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tables/table9.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10.xml" ContentType="application/vnd.openxmlformats-officedocument.drawing+xml"/>
  <Override PartName="/xl/ctrlProps/ctrlProp9.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11.xml" ContentType="application/vnd.openxmlformats-officedocument.drawing+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drawings/drawing12.xml" ContentType="application/vnd.openxmlformats-officedocument.drawing+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drawings/drawing13.xml" ContentType="application/vnd.openxmlformats-officedocument.drawing+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drawings/drawing14.xml" ContentType="application/vnd.openxmlformats-officedocument.drawing+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bosal-my.sharepoint.com/personal/alberto_gonzaga_bosal_com/Documents/Desktop/PlanW04/"/>
    </mc:Choice>
  </mc:AlternateContent>
  <xr:revisionPtr revIDLastSave="191992" documentId="13_ncr:1_{9E3A53A8-BD3C-4DA2-8598-2AD4FD834E61}" xr6:coauthVersionLast="47" xr6:coauthVersionMax="47" xr10:uidLastSave="{945D9B86-A9AE-4248-917E-3C5A1CB86D45}"/>
  <bookViews>
    <workbookView xWindow="-4005" yWindow="-16320" windowWidth="29040" windowHeight="15840" tabRatio="743" activeTab="7" xr2:uid="{19CF94E2-632B-4EFD-A24C-BFFD8D808551}"/>
  </bookViews>
  <sheets>
    <sheet name="EDI" sheetId="2" r:id="rId1"/>
    <sheet name="WELDING" sheetId="3" r:id="rId2"/>
    <sheet name="BOX" sheetId="12" r:id="rId3"/>
    <sheet name="BOX_backup_sec" sheetId="15" state="hidden" r:id="rId4"/>
    <sheet name="BENDING" sheetId="16" r:id="rId5"/>
    <sheet name="Process" sheetId="4" r:id="rId6"/>
    <sheet name="References" sheetId="7" r:id="rId7"/>
    <sheet name="VERIFICATION" sheetId="19" r:id="rId8"/>
    <sheet name="Formats" sheetId="11" r:id="rId9"/>
    <sheet name="Changelog" sheetId="1" r:id="rId10"/>
    <sheet name="Pers_Solver" sheetId="26" state="hidden" r:id="rId11"/>
    <sheet name="FAQs" sheetId="10" r:id="rId12"/>
    <sheet name="Process (4)" sheetId="28" state="hidden" r:id="rId13"/>
    <sheet name="Process (3)" sheetId="27" state="hidden" r:id="rId14"/>
    <sheet name="Sheet1" sheetId="23" state="hidden" r:id="rId15"/>
    <sheet name="References_OUTDATE" sheetId="24" state="hidden" r:id="rId16"/>
    <sheet name="Process_Copy" sheetId="25" state="hidden" r:id="rId17"/>
    <sheet name="Process (2)" sheetId="22" state="hidden" r:id="rId18"/>
    <sheet name="References_OLD" sheetId="20" state="hidden" r:id="rId19"/>
    <sheet name="BENDING_backup" sheetId="17" state="hidden" r:id="rId20"/>
    <sheet name="BENDING_backup_sec" sheetId="18" state="hidden" r:id="rId21"/>
    <sheet name="WELDING_backup_sec" sheetId="14" state="hidden" r:id="rId22"/>
    <sheet name="WELDING_backup" sheetId="9" state="hidden" r:id="rId23"/>
    <sheet name="BOX_backup" sheetId="13" state="hidden" r:id="rId24"/>
  </sheets>
  <functionGroups builtInGroupCount="19"/>
  <definedNames>
    <definedName name="solver_adj" localSheetId="10" hidden="1">Pers_Solver!$F$7:$F$12,Pers_Solver!$H$7:$H$12,Pers_Solver!$J$7:$J$12,Pers_Solver!$L$7:$L$12,Pers_Solver!$N$7:$N$12,Pers_Solver!$P$7:$P$12,Pers_Solver!$R$7:$R$12,Pers_Solver!$T$7:$T$12,Pers_Solver!$V$7:$V$12,Pers_Solver!$X$7:$X$12,Pers_Solver!$Z$7:$Z$12,Pers_Solver!$AB$7:$AB$12,Pers_Solver!$AD$7:$AD$12</definedName>
    <definedName name="solver_eng" localSheetId="10" hidden="1">1</definedName>
    <definedName name="solver_neg" localSheetId="10" hidden="1">1</definedName>
    <definedName name="solver_num" localSheetId="10" hidden="1">0</definedName>
    <definedName name="solver_opt" localSheetId="10" hidden="1">Pers_Solver!$F$133</definedName>
    <definedName name="solver_typ" localSheetId="10" hidden="1">3</definedName>
    <definedName name="solver_val" localSheetId="10" hidden="1">0</definedName>
    <definedName name="solver_ver" localSheetId="10" hidden="1">3</definedName>
  </definedNames>
  <calcPr calcId="191028" calcMode="manual"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V35" i="16" l="1"/>
  <c r="IU35" i="16"/>
  <c r="IT35" i="16"/>
  <c r="IS35" i="16"/>
  <c r="IR35" i="16"/>
  <c r="IQ35" i="16"/>
  <c r="IP35" i="16"/>
  <c r="IO35" i="16"/>
  <c r="IN35" i="16"/>
  <c r="IM35" i="16"/>
  <c r="IL35" i="16"/>
  <c r="IK35" i="16"/>
  <c r="IJ35" i="16"/>
  <c r="II35" i="16"/>
  <c r="IH35" i="16"/>
  <c r="IG35" i="16"/>
  <c r="IF35" i="16"/>
  <c r="IE35" i="16"/>
  <c r="IV31" i="16"/>
  <c r="IU31" i="16"/>
  <c r="IT31" i="16"/>
  <c r="IS31" i="16"/>
  <c r="IR31" i="16"/>
  <c r="IQ31" i="16"/>
  <c r="IP31" i="16"/>
  <c r="IO31" i="16"/>
  <c r="IN31" i="16"/>
  <c r="IM31" i="16"/>
  <c r="IL31" i="16"/>
  <c r="IK31" i="16"/>
  <c r="IJ31" i="16"/>
  <c r="II31" i="16"/>
  <c r="IH31" i="16"/>
  <c r="IG31" i="16"/>
  <c r="IF31" i="16"/>
  <c r="IE31" i="16"/>
  <c r="IV27" i="16"/>
  <c r="IU27" i="16"/>
  <c r="IT27" i="16"/>
  <c r="IS27" i="16"/>
  <c r="IR27" i="16"/>
  <c r="IQ27" i="16"/>
  <c r="IP27" i="16"/>
  <c r="IO27" i="16"/>
  <c r="IN27" i="16"/>
  <c r="IM27" i="16"/>
  <c r="IL27" i="16"/>
  <c r="IK27" i="16"/>
  <c r="IJ27" i="16"/>
  <c r="II27" i="16"/>
  <c r="IH27" i="16"/>
  <c r="IG27" i="16"/>
  <c r="IF27" i="16"/>
  <c r="IE27" i="16"/>
  <c r="IV23" i="16"/>
  <c r="IU23" i="16"/>
  <c r="IT23" i="16"/>
  <c r="IS23" i="16"/>
  <c r="IR23" i="16"/>
  <c r="IQ23" i="16"/>
  <c r="IP23" i="16"/>
  <c r="IO23" i="16"/>
  <c r="IN23" i="16"/>
  <c r="IM23" i="16"/>
  <c r="IL23" i="16"/>
  <c r="IK23" i="16"/>
  <c r="IJ23" i="16"/>
  <c r="II23" i="16"/>
  <c r="IH23" i="16"/>
  <c r="IG23" i="16"/>
  <c r="IF23" i="16"/>
  <c r="IE23" i="16"/>
  <c r="IV19" i="16"/>
  <c r="IU19" i="16"/>
  <c r="IT19" i="16"/>
  <c r="IS19" i="16"/>
  <c r="IR19" i="16"/>
  <c r="IQ19" i="16"/>
  <c r="IP19" i="16"/>
  <c r="IO19" i="16"/>
  <c r="IN19" i="16"/>
  <c r="IM19" i="16"/>
  <c r="IL19" i="16"/>
  <c r="IK19" i="16"/>
  <c r="IJ19" i="16"/>
  <c r="II19" i="16"/>
  <c r="IH19" i="16"/>
  <c r="IG19" i="16"/>
  <c r="IF19" i="16"/>
  <c r="IE19" i="16"/>
  <c r="IV15" i="16"/>
  <c r="IU15" i="16"/>
  <c r="IT15" i="16"/>
  <c r="IS15" i="16"/>
  <c r="IR15" i="16"/>
  <c r="IQ15" i="16"/>
  <c r="IP15" i="16"/>
  <c r="IO15" i="16"/>
  <c r="IN15" i="16"/>
  <c r="IM15" i="16"/>
  <c r="IL15" i="16"/>
  <c r="IK15" i="16"/>
  <c r="IJ15" i="16"/>
  <c r="II15" i="16"/>
  <c r="IH15" i="16"/>
  <c r="IG15" i="16"/>
  <c r="IF15" i="16"/>
  <c r="IE15" i="16"/>
  <c r="IV11" i="16"/>
  <c r="IU11" i="16"/>
  <c r="IT11" i="16"/>
  <c r="IS11" i="16"/>
  <c r="IR11" i="16"/>
  <c r="IQ11" i="16"/>
  <c r="IP11" i="16"/>
  <c r="IO11" i="16"/>
  <c r="IN11" i="16"/>
  <c r="IM11" i="16"/>
  <c r="IL11" i="16"/>
  <c r="IK11" i="16"/>
  <c r="IJ11" i="16"/>
  <c r="II11" i="16"/>
  <c r="IH11" i="16"/>
  <c r="IG11" i="16"/>
  <c r="IF11" i="16"/>
  <c r="IE11" i="16"/>
  <c r="IV7" i="16"/>
  <c r="IU7" i="16"/>
  <c r="IT7" i="16"/>
  <c r="IS7" i="16"/>
  <c r="IR7" i="16"/>
  <c r="IQ7" i="16"/>
  <c r="IP7" i="16"/>
  <c r="IO7" i="16"/>
  <c r="IN7" i="16"/>
  <c r="IM7" i="16"/>
  <c r="IL7" i="16"/>
  <c r="IK7" i="16"/>
  <c r="IJ7" i="16"/>
  <c r="II7" i="16"/>
  <c r="IH7" i="16"/>
  <c r="IG7" i="16"/>
  <c r="IF7" i="16"/>
  <c r="IE7" i="16"/>
  <c r="IF36" i="16"/>
  <c r="IG36" i="16" s="1"/>
  <c r="IE36" i="16"/>
  <c r="ID35" i="16"/>
  <c r="IC35" i="16"/>
  <c r="IB35" i="16"/>
  <c r="IA35" i="16"/>
  <c r="HZ35" i="16"/>
  <c r="HY35" i="16"/>
  <c r="HX35" i="16"/>
  <c r="HW35" i="16"/>
  <c r="HV35" i="16"/>
  <c r="HU35" i="16"/>
  <c r="HT35" i="16"/>
  <c r="HS35" i="16"/>
  <c r="HR35" i="16"/>
  <c r="HQ35" i="16"/>
  <c r="HP35" i="16"/>
  <c r="HO35" i="16"/>
  <c r="HN35" i="16"/>
  <c r="HM35" i="16"/>
  <c r="ID31" i="16"/>
  <c r="IC31" i="16"/>
  <c r="IB31" i="16"/>
  <c r="IA31" i="16"/>
  <c r="HZ31" i="16"/>
  <c r="HY31" i="16"/>
  <c r="HX31" i="16"/>
  <c r="HW31" i="16"/>
  <c r="HV31" i="16"/>
  <c r="HU31" i="16"/>
  <c r="HT31" i="16"/>
  <c r="HS31" i="16"/>
  <c r="HR31" i="16"/>
  <c r="HQ31" i="16"/>
  <c r="HP31" i="16"/>
  <c r="HO31" i="16"/>
  <c r="HN31" i="16"/>
  <c r="HM31" i="16"/>
  <c r="ID27" i="16"/>
  <c r="IC27" i="16"/>
  <c r="IB27" i="16"/>
  <c r="IA27" i="16"/>
  <c r="HZ27" i="16"/>
  <c r="HY27" i="16"/>
  <c r="HX27" i="16"/>
  <c r="HW27" i="16"/>
  <c r="HV27" i="16"/>
  <c r="HU27" i="16"/>
  <c r="HT27" i="16"/>
  <c r="HS27" i="16"/>
  <c r="HR27" i="16"/>
  <c r="HQ27" i="16"/>
  <c r="HP27" i="16"/>
  <c r="HO27" i="16"/>
  <c r="HN27" i="16"/>
  <c r="HM27" i="16"/>
  <c r="ID23" i="16"/>
  <c r="IC23" i="16"/>
  <c r="IB23" i="16"/>
  <c r="IA23" i="16"/>
  <c r="HZ23" i="16"/>
  <c r="HY23" i="16"/>
  <c r="HX23" i="16"/>
  <c r="HW23" i="16"/>
  <c r="HV23" i="16"/>
  <c r="HU23" i="16"/>
  <c r="HT23" i="16"/>
  <c r="HS23" i="16"/>
  <c r="HR23" i="16"/>
  <c r="HQ23" i="16"/>
  <c r="HP23" i="16"/>
  <c r="HO23" i="16"/>
  <c r="HN23" i="16"/>
  <c r="HM23" i="16"/>
  <c r="ID19" i="16"/>
  <c r="IC19" i="16"/>
  <c r="IB19" i="16"/>
  <c r="IA19" i="16"/>
  <c r="HZ19" i="16"/>
  <c r="HY19" i="16"/>
  <c r="HX19" i="16"/>
  <c r="HW19" i="16"/>
  <c r="HV19" i="16"/>
  <c r="HU19" i="16"/>
  <c r="HT19" i="16"/>
  <c r="HS19" i="16"/>
  <c r="HR19" i="16"/>
  <c r="HQ19" i="16"/>
  <c r="HP19" i="16"/>
  <c r="HO19" i="16"/>
  <c r="HN19" i="16"/>
  <c r="HM19" i="16"/>
  <c r="ID15" i="16"/>
  <c r="IC15" i="16"/>
  <c r="IB15" i="16"/>
  <c r="IA15" i="16"/>
  <c r="HZ15" i="16"/>
  <c r="HY15" i="16"/>
  <c r="HX15" i="16"/>
  <c r="HW15" i="16"/>
  <c r="HV15" i="16"/>
  <c r="HU15" i="16"/>
  <c r="HT15" i="16"/>
  <c r="HS15" i="16"/>
  <c r="HR15" i="16"/>
  <c r="HQ15" i="16"/>
  <c r="HP15" i="16"/>
  <c r="HO15" i="16"/>
  <c r="HN15" i="16"/>
  <c r="HM15" i="16"/>
  <c r="ID11" i="16"/>
  <c r="IC11" i="16"/>
  <c r="IB11" i="16"/>
  <c r="IA11" i="16"/>
  <c r="HZ11" i="16"/>
  <c r="HY11" i="16"/>
  <c r="HX11" i="16"/>
  <c r="HW11" i="16"/>
  <c r="HV11" i="16"/>
  <c r="HU11" i="16"/>
  <c r="HT11" i="16"/>
  <c r="HS11" i="16"/>
  <c r="HR11" i="16"/>
  <c r="HQ11" i="16"/>
  <c r="HP11" i="16"/>
  <c r="HO11" i="16"/>
  <c r="HN11" i="16"/>
  <c r="HM11" i="16"/>
  <c r="ID7" i="16"/>
  <c r="IC7" i="16"/>
  <c r="IB7" i="16"/>
  <c r="IA7" i="16"/>
  <c r="HZ7" i="16"/>
  <c r="HY7" i="16"/>
  <c r="HX7" i="16"/>
  <c r="HW7" i="16"/>
  <c r="HV7" i="16"/>
  <c r="HU7" i="16"/>
  <c r="HT7" i="16"/>
  <c r="HS7" i="16"/>
  <c r="HR7" i="16"/>
  <c r="HQ7" i="16"/>
  <c r="HP7" i="16"/>
  <c r="HO7" i="16"/>
  <c r="HN7" i="16"/>
  <c r="HM7" i="16"/>
  <c r="HN36" i="16"/>
  <c r="HO36" i="16" s="1"/>
  <c r="HM36" i="16"/>
  <c r="HL35" i="16"/>
  <c r="HK35" i="16"/>
  <c r="HJ35" i="16"/>
  <c r="HI35" i="16"/>
  <c r="HH35" i="16"/>
  <c r="HG35" i="16"/>
  <c r="HF35" i="16"/>
  <c r="HE35" i="16"/>
  <c r="HD35" i="16"/>
  <c r="HC35" i="16"/>
  <c r="HB35" i="16"/>
  <c r="HA35" i="16"/>
  <c r="GZ35" i="16"/>
  <c r="GY35" i="16"/>
  <c r="GX35" i="16"/>
  <c r="GW35" i="16"/>
  <c r="GV35" i="16"/>
  <c r="GU35" i="16"/>
  <c r="HL31" i="16"/>
  <c r="HK31" i="16"/>
  <c r="HJ31" i="16"/>
  <c r="HI31" i="16"/>
  <c r="HH31" i="16"/>
  <c r="HG31" i="16"/>
  <c r="HF31" i="16"/>
  <c r="HE31" i="16"/>
  <c r="HD31" i="16"/>
  <c r="HC31" i="16"/>
  <c r="HB31" i="16"/>
  <c r="HA31" i="16"/>
  <c r="GZ31" i="16"/>
  <c r="GY31" i="16"/>
  <c r="GX31" i="16"/>
  <c r="GW31" i="16"/>
  <c r="GV31" i="16"/>
  <c r="GU31" i="16"/>
  <c r="HL27" i="16"/>
  <c r="HK27" i="16"/>
  <c r="HJ27" i="16"/>
  <c r="HI27" i="16"/>
  <c r="HH27" i="16"/>
  <c r="HG27" i="16"/>
  <c r="HF27" i="16"/>
  <c r="HE27" i="16"/>
  <c r="HD27" i="16"/>
  <c r="HC27" i="16"/>
  <c r="HB27" i="16"/>
  <c r="HA27" i="16"/>
  <c r="GZ27" i="16"/>
  <c r="GY27" i="16"/>
  <c r="GX27" i="16"/>
  <c r="GW27" i="16"/>
  <c r="GV27" i="16"/>
  <c r="GU27" i="16"/>
  <c r="HL23" i="16"/>
  <c r="HK23" i="16"/>
  <c r="HJ23" i="16"/>
  <c r="HI23" i="16"/>
  <c r="HH23" i="16"/>
  <c r="HG23" i="16"/>
  <c r="HF23" i="16"/>
  <c r="HE23" i="16"/>
  <c r="HD23" i="16"/>
  <c r="HC23" i="16"/>
  <c r="HB23" i="16"/>
  <c r="HA23" i="16"/>
  <c r="GZ23" i="16"/>
  <c r="GY23" i="16"/>
  <c r="GX23" i="16"/>
  <c r="GW23" i="16"/>
  <c r="GV23" i="16"/>
  <c r="GU23" i="16"/>
  <c r="HL19" i="16"/>
  <c r="HK19" i="16"/>
  <c r="HJ19" i="16"/>
  <c r="HI19" i="16"/>
  <c r="HH19" i="16"/>
  <c r="HG19" i="16"/>
  <c r="HF19" i="16"/>
  <c r="HE19" i="16"/>
  <c r="HD19" i="16"/>
  <c r="HC19" i="16"/>
  <c r="HB19" i="16"/>
  <c r="HA19" i="16"/>
  <c r="GZ19" i="16"/>
  <c r="GY19" i="16"/>
  <c r="GX19" i="16"/>
  <c r="GW19" i="16"/>
  <c r="GV19" i="16"/>
  <c r="GU19" i="16"/>
  <c r="HL15" i="16"/>
  <c r="HK15" i="16"/>
  <c r="HJ15" i="16"/>
  <c r="HI15" i="16"/>
  <c r="HH15" i="16"/>
  <c r="HG15" i="16"/>
  <c r="HF15" i="16"/>
  <c r="HE15" i="16"/>
  <c r="HD15" i="16"/>
  <c r="HC15" i="16"/>
  <c r="HB15" i="16"/>
  <c r="HA15" i="16"/>
  <c r="GZ15" i="16"/>
  <c r="GY15" i="16"/>
  <c r="GX15" i="16"/>
  <c r="GW15" i="16"/>
  <c r="GV15" i="16"/>
  <c r="GU15" i="16"/>
  <c r="HL11" i="16"/>
  <c r="HK11" i="16"/>
  <c r="HJ11" i="16"/>
  <c r="HI11" i="16"/>
  <c r="HH11" i="16"/>
  <c r="HG11" i="16"/>
  <c r="HF11" i="16"/>
  <c r="HE11" i="16"/>
  <c r="HD11" i="16"/>
  <c r="HC11" i="16"/>
  <c r="HB11" i="16"/>
  <c r="HA11" i="16"/>
  <c r="GZ11" i="16"/>
  <c r="GY11" i="16"/>
  <c r="GX11" i="16"/>
  <c r="GW11" i="16"/>
  <c r="GV11" i="16"/>
  <c r="GU11" i="16"/>
  <c r="HL7" i="16"/>
  <c r="HK7" i="16"/>
  <c r="HJ7" i="16"/>
  <c r="HI7" i="16"/>
  <c r="HH7" i="16"/>
  <c r="HG7" i="16"/>
  <c r="HF7" i="16"/>
  <c r="HE7" i="16"/>
  <c r="HD7" i="16"/>
  <c r="HC7" i="16"/>
  <c r="HB7" i="16"/>
  <c r="HA7" i="16"/>
  <c r="GZ7" i="16"/>
  <c r="GY7" i="16"/>
  <c r="GX7" i="16"/>
  <c r="GW7" i="16"/>
  <c r="GV7" i="16"/>
  <c r="GU7" i="16"/>
  <c r="GV36" i="16"/>
  <c r="GW36" i="16" s="1"/>
  <c r="GU36" i="16"/>
  <c r="GT35" i="16"/>
  <c r="GS35" i="16"/>
  <c r="GR35" i="16"/>
  <c r="GQ35" i="16"/>
  <c r="GP35" i="16"/>
  <c r="GO35" i="16"/>
  <c r="GN35" i="16"/>
  <c r="GM35" i="16"/>
  <c r="GL35" i="16"/>
  <c r="GK35" i="16"/>
  <c r="GJ35" i="16"/>
  <c r="GI35" i="16"/>
  <c r="GH35" i="16"/>
  <c r="GG35" i="16"/>
  <c r="GF35" i="16"/>
  <c r="GE35" i="16"/>
  <c r="GD35" i="16"/>
  <c r="GC35" i="16"/>
  <c r="GT31" i="16"/>
  <c r="GS31" i="16"/>
  <c r="GR31" i="16"/>
  <c r="GQ31" i="16"/>
  <c r="GP31" i="16"/>
  <c r="GO31" i="16"/>
  <c r="GN31" i="16"/>
  <c r="GM31" i="16"/>
  <c r="GL31" i="16"/>
  <c r="GK31" i="16"/>
  <c r="GJ31" i="16"/>
  <c r="GI31" i="16"/>
  <c r="GH31" i="16"/>
  <c r="GG31" i="16"/>
  <c r="GF31" i="16"/>
  <c r="GE31" i="16"/>
  <c r="GD31" i="16"/>
  <c r="GC31" i="16"/>
  <c r="GT27" i="16"/>
  <c r="GS27" i="16"/>
  <c r="GR27" i="16"/>
  <c r="GQ27" i="16"/>
  <c r="GP27" i="16"/>
  <c r="GO27" i="16"/>
  <c r="GN27" i="16"/>
  <c r="GM27" i="16"/>
  <c r="GL27" i="16"/>
  <c r="GK27" i="16"/>
  <c r="GJ27" i="16"/>
  <c r="GI27" i="16"/>
  <c r="GH27" i="16"/>
  <c r="GG27" i="16"/>
  <c r="GF27" i="16"/>
  <c r="GE27" i="16"/>
  <c r="GD27" i="16"/>
  <c r="GC27" i="16"/>
  <c r="GT23" i="16"/>
  <c r="GS23" i="16"/>
  <c r="GR23" i="16"/>
  <c r="GQ23" i="16"/>
  <c r="GP23" i="16"/>
  <c r="GO23" i="16"/>
  <c r="GN23" i="16"/>
  <c r="GM23" i="16"/>
  <c r="GL23" i="16"/>
  <c r="GK23" i="16"/>
  <c r="GJ23" i="16"/>
  <c r="GI23" i="16"/>
  <c r="GH23" i="16"/>
  <c r="GG23" i="16"/>
  <c r="GF23" i="16"/>
  <c r="GE23" i="16"/>
  <c r="GD23" i="16"/>
  <c r="GC23" i="16"/>
  <c r="GT19" i="16"/>
  <c r="GS19" i="16"/>
  <c r="GR19" i="16"/>
  <c r="GQ19" i="16"/>
  <c r="GP19" i="16"/>
  <c r="GO19" i="16"/>
  <c r="GN19" i="16"/>
  <c r="GM19" i="16"/>
  <c r="GL19" i="16"/>
  <c r="GK19" i="16"/>
  <c r="GJ19" i="16"/>
  <c r="GI19" i="16"/>
  <c r="GH19" i="16"/>
  <c r="GG19" i="16"/>
  <c r="GF19" i="16"/>
  <c r="GE19" i="16"/>
  <c r="GD19" i="16"/>
  <c r="GC19" i="16"/>
  <c r="GT15" i="16"/>
  <c r="GS15" i="16"/>
  <c r="GR15" i="16"/>
  <c r="GQ15" i="16"/>
  <c r="GP15" i="16"/>
  <c r="GO15" i="16"/>
  <c r="GN15" i="16"/>
  <c r="GM15" i="16"/>
  <c r="GL15" i="16"/>
  <c r="GK15" i="16"/>
  <c r="GJ15" i="16"/>
  <c r="GI15" i="16"/>
  <c r="GH15" i="16"/>
  <c r="GG15" i="16"/>
  <c r="GF15" i="16"/>
  <c r="GE15" i="16"/>
  <c r="GD15" i="16"/>
  <c r="GC15" i="16"/>
  <c r="GT11" i="16"/>
  <c r="GS11" i="16"/>
  <c r="GR11" i="16"/>
  <c r="GQ11" i="16"/>
  <c r="GP11" i="16"/>
  <c r="GO11" i="16"/>
  <c r="GN11" i="16"/>
  <c r="GM11" i="16"/>
  <c r="GL11" i="16"/>
  <c r="GK11" i="16"/>
  <c r="GJ11" i="16"/>
  <c r="GI11" i="16"/>
  <c r="GH11" i="16"/>
  <c r="GG11" i="16"/>
  <c r="GF11" i="16"/>
  <c r="GE11" i="16"/>
  <c r="GD11" i="16"/>
  <c r="GC11" i="16"/>
  <c r="GT7" i="16"/>
  <c r="GS7" i="16"/>
  <c r="GR7" i="16"/>
  <c r="GQ7" i="16"/>
  <c r="GP7" i="16"/>
  <c r="GO7" i="16"/>
  <c r="GN7" i="16"/>
  <c r="GM7" i="16"/>
  <c r="GL7" i="16"/>
  <c r="GK7" i="16"/>
  <c r="GJ7" i="16"/>
  <c r="GI7" i="16"/>
  <c r="GH7" i="16"/>
  <c r="GG7" i="16"/>
  <c r="GF7" i="16"/>
  <c r="GE7" i="16"/>
  <c r="GD7" i="16"/>
  <c r="GC7" i="16"/>
  <c r="GD36" i="16"/>
  <c r="GE36" i="16" s="1"/>
  <c r="GF36" i="16" s="1"/>
  <c r="GG36" i="16" s="1"/>
  <c r="GH36" i="16" s="1"/>
  <c r="GI36" i="16" s="1"/>
  <c r="GC36" i="16"/>
  <c r="GB35" i="16"/>
  <c r="GA35" i="16"/>
  <c r="FZ35" i="16"/>
  <c r="FY35" i="16"/>
  <c r="FX35" i="16"/>
  <c r="FW35" i="16"/>
  <c r="FV35" i="16"/>
  <c r="FU35" i="16"/>
  <c r="FT35" i="16"/>
  <c r="FS35" i="16"/>
  <c r="FR35" i="16"/>
  <c r="FQ35" i="16"/>
  <c r="FP35" i="16"/>
  <c r="FO35" i="16"/>
  <c r="FN35" i="16"/>
  <c r="FM35" i="16"/>
  <c r="FL35" i="16"/>
  <c r="FK35" i="16"/>
  <c r="FL36" i="16" s="1"/>
  <c r="GB31" i="16"/>
  <c r="GA31" i="16"/>
  <c r="FZ31" i="16"/>
  <c r="FY31" i="16"/>
  <c r="FX31" i="16"/>
  <c r="FW31" i="16"/>
  <c r="FV31" i="16"/>
  <c r="FU31" i="16"/>
  <c r="FT31" i="16"/>
  <c r="FS31" i="16"/>
  <c r="FR31" i="16"/>
  <c r="FQ31" i="16"/>
  <c r="FP31" i="16"/>
  <c r="FO31" i="16"/>
  <c r="FN31" i="16"/>
  <c r="FM31" i="16"/>
  <c r="FL31" i="16"/>
  <c r="FK31" i="16"/>
  <c r="GB27" i="16"/>
  <c r="GA27" i="16"/>
  <c r="FZ27" i="16"/>
  <c r="FY27" i="16"/>
  <c r="FX27" i="16"/>
  <c r="FW27" i="16"/>
  <c r="FV27" i="16"/>
  <c r="FU27" i="16"/>
  <c r="FT27" i="16"/>
  <c r="FS27" i="16"/>
  <c r="FR27" i="16"/>
  <c r="FQ27" i="16"/>
  <c r="FP27" i="16"/>
  <c r="FO27" i="16"/>
  <c r="FN27" i="16"/>
  <c r="FM27" i="16"/>
  <c r="FL27" i="16"/>
  <c r="FK27" i="16"/>
  <c r="GB23" i="16"/>
  <c r="GA23" i="16"/>
  <c r="FZ23" i="16"/>
  <c r="FY23" i="16"/>
  <c r="FX23" i="16"/>
  <c r="FW23" i="16"/>
  <c r="FV23" i="16"/>
  <c r="FU23" i="16"/>
  <c r="FT23" i="16"/>
  <c r="FS23" i="16"/>
  <c r="FR23" i="16"/>
  <c r="FQ23" i="16"/>
  <c r="FP23" i="16"/>
  <c r="FO23" i="16"/>
  <c r="FN23" i="16"/>
  <c r="FM23" i="16"/>
  <c r="FL23" i="16"/>
  <c r="FK23" i="16"/>
  <c r="GB19" i="16"/>
  <c r="GA19" i="16"/>
  <c r="FZ19" i="16"/>
  <c r="FY19" i="16"/>
  <c r="FX19" i="16"/>
  <c r="FW19" i="16"/>
  <c r="FV19" i="16"/>
  <c r="FU19" i="16"/>
  <c r="FT19" i="16"/>
  <c r="FS19" i="16"/>
  <c r="FR19" i="16"/>
  <c r="FQ19" i="16"/>
  <c r="FP19" i="16"/>
  <c r="FO19" i="16"/>
  <c r="FN19" i="16"/>
  <c r="FM19" i="16"/>
  <c r="FL19" i="16"/>
  <c r="FK19" i="16"/>
  <c r="GB15" i="16"/>
  <c r="GA15" i="16"/>
  <c r="FZ15" i="16"/>
  <c r="FY15" i="16"/>
  <c r="FX15" i="16"/>
  <c r="FW15" i="16"/>
  <c r="FV15" i="16"/>
  <c r="FU15" i="16"/>
  <c r="FT15" i="16"/>
  <c r="FS15" i="16"/>
  <c r="FR15" i="16"/>
  <c r="FQ15" i="16"/>
  <c r="FP15" i="16"/>
  <c r="FO15" i="16"/>
  <c r="FN15" i="16"/>
  <c r="FM15" i="16"/>
  <c r="FL15" i="16"/>
  <c r="FK15" i="16"/>
  <c r="GB11" i="16"/>
  <c r="GA11" i="16"/>
  <c r="FZ11" i="16"/>
  <c r="FY11" i="16"/>
  <c r="FX11" i="16"/>
  <c r="FW11" i="16"/>
  <c r="FV11" i="16"/>
  <c r="FU11" i="16"/>
  <c r="FT11" i="16"/>
  <c r="FS11" i="16"/>
  <c r="FR11" i="16"/>
  <c r="FQ11" i="16"/>
  <c r="FP11" i="16"/>
  <c r="FO11" i="16"/>
  <c r="FN11" i="16"/>
  <c r="FM11" i="16"/>
  <c r="FL11" i="16"/>
  <c r="FK11" i="16"/>
  <c r="GB7" i="16"/>
  <c r="GA7" i="16"/>
  <c r="FZ7" i="16"/>
  <c r="FY7" i="16"/>
  <c r="FX7" i="16"/>
  <c r="FW7" i="16"/>
  <c r="FV7" i="16"/>
  <c r="FU7" i="16"/>
  <c r="FT7" i="16"/>
  <c r="FS7" i="16"/>
  <c r="FR7" i="16"/>
  <c r="FQ7" i="16"/>
  <c r="FP7" i="16"/>
  <c r="FO7" i="16"/>
  <c r="FN7" i="16"/>
  <c r="FM7" i="16"/>
  <c r="FL7" i="16"/>
  <c r="FK7" i="16"/>
  <c r="FK36" i="16"/>
  <c r="FJ35" i="16"/>
  <c r="FI35" i="16"/>
  <c r="FH35" i="16"/>
  <c r="FG35" i="16"/>
  <c r="FF35" i="16"/>
  <c r="FE35" i="16"/>
  <c r="FD35" i="16"/>
  <c r="FC35" i="16"/>
  <c r="FB35" i="16"/>
  <c r="FA35" i="16"/>
  <c r="EZ35" i="16"/>
  <c r="EY35" i="16"/>
  <c r="EX35" i="16"/>
  <c r="EW35" i="16"/>
  <c r="EV35" i="16"/>
  <c r="EU35" i="16"/>
  <c r="ET35" i="16"/>
  <c r="ES35" i="16"/>
  <c r="FJ31" i="16"/>
  <c r="FI31" i="16"/>
  <c r="FH31" i="16"/>
  <c r="FG31" i="16"/>
  <c r="FF31" i="16"/>
  <c r="FE31" i="16"/>
  <c r="FD31" i="16"/>
  <c r="FC31" i="16"/>
  <c r="FB31" i="16"/>
  <c r="FA31" i="16"/>
  <c r="EZ31" i="16"/>
  <c r="EY31" i="16"/>
  <c r="EX31" i="16"/>
  <c r="EW31" i="16"/>
  <c r="EV31" i="16"/>
  <c r="EU31" i="16"/>
  <c r="ET31" i="16"/>
  <c r="ES31" i="16"/>
  <c r="FJ27" i="16"/>
  <c r="FI27" i="16"/>
  <c r="FH27" i="16"/>
  <c r="FG27" i="16"/>
  <c r="FF27" i="16"/>
  <c r="FE27" i="16"/>
  <c r="FD27" i="16"/>
  <c r="FC27" i="16"/>
  <c r="FB27" i="16"/>
  <c r="FA27" i="16"/>
  <c r="EZ27" i="16"/>
  <c r="EY27" i="16"/>
  <c r="EX27" i="16"/>
  <c r="EW27" i="16"/>
  <c r="EV27" i="16"/>
  <c r="EU27" i="16"/>
  <c r="ET27" i="16"/>
  <c r="ES27" i="16"/>
  <c r="FJ23" i="16"/>
  <c r="FI23" i="16"/>
  <c r="FH23" i="16"/>
  <c r="FG23" i="16"/>
  <c r="FF23" i="16"/>
  <c r="FE23" i="16"/>
  <c r="FD23" i="16"/>
  <c r="FC23" i="16"/>
  <c r="FB23" i="16"/>
  <c r="FA23" i="16"/>
  <c r="EZ23" i="16"/>
  <c r="EY23" i="16"/>
  <c r="EX23" i="16"/>
  <c r="EW23" i="16"/>
  <c r="EV23" i="16"/>
  <c r="EU23" i="16"/>
  <c r="ET23" i="16"/>
  <c r="ES23" i="16"/>
  <c r="FJ19" i="16"/>
  <c r="FI19" i="16"/>
  <c r="FH19" i="16"/>
  <c r="FG19" i="16"/>
  <c r="FF19" i="16"/>
  <c r="FE19" i="16"/>
  <c r="FD19" i="16"/>
  <c r="FC19" i="16"/>
  <c r="FB19" i="16"/>
  <c r="FA19" i="16"/>
  <c r="EZ19" i="16"/>
  <c r="EY19" i="16"/>
  <c r="EX19" i="16"/>
  <c r="EW19" i="16"/>
  <c r="EV19" i="16"/>
  <c r="EU19" i="16"/>
  <c r="ET19" i="16"/>
  <c r="ES19" i="16"/>
  <c r="FJ15" i="16"/>
  <c r="FI15" i="16"/>
  <c r="FH15" i="16"/>
  <c r="FG15" i="16"/>
  <c r="FF15" i="16"/>
  <c r="FE15" i="16"/>
  <c r="FD15" i="16"/>
  <c r="FC15" i="16"/>
  <c r="FB15" i="16"/>
  <c r="FA15" i="16"/>
  <c r="EZ15" i="16"/>
  <c r="EY15" i="16"/>
  <c r="EX15" i="16"/>
  <c r="EW15" i="16"/>
  <c r="EV15" i="16"/>
  <c r="EU15" i="16"/>
  <c r="ET15" i="16"/>
  <c r="ES15" i="16"/>
  <c r="FJ11" i="16"/>
  <c r="FI11" i="16"/>
  <c r="FH11" i="16"/>
  <c r="FG11" i="16"/>
  <c r="FF11" i="16"/>
  <c r="FE11" i="16"/>
  <c r="FD11" i="16"/>
  <c r="FC11" i="16"/>
  <c r="FB11" i="16"/>
  <c r="FA11" i="16"/>
  <c r="EZ11" i="16"/>
  <c r="EY11" i="16"/>
  <c r="EX11" i="16"/>
  <c r="EW11" i="16"/>
  <c r="EV11" i="16"/>
  <c r="EU11" i="16"/>
  <c r="ET11" i="16"/>
  <c r="ES11" i="16"/>
  <c r="FJ7" i="16"/>
  <c r="FI7" i="16"/>
  <c r="FH7" i="16"/>
  <c r="FG7" i="16"/>
  <c r="FF7" i="16"/>
  <c r="FE7" i="16"/>
  <c r="FD7" i="16"/>
  <c r="FC7" i="16"/>
  <c r="FB7" i="16"/>
  <c r="FA7" i="16"/>
  <c r="EZ7" i="16"/>
  <c r="EY7" i="16"/>
  <c r="EX7" i="16"/>
  <c r="EW7" i="16"/>
  <c r="EV7" i="16"/>
  <c r="EU7" i="16"/>
  <c r="ET7" i="16"/>
  <c r="ES7" i="16"/>
  <c r="ET36" i="16"/>
  <c r="EU36" i="16" s="1"/>
  <c r="EV36" i="16" s="1"/>
  <c r="ES36" i="16"/>
  <c r="ER35" i="16"/>
  <c r="EQ35" i="16"/>
  <c r="EP35" i="16"/>
  <c r="EO35" i="16"/>
  <c r="EN35" i="16"/>
  <c r="EM35" i="16"/>
  <c r="EL35" i="16"/>
  <c r="EK35" i="16"/>
  <c r="EJ35" i="16"/>
  <c r="EI35" i="16"/>
  <c r="EH35" i="16"/>
  <c r="EG35" i="16"/>
  <c r="EF35" i="16"/>
  <c r="EE35" i="16"/>
  <c r="ED35" i="16"/>
  <c r="EC35" i="16"/>
  <c r="EB35" i="16"/>
  <c r="EA35" i="16"/>
  <c r="ER31" i="16"/>
  <c r="EQ31" i="16"/>
  <c r="EP31" i="16"/>
  <c r="EO31" i="16"/>
  <c r="EN31" i="16"/>
  <c r="EM31" i="16"/>
  <c r="EL31" i="16"/>
  <c r="EK31" i="16"/>
  <c r="EJ31" i="16"/>
  <c r="EI31" i="16"/>
  <c r="EH31" i="16"/>
  <c r="EG31" i="16"/>
  <c r="EF31" i="16"/>
  <c r="EE31" i="16"/>
  <c r="ED31" i="16"/>
  <c r="EC31" i="16"/>
  <c r="EB31" i="16"/>
  <c r="EA31" i="16"/>
  <c r="ER27" i="16"/>
  <c r="EQ27" i="16"/>
  <c r="EP27" i="16"/>
  <c r="EO27" i="16"/>
  <c r="EN27" i="16"/>
  <c r="EM27" i="16"/>
  <c r="EL27" i="16"/>
  <c r="EK27" i="16"/>
  <c r="EJ27" i="16"/>
  <c r="EI27" i="16"/>
  <c r="EH27" i="16"/>
  <c r="EG27" i="16"/>
  <c r="EF27" i="16"/>
  <c r="EE27" i="16"/>
  <c r="ED27" i="16"/>
  <c r="EC27" i="16"/>
  <c r="EB27" i="16"/>
  <c r="EA27" i="16"/>
  <c r="ER23" i="16"/>
  <c r="EQ23" i="16"/>
  <c r="EP23" i="16"/>
  <c r="EO23" i="16"/>
  <c r="EN23" i="16"/>
  <c r="EM23" i="16"/>
  <c r="EL23" i="16"/>
  <c r="EK23" i="16"/>
  <c r="EJ23" i="16"/>
  <c r="EI23" i="16"/>
  <c r="EH23" i="16"/>
  <c r="EG23" i="16"/>
  <c r="EF23" i="16"/>
  <c r="EE23" i="16"/>
  <c r="ED23" i="16"/>
  <c r="EC23" i="16"/>
  <c r="EB23" i="16"/>
  <c r="EA23" i="16"/>
  <c r="ER19" i="16"/>
  <c r="EQ19" i="16"/>
  <c r="EP19" i="16"/>
  <c r="EO19" i="16"/>
  <c r="EN19" i="16"/>
  <c r="EM19" i="16"/>
  <c r="EL19" i="16"/>
  <c r="EK19" i="16"/>
  <c r="EJ19" i="16"/>
  <c r="EI19" i="16"/>
  <c r="EH19" i="16"/>
  <c r="EG19" i="16"/>
  <c r="EF19" i="16"/>
  <c r="EE19" i="16"/>
  <c r="ED19" i="16"/>
  <c r="EC19" i="16"/>
  <c r="EB19" i="16"/>
  <c r="EA19" i="16"/>
  <c r="ER15" i="16"/>
  <c r="EQ15" i="16"/>
  <c r="EP15" i="16"/>
  <c r="EO15" i="16"/>
  <c r="EN15" i="16"/>
  <c r="EM15" i="16"/>
  <c r="EL15" i="16"/>
  <c r="EK15" i="16"/>
  <c r="EJ15" i="16"/>
  <c r="EI15" i="16"/>
  <c r="EH15" i="16"/>
  <c r="EG15" i="16"/>
  <c r="EF15" i="16"/>
  <c r="EE15" i="16"/>
  <c r="ED15" i="16"/>
  <c r="EC15" i="16"/>
  <c r="EB15" i="16"/>
  <c r="EA15" i="16"/>
  <c r="ER11" i="16"/>
  <c r="EQ11" i="16"/>
  <c r="EP11" i="16"/>
  <c r="EO11" i="16"/>
  <c r="EN11" i="16"/>
  <c r="EM11" i="16"/>
  <c r="EL11" i="16"/>
  <c r="EK11" i="16"/>
  <c r="EJ11" i="16"/>
  <c r="EI11" i="16"/>
  <c r="EH11" i="16"/>
  <c r="EG11" i="16"/>
  <c r="EF11" i="16"/>
  <c r="EE11" i="16"/>
  <c r="ED11" i="16"/>
  <c r="EC11" i="16"/>
  <c r="EB11" i="16"/>
  <c r="EA11" i="16"/>
  <c r="ER7" i="16"/>
  <c r="EQ7" i="16"/>
  <c r="EP7" i="16"/>
  <c r="EO7" i="16"/>
  <c r="EN7" i="16"/>
  <c r="EM7" i="16"/>
  <c r="EL7" i="16"/>
  <c r="EK7" i="16"/>
  <c r="EJ7" i="16"/>
  <c r="EI7" i="16"/>
  <c r="EH7" i="16"/>
  <c r="EG7" i="16"/>
  <c r="EF7" i="16"/>
  <c r="EE7" i="16"/>
  <c r="ED7" i="16"/>
  <c r="EC7" i="16"/>
  <c r="EB7" i="16"/>
  <c r="EA7" i="16"/>
  <c r="EB36" i="16"/>
  <c r="EC36" i="16" s="1"/>
  <c r="ED36" i="16" s="1"/>
  <c r="EA36" i="16"/>
  <c r="DZ35" i="16"/>
  <c r="DY35" i="16"/>
  <c r="DX35" i="16"/>
  <c r="DW35" i="16"/>
  <c r="DV35" i="16"/>
  <c r="DU35" i="16"/>
  <c r="DT35" i="16"/>
  <c r="DS35" i="16"/>
  <c r="DR35" i="16"/>
  <c r="DQ35" i="16"/>
  <c r="DP35" i="16"/>
  <c r="DO35" i="16"/>
  <c r="DN35" i="16"/>
  <c r="DM35" i="16"/>
  <c r="DL35" i="16"/>
  <c r="DK35" i="16"/>
  <c r="DJ35" i="16"/>
  <c r="DI35" i="16"/>
  <c r="DZ31" i="16"/>
  <c r="DY31" i="16"/>
  <c r="DX31" i="16"/>
  <c r="DW31" i="16"/>
  <c r="DV31" i="16"/>
  <c r="DU31" i="16"/>
  <c r="DT31" i="16"/>
  <c r="DS31" i="16"/>
  <c r="DR31" i="16"/>
  <c r="DQ31" i="16"/>
  <c r="DP31" i="16"/>
  <c r="DO31" i="16"/>
  <c r="DN31" i="16"/>
  <c r="DM31" i="16"/>
  <c r="DL31" i="16"/>
  <c r="DK31" i="16"/>
  <c r="DJ31" i="16"/>
  <c r="DI31" i="16"/>
  <c r="DZ27" i="16"/>
  <c r="DY27" i="16"/>
  <c r="DX27" i="16"/>
  <c r="DW27" i="16"/>
  <c r="DV27" i="16"/>
  <c r="DU27" i="16"/>
  <c r="DT27" i="16"/>
  <c r="DS27" i="16"/>
  <c r="DR27" i="16"/>
  <c r="DQ27" i="16"/>
  <c r="DP27" i="16"/>
  <c r="DO27" i="16"/>
  <c r="DN27" i="16"/>
  <c r="DM27" i="16"/>
  <c r="DL27" i="16"/>
  <c r="DK27" i="16"/>
  <c r="DJ27" i="16"/>
  <c r="DI27" i="16"/>
  <c r="DZ23" i="16"/>
  <c r="DY23" i="16"/>
  <c r="DX23" i="16"/>
  <c r="DW23" i="16"/>
  <c r="DV23" i="16"/>
  <c r="DU23" i="16"/>
  <c r="DT23" i="16"/>
  <c r="DS23" i="16"/>
  <c r="DR23" i="16"/>
  <c r="DQ23" i="16"/>
  <c r="DP23" i="16"/>
  <c r="DO23" i="16"/>
  <c r="DN23" i="16"/>
  <c r="DM23" i="16"/>
  <c r="DL23" i="16"/>
  <c r="DK23" i="16"/>
  <c r="DJ23" i="16"/>
  <c r="DI23" i="16"/>
  <c r="DZ19" i="16"/>
  <c r="DY19" i="16"/>
  <c r="DX19" i="16"/>
  <c r="DW19" i="16"/>
  <c r="DV19" i="16"/>
  <c r="DU19" i="16"/>
  <c r="DT19" i="16"/>
  <c r="DS19" i="16"/>
  <c r="DR19" i="16"/>
  <c r="DQ19" i="16"/>
  <c r="DP19" i="16"/>
  <c r="DO19" i="16"/>
  <c r="DN19" i="16"/>
  <c r="DM19" i="16"/>
  <c r="DL19" i="16"/>
  <c r="DK19" i="16"/>
  <c r="DJ19" i="16"/>
  <c r="DI19" i="16"/>
  <c r="DZ15" i="16"/>
  <c r="DY15" i="16"/>
  <c r="DX15" i="16"/>
  <c r="DW15" i="16"/>
  <c r="DV15" i="16"/>
  <c r="DU15" i="16"/>
  <c r="DT15" i="16"/>
  <c r="DS15" i="16"/>
  <c r="DR15" i="16"/>
  <c r="DQ15" i="16"/>
  <c r="DP15" i="16"/>
  <c r="DO15" i="16"/>
  <c r="DN15" i="16"/>
  <c r="DM15" i="16"/>
  <c r="DL15" i="16"/>
  <c r="DK15" i="16"/>
  <c r="DJ15" i="16"/>
  <c r="DI15" i="16"/>
  <c r="DZ11" i="16"/>
  <c r="DY11" i="16"/>
  <c r="DX11" i="16"/>
  <c r="DW11" i="16"/>
  <c r="DV11" i="16"/>
  <c r="DU11" i="16"/>
  <c r="DT11" i="16"/>
  <c r="DS11" i="16"/>
  <c r="DR11" i="16"/>
  <c r="DQ11" i="16"/>
  <c r="DP11" i="16"/>
  <c r="DO11" i="16"/>
  <c r="DN11" i="16"/>
  <c r="DM11" i="16"/>
  <c r="DL11" i="16"/>
  <c r="DK11" i="16"/>
  <c r="DJ11" i="16"/>
  <c r="DI11" i="16"/>
  <c r="DZ7" i="16"/>
  <c r="DY7" i="16"/>
  <c r="DX7" i="16"/>
  <c r="DW7" i="16"/>
  <c r="DV7" i="16"/>
  <c r="DU7" i="16"/>
  <c r="DT7" i="16"/>
  <c r="DS7" i="16"/>
  <c r="DR7" i="16"/>
  <c r="DQ7" i="16"/>
  <c r="DP7" i="16"/>
  <c r="DO7" i="16"/>
  <c r="DN7" i="16"/>
  <c r="DM7" i="16"/>
  <c r="DL7" i="16"/>
  <c r="DK7" i="16"/>
  <c r="DJ7" i="16"/>
  <c r="DI7" i="16"/>
  <c r="DJ36" i="16"/>
  <c r="DK36" i="16" s="1"/>
  <c r="DL36" i="16" s="1"/>
  <c r="DM36" i="16" s="1"/>
  <c r="DN36" i="16" s="1"/>
  <c r="DO36" i="16" s="1"/>
  <c r="DP36" i="16" s="1"/>
  <c r="DQ36" i="16" s="1"/>
  <c r="DR36" i="16" s="1"/>
  <c r="DS36" i="16" s="1"/>
  <c r="DT36" i="16" s="1"/>
  <c r="DU36" i="16" s="1"/>
  <c r="DV36" i="16" s="1"/>
  <c r="DW36" i="16" s="1"/>
  <c r="DI36" i="16"/>
  <c r="DH35" i="16"/>
  <c r="DG35" i="16"/>
  <c r="DF35" i="16"/>
  <c r="DE35" i="16"/>
  <c r="DD35" i="16"/>
  <c r="DC35" i="16"/>
  <c r="DB35" i="16"/>
  <c r="DA35" i="16"/>
  <c r="CZ35" i="16"/>
  <c r="CY35" i="16"/>
  <c r="CX35" i="16"/>
  <c r="CW35" i="16"/>
  <c r="CV35" i="16"/>
  <c r="CU35" i="16"/>
  <c r="CT35" i="16"/>
  <c r="CS35" i="16"/>
  <c r="CR35" i="16"/>
  <c r="CQ35" i="16"/>
  <c r="DH31" i="16"/>
  <c r="DG31" i="16"/>
  <c r="DF31" i="16"/>
  <c r="DE31" i="16"/>
  <c r="DD31" i="16"/>
  <c r="DC31" i="16"/>
  <c r="DB31" i="16"/>
  <c r="DA31" i="16"/>
  <c r="CZ31" i="16"/>
  <c r="CY31" i="16"/>
  <c r="CX31" i="16"/>
  <c r="CW31" i="16"/>
  <c r="CV31" i="16"/>
  <c r="CU31" i="16"/>
  <c r="CT31" i="16"/>
  <c r="CS31" i="16"/>
  <c r="CR31" i="16"/>
  <c r="CQ31" i="16"/>
  <c r="DH27" i="16"/>
  <c r="DG27" i="16"/>
  <c r="DF27" i="16"/>
  <c r="DE27" i="16"/>
  <c r="DD27" i="16"/>
  <c r="DC27" i="16"/>
  <c r="DB27" i="16"/>
  <c r="DA27" i="16"/>
  <c r="CZ27" i="16"/>
  <c r="CY27" i="16"/>
  <c r="CX27" i="16"/>
  <c r="CW27" i="16"/>
  <c r="CV27" i="16"/>
  <c r="CU27" i="16"/>
  <c r="CT27" i="16"/>
  <c r="CS27" i="16"/>
  <c r="CR27" i="16"/>
  <c r="CQ27" i="16"/>
  <c r="DH23" i="16"/>
  <c r="DG23" i="16"/>
  <c r="DF23" i="16"/>
  <c r="DE23" i="16"/>
  <c r="DD23" i="16"/>
  <c r="DC23" i="16"/>
  <c r="DB23" i="16"/>
  <c r="DA23" i="16"/>
  <c r="CZ23" i="16"/>
  <c r="CY23" i="16"/>
  <c r="CX23" i="16"/>
  <c r="CW23" i="16"/>
  <c r="CV23" i="16"/>
  <c r="CU23" i="16"/>
  <c r="CT23" i="16"/>
  <c r="CS23" i="16"/>
  <c r="CR23" i="16"/>
  <c r="CQ23" i="16"/>
  <c r="DH19" i="16"/>
  <c r="DG19" i="16"/>
  <c r="DF19" i="16"/>
  <c r="DE19" i="16"/>
  <c r="DD19" i="16"/>
  <c r="DC19" i="16"/>
  <c r="DB19" i="16"/>
  <c r="DA19" i="16"/>
  <c r="CZ19" i="16"/>
  <c r="CY19" i="16"/>
  <c r="CX19" i="16"/>
  <c r="CW19" i="16"/>
  <c r="CV19" i="16"/>
  <c r="CU19" i="16"/>
  <c r="CT19" i="16"/>
  <c r="CS19" i="16"/>
  <c r="CR19" i="16"/>
  <c r="CQ19" i="16"/>
  <c r="DH15" i="16"/>
  <c r="DG15" i="16"/>
  <c r="DF15" i="16"/>
  <c r="DE15" i="16"/>
  <c r="DD15" i="16"/>
  <c r="DC15" i="16"/>
  <c r="DB15" i="16"/>
  <c r="DA15" i="16"/>
  <c r="CZ15" i="16"/>
  <c r="CY15" i="16"/>
  <c r="CX15" i="16"/>
  <c r="CW15" i="16"/>
  <c r="CV15" i="16"/>
  <c r="CU15" i="16"/>
  <c r="CT15" i="16"/>
  <c r="CS15" i="16"/>
  <c r="CR15" i="16"/>
  <c r="CQ15" i="16"/>
  <c r="DH11" i="16"/>
  <c r="DG11" i="16"/>
  <c r="DF11" i="16"/>
  <c r="DE11" i="16"/>
  <c r="DD11" i="16"/>
  <c r="DC11" i="16"/>
  <c r="DB11" i="16"/>
  <c r="DA11" i="16"/>
  <c r="CZ11" i="16"/>
  <c r="CY11" i="16"/>
  <c r="CX11" i="16"/>
  <c r="CW11" i="16"/>
  <c r="CV11" i="16"/>
  <c r="CU11" i="16"/>
  <c r="CT11" i="16"/>
  <c r="CS11" i="16"/>
  <c r="CR11" i="16"/>
  <c r="CQ11" i="16"/>
  <c r="DH7" i="16"/>
  <c r="DG7" i="16"/>
  <c r="DF7" i="16"/>
  <c r="DE7" i="16"/>
  <c r="DD7" i="16"/>
  <c r="DC7" i="16"/>
  <c r="DB7" i="16"/>
  <c r="DA7" i="16"/>
  <c r="CZ7" i="16"/>
  <c r="CY7" i="16"/>
  <c r="CX7" i="16"/>
  <c r="CW7" i="16"/>
  <c r="CV7" i="16"/>
  <c r="CU7" i="16"/>
  <c r="CT7" i="16"/>
  <c r="CS7" i="16"/>
  <c r="CR7" i="16"/>
  <c r="CQ7" i="16"/>
  <c r="CR36" i="16"/>
  <c r="CS36" i="16" s="1"/>
  <c r="CT36" i="16" s="1"/>
  <c r="CQ36" i="16"/>
  <c r="CP35" i="16"/>
  <c r="CO35" i="16"/>
  <c r="CN35" i="16"/>
  <c r="CM35" i="16"/>
  <c r="CL35" i="16"/>
  <c r="CK35" i="16"/>
  <c r="CJ35" i="16"/>
  <c r="CI35" i="16"/>
  <c r="CH35" i="16"/>
  <c r="CG35" i="16"/>
  <c r="CF35" i="16"/>
  <c r="CE35" i="16"/>
  <c r="CD35" i="16"/>
  <c r="CC35" i="16"/>
  <c r="CB35" i="16"/>
  <c r="CA35" i="16"/>
  <c r="BZ35" i="16"/>
  <c r="CA36" i="16" s="1"/>
  <c r="BY35" i="16"/>
  <c r="CP31" i="16"/>
  <c r="CO31" i="16"/>
  <c r="CN31" i="16"/>
  <c r="CM31" i="16"/>
  <c r="CL31" i="16"/>
  <c r="CK31" i="16"/>
  <c r="CJ31" i="16"/>
  <c r="CI31" i="16"/>
  <c r="CH31" i="16"/>
  <c r="CG31" i="16"/>
  <c r="CF31" i="16"/>
  <c r="CE31" i="16"/>
  <c r="CD31" i="16"/>
  <c r="CC31" i="16"/>
  <c r="CB31" i="16"/>
  <c r="CA31" i="16"/>
  <c r="BZ31" i="16"/>
  <c r="BY31" i="16"/>
  <c r="CP27" i="16"/>
  <c r="CO27" i="16"/>
  <c r="CN27" i="16"/>
  <c r="CM27" i="16"/>
  <c r="CL27" i="16"/>
  <c r="CK27" i="16"/>
  <c r="CJ27" i="16"/>
  <c r="CI27" i="16"/>
  <c r="CH27" i="16"/>
  <c r="CG27" i="16"/>
  <c r="CF27" i="16"/>
  <c r="CE27" i="16"/>
  <c r="CD27" i="16"/>
  <c r="CC27" i="16"/>
  <c r="CB27" i="16"/>
  <c r="CA27" i="16"/>
  <c r="BZ27" i="16"/>
  <c r="BY27" i="16"/>
  <c r="CP23" i="16"/>
  <c r="CO23" i="16"/>
  <c r="CN23" i="16"/>
  <c r="CM23" i="16"/>
  <c r="CL23" i="16"/>
  <c r="CK23" i="16"/>
  <c r="CJ23" i="16"/>
  <c r="CI23" i="16"/>
  <c r="CH23" i="16"/>
  <c r="CG23" i="16"/>
  <c r="CF23" i="16"/>
  <c r="CE23" i="16"/>
  <c r="CD23" i="16"/>
  <c r="CC23" i="16"/>
  <c r="CB23" i="16"/>
  <c r="CA23" i="16"/>
  <c r="BZ23" i="16"/>
  <c r="BY23" i="16"/>
  <c r="CP19" i="16"/>
  <c r="CO19" i="16"/>
  <c r="CN19" i="16"/>
  <c r="CM19" i="16"/>
  <c r="CL19" i="16"/>
  <c r="CK19" i="16"/>
  <c r="CJ19" i="16"/>
  <c r="CI19" i="16"/>
  <c r="CH19" i="16"/>
  <c r="CG19" i="16"/>
  <c r="CF19" i="16"/>
  <c r="CE19" i="16"/>
  <c r="CD19" i="16"/>
  <c r="CC19" i="16"/>
  <c r="CB19" i="16"/>
  <c r="CA19" i="16"/>
  <c r="BZ19" i="16"/>
  <c r="BY19" i="16"/>
  <c r="CP15" i="16"/>
  <c r="CO15" i="16"/>
  <c r="CN15" i="16"/>
  <c r="CM15" i="16"/>
  <c r="CL15" i="16"/>
  <c r="CK15" i="16"/>
  <c r="CJ15" i="16"/>
  <c r="CI15" i="16"/>
  <c r="CH15" i="16"/>
  <c r="CG15" i="16"/>
  <c r="CF15" i="16"/>
  <c r="CE15" i="16"/>
  <c r="CD15" i="16"/>
  <c r="CC15" i="16"/>
  <c r="CB15" i="16"/>
  <c r="CA15" i="16"/>
  <c r="BZ15" i="16"/>
  <c r="BY15" i="16"/>
  <c r="CP11" i="16"/>
  <c r="CO11" i="16"/>
  <c r="CN11" i="16"/>
  <c r="CM11" i="16"/>
  <c r="CL11" i="16"/>
  <c r="CK11" i="16"/>
  <c r="CJ11" i="16"/>
  <c r="CI11" i="16"/>
  <c r="CH11" i="16"/>
  <c r="CG11" i="16"/>
  <c r="CF11" i="16"/>
  <c r="CE11" i="16"/>
  <c r="CD11" i="16"/>
  <c r="CC11" i="16"/>
  <c r="CB11" i="16"/>
  <c r="CA11" i="16"/>
  <c r="BZ11" i="16"/>
  <c r="BY11" i="16"/>
  <c r="CP7" i="16"/>
  <c r="CO7" i="16"/>
  <c r="CN7" i="16"/>
  <c r="CM7" i="16"/>
  <c r="CL7" i="16"/>
  <c r="CK7" i="16"/>
  <c r="CJ7" i="16"/>
  <c r="CI7" i="16"/>
  <c r="CH7" i="16"/>
  <c r="CG7" i="16"/>
  <c r="CF7" i="16"/>
  <c r="CE7" i="16"/>
  <c r="CD7" i="16"/>
  <c r="CC7" i="16"/>
  <c r="CB7" i="16"/>
  <c r="CA7" i="16"/>
  <c r="BZ7" i="16"/>
  <c r="BY7" i="16"/>
  <c r="BZ36" i="16"/>
  <c r="BY36" i="16"/>
  <c r="BX35" i="16"/>
  <c r="BW35" i="16"/>
  <c r="BV35" i="16"/>
  <c r="BU35" i="16"/>
  <c r="BT35" i="16"/>
  <c r="BS35" i="16"/>
  <c r="BR35" i="16"/>
  <c r="BQ35" i="16"/>
  <c r="BP35" i="16"/>
  <c r="BO35" i="16"/>
  <c r="BN35" i="16"/>
  <c r="BM35" i="16"/>
  <c r="BL35" i="16"/>
  <c r="BK35" i="16"/>
  <c r="BJ35" i="16"/>
  <c r="BI35" i="16"/>
  <c r="BH35" i="16"/>
  <c r="BG35" i="16"/>
  <c r="BX31" i="16"/>
  <c r="BW31" i="16"/>
  <c r="BV31" i="16"/>
  <c r="BU31" i="16"/>
  <c r="BT31" i="16"/>
  <c r="BS31" i="16"/>
  <c r="BR31" i="16"/>
  <c r="BQ31" i="16"/>
  <c r="BP31" i="16"/>
  <c r="BO31" i="16"/>
  <c r="BN31" i="16"/>
  <c r="BM31" i="16"/>
  <c r="BL31" i="16"/>
  <c r="BK31" i="16"/>
  <c r="BJ31" i="16"/>
  <c r="BI31" i="16"/>
  <c r="BH31" i="16"/>
  <c r="BG31" i="16"/>
  <c r="BX27" i="16"/>
  <c r="BW27" i="16"/>
  <c r="BV27" i="16"/>
  <c r="BU27" i="16"/>
  <c r="BT27" i="16"/>
  <c r="BS27" i="16"/>
  <c r="BR27" i="16"/>
  <c r="BQ27" i="16"/>
  <c r="BP27" i="16"/>
  <c r="BO27" i="16"/>
  <c r="BN27" i="16"/>
  <c r="BM27" i="16"/>
  <c r="BL27" i="16"/>
  <c r="BK27" i="16"/>
  <c r="BJ27" i="16"/>
  <c r="BI27" i="16"/>
  <c r="BH27" i="16"/>
  <c r="BG27" i="16"/>
  <c r="BX23" i="16"/>
  <c r="BW23" i="16"/>
  <c r="BV23" i="16"/>
  <c r="BU23" i="16"/>
  <c r="BT23" i="16"/>
  <c r="BS23" i="16"/>
  <c r="BR23" i="16"/>
  <c r="BQ23" i="16"/>
  <c r="BP23" i="16"/>
  <c r="BO23" i="16"/>
  <c r="BN23" i="16"/>
  <c r="BM23" i="16"/>
  <c r="BL23" i="16"/>
  <c r="BK23" i="16"/>
  <c r="BJ23" i="16"/>
  <c r="BI23" i="16"/>
  <c r="BH23" i="16"/>
  <c r="BG23" i="16"/>
  <c r="BX19" i="16"/>
  <c r="BW19" i="16"/>
  <c r="BV19" i="16"/>
  <c r="BU19" i="16"/>
  <c r="BT19" i="16"/>
  <c r="BS19" i="16"/>
  <c r="BR19" i="16"/>
  <c r="BQ19" i="16"/>
  <c r="BP19" i="16"/>
  <c r="BO19" i="16"/>
  <c r="BN19" i="16"/>
  <c r="BM19" i="16"/>
  <c r="BL19" i="16"/>
  <c r="BK19" i="16"/>
  <c r="BJ19" i="16"/>
  <c r="BI19" i="16"/>
  <c r="BH19" i="16"/>
  <c r="BG19" i="16"/>
  <c r="BX15" i="16"/>
  <c r="BW15" i="16"/>
  <c r="BV15" i="16"/>
  <c r="BU15" i="16"/>
  <c r="BT15" i="16"/>
  <c r="BS15" i="16"/>
  <c r="BR15" i="16"/>
  <c r="BQ15" i="16"/>
  <c r="BP15" i="16"/>
  <c r="BO15" i="16"/>
  <c r="BN15" i="16"/>
  <c r="BM15" i="16"/>
  <c r="BL15" i="16"/>
  <c r="BK15" i="16"/>
  <c r="BJ15" i="16"/>
  <c r="BI15" i="16"/>
  <c r="BH15" i="16"/>
  <c r="BG15" i="16"/>
  <c r="BX11" i="16"/>
  <c r="BW11" i="16"/>
  <c r="BV11" i="16"/>
  <c r="BU11" i="16"/>
  <c r="BT11" i="16"/>
  <c r="BS11" i="16"/>
  <c r="BR11" i="16"/>
  <c r="BQ11" i="16"/>
  <c r="BP11" i="16"/>
  <c r="BO11" i="16"/>
  <c r="BN11" i="16"/>
  <c r="BM11" i="16"/>
  <c r="BL11" i="16"/>
  <c r="BK11" i="16"/>
  <c r="BJ11" i="16"/>
  <c r="BI11" i="16"/>
  <c r="BH11" i="16"/>
  <c r="BG11" i="16"/>
  <c r="BX7" i="16"/>
  <c r="BW7" i="16"/>
  <c r="BV7" i="16"/>
  <c r="BU7" i="16"/>
  <c r="BT7" i="16"/>
  <c r="BS7" i="16"/>
  <c r="BR7" i="16"/>
  <c r="BQ7" i="16"/>
  <c r="BP7" i="16"/>
  <c r="BO7" i="16"/>
  <c r="BN7" i="16"/>
  <c r="BM7" i="16"/>
  <c r="BL7" i="16"/>
  <c r="BK7" i="16"/>
  <c r="BJ7" i="16"/>
  <c r="BI7" i="16"/>
  <c r="BH7" i="16"/>
  <c r="BG7" i="16"/>
  <c r="BH36" i="16"/>
  <c r="BI36" i="16" s="1"/>
  <c r="BG36" i="16"/>
  <c r="BF35" i="16"/>
  <c r="BE35" i="16"/>
  <c r="BD35" i="16"/>
  <c r="BC35" i="16"/>
  <c r="BB35" i="16"/>
  <c r="BA35" i="16"/>
  <c r="AZ35" i="16"/>
  <c r="AY35" i="16"/>
  <c r="AX35" i="16"/>
  <c r="AW35" i="16"/>
  <c r="AV35" i="16"/>
  <c r="AU35" i="16"/>
  <c r="AT35" i="16"/>
  <c r="AS35" i="16"/>
  <c r="AR35" i="16"/>
  <c r="AQ35" i="16"/>
  <c r="AP35" i="16"/>
  <c r="AO35" i="16"/>
  <c r="BF31" i="16"/>
  <c r="BE31" i="16"/>
  <c r="BD31" i="16"/>
  <c r="BC31" i="16"/>
  <c r="BB31" i="16"/>
  <c r="BA31" i="16"/>
  <c r="AZ31" i="16"/>
  <c r="AY31" i="16"/>
  <c r="AX31" i="16"/>
  <c r="AW31" i="16"/>
  <c r="AV31" i="16"/>
  <c r="AU31" i="16"/>
  <c r="AT31" i="16"/>
  <c r="AS31" i="16"/>
  <c r="AR31" i="16"/>
  <c r="AQ31" i="16"/>
  <c r="AP31" i="16"/>
  <c r="AO31" i="16"/>
  <c r="BF27" i="16"/>
  <c r="BE27" i="16"/>
  <c r="BD27" i="16"/>
  <c r="BC27" i="16"/>
  <c r="BB27" i="16"/>
  <c r="BA27" i="16"/>
  <c r="AZ27" i="16"/>
  <c r="AY27" i="16"/>
  <c r="AX27" i="16"/>
  <c r="AW27" i="16"/>
  <c r="AV27" i="16"/>
  <c r="AU27" i="16"/>
  <c r="AT27" i="16"/>
  <c r="AS27" i="16"/>
  <c r="AR27" i="16"/>
  <c r="AQ27" i="16"/>
  <c r="AP27" i="16"/>
  <c r="AO27" i="16"/>
  <c r="BF23" i="16"/>
  <c r="BE23" i="16"/>
  <c r="BD23" i="16"/>
  <c r="BC23" i="16"/>
  <c r="BB23" i="16"/>
  <c r="BA23" i="16"/>
  <c r="AZ23" i="16"/>
  <c r="AY23" i="16"/>
  <c r="AX23" i="16"/>
  <c r="AW23" i="16"/>
  <c r="AV23" i="16"/>
  <c r="AU23" i="16"/>
  <c r="AT23" i="16"/>
  <c r="AS23" i="16"/>
  <c r="AR23" i="16"/>
  <c r="AQ23" i="16"/>
  <c r="AP23" i="16"/>
  <c r="AO23" i="16"/>
  <c r="BF19" i="16"/>
  <c r="BE19" i="16"/>
  <c r="BD19" i="16"/>
  <c r="BC19" i="16"/>
  <c r="BB19" i="16"/>
  <c r="BA19" i="16"/>
  <c r="AZ19" i="16"/>
  <c r="AY19" i="16"/>
  <c r="AX19" i="16"/>
  <c r="AW19" i="16"/>
  <c r="AV19" i="16"/>
  <c r="AU19" i="16"/>
  <c r="AT19" i="16"/>
  <c r="AS19" i="16"/>
  <c r="AR19" i="16"/>
  <c r="AQ19" i="16"/>
  <c r="AP19" i="16"/>
  <c r="AO19" i="16"/>
  <c r="BF15" i="16"/>
  <c r="BE15" i="16"/>
  <c r="BD15" i="16"/>
  <c r="BC15" i="16"/>
  <c r="BB15" i="16"/>
  <c r="BA15" i="16"/>
  <c r="AZ15" i="16"/>
  <c r="AY15" i="16"/>
  <c r="AX15" i="16"/>
  <c r="AW15" i="16"/>
  <c r="AV15" i="16"/>
  <c r="AU15" i="16"/>
  <c r="AT15" i="16"/>
  <c r="AS15" i="16"/>
  <c r="AR15" i="16"/>
  <c r="AQ15" i="16"/>
  <c r="AP15" i="16"/>
  <c r="AO15" i="16"/>
  <c r="BF11" i="16"/>
  <c r="BE11" i="16"/>
  <c r="BD11" i="16"/>
  <c r="BC11" i="16"/>
  <c r="BB11" i="16"/>
  <c r="BA11" i="16"/>
  <c r="AZ11" i="16"/>
  <c r="AY11" i="16"/>
  <c r="AX11" i="16"/>
  <c r="AW11" i="16"/>
  <c r="AV11" i="16"/>
  <c r="AU11" i="16"/>
  <c r="AT11" i="16"/>
  <c r="AS11" i="16"/>
  <c r="AR11" i="16"/>
  <c r="AQ11" i="16"/>
  <c r="AP11" i="16"/>
  <c r="AO11" i="16"/>
  <c r="BF7" i="16"/>
  <c r="BE7" i="16"/>
  <c r="BD7" i="16"/>
  <c r="BC7" i="16"/>
  <c r="BB7" i="16"/>
  <c r="BA7" i="16"/>
  <c r="AZ7" i="16"/>
  <c r="AY7" i="16"/>
  <c r="AX7" i="16"/>
  <c r="AW7" i="16"/>
  <c r="AV7" i="16"/>
  <c r="AU7" i="16"/>
  <c r="AT7" i="16"/>
  <c r="AS7" i="16"/>
  <c r="AR7" i="16"/>
  <c r="AQ7" i="16"/>
  <c r="AP7" i="16"/>
  <c r="AO7" i="16"/>
  <c r="AP36" i="16"/>
  <c r="AQ36" i="16" s="1"/>
  <c r="AR36" i="16" s="1"/>
  <c r="AS36" i="16" s="1"/>
  <c r="AT36" i="16" s="1"/>
  <c r="AU36" i="16" s="1"/>
  <c r="AV36" i="16" s="1"/>
  <c r="AW36" i="16" s="1"/>
  <c r="AX36" i="16" s="1"/>
  <c r="AY36" i="16" s="1"/>
  <c r="AO36" i="16"/>
  <c r="AN35" i="16"/>
  <c r="AM35" i="16"/>
  <c r="AL35" i="16"/>
  <c r="AK35" i="16"/>
  <c r="AJ35" i="16"/>
  <c r="AI35" i="16"/>
  <c r="AH35" i="16"/>
  <c r="AG35" i="16"/>
  <c r="AF35" i="16"/>
  <c r="AE35" i="16"/>
  <c r="AD35" i="16"/>
  <c r="AC35" i="16"/>
  <c r="AB35" i="16"/>
  <c r="AA35" i="16"/>
  <c r="Z35" i="16"/>
  <c r="Y35" i="16"/>
  <c r="X35" i="16"/>
  <c r="W35" i="16"/>
  <c r="AN31" i="16"/>
  <c r="AM31" i="16"/>
  <c r="AL31" i="16"/>
  <c r="AK31" i="16"/>
  <c r="AJ31" i="16"/>
  <c r="AI31" i="16"/>
  <c r="AH31" i="16"/>
  <c r="AG31" i="16"/>
  <c r="AF31" i="16"/>
  <c r="AE31" i="16"/>
  <c r="AD31" i="16"/>
  <c r="AC31" i="16"/>
  <c r="AB31" i="16"/>
  <c r="AA31" i="16"/>
  <c r="Z31" i="16"/>
  <c r="Y31" i="16"/>
  <c r="X31" i="16"/>
  <c r="W31" i="16"/>
  <c r="AN27" i="16"/>
  <c r="AM27" i="16"/>
  <c r="AL27" i="16"/>
  <c r="AK27" i="16"/>
  <c r="AJ27" i="16"/>
  <c r="AI27" i="16"/>
  <c r="AH27" i="16"/>
  <c r="AG27" i="16"/>
  <c r="AF27" i="16"/>
  <c r="AE27" i="16"/>
  <c r="AD27" i="16"/>
  <c r="AC27" i="16"/>
  <c r="AB27" i="16"/>
  <c r="AA27" i="16"/>
  <c r="Z27" i="16"/>
  <c r="Y27" i="16"/>
  <c r="X27" i="16"/>
  <c r="W27" i="16"/>
  <c r="AN23" i="16"/>
  <c r="AM23" i="16"/>
  <c r="AL23" i="16"/>
  <c r="AK23" i="16"/>
  <c r="AJ23" i="16"/>
  <c r="AI23" i="16"/>
  <c r="AH23" i="16"/>
  <c r="AG23" i="16"/>
  <c r="AF23" i="16"/>
  <c r="AE23" i="16"/>
  <c r="AD23" i="16"/>
  <c r="AC23" i="16"/>
  <c r="AB23" i="16"/>
  <c r="AA23" i="16"/>
  <c r="Z23" i="16"/>
  <c r="Y23" i="16"/>
  <c r="X23" i="16"/>
  <c r="W23" i="16"/>
  <c r="AN19" i="16"/>
  <c r="AM19" i="16"/>
  <c r="AL19" i="16"/>
  <c r="AK19" i="16"/>
  <c r="AJ19" i="16"/>
  <c r="AI19" i="16"/>
  <c r="AH19" i="16"/>
  <c r="AG19" i="16"/>
  <c r="AF19" i="16"/>
  <c r="AE19" i="16"/>
  <c r="AD19" i="16"/>
  <c r="AC19" i="16"/>
  <c r="AB19" i="16"/>
  <c r="AA19" i="16"/>
  <c r="Z19" i="16"/>
  <c r="Y19" i="16"/>
  <c r="X19" i="16"/>
  <c r="W19" i="16"/>
  <c r="AN15" i="16"/>
  <c r="AM15" i="16"/>
  <c r="AL15" i="16"/>
  <c r="AK15" i="16"/>
  <c r="AJ15" i="16"/>
  <c r="AI15" i="16"/>
  <c r="AH15" i="16"/>
  <c r="AG15" i="16"/>
  <c r="AF15" i="16"/>
  <c r="AE15" i="16"/>
  <c r="AD15" i="16"/>
  <c r="AC15" i="16"/>
  <c r="AB15" i="16"/>
  <c r="AA15" i="16"/>
  <c r="Z15" i="16"/>
  <c r="Y15" i="16"/>
  <c r="X15" i="16"/>
  <c r="W15" i="16"/>
  <c r="AN11" i="16"/>
  <c r="AM11" i="16"/>
  <c r="AL11" i="16"/>
  <c r="AK11" i="16"/>
  <c r="AJ11" i="16"/>
  <c r="AI11" i="16"/>
  <c r="AH11" i="16"/>
  <c r="AG11" i="16"/>
  <c r="AF11" i="16"/>
  <c r="AE11" i="16"/>
  <c r="AD11" i="16"/>
  <c r="AC11" i="16"/>
  <c r="AB11" i="16"/>
  <c r="AA11" i="16"/>
  <c r="Z11" i="16"/>
  <c r="Y11" i="16"/>
  <c r="X11" i="16"/>
  <c r="W11" i="16"/>
  <c r="AN7" i="16"/>
  <c r="AM7" i="16"/>
  <c r="AL7" i="16"/>
  <c r="AK7" i="16"/>
  <c r="AJ7" i="16"/>
  <c r="AI7" i="16"/>
  <c r="AH7" i="16"/>
  <c r="AG7" i="16"/>
  <c r="AF7" i="16"/>
  <c r="AE7" i="16"/>
  <c r="AD7" i="16"/>
  <c r="AC7" i="16"/>
  <c r="AB7" i="16"/>
  <c r="AA7" i="16"/>
  <c r="Z7" i="16"/>
  <c r="Y7" i="16"/>
  <c r="X7" i="16"/>
  <c r="W7" i="16"/>
  <c r="X36" i="16"/>
  <c r="Y36" i="16" s="1"/>
  <c r="W36" i="16"/>
  <c r="V35" i="16"/>
  <c r="U35" i="16"/>
  <c r="T35" i="16"/>
  <c r="S35" i="16"/>
  <c r="R35" i="16"/>
  <c r="Q35" i="16"/>
  <c r="P35" i="16"/>
  <c r="O35" i="16"/>
  <c r="N35" i="16"/>
  <c r="M35" i="16"/>
  <c r="L35" i="16"/>
  <c r="K35" i="16"/>
  <c r="J35" i="16"/>
  <c r="I35" i="16"/>
  <c r="H35" i="16"/>
  <c r="G35" i="16"/>
  <c r="F35" i="16"/>
  <c r="E35" i="16"/>
  <c r="V31" i="16"/>
  <c r="U31" i="16"/>
  <c r="T31" i="16"/>
  <c r="S31" i="16"/>
  <c r="R31" i="16"/>
  <c r="Q31" i="16"/>
  <c r="P31" i="16"/>
  <c r="O31" i="16"/>
  <c r="N31" i="16"/>
  <c r="M31" i="16"/>
  <c r="L31" i="16"/>
  <c r="K31" i="16"/>
  <c r="J31" i="16"/>
  <c r="I31" i="16"/>
  <c r="H31" i="16"/>
  <c r="G31" i="16"/>
  <c r="F31" i="16"/>
  <c r="E31" i="16"/>
  <c r="V27" i="16"/>
  <c r="U27" i="16"/>
  <c r="T27" i="16"/>
  <c r="S27" i="16"/>
  <c r="R27" i="16"/>
  <c r="Q27" i="16"/>
  <c r="P27" i="16"/>
  <c r="O27" i="16"/>
  <c r="N27" i="16"/>
  <c r="M27" i="16"/>
  <c r="L27" i="16"/>
  <c r="K27" i="16"/>
  <c r="J27" i="16"/>
  <c r="I27" i="16"/>
  <c r="H27" i="16"/>
  <c r="G27" i="16"/>
  <c r="F27" i="16"/>
  <c r="E27" i="16"/>
  <c r="V23" i="16"/>
  <c r="U23" i="16"/>
  <c r="T23" i="16"/>
  <c r="S23" i="16"/>
  <c r="R23" i="16"/>
  <c r="Q23" i="16"/>
  <c r="P23" i="16"/>
  <c r="O23" i="16"/>
  <c r="N23" i="16"/>
  <c r="M23" i="16"/>
  <c r="L23" i="16"/>
  <c r="K23" i="16"/>
  <c r="J23" i="16"/>
  <c r="I23" i="16"/>
  <c r="H23" i="16"/>
  <c r="G23" i="16"/>
  <c r="F23" i="16"/>
  <c r="E23" i="16"/>
  <c r="V19" i="16"/>
  <c r="U19" i="16"/>
  <c r="T19" i="16"/>
  <c r="S19" i="16"/>
  <c r="R19" i="16"/>
  <c r="Q19" i="16"/>
  <c r="P19" i="16"/>
  <c r="O19" i="16"/>
  <c r="N19" i="16"/>
  <c r="M19" i="16"/>
  <c r="L19" i="16"/>
  <c r="K19" i="16"/>
  <c r="J19" i="16"/>
  <c r="I19" i="16"/>
  <c r="H19" i="16"/>
  <c r="G19" i="16"/>
  <c r="F19" i="16"/>
  <c r="E19" i="16"/>
  <c r="V15" i="16"/>
  <c r="U15" i="16"/>
  <c r="T15" i="16"/>
  <c r="S15" i="16"/>
  <c r="R15" i="16"/>
  <c r="Q15" i="16"/>
  <c r="P15" i="16"/>
  <c r="O15" i="16"/>
  <c r="N15" i="16"/>
  <c r="M15" i="16"/>
  <c r="L15" i="16"/>
  <c r="K15" i="16"/>
  <c r="J15" i="16"/>
  <c r="I15" i="16"/>
  <c r="H15" i="16"/>
  <c r="G15" i="16"/>
  <c r="F15" i="16"/>
  <c r="E15" i="16"/>
  <c r="F16" i="16" s="1"/>
  <c r="V11" i="16"/>
  <c r="U11" i="16"/>
  <c r="T11" i="16"/>
  <c r="S11" i="16"/>
  <c r="R11" i="16"/>
  <c r="Q11" i="16"/>
  <c r="P11" i="16"/>
  <c r="O11" i="16"/>
  <c r="N11" i="16"/>
  <c r="M11" i="16"/>
  <c r="L11" i="16"/>
  <c r="K11" i="16"/>
  <c r="J11" i="16"/>
  <c r="I11" i="16"/>
  <c r="H11" i="16"/>
  <c r="G11" i="16"/>
  <c r="F11" i="16"/>
  <c r="E11" i="16"/>
  <c r="V7" i="16"/>
  <c r="U7" i="16"/>
  <c r="T7" i="16"/>
  <c r="S7" i="16"/>
  <c r="R7" i="16"/>
  <c r="Q7" i="16"/>
  <c r="P7" i="16"/>
  <c r="O7" i="16"/>
  <c r="N7" i="16"/>
  <c r="M7" i="16"/>
  <c r="L7" i="16"/>
  <c r="K7" i="16"/>
  <c r="J7" i="16"/>
  <c r="I7" i="16"/>
  <c r="H7" i="16"/>
  <c r="G7" i="16"/>
  <c r="F7" i="16"/>
  <c r="E7" i="16"/>
  <c r="G36" i="16"/>
  <c r="F36" i="16"/>
  <c r="F32" i="16"/>
  <c r="G32" i="16" s="1"/>
  <c r="F28" i="16"/>
  <c r="G28" i="16" s="1"/>
  <c r="H28" i="16" s="1"/>
  <c r="I28" i="16" s="1"/>
  <c r="J28" i="16" s="1"/>
  <c r="K28" i="16" s="1"/>
  <c r="L28" i="16" s="1"/>
  <c r="M28" i="16" s="1"/>
  <c r="N28" i="16" s="1"/>
  <c r="O28" i="16" s="1"/>
  <c r="G24" i="16"/>
  <c r="H24" i="16" s="1"/>
  <c r="I24" i="16" s="1"/>
  <c r="J24" i="16" s="1"/>
  <c r="K24" i="16" s="1"/>
  <c r="L24" i="16" s="1"/>
  <c r="M24" i="16" s="1"/>
  <c r="N24" i="16" s="1"/>
  <c r="O24" i="16" s="1"/>
  <c r="F24" i="16"/>
  <c r="F20" i="16"/>
  <c r="G20" i="16" s="1"/>
  <c r="F12" i="16"/>
  <c r="G12" i="16" s="1"/>
  <c r="H12" i="16" s="1"/>
  <c r="I12" i="16" s="1"/>
  <c r="F8" i="16"/>
  <c r="G8" i="16" s="1"/>
  <c r="H8" i="16" s="1"/>
  <c r="I8" i="16" s="1"/>
  <c r="J8" i="16" s="1"/>
  <c r="K8" i="16" s="1"/>
  <c r="L8" i="16" s="1"/>
  <c r="M8" i="16" s="1"/>
  <c r="KF27" i="3"/>
  <c r="KG27" i="3" s="1"/>
  <c r="JJ27" i="3"/>
  <c r="JK27" i="3" s="1"/>
  <c r="IN27" i="3"/>
  <c r="HR27" i="3"/>
  <c r="HS27" i="3" s="1"/>
  <c r="GV27" i="3"/>
  <c r="FZ27" i="3"/>
  <c r="FD27" i="3"/>
  <c r="FE27" i="3" s="1"/>
  <c r="EH27" i="3"/>
  <c r="EI27" i="3" s="1"/>
  <c r="DL27" i="3"/>
  <c r="CP27" i="3"/>
  <c r="BT27" i="3"/>
  <c r="BU27" i="3" s="1"/>
  <c r="AX27" i="3"/>
  <c r="AB27" i="3"/>
  <c r="F27" i="3"/>
  <c r="KF23" i="3"/>
  <c r="KG23" i="3" s="1"/>
  <c r="JJ23" i="3"/>
  <c r="IN23" i="3"/>
  <c r="HR23" i="3"/>
  <c r="GV23" i="3"/>
  <c r="FZ23" i="3"/>
  <c r="FD23" i="3"/>
  <c r="EH23" i="3"/>
  <c r="DL23" i="3"/>
  <c r="DM23" i="3" s="1"/>
  <c r="CP23" i="3"/>
  <c r="CQ23" i="3" s="1"/>
  <c r="BT23" i="3"/>
  <c r="BU23" i="3" s="1"/>
  <c r="AX23" i="3"/>
  <c r="AY23" i="3" s="1"/>
  <c r="AB23" i="3"/>
  <c r="AC23" i="3" s="1"/>
  <c r="F23" i="3"/>
  <c r="KF11" i="3"/>
  <c r="KG11" i="3" s="1"/>
  <c r="JJ11" i="3"/>
  <c r="JK11" i="3" s="1"/>
  <c r="IN11" i="3"/>
  <c r="HR11" i="3"/>
  <c r="HS11" i="3" s="1"/>
  <c r="GV11" i="3"/>
  <c r="GW11" i="3" s="1"/>
  <c r="FZ11" i="3"/>
  <c r="GA11" i="3" s="1"/>
  <c r="FD11" i="3"/>
  <c r="FE11" i="3" s="1"/>
  <c r="EH11" i="3"/>
  <c r="EI11" i="3" s="1"/>
  <c r="DL11" i="3"/>
  <c r="CP11" i="3"/>
  <c r="BT11" i="3"/>
  <c r="BU11" i="3" s="1"/>
  <c r="AX11" i="3"/>
  <c r="AB11" i="3"/>
  <c r="F11" i="3"/>
  <c r="IV15" i="12"/>
  <c r="IU15" i="12"/>
  <c r="IT15" i="12"/>
  <c r="IS15" i="12"/>
  <c r="IR15" i="12"/>
  <c r="IQ15" i="12"/>
  <c r="IP15" i="12"/>
  <c r="IO15" i="12"/>
  <c r="IN15" i="12"/>
  <c r="IM15" i="12"/>
  <c r="IL15" i="12"/>
  <c r="IK15" i="12"/>
  <c r="IJ15" i="12"/>
  <c r="II15" i="12"/>
  <c r="IH15" i="12"/>
  <c r="IG15" i="12"/>
  <c r="IF15" i="12"/>
  <c r="IE15" i="12"/>
  <c r="IV11" i="12"/>
  <c r="IU11" i="12"/>
  <c r="IT11" i="12"/>
  <c r="IS11" i="12"/>
  <c r="IR11" i="12"/>
  <c r="IQ11" i="12"/>
  <c r="IP11" i="12"/>
  <c r="IO11" i="12"/>
  <c r="IN11" i="12"/>
  <c r="IM11" i="12"/>
  <c r="IL11" i="12"/>
  <c r="IK11" i="12"/>
  <c r="IJ11" i="12"/>
  <c r="II11" i="12"/>
  <c r="IH11" i="12"/>
  <c r="IG11" i="12"/>
  <c r="IF11" i="12"/>
  <c r="IE11" i="12"/>
  <c r="IV7" i="12"/>
  <c r="IU7" i="12"/>
  <c r="IT7" i="12"/>
  <c r="IS7" i="12"/>
  <c r="IR7" i="12"/>
  <c r="IQ7" i="12"/>
  <c r="IP7" i="12"/>
  <c r="IO7" i="12"/>
  <c r="IN7" i="12"/>
  <c r="IM7" i="12"/>
  <c r="IL7" i="12"/>
  <c r="IK7" i="12"/>
  <c r="IJ7" i="12"/>
  <c r="II7" i="12"/>
  <c r="IH7" i="12"/>
  <c r="IG7" i="12"/>
  <c r="IF7" i="12"/>
  <c r="IE7" i="12"/>
  <c r="ID15" i="12"/>
  <c r="IC15" i="12"/>
  <c r="IB15" i="12"/>
  <c r="IA15" i="12"/>
  <c r="HZ15" i="12"/>
  <c r="HY15" i="12"/>
  <c r="HX15" i="12"/>
  <c r="HW15" i="12"/>
  <c r="HV15" i="12"/>
  <c r="HU15" i="12"/>
  <c r="HT15" i="12"/>
  <c r="HS15" i="12"/>
  <c r="HR15" i="12"/>
  <c r="HQ15" i="12"/>
  <c r="HP15" i="12"/>
  <c r="HO15" i="12"/>
  <c r="HN15" i="12"/>
  <c r="HM15" i="12"/>
  <c r="ID11" i="12"/>
  <c r="IC11" i="12"/>
  <c r="IB11" i="12"/>
  <c r="IA11" i="12"/>
  <c r="HZ11" i="12"/>
  <c r="HY11" i="12"/>
  <c r="HX11" i="12"/>
  <c r="HW11" i="12"/>
  <c r="HV11" i="12"/>
  <c r="HU11" i="12"/>
  <c r="HT11" i="12"/>
  <c r="HS11" i="12"/>
  <c r="HR11" i="12"/>
  <c r="HQ11" i="12"/>
  <c r="HP11" i="12"/>
  <c r="HO11" i="12"/>
  <c r="HN11" i="12"/>
  <c r="HM11" i="12"/>
  <c r="ID7" i="12"/>
  <c r="IC7" i="12"/>
  <c r="IB7" i="12"/>
  <c r="IA7" i="12"/>
  <c r="HZ7" i="12"/>
  <c r="HY7" i="12"/>
  <c r="HX7" i="12"/>
  <c r="HW7" i="12"/>
  <c r="HV7" i="12"/>
  <c r="HU7" i="12"/>
  <c r="HT7" i="12"/>
  <c r="HS7" i="12"/>
  <c r="HR7" i="12"/>
  <c r="HQ7" i="12"/>
  <c r="HP7" i="12"/>
  <c r="HO7" i="12"/>
  <c r="HN7" i="12"/>
  <c r="HM7" i="12"/>
  <c r="HL15" i="12"/>
  <c r="HK15" i="12"/>
  <c r="HJ15" i="12"/>
  <c r="HI15" i="12"/>
  <c r="HH15" i="12"/>
  <c r="HG15" i="12"/>
  <c r="HF15" i="12"/>
  <c r="HE15" i="12"/>
  <c r="HD15" i="12"/>
  <c r="HC15" i="12"/>
  <c r="HB15" i="12"/>
  <c r="HA15" i="12"/>
  <c r="GZ15" i="12"/>
  <c r="GY15" i="12"/>
  <c r="GX15" i="12"/>
  <c r="GW15" i="12"/>
  <c r="GV15" i="12"/>
  <c r="GU15" i="12"/>
  <c r="HL11" i="12"/>
  <c r="HK11" i="12"/>
  <c r="HJ11" i="12"/>
  <c r="HI11" i="12"/>
  <c r="HH11" i="12"/>
  <c r="HG11" i="12"/>
  <c r="HF11" i="12"/>
  <c r="HE11" i="12"/>
  <c r="HD11" i="12"/>
  <c r="HC11" i="12"/>
  <c r="HB11" i="12"/>
  <c r="HA11" i="12"/>
  <c r="GZ11" i="12"/>
  <c r="GY11" i="12"/>
  <c r="GX11" i="12"/>
  <c r="GW11" i="12"/>
  <c r="GV11" i="12"/>
  <c r="GU11" i="12"/>
  <c r="HL7" i="12"/>
  <c r="HK7" i="12"/>
  <c r="HJ7" i="12"/>
  <c r="HI7" i="12"/>
  <c r="HH7" i="12"/>
  <c r="HG7" i="12"/>
  <c r="HF7" i="12"/>
  <c r="HE7" i="12"/>
  <c r="HD7" i="12"/>
  <c r="HC7" i="12"/>
  <c r="HB7" i="12"/>
  <c r="HA7" i="12"/>
  <c r="GZ7" i="12"/>
  <c r="GY7" i="12"/>
  <c r="GX7" i="12"/>
  <c r="GW7" i="12"/>
  <c r="GV7" i="12"/>
  <c r="GU7" i="12"/>
  <c r="GT15" i="12"/>
  <c r="GS15" i="12"/>
  <c r="GR15" i="12"/>
  <c r="GQ15" i="12"/>
  <c r="GP15" i="12"/>
  <c r="GO15" i="12"/>
  <c r="GN15" i="12"/>
  <c r="GM15" i="12"/>
  <c r="GL15" i="12"/>
  <c r="GK15" i="12"/>
  <c r="GJ15" i="12"/>
  <c r="GI15" i="12"/>
  <c r="GH15" i="12"/>
  <c r="GG15" i="12"/>
  <c r="GF15" i="12"/>
  <c r="GE15" i="12"/>
  <c r="GD15" i="12"/>
  <c r="GC15" i="12"/>
  <c r="GT11" i="12"/>
  <c r="GS11" i="12"/>
  <c r="GR11" i="12"/>
  <c r="GQ11" i="12"/>
  <c r="GP11" i="12"/>
  <c r="GO11" i="12"/>
  <c r="GN11" i="12"/>
  <c r="GM11" i="12"/>
  <c r="GL11" i="12"/>
  <c r="GK11" i="12"/>
  <c r="GJ11" i="12"/>
  <c r="GI11" i="12"/>
  <c r="GH11" i="12"/>
  <c r="GG11" i="12"/>
  <c r="GF11" i="12"/>
  <c r="GE11" i="12"/>
  <c r="GD11" i="12"/>
  <c r="GC11" i="12"/>
  <c r="GT7" i="12"/>
  <c r="GS7" i="12"/>
  <c r="GR7" i="12"/>
  <c r="GQ7" i="12"/>
  <c r="GP7" i="12"/>
  <c r="GO7" i="12"/>
  <c r="GN7" i="12"/>
  <c r="GM7" i="12"/>
  <c r="GL7" i="12"/>
  <c r="GK7" i="12"/>
  <c r="GJ7" i="12"/>
  <c r="GI7" i="12"/>
  <c r="GH7" i="12"/>
  <c r="GG7" i="12"/>
  <c r="GF7" i="12"/>
  <c r="GE7" i="12"/>
  <c r="GD7" i="12"/>
  <c r="GC7" i="12"/>
  <c r="GB15" i="12"/>
  <c r="GA15" i="12"/>
  <c r="FZ15" i="12"/>
  <c r="FY15" i="12"/>
  <c r="FX15" i="12"/>
  <c r="FW15" i="12"/>
  <c r="FV15" i="12"/>
  <c r="FU15" i="12"/>
  <c r="FT15" i="12"/>
  <c r="FS15" i="12"/>
  <c r="FR15" i="12"/>
  <c r="FQ15" i="12"/>
  <c r="FP15" i="12"/>
  <c r="FO15" i="12"/>
  <c r="FN15" i="12"/>
  <c r="FM15" i="12"/>
  <c r="FL15" i="12"/>
  <c r="FK15" i="12"/>
  <c r="GB11" i="12"/>
  <c r="GA11" i="12"/>
  <c r="FZ11" i="12"/>
  <c r="FY11" i="12"/>
  <c r="FX11" i="12"/>
  <c r="FW11" i="12"/>
  <c r="FV11" i="12"/>
  <c r="FU11" i="12"/>
  <c r="FT11" i="12"/>
  <c r="FS11" i="12"/>
  <c r="FR11" i="12"/>
  <c r="FQ11" i="12"/>
  <c r="FP11" i="12"/>
  <c r="FO11" i="12"/>
  <c r="FN11" i="12"/>
  <c r="FM11" i="12"/>
  <c r="FL11" i="12"/>
  <c r="FK11" i="12"/>
  <c r="GB7" i="12"/>
  <c r="GA7" i="12"/>
  <c r="FZ7" i="12"/>
  <c r="FY7" i="12"/>
  <c r="FX7" i="12"/>
  <c r="FW7" i="12"/>
  <c r="FV7" i="12"/>
  <c r="FU7" i="12"/>
  <c r="FT7" i="12"/>
  <c r="FS7" i="12"/>
  <c r="FR7" i="12"/>
  <c r="FQ7" i="12"/>
  <c r="FP7" i="12"/>
  <c r="FO7" i="12"/>
  <c r="FN7" i="12"/>
  <c r="FM7" i="12"/>
  <c r="FL7" i="12"/>
  <c r="FK7" i="12"/>
  <c r="FJ15" i="12"/>
  <c r="FI15" i="12"/>
  <c r="FH15" i="12"/>
  <c r="FG15" i="12"/>
  <c r="FF15" i="12"/>
  <c r="FE15" i="12"/>
  <c r="FD15" i="12"/>
  <c r="FC15" i="12"/>
  <c r="FB15" i="12"/>
  <c r="FA15" i="12"/>
  <c r="EZ15" i="12"/>
  <c r="EY15" i="12"/>
  <c r="EX15" i="12"/>
  <c r="EW15" i="12"/>
  <c r="EV15" i="12"/>
  <c r="EU15" i="12"/>
  <c r="ET15" i="12"/>
  <c r="ES15" i="12"/>
  <c r="FJ11" i="12"/>
  <c r="FI11" i="12"/>
  <c r="FH11" i="12"/>
  <c r="FG11" i="12"/>
  <c r="FF11" i="12"/>
  <c r="FE11" i="12"/>
  <c r="FD11" i="12"/>
  <c r="FC11" i="12"/>
  <c r="FB11" i="12"/>
  <c r="FA11" i="12"/>
  <c r="EZ11" i="12"/>
  <c r="EY11" i="12"/>
  <c r="EX11" i="12"/>
  <c r="EW11" i="12"/>
  <c r="EV11" i="12"/>
  <c r="EU11" i="12"/>
  <c r="ET11" i="12"/>
  <c r="ES11" i="12"/>
  <c r="FJ7" i="12"/>
  <c r="FI7" i="12"/>
  <c r="FH7" i="12"/>
  <c r="FG7" i="12"/>
  <c r="FF7" i="12"/>
  <c r="FE7" i="12"/>
  <c r="FD7" i="12"/>
  <c r="FC7" i="12"/>
  <c r="FB7" i="12"/>
  <c r="FA7" i="12"/>
  <c r="EZ7" i="12"/>
  <c r="EY7" i="12"/>
  <c r="EX7" i="12"/>
  <c r="EW7" i="12"/>
  <c r="EV7" i="12"/>
  <c r="EU7" i="12"/>
  <c r="ET7" i="12"/>
  <c r="ES7" i="12"/>
  <c r="ER15" i="12"/>
  <c r="EQ15" i="12"/>
  <c r="EP15" i="12"/>
  <c r="EO15" i="12"/>
  <c r="EN15" i="12"/>
  <c r="EM15" i="12"/>
  <c r="EL15" i="12"/>
  <c r="EK15" i="12"/>
  <c r="EJ15" i="12"/>
  <c r="EI15" i="12"/>
  <c r="EH15" i="12"/>
  <c r="EG15" i="12"/>
  <c r="EF15" i="12"/>
  <c r="EE15" i="12"/>
  <c r="ED15" i="12"/>
  <c r="EC15" i="12"/>
  <c r="EB15" i="12"/>
  <c r="EA15" i="12"/>
  <c r="ER11" i="12"/>
  <c r="EQ11" i="12"/>
  <c r="EP11" i="12"/>
  <c r="EO11" i="12"/>
  <c r="EN11" i="12"/>
  <c r="EM11" i="12"/>
  <c r="EL11" i="12"/>
  <c r="EK11" i="12"/>
  <c r="EJ11" i="12"/>
  <c r="EI11" i="12"/>
  <c r="EH11" i="12"/>
  <c r="EG11" i="12"/>
  <c r="EF11" i="12"/>
  <c r="EE11" i="12"/>
  <c r="ED11" i="12"/>
  <c r="EC11" i="12"/>
  <c r="EB11" i="12"/>
  <c r="EA11" i="12"/>
  <c r="ER7" i="12"/>
  <c r="EQ7" i="12"/>
  <c r="EP7" i="12"/>
  <c r="EO7" i="12"/>
  <c r="EN7" i="12"/>
  <c r="EM7" i="12"/>
  <c r="EL7" i="12"/>
  <c r="EK7" i="12"/>
  <c r="EJ7" i="12"/>
  <c r="EI7" i="12"/>
  <c r="EH7" i="12"/>
  <c r="EG7" i="12"/>
  <c r="EF7" i="12"/>
  <c r="EE7" i="12"/>
  <c r="ED7" i="12"/>
  <c r="EC7" i="12"/>
  <c r="EB7" i="12"/>
  <c r="EA7" i="12"/>
  <c r="DZ15" i="12"/>
  <c r="DY15" i="12"/>
  <c r="DX15" i="12"/>
  <c r="DW15" i="12"/>
  <c r="DV15" i="12"/>
  <c r="DU15" i="12"/>
  <c r="DT15" i="12"/>
  <c r="DS15" i="12"/>
  <c r="DR15" i="12"/>
  <c r="DQ15" i="12"/>
  <c r="DP15" i="12"/>
  <c r="DO15" i="12"/>
  <c r="DN15" i="12"/>
  <c r="DM15" i="12"/>
  <c r="DL15" i="12"/>
  <c r="DK15" i="12"/>
  <c r="DJ15" i="12"/>
  <c r="DI15" i="12"/>
  <c r="DZ11" i="12"/>
  <c r="DY11" i="12"/>
  <c r="DX11" i="12"/>
  <c r="DW11" i="12"/>
  <c r="DV11" i="12"/>
  <c r="DU11" i="12"/>
  <c r="DT11" i="12"/>
  <c r="DS11" i="12"/>
  <c r="DR11" i="12"/>
  <c r="DQ11" i="12"/>
  <c r="DP11" i="12"/>
  <c r="DO11" i="12"/>
  <c r="DN11" i="12"/>
  <c r="DM11" i="12"/>
  <c r="DL11" i="12"/>
  <c r="DK11" i="12"/>
  <c r="DJ11" i="12"/>
  <c r="DI11" i="12"/>
  <c r="DZ7" i="12"/>
  <c r="DY7" i="12"/>
  <c r="DX7" i="12"/>
  <c r="DW7" i="12"/>
  <c r="DV7" i="12"/>
  <c r="DU7" i="12"/>
  <c r="DT7" i="12"/>
  <c r="DS7" i="12"/>
  <c r="DR7" i="12"/>
  <c r="DQ7" i="12"/>
  <c r="DP7" i="12"/>
  <c r="DO7" i="12"/>
  <c r="DN7" i="12"/>
  <c r="DM7" i="12"/>
  <c r="DL7" i="12"/>
  <c r="DK7" i="12"/>
  <c r="DJ7" i="12"/>
  <c r="DI7" i="12"/>
  <c r="DH15" i="12"/>
  <c r="DG15" i="12"/>
  <c r="DF15" i="12"/>
  <c r="DE15" i="12"/>
  <c r="DD15" i="12"/>
  <c r="DC15" i="12"/>
  <c r="DB15" i="12"/>
  <c r="DA15" i="12"/>
  <c r="CZ15" i="12"/>
  <c r="CY15" i="12"/>
  <c r="CX15" i="12"/>
  <c r="CW15" i="12"/>
  <c r="CV15" i="12"/>
  <c r="CU15" i="12"/>
  <c r="CT15" i="12"/>
  <c r="CS15" i="12"/>
  <c r="CR15" i="12"/>
  <c r="CQ15" i="12"/>
  <c r="DH11" i="12"/>
  <c r="DG11" i="12"/>
  <c r="DF11" i="12"/>
  <c r="DE11" i="12"/>
  <c r="DD11" i="12"/>
  <c r="DC11" i="12"/>
  <c r="DB11" i="12"/>
  <c r="DA11" i="12"/>
  <c r="CZ11" i="12"/>
  <c r="CY11" i="12"/>
  <c r="CX11" i="12"/>
  <c r="CW11" i="12"/>
  <c r="CV11" i="12"/>
  <c r="CU11" i="12"/>
  <c r="CT11" i="12"/>
  <c r="CS11" i="12"/>
  <c r="CR11" i="12"/>
  <c r="CQ11" i="12"/>
  <c r="DH7" i="12"/>
  <c r="DG7" i="12"/>
  <c r="DF7" i="12"/>
  <c r="DE7" i="12"/>
  <c r="DD7" i="12"/>
  <c r="DC7" i="12"/>
  <c r="DB7" i="12"/>
  <c r="DA7" i="12"/>
  <c r="CZ7" i="12"/>
  <c r="CY7" i="12"/>
  <c r="CX7" i="12"/>
  <c r="CW7" i="12"/>
  <c r="CV7" i="12"/>
  <c r="CU7" i="12"/>
  <c r="CT7" i="12"/>
  <c r="CS7" i="12"/>
  <c r="CR7" i="12"/>
  <c r="CQ7" i="12"/>
  <c r="CP15" i="12"/>
  <c r="CO15" i="12"/>
  <c r="CN15" i="12"/>
  <c r="CM15" i="12"/>
  <c r="CL15" i="12"/>
  <c r="CK15" i="12"/>
  <c r="CJ15" i="12"/>
  <c r="CI15" i="12"/>
  <c r="CH15" i="12"/>
  <c r="CG15" i="12"/>
  <c r="CF15" i="12"/>
  <c r="CE15" i="12"/>
  <c r="CD15" i="12"/>
  <c r="CC15" i="12"/>
  <c r="CB15" i="12"/>
  <c r="CA15" i="12"/>
  <c r="BZ15" i="12"/>
  <c r="BY15" i="12"/>
  <c r="CP11" i="12"/>
  <c r="CO11" i="12"/>
  <c r="CN11" i="12"/>
  <c r="CM11" i="12"/>
  <c r="CL11" i="12"/>
  <c r="CK11" i="12"/>
  <c r="CJ11" i="12"/>
  <c r="CI11" i="12"/>
  <c r="CH11" i="12"/>
  <c r="CG11" i="12"/>
  <c r="CF11" i="12"/>
  <c r="CE11" i="12"/>
  <c r="CD11" i="12"/>
  <c r="CC11" i="12"/>
  <c r="CB11" i="12"/>
  <c r="CA11" i="12"/>
  <c r="BZ11" i="12"/>
  <c r="BY11" i="12"/>
  <c r="CP7" i="12"/>
  <c r="CO7" i="12"/>
  <c r="CN7" i="12"/>
  <c r="CM7" i="12"/>
  <c r="CL7" i="12"/>
  <c r="CK7" i="12"/>
  <c r="CJ7" i="12"/>
  <c r="CI7" i="12"/>
  <c r="CH7" i="12"/>
  <c r="CG7" i="12"/>
  <c r="CF7" i="12"/>
  <c r="CE7" i="12"/>
  <c r="CD7" i="12"/>
  <c r="CC7" i="12"/>
  <c r="CB7" i="12"/>
  <c r="CA7" i="12"/>
  <c r="BZ7" i="12"/>
  <c r="BY7" i="12"/>
  <c r="BX15" i="12"/>
  <c r="BW15" i="12"/>
  <c r="BV15" i="12"/>
  <c r="BU15" i="12"/>
  <c r="BT15" i="12"/>
  <c r="BS15" i="12"/>
  <c r="BR15" i="12"/>
  <c r="BQ15" i="12"/>
  <c r="BP15" i="12"/>
  <c r="BO15" i="12"/>
  <c r="BN15" i="12"/>
  <c r="BM15" i="12"/>
  <c r="BL15" i="12"/>
  <c r="BK15" i="12"/>
  <c r="BJ15" i="12"/>
  <c r="BI15" i="12"/>
  <c r="BH15" i="12"/>
  <c r="BG15" i="12"/>
  <c r="BX11" i="12"/>
  <c r="BW11" i="12"/>
  <c r="BV11" i="12"/>
  <c r="BU11" i="12"/>
  <c r="BT11" i="12"/>
  <c r="BS11" i="12"/>
  <c r="BR11" i="12"/>
  <c r="BQ11" i="12"/>
  <c r="BP11" i="12"/>
  <c r="BO11" i="12"/>
  <c r="BN11" i="12"/>
  <c r="BM11" i="12"/>
  <c r="BL11" i="12"/>
  <c r="BK11" i="12"/>
  <c r="BJ11" i="12"/>
  <c r="BI11" i="12"/>
  <c r="BH11" i="12"/>
  <c r="BG11" i="12"/>
  <c r="BX7" i="12"/>
  <c r="BW7" i="12"/>
  <c r="BV7" i="12"/>
  <c r="BU7" i="12"/>
  <c r="BT7" i="12"/>
  <c r="BS7" i="12"/>
  <c r="BR7" i="12"/>
  <c r="BQ7" i="12"/>
  <c r="BP7" i="12"/>
  <c r="BO7" i="12"/>
  <c r="BN7" i="12"/>
  <c r="BM7" i="12"/>
  <c r="BL7" i="12"/>
  <c r="BK7" i="12"/>
  <c r="BJ7" i="12"/>
  <c r="BI7" i="12"/>
  <c r="BH7" i="12"/>
  <c r="BG7" i="12"/>
  <c r="BF15" i="12"/>
  <c r="BE15" i="12"/>
  <c r="BD15" i="12"/>
  <c r="BC15" i="12"/>
  <c r="BB15" i="12"/>
  <c r="BA15" i="12"/>
  <c r="AZ15" i="12"/>
  <c r="AY15" i="12"/>
  <c r="AX15" i="12"/>
  <c r="AW15" i="12"/>
  <c r="AV15" i="12"/>
  <c r="AU15" i="12"/>
  <c r="AT15" i="12"/>
  <c r="AS15" i="12"/>
  <c r="AR15" i="12"/>
  <c r="AQ15" i="12"/>
  <c r="AP15" i="12"/>
  <c r="AO15" i="12"/>
  <c r="BF11" i="12"/>
  <c r="BE11" i="12"/>
  <c r="BD11" i="12"/>
  <c r="BC11" i="12"/>
  <c r="BB11" i="12"/>
  <c r="BA11" i="12"/>
  <c r="AZ11" i="12"/>
  <c r="AY11" i="12"/>
  <c r="AX11" i="12"/>
  <c r="AW11" i="12"/>
  <c r="AV11" i="12"/>
  <c r="AU11" i="12"/>
  <c r="AT11" i="12"/>
  <c r="AS11" i="12"/>
  <c r="AR11" i="12"/>
  <c r="AQ11" i="12"/>
  <c r="AP11" i="12"/>
  <c r="AO11" i="12"/>
  <c r="BF7" i="12"/>
  <c r="BE7" i="12"/>
  <c r="BD7" i="12"/>
  <c r="BC7" i="12"/>
  <c r="BB7" i="12"/>
  <c r="BA7" i="12"/>
  <c r="AZ7" i="12"/>
  <c r="AY7" i="12"/>
  <c r="AX7" i="12"/>
  <c r="AW7" i="12"/>
  <c r="AV7" i="12"/>
  <c r="AU7" i="12"/>
  <c r="AT7" i="12"/>
  <c r="AS7" i="12"/>
  <c r="AR7" i="12"/>
  <c r="AQ7" i="12"/>
  <c r="AP7" i="12"/>
  <c r="AO7" i="12"/>
  <c r="AN15" i="12"/>
  <c r="AM15" i="12"/>
  <c r="AL15" i="12"/>
  <c r="AK15" i="12"/>
  <c r="AJ15" i="12"/>
  <c r="AI15" i="12"/>
  <c r="AH15" i="12"/>
  <c r="AG15" i="12"/>
  <c r="AF15" i="12"/>
  <c r="AE15" i="12"/>
  <c r="AD15" i="12"/>
  <c r="AC15" i="12"/>
  <c r="AB15" i="12"/>
  <c r="AA15" i="12"/>
  <c r="Z15" i="12"/>
  <c r="Y15" i="12"/>
  <c r="X15" i="12"/>
  <c r="W15" i="12"/>
  <c r="AN11" i="12"/>
  <c r="AM11" i="12"/>
  <c r="AL11" i="12"/>
  <c r="AK11" i="12"/>
  <c r="AJ11" i="12"/>
  <c r="AI11" i="12"/>
  <c r="AH11" i="12"/>
  <c r="AG11" i="12"/>
  <c r="AF11" i="12"/>
  <c r="AE11" i="12"/>
  <c r="AD11" i="12"/>
  <c r="AC11" i="12"/>
  <c r="AB11" i="12"/>
  <c r="AA11" i="12"/>
  <c r="Z11" i="12"/>
  <c r="Y11" i="12"/>
  <c r="X11" i="12"/>
  <c r="W11" i="12"/>
  <c r="AN7" i="12"/>
  <c r="AM7" i="12"/>
  <c r="AL7" i="12"/>
  <c r="AK7" i="12"/>
  <c r="AJ7" i="12"/>
  <c r="AI7" i="12"/>
  <c r="AH7" i="12"/>
  <c r="AG7" i="12"/>
  <c r="AF7" i="12"/>
  <c r="AE7" i="12"/>
  <c r="AD7" i="12"/>
  <c r="AC7" i="12"/>
  <c r="AB7" i="12"/>
  <c r="AA7" i="12"/>
  <c r="Z7" i="12"/>
  <c r="Y7" i="12"/>
  <c r="X7" i="12"/>
  <c r="W7" i="12"/>
  <c r="V15" i="12"/>
  <c r="U15" i="12"/>
  <c r="T15" i="12"/>
  <c r="S15" i="12"/>
  <c r="R15" i="12"/>
  <c r="Q15" i="12"/>
  <c r="P15" i="12"/>
  <c r="O15" i="12"/>
  <c r="N15" i="12"/>
  <c r="M15" i="12"/>
  <c r="L15" i="12"/>
  <c r="K15" i="12"/>
  <c r="J15" i="12"/>
  <c r="I15" i="12"/>
  <c r="H15" i="12"/>
  <c r="G15" i="12"/>
  <c r="F16" i="12"/>
  <c r="G16" i="12" s="1"/>
  <c r="H16" i="12" s="1"/>
  <c r="I16" i="12" s="1"/>
  <c r="J16" i="12" s="1"/>
  <c r="K16" i="12" s="1"/>
  <c r="L16" i="12" s="1"/>
  <c r="M16" i="12" s="1"/>
  <c r="N16" i="12" s="1"/>
  <c r="O16" i="12" s="1"/>
  <c r="P16" i="12" s="1"/>
  <c r="Q16" i="12" s="1"/>
  <c r="R16" i="12" s="1"/>
  <c r="S16" i="12" s="1"/>
  <c r="T16" i="12" s="1"/>
  <c r="U16" i="12" s="1"/>
  <c r="V16" i="12" s="1"/>
  <c r="W16" i="12" s="1"/>
  <c r="X16" i="12" s="1"/>
  <c r="Y16" i="12" s="1"/>
  <c r="Z16" i="12" s="1"/>
  <c r="AA16" i="12" s="1"/>
  <c r="AB16" i="12" s="1"/>
  <c r="AC16" i="12" s="1"/>
  <c r="AD16" i="12" s="1"/>
  <c r="AE16" i="12" s="1"/>
  <c r="AF16" i="12" s="1"/>
  <c r="AG16" i="12" s="1"/>
  <c r="AH16" i="12" s="1"/>
  <c r="AI16" i="12" s="1"/>
  <c r="AJ16" i="12" s="1"/>
  <c r="AK16" i="12" s="1"/>
  <c r="AL16" i="12" s="1"/>
  <c r="AM16" i="12" s="1"/>
  <c r="AN16" i="12" s="1"/>
  <c r="AO16" i="12" s="1"/>
  <c r="AP16" i="12" s="1"/>
  <c r="AQ16" i="12" s="1"/>
  <c r="AR16" i="12" s="1"/>
  <c r="AS16" i="12" s="1"/>
  <c r="AT16" i="12" s="1"/>
  <c r="AU16" i="12" s="1"/>
  <c r="AV16" i="12" s="1"/>
  <c r="AW16" i="12" s="1"/>
  <c r="AX16" i="12" s="1"/>
  <c r="AY16" i="12" s="1"/>
  <c r="AZ16" i="12" s="1"/>
  <c r="BA16" i="12" s="1"/>
  <c r="BB16" i="12" s="1"/>
  <c r="BC16" i="12" s="1"/>
  <c r="BD16" i="12" s="1"/>
  <c r="BE16" i="12" s="1"/>
  <c r="BF16" i="12" s="1"/>
  <c r="BG16" i="12" s="1"/>
  <c r="BH16" i="12" s="1"/>
  <c r="BI16" i="12" s="1"/>
  <c r="BJ16" i="12" s="1"/>
  <c r="BK16" i="12" s="1"/>
  <c r="BL16" i="12" s="1"/>
  <c r="BM16" i="12" s="1"/>
  <c r="BN16" i="12" s="1"/>
  <c r="BO16" i="12" s="1"/>
  <c r="BP16" i="12" s="1"/>
  <c r="BQ16" i="12" s="1"/>
  <c r="BR16" i="12" s="1"/>
  <c r="BS16" i="12" s="1"/>
  <c r="BT16" i="12" s="1"/>
  <c r="BU16" i="12" s="1"/>
  <c r="BV16" i="12" s="1"/>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DA16" i="12" s="1"/>
  <c r="DB16" i="12" s="1"/>
  <c r="DC16" i="12" s="1"/>
  <c r="DD16" i="12" s="1"/>
  <c r="DE16" i="12" s="1"/>
  <c r="DF16" i="12" s="1"/>
  <c r="DG16" i="12" s="1"/>
  <c r="DH16" i="12" s="1"/>
  <c r="DI16" i="12" s="1"/>
  <c r="DJ16" i="12" s="1"/>
  <c r="DK16" i="12" s="1"/>
  <c r="DL16" i="12" s="1"/>
  <c r="DM16" i="12" s="1"/>
  <c r="DN16" i="12" s="1"/>
  <c r="DO16" i="12" s="1"/>
  <c r="DP16" i="12" s="1"/>
  <c r="DQ16" i="12" s="1"/>
  <c r="DR16" i="12" s="1"/>
  <c r="DS16" i="12" s="1"/>
  <c r="DT16" i="12" s="1"/>
  <c r="DU16" i="12" s="1"/>
  <c r="DV16" i="12" s="1"/>
  <c r="DW16" i="12" s="1"/>
  <c r="DX16" i="12" s="1"/>
  <c r="DY16" i="12" s="1"/>
  <c r="DZ16" i="12" s="1"/>
  <c r="EA16" i="12" s="1"/>
  <c r="EB16" i="12" s="1"/>
  <c r="EC16" i="12" s="1"/>
  <c r="ED16" i="12" s="1"/>
  <c r="EE16" i="12" s="1"/>
  <c r="EF16" i="12" s="1"/>
  <c r="EG16" i="12" s="1"/>
  <c r="EH16" i="12" s="1"/>
  <c r="EI16" i="12" s="1"/>
  <c r="EJ16" i="12" s="1"/>
  <c r="EK16" i="12" s="1"/>
  <c r="EL16" i="12" s="1"/>
  <c r="EM16" i="12" s="1"/>
  <c r="EN16" i="12" s="1"/>
  <c r="EO16" i="12" s="1"/>
  <c r="EP16" i="12" s="1"/>
  <c r="EQ16" i="12" s="1"/>
  <c r="ER16" i="12" s="1"/>
  <c r="ES16" i="12" s="1"/>
  <c r="ET16" i="12" s="1"/>
  <c r="EU16" i="12" s="1"/>
  <c r="EV16" i="12" s="1"/>
  <c r="EW16" i="12" s="1"/>
  <c r="EX16" i="12" s="1"/>
  <c r="EY16" i="12" s="1"/>
  <c r="EZ16" i="12" s="1"/>
  <c r="FA16" i="12" s="1"/>
  <c r="FB16" i="12" s="1"/>
  <c r="FC16" i="12" s="1"/>
  <c r="FD16" i="12" s="1"/>
  <c r="FE16" i="12" s="1"/>
  <c r="FF16" i="12" s="1"/>
  <c r="FG16" i="12" s="1"/>
  <c r="FH16" i="12" s="1"/>
  <c r="FI16" i="12" s="1"/>
  <c r="FJ16" i="12" s="1"/>
  <c r="FK16" i="12" s="1"/>
  <c r="FL16" i="12" s="1"/>
  <c r="FM16" i="12" s="1"/>
  <c r="FN16" i="12" s="1"/>
  <c r="FO16" i="12" s="1"/>
  <c r="FP16" i="12" s="1"/>
  <c r="FQ16" i="12" s="1"/>
  <c r="FR16" i="12" s="1"/>
  <c r="FS16" i="12" s="1"/>
  <c r="FT16" i="12" s="1"/>
  <c r="FU16" i="12" s="1"/>
  <c r="FV16" i="12" s="1"/>
  <c r="FW16" i="12" s="1"/>
  <c r="FX16" i="12" s="1"/>
  <c r="FY16" i="12" s="1"/>
  <c r="FZ16" i="12" s="1"/>
  <c r="GA16" i="12" s="1"/>
  <c r="GB16" i="12" s="1"/>
  <c r="GC16" i="12" s="1"/>
  <c r="GD16" i="12" s="1"/>
  <c r="GE16" i="12" s="1"/>
  <c r="GF16" i="12" s="1"/>
  <c r="GG16" i="12" s="1"/>
  <c r="GH16" i="12" s="1"/>
  <c r="GI16" i="12" s="1"/>
  <c r="GJ16" i="12" s="1"/>
  <c r="GK16" i="12" s="1"/>
  <c r="GL16" i="12" s="1"/>
  <c r="GM16" i="12" s="1"/>
  <c r="GN16" i="12" s="1"/>
  <c r="GO16" i="12" s="1"/>
  <c r="GP16" i="12" s="1"/>
  <c r="GQ16" i="12" s="1"/>
  <c r="GR16" i="12" s="1"/>
  <c r="GS16" i="12" s="1"/>
  <c r="GT16" i="12" s="1"/>
  <c r="GU16" i="12" s="1"/>
  <c r="GV16" i="12" s="1"/>
  <c r="GW16" i="12" s="1"/>
  <c r="GX16" i="12" s="1"/>
  <c r="GY16" i="12" s="1"/>
  <c r="GZ16" i="12" s="1"/>
  <c r="HA16" i="12" s="1"/>
  <c r="HB16" i="12" s="1"/>
  <c r="HC16" i="12" s="1"/>
  <c r="HD16" i="12" s="1"/>
  <c r="HE16" i="12" s="1"/>
  <c r="HF16" i="12" s="1"/>
  <c r="HG16" i="12" s="1"/>
  <c r="HH16" i="12" s="1"/>
  <c r="HI16" i="12" s="1"/>
  <c r="HJ16" i="12" s="1"/>
  <c r="HK16" i="12" s="1"/>
  <c r="HL16" i="12" s="1"/>
  <c r="HM16" i="12" s="1"/>
  <c r="HN16" i="12" s="1"/>
  <c r="HO16" i="12" s="1"/>
  <c r="HP16" i="12" s="1"/>
  <c r="HQ16" i="12" s="1"/>
  <c r="HR16" i="12" s="1"/>
  <c r="HS16" i="12" s="1"/>
  <c r="HT16" i="12" s="1"/>
  <c r="HU16" i="12" s="1"/>
  <c r="HV16" i="12" s="1"/>
  <c r="HW16" i="12" s="1"/>
  <c r="HX16" i="12" s="1"/>
  <c r="HY16" i="12" s="1"/>
  <c r="HZ16" i="12" s="1"/>
  <c r="IA16" i="12" s="1"/>
  <c r="IB16" i="12" s="1"/>
  <c r="IC16" i="12" s="1"/>
  <c r="ID16" i="12" s="1"/>
  <c r="IE16" i="12" s="1"/>
  <c r="IF16" i="12" s="1"/>
  <c r="IG16" i="12" s="1"/>
  <c r="IH16" i="12" s="1"/>
  <c r="II16" i="12" s="1"/>
  <c r="IJ16" i="12" s="1"/>
  <c r="IK16" i="12" s="1"/>
  <c r="IL16" i="12" s="1"/>
  <c r="IM16" i="12" s="1"/>
  <c r="IN16" i="12" s="1"/>
  <c r="IO16" i="12" s="1"/>
  <c r="IP16" i="12" s="1"/>
  <c r="IQ16" i="12" s="1"/>
  <c r="IR16" i="12" s="1"/>
  <c r="IS16" i="12" s="1"/>
  <c r="IT16" i="12" s="1"/>
  <c r="IU16" i="12" s="1"/>
  <c r="IV16" i="12" s="1"/>
  <c r="F15" i="12"/>
  <c r="E15" i="12"/>
  <c r="V11" i="12"/>
  <c r="U11" i="12"/>
  <c r="T11" i="12"/>
  <c r="S11" i="12"/>
  <c r="R11" i="12"/>
  <c r="Q11" i="12"/>
  <c r="P11" i="12"/>
  <c r="O11" i="12"/>
  <c r="N11" i="12"/>
  <c r="M11" i="12"/>
  <c r="L11" i="12"/>
  <c r="K11" i="12"/>
  <c r="J11" i="12"/>
  <c r="I11" i="12"/>
  <c r="H11" i="12"/>
  <c r="G11" i="12"/>
  <c r="F12" i="12"/>
  <c r="G12" i="12" s="1"/>
  <c r="H12" i="12" s="1"/>
  <c r="I12" i="12" s="1"/>
  <c r="J12" i="12" s="1"/>
  <c r="K12" i="12" s="1"/>
  <c r="L12" i="12" s="1"/>
  <c r="M12" i="12" s="1"/>
  <c r="N12" i="12" s="1"/>
  <c r="O12" i="12" s="1"/>
  <c r="P12" i="12" s="1"/>
  <c r="Q12" i="12" s="1"/>
  <c r="R12" i="12" s="1"/>
  <c r="S12" i="12" s="1"/>
  <c r="T12" i="12" s="1"/>
  <c r="U12" i="12" s="1"/>
  <c r="V12" i="12" s="1"/>
  <c r="W12" i="12" s="1"/>
  <c r="X12" i="12" s="1"/>
  <c r="Y12" i="12" s="1"/>
  <c r="Z12" i="12" s="1"/>
  <c r="AA12" i="12" s="1"/>
  <c r="AB12" i="12" s="1"/>
  <c r="AC12" i="12" s="1"/>
  <c r="AD12" i="12" s="1"/>
  <c r="AE12" i="12" s="1"/>
  <c r="AF12" i="12" s="1"/>
  <c r="AG12" i="12" s="1"/>
  <c r="AH12" i="12" s="1"/>
  <c r="AI12" i="12" s="1"/>
  <c r="AJ12" i="12" s="1"/>
  <c r="AK12" i="12" s="1"/>
  <c r="AL12" i="12" s="1"/>
  <c r="AM12" i="12" s="1"/>
  <c r="AN12" i="12" s="1"/>
  <c r="AO12" i="12" s="1"/>
  <c r="AP12" i="12" s="1"/>
  <c r="AQ12" i="12" s="1"/>
  <c r="AR12" i="12" s="1"/>
  <c r="AS12" i="12" s="1"/>
  <c r="AT12" i="12" s="1"/>
  <c r="AU12" i="12" s="1"/>
  <c r="AV12" i="12" s="1"/>
  <c r="AW12" i="12" s="1"/>
  <c r="AX12" i="12" s="1"/>
  <c r="AY12" i="12" s="1"/>
  <c r="AZ12" i="12" s="1"/>
  <c r="BA12" i="12" s="1"/>
  <c r="BB12" i="12" s="1"/>
  <c r="BC12" i="12" s="1"/>
  <c r="BD12" i="12" s="1"/>
  <c r="BE12" i="12" s="1"/>
  <c r="BF12" i="12" s="1"/>
  <c r="BG12" i="12" s="1"/>
  <c r="BH12" i="12" s="1"/>
  <c r="BI12" i="12" s="1"/>
  <c r="BJ12" i="12" s="1"/>
  <c r="BK12" i="12" s="1"/>
  <c r="BL12" i="12" s="1"/>
  <c r="BM12" i="12" s="1"/>
  <c r="BN12" i="12" s="1"/>
  <c r="BO12" i="12" s="1"/>
  <c r="BP12" i="12" s="1"/>
  <c r="BQ12" i="12" s="1"/>
  <c r="BR12" i="12" s="1"/>
  <c r="BS12" i="12" s="1"/>
  <c r="BT12" i="12" s="1"/>
  <c r="BU12" i="12" s="1"/>
  <c r="BV12" i="12" s="1"/>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DA12" i="12" s="1"/>
  <c r="DB12" i="12" s="1"/>
  <c r="DC12" i="12" s="1"/>
  <c r="DD12" i="12" s="1"/>
  <c r="DE12" i="12" s="1"/>
  <c r="DF12" i="12" s="1"/>
  <c r="DG12" i="12" s="1"/>
  <c r="DH12" i="12" s="1"/>
  <c r="DI12" i="12" s="1"/>
  <c r="DJ12" i="12" s="1"/>
  <c r="DK12" i="12" s="1"/>
  <c r="DL12" i="12" s="1"/>
  <c r="DM12" i="12" s="1"/>
  <c r="DN12" i="12" s="1"/>
  <c r="DO12" i="12" s="1"/>
  <c r="DP12" i="12" s="1"/>
  <c r="DQ12" i="12" s="1"/>
  <c r="DR12" i="12" s="1"/>
  <c r="DS12" i="12" s="1"/>
  <c r="DT12" i="12" s="1"/>
  <c r="DU12" i="12" s="1"/>
  <c r="DV12" i="12" s="1"/>
  <c r="DW12" i="12" s="1"/>
  <c r="DX12" i="12" s="1"/>
  <c r="DY12" i="12" s="1"/>
  <c r="DZ12" i="12" s="1"/>
  <c r="EA12" i="12" s="1"/>
  <c r="EB12" i="12" s="1"/>
  <c r="EC12" i="12" s="1"/>
  <c r="ED12" i="12" s="1"/>
  <c r="EE12" i="12" s="1"/>
  <c r="EF12" i="12" s="1"/>
  <c r="EG12" i="12" s="1"/>
  <c r="EH12" i="12" s="1"/>
  <c r="EI12" i="12" s="1"/>
  <c r="EJ12" i="12" s="1"/>
  <c r="EK12" i="12" s="1"/>
  <c r="EL12" i="12" s="1"/>
  <c r="EM12" i="12" s="1"/>
  <c r="EN12" i="12" s="1"/>
  <c r="EO12" i="12" s="1"/>
  <c r="EP12" i="12" s="1"/>
  <c r="EQ12" i="12" s="1"/>
  <c r="ER12" i="12" s="1"/>
  <c r="ES12" i="12" s="1"/>
  <c r="ET12" i="12" s="1"/>
  <c r="EU12" i="12" s="1"/>
  <c r="EV12" i="12" s="1"/>
  <c r="EW12" i="12" s="1"/>
  <c r="EX12" i="12" s="1"/>
  <c r="EY12" i="12" s="1"/>
  <c r="EZ12" i="12" s="1"/>
  <c r="FA12" i="12" s="1"/>
  <c r="FB12" i="12" s="1"/>
  <c r="FC12" i="12" s="1"/>
  <c r="FD12" i="12" s="1"/>
  <c r="FE12" i="12" s="1"/>
  <c r="FF12" i="12" s="1"/>
  <c r="FG12" i="12" s="1"/>
  <c r="FH12" i="12" s="1"/>
  <c r="FI12" i="12" s="1"/>
  <c r="FJ12" i="12" s="1"/>
  <c r="FK12" i="12" s="1"/>
  <c r="FL12" i="12" s="1"/>
  <c r="FM12" i="12" s="1"/>
  <c r="FN12" i="12" s="1"/>
  <c r="FO12" i="12" s="1"/>
  <c r="FP12" i="12" s="1"/>
  <c r="FQ12" i="12" s="1"/>
  <c r="FR12" i="12" s="1"/>
  <c r="FS12" i="12" s="1"/>
  <c r="FT12" i="12" s="1"/>
  <c r="FU12" i="12" s="1"/>
  <c r="FV12" i="12" s="1"/>
  <c r="FW12" i="12" s="1"/>
  <c r="FX12" i="12" s="1"/>
  <c r="FY12" i="12" s="1"/>
  <c r="FZ12" i="12" s="1"/>
  <c r="GA12" i="12" s="1"/>
  <c r="GB12" i="12" s="1"/>
  <c r="GC12" i="12" s="1"/>
  <c r="GD12" i="12" s="1"/>
  <c r="GE12" i="12" s="1"/>
  <c r="GF12" i="12" s="1"/>
  <c r="GG12" i="12" s="1"/>
  <c r="GH12" i="12" s="1"/>
  <c r="GI12" i="12" s="1"/>
  <c r="GJ12" i="12" s="1"/>
  <c r="GK12" i="12" s="1"/>
  <c r="GL12" i="12" s="1"/>
  <c r="GM12" i="12" s="1"/>
  <c r="GN12" i="12" s="1"/>
  <c r="GO12" i="12" s="1"/>
  <c r="GP12" i="12" s="1"/>
  <c r="GQ12" i="12" s="1"/>
  <c r="GR12" i="12" s="1"/>
  <c r="GS12" i="12" s="1"/>
  <c r="GT12" i="12" s="1"/>
  <c r="GU12" i="12" s="1"/>
  <c r="GV12" i="12" s="1"/>
  <c r="GW12" i="12" s="1"/>
  <c r="GX12" i="12" s="1"/>
  <c r="GY12" i="12" s="1"/>
  <c r="GZ12" i="12" s="1"/>
  <c r="HA12" i="12" s="1"/>
  <c r="HB12" i="12" s="1"/>
  <c r="HC12" i="12" s="1"/>
  <c r="HD12" i="12" s="1"/>
  <c r="HE12" i="12" s="1"/>
  <c r="HF12" i="12" s="1"/>
  <c r="HG12" i="12" s="1"/>
  <c r="HH12" i="12" s="1"/>
  <c r="HI12" i="12" s="1"/>
  <c r="HJ12" i="12" s="1"/>
  <c r="HK12" i="12" s="1"/>
  <c r="HL12" i="12" s="1"/>
  <c r="HM12" i="12" s="1"/>
  <c r="HN12" i="12" s="1"/>
  <c r="HO12" i="12" s="1"/>
  <c r="HP12" i="12" s="1"/>
  <c r="HQ12" i="12" s="1"/>
  <c r="HR12" i="12" s="1"/>
  <c r="HS12" i="12" s="1"/>
  <c r="HT12" i="12" s="1"/>
  <c r="HU12" i="12" s="1"/>
  <c r="HV12" i="12" s="1"/>
  <c r="HW12" i="12" s="1"/>
  <c r="HX12" i="12" s="1"/>
  <c r="HY12" i="12" s="1"/>
  <c r="HZ12" i="12" s="1"/>
  <c r="IA12" i="12" s="1"/>
  <c r="IB12" i="12" s="1"/>
  <c r="IC12" i="12" s="1"/>
  <c r="ID12" i="12" s="1"/>
  <c r="IE12" i="12" s="1"/>
  <c r="IF12" i="12" s="1"/>
  <c r="IG12" i="12" s="1"/>
  <c r="IH12" i="12" s="1"/>
  <c r="II12" i="12" s="1"/>
  <c r="IJ12" i="12" s="1"/>
  <c r="IK12" i="12" s="1"/>
  <c r="IL12" i="12" s="1"/>
  <c r="IM12" i="12" s="1"/>
  <c r="IN12" i="12" s="1"/>
  <c r="IO12" i="12" s="1"/>
  <c r="IP12" i="12" s="1"/>
  <c r="IQ12" i="12" s="1"/>
  <c r="IR12" i="12" s="1"/>
  <c r="IS12" i="12" s="1"/>
  <c r="IT12" i="12" s="1"/>
  <c r="IU12" i="12" s="1"/>
  <c r="IV12" i="12" s="1"/>
  <c r="F11" i="12"/>
  <c r="E11" i="12"/>
  <c r="V7" i="12"/>
  <c r="U7" i="12"/>
  <c r="T7" i="12"/>
  <c r="S7" i="12"/>
  <c r="R7" i="12"/>
  <c r="Q7" i="12"/>
  <c r="P7" i="12"/>
  <c r="O7" i="12"/>
  <c r="N7" i="12"/>
  <c r="M7" i="12"/>
  <c r="L7" i="12"/>
  <c r="K7" i="12"/>
  <c r="J7" i="12"/>
  <c r="I7" i="12"/>
  <c r="H7" i="12"/>
  <c r="G7" i="12"/>
  <c r="F8" i="12"/>
  <c r="G8" i="12" s="1"/>
  <c r="H8" i="12" s="1"/>
  <c r="I8" i="12" s="1"/>
  <c r="J8" i="12" s="1"/>
  <c r="K8" i="12" s="1"/>
  <c r="L8" i="12" s="1"/>
  <c r="M8" i="12" s="1"/>
  <c r="N8" i="12" s="1"/>
  <c r="O8" i="12" s="1"/>
  <c r="P8" i="12" s="1"/>
  <c r="Q8" i="12" s="1"/>
  <c r="R8" i="12" s="1"/>
  <c r="S8" i="12" s="1"/>
  <c r="T8" i="12" s="1"/>
  <c r="U8" i="12" s="1"/>
  <c r="V8" i="12" s="1"/>
  <c r="W8" i="12" s="1"/>
  <c r="X8" i="12" s="1"/>
  <c r="Y8" i="12" s="1"/>
  <c r="Z8" i="12" s="1"/>
  <c r="AA8" i="12" s="1"/>
  <c r="AB8" i="12" s="1"/>
  <c r="AC8" i="12" s="1"/>
  <c r="AD8" i="12" s="1"/>
  <c r="AE8" i="12" s="1"/>
  <c r="AF8" i="12" s="1"/>
  <c r="AG8" i="12" s="1"/>
  <c r="AH8" i="12" s="1"/>
  <c r="AI8" i="12" s="1"/>
  <c r="AJ8" i="12" s="1"/>
  <c r="AK8" i="12" s="1"/>
  <c r="AL8" i="12" s="1"/>
  <c r="AM8" i="12" s="1"/>
  <c r="AN8" i="12" s="1"/>
  <c r="AO8" i="12" s="1"/>
  <c r="AP8" i="12" s="1"/>
  <c r="AQ8" i="12" s="1"/>
  <c r="AR8" i="12" s="1"/>
  <c r="AS8" i="12" s="1"/>
  <c r="AT8" i="12" s="1"/>
  <c r="AU8" i="12" s="1"/>
  <c r="AV8" i="12" s="1"/>
  <c r="AW8" i="12" s="1"/>
  <c r="AX8" i="12" s="1"/>
  <c r="AY8" i="12" s="1"/>
  <c r="AZ8" i="12" s="1"/>
  <c r="BA8" i="12" s="1"/>
  <c r="BB8" i="12" s="1"/>
  <c r="BC8" i="12" s="1"/>
  <c r="BD8" i="12" s="1"/>
  <c r="BE8" i="12" s="1"/>
  <c r="BF8" i="12" s="1"/>
  <c r="BG8" i="12" s="1"/>
  <c r="BH8" i="12" s="1"/>
  <c r="BI8" i="12" s="1"/>
  <c r="BJ8" i="12" s="1"/>
  <c r="BK8" i="12" s="1"/>
  <c r="BL8" i="12" s="1"/>
  <c r="BM8" i="12" s="1"/>
  <c r="BN8" i="12" s="1"/>
  <c r="BO8" i="12" s="1"/>
  <c r="BP8" i="12" s="1"/>
  <c r="BQ8" i="12" s="1"/>
  <c r="BR8" i="12" s="1"/>
  <c r="BS8" i="12" s="1"/>
  <c r="BT8" i="12" s="1"/>
  <c r="BU8" i="12" s="1"/>
  <c r="BV8" i="12" s="1"/>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DA8" i="12" s="1"/>
  <c r="DB8" i="12" s="1"/>
  <c r="DC8" i="12" s="1"/>
  <c r="DD8" i="12" s="1"/>
  <c r="DE8" i="12" s="1"/>
  <c r="DF8" i="12" s="1"/>
  <c r="DG8" i="12" s="1"/>
  <c r="DH8" i="12" s="1"/>
  <c r="DI8" i="12" s="1"/>
  <c r="DJ8" i="12" s="1"/>
  <c r="DK8" i="12" s="1"/>
  <c r="DL8" i="12" s="1"/>
  <c r="DM8" i="12" s="1"/>
  <c r="DN8" i="12" s="1"/>
  <c r="DO8" i="12" s="1"/>
  <c r="DP8" i="12" s="1"/>
  <c r="DQ8" i="12" s="1"/>
  <c r="DR8" i="12" s="1"/>
  <c r="DS8" i="12" s="1"/>
  <c r="DT8" i="12" s="1"/>
  <c r="DU8" i="12" s="1"/>
  <c r="DV8" i="12" s="1"/>
  <c r="DW8" i="12" s="1"/>
  <c r="DX8" i="12" s="1"/>
  <c r="DY8" i="12" s="1"/>
  <c r="DZ8" i="12" s="1"/>
  <c r="EA8" i="12" s="1"/>
  <c r="EB8" i="12" s="1"/>
  <c r="EC8" i="12" s="1"/>
  <c r="ED8" i="12" s="1"/>
  <c r="EE8" i="12" s="1"/>
  <c r="EF8" i="12" s="1"/>
  <c r="EG8" i="12" s="1"/>
  <c r="EH8" i="12" s="1"/>
  <c r="EI8" i="12" s="1"/>
  <c r="EJ8" i="12" s="1"/>
  <c r="EK8" i="12" s="1"/>
  <c r="EL8" i="12" s="1"/>
  <c r="EM8" i="12" s="1"/>
  <c r="EN8" i="12" s="1"/>
  <c r="EO8" i="12" s="1"/>
  <c r="EP8" i="12" s="1"/>
  <c r="EQ8" i="12" s="1"/>
  <c r="ER8" i="12" s="1"/>
  <c r="ES8" i="12" s="1"/>
  <c r="ET8" i="12" s="1"/>
  <c r="EU8" i="12" s="1"/>
  <c r="EV8" i="12" s="1"/>
  <c r="EW8" i="12" s="1"/>
  <c r="EX8" i="12" s="1"/>
  <c r="EY8" i="12" s="1"/>
  <c r="EZ8" i="12" s="1"/>
  <c r="FA8" i="12" s="1"/>
  <c r="FB8" i="12" s="1"/>
  <c r="FC8" i="12" s="1"/>
  <c r="FD8" i="12" s="1"/>
  <c r="FE8" i="12" s="1"/>
  <c r="FF8" i="12" s="1"/>
  <c r="FG8" i="12" s="1"/>
  <c r="FH8" i="12" s="1"/>
  <c r="FI8" i="12" s="1"/>
  <c r="FJ8" i="12" s="1"/>
  <c r="FK8" i="12" s="1"/>
  <c r="FL8" i="12" s="1"/>
  <c r="FM8" i="12" s="1"/>
  <c r="FN8" i="12" s="1"/>
  <c r="FO8" i="12" s="1"/>
  <c r="FP8" i="12" s="1"/>
  <c r="FQ8" i="12" s="1"/>
  <c r="FR8" i="12" s="1"/>
  <c r="FS8" i="12" s="1"/>
  <c r="FT8" i="12" s="1"/>
  <c r="FU8" i="12" s="1"/>
  <c r="FV8" i="12" s="1"/>
  <c r="FW8" i="12" s="1"/>
  <c r="FX8" i="12" s="1"/>
  <c r="FY8" i="12" s="1"/>
  <c r="FZ8" i="12" s="1"/>
  <c r="GA8" i="12" s="1"/>
  <c r="GB8" i="12" s="1"/>
  <c r="GC8" i="12" s="1"/>
  <c r="GD8" i="12" s="1"/>
  <c r="GE8" i="12" s="1"/>
  <c r="GF8" i="12" s="1"/>
  <c r="GG8" i="12" s="1"/>
  <c r="GH8" i="12" s="1"/>
  <c r="GI8" i="12" s="1"/>
  <c r="GJ8" i="12" s="1"/>
  <c r="GK8" i="12" s="1"/>
  <c r="GL8" i="12" s="1"/>
  <c r="GM8" i="12" s="1"/>
  <c r="GN8" i="12" s="1"/>
  <c r="GO8" i="12" s="1"/>
  <c r="GP8" i="12" s="1"/>
  <c r="GQ8" i="12" s="1"/>
  <c r="GR8" i="12" s="1"/>
  <c r="GS8" i="12" s="1"/>
  <c r="GT8" i="12" s="1"/>
  <c r="GU8" i="12" s="1"/>
  <c r="GV8" i="12" s="1"/>
  <c r="GW8" i="12" s="1"/>
  <c r="GX8" i="12" s="1"/>
  <c r="GY8" i="12" s="1"/>
  <c r="GZ8" i="12" s="1"/>
  <c r="HA8" i="12" s="1"/>
  <c r="HB8" i="12" s="1"/>
  <c r="HC8" i="12" s="1"/>
  <c r="HD8" i="12" s="1"/>
  <c r="HE8" i="12" s="1"/>
  <c r="HF8" i="12" s="1"/>
  <c r="HG8" i="12" s="1"/>
  <c r="HH8" i="12" s="1"/>
  <c r="HI8" i="12" s="1"/>
  <c r="HJ8" i="12" s="1"/>
  <c r="HK8" i="12" s="1"/>
  <c r="HL8" i="12" s="1"/>
  <c r="HM8" i="12" s="1"/>
  <c r="HN8" i="12" s="1"/>
  <c r="HO8" i="12" s="1"/>
  <c r="HP8" i="12" s="1"/>
  <c r="HQ8" i="12" s="1"/>
  <c r="HR8" i="12" s="1"/>
  <c r="HS8" i="12" s="1"/>
  <c r="HT8" i="12" s="1"/>
  <c r="HU8" i="12" s="1"/>
  <c r="HV8" i="12" s="1"/>
  <c r="HW8" i="12" s="1"/>
  <c r="HX8" i="12" s="1"/>
  <c r="HY8" i="12" s="1"/>
  <c r="HZ8" i="12" s="1"/>
  <c r="IA8" i="12" s="1"/>
  <c r="IB8" i="12" s="1"/>
  <c r="IC8" i="12" s="1"/>
  <c r="ID8" i="12" s="1"/>
  <c r="IE8" i="12" s="1"/>
  <c r="IF8" i="12" s="1"/>
  <c r="IG8" i="12" s="1"/>
  <c r="IH8" i="12" s="1"/>
  <c r="II8" i="12" s="1"/>
  <c r="IJ8" i="12" s="1"/>
  <c r="IK8" i="12" s="1"/>
  <c r="IL8" i="12" s="1"/>
  <c r="IM8" i="12" s="1"/>
  <c r="IN8" i="12" s="1"/>
  <c r="IO8" i="12" s="1"/>
  <c r="IP8" i="12" s="1"/>
  <c r="IQ8" i="12" s="1"/>
  <c r="IR8" i="12" s="1"/>
  <c r="IS8" i="12" s="1"/>
  <c r="IT8" i="12" s="1"/>
  <c r="IU8" i="12" s="1"/>
  <c r="IV8" i="12" s="1"/>
  <c r="F7" i="12"/>
  <c r="E7" i="12"/>
  <c r="KG28" i="3"/>
  <c r="KG24" i="3"/>
  <c r="KG20" i="3"/>
  <c r="KG19" i="3"/>
  <c r="KG16" i="3"/>
  <c r="KG15" i="3"/>
  <c r="KG12" i="3"/>
  <c r="KG8" i="3"/>
  <c r="KG7" i="3"/>
  <c r="JK28" i="3"/>
  <c r="JK24" i="3"/>
  <c r="JK20" i="3"/>
  <c r="JK19" i="3"/>
  <c r="JK16" i="3"/>
  <c r="JK15" i="3"/>
  <c r="JK12" i="3"/>
  <c r="JK8" i="3"/>
  <c r="JK7" i="3"/>
  <c r="IO28" i="3"/>
  <c r="IO24" i="3"/>
  <c r="IO20" i="3"/>
  <c r="IO19" i="3"/>
  <c r="IO16" i="3"/>
  <c r="IO15" i="3"/>
  <c r="IO12" i="3"/>
  <c r="IO8" i="3"/>
  <c r="IO7" i="3"/>
  <c r="HS28" i="3"/>
  <c r="HS24" i="3"/>
  <c r="HS20" i="3"/>
  <c r="HS19" i="3"/>
  <c r="HS16" i="3"/>
  <c r="HS15" i="3"/>
  <c r="HS12" i="3"/>
  <c r="HS8" i="3"/>
  <c r="HS7" i="3"/>
  <c r="GW28" i="3"/>
  <c r="GW24" i="3"/>
  <c r="GW20" i="3"/>
  <c r="GW19" i="3"/>
  <c r="GW16" i="3"/>
  <c r="GW15" i="3"/>
  <c r="GW12" i="3"/>
  <c r="GW8" i="3"/>
  <c r="GW7" i="3"/>
  <c r="GA28" i="3"/>
  <c r="GA24" i="3"/>
  <c r="GA20" i="3"/>
  <c r="GA19" i="3"/>
  <c r="GA16" i="3"/>
  <c r="GA15" i="3"/>
  <c r="GA12" i="3"/>
  <c r="GA8" i="3"/>
  <c r="GA7" i="3"/>
  <c r="FE28" i="3"/>
  <c r="FE24" i="3"/>
  <c r="FE20" i="3"/>
  <c r="FE19" i="3"/>
  <c r="FE16" i="3"/>
  <c r="FE15" i="3"/>
  <c r="FE12" i="3"/>
  <c r="FE8" i="3"/>
  <c r="FE7" i="3"/>
  <c r="EI28" i="3"/>
  <c r="EI24" i="3"/>
  <c r="EI20" i="3"/>
  <c r="EI19" i="3"/>
  <c r="EI16" i="3"/>
  <c r="EI15" i="3"/>
  <c r="EI12" i="3"/>
  <c r="EI8" i="3"/>
  <c r="EI7" i="3"/>
  <c r="DM28" i="3"/>
  <c r="DM24" i="3"/>
  <c r="DM20" i="3"/>
  <c r="DM19" i="3"/>
  <c r="DM16" i="3"/>
  <c r="DM15" i="3"/>
  <c r="DM12" i="3"/>
  <c r="DM8" i="3"/>
  <c r="DM7" i="3"/>
  <c r="CQ28" i="3"/>
  <c r="CQ24" i="3"/>
  <c r="CQ20" i="3"/>
  <c r="CQ19" i="3"/>
  <c r="CQ16" i="3"/>
  <c r="CQ15" i="3"/>
  <c r="CQ12" i="3"/>
  <c r="CQ8" i="3"/>
  <c r="CQ7" i="3"/>
  <c r="BU28" i="3"/>
  <c r="BU24" i="3"/>
  <c r="BU20" i="3"/>
  <c r="BU19" i="3"/>
  <c r="BU16" i="3"/>
  <c r="BU15" i="3"/>
  <c r="BU12" i="3"/>
  <c r="BU8" i="3"/>
  <c r="BU7" i="3"/>
  <c r="AY28" i="3"/>
  <c r="AY24" i="3"/>
  <c r="AY20" i="3"/>
  <c r="AY19" i="3"/>
  <c r="AY16" i="3"/>
  <c r="AY15" i="3"/>
  <c r="AY12" i="3"/>
  <c r="AY8" i="3"/>
  <c r="AY7" i="3"/>
  <c r="AC28" i="3"/>
  <c r="AC24" i="3"/>
  <c r="AC20" i="3"/>
  <c r="AC19" i="3"/>
  <c r="AC16" i="3"/>
  <c r="AC15" i="3"/>
  <c r="AC12" i="3"/>
  <c r="AC8" i="3"/>
  <c r="AC7" i="3"/>
  <c r="G28" i="3"/>
  <c r="G24" i="3"/>
  <c r="G20" i="3"/>
  <c r="G19" i="3"/>
  <c r="G16" i="3"/>
  <c r="G15" i="3"/>
  <c r="G12" i="3"/>
  <c r="G8" i="3"/>
  <c r="G7" i="3"/>
  <c r="KI28" i="3"/>
  <c r="KJ28" i="3" s="1"/>
  <c r="KK28" i="3" s="1"/>
  <c r="KL28" i="3" s="1"/>
  <c r="KM28" i="3" s="1"/>
  <c r="KN28" i="3" s="1"/>
  <c r="KO28" i="3" s="1"/>
  <c r="KP28" i="3" s="1"/>
  <c r="KQ28" i="3" s="1"/>
  <c r="KR28" i="3" s="1"/>
  <c r="KS28" i="3" s="1"/>
  <c r="KT28" i="3" s="1"/>
  <c r="KU28" i="3" s="1"/>
  <c r="KV28" i="3" s="1"/>
  <c r="KW28" i="3" s="1"/>
  <c r="KX28" i="3" s="1"/>
  <c r="KY28" i="3" s="1"/>
  <c r="KZ28" i="3" s="1"/>
  <c r="KI24" i="3"/>
  <c r="KJ24" i="3" s="1"/>
  <c r="KK24" i="3" s="1"/>
  <c r="KL24" i="3" s="1"/>
  <c r="KM24" i="3" s="1"/>
  <c r="KN24" i="3" s="1"/>
  <c r="KO24" i="3" s="1"/>
  <c r="KP24" i="3" s="1"/>
  <c r="KQ24" i="3" s="1"/>
  <c r="KR24" i="3" s="1"/>
  <c r="KS24" i="3" s="1"/>
  <c r="KT24" i="3" s="1"/>
  <c r="KU24" i="3" s="1"/>
  <c r="KV24" i="3" s="1"/>
  <c r="KW24" i="3" s="1"/>
  <c r="KX24" i="3" s="1"/>
  <c r="KY24" i="3" s="1"/>
  <c r="KZ24" i="3" s="1"/>
  <c r="KI20" i="3"/>
  <c r="KJ20" i="3" s="1"/>
  <c r="KK20" i="3" s="1"/>
  <c r="KL20" i="3" s="1"/>
  <c r="KM20" i="3" s="1"/>
  <c r="KN20" i="3" s="1"/>
  <c r="KO20" i="3" s="1"/>
  <c r="KP20" i="3" s="1"/>
  <c r="KQ20" i="3" s="1"/>
  <c r="KR20" i="3" s="1"/>
  <c r="KS20" i="3" s="1"/>
  <c r="KT20" i="3" s="1"/>
  <c r="KU20" i="3" s="1"/>
  <c r="KV20" i="3" s="1"/>
  <c r="KW20" i="3" s="1"/>
  <c r="KX20" i="3" s="1"/>
  <c r="KY20" i="3" s="1"/>
  <c r="KZ20" i="3" s="1"/>
  <c r="KI16" i="3"/>
  <c r="KJ16" i="3" s="1"/>
  <c r="KK16" i="3" s="1"/>
  <c r="KL16" i="3" s="1"/>
  <c r="KM16" i="3" s="1"/>
  <c r="KN16" i="3" s="1"/>
  <c r="KO16" i="3" s="1"/>
  <c r="KP16" i="3" s="1"/>
  <c r="KQ16" i="3" s="1"/>
  <c r="KR16" i="3" s="1"/>
  <c r="KS16" i="3" s="1"/>
  <c r="KT16" i="3" s="1"/>
  <c r="KU16" i="3" s="1"/>
  <c r="KV16" i="3" s="1"/>
  <c r="KW16" i="3" s="1"/>
  <c r="KX16" i="3" s="1"/>
  <c r="KY16" i="3" s="1"/>
  <c r="KZ16" i="3" s="1"/>
  <c r="KJ12" i="3"/>
  <c r="KK12" i="3" s="1"/>
  <c r="KL12" i="3" s="1"/>
  <c r="KM12" i="3" s="1"/>
  <c r="KN12" i="3" s="1"/>
  <c r="KO12" i="3" s="1"/>
  <c r="KP12" i="3" s="1"/>
  <c r="KQ12" i="3" s="1"/>
  <c r="KR12" i="3" s="1"/>
  <c r="KS12" i="3" s="1"/>
  <c r="KT12" i="3" s="1"/>
  <c r="KU12" i="3" s="1"/>
  <c r="KV12" i="3" s="1"/>
  <c r="KW12" i="3" s="1"/>
  <c r="KX12" i="3" s="1"/>
  <c r="KY12" i="3" s="1"/>
  <c r="KZ12" i="3" s="1"/>
  <c r="KI12" i="3"/>
  <c r="KI8" i="3"/>
  <c r="KJ8" i="3" s="1"/>
  <c r="KK8" i="3" s="1"/>
  <c r="KL8" i="3" s="1"/>
  <c r="KM8" i="3" s="1"/>
  <c r="KN8" i="3" s="1"/>
  <c r="KO8" i="3" s="1"/>
  <c r="KP8" i="3" s="1"/>
  <c r="KQ8" i="3" s="1"/>
  <c r="KR8" i="3" s="1"/>
  <c r="KS8" i="3" s="1"/>
  <c r="KT8" i="3" s="1"/>
  <c r="KU8" i="3" s="1"/>
  <c r="KV8" i="3" s="1"/>
  <c r="KW8" i="3" s="1"/>
  <c r="KX8" i="3" s="1"/>
  <c r="KY8" i="3" s="1"/>
  <c r="KZ8" i="3" s="1"/>
  <c r="KH29" i="3"/>
  <c r="KH27" i="3"/>
  <c r="KH25" i="3"/>
  <c r="KH23" i="3"/>
  <c r="KH21" i="3"/>
  <c r="KH19" i="3"/>
  <c r="KH17" i="3"/>
  <c r="KH15" i="3"/>
  <c r="KH13" i="3"/>
  <c r="KH11" i="3"/>
  <c r="KH9" i="3"/>
  <c r="KH7" i="3"/>
  <c r="JM28" i="3"/>
  <c r="JN28" i="3" s="1"/>
  <c r="JO28" i="3" s="1"/>
  <c r="JP28" i="3" s="1"/>
  <c r="JQ28" i="3" s="1"/>
  <c r="JR28" i="3" s="1"/>
  <c r="JS28" i="3" s="1"/>
  <c r="JT28" i="3" s="1"/>
  <c r="JU28" i="3" s="1"/>
  <c r="JV28" i="3" s="1"/>
  <c r="JW28" i="3" s="1"/>
  <c r="JX28" i="3" s="1"/>
  <c r="JY28" i="3" s="1"/>
  <c r="JZ28" i="3" s="1"/>
  <c r="KA28" i="3" s="1"/>
  <c r="KB28" i="3" s="1"/>
  <c r="KC28" i="3" s="1"/>
  <c r="KD28" i="3" s="1"/>
  <c r="JM24" i="3"/>
  <c r="JN24" i="3" s="1"/>
  <c r="JO24" i="3" s="1"/>
  <c r="JP24" i="3" s="1"/>
  <c r="JQ24" i="3" s="1"/>
  <c r="JR24" i="3" s="1"/>
  <c r="JS24" i="3" s="1"/>
  <c r="JT24" i="3" s="1"/>
  <c r="JU24" i="3" s="1"/>
  <c r="JV24" i="3" s="1"/>
  <c r="JW24" i="3" s="1"/>
  <c r="JX24" i="3" s="1"/>
  <c r="JY24" i="3" s="1"/>
  <c r="JZ24" i="3" s="1"/>
  <c r="KA24" i="3" s="1"/>
  <c r="KB24" i="3" s="1"/>
  <c r="KC24" i="3" s="1"/>
  <c r="KD24" i="3" s="1"/>
  <c r="JM20" i="3"/>
  <c r="JN20" i="3" s="1"/>
  <c r="JO20" i="3" s="1"/>
  <c r="JP20" i="3" s="1"/>
  <c r="JQ20" i="3" s="1"/>
  <c r="JR20" i="3" s="1"/>
  <c r="JS20" i="3" s="1"/>
  <c r="JT20" i="3" s="1"/>
  <c r="JU20" i="3" s="1"/>
  <c r="JV20" i="3" s="1"/>
  <c r="JW20" i="3" s="1"/>
  <c r="JX20" i="3" s="1"/>
  <c r="JY20" i="3" s="1"/>
  <c r="JZ20" i="3" s="1"/>
  <c r="KA20" i="3" s="1"/>
  <c r="KB20" i="3" s="1"/>
  <c r="KC20" i="3" s="1"/>
  <c r="KD20" i="3" s="1"/>
  <c r="JM16" i="3"/>
  <c r="JN16" i="3" s="1"/>
  <c r="JO16" i="3" s="1"/>
  <c r="JP16" i="3" s="1"/>
  <c r="JQ16" i="3" s="1"/>
  <c r="JR16" i="3" s="1"/>
  <c r="JS16" i="3" s="1"/>
  <c r="JT16" i="3" s="1"/>
  <c r="JU16" i="3" s="1"/>
  <c r="JV16" i="3" s="1"/>
  <c r="JW16" i="3" s="1"/>
  <c r="JX16" i="3" s="1"/>
  <c r="JY16" i="3" s="1"/>
  <c r="JZ16" i="3" s="1"/>
  <c r="KA16" i="3" s="1"/>
  <c r="KB16" i="3" s="1"/>
  <c r="KC16" i="3" s="1"/>
  <c r="KD16" i="3" s="1"/>
  <c r="JM12" i="3"/>
  <c r="JN12" i="3" s="1"/>
  <c r="JO12" i="3" s="1"/>
  <c r="JP12" i="3" s="1"/>
  <c r="JQ12" i="3" s="1"/>
  <c r="JR12" i="3" s="1"/>
  <c r="JS12" i="3" s="1"/>
  <c r="JT12" i="3" s="1"/>
  <c r="JU12" i="3" s="1"/>
  <c r="JV12" i="3" s="1"/>
  <c r="JW12" i="3" s="1"/>
  <c r="JX12" i="3" s="1"/>
  <c r="JY12" i="3" s="1"/>
  <c r="JZ12" i="3" s="1"/>
  <c r="KA12" i="3" s="1"/>
  <c r="KB12" i="3" s="1"/>
  <c r="KC12" i="3" s="1"/>
  <c r="KD12" i="3" s="1"/>
  <c r="JM8" i="3"/>
  <c r="JN8" i="3" s="1"/>
  <c r="JO8" i="3" s="1"/>
  <c r="JP8" i="3" s="1"/>
  <c r="JQ8" i="3" s="1"/>
  <c r="JR8" i="3" s="1"/>
  <c r="JS8" i="3" s="1"/>
  <c r="JT8" i="3" s="1"/>
  <c r="JU8" i="3" s="1"/>
  <c r="JV8" i="3" s="1"/>
  <c r="JW8" i="3" s="1"/>
  <c r="JX8" i="3" s="1"/>
  <c r="JY8" i="3" s="1"/>
  <c r="JZ8" i="3" s="1"/>
  <c r="KA8" i="3" s="1"/>
  <c r="KB8" i="3" s="1"/>
  <c r="KC8" i="3" s="1"/>
  <c r="KD8" i="3" s="1"/>
  <c r="JL29" i="3"/>
  <c r="JL27" i="3"/>
  <c r="JL25" i="3"/>
  <c r="JL23" i="3"/>
  <c r="JL21" i="3"/>
  <c r="JL19" i="3"/>
  <c r="JL17" i="3"/>
  <c r="JL15" i="3"/>
  <c r="JL13" i="3"/>
  <c r="JL11" i="3"/>
  <c r="JL9" i="3"/>
  <c r="JL7" i="3"/>
  <c r="IQ28" i="3"/>
  <c r="IR28" i="3" s="1"/>
  <c r="IS28" i="3" s="1"/>
  <c r="IT28" i="3" s="1"/>
  <c r="IU28" i="3" s="1"/>
  <c r="IV28" i="3" s="1"/>
  <c r="IW28" i="3" s="1"/>
  <c r="IX28" i="3" s="1"/>
  <c r="IY28" i="3" s="1"/>
  <c r="IZ28" i="3" s="1"/>
  <c r="JA28" i="3" s="1"/>
  <c r="JB28" i="3" s="1"/>
  <c r="JC28" i="3" s="1"/>
  <c r="JD28" i="3" s="1"/>
  <c r="JE28" i="3" s="1"/>
  <c r="JF28" i="3" s="1"/>
  <c r="JG28" i="3" s="1"/>
  <c r="JH28" i="3" s="1"/>
  <c r="IQ24" i="3"/>
  <c r="IR24" i="3" s="1"/>
  <c r="IS24" i="3" s="1"/>
  <c r="IT24" i="3" s="1"/>
  <c r="IU24" i="3" s="1"/>
  <c r="IV24" i="3" s="1"/>
  <c r="IW24" i="3" s="1"/>
  <c r="IX24" i="3" s="1"/>
  <c r="IY24" i="3" s="1"/>
  <c r="IZ24" i="3" s="1"/>
  <c r="JA24" i="3" s="1"/>
  <c r="JB24" i="3" s="1"/>
  <c r="JC24" i="3" s="1"/>
  <c r="JD24" i="3" s="1"/>
  <c r="JE24" i="3" s="1"/>
  <c r="JF24" i="3" s="1"/>
  <c r="JG24" i="3" s="1"/>
  <c r="JH24" i="3" s="1"/>
  <c r="IQ20" i="3"/>
  <c r="IR20" i="3" s="1"/>
  <c r="IS20" i="3" s="1"/>
  <c r="IT20" i="3" s="1"/>
  <c r="IU20" i="3" s="1"/>
  <c r="IV20" i="3" s="1"/>
  <c r="IW20" i="3" s="1"/>
  <c r="IX20" i="3" s="1"/>
  <c r="IY20" i="3" s="1"/>
  <c r="IZ20" i="3" s="1"/>
  <c r="JA20" i="3" s="1"/>
  <c r="JB20" i="3" s="1"/>
  <c r="JC20" i="3" s="1"/>
  <c r="JD20" i="3" s="1"/>
  <c r="JE20" i="3" s="1"/>
  <c r="JF20" i="3" s="1"/>
  <c r="JG20" i="3" s="1"/>
  <c r="JH20" i="3" s="1"/>
  <c r="IQ16" i="3"/>
  <c r="IR16" i="3" s="1"/>
  <c r="IS16" i="3" s="1"/>
  <c r="IT16" i="3" s="1"/>
  <c r="IU16" i="3" s="1"/>
  <c r="IV16" i="3" s="1"/>
  <c r="IW16" i="3" s="1"/>
  <c r="IX16" i="3" s="1"/>
  <c r="IY16" i="3" s="1"/>
  <c r="IZ16" i="3" s="1"/>
  <c r="JA16" i="3" s="1"/>
  <c r="JB16" i="3" s="1"/>
  <c r="JC16" i="3" s="1"/>
  <c r="JD16" i="3" s="1"/>
  <c r="JE16" i="3" s="1"/>
  <c r="JF16" i="3" s="1"/>
  <c r="JG16" i="3" s="1"/>
  <c r="JH16" i="3" s="1"/>
  <c r="IQ12" i="3"/>
  <c r="IR12" i="3" s="1"/>
  <c r="IS12" i="3" s="1"/>
  <c r="IT12" i="3" s="1"/>
  <c r="IU12" i="3" s="1"/>
  <c r="IV12" i="3" s="1"/>
  <c r="IW12" i="3" s="1"/>
  <c r="IX12" i="3" s="1"/>
  <c r="IY12" i="3" s="1"/>
  <c r="IZ12" i="3" s="1"/>
  <c r="JA12" i="3" s="1"/>
  <c r="JB12" i="3" s="1"/>
  <c r="JC12" i="3" s="1"/>
  <c r="JD12" i="3" s="1"/>
  <c r="JE12" i="3" s="1"/>
  <c r="JF12" i="3" s="1"/>
  <c r="JG12" i="3" s="1"/>
  <c r="JH12" i="3" s="1"/>
  <c r="IQ8" i="3"/>
  <c r="IR8" i="3" s="1"/>
  <c r="IS8" i="3" s="1"/>
  <c r="IT8" i="3" s="1"/>
  <c r="IU8" i="3" s="1"/>
  <c r="IV8" i="3" s="1"/>
  <c r="IW8" i="3" s="1"/>
  <c r="IX8" i="3" s="1"/>
  <c r="IY8" i="3" s="1"/>
  <c r="IZ8" i="3" s="1"/>
  <c r="JA8" i="3" s="1"/>
  <c r="JB8" i="3" s="1"/>
  <c r="JC8" i="3" s="1"/>
  <c r="JD8" i="3" s="1"/>
  <c r="JE8" i="3" s="1"/>
  <c r="JF8" i="3" s="1"/>
  <c r="JG8" i="3" s="1"/>
  <c r="JH8" i="3" s="1"/>
  <c r="IP29" i="3"/>
  <c r="IP27" i="3"/>
  <c r="IP25" i="3"/>
  <c r="IP23" i="3"/>
  <c r="IP21" i="3"/>
  <c r="IP19" i="3"/>
  <c r="IP17" i="3"/>
  <c r="IP15" i="3"/>
  <c r="IP13" i="3"/>
  <c r="IP11" i="3"/>
  <c r="IP9" i="3"/>
  <c r="IP7" i="3"/>
  <c r="HU28" i="3"/>
  <c r="HV28" i="3" s="1"/>
  <c r="HW28" i="3" s="1"/>
  <c r="HX28" i="3" s="1"/>
  <c r="HY28" i="3" s="1"/>
  <c r="HZ28" i="3" s="1"/>
  <c r="IA28" i="3" s="1"/>
  <c r="IB28" i="3" s="1"/>
  <c r="IC28" i="3" s="1"/>
  <c r="ID28" i="3" s="1"/>
  <c r="IE28" i="3" s="1"/>
  <c r="IF28" i="3" s="1"/>
  <c r="IG28" i="3" s="1"/>
  <c r="IH28" i="3" s="1"/>
  <c r="II28" i="3" s="1"/>
  <c r="IJ28" i="3" s="1"/>
  <c r="IK28" i="3" s="1"/>
  <c r="IL28" i="3" s="1"/>
  <c r="HU24" i="3"/>
  <c r="HV24" i="3" s="1"/>
  <c r="HW24" i="3" s="1"/>
  <c r="HX24" i="3" s="1"/>
  <c r="HY24" i="3" s="1"/>
  <c r="HZ24" i="3" s="1"/>
  <c r="IA24" i="3" s="1"/>
  <c r="IB24" i="3" s="1"/>
  <c r="IC24" i="3" s="1"/>
  <c r="ID24" i="3" s="1"/>
  <c r="IE24" i="3" s="1"/>
  <c r="IF24" i="3" s="1"/>
  <c r="IG24" i="3" s="1"/>
  <c r="IH24" i="3" s="1"/>
  <c r="II24" i="3" s="1"/>
  <c r="IJ24" i="3" s="1"/>
  <c r="IK24" i="3" s="1"/>
  <c r="IL24" i="3" s="1"/>
  <c r="HU20" i="3"/>
  <c r="HV20" i="3" s="1"/>
  <c r="HW20" i="3" s="1"/>
  <c r="HX20" i="3" s="1"/>
  <c r="HY20" i="3" s="1"/>
  <c r="HZ20" i="3" s="1"/>
  <c r="IA20" i="3" s="1"/>
  <c r="IB20" i="3" s="1"/>
  <c r="IC20" i="3" s="1"/>
  <c r="ID20" i="3" s="1"/>
  <c r="IE20" i="3" s="1"/>
  <c r="IF20" i="3" s="1"/>
  <c r="IG20" i="3" s="1"/>
  <c r="IH20" i="3" s="1"/>
  <c r="II20" i="3" s="1"/>
  <c r="IJ20" i="3" s="1"/>
  <c r="IK20" i="3" s="1"/>
  <c r="IL20" i="3" s="1"/>
  <c r="HU16" i="3"/>
  <c r="HV16" i="3" s="1"/>
  <c r="HW16" i="3" s="1"/>
  <c r="HX16" i="3" s="1"/>
  <c r="HY16" i="3" s="1"/>
  <c r="HZ16" i="3" s="1"/>
  <c r="IA16" i="3" s="1"/>
  <c r="IB16" i="3" s="1"/>
  <c r="IC16" i="3" s="1"/>
  <c r="ID16" i="3" s="1"/>
  <c r="IE16" i="3" s="1"/>
  <c r="IF16" i="3" s="1"/>
  <c r="IG16" i="3" s="1"/>
  <c r="IH16" i="3" s="1"/>
  <c r="II16" i="3" s="1"/>
  <c r="IJ16" i="3" s="1"/>
  <c r="IK16" i="3" s="1"/>
  <c r="IL16" i="3" s="1"/>
  <c r="HU12" i="3"/>
  <c r="HV12" i="3" s="1"/>
  <c r="HW12" i="3" s="1"/>
  <c r="HX12" i="3" s="1"/>
  <c r="HY12" i="3" s="1"/>
  <c r="HZ12" i="3" s="1"/>
  <c r="IA12" i="3" s="1"/>
  <c r="IB12" i="3" s="1"/>
  <c r="IC12" i="3" s="1"/>
  <c r="ID12" i="3" s="1"/>
  <c r="IE12" i="3" s="1"/>
  <c r="IF12" i="3" s="1"/>
  <c r="IG12" i="3" s="1"/>
  <c r="IH12" i="3" s="1"/>
  <c r="II12" i="3" s="1"/>
  <c r="IJ12" i="3" s="1"/>
  <c r="IK12" i="3" s="1"/>
  <c r="IL12" i="3" s="1"/>
  <c r="HV8" i="3"/>
  <c r="HW8" i="3" s="1"/>
  <c r="HX8" i="3" s="1"/>
  <c r="HY8" i="3" s="1"/>
  <c r="HZ8" i="3" s="1"/>
  <c r="IA8" i="3" s="1"/>
  <c r="IB8" i="3" s="1"/>
  <c r="IC8" i="3" s="1"/>
  <c r="ID8" i="3" s="1"/>
  <c r="IE8" i="3" s="1"/>
  <c r="IF8" i="3" s="1"/>
  <c r="IG8" i="3" s="1"/>
  <c r="IH8" i="3" s="1"/>
  <c r="II8" i="3" s="1"/>
  <c r="IJ8" i="3" s="1"/>
  <c r="IK8" i="3" s="1"/>
  <c r="IL8" i="3" s="1"/>
  <c r="HU8" i="3"/>
  <c r="HT29" i="3"/>
  <c r="HT27" i="3"/>
  <c r="HT25" i="3"/>
  <c r="HT23" i="3"/>
  <c r="HT21" i="3"/>
  <c r="HT19" i="3"/>
  <c r="HT17" i="3"/>
  <c r="HT15" i="3"/>
  <c r="HT13" i="3"/>
  <c r="HT11" i="3"/>
  <c r="HT9" i="3"/>
  <c r="HT7" i="3"/>
  <c r="GY28" i="3"/>
  <c r="GZ28" i="3" s="1"/>
  <c r="HA28" i="3" s="1"/>
  <c r="HB28" i="3" s="1"/>
  <c r="HC28" i="3" s="1"/>
  <c r="HD28" i="3" s="1"/>
  <c r="HE28" i="3" s="1"/>
  <c r="HF28" i="3" s="1"/>
  <c r="HG28" i="3" s="1"/>
  <c r="HH28" i="3" s="1"/>
  <c r="HI28" i="3" s="1"/>
  <c r="HJ28" i="3" s="1"/>
  <c r="HK28" i="3" s="1"/>
  <c r="HL28" i="3" s="1"/>
  <c r="HM28" i="3" s="1"/>
  <c r="HN28" i="3" s="1"/>
  <c r="HO28" i="3" s="1"/>
  <c r="HP28" i="3" s="1"/>
  <c r="GY24" i="3"/>
  <c r="GZ24" i="3" s="1"/>
  <c r="HA24" i="3" s="1"/>
  <c r="HB24" i="3" s="1"/>
  <c r="HC24" i="3" s="1"/>
  <c r="HD24" i="3" s="1"/>
  <c r="HE24" i="3" s="1"/>
  <c r="HF24" i="3" s="1"/>
  <c r="HG24" i="3" s="1"/>
  <c r="HH24" i="3" s="1"/>
  <c r="HI24" i="3" s="1"/>
  <c r="HJ24" i="3" s="1"/>
  <c r="HK24" i="3" s="1"/>
  <c r="HL24" i="3" s="1"/>
  <c r="HM24" i="3" s="1"/>
  <c r="HN24" i="3" s="1"/>
  <c r="HO24" i="3" s="1"/>
  <c r="HP24" i="3" s="1"/>
  <c r="GY20" i="3"/>
  <c r="GZ20" i="3" s="1"/>
  <c r="HA20" i="3" s="1"/>
  <c r="HB20" i="3" s="1"/>
  <c r="HC20" i="3" s="1"/>
  <c r="HD20" i="3" s="1"/>
  <c r="HE20" i="3" s="1"/>
  <c r="HF20" i="3" s="1"/>
  <c r="HG20" i="3" s="1"/>
  <c r="HH20" i="3" s="1"/>
  <c r="HI20" i="3" s="1"/>
  <c r="HJ20" i="3" s="1"/>
  <c r="HK20" i="3" s="1"/>
  <c r="HL20" i="3" s="1"/>
  <c r="HM20" i="3" s="1"/>
  <c r="HN20" i="3" s="1"/>
  <c r="HO20" i="3" s="1"/>
  <c r="HP20" i="3" s="1"/>
  <c r="GY16" i="3"/>
  <c r="GZ16" i="3" s="1"/>
  <c r="HA16" i="3" s="1"/>
  <c r="HB16" i="3" s="1"/>
  <c r="HC16" i="3" s="1"/>
  <c r="HD16" i="3" s="1"/>
  <c r="HE16" i="3" s="1"/>
  <c r="HF16" i="3" s="1"/>
  <c r="HG16" i="3" s="1"/>
  <c r="HH16" i="3" s="1"/>
  <c r="HI16" i="3" s="1"/>
  <c r="HJ16" i="3" s="1"/>
  <c r="HK16" i="3" s="1"/>
  <c r="HL16" i="3" s="1"/>
  <c r="HM16" i="3" s="1"/>
  <c r="HN16" i="3" s="1"/>
  <c r="HO16" i="3" s="1"/>
  <c r="HP16" i="3" s="1"/>
  <c r="GY12" i="3"/>
  <c r="GZ12" i="3" s="1"/>
  <c r="HA12" i="3" s="1"/>
  <c r="HB12" i="3" s="1"/>
  <c r="HC12" i="3" s="1"/>
  <c r="HD12" i="3" s="1"/>
  <c r="HE12" i="3" s="1"/>
  <c r="HF12" i="3" s="1"/>
  <c r="HG12" i="3" s="1"/>
  <c r="HH12" i="3" s="1"/>
  <c r="HI12" i="3" s="1"/>
  <c r="HJ12" i="3" s="1"/>
  <c r="HK12" i="3" s="1"/>
  <c r="HL12" i="3" s="1"/>
  <c r="HM12" i="3" s="1"/>
  <c r="HN12" i="3" s="1"/>
  <c r="HO12" i="3" s="1"/>
  <c r="HP12" i="3" s="1"/>
  <c r="GY8" i="3"/>
  <c r="GZ8" i="3" s="1"/>
  <c r="HA8" i="3" s="1"/>
  <c r="HB8" i="3" s="1"/>
  <c r="HC8" i="3" s="1"/>
  <c r="HD8" i="3" s="1"/>
  <c r="HE8" i="3" s="1"/>
  <c r="HF8" i="3" s="1"/>
  <c r="HG8" i="3" s="1"/>
  <c r="HH8" i="3" s="1"/>
  <c r="HI8" i="3" s="1"/>
  <c r="HJ8" i="3" s="1"/>
  <c r="HK8" i="3" s="1"/>
  <c r="HL8" i="3" s="1"/>
  <c r="HM8" i="3" s="1"/>
  <c r="HN8" i="3" s="1"/>
  <c r="HO8" i="3" s="1"/>
  <c r="HP8" i="3" s="1"/>
  <c r="GX29" i="3"/>
  <c r="GX27" i="3"/>
  <c r="GX25" i="3"/>
  <c r="GX23" i="3"/>
  <c r="GX21" i="3"/>
  <c r="GX19" i="3"/>
  <c r="GX17" i="3"/>
  <c r="GX15" i="3"/>
  <c r="GX13" i="3"/>
  <c r="GX11" i="3"/>
  <c r="GX9" i="3"/>
  <c r="GX7" i="3"/>
  <c r="GC28" i="3"/>
  <c r="GD28" i="3" s="1"/>
  <c r="GE28" i="3" s="1"/>
  <c r="GF28" i="3" s="1"/>
  <c r="GG28" i="3" s="1"/>
  <c r="GH28" i="3" s="1"/>
  <c r="GI28" i="3" s="1"/>
  <c r="GJ28" i="3" s="1"/>
  <c r="GK28" i="3" s="1"/>
  <c r="GL28" i="3" s="1"/>
  <c r="GM28" i="3" s="1"/>
  <c r="GN28" i="3" s="1"/>
  <c r="GO28" i="3" s="1"/>
  <c r="GP28" i="3" s="1"/>
  <c r="GQ28" i="3" s="1"/>
  <c r="GR28" i="3" s="1"/>
  <c r="GS28" i="3" s="1"/>
  <c r="GT28" i="3" s="1"/>
  <c r="GE24" i="3"/>
  <c r="GF24" i="3" s="1"/>
  <c r="GG24" i="3" s="1"/>
  <c r="GH24" i="3" s="1"/>
  <c r="GI24" i="3" s="1"/>
  <c r="GJ24" i="3" s="1"/>
  <c r="GK24" i="3" s="1"/>
  <c r="GL24" i="3" s="1"/>
  <c r="GM24" i="3" s="1"/>
  <c r="GN24" i="3" s="1"/>
  <c r="GO24" i="3" s="1"/>
  <c r="GP24" i="3" s="1"/>
  <c r="GQ24" i="3" s="1"/>
  <c r="GR24" i="3" s="1"/>
  <c r="GS24" i="3" s="1"/>
  <c r="GT24" i="3" s="1"/>
  <c r="GD24" i="3"/>
  <c r="GC24" i="3"/>
  <c r="GC20" i="3"/>
  <c r="GD20" i="3" s="1"/>
  <c r="GE20" i="3" s="1"/>
  <c r="GF20" i="3" s="1"/>
  <c r="GG20" i="3" s="1"/>
  <c r="GH20" i="3" s="1"/>
  <c r="GI20" i="3" s="1"/>
  <c r="GJ20" i="3" s="1"/>
  <c r="GK20" i="3" s="1"/>
  <c r="GL20" i="3" s="1"/>
  <c r="GM20" i="3" s="1"/>
  <c r="GN20" i="3" s="1"/>
  <c r="GO20" i="3" s="1"/>
  <c r="GP20" i="3" s="1"/>
  <c r="GQ20" i="3" s="1"/>
  <c r="GR20" i="3" s="1"/>
  <c r="GS20" i="3" s="1"/>
  <c r="GT20" i="3" s="1"/>
  <c r="GC16" i="3"/>
  <c r="GD16" i="3" s="1"/>
  <c r="GE16" i="3" s="1"/>
  <c r="GF16" i="3" s="1"/>
  <c r="GG16" i="3" s="1"/>
  <c r="GH16" i="3" s="1"/>
  <c r="GI16" i="3" s="1"/>
  <c r="GJ16" i="3" s="1"/>
  <c r="GK16" i="3" s="1"/>
  <c r="GL16" i="3" s="1"/>
  <c r="GM16" i="3" s="1"/>
  <c r="GN16" i="3" s="1"/>
  <c r="GO16" i="3" s="1"/>
  <c r="GP16" i="3" s="1"/>
  <c r="GQ16" i="3" s="1"/>
  <c r="GR16" i="3" s="1"/>
  <c r="GS16" i="3" s="1"/>
  <c r="GT16" i="3" s="1"/>
  <c r="GC12" i="3"/>
  <c r="GD12" i="3" s="1"/>
  <c r="GE12" i="3" s="1"/>
  <c r="GF12" i="3" s="1"/>
  <c r="GG12" i="3" s="1"/>
  <c r="GH12" i="3" s="1"/>
  <c r="GI12" i="3" s="1"/>
  <c r="GJ12" i="3" s="1"/>
  <c r="GK12" i="3" s="1"/>
  <c r="GL12" i="3" s="1"/>
  <c r="GM12" i="3" s="1"/>
  <c r="GN12" i="3" s="1"/>
  <c r="GO12" i="3" s="1"/>
  <c r="GP12" i="3" s="1"/>
  <c r="GQ12" i="3" s="1"/>
  <c r="GR12" i="3" s="1"/>
  <c r="GS12" i="3" s="1"/>
  <c r="GT12" i="3" s="1"/>
  <c r="GC8" i="3"/>
  <c r="GD8" i="3" s="1"/>
  <c r="GE8" i="3" s="1"/>
  <c r="GF8" i="3" s="1"/>
  <c r="GG8" i="3" s="1"/>
  <c r="GH8" i="3" s="1"/>
  <c r="GI8" i="3" s="1"/>
  <c r="GJ8" i="3" s="1"/>
  <c r="GK8" i="3" s="1"/>
  <c r="GL8" i="3" s="1"/>
  <c r="GM8" i="3" s="1"/>
  <c r="GN8" i="3" s="1"/>
  <c r="GO8" i="3" s="1"/>
  <c r="GP8" i="3" s="1"/>
  <c r="GQ8" i="3" s="1"/>
  <c r="GR8" i="3" s="1"/>
  <c r="GS8" i="3" s="1"/>
  <c r="GT8" i="3" s="1"/>
  <c r="GB29" i="3"/>
  <c r="GB27" i="3"/>
  <c r="GB25" i="3"/>
  <c r="GB23" i="3"/>
  <c r="GB21" i="3"/>
  <c r="GB19" i="3"/>
  <c r="GB17" i="3"/>
  <c r="GB15" i="3"/>
  <c r="GB13" i="3"/>
  <c r="GB11" i="3"/>
  <c r="GB9" i="3"/>
  <c r="GB7" i="3"/>
  <c r="FH28" i="3"/>
  <c r="FI28" i="3" s="1"/>
  <c r="FJ28" i="3" s="1"/>
  <c r="FK28" i="3" s="1"/>
  <c r="FL28" i="3" s="1"/>
  <c r="FM28" i="3" s="1"/>
  <c r="FN28" i="3" s="1"/>
  <c r="FO28" i="3" s="1"/>
  <c r="FP28" i="3" s="1"/>
  <c r="FQ28" i="3" s="1"/>
  <c r="FR28" i="3" s="1"/>
  <c r="FS28" i="3" s="1"/>
  <c r="FT28" i="3" s="1"/>
  <c r="FU28" i="3" s="1"/>
  <c r="FV28" i="3" s="1"/>
  <c r="FW28" i="3" s="1"/>
  <c r="FX28" i="3" s="1"/>
  <c r="FG28" i="3"/>
  <c r="FG24" i="3"/>
  <c r="FH24" i="3" s="1"/>
  <c r="FI24" i="3" s="1"/>
  <c r="FJ24" i="3" s="1"/>
  <c r="FK24" i="3" s="1"/>
  <c r="FL24" i="3" s="1"/>
  <c r="FM24" i="3" s="1"/>
  <c r="FN24" i="3" s="1"/>
  <c r="FO24" i="3" s="1"/>
  <c r="FP24" i="3" s="1"/>
  <c r="FQ24" i="3" s="1"/>
  <c r="FR24" i="3" s="1"/>
  <c r="FS24" i="3" s="1"/>
  <c r="FT24" i="3" s="1"/>
  <c r="FU24" i="3" s="1"/>
  <c r="FV24" i="3" s="1"/>
  <c r="FW24" i="3" s="1"/>
  <c r="FX24" i="3" s="1"/>
  <c r="FH20" i="3"/>
  <c r="FI20" i="3" s="1"/>
  <c r="FJ20" i="3" s="1"/>
  <c r="FK20" i="3" s="1"/>
  <c r="FL20" i="3" s="1"/>
  <c r="FM20" i="3" s="1"/>
  <c r="FN20" i="3" s="1"/>
  <c r="FO20" i="3" s="1"/>
  <c r="FP20" i="3" s="1"/>
  <c r="FQ20" i="3" s="1"/>
  <c r="FR20" i="3" s="1"/>
  <c r="FS20" i="3" s="1"/>
  <c r="FT20" i="3" s="1"/>
  <c r="FU20" i="3" s="1"/>
  <c r="FV20" i="3" s="1"/>
  <c r="FW20" i="3" s="1"/>
  <c r="FX20" i="3" s="1"/>
  <c r="FG20" i="3"/>
  <c r="FG16" i="3"/>
  <c r="FH16" i="3" s="1"/>
  <c r="FI16" i="3" s="1"/>
  <c r="FJ16" i="3" s="1"/>
  <c r="FK16" i="3" s="1"/>
  <c r="FL16" i="3" s="1"/>
  <c r="FM16" i="3" s="1"/>
  <c r="FN16" i="3" s="1"/>
  <c r="FO16" i="3" s="1"/>
  <c r="FP16" i="3" s="1"/>
  <c r="FQ16" i="3" s="1"/>
  <c r="FR16" i="3" s="1"/>
  <c r="FS16" i="3" s="1"/>
  <c r="FT16" i="3" s="1"/>
  <c r="FU16" i="3" s="1"/>
  <c r="FV16" i="3" s="1"/>
  <c r="FW16" i="3" s="1"/>
  <c r="FX16" i="3" s="1"/>
  <c r="FG12" i="3"/>
  <c r="FH12" i="3" s="1"/>
  <c r="FI12" i="3" s="1"/>
  <c r="FJ12" i="3" s="1"/>
  <c r="FK12" i="3" s="1"/>
  <c r="FL12" i="3" s="1"/>
  <c r="FM12" i="3" s="1"/>
  <c r="FN12" i="3" s="1"/>
  <c r="FO12" i="3" s="1"/>
  <c r="FP12" i="3" s="1"/>
  <c r="FQ12" i="3" s="1"/>
  <c r="FR12" i="3" s="1"/>
  <c r="FS12" i="3" s="1"/>
  <c r="FT12" i="3" s="1"/>
  <c r="FU12" i="3" s="1"/>
  <c r="FV12" i="3" s="1"/>
  <c r="FW12" i="3" s="1"/>
  <c r="FX12" i="3" s="1"/>
  <c r="FG8" i="3"/>
  <c r="FH8" i="3" s="1"/>
  <c r="FI8" i="3" s="1"/>
  <c r="FJ8" i="3" s="1"/>
  <c r="FK8" i="3" s="1"/>
  <c r="FL8" i="3" s="1"/>
  <c r="FM8" i="3" s="1"/>
  <c r="FN8" i="3" s="1"/>
  <c r="FO8" i="3" s="1"/>
  <c r="FP8" i="3" s="1"/>
  <c r="FQ8" i="3" s="1"/>
  <c r="FR8" i="3" s="1"/>
  <c r="FS8" i="3" s="1"/>
  <c r="FT8" i="3" s="1"/>
  <c r="FU8" i="3" s="1"/>
  <c r="FV8" i="3" s="1"/>
  <c r="FW8" i="3" s="1"/>
  <c r="FX8" i="3" s="1"/>
  <c r="FF29" i="3"/>
  <c r="FF27" i="3"/>
  <c r="FF25" i="3"/>
  <c r="FF23" i="3"/>
  <c r="FF21" i="3"/>
  <c r="FF19" i="3"/>
  <c r="FF17" i="3"/>
  <c r="FF15" i="3"/>
  <c r="FF13" i="3"/>
  <c r="FF11" i="3"/>
  <c r="FF9" i="3"/>
  <c r="FF7" i="3"/>
  <c r="EK28" i="3"/>
  <c r="EL28" i="3" s="1"/>
  <c r="EM28" i="3" s="1"/>
  <c r="EN28" i="3" s="1"/>
  <c r="EO28" i="3" s="1"/>
  <c r="EP28" i="3" s="1"/>
  <c r="EQ28" i="3" s="1"/>
  <c r="ER28" i="3" s="1"/>
  <c r="ES28" i="3" s="1"/>
  <c r="ET28" i="3" s="1"/>
  <c r="EU28" i="3" s="1"/>
  <c r="EV28" i="3" s="1"/>
  <c r="EW28" i="3" s="1"/>
  <c r="EX28" i="3" s="1"/>
  <c r="EY28" i="3" s="1"/>
  <c r="EZ28" i="3" s="1"/>
  <c r="FA28" i="3" s="1"/>
  <c r="FB28" i="3" s="1"/>
  <c r="EK24" i="3"/>
  <c r="EL24" i="3" s="1"/>
  <c r="EM24" i="3" s="1"/>
  <c r="EN24" i="3" s="1"/>
  <c r="EO24" i="3" s="1"/>
  <c r="EP24" i="3" s="1"/>
  <c r="EQ24" i="3" s="1"/>
  <c r="ER24" i="3" s="1"/>
  <c r="ES24" i="3" s="1"/>
  <c r="ET24" i="3" s="1"/>
  <c r="EU24" i="3" s="1"/>
  <c r="EV24" i="3" s="1"/>
  <c r="EW24" i="3" s="1"/>
  <c r="EX24" i="3" s="1"/>
  <c r="EY24" i="3" s="1"/>
  <c r="EZ24" i="3" s="1"/>
  <c r="FA24" i="3" s="1"/>
  <c r="FB24" i="3" s="1"/>
  <c r="EL20" i="3"/>
  <c r="EM20" i="3" s="1"/>
  <c r="EN20" i="3" s="1"/>
  <c r="EO20" i="3" s="1"/>
  <c r="EP20" i="3" s="1"/>
  <c r="EQ20" i="3" s="1"/>
  <c r="ER20" i="3" s="1"/>
  <c r="ES20" i="3" s="1"/>
  <c r="ET20" i="3" s="1"/>
  <c r="EU20" i="3" s="1"/>
  <c r="EV20" i="3" s="1"/>
  <c r="EW20" i="3" s="1"/>
  <c r="EX20" i="3" s="1"/>
  <c r="EY20" i="3" s="1"/>
  <c r="EZ20" i="3" s="1"/>
  <c r="FA20" i="3" s="1"/>
  <c r="FB20" i="3" s="1"/>
  <c r="EK20" i="3"/>
  <c r="EK16" i="3"/>
  <c r="EL16" i="3" s="1"/>
  <c r="EM16" i="3" s="1"/>
  <c r="EN16" i="3" s="1"/>
  <c r="EO16" i="3" s="1"/>
  <c r="EP16" i="3" s="1"/>
  <c r="EQ16" i="3" s="1"/>
  <c r="ER16" i="3" s="1"/>
  <c r="ES16" i="3" s="1"/>
  <c r="ET16" i="3" s="1"/>
  <c r="EU16" i="3" s="1"/>
  <c r="EV16" i="3" s="1"/>
  <c r="EW16" i="3" s="1"/>
  <c r="EX16" i="3" s="1"/>
  <c r="EY16" i="3" s="1"/>
  <c r="EZ16" i="3" s="1"/>
  <c r="FA16" i="3" s="1"/>
  <c r="FB16" i="3" s="1"/>
  <c r="EK12" i="3"/>
  <c r="EL12" i="3" s="1"/>
  <c r="EM12" i="3" s="1"/>
  <c r="EN12" i="3" s="1"/>
  <c r="EO12" i="3" s="1"/>
  <c r="EP12" i="3" s="1"/>
  <c r="EQ12" i="3" s="1"/>
  <c r="ER12" i="3" s="1"/>
  <c r="ES12" i="3" s="1"/>
  <c r="ET12" i="3" s="1"/>
  <c r="EU12" i="3" s="1"/>
  <c r="EV12" i="3" s="1"/>
  <c r="EW12" i="3" s="1"/>
  <c r="EX12" i="3" s="1"/>
  <c r="EY12" i="3" s="1"/>
  <c r="EZ12" i="3" s="1"/>
  <c r="FA12" i="3" s="1"/>
  <c r="FB12" i="3" s="1"/>
  <c r="EK8" i="3"/>
  <c r="EL8" i="3" s="1"/>
  <c r="EM8" i="3" s="1"/>
  <c r="EN8" i="3" s="1"/>
  <c r="EO8" i="3" s="1"/>
  <c r="EP8" i="3" s="1"/>
  <c r="EQ8" i="3" s="1"/>
  <c r="ER8" i="3" s="1"/>
  <c r="ES8" i="3" s="1"/>
  <c r="ET8" i="3" s="1"/>
  <c r="EU8" i="3" s="1"/>
  <c r="EV8" i="3" s="1"/>
  <c r="EW8" i="3" s="1"/>
  <c r="EX8" i="3" s="1"/>
  <c r="EY8" i="3" s="1"/>
  <c r="EZ8" i="3" s="1"/>
  <c r="FA8" i="3" s="1"/>
  <c r="FB8" i="3" s="1"/>
  <c r="EJ29" i="3"/>
  <c r="EJ27" i="3"/>
  <c r="EJ25" i="3"/>
  <c r="EJ23" i="3"/>
  <c r="EJ21" i="3"/>
  <c r="EJ19" i="3"/>
  <c r="EJ17" i="3"/>
  <c r="EJ15" i="3"/>
  <c r="EJ13" i="3"/>
  <c r="EJ11" i="3"/>
  <c r="EJ9" i="3"/>
  <c r="EJ7" i="3"/>
  <c r="DO28" i="3"/>
  <c r="DP28" i="3" s="1"/>
  <c r="DQ28" i="3" s="1"/>
  <c r="DR28" i="3" s="1"/>
  <c r="DS28" i="3" s="1"/>
  <c r="DT28" i="3" s="1"/>
  <c r="DU28" i="3" s="1"/>
  <c r="DV28" i="3" s="1"/>
  <c r="DW28" i="3" s="1"/>
  <c r="DX28" i="3" s="1"/>
  <c r="DY28" i="3" s="1"/>
  <c r="DZ28" i="3" s="1"/>
  <c r="EA28" i="3" s="1"/>
  <c r="EB28" i="3" s="1"/>
  <c r="EC28" i="3" s="1"/>
  <c r="ED28" i="3" s="1"/>
  <c r="EE28" i="3" s="1"/>
  <c r="EF28" i="3" s="1"/>
  <c r="DO24" i="3"/>
  <c r="DP24" i="3" s="1"/>
  <c r="DQ24" i="3" s="1"/>
  <c r="DR24" i="3" s="1"/>
  <c r="DS24" i="3" s="1"/>
  <c r="DT24" i="3" s="1"/>
  <c r="DU24" i="3" s="1"/>
  <c r="DV24" i="3" s="1"/>
  <c r="DW24" i="3" s="1"/>
  <c r="DX24" i="3" s="1"/>
  <c r="DY24" i="3" s="1"/>
  <c r="DZ24" i="3" s="1"/>
  <c r="EA24" i="3" s="1"/>
  <c r="EB24" i="3" s="1"/>
  <c r="EC24" i="3" s="1"/>
  <c r="ED24" i="3" s="1"/>
  <c r="EE24" i="3" s="1"/>
  <c r="EF24" i="3" s="1"/>
  <c r="DO20" i="3"/>
  <c r="DP20" i="3" s="1"/>
  <c r="DQ20" i="3" s="1"/>
  <c r="DR20" i="3" s="1"/>
  <c r="DS20" i="3" s="1"/>
  <c r="DT20" i="3" s="1"/>
  <c r="DU20" i="3" s="1"/>
  <c r="DV20" i="3" s="1"/>
  <c r="DW20" i="3" s="1"/>
  <c r="DX20" i="3" s="1"/>
  <c r="DY20" i="3" s="1"/>
  <c r="DZ20" i="3" s="1"/>
  <c r="EA20" i="3" s="1"/>
  <c r="EB20" i="3" s="1"/>
  <c r="EC20" i="3" s="1"/>
  <c r="ED20" i="3" s="1"/>
  <c r="EE20" i="3" s="1"/>
  <c r="EF20" i="3" s="1"/>
  <c r="DO16" i="3"/>
  <c r="DP16" i="3" s="1"/>
  <c r="DQ16" i="3" s="1"/>
  <c r="DR16" i="3" s="1"/>
  <c r="DS16" i="3" s="1"/>
  <c r="DT16" i="3" s="1"/>
  <c r="DU16" i="3" s="1"/>
  <c r="DV16" i="3" s="1"/>
  <c r="DW16" i="3" s="1"/>
  <c r="DX16" i="3" s="1"/>
  <c r="DY16" i="3" s="1"/>
  <c r="DZ16" i="3" s="1"/>
  <c r="EA16" i="3" s="1"/>
  <c r="EB16" i="3" s="1"/>
  <c r="EC16" i="3" s="1"/>
  <c r="ED16" i="3" s="1"/>
  <c r="EE16" i="3" s="1"/>
  <c r="EF16" i="3" s="1"/>
  <c r="DO12" i="3"/>
  <c r="DP12" i="3" s="1"/>
  <c r="DQ12" i="3" s="1"/>
  <c r="DR12" i="3" s="1"/>
  <c r="DS12" i="3" s="1"/>
  <c r="DT12" i="3" s="1"/>
  <c r="DU12" i="3" s="1"/>
  <c r="DV12" i="3" s="1"/>
  <c r="DW12" i="3" s="1"/>
  <c r="DX12" i="3" s="1"/>
  <c r="DY12" i="3" s="1"/>
  <c r="DZ12" i="3" s="1"/>
  <c r="EA12" i="3" s="1"/>
  <c r="EB12" i="3" s="1"/>
  <c r="EC12" i="3" s="1"/>
  <c r="ED12" i="3" s="1"/>
  <c r="EE12" i="3" s="1"/>
  <c r="EF12" i="3" s="1"/>
  <c r="DO8" i="3"/>
  <c r="DP8" i="3" s="1"/>
  <c r="DQ8" i="3" s="1"/>
  <c r="DR8" i="3" s="1"/>
  <c r="DS8" i="3" s="1"/>
  <c r="DT8" i="3" s="1"/>
  <c r="DU8" i="3" s="1"/>
  <c r="DV8" i="3" s="1"/>
  <c r="DW8" i="3" s="1"/>
  <c r="DX8" i="3" s="1"/>
  <c r="DY8" i="3" s="1"/>
  <c r="DZ8" i="3" s="1"/>
  <c r="EA8" i="3" s="1"/>
  <c r="EB8" i="3" s="1"/>
  <c r="EC8" i="3" s="1"/>
  <c r="ED8" i="3" s="1"/>
  <c r="EE8" i="3" s="1"/>
  <c r="EF8" i="3" s="1"/>
  <c r="DN29" i="3"/>
  <c r="DN27" i="3"/>
  <c r="DN25" i="3"/>
  <c r="DN23" i="3"/>
  <c r="DN21" i="3"/>
  <c r="DN19" i="3"/>
  <c r="DN17" i="3"/>
  <c r="DN15" i="3"/>
  <c r="DN13" i="3"/>
  <c r="DN11" i="3"/>
  <c r="DN9" i="3"/>
  <c r="DN7" i="3"/>
  <c r="CS28" i="3"/>
  <c r="CT28" i="3" s="1"/>
  <c r="CU28" i="3" s="1"/>
  <c r="CV28" i="3" s="1"/>
  <c r="CW28" i="3" s="1"/>
  <c r="CX28" i="3" s="1"/>
  <c r="CY28" i="3" s="1"/>
  <c r="CZ28" i="3" s="1"/>
  <c r="DA28" i="3" s="1"/>
  <c r="DB28" i="3" s="1"/>
  <c r="DC28" i="3" s="1"/>
  <c r="DD28" i="3" s="1"/>
  <c r="DE28" i="3" s="1"/>
  <c r="DF28" i="3" s="1"/>
  <c r="DG28" i="3" s="1"/>
  <c r="DH28" i="3" s="1"/>
  <c r="DI28" i="3" s="1"/>
  <c r="DJ28" i="3" s="1"/>
  <c r="CS24" i="3"/>
  <c r="CT24" i="3" s="1"/>
  <c r="CU24" i="3" s="1"/>
  <c r="CV24" i="3" s="1"/>
  <c r="CW24" i="3" s="1"/>
  <c r="CX24" i="3" s="1"/>
  <c r="CY24" i="3" s="1"/>
  <c r="CZ24" i="3" s="1"/>
  <c r="DA24" i="3" s="1"/>
  <c r="DB24" i="3" s="1"/>
  <c r="DC24" i="3" s="1"/>
  <c r="DD24" i="3" s="1"/>
  <c r="DE24" i="3" s="1"/>
  <c r="DF24" i="3" s="1"/>
  <c r="DG24" i="3" s="1"/>
  <c r="DH24" i="3" s="1"/>
  <c r="DI24" i="3" s="1"/>
  <c r="DJ24" i="3" s="1"/>
  <c r="CS20" i="3"/>
  <c r="CT20" i="3" s="1"/>
  <c r="CU20" i="3" s="1"/>
  <c r="CV20" i="3" s="1"/>
  <c r="CW20" i="3" s="1"/>
  <c r="CX20" i="3" s="1"/>
  <c r="CY20" i="3" s="1"/>
  <c r="CZ20" i="3" s="1"/>
  <c r="DA20" i="3" s="1"/>
  <c r="DB20" i="3" s="1"/>
  <c r="DC20" i="3" s="1"/>
  <c r="DD20" i="3" s="1"/>
  <c r="DE20" i="3" s="1"/>
  <c r="DF20" i="3" s="1"/>
  <c r="DG20" i="3" s="1"/>
  <c r="DH20" i="3" s="1"/>
  <c r="DI20" i="3" s="1"/>
  <c r="DJ20" i="3" s="1"/>
  <c r="CT16" i="3"/>
  <c r="CU16" i="3" s="1"/>
  <c r="CV16" i="3" s="1"/>
  <c r="CW16" i="3" s="1"/>
  <c r="CX16" i="3" s="1"/>
  <c r="CY16" i="3" s="1"/>
  <c r="CZ16" i="3" s="1"/>
  <c r="DA16" i="3" s="1"/>
  <c r="DB16" i="3" s="1"/>
  <c r="DC16" i="3" s="1"/>
  <c r="DD16" i="3" s="1"/>
  <c r="DE16" i="3" s="1"/>
  <c r="DF16" i="3" s="1"/>
  <c r="DG16" i="3" s="1"/>
  <c r="DH16" i="3" s="1"/>
  <c r="DI16" i="3" s="1"/>
  <c r="DJ16" i="3" s="1"/>
  <c r="CS16" i="3"/>
  <c r="CS12" i="3"/>
  <c r="CT12" i="3" s="1"/>
  <c r="CU12" i="3" s="1"/>
  <c r="CV12" i="3" s="1"/>
  <c r="CW12" i="3" s="1"/>
  <c r="CX12" i="3" s="1"/>
  <c r="CY12" i="3" s="1"/>
  <c r="CZ12" i="3" s="1"/>
  <c r="DA12" i="3" s="1"/>
  <c r="DB12" i="3" s="1"/>
  <c r="DC12" i="3" s="1"/>
  <c r="DD12" i="3" s="1"/>
  <c r="DE12" i="3" s="1"/>
  <c r="DF12" i="3" s="1"/>
  <c r="DG12" i="3" s="1"/>
  <c r="DH12" i="3" s="1"/>
  <c r="DI12" i="3" s="1"/>
  <c r="DJ12" i="3" s="1"/>
  <c r="CS8" i="3"/>
  <c r="CT8" i="3" s="1"/>
  <c r="CU8" i="3" s="1"/>
  <c r="CV8" i="3" s="1"/>
  <c r="CW8" i="3" s="1"/>
  <c r="CX8" i="3" s="1"/>
  <c r="CY8" i="3" s="1"/>
  <c r="CZ8" i="3" s="1"/>
  <c r="DA8" i="3" s="1"/>
  <c r="DB8" i="3" s="1"/>
  <c r="DC8" i="3" s="1"/>
  <c r="DD8" i="3" s="1"/>
  <c r="DE8" i="3" s="1"/>
  <c r="DF8" i="3" s="1"/>
  <c r="DG8" i="3" s="1"/>
  <c r="DH8" i="3" s="1"/>
  <c r="DI8" i="3" s="1"/>
  <c r="DJ8" i="3" s="1"/>
  <c r="CR29" i="3"/>
  <c r="CR27" i="3"/>
  <c r="CR25" i="3"/>
  <c r="CR23" i="3"/>
  <c r="CR21" i="3"/>
  <c r="CR19" i="3"/>
  <c r="CR17" i="3"/>
  <c r="CR15" i="3"/>
  <c r="CR13" i="3"/>
  <c r="CR11" i="3"/>
  <c r="CR9" i="3"/>
  <c r="CR7" i="3"/>
  <c r="BW28" i="3"/>
  <c r="BX28" i="3" s="1"/>
  <c r="BY28" i="3" s="1"/>
  <c r="BZ28" i="3" s="1"/>
  <c r="CA28" i="3" s="1"/>
  <c r="CB28" i="3" s="1"/>
  <c r="CC28" i="3" s="1"/>
  <c r="CD28" i="3" s="1"/>
  <c r="CE28" i="3" s="1"/>
  <c r="CF28" i="3" s="1"/>
  <c r="CG28" i="3" s="1"/>
  <c r="CH28" i="3" s="1"/>
  <c r="CI28" i="3" s="1"/>
  <c r="CJ28" i="3" s="1"/>
  <c r="CK28" i="3" s="1"/>
  <c r="CL28" i="3" s="1"/>
  <c r="CM28" i="3" s="1"/>
  <c r="CN28" i="3" s="1"/>
  <c r="BW24" i="3"/>
  <c r="BX24" i="3" s="1"/>
  <c r="BY24" i="3" s="1"/>
  <c r="BZ24" i="3" s="1"/>
  <c r="CA24" i="3" s="1"/>
  <c r="CB24" i="3" s="1"/>
  <c r="CC24" i="3" s="1"/>
  <c r="CD24" i="3" s="1"/>
  <c r="CE24" i="3" s="1"/>
  <c r="CF24" i="3" s="1"/>
  <c r="CG24" i="3" s="1"/>
  <c r="CH24" i="3" s="1"/>
  <c r="CI24" i="3" s="1"/>
  <c r="CJ24" i="3" s="1"/>
  <c r="CK24" i="3" s="1"/>
  <c r="CL24" i="3" s="1"/>
  <c r="CM24" i="3" s="1"/>
  <c r="CN24" i="3" s="1"/>
  <c r="BW20" i="3"/>
  <c r="BX20" i="3" s="1"/>
  <c r="BY20" i="3" s="1"/>
  <c r="BZ20" i="3" s="1"/>
  <c r="CA20" i="3" s="1"/>
  <c r="CB20" i="3" s="1"/>
  <c r="CC20" i="3" s="1"/>
  <c r="CD20" i="3" s="1"/>
  <c r="CE20" i="3" s="1"/>
  <c r="CF20" i="3" s="1"/>
  <c r="CG20" i="3" s="1"/>
  <c r="CH20" i="3" s="1"/>
  <c r="CI20" i="3" s="1"/>
  <c r="CJ20" i="3" s="1"/>
  <c r="CK20" i="3" s="1"/>
  <c r="CL20" i="3" s="1"/>
  <c r="CM20" i="3" s="1"/>
  <c r="CN20" i="3" s="1"/>
  <c r="BX16" i="3"/>
  <c r="BY16" i="3" s="1"/>
  <c r="BZ16" i="3" s="1"/>
  <c r="CA16" i="3" s="1"/>
  <c r="CB16" i="3" s="1"/>
  <c r="CC16" i="3" s="1"/>
  <c r="CD16" i="3" s="1"/>
  <c r="CE16" i="3" s="1"/>
  <c r="CF16" i="3" s="1"/>
  <c r="CG16" i="3" s="1"/>
  <c r="CH16" i="3" s="1"/>
  <c r="CI16" i="3" s="1"/>
  <c r="CJ16" i="3" s="1"/>
  <c r="CK16" i="3" s="1"/>
  <c r="CL16" i="3" s="1"/>
  <c r="CM16" i="3" s="1"/>
  <c r="CN16" i="3" s="1"/>
  <c r="BW16" i="3"/>
  <c r="BW12" i="3"/>
  <c r="BX12" i="3" s="1"/>
  <c r="BY12" i="3" s="1"/>
  <c r="BZ12" i="3" s="1"/>
  <c r="CA12" i="3" s="1"/>
  <c r="CB12" i="3" s="1"/>
  <c r="CC12" i="3" s="1"/>
  <c r="CD12" i="3" s="1"/>
  <c r="CE12" i="3" s="1"/>
  <c r="CF12" i="3" s="1"/>
  <c r="CG12" i="3" s="1"/>
  <c r="CH12" i="3" s="1"/>
  <c r="CI12" i="3" s="1"/>
  <c r="CJ12" i="3" s="1"/>
  <c r="CK12" i="3" s="1"/>
  <c r="CL12" i="3" s="1"/>
  <c r="CM12" i="3" s="1"/>
  <c r="CN12" i="3" s="1"/>
  <c r="BW8" i="3"/>
  <c r="BX8" i="3" s="1"/>
  <c r="BY8" i="3" s="1"/>
  <c r="BZ8" i="3" s="1"/>
  <c r="CA8" i="3" s="1"/>
  <c r="CB8" i="3" s="1"/>
  <c r="CC8" i="3" s="1"/>
  <c r="CD8" i="3" s="1"/>
  <c r="CE8" i="3" s="1"/>
  <c r="CF8" i="3" s="1"/>
  <c r="CG8" i="3" s="1"/>
  <c r="CH8" i="3" s="1"/>
  <c r="CI8" i="3" s="1"/>
  <c r="CJ8" i="3" s="1"/>
  <c r="CK8" i="3" s="1"/>
  <c r="CL8" i="3" s="1"/>
  <c r="CM8" i="3" s="1"/>
  <c r="CN8" i="3" s="1"/>
  <c r="BV29" i="3"/>
  <c r="BV27" i="3"/>
  <c r="BV25" i="3"/>
  <c r="BV23" i="3"/>
  <c r="BV21" i="3"/>
  <c r="BV19" i="3"/>
  <c r="BV17" i="3"/>
  <c r="BV15" i="3"/>
  <c r="BV13" i="3"/>
  <c r="BV11" i="3"/>
  <c r="BV9" i="3"/>
  <c r="BV7" i="3"/>
  <c r="BB28" i="3"/>
  <c r="BC28" i="3" s="1"/>
  <c r="BD28" i="3" s="1"/>
  <c r="BE28" i="3" s="1"/>
  <c r="BF28" i="3" s="1"/>
  <c r="BG28" i="3" s="1"/>
  <c r="BH28" i="3" s="1"/>
  <c r="BI28" i="3" s="1"/>
  <c r="BJ28" i="3" s="1"/>
  <c r="BK28" i="3" s="1"/>
  <c r="BL28" i="3" s="1"/>
  <c r="BM28" i="3" s="1"/>
  <c r="BN28" i="3" s="1"/>
  <c r="BO28" i="3" s="1"/>
  <c r="BP28" i="3" s="1"/>
  <c r="BQ28" i="3" s="1"/>
  <c r="BR28" i="3" s="1"/>
  <c r="BA28" i="3"/>
  <c r="BA24" i="3"/>
  <c r="BB24" i="3" s="1"/>
  <c r="BC24" i="3" s="1"/>
  <c r="BD24" i="3" s="1"/>
  <c r="BE24" i="3" s="1"/>
  <c r="BF24" i="3" s="1"/>
  <c r="BG24" i="3" s="1"/>
  <c r="BH24" i="3" s="1"/>
  <c r="BI24" i="3" s="1"/>
  <c r="BJ24" i="3" s="1"/>
  <c r="BK24" i="3" s="1"/>
  <c r="BL24" i="3" s="1"/>
  <c r="BM24" i="3" s="1"/>
  <c r="BN24" i="3" s="1"/>
  <c r="BO24" i="3" s="1"/>
  <c r="BP24" i="3" s="1"/>
  <c r="BQ24" i="3" s="1"/>
  <c r="BR24" i="3" s="1"/>
  <c r="BA20" i="3"/>
  <c r="BB20" i="3" s="1"/>
  <c r="BC20" i="3" s="1"/>
  <c r="BD20" i="3" s="1"/>
  <c r="BE20" i="3" s="1"/>
  <c r="BF20" i="3" s="1"/>
  <c r="BG20" i="3" s="1"/>
  <c r="BH20" i="3" s="1"/>
  <c r="BI20" i="3" s="1"/>
  <c r="BJ20" i="3" s="1"/>
  <c r="BK20" i="3" s="1"/>
  <c r="BL20" i="3" s="1"/>
  <c r="BM20" i="3" s="1"/>
  <c r="BN20" i="3" s="1"/>
  <c r="BO20" i="3" s="1"/>
  <c r="BP20" i="3" s="1"/>
  <c r="BQ20" i="3" s="1"/>
  <c r="BR20" i="3" s="1"/>
  <c r="BA16" i="3"/>
  <c r="BB16" i="3" s="1"/>
  <c r="BC16" i="3" s="1"/>
  <c r="BD16" i="3" s="1"/>
  <c r="BE16" i="3" s="1"/>
  <c r="BF16" i="3" s="1"/>
  <c r="BG16" i="3" s="1"/>
  <c r="BH16" i="3" s="1"/>
  <c r="BI16" i="3" s="1"/>
  <c r="BJ16" i="3" s="1"/>
  <c r="BK16" i="3" s="1"/>
  <c r="BL16" i="3" s="1"/>
  <c r="BM16" i="3" s="1"/>
  <c r="BN16" i="3" s="1"/>
  <c r="BO16" i="3" s="1"/>
  <c r="BP16" i="3" s="1"/>
  <c r="BQ16" i="3" s="1"/>
  <c r="BR16" i="3" s="1"/>
  <c r="BA12" i="3"/>
  <c r="BB12" i="3" s="1"/>
  <c r="BC12" i="3" s="1"/>
  <c r="BD12" i="3" s="1"/>
  <c r="BE12" i="3" s="1"/>
  <c r="BF12" i="3" s="1"/>
  <c r="BG12" i="3" s="1"/>
  <c r="BH12" i="3" s="1"/>
  <c r="BI12" i="3" s="1"/>
  <c r="BJ12" i="3" s="1"/>
  <c r="BK12" i="3" s="1"/>
  <c r="BL12" i="3" s="1"/>
  <c r="BM12" i="3" s="1"/>
  <c r="BN12" i="3" s="1"/>
  <c r="BO12" i="3" s="1"/>
  <c r="BP12" i="3" s="1"/>
  <c r="BQ12" i="3" s="1"/>
  <c r="BR12" i="3" s="1"/>
  <c r="BA8" i="3"/>
  <c r="BB8" i="3" s="1"/>
  <c r="BC8" i="3" s="1"/>
  <c r="BD8" i="3" s="1"/>
  <c r="BE8" i="3" s="1"/>
  <c r="BF8" i="3" s="1"/>
  <c r="BG8" i="3" s="1"/>
  <c r="BH8" i="3" s="1"/>
  <c r="BI8" i="3" s="1"/>
  <c r="BJ8" i="3" s="1"/>
  <c r="BK8" i="3" s="1"/>
  <c r="BL8" i="3" s="1"/>
  <c r="BM8" i="3" s="1"/>
  <c r="BN8" i="3" s="1"/>
  <c r="BO8" i="3" s="1"/>
  <c r="BP8" i="3" s="1"/>
  <c r="BQ8" i="3" s="1"/>
  <c r="BR8" i="3" s="1"/>
  <c r="AZ29" i="3"/>
  <c r="AZ27" i="3"/>
  <c r="AZ25" i="3"/>
  <c r="AZ23" i="3"/>
  <c r="AZ21" i="3"/>
  <c r="AZ19" i="3"/>
  <c r="AZ17" i="3"/>
  <c r="AZ15" i="3"/>
  <c r="AZ13" i="3"/>
  <c r="AZ11" i="3"/>
  <c r="AZ9" i="3"/>
  <c r="AZ7" i="3"/>
  <c r="AE28" i="3"/>
  <c r="AF28" i="3" s="1"/>
  <c r="AG28" i="3" s="1"/>
  <c r="AH28" i="3" s="1"/>
  <c r="AI28" i="3" s="1"/>
  <c r="AJ28" i="3" s="1"/>
  <c r="AK28" i="3" s="1"/>
  <c r="AL28" i="3" s="1"/>
  <c r="AM28" i="3" s="1"/>
  <c r="AN28" i="3" s="1"/>
  <c r="AO28" i="3" s="1"/>
  <c r="AP28" i="3" s="1"/>
  <c r="AQ28" i="3" s="1"/>
  <c r="AR28" i="3" s="1"/>
  <c r="AS28" i="3" s="1"/>
  <c r="AT28" i="3" s="1"/>
  <c r="AU28" i="3" s="1"/>
  <c r="AV28" i="3" s="1"/>
  <c r="AE24" i="3"/>
  <c r="AF24" i="3" s="1"/>
  <c r="AG24" i="3" s="1"/>
  <c r="AH24" i="3" s="1"/>
  <c r="AI24" i="3" s="1"/>
  <c r="AJ24" i="3" s="1"/>
  <c r="AK24" i="3" s="1"/>
  <c r="AL24" i="3" s="1"/>
  <c r="AM24" i="3" s="1"/>
  <c r="AN24" i="3" s="1"/>
  <c r="AO24" i="3" s="1"/>
  <c r="AP24" i="3" s="1"/>
  <c r="AQ24" i="3" s="1"/>
  <c r="AR24" i="3" s="1"/>
  <c r="AS24" i="3" s="1"/>
  <c r="AT24" i="3" s="1"/>
  <c r="AU24" i="3" s="1"/>
  <c r="AV24" i="3" s="1"/>
  <c r="AE20" i="3"/>
  <c r="AF20" i="3" s="1"/>
  <c r="AG20" i="3" s="1"/>
  <c r="AH20" i="3" s="1"/>
  <c r="AI20" i="3" s="1"/>
  <c r="AJ20" i="3" s="1"/>
  <c r="AK20" i="3" s="1"/>
  <c r="AL20" i="3" s="1"/>
  <c r="AM20" i="3" s="1"/>
  <c r="AN20" i="3" s="1"/>
  <c r="AO20" i="3" s="1"/>
  <c r="AP20" i="3" s="1"/>
  <c r="AQ20" i="3" s="1"/>
  <c r="AR20" i="3" s="1"/>
  <c r="AS20" i="3" s="1"/>
  <c r="AT20" i="3" s="1"/>
  <c r="AU20" i="3" s="1"/>
  <c r="AV20" i="3" s="1"/>
  <c r="AE16" i="3"/>
  <c r="AF16" i="3" s="1"/>
  <c r="AG16" i="3" s="1"/>
  <c r="AH16" i="3" s="1"/>
  <c r="AI16" i="3" s="1"/>
  <c r="AJ16" i="3" s="1"/>
  <c r="AK16" i="3" s="1"/>
  <c r="AL16" i="3" s="1"/>
  <c r="AM16" i="3" s="1"/>
  <c r="AN16" i="3" s="1"/>
  <c r="AO16" i="3" s="1"/>
  <c r="AP16" i="3" s="1"/>
  <c r="AQ16" i="3" s="1"/>
  <c r="AR16" i="3" s="1"/>
  <c r="AS16" i="3" s="1"/>
  <c r="AT16" i="3" s="1"/>
  <c r="AU16" i="3" s="1"/>
  <c r="AV16" i="3" s="1"/>
  <c r="AF12" i="3"/>
  <c r="AG12" i="3" s="1"/>
  <c r="AH12" i="3" s="1"/>
  <c r="AI12" i="3" s="1"/>
  <c r="AJ12" i="3" s="1"/>
  <c r="AK12" i="3" s="1"/>
  <c r="AL12" i="3" s="1"/>
  <c r="AM12" i="3" s="1"/>
  <c r="AN12" i="3" s="1"/>
  <c r="AO12" i="3" s="1"/>
  <c r="AP12" i="3" s="1"/>
  <c r="AQ12" i="3" s="1"/>
  <c r="AR12" i="3" s="1"/>
  <c r="AS12" i="3" s="1"/>
  <c r="AT12" i="3" s="1"/>
  <c r="AU12" i="3" s="1"/>
  <c r="AV12" i="3" s="1"/>
  <c r="AE12" i="3"/>
  <c r="AE8" i="3"/>
  <c r="AF8" i="3" s="1"/>
  <c r="AG8" i="3" s="1"/>
  <c r="AH8" i="3" s="1"/>
  <c r="AI8" i="3" s="1"/>
  <c r="AJ8" i="3" s="1"/>
  <c r="AK8" i="3" s="1"/>
  <c r="AL8" i="3" s="1"/>
  <c r="AM8" i="3" s="1"/>
  <c r="AN8" i="3" s="1"/>
  <c r="AO8" i="3" s="1"/>
  <c r="AP8" i="3" s="1"/>
  <c r="AQ8" i="3" s="1"/>
  <c r="AR8" i="3" s="1"/>
  <c r="AS8" i="3" s="1"/>
  <c r="AT8" i="3" s="1"/>
  <c r="AU8" i="3" s="1"/>
  <c r="AV8" i="3" s="1"/>
  <c r="AD29" i="3"/>
  <c r="AD27" i="3"/>
  <c r="AD25" i="3"/>
  <c r="AD23" i="3"/>
  <c r="AD21" i="3"/>
  <c r="AD19" i="3"/>
  <c r="AD17" i="3"/>
  <c r="AD15" i="3"/>
  <c r="AD13" i="3"/>
  <c r="AD11" i="3"/>
  <c r="AD9" i="3"/>
  <c r="AD7" i="3"/>
  <c r="J28" i="3"/>
  <c r="K28" i="3" s="1"/>
  <c r="L28" i="3" s="1"/>
  <c r="M28" i="3" s="1"/>
  <c r="N28" i="3" s="1"/>
  <c r="O28" i="3" s="1"/>
  <c r="P28" i="3" s="1"/>
  <c r="Q28" i="3" s="1"/>
  <c r="R28" i="3" s="1"/>
  <c r="S28" i="3" s="1"/>
  <c r="T28" i="3" s="1"/>
  <c r="U28" i="3" s="1"/>
  <c r="V28" i="3" s="1"/>
  <c r="W28" i="3" s="1"/>
  <c r="X28" i="3" s="1"/>
  <c r="Y28" i="3" s="1"/>
  <c r="Z28" i="3" s="1"/>
  <c r="J24" i="3"/>
  <c r="K24" i="3" s="1"/>
  <c r="L24" i="3" s="1"/>
  <c r="M24" i="3" s="1"/>
  <c r="N24" i="3" s="1"/>
  <c r="O24" i="3" s="1"/>
  <c r="P24" i="3" s="1"/>
  <c r="Q24" i="3" s="1"/>
  <c r="R24" i="3" s="1"/>
  <c r="S24" i="3" s="1"/>
  <c r="T24" i="3" s="1"/>
  <c r="U24" i="3" s="1"/>
  <c r="V24" i="3" s="1"/>
  <c r="W24" i="3" s="1"/>
  <c r="X24" i="3" s="1"/>
  <c r="Y24" i="3" s="1"/>
  <c r="Z24" i="3" s="1"/>
  <c r="J20" i="3"/>
  <c r="K20" i="3" s="1"/>
  <c r="L20" i="3" s="1"/>
  <c r="M20" i="3" s="1"/>
  <c r="N20" i="3" s="1"/>
  <c r="O20" i="3" s="1"/>
  <c r="P20" i="3" s="1"/>
  <c r="Q20" i="3" s="1"/>
  <c r="R20" i="3" s="1"/>
  <c r="S20" i="3" s="1"/>
  <c r="T20" i="3" s="1"/>
  <c r="U20" i="3" s="1"/>
  <c r="V20" i="3" s="1"/>
  <c r="W20" i="3" s="1"/>
  <c r="X20" i="3" s="1"/>
  <c r="Y20" i="3" s="1"/>
  <c r="Z20" i="3" s="1"/>
  <c r="J16" i="3"/>
  <c r="K16" i="3" s="1"/>
  <c r="L16" i="3" s="1"/>
  <c r="M16" i="3" s="1"/>
  <c r="N16" i="3" s="1"/>
  <c r="O16" i="3" s="1"/>
  <c r="P16" i="3" s="1"/>
  <c r="Q16" i="3" s="1"/>
  <c r="R16" i="3" s="1"/>
  <c r="S16" i="3" s="1"/>
  <c r="T16" i="3" s="1"/>
  <c r="U16" i="3" s="1"/>
  <c r="V16" i="3" s="1"/>
  <c r="W16" i="3" s="1"/>
  <c r="X16" i="3" s="1"/>
  <c r="Y16" i="3" s="1"/>
  <c r="Z16" i="3" s="1"/>
  <c r="J12" i="3"/>
  <c r="K12" i="3" s="1"/>
  <c r="L12" i="3" s="1"/>
  <c r="M12" i="3" s="1"/>
  <c r="N12" i="3" s="1"/>
  <c r="O12" i="3" s="1"/>
  <c r="P12" i="3" s="1"/>
  <c r="Q12" i="3" s="1"/>
  <c r="R12" i="3" s="1"/>
  <c r="S12" i="3" s="1"/>
  <c r="T12" i="3" s="1"/>
  <c r="U12" i="3" s="1"/>
  <c r="V12" i="3" s="1"/>
  <c r="W12" i="3" s="1"/>
  <c r="X12" i="3" s="1"/>
  <c r="Y12" i="3" s="1"/>
  <c r="Z12" i="3" s="1"/>
  <c r="J8" i="3"/>
  <c r="K8" i="3" s="1"/>
  <c r="L8" i="3" s="1"/>
  <c r="M8" i="3" s="1"/>
  <c r="N8" i="3" s="1"/>
  <c r="O8" i="3" s="1"/>
  <c r="P8" i="3" s="1"/>
  <c r="Q8" i="3" s="1"/>
  <c r="R8" i="3" s="1"/>
  <c r="S8" i="3" s="1"/>
  <c r="T8" i="3" s="1"/>
  <c r="U8" i="3" s="1"/>
  <c r="V8" i="3" s="1"/>
  <c r="W8" i="3" s="1"/>
  <c r="X8" i="3" s="1"/>
  <c r="Y8" i="3" s="1"/>
  <c r="Z8" i="3" s="1"/>
  <c r="H29" i="3"/>
  <c r="H27" i="3"/>
  <c r="H25" i="3"/>
  <c r="H23" i="3"/>
  <c r="H21" i="3"/>
  <c r="H19" i="3"/>
  <c r="H17" i="3"/>
  <c r="H15" i="3"/>
  <c r="H13" i="3"/>
  <c r="H11" i="3"/>
  <c r="H9" i="3"/>
  <c r="H7" i="3"/>
  <c r="IO27" i="3"/>
  <c r="GW27" i="3"/>
  <c r="GA27" i="3"/>
  <c r="DM27" i="3"/>
  <c r="CQ27" i="3"/>
  <c r="AY27" i="3"/>
  <c r="AC27" i="3"/>
  <c r="G27" i="3"/>
  <c r="JK23" i="3"/>
  <c r="IO23" i="3"/>
  <c r="HS23" i="3"/>
  <c r="GW23" i="3"/>
  <c r="GA23" i="3"/>
  <c r="FE23" i="3"/>
  <c r="EI23" i="3"/>
  <c r="G23" i="3"/>
  <c r="IO11" i="3"/>
  <c r="DM11" i="3"/>
  <c r="CQ11" i="3"/>
  <c r="AY11" i="3"/>
  <c r="AC11" i="3"/>
  <c r="G11" i="3"/>
  <c r="K29" i="7"/>
  <c r="K28" i="7"/>
  <c r="K27" i="7"/>
  <c r="K26" i="7"/>
  <c r="K25" i="7"/>
  <c r="K24" i="7"/>
  <c r="M23" i="7"/>
  <c r="M24" i="7" s="1"/>
  <c r="M25" i="7" s="1"/>
  <c r="M26" i="7" s="1"/>
  <c r="M27" i="7" s="1"/>
  <c r="M28" i="7" s="1"/>
  <c r="M29" i="7" s="1"/>
  <c r="K23" i="7"/>
  <c r="K22" i="7"/>
  <c r="J22" i="2"/>
  <c r="G22" i="2"/>
  <c r="D18" i="2"/>
  <c r="D17" i="2"/>
  <c r="G10" i="2"/>
  <c r="F10" i="2"/>
  <c r="E10" i="2"/>
  <c r="G7" i="2"/>
  <c r="F7" i="2"/>
  <c r="E7" i="2"/>
  <c r="D7" i="2"/>
  <c r="C7" i="2"/>
  <c r="IH36" i="16" l="1"/>
  <c r="II36" i="16" s="1"/>
  <c r="IJ36" i="16" s="1"/>
  <c r="IK36" i="16" s="1"/>
  <c r="IL36" i="16" s="1"/>
  <c r="IM36" i="16" s="1"/>
  <c r="IN36" i="16" s="1"/>
  <c r="IO36" i="16" s="1"/>
  <c r="IP36" i="16" s="1"/>
  <c r="IQ36" i="16" s="1"/>
  <c r="IR36" i="16" s="1"/>
  <c r="IS36" i="16" s="1"/>
  <c r="IT36" i="16" s="1"/>
  <c r="IU36" i="16" s="1"/>
  <c r="IV36" i="16" s="1"/>
  <c r="HP36" i="16"/>
  <c r="HQ36" i="16" s="1"/>
  <c r="HR36" i="16" s="1"/>
  <c r="HS36" i="16" s="1"/>
  <c r="HT36" i="16" s="1"/>
  <c r="HU36" i="16" s="1"/>
  <c r="HV36" i="16" s="1"/>
  <c r="HW36" i="16" s="1"/>
  <c r="HX36" i="16" s="1"/>
  <c r="HY36" i="16" s="1"/>
  <c r="HZ36" i="16" s="1"/>
  <c r="IA36" i="16" s="1"/>
  <c r="IB36" i="16" s="1"/>
  <c r="IC36" i="16" s="1"/>
  <c r="ID36" i="16" s="1"/>
  <c r="GX36" i="16"/>
  <c r="GY36" i="16" s="1"/>
  <c r="GZ36" i="16" s="1"/>
  <c r="HA36" i="16" s="1"/>
  <c r="HB36" i="16" s="1"/>
  <c r="HC36" i="16" s="1"/>
  <c r="HD36" i="16" s="1"/>
  <c r="HE36" i="16" s="1"/>
  <c r="HF36" i="16" s="1"/>
  <c r="HG36" i="16" s="1"/>
  <c r="HH36" i="16" s="1"/>
  <c r="HI36" i="16" s="1"/>
  <c r="HJ36" i="16" s="1"/>
  <c r="HK36" i="16" s="1"/>
  <c r="HL36" i="16" s="1"/>
  <c r="GJ36" i="16"/>
  <c r="GK36" i="16" s="1"/>
  <c r="GL36" i="16" s="1"/>
  <c r="GM36" i="16" s="1"/>
  <c r="GN36" i="16" s="1"/>
  <c r="GO36" i="16" s="1"/>
  <c r="GP36" i="16" s="1"/>
  <c r="GQ36" i="16" s="1"/>
  <c r="GR36" i="16" s="1"/>
  <c r="GS36" i="16" s="1"/>
  <c r="GT36" i="16" s="1"/>
  <c r="FM36" i="16"/>
  <c r="FN36" i="16" s="1"/>
  <c r="FO36" i="16" s="1"/>
  <c r="FP36" i="16" s="1"/>
  <c r="FQ36" i="16" s="1"/>
  <c r="FR36" i="16" s="1"/>
  <c r="FS36" i="16" s="1"/>
  <c r="FT36" i="16" s="1"/>
  <c r="FU36" i="16" s="1"/>
  <c r="FV36" i="16" s="1"/>
  <c r="FW36" i="16" s="1"/>
  <c r="FX36" i="16" s="1"/>
  <c r="FY36" i="16" s="1"/>
  <c r="FZ36" i="16" s="1"/>
  <c r="GA36" i="16" s="1"/>
  <c r="GB36" i="16" s="1"/>
  <c r="EW36" i="16"/>
  <c r="EX36" i="16" s="1"/>
  <c r="EY36" i="16" s="1"/>
  <c r="EZ36" i="16" s="1"/>
  <c r="FA36" i="16" s="1"/>
  <c r="FB36" i="16" s="1"/>
  <c r="FC36" i="16" s="1"/>
  <c r="FD36" i="16" s="1"/>
  <c r="FE36" i="16" s="1"/>
  <c r="FF36" i="16" s="1"/>
  <c r="FG36" i="16" s="1"/>
  <c r="FH36" i="16" s="1"/>
  <c r="FI36" i="16" s="1"/>
  <c r="FJ36" i="16" s="1"/>
  <c r="EE36" i="16"/>
  <c r="EF36" i="16" s="1"/>
  <c r="EG36" i="16" s="1"/>
  <c r="EH36" i="16" s="1"/>
  <c r="EI36" i="16" s="1"/>
  <c r="EJ36" i="16" s="1"/>
  <c r="EK36" i="16" s="1"/>
  <c r="EL36" i="16" s="1"/>
  <c r="EM36" i="16" s="1"/>
  <c r="EN36" i="16" s="1"/>
  <c r="EO36" i="16" s="1"/>
  <c r="EP36" i="16" s="1"/>
  <c r="EQ36" i="16" s="1"/>
  <c r="ER36" i="16" s="1"/>
  <c r="DX36" i="16"/>
  <c r="DY36" i="16" s="1"/>
  <c r="DZ36" i="16" s="1"/>
  <c r="CU36" i="16"/>
  <c r="CV36" i="16" s="1"/>
  <c r="CW36" i="16" s="1"/>
  <c r="CX36" i="16" s="1"/>
  <c r="CY36" i="16" s="1"/>
  <c r="CZ36" i="16" s="1"/>
  <c r="DA36" i="16" s="1"/>
  <c r="DB36" i="16" s="1"/>
  <c r="DC36" i="16" s="1"/>
  <c r="DD36" i="16" s="1"/>
  <c r="DE36" i="16" s="1"/>
  <c r="DF36" i="16" s="1"/>
  <c r="DG36" i="16" s="1"/>
  <c r="DH36" i="16" s="1"/>
  <c r="CB36" i="16"/>
  <c r="CC36" i="16" s="1"/>
  <c r="CD36" i="16" s="1"/>
  <c r="CE36" i="16" s="1"/>
  <c r="CF36" i="16" s="1"/>
  <c r="CG36" i="16" s="1"/>
  <c r="CH36" i="16" s="1"/>
  <c r="CI36" i="16" s="1"/>
  <c r="CJ36" i="16" s="1"/>
  <c r="CK36" i="16" s="1"/>
  <c r="CL36" i="16" s="1"/>
  <c r="CM36" i="16" s="1"/>
  <c r="CN36" i="16" s="1"/>
  <c r="CO36" i="16" s="1"/>
  <c r="CP36" i="16" s="1"/>
  <c r="BJ36" i="16"/>
  <c r="BK36" i="16" s="1"/>
  <c r="BL36" i="16" s="1"/>
  <c r="BM36" i="16" s="1"/>
  <c r="BN36" i="16" s="1"/>
  <c r="BO36" i="16" s="1"/>
  <c r="BP36" i="16" s="1"/>
  <c r="BQ36" i="16" s="1"/>
  <c r="BR36" i="16" s="1"/>
  <c r="BS36" i="16" s="1"/>
  <c r="BT36" i="16" s="1"/>
  <c r="BU36" i="16" s="1"/>
  <c r="BV36" i="16" s="1"/>
  <c r="BW36" i="16" s="1"/>
  <c r="BX36" i="16" s="1"/>
  <c r="AZ36" i="16"/>
  <c r="BA36" i="16" s="1"/>
  <c r="BB36" i="16" s="1"/>
  <c r="BC36" i="16" s="1"/>
  <c r="BD36" i="16" s="1"/>
  <c r="BE36" i="16" s="1"/>
  <c r="BF36" i="16" s="1"/>
  <c r="Z36" i="16"/>
  <c r="AA36" i="16" s="1"/>
  <c r="AB36" i="16" s="1"/>
  <c r="AC36" i="16" s="1"/>
  <c r="AD36" i="16" s="1"/>
  <c r="AE36" i="16" s="1"/>
  <c r="AF36" i="16" s="1"/>
  <c r="AG36" i="16" s="1"/>
  <c r="AH36" i="16" s="1"/>
  <c r="AI36" i="16" s="1"/>
  <c r="AJ36" i="16" s="1"/>
  <c r="AK36" i="16" s="1"/>
  <c r="AL36" i="16" s="1"/>
  <c r="AM36" i="16" s="1"/>
  <c r="AN36" i="16" s="1"/>
  <c r="AI24" i="16"/>
  <c r="AJ24" i="16" s="1"/>
  <c r="AK24" i="16" s="1"/>
  <c r="AL24" i="16" s="1"/>
  <c r="AM24" i="16" s="1"/>
  <c r="AN24" i="16" s="1"/>
  <c r="AO24" i="16" s="1"/>
  <c r="AP24" i="16" s="1"/>
  <c r="AQ24" i="16" s="1"/>
  <c r="AR24" i="16" s="1"/>
  <c r="AS24" i="16" s="1"/>
  <c r="AT24" i="16" s="1"/>
  <c r="AU24" i="16" s="1"/>
  <c r="AV24" i="16" s="1"/>
  <c r="AW24" i="16" s="1"/>
  <c r="AX24" i="16" s="1"/>
  <c r="AY24" i="16" s="1"/>
  <c r="AZ24" i="16" s="1"/>
  <c r="BA24" i="16" s="1"/>
  <c r="BB24" i="16" s="1"/>
  <c r="BC24" i="16" s="1"/>
  <c r="BD24" i="16" s="1"/>
  <c r="BE24" i="16" s="1"/>
  <c r="BF24" i="16" s="1"/>
  <c r="BG24" i="16" s="1"/>
  <c r="BH24" i="16" s="1"/>
  <c r="BI24" i="16" s="1"/>
  <c r="BJ24" i="16" s="1"/>
  <c r="BK24" i="16" s="1"/>
  <c r="BL24" i="16" s="1"/>
  <c r="BM24" i="16" s="1"/>
  <c r="BN24" i="16" s="1"/>
  <c r="BO24" i="16" s="1"/>
  <c r="BP24" i="16" s="1"/>
  <c r="BQ24" i="16" s="1"/>
  <c r="BR24" i="16" s="1"/>
  <c r="BS24" i="16" s="1"/>
  <c r="BT24" i="16" s="1"/>
  <c r="BU24" i="16" s="1"/>
  <c r="BV24" i="16" s="1"/>
  <c r="BW24" i="16" s="1"/>
  <c r="BX24" i="16" s="1"/>
  <c r="BY24" i="16" s="1"/>
  <c r="BZ24" i="16" s="1"/>
  <c r="CA24" i="16" s="1"/>
  <c r="CB24" i="16" s="1"/>
  <c r="CC24" i="16" s="1"/>
  <c r="CD24" i="16" s="1"/>
  <c r="CE24" i="16" s="1"/>
  <c r="CF24" i="16" s="1"/>
  <c r="CG24" i="16" s="1"/>
  <c r="CH24" i="16" s="1"/>
  <c r="CI24" i="16" s="1"/>
  <c r="CJ24" i="16" s="1"/>
  <c r="CK24" i="16" s="1"/>
  <c r="CL24" i="16" s="1"/>
  <c r="CM24" i="16" s="1"/>
  <c r="CN24" i="16" s="1"/>
  <c r="CO24" i="16" s="1"/>
  <c r="CP24" i="16" s="1"/>
  <c r="CQ24" i="16" s="1"/>
  <c r="CR24" i="16" s="1"/>
  <c r="CS24" i="16" s="1"/>
  <c r="CT24" i="16" s="1"/>
  <c r="CU24" i="16" s="1"/>
  <c r="CV24" i="16" s="1"/>
  <c r="CW24" i="16" s="1"/>
  <c r="CX24" i="16" s="1"/>
  <c r="CY24" i="16" s="1"/>
  <c r="CZ24" i="16" s="1"/>
  <c r="DA24" i="16" s="1"/>
  <c r="DB24" i="16" s="1"/>
  <c r="DC24" i="16" s="1"/>
  <c r="DD24" i="16" s="1"/>
  <c r="DE24" i="16" s="1"/>
  <c r="DF24" i="16" s="1"/>
  <c r="DG24" i="16" s="1"/>
  <c r="DH24" i="16" s="1"/>
  <c r="DI24" i="16" s="1"/>
  <c r="DJ24" i="16" s="1"/>
  <c r="DK24" i="16" s="1"/>
  <c r="DL24" i="16" s="1"/>
  <c r="DM24" i="16" s="1"/>
  <c r="DN24" i="16" s="1"/>
  <c r="DO24" i="16" s="1"/>
  <c r="DP24" i="16" s="1"/>
  <c r="DQ24" i="16" s="1"/>
  <c r="DR24" i="16" s="1"/>
  <c r="DS24" i="16" s="1"/>
  <c r="DT24" i="16" s="1"/>
  <c r="DU24" i="16" s="1"/>
  <c r="DV24" i="16" s="1"/>
  <c r="DW24" i="16" s="1"/>
  <c r="DX24" i="16" s="1"/>
  <c r="DY24" i="16" s="1"/>
  <c r="DZ24" i="16" s="1"/>
  <c r="EA24" i="16" s="1"/>
  <c r="EB24" i="16" s="1"/>
  <c r="EC24" i="16" s="1"/>
  <c r="ED24" i="16" s="1"/>
  <c r="EE24" i="16" s="1"/>
  <c r="EF24" i="16" s="1"/>
  <c r="EG24" i="16" s="1"/>
  <c r="EH24" i="16" s="1"/>
  <c r="EI24" i="16" s="1"/>
  <c r="EJ24" i="16" s="1"/>
  <c r="EK24" i="16" s="1"/>
  <c r="EL24" i="16" s="1"/>
  <c r="EM24" i="16" s="1"/>
  <c r="EN24" i="16" s="1"/>
  <c r="EO24" i="16" s="1"/>
  <c r="EP24" i="16" s="1"/>
  <c r="EQ24" i="16" s="1"/>
  <c r="ER24" i="16" s="1"/>
  <c r="ES24" i="16" s="1"/>
  <c r="ET24" i="16" s="1"/>
  <c r="EU24" i="16" s="1"/>
  <c r="EV24" i="16" s="1"/>
  <c r="EW24" i="16" s="1"/>
  <c r="EX24" i="16" s="1"/>
  <c r="EY24" i="16" s="1"/>
  <c r="EZ24" i="16" s="1"/>
  <c r="FA24" i="16" s="1"/>
  <c r="FB24" i="16" s="1"/>
  <c r="FC24" i="16" s="1"/>
  <c r="FD24" i="16" s="1"/>
  <c r="FE24" i="16" s="1"/>
  <c r="FF24" i="16" s="1"/>
  <c r="FG24" i="16" s="1"/>
  <c r="FH24" i="16" s="1"/>
  <c r="FI24" i="16" s="1"/>
  <c r="FJ24" i="16" s="1"/>
  <c r="FK24" i="16" s="1"/>
  <c r="FL24" i="16" s="1"/>
  <c r="FM24" i="16" s="1"/>
  <c r="FN24" i="16" s="1"/>
  <c r="FO24" i="16" s="1"/>
  <c r="FP24" i="16" s="1"/>
  <c r="FQ24" i="16" s="1"/>
  <c r="FR24" i="16" s="1"/>
  <c r="FS24" i="16" s="1"/>
  <c r="FT24" i="16" s="1"/>
  <c r="FU24" i="16" s="1"/>
  <c r="FV24" i="16" s="1"/>
  <c r="FW24" i="16" s="1"/>
  <c r="FX24" i="16" s="1"/>
  <c r="FY24" i="16" s="1"/>
  <c r="FZ24" i="16" s="1"/>
  <c r="GA24" i="16" s="1"/>
  <c r="GB24" i="16" s="1"/>
  <c r="GC24" i="16" s="1"/>
  <c r="GD24" i="16" s="1"/>
  <c r="GE24" i="16" s="1"/>
  <c r="GF24" i="16" s="1"/>
  <c r="GG24" i="16" s="1"/>
  <c r="GH24" i="16" s="1"/>
  <c r="GI24" i="16" s="1"/>
  <c r="GJ24" i="16" s="1"/>
  <c r="GK24" i="16" s="1"/>
  <c r="GL24" i="16" s="1"/>
  <c r="GM24" i="16" s="1"/>
  <c r="GN24" i="16" s="1"/>
  <c r="GO24" i="16" s="1"/>
  <c r="GP24" i="16" s="1"/>
  <c r="GQ24" i="16" s="1"/>
  <c r="GR24" i="16" s="1"/>
  <c r="GS24" i="16" s="1"/>
  <c r="GT24" i="16" s="1"/>
  <c r="GU24" i="16" s="1"/>
  <c r="GV24" i="16" s="1"/>
  <c r="GW24" i="16" s="1"/>
  <c r="GX24" i="16" s="1"/>
  <c r="GY24" i="16" s="1"/>
  <c r="GZ24" i="16" s="1"/>
  <c r="HA24" i="16" s="1"/>
  <c r="HB24" i="16" s="1"/>
  <c r="HC24" i="16" s="1"/>
  <c r="HD24" i="16" s="1"/>
  <c r="HE24" i="16" s="1"/>
  <c r="HF24" i="16" s="1"/>
  <c r="HG24" i="16" s="1"/>
  <c r="HH24" i="16" s="1"/>
  <c r="HI24" i="16" s="1"/>
  <c r="HJ24" i="16" s="1"/>
  <c r="HK24" i="16" s="1"/>
  <c r="HL24" i="16" s="1"/>
  <c r="HM24" i="16" s="1"/>
  <c r="HN24" i="16" s="1"/>
  <c r="HO24" i="16" s="1"/>
  <c r="HP24" i="16" s="1"/>
  <c r="HQ24" i="16" s="1"/>
  <c r="HR24" i="16" s="1"/>
  <c r="HS24" i="16" s="1"/>
  <c r="HT24" i="16" s="1"/>
  <c r="HU24" i="16" s="1"/>
  <c r="HV24" i="16" s="1"/>
  <c r="HW24" i="16" s="1"/>
  <c r="HX24" i="16" s="1"/>
  <c r="HY24" i="16" s="1"/>
  <c r="HZ24" i="16" s="1"/>
  <c r="IA24" i="16" s="1"/>
  <c r="IB24" i="16" s="1"/>
  <c r="IC24" i="16" s="1"/>
  <c r="ID24" i="16" s="1"/>
  <c r="IE24" i="16" s="1"/>
  <c r="IF24" i="16" s="1"/>
  <c r="IG24" i="16" s="1"/>
  <c r="IH24" i="16" s="1"/>
  <c r="II24" i="16" s="1"/>
  <c r="IJ24" i="16" s="1"/>
  <c r="IK24" i="16" s="1"/>
  <c r="IL24" i="16" s="1"/>
  <c r="IM24" i="16" s="1"/>
  <c r="IN24" i="16" s="1"/>
  <c r="IO24" i="16" s="1"/>
  <c r="IP24" i="16" s="1"/>
  <c r="IQ24" i="16" s="1"/>
  <c r="IR24" i="16" s="1"/>
  <c r="IS24" i="16" s="1"/>
  <c r="IT24" i="16" s="1"/>
  <c r="IU24" i="16" s="1"/>
  <c r="IV24" i="16" s="1"/>
  <c r="H36" i="16"/>
  <c r="I36" i="16" s="1"/>
  <c r="J36" i="16" s="1"/>
  <c r="K36" i="16" s="1"/>
  <c r="L36" i="16" s="1"/>
  <c r="M36" i="16" s="1"/>
  <c r="N36" i="16" s="1"/>
  <c r="O36" i="16" s="1"/>
  <c r="P36" i="16" s="1"/>
  <c r="Q36" i="16" s="1"/>
  <c r="R36" i="16" s="1"/>
  <c r="S36" i="16" s="1"/>
  <c r="T36" i="16" s="1"/>
  <c r="U36" i="16" s="1"/>
  <c r="V36" i="16" s="1"/>
  <c r="H32" i="16"/>
  <c r="I32" i="16" s="1"/>
  <c r="J32" i="16" s="1"/>
  <c r="K32" i="16" s="1"/>
  <c r="L32" i="16" s="1"/>
  <c r="M32" i="16" s="1"/>
  <c r="N32" i="16" s="1"/>
  <c r="O32" i="16" s="1"/>
  <c r="P32" i="16" s="1"/>
  <c r="Q32" i="16" s="1"/>
  <c r="R32" i="16" s="1"/>
  <c r="S32" i="16" s="1"/>
  <c r="T32" i="16" s="1"/>
  <c r="U32" i="16" s="1"/>
  <c r="V32" i="16" s="1"/>
  <c r="W32" i="16" s="1"/>
  <c r="X32" i="16" s="1"/>
  <c r="Y32" i="16" s="1"/>
  <c r="Z32" i="16" s="1"/>
  <c r="AA32" i="16" s="1"/>
  <c r="AB32" i="16" s="1"/>
  <c r="AC32" i="16" s="1"/>
  <c r="AD32" i="16" s="1"/>
  <c r="AE32" i="16" s="1"/>
  <c r="AF32" i="16" s="1"/>
  <c r="AG32" i="16" s="1"/>
  <c r="AH32" i="16" s="1"/>
  <c r="AI32" i="16" s="1"/>
  <c r="AJ32" i="16" s="1"/>
  <c r="AK32" i="16" s="1"/>
  <c r="AL32" i="16" s="1"/>
  <c r="AM32" i="16" s="1"/>
  <c r="AN32" i="16" s="1"/>
  <c r="AO32" i="16" s="1"/>
  <c r="AP32" i="16" s="1"/>
  <c r="AQ32" i="16" s="1"/>
  <c r="AR32" i="16" s="1"/>
  <c r="AS32" i="16" s="1"/>
  <c r="AT32" i="16" s="1"/>
  <c r="AU32" i="16" s="1"/>
  <c r="AV32" i="16" s="1"/>
  <c r="AW32" i="16" s="1"/>
  <c r="AX32" i="16" s="1"/>
  <c r="AY32" i="16" s="1"/>
  <c r="AZ32" i="16" s="1"/>
  <c r="BA32" i="16" s="1"/>
  <c r="BB32" i="16" s="1"/>
  <c r="BC32" i="16" s="1"/>
  <c r="BD32" i="16" s="1"/>
  <c r="BE32" i="16" s="1"/>
  <c r="BF32" i="16" s="1"/>
  <c r="BG32" i="16" s="1"/>
  <c r="BH32" i="16" s="1"/>
  <c r="BI32" i="16" s="1"/>
  <c r="BJ32" i="16" s="1"/>
  <c r="BK32" i="16" s="1"/>
  <c r="BL32" i="16" s="1"/>
  <c r="BM32" i="16" s="1"/>
  <c r="BN32" i="16" s="1"/>
  <c r="BO32" i="16" s="1"/>
  <c r="BP32" i="16" s="1"/>
  <c r="BQ32" i="16" s="1"/>
  <c r="BR32" i="16" s="1"/>
  <c r="BS32" i="16" s="1"/>
  <c r="BT32" i="16" s="1"/>
  <c r="BU32" i="16" s="1"/>
  <c r="BV32" i="16" s="1"/>
  <c r="BW32" i="16" s="1"/>
  <c r="BX32" i="16" s="1"/>
  <c r="BY32" i="16" s="1"/>
  <c r="BZ32" i="16" s="1"/>
  <c r="CA32" i="16" s="1"/>
  <c r="CB32" i="16" s="1"/>
  <c r="CC32" i="16" s="1"/>
  <c r="CD32" i="16" s="1"/>
  <c r="CE32" i="16" s="1"/>
  <c r="CF32" i="16" s="1"/>
  <c r="CG32" i="16" s="1"/>
  <c r="CH32" i="16" s="1"/>
  <c r="CI32" i="16" s="1"/>
  <c r="CJ32" i="16" s="1"/>
  <c r="CK32" i="16" s="1"/>
  <c r="CL32" i="16" s="1"/>
  <c r="CM32" i="16" s="1"/>
  <c r="CN32" i="16" s="1"/>
  <c r="CO32" i="16" s="1"/>
  <c r="CP32" i="16" s="1"/>
  <c r="CQ32" i="16" s="1"/>
  <c r="CR32" i="16" s="1"/>
  <c r="CS32" i="16" s="1"/>
  <c r="CT32" i="16" s="1"/>
  <c r="CU32" i="16" s="1"/>
  <c r="CV32" i="16" s="1"/>
  <c r="CW32" i="16" s="1"/>
  <c r="CX32" i="16" s="1"/>
  <c r="CY32" i="16" s="1"/>
  <c r="CZ32" i="16" s="1"/>
  <c r="DA32" i="16" s="1"/>
  <c r="DB32" i="16" s="1"/>
  <c r="DC32" i="16" s="1"/>
  <c r="DD32" i="16" s="1"/>
  <c r="DE32" i="16" s="1"/>
  <c r="DF32" i="16" s="1"/>
  <c r="DG32" i="16" s="1"/>
  <c r="DH32" i="16" s="1"/>
  <c r="DI32" i="16" s="1"/>
  <c r="DJ32" i="16" s="1"/>
  <c r="DK32" i="16" s="1"/>
  <c r="DL32" i="16" s="1"/>
  <c r="DM32" i="16" s="1"/>
  <c r="DN32" i="16" s="1"/>
  <c r="DO32" i="16" s="1"/>
  <c r="DP32" i="16" s="1"/>
  <c r="DQ32" i="16" s="1"/>
  <c r="DR32" i="16" s="1"/>
  <c r="DS32" i="16" s="1"/>
  <c r="DT32" i="16" s="1"/>
  <c r="DU32" i="16" s="1"/>
  <c r="DV32" i="16" s="1"/>
  <c r="DW32" i="16" s="1"/>
  <c r="DX32" i="16" s="1"/>
  <c r="DY32" i="16" s="1"/>
  <c r="DZ32" i="16" s="1"/>
  <c r="EA32" i="16" s="1"/>
  <c r="EB32" i="16" s="1"/>
  <c r="EC32" i="16" s="1"/>
  <c r="ED32" i="16" s="1"/>
  <c r="EE32" i="16" s="1"/>
  <c r="EF32" i="16" s="1"/>
  <c r="EG32" i="16" s="1"/>
  <c r="EH32" i="16" s="1"/>
  <c r="EI32" i="16" s="1"/>
  <c r="EJ32" i="16" s="1"/>
  <c r="EK32" i="16" s="1"/>
  <c r="EL32" i="16" s="1"/>
  <c r="EM32" i="16" s="1"/>
  <c r="EN32" i="16" s="1"/>
  <c r="EO32" i="16" s="1"/>
  <c r="EP32" i="16" s="1"/>
  <c r="EQ32" i="16" s="1"/>
  <c r="ER32" i="16" s="1"/>
  <c r="ES32" i="16" s="1"/>
  <c r="ET32" i="16" s="1"/>
  <c r="EU32" i="16" s="1"/>
  <c r="EV32" i="16" s="1"/>
  <c r="EW32" i="16" s="1"/>
  <c r="EX32" i="16" s="1"/>
  <c r="EY32" i="16" s="1"/>
  <c r="EZ32" i="16" s="1"/>
  <c r="FA32" i="16" s="1"/>
  <c r="FB32" i="16" s="1"/>
  <c r="FC32" i="16" s="1"/>
  <c r="FD32" i="16" s="1"/>
  <c r="FE32" i="16" s="1"/>
  <c r="FF32" i="16" s="1"/>
  <c r="FG32" i="16" s="1"/>
  <c r="FH32" i="16" s="1"/>
  <c r="FI32" i="16" s="1"/>
  <c r="FJ32" i="16" s="1"/>
  <c r="FK32" i="16" s="1"/>
  <c r="FL32" i="16" s="1"/>
  <c r="FM32" i="16" s="1"/>
  <c r="FN32" i="16" s="1"/>
  <c r="FO32" i="16" s="1"/>
  <c r="FP32" i="16" s="1"/>
  <c r="FQ32" i="16" s="1"/>
  <c r="FR32" i="16" s="1"/>
  <c r="FS32" i="16" s="1"/>
  <c r="FT32" i="16" s="1"/>
  <c r="FU32" i="16" s="1"/>
  <c r="FV32" i="16" s="1"/>
  <c r="FW32" i="16" s="1"/>
  <c r="FX32" i="16" s="1"/>
  <c r="FY32" i="16" s="1"/>
  <c r="FZ32" i="16" s="1"/>
  <c r="GA32" i="16" s="1"/>
  <c r="GB32" i="16" s="1"/>
  <c r="GC32" i="16" s="1"/>
  <c r="GD32" i="16" s="1"/>
  <c r="GE32" i="16" s="1"/>
  <c r="GF32" i="16" s="1"/>
  <c r="GG32" i="16" s="1"/>
  <c r="GH32" i="16" s="1"/>
  <c r="GI32" i="16" s="1"/>
  <c r="GJ32" i="16" s="1"/>
  <c r="GK32" i="16" s="1"/>
  <c r="GL32" i="16" s="1"/>
  <c r="GM32" i="16" s="1"/>
  <c r="GN32" i="16" s="1"/>
  <c r="GO32" i="16" s="1"/>
  <c r="GP32" i="16" s="1"/>
  <c r="GQ32" i="16" s="1"/>
  <c r="GR32" i="16" s="1"/>
  <c r="GS32" i="16" s="1"/>
  <c r="GT32" i="16" s="1"/>
  <c r="GU32" i="16" s="1"/>
  <c r="GV32" i="16" s="1"/>
  <c r="GW32" i="16" s="1"/>
  <c r="GX32" i="16" s="1"/>
  <c r="GY32" i="16" s="1"/>
  <c r="GZ32" i="16" s="1"/>
  <c r="HA32" i="16" s="1"/>
  <c r="HB32" i="16" s="1"/>
  <c r="HC32" i="16" s="1"/>
  <c r="HD32" i="16" s="1"/>
  <c r="HE32" i="16" s="1"/>
  <c r="HF32" i="16" s="1"/>
  <c r="HG32" i="16" s="1"/>
  <c r="HH32" i="16" s="1"/>
  <c r="HI32" i="16" s="1"/>
  <c r="HJ32" i="16" s="1"/>
  <c r="HK32" i="16" s="1"/>
  <c r="HL32" i="16" s="1"/>
  <c r="HM32" i="16" s="1"/>
  <c r="HN32" i="16" s="1"/>
  <c r="HO32" i="16" s="1"/>
  <c r="HP32" i="16" s="1"/>
  <c r="HQ32" i="16" s="1"/>
  <c r="HR32" i="16" s="1"/>
  <c r="HS32" i="16" s="1"/>
  <c r="HT32" i="16" s="1"/>
  <c r="HU32" i="16" s="1"/>
  <c r="HV32" i="16" s="1"/>
  <c r="HW32" i="16" s="1"/>
  <c r="HX32" i="16" s="1"/>
  <c r="HY32" i="16" s="1"/>
  <c r="HZ32" i="16" s="1"/>
  <c r="IA32" i="16" s="1"/>
  <c r="IB32" i="16" s="1"/>
  <c r="IC32" i="16" s="1"/>
  <c r="ID32" i="16" s="1"/>
  <c r="IE32" i="16" s="1"/>
  <c r="IF32" i="16" s="1"/>
  <c r="IG32" i="16" s="1"/>
  <c r="IH32" i="16" s="1"/>
  <c r="II32" i="16" s="1"/>
  <c r="IJ32" i="16" s="1"/>
  <c r="IK32" i="16" s="1"/>
  <c r="IL32" i="16" s="1"/>
  <c r="IM32" i="16" s="1"/>
  <c r="IN32" i="16" s="1"/>
  <c r="IO32" i="16" s="1"/>
  <c r="IP32" i="16" s="1"/>
  <c r="IQ32" i="16" s="1"/>
  <c r="IR32" i="16" s="1"/>
  <c r="IS32" i="16" s="1"/>
  <c r="IT32" i="16" s="1"/>
  <c r="IU32" i="16" s="1"/>
  <c r="IV32" i="16" s="1"/>
  <c r="P28" i="16"/>
  <c r="Q28" i="16" s="1"/>
  <c r="R28" i="16" s="1"/>
  <c r="S28" i="16" s="1"/>
  <c r="T28" i="16" s="1"/>
  <c r="U28" i="16" s="1"/>
  <c r="V28" i="16" s="1"/>
  <c r="W28" i="16" s="1"/>
  <c r="X28" i="16" s="1"/>
  <c r="Y28" i="16" s="1"/>
  <c r="Z28" i="16" s="1"/>
  <c r="AA28" i="16" s="1"/>
  <c r="AB28" i="16" s="1"/>
  <c r="AC28" i="16" s="1"/>
  <c r="AD28" i="16" s="1"/>
  <c r="AE28" i="16" s="1"/>
  <c r="AF28" i="16" s="1"/>
  <c r="AG28" i="16" s="1"/>
  <c r="AH28" i="16" s="1"/>
  <c r="AI28" i="16" s="1"/>
  <c r="AJ28" i="16" s="1"/>
  <c r="AK28" i="16" s="1"/>
  <c r="AL28" i="16" s="1"/>
  <c r="AM28" i="16" s="1"/>
  <c r="AN28" i="16" s="1"/>
  <c r="AO28" i="16" s="1"/>
  <c r="AP28" i="16" s="1"/>
  <c r="AQ28" i="16" s="1"/>
  <c r="AR28" i="16" s="1"/>
  <c r="AS28" i="16" s="1"/>
  <c r="AT28" i="16" s="1"/>
  <c r="AU28" i="16" s="1"/>
  <c r="AV28" i="16" s="1"/>
  <c r="AW28" i="16" s="1"/>
  <c r="AX28" i="16" s="1"/>
  <c r="AY28" i="16" s="1"/>
  <c r="AZ28" i="16" s="1"/>
  <c r="BA28" i="16" s="1"/>
  <c r="BB28" i="16" s="1"/>
  <c r="BC28" i="16" s="1"/>
  <c r="BD28" i="16" s="1"/>
  <c r="BE28" i="16" s="1"/>
  <c r="BF28" i="16" s="1"/>
  <c r="BG28" i="16" s="1"/>
  <c r="BH28" i="16" s="1"/>
  <c r="BI28" i="16" s="1"/>
  <c r="BJ28" i="16" s="1"/>
  <c r="BK28" i="16" s="1"/>
  <c r="BL28" i="16" s="1"/>
  <c r="BM28" i="16" s="1"/>
  <c r="BN28" i="16" s="1"/>
  <c r="BO28" i="16" s="1"/>
  <c r="BP28" i="16" s="1"/>
  <c r="BQ28" i="16" s="1"/>
  <c r="BR28" i="16" s="1"/>
  <c r="BS28" i="16" s="1"/>
  <c r="BT28" i="16" s="1"/>
  <c r="BU28" i="16" s="1"/>
  <c r="BV28" i="16" s="1"/>
  <c r="BW28" i="16" s="1"/>
  <c r="BX28" i="16" s="1"/>
  <c r="BY28" i="16" s="1"/>
  <c r="BZ28" i="16" s="1"/>
  <c r="CA28" i="16" s="1"/>
  <c r="CB28" i="16" s="1"/>
  <c r="CC28" i="16" s="1"/>
  <c r="CD28" i="16" s="1"/>
  <c r="CE28" i="16" s="1"/>
  <c r="CF28" i="16" s="1"/>
  <c r="CG28" i="16" s="1"/>
  <c r="CH28" i="16" s="1"/>
  <c r="CI28" i="16" s="1"/>
  <c r="CJ28" i="16" s="1"/>
  <c r="CK28" i="16" s="1"/>
  <c r="CL28" i="16" s="1"/>
  <c r="CM28" i="16" s="1"/>
  <c r="CN28" i="16" s="1"/>
  <c r="CO28" i="16" s="1"/>
  <c r="CP28" i="16" s="1"/>
  <c r="CQ28" i="16" s="1"/>
  <c r="CR28" i="16" s="1"/>
  <c r="CS28" i="16" s="1"/>
  <c r="CT28" i="16" s="1"/>
  <c r="CU28" i="16" s="1"/>
  <c r="CV28" i="16" s="1"/>
  <c r="CW28" i="16" s="1"/>
  <c r="CX28" i="16" s="1"/>
  <c r="CY28" i="16" s="1"/>
  <c r="CZ28" i="16" s="1"/>
  <c r="DA28" i="16" s="1"/>
  <c r="DB28" i="16" s="1"/>
  <c r="DC28" i="16" s="1"/>
  <c r="DD28" i="16" s="1"/>
  <c r="DE28" i="16" s="1"/>
  <c r="DF28" i="16" s="1"/>
  <c r="DG28" i="16" s="1"/>
  <c r="DH28" i="16" s="1"/>
  <c r="DI28" i="16" s="1"/>
  <c r="DJ28" i="16" s="1"/>
  <c r="DK28" i="16" s="1"/>
  <c r="DL28" i="16" s="1"/>
  <c r="DM28" i="16" s="1"/>
  <c r="DN28" i="16" s="1"/>
  <c r="DO28" i="16" s="1"/>
  <c r="DP28" i="16" s="1"/>
  <c r="DQ28" i="16" s="1"/>
  <c r="DR28" i="16" s="1"/>
  <c r="DS28" i="16" s="1"/>
  <c r="DT28" i="16" s="1"/>
  <c r="DU28" i="16" s="1"/>
  <c r="DV28" i="16" s="1"/>
  <c r="DW28" i="16" s="1"/>
  <c r="DX28" i="16" s="1"/>
  <c r="DY28" i="16" s="1"/>
  <c r="DZ28" i="16" s="1"/>
  <c r="EA28" i="16" s="1"/>
  <c r="EB28" i="16" s="1"/>
  <c r="EC28" i="16" s="1"/>
  <c r="ED28" i="16" s="1"/>
  <c r="EE28" i="16" s="1"/>
  <c r="EF28" i="16" s="1"/>
  <c r="EG28" i="16" s="1"/>
  <c r="EH28" i="16" s="1"/>
  <c r="EI28" i="16" s="1"/>
  <c r="EJ28" i="16" s="1"/>
  <c r="EK28" i="16" s="1"/>
  <c r="EL28" i="16" s="1"/>
  <c r="EM28" i="16" s="1"/>
  <c r="EN28" i="16" s="1"/>
  <c r="EO28" i="16" s="1"/>
  <c r="EP28" i="16" s="1"/>
  <c r="EQ28" i="16" s="1"/>
  <c r="ER28" i="16" s="1"/>
  <c r="ES28" i="16" s="1"/>
  <c r="ET28" i="16" s="1"/>
  <c r="EU28" i="16" s="1"/>
  <c r="EV28" i="16" s="1"/>
  <c r="EW28" i="16" s="1"/>
  <c r="EX28" i="16" s="1"/>
  <c r="EY28" i="16" s="1"/>
  <c r="EZ28" i="16" s="1"/>
  <c r="FA28" i="16" s="1"/>
  <c r="FB28" i="16" s="1"/>
  <c r="FC28" i="16" s="1"/>
  <c r="FD28" i="16" s="1"/>
  <c r="FE28" i="16" s="1"/>
  <c r="FF28" i="16" s="1"/>
  <c r="FG28" i="16" s="1"/>
  <c r="FH28" i="16" s="1"/>
  <c r="FI28" i="16" s="1"/>
  <c r="FJ28" i="16" s="1"/>
  <c r="FK28" i="16" s="1"/>
  <c r="FL28" i="16" s="1"/>
  <c r="FM28" i="16" s="1"/>
  <c r="FN28" i="16" s="1"/>
  <c r="FO28" i="16" s="1"/>
  <c r="FP28" i="16" s="1"/>
  <c r="FQ28" i="16" s="1"/>
  <c r="FR28" i="16" s="1"/>
  <c r="FS28" i="16" s="1"/>
  <c r="FT28" i="16" s="1"/>
  <c r="FU28" i="16" s="1"/>
  <c r="FV28" i="16" s="1"/>
  <c r="FW28" i="16" s="1"/>
  <c r="FX28" i="16" s="1"/>
  <c r="FY28" i="16" s="1"/>
  <c r="FZ28" i="16" s="1"/>
  <c r="GA28" i="16" s="1"/>
  <c r="GB28" i="16" s="1"/>
  <c r="GC28" i="16" s="1"/>
  <c r="GD28" i="16" s="1"/>
  <c r="GE28" i="16" s="1"/>
  <c r="GF28" i="16" s="1"/>
  <c r="GG28" i="16" s="1"/>
  <c r="GH28" i="16" s="1"/>
  <c r="GI28" i="16" s="1"/>
  <c r="GJ28" i="16" s="1"/>
  <c r="GK28" i="16" s="1"/>
  <c r="GL28" i="16" s="1"/>
  <c r="GM28" i="16" s="1"/>
  <c r="GN28" i="16" s="1"/>
  <c r="GO28" i="16" s="1"/>
  <c r="GP28" i="16" s="1"/>
  <c r="GQ28" i="16" s="1"/>
  <c r="GR28" i="16" s="1"/>
  <c r="GS28" i="16" s="1"/>
  <c r="GT28" i="16" s="1"/>
  <c r="GU28" i="16" s="1"/>
  <c r="GV28" i="16" s="1"/>
  <c r="GW28" i="16" s="1"/>
  <c r="GX28" i="16" s="1"/>
  <c r="GY28" i="16" s="1"/>
  <c r="GZ28" i="16" s="1"/>
  <c r="HA28" i="16" s="1"/>
  <c r="HB28" i="16" s="1"/>
  <c r="HC28" i="16" s="1"/>
  <c r="HD28" i="16" s="1"/>
  <c r="HE28" i="16" s="1"/>
  <c r="HF28" i="16" s="1"/>
  <c r="HG28" i="16" s="1"/>
  <c r="HH28" i="16" s="1"/>
  <c r="HI28" i="16" s="1"/>
  <c r="HJ28" i="16" s="1"/>
  <c r="HK28" i="16" s="1"/>
  <c r="HL28" i="16" s="1"/>
  <c r="HM28" i="16" s="1"/>
  <c r="HN28" i="16" s="1"/>
  <c r="HO28" i="16" s="1"/>
  <c r="HP28" i="16" s="1"/>
  <c r="HQ28" i="16" s="1"/>
  <c r="HR28" i="16" s="1"/>
  <c r="HS28" i="16" s="1"/>
  <c r="HT28" i="16" s="1"/>
  <c r="HU28" i="16" s="1"/>
  <c r="HV28" i="16" s="1"/>
  <c r="HW28" i="16" s="1"/>
  <c r="HX28" i="16" s="1"/>
  <c r="HY28" i="16" s="1"/>
  <c r="HZ28" i="16" s="1"/>
  <c r="IA28" i="16" s="1"/>
  <c r="IB28" i="16" s="1"/>
  <c r="IC28" i="16" s="1"/>
  <c r="ID28" i="16" s="1"/>
  <c r="IE28" i="16" s="1"/>
  <c r="IF28" i="16" s="1"/>
  <c r="IG28" i="16" s="1"/>
  <c r="IH28" i="16" s="1"/>
  <c r="II28" i="16" s="1"/>
  <c r="IJ28" i="16" s="1"/>
  <c r="IK28" i="16" s="1"/>
  <c r="IL28" i="16" s="1"/>
  <c r="IM28" i="16" s="1"/>
  <c r="IN28" i="16" s="1"/>
  <c r="IO28" i="16" s="1"/>
  <c r="IP28" i="16" s="1"/>
  <c r="IQ28" i="16" s="1"/>
  <c r="IR28" i="16" s="1"/>
  <c r="IS28" i="16" s="1"/>
  <c r="IT28" i="16" s="1"/>
  <c r="IU28" i="16" s="1"/>
  <c r="IV28" i="16" s="1"/>
  <c r="P24" i="16"/>
  <c r="Q24" i="16" s="1"/>
  <c r="R24" i="16" s="1"/>
  <c r="S24" i="16" s="1"/>
  <c r="T24" i="16" s="1"/>
  <c r="U24" i="16" s="1"/>
  <c r="V24" i="16" s="1"/>
  <c r="W24" i="16" s="1"/>
  <c r="X24" i="16" s="1"/>
  <c r="Y24" i="16" s="1"/>
  <c r="Z24" i="16" s="1"/>
  <c r="AA24" i="16" s="1"/>
  <c r="AB24" i="16" s="1"/>
  <c r="AC24" i="16" s="1"/>
  <c r="AD24" i="16" s="1"/>
  <c r="AE24" i="16" s="1"/>
  <c r="AF24" i="16" s="1"/>
  <c r="AG24" i="16" s="1"/>
  <c r="AH24" i="16" s="1"/>
  <c r="H20" i="16"/>
  <c r="I20" i="16" s="1"/>
  <c r="J20" i="16" s="1"/>
  <c r="K20" i="16" s="1"/>
  <c r="L20" i="16" s="1"/>
  <c r="M20" i="16" s="1"/>
  <c r="N20" i="16" s="1"/>
  <c r="O20" i="16" s="1"/>
  <c r="P20" i="16" s="1"/>
  <c r="Q20" i="16" s="1"/>
  <c r="R20" i="16" s="1"/>
  <c r="S20" i="16" s="1"/>
  <c r="T20" i="16" s="1"/>
  <c r="U20" i="16" s="1"/>
  <c r="V20" i="16" s="1"/>
  <c r="W20" i="16" s="1"/>
  <c r="X20" i="16" s="1"/>
  <c r="Y20" i="16" s="1"/>
  <c r="Z20" i="16" s="1"/>
  <c r="AA20" i="16" s="1"/>
  <c r="AB20" i="16" s="1"/>
  <c r="AC20" i="16" s="1"/>
  <c r="AD20" i="16" s="1"/>
  <c r="AE20" i="16" s="1"/>
  <c r="AF20" i="16" s="1"/>
  <c r="AG20" i="16" s="1"/>
  <c r="AH20" i="16" s="1"/>
  <c r="AI20" i="16" s="1"/>
  <c r="AJ20" i="16" s="1"/>
  <c r="AK20" i="16" s="1"/>
  <c r="AL20" i="16" s="1"/>
  <c r="AM20" i="16" s="1"/>
  <c r="AN20" i="16" s="1"/>
  <c r="AO20" i="16" s="1"/>
  <c r="AP20" i="16" s="1"/>
  <c r="AQ20" i="16" s="1"/>
  <c r="AR20" i="16" s="1"/>
  <c r="AS20" i="16" s="1"/>
  <c r="AT20" i="16" s="1"/>
  <c r="AU20" i="16" s="1"/>
  <c r="AV20" i="16" s="1"/>
  <c r="AW20" i="16" s="1"/>
  <c r="AX20" i="16" s="1"/>
  <c r="AY20" i="16" s="1"/>
  <c r="AZ20" i="16" s="1"/>
  <c r="BA20" i="16" s="1"/>
  <c r="BB20" i="16" s="1"/>
  <c r="BC20" i="16" s="1"/>
  <c r="BD20" i="16" s="1"/>
  <c r="BE20" i="16" s="1"/>
  <c r="BF20" i="16" s="1"/>
  <c r="BG20" i="16" s="1"/>
  <c r="BH20" i="16" s="1"/>
  <c r="BI20" i="16" s="1"/>
  <c r="BJ20" i="16" s="1"/>
  <c r="BK20" i="16" s="1"/>
  <c r="BL20" i="16" s="1"/>
  <c r="BM20" i="16" s="1"/>
  <c r="BN20" i="16" s="1"/>
  <c r="BO20" i="16" s="1"/>
  <c r="BP20" i="16" s="1"/>
  <c r="BQ20" i="16" s="1"/>
  <c r="BR20" i="16" s="1"/>
  <c r="BS20" i="16" s="1"/>
  <c r="BT20" i="16" s="1"/>
  <c r="BU20" i="16" s="1"/>
  <c r="BV20" i="16" s="1"/>
  <c r="BW20" i="16" s="1"/>
  <c r="BX20" i="16" s="1"/>
  <c r="BY20" i="16" s="1"/>
  <c r="BZ20" i="16" s="1"/>
  <c r="CA20" i="16" s="1"/>
  <c r="CB20" i="16" s="1"/>
  <c r="CC20" i="16" s="1"/>
  <c r="CD20" i="16" s="1"/>
  <c r="CE20" i="16" s="1"/>
  <c r="CF20" i="16" s="1"/>
  <c r="CG20" i="16" s="1"/>
  <c r="CH20" i="16" s="1"/>
  <c r="CI20" i="16" s="1"/>
  <c r="CJ20" i="16" s="1"/>
  <c r="CK20" i="16" s="1"/>
  <c r="CL20" i="16" s="1"/>
  <c r="CM20" i="16" s="1"/>
  <c r="CN20" i="16" s="1"/>
  <c r="CO20" i="16" s="1"/>
  <c r="CP20" i="16" s="1"/>
  <c r="CQ20" i="16" s="1"/>
  <c r="CR20" i="16" s="1"/>
  <c r="CS20" i="16" s="1"/>
  <c r="CT20" i="16" s="1"/>
  <c r="CU20" i="16" s="1"/>
  <c r="CV20" i="16" s="1"/>
  <c r="CW20" i="16" s="1"/>
  <c r="CX20" i="16" s="1"/>
  <c r="CY20" i="16" s="1"/>
  <c r="CZ20" i="16" s="1"/>
  <c r="DA20" i="16" s="1"/>
  <c r="DB20" i="16" s="1"/>
  <c r="DC20" i="16" s="1"/>
  <c r="DD20" i="16" s="1"/>
  <c r="DE20" i="16" s="1"/>
  <c r="DF20" i="16" s="1"/>
  <c r="DG20" i="16" s="1"/>
  <c r="DH20" i="16" s="1"/>
  <c r="DI20" i="16" s="1"/>
  <c r="DJ20" i="16" s="1"/>
  <c r="DK20" i="16" s="1"/>
  <c r="DL20" i="16" s="1"/>
  <c r="DM20" i="16" s="1"/>
  <c r="DN20" i="16" s="1"/>
  <c r="DO20" i="16" s="1"/>
  <c r="DP20" i="16" s="1"/>
  <c r="DQ20" i="16" s="1"/>
  <c r="DR20" i="16" s="1"/>
  <c r="DS20" i="16" s="1"/>
  <c r="DT20" i="16" s="1"/>
  <c r="DU20" i="16" s="1"/>
  <c r="DV20" i="16" s="1"/>
  <c r="DW20" i="16" s="1"/>
  <c r="DX20" i="16" s="1"/>
  <c r="DY20" i="16" s="1"/>
  <c r="DZ20" i="16" s="1"/>
  <c r="EA20" i="16" s="1"/>
  <c r="EB20" i="16" s="1"/>
  <c r="EC20" i="16" s="1"/>
  <c r="ED20" i="16" s="1"/>
  <c r="EE20" i="16" s="1"/>
  <c r="EF20" i="16" s="1"/>
  <c r="EG20" i="16" s="1"/>
  <c r="EH20" i="16" s="1"/>
  <c r="EI20" i="16" s="1"/>
  <c r="EJ20" i="16" s="1"/>
  <c r="EK20" i="16" s="1"/>
  <c r="EL20" i="16" s="1"/>
  <c r="EM20" i="16" s="1"/>
  <c r="EN20" i="16" s="1"/>
  <c r="EO20" i="16" s="1"/>
  <c r="EP20" i="16" s="1"/>
  <c r="EQ20" i="16" s="1"/>
  <c r="ER20" i="16" s="1"/>
  <c r="ES20" i="16" s="1"/>
  <c r="ET20" i="16" s="1"/>
  <c r="EU20" i="16" s="1"/>
  <c r="EV20" i="16" s="1"/>
  <c r="EW20" i="16" s="1"/>
  <c r="EX20" i="16" s="1"/>
  <c r="EY20" i="16" s="1"/>
  <c r="EZ20" i="16" s="1"/>
  <c r="FA20" i="16" s="1"/>
  <c r="FB20" i="16" s="1"/>
  <c r="FC20" i="16" s="1"/>
  <c r="FD20" i="16" s="1"/>
  <c r="FE20" i="16" s="1"/>
  <c r="FF20" i="16" s="1"/>
  <c r="FG20" i="16" s="1"/>
  <c r="FH20" i="16" s="1"/>
  <c r="FI20" i="16" s="1"/>
  <c r="FJ20" i="16" s="1"/>
  <c r="FK20" i="16" s="1"/>
  <c r="FL20" i="16" s="1"/>
  <c r="FM20" i="16" s="1"/>
  <c r="FN20" i="16" s="1"/>
  <c r="FO20" i="16" s="1"/>
  <c r="FP20" i="16" s="1"/>
  <c r="FQ20" i="16" s="1"/>
  <c r="FR20" i="16" s="1"/>
  <c r="FS20" i="16" s="1"/>
  <c r="FT20" i="16" s="1"/>
  <c r="FU20" i="16" s="1"/>
  <c r="FV20" i="16" s="1"/>
  <c r="FW20" i="16" s="1"/>
  <c r="FX20" i="16" s="1"/>
  <c r="FY20" i="16" s="1"/>
  <c r="FZ20" i="16" s="1"/>
  <c r="GA20" i="16" s="1"/>
  <c r="GB20" i="16" s="1"/>
  <c r="GC20" i="16" s="1"/>
  <c r="GD20" i="16" s="1"/>
  <c r="GE20" i="16" s="1"/>
  <c r="GF20" i="16" s="1"/>
  <c r="GG20" i="16" s="1"/>
  <c r="GH20" i="16" s="1"/>
  <c r="GI20" i="16" s="1"/>
  <c r="GJ20" i="16" s="1"/>
  <c r="GK20" i="16" s="1"/>
  <c r="GL20" i="16" s="1"/>
  <c r="GM20" i="16" s="1"/>
  <c r="GN20" i="16" s="1"/>
  <c r="GO20" i="16" s="1"/>
  <c r="GP20" i="16" s="1"/>
  <c r="GQ20" i="16" s="1"/>
  <c r="GR20" i="16" s="1"/>
  <c r="GS20" i="16" s="1"/>
  <c r="GT20" i="16" s="1"/>
  <c r="GU20" i="16" s="1"/>
  <c r="GV20" i="16" s="1"/>
  <c r="GW20" i="16" s="1"/>
  <c r="GX20" i="16" s="1"/>
  <c r="GY20" i="16" s="1"/>
  <c r="GZ20" i="16" s="1"/>
  <c r="HA20" i="16" s="1"/>
  <c r="HB20" i="16" s="1"/>
  <c r="HC20" i="16" s="1"/>
  <c r="HD20" i="16" s="1"/>
  <c r="HE20" i="16" s="1"/>
  <c r="HF20" i="16" s="1"/>
  <c r="HG20" i="16" s="1"/>
  <c r="HH20" i="16" s="1"/>
  <c r="HI20" i="16" s="1"/>
  <c r="HJ20" i="16" s="1"/>
  <c r="HK20" i="16" s="1"/>
  <c r="HL20" i="16" s="1"/>
  <c r="HM20" i="16" s="1"/>
  <c r="HN20" i="16" s="1"/>
  <c r="HO20" i="16" s="1"/>
  <c r="HP20" i="16" s="1"/>
  <c r="HQ20" i="16" s="1"/>
  <c r="HR20" i="16" s="1"/>
  <c r="HS20" i="16" s="1"/>
  <c r="HT20" i="16" s="1"/>
  <c r="HU20" i="16" s="1"/>
  <c r="HV20" i="16" s="1"/>
  <c r="HW20" i="16" s="1"/>
  <c r="HX20" i="16" s="1"/>
  <c r="HY20" i="16" s="1"/>
  <c r="HZ20" i="16" s="1"/>
  <c r="IA20" i="16" s="1"/>
  <c r="IB20" i="16" s="1"/>
  <c r="IC20" i="16" s="1"/>
  <c r="ID20" i="16" s="1"/>
  <c r="IE20" i="16" s="1"/>
  <c r="IF20" i="16" s="1"/>
  <c r="IG20" i="16" s="1"/>
  <c r="IH20" i="16" s="1"/>
  <c r="II20" i="16" s="1"/>
  <c r="IJ20" i="16" s="1"/>
  <c r="IK20" i="16" s="1"/>
  <c r="IL20" i="16" s="1"/>
  <c r="IM20" i="16" s="1"/>
  <c r="IN20" i="16" s="1"/>
  <c r="IO20" i="16" s="1"/>
  <c r="IP20" i="16" s="1"/>
  <c r="IQ20" i="16" s="1"/>
  <c r="IR20" i="16" s="1"/>
  <c r="IS20" i="16" s="1"/>
  <c r="IT20" i="16" s="1"/>
  <c r="IU20" i="16" s="1"/>
  <c r="IV20" i="16" s="1"/>
  <c r="G16" i="16"/>
  <c r="H16" i="16" s="1"/>
  <c r="I16" i="16" s="1"/>
  <c r="J16" i="16" s="1"/>
  <c r="K16" i="16" s="1"/>
  <c r="L16" i="16" s="1"/>
  <c r="M16" i="16" s="1"/>
  <c r="N16" i="16" s="1"/>
  <c r="O16" i="16" s="1"/>
  <c r="P16" i="16" s="1"/>
  <c r="Q16" i="16" s="1"/>
  <c r="R16" i="16" s="1"/>
  <c r="S16" i="16" s="1"/>
  <c r="T16" i="16" s="1"/>
  <c r="U16" i="16" s="1"/>
  <c r="V16" i="16" s="1"/>
  <c r="W16" i="16" s="1"/>
  <c r="X16" i="16" s="1"/>
  <c r="Y16" i="16" s="1"/>
  <c r="Z16" i="16" s="1"/>
  <c r="AA16" i="16" s="1"/>
  <c r="AB16" i="16" s="1"/>
  <c r="AC16" i="16" s="1"/>
  <c r="AD16" i="16" s="1"/>
  <c r="AE16" i="16" s="1"/>
  <c r="AF16" i="16" s="1"/>
  <c r="AG16" i="16" s="1"/>
  <c r="AH16" i="16" s="1"/>
  <c r="AI16" i="16" s="1"/>
  <c r="AJ16" i="16" s="1"/>
  <c r="AK16" i="16" s="1"/>
  <c r="AL16" i="16" s="1"/>
  <c r="AM16" i="16" s="1"/>
  <c r="AN16" i="16" s="1"/>
  <c r="AO16" i="16" s="1"/>
  <c r="AP16" i="16" s="1"/>
  <c r="AQ16" i="16" s="1"/>
  <c r="AR16" i="16" s="1"/>
  <c r="AS16" i="16" s="1"/>
  <c r="AT16" i="16" s="1"/>
  <c r="AU16" i="16" s="1"/>
  <c r="AV16" i="16" s="1"/>
  <c r="AW16" i="16" s="1"/>
  <c r="AX16" i="16" s="1"/>
  <c r="AY16" i="16" s="1"/>
  <c r="AZ16" i="16" s="1"/>
  <c r="BA16" i="16" s="1"/>
  <c r="BB16" i="16" s="1"/>
  <c r="BC16" i="16" s="1"/>
  <c r="BD16" i="16" s="1"/>
  <c r="BE16" i="16" s="1"/>
  <c r="BF16" i="16" s="1"/>
  <c r="BG16" i="16" s="1"/>
  <c r="BH16" i="16" s="1"/>
  <c r="BI16" i="16" s="1"/>
  <c r="BJ16" i="16" s="1"/>
  <c r="BK16" i="16" s="1"/>
  <c r="BL16" i="16" s="1"/>
  <c r="BM16" i="16" s="1"/>
  <c r="BN16" i="16" s="1"/>
  <c r="BO16" i="16" s="1"/>
  <c r="BP16" i="16" s="1"/>
  <c r="BQ16" i="16" s="1"/>
  <c r="BR16" i="16" s="1"/>
  <c r="BS16" i="16" s="1"/>
  <c r="BT16" i="16" s="1"/>
  <c r="BU16" i="16" s="1"/>
  <c r="BV16" i="16" s="1"/>
  <c r="BW16" i="16" s="1"/>
  <c r="BX16" i="16" s="1"/>
  <c r="BY16" i="16" s="1"/>
  <c r="BZ16" i="16" s="1"/>
  <c r="CA16" i="16" s="1"/>
  <c r="CB16" i="16" s="1"/>
  <c r="CC16" i="16" s="1"/>
  <c r="CD16" i="16" s="1"/>
  <c r="CE16" i="16" s="1"/>
  <c r="CF16" i="16" s="1"/>
  <c r="CG16" i="16" s="1"/>
  <c r="CH16" i="16" s="1"/>
  <c r="CI16" i="16" s="1"/>
  <c r="CJ16" i="16" s="1"/>
  <c r="CK16" i="16" s="1"/>
  <c r="CL16" i="16" s="1"/>
  <c r="CM16" i="16" s="1"/>
  <c r="CN16" i="16" s="1"/>
  <c r="CO16" i="16" s="1"/>
  <c r="CP16" i="16" s="1"/>
  <c r="CQ16" i="16" s="1"/>
  <c r="CR16" i="16" s="1"/>
  <c r="CS16" i="16" s="1"/>
  <c r="CT16" i="16" s="1"/>
  <c r="CU16" i="16" s="1"/>
  <c r="CV16" i="16" s="1"/>
  <c r="CW16" i="16" s="1"/>
  <c r="CX16" i="16" s="1"/>
  <c r="CY16" i="16" s="1"/>
  <c r="CZ16" i="16" s="1"/>
  <c r="DA16" i="16" s="1"/>
  <c r="DB16" i="16" s="1"/>
  <c r="DC16" i="16" s="1"/>
  <c r="DD16" i="16" s="1"/>
  <c r="DE16" i="16" s="1"/>
  <c r="DF16" i="16" s="1"/>
  <c r="DG16" i="16" s="1"/>
  <c r="DH16" i="16" s="1"/>
  <c r="DI16" i="16" s="1"/>
  <c r="DJ16" i="16" s="1"/>
  <c r="DK16" i="16" s="1"/>
  <c r="DL16" i="16" s="1"/>
  <c r="DM16" i="16" s="1"/>
  <c r="DN16" i="16" s="1"/>
  <c r="DO16" i="16" s="1"/>
  <c r="DP16" i="16" s="1"/>
  <c r="DQ16" i="16" s="1"/>
  <c r="DR16" i="16" s="1"/>
  <c r="DS16" i="16" s="1"/>
  <c r="DT16" i="16" s="1"/>
  <c r="DU16" i="16" s="1"/>
  <c r="DV16" i="16" s="1"/>
  <c r="DW16" i="16" s="1"/>
  <c r="DX16" i="16" s="1"/>
  <c r="DY16" i="16" s="1"/>
  <c r="DZ16" i="16" s="1"/>
  <c r="EA16" i="16" s="1"/>
  <c r="EB16" i="16" s="1"/>
  <c r="EC16" i="16" s="1"/>
  <c r="ED16" i="16" s="1"/>
  <c r="EE16" i="16" s="1"/>
  <c r="EF16" i="16" s="1"/>
  <c r="EG16" i="16" s="1"/>
  <c r="EH16" i="16" s="1"/>
  <c r="EI16" i="16" s="1"/>
  <c r="EJ16" i="16" s="1"/>
  <c r="EK16" i="16" s="1"/>
  <c r="EL16" i="16" s="1"/>
  <c r="EM16" i="16" s="1"/>
  <c r="EN16" i="16" s="1"/>
  <c r="EO16" i="16" s="1"/>
  <c r="EP16" i="16" s="1"/>
  <c r="EQ16" i="16" s="1"/>
  <c r="ER16" i="16" s="1"/>
  <c r="ES16" i="16" s="1"/>
  <c r="ET16" i="16" s="1"/>
  <c r="EU16" i="16" s="1"/>
  <c r="EV16" i="16" s="1"/>
  <c r="EW16" i="16" s="1"/>
  <c r="EX16" i="16" s="1"/>
  <c r="EY16" i="16" s="1"/>
  <c r="EZ16" i="16" s="1"/>
  <c r="FA16" i="16" s="1"/>
  <c r="FB16" i="16" s="1"/>
  <c r="FC16" i="16" s="1"/>
  <c r="FD16" i="16" s="1"/>
  <c r="FE16" i="16" s="1"/>
  <c r="FF16" i="16" s="1"/>
  <c r="FG16" i="16" s="1"/>
  <c r="FH16" i="16" s="1"/>
  <c r="FI16" i="16" s="1"/>
  <c r="FJ16" i="16" s="1"/>
  <c r="FK16" i="16" s="1"/>
  <c r="FL16" i="16" s="1"/>
  <c r="FM16" i="16" s="1"/>
  <c r="FN16" i="16" s="1"/>
  <c r="FO16" i="16" s="1"/>
  <c r="FP16" i="16" s="1"/>
  <c r="FQ16" i="16" s="1"/>
  <c r="FR16" i="16" s="1"/>
  <c r="FS16" i="16" s="1"/>
  <c r="FT16" i="16" s="1"/>
  <c r="FU16" i="16" s="1"/>
  <c r="FV16" i="16" s="1"/>
  <c r="FW16" i="16" s="1"/>
  <c r="FX16" i="16" s="1"/>
  <c r="FY16" i="16" s="1"/>
  <c r="FZ16" i="16" s="1"/>
  <c r="GA16" i="16" s="1"/>
  <c r="GB16" i="16" s="1"/>
  <c r="GC16" i="16" s="1"/>
  <c r="GD16" i="16" s="1"/>
  <c r="GE16" i="16" s="1"/>
  <c r="GF16" i="16" s="1"/>
  <c r="GG16" i="16" s="1"/>
  <c r="GH16" i="16" s="1"/>
  <c r="GI16" i="16" s="1"/>
  <c r="GJ16" i="16" s="1"/>
  <c r="GK16" i="16" s="1"/>
  <c r="GL16" i="16" s="1"/>
  <c r="GM16" i="16" s="1"/>
  <c r="GN16" i="16" s="1"/>
  <c r="GO16" i="16" s="1"/>
  <c r="GP16" i="16" s="1"/>
  <c r="GQ16" i="16" s="1"/>
  <c r="GR16" i="16" s="1"/>
  <c r="GS16" i="16" s="1"/>
  <c r="GT16" i="16" s="1"/>
  <c r="GU16" i="16" s="1"/>
  <c r="GV16" i="16" s="1"/>
  <c r="GW16" i="16" s="1"/>
  <c r="GX16" i="16" s="1"/>
  <c r="GY16" i="16" s="1"/>
  <c r="GZ16" i="16" s="1"/>
  <c r="HA16" i="16" s="1"/>
  <c r="HB16" i="16" s="1"/>
  <c r="HC16" i="16" s="1"/>
  <c r="HD16" i="16" s="1"/>
  <c r="HE16" i="16" s="1"/>
  <c r="HF16" i="16" s="1"/>
  <c r="HG16" i="16" s="1"/>
  <c r="HH16" i="16" s="1"/>
  <c r="HI16" i="16" s="1"/>
  <c r="HJ16" i="16" s="1"/>
  <c r="HK16" i="16" s="1"/>
  <c r="HL16" i="16" s="1"/>
  <c r="HM16" i="16" s="1"/>
  <c r="HN16" i="16" s="1"/>
  <c r="HO16" i="16" s="1"/>
  <c r="HP16" i="16" s="1"/>
  <c r="HQ16" i="16" s="1"/>
  <c r="HR16" i="16" s="1"/>
  <c r="HS16" i="16" s="1"/>
  <c r="HT16" i="16" s="1"/>
  <c r="HU16" i="16" s="1"/>
  <c r="HV16" i="16" s="1"/>
  <c r="HW16" i="16" s="1"/>
  <c r="HX16" i="16" s="1"/>
  <c r="HY16" i="16" s="1"/>
  <c r="HZ16" i="16" s="1"/>
  <c r="IA16" i="16" s="1"/>
  <c r="IB16" i="16" s="1"/>
  <c r="IC16" i="16" s="1"/>
  <c r="ID16" i="16" s="1"/>
  <c r="IE16" i="16" s="1"/>
  <c r="IF16" i="16" s="1"/>
  <c r="IG16" i="16" s="1"/>
  <c r="IH16" i="16" s="1"/>
  <c r="II16" i="16" s="1"/>
  <c r="IJ16" i="16" s="1"/>
  <c r="IK16" i="16" s="1"/>
  <c r="IL16" i="16" s="1"/>
  <c r="IM16" i="16" s="1"/>
  <c r="IN16" i="16" s="1"/>
  <c r="IO16" i="16" s="1"/>
  <c r="IP16" i="16" s="1"/>
  <c r="IQ16" i="16" s="1"/>
  <c r="IR16" i="16" s="1"/>
  <c r="IS16" i="16" s="1"/>
  <c r="IT16" i="16" s="1"/>
  <c r="IU16" i="16" s="1"/>
  <c r="IV16" i="16" s="1"/>
  <c r="J12" i="16"/>
  <c r="K12" i="16" s="1"/>
  <c r="L12" i="16" s="1"/>
  <c r="M12" i="16" s="1"/>
  <c r="N12" i="16" s="1"/>
  <c r="O12" i="16" s="1"/>
  <c r="P12" i="16" s="1"/>
  <c r="Q12" i="16" s="1"/>
  <c r="R12" i="16" s="1"/>
  <c r="S12" i="16" s="1"/>
  <c r="T12" i="16" s="1"/>
  <c r="U12" i="16" s="1"/>
  <c r="V12" i="16" s="1"/>
  <c r="W12" i="16" s="1"/>
  <c r="X12" i="16" s="1"/>
  <c r="Y12" i="16" s="1"/>
  <c r="Z12" i="16" s="1"/>
  <c r="AA12" i="16" s="1"/>
  <c r="AB12" i="16" s="1"/>
  <c r="AC12" i="16" s="1"/>
  <c r="AD12" i="16" s="1"/>
  <c r="AE12" i="16" s="1"/>
  <c r="AF12" i="16" s="1"/>
  <c r="AG12" i="16" s="1"/>
  <c r="AH12" i="16" s="1"/>
  <c r="AI12" i="16" s="1"/>
  <c r="AJ12" i="16" s="1"/>
  <c r="AK12" i="16" s="1"/>
  <c r="AL12" i="16" s="1"/>
  <c r="AM12" i="16" s="1"/>
  <c r="AN12" i="16" s="1"/>
  <c r="AO12" i="16" s="1"/>
  <c r="AP12" i="16" s="1"/>
  <c r="AQ12" i="16" s="1"/>
  <c r="AR12" i="16" s="1"/>
  <c r="AS12" i="16" s="1"/>
  <c r="AT12" i="16" s="1"/>
  <c r="AU12" i="16" s="1"/>
  <c r="AV12" i="16" s="1"/>
  <c r="AW12" i="16" s="1"/>
  <c r="AX12" i="16" s="1"/>
  <c r="AY12" i="16" s="1"/>
  <c r="AZ12" i="16" s="1"/>
  <c r="BA12" i="16" s="1"/>
  <c r="BB12" i="16" s="1"/>
  <c r="BC12" i="16" s="1"/>
  <c r="BD12" i="16" s="1"/>
  <c r="BE12" i="16" s="1"/>
  <c r="BF12" i="16" s="1"/>
  <c r="BG12" i="16" s="1"/>
  <c r="BH12" i="16" s="1"/>
  <c r="BI12" i="16" s="1"/>
  <c r="BJ12" i="16" s="1"/>
  <c r="BK12" i="16" s="1"/>
  <c r="BL12" i="16" s="1"/>
  <c r="BM12" i="16" s="1"/>
  <c r="BN12" i="16" s="1"/>
  <c r="BO12" i="16" s="1"/>
  <c r="BP12" i="16" s="1"/>
  <c r="BQ12" i="16" s="1"/>
  <c r="BR12" i="16" s="1"/>
  <c r="BS12" i="16" s="1"/>
  <c r="BT12" i="16" s="1"/>
  <c r="BU12" i="16" s="1"/>
  <c r="BV12" i="16" s="1"/>
  <c r="BW12" i="16" s="1"/>
  <c r="BX12" i="16" s="1"/>
  <c r="BY12" i="16" s="1"/>
  <c r="BZ12" i="16" s="1"/>
  <c r="CA12" i="16" s="1"/>
  <c r="CB12" i="16" s="1"/>
  <c r="CC12" i="16" s="1"/>
  <c r="CD12" i="16" s="1"/>
  <c r="CE12" i="16" s="1"/>
  <c r="CF12" i="16" s="1"/>
  <c r="CG12" i="16" s="1"/>
  <c r="CH12" i="16" s="1"/>
  <c r="CI12" i="16" s="1"/>
  <c r="CJ12" i="16" s="1"/>
  <c r="CK12" i="16" s="1"/>
  <c r="CL12" i="16" s="1"/>
  <c r="CM12" i="16" s="1"/>
  <c r="CN12" i="16" s="1"/>
  <c r="CO12" i="16" s="1"/>
  <c r="CP12" i="16" s="1"/>
  <c r="CQ12" i="16" s="1"/>
  <c r="CR12" i="16" s="1"/>
  <c r="CS12" i="16" s="1"/>
  <c r="CT12" i="16" s="1"/>
  <c r="CU12" i="16" s="1"/>
  <c r="CV12" i="16" s="1"/>
  <c r="CW12" i="16" s="1"/>
  <c r="CX12" i="16" s="1"/>
  <c r="CY12" i="16" s="1"/>
  <c r="CZ12" i="16" s="1"/>
  <c r="DA12" i="16" s="1"/>
  <c r="DB12" i="16" s="1"/>
  <c r="DC12" i="16" s="1"/>
  <c r="DD12" i="16" s="1"/>
  <c r="DE12" i="16" s="1"/>
  <c r="DF12" i="16" s="1"/>
  <c r="DG12" i="16" s="1"/>
  <c r="DH12" i="16" s="1"/>
  <c r="DI12" i="16" s="1"/>
  <c r="DJ12" i="16" s="1"/>
  <c r="DK12" i="16" s="1"/>
  <c r="DL12" i="16" s="1"/>
  <c r="DM12" i="16" s="1"/>
  <c r="DN12" i="16" s="1"/>
  <c r="DO12" i="16" s="1"/>
  <c r="DP12" i="16" s="1"/>
  <c r="DQ12" i="16" s="1"/>
  <c r="DR12" i="16" s="1"/>
  <c r="DS12" i="16" s="1"/>
  <c r="DT12" i="16" s="1"/>
  <c r="DU12" i="16" s="1"/>
  <c r="DV12" i="16" s="1"/>
  <c r="DW12" i="16" s="1"/>
  <c r="DX12" i="16" s="1"/>
  <c r="DY12" i="16" s="1"/>
  <c r="DZ12" i="16" s="1"/>
  <c r="EA12" i="16" s="1"/>
  <c r="EB12" i="16" s="1"/>
  <c r="EC12" i="16" s="1"/>
  <c r="ED12" i="16" s="1"/>
  <c r="EE12" i="16" s="1"/>
  <c r="EF12" i="16" s="1"/>
  <c r="EG12" i="16" s="1"/>
  <c r="EH12" i="16" s="1"/>
  <c r="EI12" i="16" s="1"/>
  <c r="EJ12" i="16" s="1"/>
  <c r="EK12" i="16" s="1"/>
  <c r="EL12" i="16" s="1"/>
  <c r="EM12" i="16" s="1"/>
  <c r="EN12" i="16" s="1"/>
  <c r="EO12" i="16" s="1"/>
  <c r="EP12" i="16" s="1"/>
  <c r="EQ12" i="16" s="1"/>
  <c r="ER12" i="16" s="1"/>
  <c r="ES12" i="16" s="1"/>
  <c r="ET12" i="16" s="1"/>
  <c r="EU12" i="16" s="1"/>
  <c r="EV12" i="16" s="1"/>
  <c r="EW12" i="16" s="1"/>
  <c r="EX12" i="16" s="1"/>
  <c r="EY12" i="16" s="1"/>
  <c r="EZ12" i="16" s="1"/>
  <c r="FA12" i="16" s="1"/>
  <c r="FB12" i="16" s="1"/>
  <c r="FC12" i="16" s="1"/>
  <c r="FD12" i="16" s="1"/>
  <c r="FE12" i="16" s="1"/>
  <c r="FF12" i="16" s="1"/>
  <c r="FG12" i="16" s="1"/>
  <c r="FH12" i="16" s="1"/>
  <c r="FI12" i="16" s="1"/>
  <c r="FJ12" i="16" s="1"/>
  <c r="FK12" i="16" s="1"/>
  <c r="FL12" i="16" s="1"/>
  <c r="FM12" i="16" s="1"/>
  <c r="FN12" i="16" s="1"/>
  <c r="FO12" i="16" s="1"/>
  <c r="FP12" i="16" s="1"/>
  <c r="FQ12" i="16" s="1"/>
  <c r="FR12" i="16" s="1"/>
  <c r="FS12" i="16" s="1"/>
  <c r="FT12" i="16" s="1"/>
  <c r="FU12" i="16" s="1"/>
  <c r="FV12" i="16" s="1"/>
  <c r="FW12" i="16" s="1"/>
  <c r="FX12" i="16" s="1"/>
  <c r="FY12" i="16" s="1"/>
  <c r="FZ12" i="16" s="1"/>
  <c r="GA12" i="16" s="1"/>
  <c r="GB12" i="16" s="1"/>
  <c r="GC12" i="16" s="1"/>
  <c r="GD12" i="16" s="1"/>
  <c r="GE12" i="16" s="1"/>
  <c r="GF12" i="16" s="1"/>
  <c r="GG12" i="16" s="1"/>
  <c r="GH12" i="16" s="1"/>
  <c r="GI12" i="16" s="1"/>
  <c r="GJ12" i="16" s="1"/>
  <c r="GK12" i="16" s="1"/>
  <c r="GL12" i="16" s="1"/>
  <c r="GM12" i="16" s="1"/>
  <c r="GN12" i="16" s="1"/>
  <c r="GO12" i="16" s="1"/>
  <c r="GP12" i="16" s="1"/>
  <c r="GQ12" i="16" s="1"/>
  <c r="GR12" i="16" s="1"/>
  <c r="GS12" i="16" s="1"/>
  <c r="GT12" i="16" s="1"/>
  <c r="GU12" i="16" s="1"/>
  <c r="GV12" i="16" s="1"/>
  <c r="GW12" i="16" s="1"/>
  <c r="GX12" i="16" s="1"/>
  <c r="GY12" i="16" s="1"/>
  <c r="GZ12" i="16" s="1"/>
  <c r="HA12" i="16" s="1"/>
  <c r="HB12" i="16" s="1"/>
  <c r="HC12" i="16" s="1"/>
  <c r="HD12" i="16" s="1"/>
  <c r="HE12" i="16" s="1"/>
  <c r="HF12" i="16" s="1"/>
  <c r="HG12" i="16" s="1"/>
  <c r="HH12" i="16" s="1"/>
  <c r="HI12" i="16" s="1"/>
  <c r="HJ12" i="16" s="1"/>
  <c r="HK12" i="16" s="1"/>
  <c r="HL12" i="16" s="1"/>
  <c r="HM12" i="16" s="1"/>
  <c r="HN12" i="16" s="1"/>
  <c r="HO12" i="16" s="1"/>
  <c r="HP12" i="16" s="1"/>
  <c r="HQ12" i="16" s="1"/>
  <c r="HR12" i="16" s="1"/>
  <c r="HS12" i="16" s="1"/>
  <c r="HT12" i="16" s="1"/>
  <c r="HU12" i="16" s="1"/>
  <c r="HV12" i="16" s="1"/>
  <c r="HW12" i="16" s="1"/>
  <c r="HX12" i="16" s="1"/>
  <c r="HY12" i="16" s="1"/>
  <c r="HZ12" i="16" s="1"/>
  <c r="IA12" i="16" s="1"/>
  <c r="IB12" i="16" s="1"/>
  <c r="IC12" i="16" s="1"/>
  <c r="ID12" i="16" s="1"/>
  <c r="IE12" i="16" s="1"/>
  <c r="IF12" i="16" s="1"/>
  <c r="IG12" i="16" s="1"/>
  <c r="IH12" i="16" s="1"/>
  <c r="II12" i="16" s="1"/>
  <c r="IJ12" i="16" s="1"/>
  <c r="IK12" i="16" s="1"/>
  <c r="IL12" i="16" s="1"/>
  <c r="IM12" i="16" s="1"/>
  <c r="IN12" i="16" s="1"/>
  <c r="IO12" i="16" s="1"/>
  <c r="IP12" i="16" s="1"/>
  <c r="IQ12" i="16" s="1"/>
  <c r="IR12" i="16" s="1"/>
  <c r="IS12" i="16" s="1"/>
  <c r="IT12" i="16" s="1"/>
  <c r="IU12" i="16" s="1"/>
  <c r="IV12" i="16" s="1"/>
  <c r="N8" i="16"/>
  <c r="O8" i="16" s="1"/>
  <c r="P8" i="16" s="1"/>
  <c r="Q8" i="16" s="1"/>
  <c r="R8" i="16" s="1"/>
  <c r="S8" i="16" s="1"/>
  <c r="T8" i="16" s="1"/>
  <c r="U8" i="16" s="1"/>
  <c r="V8" i="16" s="1"/>
  <c r="W8" i="16" s="1"/>
  <c r="X8" i="16" s="1"/>
  <c r="Y8" i="16" s="1"/>
  <c r="Z8" i="16" s="1"/>
  <c r="AA8" i="16" s="1"/>
  <c r="AB8" i="16" s="1"/>
  <c r="AC8" i="16" s="1"/>
  <c r="AD8" i="16" s="1"/>
  <c r="AE8" i="16" s="1"/>
  <c r="AF8" i="16" s="1"/>
  <c r="AG8" i="16" s="1"/>
  <c r="AH8" i="16" s="1"/>
  <c r="AI8" i="16" s="1"/>
  <c r="AJ8" i="16" s="1"/>
  <c r="AK8" i="16" s="1"/>
  <c r="AL8" i="16" s="1"/>
  <c r="AM8" i="16" s="1"/>
  <c r="AN8" i="16" s="1"/>
  <c r="AO8" i="16" s="1"/>
  <c r="AP8" i="16" s="1"/>
  <c r="AQ8" i="16" s="1"/>
  <c r="AR8" i="16" s="1"/>
  <c r="AS8" i="16" s="1"/>
  <c r="AT8" i="16" s="1"/>
  <c r="AU8" i="16" s="1"/>
  <c r="AV8" i="16" s="1"/>
  <c r="AW8" i="16" s="1"/>
  <c r="AX8" i="16" s="1"/>
  <c r="AY8" i="16" s="1"/>
  <c r="AZ8" i="16" s="1"/>
  <c r="BA8" i="16" s="1"/>
  <c r="BB8" i="16" s="1"/>
  <c r="BC8" i="16" s="1"/>
  <c r="BD8" i="16" s="1"/>
  <c r="BE8" i="16" s="1"/>
  <c r="BF8" i="16" s="1"/>
  <c r="BG8" i="16" s="1"/>
  <c r="BH8" i="16" s="1"/>
  <c r="BI8" i="16" s="1"/>
  <c r="BJ8" i="16" s="1"/>
  <c r="BK8" i="16" s="1"/>
  <c r="BL8" i="16" s="1"/>
  <c r="BM8" i="16" s="1"/>
  <c r="BN8" i="16" s="1"/>
  <c r="BO8" i="16" s="1"/>
  <c r="BP8" i="16" s="1"/>
  <c r="BQ8" i="16" s="1"/>
  <c r="BR8" i="16" s="1"/>
  <c r="BS8" i="16" s="1"/>
  <c r="BT8" i="16" s="1"/>
  <c r="BU8" i="16" s="1"/>
  <c r="BV8" i="16" s="1"/>
  <c r="BW8" i="16" s="1"/>
  <c r="BX8" i="16" s="1"/>
  <c r="BY8" i="16" s="1"/>
  <c r="BZ8" i="16" s="1"/>
  <c r="CA8" i="16" s="1"/>
  <c r="CB8" i="16" s="1"/>
  <c r="CC8" i="16" s="1"/>
  <c r="CD8" i="16" s="1"/>
  <c r="CE8" i="16" s="1"/>
  <c r="CF8" i="16" s="1"/>
  <c r="CG8" i="16" s="1"/>
  <c r="CH8" i="16" s="1"/>
  <c r="CI8" i="16" s="1"/>
  <c r="CJ8" i="16" s="1"/>
  <c r="CK8" i="16" s="1"/>
  <c r="CL8" i="16" s="1"/>
  <c r="CM8" i="16" s="1"/>
  <c r="CN8" i="16" s="1"/>
  <c r="CO8" i="16" s="1"/>
  <c r="CP8" i="16" s="1"/>
  <c r="CQ8" i="16" s="1"/>
  <c r="CR8" i="16" s="1"/>
  <c r="CS8" i="16" s="1"/>
  <c r="CT8" i="16" s="1"/>
  <c r="CU8" i="16" s="1"/>
  <c r="CV8" i="16" s="1"/>
  <c r="CW8" i="16" s="1"/>
  <c r="CX8" i="16" s="1"/>
  <c r="CY8" i="16" s="1"/>
  <c r="CZ8" i="16" s="1"/>
  <c r="DA8" i="16" s="1"/>
  <c r="DB8" i="16" s="1"/>
  <c r="DC8" i="16" s="1"/>
  <c r="DD8" i="16" s="1"/>
  <c r="DE8" i="16" s="1"/>
  <c r="DF8" i="16" s="1"/>
  <c r="DG8" i="16" s="1"/>
  <c r="DH8" i="16" s="1"/>
  <c r="DI8" i="16" s="1"/>
  <c r="DJ8" i="16" s="1"/>
  <c r="DK8" i="16" s="1"/>
  <c r="DL8" i="16" s="1"/>
  <c r="DM8" i="16" s="1"/>
  <c r="DN8" i="16" s="1"/>
  <c r="DO8" i="16" s="1"/>
  <c r="DP8" i="16" s="1"/>
  <c r="DQ8" i="16" s="1"/>
  <c r="DR8" i="16" s="1"/>
  <c r="DS8" i="16" s="1"/>
  <c r="DT8" i="16" s="1"/>
  <c r="DU8" i="16" s="1"/>
  <c r="DV8" i="16" s="1"/>
  <c r="DW8" i="16" s="1"/>
  <c r="DX8" i="16" s="1"/>
  <c r="DY8" i="16" s="1"/>
  <c r="DZ8" i="16" s="1"/>
  <c r="EA8" i="16" s="1"/>
  <c r="EB8" i="16" s="1"/>
  <c r="EC8" i="16" s="1"/>
  <c r="ED8" i="16" s="1"/>
  <c r="EE8" i="16" s="1"/>
  <c r="EF8" i="16" s="1"/>
  <c r="EG8" i="16" s="1"/>
  <c r="EH8" i="16" s="1"/>
  <c r="EI8" i="16" s="1"/>
  <c r="EJ8" i="16" s="1"/>
  <c r="EK8" i="16" s="1"/>
  <c r="EL8" i="16" s="1"/>
  <c r="EM8" i="16" s="1"/>
  <c r="EN8" i="16" s="1"/>
  <c r="EO8" i="16" s="1"/>
  <c r="EP8" i="16" s="1"/>
  <c r="EQ8" i="16" s="1"/>
  <c r="ER8" i="16" s="1"/>
  <c r="ES8" i="16" s="1"/>
  <c r="ET8" i="16" s="1"/>
  <c r="EU8" i="16" s="1"/>
  <c r="EV8" i="16" s="1"/>
  <c r="EW8" i="16" s="1"/>
  <c r="EX8" i="16" s="1"/>
  <c r="EY8" i="16" s="1"/>
  <c r="EZ8" i="16" s="1"/>
  <c r="FA8" i="16" s="1"/>
  <c r="FB8" i="16" s="1"/>
  <c r="FC8" i="16" s="1"/>
  <c r="FD8" i="16" s="1"/>
  <c r="FE8" i="16" s="1"/>
  <c r="FF8" i="16" s="1"/>
  <c r="FG8" i="16" s="1"/>
  <c r="FH8" i="16" s="1"/>
  <c r="FI8" i="16" s="1"/>
  <c r="FJ8" i="16" s="1"/>
  <c r="FK8" i="16" s="1"/>
  <c r="FL8" i="16" s="1"/>
  <c r="FM8" i="16" s="1"/>
  <c r="FN8" i="16" s="1"/>
  <c r="FO8" i="16" s="1"/>
  <c r="FP8" i="16" s="1"/>
  <c r="FQ8" i="16" s="1"/>
  <c r="FR8" i="16" s="1"/>
  <c r="FS8" i="16" s="1"/>
  <c r="FT8" i="16" s="1"/>
  <c r="FU8" i="16" s="1"/>
  <c r="FV8" i="16" s="1"/>
  <c r="FW8" i="16" s="1"/>
  <c r="FX8" i="16" s="1"/>
  <c r="FY8" i="16" s="1"/>
  <c r="FZ8" i="16" s="1"/>
  <c r="GA8" i="16" s="1"/>
  <c r="GB8" i="16" s="1"/>
  <c r="GC8" i="16" s="1"/>
  <c r="GD8" i="16" s="1"/>
  <c r="GE8" i="16" s="1"/>
  <c r="GF8" i="16" s="1"/>
  <c r="GG8" i="16" s="1"/>
  <c r="GH8" i="16" s="1"/>
  <c r="GI8" i="16" s="1"/>
  <c r="GJ8" i="16" s="1"/>
  <c r="GK8" i="16" s="1"/>
  <c r="GL8" i="16" s="1"/>
  <c r="GM8" i="16" s="1"/>
  <c r="GN8" i="16" s="1"/>
  <c r="GO8" i="16" s="1"/>
  <c r="GP8" i="16" s="1"/>
  <c r="GQ8" i="16" s="1"/>
  <c r="GR8" i="16" s="1"/>
  <c r="GS8" i="16" s="1"/>
  <c r="GT8" i="16" s="1"/>
  <c r="GU8" i="16" s="1"/>
  <c r="GV8" i="16" s="1"/>
  <c r="GW8" i="16" s="1"/>
  <c r="GX8" i="16" s="1"/>
  <c r="GY8" i="16" s="1"/>
  <c r="GZ8" i="16" s="1"/>
  <c r="HA8" i="16" s="1"/>
  <c r="HB8" i="16" s="1"/>
  <c r="HC8" i="16" s="1"/>
  <c r="HD8" i="16" s="1"/>
  <c r="HE8" i="16" s="1"/>
  <c r="HF8" i="16" s="1"/>
  <c r="HG8" i="16" s="1"/>
  <c r="HH8" i="16" s="1"/>
  <c r="HI8" i="16" s="1"/>
  <c r="HJ8" i="16" s="1"/>
  <c r="HK8" i="16" s="1"/>
  <c r="HL8" i="16" s="1"/>
  <c r="HM8" i="16" s="1"/>
  <c r="HN8" i="16" s="1"/>
  <c r="HO8" i="16" s="1"/>
  <c r="HP8" i="16" s="1"/>
  <c r="HQ8" i="16" s="1"/>
  <c r="HR8" i="16" s="1"/>
  <c r="HS8" i="16" s="1"/>
  <c r="HT8" i="16" s="1"/>
  <c r="HU8" i="16" s="1"/>
  <c r="HV8" i="16" s="1"/>
  <c r="HW8" i="16" s="1"/>
  <c r="HX8" i="16" s="1"/>
  <c r="HY8" i="16" s="1"/>
  <c r="HZ8" i="16" s="1"/>
  <c r="IA8" i="16" s="1"/>
  <c r="IB8" i="16" s="1"/>
  <c r="IC8" i="16" s="1"/>
  <c r="ID8" i="16" s="1"/>
  <c r="IE8" i="16" s="1"/>
  <c r="IF8" i="16" s="1"/>
  <c r="IG8" i="16" s="1"/>
  <c r="IH8" i="16" s="1"/>
  <c r="II8" i="16" s="1"/>
  <c r="IJ8" i="16" s="1"/>
  <c r="IK8" i="16" s="1"/>
  <c r="IL8" i="16" s="1"/>
  <c r="IM8" i="16" s="1"/>
  <c r="IN8" i="16" s="1"/>
  <c r="IO8" i="16" s="1"/>
  <c r="IP8" i="16" s="1"/>
  <c r="IQ8" i="16" s="1"/>
  <c r="IR8" i="16" s="1"/>
  <c r="IS8" i="16" s="1"/>
  <c r="IT8" i="16" s="1"/>
  <c r="IU8" i="16" s="1"/>
  <c r="IV8" i="16" s="1"/>
  <c r="E1" i="2"/>
  <c r="F1" i="2"/>
  <c r="G1" i="2"/>
  <c r="H1" i="2"/>
  <c r="I1" i="2"/>
  <c r="J1" i="2"/>
  <c r="K1" i="2"/>
  <c r="L1" i="2"/>
  <c r="M1" i="2"/>
  <c r="N1" i="2"/>
  <c r="O1" i="2"/>
  <c r="P1" i="2"/>
  <c r="Q1" i="2"/>
  <c r="R1" i="2"/>
  <c r="S1" i="2"/>
  <c r="T1" i="2"/>
  <c r="U1" i="2"/>
  <c r="V1" i="2"/>
  <c r="W1" i="2"/>
  <c r="X1" i="2"/>
  <c r="Y1" i="2"/>
  <c r="Z1" i="2"/>
  <c r="D1" i="2"/>
  <c r="C1" i="2"/>
  <c r="B1" i="2"/>
  <c r="K19" i="7" l="1"/>
  <c r="K18" i="7"/>
  <c r="K17" i="7"/>
  <c r="M16" i="7"/>
  <c r="M17" i="7" s="1"/>
  <c r="M18" i="7" s="1"/>
  <c r="M19" i="7" s="1"/>
  <c r="K16" i="7"/>
  <c r="K15" i="7"/>
  <c r="K11" i="7"/>
  <c r="K10" i="7"/>
  <c r="K9" i="7"/>
  <c r="K8" i="7"/>
  <c r="M7" i="7"/>
  <c r="M8" i="7" s="1"/>
  <c r="M9" i="7" s="1"/>
  <c r="M10" i="7" s="1"/>
  <c r="M11" i="7" s="1"/>
  <c r="K7" i="7"/>
  <c r="K6" i="7"/>
  <c r="AO63" i="26" l="1"/>
  <c r="AG63" i="26"/>
  <c r="Y63" i="26"/>
  <c r="Q63" i="26"/>
  <c r="AK62" i="26"/>
  <c r="AC62" i="26"/>
  <c r="U62" i="26"/>
  <c r="AG59" i="26"/>
  <c r="Y59" i="26"/>
  <c r="Q59" i="26"/>
  <c r="AO57" i="26"/>
  <c r="AG57" i="26"/>
  <c r="Y57" i="26"/>
  <c r="Q57" i="26"/>
  <c r="I63" i="26"/>
  <c r="M62" i="26"/>
  <c r="I59" i="26"/>
  <c r="I57" i="26"/>
  <c r="TN87" i="14"/>
  <c r="TO87" i="14" s="1"/>
  <c r="LB87" i="14"/>
  <c r="LC87" i="14" s="1"/>
  <c r="CP87" i="14"/>
  <c r="CQ87" i="14" s="1"/>
  <c r="NP67" i="14"/>
  <c r="NQ67" i="14" s="1"/>
  <c r="LX47" i="14"/>
  <c r="LY47" i="14" s="1"/>
  <c r="VH177" i="18"/>
  <c r="VG177" i="18"/>
  <c r="VF177" i="18"/>
  <c r="VE177" i="18"/>
  <c r="VD177" i="18"/>
  <c r="VC177" i="18"/>
  <c r="VB177" i="18"/>
  <c r="VA177" i="18"/>
  <c r="UZ177" i="18"/>
  <c r="UY177" i="18"/>
  <c r="UX177" i="18"/>
  <c r="UW177" i="18"/>
  <c r="UV177" i="18"/>
  <c r="UU177" i="18"/>
  <c r="UT177" i="18"/>
  <c r="US177" i="18"/>
  <c r="UR177" i="18"/>
  <c r="UQ177" i="18"/>
  <c r="UP177" i="18"/>
  <c r="UO177" i="18"/>
  <c r="UN177" i="18"/>
  <c r="UM177" i="18"/>
  <c r="UL177" i="18"/>
  <c r="UK177" i="18"/>
  <c r="UJ177" i="18"/>
  <c r="UI177" i="18"/>
  <c r="UH177" i="18"/>
  <c r="UG177" i="18"/>
  <c r="UF177" i="18"/>
  <c r="UE177" i="18"/>
  <c r="UD177" i="18"/>
  <c r="UC177" i="18"/>
  <c r="UB177" i="18"/>
  <c r="UA177" i="18"/>
  <c r="TZ177" i="18"/>
  <c r="TY177" i="18"/>
  <c r="TX177" i="18"/>
  <c r="TW177" i="18"/>
  <c r="TV177" i="18"/>
  <c r="TU177" i="18"/>
  <c r="TT177" i="18"/>
  <c r="TS177" i="18"/>
  <c r="TR177" i="18"/>
  <c r="TQ177" i="18"/>
  <c r="TP177" i="18"/>
  <c r="TO177" i="18"/>
  <c r="TN177" i="18"/>
  <c r="TM177" i="18"/>
  <c r="TL177" i="18"/>
  <c r="TK177" i="18"/>
  <c r="TJ177" i="18"/>
  <c r="TI177" i="18"/>
  <c r="TH177" i="18"/>
  <c r="TG177" i="18"/>
  <c r="TF177" i="18"/>
  <c r="TE177" i="18"/>
  <c r="TD177" i="18"/>
  <c r="TC177" i="18"/>
  <c r="TB177" i="18"/>
  <c r="TA177" i="18"/>
  <c r="SZ177" i="18"/>
  <c r="SY177" i="18"/>
  <c r="SX177" i="18"/>
  <c r="SW177" i="18"/>
  <c r="SV177" i="18"/>
  <c r="SU177" i="18"/>
  <c r="ST177" i="18"/>
  <c r="SS177" i="18"/>
  <c r="SR177" i="18"/>
  <c r="SQ177" i="18"/>
  <c r="SP177" i="18"/>
  <c r="SO177" i="18"/>
  <c r="SN177" i="18"/>
  <c r="SM177" i="18"/>
  <c r="SL177" i="18"/>
  <c r="SK177" i="18"/>
  <c r="SJ177" i="18"/>
  <c r="SI177" i="18"/>
  <c r="SH177" i="18"/>
  <c r="SG177" i="18"/>
  <c r="SF177" i="18"/>
  <c r="SE177" i="18"/>
  <c r="SD177" i="18"/>
  <c r="SC177" i="18"/>
  <c r="SB177" i="18"/>
  <c r="SA177" i="18"/>
  <c r="RZ177" i="18"/>
  <c r="RY177" i="18"/>
  <c r="RX177" i="18"/>
  <c r="RW177" i="18"/>
  <c r="RV177" i="18"/>
  <c r="RU177" i="18"/>
  <c r="RT177" i="18"/>
  <c r="RS177" i="18"/>
  <c r="RR177" i="18"/>
  <c r="RQ177" i="18"/>
  <c r="RP177" i="18"/>
  <c r="RO177" i="18"/>
  <c r="RN177" i="18"/>
  <c r="RM177" i="18"/>
  <c r="RL177" i="18"/>
  <c r="RK177" i="18"/>
  <c r="RJ177" i="18"/>
  <c r="RI177" i="18"/>
  <c r="RH177" i="18"/>
  <c r="RG177" i="18"/>
  <c r="RF177" i="18"/>
  <c r="RE177" i="18"/>
  <c r="RD177" i="18"/>
  <c r="RC177" i="18"/>
  <c r="RB177" i="18"/>
  <c r="RA177" i="18"/>
  <c r="QZ177" i="18"/>
  <c r="QY177" i="18"/>
  <c r="QX177" i="18"/>
  <c r="QW177" i="18"/>
  <c r="QV177" i="18"/>
  <c r="QU177" i="18"/>
  <c r="QT177" i="18"/>
  <c r="QS177" i="18"/>
  <c r="QR177" i="18"/>
  <c r="QQ177" i="18"/>
  <c r="QP177" i="18"/>
  <c r="QO177" i="18"/>
  <c r="QN177" i="18"/>
  <c r="QM177" i="18"/>
  <c r="QL177" i="18"/>
  <c r="QK177" i="18"/>
  <c r="QJ177" i="18"/>
  <c r="QI177" i="18"/>
  <c r="QH177" i="18"/>
  <c r="QG177" i="18"/>
  <c r="QF177" i="18"/>
  <c r="QE177" i="18"/>
  <c r="QD177" i="18"/>
  <c r="QC177" i="18"/>
  <c r="QB177" i="18"/>
  <c r="QA177" i="18"/>
  <c r="PZ177" i="18"/>
  <c r="PY177" i="18"/>
  <c r="PX177" i="18"/>
  <c r="PW177" i="18"/>
  <c r="PV177" i="18"/>
  <c r="PU177" i="18"/>
  <c r="PT177" i="18"/>
  <c r="PS177" i="18"/>
  <c r="PR177" i="18"/>
  <c r="PQ177" i="18"/>
  <c r="PP177" i="18"/>
  <c r="PO177" i="18"/>
  <c r="PN177" i="18"/>
  <c r="PM177" i="18"/>
  <c r="PL177" i="18"/>
  <c r="PK177" i="18"/>
  <c r="PJ177" i="18"/>
  <c r="PI177" i="18"/>
  <c r="PH177" i="18"/>
  <c r="PG177" i="18"/>
  <c r="PF177" i="18"/>
  <c r="PE177" i="18"/>
  <c r="PD177" i="18"/>
  <c r="PC177" i="18"/>
  <c r="PB177" i="18"/>
  <c r="PA177" i="18"/>
  <c r="OZ177" i="18"/>
  <c r="OY177" i="18"/>
  <c r="OX177" i="18"/>
  <c r="OW177" i="18"/>
  <c r="OV177" i="18"/>
  <c r="OU177" i="18"/>
  <c r="OT177" i="18"/>
  <c r="OS177" i="18"/>
  <c r="OR177" i="18"/>
  <c r="OQ177" i="18"/>
  <c r="OP177" i="18"/>
  <c r="OO177" i="18"/>
  <c r="ON177" i="18"/>
  <c r="OM177" i="18"/>
  <c r="OL177" i="18"/>
  <c r="OK177" i="18"/>
  <c r="OJ177" i="18"/>
  <c r="OI177" i="18"/>
  <c r="OH177" i="18"/>
  <c r="OG177" i="18"/>
  <c r="OF177" i="18"/>
  <c r="OE177" i="18"/>
  <c r="OD177" i="18"/>
  <c r="OC177" i="18"/>
  <c r="OB177" i="18"/>
  <c r="OA177" i="18"/>
  <c r="NZ177" i="18"/>
  <c r="NY177" i="18"/>
  <c r="NX177" i="18"/>
  <c r="NW177" i="18"/>
  <c r="NV177" i="18"/>
  <c r="NU177" i="18"/>
  <c r="NT177" i="18"/>
  <c r="NS177" i="18"/>
  <c r="NR177" i="18"/>
  <c r="NQ177" i="18"/>
  <c r="NP177" i="18"/>
  <c r="NO177" i="18"/>
  <c r="NN177" i="18"/>
  <c r="NM177" i="18"/>
  <c r="NL177" i="18"/>
  <c r="NK177" i="18"/>
  <c r="NJ177" i="18"/>
  <c r="NI177" i="18"/>
  <c r="NH177" i="18"/>
  <c r="NG177" i="18"/>
  <c r="NF177" i="18"/>
  <c r="NE177" i="18"/>
  <c r="ND177" i="18"/>
  <c r="NC177" i="18"/>
  <c r="NB177" i="18"/>
  <c r="NA177" i="18"/>
  <c r="MZ177" i="18"/>
  <c r="MY177" i="18"/>
  <c r="MX177" i="18"/>
  <c r="MW177" i="18"/>
  <c r="MV177" i="18"/>
  <c r="MU177" i="18"/>
  <c r="MT177" i="18"/>
  <c r="MS177" i="18"/>
  <c r="MR177" i="18"/>
  <c r="MQ177" i="18"/>
  <c r="MP177" i="18"/>
  <c r="MO177" i="18"/>
  <c r="MN177" i="18"/>
  <c r="MM177" i="18"/>
  <c r="ML177" i="18"/>
  <c r="MK177" i="18"/>
  <c r="MJ177" i="18"/>
  <c r="MI177" i="18"/>
  <c r="MH177" i="18"/>
  <c r="MG177" i="18"/>
  <c r="MF177" i="18"/>
  <c r="ME177" i="18"/>
  <c r="MD177" i="18"/>
  <c r="MC177" i="18"/>
  <c r="MB177" i="18"/>
  <c r="MA177" i="18"/>
  <c r="LZ177" i="18"/>
  <c r="LY177" i="18"/>
  <c r="LX177" i="18"/>
  <c r="LW177" i="18"/>
  <c r="LV177" i="18"/>
  <c r="LU177" i="18"/>
  <c r="LT177" i="18"/>
  <c r="LS177" i="18"/>
  <c r="LR177" i="18"/>
  <c r="LQ177" i="18"/>
  <c r="LP177" i="18"/>
  <c r="LO177" i="18"/>
  <c r="LN177" i="18"/>
  <c r="LM177" i="18"/>
  <c r="LL177" i="18"/>
  <c r="LK177" i="18"/>
  <c r="LJ177" i="18"/>
  <c r="LI177" i="18"/>
  <c r="LH177" i="18"/>
  <c r="LG177" i="18"/>
  <c r="LF177" i="18"/>
  <c r="LE177" i="18"/>
  <c r="LD177" i="18"/>
  <c r="LC177" i="18"/>
  <c r="LB177" i="18"/>
  <c r="LA177" i="18"/>
  <c r="KZ177" i="18"/>
  <c r="KY177" i="18"/>
  <c r="KX177" i="18"/>
  <c r="KW177" i="18"/>
  <c r="KV177" i="18"/>
  <c r="KU177" i="18"/>
  <c r="KT177" i="18"/>
  <c r="KS177" i="18"/>
  <c r="KR177" i="18"/>
  <c r="KQ177" i="18"/>
  <c r="KP177" i="18"/>
  <c r="KO177" i="18"/>
  <c r="KN177" i="18"/>
  <c r="KM177" i="18"/>
  <c r="KL177" i="18"/>
  <c r="KK177" i="18"/>
  <c r="KJ177" i="18"/>
  <c r="KI177" i="18"/>
  <c r="KH177" i="18"/>
  <c r="KG177" i="18"/>
  <c r="KF177" i="18"/>
  <c r="KE177" i="18"/>
  <c r="KD177" i="18"/>
  <c r="KC177" i="18"/>
  <c r="KB177" i="18"/>
  <c r="KA177" i="18"/>
  <c r="JZ177" i="18"/>
  <c r="JY177" i="18"/>
  <c r="JX177" i="18"/>
  <c r="JW177" i="18"/>
  <c r="JV177" i="18"/>
  <c r="JU177" i="18"/>
  <c r="JT177" i="18"/>
  <c r="JS177" i="18"/>
  <c r="JR177" i="18"/>
  <c r="JQ177" i="18"/>
  <c r="JP177" i="18"/>
  <c r="JO177" i="18"/>
  <c r="JN177" i="18"/>
  <c r="JM177" i="18"/>
  <c r="JL177" i="18"/>
  <c r="JK177" i="18"/>
  <c r="JJ177" i="18"/>
  <c r="JI177" i="18"/>
  <c r="JH177" i="18"/>
  <c r="JG177" i="18"/>
  <c r="JF177" i="18"/>
  <c r="JE177" i="18"/>
  <c r="JD177" i="18"/>
  <c r="JC177" i="18"/>
  <c r="JB177" i="18"/>
  <c r="JA177" i="18"/>
  <c r="IZ177" i="18"/>
  <c r="IY177" i="18"/>
  <c r="IX177" i="18"/>
  <c r="IW177" i="18"/>
  <c r="IV177" i="18"/>
  <c r="IU177" i="18"/>
  <c r="IT177" i="18"/>
  <c r="IS177" i="18"/>
  <c r="IR177" i="18"/>
  <c r="IQ177" i="18"/>
  <c r="IP177" i="18"/>
  <c r="IO177" i="18"/>
  <c r="IN177" i="18"/>
  <c r="IM177" i="18"/>
  <c r="IL177" i="18"/>
  <c r="IK177" i="18"/>
  <c r="IJ177" i="18"/>
  <c r="II177" i="18"/>
  <c r="IH177" i="18"/>
  <c r="IG177" i="18"/>
  <c r="IF177" i="18"/>
  <c r="IE177" i="18"/>
  <c r="ID177" i="18"/>
  <c r="IC177" i="18"/>
  <c r="IB177" i="18"/>
  <c r="IA177" i="18"/>
  <c r="HZ177" i="18"/>
  <c r="HY177" i="18"/>
  <c r="HX177" i="18"/>
  <c r="HW177" i="18"/>
  <c r="HV177" i="18"/>
  <c r="HU177" i="18"/>
  <c r="HT177" i="18"/>
  <c r="HS177" i="18"/>
  <c r="HR177" i="18"/>
  <c r="HQ177" i="18"/>
  <c r="HP177" i="18"/>
  <c r="HO177" i="18"/>
  <c r="HN177" i="18"/>
  <c r="HM177" i="18"/>
  <c r="HL177" i="18"/>
  <c r="HK177" i="18"/>
  <c r="HJ177" i="18"/>
  <c r="HI177" i="18"/>
  <c r="HH177" i="18"/>
  <c r="HG177" i="18"/>
  <c r="HF177" i="18"/>
  <c r="HE177" i="18"/>
  <c r="HD177" i="18"/>
  <c r="HC177" i="18"/>
  <c r="HB177" i="18"/>
  <c r="HA177" i="18"/>
  <c r="GZ177" i="18"/>
  <c r="GY177" i="18"/>
  <c r="GX177" i="18"/>
  <c r="GW177" i="18"/>
  <c r="GV177" i="18"/>
  <c r="GU177" i="18"/>
  <c r="GT177" i="18"/>
  <c r="GS177" i="18"/>
  <c r="GR177" i="18"/>
  <c r="GQ177" i="18"/>
  <c r="GP177" i="18"/>
  <c r="GO177" i="18"/>
  <c r="GN177" i="18"/>
  <c r="GM177" i="18"/>
  <c r="GL177" i="18"/>
  <c r="GK177" i="18"/>
  <c r="GJ177" i="18"/>
  <c r="GI177" i="18"/>
  <c r="GH177" i="18"/>
  <c r="GG177" i="18"/>
  <c r="GF177" i="18"/>
  <c r="GE177" i="18"/>
  <c r="GD177" i="18"/>
  <c r="GC177" i="18"/>
  <c r="GB177" i="18"/>
  <c r="GA177" i="18"/>
  <c r="FZ177" i="18"/>
  <c r="FY177" i="18"/>
  <c r="FX177" i="18"/>
  <c r="FW177" i="18"/>
  <c r="FV177" i="18"/>
  <c r="FU177" i="18"/>
  <c r="FT177" i="18"/>
  <c r="FS177" i="18"/>
  <c r="FR177" i="18"/>
  <c r="FQ177" i="18"/>
  <c r="FP177" i="18"/>
  <c r="FO177" i="18"/>
  <c r="FN177" i="18"/>
  <c r="FM177" i="18"/>
  <c r="FL177" i="18"/>
  <c r="FK177" i="18"/>
  <c r="FJ177" i="18"/>
  <c r="FI177" i="18"/>
  <c r="FH177" i="18"/>
  <c r="FG177" i="18"/>
  <c r="FF177" i="18"/>
  <c r="FE177" i="18"/>
  <c r="FD177" i="18"/>
  <c r="FC177" i="18"/>
  <c r="FB177" i="18"/>
  <c r="FA177" i="18"/>
  <c r="EZ177" i="18"/>
  <c r="EY177" i="18"/>
  <c r="EX177" i="18"/>
  <c r="EW177" i="18"/>
  <c r="EV177" i="18"/>
  <c r="EU177" i="18"/>
  <c r="ET177" i="18"/>
  <c r="ES177" i="18"/>
  <c r="ER177" i="18"/>
  <c r="EQ177" i="18"/>
  <c r="EP177" i="18"/>
  <c r="EO177" i="18"/>
  <c r="EN177" i="18"/>
  <c r="EM177" i="18"/>
  <c r="EL177" i="18"/>
  <c r="EK177" i="18"/>
  <c r="EJ177" i="18"/>
  <c r="EI177" i="18"/>
  <c r="EH177" i="18"/>
  <c r="EG177" i="18"/>
  <c r="EF177" i="18"/>
  <c r="EE177" i="18"/>
  <c r="ED177" i="18"/>
  <c r="EC177" i="18"/>
  <c r="EB177" i="18"/>
  <c r="EA177" i="18"/>
  <c r="DZ177" i="18"/>
  <c r="DY177" i="18"/>
  <c r="DX177" i="18"/>
  <c r="DW177" i="18"/>
  <c r="DV177" i="18"/>
  <c r="DU177" i="18"/>
  <c r="DT177" i="18"/>
  <c r="DS177" i="18"/>
  <c r="DR177" i="18"/>
  <c r="DQ177" i="18"/>
  <c r="DP177" i="18"/>
  <c r="DO177" i="18"/>
  <c r="DN177" i="18"/>
  <c r="DM177" i="18"/>
  <c r="DL177" i="18"/>
  <c r="DK177" i="18"/>
  <c r="DJ177" i="18"/>
  <c r="DI177" i="18"/>
  <c r="DH177" i="18"/>
  <c r="DG177" i="18"/>
  <c r="DF177" i="18"/>
  <c r="DE177" i="18"/>
  <c r="DD177" i="18"/>
  <c r="DC177" i="18"/>
  <c r="DB177" i="18"/>
  <c r="DA177" i="18"/>
  <c r="CZ177" i="18"/>
  <c r="CY177" i="18"/>
  <c r="CX177" i="18"/>
  <c r="CW177" i="18"/>
  <c r="CV177" i="18"/>
  <c r="CU177" i="18"/>
  <c r="CT177" i="18"/>
  <c r="CS177" i="18"/>
  <c r="CR177" i="18"/>
  <c r="CQ177" i="18"/>
  <c r="CP177" i="18"/>
  <c r="CO177" i="18"/>
  <c r="CN177" i="18"/>
  <c r="CM177" i="18"/>
  <c r="CL177" i="18"/>
  <c r="CK177" i="18"/>
  <c r="CJ177" i="18"/>
  <c r="CI177" i="18"/>
  <c r="CH177" i="18"/>
  <c r="CG177" i="18"/>
  <c r="CF177" i="18"/>
  <c r="CE177" i="18"/>
  <c r="CD177" i="18"/>
  <c r="CC177" i="18"/>
  <c r="CB177" i="18"/>
  <c r="CA177" i="18"/>
  <c r="BZ177" i="18"/>
  <c r="BY177" i="18"/>
  <c r="BX177" i="18"/>
  <c r="BW177" i="18"/>
  <c r="BV177" i="18"/>
  <c r="BU177" i="18"/>
  <c r="BT177" i="18"/>
  <c r="BS177" i="18"/>
  <c r="BR177" i="18"/>
  <c r="BQ177" i="18"/>
  <c r="BP177" i="18"/>
  <c r="BO177" i="18"/>
  <c r="BN177" i="18"/>
  <c r="BM177" i="18"/>
  <c r="BL177" i="18"/>
  <c r="BK177" i="18"/>
  <c r="BJ177" i="18"/>
  <c r="BI177" i="18"/>
  <c r="BH177" i="18"/>
  <c r="BG177" i="18"/>
  <c r="BF177" i="18"/>
  <c r="BE177" i="18"/>
  <c r="BD177" i="18"/>
  <c r="BC177" i="18"/>
  <c r="BB177" i="18"/>
  <c r="BA177" i="18"/>
  <c r="AZ177" i="18"/>
  <c r="AY177" i="18"/>
  <c r="AX177" i="18"/>
  <c r="AW177" i="18"/>
  <c r="AV177" i="18"/>
  <c r="AU177" i="18"/>
  <c r="AT177" i="18"/>
  <c r="AS177" i="18"/>
  <c r="AR177" i="18"/>
  <c r="AQ177" i="18"/>
  <c r="AP177" i="18"/>
  <c r="AO177" i="18"/>
  <c r="AN177" i="18"/>
  <c r="AM177" i="18"/>
  <c r="AL177" i="18"/>
  <c r="AK177" i="18"/>
  <c r="AJ177" i="18"/>
  <c r="AI177" i="18"/>
  <c r="AH177" i="18"/>
  <c r="AG177" i="18"/>
  <c r="AF177" i="18"/>
  <c r="AE177" i="18"/>
  <c r="AD177" i="18"/>
  <c r="AC177" i="18"/>
  <c r="AB177" i="18"/>
  <c r="AA177" i="18"/>
  <c r="Z177" i="18"/>
  <c r="Y177" i="18"/>
  <c r="X177" i="18"/>
  <c r="W177" i="18"/>
  <c r="V177" i="18"/>
  <c r="U177" i="18"/>
  <c r="T177" i="18"/>
  <c r="S177" i="18"/>
  <c r="R177" i="18"/>
  <c r="Q177" i="18"/>
  <c r="P177" i="18"/>
  <c r="O177" i="18"/>
  <c r="N177" i="18"/>
  <c r="M177" i="18"/>
  <c r="L177" i="18"/>
  <c r="K177" i="18"/>
  <c r="J177" i="18"/>
  <c r="I177" i="18"/>
  <c r="H177" i="18"/>
  <c r="G177" i="18"/>
  <c r="F177" i="18"/>
  <c r="E177" i="18"/>
  <c r="F178" i="18" s="1"/>
  <c r="VH173" i="18"/>
  <c r="VG173" i="18"/>
  <c r="VF173" i="18"/>
  <c r="VE173" i="18"/>
  <c r="VD173" i="18"/>
  <c r="VC173" i="18"/>
  <c r="VB173" i="18"/>
  <c r="VA173" i="18"/>
  <c r="UZ173" i="18"/>
  <c r="UY173" i="18"/>
  <c r="UX173" i="18"/>
  <c r="UW173" i="18"/>
  <c r="UV173" i="18"/>
  <c r="UU173" i="18"/>
  <c r="UT173" i="18"/>
  <c r="US173" i="18"/>
  <c r="UR173" i="18"/>
  <c r="UQ173" i="18"/>
  <c r="UP173" i="18"/>
  <c r="UO173" i="18"/>
  <c r="UN173" i="18"/>
  <c r="UM173" i="18"/>
  <c r="UL173" i="18"/>
  <c r="UK173" i="18"/>
  <c r="UJ173" i="18"/>
  <c r="UI173" i="18"/>
  <c r="UH173" i="18"/>
  <c r="UG173" i="18"/>
  <c r="UF173" i="18"/>
  <c r="UE173" i="18"/>
  <c r="UD173" i="18"/>
  <c r="UC173" i="18"/>
  <c r="UB173" i="18"/>
  <c r="UA173" i="18"/>
  <c r="TZ173" i="18"/>
  <c r="TY173" i="18"/>
  <c r="TX173" i="18"/>
  <c r="TW173" i="18"/>
  <c r="TV173" i="18"/>
  <c r="TU173" i="18"/>
  <c r="TT173" i="18"/>
  <c r="TS173" i="18"/>
  <c r="TR173" i="18"/>
  <c r="TQ173" i="18"/>
  <c r="TP173" i="18"/>
  <c r="TO173" i="18"/>
  <c r="TN173" i="18"/>
  <c r="TM173" i="18"/>
  <c r="TL173" i="18"/>
  <c r="TK173" i="18"/>
  <c r="TJ173" i="18"/>
  <c r="TI173" i="18"/>
  <c r="TH173" i="18"/>
  <c r="TG173" i="18"/>
  <c r="TF173" i="18"/>
  <c r="TE173" i="18"/>
  <c r="TD173" i="18"/>
  <c r="TC173" i="18"/>
  <c r="TB173" i="18"/>
  <c r="TA173" i="18"/>
  <c r="SZ173" i="18"/>
  <c r="SY173" i="18"/>
  <c r="SX173" i="18"/>
  <c r="SW173" i="18"/>
  <c r="SV173" i="18"/>
  <c r="SU173" i="18"/>
  <c r="ST173" i="18"/>
  <c r="SS173" i="18"/>
  <c r="SR173" i="18"/>
  <c r="SQ173" i="18"/>
  <c r="SP173" i="18"/>
  <c r="SO173" i="18"/>
  <c r="SN173" i="18"/>
  <c r="SM173" i="18"/>
  <c r="SL173" i="18"/>
  <c r="SK173" i="18"/>
  <c r="SJ173" i="18"/>
  <c r="SI173" i="18"/>
  <c r="SH173" i="18"/>
  <c r="SG173" i="18"/>
  <c r="SF173" i="18"/>
  <c r="SE173" i="18"/>
  <c r="SD173" i="18"/>
  <c r="SC173" i="18"/>
  <c r="SB173" i="18"/>
  <c r="SA173" i="18"/>
  <c r="RZ173" i="18"/>
  <c r="RY173" i="18"/>
  <c r="RX173" i="18"/>
  <c r="RW173" i="18"/>
  <c r="RV173" i="18"/>
  <c r="RU173" i="18"/>
  <c r="RT173" i="18"/>
  <c r="RS173" i="18"/>
  <c r="RR173" i="18"/>
  <c r="RQ173" i="18"/>
  <c r="RP173" i="18"/>
  <c r="RO173" i="18"/>
  <c r="RN173" i="18"/>
  <c r="RM173" i="18"/>
  <c r="RL173" i="18"/>
  <c r="RK173" i="18"/>
  <c r="RJ173" i="18"/>
  <c r="RI173" i="18"/>
  <c r="RH173" i="18"/>
  <c r="RG173" i="18"/>
  <c r="RF173" i="18"/>
  <c r="RE173" i="18"/>
  <c r="RD173" i="18"/>
  <c r="RC173" i="18"/>
  <c r="RB173" i="18"/>
  <c r="RA173" i="18"/>
  <c r="QZ173" i="18"/>
  <c r="QY173" i="18"/>
  <c r="QX173" i="18"/>
  <c r="QW173" i="18"/>
  <c r="QV173" i="18"/>
  <c r="QU173" i="18"/>
  <c r="QT173" i="18"/>
  <c r="QS173" i="18"/>
  <c r="QR173" i="18"/>
  <c r="QQ173" i="18"/>
  <c r="QP173" i="18"/>
  <c r="QO173" i="18"/>
  <c r="QN173" i="18"/>
  <c r="QM173" i="18"/>
  <c r="QL173" i="18"/>
  <c r="QK173" i="18"/>
  <c r="QJ173" i="18"/>
  <c r="QI173" i="18"/>
  <c r="QH173" i="18"/>
  <c r="QG173" i="18"/>
  <c r="QF173" i="18"/>
  <c r="QE173" i="18"/>
  <c r="QD173" i="18"/>
  <c r="QC173" i="18"/>
  <c r="QB173" i="18"/>
  <c r="QA173" i="18"/>
  <c r="PZ173" i="18"/>
  <c r="PY173" i="18"/>
  <c r="PX173" i="18"/>
  <c r="PW173" i="18"/>
  <c r="PV173" i="18"/>
  <c r="PU173" i="18"/>
  <c r="PT173" i="18"/>
  <c r="PS173" i="18"/>
  <c r="PR173" i="18"/>
  <c r="PQ173" i="18"/>
  <c r="PP173" i="18"/>
  <c r="PO173" i="18"/>
  <c r="PN173" i="18"/>
  <c r="PM173" i="18"/>
  <c r="PL173" i="18"/>
  <c r="PK173" i="18"/>
  <c r="PJ173" i="18"/>
  <c r="PI173" i="18"/>
  <c r="PH173" i="18"/>
  <c r="PG173" i="18"/>
  <c r="PF173" i="18"/>
  <c r="PE173" i="18"/>
  <c r="PD173" i="18"/>
  <c r="PC173" i="18"/>
  <c r="PB173" i="18"/>
  <c r="PA173" i="18"/>
  <c r="OZ173" i="18"/>
  <c r="OY173" i="18"/>
  <c r="OX173" i="18"/>
  <c r="OW173" i="18"/>
  <c r="OV173" i="18"/>
  <c r="OU173" i="18"/>
  <c r="OT173" i="18"/>
  <c r="OS173" i="18"/>
  <c r="OR173" i="18"/>
  <c r="OQ173" i="18"/>
  <c r="OP173" i="18"/>
  <c r="OO173" i="18"/>
  <c r="ON173" i="18"/>
  <c r="OM173" i="18"/>
  <c r="OL173" i="18"/>
  <c r="OK173" i="18"/>
  <c r="OJ173" i="18"/>
  <c r="OI173" i="18"/>
  <c r="OH173" i="18"/>
  <c r="OG173" i="18"/>
  <c r="OF173" i="18"/>
  <c r="OE173" i="18"/>
  <c r="OD173" i="18"/>
  <c r="OC173" i="18"/>
  <c r="OB173" i="18"/>
  <c r="OA173" i="18"/>
  <c r="NZ173" i="18"/>
  <c r="NY173" i="18"/>
  <c r="NX173" i="18"/>
  <c r="NW173" i="18"/>
  <c r="NV173" i="18"/>
  <c r="NU173" i="18"/>
  <c r="NT173" i="18"/>
  <c r="NS173" i="18"/>
  <c r="NR173" i="18"/>
  <c r="NQ173" i="18"/>
  <c r="NP173" i="18"/>
  <c r="NO173" i="18"/>
  <c r="NN173" i="18"/>
  <c r="NM173" i="18"/>
  <c r="NL173" i="18"/>
  <c r="NK173" i="18"/>
  <c r="NJ173" i="18"/>
  <c r="NI173" i="18"/>
  <c r="NH173" i="18"/>
  <c r="NG173" i="18"/>
  <c r="NF173" i="18"/>
  <c r="NE173" i="18"/>
  <c r="ND173" i="18"/>
  <c r="NC173" i="18"/>
  <c r="NB173" i="18"/>
  <c r="NA173" i="18"/>
  <c r="MZ173" i="18"/>
  <c r="MY173" i="18"/>
  <c r="MX173" i="18"/>
  <c r="MW173" i="18"/>
  <c r="MV173" i="18"/>
  <c r="MU173" i="18"/>
  <c r="MT173" i="18"/>
  <c r="MS173" i="18"/>
  <c r="MR173" i="18"/>
  <c r="MQ173" i="18"/>
  <c r="MP173" i="18"/>
  <c r="MO173" i="18"/>
  <c r="MN173" i="18"/>
  <c r="MM173" i="18"/>
  <c r="ML173" i="18"/>
  <c r="MK173" i="18"/>
  <c r="MJ173" i="18"/>
  <c r="MI173" i="18"/>
  <c r="MH173" i="18"/>
  <c r="MG173" i="18"/>
  <c r="MF173" i="18"/>
  <c r="ME173" i="18"/>
  <c r="MD173" i="18"/>
  <c r="MC173" i="18"/>
  <c r="MB173" i="18"/>
  <c r="MA173" i="18"/>
  <c r="LZ173" i="18"/>
  <c r="LY173" i="18"/>
  <c r="LX173" i="18"/>
  <c r="LW173" i="18"/>
  <c r="LV173" i="18"/>
  <c r="LU173" i="18"/>
  <c r="LT173" i="18"/>
  <c r="LS173" i="18"/>
  <c r="LR173" i="18"/>
  <c r="LQ173" i="18"/>
  <c r="LP173" i="18"/>
  <c r="LO173" i="18"/>
  <c r="LN173" i="18"/>
  <c r="LM173" i="18"/>
  <c r="LL173" i="18"/>
  <c r="LK173" i="18"/>
  <c r="LJ173" i="18"/>
  <c r="LI173" i="18"/>
  <c r="LH173" i="18"/>
  <c r="LG173" i="18"/>
  <c r="LF173" i="18"/>
  <c r="LE173" i="18"/>
  <c r="LD173" i="18"/>
  <c r="LC173" i="18"/>
  <c r="LB173" i="18"/>
  <c r="LA173" i="18"/>
  <c r="KZ173" i="18"/>
  <c r="KY173" i="18"/>
  <c r="KX173" i="18"/>
  <c r="KW173" i="18"/>
  <c r="KV173" i="18"/>
  <c r="KU173" i="18"/>
  <c r="KT173" i="18"/>
  <c r="KS173" i="18"/>
  <c r="KR173" i="18"/>
  <c r="KQ173" i="18"/>
  <c r="KP173" i="18"/>
  <c r="KO173" i="18"/>
  <c r="KN173" i="18"/>
  <c r="KM173" i="18"/>
  <c r="KL173" i="18"/>
  <c r="KK173" i="18"/>
  <c r="KJ173" i="18"/>
  <c r="KI173" i="18"/>
  <c r="KH173" i="18"/>
  <c r="KG173" i="18"/>
  <c r="KF173" i="18"/>
  <c r="KE173" i="18"/>
  <c r="KD173" i="18"/>
  <c r="KC173" i="18"/>
  <c r="KB173" i="18"/>
  <c r="KA173" i="18"/>
  <c r="JZ173" i="18"/>
  <c r="JY173" i="18"/>
  <c r="JX173" i="18"/>
  <c r="JW173" i="18"/>
  <c r="JV173" i="18"/>
  <c r="JU173" i="18"/>
  <c r="JT173" i="18"/>
  <c r="JS173" i="18"/>
  <c r="JR173" i="18"/>
  <c r="JQ173" i="18"/>
  <c r="JP173" i="18"/>
  <c r="JO173" i="18"/>
  <c r="JN173" i="18"/>
  <c r="JM173" i="18"/>
  <c r="JL173" i="18"/>
  <c r="JK173" i="18"/>
  <c r="JJ173" i="18"/>
  <c r="JI173" i="18"/>
  <c r="JH173" i="18"/>
  <c r="JG173" i="18"/>
  <c r="JF173" i="18"/>
  <c r="JE173" i="18"/>
  <c r="JD173" i="18"/>
  <c r="JC173" i="18"/>
  <c r="JB173" i="18"/>
  <c r="JA173" i="18"/>
  <c r="IZ173" i="18"/>
  <c r="IY173" i="18"/>
  <c r="IX173" i="18"/>
  <c r="IW173" i="18"/>
  <c r="IV173" i="18"/>
  <c r="IU173" i="18"/>
  <c r="IT173" i="18"/>
  <c r="IS173" i="18"/>
  <c r="IR173" i="18"/>
  <c r="IQ173" i="18"/>
  <c r="IP173" i="18"/>
  <c r="IO173" i="18"/>
  <c r="IN173" i="18"/>
  <c r="IM173" i="18"/>
  <c r="IL173" i="18"/>
  <c r="IK173" i="18"/>
  <c r="IJ173" i="18"/>
  <c r="II173" i="18"/>
  <c r="IH173" i="18"/>
  <c r="IG173" i="18"/>
  <c r="IF173" i="18"/>
  <c r="IE173" i="18"/>
  <c r="ID173" i="18"/>
  <c r="IC173" i="18"/>
  <c r="IB173" i="18"/>
  <c r="IA173" i="18"/>
  <c r="HZ173" i="18"/>
  <c r="HY173" i="18"/>
  <c r="HX173" i="18"/>
  <c r="HW173" i="18"/>
  <c r="HV173" i="18"/>
  <c r="HU173" i="18"/>
  <c r="HT173" i="18"/>
  <c r="HS173" i="18"/>
  <c r="HR173" i="18"/>
  <c r="HQ173" i="18"/>
  <c r="HP173" i="18"/>
  <c r="HO173" i="18"/>
  <c r="HN173" i="18"/>
  <c r="HM173" i="18"/>
  <c r="HL173" i="18"/>
  <c r="HK173" i="18"/>
  <c r="HJ173" i="18"/>
  <c r="HI173" i="18"/>
  <c r="HH173" i="18"/>
  <c r="HG173" i="18"/>
  <c r="HF173" i="18"/>
  <c r="HE173" i="18"/>
  <c r="HD173" i="18"/>
  <c r="HC173" i="18"/>
  <c r="HB173" i="18"/>
  <c r="HA173" i="18"/>
  <c r="GZ173" i="18"/>
  <c r="GY173" i="18"/>
  <c r="GX173" i="18"/>
  <c r="GW173" i="18"/>
  <c r="GV173" i="18"/>
  <c r="GU173" i="18"/>
  <c r="GT173" i="18"/>
  <c r="GS173" i="18"/>
  <c r="GR173" i="18"/>
  <c r="GQ173" i="18"/>
  <c r="GP173" i="18"/>
  <c r="GO173" i="18"/>
  <c r="GN173" i="18"/>
  <c r="GM173" i="18"/>
  <c r="GL173" i="18"/>
  <c r="GK173" i="18"/>
  <c r="GJ173" i="18"/>
  <c r="GI173" i="18"/>
  <c r="GH173" i="18"/>
  <c r="GG173" i="18"/>
  <c r="GF173" i="18"/>
  <c r="GE173" i="18"/>
  <c r="GD173" i="18"/>
  <c r="GC173" i="18"/>
  <c r="GB173" i="18"/>
  <c r="GA173" i="18"/>
  <c r="FZ173" i="18"/>
  <c r="FY173" i="18"/>
  <c r="FX173" i="18"/>
  <c r="FW173" i="18"/>
  <c r="FV173" i="18"/>
  <c r="FU173" i="18"/>
  <c r="FT173" i="18"/>
  <c r="FS173" i="18"/>
  <c r="FR173" i="18"/>
  <c r="FQ173" i="18"/>
  <c r="FP173" i="18"/>
  <c r="FO173" i="18"/>
  <c r="FN173" i="18"/>
  <c r="FM173" i="18"/>
  <c r="FL173" i="18"/>
  <c r="FK173" i="18"/>
  <c r="FJ173" i="18"/>
  <c r="FI173" i="18"/>
  <c r="FH173" i="18"/>
  <c r="FG173" i="18"/>
  <c r="FF173" i="18"/>
  <c r="FE173" i="18"/>
  <c r="FD173" i="18"/>
  <c r="FC173" i="18"/>
  <c r="FB173" i="18"/>
  <c r="FA173" i="18"/>
  <c r="EZ173" i="18"/>
  <c r="EY173" i="18"/>
  <c r="EX173" i="18"/>
  <c r="EW173" i="18"/>
  <c r="EV173" i="18"/>
  <c r="EU173" i="18"/>
  <c r="ET173" i="18"/>
  <c r="ES173" i="18"/>
  <c r="ER173" i="18"/>
  <c r="EQ173" i="18"/>
  <c r="EP173" i="18"/>
  <c r="EO173" i="18"/>
  <c r="EN173" i="18"/>
  <c r="EM173" i="18"/>
  <c r="EL173" i="18"/>
  <c r="EK173" i="18"/>
  <c r="EJ173" i="18"/>
  <c r="EI173" i="18"/>
  <c r="EH173" i="18"/>
  <c r="EG173" i="18"/>
  <c r="EF173" i="18"/>
  <c r="EE173" i="18"/>
  <c r="ED173" i="18"/>
  <c r="EC173" i="18"/>
  <c r="EB173" i="18"/>
  <c r="EA173" i="18"/>
  <c r="DZ173" i="18"/>
  <c r="DY173" i="18"/>
  <c r="DX173" i="18"/>
  <c r="DW173" i="18"/>
  <c r="DV173" i="18"/>
  <c r="DU173" i="18"/>
  <c r="DT173" i="18"/>
  <c r="DS173" i="18"/>
  <c r="DR173" i="18"/>
  <c r="DQ173" i="18"/>
  <c r="DP173" i="18"/>
  <c r="DO173" i="18"/>
  <c r="DN173" i="18"/>
  <c r="DM173" i="18"/>
  <c r="DL173" i="18"/>
  <c r="DK173" i="18"/>
  <c r="DJ173" i="18"/>
  <c r="DI173" i="18"/>
  <c r="DH173" i="18"/>
  <c r="DG173" i="18"/>
  <c r="DF173" i="18"/>
  <c r="DE173" i="18"/>
  <c r="DD173" i="18"/>
  <c r="DC173" i="18"/>
  <c r="DB173" i="18"/>
  <c r="DA173" i="18"/>
  <c r="CZ173" i="18"/>
  <c r="CY173" i="18"/>
  <c r="CX173" i="18"/>
  <c r="CW173" i="18"/>
  <c r="CV173" i="18"/>
  <c r="CU173" i="18"/>
  <c r="CT173" i="18"/>
  <c r="CS173" i="18"/>
  <c r="CR173" i="18"/>
  <c r="CQ173" i="18"/>
  <c r="CP173" i="18"/>
  <c r="CO173" i="18"/>
  <c r="CN173" i="18"/>
  <c r="CM173" i="18"/>
  <c r="CL173" i="18"/>
  <c r="CK173" i="18"/>
  <c r="CJ173" i="18"/>
  <c r="CI173" i="18"/>
  <c r="CH173" i="18"/>
  <c r="CG173" i="18"/>
  <c r="CF173" i="18"/>
  <c r="CE173" i="18"/>
  <c r="CD173" i="18"/>
  <c r="CC173" i="18"/>
  <c r="CB173" i="18"/>
  <c r="CA173" i="18"/>
  <c r="BZ173" i="18"/>
  <c r="BY173" i="18"/>
  <c r="BX173" i="18"/>
  <c r="BW173" i="18"/>
  <c r="BV173" i="18"/>
  <c r="BU173" i="18"/>
  <c r="BT173" i="18"/>
  <c r="BS173" i="18"/>
  <c r="BR173" i="18"/>
  <c r="BQ173" i="18"/>
  <c r="BP173" i="18"/>
  <c r="BO173" i="18"/>
  <c r="BN173" i="18"/>
  <c r="BM173" i="18"/>
  <c r="BL173" i="18"/>
  <c r="BK173" i="18"/>
  <c r="BJ173" i="18"/>
  <c r="BI173" i="18"/>
  <c r="BH173" i="18"/>
  <c r="BG173" i="18"/>
  <c r="BF173" i="18"/>
  <c r="BE173" i="18"/>
  <c r="BD173" i="18"/>
  <c r="BC173" i="18"/>
  <c r="BB173" i="18"/>
  <c r="BA173" i="18"/>
  <c r="AZ173" i="18"/>
  <c r="AY173" i="18"/>
  <c r="AX173" i="18"/>
  <c r="AW173" i="18"/>
  <c r="AV173" i="18"/>
  <c r="AU173" i="18"/>
  <c r="AT173" i="18"/>
  <c r="AS173" i="18"/>
  <c r="AR173" i="18"/>
  <c r="AQ173" i="18"/>
  <c r="AP173" i="18"/>
  <c r="AO173" i="18"/>
  <c r="AN173" i="18"/>
  <c r="AM173" i="18"/>
  <c r="AL173" i="18"/>
  <c r="AK173" i="18"/>
  <c r="AJ173" i="18"/>
  <c r="AI173" i="18"/>
  <c r="AH173" i="18"/>
  <c r="AG173" i="18"/>
  <c r="AF173" i="18"/>
  <c r="AE173" i="18"/>
  <c r="AD173" i="18"/>
  <c r="AC173" i="18"/>
  <c r="AB173" i="18"/>
  <c r="AA173" i="18"/>
  <c r="Z173" i="18"/>
  <c r="Y173" i="18"/>
  <c r="X173" i="18"/>
  <c r="W173" i="18"/>
  <c r="V173" i="18"/>
  <c r="U173" i="18"/>
  <c r="T173" i="18"/>
  <c r="S173" i="18"/>
  <c r="R173" i="18"/>
  <c r="Q173" i="18"/>
  <c r="P173" i="18"/>
  <c r="O173" i="18"/>
  <c r="N173" i="18"/>
  <c r="M173" i="18"/>
  <c r="L173" i="18"/>
  <c r="K173" i="18"/>
  <c r="J173" i="18"/>
  <c r="I173" i="18"/>
  <c r="H173" i="18"/>
  <c r="G173" i="18"/>
  <c r="F173" i="18"/>
  <c r="E173" i="18"/>
  <c r="F174" i="18" s="1"/>
  <c r="VH169" i="18"/>
  <c r="VG169" i="18"/>
  <c r="VF169" i="18"/>
  <c r="VE169" i="18"/>
  <c r="VD169" i="18"/>
  <c r="VC169" i="18"/>
  <c r="VB169" i="18"/>
  <c r="VA169" i="18"/>
  <c r="UZ169" i="18"/>
  <c r="UY169" i="18"/>
  <c r="UX169" i="18"/>
  <c r="UW169" i="18"/>
  <c r="UV169" i="18"/>
  <c r="UU169" i="18"/>
  <c r="UT169" i="18"/>
  <c r="US169" i="18"/>
  <c r="UR169" i="18"/>
  <c r="UQ169" i="18"/>
  <c r="UP169" i="18"/>
  <c r="UO169" i="18"/>
  <c r="UN169" i="18"/>
  <c r="UM169" i="18"/>
  <c r="UL169" i="18"/>
  <c r="UK169" i="18"/>
  <c r="UJ169" i="18"/>
  <c r="UI169" i="18"/>
  <c r="UH169" i="18"/>
  <c r="UG169" i="18"/>
  <c r="UF169" i="18"/>
  <c r="UE169" i="18"/>
  <c r="UD169" i="18"/>
  <c r="UC169" i="18"/>
  <c r="UB169" i="18"/>
  <c r="UA169" i="18"/>
  <c r="TZ169" i="18"/>
  <c r="TY169" i="18"/>
  <c r="TX169" i="18"/>
  <c r="TW169" i="18"/>
  <c r="TV169" i="18"/>
  <c r="TU169" i="18"/>
  <c r="TT169" i="18"/>
  <c r="TS169" i="18"/>
  <c r="TR169" i="18"/>
  <c r="TQ169" i="18"/>
  <c r="TP169" i="18"/>
  <c r="TO169" i="18"/>
  <c r="TN169" i="18"/>
  <c r="TM169" i="18"/>
  <c r="TL169" i="18"/>
  <c r="TK169" i="18"/>
  <c r="TJ169" i="18"/>
  <c r="TI169" i="18"/>
  <c r="TH169" i="18"/>
  <c r="TG169" i="18"/>
  <c r="TF169" i="18"/>
  <c r="TE169" i="18"/>
  <c r="TD169" i="18"/>
  <c r="TC169" i="18"/>
  <c r="TB169" i="18"/>
  <c r="TA169" i="18"/>
  <c r="SZ169" i="18"/>
  <c r="SY169" i="18"/>
  <c r="SX169" i="18"/>
  <c r="SW169" i="18"/>
  <c r="SV169" i="18"/>
  <c r="SU169" i="18"/>
  <c r="ST169" i="18"/>
  <c r="SS169" i="18"/>
  <c r="SR169" i="18"/>
  <c r="SQ169" i="18"/>
  <c r="SP169" i="18"/>
  <c r="SO169" i="18"/>
  <c r="SN169" i="18"/>
  <c r="SM169" i="18"/>
  <c r="SL169" i="18"/>
  <c r="SK169" i="18"/>
  <c r="SJ169" i="18"/>
  <c r="SI169" i="18"/>
  <c r="SH169" i="18"/>
  <c r="SG169" i="18"/>
  <c r="SF169" i="18"/>
  <c r="SE169" i="18"/>
  <c r="SD169" i="18"/>
  <c r="SC169" i="18"/>
  <c r="SB169" i="18"/>
  <c r="SA169" i="18"/>
  <c r="RZ169" i="18"/>
  <c r="RY169" i="18"/>
  <c r="RX169" i="18"/>
  <c r="RW169" i="18"/>
  <c r="RV169" i="18"/>
  <c r="RU169" i="18"/>
  <c r="RT169" i="18"/>
  <c r="RS169" i="18"/>
  <c r="RR169" i="18"/>
  <c r="RQ169" i="18"/>
  <c r="RP169" i="18"/>
  <c r="RO169" i="18"/>
  <c r="RN169" i="18"/>
  <c r="RM169" i="18"/>
  <c r="RL169" i="18"/>
  <c r="RK169" i="18"/>
  <c r="RJ169" i="18"/>
  <c r="RI169" i="18"/>
  <c r="RH169" i="18"/>
  <c r="RG169" i="18"/>
  <c r="RF169" i="18"/>
  <c r="RE169" i="18"/>
  <c r="RD169" i="18"/>
  <c r="RC169" i="18"/>
  <c r="RB169" i="18"/>
  <c r="RA169" i="18"/>
  <c r="QZ169" i="18"/>
  <c r="QY169" i="18"/>
  <c r="QX169" i="18"/>
  <c r="QW169" i="18"/>
  <c r="QV169" i="18"/>
  <c r="QU169" i="18"/>
  <c r="QT169" i="18"/>
  <c r="QS169" i="18"/>
  <c r="QR169" i="18"/>
  <c r="QQ169" i="18"/>
  <c r="QP169" i="18"/>
  <c r="QO169" i="18"/>
  <c r="QN169" i="18"/>
  <c r="QM169" i="18"/>
  <c r="QL169" i="18"/>
  <c r="QK169" i="18"/>
  <c r="QJ169" i="18"/>
  <c r="QI169" i="18"/>
  <c r="QH169" i="18"/>
  <c r="QG169" i="18"/>
  <c r="QF169" i="18"/>
  <c r="QE169" i="18"/>
  <c r="QD169" i="18"/>
  <c r="QC169" i="18"/>
  <c r="QB169" i="18"/>
  <c r="QA169" i="18"/>
  <c r="PZ169" i="18"/>
  <c r="PY169" i="18"/>
  <c r="PX169" i="18"/>
  <c r="PW169" i="18"/>
  <c r="PV169" i="18"/>
  <c r="PU169" i="18"/>
  <c r="PT169" i="18"/>
  <c r="PS169" i="18"/>
  <c r="PR169" i="18"/>
  <c r="PQ169" i="18"/>
  <c r="PP169" i="18"/>
  <c r="PO169" i="18"/>
  <c r="PN169" i="18"/>
  <c r="PM169" i="18"/>
  <c r="PL169" i="18"/>
  <c r="PK169" i="18"/>
  <c r="PJ169" i="18"/>
  <c r="PI169" i="18"/>
  <c r="PH169" i="18"/>
  <c r="PG169" i="18"/>
  <c r="PF169" i="18"/>
  <c r="PE169" i="18"/>
  <c r="PD169" i="18"/>
  <c r="PC169" i="18"/>
  <c r="PB169" i="18"/>
  <c r="PA169" i="18"/>
  <c r="OZ169" i="18"/>
  <c r="OY169" i="18"/>
  <c r="OX169" i="18"/>
  <c r="OW169" i="18"/>
  <c r="OV169" i="18"/>
  <c r="OU169" i="18"/>
  <c r="OT169" i="18"/>
  <c r="OS169" i="18"/>
  <c r="OR169" i="18"/>
  <c r="OQ169" i="18"/>
  <c r="OP169" i="18"/>
  <c r="OO169" i="18"/>
  <c r="ON169" i="18"/>
  <c r="OM169" i="18"/>
  <c r="OL169" i="18"/>
  <c r="OK169" i="18"/>
  <c r="OJ169" i="18"/>
  <c r="OI169" i="18"/>
  <c r="OH169" i="18"/>
  <c r="OG169" i="18"/>
  <c r="OF169" i="18"/>
  <c r="OE169" i="18"/>
  <c r="OD169" i="18"/>
  <c r="OC169" i="18"/>
  <c r="OB169" i="18"/>
  <c r="OA169" i="18"/>
  <c r="NZ169" i="18"/>
  <c r="NY169" i="18"/>
  <c r="NX169" i="18"/>
  <c r="NW169" i="18"/>
  <c r="NV169" i="18"/>
  <c r="NU169" i="18"/>
  <c r="NT169" i="18"/>
  <c r="NS169" i="18"/>
  <c r="NR169" i="18"/>
  <c r="NQ169" i="18"/>
  <c r="NP169" i="18"/>
  <c r="NO169" i="18"/>
  <c r="NN169" i="18"/>
  <c r="NM169" i="18"/>
  <c r="NL169" i="18"/>
  <c r="NK169" i="18"/>
  <c r="NJ169" i="18"/>
  <c r="NI169" i="18"/>
  <c r="NH169" i="18"/>
  <c r="NG169" i="18"/>
  <c r="NF169" i="18"/>
  <c r="NE169" i="18"/>
  <c r="ND169" i="18"/>
  <c r="NC169" i="18"/>
  <c r="NB169" i="18"/>
  <c r="NA169" i="18"/>
  <c r="MZ169" i="18"/>
  <c r="MY169" i="18"/>
  <c r="MX169" i="18"/>
  <c r="MW169" i="18"/>
  <c r="MV169" i="18"/>
  <c r="MU169" i="18"/>
  <c r="MT169" i="18"/>
  <c r="MS169" i="18"/>
  <c r="MR169" i="18"/>
  <c r="MQ169" i="18"/>
  <c r="MP169" i="18"/>
  <c r="MO169" i="18"/>
  <c r="MN169" i="18"/>
  <c r="MM169" i="18"/>
  <c r="ML169" i="18"/>
  <c r="MK169" i="18"/>
  <c r="MJ169" i="18"/>
  <c r="MI169" i="18"/>
  <c r="MH169" i="18"/>
  <c r="MG169" i="18"/>
  <c r="MF169" i="18"/>
  <c r="ME169" i="18"/>
  <c r="MD169" i="18"/>
  <c r="MC169" i="18"/>
  <c r="MB169" i="18"/>
  <c r="MA169" i="18"/>
  <c r="LZ169" i="18"/>
  <c r="LY169" i="18"/>
  <c r="LX169" i="18"/>
  <c r="LW169" i="18"/>
  <c r="LV169" i="18"/>
  <c r="LU169" i="18"/>
  <c r="LT169" i="18"/>
  <c r="LS169" i="18"/>
  <c r="LR169" i="18"/>
  <c r="LQ169" i="18"/>
  <c r="LP169" i="18"/>
  <c r="LO169" i="18"/>
  <c r="LN169" i="18"/>
  <c r="LM169" i="18"/>
  <c r="LL169" i="18"/>
  <c r="LK169" i="18"/>
  <c r="LJ169" i="18"/>
  <c r="LI169" i="18"/>
  <c r="LH169" i="18"/>
  <c r="LG169" i="18"/>
  <c r="LF169" i="18"/>
  <c r="LE169" i="18"/>
  <c r="LD169" i="18"/>
  <c r="LC169" i="18"/>
  <c r="LB169" i="18"/>
  <c r="LA169" i="18"/>
  <c r="KZ169" i="18"/>
  <c r="KY169" i="18"/>
  <c r="KX169" i="18"/>
  <c r="KW169" i="18"/>
  <c r="KV169" i="18"/>
  <c r="KU169" i="18"/>
  <c r="KT169" i="18"/>
  <c r="KS169" i="18"/>
  <c r="KR169" i="18"/>
  <c r="KQ169" i="18"/>
  <c r="KP169" i="18"/>
  <c r="KO169" i="18"/>
  <c r="KN169" i="18"/>
  <c r="KM169" i="18"/>
  <c r="KL169" i="18"/>
  <c r="KK169" i="18"/>
  <c r="KJ169" i="18"/>
  <c r="KI169" i="18"/>
  <c r="KH169" i="18"/>
  <c r="KG169" i="18"/>
  <c r="KF169" i="18"/>
  <c r="KE169" i="18"/>
  <c r="KD169" i="18"/>
  <c r="KC169" i="18"/>
  <c r="KB169" i="18"/>
  <c r="KA169" i="18"/>
  <c r="JZ169" i="18"/>
  <c r="JY169" i="18"/>
  <c r="JX169" i="18"/>
  <c r="JW169" i="18"/>
  <c r="JV169" i="18"/>
  <c r="JU169" i="18"/>
  <c r="JT169" i="18"/>
  <c r="JS169" i="18"/>
  <c r="JR169" i="18"/>
  <c r="JQ169" i="18"/>
  <c r="JP169" i="18"/>
  <c r="JO169" i="18"/>
  <c r="JN169" i="18"/>
  <c r="JM169" i="18"/>
  <c r="JL169" i="18"/>
  <c r="JK169" i="18"/>
  <c r="JJ169" i="18"/>
  <c r="JI169" i="18"/>
  <c r="JH169" i="18"/>
  <c r="JG169" i="18"/>
  <c r="JF169" i="18"/>
  <c r="JE169" i="18"/>
  <c r="JD169" i="18"/>
  <c r="JC169" i="18"/>
  <c r="JB169" i="18"/>
  <c r="JA169" i="18"/>
  <c r="IZ169" i="18"/>
  <c r="IY169" i="18"/>
  <c r="IX169" i="18"/>
  <c r="IW169" i="18"/>
  <c r="IV169" i="18"/>
  <c r="IU169" i="18"/>
  <c r="IT169" i="18"/>
  <c r="IS169" i="18"/>
  <c r="IR169" i="18"/>
  <c r="IQ169" i="18"/>
  <c r="IP169" i="18"/>
  <c r="IO169" i="18"/>
  <c r="IN169" i="18"/>
  <c r="IM169" i="18"/>
  <c r="IL169" i="18"/>
  <c r="IK169" i="18"/>
  <c r="IJ169" i="18"/>
  <c r="II169" i="18"/>
  <c r="IH169" i="18"/>
  <c r="IG169" i="18"/>
  <c r="IF169" i="18"/>
  <c r="IE169" i="18"/>
  <c r="ID169" i="18"/>
  <c r="IC169" i="18"/>
  <c r="IB169" i="18"/>
  <c r="IA169" i="18"/>
  <c r="HZ169" i="18"/>
  <c r="HY169" i="18"/>
  <c r="HX169" i="18"/>
  <c r="HW169" i="18"/>
  <c r="HV169" i="18"/>
  <c r="HU169" i="18"/>
  <c r="HT169" i="18"/>
  <c r="HS169" i="18"/>
  <c r="HR169" i="18"/>
  <c r="HQ169" i="18"/>
  <c r="HP169" i="18"/>
  <c r="HO169" i="18"/>
  <c r="HN169" i="18"/>
  <c r="HM169" i="18"/>
  <c r="HL169" i="18"/>
  <c r="HK169" i="18"/>
  <c r="HJ169" i="18"/>
  <c r="HI169" i="18"/>
  <c r="HH169" i="18"/>
  <c r="HG169" i="18"/>
  <c r="HF169" i="18"/>
  <c r="HE169" i="18"/>
  <c r="HD169" i="18"/>
  <c r="HC169" i="18"/>
  <c r="HB169" i="18"/>
  <c r="HA169" i="18"/>
  <c r="GZ169" i="18"/>
  <c r="GY169" i="18"/>
  <c r="GX169" i="18"/>
  <c r="GW169" i="18"/>
  <c r="GV169" i="18"/>
  <c r="GU169" i="18"/>
  <c r="GT169" i="18"/>
  <c r="GS169" i="18"/>
  <c r="GR169" i="18"/>
  <c r="GQ169" i="18"/>
  <c r="GP169" i="18"/>
  <c r="GO169" i="18"/>
  <c r="GN169" i="18"/>
  <c r="GM169" i="18"/>
  <c r="GL169" i="18"/>
  <c r="GK169" i="18"/>
  <c r="GJ169" i="18"/>
  <c r="GI169" i="18"/>
  <c r="GH169" i="18"/>
  <c r="GG169" i="18"/>
  <c r="GF169" i="18"/>
  <c r="GE169" i="18"/>
  <c r="GD169" i="18"/>
  <c r="GC169" i="18"/>
  <c r="GB169" i="18"/>
  <c r="GA169" i="18"/>
  <c r="FZ169" i="18"/>
  <c r="FY169" i="18"/>
  <c r="FX169" i="18"/>
  <c r="FW169" i="18"/>
  <c r="FV169" i="18"/>
  <c r="FU169" i="18"/>
  <c r="FT169" i="18"/>
  <c r="FS169" i="18"/>
  <c r="FR169" i="18"/>
  <c r="FQ169" i="18"/>
  <c r="FP169" i="18"/>
  <c r="FO169" i="18"/>
  <c r="FN169" i="18"/>
  <c r="FM169" i="18"/>
  <c r="FL169" i="18"/>
  <c r="FK169" i="18"/>
  <c r="FJ169" i="18"/>
  <c r="FI169" i="18"/>
  <c r="FH169" i="18"/>
  <c r="FG169" i="18"/>
  <c r="FF169" i="18"/>
  <c r="FE169" i="18"/>
  <c r="FD169" i="18"/>
  <c r="FC169" i="18"/>
  <c r="FB169" i="18"/>
  <c r="FA169" i="18"/>
  <c r="EZ169" i="18"/>
  <c r="EY169" i="18"/>
  <c r="EX169" i="18"/>
  <c r="EW169" i="18"/>
  <c r="EV169" i="18"/>
  <c r="EU169" i="18"/>
  <c r="ET169" i="18"/>
  <c r="ES169" i="18"/>
  <c r="ER169" i="18"/>
  <c r="EQ169" i="18"/>
  <c r="EP169" i="18"/>
  <c r="EO169" i="18"/>
  <c r="EN169" i="18"/>
  <c r="EM169" i="18"/>
  <c r="EL169" i="18"/>
  <c r="EK169" i="18"/>
  <c r="EJ169" i="18"/>
  <c r="EI169" i="18"/>
  <c r="EH169" i="18"/>
  <c r="EG169" i="18"/>
  <c r="EF169" i="18"/>
  <c r="EE169" i="18"/>
  <c r="ED169" i="18"/>
  <c r="EC169" i="18"/>
  <c r="EB169" i="18"/>
  <c r="EA169" i="18"/>
  <c r="DZ169" i="18"/>
  <c r="DY169" i="18"/>
  <c r="DX169" i="18"/>
  <c r="DW169" i="18"/>
  <c r="DV169" i="18"/>
  <c r="DU169" i="18"/>
  <c r="DT169" i="18"/>
  <c r="DS169" i="18"/>
  <c r="DR169" i="18"/>
  <c r="DQ169" i="18"/>
  <c r="DP169" i="18"/>
  <c r="DO169" i="18"/>
  <c r="DN169" i="18"/>
  <c r="DM169" i="18"/>
  <c r="DL169" i="18"/>
  <c r="DK169" i="18"/>
  <c r="DJ169" i="18"/>
  <c r="DI169" i="18"/>
  <c r="DH169" i="18"/>
  <c r="DG169" i="18"/>
  <c r="DF169" i="18"/>
  <c r="DE169" i="18"/>
  <c r="DD169" i="18"/>
  <c r="DC169" i="18"/>
  <c r="DB169" i="18"/>
  <c r="DA169" i="18"/>
  <c r="CZ169" i="18"/>
  <c r="CY169" i="18"/>
  <c r="CX169" i="18"/>
  <c r="CW169" i="18"/>
  <c r="CV169" i="18"/>
  <c r="CU169" i="18"/>
  <c r="CT169" i="18"/>
  <c r="CS169" i="18"/>
  <c r="CR169" i="18"/>
  <c r="CQ169" i="18"/>
  <c r="CP169" i="18"/>
  <c r="CO169" i="18"/>
  <c r="CN169" i="18"/>
  <c r="CM169" i="18"/>
  <c r="CL169" i="18"/>
  <c r="CK169" i="18"/>
  <c r="CJ169" i="18"/>
  <c r="CI169" i="18"/>
  <c r="CH169" i="18"/>
  <c r="CG169" i="18"/>
  <c r="CF169" i="18"/>
  <c r="CE169" i="18"/>
  <c r="CD169" i="18"/>
  <c r="CC169" i="18"/>
  <c r="CB169" i="18"/>
  <c r="CA169" i="18"/>
  <c r="BZ169" i="18"/>
  <c r="BY169" i="18"/>
  <c r="BX169" i="18"/>
  <c r="BW169" i="18"/>
  <c r="BV169" i="18"/>
  <c r="BU169" i="18"/>
  <c r="BT169" i="18"/>
  <c r="BS169" i="18"/>
  <c r="BR169" i="18"/>
  <c r="BQ169" i="18"/>
  <c r="BP169" i="18"/>
  <c r="BO169" i="18"/>
  <c r="BN169" i="18"/>
  <c r="BM169" i="18"/>
  <c r="BL169" i="18"/>
  <c r="BK169" i="18"/>
  <c r="BJ169" i="18"/>
  <c r="BI169" i="18"/>
  <c r="BH169" i="18"/>
  <c r="BG169" i="18"/>
  <c r="BF169" i="18"/>
  <c r="BE169" i="18"/>
  <c r="BD169" i="18"/>
  <c r="BC169" i="18"/>
  <c r="BB169" i="18"/>
  <c r="BA169" i="18"/>
  <c r="AZ169" i="18"/>
  <c r="AY169" i="18"/>
  <c r="AX169" i="18"/>
  <c r="AW169" i="18"/>
  <c r="AV169" i="18"/>
  <c r="AU169" i="18"/>
  <c r="AT169" i="18"/>
  <c r="AS169" i="18"/>
  <c r="AR169" i="18"/>
  <c r="AQ169" i="18"/>
  <c r="AP169" i="18"/>
  <c r="AO169" i="18"/>
  <c r="AN169" i="18"/>
  <c r="AM169" i="18"/>
  <c r="AL169" i="18"/>
  <c r="AK169" i="18"/>
  <c r="AJ169" i="18"/>
  <c r="AI169" i="18"/>
  <c r="AH169" i="18"/>
  <c r="AG169" i="18"/>
  <c r="AF169" i="18"/>
  <c r="AE169" i="18"/>
  <c r="AD169" i="18"/>
  <c r="AC169" i="18"/>
  <c r="AB169" i="18"/>
  <c r="AA169" i="18"/>
  <c r="Z169" i="18"/>
  <c r="Y169" i="18"/>
  <c r="X169" i="18"/>
  <c r="W169" i="18"/>
  <c r="V169" i="18"/>
  <c r="U169" i="18"/>
  <c r="T169" i="18"/>
  <c r="S169" i="18"/>
  <c r="R169" i="18"/>
  <c r="Q169" i="18"/>
  <c r="P169" i="18"/>
  <c r="O169" i="18"/>
  <c r="N169" i="18"/>
  <c r="M169" i="18"/>
  <c r="L169" i="18"/>
  <c r="K169" i="18"/>
  <c r="J169" i="18"/>
  <c r="I169" i="18"/>
  <c r="H169" i="18"/>
  <c r="G169" i="18"/>
  <c r="F169" i="18"/>
  <c r="E169" i="18"/>
  <c r="F170" i="18" s="1"/>
  <c r="VH165" i="18"/>
  <c r="VG165" i="18"/>
  <c r="VF165" i="18"/>
  <c r="VE165" i="18"/>
  <c r="VD165" i="18"/>
  <c r="VC165" i="18"/>
  <c r="VB165" i="18"/>
  <c r="VA165" i="18"/>
  <c r="UZ165" i="18"/>
  <c r="UY165" i="18"/>
  <c r="UX165" i="18"/>
  <c r="UW165" i="18"/>
  <c r="UV165" i="18"/>
  <c r="UU165" i="18"/>
  <c r="UT165" i="18"/>
  <c r="US165" i="18"/>
  <c r="UR165" i="18"/>
  <c r="UQ165" i="18"/>
  <c r="UP165" i="18"/>
  <c r="UO165" i="18"/>
  <c r="UN165" i="18"/>
  <c r="UM165" i="18"/>
  <c r="UL165" i="18"/>
  <c r="UK165" i="18"/>
  <c r="UJ165" i="18"/>
  <c r="UI165" i="18"/>
  <c r="UH165" i="18"/>
  <c r="UG165" i="18"/>
  <c r="UF165" i="18"/>
  <c r="UE165" i="18"/>
  <c r="UD165" i="18"/>
  <c r="UC165" i="18"/>
  <c r="UB165" i="18"/>
  <c r="UA165" i="18"/>
  <c r="TZ165" i="18"/>
  <c r="TY165" i="18"/>
  <c r="TX165" i="18"/>
  <c r="TW165" i="18"/>
  <c r="TV165" i="18"/>
  <c r="TU165" i="18"/>
  <c r="TT165" i="18"/>
  <c r="TS165" i="18"/>
  <c r="TR165" i="18"/>
  <c r="TQ165" i="18"/>
  <c r="TP165" i="18"/>
  <c r="TO165" i="18"/>
  <c r="TN165" i="18"/>
  <c r="TM165" i="18"/>
  <c r="TL165" i="18"/>
  <c r="TK165" i="18"/>
  <c r="TJ165" i="18"/>
  <c r="TI165" i="18"/>
  <c r="TH165" i="18"/>
  <c r="TG165" i="18"/>
  <c r="TF165" i="18"/>
  <c r="TE165" i="18"/>
  <c r="TD165" i="18"/>
  <c r="TC165" i="18"/>
  <c r="TB165" i="18"/>
  <c r="TA165" i="18"/>
  <c r="SZ165" i="18"/>
  <c r="SY165" i="18"/>
  <c r="SX165" i="18"/>
  <c r="SW165" i="18"/>
  <c r="SV165" i="18"/>
  <c r="SU165" i="18"/>
  <c r="ST165" i="18"/>
  <c r="SS165" i="18"/>
  <c r="SR165" i="18"/>
  <c r="SQ165" i="18"/>
  <c r="SP165" i="18"/>
  <c r="SO165" i="18"/>
  <c r="SN165" i="18"/>
  <c r="SM165" i="18"/>
  <c r="SL165" i="18"/>
  <c r="SK165" i="18"/>
  <c r="SJ165" i="18"/>
  <c r="SI165" i="18"/>
  <c r="SH165" i="18"/>
  <c r="SG165" i="18"/>
  <c r="SF165" i="18"/>
  <c r="SE165" i="18"/>
  <c r="SD165" i="18"/>
  <c r="SC165" i="18"/>
  <c r="SB165" i="18"/>
  <c r="SA165" i="18"/>
  <c r="RZ165" i="18"/>
  <c r="RY165" i="18"/>
  <c r="RX165" i="18"/>
  <c r="RW165" i="18"/>
  <c r="RV165" i="18"/>
  <c r="RU165" i="18"/>
  <c r="RT165" i="18"/>
  <c r="RS165" i="18"/>
  <c r="RR165" i="18"/>
  <c r="RQ165" i="18"/>
  <c r="RP165" i="18"/>
  <c r="RO165" i="18"/>
  <c r="RN165" i="18"/>
  <c r="RM165" i="18"/>
  <c r="RL165" i="18"/>
  <c r="RK165" i="18"/>
  <c r="RJ165" i="18"/>
  <c r="RI165" i="18"/>
  <c r="RH165" i="18"/>
  <c r="RG165" i="18"/>
  <c r="RF165" i="18"/>
  <c r="RE165" i="18"/>
  <c r="RD165" i="18"/>
  <c r="RC165" i="18"/>
  <c r="RB165" i="18"/>
  <c r="RA165" i="18"/>
  <c r="QZ165" i="18"/>
  <c r="QY165" i="18"/>
  <c r="QX165" i="18"/>
  <c r="QW165" i="18"/>
  <c r="QV165" i="18"/>
  <c r="QU165" i="18"/>
  <c r="QT165" i="18"/>
  <c r="QS165" i="18"/>
  <c r="QR165" i="18"/>
  <c r="QQ165" i="18"/>
  <c r="QP165" i="18"/>
  <c r="QO165" i="18"/>
  <c r="QN165" i="18"/>
  <c r="QM165" i="18"/>
  <c r="QL165" i="18"/>
  <c r="QK165" i="18"/>
  <c r="QJ165" i="18"/>
  <c r="QI165" i="18"/>
  <c r="QH165" i="18"/>
  <c r="QG165" i="18"/>
  <c r="QF165" i="18"/>
  <c r="QE165" i="18"/>
  <c r="QD165" i="18"/>
  <c r="QC165" i="18"/>
  <c r="QB165" i="18"/>
  <c r="QA165" i="18"/>
  <c r="PZ165" i="18"/>
  <c r="PY165" i="18"/>
  <c r="PX165" i="18"/>
  <c r="PW165" i="18"/>
  <c r="PV165" i="18"/>
  <c r="PU165" i="18"/>
  <c r="PT165" i="18"/>
  <c r="PS165" i="18"/>
  <c r="PR165" i="18"/>
  <c r="PQ165" i="18"/>
  <c r="PP165" i="18"/>
  <c r="PO165" i="18"/>
  <c r="PN165" i="18"/>
  <c r="PM165" i="18"/>
  <c r="PL165" i="18"/>
  <c r="PK165" i="18"/>
  <c r="PJ165" i="18"/>
  <c r="PI165" i="18"/>
  <c r="PH165" i="18"/>
  <c r="PG165" i="18"/>
  <c r="PF165" i="18"/>
  <c r="PE165" i="18"/>
  <c r="PD165" i="18"/>
  <c r="PC165" i="18"/>
  <c r="PB165" i="18"/>
  <c r="PA165" i="18"/>
  <c r="OZ165" i="18"/>
  <c r="OY165" i="18"/>
  <c r="OX165" i="18"/>
  <c r="OW165" i="18"/>
  <c r="OV165" i="18"/>
  <c r="OU165" i="18"/>
  <c r="OT165" i="18"/>
  <c r="OS165" i="18"/>
  <c r="OR165" i="18"/>
  <c r="OQ165" i="18"/>
  <c r="OP165" i="18"/>
  <c r="OO165" i="18"/>
  <c r="ON165" i="18"/>
  <c r="OM165" i="18"/>
  <c r="OL165" i="18"/>
  <c r="OK165" i="18"/>
  <c r="OJ165" i="18"/>
  <c r="OI165" i="18"/>
  <c r="OH165" i="18"/>
  <c r="OG165" i="18"/>
  <c r="OF165" i="18"/>
  <c r="OE165" i="18"/>
  <c r="OD165" i="18"/>
  <c r="OC165" i="18"/>
  <c r="OB165" i="18"/>
  <c r="OA165" i="18"/>
  <c r="NZ165" i="18"/>
  <c r="NY165" i="18"/>
  <c r="NX165" i="18"/>
  <c r="NW165" i="18"/>
  <c r="NV165" i="18"/>
  <c r="NU165" i="18"/>
  <c r="NT165" i="18"/>
  <c r="NS165" i="18"/>
  <c r="NR165" i="18"/>
  <c r="NQ165" i="18"/>
  <c r="NP165" i="18"/>
  <c r="NO165" i="18"/>
  <c r="NN165" i="18"/>
  <c r="NM165" i="18"/>
  <c r="NL165" i="18"/>
  <c r="NK165" i="18"/>
  <c r="NJ165" i="18"/>
  <c r="NI165" i="18"/>
  <c r="NH165" i="18"/>
  <c r="NG165" i="18"/>
  <c r="NF165" i="18"/>
  <c r="NE165" i="18"/>
  <c r="ND165" i="18"/>
  <c r="NC165" i="18"/>
  <c r="NB165" i="18"/>
  <c r="NA165" i="18"/>
  <c r="MZ165" i="18"/>
  <c r="MY165" i="18"/>
  <c r="MX165" i="18"/>
  <c r="MW165" i="18"/>
  <c r="MV165" i="18"/>
  <c r="MU165" i="18"/>
  <c r="MT165" i="18"/>
  <c r="MS165" i="18"/>
  <c r="MR165" i="18"/>
  <c r="MQ165" i="18"/>
  <c r="MP165" i="18"/>
  <c r="MO165" i="18"/>
  <c r="MN165" i="18"/>
  <c r="MM165" i="18"/>
  <c r="ML165" i="18"/>
  <c r="MK165" i="18"/>
  <c r="MJ165" i="18"/>
  <c r="MI165" i="18"/>
  <c r="MH165" i="18"/>
  <c r="MG165" i="18"/>
  <c r="MF165" i="18"/>
  <c r="ME165" i="18"/>
  <c r="MD165" i="18"/>
  <c r="MC165" i="18"/>
  <c r="MB165" i="18"/>
  <c r="MA165" i="18"/>
  <c r="LZ165" i="18"/>
  <c r="LY165" i="18"/>
  <c r="LX165" i="18"/>
  <c r="LW165" i="18"/>
  <c r="LV165" i="18"/>
  <c r="LU165" i="18"/>
  <c r="LT165" i="18"/>
  <c r="LS165" i="18"/>
  <c r="LR165" i="18"/>
  <c r="LQ165" i="18"/>
  <c r="LP165" i="18"/>
  <c r="LO165" i="18"/>
  <c r="LN165" i="18"/>
  <c r="LM165" i="18"/>
  <c r="LL165" i="18"/>
  <c r="LK165" i="18"/>
  <c r="LJ165" i="18"/>
  <c r="LI165" i="18"/>
  <c r="LH165" i="18"/>
  <c r="LG165" i="18"/>
  <c r="LF165" i="18"/>
  <c r="LE165" i="18"/>
  <c r="LD165" i="18"/>
  <c r="LC165" i="18"/>
  <c r="LB165" i="18"/>
  <c r="LA165" i="18"/>
  <c r="KZ165" i="18"/>
  <c r="KY165" i="18"/>
  <c r="KX165" i="18"/>
  <c r="KW165" i="18"/>
  <c r="KV165" i="18"/>
  <c r="KU165" i="18"/>
  <c r="KT165" i="18"/>
  <c r="KS165" i="18"/>
  <c r="KR165" i="18"/>
  <c r="KQ165" i="18"/>
  <c r="KP165" i="18"/>
  <c r="KO165" i="18"/>
  <c r="KN165" i="18"/>
  <c r="KM165" i="18"/>
  <c r="KL165" i="18"/>
  <c r="KK165" i="18"/>
  <c r="KJ165" i="18"/>
  <c r="KI165" i="18"/>
  <c r="KH165" i="18"/>
  <c r="KG165" i="18"/>
  <c r="KF165" i="18"/>
  <c r="KE165" i="18"/>
  <c r="KD165" i="18"/>
  <c r="KC165" i="18"/>
  <c r="KB165" i="18"/>
  <c r="KA165" i="18"/>
  <c r="JZ165" i="18"/>
  <c r="JY165" i="18"/>
  <c r="JX165" i="18"/>
  <c r="JW165" i="18"/>
  <c r="JV165" i="18"/>
  <c r="JU165" i="18"/>
  <c r="JT165" i="18"/>
  <c r="JS165" i="18"/>
  <c r="JR165" i="18"/>
  <c r="JQ165" i="18"/>
  <c r="JP165" i="18"/>
  <c r="JO165" i="18"/>
  <c r="JN165" i="18"/>
  <c r="JM165" i="18"/>
  <c r="JL165" i="18"/>
  <c r="JK165" i="18"/>
  <c r="JJ165" i="18"/>
  <c r="JI165" i="18"/>
  <c r="JH165" i="18"/>
  <c r="JG165" i="18"/>
  <c r="JF165" i="18"/>
  <c r="JE165" i="18"/>
  <c r="JD165" i="18"/>
  <c r="JC165" i="18"/>
  <c r="JB165" i="18"/>
  <c r="JA165" i="18"/>
  <c r="IZ165" i="18"/>
  <c r="IY165" i="18"/>
  <c r="IX165" i="18"/>
  <c r="IW165" i="18"/>
  <c r="IV165" i="18"/>
  <c r="IU165" i="18"/>
  <c r="IT165" i="18"/>
  <c r="IS165" i="18"/>
  <c r="IR165" i="18"/>
  <c r="IQ165" i="18"/>
  <c r="IP165" i="18"/>
  <c r="IO165" i="18"/>
  <c r="IN165" i="18"/>
  <c r="IM165" i="18"/>
  <c r="IL165" i="18"/>
  <c r="IK165" i="18"/>
  <c r="IJ165" i="18"/>
  <c r="II165" i="18"/>
  <c r="IH165" i="18"/>
  <c r="IG165" i="18"/>
  <c r="IF165" i="18"/>
  <c r="IE165" i="18"/>
  <c r="ID165" i="18"/>
  <c r="IC165" i="18"/>
  <c r="IB165" i="18"/>
  <c r="IA165" i="18"/>
  <c r="HZ165" i="18"/>
  <c r="HY165" i="18"/>
  <c r="HX165" i="18"/>
  <c r="HW165" i="18"/>
  <c r="HV165" i="18"/>
  <c r="HU165" i="18"/>
  <c r="HT165" i="18"/>
  <c r="HS165" i="18"/>
  <c r="HR165" i="18"/>
  <c r="HQ165" i="18"/>
  <c r="HP165" i="18"/>
  <c r="HO165" i="18"/>
  <c r="HN165" i="18"/>
  <c r="HM165" i="18"/>
  <c r="HL165" i="18"/>
  <c r="HK165" i="18"/>
  <c r="HJ165" i="18"/>
  <c r="HI165" i="18"/>
  <c r="HH165" i="18"/>
  <c r="HG165" i="18"/>
  <c r="HF165" i="18"/>
  <c r="HE165" i="18"/>
  <c r="HD165" i="18"/>
  <c r="HC165" i="18"/>
  <c r="HB165" i="18"/>
  <c r="HA165" i="18"/>
  <c r="GZ165" i="18"/>
  <c r="GY165" i="18"/>
  <c r="GX165" i="18"/>
  <c r="GW165" i="18"/>
  <c r="GV165" i="18"/>
  <c r="GU165" i="18"/>
  <c r="GT165" i="18"/>
  <c r="GS165" i="18"/>
  <c r="GR165" i="18"/>
  <c r="GQ165" i="18"/>
  <c r="GP165" i="18"/>
  <c r="GO165" i="18"/>
  <c r="GN165" i="18"/>
  <c r="GM165" i="18"/>
  <c r="GL165" i="18"/>
  <c r="GK165" i="18"/>
  <c r="GJ165" i="18"/>
  <c r="GI165" i="18"/>
  <c r="GH165" i="18"/>
  <c r="GG165" i="18"/>
  <c r="GF165" i="18"/>
  <c r="GE165" i="18"/>
  <c r="GD165" i="18"/>
  <c r="GC165" i="18"/>
  <c r="GB165" i="18"/>
  <c r="GA165" i="18"/>
  <c r="FZ165" i="18"/>
  <c r="FY165" i="18"/>
  <c r="FX165" i="18"/>
  <c r="FW165" i="18"/>
  <c r="FV165" i="18"/>
  <c r="FU165" i="18"/>
  <c r="FT165" i="18"/>
  <c r="FS165" i="18"/>
  <c r="FR165" i="18"/>
  <c r="FQ165" i="18"/>
  <c r="FP165" i="18"/>
  <c r="FO165" i="18"/>
  <c r="FN165" i="18"/>
  <c r="FM165" i="18"/>
  <c r="FL165" i="18"/>
  <c r="FK165" i="18"/>
  <c r="FJ165" i="18"/>
  <c r="FI165" i="18"/>
  <c r="FH165" i="18"/>
  <c r="FG165" i="18"/>
  <c r="FF165" i="18"/>
  <c r="FE165" i="18"/>
  <c r="FD165" i="18"/>
  <c r="FC165" i="18"/>
  <c r="FB165" i="18"/>
  <c r="FA165" i="18"/>
  <c r="EZ165" i="18"/>
  <c r="EY165" i="18"/>
  <c r="EX165" i="18"/>
  <c r="EW165" i="18"/>
  <c r="EV165" i="18"/>
  <c r="EU165" i="18"/>
  <c r="ET165" i="18"/>
  <c r="ES165" i="18"/>
  <c r="ER165" i="18"/>
  <c r="EQ165" i="18"/>
  <c r="EP165" i="18"/>
  <c r="EO165" i="18"/>
  <c r="EN165" i="18"/>
  <c r="EM165" i="18"/>
  <c r="EL165" i="18"/>
  <c r="EK165" i="18"/>
  <c r="EJ165" i="18"/>
  <c r="EI165" i="18"/>
  <c r="EH165" i="18"/>
  <c r="EG165" i="18"/>
  <c r="EF165" i="18"/>
  <c r="EE165" i="18"/>
  <c r="ED165" i="18"/>
  <c r="EC165" i="18"/>
  <c r="EB165" i="18"/>
  <c r="EA165" i="18"/>
  <c r="DZ165" i="18"/>
  <c r="DY165" i="18"/>
  <c r="DX165" i="18"/>
  <c r="DW165" i="18"/>
  <c r="DV165" i="18"/>
  <c r="DU165" i="18"/>
  <c r="DT165" i="18"/>
  <c r="DS165" i="18"/>
  <c r="DR165" i="18"/>
  <c r="DQ165" i="18"/>
  <c r="DP165" i="18"/>
  <c r="DO165" i="18"/>
  <c r="DN165" i="18"/>
  <c r="DM165" i="18"/>
  <c r="DL165" i="18"/>
  <c r="DK165" i="18"/>
  <c r="DJ165" i="18"/>
  <c r="DI165" i="18"/>
  <c r="DH165" i="18"/>
  <c r="DG165" i="18"/>
  <c r="DF165" i="18"/>
  <c r="DE165" i="18"/>
  <c r="DD165" i="18"/>
  <c r="DC165" i="18"/>
  <c r="DB165" i="18"/>
  <c r="DA165" i="18"/>
  <c r="CZ165" i="18"/>
  <c r="CY165" i="18"/>
  <c r="CX165" i="18"/>
  <c r="CW165" i="18"/>
  <c r="CV165" i="18"/>
  <c r="CU165" i="18"/>
  <c r="CT165" i="18"/>
  <c r="CS165" i="18"/>
  <c r="CR165" i="18"/>
  <c r="CQ165" i="18"/>
  <c r="CP165" i="18"/>
  <c r="CO165" i="18"/>
  <c r="CN165" i="18"/>
  <c r="CM165" i="18"/>
  <c r="CL165" i="18"/>
  <c r="CK165" i="18"/>
  <c r="CJ165" i="18"/>
  <c r="CI165" i="18"/>
  <c r="CH165" i="18"/>
  <c r="CG165" i="18"/>
  <c r="CF165" i="18"/>
  <c r="CE165" i="18"/>
  <c r="CD165" i="18"/>
  <c r="CC165" i="18"/>
  <c r="CB165" i="18"/>
  <c r="CA165" i="18"/>
  <c r="BZ165" i="18"/>
  <c r="BY165" i="18"/>
  <c r="BX165" i="18"/>
  <c r="BW165" i="18"/>
  <c r="BV165" i="18"/>
  <c r="BU165" i="18"/>
  <c r="BT165" i="18"/>
  <c r="BS165" i="18"/>
  <c r="BR165" i="18"/>
  <c r="BQ165" i="18"/>
  <c r="BP165" i="18"/>
  <c r="BO165" i="18"/>
  <c r="BN165" i="18"/>
  <c r="BM165" i="18"/>
  <c r="BL165" i="18"/>
  <c r="BK165" i="18"/>
  <c r="BJ165" i="18"/>
  <c r="BI165" i="18"/>
  <c r="BH165" i="18"/>
  <c r="BG165" i="18"/>
  <c r="BF165" i="18"/>
  <c r="BE165" i="18"/>
  <c r="BD165" i="18"/>
  <c r="BC165" i="18"/>
  <c r="BB165" i="18"/>
  <c r="BA165" i="18"/>
  <c r="AZ165" i="18"/>
  <c r="AY165" i="18"/>
  <c r="AX165" i="18"/>
  <c r="AW165" i="18"/>
  <c r="AV165" i="18"/>
  <c r="AU165" i="18"/>
  <c r="AT165" i="18"/>
  <c r="AS165" i="18"/>
  <c r="AR165" i="18"/>
  <c r="AQ165" i="18"/>
  <c r="AP165" i="18"/>
  <c r="AO165" i="18"/>
  <c r="AN165" i="18"/>
  <c r="AM165" i="18"/>
  <c r="AL165" i="18"/>
  <c r="AK165" i="18"/>
  <c r="AJ165" i="18"/>
  <c r="AI165" i="18"/>
  <c r="AH165" i="18"/>
  <c r="AG165" i="18"/>
  <c r="AF165" i="18"/>
  <c r="AE165" i="18"/>
  <c r="AD165" i="18"/>
  <c r="AC165" i="18"/>
  <c r="AB165" i="18"/>
  <c r="AA165" i="18"/>
  <c r="Z165" i="18"/>
  <c r="Y165" i="18"/>
  <c r="X165" i="18"/>
  <c r="W165" i="18"/>
  <c r="V165" i="18"/>
  <c r="U165" i="18"/>
  <c r="T165" i="18"/>
  <c r="S165" i="18"/>
  <c r="R165" i="18"/>
  <c r="Q165" i="18"/>
  <c r="P165" i="18"/>
  <c r="O165" i="18"/>
  <c r="N165" i="18"/>
  <c r="M165" i="18"/>
  <c r="L165" i="18"/>
  <c r="K165" i="18"/>
  <c r="J165" i="18"/>
  <c r="I165" i="18"/>
  <c r="H165" i="18"/>
  <c r="G165" i="18"/>
  <c r="F165" i="18"/>
  <c r="E165" i="18"/>
  <c r="F166" i="18" s="1"/>
  <c r="VH161" i="18"/>
  <c r="VG161" i="18"/>
  <c r="VF161" i="18"/>
  <c r="VE161" i="18"/>
  <c r="VD161" i="18"/>
  <c r="VC161" i="18"/>
  <c r="VB161" i="18"/>
  <c r="VA161" i="18"/>
  <c r="UZ161" i="18"/>
  <c r="UY161" i="18"/>
  <c r="UX161" i="18"/>
  <c r="UW161" i="18"/>
  <c r="UV161" i="18"/>
  <c r="UU161" i="18"/>
  <c r="UT161" i="18"/>
  <c r="US161" i="18"/>
  <c r="UR161" i="18"/>
  <c r="UQ161" i="18"/>
  <c r="UP161" i="18"/>
  <c r="UO161" i="18"/>
  <c r="UN161" i="18"/>
  <c r="UM161" i="18"/>
  <c r="UL161" i="18"/>
  <c r="UK161" i="18"/>
  <c r="UJ161" i="18"/>
  <c r="UI161" i="18"/>
  <c r="UH161" i="18"/>
  <c r="UG161" i="18"/>
  <c r="UF161" i="18"/>
  <c r="UE161" i="18"/>
  <c r="UD161" i="18"/>
  <c r="UC161" i="18"/>
  <c r="UB161" i="18"/>
  <c r="UA161" i="18"/>
  <c r="TZ161" i="18"/>
  <c r="TY161" i="18"/>
  <c r="TX161" i="18"/>
  <c r="TW161" i="18"/>
  <c r="TV161" i="18"/>
  <c r="TU161" i="18"/>
  <c r="TT161" i="18"/>
  <c r="TS161" i="18"/>
  <c r="TR161" i="18"/>
  <c r="TQ161" i="18"/>
  <c r="TP161" i="18"/>
  <c r="TO161" i="18"/>
  <c r="TN161" i="18"/>
  <c r="TM161" i="18"/>
  <c r="TL161" i="18"/>
  <c r="TK161" i="18"/>
  <c r="TJ161" i="18"/>
  <c r="TI161" i="18"/>
  <c r="TH161" i="18"/>
  <c r="TG161" i="18"/>
  <c r="TF161" i="18"/>
  <c r="TE161" i="18"/>
  <c r="TD161" i="18"/>
  <c r="TC161" i="18"/>
  <c r="TB161" i="18"/>
  <c r="TA161" i="18"/>
  <c r="SZ161" i="18"/>
  <c r="SY161" i="18"/>
  <c r="SX161" i="18"/>
  <c r="SW161" i="18"/>
  <c r="SV161" i="18"/>
  <c r="SU161" i="18"/>
  <c r="ST161" i="18"/>
  <c r="SS161" i="18"/>
  <c r="SR161" i="18"/>
  <c r="SQ161" i="18"/>
  <c r="SP161" i="18"/>
  <c r="SO161" i="18"/>
  <c r="SN161" i="18"/>
  <c r="SM161" i="18"/>
  <c r="SL161" i="18"/>
  <c r="SK161" i="18"/>
  <c r="SJ161" i="18"/>
  <c r="SI161" i="18"/>
  <c r="SH161" i="18"/>
  <c r="SG161" i="18"/>
  <c r="SF161" i="18"/>
  <c r="SE161" i="18"/>
  <c r="SD161" i="18"/>
  <c r="SC161" i="18"/>
  <c r="SB161" i="18"/>
  <c r="SA161" i="18"/>
  <c r="RZ161" i="18"/>
  <c r="RY161" i="18"/>
  <c r="RX161" i="18"/>
  <c r="RW161" i="18"/>
  <c r="RV161" i="18"/>
  <c r="RU161" i="18"/>
  <c r="RT161" i="18"/>
  <c r="RS161" i="18"/>
  <c r="RR161" i="18"/>
  <c r="RQ161" i="18"/>
  <c r="RP161" i="18"/>
  <c r="RO161" i="18"/>
  <c r="RN161" i="18"/>
  <c r="RM161" i="18"/>
  <c r="RL161" i="18"/>
  <c r="RK161" i="18"/>
  <c r="RJ161" i="18"/>
  <c r="RI161" i="18"/>
  <c r="RH161" i="18"/>
  <c r="RG161" i="18"/>
  <c r="RF161" i="18"/>
  <c r="RE161" i="18"/>
  <c r="RD161" i="18"/>
  <c r="RC161" i="18"/>
  <c r="RB161" i="18"/>
  <c r="RA161" i="18"/>
  <c r="QZ161" i="18"/>
  <c r="QY161" i="18"/>
  <c r="QX161" i="18"/>
  <c r="QW161" i="18"/>
  <c r="QV161" i="18"/>
  <c r="QU161" i="18"/>
  <c r="QT161" i="18"/>
  <c r="QS161" i="18"/>
  <c r="QR161" i="18"/>
  <c r="QQ161" i="18"/>
  <c r="QP161" i="18"/>
  <c r="QO161" i="18"/>
  <c r="QN161" i="18"/>
  <c r="QM161" i="18"/>
  <c r="QL161" i="18"/>
  <c r="QK161" i="18"/>
  <c r="QJ161" i="18"/>
  <c r="QI161" i="18"/>
  <c r="QH161" i="18"/>
  <c r="QG161" i="18"/>
  <c r="QF161" i="18"/>
  <c r="QE161" i="18"/>
  <c r="QD161" i="18"/>
  <c r="QC161" i="18"/>
  <c r="QB161" i="18"/>
  <c r="QA161" i="18"/>
  <c r="PZ161" i="18"/>
  <c r="PY161" i="18"/>
  <c r="PX161" i="18"/>
  <c r="PW161" i="18"/>
  <c r="PV161" i="18"/>
  <c r="PU161" i="18"/>
  <c r="PT161" i="18"/>
  <c r="PS161" i="18"/>
  <c r="PR161" i="18"/>
  <c r="PQ161" i="18"/>
  <c r="PP161" i="18"/>
  <c r="PO161" i="18"/>
  <c r="PN161" i="18"/>
  <c r="PM161" i="18"/>
  <c r="PL161" i="18"/>
  <c r="PK161" i="18"/>
  <c r="PJ161" i="18"/>
  <c r="PI161" i="18"/>
  <c r="PH161" i="18"/>
  <c r="PG161" i="18"/>
  <c r="PF161" i="18"/>
  <c r="PE161" i="18"/>
  <c r="PD161" i="18"/>
  <c r="PC161" i="18"/>
  <c r="PB161" i="18"/>
  <c r="PA161" i="18"/>
  <c r="OZ161" i="18"/>
  <c r="OY161" i="18"/>
  <c r="OX161" i="18"/>
  <c r="OW161" i="18"/>
  <c r="OV161" i="18"/>
  <c r="OU161" i="18"/>
  <c r="OT161" i="18"/>
  <c r="OS161" i="18"/>
  <c r="OR161" i="18"/>
  <c r="OQ161" i="18"/>
  <c r="OP161" i="18"/>
  <c r="OO161" i="18"/>
  <c r="ON161" i="18"/>
  <c r="OM161" i="18"/>
  <c r="OL161" i="18"/>
  <c r="OK161" i="18"/>
  <c r="OJ161" i="18"/>
  <c r="OI161" i="18"/>
  <c r="OH161" i="18"/>
  <c r="OG161" i="18"/>
  <c r="OF161" i="18"/>
  <c r="OE161" i="18"/>
  <c r="OD161" i="18"/>
  <c r="OC161" i="18"/>
  <c r="OB161" i="18"/>
  <c r="OA161" i="18"/>
  <c r="NZ161" i="18"/>
  <c r="NY161" i="18"/>
  <c r="NX161" i="18"/>
  <c r="NW161" i="18"/>
  <c r="NV161" i="18"/>
  <c r="NU161" i="18"/>
  <c r="NT161" i="18"/>
  <c r="NS161" i="18"/>
  <c r="NR161" i="18"/>
  <c r="NQ161" i="18"/>
  <c r="NP161" i="18"/>
  <c r="NO161" i="18"/>
  <c r="NN161" i="18"/>
  <c r="NM161" i="18"/>
  <c r="NL161" i="18"/>
  <c r="NK161" i="18"/>
  <c r="NJ161" i="18"/>
  <c r="NI161" i="18"/>
  <c r="NH161" i="18"/>
  <c r="NG161" i="18"/>
  <c r="NF161" i="18"/>
  <c r="NE161" i="18"/>
  <c r="ND161" i="18"/>
  <c r="NC161" i="18"/>
  <c r="NB161" i="18"/>
  <c r="NA161" i="18"/>
  <c r="MZ161" i="18"/>
  <c r="MY161" i="18"/>
  <c r="MX161" i="18"/>
  <c r="MW161" i="18"/>
  <c r="MV161" i="18"/>
  <c r="MU161" i="18"/>
  <c r="MT161" i="18"/>
  <c r="MS161" i="18"/>
  <c r="MR161" i="18"/>
  <c r="MQ161" i="18"/>
  <c r="MP161" i="18"/>
  <c r="MO161" i="18"/>
  <c r="MN161" i="18"/>
  <c r="MM161" i="18"/>
  <c r="ML161" i="18"/>
  <c r="MK161" i="18"/>
  <c r="MJ161" i="18"/>
  <c r="MI161" i="18"/>
  <c r="MH161" i="18"/>
  <c r="MG161" i="18"/>
  <c r="MF161" i="18"/>
  <c r="ME161" i="18"/>
  <c r="MD161" i="18"/>
  <c r="MC161" i="18"/>
  <c r="MB161" i="18"/>
  <c r="MA161" i="18"/>
  <c r="LZ161" i="18"/>
  <c r="LY161" i="18"/>
  <c r="LX161" i="18"/>
  <c r="LW161" i="18"/>
  <c r="LV161" i="18"/>
  <c r="LU161" i="18"/>
  <c r="LT161" i="18"/>
  <c r="LS161" i="18"/>
  <c r="LR161" i="18"/>
  <c r="LQ161" i="18"/>
  <c r="LP161" i="18"/>
  <c r="LO161" i="18"/>
  <c r="LN161" i="18"/>
  <c r="LM161" i="18"/>
  <c r="LL161" i="18"/>
  <c r="LK161" i="18"/>
  <c r="LJ161" i="18"/>
  <c r="LI161" i="18"/>
  <c r="LH161" i="18"/>
  <c r="LG161" i="18"/>
  <c r="LF161" i="18"/>
  <c r="LE161" i="18"/>
  <c r="LD161" i="18"/>
  <c r="LC161" i="18"/>
  <c r="LB161" i="18"/>
  <c r="LA161" i="18"/>
  <c r="KZ161" i="18"/>
  <c r="KY161" i="18"/>
  <c r="KX161" i="18"/>
  <c r="KW161" i="18"/>
  <c r="KV161" i="18"/>
  <c r="KU161" i="18"/>
  <c r="KT161" i="18"/>
  <c r="KS161" i="18"/>
  <c r="KR161" i="18"/>
  <c r="KQ161" i="18"/>
  <c r="KP161" i="18"/>
  <c r="KO161" i="18"/>
  <c r="KN161" i="18"/>
  <c r="KM161" i="18"/>
  <c r="KL161" i="18"/>
  <c r="KK161" i="18"/>
  <c r="KJ161" i="18"/>
  <c r="KI161" i="18"/>
  <c r="KH161" i="18"/>
  <c r="KG161" i="18"/>
  <c r="KF161" i="18"/>
  <c r="KE161" i="18"/>
  <c r="KD161" i="18"/>
  <c r="KC161" i="18"/>
  <c r="KB161" i="18"/>
  <c r="KA161" i="18"/>
  <c r="JZ161" i="18"/>
  <c r="JY161" i="18"/>
  <c r="JX161" i="18"/>
  <c r="JW161" i="18"/>
  <c r="JV161" i="18"/>
  <c r="JU161" i="18"/>
  <c r="JT161" i="18"/>
  <c r="JS161" i="18"/>
  <c r="JR161" i="18"/>
  <c r="JQ161" i="18"/>
  <c r="JP161" i="18"/>
  <c r="JO161" i="18"/>
  <c r="JN161" i="18"/>
  <c r="JM161" i="18"/>
  <c r="JL161" i="18"/>
  <c r="JK161" i="18"/>
  <c r="JJ161" i="18"/>
  <c r="JI161" i="18"/>
  <c r="JH161" i="18"/>
  <c r="JG161" i="18"/>
  <c r="JF161" i="18"/>
  <c r="JE161" i="18"/>
  <c r="JD161" i="18"/>
  <c r="JC161" i="18"/>
  <c r="JB161" i="18"/>
  <c r="JA161" i="18"/>
  <c r="IZ161" i="18"/>
  <c r="IY161" i="18"/>
  <c r="IX161" i="18"/>
  <c r="IW161" i="18"/>
  <c r="IV161" i="18"/>
  <c r="IU161" i="18"/>
  <c r="IT161" i="18"/>
  <c r="IS161" i="18"/>
  <c r="IR161" i="18"/>
  <c r="IQ161" i="18"/>
  <c r="IP161" i="18"/>
  <c r="IO161" i="18"/>
  <c r="IN161" i="18"/>
  <c r="IM161" i="18"/>
  <c r="IL161" i="18"/>
  <c r="IK161" i="18"/>
  <c r="IJ161" i="18"/>
  <c r="II161" i="18"/>
  <c r="IH161" i="18"/>
  <c r="IG161" i="18"/>
  <c r="IF161" i="18"/>
  <c r="IE161" i="18"/>
  <c r="ID161" i="18"/>
  <c r="IC161" i="18"/>
  <c r="IB161" i="18"/>
  <c r="IA161" i="18"/>
  <c r="HZ161" i="18"/>
  <c r="HY161" i="18"/>
  <c r="HX161" i="18"/>
  <c r="HW161" i="18"/>
  <c r="HV161" i="18"/>
  <c r="HU161" i="18"/>
  <c r="HT161" i="18"/>
  <c r="HS161" i="18"/>
  <c r="HR161" i="18"/>
  <c r="HQ161" i="18"/>
  <c r="HP161" i="18"/>
  <c r="HO161" i="18"/>
  <c r="HN161" i="18"/>
  <c r="HM161" i="18"/>
  <c r="HL161" i="18"/>
  <c r="HK161" i="18"/>
  <c r="HJ161" i="18"/>
  <c r="HI161" i="18"/>
  <c r="HH161" i="18"/>
  <c r="HG161" i="18"/>
  <c r="HF161" i="18"/>
  <c r="HE161" i="18"/>
  <c r="HD161" i="18"/>
  <c r="HC161" i="18"/>
  <c r="HB161" i="18"/>
  <c r="HA161" i="18"/>
  <c r="GZ161" i="18"/>
  <c r="GY161" i="18"/>
  <c r="GX161" i="18"/>
  <c r="GW161" i="18"/>
  <c r="GV161" i="18"/>
  <c r="GU161" i="18"/>
  <c r="GT161" i="18"/>
  <c r="GS161" i="18"/>
  <c r="GR161" i="18"/>
  <c r="GQ161" i="18"/>
  <c r="GP161" i="18"/>
  <c r="GO161" i="18"/>
  <c r="GN161" i="18"/>
  <c r="GM161" i="18"/>
  <c r="GL161" i="18"/>
  <c r="GK161" i="18"/>
  <c r="GJ161" i="18"/>
  <c r="GI161" i="18"/>
  <c r="GH161" i="18"/>
  <c r="GG161" i="18"/>
  <c r="GF161" i="18"/>
  <c r="GE161" i="18"/>
  <c r="GD161" i="18"/>
  <c r="GC161" i="18"/>
  <c r="GB161" i="18"/>
  <c r="GA161" i="18"/>
  <c r="FZ161" i="18"/>
  <c r="FY161" i="18"/>
  <c r="FX161" i="18"/>
  <c r="FW161" i="18"/>
  <c r="FV161" i="18"/>
  <c r="FU161" i="18"/>
  <c r="FT161" i="18"/>
  <c r="FS161" i="18"/>
  <c r="FR161" i="18"/>
  <c r="FQ161" i="18"/>
  <c r="FP161" i="18"/>
  <c r="FO161" i="18"/>
  <c r="FN161" i="18"/>
  <c r="FM161" i="18"/>
  <c r="FL161" i="18"/>
  <c r="FK161" i="18"/>
  <c r="FJ161" i="18"/>
  <c r="FI161" i="18"/>
  <c r="FH161" i="18"/>
  <c r="FG161" i="18"/>
  <c r="FF161" i="18"/>
  <c r="FE161" i="18"/>
  <c r="FD161" i="18"/>
  <c r="FC161" i="18"/>
  <c r="FB161" i="18"/>
  <c r="FA161" i="18"/>
  <c r="EZ161" i="18"/>
  <c r="EY161" i="18"/>
  <c r="EX161" i="18"/>
  <c r="EW161" i="18"/>
  <c r="EV161" i="18"/>
  <c r="EU161" i="18"/>
  <c r="ET161" i="18"/>
  <c r="ES161" i="18"/>
  <c r="ER161" i="18"/>
  <c r="EQ161" i="18"/>
  <c r="EP161" i="18"/>
  <c r="EO161" i="18"/>
  <c r="EN161" i="18"/>
  <c r="EM161" i="18"/>
  <c r="EL161" i="18"/>
  <c r="EK161" i="18"/>
  <c r="EJ161" i="18"/>
  <c r="EI161" i="18"/>
  <c r="EH161" i="18"/>
  <c r="EG161" i="18"/>
  <c r="EF161" i="18"/>
  <c r="EE161" i="18"/>
  <c r="ED161" i="18"/>
  <c r="EC161" i="18"/>
  <c r="EB161" i="18"/>
  <c r="EA161" i="18"/>
  <c r="DZ161" i="18"/>
  <c r="DY161" i="18"/>
  <c r="DX161" i="18"/>
  <c r="DW161" i="18"/>
  <c r="DV161" i="18"/>
  <c r="DU161" i="18"/>
  <c r="DT161" i="18"/>
  <c r="DS161" i="18"/>
  <c r="DR161" i="18"/>
  <c r="DQ161" i="18"/>
  <c r="DP161" i="18"/>
  <c r="DO161" i="18"/>
  <c r="DN161" i="18"/>
  <c r="DM161" i="18"/>
  <c r="DL161" i="18"/>
  <c r="DK161" i="18"/>
  <c r="DJ161" i="18"/>
  <c r="DI161" i="18"/>
  <c r="DH161" i="18"/>
  <c r="DG161" i="18"/>
  <c r="DF161" i="18"/>
  <c r="DE161" i="18"/>
  <c r="DD161" i="18"/>
  <c r="DC161" i="18"/>
  <c r="DB161" i="18"/>
  <c r="DA161" i="18"/>
  <c r="CZ161" i="18"/>
  <c r="CY161" i="18"/>
  <c r="CX161" i="18"/>
  <c r="CW161" i="18"/>
  <c r="CV161" i="18"/>
  <c r="CU161" i="18"/>
  <c r="CT161" i="18"/>
  <c r="CS161" i="18"/>
  <c r="CR161" i="18"/>
  <c r="CQ161" i="18"/>
  <c r="CP161" i="18"/>
  <c r="CO161" i="18"/>
  <c r="CN161" i="18"/>
  <c r="CM161" i="18"/>
  <c r="CL161" i="18"/>
  <c r="CK161" i="18"/>
  <c r="CJ161" i="18"/>
  <c r="CI161" i="18"/>
  <c r="CH161" i="18"/>
  <c r="CG161" i="18"/>
  <c r="CF161" i="18"/>
  <c r="CE161" i="18"/>
  <c r="CD161" i="18"/>
  <c r="CC161" i="18"/>
  <c r="CB161" i="18"/>
  <c r="CA161" i="18"/>
  <c r="BZ161" i="18"/>
  <c r="BY161" i="18"/>
  <c r="BX161" i="18"/>
  <c r="BW161" i="18"/>
  <c r="BV161" i="18"/>
  <c r="BU161" i="18"/>
  <c r="BT161" i="18"/>
  <c r="BS161" i="18"/>
  <c r="BR161" i="18"/>
  <c r="BQ161" i="18"/>
  <c r="BP161" i="18"/>
  <c r="BO161" i="18"/>
  <c r="BN161" i="18"/>
  <c r="BM161" i="18"/>
  <c r="BL161" i="18"/>
  <c r="BK161" i="18"/>
  <c r="BJ161" i="18"/>
  <c r="BI161" i="18"/>
  <c r="BH161" i="18"/>
  <c r="BG161" i="18"/>
  <c r="BF161" i="18"/>
  <c r="BE161" i="18"/>
  <c r="BD161" i="18"/>
  <c r="BC161" i="18"/>
  <c r="BB161" i="18"/>
  <c r="BA161" i="18"/>
  <c r="AZ161" i="18"/>
  <c r="AY161" i="18"/>
  <c r="AX161" i="18"/>
  <c r="AW161" i="18"/>
  <c r="AV161" i="18"/>
  <c r="AU161" i="18"/>
  <c r="AT161" i="18"/>
  <c r="AS161" i="18"/>
  <c r="AR161" i="18"/>
  <c r="AQ161" i="18"/>
  <c r="AP161" i="18"/>
  <c r="AO161" i="18"/>
  <c r="AN161" i="18"/>
  <c r="AM161" i="18"/>
  <c r="AL161" i="18"/>
  <c r="AK161" i="18"/>
  <c r="AJ161" i="18"/>
  <c r="AI161" i="18"/>
  <c r="AH161" i="18"/>
  <c r="AG161" i="18"/>
  <c r="AF161" i="18"/>
  <c r="AE161" i="18"/>
  <c r="AD161" i="18"/>
  <c r="AC161" i="18"/>
  <c r="AB161" i="18"/>
  <c r="AA161" i="18"/>
  <c r="Z161" i="18"/>
  <c r="Y161" i="18"/>
  <c r="X161" i="18"/>
  <c r="W161" i="18"/>
  <c r="V161" i="18"/>
  <c r="U161" i="18"/>
  <c r="T161" i="18"/>
  <c r="S161" i="18"/>
  <c r="R161" i="18"/>
  <c r="Q161" i="18"/>
  <c r="P161" i="18"/>
  <c r="O161" i="18"/>
  <c r="N161" i="18"/>
  <c r="M161" i="18"/>
  <c r="L161" i="18"/>
  <c r="K161" i="18"/>
  <c r="J161" i="18"/>
  <c r="I161" i="18"/>
  <c r="H161" i="18"/>
  <c r="G161" i="18"/>
  <c r="F161" i="18"/>
  <c r="E161" i="18"/>
  <c r="F162" i="18" s="1"/>
  <c r="VH157" i="18"/>
  <c r="VG157" i="18"/>
  <c r="VF157" i="18"/>
  <c r="VE157" i="18"/>
  <c r="VD157" i="18"/>
  <c r="VC157" i="18"/>
  <c r="VB157" i="18"/>
  <c r="VA157" i="18"/>
  <c r="UZ157" i="18"/>
  <c r="UY157" i="18"/>
  <c r="UX157" i="18"/>
  <c r="UW157" i="18"/>
  <c r="UV157" i="18"/>
  <c r="UU157" i="18"/>
  <c r="UT157" i="18"/>
  <c r="US157" i="18"/>
  <c r="UR157" i="18"/>
  <c r="UQ157" i="18"/>
  <c r="UP157" i="18"/>
  <c r="UO157" i="18"/>
  <c r="UN157" i="18"/>
  <c r="UM157" i="18"/>
  <c r="UL157" i="18"/>
  <c r="UK157" i="18"/>
  <c r="UJ157" i="18"/>
  <c r="UI157" i="18"/>
  <c r="UH157" i="18"/>
  <c r="UG157" i="18"/>
  <c r="UF157" i="18"/>
  <c r="UE157" i="18"/>
  <c r="UD157" i="18"/>
  <c r="UC157" i="18"/>
  <c r="UB157" i="18"/>
  <c r="UA157" i="18"/>
  <c r="TZ157" i="18"/>
  <c r="TY157" i="18"/>
  <c r="TX157" i="18"/>
  <c r="TW157" i="18"/>
  <c r="TV157" i="18"/>
  <c r="TU157" i="18"/>
  <c r="TT157" i="18"/>
  <c r="TS157" i="18"/>
  <c r="TR157" i="18"/>
  <c r="TQ157" i="18"/>
  <c r="TP157" i="18"/>
  <c r="TO157" i="18"/>
  <c r="TN157" i="18"/>
  <c r="TM157" i="18"/>
  <c r="TL157" i="18"/>
  <c r="TK157" i="18"/>
  <c r="TJ157" i="18"/>
  <c r="TI157" i="18"/>
  <c r="TH157" i="18"/>
  <c r="TG157" i="18"/>
  <c r="TF157" i="18"/>
  <c r="TE157" i="18"/>
  <c r="TD157" i="18"/>
  <c r="TC157" i="18"/>
  <c r="TB157" i="18"/>
  <c r="TA157" i="18"/>
  <c r="SZ157" i="18"/>
  <c r="SY157" i="18"/>
  <c r="SX157" i="18"/>
  <c r="SW157" i="18"/>
  <c r="SV157" i="18"/>
  <c r="SU157" i="18"/>
  <c r="ST157" i="18"/>
  <c r="SS157" i="18"/>
  <c r="SR157" i="18"/>
  <c r="SQ157" i="18"/>
  <c r="SP157" i="18"/>
  <c r="SO157" i="18"/>
  <c r="SN157" i="18"/>
  <c r="SM157" i="18"/>
  <c r="SL157" i="18"/>
  <c r="SK157" i="18"/>
  <c r="SJ157" i="18"/>
  <c r="SI157" i="18"/>
  <c r="SH157" i="18"/>
  <c r="SG157" i="18"/>
  <c r="SF157" i="18"/>
  <c r="SE157" i="18"/>
  <c r="SD157" i="18"/>
  <c r="SC157" i="18"/>
  <c r="SB157" i="18"/>
  <c r="SA157" i="18"/>
  <c r="RZ157" i="18"/>
  <c r="RY157" i="18"/>
  <c r="RX157" i="18"/>
  <c r="RW157" i="18"/>
  <c r="RV157" i="18"/>
  <c r="RU157" i="18"/>
  <c r="RT157" i="18"/>
  <c r="RS157" i="18"/>
  <c r="RR157" i="18"/>
  <c r="RQ157" i="18"/>
  <c r="RP157" i="18"/>
  <c r="RO157" i="18"/>
  <c r="RN157" i="18"/>
  <c r="RM157" i="18"/>
  <c r="RL157" i="18"/>
  <c r="RK157" i="18"/>
  <c r="RJ157" i="18"/>
  <c r="RI157" i="18"/>
  <c r="RH157" i="18"/>
  <c r="RG157" i="18"/>
  <c r="RF157" i="18"/>
  <c r="RE157" i="18"/>
  <c r="RD157" i="18"/>
  <c r="RC157" i="18"/>
  <c r="RB157" i="18"/>
  <c r="RA157" i="18"/>
  <c r="QZ157" i="18"/>
  <c r="QY157" i="18"/>
  <c r="QX157" i="18"/>
  <c r="QW157" i="18"/>
  <c r="QV157" i="18"/>
  <c r="QU157" i="18"/>
  <c r="QT157" i="18"/>
  <c r="QS157" i="18"/>
  <c r="QR157" i="18"/>
  <c r="QQ157" i="18"/>
  <c r="QP157" i="18"/>
  <c r="QO157" i="18"/>
  <c r="QN157" i="18"/>
  <c r="QM157" i="18"/>
  <c r="QL157" i="18"/>
  <c r="QK157" i="18"/>
  <c r="QJ157" i="18"/>
  <c r="QI157" i="18"/>
  <c r="QH157" i="18"/>
  <c r="QG157" i="18"/>
  <c r="QF157" i="18"/>
  <c r="QE157" i="18"/>
  <c r="QD157" i="18"/>
  <c r="QC157" i="18"/>
  <c r="QB157" i="18"/>
  <c r="QA157" i="18"/>
  <c r="PZ157" i="18"/>
  <c r="PY157" i="18"/>
  <c r="PX157" i="18"/>
  <c r="PW157" i="18"/>
  <c r="PV157" i="18"/>
  <c r="PU157" i="18"/>
  <c r="PT157" i="18"/>
  <c r="PS157" i="18"/>
  <c r="PR157" i="18"/>
  <c r="PQ157" i="18"/>
  <c r="PP157" i="18"/>
  <c r="PO157" i="18"/>
  <c r="PN157" i="18"/>
  <c r="PM157" i="18"/>
  <c r="PL157" i="18"/>
  <c r="PK157" i="18"/>
  <c r="PJ157" i="18"/>
  <c r="PI157" i="18"/>
  <c r="PH157" i="18"/>
  <c r="PG157" i="18"/>
  <c r="PF157" i="18"/>
  <c r="PE157" i="18"/>
  <c r="PD157" i="18"/>
  <c r="PC157" i="18"/>
  <c r="PB157" i="18"/>
  <c r="PA157" i="18"/>
  <c r="OZ157" i="18"/>
  <c r="OY157" i="18"/>
  <c r="OX157" i="18"/>
  <c r="OW157" i="18"/>
  <c r="OV157" i="18"/>
  <c r="OU157" i="18"/>
  <c r="OT157" i="18"/>
  <c r="OS157" i="18"/>
  <c r="OR157" i="18"/>
  <c r="OQ157" i="18"/>
  <c r="OP157" i="18"/>
  <c r="OO157" i="18"/>
  <c r="ON157" i="18"/>
  <c r="OM157" i="18"/>
  <c r="OL157" i="18"/>
  <c r="OK157" i="18"/>
  <c r="OJ157" i="18"/>
  <c r="OI157" i="18"/>
  <c r="OH157" i="18"/>
  <c r="OG157" i="18"/>
  <c r="OF157" i="18"/>
  <c r="OE157" i="18"/>
  <c r="OD157" i="18"/>
  <c r="OC157" i="18"/>
  <c r="OB157" i="18"/>
  <c r="OA157" i="18"/>
  <c r="NZ157" i="18"/>
  <c r="NY157" i="18"/>
  <c r="NX157" i="18"/>
  <c r="NW157" i="18"/>
  <c r="NV157" i="18"/>
  <c r="NU157" i="18"/>
  <c r="NT157" i="18"/>
  <c r="NS157" i="18"/>
  <c r="NR157" i="18"/>
  <c r="NQ157" i="18"/>
  <c r="NP157" i="18"/>
  <c r="NO157" i="18"/>
  <c r="NN157" i="18"/>
  <c r="NM157" i="18"/>
  <c r="NL157" i="18"/>
  <c r="NK157" i="18"/>
  <c r="NJ157" i="18"/>
  <c r="NI157" i="18"/>
  <c r="NH157" i="18"/>
  <c r="NG157" i="18"/>
  <c r="NF157" i="18"/>
  <c r="NE157" i="18"/>
  <c r="ND157" i="18"/>
  <c r="NC157" i="18"/>
  <c r="NB157" i="18"/>
  <c r="NA157" i="18"/>
  <c r="MZ157" i="18"/>
  <c r="MY157" i="18"/>
  <c r="MX157" i="18"/>
  <c r="MW157" i="18"/>
  <c r="MV157" i="18"/>
  <c r="MU157" i="18"/>
  <c r="MT157" i="18"/>
  <c r="MS157" i="18"/>
  <c r="MR157" i="18"/>
  <c r="MQ157" i="18"/>
  <c r="MP157" i="18"/>
  <c r="MO157" i="18"/>
  <c r="MN157" i="18"/>
  <c r="MM157" i="18"/>
  <c r="ML157" i="18"/>
  <c r="MK157" i="18"/>
  <c r="MJ157" i="18"/>
  <c r="MI157" i="18"/>
  <c r="MH157" i="18"/>
  <c r="MG157" i="18"/>
  <c r="MF157" i="18"/>
  <c r="ME157" i="18"/>
  <c r="MD157" i="18"/>
  <c r="MC157" i="18"/>
  <c r="MB157" i="18"/>
  <c r="MA157" i="18"/>
  <c r="LZ157" i="18"/>
  <c r="LY157" i="18"/>
  <c r="LX157" i="18"/>
  <c r="LW157" i="18"/>
  <c r="LV157" i="18"/>
  <c r="LU157" i="18"/>
  <c r="LT157" i="18"/>
  <c r="LS157" i="18"/>
  <c r="LR157" i="18"/>
  <c r="LQ157" i="18"/>
  <c r="LP157" i="18"/>
  <c r="LO157" i="18"/>
  <c r="LN157" i="18"/>
  <c r="LM157" i="18"/>
  <c r="LL157" i="18"/>
  <c r="LK157" i="18"/>
  <c r="LJ157" i="18"/>
  <c r="LI157" i="18"/>
  <c r="LH157" i="18"/>
  <c r="LG157" i="18"/>
  <c r="LF157" i="18"/>
  <c r="LE157" i="18"/>
  <c r="LD157" i="18"/>
  <c r="LC157" i="18"/>
  <c r="LB157" i="18"/>
  <c r="LA157" i="18"/>
  <c r="KZ157" i="18"/>
  <c r="KY157" i="18"/>
  <c r="KX157" i="18"/>
  <c r="KW157" i="18"/>
  <c r="KV157" i="18"/>
  <c r="KU157" i="18"/>
  <c r="KT157" i="18"/>
  <c r="KS157" i="18"/>
  <c r="KR157" i="18"/>
  <c r="KQ157" i="18"/>
  <c r="KP157" i="18"/>
  <c r="KO157" i="18"/>
  <c r="KN157" i="18"/>
  <c r="KM157" i="18"/>
  <c r="KL157" i="18"/>
  <c r="KK157" i="18"/>
  <c r="KJ157" i="18"/>
  <c r="KI157" i="18"/>
  <c r="KH157" i="18"/>
  <c r="KG157" i="18"/>
  <c r="KF157" i="18"/>
  <c r="KE157" i="18"/>
  <c r="KD157" i="18"/>
  <c r="KC157" i="18"/>
  <c r="KB157" i="18"/>
  <c r="KA157" i="18"/>
  <c r="JZ157" i="18"/>
  <c r="JY157" i="18"/>
  <c r="JX157" i="18"/>
  <c r="JW157" i="18"/>
  <c r="JV157" i="18"/>
  <c r="JU157" i="18"/>
  <c r="JT157" i="18"/>
  <c r="JS157" i="18"/>
  <c r="JR157" i="18"/>
  <c r="JQ157" i="18"/>
  <c r="JP157" i="18"/>
  <c r="JO157" i="18"/>
  <c r="JN157" i="18"/>
  <c r="JM157" i="18"/>
  <c r="JL157" i="18"/>
  <c r="JK157" i="18"/>
  <c r="JJ157" i="18"/>
  <c r="JI157" i="18"/>
  <c r="JH157" i="18"/>
  <c r="JG157" i="18"/>
  <c r="JF157" i="18"/>
  <c r="JE157" i="18"/>
  <c r="JD157" i="18"/>
  <c r="JC157" i="18"/>
  <c r="JB157" i="18"/>
  <c r="JA157" i="18"/>
  <c r="IZ157" i="18"/>
  <c r="IY157" i="18"/>
  <c r="IX157" i="18"/>
  <c r="IW157" i="18"/>
  <c r="IV157" i="18"/>
  <c r="IU157" i="18"/>
  <c r="IT157" i="18"/>
  <c r="IS157" i="18"/>
  <c r="IR157" i="18"/>
  <c r="IQ157" i="18"/>
  <c r="IP157" i="18"/>
  <c r="IO157" i="18"/>
  <c r="IN157" i="18"/>
  <c r="IM157" i="18"/>
  <c r="IL157" i="18"/>
  <c r="IK157" i="18"/>
  <c r="IJ157" i="18"/>
  <c r="II157" i="18"/>
  <c r="IH157" i="18"/>
  <c r="IG157" i="18"/>
  <c r="IF157" i="18"/>
  <c r="IE157" i="18"/>
  <c r="ID157" i="18"/>
  <c r="IC157" i="18"/>
  <c r="IB157" i="18"/>
  <c r="IA157" i="18"/>
  <c r="HZ157" i="18"/>
  <c r="HY157" i="18"/>
  <c r="HX157" i="18"/>
  <c r="HW157" i="18"/>
  <c r="HV157" i="18"/>
  <c r="HU157" i="18"/>
  <c r="HT157" i="18"/>
  <c r="HS157" i="18"/>
  <c r="HR157" i="18"/>
  <c r="HQ157" i="18"/>
  <c r="HP157" i="18"/>
  <c r="HO157" i="18"/>
  <c r="HN157" i="18"/>
  <c r="HM157" i="18"/>
  <c r="HL157" i="18"/>
  <c r="HK157" i="18"/>
  <c r="HJ157" i="18"/>
  <c r="HI157" i="18"/>
  <c r="HH157" i="18"/>
  <c r="HG157" i="18"/>
  <c r="HF157" i="18"/>
  <c r="HE157" i="18"/>
  <c r="HD157" i="18"/>
  <c r="HC157" i="18"/>
  <c r="HB157" i="18"/>
  <c r="HA157" i="18"/>
  <c r="GZ157" i="18"/>
  <c r="GY157" i="18"/>
  <c r="GX157" i="18"/>
  <c r="GW157" i="18"/>
  <c r="GV157" i="18"/>
  <c r="GU157" i="18"/>
  <c r="GT157" i="18"/>
  <c r="GS157" i="18"/>
  <c r="GR157" i="18"/>
  <c r="GQ157" i="18"/>
  <c r="GP157" i="18"/>
  <c r="GO157" i="18"/>
  <c r="GN157" i="18"/>
  <c r="GM157" i="18"/>
  <c r="GL157" i="18"/>
  <c r="GK157" i="18"/>
  <c r="GJ157" i="18"/>
  <c r="GI157" i="18"/>
  <c r="GH157" i="18"/>
  <c r="GG157" i="18"/>
  <c r="GF157" i="18"/>
  <c r="GE157" i="18"/>
  <c r="GD157" i="18"/>
  <c r="GC157" i="18"/>
  <c r="GB157" i="18"/>
  <c r="GA157" i="18"/>
  <c r="FZ157" i="18"/>
  <c r="FY157" i="18"/>
  <c r="FX157" i="18"/>
  <c r="FW157" i="18"/>
  <c r="FV157" i="18"/>
  <c r="FU157" i="18"/>
  <c r="FT157" i="18"/>
  <c r="FS157" i="18"/>
  <c r="FR157" i="18"/>
  <c r="FQ157" i="18"/>
  <c r="FP157" i="18"/>
  <c r="FO157" i="18"/>
  <c r="FN157" i="18"/>
  <c r="FM157" i="18"/>
  <c r="FL157" i="18"/>
  <c r="FK157" i="18"/>
  <c r="FJ157" i="18"/>
  <c r="FI157" i="18"/>
  <c r="FH157" i="18"/>
  <c r="FG157" i="18"/>
  <c r="FF157" i="18"/>
  <c r="FE157" i="18"/>
  <c r="FD157" i="18"/>
  <c r="FC157" i="18"/>
  <c r="FB157" i="18"/>
  <c r="FA157" i="18"/>
  <c r="EZ157" i="18"/>
  <c r="EY157" i="18"/>
  <c r="EX157" i="18"/>
  <c r="EW157" i="18"/>
  <c r="EV157" i="18"/>
  <c r="EU157" i="18"/>
  <c r="ET157" i="18"/>
  <c r="ES157" i="18"/>
  <c r="ER157" i="18"/>
  <c r="EQ157" i="18"/>
  <c r="EP157" i="18"/>
  <c r="EO157" i="18"/>
  <c r="EN157" i="18"/>
  <c r="EM157" i="18"/>
  <c r="EL157" i="18"/>
  <c r="EK157" i="18"/>
  <c r="EJ157" i="18"/>
  <c r="EI157" i="18"/>
  <c r="EH157" i="18"/>
  <c r="EG157" i="18"/>
  <c r="EF157" i="18"/>
  <c r="EE157" i="18"/>
  <c r="ED157" i="18"/>
  <c r="EC157" i="18"/>
  <c r="EB157" i="18"/>
  <c r="EA157" i="18"/>
  <c r="DZ157" i="18"/>
  <c r="DY157" i="18"/>
  <c r="DX157" i="18"/>
  <c r="DW157" i="18"/>
  <c r="DV157" i="18"/>
  <c r="DU157" i="18"/>
  <c r="DT157" i="18"/>
  <c r="DS157" i="18"/>
  <c r="DR157" i="18"/>
  <c r="DQ157" i="18"/>
  <c r="DP157" i="18"/>
  <c r="DO157" i="18"/>
  <c r="DN157" i="18"/>
  <c r="DM157" i="18"/>
  <c r="DL157" i="18"/>
  <c r="DK157" i="18"/>
  <c r="DJ157" i="18"/>
  <c r="DI157" i="18"/>
  <c r="DH157" i="18"/>
  <c r="DG157" i="18"/>
  <c r="DF157" i="18"/>
  <c r="DE157" i="18"/>
  <c r="DD157" i="18"/>
  <c r="DC157" i="18"/>
  <c r="DB157" i="18"/>
  <c r="DA157" i="18"/>
  <c r="CZ157" i="18"/>
  <c r="CY157" i="18"/>
  <c r="CX157" i="18"/>
  <c r="CW157" i="18"/>
  <c r="CV157" i="18"/>
  <c r="CU157" i="18"/>
  <c r="CT157" i="18"/>
  <c r="CS157" i="18"/>
  <c r="CR157" i="18"/>
  <c r="CQ157" i="18"/>
  <c r="CP157" i="18"/>
  <c r="CO157" i="18"/>
  <c r="CN157" i="18"/>
  <c r="CM157" i="18"/>
  <c r="CL157" i="18"/>
  <c r="CK157" i="18"/>
  <c r="CJ157" i="18"/>
  <c r="CI157" i="18"/>
  <c r="CH157" i="18"/>
  <c r="CG157" i="18"/>
  <c r="CF157" i="18"/>
  <c r="CE157" i="18"/>
  <c r="CD157" i="18"/>
  <c r="CC157" i="18"/>
  <c r="CB157" i="18"/>
  <c r="CA157" i="18"/>
  <c r="BZ157" i="18"/>
  <c r="BY157" i="18"/>
  <c r="BX157" i="18"/>
  <c r="BW157" i="18"/>
  <c r="BV157" i="18"/>
  <c r="BU157" i="18"/>
  <c r="BT157" i="18"/>
  <c r="BS157" i="18"/>
  <c r="BR157" i="18"/>
  <c r="BQ157" i="18"/>
  <c r="BP157" i="18"/>
  <c r="BO157" i="18"/>
  <c r="BN157" i="18"/>
  <c r="BM157" i="18"/>
  <c r="BL157" i="18"/>
  <c r="BK157" i="18"/>
  <c r="BJ157" i="18"/>
  <c r="BI157" i="18"/>
  <c r="BH157" i="18"/>
  <c r="BG157" i="18"/>
  <c r="BF157" i="18"/>
  <c r="BE157" i="18"/>
  <c r="BD157" i="18"/>
  <c r="BC157" i="18"/>
  <c r="BB157" i="18"/>
  <c r="BA157" i="18"/>
  <c r="AZ157" i="18"/>
  <c r="AY157" i="18"/>
  <c r="AX157" i="18"/>
  <c r="AW157" i="18"/>
  <c r="AV157" i="18"/>
  <c r="AU157" i="18"/>
  <c r="AT157" i="18"/>
  <c r="AS157" i="18"/>
  <c r="AR157" i="18"/>
  <c r="AQ157" i="18"/>
  <c r="AP157" i="18"/>
  <c r="AO157" i="18"/>
  <c r="AN157" i="18"/>
  <c r="AM157" i="18"/>
  <c r="AL157" i="18"/>
  <c r="AK157" i="18"/>
  <c r="AJ157" i="18"/>
  <c r="AI157" i="18"/>
  <c r="AH157" i="18"/>
  <c r="AG157" i="18"/>
  <c r="AF157" i="18"/>
  <c r="AE157" i="18"/>
  <c r="AD157" i="18"/>
  <c r="AC157" i="18"/>
  <c r="AB157" i="18"/>
  <c r="AA157" i="18"/>
  <c r="Z157" i="18"/>
  <c r="Y157" i="18"/>
  <c r="X157" i="18"/>
  <c r="W157" i="18"/>
  <c r="V157" i="18"/>
  <c r="U157" i="18"/>
  <c r="T157" i="18"/>
  <c r="S157" i="18"/>
  <c r="R157" i="18"/>
  <c r="Q157" i="18"/>
  <c r="P157" i="18"/>
  <c r="O157" i="18"/>
  <c r="N157" i="18"/>
  <c r="M157" i="18"/>
  <c r="L157" i="18"/>
  <c r="K157" i="18"/>
  <c r="J157" i="18"/>
  <c r="I157" i="18"/>
  <c r="H157" i="18"/>
  <c r="G157" i="18"/>
  <c r="F157" i="18"/>
  <c r="E157" i="18"/>
  <c r="F158" i="18" s="1"/>
  <c r="VH153" i="18"/>
  <c r="VG153" i="18"/>
  <c r="VF153" i="18"/>
  <c r="VE153" i="18"/>
  <c r="VD153" i="18"/>
  <c r="VC153" i="18"/>
  <c r="VB153" i="18"/>
  <c r="VA153" i="18"/>
  <c r="UZ153" i="18"/>
  <c r="UY153" i="18"/>
  <c r="UX153" i="18"/>
  <c r="UW153" i="18"/>
  <c r="UV153" i="18"/>
  <c r="UU153" i="18"/>
  <c r="UT153" i="18"/>
  <c r="US153" i="18"/>
  <c r="UR153" i="18"/>
  <c r="UQ153" i="18"/>
  <c r="UP153" i="18"/>
  <c r="UO153" i="18"/>
  <c r="UN153" i="18"/>
  <c r="UM153" i="18"/>
  <c r="UL153" i="18"/>
  <c r="UK153" i="18"/>
  <c r="UJ153" i="18"/>
  <c r="UI153" i="18"/>
  <c r="UH153" i="18"/>
  <c r="UG153" i="18"/>
  <c r="UF153" i="18"/>
  <c r="UE153" i="18"/>
  <c r="UD153" i="18"/>
  <c r="UC153" i="18"/>
  <c r="UB153" i="18"/>
  <c r="UA153" i="18"/>
  <c r="TZ153" i="18"/>
  <c r="TY153" i="18"/>
  <c r="TX153" i="18"/>
  <c r="TW153" i="18"/>
  <c r="TV153" i="18"/>
  <c r="TU153" i="18"/>
  <c r="TT153" i="18"/>
  <c r="TS153" i="18"/>
  <c r="TR153" i="18"/>
  <c r="TQ153" i="18"/>
  <c r="TP153" i="18"/>
  <c r="TO153" i="18"/>
  <c r="TN153" i="18"/>
  <c r="TM153" i="18"/>
  <c r="TL153" i="18"/>
  <c r="TK153" i="18"/>
  <c r="TJ153" i="18"/>
  <c r="TI153" i="18"/>
  <c r="TH153" i="18"/>
  <c r="TG153" i="18"/>
  <c r="TF153" i="18"/>
  <c r="TE153" i="18"/>
  <c r="TD153" i="18"/>
  <c r="TC153" i="18"/>
  <c r="TB153" i="18"/>
  <c r="TA153" i="18"/>
  <c r="SZ153" i="18"/>
  <c r="SY153" i="18"/>
  <c r="SX153" i="18"/>
  <c r="SW153" i="18"/>
  <c r="SV153" i="18"/>
  <c r="SU153" i="18"/>
  <c r="ST153" i="18"/>
  <c r="SS153" i="18"/>
  <c r="SR153" i="18"/>
  <c r="SQ153" i="18"/>
  <c r="SP153" i="18"/>
  <c r="SO153" i="18"/>
  <c r="SN153" i="18"/>
  <c r="SM153" i="18"/>
  <c r="SL153" i="18"/>
  <c r="SK153" i="18"/>
  <c r="SJ153" i="18"/>
  <c r="SI153" i="18"/>
  <c r="SH153" i="18"/>
  <c r="SG153" i="18"/>
  <c r="SF153" i="18"/>
  <c r="SE153" i="18"/>
  <c r="SD153" i="18"/>
  <c r="SC153" i="18"/>
  <c r="SB153" i="18"/>
  <c r="SA153" i="18"/>
  <c r="RZ153" i="18"/>
  <c r="RY153" i="18"/>
  <c r="RX153" i="18"/>
  <c r="RW153" i="18"/>
  <c r="RV153" i="18"/>
  <c r="RU153" i="18"/>
  <c r="RT153" i="18"/>
  <c r="RS153" i="18"/>
  <c r="RR153" i="18"/>
  <c r="RQ153" i="18"/>
  <c r="RP153" i="18"/>
  <c r="RO153" i="18"/>
  <c r="RN153" i="18"/>
  <c r="RM153" i="18"/>
  <c r="RL153" i="18"/>
  <c r="RK153" i="18"/>
  <c r="RJ153" i="18"/>
  <c r="RI153" i="18"/>
  <c r="RH153" i="18"/>
  <c r="RG153" i="18"/>
  <c r="RF153" i="18"/>
  <c r="RE153" i="18"/>
  <c r="RD153" i="18"/>
  <c r="RC153" i="18"/>
  <c r="RB153" i="18"/>
  <c r="RA153" i="18"/>
  <c r="QZ153" i="18"/>
  <c r="QY153" i="18"/>
  <c r="QX153" i="18"/>
  <c r="QW153" i="18"/>
  <c r="QV153" i="18"/>
  <c r="QU153" i="18"/>
  <c r="QT153" i="18"/>
  <c r="QS153" i="18"/>
  <c r="QR153" i="18"/>
  <c r="QQ153" i="18"/>
  <c r="QP153" i="18"/>
  <c r="QO153" i="18"/>
  <c r="QN153" i="18"/>
  <c r="QM153" i="18"/>
  <c r="QL153" i="18"/>
  <c r="QK153" i="18"/>
  <c r="QJ153" i="18"/>
  <c r="QI153" i="18"/>
  <c r="QH153" i="18"/>
  <c r="QG153" i="18"/>
  <c r="QF153" i="18"/>
  <c r="QE153" i="18"/>
  <c r="QD153" i="18"/>
  <c r="QC153" i="18"/>
  <c r="QB153" i="18"/>
  <c r="QA153" i="18"/>
  <c r="PZ153" i="18"/>
  <c r="PY153" i="18"/>
  <c r="PX153" i="18"/>
  <c r="PW153" i="18"/>
  <c r="PV153" i="18"/>
  <c r="PU153" i="18"/>
  <c r="PT153" i="18"/>
  <c r="PS153" i="18"/>
  <c r="PR153" i="18"/>
  <c r="PQ153" i="18"/>
  <c r="PP153" i="18"/>
  <c r="PO153" i="18"/>
  <c r="PN153" i="18"/>
  <c r="PM153" i="18"/>
  <c r="PL153" i="18"/>
  <c r="PK153" i="18"/>
  <c r="PJ153" i="18"/>
  <c r="PI153" i="18"/>
  <c r="PH153" i="18"/>
  <c r="PG153" i="18"/>
  <c r="PF153" i="18"/>
  <c r="PE153" i="18"/>
  <c r="PD153" i="18"/>
  <c r="PC153" i="18"/>
  <c r="PB153" i="18"/>
  <c r="PA153" i="18"/>
  <c r="OZ153" i="18"/>
  <c r="OY153" i="18"/>
  <c r="OX153" i="18"/>
  <c r="OW153" i="18"/>
  <c r="OV153" i="18"/>
  <c r="OU153" i="18"/>
  <c r="OT153" i="18"/>
  <c r="OS153" i="18"/>
  <c r="OR153" i="18"/>
  <c r="OQ153" i="18"/>
  <c r="OP153" i="18"/>
  <c r="OO153" i="18"/>
  <c r="ON153" i="18"/>
  <c r="OM153" i="18"/>
  <c r="OL153" i="18"/>
  <c r="OK153" i="18"/>
  <c r="OJ153" i="18"/>
  <c r="OI153" i="18"/>
  <c r="OH153" i="18"/>
  <c r="OG153" i="18"/>
  <c r="OF153" i="18"/>
  <c r="OE153" i="18"/>
  <c r="OD153" i="18"/>
  <c r="OC153" i="18"/>
  <c r="OB153" i="18"/>
  <c r="OA153" i="18"/>
  <c r="NZ153" i="18"/>
  <c r="NY153" i="18"/>
  <c r="NX153" i="18"/>
  <c r="NW153" i="18"/>
  <c r="NV153" i="18"/>
  <c r="NU153" i="18"/>
  <c r="NT153" i="18"/>
  <c r="NS153" i="18"/>
  <c r="NR153" i="18"/>
  <c r="NQ153" i="18"/>
  <c r="NP153" i="18"/>
  <c r="NO153" i="18"/>
  <c r="NN153" i="18"/>
  <c r="NM153" i="18"/>
  <c r="NL153" i="18"/>
  <c r="NK153" i="18"/>
  <c r="NJ153" i="18"/>
  <c r="NI153" i="18"/>
  <c r="NH153" i="18"/>
  <c r="NG153" i="18"/>
  <c r="NF153" i="18"/>
  <c r="NE153" i="18"/>
  <c r="ND153" i="18"/>
  <c r="NC153" i="18"/>
  <c r="NB153" i="18"/>
  <c r="NA153" i="18"/>
  <c r="MZ153" i="18"/>
  <c r="MY153" i="18"/>
  <c r="MX153" i="18"/>
  <c r="MW153" i="18"/>
  <c r="MV153" i="18"/>
  <c r="MU153" i="18"/>
  <c r="MT153" i="18"/>
  <c r="MS153" i="18"/>
  <c r="MR153" i="18"/>
  <c r="MQ153" i="18"/>
  <c r="MP153" i="18"/>
  <c r="MO153" i="18"/>
  <c r="MN153" i="18"/>
  <c r="MM153" i="18"/>
  <c r="ML153" i="18"/>
  <c r="MK153" i="18"/>
  <c r="MJ153" i="18"/>
  <c r="MI153" i="18"/>
  <c r="MH153" i="18"/>
  <c r="MG153" i="18"/>
  <c r="MF153" i="18"/>
  <c r="ME153" i="18"/>
  <c r="MD153" i="18"/>
  <c r="MC153" i="18"/>
  <c r="MB153" i="18"/>
  <c r="MA153" i="18"/>
  <c r="LZ153" i="18"/>
  <c r="LY153" i="18"/>
  <c r="LX153" i="18"/>
  <c r="LW153" i="18"/>
  <c r="LV153" i="18"/>
  <c r="LU153" i="18"/>
  <c r="LT153" i="18"/>
  <c r="LS153" i="18"/>
  <c r="LR153" i="18"/>
  <c r="LQ153" i="18"/>
  <c r="LP153" i="18"/>
  <c r="LO153" i="18"/>
  <c r="LN153" i="18"/>
  <c r="LM153" i="18"/>
  <c r="LL153" i="18"/>
  <c r="LK153" i="18"/>
  <c r="LJ153" i="18"/>
  <c r="LI153" i="18"/>
  <c r="LH153" i="18"/>
  <c r="LG153" i="18"/>
  <c r="LF153" i="18"/>
  <c r="LE153" i="18"/>
  <c r="LD153" i="18"/>
  <c r="LC153" i="18"/>
  <c r="LB153" i="18"/>
  <c r="LA153" i="18"/>
  <c r="KZ153" i="18"/>
  <c r="KY153" i="18"/>
  <c r="KX153" i="18"/>
  <c r="KW153" i="18"/>
  <c r="KV153" i="18"/>
  <c r="KU153" i="18"/>
  <c r="KT153" i="18"/>
  <c r="KS153" i="18"/>
  <c r="KR153" i="18"/>
  <c r="KQ153" i="18"/>
  <c r="KP153" i="18"/>
  <c r="KO153" i="18"/>
  <c r="KN153" i="18"/>
  <c r="KM153" i="18"/>
  <c r="KL153" i="18"/>
  <c r="KK153" i="18"/>
  <c r="KJ153" i="18"/>
  <c r="KI153" i="18"/>
  <c r="KH153" i="18"/>
  <c r="KG153" i="18"/>
  <c r="KF153" i="18"/>
  <c r="KE153" i="18"/>
  <c r="KD153" i="18"/>
  <c r="KC153" i="18"/>
  <c r="KB153" i="18"/>
  <c r="KA153" i="18"/>
  <c r="JZ153" i="18"/>
  <c r="JY153" i="18"/>
  <c r="JX153" i="18"/>
  <c r="JW153" i="18"/>
  <c r="JV153" i="18"/>
  <c r="JU153" i="18"/>
  <c r="JT153" i="18"/>
  <c r="JS153" i="18"/>
  <c r="JR153" i="18"/>
  <c r="JQ153" i="18"/>
  <c r="JP153" i="18"/>
  <c r="JO153" i="18"/>
  <c r="JN153" i="18"/>
  <c r="JM153" i="18"/>
  <c r="JL153" i="18"/>
  <c r="JK153" i="18"/>
  <c r="JJ153" i="18"/>
  <c r="JI153" i="18"/>
  <c r="JH153" i="18"/>
  <c r="JG153" i="18"/>
  <c r="JF153" i="18"/>
  <c r="JE153" i="18"/>
  <c r="JD153" i="18"/>
  <c r="JC153" i="18"/>
  <c r="JB153" i="18"/>
  <c r="JA153" i="18"/>
  <c r="IZ153" i="18"/>
  <c r="IY153" i="18"/>
  <c r="IX153" i="18"/>
  <c r="IW153" i="18"/>
  <c r="IV153" i="18"/>
  <c r="IU153" i="18"/>
  <c r="IT153" i="18"/>
  <c r="IS153" i="18"/>
  <c r="IR153" i="18"/>
  <c r="IQ153" i="18"/>
  <c r="IP153" i="18"/>
  <c r="IO153" i="18"/>
  <c r="IN153" i="18"/>
  <c r="IM153" i="18"/>
  <c r="IL153" i="18"/>
  <c r="IK153" i="18"/>
  <c r="IJ153" i="18"/>
  <c r="II153" i="18"/>
  <c r="IH153" i="18"/>
  <c r="IG153" i="18"/>
  <c r="IF153" i="18"/>
  <c r="IE153" i="18"/>
  <c r="ID153" i="18"/>
  <c r="IC153" i="18"/>
  <c r="IB153" i="18"/>
  <c r="IA153" i="18"/>
  <c r="HZ153" i="18"/>
  <c r="HY153" i="18"/>
  <c r="HX153" i="18"/>
  <c r="HW153" i="18"/>
  <c r="HV153" i="18"/>
  <c r="HU153" i="18"/>
  <c r="HT153" i="18"/>
  <c r="HS153" i="18"/>
  <c r="HR153" i="18"/>
  <c r="HQ153" i="18"/>
  <c r="HP153" i="18"/>
  <c r="HO153" i="18"/>
  <c r="HN153" i="18"/>
  <c r="HM153" i="18"/>
  <c r="HL153" i="18"/>
  <c r="HK153" i="18"/>
  <c r="HJ153" i="18"/>
  <c r="HI153" i="18"/>
  <c r="HH153" i="18"/>
  <c r="HG153" i="18"/>
  <c r="HF153" i="18"/>
  <c r="HE153" i="18"/>
  <c r="HD153" i="18"/>
  <c r="HC153" i="18"/>
  <c r="HB153" i="18"/>
  <c r="HA153" i="18"/>
  <c r="GZ153" i="18"/>
  <c r="GY153" i="18"/>
  <c r="GX153" i="18"/>
  <c r="GW153" i="18"/>
  <c r="GV153" i="18"/>
  <c r="GU153" i="18"/>
  <c r="GT153" i="18"/>
  <c r="GS153" i="18"/>
  <c r="GR153" i="18"/>
  <c r="GQ153" i="18"/>
  <c r="GP153" i="18"/>
  <c r="GO153" i="18"/>
  <c r="GN153" i="18"/>
  <c r="GM153" i="18"/>
  <c r="GL153" i="18"/>
  <c r="GK153" i="18"/>
  <c r="GJ153" i="18"/>
  <c r="GI153" i="18"/>
  <c r="GH153" i="18"/>
  <c r="GG153" i="18"/>
  <c r="GF153" i="18"/>
  <c r="GE153" i="18"/>
  <c r="GD153" i="18"/>
  <c r="GC153" i="18"/>
  <c r="GB153" i="18"/>
  <c r="GA153" i="18"/>
  <c r="FZ153" i="18"/>
  <c r="FY153" i="18"/>
  <c r="FX153" i="18"/>
  <c r="FW153" i="18"/>
  <c r="FV153" i="18"/>
  <c r="FU153" i="18"/>
  <c r="FT153" i="18"/>
  <c r="FS153" i="18"/>
  <c r="FR153" i="18"/>
  <c r="FQ153" i="18"/>
  <c r="FP153" i="18"/>
  <c r="FO153" i="18"/>
  <c r="FN153" i="18"/>
  <c r="FM153" i="18"/>
  <c r="FL153" i="18"/>
  <c r="FK153" i="18"/>
  <c r="FJ153" i="18"/>
  <c r="FI153" i="18"/>
  <c r="FH153" i="18"/>
  <c r="FG153" i="18"/>
  <c r="FF153" i="18"/>
  <c r="FE153" i="18"/>
  <c r="FD153" i="18"/>
  <c r="FC153" i="18"/>
  <c r="FB153" i="18"/>
  <c r="FA153" i="18"/>
  <c r="EZ153" i="18"/>
  <c r="EY153" i="18"/>
  <c r="EX153" i="18"/>
  <c r="EW153" i="18"/>
  <c r="EV153" i="18"/>
  <c r="EU153" i="18"/>
  <c r="ET153" i="18"/>
  <c r="ES153" i="18"/>
  <c r="ER153" i="18"/>
  <c r="EQ153" i="18"/>
  <c r="EP153" i="18"/>
  <c r="EO153" i="18"/>
  <c r="EN153" i="18"/>
  <c r="EM153" i="18"/>
  <c r="EL153" i="18"/>
  <c r="EK153" i="18"/>
  <c r="EJ153" i="18"/>
  <c r="EI153" i="18"/>
  <c r="EH153" i="18"/>
  <c r="EG153" i="18"/>
  <c r="EF153" i="18"/>
  <c r="EE153" i="18"/>
  <c r="ED153" i="18"/>
  <c r="EC153" i="18"/>
  <c r="EB153" i="18"/>
  <c r="EA153" i="18"/>
  <c r="DZ153" i="18"/>
  <c r="DY153" i="18"/>
  <c r="DX153" i="18"/>
  <c r="DW153" i="18"/>
  <c r="DV153" i="18"/>
  <c r="DU153" i="18"/>
  <c r="DT153" i="18"/>
  <c r="DS153" i="18"/>
  <c r="DR153" i="18"/>
  <c r="DQ153" i="18"/>
  <c r="DP153" i="18"/>
  <c r="DO153" i="18"/>
  <c r="DN153" i="18"/>
  <c r="DM153" i="18"/>
  <c r="DL153" i="18"/>
  <c r="DK153" i="18"/>
  <c r="DJ153" i="18"/>
  <c r="DI153" i="18"/>
  <c r="DH153" i="18"/>
  <c r="DG153" i="18"/>
  <c r="DF153" i="18"/>
  <c r="DE153" i="18"/>
  <c r="DD153" i="18"/>
  <c r="DC153" i="18"/>
  <c r="DB153" i="18"/>
  <c r="DA153" i="18"/>
  <c r="CZ153" i="18"/>
  <c r="CY153" i="18"/>
  <c r="CX153" i="18"/>
  <c r="CW153" i="18"/>
  <c r="CV153" i="18"/>
  <c r="CU153" i="18"/>
  <c r="CT153" i="18"/>
  <c r="CS153" i="18"/>
  <c r="CR153" i="18"/>
  <c r="CQ153" i="18"/>
  <c r="CP153" i="18"/>
  <c r="CO153" i="18"/>
  <c r="CN153" i="18"/>
  <c r="CM153" i="18"/>
  <c r="CL153" i="18"/>
  <c r="CK153" i="18"/>
  <c r="CJ153" i="18"/>
  <c r="CI153" i="18"/>
  <c r="CH153" i="18"/>
  <c r="CG153" i="18"/>
  <c r="CF153" i="18"/>
  <c r="CE153" i="18"/>
  <c r="CD153" i="18"/>
  <c r="CC153" i="18"/>
  <c r="CB153" i="18"/>
  <c r="CA153" i="18"/>
  <c r="BZ153" i="18"/>
  <c r="BY153" i="18"/>
  <c r="BX153" i="18"/>
  <c r="BW153" i="18"/>
  <c r="BV153" i="18"/>
  <c r="BU153" i="18"/>
  <c r="BT153" i="18"/>
  <c r="BS153" i="18"/>
  <c r="BR153" i="18"/>
  <c r="BQ153" i="18"/>
  <c r="BP153" i="18"/>
  <c r="BO153" i="18"/>
  <c r="BN153" i="18"/>
  <c r="BM153" i="18"/>
  <c r="BL153" i="18"/>
  <c r="BK153" i="18"/>
  <c r="BJ153" i="18"/>
  <c r="BI153" i="18"/>
  <c r="BH153" i="18"/>
  <c r="BG153" i="18"/>
  <c r="BF153" i="18"/>
  <c r="BE153" i="18"/>
  <c r="BD153" i="18"/>
  <c r="BC153" i="18"/>
  <c r="BB153" i="18"/>
  <c r="BA153" i="18"/>
  <c r="AZ153" i="18"/>
  <c r="AY153" i="18"/>
  <c r="AX153" i="18"/>
  <c r="AW153" i="18"/>
  <c r="AV153" i="18"/>
  <c r="AU153" i="18"/>
  <c r="AT153" i="18"/>
  <c r="AS153" i="18"/>
  <c r="AR153" i="18"/>
  <c r="AQ153" i="18"/>
  <c r="AP153" i="18"/>
  <c r="AO153" i="18"/>
  <c r="AN153" i="18"/>
  <c r="AM153" i="18"/>
  <c r="AL153" i="18"/>
  <c r="AK153" i="18"/>
  <c r="AJ153" i="18"/>
  <c r="AI153" i="18"/>
  <c r="AH153" i="18"/>
  <c r="AG153" i="18"/>
  <c r="AF153" i="18"/>
  <c r="AE153" i="18"/>
  <c r="AD153" i="18"/>
  <c r="AC153" i="18"/>
  <c r="AB153" i="18"/>
  <c r="AA153" i="18"/>
  <c r="Z153" i="18"/>
  <c r="Y153" i="18"/>
  <c r="X153" i="18"/>
  <c r="W153" i="18"/>
  <c r="V153" i="18"/>
  <c r="U153" i="18"/>
  <c r="T153" i="18"/>
  <c r="S153" i="18"/>
  <c r="R153" i="18"/>
  <c r="Q153" i="18"/>
  <c r="P153" i="18"/>
  <c r="O153" i="18"/>
  <c r="N153" i="18"/>
  <c r="M153" i="18"/>
  <c r="L153" i="18"/>
  <c r="K153" i="18"/>
  <c r="J153" i="18"/>
  <c r="I153" i="18"/>
  <c r="H153" i="18"/>
  <c r="G153" i="18"/>
  <c r="F153" i="18"/>
  <c r="E153" i="18"/>
  <c r="F154" i="18" s="1"/>
  <c r="VH149" i="18"/>
  <c r="VG149" i="18"/>
  <c r="VF149" i="18"/>
  <c r="VE149" i="18"/>
  <c r="VD149" i="18"/>
  <c r="VC149" i="18"/>
  <c r="VB149" i="18"/>
  <c r="VA149" i="18"/>
  <c r="UZ149" i="18"/>
  <c r="UY149" i="18"/>
  <c r="UX149" i="18"/>
  <c r="UW149" i="18"/>
  <c r="UV149" i="18"/>
  <c r="UU149" i="18"/>
  <c r="UT149" i="18"/>
  <c r="US149" i="18"/>
  <c r="UR149" i="18"/>
  <c r="UQ149" i="18"/>
  <c r="UP149" i="18"/>
  <c r="UO149" i="18"/>
  <c r="UN149" i="18"/>
  <c r="UM149" i="18"/>
  <c r="UL149" i="18"/>
  <c r="UK149" i="18"/>
  <c r="UJ149" i="18"/>
  <c r="UI149" i="18"/>
  <c r="UH149" i="18"/>
  <c r="UG149" i="18"/>
  <c r="UF149" i="18"/>
  <c r="UE149" i="18"/>
  <c r="UD149" i="18"/>
  <c r="UC149" i="18"/>
  <c r="UB149" i="18"/>
  <c r="UA149" i="18"/>
  <c r="TZ149" i="18"/>
  <c r="TY149" i="18"/>
  <c r="TX149" i="18"/>
  <c r="TW149" i="18"/>
  <c r="TV149" i="18"/>
  <c r="TU149" i="18"/>
  <c r="TT149" i="18"/>
  <c r="TS149" i="18"/>
  <c r="TR149" i="18"/>
  <c r="TQ149" i="18"/>
  <c r="TP149" i="18"/>
  <c r="TO149" i="18"/>
  <c r="TN149" i="18"/>
  <c r="TM149" i="18"/>
  <c r="TL149" i="18"/>
  <c r="TK149" i="18"/>
  <c r="TJ149" i="18"/>
  <c r="TI149" i="18"/>
  <c r="TH149" i="18"/>
  <c r="TG149" i="18"/>
  <c r="TF149" i="18"/>
  <c r="TE149" i="18"/>
  <c r="TD149" i="18"/>
  <c r="TC149" i="18"/>
  <c r="TB149" i="18"/>
  <c r="TA149" i="18"/>
  <c r="SZ149" i="18"/>
  <c r="SY149" i="18"/>
  <c r="SX149" i="18"/>
  <c r="SW149" i="18"/>
  <c r="SV149" i="18"/>
  <c r="SU149" i="18"/>
  <c r="ST149" i="18"/>
  <c r="SS149" i="18"/>
  <c r="SR149" i="18"/>
  <c r="SQ149" i="18"/>
  <c r="SP149" i="18"/>
  <c r="SO149" i="18"/>
  <c r="SN149" i="18"/>
  <c r="SM149" i="18"/>
  <c r="SL149" i="18"/>
  <c r="SK149" i="18"/>
  <c r="SJ149" i="18"/>
  <c r="SI149" i="18"/>
  <c r="SH149" i="18"/>
  <c r="SG149" i="18"/>
  <c r="SF149" i="18"/>
  <c r="SE149" i="18"/>
  <c r="SD149" i="18"/>
  <c r="SC149" i="18"/>
  <c r="SB149" i="18"/>
  <c r="SA149" i="18"/>
  <c r="RZ149" i="18"/>
  <c r="RY149" i="18"/>
  <c r="RX149" i="18"/>
  <c r="RW149" i="18"/>
  <c r="RV149" i="18"/>
  <c r="RU149" i="18"/>
  <c r="RT149" i="18"/>
  <c r="RS149" i="18"/>
  <c r="RR149" i="18"/>
  <c r="RQ149" i="18"/>
  <c r="RP149" i="18"/>
  <c r="RO149" i="18"/>
  <c r="RN149" i="18"/>
  <c r="RM149" i="18"/>
  <c r="RL149" i="18"/>
  <c r="RK149" i="18"/>
  <c r="RJ149" i="18"/>
  <c r="RI149" i="18"/>
  <c r="RH149" i="18"/>
  <c r="RG149" i="18"/>
  <c r="RF149" i="18"/>
  <c r="RE149" i="18"/>
  <c r="RD149" i="18"/>
  <c r="RC149" i="18"/>
  <c r="RB149" i="18"/>
  <c r="RA149" i="18"/>
  <c r="QZ149" i="18"/>
  <c r="QY149" i="18"/>
  <c r="QX149" i="18"/>
  <c r="QW149" i="18"/>
  <c r="QV149" i="18"/>
  <c r="QU149" i="18"/>
  <c r="QT149" i="18"/>
  <c r="QS149" i="18"/>
  <c r="QR149" i="18"/>
  <c r="QQ149" i="18"/>
  <c r="QP149" i="18"/>
  <c r="QO149" i="18"/>
  <c r="QN149" i="18"/>
  <c r="QM149" i="18"/>
  <c r="QL149" i="18"/>
  <c r="QK149" i="18"/>
  <c r="QJ149" i="18"/>
  <c r="QI149" i="18"/>
  <c r="QH149" i="18"/>
  <c r="QG149" i="18"/>
  <c r="QF149" i="18"/>
  <c r="QE149" i="18"/>
  <c r="QD149" i="18"/>
  <c r="QC149" i="18"/>
  <c r="QB149" i="18"/>
  <c r="QA149" i="18"/>
  <c r="PZ149" i="18"/>
  <c r="PY149" i="18"/>
  <c r="PX149" i="18"/>
  <c r="PW149" i="18"/>
  <c r="PV149" i="18"/>
  <c r="PU149" i="18"/>
  <c r="PT149" i="18"/>
  <c r="PS149" i="18"/>
  <c r="PR149" i="18"/>
  <c r="PQ149" i="18"/>
  <c r="PP149" i="18"/>
  <c r="PO149" i="18"/>
  <c r="PN149" i="18"/>
  <c r="PM149" i="18"/>
  <c r="PL149" i="18"/>
  <c r="PK149" i="18"/>
  <c r="PJ149" i="18"/>
  <c r="PI149" i="18"/>
  <c r="PH149" i="18"/>
  <c r="PG149" i="18"/>
  <c r="PF149" i="18"/>
  <c r="PE149" i="18"/>
  <c r="PD149" i="18"/>
  <c r="PC149" i="18"/>
  <c r="PB149" i="18"/>
  <c r="PA149" i="18"/>
  <c r="OZ149" i="18"/>
  <c r="OY149" i="18"/>
  <c r="OX149" i="18"/>
  <c r="OW149" i="18"/>
  <c r="OV149" i="18"/>
  <c r="OU149" i="18"/>
  <c r="OT149" i="18"/>
  <c r="OS149" i="18"/>
  <c r="OR149" i="18"/>
  <c r="OQ149" i="18"/>
  <c r="OP149" i="18"/>
  <c r="OO149" i="18"/>
  <c r="ON149" i="18"/>
  <c r="OM149" i="18"/>
  <c r="OL149" i="18"/>
  <c r="OK149" i="18"/>
  <c r="OJ149" i="18"/>
  <c r="OI149" i="18"/>
  <c r="OH149" i="18"/>
  <c r="OG149" i="18"/>
  <c r="OF149" i="18"/>
  <c r="OE149" i="18"/>
  <c r="OD149" i="18"/>
  <c r="OC149" i="18"/>
  <c r="OB149" i="18"/>
  <c r="OA149" i="18"/>
  <c r="NZ149" i="18"/>
  <c r="NY149" i="18"/>
  <c r="NX149" i="18"/>
  <c r="NW149" i="18"/>
  <c r="NV149" i="18"/>
  <c r="NU149" i="18"/>
  <c r="NT149" i="18"/>
  <c r="NS149" i="18"/>
  <c r="NR149" i="18"/>
  <c r="NQ149" i="18"/>
  <c r="NP149" i="18"/>
  <c r="NO149" i="18"/>
  <c r="NN149" i="18"/>
  <c r="NM149" i="18"/>
  <c r="NL149" i="18"/>
  <c r="NK149" i="18"/>
  <c r="NJ149" i="18"/>
  <c r="NI149" i="18"/>
  <c r="NH149" i="18"/>
  <c r="NG149" i="18"/>
  <c r="NF149" i="18"/>
  <c r="NE149" i="18"/>
  <c r="ND149" i="18"/>
  <c r="NC149" i="18"/>
  <c r="NB149" i="18"/>
  <c r="NA149" i="18"/>
  <c r="MZ149" i="18"/>
  <c r="MY149" i="18"/>
  <c r="MX149" i="18"/>
  <c r="MW149" i="18"/>
  <c r="MV149" i="18"/>
  <c r="MU149" i="18"/>
  <c r="MT149" i="18"/>
  <c r="MS149" i="18"/>
  <c r="MR149" i="18"/>
  <c r="MQ149" i="18"/>
  <c r="MP149" i="18"/>
  <c r="MO149" i="18"/>
  <c r="MN149" i="18"/>
  <c r="MM149" i="18"/>
  <c r="ML149" i="18"/>
  <c r="MK149" i="18"/>
  <c r="MJ149" i="18"/>
  <c r="MI149" i="18"/>
  <c r="MH149" i="18"/>
  <c r="MG149" i="18"/>
  <c r="MF149" i="18"/>
  <c r="ME149" i="18"/>
  <c r="MD149" i="18"/>
  <c r="MC149" i="18"/>
  <c r="MB149" i="18"/>
  <c r="MA149" i="18"/>
  <c r="LZ149" i="18"/>
  <c r="LY149" i="18"/>
  <c r="LX149" i="18"/>
  <c r="LW149" i="18"/>
  <c r="LV149" i="18"/>
  <c r="LU149" i="18"/>
  <c r="LT149" i="18"/>
  <c r="LS149" i="18"/>
  <c r="LR149" i="18"/>
  <c r="LQ149" i="18"/>
  <c r="LP149" i="18"/>
  <c r="LO149" i="18"/>
  <c r="LN149" i="18"/>
  <c r="LM149" i="18"/>
  <c r="LL149" i="18"/>
  <c r="LK149" i="18"/>
  <c r="LJ149" i="18"/>
  <c r="LI149" i="18"/>
  <c r="LH149" i="18"/>
  <c r="LG149" i="18"/>
  <c r="LF149" i="18"/>
  <c r="LE149" i="18"/>
  <c r="LD149" i="18"/>
  <c r="LC149" i="18"/>
  <c r="LB149" i="18"/>
  <c r="LA149" i="18"/>
  <c r="KZ149" i="18"/>
  <c r="KY149" i="18"/>
  <c r="KX149" i="18"/>
  <c r="KW149" i="18"/>
  <c r="KV149" i="18"/>
  <c r="KU149" i="18"/>
  <c r="KT149" i="18"/>
  <c r="KS149" i="18"/>
  <c r="KR149" i="18"/>
  <c r="KQ149" i="18"/>
  <c r="KP149" i="18"/>
  <c r="KO149" i="18"/>
  <c r="KN149" i="18"/>
  <c r="KM149" i="18"/>
  <c r="KL149" i="18"/>
  <c r="KK149" i="18"/>
  <c r="KJ149" i="18"/>
  <c r="KI149" i="18"/>
  <c r="KH149" i="18"/>
  <c r="KG149" i="18"/>
  <c r="KF149" i="18"/>
  <c r="KE149" i="18"/>
  <c r="KD149" i="18"/>
  <c r="KC149" i="18"/>
  <c r="KB149" i="18"/>
  <c r="KA149" i="18"/>
  <c r="JZ149" i="18"/>
  <c r="JY149" i="18"/>
  <c r="JX149" i="18"/>
  <c r="JW149" i="18"/>
  <c r="JV149" i="18"/>
  <c r="JU149" i="18"/>
  <c r="JT149" i="18"/>
  <c r="JS149" i="18"/>
  <c r="JR149" i="18"/>
  <c r="JQ149" i="18"/>
  <c r="JP149" i="18"/>
  <c r="JO149" i="18"/>
  <c r="JN149" i="18"/>
  <c r="JM149" i="18"/>
  <c r="JL149" i="18"/>
  <c r="JK149" i="18"/>
  <c r="JJ149" i="18"/>
  <c r="JI149" i="18"/>
  <c r="JH149" i="18"/>
  <c r="JG149" i="18"/>
  <c r="JF149" i="18"/>
  <c r="JE149" i="18"/>
  <c r="JD149" i="18"/>
  <c r="JC149" i="18"/>
  <c r="JB149" i="18"/>
  <c r="JA149" i="18"/>
  <c r="IZ149" i="18"/>
  <c r="IY149" i="18"/>
  <c r="IX149" i="18"/>
  <c r="IW149" i="18"/>
  <c r="IV149" i="18"/>
  <c r="IU149" i="18"/>
  <c r="IT149" i="18"/>
  <c r="IS149" i="18"/>
  <c r="IR149" i="18"/>
  <c r="IQ149" i="18"/>
  <c r="IP149" i="18"/>
  <c r="IO149" i="18"/>
  <c r="IN149" i="18"/>
  <c r="IM149" i="18"/>
  <c r="IL149" i="18"/>
  <c r="IK149" i="18"/>
  <c r="IJ149" i="18"/>
  <c r="II149" i="18"/>
  <c r="IH149" i="18"/>
  <c r="IG149" i="18"/>
  <c r="IF149" i="18"/>
  <c r="IE149" i="18"/>
  <c r="ID149" i="18"/>
  <c r="IC149" i="18"/>
  <c r="IB149" i="18"/>
  <c r="IA149" i="18"/>
  <c r="HZ149" i="18"/>
  <c r="HY149" i="18"/>
  <c r="HX149" i="18"/>
  <c r="HW149" i="18"/>
  <c r="HV149" i="18"/>
  <c r="HU149" i="18"/>
  <c r="HT149" i="18"/>
  <c r="HS149" i="18"/>
  <c r="HR149" i="18"/>
  <c r="HQ149" i="18"/>
  <c r="HP149" i="18"/>
  <c r="HO149" i="18"/>
  <c r="HN149" i="18"/>
  <c r="HM149" i="18"/>
  <c r="HL149" i="18"/>
  <c r="HK149" i="18"/>
  <c r="HJ149" i="18"/>
  <c r="HI149" i="18"/>
  <c r="HH149" i="18"/>
  <c r="HG149" i="18"/>
  <c r="HF149" i="18"/>
  <c r="HE149" i="18"/>
  <c r="HD149" i="18"/>
  <c r="HC149" i="18"/>
  <c r="HB149" i="18"/>
  <c r="HA149" i="18"/>
  <c r="GZ149" i="18"/>
  <c r="GY149" i="18"/>
  <c r="GX149" i="18"/>
  <c r="GW149" i="18"/>
  <c r="GV149" i="18"/>
  <c r="GU149" i="18"/>
  <c r="GT149" i="18"/>
  <c r="GS149" i="18"/>
  <c r="GR149" i="18"/>
  <c r="GQ149" i="18"/>
  <c r="GP149" i="18"/>
  <c r="GO149" i="18"/>
  <c r="GN149" i="18"/>
  <c r="GM149" i="18"/>
  <c r="GL149" i="18"/>
  <c r="GK149" i="18"/>
  <c r="GJ149" i="18"/>
  <c r="GI149" i="18"/>
  <c r="GH149" i="18"/>
  <c r="GG149" i="18"/>
  <c r="GF149" i="18"/>
  <c r="GE149" i="18"/>
  <c r="GD149" i="18"/>
  <c r="GC149" i="18"/>
  <c r="GB149" i="18"/>
  <c r="GA149" i="18"/>
  <c r="FZ149" i="18"/>
  <c r="FY149" i="18"/>
  <c r="FX149" i="18"/>
  <c r="FW149" i="18"/>
  <c r="FV149" i="18"/>
  <c r="FU149" i="18"/>
  <c r="FT149" i="18"/>
  <c r="FS149" i="18"/>
  <c r="FR149" i="18"/>
  <c r="FQ149" i="18"/>
  <c r="FP149" i="18"/>
  <c r="FO149" i="18"/>
  <c r="FN149" i="18"/>
  <c r="FM149" i="18"/>
  <c r="FL149" i="18"/>
  <c r="FK149" i="18"/>
  <c r="FJ149" i="18"/>
  <c r="FI149" i="18"/>
  <c r="FH149" i="18"/>
  <c r="FG149" i="18"/>
  <c r="FF149" i="18"/>
  <c r="FE149" i="18"/>
  <c r="FD149" i="18"/>
  <c r="FC149" i="18"/>
  <c r="FB149" i="18"/>
  <c r="FA149" i="18"/>
  <c r="EZ149" i="18"/>
  <c r="EY149" i="18"/>
  <c r="EX149" i="18"/>
  <c r="EW149" i="18"/>
  <c r="EV149" i="18"/>
  <c r="EU149" i="18"/>
  <c r="ET149" i="18"/>
  <c r="ES149" i="18"/>
  <c r="ER149" i="18"/>
  <c r="EQ149" i="18"/>
  <c r="EP149" i="18"/>
  <c r="EO149" i="18"/>
  <c r="EN149" i="18"/>
  <c r="EM149" i="18"/>
  <c r="EL149" i="18"/>
  <c r="EK149" i="18"/>
  <c r="EJ149" i="18"/>
  <c r="EI149" i="18"/>
  <c r="EH149" i="18"/>
  <c r="EG149" i="18"/>
  <c r="EF149" i="18"/>
  <c r="EE149" i="18"/>
  <c r="ED149" i="18"/>
  <c r="EC149" i="18"/>
  <c r="EB149" i="18"/>
  <c r="EA149" i="18"/>
  <c r="DZ149" i="18"/>
  <c r="DY149" i="18"/>
  <c r="DX149" i="18"/>
  <c r="DW149" i="18"/>
  <c r="DV149" i="18"/>
  <c r="DU149" i="18"/>
  <c r="DT149" i="18"/>
  <c r="DS149" i="18"/>
  <c r="DR149" i="18"/>
  <c r="DQ149" i="18"/>
  <c r="DP149" i="18"/>
  <c r="DO149" i="18"/>
  <c r="DN149" i="18"/>
  <c r="DM149" i="18"/>
  <c r="DL149" i="18"/>
  <c r="DK149" i="18"/>
  <c r="DJ149" i="18"/>
  <c r="DI149" i="18"/>
  <c r="DH149" i="18"/>
  <c r="DG149" i="18"/>
  <c r="DF149" i="18"/>
  <c r="DE149" i="18"/>
  <c r="DD149" i="18"/>
  <c r="DC149" i="18"/>
  <c r="DB149" i="18"/>
  <c r="DA149" i="18"/>
  <c r="CZ149" i="18"/>
  <c r="CY149" i="18"/>
  <c r="CX149" i="18"/>
  <c r="CW149" i="18"/>
  <c r="CV149" i="18"/>
  <c r="CU149" i="18"/>
  <c r="CT149" i="18"/>
  <c r="CS149" i="18"/>
  <c r="CR149" i="18"/>
  <c r="CQ149" i="18"/>
  <c r="CP149" i="18"/>
  <c r="CO149" i="18"/>
  <c r="CN149" i="18"/>
  <c r="CM149" i="18"/>
  <c r="CL149" i="18"/>
  <c r="CK149" i="18"/>
  <c r="CJ149" i="18"/>
  <c r="CI149" i="18"/>
  <c r="CH149" i="18"/>
  <c r="CG149" i="18"/>
  <c r="CF149" i="18"/>
  <c r="CE149" i="18"/>
  <c r="CD149" i="18"/>
  <c r="CC149" i="18"/>
  <c r="CB149" i="18"/>
  <c r="CA149" i="18"/>
  <c r="BZ149" i="18"/>
  <c r="BY149" i="18"/>
  <c r="BX149" i="18"/>
  <c r="BW149" i="18"/>
  <c r="BV149" i="18"/>
  <c r="BU149" i="18"/>
  <c r="BT149" i="18"/>
  <c r="BS149" i="18"/>
  <c r="BR149" i="18"/>
  <c r="BQ149" i="18"/>
  <c r="BP149" i="18"/>
  <c r="BO149" i="18"/>
  <c r="BN149" i="18"/>
  <c r="BM149" i="18"/>
  <c r="BL149" i="18"/>
  <c r="BK149" i="18"/>
  <c r="BJ149" i="18"/>
  <c r="BI149" i="18"/>
  <c r="BH149" i="18"/>
  <c r="BG149" i="18"/>
  <c r="BF149" i="18"/>
  <c r="BE149" i="18"/>
  <c r="BD149" i="18"/>
  <c r="BC149" i="18"/>
  <c r="BB149" i="18"/>
  <c r="BA149" i="18"/>
  <c r="AZ149" i="18"/>
  <c r="AY149" i="18"/>
  <c r="AX149" i="18"/>
  <c r="AW149" i="18"/>
  <c r="AV149" i="18"/>
  <c r="AU149" i="18"/>
  <c r="AT149" i="18"/>
  <c r="AS149" i="18"/>
  <c r="AR149" i="18"/>
  <c r="AQ149" i="18"/>
  <c r="AP149" i="18"/>
  <c r="AO149" i="18"/>
  <c r="AN149" i="18"/>
  <c r="AM149" i="18"/>
  <c r="AL149" i="18"/>
  <c r="AK149" i="18"/>
  <c r="AJ149" i="18"/>
  <c r="AI149" i="18"/>
  <c r="AH149" i="18"/>
  <c r="AG149" i="18"/>
  <c r="AF149" i="18"/>
  <c r="AE149" i="18"/>
  <c r="AD149" i="18"/>
  <c r="AC149" i="18"/>
  <c r="AB149" i="18"/>
  <c r="AA149" i="18"/>
  <c r="Z149" i="18"/>
  <c r="Y149" i="18"/>
  <c r="X149" i="18"/>
  <c r="W149" i="18"/>
  <c r="V149" i="18"/>
  <c r="U149" i="18"/>
  <c r="T149" i="18"/>
  <c r="S149" i="18"/>
  <c r="R149" i="18"/>
  <c r="Q149" i="18"/>
  <c r="P149" i="18"/>
  <c r="O149" i="18"/>
  <c r="N149" i="18"/>
  <c r="M149" i="18"/>
  <c r="L149" i="18"/>
  <c r="K149" i="18"/>
  <c r="J149" i="18"/>
  <c r="I149" i="18"/>
  <c r="H149" i="18"/>
  <c r="G149" i="18"/>
  <c r="F149" i="18"/>
  <c r="E149" i="18"/>
  <c r="F150" i="18" s="1"/>
  <c r="VH145" i="18"/>
  <c r="VG145" i="18"/>
  <c r="VF145" i="18"/>
  <c r="VE145" i="18"/>
  <c r="VD145" i="18"/>
  <c r="VC145" i="18"/>
  <c r="VB145" i="18"/>
  <c r="VA145" i="18"/>
  <c r="UZ145" i="18"/>
  <c r="UY145" i="18"/>
  <c r="UX145" i="18"/>
  <c r="UW145" i="18"/>
  <c r="UV145" i="18"/>
  <c r="UU145" i="18"/>
  <c r="UT145" i="18"/>
  <c r="US145" i="18"/>
  <c r="UR145" i="18"/>
  <c r="UQ145" i="18"/>
  <c r="UP145" i="18"/>
  <c r="UO145" i="18"/>
  <c r="UN145" i="18"/>
  <c r="UM145" i="18"/>
  <c r="UL145" i="18"/>
  <c r="UK145" i="18"/>
  <c r="UJ145" i="18"/>
  <c r="UI145" i="18"/>
  <c r="UH145" i="18"/>
  <c r="UG145" i="18"/>
  <c r="UF145" i="18"/>
  <c r="UE145" i="18"/>
  <c r="UD145" i="18"/>
  <c r="UC145" i="18"/>
  <c r="UB145" i="18"/>
  <c r="UA145" i="18"/>
  <c r="TZ145" i="18"/>
  <c r="TY145" i="18"/>
  <c r="TX145" i="18"/>
  <c r="TW145" i="18"/>
  <c r="TV145" i="18"/>
  <c r="TU145" i="18"/>
  <c r="TT145" i="18"/>
  <c r="TS145" i="18"/>
  <c r="TR145" i="18"/>
  <c r="TQ145" i="18"/>
  <c r="TP145" i="18"/>
  <c r="TO145" i="18"/>
  <c r="TN145" i="18"/>
  <c r="TM145" i="18"/>
  <c r="TL145" i="18"/>
  <c r="TK145" i="18"/>
  <c r="TJ145" i="18"/>
  <c r="TI145" i="18"/>
  <c r="TH145" i="18"/>
  <c r="TG145" i="18"/>
  <c r="TF145" i="18"/>
  <c r="TE145" i="18"/>
  <c r="TD145" i="18"/>
  <c r="TC145" i="18"/>
  <c r="TB145" i="18"/>
  <c r="TA145" i="18"/>
  <c r="SZ145" i="18"/>
  <c r="SY145" i="18"/>
  <c r="SX145" i="18"/>
  <c r="SW145" i="18"/>
  <c r="SV145" i="18"/>
  <c r="SU145" i="18"/>
  <c r="ST145" i="18"/>
  <c r="SS145" i="18"/>
  <c r="SR145" i="18"/>
  <c r="SQ145" i="18"/>
  <c r="SP145" i="18"/>
  <c r="SO145" i="18"/>
  <c r="SN145" i="18"/>
  <c r="SM145" i="18"/>
  <c r="SL145" i="18"/>
  <c r="SK145" i="18"/>
  <c r="SJ145" i="18"/>
  <c r="SI145" i="18"/>
  <c r="SH145" i="18"/>
  <c r="SG145" i="18"/>
  <c r="SF145" i="18"/>
  <c r="SE145" i="18"/>
  <c r="SD145" i="18"/>
  <c r="SC145" i="18"/>
  <c r="SB145" i="18"/>
  <c r="SA145" i="18"/>
  <c r="RZ145" i="18"/>
  <c r="RY145" i="18"/>
  <c r="RX145" i="18"/>
  <c r="RW145" i="18"/>
  <c r="RV145" i="18"/>
  <c r="RU145" i="18"/>
  <c r="RT145" i="18"/>
  <c r="RS145" i="18"/>
  <c r="RR145" i="18"/>
  <c r="RQ145" i="18"/>
  <c r="RP145" i="18"/>
  <c r="RO145" i="18"/>
  <c r="RN145" i="18"/>
  <c r="RM145" i="18"/>
  <c r="RL145" i="18"/>
  <c r="RK145" i="18"/>
  <c r="RJ145" i="18"/>
  <c r="RI145" i="18"/>
  <c r="RH145" i="18"/>
  <c r="RG145" i="18"/>
  <c r="RF145" i="18"/>
  <c r="RE145" i="18"/>
  <c r="RD145" i="18"/>
  <c r="RC145" i="18"/>
  <c r="RB145" i="18"/>
  <c r="RA145" i="18"/>
  <c r="QZ145" i="18"/>
  <c r="QY145" i="18"/>
  <c r="QX145" i="18"/>
  <c r="QW145" i="18"/>
  <c r="QV145" i="18"/>
  <c r="QU145" i="18"/>
  <c r="QT145" i="18"/>
  <c r="QS145" i="18"/>
  <c r="QR145" i="18"/>
  <c r="QQ145" i="18"/>
  <c r="QP145" i="18"/>
  <c r="QO145" i="18"/>
  <c r="QN145" i="18"/>
  <c r="QM145" i="18"/>
  <c r="QL145" i="18"/>
  <c r="QK145" i="18"/>
  <c r="QJ145" i="18"/>
  <c r="QI145" i="18"/>
  <c r="QH145" i="18"/>
  <c r="QG145" i="18"/>
  <c r="QF145" i="18"/>
  <c r="QE145" i="18"/>
  <c r="QD145" i="18"/>
  <c r="QC145" i="18"/>
  <c r="QB145" i="18"/>
  <c r="QA145" i="18"/>
  <c r="PZ145" i="18"/>
  <c r="PY145" i="18"/>
  <c r="PX145" i="18"/>
  <c r="PW145" i="18"/>
  <c r="PV145" i="18"/>
  <c r="PU145" i="18"/>
  <c r="PT145" i="18"/>
  <c r="PS145" i="18"/>
  <c r="PR145" i="18"/>
  <c r="PQ145" i="18"/>
  <c r="PP145" i="18"/>
  <c r="PO145" i="18"/>
  <c r="PN145" i="18"/>
  <c r="PM145" i="18"/>
  <c r="PL145" i="18"/>
  <c r="PK145" i="18"/>
  <c r="PJ145" i="18"/>
  <c r="PI145" i="18"/>
  <c r="PH145" i="18"/>
  <c r="PG145" i="18"/>
  <c r="PF145" i="18"/>
  <c r="PE145" i="18"/>
  <c r="PD145" i="18"/>
  <c r="PC145" i="18"/>
  <c r="PB145" i="18"/>
  <c r="PA145" i="18"/>
  <c r="OZ145" i="18"/>
  <c r="OY145" i="18"/>
  <c r="OX145" i="18"/>
  <c r="OW145" i="18"/>
  <c r="OV145" i="18"/>
  <c r="OU145" i="18"/>
  <c r="OT145" i="18"/>
  <c r="OS145" i="18"/>
  <c r="OR145" i="18"/>
  <c r="OQ145" i="18"/>
  <c r="OP145" i="18"/>
  <c r="OO145" i="18"/>
  <c r="ON145" i="18"/>
  <c r="OM145" i="18"/>
  <c r="OL145" i="18"/>
  <c r="OK145" i="18"/>
  <c r="OJ145" i="18"/>
  <c r="OI145" i="18"/>
  <c r="OH145" i="18"/>
  <c r="OG145" i="18"/>
  <c r="OF145" i="18"/>
  <c r="OE145" i="18"/>
  <c r="OD145" i="18"/>
  <c r="OC145" i="18"/>
  <c r="OB145" i="18"/>
  <c r="OA145" i="18"/>
  <c r="NZ145" i="18"/>
  <c r="NY145" i="18"/>
  <c r="NX145" i="18"/>
  <c r="NW145" i="18"/>
  <c r="NV145" i="18"/>
  <c r="NU145" i="18"/>
  <c r="NT145" i="18"/>
  <c r="NS145" i="18"/>
  <c r="NR145" i="18"/>
  <c r="NQ145" i="18"/>
  <c r="NP145" i="18"/>
  <c r="NO145" i="18"/>
  <c r="NN145" i="18"/>
  <c r="NM145" i="18"/>
  <c r="NL145" i="18"/>
  <c r="NK145" i="18"/>
  <c r="NJ145" i="18"/>
  <c r="NI145" i="18"/>
  <c r="NH145" i="18"/>
  <c r="NG145" i="18"/>
  <c r="NF145" i="18"/>
  <c r="NE145" i="18"/>
  <c r="ND145" i="18"/>
  <c r="NC145" i="18"/>
  <c r="NB145" i="18"/>
  <c r="NA145" i="18"/>
  <c r="MZ145" i="18"/>
  <c r="MY145" i="18"/>
  <c r="MX145" i="18"/>
  <c r="MW145" i="18"/>
  <c r="MV145" i="18"/>
  <c r="MU145" i="18"/>
  <c r="MT145" i="18"/>
  <c r="MS145" i="18"/>
  <c r="MR145" i="18"/>
  <c r="MQ145" i="18"/>
  <c r="MP145" i="18"/>
  <c r="MO145" i="18"/>
  <c r="MN145" i="18"/>
  <c r="MM145" i="18"/>
  <c r="ML145" i="18"/>
  <c r="MK145" i="18"/>
  <c r="MJ145" i="18"/>
  <c r="MI145" i="18"/>
  <c r="MH145" i="18"/>
  <c r="MG145" i="18"/>
  <c r="MF145" i="18"/>
  <c r="ME145" i="18"/>
  <c r="MD145" i="18"/>
  <c r="MC145" i="18"/>
  <c r="MB145" i="18"/>
  <c r="MA145" i="18"/>
  <c r="LZ145" i="18"/>
  <c r="LY145" i="18"/>
  <c r="LX145" i="18"/>
  <c r="LW145" i="18"/>
  <c r="LV145" i="18"/>
  <c r="LU145" i="18"/>
  <c r="LT145" i="18"/>
  <c r="LS145" i="18"/>
  <c r="LR145" i="18"/>
  <c r="LQ145" i="18"/>
  <c r="LP145" i="18"/>
  <c r="LO145" i="18"/>
  <c r="LN145" i="18"/>
  <c r="LM145" i="18"/>
  <c r="LL145" i="18"/>
  <c r="LK145" i="18"/>
  <c r="LJ145" i="18"/>
  <c r="LI145" i="18"/>
  <c r="LH145" i="18"/>
  <c r="LG145" i="18"/>
  <c r="LF145" i="18"/>
  <c r="LE145" i="18"/>
  <c r="LD145" i="18"/>
  <c r="LC145" i="18"/>
  <c r="LB145" i="18"/>
  <c r="LA145" i="18"/>
  <c r="KZ145" i="18"/>
  <c r="KY145" i="18"/>
  <c r="KX145" i="18"/>
  <c r="KW145" i="18"/>
  <c r="KV145" i="18"/>
  <c r="KU145" i="18"/>
  <c r="KT145" i="18"/>
  <c r="KS145" i="18"/>
  <c r="KR145" i="18"/>
  <c r="KQ145" i="18"/>
  <c r="KP145" i="18"/>
  <c r="KO145" i="18"/>
  <c r="KN145" i="18"/>
  <c r="KM145" i="18"/>
  <c r="KL145" i="18"/>
  <c r="KK145" i="18"/>
  <c r="KJ145" i="18"/>
  <c r="KI145" i="18"/>
  <c r="KH145" i="18"/>
  <c r="KG145" i="18"/>
  <c r="KF145" i="18"/>
  <c r="KE145" i="18"/>
  <c r="KD145" i="18"/>
  <c r="KC145" i="18"/>
  <c r="KB145" i="18"/>
  <c r="KA145" i="18"/>
  <c r="JZ145" i="18"/>
  <c r="JY145" i="18"/>
  <c r="JX145" i="18"/>
  <c r="JW145" i="18"/>
  <c r="JV145" i="18"/>
  <c r="JU145" i="18"/>
  <c r="JT145" i="18"/>
  <c r="JS145" i="18"/>
  <c r="JR145" i="18"/>
  <c r="JQ145" i="18"/>
  <c r="JP145" i="18"/>
  <c r="JO145" i="18"/>
  <c r="JN145" i="18"/>
  <c r="JM145" i="18"/>
  <c r="JL145" i="18"/>
  <c r="JK145" i="18"/>
  <c r="JJ145" i="18"/>
  <c r="JI145" i="18"/>
  <c r="JH145" i="18"/>
  <c r="JG145" i="18"/>
  <c r="JF145" i="18"/>
  <c r="JE145" i="18"/>
  <c r="JD145" i="18"/>
  <c r="JC145" i="18"/>
  <c r="JB145" i="18"/>
  <c r="JA145" i="18"/>
  <c r="IZ145" i="18"/>
  <c r="IY145" i="18"/>
  <c r="IX145" i="18"/>
  <c r="IW145" i="18"/>
  <c r="IV145" i="18"/>
  <c r="IU145" i="18"/>
  <c r="IT145" i="18"/>
  <c r="IS145" i="18"/>
  <c r="IR145" i="18"/>
  <c r="IQ145" i="18"/>
  <c r="IP145" i="18"/>
  <c r="IO145" i="18"/>
  <c r="IN145" i="18"/>
  <c r="IM145" i="18"/>
  <c r="IL145" i="18"/>
  <c r="IK145" i="18"/>
  <c r="IJ145" i="18"/>
  <c r="II145" i="18"/>
  <c r="IH145" i="18"/>
  <c r="IG145" i="18"/>
  <c r="IF145" i="18"/>
  <c r="IE145" i="18"/>
  <c r="ID145" i="18"/>
  <c r="IC145" i="18"/>
  <c r="IB145" i="18"/>
  <c r="IA145" i="18"/>
  <c r="HZ145" i="18"/>
  <c r="HY145" i="18"/>
  <c r="HX145" i="18"/>
  <c r="HW145" i="18"/>
  <c r="HV145" i="18"/>
  <c r="HU145" i="18"/>
  <c r="HT145" i="18"/>
  <c r="HS145" i="18"/>
  <c r="HR145" i="18"/>
  <c r="HQ145" i="18"/>
  <c r="HP145" i="18"/>
  <c r="HO145" i="18"/>
  <c r="HN145" i="18"/>
  <c r="HM145" i="18"/>
  <c r="HL145" i="18"/>
  <c r="HK145" i="18"/>
  <c r="HJ145" i="18"/>
  <c r="HI145" i="18"/>
  <c r="HH145" i="18"/>
  <c r="HG145" i="18"/>
  <c r="HF145" i="18"/>
  <c r="HE145" i="18"/>
  <c r="HD145" i="18"/>
  <c r="HC145" i="18"/>
  <c r="HB145" i="18"/>
  <c r="HA145" i="18"/>
  <c r="GZ145" i="18"/>
  <c r="GY145" i="18"/>
  <c r="GX145" i="18"/>
  <c r="GW145" i="18"/>
  <c r="GV145" i="18"/>
  <c r="GU145" i="18"/>
  <c r="GT145" i="18"/>
  <c r="GS145" i="18"/>
  <c r="GR145" i="18"/>
  <c r="GQ145" i="18"/>
  <c r="GP145" i="18"/>
  <c r="GO145" i="18"/>
  <c r="GN145" i="18"/>
  <c r="GM145" i="18"/>
  <c r="GL145" i="18"/>
  <c r="GK145" i="18"/>
  <c r="GJ145" i="18"/>
  <c r="GI145" i="18"/>
  <c r="GH145" i="18"/>
  <c r="GG145" i="18"/>
  <c r="GF145" i="18"/>
  <c r="GE145" i="18"/>
  <c r="GD145" i="18"/>
  <c r="GC145" i="18"/>
  <c r="GB145" i="18"/>
  <c r="GA145" i="18"/>
  <c r="FZ145" i="18"/>
  <c r="FY145" i="18"/>
  <c r="FX145" i="18"/>
  <c r="FW145" i="18"/>
  <c r="FV145" i="18"/>
  <c r="FU145" i="18"/>
  <c r="FT145" i="18"/>
  <c r="FS145" i="18"/>
  <c r="FR145" i="18"/>
  <c r="FQ145" i="18"/>
  <c r="FP145" i="18"/>
  <c r="FO145" i="18"/>
  <c r="FN145" i="18"/>
  <c r="FM145" i="18"/>
  <c r="FL145" i="18"/>
  <c r="FK145" i="18"/>
  <c r="FJ145" i="18"/>
  <c r="FI145" i="18"/>
  <c r="FH145" i="18"/>
  <c r="FG145" i="18"/>
  <c r="FF145" i="18"/>
  <c r="FE145" i="18"/>
  <c r="FD145" i="18"/>
  <c r="FC145" i="18"/>
  <c r="FB145" i="18"/>
  <c r="FA145" i="18"/>
  <c r="EZ145" i="18"/>
  <c r="EY145" i="18"/>
  <c r="EX145" i="18"/>
  <c r="EW145" i="18"/>
  <c r="EV145" i="18"/>
  <c r="EU145" i="18"/>
  <c r="ET145" i="18"/>
  <c r="ES145" i="18"/>
  <c r="ER145" i="18"/>
  <c r="EQ145" i="18"/>
  <c r="EP145" i="18"/>
  <c r="EO145" i="18"/>
  <c r="EN145" i="18"/>
  <c r="EM145" i="18"/>
  <c r="EL145" i="18"/>
  <c r="EK145" i="18"/>
  <c r="EJ145" i="18"/>
  <c r="EI145" i="18"/>
  <c r="EH145" i="18"/>
  <c r="EG145" i="18"/>
  <c r="EF145" i="18"/>
  <c r="EE145" i="18"/>
  <c r="ED145" i="18"/>
  <c r="EC145" i="18"/>
  <c r="EB145" i="18"/>
  <c r="EA145" i="18"/>
  <c r="DZ145" i="18"/>
  <c r="DY145" i="18"/>
  <c r="DX145" i="18"/>
  <c r="DW145" i="18"/>
  <c r="DV145" i="18"/>
  <c r="DU145" i="18"/>
  <c r="DT145" i="18"/>
  <c r="DS145" i="18"/>
  <c r="DR145" i="18"/>
  <c r="DQ145" i="18"/>
  <c r="DP145" i="18"/>
  <c r="DO145" i="18"/>
  <c r="DN145" i="18"/>
  <c r="DM145" i="18"/>
  <c r="DL145" i="18"/>
  <c r="DK145" i="18"/>
  <c r="DJ145" i="18"/>
  <c r="DI145" i="18"/>
  <c r="DH145" i="18"/>
  <c r="DG145" i="18"/>
  <c r="DF145" i="18"/>
  <c r="DE145" i="18"/>
  <c r="DD145" i="18"/>
  <c r="DC145" i="18"/>
  <c r="DB145" i="18"/>
  <c r="DA145" i="18"/>
  <c r="CZ145" i="18"/>
  <c r="CY145" i="18"/>
  <c r="CX145" i="18"/>
  <c r="CW145" i="18"/>
  <c r="CV145" i="18"/>
  <c r="CU145" i="18"/>
  <c r="CT145" i="18"/>
  <c r="CS145" i="18"/>
  <c r="CR145" i="18"/>
  <c r="CQ145" i="18"/>
  <c r="CP145" i="18"/>
  <c r="CO145" i="18"/>
  <c r="CN145" i="18"/>
  <c r="CM145" i="18"/>
  <c r="CL145" i="18"/>
  <c r="CK145" i="18"/>
  <c r="CJ145" i="18"/>
  <c r="CI145" i="18"/>
  <c r="CH145" i="18"/>
  <c r="CG145" i="18"/>
  <c r="CF145" i="18"/>
  <c r="CE145" i="18"/>
  <c r="CD145" i="18"/>
  <c r="CC145" i="18"/>
  <c r="CB145" i="18"/>
  <c r="CA145" i="18"/>
  <c r="BZ145" i="18"/>
  <c r="BY145" i="18"/>
  <c r="BX145" i="18"/>
  <c r="BW145" i="18"/>
  <c r="BV145" i="18"/>
  <c r="BU145" i="18"/>
  <c r="BT145" i="18"/>
  <c r="BS145" i="18"/>
  <c r="BR145" i="18"/>
  <c r="BQ145" i="18"/>
  <c r="BP145" i="18"/>
  <c r="BO145" i="18"/>
  <c r="BN145" i="18"/>
  <c r="BM145" i="18"/>
  <c r="BL145" i="18"/>
  <c r="BK145" i="18"/>
  <c r="BJ145" i="18"/>
  <c r="BI145" i="18"/>
  <c r="BH145" i="18"/>
  <c r="BG145" i="18"/>
  <c r="BF145" i="18"/>
  <c r="BE145" i="18"/>
  <c r="BD145" i="18"/>
  <c r="BC145" i="18"/>
  <c r="BB145" i="18"/>
  <c r="BA145" i="18"/>
  <c r="AZ145" i="18"/>
  <c r="AY145" i="18"/>
  <c r="AX145" i="18"/>
  <c r="AW145" i="18"/>
  <c r="AV145" i="18"/>
  <c r="AU145" i="18"/>
  <c r="AT145" i="18"/>
  <c r="AS145" i="18"/>
  <c r="AR145" i="18"/>
  <c r="AQ145" i="18"/>
  <c r="AP145" i="18"/>
  <c r="AO145" i="18"/>
  <c r="AN145" i="18"/>
  <c r="AM145" i="18"/>
  <c r="AL145" i="18"/>
  <c r="AK145" i="18"/>
  <c r="AJ145" i="18"/>
  <c r="AI145" i="18"/>
  <c r="AH145" i="18"/>
  <c r="AG145" i="18"/>
  <c r="AF145" i="18"/>
  <c r="AE145" i="18"/>
  <c r="AD145" i="18"/>
  <c r="AC145" i="18"/>
  <c r="AB145" i="18"/>
  <c r="AA145" i="18"/>
  <c r="Z145" i="18"/>
  <c r="Y145" i="18"/>
  <c r="X145" i="18"/>
  <c r="W145" i="18"/>
  <c r="V145" i="18"/>
  <c r="U145" i="18"/>
  <c r="T145" i="18"/>
  <c r="S145" i="18"/>
  <c r="R145" i="18"/>
  <c r="Q145" i="18"/>
  <c r="P145" i="18"/>
  <c r="O145" i="18"/>
  <c r="N145" i="18"/>
  <c r="M145" i="18"/>
  <c r="L145" i="18"/>
  <c r="K145" i="18"/>
  <c r="J145" i="18"/>
  <c r="I145" i="18"/>
  <c r="H145" i="18"/>
  <c r="G145" i="18"/>
  <c r="F145" i="18"/>
  <c r="E145" i="18"/>
  <c r="F146" i="18" s="1"/>
  <c r="VH141" i="18"/>
  <c r="VG141" i="18"/>
  <c r="VF141" i="18"/>
  <c r="VE141" i="18"/>
  <c r="VD141" i="18"/>
  <c r="VC141" i="18"/>
  <c r="VB141" i="18"/>
  <c r="VA141" i="18"/>
  <c r="UZ141" i="18"/>
  <c r="UY141" i="18"/>
  <c r="UX141" i="18"/>
  <c r="UW141" i="18"/>
  <c r="UV141" i="18"/>
  <c r="UU141" i="18"/>
  <c r="UT141" i="18"/>
  <c r="US141" i="18"/>
  <c r="UR141" i="18"/>
  <c r="UQ141" i="18"/>
  <c r="UP141" i="18"/>
  <c r="UO141" i="18"/>
  <c r="UN141" i="18"/>
  <c r="UM141" i="18"/>
  <c r="UL141" i="18"/>
  <c r="UK141" i="18"/>
  <c r="UJ141" i="18"/>
  <c r="UI141" i="18"/>
  <c r="UH141" i="18"/>
  <c r="UG141" i="18"/>
  <c r="UF141" i="18"/>
  <c r="UE141" i="18"/>
  <c r="UD141" i="18"/>
  <c r="UC141" i="18"/>
  <c r="UB141" i="18"/>
  <c r="UA141" i="18"/>
  <c r="TZ141" i="18"/>
  <c r="TY141" i="18"/>
  <c r="TX141" i="18"/>
  <c r="TW141" i="18"/>
  <c r="TV141" i="18"/>
  <c r="TU141" i="18"/>
  <c r="TT141" i="18"/>
  <c r="TS141" i="18"/>
  <c r="TR141" i="18"/>
  <c r="TQ141" i="18"/>
  <c r="TP141" i="18"/>
  <c r="TO141" i="18"/>
  <c r="TN141" i="18"/>
  <c r="TM141" i="18"/>
  <c r="TL141" i="18"/>
  <c r="TK141" i="18"/>
  <c r="TJ141" i="18"/>
  <c r="TI141" i="18"/>
  <c r="TH141" i="18"/>
  <c r="TG141" i="18"/>
  <c r="TF141" i="18"/>
  <c r="TE141" i="18"/>
  <c r="TD141" i="18"/>
  <c r="TC141" i="18"/>
  <c r="TB141" i="18"/>
  <c r="TA141" i="18"/>
  <c r="SZ141" i="18"/>
  <c r="SY141" i="18"/>
  <c r="SX141" i="18"/>
  <c r="SW141" i="18"/>
  <c r="SV141" i="18"/>
  <c r="SU141" i="18"/>
  <c r="ST141" i="18"/>
  <c r="SS141" i="18"/>
  <c r="SR141" i="18"/>
  <c r="SQ141" i="18"/>
  <c r="SP141" i="18"/>
  <c r="SO141" i="18"/>
  <c r="SN141" i="18"/>
  <c r="SM141" i="18"/>
  <c r="SL141" i="18"/>
  <c r="SK141" i="18"/>
  <c r="SJ141" i="18"/>
  <c r="SI141" i="18"/>
  <c r="SH141" i="18"/>
  <c r="SG141" i="18"/>
  <c r="SF141" i="18"/>
  <c r="SE141" i="18"/>
  <c r="SD141" i="18"/>
  <c r="SC141" i="18"/>
  <c r="SB141" i="18"/>
  <c r="SA141" i="18"/>
  <c r="RZ141" i="18"/>
  <c r="RY141" i="18"/>
  <c r="RX141" i="18"/>
  <c r="RW141" i="18"/>
  <c r="RV141" i="18"/>
  <c r="RU141" i="18"/>
  <c r="RT141" i="18"/>
  <c r="RS141" i="18"/>
  <c r="RR141" i="18"/>
  <c r="RQ141" i="18"/>
  <c r="RP141" i="18"/>
  <c r="RO141" i="18"/>
  <c r="RN141" i="18"/>
  <c r="RM141" i="18"/>
  <c r="RL141" i="18"/>
  <c r="RK141" i="18"/>
  <c r="RJ141" i="18"/>
  <c r="RI141" i="18"/>
  <c r="RH141" i="18"/>
  <c r="RG141" i="18"/>
  <c r="RF141" i="18"/>
  <c r="RE141" i="18"/>
  <c r="RD141" i="18"/>
  <c r="RC141" i="18"/>
  <c r="RB141" i="18"/>
  <c r="RA141" i="18"/>
  <c r="QZ141" i="18"/>
  <c r="QY141" i="18"/>
  <c r="QX141" i="18"/>
  <c r="QW141" i="18"/>
  <c r="QV141" i="18"/>
  <c r="QU141" i="18"/>
  <c r="QT141" i="18"/>
  <c r="QS141" i="18"/>
  <c r="QR141" i="18"/>
  <c r="QQ141" i="18"/>
  <c r="QP141" i="18"/>
  <c r="QO141" i="18"/>
  <c r="QN141" i="18"/>
  <c r="QM141" i="18"/>
  <c r="QL141" i="18"/>
  <c r="QK141" i="18"/>
  <c r="QJ141" i="18"/>
  <c r="QI141" i="18"/>
  <c r="QH141" i="18"/>
  <c r="QG141" i="18"/>
  <c r="QF141" i="18"/>
  <c r="QE141" i="18"/>
  <c r="QD141" i="18"/>
  <c r="QC141" i="18"/>
  <c r="QB141" i="18"/>
  <c r="QA141" i="18"/>
  <c r="PZ141" i="18"/>
  <c r="PY141" i="18"/>
  <c r="PX141" i="18"/>
  <c r="PW141" i="18"/>
  <c r="PV141" i="18"/>
  <c r="PU141" i="18"/>
  <c r="PT141" i="18"/>
  <c r="PS141" i="18"/>
  <c r="PR141" i="18"/>
  <c r="PQ141" i="18"/>
  <c r="PP141" i="18"/>
  <c r="PO141" i="18"/>
  <c r="PN141" i="18"/>
  <c r="PM141" i="18"/>
  <c r="PL141" i="18"/>
  <c r="PK141" i="18"/>
  <c r="PJ141" i="18"/>
  <c r="PI141" i="18"/>
  <c r="PH141" i="18"/>
  <c r="PG141" i="18"/>
  <c r="PF141" i="18"/>
  <c r="PE141" i="18"/>
  <c r="PD141" i="18"/>
  <c r="PC141" i="18"/>
  <c r="PB141" i="18"/>
  <c r="PA141" i="18"/>
  <c r="OZ141" i="18"/>
  <c r="OY141" i="18"/>
  <c r="OX141" i="18"/>
  <c r="OW141" i="18"/>
  <c r="OV141" i="18"/>
  <c r="OU141" i="18"/>
  <c r="OT141" i="18"/>
  <c r="OS141" i="18"/>
  <c r="OR141" i="18"/>
  <c r="OQ141" i="18"/>
  <c r="OP141" i="18"/>
  <c r="OO141" i="18"/>
  <c r="ON141" i="18"/>
  <c r="OM141" i="18"/>
  <c r="OL141" i="18"/>
  <c r="OK141" i="18"/>
  <c r="OJ141" i="18"/>
  <c r="OI141" i="18"/>
  <c r="OH141" i="18"/>
  <c r="OG141" i="18"/>
  <c r="OF141" i="18"/>
  <c r="OE141" i="18"/>
  <c r="OD141" i="18"/>
  <c r="OC141" i="18"/>
  <c r="OB141" i="18"/>
  <c r="OA141" i="18"/>
  <c r="NZ141" i="18"/>
  <c r="NY141" i="18"/>
  <c r="NX141" i="18"/>
  <c r="NW141" i="18"/>
  <c r="NV141" i="18"/>
  <c r="NU141" i="18"/>
  <c r="NT141" i="18"/>
  <c r="NS141" i="18"/>
  <c r="NR141" i="18"/>
  <c r="NQ141" i="18"/>
  <c r="NP141" i="18"/>
  <c r="NO141" i="18"/>
  <c r="NN141" i="18"/>
  <c r="NM141" i="18"/>
  <c r="NL141" i="18"/>
  <c r="NK141" i="18"/>
  <c r="NJ141" i="18"/>
  <c r="NI141" i="18"/>
  <c r="NH141" i="18"/>
  <c r="NG141" i="18"/>
  <c r="NF141" i="18"/>
  <c r="NE141" i="18"/>
  <c r="ND141" i="18"/>
  <c r="NC141" i="18"/>
  <c r="NB141" i="18"/>
  <c r="NA141" i="18"/>
  <c r="MZ141" i="18"/>
  <c r="MY141" i="18"/>
  <c r="MX141" i="18"/>
  <c r="MW141" i="18"/>
  <c r="MV141" i="18"/>
  <c r="MU141" i="18"/>
  <c r="MT141" i="18"/>
  <c r="MS141" i="18"/>
  <c r="MR141" i="18"/>
  <c r="MQ141" i="18"/>
  <c r="MP141" i="18"/>
  <c r="MO141" i="18"/>
  <c r="MN141" i="18"/>
  <c r="MM141" i="18"/>
  <c r="ML141" i="18"/>
  <c r="MK141" i="18"/>
  <c r="MJ141" i="18"/>
  <c r="MI141" i="18"/>
  <c r="MH141" i="18"/>
  <c r="MG141" i="18"/>
  <c r="MF141" i="18"/>
  <c r="ME141" i="18"/>
  <c r="MD141" i="18"/>
  <c r="MC141" i="18"/>
  <c r="MB141" i="18"/>
  <c r="MA141" i="18"/>
  <c r="LZ141" i="18"/>
  <c r="LY141" i="18"/>
  <c r="LX141" i="18"/>
  <c r="LW141" i="18"/>
  <c r="LV141" i="18"/>
  <c r="LU141" i="18"/>
  <c r="LT141" i="18"/>
  <c r="LS141" i="18"/>
  <c r="LR141" i="18"/>
  <c r="LQ141" i="18"/>
  <c r="LP141" i="18"/>
  <c r="LO141" i="18"/>
  <c r="LN141" i="18"/>
  <c r="LM141" i="18"/>
  <c r="LL141" i="18"/>
  <c r="LK141" i="18"/>
  <c r="LJ141" i="18"/>
  <c r="LI141" i="18"/>
  <c r="LH141" i="18"/>
  <c r="LG141" i="18"/>
  <c r="LF141" i="18"/>
  <c r="LE141" i="18"/>
  <c r="LD141" i="18"/>
  <c r="LC141" i="18"/>
  <c r="LB141" i="18"/>
  <c r="LA141" i="18"/>
  <c r="KZ141" i="18"/>
  <c r="KY141" i="18"/>
  <c r="KX141" i="18"/>
  <c r="KW141" i="18"/>
  <c r="KV141" i="18"/>
  <c r="KU141" i="18"/>
  <c r="KT141" i="18"/>
  <c r="KS141" i="18"/>
  <c r="KR141" i="18"/>
  <c r="KQ141" i="18"/>
  <c r="KP141" i="18"/>
  <c r="KO141" i="18"/>
  <c r="KN141" i="18"/>
  <c r="KM141" i="18"/>
  <c r="KL141" i="18"/>
  <c r="KK141" i="18"/>
  <c r="KJ141" i="18"/>
  <c r="KI141" i="18"/>
  <c r="KH141" i="18"/>
  <c r="KG141" i="18"/>
  <c r="KF141" i="18"/>
  <c r="KE141" i="18"/>
  <c r="KD141" i="18"/>
  <c r="KC141" i="18"/>
  <c r="KB141" i="18"/>
  <c r="KA141" i="18"/>
  <c r="JZ141" i="18"/>
  <c r="JY141" i="18"/>
  <c r="JX141" i="18"/>
  <c r="JW141" i="18"/>
  <c r="JV141" i="18"/>
  <c r="JU141" i="18"/>
  <c r="JT141" i="18"/>
  <c r="JS141" i="18"/>
  <c r="JR141" i="18"/>
  <c r="JQ141" i="18"/>
  <c r="JP141" i="18"/>
  <c r="JO141" i="18"/>
  <c r="JN141" i="18"/>
  <c r="JM141" i="18"/>
  <c r="JL141" i="18"/>
  <c r="JK141" i="18"/>
  <c r="JJ141" i="18"/>
  <c r="JI141" i="18"/>
  <c r="JH141" i="18"/>
  <c r="JG141" i="18"/>
  <c r="JF141" i="18"/>
  <c r="JE141" i="18"/>
  <c r="JD141" i="18"/>
  <c r="JC141" i="18"/>
  <c r="JB141" i="18"/>
  <c r="JA141" i="18"/>
  <c r="IZ141" i="18"/>
  <c r="IY141" i="18"/>
  <c r="IX141" i="18"/>
  <c r="IW141" i="18"/>
  <c r="IV141" i="18"/>
  <c r="IU141" i="18"/>
  <c r="IT141" i="18"/>
  <c r="IS141" i="18"/>
  <c r="IR141" i="18"/>
  <c r="IQ141" i="18"/>
  <c r="IP141" i="18"/>
  <c r="IO141" i="18"/>
  <c r="IN141" i="18"/>
  <c r="IM141" i="18"/>
  <c r="IL141" i="18"/>
  <c r="IK141" i="18"/>
  <c r="IJ141" i="18"/>
  <c r="II141" i="18"/>
  <c r="IH141" i="18"/>
  <c r="IG141" i="18"/>
  <c r="IF141" i="18"/>
  <c r="IE141" i="18"/>
  <c r="ID141" i="18"/>
  <c r="IC141" i="18"/>
  <c r="IB141" i="18"/>
  <c r="IA141" i="18"/>
  <c r="HZ141" i="18"/>
  <c r="HY141" i="18"/>
  <c r="HX141" i="18"/>
  <c r="HW141" i="18"/>
  <c r="HV141" i="18"/>
  <c r="HU141" i="18"/>
  <c r="HT141" i="18"/>
  <c r="HS141" i="18"/>
  <c r="HR141" i="18"/>
  <c r="HQ141" i="18"/>
  <c r="HP141" i="18"/>
  <c r="HO141" i="18"/>
  <c r="HN141" i="18"/>
  <c r="HM141" i="18"/>
  <c r="HL141" i="18"/>
  <c r="HK141" i="18"/>
  <c r="HJ141" i="18"/>
  <c r="HI141" i="18"/>
  <c r="HH141" i="18"/>
  <c r="HG141" i="18"/>
  <c r="HF141" i="18"/>
  <c r="HE141" i="18"/>
  <c r="HD141" i="18"/>
  <c r="HC141" i="18"/>
  <c r="HB141" i="18"/>
  <c r="HA141" i="18"/>
  <c r="GZ141" i="18"/>
  <c r="GY141" i="18"/>
  <c r="GX141" i="18"/>
  <c r="GW141" i="18"/>
  <c r="GV141" i="18"/>
  <c r="GU141" i="18"/>
  <c r="GT141" i="18"/>
  <c r="GS141" i="18"/>
  <c r="GR141" i="18"/>
  <c r="GQ141" i="18"/>
  <c r="GP141" i="18"/>
  <c r="GO141" i="18"/>
  <c r="GN141" i="18"/>
  <c r="GM141" i="18"/>
  <c r="GL141" i="18"/>
  <c r="GK141" i="18"/>
  <c r="GJ141" i="18"/>
  <c r="GI141" i="18"/>
  <c r="GH141" i="18"/>
  <c r="GG141" i="18"/>
  <c r="GF141" i="18"/>
  <c r="GE141" i="18"/>
  <c r="GD141" i="18"/>
  <c r="GC141" i="18"/>
  <c r="GB141" i="18"/>
  <c r="GA141" i="18"/>
  <c r="FZ141" i="18"/>
  <c r="FY141" i="18"/>
  <c r="FX141" i="18"/>
  <c r="FW141" i="18"/>
  <c r="FV141" i="18"/>
  <c r="FU141" i="18"/>
  <c r="FT141" i="18"/>
  <c r="FS141" i="18"/>
  <c r="FR141" i="18"/>
  <c r="FQ141" i="18"/>
  <c r="FP141" i="18"/>
  <c r="FO141" i="18"/>
  <c r="FN141" i="18"/>
  <c r="FM141" i="18"/>
  <c r="FL141" i="18"/>
  <c r="FK141" i="18"/>
  <c r="FJ141" i="18"/>
  <c r="FI141" i="18"/>
  <c r="FH141" i="18"/>
  <c r="FG141" i="18"/>
  <c r="FF141" i="18"/>
  <c r="FE141" i="18"/>
  <c r="FD141" i="18"/>
  <c r="FC141" i="18"/>
  <c r="FB141" i="18"/>
  <c r="FA141" i="18"/>
  <c r="EZ141" i="18"/>
  <c r="EY141" i="18"/>
  <c r="EX141" i="18"/>
  <c r="EW141" i="18"/>
  <c r="EV141" i="18"/>
  <c r="EU141" i="18"/>
  <c r="ET141" i="18"/>
  <c r="ES141" i="18"/>
  <c r="ER141" i="18"/>
  <c r="EQ141" i="18"/>
  <c r="EP141" i="18"/>
  <c r="EO141" i="18"/>
  <c r="EN141" i="18"/>
  <c r="EM141" i="18"/>
  <c r="EL141" i="18"/>
  <c r="EK141" i="18"/>
  <c r="EJ141" i="18"/>
  <c r="EI141" i="18"/>
  <c r="EH141" i="18"/>
  <c r="EG141" i="18"/>
  <c r="EF141" i="18"/>
  <c r="EE141" i="18"/>
  <c r="ED141" i="18"/>
  <c r="EC141" i="18"/>
  <c r="EB141" i="18"/>
  <c r="EA141" i="18"/>
  <c r="DZ141" i="18"/>
  <c r="DY141" i="18"/>
  <c r="DX141" i="18"/>
  <c r="DW141" i="18"/>
  <c r="DV141" i="18"/>
  <c r="DU141" i="18"/>
  <c r="DT141" i="18"/>
  <c r="DS141" i="18"/>
  <c r="DR141" i="18"/>
  <c r="DQ141" i="18"/>
  <c r="DP141" i="18"/>
  <c r="DO141" i="18"/>
  <c r="DN141" i="18"/>
  <c r="DM141" i="18"/>
  <c r="DL141" i="18"/>
  <c r="DK141" i="18"/>
  <c r="DJ141" i="18"/>
  <c r="DI141" i="18"/>
  <c r="DH141" i="18"/>
  <c r="DG141" i="18"/>
  <c r="DF141" i="18"/>
  <c r="DE141" i="18"/>
  <c r="DD141" i="18"/>
  <c r="DC141" i="18"/>
  <c r="DB141" i="18"/>
  <c r="DA141" i="18"/>
  <c r="CZ141" i="18"/>
  <c r="CY141" i="18"/>
  <c r="CX141" i="18"/>
  <c r="CW141" i="18"/>
  <c r="CV141" i="18"/>
  <c r="CU141" i="18"/>
  <c r="CT141" i="18"/>
  <c r="CS141" i="18"/>
  <c r="CR141" i="18"/>
  <c r="CQ141" i="18"/>
  <c r="CP141" i="18"/>
  <c r="CO141" i="18"/>
  <c r="CN141" i="18"/>
  <c r="CM141" i="18"/>
  <c r="CL141" i="18"/>
  <c r="CK141" i="18"/>
  <c r="CJ141" i="18"/>
  <c r="CI141" i="18"/>
  <c r="CH141" i="18"/>
  <c r="CG141" i="18"/>
  <c r="CF141" i="18"/>
  <c r="CE141" i="18"/>
  <c r="CD141" i="18"/>
  <c r="CC141" i="18"/>
  <c r="CB141" i="18"/>
  <c r="CA141" i="18"/>
  <c r="BZ141" i="18"/>
  <c r="BY141" i="18"/>
  <c r="BX141" i="18"/>
  <c r="BW141" i="18"/>
  <c r="BV141" i="18"/>
  <c r="BU141" i="18"/>
  <c r="BT141" i="18"/>
  <c r="BS141" i="18"/>
  <c r="BR141" i="18"/>
  <c r="BQ141" i="18"/>
  <c r="BP141" i="18"/>
  <c r="BO141" i="18"/>
  <c r="BN141" i="18"/>
  <c r="BM141" i="18"/>
  <c r="BL141" i="18"/>
  <c r="BK141" i="18"/>
  <c r="BJ141" i="18"/>
  <c r="BI141" i="18"/>
  <c r="BH141" i="18"/>
  <c r="BG141" i="18"/>
  <c r="BF141" i="18"/>
  <c r="BE141" i="18"/>
  <c r="BD141" i="18"/>
  <c r="BC141" i="18"/>
  <c r="BB141" i="18"/>
  <c r="BA141" i="18"/>
  <c r="AZ141" i="18"/>
  <c r="AY141" i="18"/>
  <c r="AX141" i="18"/>
  <c r="AW141" i="18"/>
  <c r="AV141" i="18"/>
  <c r="AU141" i="18"/>
  <c r="AT141" i="18"/>
  <c r="AS141" i="18"/>
  <c r="AR141" i="18"/>
  <c r="AQ141" i="18"/>
  <c r="AP141" i="18"/>
  <c r="AO141" i="18"/>
  <c r="AN141" i="18"/>
  <c r="AM141" i="18"/>
  <c r="AL141" i="18"/>
  <c r="AK141" i="18"/>
  <c r="AJ141" i="18"/>
  <c r="AI141" i="18"/>
  <c r="AH141" i="18"/>
  <c r="AG141" i="18"/>
  <c r="AF141" i="18"/>
  <c r="AE141" i="18"/>
  <c r="AD141" i="18"/>
  <c r="AC141" i="18"/>
  <c r="AB141" i="18"/>
  <c r="AA141" i="18"/>
  <c r="Z141" i="18"/>
  <c r="Y141" i="18"/>
  <c r="X141" i="18"/>
  <c r="W141" i="18"/>
  <c r="V141" i="18"/>
  <c r="U141" i="18"/>
  <c r="T141" i="18"/>
  <c r="S141" i="18"/>
  <c r="R141" i="18"/>
  <c r="Q141" i="18"/>
  <c r="P141" i="18"/>
  <c r="O141" i="18"/>
  <c r="N141" i="18"/>
  <c r="M141" i="18"/>
  <c r="L141" i="18"/>
  <c r="K141" i="18"/>
  <c r="J141" i="18"/>
  <c r="I141" i="18"/>
  <c r="H141" i="18"/>
  <c r="G141" i="18"/>
  <c r="F141" i="18"/>
  <c r="E141" i="18"/>
  <c r="F142" i="18" s="1"/>
  <c r="VH137" i="18"/>
  <c r="VG137" i="18"/>
  <c r="VF137" i="18"/>
  <c r="VE137" i="18"/>
  <c r="VD137" i="18"/>
  <c r="VC137" i="18"/>
  <c r="VB137" i="18"/>
  <c r="VA137" i="18"/>
  <c r="UZ137" i="18"/>
  <c r="UY137" i="18"/>
  <c r="UX137" i="18"/>
  <c r="UW137" i="18"/>
  <c r="UV137" i="18"/>
  <c r="UU137" i="18"/>
  <c r="UT137" i="18"/>
  <c r="US137" i="18"/>
  <c r="UR137" i="18"/>
  <c r="UQ137" i="18"/>
  <c r="UP137" i="18"/>
  <c r="UO137" i="18"/>
  <c r="UN137" i="18"/>
  <c r="UM137" i="18"/>
  <c r="UL137" i="18"/>
  <c r="UK137" i="18"/>
  <c r="UJ137" i="18"/>
  <c r="UI137" i="18"/>
  <c r="UH137" i="18"/>
  <c r="UG137" i="18"/>
  <c r="UF137" i="18"/>
  <c r="UE137" i="18"/>
  <c r="UD137" i="18"/>
  <c r="UC137" i="18"/>
  <c r="UB137" i="18"/>
  <c r="UA137" i="18"/>
  <c r="TZ137" i="18"/>
  <c r="TY137" i="18"/>
  <c r="TX137" i="18"/>
  <c r="TW137" i="18"/>
  <c r="TV137" i="18"/>
  <c r="TU137" i="18"/>
  <c r="TT137" i="18"/>
  <c r="TS137" i="18"/>
  <c r="TR137" i="18"/>
  <c r="TQ137" i="18"/>
  <c r="TP137" i="18"/>
  <c r="TO137" i="18"/>
  <c r="TN137" i="18"/>
  <c r="TM137" i="18"/>
  <c r="TL137" i="18"/>
  <c r="TK137" i="18"/>
  <c r="TJ137" i="18"/>
  <c r="TI137" i="18"/>
  <c r="TH137" i="18"/>
  <c r="TG137" i="18"/>
  <c r="TF137" i="18"/>
  <c r="TE137" i="18"/>
  <c r="TD137" i="18"/>
  <c r="TC137" i="18"/>
  <c r="TB137" i="18"/>
  <c r="TA137" i="18"/>
  <c r="SZ137" i="18"/>
  <c r="SY137" i="18"/>
  <c r="SX137" i="18"/>
  <c r="SW137" i="18"/>
  <c r="SV137" i="18"/>
  <c r="SU137" i="18"/>
  <c r="ST137" i="18"/>
  <c r="SS137" i="18"/>
  <c r="SR137" i="18"/>
  <c r="SQ137" i="18"/>
  <c r="SP137" i="18"/>
  <c r="SO137" i="18"/>
  <c r="SN137" i="18"/>
  <c r="SM137" i="18"/>
  <c r="SL137" i="18"/>
  <c r="SK137" i="18"/>
  <c r="SJ137" i="18"/>
  <c r="SI137" i="18"/>
  <c r="SH137" i="18"/>
  <c r="SG137" i="18"/>
  <c r="SF137" i="18"/>
  <c r="SE137" i="18"/>
  <c r="SD137" i="18"/>
  <c r="SC137" i="18"/>
  <c r="SB137" i="18"/>
  <c r="SA137" i="18"/>
  <c r="RZ137" i="18"/>
  <c r="RY137" i="18"/>
  <c r="RX137" i="18"/>
  <c r="RW137" i="18"/>
  <c r="RV137" i="18"/>
  <c r="RU137" i="18"/>
  <c r="RT137" i="18"/>
  <c r="RS137" i="18"/>
  <c r="RR137" i="18"/>
  <c r="RQ137" i="18"/>
  <c r="RP137" i="18"/>
  <c r="RO137" i="18"/>
  <c r="RN137" i="18"/>
  <c r="RM137" i="18"/>
  <c r="RL137" i="18"/>
  <c r="RK137" i="18"/>
  <c r="RJ137" i="18"/>
  <c r="RI137" i="18"/>
  <c r="RH137" i="18"/>
  <c r="RG137" i="18"/>
  <c r="RF137" i="18"/>
  <c r="RE137" i="18"/>
  <c r="RD137" i="18"/>
  <c r="RC137" i="18"/>
  <c r="RB137" i="18"/>
  <c r="RA137" i="18"/>
  <c r="QZ137" i="18"/>
  <c r="QY137" i="18"/>
  <c r="QX137" i="18"/>
  <c r="QW137" i="18"/>
  <c r="QV137" i="18"/>
  <c r="QU137" i="18"/>
  <c r="QT137" i="18"/>
  <c r="QS137" i="18"/>
  <c r="QR137" i="18"/>
  <c r="QQ137" i="18"/>
  <c r="QP137" i="18"/>
  <c r="QO137" i="18"/>
  <c r="QN137" i="18"/>
  <c r="QM137" i="18"/>
  <c r="QL137" i="18"/>
  <c r="QK137" i="18"/>
  <c r="QJ137" i="18"/>
  <c r="QI137" i="18"/>
  <c r="QH137" i="18"/>
  <c r="QG137" i="18"/>
  <c r="QF137" i="18"/>
  <c r="QE137" i="18"/>
  <c r="QD137" i="18"/>
  <c r="QC137" i="18"/>
  <c r="QB137" i="18"/>
  <c r="QA137" i="18"/>
  <c r="PZ137" i="18"/>
  <c r="PY137" i="18"/>
  <c r="PX137" i="18"/>
  <c r="PW137" i="18"/>
  <c r="PV137" i="18"/>
  <c r="PU137" i="18"/>
  <c r="PT137" i="18"/>
  <c r="PS137" i="18"/>
  <c r="PR137" i="18"/>
  <c r="PQ137" i="18"/>
  <c r="PP137" i="18"/>
  <c r="PO137" i="18"/>
  <c r="PN137" i="18"/>
  <c r="PM137" i="18"/>
  <c r="PL137" i="18"/>
  <c r="PK137" i="18"/>
  <c r="PJ137" i="18"/>
  <c r="PI137" i="18"/>
  <c r="PH137" i="18"/>
  <c r="PG137" i="18"/>
  <c r="PF137" i="18"/>
  <c r="PE137" i="18"/>
  <c r="PD137" i="18"/>
  <c r="PC137" i="18"/>
  <c r="PB137" i="18"/>
  <c r="PA137" i="18"/>
  <c r="OZ137" i="18"/>
  <c r="OY137" i="18"/>
  <c r="OX137" i="18"/>
  <c r="OW137" i="18"/>
  <c r="OV137" i="18"/>
  <c r="OU137" i="18"/>
  <c r="OT137" i="18"/>
  <c r="OS137" i="18"/>
  <c r="OR137" i="18"/>
  <c r="OQ137" i="18"/>
  <c r="OP137" i="18"/>
  <c r="OO137" i="18"/>
  <c r="ON137" i="18"/>
  <c r="OM137" i="18"/>
  <c r="OL137" i="18"/>
  <c r="OK137" i="18"/>
  <c r="OJ137" i="18"/>
  <c r="OI137" i="18"/>
  <c r="OH137" i="18"/>
  <c r="OG137" i="18"/>
  <c r="OF137" i="18"/>
  <c r="OE137" i="18"/>
  <c r="OD137" i="18"/>
  <c r="OC137" i="18"/>
  <c r="OB137" i="18"/>
  <c r="OA137" i="18"/>
  <c r="NZ137" i="18"/>
  <c r="NY137" i="18"/>
  <c r="NX137" i="18"/>
  <c r="NW137" i="18"/>
  <c r="NV137" i="18"/>
  <c r="NU137" i="18"/>
  <c r="NT137" i="18"/>
  <c r="NS137" i="18"/>
  <c r="NR137" i="18"/>
  <c r="NQ137" i="18"/>
  <c r="NP137" i="18"/>
  <c r="NO137" i="18"/>
  <c r="NN137" i="18"/>
  <c r="NM137" i="18"/>
  <c r="NL137" i="18"/>
  <c r="NK137" i="18"/>
  <c r="NJ137" i="18"/>
  <c r="NI137" i="18"/>
  <c r="NH137" i="18"/>
  <c r="NG137" i="18"/>
  <c r="NF137" i="18"/>
  <c r="NE137" i="18"/>
  <c r="ND137" i="18"/>
  <c r="NC137" i="18"/>
  <c r="NB137" i="18"/>
  <c r="NA137" i="18"/>
  <c r="MZ137" i="18"/>
  <c r="MY137" i="18"/>
  <c r="MX137" i="18"/>
  <c r="MW137" i="18"/>
  <c r="MV137" i="18"/>
  <c r="MU137" i="18"/>
  <c r="MT137" i="18"/>
  <c r="MS137" i="18"/>
  <c r="MR137" i="18"/>
  <c r="MQ137" i="18"/>
  <c r="MP137" i="18"/>
  <c r="MO137" i="18"/>
  <c r="MN137" i="18"/>
  <c r="MM137" i="18"/>
  <c r="ML137" i="18"/>
  <c r="MK137" i="18"/>
  <c r="MJ137" i="18"/>
  <c r="MI137" i="18"/>
  <c r="MH137" i="18"/>
  <c r="MG137" i="18"/>
  <c r="MF137" i="18"/>
  <c r="ME137" i="18"/>
  <c r="MD137" i="18"/>
  <c r="MC137" i="18"/>
  <c r="MB137" i="18"/>
  <c r="MA137" i="18"/>
  <c r="LZ137" i="18"/>
  <c r="LY137" i="18"/>
  <c r="LX137" i="18"/>
  <c r="LW137" i="18"/>
  <c r="LV137" i="18"/>
  <c r="LU137" i="18"/>
  <c r="LT137" i="18"/>
  <c r="LS137" i="18"/>
  <c r="LR137" i="18"/>
  <c r="LQ137" i="18"/>
  <c r="LP137" i="18"/>
  <c r="LO137" i="18"/>
  <c r="LN137" i="18"/>
  <c r="LM137" i="18"/>
  <c r="LL137" i="18"/>
  <c r="LK137" i="18"/>
  <c r="LJ137" i="18"/>
  <c r="LI137" i="18"/>
  <c r="LH137" i="18"/>
  <c r="LG137" i="18"/>
  <c r="LF137" i="18"/>
  <c r="LE137" i="18"/>
  <c r="LD137" i="18"/>
  <c r="LC137" i="18"/>
  <c r="LB137" i="18"/>
  <c r="LA137" i="18"/>
  <c r="KZ137" i="18"/>
  <c r="KY137" i="18"/>
  <c r="KX137" i="18"/>
  <c r="KW137" i="18"/>
  <c r="KV137" i="18"/>
  <c r="KU137" i="18"/>
  <c r="KT137" i="18"/>
  <c r="KS137" i="18"/>
  <c r="KR137" i="18"/>
  <c r="KQ137" i="18"/>
  <c r="KP137" i="18"/>
  <c r="KO137" i="18"/>
  <c r="KN137" i="18"/>
  <c r="KM137" i="18"/>
  <c r="KL137" i="18"/>
  <c r="KK137" i="18"/>
  <c r="KJ137" i="18"/>
  <c r="KI137" i="18"/>
  <c r="KH137" i="18"/>
  <c r="KG137" i="18"/>
  <c r="KF137" i="18"/>
  <c r="KE137" i="18"/>
  <c r="KD137" i="18"/>
  <c r="KC137" i="18"/>
  <c r="KB137" i="18"/>
  <c r="KA137" i="18"/>
  <c r="JZ137" i="18"/>
  <c r="JY137" i="18"/>
  <c r="JX137" i="18"/>
  <c r="JW137" i="18"/>
  <c r="JV137" i="18"/>
  <c r="JU137" i="18"/>
  <c r="JT137" i="18"/>
  <c r="JS137" i="18"/>
  <c r="JR137" i="18"/>
  <c r="JQ137" i="18"/>
  <c r="JP137" i="18"/>
  <c r="JO137" i="18"/>
  <c r="JN137" i="18"/>
  <c r="JM137" i="18"/>
  <c r="JL137" i="18"/>
  <c r="JK137" i="18"/>
  <c r="JJ137" i="18"/>
  <c r="JI137" i="18"/>
  <c r="JH137" i="18"/>
  <c r="JG137" i="18"/>
  <c r="JF137" i="18"/>
  <c r="JE137" i="18"/>
  <c r="JD137" i="18"/>
  <c r="JC137" i="18"/>
  <c r="JB137" i="18"/>
  <c r="JA137" i="18"/>
  <c r="IZ137" i="18"/>
  <c r="IY137" i="18"/>
  <c r="IX137" i="18"/>
  <c r="IW137" i="18"/>
  <c r="IV137" i="18"/>
  <c r="IU137" i="18"/>
  <c r="IT137" i="18"/>
  <c r="IS137" i="18"/>
  <c r="IR137" i="18"/>
  <c r="IQ137" i="18"/>
  <c r="IP137" i="18"/>
  <c r="IO137" i="18"/>
  <c r="IN137" i="18"/>
  <c r="IM137" i="18"/>
  <c r="IL137" i="18"/>
  <c r="IK137" i="18"/>
  <c r="IJ137" i="18"/>
  <c r="II137" i="18"/>
  <c r="IH137" i="18"/>
  <c r="IG137" i="18"/>
  <c r="IF137" i="18"/>
  <c r="IE137" i="18"/>
  <c r="ID137" i="18"/>
  <c r="IC137" i="18"/>
  <c r="IB137" i="18"/>
  <c r="IA137" i="18"/>
  <c r="HZ137" i="18"/>
  <c r="HY137" i="18"/>
  <c r="HX137" i="18"/>
  <c r="HW137" i="18"/>
  <c r="HV137" i="18"/>
  <c r="HU137" i="18"/>
  <c r="HT137" i="18"/>
  <c r="HS137" i="18"/>
  <c r="HR137" i="18"/>
  <c r="HQ137" i="18"/>
  <c r="HP137" i="18"/>
  <c r="HO137" i="18"/>
  <c r="HN137" i="18"/>
  <c r="HM137" i="18"/>
  <c r="HL137" i="18"/>
  <c r="HK137" i="18"/>
  <c r="HJ137" i="18"/>
  <c r="HI137" i="18"/>
  <c r="HH137" i="18"/>
  <c r="HG137" i="18"/>
  <c r="HF137" i="18"/>
  <c r="HE137" i="18"/>
  <c r="HD137" i="18"/>
  <c r="HC137" i="18"/>
  <c r="HB137" i="18"/>
  <c r="HA137" i="18"/>
  <c r="GZ137" i="18"/>
  <c r="GY137" i="18"/>
  <c r="GX137" i="18"/>
  <c r="GW137" i="18"/>
  <c r="GV137" i="18"/>
  <c r="GU137" i="18"/>
  <c r="GT137" i="18"/>
  <c r="GS137" i="18"/>
  <c r="GR137" i="18"/>
  <c r="GQ137" i="18"/>
  <c r="GP137" i="18"/>
  <c r="GO137" i="18"/>
  <c r="GN137" i="18"/>
  <c r="GM137" i="18"/>
  <c r="GL137" i="18"/>
  <c r="GK137" i="18"/>
  <c r="GJ137" i="18"/>
  <c r="GI137" i="18"/>
  <c r="GH137" i="18"/>
  <c r="GG137" i="18"/>
  <c r="GF137" i="18"/>
  <c r="GE137" i="18"/>
  <c r="GD137" i="18"/>
  <c r="GC137" i="18"/>
  <c r="GB137" i="18"/>
  <c r="GA137" i="18"/>
  <c r="FZ137" i="18"/>
  <c r="FY137" i="18"/>
  <c r="FX137" i="18"/>
  <c r="FW137" i="18"/>
  <c r="FV137" i="18"/>
  <c r="FU137" i="18"/>
  <c r="FT137" i="18"/>
  <c r="FS137" i="18"/>
  <c r="FR137" i="18"/>
  <c r="FQ137" i="18"/>
  <c r="FP137" i="18"/>
  <c r="FO137" i="18"/>
  <c r="FN137" i="18"/>
  <c r="FM137" i="18"/>
  <c r="FL137" i="18"/>
  <c r="FK137" i="18"/>
  <c r="FJ137" i="18"/>
  <c r="FI137" i="18"/>
  <c r="FH137" i="18"/>
  <c r="FG137" i="18"/>
  <c r="FF137" i="18"/>
  <c r="FE137" i="18"/>
  <c r="FD137" i="18"/>
  <c r="FC137" i="18"/>
  <c r="FB137" i="18"/>
  <c r="FA137" i="18"/>
  <c r="EZ137" i="18"/>
  <c r="EY137" i="18"/>
  <c r="EX137" i="18"/>
  <c r="EW137" i="18"/>
  <c r="EV137" i="18"/>
  <c r="EU137" i="18"/>
  <c r="ET137" i="18"/>
  <c r="ES137" i="18"/>
  <c r="ER137" i="18"/>
  <c r="EQ137" i="18"/>
  <c r="EP137" i="18"/>
  <c r="EO137" i="18"/>
  <c r="EN137" i="18"/>
  <c r="EM137" i="18"/>
  <c r="EL137" i="18"/>
  <c r="EK137" i="18"/>
  <c r="EJ137" i="18"/>
  <c r="EI137" i="18"/>
  <c r="EH137" i="18"/>
  <c r="EG137" i="18"/>
  <c r="EF137" i="18"/>
  <c r="EE137" i="18"/>
  <c r="ED137" i="18"/>
  <c r="EC137" i="18"/>
  <c r="EB137" i="18"/>
  <c r="EA137" i="18"/>
  <c r="DZ137" i="18"/>
  <c r="DY137" i="18"/>
  <c r="DX137" i="18"/>
  <c r="DW137" i="18"/>
  <c r="DV137" i="18"/>
  <c r="DU137" i="18"/>
  <c r="DT137" i="18"/>
  <c r="DS137" i="18"/>
  <c r="DR137" i="18"/>
  <c r="DQ137" i="18"/>
  <c r="DP137" i="18"/>
  <c r="DO137" i="18"/>
  <c r="DN137" i="18"/>
  <c r="DM137" i="18"/>
  <c r="DL137" i="18"/>
  <c r="DK137" i="18"/>
  <c r="DJ137" i="18"/>
  <c r="DI137" i="18"/>
  <c r="DH137" i="18"/>
  <c r="DG137" i="18"/>
  <c r="DF137" i="18"/>
  <c r="DE137" i="18"/>
  <c r="DD137" i="18"/>
  <c r="DC137" i="18"/>
  <c r="DB137" i="18"/>
  <c r="DA137" i="18"/>
  <c r="CZ137" i="18"/>
  <c r="CY137" i="18"/>
  <c r="CX137" i="18"/>
  <c r="CW137" i="18"/>
  <c r="CV137" i="18"/>
  <c r="CU137" i="18"/>
  <c r="CT137" i="18"/>
  <c r="CS137" i="18"/>
  <c r="CR137" i="18"/>
  <c r="CQ137" i="18"/>
  <c r="CP137" i="18"/>
  <c r="CO137" i="18"/>
  <c r="CN137" i="18"/>
  <c r="CM137" i="18"/>
  <c r="CL137" i="18"/>
  <c r="CK137" i="18"/>
  <c r="CJ137" i="18"/>
  <c r="CI137" i="18"/>
  <c r="CH137" i="18"/>
  <c r="CG137" i="18"/>
  <c r="CF137" i="18"/>
  <c r="CE137" i="18"/>
  <c r="CD137" i="18"/>
  <c r="CC137" i="18"/>
  <c r="CB137" i="18"/>
  <c r="CA137" i="18"/>
  <c r="BZ137" i="18"/>
  <c r="BY137" i="18"/>
  <c r="BX137" i="18"/>
  <c r="BW137" i="18"/>
  <c r="BV137" i="18"/>
  <c r="BU137" i="18"/>
  <c r="BT137" i="18"/>
  <c r="BS137" i="18"/>
  <c r="BR137" i="18"/>
  <c r="BQ137" i="18"/>
  <c r="BP137" i="18"/>
  <c r="BO137" i="18"/>
  <c r="BN137" i="18"/>
  <c r="BM137" i="18"/>
  <c r="BL137" i="18"/>
  <c r="BK137" i="18"/>
  <c r="BJ137" i="18"/>
  <c r="BI137" i="18"/>
  <c r="BH137" i="18"/>
  <c r="BG137" i="18"/>
  <c r="BF137" i="18"/>
  <c r="BE137" i="18"/>
  <c r="BD137" i="18"/>
  <c r="BC137" i="18"/>
  <c r="BB137" i="18"/>
  <c r="BA137" i="18"/>
  <c r="AZ137" i="18"/>
  <c r="AY137" i="18"/>
  <c r="AX137" i="18"/>
  <c r="AW137" i="18"/>
  <c r="AV137" i="18"/>
  <c r="AU137" i="18"/>
  <c r="AT137" i="18"/>
  <c r="AS137" i="18"/>
  <c r="AR137" i="18"/>
  <c r="AQ137" i="18"/>
  <c r="AP137" i="18"/>
  <c r="AO137" i="18"/>
  <c r="AN137" i="18"/>
  <c r="AM137" i="18"/>
  <c r="AL137" i="18"/>
  <c r="AK137" i="18"/>
  <c r="AJ137" i="18"/>
  <c r="AI137" i="18"/>
  <c r="AH137" i="18"/>
  <c r="AG137" i="18"/>
  <c r="AF137" i="18"/>
  <c r="AE137" i="18"/>
  <c r="AD137" i="18"/>
  <c r="AC137" i="18"/>
  <c r="AB137" i="18"/>
  <c r="AA137" i="18"/>
  <c r="Z137" i="18"/>
  <c r="Y137" i="18"/>
  <c r="X137" i="18"/>
  <c r="W137" i="18"/>
  <c r="V137" i="18"/>
  <c r="U137" i="18"/>
  <c r="T137" i="18"/>
  <c r="S137" i="18"/>
  <c r="R137" i="18"/>
  <c r="Q137" i="18"/>
  <c r="P137" i="18"/>
  <c r="O137" i="18"/>
  <c r="N137" i="18"/>
  <c r="M137" i="18"/>
  <c r="L137" i="18"/>
  <c r="K137" i="18"/>
  <c r="J137" i="18"/>
  <c r="I137" i="18"/>
  <c r="H137" i="18"/>
  <c r="G137" i="18"/>
  <c r="F137" i="18"/>
  <c r="E137" i="18"/>
  <c r="F138" i="18" s="1"/>
  <c r="VH133" i="18"/>
  <c r="VG133" i="18"/>
  <c r="VF133" i="18"/>
  <c r="VE133" i="18"/>
  <c r="VD133" i="18"/>
  <c r="VC133" i="18"/>
  <c r="VB133" i="18"/>
  <c r="VA133" i="18"/>
  <c r="UZ133" i="18"/>
  <c r="UY133" i="18"/>
  <c r="UX133" i="18"/>
  <c r="UW133" i="18"/>
  <c r="UV133" i="18"/>
  <c r="UU133" i="18"/>
  <c r="UT133" i="18"/>
  <c r="US133" i="18"/>
  <c r="UR133" i="18"/>
  <c r="UQ133" i="18"/>
  <c r="UP133" i="18"/>
  <c r="UO133" i="18"/>
  <c r="UN133" i="18"/>
  <c r="UM133" i="18"/>
  <c r="UL133" i="18"/>
  <c r="UK133" i="18"/>
  <c r="UJ133" i="18"/>
  <c r="UI133" i="18"/>
  <c r="UH133" i="18"/>
  <c r="UG133" i="18"/>
  <c r="UF133" i="18"/>
  <c r="UE133" i="18"/>
  <c r="UD133" i="18"/>
  <c r="UC133" i="18"/>
  <c r="UB133" i="18"/>
  <c r="UA133" i="18"/>
  <c r="TZ133" i="18"/>
  <c r="TY133" i="18"/>
  <c r="TX133" i="18"/>
  <c r="TW133" i="18"/>
  <c r="TV133" i="18"/>
  <c r="TU133" i="18"/>
  <c r="TT133" i="18"/>
  <c r="TS133" i="18"/>
  <c r="TR133" i="18"/>
  <c r="TQ133" i="18"/>
  <c r="TP133" i="18"/>
  <c r="TO133" i="18"/>
  <c r="TN133" i="18"/>
  <c r="TM133" i="18"/>
  <c r="TL133" i="18"/>
  <c r="TK133" i="18"/>
  <c r="TJ133" i="18"/>
  <c r="TI133" i="18"/>
  <c r="TH133" i="18"/>
  <c r="TG133" i="18"/>
  <c r="TF133" i="18"/>
  <c r="TE133" i="18"/>
  <c r="TD133" i="18"/>
  <c r="TC133" i="18"/>
  <c r="TB133" i="18"/>
  <c r="TA133" i="18"/>
  <c r="SZ133" i="18"/>
  <c r="SY133" i="18"/>
  <c r="SX133" i="18"/>
  <c r="SW133" i="18"/>
  <c r="SV133" i="18"/>
  <c r="SU133" i="18"/>
  <c r="ST133" i="18"/>
  <c r="SS133" i="18"/>
  <c r="SR133" i="18"/>
  <c r="SQ133" i="18"/>
  <c r="SP133" i="18"/>
  <c r="SO133" i="18"/>
  <c r="SN133" i="18"/>
  <c r="SM133" i="18"/>
  <c r="SL133" i="18"/>
  <c r="SK133" i="18"/>
  <c r="SJ133" i="18"/>
  <c r="SI133" i="18"/>
  <c r="SH133" i="18"/>
  <c r="SG133" i="18"/>
  <c r="SF133" i="18"/>
  <c r="SE133" i="18"/>
  <c r="SD133" i="18"/>
  <c r="SC133" i="18"/>
  <c r="SB133" i="18"/>
  <c r="SA133" i="18"/>
  <c r="RZ133" i="18"/>
  <c r="RY133" i="18"/>
  <c r="RX133" i="18"/>
  <c r="RW133" i="18"/>
  <c r="RV133" i="18"/>
  <c r="RU133" i="18"/>
  <c r="RT133" i="18"/>
  <c r="RS133" i="18"/>
  <c r="RR133" i="18"/>
  <c r="RQ133" i="18"/>
  <c r="RP133" i="18"/>
  <c r="RO133" i="18"/>
  <c r="RN133" i="18"/>
  <c r="RM133" i="18"/>
  <c r="RL133" i="18"/>
  <c r="RK133" i="18"/>
  <c r="RJ133" i="18"/>
  <c r="RI133" i="18"/>
  <c r="RH133" i="18"/>
  <c r="RG133" i="18"/>
  <c r="RF133" i="18"/>
  <c r="RE133" i="18"/>
  <c r="RD133" i="18"/>
  <c r="RC133" i="18"/>
  <c r="RB133" i="18"/>
  <c r="RA133" i="18"/>
  <c r="QZ133" i="18"/>
  <c r="QY133" i="18"/>
  <c r="QX133" i="18"/>
  <c r="QW133" i="18"/>
  <c r="QV133" i="18"/>
  <c r="QU133" i="18"/>
  <c r="QT133" i="18"/>
  <c r="QS133" i="18"/>
  <c r="QR133" i="18"/>
  <c r="QQ133" i="18"/>
  <c r="QP133" i="18"/>
  <c r="QO133" i="18"/>
  <c r="QN133" i="18"/>
  <c r="QM133" i="18"/>
  <c r="QL133" i="18"/>
  <c r="QK133" i="18"/>
  <c r="QJ133" i="18"/>
  <c r="QI133" i="18"/>
  <c r="QH133" i="18"/>
  <c r="QG133" i="18"/>
  <c r="QF133" i="18"/>
  <c r="QE133" i="18"/>
  <c r="QD133" i="18"/>
  <c r="QC133" i="18"/>
  <c r="QB133" i="18"/>
  <c r="QA133" i="18"/>
  <c r="PZ133" i="18"/>
  <c r="PY133" i="18"/>
  <c r="PX133" i="18"/>
  <c r="PW133" i="18"/>
  <c r="PV133" i="18"/>
  <c r="PU133" i="18"/>
  <c r="PT133" i="18"/>
  <c r="PS133" i="18"/>
  <c r="PR133" i="18"/>
  <c r="PQ133" i="18"/>
  <c r="PP133" i="18"/>
  <c r="PO133" i="18"/>
  <c r="PN133" i="18"/>
  <c r="PM133" i="18"/>
  <c r="PL133" i="18"/>
  <c r="PK133" i="18"/>
  <c r="PJ133" i="18"/>
  <c r="PI133" i="18"/>
  <c r="PH133" i="18"/>
  <c r="PG133" i="18"/>
  <c r="PF133" i="18"/>
  <c r="PE133" i="18"/>
  <c r="PD133" i="18"/>
  <c r="PC133" i="18"/>
  <c r="PB133" i="18"/>
  <c r="PA133" i="18"/>
  <c r="OZ133" i="18"/>
  <c r="OY133" i="18"/>
  <c r="OX133" i="18"/>
  <c r="OW133" i="18"/>
  <c r="OV133" i="18"/>
  <c r="OU133" i="18"/>
  <c r="OT133" i="18"/>
  <c r="OS133" i="18"/>
  <c r="OR133" i="18"/>
  <c r="OQ133" i="18"/>
  <c r="OP133" i="18"/>
  <c r="OO133" i="18"/>
  <c r="ON133" i="18"/>
  <c r="OM133" i="18"/>
  <c r="OL133" i="18"/>
  <c r="OK133" i="18"/>
  <c r="OJ133" i="18"/>
  <c r="OI133" i="18"/>
  <c r="OH133" i="18"/>
  <c r="OG133" i="18"/>
  <c r="OF133" i="18"/>
  <c r="OE133" i="18"/>
  <c r="OD133" i="18"/>
  <c r="OC133" i="18"/>
  <c r="OB133" i="18"/>
  <c r="OA133" i="18"/>
  <c r="NZ133" i="18"/>
  <c r="NY133" i="18"/>
  <c r="NX133" i="18"/>
  <c r="NW133" i="18"/>
  <c r="NV133" i="18"/>
  <c r="NU133" i="18"/>
  <c r="NT133" i="18"/>
  <c r="NS133" i="18"/>
  <c r="NR133" i="18"/>
  <c r="NQ133" i="18"/>
  <c r="NP133" i="18"/>
  <c r="NO133" i="18"/>
  <c r="NN133" i="18"/>
  <c r="NM133" i="18"/>
  <c r="NL133" i="18"/>
  <c r="NK133" i="18"/>
  <c r="NJ133" i="18"/>
  <c r="NI133" i="18"/>
  <c r="NH133" i="18"/>
  <c r="NG133" i="18"/>
  <c r="NF133" i="18"/>
  <c r="NE133" i="18"/>
  <c r="ND133" i="18"/>
  <c r="NC133" i="18"/>
  <c r="NB133" i="18"/>
  <c r="NA133" i="18"/>
  <c r="MZ133" i="18"/>
  <c r="MY133" i="18"/>
  <c r="MX133" i="18"/>
  <c r="MW133" i="18"/>
  <c r="MV133" i="18"/>
  <c r="MU133" i="18"/>
  <c r="MT133" i="18"/>
  <c r="MS133" i="18"/>
  <c r="MR133" i="18"/>
  <c r="MQ133" i="18"/>
  <c r="MP133" i="18"/>
  <c r="MO133" i="18"/>
  <c r="MN133" i="18"/>
  <c r="MM133" i="18"/>
  <c r="ML133" i="18"/>
  <c r="MK133" i="18"/>
  <c r="MJ133" i="18"/>
  <c r="MI133" i="18"/>
  <c r="MH133" i="18"/>
  <c r="MG133" i="18"/>
  <c r="MF133" i="18"/>
  <c r="ME133" i="18"/>
  <c r="MD133" i="18"/>
  <c r="MC133" i="18"/>
  <c r="MB133" i="18"/>
  <c r="MA133" i="18"/>
  <c r="LZ133" i="18"/>
  <c r="LY133" i="18"/>
  <c r="LX133" i="18"/>
  <c r="LW133" i="18"/>
  <c r="LV133" i="18"/>
  <c r="LU133" i="18"/>
  <c r="LT133" i="18"/>
  <c r="LS133" i="18"/>
  <c r="LR133" i="18"/>
  <c r="LQ133" i="18"/>
  <c r="LP133" i="18"/>
  <c r="LO133" i="18"/>
  <c r="LN133" i="18"/>
  <c r="LM133" i="18"/>
  <c r="LL133" i="18"/>
  <c r="LK133" i="18"/>
  <c r="LJ133" i="18"/>
  <c r="LI133" i="18"/>
  <c r="LH133" i="18"/>
  <c r="LG133" i="18"/>
  <c r="LF133" i="18"/>
  <c r="LE133" i="18"/>
  <c r="LD133" i="18"/>
  <c r="LC133" i="18"/>
  <c r="LB133" i="18"/>
  <c r="LA133" i="18"/>
  <c r="KZ133" i="18"/>
  <c r="KY133" i="18"/>
  <c r="KX133" i="18"/>
  <c r="KW133" i="18"/>
  <c r="KV133" i="18"/>
  <c r="KU133" i="18"/>
  <c r="KT133" i="18"/>
  <c r="KS133" i="18"/>
  <c r="KR133" i="18"/>
  <c r="KQ133" i="18"/>
  <c r="KP133" i="18"/>
  <c r="KO133" i="18"/>
  <c r="KN133" i="18"/>
  <c r="KM133" i="18"/>
  <c r="KL133" i="18"/>
  <c r="KK133" i="18"/>
  <c r="KJ133" i="18"/>
  <c r="KI133" i="18"/>
  <c r="KH133" i="18"/>
  <c r="KG133" i="18"/>
  <c r="KF133" i="18"/>
  <c r="KE133" i="18"/>
  <c r="KD133" i="18"/>
  <c r="KC133" i="18"/>
  <c r="KB133" i="18"/>
  <c r="KA133" i="18"/>
  <c r="JZ133" i="18"/>
  <c r="JY133" i="18"/>
  <c r="JX133" i="18"/>
  <c r="JW133" i="18"/>
  <c r="JV133" i="18"/>
  <c r="JU133" i="18"/>
  <c r="JT133" i="18"/>
  <c r="JS133" i="18"/>
  <c r="JR133" i="18"/>
  <c r="JQ133" i="18"/>
  <c r="JP133" i="18"/>
  <c r="JO133" i="18"/>
  <c r="JN133" i="18"/>
  <c r="JM133" i="18"/>
  <c r="JL133" i="18"/>
  <c r="JK133" i="18"/>
  <c r="JJ133" i="18"/>
  <c r="JI133" i="18"/>
  <c r="JH133" i="18"/>
  <c r="JG133" i="18"/>
  <c r="JF133" i="18"/>
  <c r="JE133" i="18"/>
  <c r="JD133" i="18"/>
  <c r="JC133" i="18"/>
  <c r="JB133" i="18"/>
  <c r="JA133" i="18"/>
  <c r="IZ133" i="18"/>
  <c r="IY133" i="18"/>
  <c r="IX133" i="18"/>
  <c r="IW133" i="18"/>
  <c r="IV133" i="18"/>
  <c r="IU133" i="18"/>
  <c r="IT133" i="18"/>
  <c r="IS133" i="18"/>
  <c r="IR133" i="18"/>
  <c r="IQ133" i="18"/>
  <c r="IP133" i="18"/>
  <c r="IO133" i="18"/>
  <c r="IN133" i="18"/>
  <c r="IM133" i="18"/>
  <c r="IL133" i="18"/>
  <c r="IK133" i="18"/>
  <c r="IJ133" i="18"/>
  <c r="II133" i="18"/>
  <c r="IH133" i="18"/>
  <c r="IG133" i="18"/>
  <c r="IF133" i="18"/>
  <c r="IE133" i="18"/>
  <c r="ID133" i="18"/>
  <c r="IC133" i="18"/>
  <c r="IB133" i="18"/>
  <c r="IA133" i="18"/>
  <c r="HZ133" i="18"/>
  <c r="HY133" i="18"/>
  <c r="HX133" i="18"/>
  <c r="HW133" i="18"/>
  <c r="HV133" i="18"/>
  <c r="HU133" i="18"/>
  <c r="HT133" i="18"/>
  <c r="HS133" i="18"/>
  <c r="HR133" i="18"/>
  <c r="HQ133" i="18"/>
  <c r="HP133" i="18"/>
  <c r="HO133" i="18"/>
  <c r="HN133" i="18"/>
  <c r="HM133" i="18"/>
  <c r="HL133" i="18"/>
  <c r="HK133" i="18"/>
  <c r="HJ133" i="18"/>
  <c r="HI133" i="18"/>
  <c r="HH133" i="18"/>
  <c r="HG133" i="18"/>
  <c r="HF133" i="18"/>
  <c r="HE133" i="18"/>
  <c r="HD133" i="18"/>
  <c r="HC133" i="18"/>
  <c r="HB133" i="18"/>
  <c r="HA133" i="18"/>
  <c r="GZ133" i="18"/>
  <c r="GY133" i="18"/>
  <c r="GX133" i="18"/>
  <c r="GW133" i="18"/>
  <c r="GV133" i="18"/>
  <c r="GU133" i="18"/>
  <c r="GT133" i="18"/>
  <c r="GS133" i="18"/>
  <c r="GR133" i="18"/>
  <c r="GQ133" i="18"/>
  <c r="GP133" i="18"/>
  <c r="GO133" i="18"/>
  <c r="GN133" i="18"/>
  <c r="GM133" i="18"/>
  <c r="GL133" i="18"/>
  <c r="GK133" i="18"/>
  <c r="GJ133" i="18"/>
  <c r="GI133" i="18"/>
  <c r="GH133" i="18"/>
  <c r="GG133" i="18"/>
  <c r="GF133" i="18"/>
  <c r="GE133" i="18"/>
  <c r="GD133" i="18"/>
  <c r="GC133" i="18"/>
  <c r="GB133" i="18"/>
  <c r="GA133" i="18"/>
  <c r="FZ133" i="18"/>
  <c r="FY133" i="18"/>
  <c r="FX133" i="18"/>
  <c r="FW133" i="18"/>
  <c r="FV133" i="18"/>
  <c r="FU133" i="18"/>
  <c r="FT133" i="18"/>
  <c r="FS133" i="18"/>
  <c r="FR133" i="18"/>
  <c r="FQ133" i="18"/>
  <c r="FP133" i="18"/>
  <c r="FO133" i="18"/>
  <c r="FN133" i="18"/>
  <c r="FM133" i="18"/>
  <c r="FL133" i="18"/>
  <c r="FK133" i="18"/>
  <c r="FJ133" i="18"/>
  <c r="FI133" i="18"/>
  <c r="FH133" i="18"/>
  <c r="FG133" i="18"/>
  <c r="FF133" i="18"/>
  <c r="FE133" i="18"/>
  <c r="FD133" i="18"/>
  <c r="FC133" i="18"/>
  <c r="FB133" i="18"/>
  <c r="FA133" i="18"/>
  <c r="EZ133" i="18"/>
  <c r="EY133" i="18"/>
  <c r="EX133" i="18"/>
  <c r="EW133" i="18"/>
  <c r="EV133" i="18"/>
  <c r="EU133" i="18"/>
  <c r="ET133" i="18"/>
  <c r="ES133" i="18"/>
  <c r="ER133" i="18"/>
  <c r="EQ133" i="18"/>
  <c r="EP133" i="18"/>
  <c r="EO133" i="18"/>
  <c r="EN133" i="18"/>
  <c r="EM133" i="18"/>
  <c r="EL133" i="18"/>
  <c r="EK133" i="18"/>
  <c r="EJ133" i="18"/>
  <c r="EI133" i="18"/>
  <c r="EH133" i="18"/>
  <c r="EG133" i="18"/>
  <c r="EF133" i="18"/>
  <c r="EE133" i="18"/>
  <c r="ED133" i="18"/>
  <c r="EC133" i="18"/>
  <c r="EB133" i="18"/>
  <c r="EA133" i="18"/>
  <c r="DZ133" i="18"/>
  <c r="DY133" i="18"/>
  <c r="DX133" i="18"/>
  <c r="DW133" i="18"/>
  <c r="DV133" i="18"/>
  <c r="DU133" i="18"/>
  <c r="DT133" i="18"/>
  <c r="DS133" i="18"/>
  <c r="DR133" i="18"/>
  <c r="DQ133" i="18"/>
  <c r="DP133" i="18"/>
  <c r="DO133" i="18"/>
  <c r="DN133" i="18"/>
  <c r="DM133" i="18"/>
  <c r="DL133" i="18"/>
  <c r="DK133" i="18"/>
  <c r="DJ133" i="18"/>
  <c r="DI133" i="18"/>
  <c r="DH133" i="18"/>
  <c r="DG133" i="18"/>
  <c r="DF133" i="18"/>
  <c r="DE133" i="18"/>
  <c r="DD133" i="18"/>
  <c r="DC133" i="18"/>
  <c r="DB133" i="18"/>
  <c r="DA133" i="18"/>
  <c r="CZ133" i="18"/>
  <c r="CY133" i="18"/>
  <c r="CX133" i="18"/>
  <c r="CW133" i="18"/>
  <c r="CV133" i="18"/>
  <c r="CU133" i="18"/>
  <c r="CT133" i="18"/>
  <c r="CS133" i="18"/>
  <c r="CR133" i="18"/>
  <c r="CQ133" i="18"/>
  <c r="CP133" i="18"/>
  <c r="CO133" i="18"/>
  <c r="CN133" i="18"/>
  <c r="CM133" i="18"/>
  <c r="CL133" i="18"/>
  <c r="CK133" i="18"/>
  <c r="CJ133" i="18"/>
  <c r="CI133" i="18"/>
  <c r="CH133" i="18"/>
  <c r="CG133" i="18"/>
  <c r="CF133" i="18"/>
  <c r="CE133" i="18"/>
  <c r="CD133" i="18"/>
  <c r="CC133" i="18"/>
  <c r="CB133" i="18"/>
  <c r="CA133" i="18"/>
  <c r="BZ133" i="18"/>
  <c r="BY133" i="18"/>
  <c r="BX133" i="18"/>
  <c r="BW133" i="18"/>
  <c r="BV133" i="18"/>
  <c r="BU133" i="18"/>
  <c r="BT133" i="18"/>
  <c r="BS133" i="18"/>
  <c r="BR133" i="18"/>
  <c r="BQ133" i="18"/>
  <c r="BP133" i="18"/>
  <c r="BO133" i="18"/>
  <c r="BN133" i="18"/>
  <c r="BM133" i="18"/>
  <c r="BL133" i="18"/>
  <c r="BK133" i="18"/>
  <c r="BJ133" i="18"/>
  <c r="BI133" i="18"/>
  <c r="BH133" i="18"/>
  <c r="BG133" i="18"/>
  <c r="BF133" i="18"/>
  <c r="BE133" i="18"/>
  <c r="BD133" i="18"/>
  <c r="BC133" i="18"/>
  <c r="BB133" i="18"/>
  <c r="BA133" i="18"/>
  <c r="AZ133" i="18"/>
  <c r="AY133" i="18"/>
  <c r="AX133" i="18"/>
  <c r="AW133" i="18"/>
  <c r="AV133" i="18"/>
  <c r="AU133" i="18"/>
  <c r="AT133" i="18"/>
  <c r="AS133" i="18"/>
  <c r="AR133" i="18"/>
  <c r="AQ133" i="18"/>
  <c r="AP133" i="18"/>
  <c r="AO133" i="18"/>
  <c r="AN133" i="18"/>
  <c r="AM133" i="18"/>
  <c r="AL133" i="18"/>
  <c r="AK133" i="18"/>
  <c r="AJ133" i="18"/>
  <c r="AI133" i="18"/>
  <c r="AH133" i="18"/>
  <c r="AG133" i="18"/>
  <c r="AF133" i="18"/>
  <c r="AE133" i="18"/>
  <c r="AD133" i="18"/>
  <c r="AC133" i="18"/>
  <c r="AB133" i="18"/>
  <c r="AA133" i="18"/>
  <c r="Z133" i="18"/>
  <c r="Y133" i="18"/>
  <c r="X133" i="18"/>
  <c r="W133" i="18"/>
  <c r="V133" i="18"/>
  <c r="U133" i="18"/>
  <c r="T133" i="18"/>
  <c r="S133" i="18"/>
  <c r="R133" i="18"/>
  <c r="Q133" i="18"/>
  <c r="P133" i="18"/>
  <c r="O133" i="18"/>
  <c r="N133" i="18"/>
  <c r="M133" i="18"/>
  <c r="L133" i="18"/>
  <c r="K133" i="18"/>
  <c r="J133" i="18"/>
  <c r="I133" i="18"/>
  <c r="H133" i="18"/>
  <c r="G133" i="18"/>
  <c r="F133" i="18"/>
  <c r="E133" i="18"/>
  <c r="F134" i="18" s="1"/>
  <c r="VH129" i="18"/>
  <c r="VG129" i="18"/>
  <c r="VF129" i="18"/>
  <c r="VE129" i="18"/>
  <c r="VD129" i="18"/>
  <c r="VC129" i="18"/>
  <c r="VB129" i="18"/>
  <c r="VA129" i="18"/>
  <c r="UZ129" i="18"/>
  <c r="UY129" i="18"/>
  <c r="UX129" i="18"/>
  <c r="UW129" i="18"/>
  <c r="UV129" i="18"/>
  <c r="UU129" i="18"/>
  <c r="UT129" i="18"/>
  <c r="US129" i="18"/>
  <c r="UR129" i="18"/>
  <c r="UQ129" i="18"/>
  <c r="UP129" i="18"/>
  <c r="UO129" i="18"/>
  <c r="UN129" i="18"/>
  <c r="UM129" i="18"/>
  <c r="UL129" i="18"/>
  <c r="UK129" i="18"/>
  <c r="UJ129" i="18"/>
  <c r="UI129" i="18"/>
  <c r="UH129" i="18"/>
  <c r="UG129" i="18"/>
  <c r="UF129" i="18"/>
  <c r="UE129" i="18"/>
  <c r="UD129" i="18"/>
  <c r="UC129" i="18"/>
  <c r="UB129" i="18"/>
  <c r="UA129" i="18"/>
  <c r="TZ129" i="18"/>
  <c r="TY129" i="18"/>
  <c r="TX129" i="18"/>
  <c r="TW129" i="18"/>
  <c r="TV129" i="18"/>
  <c r="TU129" i="18"/>
  <c r="TT129" i="18"/>
  <c r="TS129" i="18"/>
  <c r="TR129" i="18"/>
  <c r="TQ129" i="18"/>
  <c r="TP129" i="18"/>
  <c r="TO129" i="18"/>
  <c r="TN129" i="18"/>
  <c r="TM129" i="18"/>
  <c r="TL129" i="18"/>
  <c r="TK129" i="18"/>
  <c r="TJ129" i="18"/>
  <c r="TI129" i="18"/>
  <c r="TH129" i="18"/>
  <c r="TG129" i="18"/>
  <c r="TF129" i="18"/>
  <c r="TE129" i="18"/>
  <c r="TD129" i="18"/>
  <c r="TC129" i="18"/>
  <c r="TB129" i="18"/>
  <c r="TA129" i="18"/>
  <c r="SZ129" i="18"/>
  <c r="SY129" i="18"/>
  <c r="SX129" i="18"/>
  <c r="SW129" i="18"/>
  <c r="SV129" i="18"/>
  <c r="SU129" i="18"/>
  <c r="ST129" i="18"/>
  <c r="SS129" i="18"/>
  <c r="SR129" i="18"/>
  <c r="SQ129" i="18"/>
  <c r="SP129" i="18"/>
  <c r="SO129" i="18"/>
  <c r="SN129" i="18"/>
  <c r="SM129" i="18"/>
  <c r="SL129" i="18"/>
  <c r="SK129" i="18"/>
  <c r="SJ129" i="18"/>
  <c r="SI129" i="18"/>
  <c r="SH129" i="18"/>
  <c r="SG129" i="18"/>
  <c r="SF129" i="18"/>
  <c r="SE129" i="18"/>
  <c r="SD129" i="18"/>
  <c r="SC129" i="18"/>
  <c r="SB129" i="18"/>
  <c r="SA129" i="18"/>
  <c r="RZ129" i="18"/>
  <c r="RY129" i="18"/>
  <c r="RX129" i="18"/>
  <c r="RW129" i="18"/>
  <c r="RV129" i="18"/>
  <c r="RU129" i="18"/>
  <c r="RT129" i="18"/>
  <c r="RS129" i="18"/>
  <c r="RR129" i="18"/>
  <c r="RQ129" i="18"/>
  <c r="RP129" i="18"/>
  <c r="RO129" i="18"/>
  <c r="RN129" i="18"/>
  <c r="RM129" i="18"/>
  <c r="RL129" i="18"/>
  <c r="RK129" i="18"/>
  <c r="RJ129" i="18"/>
  <c r="RI129" i="18"/>
  <c r="RH129" i="18"/>
  <c r="RG129" i="18"/>
  <c r="RF129" i="18"/>
  <c r="RE129" i="18"/>
  <c r="RD129" i="18"/>
  <c r="RC129" i="18"/>
  <c r="RB129" i="18"/>
  <c r="RA129" i="18"/>
  <c r="QZ129" i="18"/>
  <c r="QY129" i="18"/>
  <c r="QX129" i="18"/>
  <c r="QW129" i="18"/>
  <c r="QV129" i="18"/>
  <c r="QU129" i="18"/>
  <c r="QT129" i="18"/>
  <c r="QS129" i="18"/>
  <c r="QR129" i="18"/>
  <c r="QQ129" i="18"/>
  <c r="QP129" i="18"/>
  <c r="QO129" i="18"/>
  <c r="QN129" i="18"/>
  <c r="QM129" i="18"/>
  <c r="QL129" i="18"/>
  <c r="QK129" i="18"/>
  <c r="QJ129" i="18"/>
  <c r="QI129" i="18"/>
  <c r="QH129" i="18"/>
  <c r="QG129" i="18"/>
  <c r="QF129" i="18"/>
  <c r="QE129" i="18"/>
  <c r="QD129" i="18"/>
  <c r="QC129" i="18"/>
  <c r="QB129" i="18"/>
  <c r="QA129" i="18"/>
  <c r="PZ129" i="18"/>
  <c r="PY129" i="18"/>
  <c r="PX129" i="18"/>
  <c r="PW129" i="18"/>
  <c r="PV129" i="18"/>
  <c r="PU129" i="18"/>
  <c r="PT129" i="18"/>
  <c r="PS129" i="18"/>
  <c r="PR129" i="18"/>
  <c r="PQ129" i="18"/>
  <c r="PP129" i="18"/>
  <c r="PO129" i="18"/>
  <c r="PN129" i="18"/>
  <c r="PM129" i="18"/>
  <c r="PL129" i="18"/>
  <c r="PK129" i="18"/>
  <c r="PJ129" i="18"/>
  <c r="PI129" i="18"/>
  <c r="PH129" i="18"/>
  <c r="PG129" i="18"/>
  <c r="PF129" i="18"/>
  <c r="PE129" i="18"/>
  <c r="PD129" i="18"/>
  <c r="PC129" i="18"/>
  <c r="PB129" i="18"/>
  <c r="PA129" i="18"/>
  <c r="OZ129" i="18"/>
  <c r="OY129" i="18"/>
  <c r="OX129" i="18"/>
  <c r="OW129" i="18"/>
  <c r="OV129" i="18"/>
  <c r="OU129" i="18"/>
  <c r="OT129" i="18"/>
  <c r="OS129" i="18"/>
  <c r="OR129" i="18"/>
  <c r="OQ129" i="18"/>
  <c r="OP129" i="18"/>
  <c r="OO129" i="18"/>
  <c r="ON129" i="18"/>
  <c r="OM129" i="18"/>
  <c r="OL129" i="18"/>
  <c r="OK129" i="18"/>
  <c r="OJ129" i="18"/>
  <c r="OI129" i="18"/>
  <c r="OH129" i="18"/>
  <c r="OG129" i="18"/>
  <c r="OF129" i="18"/>
  <c r="OE129" i="18"/>
  <c r="OD129" i="18"/>
  <c r="OC129" i="18"/>
  <c r="OB129" i="18"/>
  <c r="OA129" i="18"/>
  <c r="NZ129" i="18"/>
  <c r="NY129" i="18"/>
  <c r="NX129" i="18"/>
  <c r="NW129" i="18"/>
  <c r="NV129" i="18"/>
  <c r="NU129" i="18"/>
  <c r="NT129" i="18"/>
  <c r="NS129" i="18"/>
  <c r="NR129" i="18"/>
  <c r="NQ129" i="18"/>
  <c r="NP129" i="18"/>
  <c r="NO129" i="18"/>
  <c r="NN129" i="18"/>
  <c r="NM129" i="18"/>
  <c r="NL129" i="18"/>
  <c r="NK129" i="18"/>
  <c r="NJ129" i="18"/>
  <c r="NI129" i="18"/>
  <c r="NH129" i="18"/>
  <c r="NG129" i="18"/>
  <c r="NF129" i="18"/>
  <c r="NE129" i="18"/>
  <c r="ND129" i="18"/>
  <c r="NC129" i="18"/>
  <c r="NB129" i="18"/>
  <c r="NA129" i="18"/>
  <c r="MZ129" i="18"/>
  <c r="MY129" i="18"/>
  <c r="MX129" i="18"/>
  <c r="MW129" i="18"/>
  <c r="MV129" i="18"/>
  <c r="MU129" i="18"/>
  <c r="MT129" i="18"/>
  <c r="MS129" i="18"/>
  <c r="MR129" i="18"/>
  <c r="MQ129" i="18"/>
  <c r="MP129" i="18"/>
  <c r="MO129" i="18"/>
  <c r="MN129" i="18"/>
  <c r="MM129" i="18"/>
  <c r="ML129" i="18"/>
  <c r="MK129" i="18"/>
  <c r="MJ129" i="18"/>
  <c r="MI129" i="18"/>
  <c r="MH129" i="18"/>
  <c r="MG129" i="18"/>
  <c r="MF129" i="18"/>
  <c r="ME129" i="18"/>
  <c r="MD129" i="18"/>
  <c r="MC129" i="18"/>
  <c r="MB129" i="18"/>
  <c r="MA129" i="18"/>
  <c r="LZ129" i="18"/>
  <c r="LY129" i="18"/>
  <c r="LX129" i="18"/>
  <c r="LW129" i="18"/>
  <c r="LV129" i="18"/>
  <c r="LU129" i="18"/>
  <c r="LT129" i="18"/>
  <c r="LS129" i="18"/>
  <c r="LR129" i="18"/>
  <c r="LQ129" i="18"/>
  <c r="LP129" i="18"/>
  <c r="LO129" i="18"/>
  <c r="LN129" i="18"/>
  <c r="LM129" i="18"/>
  <c r="LL129" i="18"/>
  <c r="LK129" i="18"/>
  <c r="LJ129" i="18"/>
  <c r="LI129" i="18"/>
  <c r="LH129" i="18"/>
  <c r="LG129" i="18"/>
  <c r="LF129" i="18"/>
  <c r="LE129" i="18"/>
  <c r="LD129" i="18"/>
  <c r="LC129" i="18"/>
  <c r="LB129" i="18"/>
  <c r="LA129" i="18"/>
  <c r="KZ129" i="18"/>
  <c r="KY129" i="18"/>
  <c r="KX129" i="18"/>
  <c r="KW129" i="18"/>
  <c r="KV129" i="18"/>
  <c r="KU129" i="18"/>
  <c r="KT129" i="18"/>
  <c r="KS129" i="18"/>
  <c r="KR129" i="18"/>
  <c r="KQ129" i="18"/>
  <c r="KP129" i="18"/>
  <c r="KO129" i="18"/>
  <c r="KN129" i="18"/>
  <c r="KM129" i="18"/>
  <c r="KL129" i="18"/>
  <c r="KK129" i="18"/>
  <c r="KJ129" i="18"/>
  <c r="KI129" i="18"/>
  <c r="KH129" i="18"/>
  <c r="KG129" i="18"/>
  <c r="KF129" i="18"/>
  <c r="KE129" i="18"/>
  <c r="KD129" i="18"/>
  <c r="KC129" i="18"/>
  <c r="KB129" i="18"/>
  <c r="KA129" i="18"/>
  <c r="JZ129" i="18"/>
  <c r="JY129" i="18"/>
  <c r="JX129" i="18"/>
  <c r="JW129" i="18"/>
  <c r="JV129" i="18"/>
  <c r="JU129" i="18"/>
  <c r="JT129" i="18"/>
  <c r="JS129" i="18"/>
  <c r="JR129" i="18"/>
  <c r="JQ129" i="18"/>
  <c r="JP129" i="18"/>
  <c r="JO129" i="18"/>
  <c r="JN129" i="18"/>
  <c r="JM129" i="18"/>
  <c r="JL129" i="18"/>
  <c r="JK129" i="18"/>
  <c r="JJ129" i="18"/>
  <c r="JI129" i="18"/>
  <c r="JH129" i="18"/>
  <c r="JG129" i="18"/>
  <c r="JF129" i="18"/>
  <c r="JE129" i="18"/>
  <c r="JD129" i="18"/>
  <c r="JC129" i="18"/>
  <c r="JB129" i="18"/>
  <c r="JA129" i="18"/>
  <c r="IZ129" i="18"/>
  <c r="IY129" i="18"/>
  <c r="IX129" i="18"/>
  <c r="IW129" i="18"/>
  <c r="IV129" i="18"/>
  <c r="IU129" i="18"/>
  <c r="IT129" i="18"/>
  <c r="IS129" i="18"/>
  <c r="IR129" i="18"/>
  <c r="IQ129" i="18"/>
  <c r="IP129" i="18"/>
  <c r="IO129" i="18"/>
  <c r="IN129" i="18"/>
  <c r="IM129" i="18"/>
  <c r="IL129" i="18"/>
  <c r="IK129" i="18"/>
  <c r="IJ129" i="18"/>
  <c r="II129" i="18"/>
  <c r="IH129" i="18"/>
  <c r="IG129" i="18"/>
  <c r="IF129" i="18"/>
  <c r="IE129" i="18"/>
  <c r="ID129" i="18"/>
  <c r="IC129" i="18"/>
  <c r="IB129" i="18"/>
  <c r="IA129" i="18"/>
  <c r="HZ129" i="18"/>
  <c r="HY129" i="18"/>
  <c r="HX129" i="18"/>
  <c r="HW129" i="18"/>
  <c r="HV129" i="18"/>
  <c r="HU129" i="18"/>
  <c r="HT129" i="18"/>
  <c r="HS129" i="18"/>
  <c r="HR129" i="18"/>
  <c r="HQ129" i="18"/>
  <c r="HP129" i="18"/>
  <c r="HO129" i="18"/>
  <c r="HN129" i="18"/>
  <c r="HM129" i="18"/>
  <c r="HL129" i="18"/>
  <c r="HK129" i="18"/>
  <c r="HJ129" i="18"/>
  <c r="HI129" i="18"/>
  <c r="HH129" i="18"/>
  <c r="HG129" i="18"/>
  <c r="HF129" i="18"/>
  <c r="HE129" i="18"/>
  <c r="HD129" i="18"/>
  <c r="HC129" i="18"/>
  <c r="HB129" i="18"/>
  <c r="HA129" i="18"/>
  <c r="GZ129" i="18"/>
  <c r="GY129" i="18"/>
  <c r="GX129" i="18"/>
  <c r="GW129" i="18"/>
  <c r="GV129" i="18"/>
  <c r="GU129" i="18"/>
  <c r="GT129" i="18"/>
  <c r="GS129" i="18"/>
  <c r="GR129" i="18"/>
  <c r="GQ129" i="18"/>
  <c r="GP129" i="18"/>
  <c r="GO129" i="18"/>
  <c r="GN129" i="18"/>
  <c r="GM129" i="18"/>
  <c r="GL129" i="18"/>
  <c r="GK129" i="18"/>
  <c r="GJ129" i="18"/>
  <c r="GI129" i="18"/>
  <c r="GH129" i="18"/>
  <c r="GG129" i="18"/>
  <c r="GF129" i="18"/>
  <c r="GE129" i="18"/>
  <c r="GD129" i="18"/>
  <c r="GC129" i="18"/>
  <c r="GB129" i="18"/>
  <c r="GA129" i="18"/>
  <c r="FZ129" i="18"/>
  <c r="FY129" i="18"/>
  <c r="FX129" i="18"/>
  <c r="FW129" i="18"/>
  <c r="FV129" i="18"/>
  <c r="FU129" i="18"/>
  <c r="FT129" i="18"/>
  <c r="FS129" i="18"/>
  <c r="FR129" i="18"/>
  <c r="FQ129" i="18"/>
  <c r="FP129" i="18"/>
  <c r="FO129" i="18"/>
  <c r="FN129" i="18"/>
  <c r="FM129" i="18"/>
  <c r="FL129" i="18"/>
  <c r="FK129" i="18"/>
  <c r="FJ129" i="18"/>
  <c r="FI129" i="18"/>
  <c r="FH129" i="18"/>
  <c r="FG129" i="18"/>
  <c r="FF129" i="18"/>
  <c r="FE129" i="18"/>
  <c r="FD129" i="18"/>
  <c r="FC129" i="18"/>
  <c r="FB129" i="18"/>
  <c r="FA129" i="18"/>
  <c r="EZ129" i="18"/>
  <c r="EY129" i="18"/>
  <c r="EX129" i="18"/>
  <c r="EW129" i="18"/>
  <c r="EV129" i="18"/>
  <c r="EU129" i="18"/>
  <c r="ET129" i="18"/>
  <c r="ES129" i="18"/>
  <c r="ER129" i="18"/>
  <c r="EQ129" i="18"/>
  <c r="EP129" i="18"/>
  <c r="EO129" i="18"/>
  <c r="EN129" i="18"/>
  <c r="EM129" i="18"/>
  <c r="EL129" i="18"/>
  <c r="EK129" i="18"/>
  <c r="EJ129" i="18"/>
  <c r="EI129" i="18"/>
  <c r="EH129" i="18"/>
  <c r="EG129" i="18"/>
  <c r="EF129" i="18"/>
  <c r="EE129" i="18"/>
  <c r="ED129" i="18"/>
  <c r="EC129" i="18"/>
  <c r="EB129" i="18"/>
  <c r="EA129" i="18"/>
  <c r="DZ129" i="18"/>
  <c r="DY129" i="18"/>
  <c r="DX129" i="18"/>
  <c r="DW129" i="18"/>
  <c r="DV129" i="18"/>
  <c r="DU129" i="18"/>
  <c r="DT129" i="18"/>
  <c r="DS129" i="18"/>
  <c r="DR129" i="18"/>
  <c r="DQ129" i="18"/>
  <c r="DP129" i="18"/>
  <c r="DO129" i="18"/>
  <c r="DN129" i="18"/>
  <c r="DM129" i="18"/>
  <c r="DL129" i="18"/>
  <c r="DK129" i="18"/>
  <c r="DJ129" i="18"/>
  <c r="DI129" i="18"/>
  <c r="DH129" i="18"/>
  <c r="DG129" i="18"/>
  <c r="DF129" i="18"/>
  <c r="DE129" i="18"/>
  <c r="DD129" i="18"/>
  <c r="DC129" i="18"/>
  <c r="DB129" i="18"/>
  <c r="DA129" i="18"/>
  <c r="CZ129" i="18"/>
  <c r="CY129" i="18"/>
  <c r="CX129" i="18"/>
  <c r="CW129" i="18"/>
  <c r="CV129" i="18"/>
  <c r="CU129" i="18"/>
  <c r="CT129" i="18"/>
  <c r="CS129" i="18"/>
  <c r="CR129" i="18"/>
  <c r="CQ129" i="18"/>
  <c r="CP129" i="18"/>
  <c r="CO129" i="18"/>
  <c r="CN129" i="18"/>
  <c r="CM129" i="18"/>
  <c r="CL129" i="18"/>
  <c r="CK129" i="18"/>
  <c r="CJ129" i="18"/>
  <c r="CI129" i="18"/>
  <c r="CH129" i="18"/>
  <c r="CG129" i="18"/>
  <c r="CF129" i="18"/>
  <c r="CE129" i="18"/>
  <c r="CD129" i="18"/>
  <c r="CC129" i="18"/>
  <c r="CB129" i="18"/>
  <c r="CA129" i="18"/>
  <c r="BZ129" i="18"/>
  <c r="BY129" i="18"/>
  <c r="BX129" i="18"/>
  <c r="BW129" i="18"/>
  <c r="BV129" i="18"/>
  <c r="BU129" i="18"/>
  <c r="BT129" i="18"/>
  <c r="BS129" i="18"/>
  <c r="BR129" i="18"/>
  <c r="BQ129" i="18"/>
  <c r="BP129" i="18"/>
  <c r="BO129" i="18"/>
  <c r="BN129" i="18"/>
  <c r="BM129" i="18"/>
  <c r="BL129" i="18"/>
  <c r="BK129" i="18"/>
  <c r="BJ129" i="18"/>
  <c r="BI129" i="18"/>
  <c r="BH129" i="18"/>
  <c r="BG129" i="18"/>
  <c r="BF129" i="18"/>
  <c r="BE129" i="18"/>
  <c r="BD129" i="18"/>
  <c r="BC129" i="18"/>
  <c r="BB129" i="18"/>
  <c r="BA129" i="18"/>
  <c r="AZ129" i="18"/>
  <c r="AY129" i="18"/>
  <c r="AX129" i="18"/>
  <c r="AW129" i="18"/>
  <c r="AV129" i="18"/>
  <c r="AU129" i="18"/>
  <c r="AT129" i="18"/>
  <c r="AS129" i="18"/>
  <c r="AR129" i="18"/>
  <c r="AQ129" i="18"/>
  <c r="AP129" i="18"/>
  <c r="AO129" i="18"/>
  <c r="AN129" i="18"/>
  <c r="AM129" i="18"/>
  <c r="AL129" i="18"/>
  <c r="AK129" i="18"/>
  <c r="AJ129" i="18"/>
  <c r="AI129" i="18"/>
  <c r="AH129" i="18"/>
  <c r="AG129" i="18"/>
  <c r="AF129" i="18"/>
  <c r="AE129" i="18"/>
  <c r="AD129" i="18"/>
  <c r="AC129" i="18"/>
  <c r="AB129" i="18"/>
  <c r="AA129" i="18"/>
  <c r="Z129" i="18"/>
  <c r="Y129" i="18"/>
  <c r="X129" i="18"/>
  <c r="W129" i="18"/>
  <c r="V129" i="18"/>
  <c r="U129" i="18"/>
  <c r="T129" i="18"/>
  <c r="S129" i="18"/>
  <c r="R129" i="18"/>
  <c r="Q129" i="18"/>
  <c r="P129" i="18"/>
  <c r="O129" i="18"/>
  <c r="N129" i="18"/>
  <c r="M129" i="18"/>
  <c r="L129" i="18"/>
  <c r="K129" i="18"/>
  <c r="J129" i="18"/>
  <c r="I129" i="18"/>
  <c r="H129" i="18"/>
  <c r="G129" i="18"/>
  <c r="F129" i="18"/>
  <c r="E129" i="18"/>
  <c r="F130" i="18" s="1"/>
  <c r="VH125" i="18"/>
  <c r="VG125" i="18"/>
  <c r="VF125" i="18"/>
  <c r="VE125" i="18"/>
  <c r="VD125" i="18"/>
  <c r="VC125" i="18"/>
  <c r="VB125" i="18"/>
  <c r="VA125" i="18"/>
  <c r="UZ125" i="18"/>
  <c r="UY125" i="18"/>
  <c r="UX125" i="18"/>
  <c r="UW125" i="18"/>
  <c r="UV125" i="18"/>
  <c r="UU125" i="18"/>
  <c r="UT125" i="18"/>
  <c r="US125" i="18"/>
  <c r="UR125" i="18"/>
  <c r="UQ125" i="18"/>
  <c r="UP125" i="18"/>
  <c r="UO125" i="18"/>
  <c r="UN125" i="18"/>
  <c r="UM125" i="18"/>
  <c r="UL125" i="18"/>
  <c r="UK125" i="18"/>
  <c r="UJ125" i="18"/>
  <c r="UI125" i="18"/>
  <c r="UH125" i="18"/>
  <c r="UG125" i="18"/>
  <c r="UF125" i="18"/>
  <c r="UE125" i="18"/>
  <c r="UD125" i="18"/>
  <c r="UC125" i="18"/>
  <c r="UB125" i="18"/>
  <c r="UA125" i="18"/>
  <c r="TZ125" i="18"/>
  <c r="TY125" i="18"/>
  <c r="TX125" i="18"/>
  <c r="TW125" i="18"/>
  <c r="TV125" i="18"/>
  <c r="TU125" i="18"/>
  <c r="TT125" i="18"/>
  <c r="TS125" i="18"/>
  <c r="TR125" i="18"/>
  <c r="TQ125" i="18"/>
  <c r="TP125" i="18"/>
  <c r="TO125" i="18"/>
  <c r="TN125" i="18"/>
  <c r="TM125" i="18"/>
  <c r="TL125" i="18"/>
  <c r="TK125" i="18"/>
  <c r="TJ125" i="18"/>
  <c r="TI125" i="18"/>
  <c r="TH125" i="18"/>
  <c r="TG125" i="18"/>
  <c r="TF125" i="18"/>
  <c r="TE125" i="18"/>
  <c r="TD125" i="18"/>
  <c r="TC125" i="18"/>
  <c r="TB125" i="18"/>
  <c r="TA125" i="18"/>
  <c r="SZ125" i="18"/>
  <c r="SY125" i="18"/>
  <c r="SX125" i="18"/>
  <c r="SW125" i="18"/>
  <c r="SV125" i="18"/>
  <c r="SU125" i="18"/>
  <c r="ST125" i="18"/>
  <c r="SS125" i="18"/>
  <c r="SR125" i="18"/>
  <c r="SQ125" i="18"/>
  <c r="SP125" i="18"/>
  <c r="SO125" i="18"/>
  <c r="SN125" i="18"/>
  <c r="SM125" i="18"/>
  <c r="SL125" i="18"/>
  <c r="SK125" i="18"/>
  <c r="SJ125" i="18"/>
  <c r="SI125" i="18"/>
  <c r="SH125" i="18"/>
  <c r="SG125" i="18"/>
  <c r="SF125" i="18"/>
  <c r="SE125" i="18"/>
  <c r="SD125" i="18"/>
  <c r="SC125" i="18"/>
  <c r="SB125" i="18"/>
  <c r="SA125" i="18"/>
  <c r="RZ125" i="18"/>
  <c r="RY125" i="18"/>
  <c r="RX125" i="18"/>
  <c r="RW125" i="18"/>
  <c r="RV125" i="18"/>
  <c r="RU125" i="18"/>
  <c r="RT125" i="18"/>
  <c r="RS125" i="18"/>
  <c r="RR125" i="18"/>
  <c r="RQ125" i="18"/>
  <c r="RP125" i="18"/>
  <c r="RO125" i="18"/>
  <c r="RN125" i="18"/>
  <c r="RM125" i="18"/>
  <c r="RL125" i="18"/>
  <c r="RK125" i="18"/>
  <c r="RJ125" i="18"/>
  <c r="RI125" i="18"/>
  <c r="RH125" i="18"/>
  <c r="RG125" i="18"/>
  <c r="RF125" i="18"/>
  <c r="RE125" i="18"/>
  <c r="RD125" i="18"/>
  <c r="RC125" i="18"/>
  <c r="RB125" i="18"/>
  <c r="RA125" i="18"/>
  <c r="QZ125" i="18"/>
  <c r="QY125" i="18"/>
  <c r="QX125" i="18"/>
  <c r="QW125" i="18"/>
  <c r="QV125" i="18"/>
  <c r="QU125" i="18"/>
  <c r="QT125" i="18"/>
  <c r="QS125" i="18"/>
  <c r="QR125" i="18"/>
  <c r="QQ125" i="18"/>
  <c r="QP125" i="18"/>
  <c r="QO125" i="18"/>
  <c r="QN125" i="18"/>
  <c r="QM125" i="18"/>
  <c r="QL125" i="18"/>
  <c r="QK125" i="18"/>
  <c r="QJ125" i="18"/>
  <c r="QI125" i="18"/>
  <c r="QH125" i="18"/>
  <c r="QG125" i="18"/>
  <c r="QF125" i="18"/>
  <c r="QE125" i="18"/>
  <c r="QD125" i="18"/>
  <c r="QC125" i="18"/>
  <c r="QB125" i="18"/>
  <c r="QA125" i="18"/>
  <c r="PZ125" i="18"/>
  <c r="PY125" i="18"/>
  <c r="PX125" i="18"/>
  <c r="PW125" i="18"/>
  <c r="PV125" i="18"/>
  <c r="PU125" i="18"/>
  <c r="PT125" i="18"/>
  <c r="PS125" i="18"/>
  <c r="PR125" i="18"/>
  <c r="PQ125" i="18"/>
  <c r="PP125" i="18"/>
  <c r="PO125" i="18"/>
  <c r="PN125" i="18"/>
  <c r="PM125" i="18"/>
  <c r="PL125" i="18"/>
  <c r="PK125" i="18"/>
  <c r="PJ125" i="18"/>
  <c r="PI125" i="18"/>
  <c r="PH125" i="18"/>
  <c r="PG125" i="18"/>
  <c r="PF125" i="18"/>
  <c r="PE125" i="18"/>
  <c r="PD125" i="18"/>
  <c r="PC125" i="18"/>
  <c r="PB125" i="18"/>
  <c r="PA125" i="18"/>
  <c r="OZ125" i="18"/>
  <c r="OY125" i="18"/>
  <c r="OX125" i="18"/>
  <c r="OW125" i="18"/>
  <c r="OV125" i="18"/>
  <c r="OU125" i="18"/>
  <c r="OT125" i="18"/>
  <c r="OS125" i="18"/>
  <c r="OR125" i="18"/>
  <c r="OQ125" i="18"/>
  <c r="OP125" i="18"/>
  <c r="OO125" i="18"/>
  <c r="ON125" i="18"/>
  <c r="OM125" i="18"/>
  <c r="OL125" i="18"/>
  <c r="OK125" i="18"/>
  <c r="OJ125" i="18"/>
  <c r="OI125" i="18"/>
  <c r="OH125" i="18"/>
  <c r="OG125" i="18"/>
  <c r="OF125" i="18"/>
  <c r="OE125" i="18"/>
  <c r="OD125" i="18"/>
  <c r="OC125" i="18"/>
  <c r="OB125" i="18"/>
  <c r="OA125" i="18"/>
  <c r="NZ125" i="18"/>
  <c r="NY125" i="18"/>
  <c r="NX125" i="18"/>
  <c r="NW125" i="18"/>
  <c r="NV125" i="18"/>
  <c r="NU125" i="18"/>
  <c r="NT125" i="18"/>
  <c r="NS125" i="18"/>
  <c r="NR125" i="18"/>
  <c r="NQ125" i="18"/>
  <c r="NP125" i="18"/>
  <c r="NO125" i="18"/>
  <c r="NN125" i="18"/>
  <c r="NM125" i="18"/>
  <c r="NL125" i="18"/>
  <c r="NK125" i="18"/>
  <c r="NJ125" i="18"/>
  <c r="NI125" i="18"/>
  <c r="NH125" i="18"/>
  <c r="NG125" i="18"/>
  <c r="NF125" i="18"/>
  <c r="NE125" i="18"/>
  <c r="ND125" i="18"/>
  <c r="NC125" i="18"/>
  <c r="NB125" i="18"/>
  <c r="NA125" i="18"/>
  <c r="MZ125" i="18"/>
  <c r="MY125" i="18"/>
  <c r="MX125" i="18"/>
  <c r="MW125" i="18"/>
  <c r="MV125" i="18"/>
  <c r="MU125" i="18"/>
  <c r="MT125" i="18"/>
  <c r="MS125" i="18"/>
  <c r="MR125" i="18"/>
  <c r="MQ125" i="18"/>
  <c r="MP125" i="18"/>
  <c r="MO125" i="18"/>
  <c r="MN125" i="18"/>
  <c r="MM125" i="18"/>
  <c r="ML125" i="18"/>
  <c r="MK125" i="18"/>
  <c r="MJ125" i="18"/>
  <c r="MI125" i="18"/>
  <c r="MH125" i="18"/>
  <c r="MG125" i="18"/>
  <c r="MF125" i="18"/>
  <c r="ME125" i="18"/>
  <c r="MD125" i="18"/>
  <c r="MC125" i="18"/>
  <c r="MB125" i="18"/>
  <c r="MA125" i="18"/>
  <c r="LZ125" i="18"/>
  <c r="LY125" i="18"/>
  <c r="LX125" i="18"/>
  <c r="LW125" i="18"/>
  <c r="LV125" i="18"/>
  <c r="LU125" i="18"/>
  <c r="LT125" i="18"/>
  <c r="LS125" i="18"/>
  <c r="LR125" i="18"/>
  <c r="LQ125" i="18"/>
  <c r="LP125" i="18"/>
  <c r="LO125" i="18"/>
  <c r="LN125" i="18"/>
  <c r="LM125" i="18"/>
  <c r="LL125" i="18"/>
  <c r="LK125" i="18"/>
  <c r="LJ125" i="18"/>
  <c r="LI125" i="18"/>
  <c r="LH125" i="18"/>
  <c r="LG125" i="18"/>
  <c r="LF125" i="18"/>
  <c r="LE125" i="18"/>
  <c r="LD125" i="18"/>
  <c r="LC125" i="18"/>
  <c r="LB125" i="18"/>
  <c r="LA125" i="18"/>
  <c r="KZ125" i="18"/>
  <c r="KY125" i="18"/>
  <c r="KX125" i="18"/>
  <c r="KW125" i="18"/>
  <c r="KV125" i="18"/>
  <c r="KU125" i="18"/>
  <c r="KT125" i="18"/>
  <c r="KS125" i="18"/>
  <c r="KR125" i="18"/>
  <c r="KQ125" i="18"/>
  <c r="KP125" i="18"/>
  <c r="KO125" i="18"/>
  <c r="KN125" i="18"/>
  <c r="KM125" i="18"/>
  <c r="KL125" i="18"/>
  <c r="KK125" i="18"/>
  <c r="KJ125" i="18"/>
  <c r="KI125" i="18"/>
  <c r="KH125" i="18"/>
  <c r="KG125" i="18"/>
  <c r="KF125" i="18"/>
  <c r="KE125" i="18"/>
  <c r="KD125" i="18"/>
  <c r="KC125" i="18"/>
  <c r="KB125" i="18"/>
  <c r="KA125" i="18"/>
  <c r="JZ125" i="18"/>
  <c r="JY125" i="18"/>
  <c r="JX125" i="18"/>
  <c r="JW125" i="18"/>
  <c r="JV125" i="18"/>
  <c r="JU125" i="18"/>
  <c r="JT125" i="18"/>
  <c r="JS125" i="18"/>
  <c r="JR125" i="18"/>
  <c r="JQ125" i="18"/>
  <c r="JP125" i="18"/>
  <c r="JO125" i="18"/>
  <c r="JN125" i="18"/>
  <c r="JM125" i="18"/>
  <c r="JL125" i="18"/>
  <c r="JK125" i="18"/>
  <c r="JJ125" i="18"/>
  <c r="JI125" i="18"/>
  <c r="JH125" i="18"/>
  <c r="JG125" i="18"/>
  <c r="JF125" i="18"/>
  <c r="JE125" i="18"/>
  <c r="JD125" i="18"/>
  <c r="JC125" i="18"/>
  <c r="JB125" i="18"/>
  <c r="JA125" i="18"/>
  <c r="IZ125" i="18"/>
  <c r="IY125" i="18"/>
  <c r="IX125" i="18"/>
  <c r="IW125" i="18"/>
  <c r="IV125" i="18"/>
  <c r="IU125" i="18"/>
  <c r="IT125" i="18"/>
  <c r="IS125" i="18"/>
  <c r="IR125" i="18"/>
  <c r="IQ125" i="18"/>
  <c r="IP125" i="18"/>
  <c r="IO125" i="18"/>
  <c r="IN125" i="18"/>
  <c r="IM125" i="18"/>
  <c r="IL125" i="18"/>
  <c r="IK125" i="18"/>
  <c r="IJ125" i="18"/>
  <c r="II125" i="18"/>
  <c r="IH125" i="18"/>
  <c r="IG125" i="18"/>
  <c r="IF125" i="18"/>
  <c r="IE125" i="18"/>
  <c r="ID125" i="18"/>
  <c r="IC125" i="18"/>
  <c r="IB125" i="18"/>
  <c r="IA125" i="18"/>
  <c r="HZ125" i="18"/>
  <c r="HY125" i="18"/>
  <c r="HX125" i="18"/>
  <c r="HW125" i="18"/>
  <c r="HV125" i="18"/>
  <c r="HU125" i="18"/>
  <c r="HT125" i="18"/>
  <c r="HS125" i="18"/>
  <c r="HR125" i="18"/>
  <c r="HQ125" i="18"/>
  <c r="HP125" i="18"/>
  <c r="HO125" i="18"/>
  <c r="HN125" i="18"/>
  <c r="HM125" i="18"/>
  <c r="HL125" i="18"/>
  <c r="HK125" i="18"/>
  <c r="HJ125" i="18"/>
  <c r="HI125" i="18"/>
  <c r="HH125" i="18"/>
  <c r="HG125" i="18"/>
  <c r="HF125" i="18"/>
  <c r="HE125" i="18"/>
  <c r="HD125" i="18"/>
  <c r="HC125" i="18"/>
  <c r="HB125" i="18"/>
  <c r="HA125" i="18"/>
  <c r="GZ125" i="18"/>
  <c r="GY125" i="18"/>
  <c r="GX125" i="18"/>
  <c r="GW125" i="18"/>
  <c r="GV125" i="18"/>
  <c r="GU125" i="18"/>
  <c r="GT125" i="18"/>
  <c r="GS125" i="18"/>
  <c r="GR125" i="18"/>
  <c r="GQ125" i="18"/>
  <c r="GP125" i="18"/>
  <c r="GO125" i="18"/>
  <c r="GN125" i="18"/>
  <c r="GM125" i="18"/>
  <c r="GL125" i="18"/>
  <c r="GK125" i="18"/>
  <c r="GJ125" i="18"/>
  <c r="GI125" i="18"/>
  <c r="GH125" i="18"/>
  <c r="GG125" i="18"/>
  <c r="GF125" i="18"/>
  <c r="GE125" i="18"/>
  <c r="GD125" i="18"/>
  <c r="GC125" i="18"/>
  <c r="GB125" i="18"/>
  <c r="GA125" i="18"/>
  <c r="FZ125" i="18"/>
  <c r="FY125" i="18"/>
  <c r="FX125" i="18"/>
  <c r="FW125" i="18"/>
  <c r="FV125" i="18"/>
  <c r="FU125" i="18"/>
  <c r="FT125" i="18"/>
  <c r="FS125" i="18"/>
  <c r="FR125" i="18"/>
  <c r="FQ125" i="18"/>
  <c r="FP125" i="18"/>
  <c r="FO125" i="18"/>
  <c r="FN125" i="18"/>
  <c r="FM125" i="18"/>
  <c r="FL125" i="18"/>
  <c r="FK125" i="18"/>
  <c r="FJ125" i="18"/>
  <c r="FI125" i="18"/>
  <c r="FH125" i="18"/>
  <c r="FG125" i="18"/>
  <c r="FF125" i="18"/>
  <c r="FE125" i="18"/>
  <c r="FD125" i="18"/>
  <c r="FC125" i="18"/>
  <c r="FB125" i="18"/>
  <c r="FA125" i="18"/>
  <c r="EZ125" i="18"/>
  <c r="EY125" i="18"/>
  <c r="EX125" i="18"/>
  <c r="EW125" i="18"/>
  <c r="EV125" i="18"/>
  <c r="EU125" i="18"/>
  <c r="ET125" i="18"/>
  <c r="ES125" i="18"/>
  <c r="ER125" i="18"/>
  <c r="EQ125" i="18"/>
  <c r="EP125" i="18"/>
  <c r="EO125" i="18"/>
  <c r="EN125" i="18"/>
  <c r="EM125" i="18"/>
  <c r="EL125" i="18"/>
  <c r="EK125" i="18"/>
  <c r="EJ125" i="18"/>
  <c r="EI125" i="18"/>
  <c r="EH125" i="18"/>
  <c r="EG125" i="18"/>
  <c r="EF125" i="18"/>
  <c r="EE125" i="18"/>
  <c r="ED125" i="18"/>
  <c r="EC125" i="18"/>
  <c r="EB125" i="18"/>
  <c r="EA125" i="18"/>
  <c r="DZ125" i="18"/>
  <c r="DY125" i="18"/>
  <c r="DX125" i="18"/>
  <c r="DW125" i="18"/>
  <c r="DV125" i="18"/>
  <c r="DU125" i="18"/>
  <c r="DT125" i="18"/>
  <c r="DS125" i="18"/>
  <c r="DR125" i="18"/>
  <c r="DQ125" i="18"/>
  <c r="DP125" i="18"/>
  <c r="DO125" i="18"/>
  <c r="DN125" i="18"/>
  <c r="DM125" i="18"/>
  <c r="DL125" i="18"/>
  <c r="DK125" i="18"/>
  <c r="DJ125" i="18"/>
  <c r="DI125" i="18"/>
  <c r="DH125" i="18"/>
  <c r="DG125" i="18"/>
  <c r="DF125" i="18"/>
  <c r="DE125" i="18"/>
  <c r="DD125" i="18"/>
  <c r="DC125" i="18"/>
  <c r="DB125" i="18"/>
  <c r="DA125" i="18"/>
  <c r="CZ125" i="18"/>
  <c r="CY125" i="18"/>
  <c r="CX125" i="18"/>
  <c r="CW125" i="18"/>
  <c r="CV125" i="18"/>
  <c r="CU125" i="18"/>
  <c r="CT125" i="18"/>
  <c r="CS125" i="18"/>
  <c r="CR125" i="18"/>
  <c r="CQ125" i="18"/>
  <c r="CP125" i="18"/>
  <c r="CO125" i="18"/>
  <c r="CN125" i="18"/>
  <c r="CM125" i="18"/>
  <c r="CL125" i="18"/>
  <c r="CK125" i="18"/>
  <c r="CJ125" i="18"/>
  <c r="CI125" i="18"/>
  <c r="CH125" i="18"/>
  <c r="CG125" i="18"/>
  <c r="CF125" i="18"/>
  <c r="CE125" i="18"/>
  <c r="CD125" i="18"/>
  <c r="CC125" i="18"/>
  <c r="CB125" i="18"/>
  <c r="CA125" i="18"/>
  <c r="BZ125" i="18"/>
  <c r="BY125" i="18"/>
  <c r="BX125" i="18"/>
  <c r="BW125" i="18"/>
  <c r="BV125" i="18"/>
  <c r="BU125" i="18"/>
  <c r="BT125" i="18"/>
  <c r="BS125" i="18"/>
  <c r="BR125" i="18"/>
  <c r="BQ125" i="18"/>
  <c r="BP125" i="18"/>
  <c r="BO125" i="18"/>
  <c r="BN125" i="18"/>
  <c r="BM125" i="18"/>
  <c r="BL125" i="18"/>
  <c r="BK125" i="18"/>
  <c r="BJ125" i="18"/>
  <c r="BI125" i="18"/>
  <c r="BH125" i="18"/>
  <c r="BG125" i="18"/>
  <c r="BF125" i="18"/>
  <c r="BE125" i="18"/>
  <c r="BD125" i="18"/>
  <c r="BC125" i="18"/>
  <c r="BB125" i="18"/>
  <c r="BA125" i="18"/>
  <c r="AZ125" i="18"/>
  <c r="AY125" i="18"/>
  <c r="AX125" i="18"/>
  <c r="AW125" i="18"/>
  <c r="AV125" i="18"/>
  <c r="AU125" i="18"/>
  <c r="AT125" i="18"/>
  <c r="AS125" i="18"/>
  <c r="AR125" i="18"/>
  <c r="AQ125" i="18"/>
  <c r="AP125" i="18"/>
  <c r="AO125" i="18"/>
  <c r="AN125" i="18"/>
  <c r="AM125" i="18"/>
  <c r="AL125" i="18"/>
  <c r="AK125" i="18"/>
  <c r="AJ125" i="18"/>
  <c r="AI125" i="18"/>
  <c r="AH125" i="18"/>
  <c r="AG125" i="18"/>
  <c r="AF125" i="18"/>
  <c r="AE125" i="18"/>
  <c r="AD125" i="18"/>
  <c r="AC125" i="18"/>
  <c r="AB125" i="18"/>
  <c r="AA125" i="18"/>
  <c r="Z125" i="18"/>
  <c r="Y125" i="18"/>
  <c r="X125" i="18"/>
  <c r="W125" i="18"/>
  <c r="V125" i="18"/>
  <c r="U125" i="18"/>
  <c r="T125" i="18"/>
  <c r="S125" i="18"/>
  <c r="R125" i="18"/>
  <c r="Q125" i="18"/>
  <c r="P125" i="18"/>
  <c r="O125" i="18"/>
  <c r="N125" i="18"/>
  <c r="M125" i="18"/>
  <c r="L125" i="18"/>
  <c r="K125" i="18"/>
  <c r="J125" i="18"/>
  <c r="I125" i="18"/>
  <c r="H125" i="18"/>
  <c r="G125" i="18"/>
  <c r="F125" i="18"/>
  <c r="E125" i="18"/>
  <c r="F126" i="18" s="1"/>
  <c r="VH121" i="18"/>
  <c r="VG121" i="18"/>
  <c r="VF121" i="18"/>
  <c r="VE121" i="18"/>
  <c r="VD121" i="18"/>
  <c r="VC121" i="18"/>
  <c r="VB121" i="18"/>
  <c r="VA121" i="18"/>
  <c r="UZ121" i="18"/>
  <c r="UY121" i="18"/>
  <c r="UX121" i="18"/>
  <c r="UW121" i="18"/>
  <c r="UV121" i="18"/>
  <c r="UU121" i="18"/>
  <c r="UT121" i="18"/>
  <c r="US121" i="18"/>
  <c r="UR121" i="18"/>
  <c r="UQ121" i="18"/>
  <c r="UP121" i="18"/>
  <c r="UO121" i="18"/>
  <c r="UN121" i="18"/>
  <c r="UM121" i="18"/>
  <c r="UL121" i="18"/>
  <c r="UK121" i="18"/>
  <c r="UJ121" i="18"/>
  <c r="UI121" i="18"/>
  <c r="UH121" i="18"/>
  <c r="UG121" i="18"/>
  <c r="UF121" i="18"/>
  <c r="UE121" i="18"/>
  <c r="UD121" i="18"/>
  <c r="UC121" i="18"/>
  <c r="UB121" i="18"/>
  <c r="UA121" i="18"/>
  <c r="TZ121" i="18"/>
  <c r="TY121" i="18"/>
  <c r="TX121" i="18"/>
  <c r="TW121" i="18"/>
  <c r="TV121" i="18"/>
  <c r="TU121" i="18"/>
  <c r="TT121" i="18"/>
  <c r="TS121" i="18"/>
  <c r="TR121" i="18"/>
  <c r="TQ121" i="18"/>
  <c r="TP121" i="18"/>
  <c r="TO121" i="18"/>
  <c r="TN121" i="18"/>
  <c r="TM121" i="18"/>
  <c r="TL121" i="18"/>
  <c r="TK121" i="18"/>
  <c r="TJ121" i="18"/>
  <c r="TI121" i="18"/>
  <c r="TH121" i="18"/>
  <c r="TG121" i="18"/>
  <c r="TF121" i="18"/>
  <c r="TE121" i="18"/>
  <c r="TD121" i="18"/>
  <c r="TC121" i="18"/>
  <c r="TB121" i="18"/>
  <c r="TA121" i="18"/>
  <c r="SZ121" i="18"/>
  <c r="SY121" i="18"/>
  <c r="SX121" i="18"/>
  <c r="SW121" i="18"/>
  <c r="SV121" i="18"/>
  <c r="SU121" i="18"/>
  <c r="ST121" i="18"/>
  <c r="SS121" i="18"/>
  <c r="SR121" i="18"/>
  <c r="SQ121" i="18"/>
  <c r="SP121" i="18"/>
  <c r="SO121" i="18"/>
  <c r="SN121" i="18"/>
  <c r="SM121" i="18"/>
  <c r="SL121" i="18"/>
  <c r="SK121" i="18"/>
  <c r="SJ121" i="18"/>
  <c r="SI121" i="18"/>
  <c r="SH121" i="18"/>
  <c r="SG121" i="18"/>
  <c r="SF121" i="18"/>
  <c r="SE121" i="18"/>
  <c r="SD121" i="18"/>
  <c r="SC121" i="18"/>
  <c r="SB121" i="18"/>
  <c r="SA121" i="18"/>
  <c r="RZ121" i="18"/>
  <c r="RY121" i="18"/>
  <c r="RX121" i="18"/>
  <c r="RW121" i="18"/>
  <c r="RV121" i="18"/>
  <c r="RU121" i="18"/>
  <c r="RT121" i="18"/>
  <c r="RS121" i="18"/>
  <c r="RR121" i="18"/>
  <c r="RQ121" i="18"/>
  <c r="RP121" i="18"/>
  <c r="RO121" i="18"/>
  <c r="RN121" i="18"/>
  <c r="RM121" i="18"/>
  <c r="RL121" i="18"/>
  <c r="RK121" i="18"/>
  <c r="RJ121" i="18"/>
  <c r="RI121" i="18"/>
  <c r="RH121" i="18"/>
  <c r="RG121" i="18"/>
  <c r="RF121" i="18"/>
  <c r="RE121" i="18"/>
  <c r="RD121" i="18"/>
  <c r="RC121" i="18"/>
  <c r="RB121" i="18"/>
  <c r="RA121" i="18"/>
  <c r="QZ121" i="18"/>
  <c r="QY121" i="18"/>
  <c r="QX121" i="18"/>
  <c r="QW121" i="18"/>
  <c r="QV121" i="18"/>
  <c r="QU121" i="18"/>
  <c r="QT121" i="18"/>
  <c r="QS121" i="18"/>
  <c r="QR121" i="18"/>
  <c r="QQ121" i="18"/>
  <c r="QP121" i="18"/>
  <c r="QO121" i="18"/>
  <c r="QN121" i="18"/>
  <c r="QM121" i="18"/>
  <c r="QL121" i="18"/>
  <c r="QK121" i="18"/>
  <c r="QJ121" i="18"/>
  <c r="QI121" i="18"/>
  <c r="QH121" i="18"/>
  <c r="QG121" i="18"/>
  <c r="QF121" i="18"/>
  <c r="QE121" i="18"/>
  <c r="QD121" i="18"/>
  <c r="QC121" i="18"/>
  <c r="QB121" i="18"/>
  <c r="QA121" i="18"/>
  <c r="PZ121" i="18"/>
  <c r="PY121" i="18"/>
  <c r="PX121" i="18"/>
  <c r="PW121" i="18"/>
  <c r="PV121" i="18"/>
  <c r="PU121" i="18"/>
  <c r="PT121" i="18"/>
  <c r="PS121" i="18"/>
  <c r="PR121" i="18"/>
  <c r="PQ121" i="18"/>
  <c r="PP121" i="18"/>
  <c r="PO121" i="18"/>
  <c r="PN121" i="18"/>
  <c r="PM121" i="18"/>
  <c r="PL121" i="18"/>
  <c r="PK121" i="18"/>
  <c r="PJ121" i="18"/>
  <c r="PI121" i="18"/>
  <c r="PH121" i="18"/>
  <c r="PG121" i="18"/>
  <c r="PF121" i="18"/>
  <c r="PE121" i="18"/>
  <c r="PD121" i="18"/>
  <c r="PC121" i="18"/>
  <c r="PB121" i="18"/>
  <c r="PA121" i="18"/>
  <c r="OZ121" i="18"/>
  <c r="OY121" i="18"/>
  <c r="OX121" i="18"/>
  <c r="OW121" i="18"/>
  <c r="OV121" i="18"/>
  <c r="OU121" i="18"/>
  <c r="OT121" i="18"/>
  <c r="OS121" i="18"/>
  <c r="OR121" i="18"/>
  <c r="OQ121" i="18"/>
  <c r="OP121" i="18"/>
  <c r="OO121" i="18"/>
  <c r="ON121" i="18"/>
  <c r="OM121" i="18"/>
  <c r="OL121" i="18"/>
  <c r="OK121" i="18"/>
  <c r="OJ121" i="18"/>
  <c r="OI121" i="18"/>
  <c r="OH121" i="18"/>
  <c r="OG121" i="18"/>
  <c r="OF121" i="18"/>
  <c r="OE121" i="18"/>
  <c r="OD121" i="18"/>
  <c r="OC121" i="18"/>
  <c r="OB121" i="18"/>
  <c r="OA121" i="18"/>
  <c r="NZ121" i="18"/>
  <c r="NY121" i="18"/>
  <c r="NX121" i="18"/>
  <c r="NW121" i="18"/>
  <c r="NV121" i="18"/>
  <c r="NU121" i="18"/>
  <c r="NT121" i="18"/>
  <c r="NS121" i="18"/>
  <c r="NR121" i="18"/>
  <c r="NQ121" i="18"/>
  <c r="NP121" i="18"/>
  <c r="NO121" i="18"/>
  <c r="NN121" i="18"/>
  <c r="NM121" i="18"/>
  <c r="NL121" i="18"/>
  <c r="NK121" i="18"/>
  <c r="NJ121" i="18"/>
  <c r="NI121" i="18"/>
  <c r="NH121" i="18"/>
  <c r="NG121" i="18"/>
  <c r="NF121" i="18"/>
  <c r="NE121" i="18"/>
  <c r="ND121" i="18"/>
  <c r="NC121" i="18"/>
  <c r="NB121" i="18"/>
  <c r="NA121" i="18"/>
  <c r="MZ121" i="18"/>
  <c r="MY121" i="18"/>
  <c r="MX121" i="18"/>
  <c r="MW121" i="18"/>
  <c r="MV121" i="18"/>
  <c r="MU121" i="18"/>
  <c r="MT121" i="18"/>
  <c r="MS121" i="18"/>
  <c r="MR121" i="18"/>
  <c r="MQ121" i="18"/>
  <c r="MP121" i="18"/>
  <c r="MO121" i="18"/>
  <c r="MN121" i="18"/>
  <c r="MM121" i="18"/>
  <c r="ML121" i="18"/>
  <c r="MK121" i="18"/>
  <c r="MJ121" i="18"/>
  <c r="MI121" i="18"/>
  <c r="MH121" i="18"/>
  <c r="MG121" i="18"/>
  <c r="MF121" i="18"/>
  <c r="ME121" i="18"/>
  <c r="MD121" i="18"/>
  <c r="MC121" i="18"/>
  <c r="MB121" i="18"/>
  <c r="MA121" i="18"/>
  <c r="LZ121" i="18"/>
  <c r="LY121" i="18"/>
  <c r="LX121" i="18"/>
  <c r="LW121" i="18"/>
  <c r="LV121" i="18"/>
  <c r="LU121" i="18"/>
  <c r="LT121" i="18"/>
  <c r="LS121" i="18"/>
  <c r="LR121" i="18"/>
  <c r="LQ121" i="18"/>
  <c r="LP121" i="18"/>
  <c r="LO121" i="18"/>
  <c r="LN121" i="18"/>
  <c r="LM121" i="18"/>
  <c r="LL121" i="18"/>
  <c r="LK121" i="18"/>
  <c r="LJ121" i="18"/>
  <c r="LI121" i="18"/>
  <c r="LH121" i="18"/>
  <c r="LG121" i="18"/>
  <c r="LF121" i="18"/>
  <c r="LE121" i="18"/>
  <c r="LD121" i="18"/>
  <c r="LC121" i="18"/>
  <c r="LB121" i="18"/>
  <c r="LA121" i="18"/>
  <c r="KZ121" i="18"/>
  <c r="KY121" i="18"/>
  <c r="KX121" i="18"/>
  <c r="KW121" i="18"/>
  <c r="KV121" i="18"/>
  <c r="KU121" i="18"/>
  <c r="KT121" i="18"/>
  <c r="KS121" i="18"/>
  <c r="KR121" i="18"/>
  <c r="KQ121" i="18"/>
  <c r="KP121" i="18"/>
  <c r="KO121" i="18"/>
  <c r="KN121" i="18"/>
  <c r="KM121" i="18"/>
  <c r="KL121" i="18"/>
  <c r="KK121" i="18"/>
  <c r="KJ121" i="18"/>
  <c r="KI121" i="18"/>
  <c r="KH121" i="18"/>
  <c r="KG121" i="18"/>
  <c r="KF121" i="18"/>
  <c r="KE121" i="18"/>
  <c r="KD121" i="18"/>
  <c r="KC121" i="18"/>
  <c r="KB121" i="18"/>
  <c r="KA121" i="18"/>
  <c r="JZ121" i="18"/>
  <c r="JY121" i="18"/>
  <c r="JX121" i="18"/>
  <c r="JW121" i="18"/>
  <c r="JV121" i="18"/>
  <c r="JU121" i="18"/>
  <c r="JT121" i="18"/>
  <c r="JS121" i="18"/>
  <c r="JR121" i="18"/>
  <c r="JQ121" i="18"/>
  <c r="JP121" i="18"/>
  <c r="JO121" i="18"/>
  <c r="JN121" i="18"/>
  <c r="JM121" i="18"/>
  <c r="JL121" i="18"/>
  <c r="JK121" i="18"/>
  <c r="JJ121" i="18"/>
  <c r="JI121" i="18"/>
  <c r="JH121" i="18"/>
  <c r="JG121" i="18"/>
  <c r="JF121" i="18"/>
  <c r="JE121" i="18"/>
  <c r="JD121" i="18"/>
  <c r="JC121" i="18"/>
  <c r="JB121" i="18"/>
  <c r="JA121" i="18"/>
  <c r="IZ121" i="18"/>
  <c r="IY121" i="18"/>
  <c r="IX121" i="18"/>
  <c r="IW121" i="18"/>
  <c r="IV121" i="18"/>
  <c r="IU121" i="18"/>
  <c r="IT121" i="18"/>
  <c r="IS121" i="18"/>
  <c r="IR121" i="18"/>
  <c r="IQ121" i="18"/>
  <c r="IP121" i="18"/>
  <c r="IO121" i="18"/>
  <c r="IN121" i="18"/>
  <c r="IM121" i="18"/>
  <c r="IL121" i="18"/>
  <c r="IK121" i="18"/>
  <c r="IJ121" i="18"/>
  <c r="II121" i="18"/>
  <c r="IH121" i="18"/>
  <c r="IG121" i="18"/>
  <c r="IF121" i="18"/>
  <c r="IE121" i="18"/>
  <c r="ID121" i="18"/>
  <c r="IC121" i="18"/>
  <c r="IB121" i="18"/>
  <c r="IA121" i="18"/>
  <c r="HZ121" i="18"/>
  <c r="HY121" i="18"/>
  <c r="HX121" i="18"/>
  <c r="HW121" i="18"/>
  <c r="HV121" i="18"/>
  <c r="HU121" i="18"/>
  <c r="HT121" i="18"/>
  <c r="HS121" i="18"/>
  <c r="HR121" i="18"/>
  <c r="HQ121" i="18"/>
  <c r="HP121" i="18"/>
  <c r="HO121" i="18"/>
  <c r="HN121" i="18"/>
  <c r="HM121" i="18"/>
  <c r="HL121" i="18"/>
  <c r="HK121" i="18"/>
  <c r="HJ121" i="18"/>
  <c r="HI121" i="18"/>
  <c r="HH121" i="18"/>
  <c r="HG121" i="18"/>
  <c r="HF121" i="18"/>
  <c r="HE121" i="18"/>
  <c r="HD121" i="18"/>
  <c r="HC121" i="18"/>
  <c r="HB121" i="18"/>
  <c r="HA121" i="18"/>
  <c r="GZ121" i="18"/>
  <c r="GY121" i="18"/>
  <c r="GX121" i="18"/>
  <c r="GW121" i="18"/>
  <c r="GV121" i="18"/>
  <c r="GU121" i="18"/>
  <c r="GT121" i="18"/>
  <c r="GS121" i="18"/>
  <c r="GR121" i="18"/>
  <c r="GQ121" i="18"/>
  <c r="GP121" i="18"/>
  <c r="GO121" i="18"/>
  <c r="GN121" i="18"/>
  <c r="GM121" i="18"/>
  <c r="GL121" i="18"/>
  <c r="GK121" i="18"/>
  <c r="GJ121" i="18"/>
  <c r="GI121" i="18"/>
  <c r="GH121" i="18"/>
  <c r="GG121" i="18"/>
  <c r="GF121" i="18"/>
  <c r="GE121" i="18"/>
  <c r="GD121" i="18"/>
  <c r="GC121" i="18"/>
  <c r="GB121" i="18"/>
  <c r="GA121" i="18"/>
  <c r="FZ121" i="18"/>
  <c r="FY121" i="18"/>
  <c r="FX121" i="18"/>
  <c r="FW121" i="18"/>
  <c r="FV121" i="18"/>
  <c r="FU121" i="18"/>
  <c r="FT121" i="18"/>
  <c r="FS121" i="18"/>
  <c r="FR121" i="18"/>
  <c r="FQ121" i="18"/>
  <c r="FP121" i="18"/>
  <c r="FO121" i="18"/>
  <c r="FN121" i="18"/>
  <c r="FM121" i="18"/>
  <c r="FL121" i="18"/>
  <c r="FK121" i="18"/>
  <c r="FJ121" i="18"/>
  <c r="FI121" i="18"/>
  <c r="FH121" i="18"/>
  <c r="FG121" i="18"/>
  <c r="FF121" i="18"/>
  <c r="FE121" i="18"/>
  <c r="FD121" i="18"/>
  <c r="FC121" i="18"/>
  <c r="FB121" i="18"/>
  <c r="FA121" i="18"/>
  <c r="EZ121" i="18"/>
  <c r="EY121" i="18"/>
  <c r="EX121" i="18"/>
  <c r="EW121" i="18"/>
  <c r="EV121" i="18"/>
  <c r="EU121" i="18"/>
  <c r="ET121" i="18"/>
  <c r="ES121" i="18"/>
  <c r="ER121" i="18"/>
  <c r="EQ121" i="18"/>
  <c r="EP121" i="18"/>
  <c r="EO121" i="18"/>
  <c r="EN121" i="18"/>
  <c r="EM121" i="18"/>
  <c r="EL121" i="18"/>
  <c r="EK121" i="18"/>
  <c r="EJ121" i="18"/>
  <c r="EI121" i="18"/>
  <c r="EH121" i="18"/>
  <c r="EG121" i="18"/>
  <c r="EF121" i="18"/>
  <c r="EE121" i="18"/>
  <c r="ED121" i="18"/>
  <c r="EC121" i="18"/>
  <c r="EB121" i="18"/>
  <c r="EA121" i="18"/>
  <c r="DZ121" i="18"/>
  <c r="DY121" i="18"/>
  <c r="DX121" i="18"/>
  <c r="DW121" i="18"/>
  <c r="DV121" i="18"/>
  <c r="DU121" i="18"/>
  <c r="DT121" i="18"/>
  <c r="DS121" i="18"/>
  <c r="DR121" i="18"/>
  <c r="DQ121" i="18"/>
  <c r="DP121" i="18"/>
  <c r="DO121" i="18"/>
  <c r="DN121" i="18"/>
  <c r="DM121" i="18"/>
  <c r="DL121" i="18"/>
  <c r="DK121" i="18"/>
  <c r="DJ121" i="18"/>
  <c r="DI121" i="18"/>
  <c r="DH121" i="18"/>
  <c r="DG121" i="18"/>
  <c r="DF121" i="18"/>
  <c r="DE121" i="18"/>
  <c r="DD121" i="18"/>
  <c r="DC121" i="18"/>
  <c r="DB121" i="18"/>
  <c r="DA121" i="18"/>
  <c r="CZ121" i="18"/>
  <c r="CY121" i="18"/>
  <c r="CX121" i="18"/>
  <c r="CW121" i="18"/>
  <c r="CV121" i="18"/>
  <c r="CU121" i="18"/>
  <c r="CT121" i="18"/>
  <c r="CS121" i="18"/>
  <c r="CR121" i="18"/>
  <c r="CQ121" i="18"/>
  <c r="CP121" i="18"/>
  <c r="CO121" i="18"/>
  <c r="CN121" i="18"/>
  <c r="CM121" i="18"/>
  <c r="CL121" i="18"/>
  <c r="CK121" i="18"/>
  <c r="CJ121" i="18"/>
  <c r="CI121" i="18"/>
  <c r="CH121" i="18"/>
  <c r="CG121" i="18"/>
  <c r="CF121" i="18"/>
  <c r="CE121" i="18"/>
  <c r="CD121" i="18"/>
  <c r="CC121" i="18"/>
  <c r="CB121" i="18"/>
  <c r="CA121" i="18"/>
  <c r="BZ121" i="18"/>
  <c r="BY121" i="18"/>
  <c r="BX121" i="18"/>
  <c r="BW121" i="18"/>
  <c r="BV121" i="18"/>
  <c r="BU121" i="18"/>
  <c r="BT121" i="18"/>
  <c r="BS121" i="18"/>
  <c r="BR121" i="18"/>
  <c r="BQ121" i="18"/>
  <c r="BP121" i="18"/>
  <c r="BO121" i="18"/>
  <c r="BN121" i="18"/>
  <c r="BM121" i="18"/>
  <c r="BL121" i="18"/>
  <c r="BK121" i="18"/>
  <c r="BJ121" i="18"/>
  <c r="BI121" i="18"/>
  <c r="BH121" i="18"/>
  <c r="BG121" i="18"/>
  <c r="BF121" i="18"/>
  <c r="BE121" i="18"/>
  <c r="BD121" i="18"/>
  <c r="BC121" i="18"/>
  <c r="BB121" i="18"/>
  <c r="BA121" i="18"/>
  <c r="AZ121" i="18"/>
  <c r="AY121" i="18"/>
  <c r="AX121" i="18"/>
  <c r="AW121" i="18"/>
  <c r="AV121" i="18"/>
  <c r="AU121" i="18"/>
  <c r="AT121" i="18"/>
  <c r="AS121" i="18"/>
  <c r="AR121" i="18"/>
  <c r="AQ121" i="18"/>
  <c r="AP121" i="18"/>
  <c r="AO121" i="18"/>
  <c r="AN121" i="18"/>
  <c r="AM121" i="18"/>
  <c r="AL121" i="18"/>
  <c r="AK121" i="18"/>
  <c r="AJ121" i="18"/>
  <c r="AI121" i="18"/>
  <c r="AH121" i="18"/>
  <c r="AG121" i="18"/>
  <c r="AF121" i="18"/>
  <c r="AE121" i="18"/>
  <c r="AD121" i="18"/>
  <c r="AC121" i="18"/>
  <c r="AB121" i="18"/>
  <c r="AA121" i="18"/>
  <c r="Z121" i="18"/>
  <c r="Y121" i="18"/>
  <c r="X121" i="18"/>
  <c r="W121" i="18"/>
  <c r="V121" i="18"/>
  <c r="U121" i="18"/>
  <c r="T121" i="18"/>
  <c r="S121" i="18"/>
  <c r="R121" i="18"/>
  <c r="Q121" i="18"/>
  <c r="P121" i="18"/>
  <c r="O121" i="18"/>
  <c r="N121" i="18"/>
  <c r="M121" i="18"/>
  <c r="L121" i="18"/>
  <c r="K121" i="18"/>
  <c r="J121" i="18"/>
  <c r="I121" i="18"/>
  <c r="H121" i="18"/>
  <c r="G121" i="18"/>
  <c r="F121" i="18"/>
  <c r="E121" i="18"/>
  <c r="F122" i="18" s="1"/>
  <c r="VH117" i="18"/>
  <c r="VG117" i="18"/>
  <c r="VF117" i="18"/>
  <c r="VE117" i="18"/>
  <c r="VD117" i="18"/>
  <c r="VC117" i="18"/>
  <c r="VB117" i="18"/>
  <c r="VA117" i="18"/>
  <c r="UZ117" i="18"/>
  <c r="UY117" i="18"/>
  <c r="UX117" i="18"/>
  <c r="UW117" i="18"/>
  <c r="UV117" i="18"/>
  <c r="UU117" i="18"/>
  <c r="UT117" i="18"/>
  <c r="US117" i="18"/>
  <c r="UR117" i="18"/>
  <c r="UQ117" i="18"/>
  <c r="UP117" i="18"/>
  <c r="UO117" i="18"/>
  <c r="UN117" i="18"/>
  <c r="UM117" i="18"/>
  <c r="UL117" i="18"/>
  <c r="UK117" i="18"/>
  <c r="UJ117" i="18"/>
  <c r="UI117" i="18"/>
  <c r="UH117" i="18"/>
  <c r="UG117" i="18"/>
  <c r="UF117" i="18"/>
  <c r="UE117" i="18"/>
  <c r="UD117" i="18"/>
  <c r="UC117" i="18"/>
  <c r="UB117" i="18"/>
  <c r="UA117" i="18"/>
  <c r="TZ117" i="18"/>
  <c r="TY117" i="18"/>
  <c r="TX117" i="18"/>
  <c r="TW117" i="18"/>
  <c r="TV117" i="18"/>
  <c r="TU117" i="18"/>
  <c r="TT117" i="18"/>
  <c r="TS117" i="18"/>
  <c r="TR117" i="18"/>
  <c r="TQ117" i="18"/>
  <c r="TP117" i="18"/>
  <c r="TO117" i="18"/>
  <c r="TN117" i="18"/>
  <c r="TM117" i="18"/>
  <c r="TL117" i="18"/>
  <c r="TK117" i="18"/>
  <c r="TJ117" i="18"/>
  <c r="TI117" i="18"/>
  <c r="TH117" i="18"/>
  <c r="TG117" i="18"/>
  <c r="TF117" i="18"/>
  <c r="TE117" i="18"/>
  <c r="TD117" i="18"/>
  <c r="TC117" i="18"/>
  <c r="TB117" i="18"/>
  <c r="TA117" i="18"/>
  <c r="SZ117" i="18"/>
  <c r="SY117" i="18"/>
  <c r="SX117" i="18"/>
  <c r="SW117" i="18"/>
  <c r="SV117" i="18"/>
  <c r="SU117" i="18"/>
  <c r="ST117" i="18"/>
  <c r="SS117" i="18"/>
  <c r="SR117" i="18"/>
  <c r="SQ117" i="18"/>
  <c r="SP117" i="18"/>
  <c r="SO117" i="18"/>
  <c r="SN117" i="18"/>
  <c r="SM117" i="18"/>
  <c r="SL117" i="18"/>
  <c r="SK117" i="18"/>
  <c r="SJ117" i="18"/>
  <c r="SI117" i="18"/>
  <c r="SH117" i="18"/>
  <c r="SG117" i="18"/>
  <c r="SF117" i="18"/>
  <c r="SE117" i="18"/>
  <c r="SD117" i="18"/>
  <c r="SC117" i="18"/>
  <c r="SB117" i="18"/>
  <c r="SA117" i="18"/>
  <c r="RZ117" i="18"/>
  <c r="RY117" i="18"/>
  <c r="RX117" i="18"/>
  <c r="RW117" i="18"/>
  <c r="RV117" i="18"/>
  <c r="RU117" i="18"/>
  <c r="RT117" i="18"/>
  <c r="RS117" i="18"/>
  <c r="RR117" i="18"/>
  <c r="RQ117" i="18"/>
  <c r="RP117" i="18"/>
  <c r="RO117" i="18"/>
  <c r="RN117" i="18"/>
  <c r="RM117" i="18"/>
  <c r="RL117" i="18"/>
  <c r="RK117" i="18"/>
  <c r="RJ117" i="18"/>
  <c r="RI117" i="18"/>
  <c r="RH117" i="18"/>
  <c r="RG117" i="18"/>
  <c r="RF117" i="18"/>
  <c r="RE117" i="18"/>
  <c r="RD117" i="18"/>
  <c r="RC117" i="18"/>
  <c r="RB117" i="18"/>
  <c r="RA117" i="18"/>
  <c r="QZ117" i="18"/>
  <c r="QY117" i="18"/>
  <c r="QX117" i="18"/>
  <c r="QW117" i="18"/>
  <c r="QV117" i="18"/>
  <c r="QU117" i="18"/>
  <c r="QT117" i="18"/>
  <c r="QS117" i="18"/>
  <c r="QR117" i="18"/>
  <c r="QQ117" i="18"/>
  <c r="QP117" i="18"/>
  <c r="QO117" i="18"/>
  <c r="QN117" i="18"/>
  <c r="QM117" i="18"/>
  <c r="QL117" i="18"/>
  <c r="QK117" i="18"/>
  <c r="QJ117" i="18"/>
  <c r="QI117" i="18"/>
  <c r="QH117" i="18"/>
  <c r="QG117" i="18"/>
  <c r="QF117" i="18"/>
  <c r="QE117" i="18"/>
  <c r="QD117" i="18"/>
  <c r="QC117" i="18"/>
  <c r="QB117" i="18"/>
  <c r="QA117" i="18"/>
  <c r="PZ117" i="18"/>
  <c r="PY117" i="18"/>
  <c r="PX117" i="18"/>
  <c r="PW117" i="18"/>
  <c r="PV117" i="18"/>
  <c r="PU117" i="18"/>
  <c r="PT117" i="18"/>
  <c r="PS117" i="18"/>
  <c r="PR117" i="18"/>
  <c r="PQ117" i="18"/>
  <c r="PP117" i="18"/>
  <c r="PO117" i="18"/>
  <c r="PN117" i="18"/>
  <c r="PM117" i="18"/>
  <c r="PL117" i="18"/>
  <c r="PK117" i="18"/>
  <c r="PJ117" i="18"/>
  <c r="PI117" i="18"/>
  <c r="PH117" i="18"/>
  <c r="PG117" i="18"/>
  <c r="PF117" i="18"/>
  <c r="PE117" i="18"/>
  <c r="PD117" i="18"/>
  <c r="PC117" i="18"/>
  <c r="PB117" i="18"/>
  <c r="PA117" i="18"/>
  <c r="OZ117" i="18"/>
  <c r="OY117" i="18"/>
  <c r="OX117" i="18"/>
  <c r="OW117" i="18"/>
  <c r="OV117" i="18"/>
  <c r="OU117" i="18"/>
  <c r="OT117" i="18"/>
  <c r="OS117" i="18"/>
  <c r="OR117" i="18"/>
  <c r="OQ117" i="18"/>
  <c r="OP117" i="18"/>
  <c r="OO117" i="18"/>
  <c r="ON117" i="18"/>
  <c r="OM117" i="18"/>
  <c r="OL117" i="18"/>
  <c r="OK117" i="18"/>
  <c r="OJ117" i="18"/>
  <c r="OI117" i="18"/>
  <c r="OH117" i="18"/>
  <c r="OG117" i="18"/>
  <c r="OF117" i="18"/>
  <c r="OE117" i="18"/>
  <c r="OD117" i="18"/>
  <c r="OC117" i="18"/>
  <c r="OB117" i="18"/>
  <c r="OA117" i="18"/>
  <c r="NZ117" i="18"/>
  <c r="NY117" i="18"/>
  <c r="NX117" i="18"/>
  <c r="NW117" i="18"/>
  <c r="NV117" i="18"/>
  <c r="NU117" i="18"/>
  <c r="NT117" i="18"/>
  <c r="NS117" i="18"/>
  <c r="NR117" i="18"/>
  <c r="NQ117" i="18"/>
  <c r="NP117" i="18"/>
  <c r="NO117" i="18"/>
  <c r="NN117" i="18"/>
  <c r="NM117" i="18"/>
  <c r="NL117" i="18"/>
  <c r="NK117" i="18"/>
  <c r="NJ117" i="18"/>
  <c r="NI117" i="18"/>
  <c r="NH117" i="18"/>
  <c r="NG117" i="18"/>
  <c r="NF117" i="18"/>
  <c r="NE117" i="18"/>
  <c r="ND117" i="18"/>
  <c r="NC117" i="18"/>
  <c r="NB117" i="18"/>
  <c r="NA117" i="18"/>
  <c r="MZ117" i="18"/>
  <c r="MY117" i="18"/>
  <c r="MX117" i="18"/>
  <c r="MW117" i="18"/>
  <c r="MV117" i="18"/>
  <c r="MU117" i="18"/>
  <c r="MT117" i="18"/>
  <c r="MS117" i="18"/>
  <c r="MR117" i="18"/>
  <c r="MQ117" i="18"/>
  <c r="MP117" i="18"/>
  <c r="MO117" i="18"/>
  <c r="MN117" i="18"/>
  <c r="MM117" i="18"/>
  <c r="ML117" i="18"/>
  <c r="MK117" i="18"/>
  <c r="MJ117" i="18"/>
  <c r="MI117" i="18"/>
  <c r="MH117" i="18"/>
  <c r="MG117" i="18"/>
  <c r="MF117" i="18"/>
  <c r="ME117" i="18"/>
  <c r="MD117" i="18"/>
  <c r="MC117" i="18"/>
  <c r="MB117" i="18"/>
  <c r="MA117" i="18"/>
  <c r="LZ117" i="18"/>
  <c r="LY117" i="18"/>
  <c r="LX117" i="18"/>
  <c r="LW117" i="18"/>
  <c r="LV117" i="18"/>
  <c r="LU117" i="18"/>
  <c r="LT117" i="18"/>
  <c r="LS117" i="18"/>
  <c r="LR117" i="18"/>
  <c r="LQ117" i="18"/>
  <c r="LP117" i="18"/>
  <c r="LO117" i="18"/>
  <c r="LN117" i="18"/>
  <c r="LM117" i="18"/>
  <c r="LL117" i="18"/>
  <c r="LK117" i="18"/>
  <c r="LJ117" i="18"/>
  <c r="LI117" i="18"/>
  <c r="LH117" i="18"/>
  <c r="LG117" i="18"/>
  <c r="LF117" i="18"/>
  <c r="LE117" i="18"/>
  <c r="LD117" i="18"/>
  <c r="LC117" i="18"/>
  <c r="LB117" i="18"/>
  <c r="LA117" i="18"/>
  <c r="KZ117" i="18"/>
  <c r="KY117" i="18"/>
  <c r="KX117" i="18"/>
  <c r="KW117" i="18"/>
  <c r="KV117" i="18"/>
  <c r="KU117" i="18"/>
  <c r="KT117" i="18"/>
  <c r="KS117" i="18"/>
  <c r="KR117" i="18"/>
  <c r="KQ117" i="18"/>
  <c r="KP117" i="18"/>
  <c r="KO117" i="18"/>
  <c r="KN117" i="18"/>
  <c r="KM117" i="18"/>
  <c r="KL117" i="18"/>
  <c r="KK117" i="18"/>
  <c r="KJ117" i="18"/>
  <c r="KI117" i="18"/>
  <c r="KH117" i="18"/>
  <c r="KG117" i="18"/>
  <c r="KF117" i="18"/>
  <c r="KE117" i="18"/>
  <c r="KD117" i="18"/>
  <c r="KC117" i="18"/>
  <c r="KB117" i="18"/>
  <c r="KA117" i="18"/>
  <c r="JZ117" i="18"/>
  <c r="JY117" i="18"/>
  <c r="JX117" i="18"/>
  <c r="JW117" i="18"/>
  <c r="JV117" i="18"/>
  <c r="JU117" i="18"/>
  <c r="JT117" i="18"/>
  <c r="JS117" i="18"/>
  <c r="JR117" i="18"/>
  <c r="JQ117" i="18"/>
  <c r="JP117" i="18"/>
  <c r="JO117" i="18"/>
  <c r="JN117" i="18"/>
  <c r="JM117" i="18"/>
  <c r="JL117" i="18"/>
  <c r="JK117" i="18"/>
  <c r="JJ117" i="18"/>
  <c r="JI117" i="18"/>
  <c r="JH117" i="18"/>
  <c r="JG117" i="18"/>
  <c r="JF117" i="18"/>
  <c r="JE117" i="18"/>
  <c r="JD117" i="18"/>
  <c r="JC117" i="18"/>
  <c r="JB117" i="18"/>
  <c r="JA117" i="18"/>
  <c r="IZ117" i="18"/>
  <c r="IY117" i="18"/>
  <c r="IX117" i="18"/>
  <c r="IW117" i="18"/>
  <c r="IV117" i="18"/>
  <c r="IU117" i="18"/>
  <c r="IT117" i="18"/>
  <c r="IS117" i="18"/>
  <c r="IR117" i="18"/>
  <c r="IQ117" i="18"/>
  <c r="IP117" i="18"/>
  <c r="IO117" i="18"/>
  <c r="IN117" i="18"/>
  <c r="IM117" i="18"/>
  <c r="IL117" i="18"/>
  <c r="IK117" i="18"/>
  <c r="IJ117" i="18"/>
  <c r="II117" i="18"/>
  <c r="IH117" i="18"/>
  <c r="IG117" i="18"/>
  <c r="IF117" i="18"/>
  <c r="IE117" i="18"/>
  <c r="ID117" i="18"/>
  <c r="IC117" i="18"/>
  <c r="IB117" i="18"/>
  <c r="IA117" i="18"/>
  <c r="HZ117" i="18"/>
  <c r="HY117" i="18"/>
  <c r="HX117" i="18"/>
  <c r="HW117" i="18"/>
  <c r="HV117" i="18"/>
  <c r="HU117" i="18"/>
  <c r="HT117" i="18"/>
  <c r="HS117" i="18"/>
  <c r="HR117" i="18"/>
  <c r="HQ117" i="18"/>
  <c r="HP117" i="18"/>
  <c r="HO117" i="18"/>
  <c r="HN117" i="18"/>
  <c r="HM117" i="18"/>
  <c r="HL117" i="18"/>
  <c r="HK117" i="18"/>
  <c r="HJ117" i="18"/>
  <c r="HI117" i="18"/>
  <c r="HH117" i="18"/>
  <c r="HG117" i="18"/>
  <c r="HF117" i="18"/>
  <c r="HE117" i="18"/>
  <c r="HD117" i="18"/>
  <c r="HC117" i="18"/>
  <c r="HB117" i="18"/>
  <c r="HA117" i="18"/>
  <c r="GZ117" i="18"/>
  <c r="GY117" i="18"/>
  <c r="GX117" i="18"/>
  <c r="GW117" i="18"/>
  <c r="GV117" i="18"/>
  <c r="GU117" i="18"/>
  <c r="GT117" i="18"/>
  <c r="GS117" i="18"/>
  <c r="GR117" i="18"/>
  <c r="GQ117" i="18"/>
  <c r="GP117" i="18"/>
  <c r="GO117" i="18"/>
  <c r="GN117" i="18"/>
  <c r="GM117" i="18"/>
  <c r="GL117" i="18"/>
  <c r="GK117" i="18"/>
  <c r="GJ117" i="18"/>
  <c r="GI117" i="18"/>
  <c r="GH117" i="18"/>
  <c r="GG117" i="18"/>
  <c r="GF117" i="18"/>
  <c r="GE117" i="18"/>
  <c r="GD117" i="18"/>
  <c r="GC117" i="18"/>
  <c r="GB117" i="18"/>
  <c r="GA117" i="18"/>
  <c r="FZ117" i="18"/>
  <c r="FY117" i="18"/>
  <c r="FX117" i="18"/>
  <c r="FW117" i="18"/>
  <c r="FV117" i="18"/>
  <c r="FU117" i="18"/>
  <c r="FT117" i="18"/>
  <c r="FS117" i="18"/>
  <c r="FR117" i="18"/>
  <c r="FQ117" i="18"/>
  <c r="FP117" i="18"/>
  <c r="FO117" i="18"/>
  <c r="FN117" i="18"/>
  <c r="FM117" i="18"/>
  <c r="FL117" i="18"/>
  <c r="FK117" i="18"/>
  <c r="FJ117" i="18"/>
  <c r="FI117" i="18"/>
  <c r="FH117" i="18"/>
  <c r="FG117" i="18"/>
  <c r="FF117" i="18"/>
  <c r="FE117" i="18"/>
  <c r="FD117" i="18"/>
  <c r="FC117" i="18"/>
  <c r="FB117" i="18"/>
  <c r="FA117" i="18"/>
  <c r="EZ117" i="18"/>
  <c r="EY117" i="18"/>
  <c r="EX117" i="18"/>
  <c r="EW117" i="18"/>
  <c r="EV117" i="18"/>
  <c r="EU117" i="18"/>
  <c r="ET117" i="18"/>
  <c r="ES117" i="18"/>
  <c r="ER117" i="18"/>
  <c r="EQ117" i="18"/>
  <c r="EP117" i="18"/>
  <c r="EO117" i="18"/>
  <c r="EN117" i="18"/>
  <c r="EM117" i="18"/>
  <c r="EL117" i="18"/>
  <c r="EK117" i="18"/>
  <c r="EJ117" i="18"/>
  <c r="EI117" i="18"/>
  <c r="EH117" i="18"/>
  <c r="EG117" i="18"/>
  <c r="EF117" i="18"/>
  <c r="EE117" i="18"/>
  <c r="ED117" i="18"/>
  <c r="EC117" i="18"/>
  <c r="EB117" i="18"/>
  <c r="EA117" i="18"/>
  <c r="DZ117" i="18"/>
  <c r="DY117" i="18"/>
  <c r="DX117" i="18"/>
  <c r="DW117" i="18"/>
  <c r="DV117" i="18"/>
  <c r="DU117" i="18"/>
  <c r="DT117" i="18"/>
  <c r="DS117" i="18"/>
  <c r="DR117" i="18"/>
  <c r="DQ117" i="18"/>
  <c r="DP117" i="18"/>
  <c r="DO117" i="18"/>
  <c r="DN117" i="18"/>
  <c r="DM117" i="18"/>
  <c r="DL117" i="18"/>
  <c r="DK117" i="18"/>
  <c r="DJ117" i="18"/>
  <c r="DI117" i="18"/>
  <c r="DH117" i="18"/>
  <c r="DG117" i="18"/>
  <c r="DF117" i="18"/>
  <c r="DE117" i="18"/>
  <c r="DD117" i="18"/>
  <c r="DC117" i="18"/>
  <c r="DB117" i="18"/>
  <c r="DA117" i="18"/>
  <c r="CZ117" i="18"/>
  <c r="CY117" i="18"/>
  <c r="CX117" i="18"/>
  <c r="CW117" i="18"/>
  <c r="CV117" i="18"/>
  <c r="CU117" i="18"/>
  <c r="CT117" i="18"/>
  <c r="CS117" i="18"/>
  <c r="CR117" i="18"/>
  <c r="CQ117" i="18"/>
  <c r="CP117" i="18"/>
  <c r="CO117" i="18"/>
  <c r="CN117" i="18"/>
  <c r="CM117" i="18"/>
  <c r="CL117" i="18"/>
  <c r="CK117" i="18"/>
  <c r="CJ117" i="18"/>
  <c r="CI117" i="18"/>
  <c r="CH117" i="18"/>
  <c r="CG117" i="18"/>
  <c r="CF117" i="18"/>
  <c r="CE117" i="18"/>
  <c r="CD117" i="18"/>
  <c r="CC117" i="18"/>
  <c r="CB117" i="18"/>
  <c r="CA117" i="18"/>
  <c r="BZ117" i="18"/>
  <c r="BY117" i="18"/>
  <c r="BX117" i="18"/>
  <c r="BW117" i="18"/>
  <c r="BV117" i="18"/>
  <c r="BU117" i="18"/>
  <c r="BT117" i="18"/>
  <c r="BS117" i="18"/>
  <c r="BR117" i="18"/>
  <c r="BQ117" i="18"/>
  <c r="BP117" i="18"/>
  <c r="BO117" i="18"/>
  <c r="BN117" i="18"/>
  <c r="BM117" i="18"/>
  <c r="BL117" i="18"/>
  <c r="BK117" i="18"/>
  <c r="BJ117" i="18"/>
  <c r="BI117" i="18"/>
  <c r="BH117" i="18"/>
  <c r="BG117" i="18"/>
  <c r="BF117" i="18"/>
  <c r="BE117" i="18"/>
  <c r="BD117" i="18"/>
  <c r="BC117" i="18"/>
  <c r="BB117" i="18"/>
  <c r="BA117" i="18"/>
  <c r="AZ117" i="18"/>
  <c r="AY117" i="18"/>
  <c r="AX117" i="18"/>
  <c r="AW117" i="18"/>
  <c r="AV117" i="18"/>
  <c r="AU117" i="18"/>
  <c r="AT117" i="18"/>
  <c r="AS117" i="18"/>
  <c r="AR117" i="18"/>
  <c r="AQ117" i="18"/>
  <c r="AP117" i="18"/>
  <c r="AO117" i="18"/>
  <c r="AN117" i="18"/>
  <c r="AM117" i="18"/>
  <c r="AL117" i="18"/>
  <c r="AK117" i="18"/>
  <c r="AJ117" i="18"/>
  <c r="AI117" i="18"/>
  <c r="AH117" i="18"/>
  <c r="AG117" i="18"/>
  <c r="AF117" i="18"/>
  <c r="AE117" i="18"/>
  <c r="AD117" i="18"/>
  <c r="AC117" i="18"/>
  <c r="AB117" i="18"/>
  <c r="AA117" i="18"/>
  <c r="Z117" i="18"/>
  <c r="Y117" i="18"/>
  <c r="X117" i="18"/>
  <c r="W117" i="18"/>
  <c r="V117" i="18"/>
  <c r="U117" i="18"/>
  <c r="T117" i="18"/>
  <c r="S117" i="18"/>
  <c r="R117" i="18"/>
  <c r="Q117" i="18"/>
  <c r="P117" i="18"/>
  <c r="O117" i="18"/>
  <c r="N117" i="18"/>
  <c r="M117" i="18"/>
  <c r="L117" i="18"/>
  <c r="K117" i="18"/>
  <c r="J117" i="18"/>
  <c r="I117" i="18"/>
  <c r="H117" i="18"/>
  <c r="G117" i="18"/>
  <c r="F117" i="18"/>
  <c r="E117" i="18"/>
  <c r="F118" i="18" s="1"/>
  <c r="VH113" i="18"/>
  <c r="VG113" i="18"/>
  <c r="VF113" i="18"/>
  <c r="VE113" i="18"/>
  <c r="VD113" i="18"/>
  <c r="VC113" i="18"/>
  <c r="VB113" i="18"/>
  <c r="VA113" i="18"/>
  <c r="UZ113" i="18"/>
  <c r="UY113" i="18"/>
  <c r="UX113" i="18"/>
  <c r="UW113" i="18"/>
  <c r="UV113" i="18"/>
  <c r="UU113" i="18"/>
  <c r="UT113" i="18"/>
  <c r="US113" i="18"/>
  <c r="UR113" i="18"/>
  <c r="UQ113" i="18"/>
  <c r="UP113" i="18"/>
  <c r="UO113" i="18"/>
  <c r="UN113" i="18"/>
  <c r="UM113" i="18"/>
  <c r="UL113" i="18"/>
  <c r="UK113" i="18"/>
  <c r="UJ113" i="18"/>
  <c r="UI113" i="18"/>
  <c r="UH113" i="18"/>
  <c r="UG113" i="18"/>
  <c r="UF113" i="18"/>
  <c r="UE113" i="18"/>
  <c r="UD113" i="18"/>
  <c r="UC113" i="18"/>
  <c r="UB113" i="18"/>
  <c r="UA113" i="18"/>
  <c r="TZ113" i="18"/>
  <c r="TY113" i="18"/>
  <c r="TX113" i="18"/>
  <c r="TW113" i="18"/>
  <c r="TV113" i="18"/>
  <c r="TU113" i="18"/>
  <c r="TT113" i="18"/>
  <c r="TS113" i="18"/>
  <c r="TR113" i="18"/>
  <c r="TQ113" i="18"/>
  <c r="TP113" i="18"/>
  <c r="TO113" i="18"/>
  <c r="TN113" i="18"/>
  <c r="TM113" i="18"/>
  <c r="TL113" i="18"/>
  <c r="TK113" i="18"/>
  <c r="TJ113" i="18"/>
  <c r="TI113" i="18"/>
  <c r="TH113" i="18"/>
  <c r="TG113" i="18"/>
  <c r="TF113" i="18"/>
  <c r="TE113" i="18"/>
  <c r="TD113" i="18"/>
  <c r="TC113" i="18"/>
  <c r="TB113" i="18"/>
  <c r="TA113" i="18"/>
  <c r="SZ113" i="18"/>
  <c r="SY113" i="18"/>
  <c r="SX113" i="18"/>
  <c r="SW113" i="18"/>
  <c r="SV113" i="18"/>
  <c r="SU113" i="18"/>
  <c r="ST113" i="18"/>
  <c r="SS113" i="18"/>
  <c r="SR113" i="18"/>
  <c r="SQ113" i="18"/>
  <c r="SP113" i="18"/>
  <c r="SO113" i="18"/>
  <c r="SN113" i="18"/>
  <c r="SM113" i="18"/>
  <c r="SL113" i="18"/>
  <c r="SK113" i="18"/>
  <c r="SJ113" i="18"/>
  <c r="SI113" i="18"/>
  <c r="SH113" i="18"/>
  <c r="SG113" i="18"/>
  <c r="SF113" i="18"/>
  <c r="SE113" i="18"/>
  <c r="SD113" i="18"/>
  <c r="SC113" i="18"/>
  <c r="SB113" i="18"/>
  <c r="SA113" i="18"/>
  <c r="RZ113" i="18"/>
  <c r="RY113" i="18"/>
  <c r="RX113" i="18"/>
  <c r="RW113" i="18"/>
  <c r="RV113" i="18"/>
  <c r="RU113" i="18"/>
  <c r="RT113" i="18"/>
  <c r="RS113" i="18"/>
  <c r="RR113" i="18"/>
  <c r="RQ113" i="18"/>
  <c r="RP113" i="18"/>
  <c r="RO113" i="18"/>
  <c r="RN113" i="18"/>
  <c r="RM113" i="18"/>
  <c r="RL113" i="18"/>
  <c r="RK113" i="18"/>
  <c r="RJ113" i="18"/>
  <c r="RI113" i="18"/>
  <c r="RH113" i="18"/>
  <c r="RG113" i="18"/>
  <c r="RF113" i="18"/>
  <c r="RE113" i="18"/>
  <c r="RD113" i="18"/>
  <c r="RC113" i="18"/>
  <c r="RB113" i="18"/>
  <c r="RA113" i="18"/>
  <c r="QZ113" i="18"/>
  <c r="QY113" i="18"/>
  <c r="QX113" i="18"/>
  <c r="QW113" i="18"/>
  <c r="QV113" i="18"/>
  <c r="QU113" i="18"/>
  <c r="QT113" i="18"/>
  <c r="QS113" i="18"/>
  <c r="QR113" i="18"/>
  <c r="QQ113" i="18"/>
  <c r="QP113" i="18"/>
  <c r="QO113" i="18"/>
  <c r="QN113" i="18"/>
  <c r="QM113" i="18"/>
  <c r="QL113" i="18"/>
  <c r="QK113" i="18"/>
  <c r="QJ113" i="18"/>
  <c r="QI113" i="18"/>
  <c r="QH113" i="18"/>
  <c r="QG113" i="18"/>
  <c r="QF113" i="18"/>
  <c r="QE113" i="18"/>
  <c r="QD113" i="18"/>
  <c r="QC113" i="18"/>
  <c r="QB113" i="18"/>
  <c r="QA113" i="18"/>
  <c r="PZ113" i="18"/>
  <c r="PY113" i="18"/>
  <c r="PX113" i="18"/>
  <c r="PW113" i="18"/>
  <c r="PV113" i="18"/>
  <c r="PU113" i="18"/>
  <c r="PT113" i="18"/>
  <c r="PS113" i="18"/>
  <c r="PR113" i="18"/>
  <c r="PQ113" i="18"/>
  <c r="PP113" i="18"/>
  <c r="PO113" i="18"/>
  <c r="PN113" i="18"/>
  <c r="PM113" i="18"/>
  <c r="PL113" i="18"/>
  <c r="PK113" i="18"/>
  <c r="PJ113" i="18"/>
  <c r="PI113" i="18"/>
  <c r="PH113" i="18"/>
  <c r="PG113" i="18"/>
  <c r="PF113" i="18"/>
  <c r="PE113" i="18"/>
  <c r="PD113" i="18"/>
  <c r="PC113" i="18"/>
  <c r="PB113" i="18"/>
  <c r="PA113" i="18"/>
  <c r="OZ113" i="18"/>
  <c r="OY113" i="18"/>
  <c r="OX113" i="18"/>
  <c r="OW113" i="18"/>
  <c r="OV113" i="18"/>
  <c r="OU113" i="18"/>
  <c r="OT113" i="18"/>
  <c r="OS113" i="18"/>
  <c r="OR113" i="18"/>
  <c r="OQ113" i="18"/>
  <c r="OP113" i="18"/>
  <c r="OO113" i="18"/>
  <c r="ON113" i="18"/>
  <c r="OM113" i="18"/>
  <c r="OL113" i="18"/>
  <c r="OK113" i="18"/>
  <c r="OJ113" i="18"/>
  <c r="OI113" i="18"/>
  <c r="OH113" i="18"/>
  <c r="OG113" i="18"/>
  <c r="OF113" i="18"/>
  <c r="OE113" i="18"/>
  <c r="OD113" i="18"/>
  <c r="OC113" i="18"/>
  <c r="OB113" i="18"/>
  <c r="OA113" i="18"/>
  <c r="NZ113" i="18"/>
  <c r="NY113" i="18"/>
  <c r="NX113" i="18"/>
  <c r="NW113" i="18"/>
  <c r="NV113" i="18"/>
  <c r="NU113" i="18"/>
  <c r="NT113" i="18"/>
  <c r="NS113" i="18"/>
  <c r="NR113" i="18"/>
  <c r="NQ113" i="18"/>
  <c r="NP113" i="18"/>
  <c r="NO113" i="18"/>
  <c r="NN113" i="18"/>
  <c r="NM113" i="18"/>
  <c r="NL113" i="18"/>
  <c r="NK113" i="18"/>
  <c r="NJ113" i="18"/>
  <c r="NI113" i="18"/>
  <c r="NH113" i="18"/>
  <c r="NG113" i="18"/>
  <c r="NF113" i="18"/>
  <c r="NE113" i="18"/>
  <c r="ND113" i="18"/>
  <c r="NC113" i="18"/>
  <c r="NB113" i="18"/>
  <c r="NA113" i="18"/>
  <c r="MZ113" i="18"/>
  <c r="MY113" i="18"/>
  <c r="MX113" i="18"/>
  <c r="MW113" i="18"/>
  <c r="MV113" i="18"/>
  <c r="MU113" i="18"/>
  <c r="MT113" i="18"/>
  <c r="MS113" i="18"/>
  <c r="MR113" i="18"/>
  <c r="MQ113" i="18"/>
  <c r="MP113" i="18"/>
  <c r="MO113" i="18"/>
  <c r="MN113" i="18"/>
  <c r="MM113" i="18"/>
  <c r="ML113" i="18"/>
  <c r="MK113" i="18"/>
  <c r="MJ113" i="18"/>
  <c r="MI113" i="18"/>
  <c r="MH113" i="18"/>
  <c r="MG113" i="18"/>
  <c r="MF113" i="18"/>
  <c r="ME113" i="18"/>
  <c r="MD113" i="18"/>
  <c r="MC113" i="18"/>
  <c r="MB113" i="18"/>
  <c r="MA113" i="18"/>
  <c r="LZ113" i="18"/>
  <c r="LY113" i="18"/>
  <c r="LX113" i="18"/>
  <c r="LW113" i="18"/>
  <c r="LV113" i="18"/>
  <c r="LU113" i="18"/>
  <c r="LT113" i="18"/>
  <c r="LS113" i="18"/>
  <c r="LR113" i="18"/>
  <c r="LQ113" i="18"/>
  <c r="LP113" i="18"/>
  <c r="LO113" i="18"/>
  <c r="LN113" i="18"/>
  <c r="LM113" i="18"/>
  <c r="LL113" i="18"/>
  <c r="LK113" i="18"/>
  <c r="LJ113" i="18"/>
  <c r="LI113" i="18"/>
  <c r="LH113" i="18"/>
  <c r="LG113" i="18"/>
  <c r="LF113" i="18"/>
  <c r="LE113" i="18"/>
  <c r="LD113" i="18"/>
  <c r="LC113" i="18"/>
  <c r="LB113" i="18"/>
  <c r="LA113" i="18"/>
  <c r="KZ113" i="18"/>
  <c r="KY113" i="18"/>
  <c r="KX113" i="18"/>
  <c r="KW113" i="18"/>
  <c r="KV113" i="18"/>
  <c r="KU113" i="18"/>
  <c r="KT113" i="18"/>
  <c r="KS113" i="18"/>
  <c r="KR113" i="18"/>
  <c r="KQ113" i="18"/>
  <c r="KP113" i="18"/>
  <c r="KO113" i="18"/>
  <c r="KN113" i="18"/>
  <c r="KM113" i="18"/>
  <c r="KL113" i="18"/>
  <c r="KK113" i="18"/>
  <c r="KJ113" i="18"/>
  <c r="KI113" i="18"/>
  <c r="KH113" i="18"/>
  <c r="KG113" i="18"/>
  <c r="KF113" i="18"/>
  <c r="KE113" i="18"/>
  <c r="KD113" i="18"/>
  <c r="KC113" i="18"/>
  <c r="KB113" i="18"/>
  <c r="KA113" i="18"/>
  <c r="JZ113" i="18"/>
  <c r="JY113" i="18"/>
  <c r="JX113" i="18"/>
  <c r="JW113" i="18"/>
  <c r="JV113" i="18"/>
  <c r="JU113" i="18"/>
  <c r="JT113" i="18"/>
  <c r="JS113" i="18"/>
  <c r="JR113" i="18"/>
  <c r="JQ113" i="18"/>
  <c r="JP113" i="18"/>
  <c r="JO113" i="18"/>
  <c r="JN113" i="18"/>
  <c r="JM113" i="18"/>
  <c r="JL113" i="18"/>
  <c r="JK113" i="18"/>
  <c r="JJ113" i="18"/>
  <c r="JI113" i="18"/>
  <c r="JH113" i="18"/>
  <c r="JG113" i="18"/>
  <c r="JF113" i="18"/>
  <c r="JE113" i="18"/>
  <c r="JD113" i="18"/>
  <c r="JC113" i="18"/>
  <c r="JB113" i="18"/>
  <c r="JA113" i="18"/>
  <c r="IZ113" i="18"/>
  <c r="IY113" i="18"/>
  <c r="IX113" i="18"/>
  <c r="IW113" i="18"/>
  <c r="IV113" i="18"/>
  <c r="IU113" i="18"/>
  <c r="IT113" i="18"/>
  <c r="IS113" i="18"/>
  <c r="IR113" i="18"/>
  <c r="IQ113" i="18"/>
  <c r="IP113" i="18"/>
  <c r="IO113" i="18"/>
  <c r="IN113" i="18"/>
  <c r="IM113" i="18"/>
  <c r="IL113" i="18"/>
  <c r="IK113" i="18"/>
  <c r="IJ113" i="18"/>
  <c r="II113" i="18"/>
  <c r="IH113" i="18"/>
  <c r="IG113" i="18"/>
  <c r="IF113" i="18"/>
  <c r="IE113" i="18"/>
  <c r="ID113" i="18"/>
  <c r="IC113" i="18"/>
  <c r="IB113" i="18"/>
  <c r="IA113" i="18"/>
  <c r="HZ113" i="18"/>
  <c r="HY113" i="18"/>
  <c r="HX113" i="18"/>
  <c r="HW113" i="18"/>
  <c r="HV113" i="18"/>
  <c r="HU113" i="18"/>
  <c r="HT113" i="18"/>
  <c r="HS113" i="18"/>
  <c r="HR113" i="18"/>
  <c r="HQ113" i="18"/>
  <c r="HP113" i="18"/>
  <c r="HO113" i="18"/>
  <c r="HN113" i="18"/>
  <c r="HM113" i="18"/>
  <c r="HL113" i="18"/>
  <c r="HK113" i="18"/>
  <c r="HJ113" i="18"/>
  <c r="HI113" i="18"/>
  <c r="HH113" i="18"/>
  <c r="HG113" i="18"/>
  <c r="HF113" i="18"/>
  <c r="HE113" i="18"/>
  <c r="HD113" i="18"/>
  <c r="HC113" i="18"/>
  <c r="HB113" i="18"/>
  <c r="HA113" i="18"/>
  <c r="GZ113" i="18"/>
  <c r="GY113" i="18"/>
  <c r="GX113" i="18"/>
  <c r="GW113" i="18"/>
  <c r="GV113" i="18"/>
  <c r="GU113" i="18"/>
  <c r="GT113" i="18"/>
  <c r="GS113" i="18"/>
  <c r="GR113" i="18"/>
  <c r="GQ113" i="18"/>
  <c r="GP113" i="18"/>
  <c r="GO113" i="18"/>
  <c r="GN113" i="18"/>
  <c r="GM113" i="18"/>
  <c r="GL113" i="18"/>
  <c r="GK113" i="18"/>
  <c r="GJ113" i="18"/>
  <c r="GI113" i="18"/>
  <c r="GH113" i="18"/>
  <c r="GG113" i="18"/>
  <c r="GF113" i="18"/>
  <c r="GE113" i="18"/>
  <c r="GD113" i="18"/>
  <c r="GC113" i="18"/>
  <c r="GB113" i="18"/>
  <c r="GA113" i="18"/>
  <c r="FZ113" i="18"/>
  <c r="FY113" i="18"/>
  <c r="FX113" i="18"/>
  <c r="FW113" i="18"/>
  <c r="FV113" i="18"/>
  <c r="FU113" i="18"/>
  <c r="FT113" i="18"/>
  <c r="FS113" i="18"/>
  <c r="FR113" i="18"/>
  <c r="FQ113" i="18"/>
  <c r="FP113" i="18"/>
  <c r="FO113" i="18"/>
  <c r="FN113" i="18"/>
  <c r="FM113" i="18"/>
  <c r="FL113" i="18"/>
  <c r="FK113" i="18"/>
  <c r="FJ113" i="18"/>
  <c r="FI113" i="18"/>
  <c r="FH113" i="18"/>
  <c r="FG113" i="18"/>
  <c r="FF113" i="18"/>
  <c r="FE113" i="18"/>
  <c r="FD113" i="18"/>
  <c r="FC113" i="18"/>
  <c r="FB113" i="18"/>
  <c r="FA113" i="18"/>
  <c r="EZ113" i="18"/>
  <c r="EY113" i="18"/>
  <c r="EX113" i="18"/>
  <c r="EW113" i="18"/>
  <c r="EV113" i="18"/>
  <c r="EU113" i="18"/>
  <c r="ET113" i="18"/>
  <c r="ES113" i="18"/>
  <c r="ER113" i="18"/>
  <c r="EQ113" i="18"/>
  <c r="EP113" i="18"/>
  <c r="EO113" i="18"/>
  <c r="EN113" i="18"/>
  <c r="EM113" i="18"/>
  <c r="EL113" i="18"/>
  <c r="EK113" i="18"/>
  <c r="EJ113" i="18"/>
  <c r="EI113" i="18"/>
  <c r="EH113" i="18"/>
  <c r="EG113" i="18"/>
  <c r="EF113" i="18"/>
  <c r="EE113" i="18"/>
  <c r="ED113" i="18"/>
  <c r="EC113" i="18"/>
  <c r="EB113" i="18"/>
  <c r="EA113" i="18"/>
  <c r="DZ113" i="18"/>
  <c r="DY113" i="18"/>
  <c r="DX113" i="18"/>
  <c r="DW113" i="18"/>
  <c r="DV113" i="18"/>
  <c r="DU113" i="18"/>
  <c r="DT113" i="18"/>
  <c r="DS113" i="18"/>
  <c r="DR113" i="18"/>
  <c r="DQ113" i="18"/>
  <c r="DP113" i="18"/>
  <c r="DO113" i="18"/>
  <c r="DN113" i="18"/>
  <c r="DM113" i="18"/>
  <c r="DL113" i="18"/>
  <c r="DK113" i="18"/>
  <c r="DJ113" i="18"/>
  <c r="DI113" i="18"/>
  <c r="DH113" i="18"/>
  <c r="DG113" i="18"/>
  <c r="DF113" i="18"/>
  <c r="DE113" i="18"/>
  <c r="DD113" i="18"/>
  <c r="DC113" i="18"/>
  <c r="DB113" i="18"/>
  <c r="DA113" i="18"/>
  <c r="CZ113" i="18"/>
  <c r="CY113" i="18"/>
  <c r="CX113" i="18"/>
  <c r="CW113" i="18"/>
  <c r="CV113" i="18"/>
  <c r="CU113" i="18"/>
  <c r="CT113" i="18"/>
  <c r="CS113" i="18"/>
  <c r="CR113" i="18"/>
  <c r="CQ113" i="18"/>
  <c r="CP113" i="18"/>
  <c r="CO113" i="18"/>
  <c r="CN113" i="18"/>
  <c r="CM113" i="18"/>
  <c r="CL113" i="18"/>
  <c r="CK113" i="18"/>
  <c r="CJ113" i="18"/>
  <c r="CI113" i="18"/>
  <c r="CH113" i="18"/>
  <c r="CG113" i="18"/>
  <c r="CF113" i="18"/>
  <c r="CE113" i="18"/>
  <c r="CD113" i="18"/>
  <c r="CC113" i="18"/>
  <c r="CB113" i="18"/>
  <c r="CA113" i="18"/>
  <c r="BZ113" i="18"/>
  <c r="BY113" i="18"/>
  <c r="BX113" i="18"/>
  <c r="BW113" i="18"/>
  <c r="BV113" i="18"/>
  <c r="BU113" i="18"/>
  <c r="BT113" i="18"/>
  <c r="BS113" i="18"/>
  <c r="BR113" i="18"/>
  <c r="BQ113" i="18"/>
  <c r="BP113" i="18"/>
  <c r="BO113" i="18"/>
  <c r="BN113" i="18"/>
  <c r="BM113" i="18"/>
  <c r="BL113" i="18"/>
  <c r="BK113" i="18"/>
  <c r="BJ113" i="18"/>
  <c r="BI113" i="18"/>
  <c r="BH113" i="18"/>
  <c r="BG113" i="18"/>
  <c r="BF113" i="18"/>
  <c r="BE113" i="18"/>
  <c r="BD113" i="18"/>
  <c r="BC113" i="18"/>
  <c r="BB113" i="18"/>
  <c r="BA113" i="18"/>
  <c r="AZ113" i="18"/>
  <c r="AY113" i="18"/>
  <c r="AX113" i="18"/>
  <c r="AW113" i="18"/>
  <c r="AV113" i="18"/>
  <c r="AU113" i="18"/>
  <c r="AT113" i="18"/>
  <c r="AS113" i="18"/>
  <c r="AR113" i="18"/>
  <c r="AQ113" i="18"/>
  <c r="AP113" i="18"/>
  <c r="AO113" i="18"/>
  <c r="AN113" i="18"/>
  <c r="AM113" i="18"/>
  <c r="AL113" i="18"/>
  <c r="AK113" i="18"/>
  <c r="AJ113" i="18"/>
  <c r="AI113" i="18"/>
  <c r="AH113" i="18"/>
  <c r="AG113" i="18"/>
  <c r="AF113" i="18"/>
  <c r="AE113" i="18"/>
  <c r="AD113" i="18"/>
  <c r="AC113" i="18"/>
  <c r="AB113" i="18"/>
  <c r="AA113" i="18"/>
  <c r="Z113" i="18"/>
  <c r="Y113" i="18"/>
  <c r="X113" i="18"/>
  <c r="W113" i="18"/>
  <c r="V113" i="18"/>
  <c r="U113" i="18"/>
  <c r="T113" i="18"/>
  <c r="S113" i="18"/>
  <c r="R113" i="18"/>
  <c r="Q113" i="18"/>
  <c r="P113" i="18"/>
  <c r="O113" i="18"/>
  <c r="N113" i="18"/>
  <c r="M113" i="18"/>
  <c r="L113" i="18"/>
  <c r="K113" i="18"/>
  <c r="J113" i="18"/>
  <c r="I113" i="18"/>
  <c r="H113" i="18"/>
  <c r="G113" i="18"/>
  <c r="F113" i="18"/>
  <c r="E113" i="18"/>
  <c r="F114" i="18" s="1"/>
  <c r="VH109" i="18"/>
  <c r="VG109" i="18"/>
  <c r="VF109" i="18"/>
  <c r="VE109" i="18"/>
  <c r="VD109" i="18"/>
  <c r="VC109" i="18"/>
  <c r="VB109" i="18"/>
  <c r="VA109" i="18"/>
  <c r="UZ109" i="18"/>
  <c r="UY109" i="18"/>
  <c r="UX109" i="18"/>
  <c r="UW109" i="18"/>
  <c r="UV109" i="18"/>
  <c r="UU109" i="18"/>
  <c r="UT109" i="18"/>
  <c r="US109" i="18"/>
  <c r="UR109" i="18"/>
  <c r="UQ109" i="18"/>
  <c r="UP109" i="18"/>
  <c r="UO109" i="18"/>
  <c r="UN109" i="18"/>
  <c r="UM109" i="18"/>
  <c r="UL109" i="18"/>
  <c r="UK109" i="18"/>
  <c r="UJ109" i="18"/>
  <c r="UI109" i="18"/>
  <c r="UH109" i="18"/>
  <c r="UG109" i="18"/>
  <c r="UF109" i="18"/>
  <c r="UE109" i="18"/>
  <c r="UD109" i="18"/>
  <c r="UC109" i="18"/>
  <c r="UB109" i="18"/>
  <c r="UA109" i="18"/>
  <c r="TZ109" i="18"/>
  <c r="TY109" i="18"/>
  <c r="TX109" i="18"/>
  <c r="TW109" i="18"/>
  <c r="TV109" i="18"/>
  <c r="TU109" i="18"/>
  <c r="TT109" i="18"/>
  <c r="TS109" i="18"/>
  <c r="TR109" i="18"/>
  <c r="TQ109" i="18"/>
  <c r="TP109" i="18"/>
  <c r="TO109" i="18"/>
  <c r="TN109" i="18"/>
  <c r="TM109" i="18"/>
  <c r="TL109" i="18"/>
  <c r="TK109" i="18"/>
  <c r="TJ109" i="18"/>
  <c r="TI109" i="18"/>
  <c r="TH109" i="18"/>
  <c r="TG109" i="18"/>
  <c r="TF109" i="18"/>
  <c r="TE109" i="18"/>
  <c r="TD109" i="18"/>
  <c r="TC109" i="18"/>
  <c r="TB109" i="18"/>
  <c r="TA109" i="18"/>
  <c r="SZ109" i="18"/>
  <c r="SY109" i="18"/>
  <c r="SX109" i="18"/>
  <c r="SW109" i="18"/>
  <c r="SV109" i="18"/>
  <c r="SU109" i="18"/>
  <c r="ST109" i="18"/>
  <c r="SS109" i="18"/>
  <c r="SR109" i="18"/>
  <c r="SQ109" i="18"/>
  <c r="SP109" i="18"/>
  <c r="SO109" i="18"/>
  <c r="SN109" i="18"/>
  <c r="SM109" i="18"/>
  <c r="SL109" i="18"/>
  <c r="SK109" i="18"/>
  <c r="SJ109" i="18"/>
  <c r="SI109" i="18"/>
  <c r="SH109" i="18"/>
  <c r="SG109" i="18"/>
  <c r="SF109" i="18"/>
  <c r="SE109" i="18"/>
  <c r="SD109" i="18"/>
  <c r="SC109" i="18"/>
  <c r="SB109" i="18"/>
  <c r="SA109" i="18"/>
  <c r="RZ109" i="18"/>
  <c r="RY109" i="18"/>
  <c r="RX109" i="18"/>
  <c r="RW109" i="18"/>
  <c r="RV109" i="18"/>
  <c r="RU109" i="18"/>
  <c r="RT109" i="18"/>
  <c r="RS109" i="18"/>
  <c r="RR109" i="18"/>
  <c r="RQ109" i="18"/>
  <c r="RP109" i="18"/>
  <c r="RO109" i="18"/>
  <c r="RN109" i="18"/>
  <c r="RM109" i="18"/>
  <c r="RL109" i="18"/>
  <c r="RK109" i="18"/>
  <c r="RJ109" i="18"/>
  <c r="RI109" i="18"/>
  <c r="RH109" i="18"/>
  <c r="RG109" i="18"/>
  <c r="RF109" i="18"/>
  <c r="RE109" i="18"/>
  <c r="RD109" i="18"/>
  <c r="RC109" i="18"/>
  <c r="RB109" i="18"/>
  <c r="RA109" i="18"/>
  <c r="QZ109" i="18"/>
  <c r="QY109" i="18"/>
  <c r="QX109" i="18"/>
  <c r="QW109" i="18"/>
  <c r="QV109" i="18"/>
  <c r="QU109" i="18"/>
  <c r="QT109" i="18"/>
  <c r="QS109" i="18"/>
  <c r="QR109" i="18"/>
  <c r="QQ109" i="18"/>
  <c r="QP109" i="18"/>
  <c r="QO109" i="18"/>
  <c r="QN109" i="18"/>
  <c r="QM109" i="18"/>
  <c r="QL109" i="18"/>
  <c r="QK109" i="18"/>
  <c r="QJ109" i="18"/>
  <c r="QI109" i="18"/>
  <c r="QH109" i="18"/>
  <c r="QG109" i="18"/>
  <c r="QF109" i="18"/>
  <c r="QE109" i="18"/>
  <c r="QD109" i="18"/>
  <c r="QC109" i="18"/>
  <c r="QB109" i="18"/>
  <c r="QA109" i="18"/>
  <c r="PZ109" i="18"/>
  <c r="PY109" i="18"/>
  <c r="PX109" i="18"/>
  <c r="PW109" i="18"/>
  <c r="PV109" i="18"/>
  <c r="PU109" i="18"/>
  <c r="PT109" i="18"/>
  <c r="PS109" i="18"/>
  <c r="PR109" i="18"/>
  <c r="PQ109" i="18"/>
  <c r="PP109" i="18"/>
  <c r="PO109" i="18"/>
  <c r="PN109" i="18"/>
  <c r="PM109" i="18"/>
  <c r="PL109" i="18"/>
  <c r="PK109" i="18"/>
  <c r="PJ109" i="18"/>
  <c r="PI109" i="18"/>
  <c r="PH109" i="18"/>
  <c r="PG109" i="18"/>
  <c r="PF109" i="18"/>
  <c r="PE109" i="18"/>
  <c r="PD109" i="18"/>
  <c r="PC109" i="18"/>
  <c r="PB109" i="18"/>
  <c r="PA109" i="18"/>
  <c r="OZ109" i="18"/>
  <c r="OY109" i="18"/>
  <c r="OX109" i="18"/>
  <c r="OW109" i="18"/>
  <c r="OV109" i="18"/>
  <c r="OU109" i="18"/>
  <c r="OT109" i="18"/>
  <c r="OS109" i="18"/>
  <c r="OR109" i="18"/>
  <c r="OQ109" i="18"/>
  <c r="OP109" i="18"/>
  <c r="OO109" i="18"/>
  <c r="ON109" i="18"/>
  <c r="OM109" i="18"/>
  <c r="OL109" i="18"/>
  <c r="OK109" i="18"/>
  <c r="OJ109" i="18"/>
  <c r="OI109" i="18"/>
  <c r="OH109" i="18"/>
  <c r="OG109" i="18"/>
  <c r="OF109" i="18"/>
  <c r="OE109" i="18"/>
  <c r="OD109" i="18"/>
  <c r="OC109" i="18"/>
  <c r="OB109" i="18"/>
  <c r="OA109" i="18"/>
  <c r="NZ109" i="18"/>
  <c r="NY109" i="18"/>
  <c r="NX109" i="18"/>
  <c r="NW109" i="18"/>
  <c r="NV109" i="18"/>
  <c r="NU109" i="18"/>
  <c r="NT109" i="18"/>
  <c r="NS109" i="18"/>
  <c r="NR109" i="18"/>
  <c r="NQ109" i="18"/>
  <c r="NP109" i="18"/>
  <c r="NO109" i="18"/>
  <c r="NN109" i="18"/>
  <c r="NM109" i="18"/>
  <c r="NL109" i="18"/>
  <c r="NK109" i="18"/>
  <c r="NJ109" i="18"/>
  <c r="NI109" i="18"/>
  <c r="NH109" i="18"/>
  <c r="NG109" i="18"/>
  <c r="NF109" i="18"/>
  <c r="NE109" i="18"/>
  <c r="ND109" i="18"/>
  <c r="NC109" i="18"/>
  <c r="NB109" i="18"/>
  <c r="NA109" i="18"/>
  <c r="MZ109" i="18"/>
  <c r="MY109" i="18"/>
  <c r="MX109" i="18"/>
  <c r="MW109" i="18"/>
  <c r="MV109" i="18"/>
  <c r="MU109" i="18"/>
  <c r="MT109" i="18"/>
  <c r="MS109" i="18"/>
  <c r="MR109" i="18"/>
  <c r="MQ109" i="18"/>
  <c r="MP109" i="18"/>
  <c r="MO109" i="18"/>
  <c r="MN109" i="18"/>
  <c r="MM109" i="18"/>
  <c r="ML109" i="18"/>
  <c r="MK109" i="18"/>
  <c r="MJ109" i="18"/>
  <c r="MI109" i="18"/>
  <c r="MH109" i="18"/>
  <c r="MG109" i="18"/>
  <c r="MF109" i="18"/>
  <c r="ME109" i="18"/>
  <c r="MD109" i="18"/>
  <c r="MC109" i="18"/>
  <c r="MB109" i="18"/>
  <c r="MA109" i="18"/>
  <c r="LZ109" i="18"/>
  <c r="LY109" i="18"/>
  <c r="LX109" i="18"/>
  <c r="LW109" i="18"/>
  <c r="LV109" i="18"/>
  <c r="LU109" i="18"/>
  <c r="LT109" i="18"/>
  <c r="LS109" i="18"/>
  <c r="LR109" i="18"/>
  <c r="LQ109" i="18"/>
  <c r="LP109" i="18"/>
  <c r="LO109" i="18"/>
  <c r="LN109" i="18"/>
  <c r="LM109" i="18"/>
  <c r="LL109" i="18"/>
  <c r="LK109" i="18"/>
  <c r="LJ109" i="18"/>
  <c r="LI109" i="18"/>
  <c r="LH109" i="18"/>
  <c r="LG109" i="18"/>
  <c r="LF109" i="18"/>
  <c r="LE109" i="18"/>
  <c r="LD109" i="18"/>
  <c r="LC109" i="18"/>
  <c r="LB109" i="18"/>
  <c r="LA109" i="18"/>
  <c r="KZ109" i="18"/>
  <c r="KY109" i="18"/>
  <c r="KX109" i="18"/>
  <c r="KW109" i="18"/>
  <c r="KV109" i="18"/>
  <c r="KU109" i="18"/>
  <c r="KT109" i="18"/>
  <c r="KS109" i="18"/>
  <c r="KR109" i="18"/>
  <c r="KQ109" i="18"/>
  <c r="KP109" i="18"/>
  <c r="KO109" i="18"/>
  <c r="KN109" i="18"/>
  <c r="KM109" i="18"/>
  <c r="KL109" i="18"/>
  <c r="KK109" i="18"/>
  <c r="KJ109" i="18"/>
  <c r="KI109" i="18"/>
  <c r="KH109" i="18"/>
  <c r="KG109" i="18"/>
  <c r="KF109" i="18"/>
  <c r="KE109" i="18"/>
  <c r="KD109" i="18"/>
  <c r="KC109" i="18"/>
  <c r="KB109" i="18"/>
  <c r="KA109" i="18"/>
  <c r="JZ109" i="18"/>
  <c r="JY109" i="18"/>
  <c r="JX109" i="18"/>
  <c r="JW109" i="18"/>
  <c r="JV109" i="18"/>
  <c r="JU109" i="18"/>
  <c r="JT109" i="18"/>
  <c r="JS109" i="18"/>
  <c r="JR109" i="18"/>
  <c r="JQ109" i="18"/>
  <c r="JP109" i="18"/>
  <c r="JO109" i="18"/>
  <c r="JN109" i="18"/>
  <c r="JM109" i="18"/>
  <c r="JL109" i="18"/>
  <c r="JK109" i="18"/>
  <c r="JJ109" i="18"/>
  <c r="JI109" i="18"/>
  <c r="JH109" i="18"/>
  <c r="JG109" i="18"/>
  <c r="JF109" i="18"/>
  <c r="JE109" i="18"/>
  <c r="JD109" i="18"/>
  <c r="JC109" i="18"/>
  <c r="JB109" i="18"/>
  <c r="JA109" i="18"/>
  <c r="IZ109" i="18"/>
  <c r="IY109" i="18"/>
  <c r="IX109" i="18"/>
  <c r="IW109" i="18"/>
  <c r="IV109" i="18"/>
  <c r="IU109" i="18"/>
  <c r="IT109" i="18"/>
  <c r="IS109" i="18"/>
  <c r="IR109" i="18"/>
  <c r="IQ109" i="18"/>
  <c r="IP109" i="18"/>
  <c r="IO109" i="18"/>
  <c r="IN109" i="18"/>
  <c r="IM109" i="18"/>
  <c r="IL109" i="18"/>
  <c r="IK109" i="18"/>
  <c r="IJ109" i="18"/>
  <c r="II109" i="18"/>
  <c r="IH109" i="18"/>
  <c r="IG109" i="18"/>
  <c r="IF109" i="18"/>
  <c r="IE109" i="18"/>
  <c r="ID109" i="18"/>
  <c r="IC109" i="18"/>
  <c r="IB109" i="18"/>
  <c r="IA109" i="18"/>
  <c r="HZ109" i="18"/>
  <c r="HY109" i="18"/>
  <c r="HX109" i="18"/>
  <c r="HW109" i="18"/>
  <c r="HV109" i="18"/>
  <c r="HU109" i="18"/>
  <c r="HT109" i="18"/>
  <c r="HS109" i="18"/>
  <c r="HR109" i="18"/>
  <c r="HQ109" i="18"/>
  <c r="HP109" i="18"/>
  <c r="HO109" i="18"/>
  <c r="HN109" i="18"/>
  <c r="HM109" i="18"/>
  <c r="HL109" i="18"/>
  <c r="HK109" i="18"/>
  <c r="HJ109" i="18"/>
  <c r="HI109" i="18"/>
  <c r="HH109" i="18"/>
  <c r="HG109" i="18"/>
  <c r="HF109" i="18"/>
  <c r="HE109" i="18"/>
  <c r="HD109" i="18"/>
  <c r="HC109" i="18"/>
  <c r="HB109" i="18"/>
  <c r="HA109" i="18"/>
  <c r="GZ109" i="18"/>
  <c r="GY109" i="18"/>
  <c r="GX109" i="18"/>
  <c r="GW109" i="18"/>
  <c r="GV109" i="18"/>
  <c r="GU109" i="18"/>
  <c r="GT109" i="18"/>
  <c r="GS109" i="18"/>
  <c r="GR109" i="18"/>
  <c r="GQ109" i="18"/>
  <c r="GP109" i="18"/>
  <c r="GO109" i="18"/>
  <c r="GN109" i="18"/>
  <c r="GM109" i="18"/>
  <c r="GL109" i="18"/>
  <c r="GK109" i="18"/>
  <c r="GJ109" i="18"/>
  <c r="GI109" i="18"/>
  <c r="GH109" i="18"/>
  <c r="GG109" i="18"/>
  <c r="GF109" i="18"/>
  <c r="GE109" i="18"/>
  <c r="GD109" i="18"/>
  <c r="GC109" i="18"/>
  <c r="GB109" i="18"/>
  <c r="GA109" i="18"/>
  <c r="FZ109" i="18"/>
  <c r="FY109" i="18"/>
  <c r="FX109" i="18"/>
  <c r="FW109" i="18"/>
  <c r="FV109" i="18"/>
  <c r="FU109" i="18"/>
  <c r="FT109" i="18"/>
  <c r="FS109" i="18"/>
  <c r="FR109" i="18"/>
  <c r="FQ109" i="18"/>
  <c r="FP109" i="18"/>
  <c r="FO109" i="18"/>
  <c r="FN109" i="18"/>
  <c r="FM109" i="18"/>
  <c r="FL109" i="18"/>
  <c r="FK109" i="18"/>
  <c r="FJ109" i="18"/>
  <c r="FI109" i="18"/>
  <c r="FH109" i="18"/>
  <c r="FG109" i="18"/>
  <c r="FF109" i="18"/>
  <c r="FE109" i="18"/>
  <c r="FD109" i="18"/>
  <c r="FC109" i="18"/>
  <c r="FB109" i="18"/>
  <c r="FA109" i="18"/>
  <c r="EZ109" i="18"/>
  <c r="EY109" i="18"/>
  <c r="EX109" i="18"/>
  <c r="EW109" i="18"/>
  <c r="EV109" i="18"/>
  <c r="EU109" i="18"/>
  <c r="ET109" i="18"/>
  <c r="ES109" i="18"/>
  <c r="ER109" i="18"/>
  <c r="EQ109" i="18"/>
  <c r="EP109" i="18"/>
  <c r="EO109" i="18"/>
  <c r="EN109" i="18"/>
  <c r="EM109" i="18"/>
  <c r="EL109" i="18"/>
  <c r="EK109" i="18"/>
  <c r="EJ109" i="18"/>
  <c r="EI109" i="18"/>
  <c r="EH109" i="18"/>
  <c r="EG109" i="18"/>
  <c r="EF109" i="18"/>
  <c r="EE109" i="18"/>
  <c r="ED109" i="18"/>
  <c r="EC109" i="18"/>
  <c r="EB109" i="18"/>
  <c r="EA109" i="18"/>
  <c r="DZ109" i="18"/>
  <c r="DY109" i="18"/>
  <c r="DX109" i="18"/>
  <c r="DW109" i="18"/>
  <c r="DV109" i="18"/>
  <c r="DU109" i="18"/>
  <c r="DT109" i="18"/>
  <c r="DS109" i="18"/>
  <c r="DR109" i="18"/>
  <c r="DQ109" i="18"/>
  <c r="DP109" i="18"/>
  <c r="DO109" i="18"/>
  <c r="DN109" i="18"/>
  <c r="DM109" i="18"/>
  <c r="DL109" i="18"/>
  <c r="DK109" i="18"/>
  <c r="DJ109" i="18"/>
  <c r="DI109" i="18"/>
  <c r="DH109" i="18"/>
  <c r="DG109" i="18"/>
  <c r="DF109" i="18"/>
  <c r="DE109" i="18"/>
  <c r="DD109" i="18"/>
  <c r="DC109" i="18"/>
  <c r="DB109" i="18"/>
  <c r="DA109" i="18"/>
  <c r="CZ109" i="18"/>
  <c r="CY109" i="18"/>
  <c r="CX109" i="18"/>
  <c r="CW109" i="18"/>
  <c r="CV109" i="18"/>
  <c r="CU109" i="18"/>
  <c r="CT109" i="18"/>
  <c r="CS109" i="18"/>
  <c r="CR109" i="18"/>
  <c r="CQ109" i="18"/>
  <c r="CP109" i="18"/>
  <c r="CO109" i="18"/>
  <c r="CN109" i="18"/>
  <c r="CM109" i="18"/>
  <c r="CL109" i="18"/>
  <c r="CK109" i="18"/>
  <c r="CJ109" i="18"/>
  <c r="CI109" i="18"/>
  <c r="CH109" i="18"/>
  <c r="CG109" i="18"/>
  <c r="CF109" i="18"/>
  <c r="CE109" i="18"/>
  <c r="CD109" i="18"/>
  <c r="CC109" i="18"/>
  <c r="CB109" i="18"/>
  <c r="CA109" i="18"/>
  <c r="BZ109" i="18"/>
  <c r="BY109" i="18"/>
  <c r="BX109" i="18"/>
  <c r="BW109" i="18"/>
  <c r="BV109" i="18"/>
  <c r="BU109" i="18"/>
  <c r="BT109" i="18"/>
  <c r="BS109" i="18"/>
  <c r="BR109" i="18"/>
  <c r="BQ109" i="18"/>
  <c r="BP109" i="18"/>
  <c r="BO109" i="18"/>
  <c r="BN109" i="18"/>
  <c r="BM109" i="18"/>
  <c r="BL109" i="18"/>
  <c r="BK109" i="18"/>
  <c r="BJ109" i="18"/>
  <c r="BI109" i="18"/>
  <c r="BH109" i="18"/>
  <c r="BG109" i="18"/>
  <c r="BF109" i="18"/>
  <c r="BE109" i="18"/>
  <c r="BD109" i="18"/>
  <c r="BC109" i="18"/>
  <c r="BB109" i="18"/>
  <c r="BA109" i="18"/>
  <c r="AZ109" i="18"/>
  <c r="AY109" i="18"/>
  <c r="AX109" i="18"/>
  <c r="AW109" i="18"/>
  <c r="AV109" i="18"/>
  <c r="AU109" i="18"/>
  <c r="AT109" i="18"/>
  <c r="AS109" i="18"/>
  <c r="AR109" i="18"/>
  <c r="AQ109" i="18"/>
  <c r="AP109" i="18"/>
  <c r="AO109" i="18"/>
  <c r="AN109" i="18"/>
  <c r="AM109" i="18"/>
  <c r="AL109" i="18"/>
  <c r="AK109" i="18"/>
  <c r="AJ109" i="18"/>
  <c r="AI109" i="18"/>
  <c r="AH109" i="18"/>
  <c r="AG109" i="18"/>
  <c r="AF109" i="18"/>
  <c r="AE109" i="18"/>
  <c r="AD109" i="18"/>
  <c r="AC109" i="18"/>
  <c r="AB109" i="18"/>
  <c r="AA109" i="18"/>
  <c r="Z109" i="18"/>
  <c r="Y109" i="18"/>
  <c r="X109" i="18"/>
  <c r="W109" i="18"/>
  <c r="V109" i="18"/>
  <c r="U109" i="18"/>
  <c r="T109" i="18"/>
  <c r="S109" i="18"/>
  <c r="R109" i="18"/>
  <c r="Q109" i="18"/>
  <c r="P109" i="18"/>
  <c r="O109" i="18"/>
  <c r="N109" i="18"/>
  <c r="M109" i="18"/>
  <c r="L109" i="18"/>
  <c r="K109" i="18"/>
  <c r="J109" i="18"/>
  <c r="I109" i="18"/>
  <c r="H109" i="18"/>
  <c r="G109" i="18"/>
  <c r="F109" i="18"/>
  <c r="E109" i="18"/>
  <c r="F110" i="18" s="1"/>
  <c r="VH105" i="18"/>
  <c r="VG105" i="18"/>
  <c r="VF105" i="18"/>
  <c r="VE105" i="18"/>
  <c r="VD105" i="18"/>
  <c r="VC105" i="18"/>
  <c r="VB105" i="18"/>
  <c r="VA105" i="18"/>
  <c r="UZ105" i="18"/>
  <c r="UY105" i="18"/>
  <c r="UX105" i="18"/>
  <c r="UW105" i="18"/>
  <c r="UV105" i="18"/>
  <c r="UU105" i="18"/>
  <c r="UT105" i="18"/>
  <c r="US105" i="18"/>
  <c r="UR105" i="18"/>
  <c r="UQ105" i="18"/>
  <c r="UP105" i="18"/>
  <c r="UO105" i="18"/>
  <c r="UN105" i="18"/>
  <c r="UM105" i="18"/>
  <c r="UL105" i="18"/>
  <c r="UK105" i="18"/>
  <c r="UJ105" i="18"/>
  <c r="UI105" i="18"/>
  <c r="UH105" i="18"/>
  <c r="UG105" i="18"/>
  <c r="UF105" i="18"/>
  <c r="UE105" i="18"/>
  <c r="UD105" i="18"/>
  <c r="UC105" i="18"/>
  <c r="UB105" i="18"/>
  <c r="UA105" i="18"/>
  <c r="TZ105" i="18"/>
  <c r="TY105" i="18"/>
  <c r="TX105" i="18"/>
  <c r="TW105" i="18"/>
  <c r="TV105" i="18"/>
  <c r="TU105" i="18"/>
  <c r="TT105" i="18"/>
  <c r="TS105" i="18"/>
  <c r="TR105" i="18"/>
  <c r="TQ105" i="18"/>
  <c r="TP105" i="18"/>
  <c r="TO105" i="18"/>
  <c r="TN105" i="18"/>
  <c r="TM105" i="18"/>
  <c r="TL105" i="18"/>
  <c r="TK105" i="18"/>
  <c r="TJ105" i="18"/>
  <c r="TI105" i="18"/>
  <c r="TH105" i="18"/>
  <c r="TG105" i="18"/>
  <c r="TF105" i="18"/>
  <c r="TE105" i="18"/>
  <c r="TD105" i="18"/>
  <c r="TC105" i="18"/>
  <c r="TB105" i="18"/>
  <c r="TA105" i="18"/>
  <c r="SZ105" i="18"/>
  <c r="SY105" i="18"/>
  <c r="SX105" i="18"/>
  <c r="SW105" i="18"/>
  <c r="SV105" i="18"/>
  <c r="SU105" i="18"/>
  <c r="ST105" i="18"/>
  <c r="SS105" i="18"/>
  <c r="SR105" i="18"/>
  <c r="SQ105" i="18"/>
  <c r="SP105" i="18"/>
  <c r="SO105" i="18"/>
  <c r="SN105" i="18"/>
  <c r="SM105" i="18"/>
  <c r="SL105" i="18"/>
  <c r="SK105" i="18"/>
  <c r="SJ105" i="18"/>
  <c r="SI105" i="18"/>
  <c r="SH105" i="18"/>
  <c r="SG105" i="18"/>
  <c r="SF105" i="18"/>
  <c r="SE105" i="18"/>
  <c r="SD105" i="18"/>
  <c r="SC105" i="18"/>
  <c r="SB105" i="18"/>
  <c r="SA105" i="18"/>
  <c r="RZ105" i="18"/>
  <c r="RY105" i="18"/>
  <c r="RX105" i="18"/>
  <c r="RW105" i="18"/>
  <c r="RV105" i="18"/>
  <c r="RU105" i="18"/>
  <c r="RT105" i="18"/>
  <c r="RS105" i="18"/>
  <c r="RR105" i="18"/>
  <c r="RQ105" i="18"/>
  <c r="RP105" i="18"/>
  <c r="RO105" i="18"/>
  <c r="RN105" i="18"/>
  <c r="RM105" i="18"/>
  <c r="RL105" i="18"/>
  <c r="RK105" i="18"/>
  <c r="RJ105" i="18"/>
  <c r="RI105" i="18"/>
  <c r="RH105" i="18"/>
  <c r="RG105" i="18"/>
  <c r="RF105" i="18"/>
  <c r="RE105" i="18"/>
  <c r="RD105" i="18"/>
  <c r="RC105" i="18"/>
  <c r="RB105" i="18"/>
  <c r="RA105" i="18"/>
  <c r="QZ105" i="18"/>
  <c r="QY105" i="18"/>
  <c r="QX105" i="18"/>
  <c r="QW105" i="18"/>
  <c r="QV105" i="18"/>
  <c r="QU105" i="18"/>
  <c r="QT105" i="18"/>
  <c r="QS105" i="18"/>
  <c r="QR105" i="18"/>
  <c r="QQ105" i="18"/>
  <c r="QP105" i="18"/>
  <c r="QO105" i="18"/>
  <c r="QN105" i="18"/>
  <c r="QM105" i="18"/>
  <c r="QL105" i="18"/>
  <c r="QK105" i="18"/>
  <c r="QJ105" i="18"/>
  <c r="QI105" i="18"/>
  <c r="QH105" i="18"/>
  <c r="QG105" i="18"/>
  <c r="QF105" i="18"/>
  <c r="QE105" i="18"/>
  <c r="QD105" i="18"/>
  <c r="QC105" i="18"/>
  <c r="QB105" i="18"/>
  <c r="QA105" i="18"/>
  <c r="PZ105" i="18"/>
  <c r="PY105" i="18"/>
  <c r="PX105" i="18"/>
  <c r="PW105" i="18"/>
  <c r="PV105" i="18"/>
  <c r="PU105" i="18"/>
  <c r="PT105" i="18"/>
  <c r="PS105" i="18"/>
  <c r="PR105" i="18"/>
  <c r="PQ105" i="18"/>
  <c r="PP105" i="18"/>
  <c r="PO105" i="18"/>
  <c r="PN105" i="18"/>
  <c r="PM105" i="18"/>
  <c r="PL105" i="18"/>
  <c r="PK105" i="18"/>
  <c r="PJ105" i="18"/>
  <c r="PI105" i="18"/>
  <c r="PH105" i="18"/>
  <c r="PG105" i="18"/>
  <c r="PF105" i="18"/>
  <c r="PE105" i="18"/>
  <c r="PD105" i="18"/>
  <c r="PC105" i="18"/>
  <c r="PB105" i="18"/>
  <c r="PA105" i="18"/>
  <c r="OZ105" i="18"/>
  <c r="OY105" i="18"/>
  <c r="OX105" i="18"/>
  <c r="OW105" i="18"/>
  <c r="OV105" i="18"/>
  <c r="OU105" i="18"/>
  <c r="OT105" i="18"/>
  <c r="OS105" i="18"/>
  <c r="OR105" i="18"/>
  <c r="OQ105" i="18"/>
  <c r="OP105" i="18"/>
  <c r="OO105" i="18"/>
  <c r="ON105" i="18"/>
  <c r="OM105" i="18"/>
  <c r="OL105" i="18"/>
  <c r="OK105" i="18"/>
  <c r="OJ105" i="18"/>
  <c r="OI105" i="18"/>
  <c r="OH105" i="18"/>
  <c r="OG105" i="18"/>
  <c r="OF105" i="18"/>
  <c r="OE105" i="18"/>
  <c r="OD105" i="18"/>
  <c r="OC105" i="18"/>
  <c r="OB105" i="18"/>
  <c r="OA105" i="18"/>
  <c r="NZ105" i="18"/>
  <c r="NY105" i="18"/>
  <c r="NX105" i="18"/>
  <c r="NW105" i="18"/>
  <c r="NV105" i="18"/>
  <c r="NU105" i="18"/>
  <c r="NT105" i="18"/>
  <c r="NS105" i="18"/>
  <c r="NR105" i="18"/>
  <c r="NQ105" i="18"/>
  <c r="NP105" i="18"/>
  <c r="NO105" i="18"/>
  <c r="NN105" i="18"/>
  <c r="NM105" i="18"/>
  <c r="NL105" i="18"/>
  <c r="NK105" i="18"/>
  <c r="NJ105" i="18"/>
  <c r="NI105" i="18"/>
  <c r="NH105" i="18"/>
  <c r="NG105" i="18"/>
  <c r="NF105" i="18"/>
  <c r="NE105" i="18"/>
  <c r="ND105" i="18"/>
  <c r="NC105" i="18"/>
  <c r="NB105" i="18"/>
  <c r="NA105" i="18"/>
  <c r="MZ105" i="18"/>
  <c r="MY105" i="18"/>
  <c r="MX105" i="18"/>
  <c r="MW105" i="18"/>
  <c r="MV105" i="18"/>
  <c r="MU105" i="18"/>
  <c r="MT105" i="18"/>
  <c r="MS105" i="18"/>
  <c r="MR105" i="18"/>
  <c r="MQ105" i="18"/>
  <c r="MP105" i="18"/>
  <c r="MO105" i="18"/>
  <c r="MN105" i="18"/>
  <c r="MM105" i="18"/>
  <c r="ML105" i="18"/>
  <c r="MK105" i="18"/>
  <c r="MJ105" i="18"/>
  <c r="MI105" i="18"/>
  <c r="MH105" i="18"/>
  <c r="MG105" i="18"/>
  <c r="MF105" i="18"/>
  <c r="ME105" i="18"/>
  <c r="MD105" i="18"/>
  <c r="MC105" i="18"/>
  <c r="MB105" i="18"/>
  <c r="MA105" i="18"/>
  <c r="LZ105" i="18"/>
  <c r="LY105" i="18"/>
  <c r="LX105" i="18"/>
  <c r="LW105" i="18"/>
  <c r="LV105" i="18"/>
  <c r="LU105" i="18"/>
  <c r="LT105" i="18"/>
  <c r="LS105" i="18"/>
  <c r="LR105" i="18"/>
  <c r="LQ105" i="18"/>
  <c r="LP105" i="18"/>
  <c r="LO105" i="18"/>
  <c r="LN105" i="18"/>
  <c r="LM105" i="18"/>
  <c r="LL105" i="18"/>
  <c r="LK105" i="18"/>
  <c r="LJ105" i="18"/>
  <c r="LI105" i="18"/>
  <c r="LH105" i="18"/>
  <c r="LG105" i="18"/>
  <c r="LF105" i="18"/>
  <c r="LE105" i="18"/>
  <c r="LD105" i="18"/>
  <c r="LC105" i="18"/>
  <c r="LB105" i="18"/>
  <c r="LA105" i="18"/>
  <c r="KZ105" i="18"/>
  <c r="KY105" i="18"/>
  <c r="KX105" i="18"/>
  <c r="KW105" i="18"/>
  <c r="KV105" i="18"/>
  <c r="KU105" i="18"/>
  <c r="KT105" i="18"/>
  <c r="KS105" i="18"/>
  <c r="KR105" i="18"/>
  <c r="KQ105" i="18"/>
  <c r="KP105" i="18"/>
  <c r="KO105" i="18"/>
  <c r="KN105" i="18"/>
  <c r="KM105" i="18"/>
  <c r="KL105" i="18"/>
  <c r="KK105" i="18"/>
  <c r="KJ105" i="18"/>
  <c r="KI105" i="18"/>
  <c r="KH105" i="18"/>
  <c r="KG105" i="18"/>
  <c r="KF105" i="18"/>
  <c r="KE105" i="18"/>
  <c r="KD105" i="18"/>
  <c r="KC105" i="18"/>
  <c r="KB105" i="18"/>
  <c r="KA105" i="18"/>
  <c r="JZ105" i="18"/>
  <c r="JY105" i="18"/>
  <c r="JX105" i="18"/>
  <c r="JW105" i="18"/>
  <c r="JV105" i="18"/>
  <c r="JU105" i="18"/>
  <c r="JT105" i="18"/>
  <c r="JS105" i="18"/>
  <c r="JR105" i="18"/>
  <c r="JQ105" i="18"/>
  <c r="JP105" i="18"/>
  <c r="JO105" i="18"/>
  <c r="JN105" i="18"/>
  <c r="JM105" i="18"/>
  <c r="JL105" i="18"/>
  <c r="JK105" i="18"/>
  <c r="JJ105" i="18"/>
  <c r="JI105" i="18"/>
  <c r="JH105" i="18"/>
  <c r="JG105" i="18"/>
  <c r="JF105" i="18"/>
  <c r="JE105" i="18"/>
  <c r="JD105" i="18"/>
  <c r="JC105" i="18"/>
  <c r="JB105" i="18"/>
  <c r="JA105" i="18"/>
  <c r="IZ105" i="18"/>
  <c r="IY105" i="18"/>
  <c r="IX105" i="18"/>
  <c r="IW105" i="18"/>
  <c r="IV105" i="18"/>
  <c r="IU105" i="18"/>
  <c r="IT105" i="18"/>
  <c r="IS105" i="18"/>
  <c r="IR105" i="18"/>
  <c r="IQ105" i="18"/>
  <c r="IP105" i="18"/>
  <c r="IO105" i="18"/>
  <c r="IN105" i="18"/>
  <c r="IM105" i="18"/>
  <c r="IL105" i="18"/>
  <c r="IK105" i="18"/>
  <c r="IJ105" i="18"/>
  <c r="II105" i="18"/>
  <c r="IH105" i="18"/>
  <c r="IG105" i="18"/>
  <c r="IF105" i="18"/>
  <c r="IE105" i="18"/>
  <c r="ID105" i="18"/>
  <c r="IC105" i="18"/>
  <c r="IB105" i="18"/>
  <c r="IA105" i="18"/>
  <c r="HZ105" i="18"/>
  <c r="HY105" i="18"/>
  <c r="HX105" i="18"/>
  <c r="HW105" i="18"/>
  <c r="HV105" i="18"/>
  <c r="HU105" i="18"/>
  <c r="HT105" i="18"/>
  <c r="HS105" i="18"/>
  <c r="HR105" i="18"/>
  <c r="HQ105" i="18"/>
  <c r="HP105" i="18"/>
  <c r="HO105" i="18"/>
  <c r="HN105" i="18"/>
  <c r="HM105" i="18"/>
  <c r="HL105" i="18"/>
  <c r="HK105" i="18"/>
  <c r="HJ105" i="18"/>
  <c r="HI105" i="18"/>
  <c r="HH105" i="18"/>
  <c r="HG105" i="18"/>
  <c r="HF105" i="18"/>
  <c r="HE105" i="18"/>
  <c r="HD105" i="18"/>
  <c r="HC105" i="18"/>
  <c r="HB105" i="18"/>
  <c r="HA105" i="18"/>
  <c r="GZ105" i="18"/>
  <c r="GY105" i="18"/>
  <c r="GX105" i="18"/>
  <c r="GW105" i="18"/>
  <c r="GV105" i="18"/>
  <c r="GU105" i="18"/>
  <c r="GT105" i="18"/>
  <c r="GS105" i="18"/>
  <c r="GR105" i="18"/>
  <c r="GQ105" i="18"/>
  <c r="GP105" i="18"/>
  <c r="GO105" i="18"/>
  <c r="GN105" i="18"/>
  <c r="GM105" i="18"/>
  <c r="GL105" i="18"/>
  <c r="GK105" i="18"/>
  <c r="GJ105" i="18"/>
  <c r="GI105" i="18"/>
  <c r="GH105" i="18"/>
  <c r="GG105" i="18"/>
  <c r="GF105" i="18"/>
  <c r="GE105" i="18"/>
  <c r="GD105" i="18"/>
  <c r="GC105" i="18"/>
  <c r="GB105" i="18"/>
  <c r="GA105" i="18"/>
  <c r="FZ105" i="18"/>
  <c r="FY105" i="18"/>
  <c r="FX105" i="18"/>
  <c r="FW105" i="18"/>
  <c r="FV105" i="18"/>
  <c r="FU105" i="18"/>
  <c r="FT105" i="18"/>
  <c r="FS105" i="18"/>
  <c r="FR105" i="18"/>
  <c r="FQ105" i="18"/>
  <c r="FP105" i="18"/>
  <c r="FO105" i="18"/>
  <c r="FN105" i="18"/>
  <c r="FM105" i="18"/>
  <c r="FL105" i="18"/>
  <c r="FK105" i="18"/>
  <c r="FJ105" i="18"/>
  <c r="FI105" i="18"/>
  <c r="FH105" i="18"/>
  <c r="FG105" i="18"/>
  <c r="FF105" i="18"/>
  <c r="FE105" i="18"/>
  <c r="FD105" i="18"/>
  <c r="FC105" i="18"/>
  <c r="FB105" i="18"/>
  <c r="FA105" i="18"/>
  <c r="EZ105" i="18"/>
  <c r="EY105" i="18"/>
  <c r="EX105" i="18"/>
  <c r="EW105" i="18"/>
  <c r="EV105" i="18"/>
  <c r="EU105" i="18"/>
  <c r="ET105" i="18"/>
  <c r="ES105" i="18"/>
  <c r="ER105" i="18"/>
  <c r="EQ105" i="18"/>
  <c r="EP105" i="18"/>
  <c r="EO105" i="18"/>
  <c r="EN105" i="18"/>
  <c r="EM105" i="18"/>
  <c r="EL105" i="18"/>
  <c r="EK105" i="18"/>
  <c r="EJ105" i="18"/>
  <c r="EI105" i="18"/>
  <c r="EH105" i="18"/>
  <c r="EG105" i="18"/>
  <c r="EF105" i="18"/>
  <c r="EE105" i="18"/>
  <c r="ED105" i="18"/>
  <c r="EC105" i="18"/>
  <c r="EB105" i="18"/>
  <c r="EA105" i="18"/>
  <c r="DZ105" i="18"/>
  <c r="DY105" i="18"/>
  <c r="DX105" i="18"/>
  <c r="DW105" i="18"/>
  <c r="DV105" i="18"/>
  <c r="DU105" i="18"/>
  <c r="DT105" i="18"/>
  <c r="DS105" i="18"/>
  <c r="DR105" i="18"/>
  <c r="DQ105" i="18"/>
  <c r="DP105" i="18"/>
  <c r="DO105" i="18"/>
  <c r="DN105" i="18"/>
  <c r="DM105" i="18"/>
  <c r="DL105" i="18"/>
  <c r="DK105" i="18"/>
  <c r="DJ105" i="18"/>
  <c r="DI105" i="18"/>
  <c r="DH105" i="18"/>
  <c r="DG105" i="18"/>
  <c r="DF105" i="18"/>
  <c r="DE105" i="18"/>
  <c r="DD105" i="18"/>
  <c r="DC105" i="18"/>
  <c r="DB105" i="18"/>
  <c r="DA105" i="18"/>
  <c r="CZ105" i="18"/>
  <c r="CY105" i="18"/>
  <c r="CX105" i="18"/>
  <c r="CW105" i="18"/>
  <c r="CV105" i="18"/>
  <c r="CU105" i="18"/>
  <c r="CT105" i="18"/>
  <c r="CS105" i="18"/>
  <c r="CR105" i="18"/>
  <c r="CQ105" i="18"/>
  <c r="CP105" i="18"/>
  <c r="CO105" i="18"/>
  <c r="CN105" i="18"/>
  <c r="CM105" i="18"/>
  <c r="CL105" i="18"/>
  <c r="CK105" i="18"/>
  <c r="CJ105" i="18"/>
  <c r="CI105" i="18"/>
  <c r="CH105" i="18"/>
  <c r="CG105" i="18"/>
  <c r="CF105" i="18"/>
  <c r="CE105" i="18"/>
  <c r="CD105" i="18"/>
  <c r="CC105" i="18"/>
  <c r="CB105" i="18"/>
  <c r="CA105" i="18"/>
  <c r="BZ105" i="18"/>
  <c r="BY105" i="18"/>
  <c r="BX105" i="18"/>
  <c r="BW105" i="18"/>
  <c r="BV105" i="18"/>
  <c r="BU105" i="18"/>
  <c r="BT105" i="18"/>
  <c r="BS105" i="18"/>
  <c r="BR105" i="18"/>
  <c r="BQ105" i="18"/>
  <c r="BP105" i="18"/>
  <c r="BO105" i="18"/>
  <c r="BN105" i="18"/>
  <c r="BM105" i="18"/>
  <c r="BL105" i="18"/>
  <c r="BK105" i="18"/>
  <c r="BJ105" i="18"/>
  <c r="BI105" i="18"/>
  <c r="BH105" i="18"/>
  <c r="BG105" i="18"/>
  <c r="BF105" i="18"/>
  <c r="BE105" i="18"/>
  <c r="BD105" i="18"/>
  <c r="BC105" i="18"/>
  <c r="BB105" i="18"/>
  <c r="BA105" i="18"/>
  <c r="AZ105" i="18"/>
  <c r="AY105" i="18"/>
  <c r="AX105" i="18"/>
  <c r="AW105" i="18"/>
  <c r="AV105" i="18"/>
  <c r="AU105" i="18"/>
  <c r="AT105" i="18"/>
  <c r="AS105" i="18"/>
  <c r="AR105" i="18"/>
  <c r="AQ105" i="18"/>
  <c r="AP105" i="18"/>
  <c r="AO105" i="18"/>
  <c r="AN105" i="18"/>
  <c r="AM105" i="18"/>
  <c r="AL105" i="18"/>
  <c r="AK105" i="18"/>
  <c r="AJ105" i="18"/>
  <c r="AI105" i="18"/>
  <c r="AH105" i="18"/>
  <c r="AG105" i="18"/>
  <c r="AF105" i="18"/>
  <c r="AE105" i="18"/>
  <c r="AD105" i="18"/>
  <c r="AC105" i="18"/>
  <c r="AB105" i="18"/>
  <c r="AA105" i="18"/>
  <c r="Z105" i="18"/>
  <c r="Y105" i="18"/>
  <c r="X105" i="18"/>
  <c r="W105" i="18"/>
  <c r="V105" i="18"/>
  <c r="U105" i="18"/>
  <c r="T105" i="18"/>
  <c r="S105" i="18"/>
  <c r="R105" i="18"/>
  <c r="Q105" i="18"/>
  <c r="P105" i="18"/>
  <c r="O105" i="18"/>
  <c r="N105" i="18"/>
  <c r="M105" i="18"/>
  <c r="L105" i="18"/>
  <c r="K105" i="18"/>
  <c r="J105" i="18"/>
  <c r="I105" i="18"/>
  <c r="H105" i="18"/>
  <c r="G105" i="18"/>
  <c r="F105" i="18"/>
  <c r="E105" i="18"/>
  <c r="F106" i="18" s="1"/>
  <c r="VH101" i="18"/>
  <c r="VG101" i="18"/>
  <c r="VF101" i="18"/>
  <c r="VE101" i="18"/>
  <c r="VD101" i="18"/>
  <c r="VC101" i="18"/>
  <c r="VB101" i="18"/>
  <c r="VA101" i="18"/>
  <c r="UZ101" i="18"/>
  <c r="UY101" i="18"/>
  <c r="UX101" i="18"/>
  <c r="UW101" i="18"/>
  <c r="UV101" i="18"/>
  <c r="UU101" i="18"/>
  <c r="UT101" i="18"/>
  <c r="US101" i="18"/>
  <c r="UR101" i="18"/>
  <c r="UQ101" i="18"/>
  <c r="UP101" i="18"/>
  <c r="UO101" i="18"/>
  <c r="UN101" i="18"/>
  <c r="UM101" i="18"/>
  <c r="UL101" i="18"/>
  <c r="UK101" i="18"/>
  <c r="UJ101" i="18"/>
  <c r="UI101" i="18"/>
  <c r="UH101" i="18"/>
  <c r="UG101" i="18"/>
  <c r="UF101" i="18"/>
  <c r="UE101" i="18"/>
  <c r="UD101" i="18"/>
  <c r="UC101" i="18"/>
  <c r="UB101" i="18"/>
  <c r="UA101" i="18"/>
  <c r="TZ101" i="18"/>
  <c r="TY101" i="18"/>
  <c r="TX101" i="18"/>
  <c r="TW101" i="18"/>
  <c r="TV101" i="18"/>
  <c r="TU101" i="18"/>
  <c r="TT101" i="18"/>
  <c r="TS101" i="18"/>
  <c r="TR101" i="18"/>
  <c r="TQ101" i="18"/>
  <c r="TP101" i="18"/>
  <c r="TO101" i="18"/>
  <c r="TN101" i="18"/>
  <c r="TM101" i="18"/>
  <c r="TL101" i="18"/>
  <c r="TK101" i="18"/>
  <c r="TJ101" i="18"/>
  <c r="TI101" i="18"/>
  <c r="TH101" i="18"/>
  <c r="TG101" i="18"/>
  <c r="TF101" i="18"/>
  <c r="TE101" i="18"/>
  <c r="TD101" i="18"/>
  <c r="TC101" i="18"/>
  <c r="TB101" i="18"/>
  <c r="TA101" i="18"/>
  <c r="SZ101" i="18"/>
  <c r="SY101" i="18"/>
  <c r="SX101" i="18"/>
  <c r="SW101" i="18"/>
  <c r="SV101" i="18"/>
  <c r="SU101" i="18"/>
  <c r="ST101" i="18"/>
  <c r="SS101" i="18"/>
  <c r="SR101" i="18"/>
  <c r="SQ101" i="18"/>
  <c r="SP101" i="18"/>
  <c r="SO101" i="18"/>
  <c r="SN101" i="18"/>
  <c r="SM101" i="18"/>
  <c r="SL101" i="18"/>
  <c r="SK101" i="18"/>
  <c r="SJ101" i="18"/>
  <c r="SI101" i="18"/>
  <c r="SH101" i="18"/>
  <c r="SG101" i="18"/>
  <c r="SF101" i="18"/>
  <c r="SE101" i="18"/>
  <c r="SD101" i="18"/>
  <c r="SC101" i="18"/>
  <c r="SB101" i="18"/>
  <c r="SA101" i="18"/>
  <c r="RZ101" i="18"/>
  <c r="RY101" i="18"/>
  <c r="RX101" i="18"/>
  <c r="RW101" i="18"/>
  <c r="RV101" i="18"/>
  <c r="RU101" i="18"/>
  <c r="RT101" i="18"/>
  <c r="RS101" i="18"/>
  <c r="RR101" i="18"/>
  <c r="RQ101" i="18"/>
  <c r="RP101" i="18"/>
  <c r="RO101" i="18"/>
  <c r="RN101" i="18"/>
  <c r="RM101" i="18"/>
  <c r="RL101" i="18"/>
  <c r="RK101" i="18"/>
  <c r="RJ101" i="18"/>
  <c r="RI101" i="18"/>
  <c r="RH101" i="18"/>
  <c r="RG101" i="18"/>
  <c r="RF101" i="18"/>
  <c r="RE101" i="18"/>
  <c r="RD101" i="18"/>
  <c r="RC101" i="18"/>
  <c r="RB101" i="18"/>
  <c r="RA101" i="18"/>
  <c r="QZ101" i="18"/>
  <c r="QY101" i="18"/>
  <c r="QX101" i="18"/>
  <c r="QW101" i="18"/>
  <c r="QV101" i="18"/>
  <c r="QU101" i="18"/>
  <c r="QT101" i="18"/>
  <c r="QS101" i="18"/>
  <c r="QR101" i="18"/>
  <c r="QQ101" i="18"/>
  <c r="QP101" i="18"/>
  <c r="QO101" i="18"/>
  <c r="QN101" i="18"/>
  <c r="QM101" i="18"/>
  <c r="QL101" i="18"/>
  <c r="QK101" i="18"/>
  <c r="QJ101" i="18"/>
  <c r="QI101" i="18"/>
  <c r="QH101" i="18"/>
  <c r="QG101" i="18"/>
  <c r="QF101" i="18"/>
  <c r="QE101" i="18"/>
  <c r="QD101" i="18"/>
  <c r="QC101" i="18"/>
  <c r="QB101" i="18"/>
  <c r="QA101" i="18"/>
  <c r="PZ101" i="18"/>
  <c r="PY101" i="18"/>
  <c r="PX101" i="18"/>
  <c r="PW101" i="18"/>
  <c r="PV101" i="18"/>
  <c r="PU101" i="18"/>
  <c r="PT101" i="18"/>
  <c r="PS101" i="18"/>
  <c r="PR101" i="18"/>
  <c r="PQ101" i="18"/>
  <c r="PP101" i="18"/>
  <c r="PO101" i="18"/>
  <c r="PN101" i="18"/>
  <c r="PM101" i="18"/>
  <c r="PL101" i="18"/>
  <c r="PK101" i="18"/>
  <c r="PJ101" i="18"/>
  <c r="PI101" i="18"/>
  <c r="PH101" i="18"/>
  <c r="PG101" i="18"/>
  <c r="PF101" i="18"/>
  <c r="PE101" i="18"/>
  <c r="PD101" i="18"/>
  <c r="PC101" i="18"/>
  <c r="PB101" i="18"/>
  <c r="PA101" i="18"/>
  <c r="OZ101" i="18"/>
  <c r="OY101" i="18"/>
  <c r="OX101" i="18"/>
  <c r="OW101" i="18"/>
  <c r="OV101" i="18"/>
  <c r="OU101" i="18"/>
  <c r="OT101" i="18"/>
  <c r="OS101" i="18"/>
  <c r="OR101" i="18"/>
  <c r="OQ101" i="18"/>
  <c r="OP101" i="18"/>
  <c r="OO101" i="18"/>
  <c r="ON101" i="18"/>
  <c r="OM101" i="18"/>
  <c r="OL101" i="18"/>
  <c r="OK101" i="18"/>
  <c r="OJ101" i="18"/>
  <c r="OI101" i="18"/>
  <c r="OH101" i="18"/>
  <c r="OG101" i="18"/>
  <c r="OF101" i="18"/>
  <c r="OE101" i="18"/>
  <c r="OD101" i="18"/>
  <c r="OC101" i="18"/>
  <c r="OB101" i="18"/>
  <c r="OA101" i="18"/>
  <c r="NZ101" i="18"/>
  <c r="NY101" i="18"/>
  <c r="NX101" i="18"/>
  <c r="NW101" i="18"/>
  <c r="NV101" i="18"/>
  <c r="NU101" i="18"/>
  <c r="NT101" i="18"/>
  <c r="NS101" i="18"/>
  <c r="NR101" i="18"/>
  <c r="NQ101" i="18"/>
  <c r="NP101" i="18"/>
  <c r="NO101" i="18"/>
  <c r="NN101" i="18"/>
  <c r="NM101" i="18"/>
  <c r="NL101" i="18"/>
  <c r="NK101" i="18"/>
  <c r="NJ101" i="18"/>
  <c r="NI101" i="18"/>
  <c r="NH101" i="18"/>
  <c r="NG101" i="18"/>
  <c r="NF101" i="18"/>
  <c r="NE101" i="18"/>
  <c r="ND101" i="18"/>
  <c r="NC101" i="18"/>
  <c r="NB101" i="18"/>
  <c r="NA101" i="18"/>
  <c r="MZ101" i="18"/>
  <c r="MY101" i="18"/>
  <c r="MX101" i="18"/>
  <c r="MW101" i="18"/>
  <c r="MV101" i="18"/>
  <c r="MU101" i="18"/>
  <c r="MT101" i="18"/>
  <c r="MS101" i="18"/>
  <c r="MR101" i="18"/>
  <c r="MQ101" i="18"/>
  <c r="MP101" i="18"/>
  <c r="MO101" i="18"/>
  <c r="MN101" i="18"/>
  <c r="MM101" i="18"/>
  <c r="ML101" i="18"/>
  <c r="MK101" i="18"/>
  <c r="MJ101" i="18"/>
  <c r="MI101" i="18"/>
  <c r="MH101" i="18"/>
  <c r="MG101" i="18"/>
  <c r="MF101" i="18"/>
  <c r="ME101" i="18"/>
  <c r="MD101" i="18"/>
  <c r="MC101" i="18"/>
  <c r="MB101" i="18"/>
  <c r="MA101" i="18"/>
  <c r="LZ101" i="18"/>
  <c r="LY101" i="18"/>
  <c r="LX101" i="18"/>
  <c r="LW101" i="18"/>
  <c r="LV101" i="18"/>
  <c r="LU101" i="18"/>
  <c r="LT101" i="18"/>
  <c r="LS101" i="18"/>
  <c r="LR101" i="18"/>
  <c r="LQ101" i="18"/>
  <c r="LP101" i="18"/>
  <c r="LO101" i="18"/>
  <c r="LN101" i="18"/>
  <c r="LM101" i="18"/>
  <c r="LL101" i="18"/>
  <c r="LK101" i="18"/>
  <c r="LJ101" i="18"/>
  <c r="LI101" i="18"/>
  <c r="LH101" i="18"/>
  <c r="LG101" i="18"/>
  <c r="LF101" i="18"/>
  <c r="LE101" i="18"/>
  <c r="LD101" i="18"/>
  <c r="LC101" i="18"/>
  <c r="LB101" i="18"/>
  <c r="LA101" i="18"/>
  <c r="KZ101" i="18"/>
  <c r="KY101" i="18"/>
  <c r="KX101" i="18"/>
  <c r="KW101" i="18"/>
  <c r="KV101" i="18"/>
  <c r="KU101" i="18"/>
  <c r="KT101" i="18"/>
  <c r="KS101" i="18"/>
  <c r="KR101" i="18"/>
  <c r="KQ101" i="18"/>
  <c r="KP101" i="18"/>
  <c r="KO101" i="18"/>
  <c r="KN101" i="18"/>
  <c r="KM101" i="18"/>
  <c r="KL101" i="18"/>
  <c r="KK101" i="18"/>
  <c r="KJ101" i="18"/>
  <c r="KI101" i="18"/>
  <c r="KH101" i="18"/>
  <c r="KG101" i="18"/>
  <c r="KF101" i="18"/>
  <c r="KE101" i="18"/>
  <c r="KD101" i="18"/>
  <c r="KC101" i="18"/>
  <c r="KB101" i="18"/>
  <c r="KA101" i="18"/>
  <c r="JZ101" i="18"/>
  <c r="JY101" i="18"/>
  <c r="JX101" i="18"/>
  <c r="JW101" i="18"/>
  <c r="JV101" i="18"/>
  <c r="JU101" i="18"/>
  <c r="JT101" i="18"/>
  <c r="JS101" i="18"/>
  <c r="JR101" i="18"/>
  <c r="JQ101" i="18"/>
  <c r="JP101" i="18"/>
  <c r="JO101" i="18"/>
  <c r="JN101" i="18"/>
  <c r="JM101" i="18"/>
  <c r="JL101" i="18"/>
  <c r="JK101" i="18"/>
  <c r="JJ101" i="18"/>
  <c r="JI101" i="18"/>
  <c r="JH101" i="18"/>
  <c r="JG101" i="18"/>
  <c r="JF101" i="18"/>
  <c r="JE101" i="18"/>
  <c r="JD101" i="18"/>
  <c r="JC101" i="18"/>
  <c r="JB101" i="18"/>
  <c r="JA101" i="18"/>
  <c r="IZ101" i="18"/>
  <c r="IY101" i="18"/>
  <c r="IX101" i="18"/>
  <c r="IW101" i="18"/>
  <c r="IV101" i="18"/>
  <c r="IU101" i="18"/>
  <c r="IT101" i="18"/>
  <c r="IS101" i="18"/>
  <c r="IR101" i="18"/>
  <c r="IQ101" i="18"/>
  <c r="IP101" i="18"/>
  <c r="IO101" i="18"/>
  <c r="IN101" i="18"/>
  <c r="IM101" i="18"/>
  <c r="IL101" i="18"/>
  <c r="IK101" i="18"/>
  <c r="IJ101" i="18"/>
  <c r="II101" i="18"/>
  <c r="IH101" i="18"/>
  <c r="IG101" i="18"/>
  <c r="IF101" i="18"/>
  <c r="IE101" i="18"/>
  <c r="ID101" i="18"/>
  <c r="IC101" i="18"/>
  <c r="IB101" i="18"/>
  <c r="IA101" i="18"/>
  <c r="HZ101" i="18"/>
  <c r="HY101" i="18"/>
  <c r="HX101" i="18"/>
  <c r="HW101" i="18"/>
  <c r="HV101" i="18"/>
  <c r="HU101" i="18"/>
  <c r="HT101" i="18"/>
  <c r="HS101" i="18"/>
  <c r="HR101" i="18"/>
  <c r="HQ101" i="18"/>
  <c r="HP101" i="18"/>
  <c r="HO101" i="18"/>
  <c r="HN101" i="18"/>
  <c r="HM101" i="18"/>
  <c r="HL101" i="18"/>
  <c r="HK101" i="18"/>
  <c r="HJ101" i="18"/>
  <c r="HI101" i="18"/>
  <c r="HH101" i="18"/>
  <c r="HG101" i="18"/>
  <c r="HF101" i="18"/>
  <c r="HE101" i="18"/>
  <c r="HD101" i="18"/>
  <c r="HC101" i="18"/>
  <c r="HB101" i="18"/>
  <c r="HA101" i="18"/>
  <c r="GZ101" i="18"/>
  <c r="GY101" i="18"/>
  <c r="GX101" i="18"/>
  <c r="GW101" i="18"/>
  <c r="GV101" i="18"/>
  <c r="GU101" i="18"/>
  <c r="GT101" i="18"/>
  <c r="GS101" i="18"/>
  <c r="GR101" i="18"/>
  <c r="GQ101" i="18"/>
  <c r="GP101" i="18"/>
  <c r="GO101" i="18"/>
  <c r="GN101" i="18"/>
  <c r="GM101" i="18"/>
  <c r="GL101" i="18"/>
  <c r="GK101" i="18"/>
  <c r="GJ101" i="18"/>
  <c r="GI101" i="18"/>
  <c r="GH101" i="18"/>
  <c r="GG101" i="18"/>
  <c r="GF101" i="18"/>
  <c r="GE101" i="18"/>
  <c r="GD101" i="18"/>
  <c r="GC101" i="18"/>
  <c r="GB101" i="18"/>
  <c r="GA101" i="18"/>
  <c r="FZ101" i="18"/>
  <c r="FY101" i="18"/>
  <c r="FX101" i="18"/>
  <c r="FW101" i="18"/>
  <c r="FV101" i="18"/>
  <c r="FU101" i="18"/>
  <c r="FT101" i="18"/>
  <c r="FS101" i="18"/>
  <c r="FR101" i="18"/>
  <c r="FQ101" i="18"/>
  <c r="FP101" i="18"/>
  <c r="FO101" i="18"/>
  <c r="FN101" i="18"/>
  <c r="FM101" i="18"/>
  <c r="FL101" i="18"/>
  <c r="FK101" i="18"/>
  <c r="FJ101" i="18"/>
  <c r="FI101" i="18"/>
  <c r="FH101" i="18"/>
  <c r="FG101" i="18"/>
  <c r="FF101" i="18"/>
  <c r="FE101" i="18"/>
  <c r="FD101" i="18"/>
  <c r="FC101" i="18"/>
  <c r="FB101" i="18"/>
  <c r="FA101" i="18"/>
  <c r="EZ101" i="18"/>
  <c r="EY101" i="18"/>
  <c r="EX101" i="18"/>
  <c r="EW101" i="18"/>
  <c r="EV101" i="18"/>
  <c r="EU101" i="18"/>
  <c r="ET101" i="18"/>
  <c r="ES101" i="18"/>
  <c r="ER101" i="18"/>
  <c r="EQ101" i="18"/>
  <c r="EP101" i="18"/>
  <c r="EO101" i="18"/>
  <c r="EN101" i="18"/>
  <c r="EM101" i="18"/>
  <c r="EL101" i="18"/>
  <c r="EK101" i="18"/>
  <c r="EJ101" i="18"/>
  <c r="EI101" i="18"/>
  <c r="EH101" i="18"/>
  <c r="EG101" i="18"/>
  <c r="EF101" i="18"/>
  <c r="EE101" i="18"/>
  <c r="ED101" i="18"/>
  <c r="EC101" i="18"/>
  <c r="EB101" i="18"/>
  <c r="EA101" i="18"/>
  <c r="DZ101" i="18"/>
  <c r="DY101" i="18"/>
  <c r="DX101" i="18"/>
  <c r="DW101" i="18"/>
  <c r="DV101" i="18"/>
  <c r="DU101" i="18"/>
  <c r="DT101" i="18"/>
  <c r="DS101" i="18"/>
  <c r="DR101" i="18"/>
  <c r="DQ101" i="18"/>
  <c r="DP101" i="18"/>
  <c r="DO101" i="18"/>
  <c r="DN101" i="18"/>
  <c r="DM101" i="18"/>
  <c r="DL101" i="18"/>
  <c r="DK101" i="18"/>
  <c r="DJ101" i="18"/>
  <c r="DI101" i="18"/>
  <c r="DH101" i="18"/>
  <c r="DG101" i="18"/>
  <c r="DF101" i="18"/>
  <c r="DE101" i="18"/>
  <c r="DD101" i="18"/>
  <c r="DC101" i="18"/>
  <c r="DB101" i="18"/>
  <c r="DA101" i="18"/>
  <c r="CZ101" i="18"/>
  <c r="CY101" i="18"/>
  <c r="CX101" i="18"/>
  <c r="CW101" i="18"/>
  <c r="CV101" i="18"/>
  <c r="CU101" i="18"/>
  <c r="CT101" i="18"/>
  <c r="CS101" i="18"/>
  <c r="CR101" i="18"/>
  <c r="CQ101" i="18"/>
  <c r="CP101" i="18"/>
  <c r="CO101" i="18"/>
  <c r="CN101" i="18"/>
  <c r="CM101" i="18"/>
  <c r="CL101" i="18"/>
  <c r="CK101" i="18"/>
  <c r="CJ101" i="18"/>
  <c r="CI101" i="18"/>
  <c r="CH101" i="18"/>
  <c r="CG101" i="18"/>
  <c r="CF101" i="18"/>
  <c r="CE101" i="18"/>
  <c r="CD101" i="18"/>
  <c r="CC101" i="18"/>
  <c r="CB101" i="18"/>
  <c r="CA101" i="18"/>
  <c r="BZ101" i="18"/>
  <c r="BY101" i="18"/>
  <c r="BX101" i="18"/>
  <c r="BW101" i="18"/>
  <c r="BV101" i="18"/>
  <c r="BU101" i="18"/>
  <c r="BT101" i="18"/>
  <c r="BS101" i="18"/>
  <c r="BR101" i="18"/>
  <c r="BQ101" i="18"/>
  <c r="BP101" i="18"/>
  <c r="BO101" i="18"/>
  <c r="BN101" i="18"/>
  <c r="BM101" i="18"/>
  <c r="BL101" i="18"/>
  <c r="BK101" i="18"/>
  <c r="BJ101" i="18"/>
  <c r="BI101" i="18"/>
  <c r="BH101" i="18"/>
  <c r="BG101" i="18"/>
  <c r="BF101" i="18"/>
  <c r="BE101" i="18"/>
  <c r="BD101" i="18"/>
  <c r="BC101" i="18"/>
  <c r="BB101" i="18"/>
  <c r="BA101" i="18"/>
  <c r="AZ101" i="18"/>
  <c r="AY101" i="18"/>
  <c r="AX101" i="18"/>
  <c r="AW101" i="18"/>
  <c r="AV101" i="18"/>
  <c r="AU101" i="18"/>
  <c r="AT101" i="18"/>
  <c r="AS101" i="18"/>
  <c r="AR101" i="18"/>
  <c r="AQ101" i="18"/>
  <c r="AP101" i="18"/>
  <c r="AO101" i="18"/>
  <c r="AN101" i="18"/>
  <c r="AM101" i="18"/>
  <c r="AL101" i="18"/>
  <c r="AK101" i="18"/>
  <c r="AJ101" i="18"/>
  <c r="AI101" i="18"/>
  <c r="AH101" i="18"/>
  <c r="AG101" i="18"/>
  <c r="AF101" i="18"/>
  <c r="AE101" i="18"/>
  <c r="AD101" i="18"/>
  <c r="AC101" i="18"/>
  <c r="AB101" i="18"/>
  <c r="AA101" i="18"/>
  <c r="Z101" i="18"/>
  <c r="Y101" i="18"/>
  <c r="X101" i="18"/>
  <c r="W101" i="18"/>
  <c r="V101" i="18"/>
  <c r="U101" i="18"/>
  <c r="T101" i="18"/>
  <c r="S101" i="18"/>
  <c r="R101" i="18"/>
  <c r="Q101" i="18"/>
  <c r="P101" i="18"/>
  <c r="O101" i="18"/>
  <c r="N101" i="18"/>
  <c r="M101" i="18"/>
  <c r="L101" i="18"/>
  <c r="K101" i="18"/>
  <c r="J101" i="18"/>
  <c r="I101" i="18"/>
  <c r="H101" i="18"/>
  <c r="G101" i="18"/>
  <c r="F101" i="18"/>
  <c r="E101" i="18"/>
  <c r="F102" i="18" s="1"/>
  <c r="VH97" i="18"/>
  <c r="VG97" i="18"/>
  <c r="VF97" i="18"/>
  <c r="VE97" i="18"/>
  <c r="VD97" i="18"/>
  <c r="VC97" i="18"/>
  <c r="VB97" i="18"/>
  <c r="VA97" i="18"/>
  <c r="UZ97" i="18"/>
  <c r="UY97" i="18"/>
  <c r="UX97" i="18"/>
  <c r="UW97" i="18"/>
  <c r="UV97" i="18"/>
  <c r="UU97" i="18"/>
  <c r="UT97" i="18"/>
  <c r="US97" i="18"/>
  <c r="UR97" i="18"/>
  <c r="UQ97" i="18"/>
  <c r="UP97" i="18"/>
  <c r="UO97" i="18"/>
  <c r="UN97" i="18"/>
  <c r="UM97" i="18"/>
  <c r="UL97" i="18"/>
  <c r="UK97" i="18"/>
  <c r="UJ97" i="18"/>
  <c r="UI97" i="18"/>
  <c r="UH97" i="18"/>
  <c r="UG97" i="18"/>
  <c r="UF97" i="18"/>
  <c r="UE97" i="18"/>
  <c r="UD97" i="18"/>
  <c r="UC97" i="18"/>
  <c r="UB97" i="18"/>
  <c r="UA97" i="18"/>
  <c r="TZ97" i="18"/>
  <c r="TY97" i="18"/>
  <c r="TX97" i="18"/>
  <c r="TW97" i="18"/>
  <c r="TV97" i="18"/>
  <c r="TU97" i="18"/>
  <c r="TT97" i="18"/>
  <c r="TS97" i="18"/>
  <c r="TR97" i="18"/>
  <c r="TQ97" i="18"/>
  <c r="TP97" i="18"/>
  <c r="TO97" i="18"/>
  <c r="TN97" i="18"/>
  <c r="TM97" i="18"/>
  <c r="TL97" i="18"/>
  <c r="TK97" i="18"/>
  <c r="TJ97" i="18"/>
  <c r="TI97" i="18"/>
  <c r="TH97" i="18"/>
  <c r="TG97" i="18"/>
  <c r="TF97" i="18"/>
  <c r="TE97" i="18"/>
  <c r="TD97" i="18"/>
  <c r="TC97" i="18"/>
  <c r="TB97" i="18"/>
  <c r="TA97" i="18"/>
  <c r="SZ97" i="18"/>
  <c r="SY97" i="18"/>
  <c r="SX97" i="18"/>
  <c r="SW97" i="18"/>
  <c r="SV97" i="18"/>
  <c r="SU97" i="18"/>
  <c r="ST97" i="18"/>
  <c r="SS97" i="18"/>
  <c r="SR97" i="18"/>
  <c r="SQ97" i="18"/>
  <c r="SP97" i="18"/>
  <c r="SO97" i="18"/>
  <c r="SN97" i="18"/>
  <c r="SM97" i="18"/>
  <c r="SL97" i="18"/>
  <c r="SK97" i="18"/>
  <c r="SJ97" i="18"/>
  <c r="SI97" i="18"/>
  <c r="SH97" i="18"/>
  <c r="SG97" i="18"/>
  <c r="SF97" i="18"/>
  <c r="SE97" i="18"/>
  <c r="SD97" i="18"/>
  <c r="SC97" i="18"/>
  <c r="SB97" i="18"/>
  <c r="SA97" i="18"/>
  <c r="RZ97" i="18"/>
  <c r="RY97" i="18"/>
  <c r="RX97" i="18"/>
  <c r="RW97" i="18"/>
  <c r="RV97" i="18"/>
  <c r="RU97" i="18"/>
  <c r="RT97" i="18"/>
  <c r="RS97" i="18"/>
  <c r="RR97" i="18"/>
  <c r="RQ97" i="18"/>
  <c r="RP97" i="18"/>
  <c r="RO97" i="18"/>
  <c r="RN97" i="18"/>
  <c r="RM97" i="18"/>
  <c r="RL97" i="18"/>
  <c r="RK97" i="18"/>
  <c r="RJ97" i="18"/>
  <c r="RI97" i="18"/>
  <c r="RH97" i="18"/>
  <c r="RG97" i="18"/>
  <c r="RF97" i="18"/>
  <c r="RE97" i="18"/>
  <c r="RD97" i="18"/>
  <c r="RC97" i="18"/>
  <c r="RB97" i="18"/>
  <c r="RA97" i="18"/>
  <c r="QZ97" i="18"/>
  <c r="QY97" i="18"/>
  <c r="QX97" i="18"/>
  <c r="QW97" i="18"/>
  <c r="QV97" i="18"/>
  <c r="QU97" i="18"/>
  <c r="QT97" i="18"/>
  <c r="QS97" i="18"/>
  <c r="QR97" i="18"/>
  <c r="QQ97" i="18"/>
  <c r="QP97" i="18"/>
  <c r="QO97" i="18"/>
  <c r="QN97" i="18"/>
  <c r="QM97" i="18"/>
  <c r="QL97" i="18"/>
  <c r="QK97" i="18"/>
  <c r="QJ97" i="18"/>
  <c r="QI97" i="18"/>
  <c r="QH97" i="18"/>
  <c r="QG97" i="18"/>
  <c r="QF97" i="18"/>
  <c r="QE97" i="18"/>
  <c r="QD97" i="18"/>
  <c r="QC97" i="18"/>
  <c r="QB97" i="18"/>
  <c r="QA97" i="18"/>
  <c r="PZ97" i="18"/>
  <c r="PY97" i="18"/>
  <c r="PX97" i="18"/>
  <c r="PW97" i="18"/>
  <c r="PV97" i="18"/>
  <c r="PU97" i="18"/>
  <c r="PT97" i="18"/>
  <c r="PS97" i="18"/>
  <c r="PR97" i="18"/>
  <c r="PQ97" i="18"/>
  <c r="PP97" i="18"/>
  <c r="PO97" i="18"/>
  <c r="PN97" i="18"/>
  <c r="PM97" i="18"/>
  <c r="PL97" i="18"/>
  <c r="PK97" i="18"/>
  <c r="PJ97" i="18"/>
  <c r="PI97" i="18"/>
  <c r="PH97" i="18"/>
  <c r="PG97" i="18"/>
  <c r="PF97" i="18"/>
  <c r="PE97" i="18"/>
  <c r="PD97" i="18"/>
  <c r="PC97" i="18"/>
  <c r="PB97" i="18"/>
  <c r="PA97" i="18"/>
  <c r="OZ97" i="18"/>
  <c r="OY97" i="18"/>
  <c r="OX97" i="18"/>
  <c r="OW97" i="18"/>
  <c r="OV97" i="18"/>
  <c r="OU97" i="18"/>
  <c r="OT97" i="18"/>
  <c r="OS97" i="18"/>
  <c r="OR97" i="18"/>
  <c r="OQ97" i="18"/>
  <c r="OP97" i="18"/>
  <c r="OO97" i="18"/>
  <c r="ON97" i="18"/>
  <c r="OM97" i="18"/>
  <c r="OL97" i="18"/>
  <c r="OK97" i="18"/>
  <c r="OJ97" i="18"/>
  <c r="OI97" i="18"/>
  <c r="OH97" i="18"/>
  <c r="OG97" i="18"/>
  <c r="OF97" i="18"/>
  <c r="OE97" i="18"/>
  <c r="OD97" i="18"/>
  <c r="OC97" i="18"/>
  <c r="OB97" i="18"/>
  <c r="OA97" i="18"/>
  <c r="NZ97" i="18"/>
  <c r="NY97" i="18"/>
  <c r="NX97" i="18"/>
  <c r="NW97" i="18"/>
  <c r="NV97" i="18"/>
  <c r="NU97" i="18"/>
  <c r="NT97" i="18"/>
  <c r="NS97" i="18"/>
  <c r="NR97" i="18"/>
  <c r="NQ97" i="18"/>
  <c r="NP97" i="18"/>
  <c r="NO97" i="18"/>
  <c r="NN97" i="18"/>
  <c r="NM97" i="18"/>
  <c r="NL97" i="18"/>
  <c r="NK97" i="18"/>
  <c r="NJ97" i="18"/>
  <c r="NI97" i="18"/>
  <c r="NH97" i="18"/>
  <c r="NG97" i="18"/>
  <c r="NF97" i="18"/>
  <c r="NE97" i="18"/>
  <c r="ND97" i="18"/>
  <c r="NC97" i="18"/>
  <c r="NB97" i="18"/>
  <c r="NA97" i="18"/>
  <c r="MZ97" i="18"/>
  <c r="MY97" i="18"/>
  <c r="MX97" i="18"/>
  <c r="MW97" i="18"/>
  <c r="MV97" i="18"/>
  <c r="MU97" i="18"/>
  <c r="MT97" i="18"/>
  <c r="MS97" i="18"/>
  <c r="MR97" i="18"/>
  <c r="MQ97" i="18"/>
  <c r="MP97" i="18"/>
  <c r="MO97" i="18"/>
  <c r="MN97" i="18"/>
  <c r="MM97" i="18"/>
  <c r="ML97" i="18"/>
  <c r="MK97" i="18"/>
  <c r="MJ97" i="18"/>
  <c r="MI97" i="18"/>
  <c r="MH97" i="18"/>
  <c r="MG97" i="18"/>
  <c r="MF97" i="18"/>
  <c r="ME97" i="18"/>
  <c r="MD97" i="18"/>
  <c r="MC97" i="18"/>
  <c r="MB97" i="18"/>
  <c r="MA97" i="18"/>
  <c r="LZ97" i="18"/>
  <c r="LY97" i="18"/>
  <c r="LX97" i="18"/>
  <c r="LW97" i="18"/>
  <c r="LV97" i="18"/>
  <c r="LU97" i="18"/>
  <c r="LT97" i="18"/>
  <c r="LS97" i="18"/>
  <c r="LR97" i="18"/>
  <c r="LQ97" i="18"/>
  <c r="LP97" i="18"/>
  <c r="LO97" i="18"/>
  <c r="LN97" i="18"/>
  <c r="LM97" i="18"/>
  <c r="LL97" i="18"/>
  <c r="LK97" i="18"/>
  <c r="LJ97" i="18"/>
  <c r="LI97" i="18"/>
  <c r="LH97" i="18"/>
  <c r="LG97" i="18"/>
  <c r="LF97" i="18"/>
  <c r="LE97" i="18"/>
  <c r="LD97" i="18"/>
  <c r="LC97" i="18"/>
  <c r="LB97" i="18"/>
  <c r="LA97" i="18"/>
  <c r="KZ97" i="18"/>
  <c r="KY97" i="18"/>
  <c r="KX97" i="18"/>
  <c r="KW97" i="18"/>
  <c r="KV97" i="18"/>
  <c r="KU97" i="18"/>
  <c r="KT97" i="18"/>
  <c r="KS97" i="18"/>
  <c r="KR97" i="18"/>
  <c r="KQ97" i="18"/>
  <c r="KP97" i="18"/>
  <c r="KO97" i="18"/>
  <c r="KN97" i="18"/>
  <c r="KM97" i="18"/>
  <c r="KL97" i="18"/>
  <c r="KK97" i="18"/>
  <c r="KJ97" i="18"/>
  <c r="KI97" i="18"/>
  <c r="KH97" i="18"/>
  <c r="KG97" i="18"/>
  <c r="KF97" i="18"/>
  <c r="KE97" i="18"/>
  <c r="KD97" i="18"/>
  <c r="KC97" i="18"/>
  <c r="KB97" i="18"/>
  <c r="KA97" i="18"/>
  <c r="JZ97" i="18"/>
  <c r="JY97" i="18"/>
  <c r="JX97" i="18"/>
  <c r="JW97" i="18"/>
  <c r="JV97" i="18"/>
  <c r="JU97" i="18"/>
  <c r="JT97" i="18"/>
  <c r="JS97" i="18"/>
  <c r="JR97" i="18"/>
  <c r="JQ97" i="18"/>
  <c r="JP97" i="18"/>
  <c r="JO97" i="18"/>
  <c r="JN97" i="18"/>
  <c r="JM97" i="18"/>
  <c r="JL97" i="18"/>
  <c r="JK97" i="18"/>
  <c r="JJ97" i="18"/>
  <c r="JI97" i="18"/>
  <c r="JH97" i="18"/>
  <c r="JG97" i="18"/>
  <c r="JF97" i="18"/>
  <c r="JE97" i="18"/>
  <c r="JD97" i="18"/>
  <c r="JC97" i="18"/>
  <c r="JB97" i="18"/>
  <c r="JA97" i="18"/>
  <c r="IZ97" i="18"/>
  <c r="IY97" i="18"/>
  <c r="IX97" i="18"/>
  <c r="IW97" i="18"/>
  <c r="IV97" i="18"/>
  <c r="IU97" i="18"/>
  <c r="IT97" i="18"/>
  <c r="IS97" i="18"/>
  <c r="IR97" i="18"/>
  <c r="IQ97" i="18"/>
  <c r="IP97" i="18"/>
  <c r="IO97" i="18"/>
  <c r="IN97" i="18"/>
  <c r="IM97" i="18"/>
  <c r="IL97" i="18"/>
  <c r="IK97" i="18"/>
  <c r="IJ97" i="18"/>
  <c r="II97" i="18"/>
  <c r="IH97" i="18"/>
  <c r="IG97" i="18"/>
  <c r="IF97" i="18"/>
  <c r="IE97" i="18"/>
  <c r="ID97" i="18"/>
  <c r="IC97" i="18"/>
  <c r="IB97" i="18"/>
  <c r="IA97" i="18"/>
  <c r="HZ97" i="18"/>
  <c r="HY97" i="18"/>
  <c r="HX97" i="18"/>
  <c r="HW97" i="18"/>
  <c r="HV97" i="18"/>
  <c r="HU97" i="18"/>
  <c r="HT97" i="18"/>
  <c r="HS97" i="18"/>
  <c r="HR97" i="18"/>
  <c r="HQ97" i="18"/>
  <c r="HP97" i="18"/>
  <c r="HO97" i="18"/>
  <c r="HN97" i="18"/>
  <c r="HM97" i="18"/>
  <c r="HL97" i="18"/>
  <c r="HK97" i="18"/>
  <c r="HJ97" i="18"/>
  <c r="HI97" i="18"/>
  <c r="HH97" i="18"/>
  <c r="HG97" i="18"/>
  <c r="HF97" i="18"/>
  <c r="HE97" i="18"/>
  <c r="HD97" i="18"/>
  <c r="HC97" i="18"/>
  <c r="HB97" i="18"/>
  <c r="HA97" i="18"/>
  <c r="GZ97" i="18"/>
  <c r="GY97" i="18"/>
  <c r="GX97" i="18"/>
  <c r="GW97" i="18"/>
  <c r="GV97" i="18"/>
  <c r="GU97" i="18"/>
  <c r="GT97" i="18"/>
  <c r="GS97" i="18"/>
  <c r="GR97" i="18"/>
  <c r="GQ97" i="18"/>
  <c r="GP97" i="18"/>
  <c r="GO97" i="18"/>
  <c r="GN97" i="18"/>
  <c r="GM97" i="18"/>
  <c r="GL97" i="18"/>
  <c r="GK97" i="18"/>
  <c r="GJ97" i="18"/>
  <c r="GI97" i="18"/>
  <c r="GH97" i="18"/>
  <c r="GG97" i="18"/>
  <c r="GF97" i="18"/>
  <c r="GE97" i="18"/>
  <c r="GD97" i="18"/>
  <c r="GC97" i="18"/>
  <c r="GB97" i="18"/>
  <c r="GA97" i="18"/>
  <c r="FZ97" i="18"/>
  <c r="FY97" i="18"/>
  <c r="FX97" i="18"/>
  <c r="FW97" i="18"/>
  <c r="FV97" i="18"/>
  <c r="FU97" i="18"/>
  <c r="FT97" i="18"/>
  <c r="FS97" i="18"/>
  <c r="FR97" i="18"/>
  <c r="FQ97" i="18"/>
  <c r="FP97" i="18"/>
  <c r="FO97" i="18"/>
  <c r="FN97" i="18"/>
  <c r="FM97" i="18"/>
  <c r="FL97" i="18"/>
  <c r="FK97" i="18"/>
  <c r="FJ97" i="18"/>
  <c r="FI97" i="18"/>
  <c r="FH97" i="18"/>
  <c r="FG97" i="18"/>
  <c r="FF97" i="18"/>
  <c r="FE97" i="18"/>
  <c r="FD97" i="18"/>
  <c r="FC97" i="18"/>
  <c r="FB97" i="18"/>
  <c r="FA97" i="18"/>
  <c r="EZ97" i="18"/>
  <c r="EY97" i="18"/>
  <c r="EX97" i="18"/>
  <c r="EW97" i="18"/>
  <c r="EV97" i="18"/>
  <c r="EU97" i="18"/>
  <c r="ET97" i="18"/>
  <c r="ES97" i="18"/>
  <c r="ER97" i="18"/>
  <c r="EQ97" i="18"/>
  <c r="EP97" i="18"/>
  <c r="EO97" i="18"/>
  <c r="EN97" i="18"/>
  <c r="EM97" i="18"/>
  <c r="EL97" i="18"/>
  <c r="EK97" i="18"/>
  <c r="EJ97" i="18"/>
  <c r="EI97" i="18"/>
  <c r="EH97" i="18"/>
  <c r="EG97" i="18"/>
  <c r="EF97" i="18"/>
  <c r="EE97" i="18"/>
  <c r="ED97" i="18"/>
  <c r="EC97" i="18"/>
  <c r="EB97" i="18"/>
  <c r="EA97" i="18"/>
  <c r="DZ97" i="18"/>
  <c r="DY97" i="18"/>
  <c r="DX97" i="18"/>
  <c r="DW97" i="18"/>
  <c r="DV97" i="18"/>
  <c r="DU97" i="18"/>
  <c r="DT97" i="18"/>
  <c r="DS97" i="18"/>
  <c r="DR97" i="18"/>
  <c r="DQ97" i="18"/>
  <c r="DP97" i="18"/>
  <c r="DO97" i="18"/>
  <c r="DN97" i="18"/>
  <c r="DM97" i="18"/>
  <c r="DL97" i="18"/>
  <c r="DK97" i="18"/>
  <c r="DJ97" i="18"/>
  <c r="DI97" i="18"/>
  <c r="DH97" i="18"/>
  <c r="DG97" i="18"/>
  <c r="DF97" i="18"/>
  <c r="DE97" i="18"/>
  <c r="DD97" i="18"/>
  <c r="DC97" i="18"/>
  <c r="DB97" i="18"/>
  <c r="DA97" i="18"/>
  <c r="CZ97" i="18"/>
  <c r="CY97" i="18"/>
  <c r="CX97" i="18"/>
  <c r="CW97" i="18"/>
  <c r="CV97" i="18"/>
  <c r="CU97" i="18"/>
  <c r="CT97" i="18"/>
  <c r="CS97" i="18"/>
  <c r="CR97" i="18"/>
  <c r="CQ97" i="18"/>
  <c r="CP97" i="18"/>
  <c r="CO97" i="18"/>
  <c r="CN97" i="18"/>
  <c r="CM97" i="18"/>
  <c r="CL97" i="18"/>
  <c r="CK97" i="18"/>
  <c r="CJ97" i="18"/>
  <c r="CI97" i="18"/>
  <c r="CH97" i="18"/>
  <c r="CG97" i="18"/>
  <c r="CF97" i="18"/>
  <c r="CE97" i="18"/>
  <c r="CD97" i="18"/>
  <c r="CC97" i="18"/>
  <c r="CB97" i="18"/>
  <c r="CA97" i="18"/>
  <c r="BZ97" i="18"/>
  <c r="BY97" i="18"/>
  <c r="BX97" i="18"/>
  <c r="BW97" i="18"/>
  <c r="BV97" i="18"/>
  <c r="BU97" i="18"/>
  <c r="BT97" i="18"/>
  <c r="BS97" i="18"/>
  <c r="BR97" i="18"/>
  <c r="BQ97" i="18"/>
  <c r="BP97" i="18"/>
  <c r="BO97" i="18"/>
  <c r="BN97" i="18"/>
  <c r="BM97" i="18"/>
  <c r="BL97" i="18"/>
  <c r="BK97" i="18"/>
  <c r="BJ97" i="18"/>
  <c r="BI97" i="18"/>
  <c r="BH97" i="18"/>
  <c r="BG97" i="18"/>
  <c r="BF97" i="18"/>
  <c r="BE97" i="18"/>
  <c r="BD97" i="18"/>
  <c r="BC97" i="18"/>
  <c r="BB97" i="18"/>
  <c r="BA97" i="18"/>
  <c r="AZ97" i="18"/>
  <c r="AY97" i="18"/>
  <c r="AX97" i="18"/>
  <c r="AW97" i="18"/>
  <c r="AV97" i="18"/>
  <c r="AU97" i="18"/>
  <c r="AT97" i="18"/>
  <c r="AS97" i="18"/>
  <c r="AR97" i="18"/>
  <c r="AQ97" i="18"/>
  <c r="AP97" i="18"/>
  <c r="AO97" i="18"/>
  <c r="AN97" i="18"/>
  <c r="AM97" i="18"/>
  <c r="AL97" i="18"/>
  <c r="AK97" i="18"/>
  <c r="AJ97" i="18"/>
  <c r="AI97" i="18"/>
  <c r="AH97" i="18"/>
  <c r="AG97" i="18"/>
  <c r="AF97" i="18"/>
  <c r="AE97" i="18"/>
  <c r="AD97" i="18"/>
  <c r="AC97" i="18"/>
  <c r="AB97" i="18"/>
  <c r="AA97" i="18"/>
  <c r="Z97" i="18"/>
  <c r="Y97" i="18"/>
  <c r="X97" i="18"/>
  <c r="W97" i="18"/>
  <c r="V97" i="18"/>
  <c r="U97" i="18"/>
  <c r="T97" i="18"/>
  <c r="S97" i="18"/>
  <c r="R97" i="18"/>
  <c r="Q97" i="18"/>
  <c r="P97" i="18"/>
  <c r="O97" i="18"/>
  <c r="N97" i="18"/>
  <c r="M97" i="18"/>
  <c r="L97" i="18"/>
  <c r="K97" i="18"/>
  <c r="J97" i="18"/>
  <c r="I97" i="18"/>
  <c r="H97" i="18"/>
  <c r="G97" i="18"/>
  <c r="F97" i="18"/>
  <c r="E97" i="18"/>
  <c r="F98" i="18" s="1"/>
  <c r="VH93" i="18"/>
  <c r="VG93" i="18"/>
  <c r="VF93" i="18"/>
  <c r="VE93" i="18"/>
  <c r="VD93" i="18"/>
  <c r="VC93" i="18"/>
  <c r="VB93" i="18"/>
  <c r="VA93" i="18"/>
  <c r="UZ93" i="18"/>
  <c r="UY93" i="18"/>
  <c r="UX93" i="18"/>
  <c r="UW93" i="18"/>
  <c r="UV93" i="18"/>
  <c r="UU93" i="18"/>
  <c r="UT93" i="18"/>
  <c r="US93" i="18"/>
  <c r="UR93" i="18"/>
  <c r="UQ93" i="18"/>
  <c r="UP93" i="18"/>
  <c r="UO93" i="18"/>
  <c r="UN93" i="18"/>
  <c r="UM93" i="18"/>
  <c r="UL93" i="18"/>
  <c r="UK93" i="18"/>
  <c r="UJ93" i="18"/>
  <c r="UI93" i="18"/>
  <c r="UH93" i="18"/>
  <c r="UG93" i="18"/>
  <c r="UF93" i="18"/>
  <c r="UE93" i="18"/>
  <c r="UD93" i="18"/>
  <c r="UC93" i="18"/>
  <c r="UB93" i="18"/>
  <c r="UA93" i="18"/>
  <c r="TZ93" i="18"/>
  <c r="TY93" i="18"/>
  <c r="TX93" i="18"/>
  <c r="TW93" i="18"/>
  <c r="TV93" i="18"/>
  <c r="TU93" i="18"/>
  <c r="TT93" i="18"/>
  <c r="TS93" i="18"/>
  <c r="TR93" i="18"/>
  <c r="TQ93" i="18"/>
  <c r="TP93" i="18"/>
  <c r="TO93" i="18"/>
  <c r="TN93" i="18"/>
  <c r="TM93" i="18"/>
  <c r="TL93" i="18"/>
  <c r="TK93" i="18"/>
  <c r="TJ93" i="18"/>
  <c r="TI93" i="18"/>
  <c r="TH93" i="18"/>
  <c r="TG93" i="18"/>
  <c r="TF93" i="18"/>
  <c r="TE93" i="18"/>
  <c r="TD93" i="18"/>
  <c r="TC93" i="18"/>
  <c r="TB93" i="18"/>
  <c r="TA93" i="18"/>
  <c r="SZ93" i="18"/>
  <c r="SY93" i="18"/>
  <c r="SX93" i="18"/>
  <c r="SW93" i="18"/>
  <c r="SV93" i="18"/>
  <c r="SU93" i="18"/>
  <c r="ST93" i="18"/>
  <c r="SS93" i="18"/>
  <c r="SR93" i="18"/>
  <c r="SQ93" i="18"/>
  <c r="SP93" i="18"/>
  <c r="SO93" i="18"/>
  <c r="SN93" i="18"/>
  <c r="SM93" i="18"/>
  <c r="SL93" i="18"/>
  <c r="SK93" i="18"/>
  <c r="SJ93" i="18"/>
  <c r="SI93" i="18"/>
  <c r="SH93" i="18"/>
  <c r="SG93" i="18"/>
  <c r="SF93" i="18"/>
  <c r="SE93" i="18"/>
  <c r="SD93" i="18"/>
  <c r="SC93" i="18"/>
  <c r="SB93" i="18"/>
  <c r="SA93" i="18"/>
  <c r="RZ93" i="18"/>
  <c r="RY93" i="18"/>
  <c r="RX93" i="18"/>
  <c r="RW93" i="18"/>
  <c r="RV93" i="18"/>
  <c r="RU93" i="18"/>
  <c r="RT93" i="18"/>
  <c r="RS93" i="18"/>
  <c r="RR93" i="18"/>
  <c r="RQ93" i="18"/>
  <c r="RP93" i="18"/>
  <c r="RO93" i="18"/>
  <c r="RN93" i="18"/>
  <c r="RM93" i="18"/>
  <c r="RL93" i="18"/>
  <c r="RK93" i="18"/>
  <c r="RJ93" i="18"/>
  <c r="RI93" i="18"/>
  <c r="RH93" i="18"/>
  <c r="RG93" i="18"/>
  <c r="RF93" i="18"/>
  <c r="RE93" i="18"/>
  <c r="RD93" i="18"/>
  <c r="RC93" i="18"/>
  <c r="RB93" i="18"/>
  <c r="RA93" i="18"/>
  <c r="QZ93" i="18"/>
  <c r="QY93" i="18"/>
  <c r="QX93" i="18"/>
  <c r="QW93" i="18"/>
  <c r="QV93" i="18"/>
  <c r="QU93" i="18"/>
  <c r="QT93" i="18"/>
  <c r="QS93" i="18"/>
  <c r="QR93" i="18"/>
  <c r="QQ93" i="18"/>
  <c r="QP93" i="18"/>
  <c r="QO93" i="18"/>
  <c r="QN93" i="18"/>
  <c r="QM93" i="18"/>
  <c r="QL93" i="18"/>
  <c r="QK93" i="18"/>
  <c r="QJ93" i="18"/>
  <c r="QI93" i="18"/>
  <c r="QH93" i="18"/>
  <c r="QG93" i="18"/>
  <c r="QF93" i="18"/>
  <c r="QE93" i="18"/>
  <c r="QD93" i="18"/>
  <c r="QC93" i="18"/>
  <c r="QB93" i="18"/>
  <c r="QA93" i="18"/>
  <c r="PZ93" i="18"/>
  <c r="PY93" i="18"/>
  <c r="PX93" i="18"/>
  <c r="PW93" i="18"/>
  <c r="PV93" i="18"/>
  <c r="PU93" i="18"/>
  <c r="PT93" i="18"/>
  <c r="PS93" i="18"/>
  <c r="PR93" i="18"/>
  <c r="PQ93" i="18"/>
  <c r="PP93" i="18"/>
  <c r="PO93" i="18"/>
  <c r="PN93" i="18"/>
  <c r="PM93" i="18"/>
  <c r="PL93" i="18"/>
  <c r="PK93" i="18"/>
  <c r="PJ93" i="18"/>
  <c r="PI93" i="18"/>
  <c r="PH93" i="18"/>
  <c r="PG93" i="18"/>
  <c r="PF93" i="18"/>
  <c r="PE93" i="18"/>
  <c r="PD93" i="18"/>
  <c r="PC93" i="18"/>
  <c r="PB93" i="18"/>
  <c r="PA93" i="18"/>
  <c r="OZ93" i="18"/>
  <c r="OY93" i="18"/>
  <c r="OX93" i="18"/>
  <c r="OW93" i="18"/>
  <c r="OV93" i="18"/>
  <c r="OU93" i="18"/>
  <c r="OT93" i="18"/>
  <c r="OS93" i="18"/>
  <c r="OR93" i="18"/>
  <c r="OQ93" i="18"/>
  <c r="OP93" i="18"/>
  <c r="OO93" i="18"/>
  <c r="ON93" i="18"/>
  <c r="OM93" i="18"/>
  <c r="OL93" i="18"/>
  <c r="OK93" i="18"/>
  <c r="OJ93" i="18"/>
  <c r="OI93" i="18"/>
  <c r="OH93" i="18"/>
  <c r="OG93" i="18"/>
  <c r="OF93" i="18"/>
  <c r="OE93" i="18"/>
  <c r="OD93" i="18"/>
  <c r="OC93" i="18"/>
  <c r="OB93" i="18"/>
  <c r="OA93" i="18"/>
  <c r="NZ93" i="18"/>
  <c r="NY93" i="18"/>
  <c r="NX93" i="18"/>
  <c r="NW93" i="18"/>
  <c r="NV93" i="18"/>
  <c r="NU93" i="18"/>
  <c r="NT93" i="18"/>
  <c r="NS93" i="18"/>
  <c r="NR93" i="18"/>
  <c r="NQ93" i="18"/>
  <c r="NP93" i="18"/>
  <c r="NO93" i="18"/>
  <c r="NN93" i="18"/>
  <c r="NM93" i="18"/>
  <c r="NL93" i="18"/>
  <c r="NK93" i="18"/>
  <c r="NJ93" i="18"/>
  <c r="NI93" i="18"/>
  <c r="NH93" i="18"/>
  <c r="NG93" i="18"/>
  <c r="NF93" i="18"/>
  <c r="NE93" i="18"/>
  <c r="ND93" i="18"/>
  <c r="NC93" i="18"/>
  <c r="NB93" i="18"/>
  <c r="NA93" i="18"/>
  <c r="MZ93" i="18"/>
  <c r="MY93" i="18"/>
  <c r="MX93" i="18"/>
  <c r="MW93" i="18"/>
  <c r="MV93" i="18"/>
  <c r="MU93" i="18"/>
  <c r="MT93" i="18"/>
  <c r="MS93" i="18"/>
  <c r="MR93" i="18"/>
  <c r="MQ93" i="18"/>
  <c r="MP93" i="18"/>
  <c r="MO93" i="18"/>
  <c r="MN93" i="18"/>
  <c r="MM93" i="18"/>
  <c r="ML93" i="18"/>
  <c r="MK93" i="18"/>
  <c r="MJ93" i="18"/>
  <c r="MI93" i="18"/>
  <c r="MH93" i="18"/>
  <c r="MG93" i="18"/>
  <c r="MF93" i="18"/>
  <c r="ME93" i="18"/>
  <c r="MD93" i="18"/>
  <c r="MC93" i="18"/>
  <c r="MB93" i="18"/>
  <c r="MA93" i="18"/>
  <c r="LZ93" i="18"/>
  <c r="LY93" i="18"/>
  <c r="LX93" i="18"/>
  <c r="LW93" i="18"/>
  <c r="LV93" i="18"/>
  <c r="LU93" i="18"/>
  <c r="LT93" i="18"/>
  <c r="LS93" i="18"/>
  <c r="LR93" i="18"/>
  <c r="LQ93" i="18"/>
  <c r="LP93" i="18"/>
  <c r="LO93" i="18"/>
  <c r="LN93" i="18"/>
  <c r="LM93" i="18"/>
  <c r="LL93" i="18"/>
  <c r="LK93" i="18"/>
  <c r="LJ93" i="18"/>
  <c r="LI93" i="18"/>
  <c r="LH93" i="18"/>
  <c r="LG93" i="18"/>
  <c r="LF93" i="18"/>
  <c r="LE93" i="18"/>
  <c r="LD93" i="18"/>
  <c r="LC93" i="18"/>
  <c r="LB93" i="18"/>
  <c r="LA93" i="18"/>
  <c r="KZ93" i="18"/>
  <c r="KY93" i="18"/>
  <c r="KX93" i="18"/>
  <c r="KW93" i="18"/>
  <c r="KV93" i="18"/>
  <c r="KU93" i="18"/>
  <c r="KT93" i="18"/>
  <c r="KS93" i="18"/>
  <c r="KR93" i="18"/>
  <c r="KQ93" i="18"/>
  <c r="KP93" i="18"/>
  <c r="KO93" i="18"/>
  <c r="KN93" i="18"/>
  <c r="KM93" i="18"/>
  <c r="KL93" i="18"/>
  <c r="KK93" i="18"/>
  <c r="KJ93" i="18"/>
  <c r="KI93" i="18"/>
  <c r="KH93" i="18"/>
  <c r="KG93" i="18"/>
  <c r="KF93" i="18"/>
  <c r="KE93" i="18"/>
  <c r="KD93" i="18"/>
  <c r="KC93" i="18"/>
  <c r="KB93" i="18"/>
  <c r="KA93" i="18"/>
  <c r="JZ93" i="18"/>
  <c r="JY93" i="18"/>
  <c r="JX93" i="18"/>
  <c r="JW93" i="18"/>
  <c r="JV93" i="18"/>
  <c r="JU93" i="18"/>
  <c r="JT93" i="18"/>
  <c r="JS93" i="18"/>
  <c r="JR93" i="18"/>
  <c r="JQ93" i="18"/>
  <c r="JP93" i="18"/>
  <c r="JO93" i="18"/>
  <c r="JN93" i="18"/>
  <c r="JM93" i="18"/>
  <c r="JL93" i="18"/>
  <c r="JK93" i="18"/>
  <c r="JJ93" i="18"/>
  <c r="JI93" i="18"/>
  <c r="JH93" i="18"/>
  <c r="JG93" i="18"/>
  <c r="JF93" i="18"/>
  <c r="JE93" i="18"/>
  <c r="JD93" i="18"/>
  <c r="JC93" i="18"/>
  <c r="JB93" i="18"/>
  <c r="JA93" i="18"/>
  <c r="IZ93" i="18"/>
  <c r="IY93" i="18"/>
  <c r="IX93" i="18"/>
  <c r="IW93" i="18"/>
  <c r="IV93" i="18"/>
  <c r="IU93" i="18"/>
  <c r="IT93" i="18"/>
  <c r="IS93" i="18"/>
  <c r="IR93" i="18"/>
  <c r="IQ93" i="18"/>
  <c r="IP93" i="18"/>
  <c r="IO93" i="18"/>
  <c r="IN93" i="18"/>
  <c r="IM93" i="18"/>
  <c r="IL93" i="18"/>
  <c r="IK93" i="18"/>
  <c r="IJ93" i="18"/>
  <c r="II93" i="18"/>
  <c r="IH93" i="18"/>
  <c r="IG93" i="18"/>
  <c r="IF93" i="18"/>
  <c r="IE93" i="18"/>
  <c r="ID93" i="18"/>
  <c r="IC93" i="18"/>
  <c r="IB93" i="18"/>
  <c r="IA93" i="18"/>
  <c r="HZ93" i="18"/>
  <c r="HY93" i="18"/>
  <c r="HX93" i="18"/>
  <c r="HW93" i="18"/>
  <c r="HV93" i="18"/>
  <c r="HU93" i="18"/>
  <c r="HT93" i="18"/>
  <c r="HS93" i="18"/>
  <c r="HR93" i="18"/>
  <c r="HQ93" i="18"/>
  <c r="HP93" i="18"/>
  <c r="HO93" i="18"/>
  <c r="HN93" i="18"/>
  <c r="HM93" i="18"/>
  <c r="HL93" i="18"/>
  <c r="HK93" i="18"/>
  <c r="HJ93" i="18"/>
  <c r="HI93" i="18"/>
  <c r="HH93" i="18"/>
  <c r="HG93" i="18"/>
  <c r="HF93" i="18"/>
  <c r="HE93" i="18"/>
  <c r="HD93" i="18"/>
  <c r="HC93" i="18"/>
  <c r="HB93" i="18"/>
  <c r="HA93" i="18"/>
  <c r="GZ93" i="18"/>
  <c r="GY93" i="18"/>
  <c r="GX93" i="18"/>
  <c r="GW93" i="18"/>
  <c r="GV93" i="18"/>
  <c r="GU93" i="18"/>
  <c r="GT93" i="18"/>
  <c r="GS93" i="18"/>
  <c r="GR93" i="18"/>
  <c r="GQ93" i="18"/>
  <c r="GP93" i="18"/>
  <c r="GO93" i="18"/>
  <c r="GN93" i="18"/>
  <c r="GM93" i="18"/>
  <c r="GL93" i="18"/>
  <c r="GK93" i="18"/>
  <c r="GJ93" i="18"/>
  <c r="GI93" i="18"/>
  <c r="GH93" i="18"/>
  <c r="GG93" i="18"/>
  <c r="GF93" i="18"/>
  <c r="GE93" i="18"/>
  <c r="GD93" i="18"/>
  <c r="GC93" i="18"/>
  <c r="GB93" i="18"/>
  <c r="GA93" i="18"/>
  <c r="FZ93" i="18"/>
  <c r="FY93" i="18"/>
  <c r="FX93" i="18"/>
  <c r="FW93" i="18"/>
  <c r="FV93" i="18"/>
  <c r="FU93" i="18"/>
  <c r="FT93" i="18"/>
  <c r="FS93" i="18"/>
  <c r="FR93" i="18"/>
  <c r="FQ93" i="18"/>
  <c r="FP93" i="18"/>
  <c r="FO93" i="18"/>
  <c r="FN93" i="18"/>
  <c r="FM93" i="18"/>
  <c r="FL93" i="18"/>
  <c r="FK93" i="18"/>
  <c r="FJ93" i="18"/>
  <c r="FI93" i="18"/>
  <c r="FH93" i="18"/>
  <c r="FG93" i="18"/>
  <c r="FF93" i="18"/>
  <c r="FE93" i="18"/>
  <c r="FD93" i="18"/>
  <c r="FC93" i="18"/>
  <c r="FB93" i="18"/>
  <c r="FA93" i="18"/>
  <c r="EZ93" i="18"/>
  <c r="EY93" i="18"/>
  <c r="EX93" i="18"/>
  <c r="EW93" i="18"/>
  <c r="EV93" i="18"/>
  <c r="EU93" i="18"/>
  <c r="ET93" i="18"/>
  <c r="ES93" i="18"/>
  <c r="ER93" i="18"/>
  <c r="EQ93" i="18"/>
  <c r="EP93" i="18"/>
  <c r="EO93" i="18"/>
  <c r="EN93" i="18"/>
  <c r="EM93" i="18"/>
  <c r="EL93" i="18"/>
  <c r="EK93" i="18"/>
  <c r="EJ93" i="18"/>
  <c r="EI93" i="18"/>
  <c r="EH93" i="18"/>
  <c r="EG93" i="18"/>
  <c r="EF93" i="18"/>
  <c r="EE93" i="18"/>
  <c r="ED93" i="18"/>
  <c r="EC93" i="18"/>
  <c r="EB93" i="18"/>
  <c r="EA93" i="18"/>
  <c r="DZ93" i="18"/>
  <c r="DY93" i="18"/>
  <c r="DX93" i="18"/>
  <c r="DW93" i="18"/>
  <c r="DV93" i="18"/>
  <c r="DU93" i="18"/>
  <c r="DT93" i="18"/>
  <c r="DS93" i="18"/>
  <c r="DR93" i="18"/>
  <c r="DQ93" i="18"/>
  <c r="DP93" i="18"/>
  <c r="DO93" i="18"/>
  <c r="DN93" i="18"/>
  <c r="DM93" i="18"/>
  <c r="DL93" i="18"/>
  <c r="DK93" i="18"/>
  <c r="DJ93" i="18"/>
  <c r="DI93" i="18"/>
  <c r="DH93" i="18"/>
  <c r="DG93" i="18"/>
  <c r="DF93" i="18"/>
  <c r="DE93" i="18"/>
  <c r="DD93" i="18"/>
  <c r="DC93" i="18"/>
  <c r="DB93" i="18"/>
  <c r="DA93" i="18"/>
  <c r="CZ93" i="18"/>
  <c r="CY93" i="18"/>
  <c r="CX93" i="18"/>
  <c r="CW93" i="18"/>
  <c r="CV93" i="18"/>
  <c r="CU93" i="18"/>
  <c r="CT93" i="18"/>
  <c r="CS93" i="18"/>
  <c r="CR93" i="18"/>
  <c r="CQ93" i="18"/>
  <c r="CP93" i="18"/>
  <c r="CO93" i="18"/>
  <c r="CN93" i="18"/>
  <c r="CM93" i="18"/>
  <c r="CL93" i="18"/>
  <c r="CK93" i="18"/>
  <c r="CJ93" i="18"/>
  <c r="CI93" i="18"/>
  <c r="CH93" i="18"/>
  <c r="CG93" i="18"/>
  <c r="CF93" i="18"/>
  <c r="CE93" i="18"/>
  <c r="CD93" i="18"/>
  <c r="CC93" i="18"/>
  <c r="CB93" i="18"/>
  <c r="CA93" i="18"/>
  <c r="BZ93" i="18"/>
  <c r="BY93" i="18"/>
  <c r="BX93" i="18"/>
  <c r="BW93" i="18"/>
  <c r="BV93" i="18"/>
  <c r="BU93" i="18"/>
  <c r="BT93" i="18"/>
  <c r="BS93" i="18"/>
  <c r="BR93" i="18"/>
  <c r="BQ93" i="18"/>
  <c r="BP93" i="18"/>
  <c r="BO93" i="18"/>
  <c r="BN93" i="18"/>
  <c r="BM93" i="18"/>
  <c r="BL93" i="18"/>
  <c r="BK93" i="18"/>
  <c r="BJ93" i="18"/>
  <c r="BI93" i="18"/>
  <c r="BH93" i="18"/>
  <c r="BG93" i="18"/>
  <c r="BF93" i="18"/>
  <c r="BE93" i="18"/>
  <c r="BD93" i="18"/>
  <c r="BC93" i="18"/>
  <c r="BB93" i="18"/>
  <c r="BA93" i="18"/>
  <c r="AZ93" i="18"/>
  <c r="AY93" i="18"/>
  <c r="AX93" i="18"/>
  <c r="AW93" i="18"/>
  <c r="AV93" i="18"/>
  <c r="AU93" i="18"/>
  <c r="AT93" i="18"/>
  <c r="AS93" i="18"/>
  <c r="AR93" i="18"/>
  <c r="AQ93" i="18"/>
  <c r="AP93" i="18"/>
  <c r="AO93" i="18"/>
  <c r="AN93" i="18"/>
  <c r="AM93" i="18"/>
  <c r="AL93" i="18"/>
  <c r="AK93" i="18"/>
  <c r="AJ93" i="18"/>
  <c r="AI93" i="18"/>
  <c r="AH93" i="18"/>
  <c r="AG93" i="18"/>
  <c r="AF93" i="18"/>
  <c r="AE93" i="18"/>
  <c r="AD93" i="18"/>
  <c r="AC93" i="18"/>
  <c r="AB93" i="18"/>
  <c r="AA93" i="18"/>
  <c r="Z93" i="18"/>
  <c r="Y93" i="18"/>
  <c r="X93" i="18"/>
  <c r="W93" i="18"/>
  <c r="V93" i="18"/>
  <c r="U93" i="18"/>
  <c r="T93" i="18"/>
  <c r="S93" i="18"/>
  <c r="R93" i="18"/>
  <c r="Q93" i="18"/>
  <c r="P93" i="18"/>
  <c r="O93" i="18"/>
  <c r="N93" i="18"/>
  <c r="M93" i="18"/>
  <c r="L93" i="18"/>
  <c r="K93" i="18"/>
  <c r="J93" i="18"/>
  <c r="I93" i="18"/>
  <c r="H93" i="18"/>
  <c r="G93" i="18"/>
  <c r="F93" i="18"/>
  <c r="E93" i="18"/>
  <c r="F94" i="18" s="1"/>
  <c r="VH89" i="18"/>
  <c r="VG89" i="18"/>
  <c r="VF89" i="18"/>
  <c r="VE89" i="18"/>
  <c r="VD89" i="18"/>
  <c r="VC89" i="18"/>
  <c r="VB89" i="18"/>
  <c r="VA89" i="18"/>
  <c r="UZ89" i="18"/>
  <c r="UY89" i="18"/>
  <c r="UX89" i="18"/>
  <c r="UW89" i="18"/>
  <c r="UV89" i="18"/>
  <c r="UU89" i="18"/>
  <c r="UT89" i="18"/>
  <c r="US89" i="18"/>
  <c r="UR89" i="18"/>
  <c r="UQ89" i="18"/>
  <c r="UP89" i="18"/>
  <c r="UO89" i="18"/>
  <c r="UN89" i="18"/>
  <c r="UM89" i="18"/>
  <c r="UL89" i="18"/>
  <c r="UK89" i="18"/>
  <c r="UJ89" i="18"/>
  <c r="UI89" i="18"/>
  <c r="UH89" i="18"/>
  <c r="UG89" i="18"/>
  <c r="UF89" i="18"/>
  <c r="UE89" i="18"/>
  <c r="UD89" i="18"/>
  <c r="UC89" i="18"/>
  <c r="UB89" i="18"/>
  <c r="UA89" i="18"/>
  <c r="TZ89" i="18"/>
  <c r="TY89" i="18"/>
  <c r="TX89" i="18"/>
  <c r="TW89" i="18"/>
  <c r="TV89" i="18"/>
  <c r="TU89" i="18"/>
  <c r="TT89" i="18"/>
  <c r="TS89" i="18"/>
  <c r="TR89" i="18"/>
  <c r="TQ89" i="18"/>
  <c r="TP89" i="18"/>
  <c r="TO89" i="18"/>
  <c r="TN89" i="18"/>
  <c r="TM89" i="18"/>
  <c r="TL89" i="18"/>
  <c r="TK89" i="18"/>
  <c r="TJ89" i="18"/>
  <c r="TI89" i="18"/>
  <c r="TH89" i="18"/>
  <c r="TG89" i="18"/>
  <c r="TF89" i="18"/>
  <c r="TE89" i="18"/>
  <c r="TD89" i="18"/>
  <c r="TC89" i="18"/>
  <c r="TB89" i="18"/>
  <c r="TA89" i="18"/>
  <c r="SZ89" i="18"/>
  <c r="SY89" i="18"/>
  <c r="SX89" i="18"/>
  <c r="SW89" i="18"/>
  <c r="SV89" i="18"/>
  <c r="SU89" i="18"/>
  <c r="ST89" i="18"/>
  <c r="SS89" i="18"/>
  <c r="SR89" i="18"/>
  <c r="SQ89" i="18"/>
  <c r="SP89" i="18"/>
  <c r="SO89" i="18"/>
  <c r="SN89" i="18"/>
  <c r="SM89" i="18"/>
  <c r="SL89" i="18"/>
  <c r="SK89" i="18"/>
  <c r="SJ89" i="18"/>
  <c r="SI89" i="18"/>
  <c r="SH89" i="18"/>
  <c r="SG89" i="18"/>
  <c r="SF89" i="18"/>
  <c r="SE89" i="18"/>
  <c r="SD89" i="18"/>
  <c r="SC89" i="18"/>
  <c r="SB89" i="18"/>
  <c r="SA89" i="18"/>
  <c r="RZ89" i="18"/>
  <c r="RY89" i="18"/>
  <c r="RX89" i="18"/>
  <c r="RW89" i="18"/>
  <c r="RV89" i="18"/>
  <c r="RU89" i="18"/>
  <c r="RT89" i="18"/>
  <c r="RS89" i="18"/>
  <c r="RR89" i="18"/>
  <c r="RQ89" i="18"/>
  <c r="RP89" i="18"/>
  <c r="RO89" i="18"/>
  <c r="RN89" i="18"/>
  <c r="RM89" i="18"/>
  <c r="RL89" i="18"/>
  <c r="RK89" i="18"/>
  <c r="RJ89" i="18"/>
  <c r="RI89" i="18"/>
  <c r="RH89" i="18"/>
  <c r="RG89" i="18"/>
  <c r="RF89" i="18"/>
  <c r="RE89" i="18"/>
  <c r="RD89" i="18"/>
  <c r="RC89" i="18"/>
  <c r="RB89" i="18"/>
  <c r="RA89" i="18"/>
  <c r="QZ89" i="18"/>
  <c r="QY89" i="18"/>
  <c r="QX89" i="18"/>
  <c r="QW89" i="18"/>
  <c r="QV89" i="18"/>
  <c r="QU89" i="18"/>
  <c r="QT89" i="18"/>
  <c r="QS89" i="18"/>
  <c r="QR89" i="18"/>
  <c r="QQ89" i="18"/>
  <c r="QP89" i="18"/>
  <c r="QO89" i="18"/>
  <c r="QN89" i="18"/>
  <c r="QM89" i="18"/>
  <c r="QL89" i="18"/>
  <c r="QK89" i="18"/>
  <c r="QJ89" i="18"/>
  <c r="QI89" i="18"/>
  <c r="QH89" i="18"/>
  <c r="QG89" i="18"/>
  <c r="QF89" i="18"/>
  <c r="QE89" i="18"/>
  <c r="QD89" i="18"/>
  <c r="QC89" i="18"/>
  <c r="QB89" i="18"/>
  <c r="QA89" i="18"/>
  <c r="PZ89" i="18"/>
  <c r="PY89" i="18"/>
  <c r="PX89" i="18"/>
  <c r="PW89" i="18"/>
  <c r="PV89" i="18"/>
  <c r="PU89" i="18"/>
  <c r="PT89" i="18"/>
  <c r="PS89" i="18"/>
  <c r="PR89" i="18"/>
  <c r="PQ89" i="18"/>
  <c r="PP89" i="18"/>
  <c r="PO89" i="18"/>
  <c r="PN89" i="18"/>
  <c r="PM89" i="18"/>
  <c r="PL89" i="18"/>
  <c r="PK89" i="18"/>
  <c r="PJ89" i="18"/>
  <c r="PI89" i="18"/>
  <c r="PH89" i="18"/>
  <c r="PG89" i="18"/>
  <c r="PF89" i="18"/>
  <c r="PE89" i="18"/>
  <c r="PD89" i="18"/>
  <c r="PC89" i="18"/>
  <c r="PB89" i="18"/>
  <c r="PA89" i="18"/>
  <c r="OZ89" i="18"/>
  <c r="OY89" i="18"/>
  <c r="OX89" i="18"/>
  <c r="OW89" i="18"/>
  <c r="OV89" i="18"/>
  <c r="OU89" i="18"/>
  <c r="OT89" i="18"/>
  <c r="OS89" i="18"/>
  <c r="OR89" i="18"/>
  <c r="OQ89" i="18"/>
  <c r="OP89" i="18"/>
  <c r="OO89" i="18"/>
  <c r="ON89" i="18"/>
  <c r="OM89" i="18"/>
  <c r="OL89" i="18"/>
  <c r="OK89" i="18"/>
  <c r="OJ89" i="18"/>
  <c r="OI89" i="18"/>
  <c r="OH89" i="18"/>
  <c r="OG89" i="18"/>
  <c r="OF89" i="18"/>
  <c r="OE89" i="18"/>
  <c r="OD89" i="18"/>
  <c r="OC89" i="18"/>
  <c r="OB89" i="18"/>
  <c r="OA89" i="18"/>
  <c r="NZ89" i="18"/>
  <c r="NY89" i="18"/>
  <c r="NX89" i="18"/>
  <c r="NW89" i="18"/>
  <c r="NV89" i="18"/>
  <c r="NU89" i="18"/>
  <c r="NT89" i="18"/>
  <c r="NS89" i="18"/>
  <c r="NR89" i="18"/>
  <c r="NQ89" i="18"/>
  <c r="NP89" i="18"/>
  <c r="NO89" i="18"/>
  <c r="NN89" i="18"/>
  <c r="NM89" i="18"/>
  <c r="NL89" i="18"/>
  <c r="NK89" i="18"/>
  <c r="NJ89" i="18"/>
  <c r="NI89" i="18"/>
  <c r="NH89" i="18"/>
  <c r="NG89" i="18"/>
  <c r="NF89" i="18"/>
  <c r="NE89" i="18"/>
  <c r="ND89" i="18"/>
  <c r="NC89" i="18"/>
  <c r="NB89" i="18"/>
  <c r="NA89" i="18"/>
  <c r="MZ89" i="18"/>
  <c r="MY89" i="18"/>
  <c r="MX89" i="18"/>
  <c r="MW89" i="18"/>
  <c r="MV89" i="18"/>
  <c r="MU89" i="18"/>
  <c r="MT89" i="18"/>
  <c r="MS89" i="18"/>
  <c r="MR89" i="18"/>
  <c r="MQ89" i="18"/>
  <c r="MP89" i="18"/>
  <c r="MO89" i="18"/>
  <c r="MN89" i="18"/>
  <c r="MM89" i="18"/>
  <c r="ML89" i="18"/>
  <c r="MK89" i="18"/>
  <c r="MJ89" i="18"/>
  <c r="MI89" i="18"/>
  <c r="MH89" i="18"/>
  <c r="MG89" i="18"/>
  <c r="MF89" i="18"/>
  <c r="ME89" i="18"/>
  <c r="MD89" i="18"/>
  <c r="MC89" i="18"/>
  <c r="MB89" i="18"/>
  <c r="MA89" i="18"/>
  <c r="LZ89" i="18"/>
  <c r="LY89" i="18"/>
  <c r="LX89" i="18"/>
  <c r="LW89" i="18"/>
  <c r="LV89" i="18"/>
  <c r="LU89" i="18"/>
  <c r="LT89" i="18"/>
  <c r="LS89" i="18"/>
  <c r="LR89" i="18"/>
  <c r="LQ89" i="18"/>
  <c r="LP89" i="18"/>
  <c r="LO89" i="18"/>
  <c r="LN89" i="18"/>
  <c r="LM89" i="18"/>
  <c r="LL89" i="18"/>
  <c r="LK89" i="18"/>
  <c r="LJ89" i="18"/>
  <c r="LI89" i="18"/>
  <c r="LH89" i="18"/>
  <c r="LG89" i="18"/>
  <c r="LF89" i="18"/>
  <c r="LE89" i="18"/>
  <c r="LD89" i="18"/>
  <c r="LC89" i="18"/>
  <c r="LB89" i="18"/>
  <c r="LA89" i="18"/>
  <c r="KZ89" i="18"/>
  <c r="KY89" i="18"/>
  <c r="KX89" i="18"/>
  <c r="KW89" i="18"/>
  <c r="KV89" i="18"/>
  <c r="KU89" i="18"/>
  <c r="KT89" i="18"/>
  <c r="KS89" i="18"/>
  <c r="KR89" i="18"/>
  <c r="KQ89" i="18"/>
  <c r="KP89" i="18"/>
  <c r="KO89" i="18"/>
  <c r="KN89" i="18"/>
  <c r="KM89" i="18"/>
  <c r="KL89" i="18"/>
  <c r="KK89" i="18"/>
  <c r="KJ89" i="18"/>
  <c r="KI89" i="18"/>
  <c r="KH89" i="18"/>
  <c r="KG89" i="18"/>
  <c r="KF89" i="18"/>
  <c r="KE89" i="18"/>
  <c r="KD89" i="18"/>
  <c r="KC89" i="18"/>
  <c r="KB89" i="18"/>
  <c r="KA89" i="18"/>
  <c r="JZ89" i="18"/>
  <c r="JY89" i="18"/>
  <c r="JX89" i="18"/>
  <c r="JW89" i="18"/>
  <c r="JV89" i="18"/>
  <c r="JU89" i="18"/>
  <c r="JT89" i="18"/>
  <c r="JS89" i="18"/>
  <c r="JR89" i="18"/>
  <c r="JQ89" i="18"/>
  <c r="JP89" i="18"/>
  <c r="JO89" i="18"/>
  <c r="JN89" i="18"/>
  <c r="JM89" i="18"/>
  <c r="JL89" i="18"/>
  <c r="JK89" i="18"/>
  <c r="JJ89" i="18"/>
  <c r="JI89" i="18"/>
  <c r="JH89" i="18"/>
  <c r="JG89" i="18"/>
  <c r="JF89" i="18"/>
  <c r="JE89" i="18"/>
  <c r="JD89" i="18"/>
  <c r="JC89" i="18"/>
  <c r="JB89" i="18"/>
  <c r="JA89" i="18"/>
  <c r="IZ89" i="18"/>
  <c r="IY89" i="18"/>
  <c r="IX89" i="18"/>
  <c r="IW89" i="18"/>
  <c r="IV89" i="18"/>
  <c r="IU89" i="18"/>
  <c r="IT89" i="18"/>
  <c r="IS89" i="18"/>
  <c r="IR89" i="18"/>
  <c r="IQ89" i="18"/>
  <c r="IP89" i="18"/>
  <c r="IO89" i="18"/>
  <c r="IN89" i="18"/>
  <c r="IM89" i="18"/>
  <c r="IL89" i="18"/>
  <c r="IK89" i="18"/>
  <c r="IJ89" i="18"/>
  <c r="II89" i="18"/>
  <c r="IH89" i="18"/>
  <c r="IG89" i="18"/>
  <c r="IF89" i="18"/>
  <c r="IE89" i="18"/>
  <c r="ID89" i="18"/>
  <c r="IC89" i="18"/>
  <c r="IB89" i="18"/>
  <c r="IA89" i="18"/>
  <c r="HZ89" i="18"/>
  <c r="HY89" i="18"/>
  <c r="HX89" i="18"/>
  <c r="HW89" i="18"/>
  <c r="HV89" i="18"/>
  <c r="HU89" i="18"/>
  <c r="HT89" i="18"/>
  <c r="HS89" i="18"/>
  <c r="HR89" i="18"/>
  <c r="HQ89" i="18"/>
  <c r="HP89" i="18"/>
  <c r="HO89" i="18"/>
  <c r="HN89" i="18"/>
  <c r="HM89" i="18"/>
  <c r="HL89" i="18"/>
  <c r="HK89" i="18"/>
  <c r="HJ89" i="18"/>
  <c r="HI89" i="18"/>
  <c r="HH89" i="18"/>
  <c r="HG89" i="18"/>
  <c r="HF89" i="18"/>
  <c r="HE89" i="18"/>
  <c r="HD89" i="18"/>
  <c r="HC89" i="18"/>
  <c r="HB89" i="18"/>
  <c r="HA89" i="18"/>
  <c r="GZ89" i="18"/>
  <c r="GY89" i="18"/>
  <c r="GX89" i="18"/>
  <c r="GW89" i="18"/>
  <c r="GV89" i="18"/>
  <c r="GU89" i="18"/>
  <c r="GT89" i="18"/>
  <c r="GS89" i="18"/>
  <c r="GR89" i="18"/>
  <c r="GQ89" i="18"/>
  <c r="GP89" i="18"/>
  <c r="GO89" i="18"/>
  <c r="GN89" i="18"/>
  <c r="GM89" i="18"/>
  <c r="GL89" i="18"/>
  <c r="GK89" i="18"/>
  <c r="GJ89" i="18"/>
  <c r="GI89" i="18"/>
  <c r="GH89" i="18"/>
  <c r="GG89" i="18"/>
  <c r="GF89" i="18"/>
  <c r="GE89" i="18"/>
  <c r="GD89" i="18"/>
  <c r="GC89" i="18"/>
  <c r="GB89" i="18"/>
  <c r="GA89" i="18"/>
  <c r="FZ89" i="18"/>
  <c r="FY89" i="18"/>
  <c r="FX89" i="18"/>
  <c r="FW89" i="18"/>
  <c r="FV89" i="18"/>
  <c r="FU89" i="18"/>
  <c r="FT89" i="18"/>
  <c r="FS89" i="18"/>
  <c r="FR89" i="18"/>
  <c r="FQ89" i="18"/>
  <c r="FP89" i="18"/>
  <c r="FO89" i="18"/>
  <c r="FN89" i="18"/>
  <c r="FM89" i="18"/>
  <c r="FL89" i="18"/>
  <c r="FK89" i="18"/>
  <c r="FJ89" i="18"/>
  <c r="FI89" i="18"/>
  <c r="FH89" i="18"/>
  <c r="FG89" i="18"/>
  <c r="FF89" i="18"/>
  <c r="FE89" i="18"/>
  <c r="FD89" i="18"/>
  <c r="FC89" i="18"/>
  <c r="FB89" i="18"/>
  <c r="FA89" i="18"/>
  <c r="EZ89" i="18"/>
  <c r="EY89" i="18"/>
  <c r="EX89" i="18"/>
  <c r="EW89" i="18"/>
  <c r="EV89" i="18"/>
  <c r="EU89" i="18"/>
  <c r="ET89" i="18"/>
  <c r="ES89" i="18"/>
  <c r="ER89" i="18"/>
  <c r="EQ89" i="18"/>
  <c r="EP89" i="18"/>
  <c r="EO89" i="18"/>
  <c r="EN89" i="18"/>
  <c r="EM89" i="18"/>
  <c r="EL89" i="18"/>
  <c r="EK89" i="18"/>
  <c r="EJ89" i="18"/>
  <c r="EI89" i="18"/>
  <c r="EH89" i="18"/>
  <c r="EG89" i="18"/>
  <c r="EF89" i="18"/>
  <c r="EE89" i="18"/>
  <c r="ED89" i="18"/>
  <c r="EC89" i="18"/>
  <c r="EB89" i="18"/>
  <c r="EA89" i="18"/>
  <c r="DZ89" i="18"/>
  <c r="DY89" i="18"/>
  <c r="DX89" i="18"/>
  <c r="DW89" i="18"/>
  <c r="DV89" i="18"/>
  <c r="DU89" i="18"/>
  <c r="DT89" i="18"/>
  <c r="DS89" i="18"/>
  <c r="DR89" i="18"/>
  <c r="DQ89" i="18"/>
  <c r="DP89" i="18"/>
  <c r="DO89" i="18"/>
  <c r="DN89" i="18"/>
  <c r="DM89" i="18"/>
  <c r="DL89" i="18"/>
  <c r="DK89" i="18"/>
  <c r="DJ89" i="18"/>
  <c r="DI89" i="18"/>
  <c r="DH89" i="18"/>
  <c r="DG89" i="18"/>
  <c r="DF89" i="18"/>
  <c r="DE89" i="18"/>
  <c r="DD89" i="18"/>
  <c r="DC89" i="18"/>
  <c r="DB89" i="18"/>
  <c r="DA89" i="18"/>
  <c r="CZ89" i="18"/>
  <c r="CY89" i="18"/>
  <c r="CX89" i="18"/>
  <c r="CW89" i="18"/>
  <c r="CV89" i="18"/>
  <c r="CU89" i="18"/>
  <c r="CT89" i="18"/>
  <c r="CS89" i="18"/>
  <c r="CR89" i="18"/>
  <c r="CQ89" i="18"/>
  <c r="CP89" i="18"/>
  <c r="CO89" i="18"/>
  <c r="CN89" i="18"/>
  <c r="CM89" i="18"/>
  <c r="CL89" i="18"/>
  <c r="CK89" i="18"/>
  <c r="CJ89" i="18"/>
  <c r="CI89" i="18"/>
  <c r="CH89" i="18"/>
  <c r="CG89" i="18"/>
  <c r="CF89" i="18"/>
  <c r="CE89" i="18"/>
  <c r="CD89" i="18"/>
  <c r="CC89" i="18"/>
  <c r="CB89" i="18"/>
  <c r="CA89" i="18"/>
  <c r="BZ89" i="18"/>
  <c r="BY89" i="18"/>
  <c r="BX89" i="18"/>
  <c r="BW89" i="18"/>
  <c r="BV89" i="18"/>
  <c r="BU89" i="18"/>
  <c r="BT89" i="18"/>
  <c r="BS89" i="18"/>
  <c r="BR89" i="18"/>
  <c r="BQ89" i="18"/>
  <c r="BP89" i="18"/>
  <c r="BO89" i="18"/>
  <c r="BN89" i="18"/>
  <c r="BM89" i="18"/>
  <c r="BL89" i="18"/>
  <c r="BK89" i="18"/>
  <c r="BJ89" i="18"/>
  <c r="BI89" i="18"/>
  <c r="BH89" i="18"/>
  <c r="BG89" i="18"/>
  <c r="BF89" i="18"/>
  <c r="BE89" i="18"/>
  <c r="BD89" i="18"/>
  <c r="BC89" i="18"/>
  <c r="BB89" i="18"/>
  <c r="BA89" i="18"/>
  <c r="AZ89" i="18"/>
  <c r="AY89" i="18"/>
  <c r="AX89" i="18"/>
  <c r="AW89" i="18"/>
  <c r="AV89" i="18"/>
  <c r="AU89" i="18"/>
  <c r="AT89" i="18"/>
  <c r="AS89" i="18"/>
  <c r="AR89" i="18"/>
  <c r="AQ89" i="18"/>
  <c r="AP89" i="18"/>
  <c r="AO89" i="18"/>
  <c r="AN89" i="18"/>
  <c r="AM89" i="18"/>
  <c r="AL89" i="18"/>
  <c r="AK89" i="18"/>
  <c r="AJ89" i="18"/>
  <c r="AI89" i="18"/>
  <c r="AH89" i="18"/>
  <c r="AG89" i="18"/>
  <c r="AF89" i="18"/>
  <c r="AE89" i="18"/>
  <c r="AD89" i="18"/>
  <c r="AC89" i="18"/>
  <c r="AB89" i="18"/>
  <c r="AA89" i="18"/>
  <c r="Z89" i="18"/>
  <c r="Y89" i="18"/>
  <c r="X89" i="18"/>
  <c r="W89" i="18"/>
  <c r="V89" i="18"/>
  <c r="U89" i="18"/>
  <c r="T89" i="18"/>
  <c r="S89" i="18"/>
  <c r="R89" i="18"/>
  <c r="Q89" i="18"/>
  <c r="P89" i="18"/>
  <c r="O89" i="18"/>
  <c r="N89" i="18"/>
  <c r="M89" i="18"/>
  <c r="L89" i="18"/>
  <c r="K89" i="18"/>
  <c r="J89" i="18"/>
  <c r="I89" i="18"/>
  <c r="H89" i="18"/>
  <c r="G89" i="18"/>
  <c r="F89" i="18"/>
  <c r="E89" i="18"/>
  <c r="F90" i="18" s="1"/>
  <c r="VH85" i="18"/>
  <c r="VG85" i="18"/>
  <c r="VF85" i="18"/>
  <c r="VE85" i="18"/>
  <c r="VD85" i="18"/>
  <c r="VC85" i="18"/>
  <c r="VB85" i="18"/>
  <c r="VA85" i="18"/>
  <c r="UZ85" i="18"/>
  <c r="UY85" i="18"/>
  <c r="UX85" i="18"/>
  <c r="UW85" i="18"/>
  <c r="UV85" i="18"/>
  <c r="UU85" i="18"/>
  <c r="UT85" i="18"/>
  <c r="US85" i="18"/>
  <c r="UR85" i="18"/>
  <c r="UQ85" i="18"/>
  <c r="UP85" i="18"/>
  <c r="UO85" i="18"/>
  <c r="UN85" i="18"/>
  <c r="UM85" i="18"/>
  <c r="UL85" i="18"/>
  <c r="UK85" i="18"/>
  <c r="UJ85" i="18"/>
  <c r="UI85" i="18"/>
  <c r="UH85" i="18"/>
  <c r="UG85" i="18"/>
  <c r="UF85" i="18"/>
  <c r="UE85" i="18"/>
  <c r="UD85" i="18"/>
  <c r="UC85" i="18"/>
  <c r="UB85" i="18"/>
  <c r="UA85" i="18"/>
  <c r="TZ85" i="18"/>
  <c r="TY85" i="18"/>
  <c r="TX85" i="18"/>
  <c r="TW85" i="18"/>
  <c r="TV85" i="18"/>
  <c r="TU85" i="18"/>
  <c r="TT85" i="18"/>
  <c r="TS85" i="18"/>
  <c r="TR85" i="18"/>
  <c r="TQ85" i="18"/>
  <c r="TP85" i="18"/>
  <c r="TO85" i="18"/>
  <c r="TN85" i="18"/>
  <c r="TM85" i="18"/>
  <c r="TL85" i="18"/>
  <c r="TK85" i="18"/>
  <c r="TJ85" i="18"/>
  <c r="TI85" i="18"/>
  <c r="TH85" i="18"/>
  <c r="TG85" i="18"/>
  <c r="TF85" i="18"/>
  <c r="TE85" i="18"/>
  <c r="TD85" i="18"/>
  <c r="TC85" i="18"/>
  <c r="TB85" i="18"/>
  <c r="TA85" i="18"/>
  <c r="SZ85" i="18"/>
  <c r="SY85" i="18"/>
  <c r="SX85" i="18"/>
  <c r="SW85" i="18"/>
  <c r="SV85" i="18"/>
  <c r="SU85" i="18"/>
  <c r="ST85" i="18"/>
  <c r="SS85" i="18"/>
  <c r="SR85" i="18"/>
  <c r="SQ85" i="18"/>
  <c r="SP85" i="18"/>
  <c r="SO85" i="18"/>
  <c r="SN85" i="18"/>
  <c r="SM85" i="18"/>
  <c r="SL85" i="18"/>
  <c r="SK85" i="18"/>
  <c r="SJ85" i="18"/>
  <c r="SI85" i="18"/>
  <c r="SH85" i="18"/>
  <c r="SG85" i="18"/>
  <c r="SF85" i="18"/>
  <c r="SE85" i="18"/>
  <c r="SD85" i="18"/>
  <c r="SC85" i="18"/>
  <c r="SB85" i="18"/>
  <c r="SA85" i="18"/>
  <c r="RZ85" i="18"/>
  <c r="RY85" i="18"/>
  <c r="RX85" i="18"/>
  <c r="RW85" i="18"/>
  <c r="RV85" i="18"/>
  <c r="RU85" i="18"/>
  <c r="RT85" i="18"/>
  <c r="RS85" i="18"/>
  <c r="RR85" i="18"/>
  <c r="RQ85" i="18"/>
  <c r="RP85" i="18"/>
  <c r="RO85" i="18"/>
  <c r="RN85" i="18"/>
  <c r="RM85" i="18"/>
  <c r="RL85" i="18"/>
  <c r="RK85" i="18"/>
  <c r="RJ85" i="18"/>
  <c r="RI85" i="18"/>
  <c r="RH85" i="18"/>
  <c r="RG85" i="18"/>
  <c r="RF85" i="18"/>
  <c r="RE85" i="18"/>
  <c r="RD85" i="18"/>
  <c r="RC85" i="18"/>
  <c r="RB85" i="18"/>
  <c r="RA85" i="18"/>
  <c r="QZ85" i="18"/>
  <c r="QY85" i="18"/>
  <c r="QX85" i="18"/>
  <c r="QW85" i="18"/>
  <c r="QV85" i="18"/>
  <c r="QU85" i="18"/>
  <c r="QT85" i="18"/>
  <c r="QS85" i="18"/>
  <c r="QR85" i="18"/>
  <c r="QQ85" i="18"/>
  <c r="QP85" i="18"/>
  <c r="QO85" i="18"/>
  <c r="QN85" i="18"/>
  <c r="QM85" i="18"/>
  <c r="QL85" i="18"/>
  <c r="QK85" i="18"/>
  <c r="QJ85" i="18"/>
  <c r="QI85" i="18"/>
  <c r="QH85" i="18"/>
  <c r="QG85" i="18"/>
  <c r="QF85" i="18"/>
  <c r="QE85" i="18"/>
  <c r="QD85" i="18"/>
  <c r="QC85" i="18"/>
  <c r="QB85" i="18"/>
  <c r="QA85" i="18"/>
  <c r="PZ85" i="18"/>
  <c r="PY85" i="18"/>
  <c r="PX85" i="18"/>
  <c r="PW85" i="18"/>
  <c r="PV85" i="18"/>
  <c r="PU85" i="18"/>
  <c r="PT85" i="18"/>
  <c r="PS85" i="18"/>
  <c r="PR85" i="18"/>
  <c r="PQ85" i="18"/>
  <c r="PP85" i="18"/>
  <c r="PO85" i="18"/>
  <c r="PN85" i="18"/>
  <c r="PM85" i="18"/>
  <c r="PL85" i="18"/>
  <c r="PK85" i="18"/>
  <c r="PJ85" i="18"/>
  <c r="PI85" i="18"/>
  <c r="PH85" i="18"/>
  <c r="PG85" i="18"/>
  <c r="PF85" i="18"/>
  <c r="PE85" i="18"/>
  <c r="PD85" i="18"/>
  <c r="PC85" i="18"/>
  <c r="PB85" i="18"/>
  <c r="PA85" i="18"/>
  <c r="OZ85" i="18"/>
  <c r="OY85" i="18"/>
  <c r="OX85" i="18"/>
  <c r="OW85" i="18"/>
  <c r="OV85" i="18"/>
  <c r="OU85" i="18"/>
  <c r="OT85" i="18"/>
  <c r="OS85" i="18"/>
  <c r="OR85" i="18"/>
  <c r="OQ85" i="18"/>
  <c r="OP85" i="18"/>
  <c r="OO85" i="18"/>
  <c r="ON85" i="18"/>
  <c r="OM85" i="18"/>
  <c r="OL85" i="18"/>
  <c r="OK85" i="18"/>
  <c r="OJ85" i="18"/>
  <c r="OI85" i="18"/>
  <c r="OH85" i="18"/>
  <c r="OG85" i="18"/>
  <c r="OF85" i="18"/>
  <c r="OE85" i="18"/>
  <c r="OD85" i="18"/>
  <c r="OC85" i="18"/>
  <c r="OB85" i="18"/>
  <c r="OA85" i="18"/>
  <c r="NZ85" i="18"/>
  <c r="NY85" i="18"/>
  <c r="NX85" i="18"/>
  <c r="NW85" i="18"/>
  <c r="NV85" i="18"/>
  <c r="NU85" i="18"/>
  <c r="NT85" i="18"/>
  <c r="NS85" i="18"/>
  <c r="NR85" i="18"/>
  <c r="NQ85" i="18"/>
  <c r="NP85" i="18"/>
  <c r="NO85" i="18"/>
  <c r="NN85" i="18"/>
  <c r="NM85" i="18"/>
  <c r="NL85" i="18"/>
  <c r="NK85" i="18"/>
  <c r="NJ85" i="18"/>
  <c r="NI85" i="18"/>
  <c r="NH85" i="18"/>
  <c r="NG85" i="18"/>
  <c r="NF85" i="18"/>
  <c r="NE85" i="18"/>
  <c r="ND85" i="18"/>
  <c r="NC85" i="18"/>
  <c r="NB85" i="18"/>
  <c r="NA85" i="18"/>
  <c r="MZ85" i="18"/>
  <c r="MY85" i="18"/>
  <c r="MX85" i="18"/>
  <c r="MW85" i="18"/>
  <c r="MV85" i="18"/>
  <c r="MU85" i="18"/>
  <c r="MT85" i="18"/>
  <c r="MS85" i="18"/>
  <c r="MR85" i="18"/>
  <c r="MQ85" i="18"/>
  <c r="MP85" i="18"/>
  <c r="MO85" i="18"/>
  <c r="MN85" i="18"/>
  <c r="MM85" i="18"/>
  <c r="ML85" i="18"/>
  <c r="MK85" i="18"/>
  <c r="MJ85" i="18"/>
  <c r="MI85" i="18"/>
  <c r="MH85" i="18"/>
  <c r="MG85" i="18"/>
  <c r="MF85" i="18"/>
  <c r="ME85" i="18"/>
  <c r="MD85" i="18"/>
  <c r="MC85" i="18"/>
  <c r="MB85" i="18"/>
  <c r="MA85" i="18"/>
  <c r="LZ85" i="18"/>
  <c r="LY85" i="18"/>
  <c r="LX85" i="18"/>
  <c r="LW85" i="18"/>
  <c r="LV85" i="18"/>
  <c r="LU85" i="18"/>
  <c r="LT85" i="18"/>
  <c r="LS85" i="18"/>
  <c r="LR85" i="18"/>
  <c r="LQ85" i="18"/>
  <c r="LP85" i="18"/>
  <c r="LO85" i="18"/>
  <c r="LN85" i="18"/>
  <c r="LM85" i="18"/>
  <c r="LL85" i="18"/>
  <c r="LK85" i="18"/>
  <c r="LJ85" i="18"/>
  <c r="LI85" i="18"/>
  <c r="LH85" i="18"/>
  <c r="LG85" i="18"/>
  <c r="LF85" i="18"/>
  <c r="LE85" i="18"/>
  <c r="LD85" i="18"/>
  <c r="LC85" i="18"/>
  <c r="LB85" i="18"/>
  <c r="LA85" i="18"/>
  <c r="KZ85" i="18"/>
  <c r="KY85" i="18"/>
  <c r="KX85" i="18"/>
  <c r="KW85" i="18"/>
  <c r="KV85" i="18"/>
  <c r="KU85" i="18"/>
  <c r="KT85" i="18"/>
  <c r="KS85" i="18"/>
  <c r="KR85" i="18"/>
  <c r="KQ85" i="18"/>
  <c r="KP85" i="18"/>
  <c r="KO85" i="18"/>
  <c r="KN85" i="18"/>
  <c r="KM85" i="18"/>
  <c r="KL85" i="18"/>
  <c r="KK85" i="18"/>
  <c r="KJ85" i="18"/>
  <c r="KI85" i="18"/>
  <c r="KH85" i="18"/>
  <c r="KG85" i="18"/>
  <c r="KF85" i="18"/>
  <c r="KE85" i="18"/>
  <c r="KD85" i="18"/>
  <c r="KC85" i="18"/>
  <c r="KB85" i="18"/>
  <c r="KA85" i="18"/>
  <c r="JZ85" i="18"/>
  <c r="JY85" i="18"/>
  <c r="JX85" i="18"/>
  <c r="JW85" i="18"/>
  <c r="JV85" i="18"/>
  <c r="JU85" i="18"/>
  <c r="JT85" i="18"/>
  <c r="JS85" i="18"/>
  <c r="JR85" i="18"/>
  <c r="JQ85" i="18"/>
  <c r="JP85" i="18"/>
  <c r="JO85" i="18"/>
  <c r="JN85" i="18"/>
  <c r="JM85" i="18"/>
  <c r="JL85" i="18"/>
  <c r="JK85" i="18"/>
  <c r="JJ85" i="18"/>
  <c r="JI85" i="18"/>
  <c r="JH85" i="18"/>
  <c r="JG85" i="18"/>
  <c r="JF85" i="18"/>
  <c r="JE85" i="18"/>
  <c r="JD85" i="18"/>
  <c r="JC85" i="18"/>
  <c r="JB85" i="18"/>
  <c r="JA85" i="18"/>
  <c r="IZ85" i="18"/>
  <c r="IY85" i="18"/>
  <c r="IX85" i="18"/>
  <c r="IW85" i="18"/>
  <c r="IV85" i="18"/>
  <c r="IU85" i="18"/>
  <c r="IT85" i="18"/>
  <c r="IS85" i="18"/>
  <c r="IR85" i="18"/>
  <c r="IQ85" i="18"/>
  <c r="IP85" i="18"/>
  <c r="IO85" i="18"/>
  <c r="IN85" i="18"/>
  <c r="IM85" i="18"/>
  <c r="IL85" i="18"/>
  <c r="IK85" i="18"/>
  <c r="IJ85" i="18"/>
  <c r="II85" i="18"/>
  <c r="IH85" i="18"/>
  <c r="IG85" i="18"/>
  <c r="IF85" i="18"/>
  <c r="IE85" i="18"/>
  <c r="ID85" i="18"/>
  <c r="IC85" i="18"/>
  <c r="IB85" i="18"/>
  <c r="IA85" i="18"/>
  <c r="HZ85" i="18"/>
  <c r="HY85" i="18"/>
  <c r="HX85" i="18"/>
  <c r="HW85" i="18"/>
  <c r="HV85" i="18"/>
  <c r="HU85" i="18"/>
  <c r="HT85" i="18"/>
  <c r="HS85" i="18"/>
  <c r="HR85" i="18"/>
  <c r="HQ85" i="18"/>
  <c r="HP85" i="18"/>
  <c r="HO85" i="18"/>
  <c r="HN85" i="18"/>
  <c r="HM85" i="18"/>
  <c r="HL85" i="18"/>
  <c r="HK85" i="18"/>
  <c r="HJ85" i="18"/>
  <c r="HI85" i="18"/>
  <c r="HH85" i="18"/>
  <c r="HG85" i="18"/>
  <c r="HF85" i="18"/>
  <c r="HE85" i="18"/>
  <c r="HD85" i="18"/>
  <c r="HC85" i="18"/>
  <c r="HB85" i="18"/>
  <c r="HA85" i="18"/>
  <c r="GZ85" i="18"/>
  <c r="GY85" i="18"/>
  <c r="GX85" i="18"/>
  <c r="GW85" i="18"/>
  <c r="GV85" i="18"/>
  <c r="GU85" i="18"/>
  <c r="GT85" i="18"/>
  <c r="GS85" i="18"/>
  <c r="GR85" i="18"/>
  <c r="GQ85" i="18"/>
  <c r="GP85" i="18"/>
  <c r="GO85" i="18"/>
  <c r="GN85" i="18"/>
  <c r="GM85" i="18"/>
  <c r="GL85" i="18"/>
  <c r="GK85" i="18"/>
  <c r="GJ85" i="18"/>
  <c r="GI85" i="18"/>
  <c r="GH85" i="18"/>
  <c r="GG85" i="18"/>
  <c r="GF85" i="18"/>
  <c r="GE85" i="18"/>
  <c r="GD85" i="18"/>
  <c r="GC85" i="18"/>
  <c r="GB85" i="18"/>
  <c r="GA85" i="18"/>
  <c r="FZ85" i="18"/>
  <c r="FY85" i="18"/>
  <c r="FX85" i="18"/>
  <c r="FW85" i="18"/>
  <c r="FV85" i="18"/>
  <c r="FU85" i="18"/>
  <c r="FT85" i="18"/>
  <c r="FS85" i="18"/>
  <c r="FR85" i="18"/>
  <c r="FQ85" i="18"/>
  <c r="FP85" i="18"/>
  <c r="FO85" i="18"/>
  <c r="FN85" i="18"/>
  <c r="FM85" i="18"/>
  <c r="FL85" i="18"/>
  <c r="FK85" i="18"/>
  <c r="FJ85" i="18"/>
  <c r="FI85" i="18"/>
  <c r="FH85" i="18"/>
  <c r="FG85" i="18"/>
  <c r="FF85" i="18"/>
  <c r="FE85" i="18"/>
  <c r="FD85" i="18"/>
  <c r="FC85" i="18"/>
  <c r="FB85" i="18"/>
  <c r="FA85" i="18"/>
  <c r="EZ85" i="18"/>
  <c r="EY85" i="18"/>
  <c r="EX85" i="18"/>
  <c r="EW85" i="18"/>
  <c r="EV85" i="18"/>
  <c r="EU85" i="18"/>
  <c r="ET85" i="18"/>
  <c r="ES85" i="18"/>
  <c r="ER85" i="18"/>
  <c r="EQ85" i="18"/>
  <c r="EP85" i="18"/>
  <c r="EO85" i="18"/>
  <c r="EN85" i="18"/>
  <c r="EM85" i="18"/>
  <c r="EL85" i="18"/>
  <c r="EK85" i="18"/>
  <c r="EJ85" i="18"/>
  <c r="EI85" i="18"/>
  <c r="EH85" i="18"/>
  <c r="EG85" i="18"/>
  <c r="EF85" i="18"/>
  <c r="EE85" i="18"/>
  <c r="ED85" i="18"/>
  <c r="EC85" i="18"/>
  <c r="EB85" i="18"/>
  <c r="EA85" i="18"/>
  <c r="DZ85" i="18"/>
  <c r="DY85" i="18"/>
  <c r="DX85" i="18"/>
  <c r="DW85" i="18"/>
  <c r="DV85" i="18"/>
  <c r="DU85" i="18"/>
  <c r="DT85" i="18"/>
  <c r="DS85" i="18"/>
  <c r="DR85" i="18"/>
  <c r="DQ85" i="18"/>
  <c r="DP85" i="18"/>
  <c r="DO85" i="18"/>
  <c r="DN85" i="18"/>
  <c r="DM85" i="18"/>
  <c r="DL85" i="18"/>
  <c r="DK85" i="18"/>
  <c r="DJ85" i="18"/>
  <c r="DI85" i="18"/>
  <c r="DH85" i="18"/>
  <c r="DG85" i="18"/>
  <c r="DF85" i="18"/>
  <c r="DE85" i="18"/>
  <c r="DD85" i="18"/>
  <c r="DC85" i="18"/>
  <c r="DB85" i="18"/>
  <c r="DA85" i="18"/>
  <c r="CZ85" i="18"/>
  <c r="CY85" i="18"/>
  <c r="CX85" i="18"/>
  <c r="CW85" i="18"/>
  <c r="CV85" i="18"/>
  <c r="CU85" i="18"/>
  <c r="CT85" i="18"/>
  <c r="CS85" i="18"/>
  <c r="CR85" i="18"/>
  <c r="CQ85" i="18"/>
  <c r="CP85" i="18"/>
  <c r="CO85" i="18"/>
  <c r="CN85" i="18"/>
  <c r="CM85" i="18"/>
  <c r="CL85" i="18"/>
  <c r="CK85" i="18"/>
  <c r="CJ85" i="18"/>
  <c r="CI85" i="18"/>
  <c r="CH85" i="18"/>
  <c r="CG85" i="18"/>
  <c r="CF85" i="18"/>
  <c r="CE85" i="18"/>
  <c r="CD85" i="18"/>
  <c r="CC85" i="18"/>
  <c r="CB85" i="18"/>
  <c r="CA85" i="18"/>
  <c r="BZ85" i="18"/>
  <c r="BY85" i="18"/>
  <c r="BX85" i="18"/>
  <c r="BW85" i="18"/>
  <c r="BV85" i="18"/>
  <c r="BU85" i="18"/>
  <c r="BT85" i="18"/>
  <c r="BS85" i="18"/>
  <c r="BR85" i="18"/>
  <c r="BQ85" i="18"/>
  <c r="BP85" i="18"/>
  <c r="BO85" i="18"/>
  <c r="BN85" i="18"/>
  <c r="BM85" i="18"/>
  <c r="BL85" i="18"/>
  <c r="BK85" i="18"/>
  <c r="BJ85" i="18"/>
  <c r="BI85" i="18"/>
  <c r="BH85" i="18"/>
  <c r="BG85" i="18"/>
  <c r="BF85" i="18"/>
  <c r="BE85" i="18"/>
  <c r="BD85" i="18"/>
  <c r="BC85" i="18"/>
  <c r="BB85" i="18"/>
  <c r="BA85" i="18"/>
  <c r="AZ85" i="18"/>
  <c r="AY85" i="18"/>
  <c r="AX85" i="18"/>
  <c r="AW85" i="18"/>
  <c r="AV85" i="18"/>
  <c r="AU85" i="18"/>
  <c r="AT85" i="18"/>
  <c r="AS85" i="18"/>
  <c r="AR85" i="18"/>
  <c r="AQ85" i="18"/>
  <c r="AP85" i="18"/>
  <c r="AO85" i="18"/>
  <c r="AN85" i="18"/>
  <c r="AM85" i="18"/>
  <c r="AL85" i="18"/>
  <c r="AK85" i="18"/>
  <c r="AJ85" i="18"/>
  <c r="AI85" i="18"/>
  <c r="AH85" i="18"/>
  <c r="AG85" i="18"/>
  <c r="AF85" i="18"/>
  <c r="AE85" i="18"/>
  <c r="AD85" i="18"/>
  <c r="AC85" i="18"/>
  <c r="AB85" i="18"/>
  <c r="AA85" i="18"/>
  <c r="Z85" i="18"/>
  <c r="Y85" i="18"/>
  <c r="X85" i="18"/>
  <c r="W85" i="18"/>
  <c r="V85" i="18"/>
  <c r="U85" i="18"/>
  <c r="T85" i="18"/>
  <c r="S85" i="18"/>
  <c r="R85" i="18"/>
  <c r="Q85" i="18"/>
  <c r="P85" i="18"/>
  <c r="O85" i="18"/>
  <c r="N85" i="18"/>
  <c r="M85" i="18"/>
  <c r="L85" i="18"/>
  <c r="K85" i="18"/>
  <c r="J85" i="18"/>
  <c r="I85" i="18"/>
  <c r="H85" i="18"/>
  <c r="G85" i="18"/>
  <c r="F85" i="18"/>
  <c r="E85" i="18"/>
  <c r="F86" i="18" s="1"/>
  <c r="VH81" i="18"/>
  <c r="VG81" i="18"/>
  <c r="VF81" i="18"/>
  <c r="VE81" i="18"/>
  <c r="VD81" i="18"/>
  <c r="VC81" i="18"/>
  <c r="VB81" i="18"/>
  <c r="VA81" i="18"/>
  <c r="UZ81" i="18"/>
  <c r="UY81" i="18"/>
  <c r="UX81" i="18"/>
  <c r="UW81" i="18"/>
  <c r="UV81" i="18"/>
  <c r="UU81" i="18"/>
  <c r="UT81" i="18"/>
  <c r="US81" i="18"/>
  <c r="UR81" i="18"/>
  <c r="UQ81" i="18"/>
  <c r="UP81" i="18"/>
  <c r="UO81" i="18"/>
  <c r="UN81" i="18"/>
  <c r="UM81" i="18"/>
  <c r="UL81" i="18"/>
  <c r="UK81" i="18"/>
  <c r="UJ81" i="18"/>
  <c r="UI81" i="18"/>
  <c r="UH81" i="18"/>
  <c r="UG81" i="18"/>
  <c r="UF81" i="18"/>
  <c r="UE81" i="18"/>
  <c r="UD81" i="18"/>
  <c r="UC81" i="18"/>
  <c r="UB81" i="18"/>
  <c r="UA81" i="18"/>
  <c r="TZ81" i="18"/>
  <c r="TY81" i="18"/>
  <c r="TX81" i="18"/>
  <c r="TW81" i="18"/>
  <c r="TV81" i="18"/>
  <c r="TU81" i="18"/>
  <c r="TT81" i="18"/>
  <c r="TS81" i="18"/>
  <c r="TR81" i="18"/>
  <c r="TQ81" i="18"/>
  <c r="TP81" i="18"/>
  <c r="TO81" i="18"/>
  <c r="TN81" i="18"/>
  <c r="TM81" i="18"/>
  <c r="TL81" i="18"/>
  <c r="TK81" i="18"/>
  <c r="TJ81" i="18"/>
  <c r="TI81" i="18"/>
  <c r="TH81" i="18"/>
  <c r="TG81" i="18"/>
  <c r="TF81" i="18"/>
  <c r="TE81" i="18"/>
  <c r="TD81" i="18"/>
  <c r="TC81" i="18"/>
  <c r="TB81" i="18"/>
  <c r="TA81" i="18"/>
  <c r="SZ81" i="18"/>
  <c r="SY81" i="18"/>
  <c r="SX81" i="18"/>
  <c r="SW81" i="18"/>
  <c r="SV81" i="18"/>
  <c r="SU81" i="18"/>
  <c r="ST81" i="18"/>
  <c r="SS81" i="18"/>
  <c r="SR81" i="18"/>
  <c r="SQ81" i="18"/>
  <c r="SP81" i="18"/>
  <c r="SO81" i="18"/>
  <c r="SN81" i="18"/>
  <c r="SM81" i="18"/>
  <c r="SL81" i="18"/>
  <c r="SK81" i="18"/>
  <c r="SJ81" i="18"/>
  <c r="SI81" i="18"/>
  <c r="SH81" i="18"/>
  <c r="SG81" i="18"/>
  <c r="SF81" i="18"/>
  <c r="SE81" i="18"/>
  <c r="SD81" i="18"/>
  <c r="SC81" i="18"/>
  <c r="SB81" i="18"/>
  <c r="SA81" i="18"/>
  <c r="RZ81" i="18"/>
  <c r="RY81" i="18"/>
  <c r="RX81" i="18"/>
  <c r="RW81" i="18"/>
  <c r="RV81" i="18"/>
  <c r="RU81" i="18"/>
  <c r="RT81" i="18"/>
  <c r="RS81" i="18"/>
  <c r="RR81" i="18"/>
  <c r="RQ81" i="18"/>
  <c r="RP81" i="18"/>
  <c r="RO81" i="18"/>
  <c r="RN81" i="18"/>
  <c r="RM81" i="18"/>
  <c r="RL81" i="18"/>
  <c r="RK81" i="18"/>
  <c r="RJ81" i="18"/>
  <c r="RI81" i="18"/>
  <c r="RH81" i="18"/>
  <c r="RG81" i="18"/>
  <c r="RF81" i="18"/>
  <c r="RE81" i="18"/>
  <c r="RD81" i="18"/>
  <c r="RC81" i="18"/>
  <c r="RB81" i="18"/>
  <c r="RA81" i="18"/>
  <c r="QZ81" i="18"/>
  <c r="QY81" i="18"/>
  <c r="QX81" i="18"/>
  <c r="QW81" i="18"/>
  <c r="QV81" i="18"/>
  <c r="QU81" i="18"/>
  <c r="QT81" i="18"/>
  <c r="QS81" i="18"/>
  <c r="QR81" i="18"/>
  <c r="QQ81" i="18"/>
  <c r="QP81" i="18"/>
  <c r="QO81" i="18"/>
  <c r="QN81" i="18"/>
  <c r="QM81" i="18"/>
  <c r="QL81" i="18"/>
  <c r="QK81" i="18"/>
  <c r="QJ81" i="18"/>
  <c r="QI81" i="18"/>
  <c r="QH81" i="18"/>
  <c r="QG81" i="18"/>
  <c r="QF81" i="18"/>
  <c r="QE81" i="18"/>
  <c r="QD81" i="18"/>
  <c r="QC81" i="18"/>
  <c r="QB81" i="18"/>
  <c r="QA81" i="18"/>
  <c r="PZ81" i="18"/>
  <c r="PY81" i="18"/>
  <c r="PX81" i="18"/>
  <c r="PW81" i="18"/>
  <c r="PV81" i="18"/>
  <c r="PU81" i="18"/>
  <c r="PT81" i="18"/>
  <c r="PS81" i="18"/>
  <c r="PR81" i="18"/>
  <c r="PQ81" i="18"/>
  <c r="PP81" i="18"/>
  <c r="PO81" i="18"/>
  <c r="PN81" i="18"/>
  <c r="PM81" i="18"/>
  <c r="PL81" i="18"/>
  <c r="PK81" i="18"/>
  <c r="PJ81" i="18"/>
  <c r="PI81" i="18"/>
  <c r="PH81" i="18"/>
  <c r="PG81" i="18"/>
  <c r="PF81" i="18"/>
  <c r="PE81" i="18"/>
  <c r="PD81" i="18"/>
  <c r="PC81" i="18"/>
  <c r="PB81" i="18"/>
  <c r="PA81" i="18"/>
  <c r="OZ81" i="18"/>
  <c r="OY81" i="18"/>
  <c r="OX81" i="18"/>
  <c r="OW81" i="18"/>
  <c r="OV81" i="18"/>
  <c r="OU81" i="18"/>
  <c r="OT81" i="18"/>
  <c r="OS81" i="18"/>
  <c r="OR81" i="18"/>
  <c r="OQ81" i="18"/>
  <c r="OP81" i="18"/>
  <c r="OO81" i="18"/>
  <c r="ON81" i="18"/>
  <c r="OM81" i="18"/>
  <c r="OL81" i="18"/>
  <c r="OK81" i="18"/>
  <c r="OJ81" i="18"/>
  <c r="OI81" i="18"/>
  <c r="OH81" i="18"/>
  <c r="OG81" i="18"/>
  <c r="OF81" i="18"/>
  <c r="OE81" i="18"/>
  <c r="OD81" i="18"/>
  <c r="OC81" i="18"/>
  <c r="OB81" i="18"/>
  <c r="OA81" i="18"/>
  <c r="NZ81" i="18"/>
  <c r="NY81" i="18"/>
  <c r="NX81" i="18"/>
  <c r="NW81" i="18"/>
  <c r="NV81" i="18"/>
  <c r="NU81" i="18"/>
  <c r="NT81" i="18"/>
  <c r="NS81" i="18"/>
  <c r="NR81" i="18"/>
  <c r="NQ81" i="18"/>
  <c r="NP81" i="18"/>
  <c r="NO81" i="18"/>
  <c r="NN81" i="18"/>
  <c r="NM81" i="18"/>
  <c r="NL81" i="18"/>
  <c r="NK81" i="18"/>
  <c r="NJ81" i="18"/>
  <c r="NI81" i="18"/>
  <c r="NH81" i="18"/>
  <c r="NG81" i="18"/>
  <c r="NF81" i="18"/>
  <c r="NE81" i="18"/>
  <c r="ND81" i="18"/>
  <c r="NC81" i="18"/>
  <c r="NB81" i="18"/>
  <c r="NA81" i="18"/>
  <c r="MZ81" i="18"/>
  <c r="MY81" i="18"/>
  <c r="MX81" i="18"/>
  <c r="MW81" i="18"/>
  <c r="MV81" i="18"/>
  <c r="MU81" i="18"/>
  <c r="MT81" i="18"/>
  <c r="MS81" i="18"/>
  <c r="MR81" i="18"/>
  <c r="MQ81" i="18"/>
  <c r="MP81" i="18"/>
  <c r="MO81" i="18"/>
  <c r="MN81" i="18"/>
  <c r="MM81" i="18"/>
  <c r="ML81" i="18"/>
  <c r="MK81" i="18"/>
  <c r="MJ81" i="18"/>
  <c r="MI81" i="18"/>
  <c r="MH81" i="18"/>
  <c r="MG81" i="18"/>
  <c r="MF81" i="18"/>
  <c r="ME81" i="18"/>
  <c r="MD81" i="18"/>
  <c r="MC81" i="18"/>
  <c r="MB81" i="18"/>
  <c r="MA81" i="18"/>
  <c r="LZ81" i="18"/>
  <c r="LY81" i="18"/>
  <c r="LX81" i="18"/>
  <c r="LW81" i="18"/>
  <c r="LV81" i="18"/>
  <c r="LU81" i="18"/>
  <c r="LT81" i="18"/>
  <c r="LS81" i="18"/>
  <c r="LR81" i="18"/>
  <c r="LQ81" i="18"/>
  <c r="LP81" i="18"/>
  <c r="LO81" i="18"/>
  <c r="LN81" i="18"/>
  <c r="LM81" i="18"/>
  <c r="LL81" i="18"/>
  <c r="LK81" i="18"/>
  <c r="LJ81" i="18"/>
  <c r="LI81" i="18"/>
  <c r="LH81" i="18"/>
  <c r="LG81" i="18"/>
  <c r="LF81" i="18"/>
  <c r="LE81" i="18"/>
  <c r="LD81" i="18"/>
  <c r="LC81" i="18"/>
  <c r="LB81" i="18"/>
  <c r="LA81" i="18"/>
  <c r="KZ81" i="18"/>
  <c r="KY81" i="18"/>
  <c r="KX81" i="18"/>
  <c r="KW81" i="18"/>
  <c r="KV81" i="18"/>
  <c r="KU81" i="18"/>
  <c r="KT81" i="18"/>
  <c r="KS81" i="18"/>
  <c r="KR81" i="18"/>
  <c r="KQ81" i="18"/>
  <c r="KP81" i="18"/>
  <c r="KO81" i="18"/>
  <c r="KN81" i="18"/>
  <c r="KM81" i="18"/>
  <c r="KL81" i="18"/>
  <c r="KK81" i="18"/>
  <c r="KJ81" i="18"/>
  <c r="KI81" i="18"/>
  <c r="KH81" i="18"/>
  <c r="KG81" i="18"/>
  <c r="KF81" i="18"/>
  <c r="KE81" i="18"/>
  <c r="KD81" i="18"/>
  <c r="KC81" i="18"/>
  <c r="KB81" i="18"/>
  <c r="KA81" i="18"/>
  <c r="JZ81" i="18"/>
  <c r="JY81" i="18"/>
  <c r="JX81" i="18"/>
  <c r="JW81" i="18"/>
  <c r="JV81" i="18"/>
  <c r="JU81" i="18"/>
  <c r="JT81" i="18"/>
  <c r="JS81" i="18"/>
  <c r="JR81" i="18"/>
  <c r="JQ81" i="18"/>
  <c r="JP81" i="18"/>
  <c r="JO81" i="18"/>
  <c r="JN81" i="18"/>
  <c r="JM81" i="18"/>
  <c r="JL81" i="18"/>
  <c r="JK81" i="18"/>
  <c r="JJ81" i="18"/>
  <c r="JI81" i="18"/>
  <c r="JH81" i="18"/>
  <c r="JG81" i="18"/>
  <c r="JF81" i="18"/>
  <c r="JE81" i="18"/>
  <c r="JD81" i="18"/>
  <c r="JC81" i="18"/>
  <c r="JB81" i="18"/>
  <c r="JA81" i="18"/>
  <c r="IZ81" i="18"/>
  <c r="IY81" i="18"/>
  <c r="IX81" i="18"/>
  <c r="IW81" i="18"/>
  <c r="IV81" i="18"/>
  <c r="IU81" i="18"/>
  <c r="IT81" i="18"/>
  <c r="IS81" i="18"/>
  <c r="IR81" i="18"/>
  <c r="IQ81" i="18"/>
  <c r="IP81" i="18"/>
  <c r="IO81" i="18"/>
  <c r="IN81" i="18"/>
  <c r="IM81" i="18"/>
  <c r="IL81" i="18"/>
  <c r="IK81" i="18"/>
  <c r="IJ81" i="18"/>
  <c r="II81" i="18"/>
  <c r="IH81" i="18"/>
  <c r="IG81" i="18"/>
  <c r="IF81" i="18"/>
  <c r="IE81" i="18"/>
  <c r="ID81" i="18"/>
  <c r="IC81" i="18"/>
  <c r="IB81" i="18"/>
  <c r="IA81" i="18"/>
  <c r="HZ81" i="18"/>
  <c r="HY81" i="18"/>
  <c r="HX81" i="18"/>
  <c r="HW81" i="18"/>
  <c r="HV81" i="18"/>
  <c r="HU81" i="18"/>
  <c r="HT81" i="18"/>
  <c r="HS81" i="18"/>
  <c r="HR81" i="18"/>
  <c r="HQ81" i="18"/>
  <c r="HP81" i="18"/>
  <c r="HO81" i="18"/>
  <c r="HN81" i="18"/>
  <c r="HM81" i="18"/>
  <c r="HL81" i="18"/>
  <c r="HK81" i="18"/>
  <c r="HJ81" i="18"/>
  <c r="HI81" i="18"/>
  <c r="HH81" i="18"/>
  <c r="HG81" i="18"/>
  <c r="HF81" i="18"/>
  <c r="HE81" i="18"/>
  <c r="HD81" i="18"/>
  <c r="HC81" i="18"/>
  <c r="HB81" i="18"/>
  <c r="HA81" i="18"/>
  <c r="GZ81" i="18"/>
  <c r="GY81" i="18"/>
  <c r="GX81" i="18"/>
  <c r="GW81" i="18"/>
  <c r="GV81" i="18"/>
  <c r="GU81" i="18"/>
  <c r="GT81" i="18"/>
  <c r="GS81" i="18"/>
  <c r="GR81" i="18"/>
  <c r="GQ81" i="18"/>
  <c r="GP81" i="18"/>
  <c r="GO81" i="18"/>
  <c r="GN81" i="18"/>
  <c r="GM81" i="18"/>
  <c r="GL81" i="18"/>
  <c r="GK81" i="18"/>
  <c r="GJ81" i="18"/>
  <c r="GI81" i="18"/>
  <c r="GH81" i="18"/>
  <c r="GG81" i="18"/>
  <c r="GF81" i="18"/>
  <c r="GE81" i="18"/>
  <c r="GD81" i="18"/>
  <c r="GC81" i="18"/>
  <c r="GB81" i="18"/>
  <c r="GA81" i="18"/>
  <c r="FZ81" i="18"/>
  <c r="FY81" i="18"/>
  <c r="FX81" i="18"/>
  <c r="FW81" i="18"/>
  <c r="FV81" i="18"/>
  <c r="FU81" i="18"/>
  <c r="FT81" i="18"/>
  <c r="FS81" i="18"/>
  <c r="FR81" i="18"/>
  <c r="FQ81" i="18"/>
  <c r="FP81" i="18"/>
  <c r="FO81" i="18"/>
  <c r="FN81" i="18"/>
  <c r="FM81" i="18"/>
  <c r="FL81" i="18"/>
  <c r="FK81" i="18"/>
  <c r="FJ81" i="18"/>
  <c r="FI81" i="18"/>
  <c r="FH81" i="18"/>
  <c r="FG81" i="18"/>
  <c r="FF81" i="18"/>
  <c r="FE81" i="18"/>
  <c r="FD81" i="18"/>
  <c r="FC81" i="18"/>
  <c r="FB81" i="18"/>
  <c r="FA81" i="18"/>
  <c r="EZ81" i="18"/>
  <c r="EY81" i="18"/>
  <c r="EX81" i="18"/>
  <c r="EW81" i="18"/>
  <c r="EV81" i="18"/>
  <c r="EU81" i="18"/>
  <c r="ET81" i="18"/>
  <c r="ES81" i="18"/>
  <c r="ER81" i="18"/>
  <c r="EQ81" i="18"/>
  <c r="EP81" i="18"/>
  <c r="EO81" i="18"/>
  <c r="EN81" i="18"/>
  <c r="EM81" i="18"/>
  <c r="EL81" i="18"/>
  <c r="EK81" i="18"/>
  <c r="EJ81" i="18"/>
  <c r="EI81" i="18"/>
  <c r="EH81" i="18"/>
  <c r="EG81" i="18"/>
  <c r="EF81" i="18"/>
  <c r="EE81" i="18"/>
  <c r="ED81" i="18"/>
  <c r="EC81" i="18"/>
  <c r="EB81" i="18"/>
  <c r="EA81" i="18"/>
  <c r="DZ81" i="18"/>
  <c r="DY81" i="18"/>
  <c r="DX81" i="18"/>
  <c r="DW81" i="18"/>
  <c r="DV81" i="18"/>
  <c r="DU81" i="18"/>
  <c r="DT81" i="18"/>
  <c r="DS81" i="18"/>
  <c r="DR81" i="18"/>
  <c r="DQ81" i="18"/>
  <c r="DP81" i="18"/>
  <c r="DO81" i="18"/>
  <c r="DN81" i="18"/>
  <c r="DM81" i="18"/>
  <c r="DL81" i="18"/>
  <c r="DK81" i="18"/>
  <c r="DJ81" i="18"/>
  <c r="DI81" i="18"/>
  <c r="DH81" i="18"/>
  <c r="DG81" i="18"/>
  <c r="DF81" i="18"/>
  <c r="DE81" i="18"/>
  <c r="DD81" i="18"/>
  <c r="DC81" i="18"/>
  <c r="DB81" i="18"/>
  <c r="DA81" i="18"/>
  <c r="CZ81" i="18"/>
  <c r="CY81" i="18"/>
  <c r="CX81" i="18"/>
  <c r="CW81" i="18"/>
  <c r="CV81" i="18"/>
  <c r="CU81" i="18"/>
  <c r="CT81" i="18"/>
  <c r="CS81" i="18"/>
  <c r="CR81" i="18"/>
  <c r="CQ81" i="18"/>
  <c r="CP81" i="18"/>
  <c r="CO81" i="18"/>
  <c r="CN81" i="18"/>
  <c r="CM81" i="18"/>
  <c r="CL81" i="18"/>
  <c r="CK81" i="18"/>
  <c r="CJ81" i="18"/>
  <c r="CI81" i="18"/>
  <c r="CH81" i="18"/>
  <c r="CG81" i="18"/>
  <c r="CF81" i="18"/>
  <c r="CE81" i="18"/>
  <c r="CD81" i="18"/>
  <c r="CC81" i="18"/>
  <c r="CB81" i="18"/>
  <c r="CA81" i="18"/>
  <c r="BZ81" i="18"/>
  <c r="BY81" i="18"/>
  <c r="BX81" i="18"/>
  <c r="BW81" i="18"/>
  <c r="BV81" i="18"/>
  <c r="BU81" i="18"/>
  <c r="BT81" i="18"/>
  <c r="BS81" i="18"/>
  <c r="BR81" i="18"/>
  <c r="BQ81" i="18"/>
  <c r="BP81" i="18"/>
  <c r="BO81" i="18"/>
  <c r="BN81" i="18"/>
  <c r="BM81" i="18"/>
  <c r="BL81" i="18"/>
  <c r="BK81" i="18"/>
  <c r="BJ81" i="18"/>
  <c r="BI81" i="18"/>
  <c r="BH81" i="18"/>
  <c r="BG81" i="18"/>
  <c r="BF81" i="18"/>
  <c r="BE81" i="18"/>
  <c r="BD81" i="18"/>
  <c r="BC81" i="18"/>
  <c r="BB81" i="18"/>
  <c r="BA81" i="18"/>
  <c r="AZ81" i="18"/>
  <c r="AY81" i="18"/>
  <c r="AX81" i="18"/>
  <c r="AW81" i="18"/>
  <c r="AV81" i="18"/>
  <c r="AU81" i="18"/>
  <c r="AT81" i="18"/>
  <c r="AS81" i="18"/>
  <c r="AR81" i="18"/>
  <c r="AQ81" i="18"/>
  <c r="AP81" i="18"/>
  <c r="AO81" i="18"/>
  <c r="AN81" i="18"/>
  <c r="AM81" i="18"/>
  <c r="AL81" i="18"/>
  <c r="AK81" i="18"/>
  <c r="AJ81" i="18"/>
  <c r="AI81" i="18"/>
  <c r="AH81" i="18"/>
  <c r="AG81" i="18"/>
  <c r="AF81" i="18"/>
  <c r="AE81" i="18"/>
  <c r="AD81" i="18"/>
  <c r="AC81" i="18"/>
  <c r="AB81" i="18"/>
  <c r="AA81" i="18"/>
  <c r="Z81" i="18"/>
  <c r="Y81" i="18"/>
  <c r="X81" i="18"/>
  <c r="W81" i="18"/>
  <c r="V81" i="18"/>
  <c r="U81" i="18"/>
  <c r="T81" i="18"/>
  <c r="S81" i="18"/>
  <c r="R81" i="18"/>
  <c r="Q81" i="18"/>
  <c r="P81" i="18"/>
  <c r="O81" i="18"/>
  <c r="N81" i="18"/>
  <c r="M81" i="18"/>
  <c r="L81" i="18"/>
  <c r="K81" i="18"/>
  <c r="J81" i="18"/>
  <c r="I81" i="18"/>
  <c r="H81" i="18"/>
  <c r="G81" i="18"/>
  <c r="F81" i="18"/>
  <c r="E81" i="18"/>
  <c r="F82" i="18" s="1"/>
  <c r="VH77" i="18"/>
  <c r="VG77" i="18"/>
  <c r="VF77" i="18"/>
  <c r="VE77" i="18"/>
  <c r="VD77" i="18"/>
  <c r="VC77" i="18"/>
  <c r="VB77" i="18"/>
  <c r="VA77" i="18"/>
  <c r="UZ77" i="18"/>
  <c r="UY77" i="18"/>
  <c r="UX77" i="18"/>
  <c r="UW77" i="18"/>
  <c r="UV77" i="18"/>
  <c r="UU77" i="18"/>
  <c r="UT77" i="18"/>
  <c r="US77" i="18"/>
  <c r="UR77" i="18"/>
  <c r="UQ77" i="18"/>
  <c r="UP77" i="18"/>
  <c r="UO77" i="18"/>
  <c r="UN77" i="18"/>
  <c r="UM77" i="18"/>
  <c r="UL77" i="18"/>
  <c r="UK77" i="18"/>
  <c r="UJ77" i="18"/>
  <c r="UI77" i="18"/>
  <c r="UH77" i="18"/>
  <c r="UG77" i="18"/>
  <c r="UF77" i="18"/>
  <c r="UE77" i="18"/>
  <c r="UD77" i="18"/>
  <c r="UC77" i="18"/>
  <c r="UB77" i="18"/>
  <c r="UA77" i="18"/>
  <c r="TZ77" i="18"/>
  <c r="TY77" i="18"/>
  <c r="TX77" i="18"/>
  <c r="TW77" i="18"/>
  <c r="TV77" i="18"/>
  <c r="TU77" i="18"/>
  <c r="TT77" i="18"/>
  <c r="TS77" i="18"/>
  <c r="TR77" i="18"/>
  <c r="TQ77" i="18"/>
  <c r="TP77" i="18"/>
  <c r="TO77" i="18"/>
  <c r="TN77" i="18"/>
  <c r="TM77" i="18"/>
  <c r="TL77" i="18"/>
  <c r="TK77" i="18"/>
  <c r="TJ77" i="18"/>
  <c r="TI77" i="18"/>
  <c r="TH77" i="18"/>
  <c r="TG77" i="18"/>
  <c r="TF77" i="18"/>
  <c r="TE77" i="18"/>
  <c r="TD77" i="18"/>
  <c r="TC77" i="18"/>
  <c r="TB77" i="18"/>
  <c r="TA77" i="18"/>
  <c r="SZ77" i="18"/>
  <c r="SY77" i="18"/>
  <c r="SX77" i="18"/>
  <c r="SW77" i="18"/>
  <c r="SV77" i="18"/>
  <c r="SU77" i="18"/>
  <c r="ST77" i="18"/>
  <c r="SS77" i="18"/>
  <c r="SR77" i="18"/>
  <c r="SQ77" i="18"/>
  <c r="SP77" i="18"/>
  <c r="SO77" i="18"/>
  <c r="SN77" i="18"/>
  <c r="SM77" i="18"/>
  <c r="SL77" i="18"/>
  <c r="SK77" i="18"/>
  <c r="SJ77" i="18"/>
  <c r="SI77" i="18"/>
  <c r="SH77" i="18"/>
  <c r="SG77" i="18"/>
  <c r="SF77" i="18"/>
  <c r="SE77" i="18"/>
  <c r="SD77" i="18"/>
  <c r="SC77" i="18"/>
  <c r="SB77" i="18"/>
  <c r="SA77" i="18"/>
  <c r="RZ77" i="18"/>
  <c r="RY77" i="18"/>
  <c r="RX77" i="18"/>
  <c r="RW77" i="18"/>
  <c r="RV77" i="18"/>
  <c r="RU77" i="18"/>
  <c r="RT77" i="18"/>
  <c r="RS77" i="18"/>
  <c r="RR77" i="18"/>
  <c r="RQ77" i="18"/>
  <c r="RP77" i="18"/>
  <c r="RO77" i="18"/>
  <c r="RN77" i="18"/>
  <c r="RM77" i="18"/>
  <c r="RL77" i="18"/>
  <c r="RK77" i="18"/>
  <c r="RJ77" i="18"/>
  <c r="RI77" i="18"/>
  <c r="RH77" i="18"/>
  <c r="RG77" i="18"/>
  <c r="RF77" i="18"/>
  <c r="RE77" i="18"/>
  <c r="RD77" i="18"/>
  <c r="RC77" i="18"/>
  <c r="RB77" i="18"/>
  <c r="RA77" i="18"/>
  <c r="QZ77" i="18"/>
  <c r="QY77" i="18"/>
  <c r="QX77" i="18"/>
  <c r="QW77" i="18"/>
  <c r="QV77" i="18"/>
  <c r="QU77" i="18"/>
  <c r="QT77" i="18"/>
  <c r="QS77" i="18"/>
  <c r="QR77" i="18"/>
  <c r="QQ77" i="18"/>
  <c r="QP77" i="18"/>
  <c r="QO77" i="18"/>
  <c r="QN77" i="18"/>
  <c r="QM77" i="18"/>
  <c r="QL77" i="18"/>
  <c r="QK77" i="18"/>
  <c r="QJ77" i="18"/>
  <c r="QI77" i="18"/>
  <c r="QH77" i="18"/>
  <c r="QG77" i="18"/>
  <c r="QF77" i="18"/>
  <c r="QE77" i="18"/>
  <c r="QD77" i="18"/>
  <c r="QC77" i="18"/>
  <c r="QB77" i="18"/>
  <c r="QA77" i="18"/>
  <c r="PZ77" i="18"/>
  <c r="PY77" i="18"/>
  <c r="PX77" i="18"/>
  <c r="PW77" i="18"/>
  <c r="PV77" i="18"/>
  <c r="PU77" i="18"/>
  <c r="PT77" i="18"/>
  <c r="PS77" i="18"/>
  <c r="PR77" i="18"/>
  <c r="PQ77" i="18"/>
  <c r="PP77" i="18"/>
  <c r="PO77" i="18"/>
  <c r="PN77" i="18"/>
  <c r="PM77" i="18"/>
  <c r="PL77" i="18"/>
  <c r="PK77" i="18"/>
  <c r="PJ77" i="18"/>
  <c r="PI77" i="18"/>
  <c r="PH77" i="18"/>
  <c r="PG77" i="18"/>
  <c r="PF77" i="18"/>
  <c r="PE77" i="18"/>
  <c r="PD77" i="18"/>
  <c r="PC77" i="18"/>
  <c r="PB77" i="18"/>
  <c r="PA77" i="18"/>
  <c r="OZ77" i="18"/>
  <c r="OY77" i="18"/>
  <c r="OX77" i="18"/>
  <c r="OW77" i="18"/>
  <c r="OV77" i="18"/>
  <c r="OU77" i="18"/>
  <c r="OT77" i="18"/>
  <c r="OS77" i="18"/>
  <c r="OR77" i="18"/>
  <c r="OQ77" i="18"/>
  <c r="OP77" i="18"/>
  <c r="OO77" i="18"/>
  <c r="ON77" i="18"/>
  <c r="OM77" i="18"/>
  <c r="OL77" i="18"/>
  <c r="OK77" i="18"/>
  <c r="OJ77" i="18"/>
  <c r="OI77" i="18"/>
  <c r="OH77" i="18"/>
  <c r="OG77" i="18"/>
  <c r="OF77" i="18"/>
  <c r="OE77" i="18"/>
  <c r="OD77" i="18"/>
  <c r="OC77" i="18"/>
  <c r="OB77" i="18"/>
  <c r="OA77" i="18"/>
  <c r="NZ77" i="18"/>
  <c r="NY77" i="18"/>
  <c r="NX77" i="18"/>
  <c r="NW77" i="18"/>
  <c r="NV77" i="18"/>
  <c r="NU77" i="18"/>
  <c r="NT77" i="18"/>
  <c r="NS77" i="18"/>
  <c r="NR77" i="18"/>
  <c r="NQ77" i="18"/>
  <c r="NP77" i="18"/>
  <c r="NO77" i="18"/>
  <c r="NN77" i="18"/>
  <c r="NM77" i="18"/>
  <c r="NL77" i="18"/>
  <c r="NK77" i="18"/>
  <c r="NJ77" i="18"/>
  <c r="NI77" i="18"/>
  <c r="NH77" i="18"/>
  <c r="NG77" i="18"/>
  <c r="NF77" i="18"/>
  <c r="NE77" i="18"/>
  <c r="ND77" i="18"/>
  <c r="NC77" i="18"/>
  <c r="NB77" i="18"/>
  <c r="NA77" i="18"/>
  <c r="MZ77" i="18"/>
  <c r="MY77" i="18"/>
  <c r="MX77" i="18"/>
  <c r="MW77" i="18"/>
  <c r="MV77" i="18"/>
  <c r="MU77" i="18"/>
  <c r="MT77" i="18"/>
  <c r="MS77" i="18"/>
  <c r="MR77" i="18"/>
  <c r="MQ77" i="18"/>
  <c r="MP77" i="18"/>
  <c r="MO77" i="18"/>
  <c r="MN77" i="18"/>
  <c r="MM77" i="18"/>
  <c r="ML77" i="18"/>
  <c r="MK77" i="18"/>
  <c r="MJ77" i="18"/>
  <c r="MI77" i="18"/>
  <c r="MH77" i="18"/>
  <c r="MG77" i="18"/>
  <c r="MF77" i="18"/>
  <c r="ME77" i="18"/>
  <c r="MD77" i="18"/>
  <c r="MC77" i="18"/>
  <c r="MB77" i="18"/>
  <c r="MA77" i="18"/>
  <c r="LZ77" i="18"/>
  <c r="LY77" i="18"/>
  <c r="LX77" i="18"/>
  <c r="LW77" i="18"/>
  <c r="LV77" i="18"/>
  <c r="LU77" i="18"/>
  <c r="LT77" i="18"/>
  <c r="LS77" i="18"/>
  <c r="LR77" i="18"/>
  <c r="LQ77" i="18"/>
  <c r="LP77" i="18"/>
  <c r="LO77" i="18"/>
  <c r="LN77" i="18"/>
  <c r="LM77" i="18"/>
  <c r="LL77" i="18"/>
  <c r="LK77" i="18"/>
  <c r="LJ77" i="18"/>
  <c r="LI77" i="18"/>
  <c r="LH77" i="18"/>
  <c r="LG77" i="18"/>
  <c r="LF77" i="18"/>
  <c r="LE77" i="18"/>
  <c r="LD77" i="18"/>
  <c r="LC77" i="18"/>
  <c r="LB77" i="18"/>
  <c r="LA77" i="18"/>
  <c r="KZ77" i="18"/>
  <c r="KY77" i="18"/>
  <c r="KX77" i="18"/>
  <c r="KW77" i="18"/>
  <c r="KV77" i="18"/>
  <c r="KU77" i="18"/>
  <c r="KT77" i="18"/>
  <c r="KS77" i="18"/>
  <c r="KR77" i="18"/>
  <c r="KQ77" i="18"/>
  <c r="KP77" i="18"/>
  <c r="KO77" i="18"/>
  <c r="KN77" i="18"/>
  <c r="KM77" i="18"/>
  <c r="KL77" i="18"/>
  <c r="KK77" i="18"/>
  <c r="KJ77" i="18"/>
  <c r="KI77" i="18"/>
  <c r="KH77" i="18"/>
  <c r="KG77" i="18"/>
  <c r="KF77" i="18"/>
  <c r="KE77" i="18"/>
  <c r="KD77" i="18"/>
  <c r="KC77" i="18"/>
  <c r="KB77" i="18"/>
  <c r="KA77" i="18"/>
  <c r="JZ77" i="18"/>
  <c r="JY77" i="18"/>
  <c r="JX77" i="18"/>
  <c r="JW77" i="18"/>
  <c r="JV77" i="18"/>
  <c r="JU77" i="18"/>
  <c r="JT77" i="18"/>
  <c r="JS77" i="18"/>
  <c r="JR77" i="18"/>
  <c r="JQ77" i="18"/>
  <c r="JP77" i="18"/>
  <c r="JO77" i="18"/>
  <c r="JN77" i="18"/>
  <c r="JM77" i="18"/>
  <c r="JL77" i="18"/>
  <c r="JK77" i="18"/>
  <c r="JJ77" i="18"/>
  <c r="JI77" i="18"/>
  <c r="JH77" i="18"/>
  <c r="JG77" i="18"/>
  <c r="JF77" i="18"/>
  <c r="JE77" i="18"/>
  <c r="JD77" i="18"/>
  <c r="JC77" i="18"/>
  <c r="JB77" i="18"/>
  <c r="JA77" i="18"/>
  <c r="IZ77" i="18"/>
  <c r="IY77" i="18"/>
  <c r="IX77" i="18"/>
  <c r="IW77" i="18"/>
  <c r="IV77" i="18"/>
  <c r="IU77" i="18"/>
  <c r="IT77" i="18"/>
  <c r="IS77" i="18"/>
  <c r="IR77" i="18"/>
  <c r="IQ77" i="18"/>
  <c r="IP77" i="18"/>
  <c r="IO77" i="18"/>
  <c r="IN77" i="18"/>
  <c r="IM77" i="18"/>
  <c r="IL77" i="18"/>
  <c r="IK77" i="18"/>
  <c r="IJ77" i="18"/>
  <c r="II77" i="18"/>
  <c r="IH77" i="18"/>
  <c r="IG77" i="18"/>
  <c r="IF77" i="18"/>
  <c r="IE77" i="18"/>
  <c r="ID77" i="18"/>
  <c r="IC77" i="18"/>
  <c r="IB77" i="18"/>
  <c r="IA77" i="18"/>
  <c r="HZ77" i="18"/>
  <c r="HY77" i="18"/>
  <c r="HX77" i="18"/>
  <c r="HW77" i="18"/>
  <c r="HV77" i="18"/>
  <c r="HU77" i="18"/>
  <c r="HT77" i="18"/>
  <c r="HS77" i="18"/>
  <c r="HR77" i="18"/>
  <c r="HQ77" i="18"/>
  <c r="HP77" i="18"/>
  <c r="HO77" i="18"/>
  <c r="HN77" i="18"/>
  <c r="HM77" i="18"/>
  <c r="HL77" i="18"/>
  <c r="HK77" i="18"/>
  <c r="HJ77" i="18"/>
  <c r="HI77" i="18"/>
  <c r="HH77" i="18"/>
  <c r="HG77" i="18"/>
  <c r="HF77" i="18"/>
  <c r="HE77" i="18"/>
  <c r="HD77" i="18"/>
  <c r="HC77" i="18"/>
  <c r="HB77" i="18"/>
  <c r="HA77" i="18"/>
  <c r="GZ77" i="18"/>
  <c r="GY77" i="18"/>
  <c r="GX77" i="18"/>
  <c r="GW77" i="18"/>
  <c r="GV77" i="18"/>
  <c r="GU77" i="18"/>
  <c r="GT77" i="18"/>
  <c r="GS77" i="18"/>
  <c r="GR77" i="18"/>
  <c r="GQ77" i="18"/>
  <c r="GP77" i="18"/>
  <c r="GO77" i="18"/>
  <c r="GN77" i="18"/>
  <c r="GM77" i="18"/>
  <c r="GL77" i="18"/>
  <c r="GK77" i="18"/>
  <c r="GJ77" i="18"/>
  <c r="GI77" i="18"/>
  <c r="GH77" i="18"/>
  <c r="GG77" i="18"/>
  <c r="GF77" i="18"/>
  <c r="GE77" i="18"/>
  <c r="GD77" i="18"/>
  <c r="GC77" i="18"/>
  <c r="GB77" i="18"/>
  <c r="GA77" i="18"/>
  <c r="FZ77" i="18"/>
  <c r="FY77" i="18"/>
  <c r="FX77" i="18"/>
  <c r="FW77" i="18"/>
  <c r="FV77" i="18"/>
  <c r="FU77" i="18"/>
  <c r="FT77" i="18"/>
  <c r="FS77" i="18"/>
  <c r="FR77" i="18"/>
  <c r="FQ77" i="18"/>
  <c r="FP77" i="18"/>
  <c r="FO77" i="18"/>
  <c r="FN77" i="18"/>
  <c r="FM77" i="18"/>
  <c r="FL77" i="18"/>
  <c r="FK77" i="18"/>
  <c r="FJ77" i="18"/>
  <c r="FI77" i="18"/>
  <c r="FH77" i="18"/>
  <c r="FG77" i="18"/>
  <c r="FF77" i="18"/>
  <c r="FE77" i="18"/>
  <c r="FD77" i="18"/>
  <c r="FC77" i="18"/>
  <c r="FB77" i="18"/>
  <c r="FA77" i="18"/>
  <c r="EZ77" i="18"/>
  <c r="EY77" i="18"/>
  <c r="EX77" i="18"/>
  <c r="EW77" i="18"/>
  <c r="EV77" i="18"/>
  <c r="EU77" i="18"/>
  <c r="ET77" i="18"/>
  <c r="ES77" i="18"/>
  <c r="ER77" i="18"/>
  <c r="EQ77" i="18"/>
  <c r="EP77" i="18"/>
  <c r="EO77" i="18"/>
  <c r="EN77" i="18"/>
  <c r="EM77" i="18"/>
  <c r="EL77" i="18"/>
  <c r="EK77" i="18"/>
  <c r="EJ77" i="18"/>
  <c r="EI77" i="18"/>
  <c r="EH77" i="18"/>
  <c r="EG77" i="18"/>
  <c r="EF77" i="18"/>
  <c r="EE77" i="18"/>
  <c r="ED77" i="18"/>
  <c r="EC77" i="18"/>
  <c r="EB77" i="18"/>
  <c r="EA77" i="18"/>
  <c r="DZ77" i="18"/>
  <c r="DY77" i="18"/>
  <c r="DX77" i="18"/>
  <c r="DW77" i="18"/>
  <c r="DV77" i="18"/>
  <c r="DU77" i="18"/>
  <c r="DT77" i="18"/>
  <c r="DS77" i="18"/>
  <c r="DR77" i="18"/>
  <c r="DQ77" i="18"/>
  <c r="DP77" i="18"/>
  <c r="DO77" i="18"/>
  <c r="DN77" i="18"/>
  <c r="DM77" i="18"/>
  <c r="DL77" i="18"/>
  <c r="DK77" i="18"/>
  <c r="DJ77" i="18"/>
  <c r="DI77" i="18"/>
  <c r="DH77" i="18"/>
  <c r="DG77" i="18"/>
  <c r="DF77" i="18"/>
  <c r="DE77" i="18"/>
  <c r="DD77" i="18"/>
  <c r="DC77" i="18"/>
  <c r="DB77" i="18"/>
  <c r="DA77" i="18"/>
  <c r="CZ77" i="18"/>
  <c r="CY77" i="18"/>
  <c r="CX77" i="18"/>
  <c r="CW77" i="18"/>
  <c r="CV77" i="18"/>
  <c r="CU77" i="18"/>
  <c r="CT77" i="18"/>
  <c r="CS77" i="18"/>
  <c r="CR77" i="18"/>
  <c r="CQ77" i="18"/>
  <c r="CP77" i="18"/>
  <c r="CO77" i="18"/>
  <c r="CN77" i="18"/>
  <c r="CM77" i="18"/>
  <c r="CL77" i="18"/>
  <c r="CK77" i="18"/>
  <c r="CJ77" i="18"/>
  <c r="CI77" i="18"/>
  <c r="CH77" i="18"/>
  <c r="CG77" i="18"/>
  <c r="CF77" i="18"/>
  <c r="CE77" i="18"/>
  <c r="CD77" i="18"/>
  <c r="CC77" i="18"/>
  <c r="CB77" i="18"/>
  <c r="CA77" i="18"/>
  <c r="BZ77" i="18"/>
  <c r="BY77" i="18"/>
  <c r="BX77" i="18"/>
  <c r="BW77" i="18"/>
  <c r="BV77" i="18"/>
  <c r="BU77" i="18"/>
  <c r="BT77" i="18"/>
  <c r="BS77" i="18"/>
  <c r="BR77" i="18"/>
  <c r="BQ77" i="18"/>
  <c r="BP77" i="18"/>
  <c r="BO77" i="18"/>
  <c r="BN77" i="18"/>
  <c r="BM77" i="18"/>
  <c r="BL77" i="18"/>
  <c r="BK77" i="18"/>
  <c r="BJ77" i="18"/>
  <c r="BI77" i="18"/>
  <c r="BH77" i="18"/>
  <c r="BG77" i="18"/>
  <c r="BF77" i="18"/>
  <c r="BE77" i="18"/>
  <c r="BD77" i="18"/>
  <c r="BC77" i="18"/>
  <c r="BB77" i="18"/>
  <c r="BA77" i="18"/>
  <c r="AZ77" i="18"/>
  <c r="AY77" i="18"/>
  <c r="AX77" i="18"/>
  <c r="AW77" i="18"/>
  <c r="AV77" i="18"/>
  <c r="AU77" i="18"/>
  <c r="AT77" i="18"/>
  <c r="AS77" i="18"/>
  <c r="AR77" i="18"/>
  <c r="AQ77" i="18"/>
  <c r="AP77" i="18"/>
  <c r="AO77" i="18"/>
  <c r="AN77" i="18"/>
  <c r="AM77" i="18"/>
  <c r="AL77" i="18"/>
  <c r="AK77" i="18"/>
  <c r="AJ77" i="18"/>
  <c r="AI77" i="18"/>
  <c r="AH77" i="18"/>
  <c r="AG77" i="18"/>
  <c r="AF77" i="18"/>
  <c r="AE77" i="18"/>
  <c r="AD77" i="18"/>
  <c r="AC77" i="18"/>
  <c r="AB77" i="18"/>
  <c r="AA77" i="18"/>
  <c r="Z77" i="18"/>
  <c r="Y77" i="18"/>
  <c r="X77" i="18"/>
  <c r="W77" i="18"/>
  <c r="V77" i="18"/>
  <c r="U77" i="18"/>
  <c r="T77" i="18"/>
  <c r="S77" i="18"/>
  <c r="R77" i="18"/>
  <c r="Q77" i="18"/>
  <c r="P77" i="18"/>
  <c r="O77" i="18"/>
  <c r="N77" i="18"/>
  <c r="M77" i="18"/>
  <c r="L77" i="18"/>
  <c r="K77" i="18"/>
  <c r="J77" i="18"/>
  <c r="I77" i="18"/>
  <c r="H77" i="18"/>
  <c r="G77" i="18"/>
  <c r="F77" i="18"/>
  <c r="E77" i="18"/>
  <c r="F78" i="18" s="1"/>
  <c r="VH73" i="18"/>
  <c r="VG73" i="18"/>
  <c r="VF73" i="18"/>
  <c r="VE73" i="18"/>
  <c r="VD73" i="18"/>
  <c r="VC73" i="18"/>
  <c r="VB73" i="18"/>
  <c r="VA73" i="18"/>
  <c r="UZ73" i="18"/>
  <c r="UY73" i="18"/>
  <c r="UX73" i="18"/>
  <c r="UW73" i="18"/>
  <c r="UV73" i="18"/>
  <c r="UU73" i="18"/>
  <c r="UT73" i="18"/>
  <c r="US73" i="18"/>
  <c r="UR73" i="18"/>
  <c r="UQ73" i="18"/>
  <c r="UP73" i="18"/>
  <c r="UO73" i="18"/>
  <c r="UN73" i="18"/>
  <c r="UM73" i="18"/>
  <c r="UL73" i="18"/>
  <c r="UK73" i="18"/>
  <c r="UJ73" i="18"/>
  <c r="UI73" i="18"/>
  <c r="UH73" i="18"/>
  <c r="UG73" i="18"/>
  <c r="UF73" i="18"/>
  <c r="UE73" i="18"/>
  <c r="UD73" i="18"/>
  <c r="UC73" i="18"/>
  <c r="UB73" i="18"/>
  <c r="UA73" i="18"/>
  <c r="TZ73" i="18"/>
  <c r="TY73" i="18"/>
  <c r="TX73" i="18"/>
  <c r="TW73" i="18"/>
  <c r="TV73" i="18"/>
  <c r="TU73" i="18"/>
  <c r="TT73" i="18"/>
  <c r="TS73" i="18"/>
  <c r="TR73" i="18"/>
  <c r="TQ73" i="18"/>
  <c r="TP73" i="18"/>
  <c r="TO73" i="18"/>
  <c r="TN73" i="18"/>
  <c r="TM73" i="18"/>
  <c r="TL73" i="18"/>
  <c r="TK73" i="18"/>
  <c r="TJ73" i="18"/>
  <c r="TI73" i="18"/>
  <c r="TH73" i="18"/>
  <c r="TG73" i="18"/>
  <c r="TF73" i="18"/>
  <c r="TE73" i="18"/>
  <c r="TD73" i="18"/>
  <c r="TC73" i="18"/>
  <c r="TB73" i="18"/>
  <c r="TA73" i="18"/>
  <c r="SZ73" i="18"/>
  <c r="SY73" i="18"/>
  <c r="SX73" i="18"/>
  <c r="SW73" i="18"/>
  <c r="SV73" i="18"/>
  <c r="SU73" i="18"/>
  <c r="ST73" i="18"/>
  <c r="SS73" i="18"/>
  <c r="SR73" i="18"/>
  <c r="SQ73" i="18"/>
  <c r="SP73" i="18"/>
  <c r="SO73" i="18"/>
  <c r="SN73" i="18"/>
  <c r="SM73" i="18"/>
  <c r="SL73" i="18"/>
  <c r="SK73" i="18"/>
  <c r="SJ73" i="18"/>
  <c r="SI73" i="18"/>
  <c r="SH73" i="18"/>
  <c r="SG73" i="18"/>
  <c r="SF73" i="18"/>
  <c r="SE73" i="18"/>
  <c r="SD73" i="18"/>
  <c r="SC73" i="18"/>
  <c r="SB73" i="18"/>
  <c r="SA73" i="18"/>
  <c r="RZ73" i="18"/>
  <c r="RY73" i="18"/>
  <c r="RX73" i="18"/>
  <c r="RW73" i="18"/>
  <c r="RV73" i="18"/>
  <c r="RU73" i="18"/>
  <c r="RT73" i="18"/>
  <c r="RS73" i="18"/>
  <c r="RR73" i="18"/>
  <c r="RQ73" i="18"/>
  <c r="RP73" i="18"/>
  <c r="RO73" i="18"/>
  <c r="RN73" i="18"/>
  <c r="RM73" i="18"/>
  <c r="RL73" i="18"/>
  <c r="RK73" i="18"/>
  <c r="RJ73" i="18"/>
  <c r="RI73" i="18"/>
  <c r="RH73" i="18"/>
  <c r="RG73" i="18"/>
  <c r="RF73" i="18"/>
  <c r="RE73" i="18"/>
  <c r="RD73" i="18"/>
  <c r="RC73" i="18"/>
  <c r="RB73" i="18"/>
  <c r="RA73" i="18"/>
  <c r="QZ73" i="18"/>
  <c r="QY73" i="18"/>
  <c r="QX73" i="18"/>
  <c r="QW73" i="18"/>
  <c r="QV73" i="18"/>
  <c r="QU73" i="18"/>
  <c r="QT73" i="18"/>
  <c r="QS73" i="18"/>
  <c r="QR73" i="18"/>
  <c r="QQ73" i="18"/>
  <c r="QP73" i="18"/>
  <c r="QO73" i="18"/>
  <c r="QN73" i="18"/>
  <c r="QM73" i="18"/>
  <c r="QL73" i="18"/>
  <c r="QK73" i="18"/>
  <c r="QJ73" i="18"/>
  <c r="QI73" i="18"/>
  <c r="QH73" i="18"/>
  <c r="QG73" i="18"/>
  <c r="QF73" i="18"/>
  <c r="QE73" i="18"/>
  <c r="QD73" i="18"/>
  <c r="QC73" i="18"/>
  <c r="QB73" i="18"/>
  <c r="QA73" i="18"/>
  <c r="PZ73" i="18"/>
  <c r="PY73" i="18"/>
  <c r="PX73" i="18"/>
  <c r="PW73" i="18"/>
  <c r="PV73" i="18"/>
  <c r="PU73" i="18"/>
  <c r="PT73" i="18"/>
  <c r="PS73" i="18"/>
  <c r="PR73" i="18"/>
  <c r="PQ73" i="18"/>
  <c r="PP73" i="18"/>
  <c r="PO73" i="18"/>
  <c r="PN73" i="18"/>
  <c r="PM73" i="18"/>
  <c r="PL73" i="18"/>
  <c r="PK73" i="18"/>
  <c r="PJ73" i="18"/>
  <c r="PI73" i="18"/>
  <c r="PH73" i="18"/>
  <c r="PG73" i="18"/>
  <c r="PF73" i="18"/>
  <c r="PE73" i="18"/>
  <c r="PD73" i="18"/>
  <c r="PC73" i="18"/>
  <c r="PB73" i="18"/>
  <c r="PA73" i="18"/>
  <c r="OZ73" i="18"/>
  <c r="OY73" i="18"/>
  <c r="OX73" i="18"/>
  <c r="OW73" i="18"/>
  <c r="OV73" i="18"/>
  <c r="OU73" i="18"/>
  <c r="OT73" i="18"/>
  <c r="OS73" i="18"/>
  <c r="OR73" i="18"/>
  <c r="OQ73" i="18"/>
  <c r="OP73" i="18"/>
  <c r="OO73" i="18"/>
  <c r="ON73" i="18"/>
  <c r="OM73" i="18"/>
  <c r="OL73" i="18"/>
  <c r="OK73" i="18"/>
  <c r="OJ73" i="18"/>
  <c r="OI73" i="18"/>
  <c r="OH73" i="18"/>
  <c r="OG73" i="18"/>
  <c r="OF73" i="18"/>
  <c r="OE73" i="18"/>
  <c r="OD73" i="18"/>
  <c r="OC73" i="18"/>
  <c r="OB73" i="18"/>
  <c r="OA73" i="18"/>
  <c r="NZ73" i="18"/>
  <c r="NY73" i="18"/>
  <c r="NX73" i="18"/>
  <c r="NW73" i="18"/>
  <c r="NV73" i="18"/>
  <c r="NU73" i="18"/>
  <c r="NT73" i="18"/>
  <c r="NS73" i="18"/>
  <c r="NR73" i="18"/>
  <c r="NQ73" i="18"/>
  <c r="NP73" i="18"/>
  <c r="NO73" i="18"/>
  <c r="NN73" i="18"/>
  <c r="NM73" i="18"/>
  <c r="NL73" i="18"/>
  <c r="NK73" i="18"/>
  <c r="NJ73" i="18"/>
  <c r="NI73" i="18"/>
  <c r="NH73" i="18"/>
  <c r="NG73" i="18"/>
  <c r="NF73" i="18"/>
  <c r="NE73" i="18"/>
  <c r="ND73" i="18"/>
  <c r="NC73" i="18"/>
  <c r="NB73" i="18"/>
  <c r="NA73" i="18"/>
  <c r="MZ73" i="18"/>
  <c r="MY73" i="18"/>
  <c r="MX73" i="18"/>
  <c r="MW73" i="18"/>
  <c r="MV73" i="18"/>
  <c r="MU73" i="18"/>
  <c r="MT73" i="18"/>
  <c r="MS73" i="18"/>
  <c r="MR73" i="18"/>
  <c r="MQ73" i="18"/>
  <c r="MP73" i="18"/>
  <c r="MO73" i="18"/>
  <c r="MN73" i="18"/>
  <c r="MM73" i="18"/>
  <c r="ML73" i="18"/>
  <c r="MK73" i="18"/>
  <c r="MJ73" i="18"/>
  <c r="MI73" i="18"/>
  <c r="MH73" i="18"/>
  <c r="MG73" i="18"/>
  <c r="MF73" i="18"/>
  <c r="ME73" i="18"/>
  <c r="MD73" i="18"/>
  <c r="MC73" i="18"/>
  <c r="MB73" i="18"/>
  <c r="MA73" i="18"/>
  <c r="LZ73" i="18"/>
  <c r="LY73" i="18"/>
  <c r="LX73" i="18"/>
  <c r="LW73" i="18"/>
  <c r="LV73" i="18"/>
  <c r="LU73" i="18"/>
  <c r="LT73" i="18"/>
  <c r="LS73" i="18"/>
  <c r="LR73" i="18"/>
  <c r="LQ73" i="18"/>
  <c r="LP73" i="18"/>
  <c r="LO73" i="18"/>
  <c r="LN73" i="18"/>
  <c r="LM73" i="18"/>
  <c r="LL73" i="18"/>
  <c r="LK73" i="18"/>
  <c r="LJ73" i="18"/>
  <c r="LI73" i="18"/>
  <c r="LH73" i="18"/>
  <c r="LG73" i="18"/>
  <c r="LF73" i="18"/>
  <c r="LE73" i="18"/>
  <c r="LD73" i="18"/>
  <c r="LC73" i="18"/>
  <c r="LB73" i="18"/>
  <c r="LA73" i="18"/>
  <c r="KZ73" i="18"/>
  <c r="KY73" i="18"/>
  <c r="KX73" i="18"/>
  <c r="KW73" i="18"/>
  <c r="KV73" i="18"/>
  <c r="KU73" i="18"/>
  <c r="KT73" i="18"/>
  <c r="KS73" i="18"/>
  <c r="KR73" i="18"/>
  <c r="KQ73" i="18"/>
  <c r="KP73" i="18"/>
  <c r="KO73" i="18"/>
  <c r="KN73" i="18"/>
  <c r="KM73" i="18"/>
  <c r="KL73" i="18"/>
  <c r="KK73" i="18"/>
  <c r="KJ73" i="18"/>
  <c r="KI73" i="18"/>
  <c r="KH73" i="18"/>
  <c r="KG73" i="18"/>
  <c r="KF73" i="18"/>
  <c r="KE73" i="18"/>
  <c r="KD73" i="18"/>
  <c r="KC73" i="18"/>
  <c r="KB73" i="18"/>
  <c r="KA73" i="18"/>
  <c r="JZ73" i="18"/>
  <c r="JY73" i="18"/>
  <c r="JX73" i="18"/>
  <c r="JW73" i="18"/>
  <c r="JV73" i="18"/>
  <c r="JU73" i="18"/>
  <c r="JT73" i="18"/>
  <c r="JS73" i="18"/>
  <c r="JR73" i="18"/>
  <c r="JQ73" i="18"/>
  <c r="JP73" i="18"/>
  <c r="JO73" i="18"/>
  <c r="JN73" i="18"/>
  <c r="JM73" i="18"/>
  <c r="JL73" i="18"/>
  <c r="JK73" i="18"/>
  <c r="JJ73" i="18"/>
  <c r="JI73" i="18"/>
  <c r="JH73" i="18"/>
  <c r="JG73" i="18"/>
  <c r="JF73" i="18"/>
  <c r="JE73" i="18"/>
  <c r="JD73" i="18"/>
  <c r="JC73" i="18"/>
  <c r="JB73" i="18"/>
  <c r="JA73" i="18"/>
  <c r="IZ73" i="18"/>
  <c r="IY73" i="18"/>
  <c r="IX73" i="18"/>
  <c r="IW73" i="18"/>
  <c r="IV73" i="18"/>
  <c r="IU73" i="18"/>
  <c r="IT73" i="18"/>
  <c r="IS73" i="18"/>
  <c r="IR73" i="18"/>
  <c r="IQ73" i="18"/>
  <c r="IP73" i="18"/>
  <c r="IO73" i="18"/>
  <c r="IN73" i="18"/>
  <c r="IM73" i="18"/>
  <c r="IL73" i="18"/>
  <c r="IK73" i="18"/>
  <c r="IJ73" i="18"/>
  <c r="II73" i="18"/>
  <c r="IH73" i="18"/>
  <c r="IG73" i="18"/>
  <c r="IF73" i="18"/>
  <c r="IE73" i="18"/>
  <c r="ID73" i="18"/>
  <c r="IC73" i="18"/>
  <c r="IB73" i="18"/>
  <c r="IA73" i="18"/>
  <c r="HZ73" i="18"/>
  <c r="HY73" i="18"/>
  <c r="HX73" i="18"/>
  <c r="HW73" i="18"/>
  <c r="HV73" i="18"/>
  <c r="HU73" i="18"/>
  <c r="HT73" i="18"/>
  <c r="HS73" i="18"/>
  <c r="HR73" i="18"/>
  <c r="HQ73" i="18"/>
  <c r="HP73" i="18"/>
  <c r="HO73" i="18"/>
  <c r="HN73" i="18"/>
  <c r="HM73" i="18"/>
  <c r="HL73" i="18"/>
  <c r="HK73" i="18"/>
  <c r="HJ73" i="18"/>
  <c r="HI73" i="18"/>
  <c r="HH73" i="18"/>
  <c r="HG73" i="18"/>
  <c r="HF73" i="18"/>
  <c r="HE73" i="18"/>
  <c r="HD73" i="18"/>
  <c r="HC73" i="18"/>
  <c r="HB73" i="18"/>
  <c r="HA73" i="18"/>
  <c r="GZ73" i="18"/>
  <c r="GY73" i="18"/>
  <c r="GX73" i="18"/>
  <c r="GW73" i="18"/>
  <c r="GV73" i="18"/>
  <c r="GU73" i="18"/>
  <c r="GT73" i="18"/>
  <c r="GS73" i="18"/>
  <c r="GR73" i="18"/>
  <c r="GQ73" i="18"/>
  <c r="GP73" i="18"/>
  <c r="GO73" i="18"/>
  <c r="GN73" i="18"/>
  <c r="GM73" i="18"/>
  <c r="GL73" i="18"/>
  <c r="GK73" i="18"/>
  <c r="GJ73" i="18"/>
  <c r="GI73" i="18"/>
  <c r="GH73" i="18"/>
  <c r="GG73" i="18"/>
  <c r="GF73" i="18"/>
  <c r="GE73" i="18"/>
  <c r="GD73" i="18"/>
  <c r="GC73" i="18"/>
  <c r="GB73" i="18"/>
  <c r="GA73" i="18"/>
  <c r="FZ73" i="18"/>
  <c r="FY73" i="18"/>
  <c r="FX73" i="18"/>
  <c r="FW73" i="18"/>
  <c r="FV73" i="18"/>
  <c r="FU73" i="18"/>
  <c r="FT73" i="18"/>
  <c r="FS73" i="18"/>
  <c r="FR73" i="18"/>
  <c r="FQ73" i="18"/>
  <c r="FP73" i="18"/>
  <c r="FO73" i="18"/>
  <c r="FN73" i="18"/>
  <c r="FM73" i="18"/>
  <c r="FL73" i="18"/>
  <c r="FK73" i="18"/>
  <c r="FJ73" i="18"/>
  <c r="FI73" i="18"/>
  <c r="FH73" i="18"/>
  <c r="FG73" i="18"/>
  <c r="FF73" i="18"/>
  <c r="FE73" i="18"/>
  <c r="FD73" i="18"/>
  <c r="FC73" i="18"/>
  <c r="FB73" i="18"/>
  <c r="FA73" i="18"/>
  <c r="EZ73" i="18"/>
  <c r="EY73" i="18"/>
  <c r="EX73" i="18"/>
  <c r="EW73" i="18"/>
  <c r="EV73" i="18"/>
  <c r="EU73" i="18"/>
  <c r="ET73" i="18"/>
  <c r="ES73" i="18"/>
  <c r="ER73" i="18"/>
  <c r="EQ73" i="18"/>
  <c r="EP73" i="18"/>
  <c r="EO73" i="18"/>
  <c r="EN73" i="18"/>
  <c r="EM73" i="18"/>
  <c r="EL73" i="18"/>
  <c r="EK73" i="18"/>
  <c r="EJ73" i="18"/>
  <c r="EI73" i="18"/>
  <c r="EH73" i="18"/>
  <c r="EG73" i="18"/>
  <c r="EF73" i="18"/>
  <c r="EE73" i="18"/>
  <c r="ED73" i="18"/>
  <c r="EC73" i="18"/>
  <c r="EB73" i="18"/>
  <c r="EA73" i="18"/>
  <c r="DZ73" i="18"/>
  <c r="DY73" i="18"/>
  <c r="DX73" i="18"/>
  <c r="DW73" i="18"/>
  <c r="DV73" i="18"/>
  <c r="DU73" i="18"/>
  <c r="DT73" i="18"/>
  <c r="DS73" i="18"/>
  <c r="DR73" i="18"/>
  <c r="DQ73" i="18"/>
  <c r="DP73" i="18"/>
  <c r="DO73" i="18"/>
  <c r="DN73" i="18"/>
  <c r="DM73" i="18"/>
  <c r="DL73" i="18"/>
  <c r="DK73" i="18"/>
  <c r="DJ73" i="18"/>
  <c r="DI73" i="18"/>
  <c r="DH73" i="18"/>
  <c r="DG73" i="18"/>
  <c r="DF73" i="18"/>
  <c r="DE73" i="18"/>
  <c r="DD73" i="18"/>
  <c r="DC73" i="18"/>
  <c r="DB73" i="18"/>
  <c r="DA73" i="18"/>
  <c r="CZ73" i="18"/>
  <c r="CY73" i="18"/>
  <c r="CX73" i="18"/>
  <c r="CW73" i="18"/>
  <c r="CV73" i="18"/>
  <c r="CU73" i="18"/>
  <c r="CT73" i="18"/>
  <c r="CS73" i="18"/>
  <c r="CR73" i="18"/>
  <c r="CQ73" i="18"/>
  <c r="CP73" i="18"/>
  <c r="CO73" i="18"/>
  <c r="CN73" i="18"/>
  <c r="CM73" i="18"/>
  <c r="CL73" i="18"/>
  <c r="CK73" i="18"/>
  <c r="CJ73" i="18"/>
  <c r="CI73" i="18"/>
  <c r="CH73" i="18"/>
  <c r="CG73" i="18"/>
  <c r="CF73" i="18"/>
  <c r="CE73" i="18"/>
  <c r="CD73" i="18"/>
  <c r="CC73" i="18"/>
  <c r="CB73" i="18"/>
  <c r="CA73" i="18"/>
  <c r="BZ73" i="18"/>
  <c r="BY73" i="18"/>
  <c r="BX73" i="18"/>
  <c r="BW73" i="18"/>
  <c r="BV73" i="18"/>
  <c r="BU73" i="18"/>
  <c r="BT73" i="18"/>
  <c r="BS73" i="18"/>
  <c r="BR73" i="18"/>
  <c r="BQ73" i="18"/>
  <c r="BP73" i="18"/>
  <c r="BO73" i="18"/>
  <c r="BN73" i="18"/>
  <c r="BM73" i="18"/>
  <c r="BL73" i="18"/>
  <c r="BK73" i="18"/>
  <c r="BJ73" i="18"/>
  <c r="BI73" i="18"/>
  <c r="BH73" i="18"/>
  <c r="BG73" i="18"/>
  <c r="BF73" i="18"/>
  <c r="BE73" i="18"/>
  <c r="BD73" i="18"/>
  <c r="BC73" i="18"/>
  <c r="BB73" i="18"/>
  <c r="BA73" i="18"/>
  <c r="AZ73" i="18"/>
  <c r="AY73" i="18"/>
  <c r="AX73" i="18"/>
  <c r="AW73" i="18"/>
  <c r="AV73" i="18"/>
  <c r="AU73" i="18"/>
  <c r="AT73" i="18"/>
  <c r="AS73" i="18"/>
  <c r="AR73" i="18"/>
  <c r="AQ73" i="18"/>
  <c r="AP73" i="18"/>
  <c r="AO73" i="18"/>
  <c r="AN73" i="18"/>
  <c r="AM73" i="18"/>
  <c r="AL73" i="18"/>
  <c r="AK73" i="18"/>
  <c r="AJ73" i="18"/>
  <c r="AI73" i="18"/>
  <c r="AH73" i="18"/>
  <c r="AG73" i="18"/>
  <c r="AF73" i="18"/>
  <c r="AE73" i="18"/>
  <c r="AD73" i="18"/>
  <c r="AC73" i="18"/>
  <c r="AB73" i="18"/>
  <c r="AA73" i="18"/>
  <c r="Z73" i="18"/>
  <c r="Y73" i="18"/>
  <c r="X73" i="18"/>
  <c r="W73" i="18"/>
  <c r="V73" i="18"/>
  <c r="U73" i="18"/>
  <c r="T73" i="18"/>
  <c r="S73" i="18"/>
  <c r="R73" i="18"/>
  <c r="Q73" i="18"/>
  <c r="P73" i="18"/>
  <c r="O73" i="18"/>
  <c r="N73" i="18"/>
  <c r="M73" i="18"/>
  <c r="L73" i="18"/>
  <c r="K73" i="18"/>
  <c r="J73" i="18"/>
  <c r="I73" i="18"/>
  <c r="H73" i="18"/>
  <c r="G73" i="18"/>
  <c r="F73" i="18"/>
  <c r="E73" i="18"/>
  <c r="F74" i="18" s="1"/>
  <c r="VH69" i="18"/>
  <c r="VG69" i="18"/>
  <c r="VF69" i="18"/>
  <c r="VE69" i="18"/>
  <c r="VD69" i="18"/>
  <c r="VC69" i="18"/>
  <c r="VB69" i="18"/>
  <c r="VA69" i="18"/>
  <c r="UZ69" i="18"/>
  <c r="UY69" i="18"/>
  <c r="UX69" i="18"/>
  <c r="UW69" i="18"/>
  <c r="UV69" i="18"/>
  <c r="UU69" i="18"/>
  <c r="UT69" i="18"/>
  <c r="US69" i="18"/>
  <c r="UR69" i="18"/>
  <c r="UQ69" i="18"/>
  <c r="UP69" i="18"/>
  <c r="UO69" i="18"/>
  <c r="UN69" i="18"/>
  <c r="UM69" i="18"/>
  <c r="UL69" i="18"/>
  <c r="UK69" i="18"/>
  <c r="UJ69" i="18"/>
  <c r="UI69" i="18"/>
  <c r="UH69" i="18"/>
  <c r="UG69" i="18"/>
  <c r="UF69" i="18"/>
  <c r="UE69" i="18"/>
  <c r="UD69" i="18"/>
  <c r="UC69" i="18"/>
  <c r="UB69" i="18"/>
  <c r="UA69" i="18"/>
  <c r="TZ69" i="18"/>
  <c r="TY69" i="18"/>
  <c r="TX69" i="18"/>
  <c r="TW69" i="18"/>
  <c r="TV69" i="18"/>
  <c r="TU69" i="18"/>
  <c r="TT69" i="18"/>
  <c r="TS69" i="18"/>
  <c r="TR69" i="18"/>
  <c r="TQ69" i="18"/>
  <c r="TP69" i="18"/>
  <c r="TO69" i="18"/>
  <c r="TN69" i="18"/>
  <c r="TM69" i="18"/>
  <c r="TL69" i="18"/>
  <c r="TK69" i="18"/>
  <c r="TJ69" i="18"/>
  <c r="TI69" i="18"/>
  <c r="TH69" i="18"/>
  <c r="TG69" i="18"/>
  <c r="TF69" i="18"/>
  <c r="TE69" i="18"/>
  <c r="TD69" i="18"/>
  <c r="TC69" i="18"/>
  <c r="TB69" i="18"/>
  <c r="TA69" i="18"/>
  <c r="SZ69" i="18"/>
  <c r="SY69" i="18"/>
  <c r="SX69" i="18"/>
  <c r="SW69" i="18"/>
  <c r="SV69" i="18"/>
  <c r="SU69" i="18"/>
  <c r="ST69" i="18"/>
  <c r="SS69" i="18"/>
  <c r="SR69" i="18"/>
  <c r="SQ69" i="18"/>
  <c r="SP69" i="18"/>
  <c r="SO69" i="18"/>
  <c r="SN69" i="18"/>
  <c r="SM69" i="18"/>
  <c r="SL69" i="18"/>
  <c r="SK69" i="18"/>
  <c r="SJ69" i="18"/>
  <c r="SI69" i="18"/>
  <c r="SH69" i="18"/>
  <c r="SG69" i="18"/>
  <c r="SF69" i="18"/>
  <c r="SE69" i="18"/>
  <c r="SD69" i="18"/>
  <c r="SC69" i="18"/>
  <c r="SB69" i="18"/>
  <c r="SA69" i="18"/>
  <c r="RZ69" i="18"/>
  <c r="RY69" i="18"/>
  <c r="RX69" i="18"/>
  <c r="RW69" i="18"/>
  <c r="RV69" i="18"/>
  <c r="RU69" i="18"/>
  <c r="RT69" i="18"/>
  <c r="RS69" i="18"/>
  <c r="RR69" i="18"/>
  <c r="RQ69" i="18"/>
  <c r="RP69" i="18"/>
  <c r="RO69" i="18"/>
  <c r="RN69" i="18"/>
  <c r="RM69" i="18"/>
  <c r="RL69" i="18"/>
  <c r="RK69" i="18"/>
  <c r="RJ69" i="18"/>
  <c r="RI69" i="18"/>
  <c r="RH69" i="18"/>
  <c r="RG69" i="18"/>
  <c r="RF69" i="18"/>
  <c r="RE69" i="18"/>
  <c r="RD69" i="18"/>
  <c r="RC69" i="18"/>
  <c r="RB69" i="18"/>
  <c r="RA69" i="18"/>
  <c r="QZ69" i="18"/>
  <c r="QY69" i="18"/>
  <c r="QX69" i="18"/>
  <c r="QW69" i="18"/>
  <c r="QV69" i="18"/>
  <c r="QU69" i="18"/>
  <c r="QT69" i="18"/>
  <c r="QS69" i="18"/>
  <c r="QR69" i="18"/>
  <c r="QQ69" i="18"/>
  <c r="QP69" i="18"/>
  <c r="QO69" i="18"/>
  <c r="QN69" i="18"/>
  <c r="QM69" i="18"/>
  <c r="QL69" i="18"/>
  <c r="QK69" i="18"/>
  <c r="QJ69" i="18"/>
  <c r="QI69" i="18"/>
  <c r="QH69" i="18"/>
  <c r="QG69" i="18"/>
  <c r="QF69" i="18"/>
  <c r="QE69" i="18"/>
  <c r="QD69" i="18"/>
  <c r="QC69" i="18"/>
  <c r="QB69" i="18"/>
  <c r="QA69" i="18"/>
  <c r="PZ69" i="18"/>
  <c r="PY69" i="18"/>
  <c r="PX69" i="18"/>
  <c r="PW69" i="18"/>
  <c r="PV69" i="18"/>
  <c r="PU69" i="18"/>
  <c r="PT69" i="18"/>
  <c r="PS69" i="18"/>
  <c r="PR69" i="18"/>
  <c r="PQ69" i="18"/>
  <c r="PP69" i="18"/>
  <c r="PO69" i="18"/>
  <c r="PN69" i="18"/>
  <c r="PM69" i="18"/>
  <c r="PL69" i="18"/>
  <c r="PK69" i="18"/>
  <c r="PJ69" i="18"/>
  <c r="PI69" i="18"/>
  <c r="PH69" i="18"/>
  <c r="PG69" i="18"/>
  <c r="PF69" i="18"/>
  <c r="PE69" i="18"/>
  <c r="PD69" i="18"/>
  <c r="PC69" i="18"/>
  <c r="PB69" i="18"/>
  <c r="PA69" i="18"/>
  <c r="OZ69" i="18"/>
  <c r="OY69" i="18"/>
  <c r="OX69" i="18"/>
  <c r="OW69" i="18"/>
  <c r="OV69" i="18"/>
  <c r="OU69" i="18"/>
  <c r="OT69" i="18"/>
  <c r="OS69" i="18"/>
  <c r="OR69" i="18"/>
  <c r="OQ69" i="18"/>
  <c r="OP69" i="18"/>
  <c r="OO69" i="18"/>
  <c r="ON69" i="18"/>
  <c r="OM69" i="18"/>
  <c r="OL69" i="18"/>
  <c r="OK69" i="18"/>
  <c r="OJ69" i="18"/>
  <c r="OI69" i="18"/>
  <c r="OH69" i="18"/>
  <c r="OG69" i="18"/>
  <c r="OF69" i="18"/>
  <c r="OE69" i="18"/>
  <c r="OD69" i="18"/>
  <c r="OC69" i="18"/>
  <c r="OB69" i="18"/>
  <c r="OA69" i="18"/>
  <c r="NZ69" i="18"/>
  <c r="NY69" i="18"/>
  <c r="NX69" i="18"/>
  <c r="NW69" i="18"/>
  <c r="NV69" i="18"/>
  <c r="NU69" i="18"/>
  <c r="NT69" i="18"/>
  <c r="NS69" i="18"/>
  <c r="NR69" i="18"/>
  <c r="NQ69" i="18"/>
  <c r="NP69" i="18"/>
  <c r="NO69" i="18"/>
  <c r="NN69" i="18"/>
  <c r="NM69" i="18"/>
  <c r="NL69" i="18"/>
  <c r="NK69" i="18"/>
  <c r="NJ69" i="18"/>
  <c r="NI69" i="18"/>
  <c r="NH69" i="18"/>
  <c r="NG69" i="18"/>
  <c r="NF69" i="18"/>
  <c r="NE69" i="18"/>
  <c r="ND69" i="18"/>
  <c r="NC69" i="18"/>
  <c r="NB69" i="18"/>
  <c r="NA69" i="18"/>
  <c r="MZ69" i="18"/>
  <c r="MY69" i="18"/>
  <c r="MX69" i="18"/>
  <c r="MW69" i="18"/>
  <c r="MV69" i="18"/>
  <c r="MU69" i="18"/>
  <c r="MT69" i="18"/>
  <c r="MS69" i="18"/>
  <c r="MR69" i="18"/>
  <c r="MQ69" i="18"/>
  <c r="MP69" i="18"/>
  <c r="MO69" i="18"/>
  <c r="MN69" i="18"/>
  <c r="MM69" i="18"/>
  <c r="ML69" i="18"/>
  <c r="MK69" i="18"/>
  <c r="MJ69" i="18"/>
  <c r="MI69" i="18"/>
  <c r="MH69" i="18"/>
  <c r="MG69" i="18"/>
  <c r="MF69" i="18"/>
  <c r="ME69" i="18"/>
  <c r="MD69" i="18"/>
  <c r="MC69" i="18"/>
  <c r="MB69" i="18"/>
  <c r="MA69" i="18"/>
  <c r="LZ69" i="18"/>
  <c r="LY69" i="18"/>
  <c r="LX69" i="18"/>
  <c r="LW69" i="18"/>
  <c r="LV69" i="18"/>
  <c r="LU69" i="18"/>
  <c r="LT69" i="18"/>
  <c r="LS69" i="18"/>
  <c r="LR69" i="18"/>
  <c r="LQ69" i="18"/>
  <c r="LP69" i="18"/>
  <c r="LO69" i="18"/>
  <c r="LN69" i="18"/>
  <c r="LM69" i="18"/>
  <c r="LL69" i="18"/>
  <c r="LK69" i="18"/>
  <c r="LJ69" i="18"/>
  <c r="LI69" i="18"/>
  <c r="LH69" i="18"/>
  <c r="LG69" i="18"/>
  <c r="LF69" i="18"/>
  <c r="LE69" i="18"/>
  <c r="LD69" i="18"/>
  <c r="LC69" i="18"/>
  <c r="LB69" i="18"/>
  <c r="LA69" i="18"/>
  <c r="KZ69" i="18"/>
  <c r="KY69" i="18"/>
  <c r="KX69" i="18"/>
  <c r="KW69" i="18"/>
  <c r="KV69" i="18"/>
  <c r="KU69" i="18"/>
  <c r="KT69" i="18"/>
  <c r="KS69" i="18"/>
  <c r="KR69" i="18"/>
  <c r="KQ69" i="18"/>
  <c r="KP69" i="18"/>
  <c r="KO69" i="18"/>
  <c r="KN69" i="18"/>
  <c r="KM69" i="18"/>
  <c r="KL69" i="18"/>
  <c r="KK69" i="18"/>
  <c r="KJ69" i="18"/>
  <c r="KI69" i="18"/>
  <c r="KH69" i="18"/>
  <c r="KG69" i="18"/>
  <c r="KF69" i="18"/>
  <c r="KE69" i="18"/>
  <c r="KD69" i="18"/>
  <c r="KC69" i="18"/>
  <c r="KB69" i="18"/>
  <c r="KA69" i="18"/>
  <c r="JZ69" i="18"/>
  <c r="JY69" i="18"/>
  <c r="JX69" i="18"/>
  <c r="JW69" i="18"/>
  <c r="JV69" i="18"/>
  <c r="JU69" i="18"/>
  <c r="JT69" i="18"/>
  <c r="JS69" i="18"/>
  <c r="JR69" i="18"/>
  <c r="JQ69" i="18"/>
  <c r="JP69" i="18"/>
  <c r="JO69" i="18"/>
  <c r="JN69" i="18"/>
  <c r="JM69" i="18"/>
  <c r="JL69" i="18"/>
  <c r="JK69" i="18"/>
  <c r="JJ69" i="18"/>
  <c r="JI69" i="18"/>
  <c r="JH69" i="18"/>
  <c r="JG69" i="18"/>
  <c r="JF69" i="18"/>
  <c r="JE69" i="18"/>
  <c r="JD69" i="18"/>
  <c r="JC69" i="18"/>
  <c r="JB69" i="18"/>
  <c r="JA69" i="18"/>
  <c r="IZ69" i="18"/>
  <c r="IY69" i="18"/>
  <c r="IX69" i="18"/>
  <c r="IW69" i="18"/>
  <c r="IV69" i="18"/>
  <c r="IU69" i="18"/>
  <c r="IT69" i="18"/>
  <c r="IS69" i="18"/>
  <c r="IR69" i="18"/>
  <c r="IQ69" i="18"/>
  <c r="IP69" i="18"/>
  <c r="IO69" i="18"/>
  <c r="IN69" i="18"/>
  <c r="IM69" i="18"/>
  <c r="IL69" i="18"/>
  <c r="IK69" i="18"/>
  <c r="IJ69" i="18"/>
  <c r="II69" i="18"/>
  <c r="IH69" i="18"/>
  <c r="IG69" i="18"/>
  <c r="IF69" i="18"/>
  <c r="IE69" i="18"/>
  <c r="ID69" i="18"/>
  <c r="IC69" i="18"/>
  <c r="IB69" i="18"/>
  <c r="IA69" i="18"/>
  <c r="HZ69" i="18"/>
  <c r="HY69" i="18"/>
  <c r="HX69" i="18"/>
  <c r="HW69" i="18"/>
  <c r="HV69" i="18"/>
  <c r="HU69" i="18"/>
  <c r="HT69" i="18"/>
  <c r="HS69" i="18"/>
  <c r="HR69" i="18"/>
  <c r="HQ69" i="18"/>
  <c r="HP69" i="18"/>
  <c r="HO69" i="18"/>
  <c r="HN69" i="18"/>
  <c r="HM69" i="18"/>
  <c r="HL69" i="18"/>
  <c r="HK69" i="18"/>
  <c r="HJ69" i="18"/>
  <c r="HI69" i="18"/>
  <c r="HH69" i="18"/>
  <c r="HG69" i="18"/>
  <c r="HF69" i="18"/>
  <c r="HE69" i="18"/>
  <c r="HD69" i="18"/>
  <c r="HC69" i="18"/>
  <c r="HB69" i="18"/>
  <c r="HA69" i="18"/>
  <c r="GZ69" i="18"/>
  <c r="GY69" i="18"/>
  <c r="GX69" i="18"/>
  <c r="GW69" i="18"/>
  <c r="GV69" i="18"/>
  <c r="GU69" i="18"/>
  <c r="GT69" i="18"/>
  <c r="GS69" i="18"/>
  <c r="GR69" i="18"/>
  <c r="GQ69" i="18"/>
  <c r="GP69" i="18"/>
  <c r="GO69" i="18"/>
  <c r="GN69" i="18"/>
  <c r="GM69" i="18"/>
  <c r="GL69" i="18"/>
  <c r="GK69" i="18"/>
  <c r="GJ69" i="18"/>
  <c r="GI69" i="18"/>
  <c r="GH69" i="18"/>
  <c r="GG69" i="18"/>
  <c r="GF69" i="18"/>
  <c r="GE69" i="18"/>
  <c r="GD69" i="18"/>
  <c r="GC69" i="18"/>
  <c r="GB69" i="18"/>
  <c r="GA69" i="18"/>
  <c r="FZ69" i="18"/>
  <c r="FY69" i="18"/>
  <c r="FX69" i="18"/>
  <c r="FW69" i="18"/>
  <c r="FV69" i="18"/>
  <c r="FU69" i="18"/>
  <c r="FT69" i="18"/>
  <c r="FS69" i="18"/>
  <c r="FR69" i="18"/>
  <c r="FQ69" i="18"/>
  <c r="FP69" i="18"/>
  <c r="FO69" i="18"/>
  <c r="FN69" i="18"/>
  <c r="FM69" i="18"/>
  <c r="FL69" i="18"/>
  <c r="FK69" i="18"/>
  <c r="FJ69" i="18"/>
  <c r="FI69" i="18"/>
  <c r="FH69" i="18"/>
  <c r="FG69" i="18"/>
  <c r="FF69" i="18"/>
  <c r="FE69" i="18"/>
  <c r="FD69" i="18"/>
  <c r="FC69" i="18"/>
  <c r="FB69" i="18"/>
  <c r="FA69" i="18"/>
  <c r="EZ69" i="18"/>
  <c r="EY69" i="18"/>
  <c r="EX69" i="18"/>
  <c r="EW69" i="18"/>
  <c r="EV69" i="18"/>
  <c r="EU69" i="18"/>
  <c r="ET69" i="18"/>
  <c r="ES69" i="18"/>
  <c r="ER69" i="18"/>
  <c r="EQ69" i="18"/>
  <c r="EP69" i="18"/>
  <c r="EO69" i="18"/>
  <c r="EN69" i="18"/>
  <c r="EM69" i="18"/>
  <c r="EL69" i="18"/>
  <c r="EK69" i="18"/>
  <c r="EJ69" i="18"/>
  <c r="EI69" i="18"/>
  <c r="EH69" i="18"/>
  <c r="EG69" i="18"/>
  <c r="EF69" i="18"/>
  <c r="EE69" i="18"/>
  <c r="ED69" i="18"/>
  <c r="EC69" i="18"/>
  <c r="EB69" i="18"/>
  <c r="EA69" i="18"/>
  <c r="DZ69" i="18"/>
  <c r="DY69" i="18"/>
  <c r="DX69" i="18"/>
  <c r="DW69" i="18"/>
  <c r="DV69" i="18"/>
  <c r="DU69" i="18"/>
  <c r="DT69" i="18"/>
  <c r="DS69" i="18"/>
  <c r="DR69" i="18"/>
  <c r="DQ69" i="18"/>
  <c r="DP69" i="18"/>
  <c r="DO69" i="18"/>
  <c r="DN69" i="18"/>
  <c r="DM69" i="18"/>
  <c r="DL69" i="18"/>
  <c r="DK69" i="18"/>
  <c r="DJ69" i="18"/>
  <c r="DI69" i="18"/>
  <c r="DH69" i="18"/>
  <c r="DG69" i="18"/>
  <c r="DF69" i="18"/>
  <c r="DE69" i="18"/>
  <c r="DD69" i="18"/>
  <c r="DC69" i="18"/>
  <c r="DB69" i="18"/>
  <c r="DA69" i="18"/>
  <c r="CZ69" i="18"/>
  <c r="CY69" i="18"/>
  <c r="CX69" i="18"/>
  <c r="CW69" i="18"/>
  <c r="CV69" i="18"/>
  <c r="CU69" i="18"/>
  <c r="CT69" i="18"/>
  <c r="CS69" i="18"/>
  <c r="CR69" i="18"/>
  <c r="CQ69" i="18"/>
  <c r="CP69" i="18"/>
  <c r="CO69" i="18"/>
  <c r="CN69" i="18"/>
  <c r="CM69" i="18"/>
  <c r="CL69" i="18"/>
  <c r="CK69" i="18"/>
  <c r="CJ69" i="18"/>
  <c r="CI69" i="18"/>
  <c r="CH69" i="18"/>
  <c r="CG69" i="18"/>
  <c r="CF69" i="18"/>
  <c r="CE69" i="18"/>
  <c r="CD69" i="18"/>
  <c r="CC69" i="18"/>
  <c r="CB69" i="18"/>
  <c r="CA69" i="18"/>
  <c r="BZ69" i="18"/>
  <c r="BY69" i="18"/>
  <c r="BX69" i="18"/>
  <c r="BW69" i="18"/>
  <c r="BV69" i="18"/>
  <c r="BU69" i="18"/>
  <c r="BT69" i="18"/>
  <c r="BS69" i="18"/>
  <c r="BR69" i="18"/>
  <c r="BQ69" i="18"/>
  <c r="BP69" i="18"/>
  <c r="BO69" i="18"/>
  <c r="BN69" i="18"/>
  <c r="BM69" i="18"/>
  <c r="BL69" i="18"/>
  <c r="BK69" i="18"/>
  <c r="BJ69" i="18"/>
  <c r="BI69" i="18"/>
  <c r="BH69" i="18"/>
  <c r="BG69" i="18"/>
  <c r="BF69" i="18"/>
  <c r="BE69" i="18"/>
  <c r="BD69" i="18"/>
  <c r="BC69" i="18"/>
  <c r="BB69" i="18"/>
  <c r="BA69" i="18"/>
  <c r="AZ69" i="18"/>
  <c r="AY69" i="18"/>
  <c r="AX69" i="18"/>
  <c r="AW69" i="18"/>
  <c r="AV69" i="18"/>
  <c r="AU69" i="18"/>
  <c r="AT69" i="18"/>
  <c r="AS69" i="18"/>
  <c r="AR69" i="18"/>
  <c r="AQ69" i="18"/>
  <c r="AP69" i="18"/>
  <c r="AO69" i="18"/>
  <c r="AN69" i="18"/>
  <c r="AM69" i="18"/>
  <c r="AL69" i="18"/>
  <c r="AK69" i="18"/>
  <c r="AJ69" i="18"/>
  <c r="AI69" i="18"/>
  <c r="AH69" i="18"/>
  <c r="AG69" i="18"/>
  <c r="AF69" i="18"/>
  <c r="AE69" i="18"/>
  <c r="AD69" i="18"/>
  <c r="AC69" i="18"/>
  <c r="AB69" i="18"/>
  <c r="AA69" i="18"/>
  <c r="Z69" i="18"/>
  <c r="Y69" i="18"/>
  <c r="X69" i="18"/>
  <c r="W69" i="18"/>
  <c r="V69" i="18"/>
  <c r="U69" i="18"/>
  <c r="T69" i="18"/>
  <c r="S69" i="18"/>
  <c r="R69" i="18"/>
  <c r="Q69" i="18"/>
  <c r="P69" i="18"/>
  <c r="O69" i="18"/>
  <c r="N69" i="18"/>
  <c r="M69" i="18"/>
  <c r="L69" i="18"/>
  <c r="K69" i="18"/>
  <c r="J69" i="18"/>
  <c r="I69" i="18"/>
  <c r="H69" i="18"/>
  <c r="G69" i="18"/>
  <c r="F69" i="18"/>
  <c r="E69" i="18"/>
  <c r="F70" i="18" s="1"/>
  <c r="VH65" i="18"/>
  <c r="VG65" i="18"/>
  <c r="VF65" i="18"/>
  <c r="VE65" i="18"/>
  <c r="VD65" i="18"/>
  <c r="VC65" i="18"/>
  <c r="VB65" i="18"/>
  <c r="VA65" i="18"/>
  <c r="UZ65" i="18"/>
  <c r="UY65" i="18"/>
  <c r="UX65" i="18"/>
  <c r="UW65" i="18"/>
  <c r="UV65" i="18"/>
  <c r="UU65" i="18"/>
  <c r="UT65" i="18"/>
  <c r="US65" i="18"/>
  <c r="UR65" i="18"/>
  <c r="UQ65" i="18"/>
  <c r="UP65" i="18"/>
  <c r="UO65" i="18"/>
  <c r="UN65" i="18"/>
  <c r="UM65" i="18"/>
  <c r="UL65" i="18"/>
  <c r="UK65" i="18"/>
  <c r="UJ65" i="18"/>
  <c r="UI65" i="18"/>
  <c r="UH65" i="18"/>
  <c r="UG65" i="18"/>
  <c r="UF65" i="18"/>
  <c r="UE65" i="18"/>
  <c r="UD65" i="18"/>
  <c r="UC65" i="18"/>
  <c r="UB65" i="18"/>
  <c r="UA65" i="18"/>
  <c r="TZ65" i="18"/>
  <c r="TY65" i="18"/>
  <c r="TX65" i="18"/>
  <c r="TW65" i="18"/>
  <c r="TV65" i="18"/>
  <c r="TU65" i="18"/>
  <c r="TT65" i="18"/>
  <c r="TS65" i="18"/>
  <c r="TR65" i="18"/>
  <c r="TQ65" i="18"/>
  <c r="TP65" i="18"/>
  <c r="TO65" i="18"/>
  <c r="TN65" i="18"/>
  <c r="TM65" i="18"/>
  <c r="TL65" i="18"/>
  <c r="TK65" i="18"/>
  <c r="TJ65" i="18"/>
  <c r="TI65" i="18"/>
  <c r="TH65" i="18"/>
  <c r="TG65" i="18"/>
  <c r="TF65" i="18"/>
  <c r="TE65" i="18"/>
  <c r="TD65" i="18"/>
  <c r="TC65" i="18"/>
  <c r="TB65" i="18"/>
  <c r="TA65" i="18"/>
  <c r="SZ65" i="18"/>
  <c r="SY65" i="18"/>
  <c r="SX65" i="18"/>
  <c r="SW65" i="18"/>
  <c r="SV65" i="18"/>
  <c r="SU65" i="18"/>
  <c r="ST65" i="18"/>
  <c r="SS65" i="18"/>
  <c r="SR65" i="18"/>
  <c r="SQ65" i="18"/>
  <c r="SP65" i="18"/>
  <c r="SO65" i="18"/>
  <c r="SN65" i="18"/>
  <c r="SM65" i="18"/>
  <c r="SL65" i="18"/>
  <c r="SK65" i="18"/>
  <c r="SJ65" i="18"/>
  <c r="SI65" i="18"/>
  <c r="SH65" i="18"/>
  <c r="SG65" i="18"/>
  <c r="SF65" i="18"/>
  <c r="SE65" i="18"/>
  <c r="SD65" i="18"/>
  <c r="SC65" i="18"/>
  <c r="SB65" i="18"/>
  <c r="SA65" i="18"/>
  <c r="RZ65" i="18"/>
  <c r="RY65" i="18"/>
  <c r="RX65" i="18"/>
  <c r="RW65" i="18"/>
  <c r="RV65" i="18"/>
  <c r="RU65" i="18"/>
  <c r="RT65" i="18"/>
  <c r="RS65" i="18"/>
  <c r="RR65" i="18"/>
  <c r="RQ65" i="18"/>
  <c r="RP65" i="18"/>
  <c r="RO65" i="18"/>
  <c r="RN65" i="18"/>
  <c r="RM65" i="18"/>
  <c r="RL65" i="18"/>
  <c r="RK65" i="18"/>
  <c r="RJ65" i="18"/>
  <c r="RI65" i="18"/>
  <c r="RH65" i="18"/>
  <c r="RG65" i="18"/>
  <c r="RF65" i="18"/>
  <c r="RE65" i="18"/>
  <c r="RD65" i="18"/>
  <c r="RC65" i="18"/>
  <c r="RB65" i="18"/>
  <c r="RA65" i="18"/>
  <c r="QZ65" i="18"/>
  <c r="QY65" i="18"/>
  <c r="QX65" i="18"/>
  <c r="QW65" i="18"/>
  <c r="QV65" i="18"/>
  <c r="QU65" i="18"/>
  <c r="QT65" i="18"/>
  <c r="QS65" i="18"/>
  <c r="QR65" i="18"/>
  <c r="QQ65" i="18"/>
  <c r="QP65" i="18"/>
  <c r="QO65" i="18"/>
  <c r="QN65" i="18"/>
  <c r="QM65" i="18"/>
  <c r="QL65" i="18"/>
  <c r="QK65" i="18"/>
  <c r="QJ65" i="18"/>
  <c r="QI65" i="18"/>
  <c r="QH65" i="18"/>
  <c r="QG65" i="18"/>
  <c r="QF65" i="18"/>
  <c r="QE65" i="18"/>
  <c r="QD65" i="18"/>
  <c r="QC65" i="18"/>
  <c r="QB65" i="18"/>
  <c r="QA65" i="18"/>
  <c r="PZ65" i="18"/>
  <c r="PY65" i="18"/>
  <c r="PX65" i="18"/>
  <c r="PW65" i="18"/>
  <c r="PV65" i="18"/>
  <c r="PU65" i="18"/>
  <c r="PT65" i="18"/>
  <c r="PS65" i="18"/>
  <c r="PR65" i="18"/>
  <c r="PQ65" i="18"/>
  <c r="PP65" i="18"/>
  <c r="PO65" i="18"/>
  <c r="PN65" i="18"/>
  <c r="PM65" i="18"/>
  <c r="PL65" i="18"/>
  <c r="PK65" i="18"/>
  <c r="PJ65" i="18"/>
  <c r="PI65" i="18"/>
  <c r="PH65" i="18"/>
  <c r="PG65" i="18"/>
  <c r="PF65" i="18"/>
  <c r="PE65" i="18"/>
  <c r="PD65" i="18"/>
  <c r="PC65" i="18"/>
  <c r="PB65" i="18"/>
  <c r="PA65" i="18"/>
  <c r="OZ65" i="18"/>
  <c r="OY65" i="18"/>
  <c r="OX65" i="18"/>
  <c r="OW65" i="18"/>
  <c r="OV65" i="18"/>
  <c r="OU65" i="18"/>
  <c r="OT65" i="18"/>
  <c r="OS65" i="18"/>
  <c r="OR65" i="18"/>
  <c r="OQ65" i="18"/>
  <c r="OP65" i="18"/>
  <c r="OO65" i="18"/>
  <c r="ON65" i="18"/>
  <c r="OM65" i="18"/>
  <c r="OL65" i="18"/>
  <c r="OK65" i="18"/>
  <c r="OJ65" i="18"/>
  <c r="OI65" i="18"/>
  <c r="OH65" i="18"/>
  <c r="OG65" i="18"/>
  <c r="OF65" i="18"/>
  <c r="OE65" i="18"/>
  <c r="OD65" i="18"/>
  <c r="OC65" i="18"/>
  <c r="OB65" i="18"/>
  <c r="OA65" i="18"/>
  <c r="NZ65" i="18"/>
  <c r="NY65" i="18"/>
  <c r="NX65" i="18"/>
  <c r="NW65" i="18"/>
  <c r="NV65" i="18"/>
  <c r="NU65" i="18"/>
  <c r="NT65" i="18"/>
  <c r="NS65" i="18"/>
  <c r="NR65" i="18"/>
  <c r="NQ65" i="18"/>
  <c r="NP65" i="18"/>
  <c r="NO65" i="18"/>
  <c r="NN65" i="18"/>
  <c r="NM65" i="18"/>
  <c r="NL65" i="18"/>
  <c r="NK65" i="18"/>
  <c r="NJ65" i="18"/>
  <c r="NI65" i="18"/>
  <c r="NH65" i="18"/>
  <c r="NG65" i="18"/>
  <c r="NF65" i="18"/>
  <c r="NE65" i="18"/>
  <c r="ND65" i="18"/>
  <c r="NC65" i="18"/>
  <c r="NB65" i="18"/>
  <c r="NA65" i="18"/>
  <c r="MZ65" i="18"/>
  <c r="MY65" i="18"/>
  <c r="MX65" i="18"/>
  <c r="MW65" i="18"/>
  <c r="MV65" i="18"/>
  <c r="MU65" i="18"/>
  <c r="MT65" i="18"/>
  <c r="MS65" i="18"/>
  <c r="MR65" i="18"/>
  <c r="MQ65" i="18"/>
  <c r="MP65" i="18"/>
  <c r="MO65" i="18"/>
  <c r="MN65" i="18"/>
  <c r="MM65" i="18"/>
  <c r="ML65" i="18"/>
  <c r="MK65" i="18"/>
  <c r="MJ65" i="18"/>
  <c r="MI65" i="18"/>
  <c r="MH65" i="18"/>
  <c r="MG65" i="18"/>
  <c r="MF65" i="18"/>
  <c r="ME65" i="18"/>
  <c r="MD65" i="18"/>
  <c r="MC65" i="18"/>
  <c r="MB65" i="18"/>
  <c r="MA65" i="18"/>
  <c r="LZ65" i="18"/>
  <c r="LY65" i="18"/>
  <c r="LX65" i="18"/>
  <c r="LW65" i="18"/>
  <c r="LV65" i="18"/>
  <c r="LU65" i="18"/>
  <c r="LT65" i="18"/>
  <c r="LS65" i="18"/>
  <c r="LR65" i="18"/>
  <c r="LQ65" i="18"/>
  <c r="LP65" i="18"/>
  <c r="LO65" i="18"/>
  <c r="LN65" i="18"/>
  <c r="LM65" i="18"/>
  <c r="LL65" i="18"/>
  <c r="LK65" i="18"/>
  <c r="LJ65" i="18"/>
  <c r="LI65" i="18"/>
  <c r="LH65" i="18"/>
  <c r="LG65" i="18"/>
  <c r="LF65" i="18"/>
  <c r="LE65" i="18"/>
  <c r="LD65" i="18"/>
  <c r="LC65" i="18"/>
  <c r="LB65" i="18"/>
  <c r="LA65" i="18"/>
  <c r="KZ65" i="18"/>
  <c r="KY65" i="18"/>
  <c r="KX65" i="18"/>
  <c r="KW65" i="18"/>
  <c r="KV65" i="18"/>
  <c r="KU65" i="18"/>
  <c r="KT65" i="18"/>
  <c r="KS65" i="18"/>
  <c r="KR65" i="18"/>
  <c r="KQ65" i="18"/>
  <c r="KP65" i="18"/>
  <c r="KO65" i="18"/>
  <c r="KN65" i="18"/>
  <c r="KM65" i="18"/>
  <c r="KL65" i="18"/>
  <c r="KK65" i="18"/>
  <c r="KJ65" i="18"/>
  <c r="KI65" i="18"/>
  <c r="KH65" i="18"/>
  <c r="KG65" i="18"/>
  <c r="KF65" i="18"/>
  <c r="KE65" i="18"/>
  <c r="KD65" i="18"/>
  <c r="KC65" i="18"/>
  <c r="KB65" i="18"/>
  <c r="KA65" i="18"/>
  <c r="JZ65" i="18"/>
  <c r="JY65" i="18"/>
  <c r="JX65" i="18"/>
  <c r="JW65" i="18"/>
  <c r="JV65" i="18"/>
  <c r="JU65" i="18"/>
  <c r="JT65" i="18"/>
  <c r="JS65" i="18"/>
  <c r="JR65" i="18"/>
  <c r="JQ65" i="18"/>
  <c r="JP65" i="18"/>
  <c r="JO65" i="18"/>
  <c r="JN65" i="18"/>
  <c r="JM65" i="18"/>
  <c r="JL65" i="18"/>
  <c r="JK65" i="18"/>
  <c r="JJ65" i="18"/>
  <c r="JI65" i="18"/>
  <c r="JH65" i="18"/>
  <c r="JG65" i="18"/>
  <c r="JF65" i="18"/>
  <c r="JE65" i="18"/>
  <c r="JD65" i="18"/>
  <c r="JC65" i="18"/>
  <c r="JB65" i="18"/>
  <c r="JA65" i="18"/>
  <c r="IZ65" i="18"/>
  <c r="IY65" i="18"/>
  <c r="IX65" i="18"/>
  <c r="IW65" i="18"/>
  <c r="IV65" i="18"/>
  <c r="IU65" i="18"/>
  <c r="IT65" i="18"/>
  <c r="IS65" i="18"/>
  <c r="IR65" i="18"/>
  <c r="IQ65" i="18"/>
  <c r="IP65" i="18"/>
  <c r="IO65" i="18"/>
  <c r="IN65" i="18"/>
  <c r="IM65" i="18"/>
  <c r="IL65" i="18"/>
  <c r="IK65" i="18"/>
  <c r="IJ65" i="18"/>
  <c r="II65" i="18"/>
  <c r="IH65" i="18"/>
  <c r="IG65" i="18"/>
  <c r="IF65" i="18"/>
  <c r="IE65" i="18"/>
  <c r="ID65" i="18"/>
  <c r="IC65" i="18"/>
  <c r="IB65" i="18"/>
  <c r="IA65" i="18"/>
  <c r="HZ65" i="18"/>
  <c r="HY65" i="18"/>
  <c r="HX65" i="18"/>
  <c r="HW65" i="18"/>
  <c r="HV65" i="18"/>
  <c r="HU65" i="18"/>
  <c r="HT65" i="18"/>
  <c r="HS65" i="18"/>
  <c r="HR65" i="18"/>
  <c r="HQ65" i="18"/>
  <c r="HP65" i="18"/>
  <c r="HO65" i="18"/>
  <c r="HN65" i="18"/>
  <c r="HM65" i="18"/>
  <c r="HL65" i="18"/>
  <c r="HK65" i="18"/>
  <c r="HJ65" i="18"/>
  <c r="HI65" i="18"/>
  <c r="HH65" i="18"/>
  <c r="HG65" i="18"/>
  <c r="HF65" i="18"/>
  <c r="HE65" i="18"/>
  <c r="HD65" i="18"/>
  <c r="HC65" i="18"/>
  <c r="HB65" i="18"/>
  <c r="HA65" i="18"/>
  <c r="GZ65" i="18"/>
  <c r="GY65" i="18"/>
  <c r="GX65" i="18"/>
  <c r="GW65" i="18"/>
  <c r="GV65" i="18"/>
  <c r="GU65" i="18"/>
  <c r="GT65" i="18"/>
  <c r="GS65" i="18"/>
  <c r="GR65" i="18"/>
  <c r="GQ65" i="18"/>
  <c r="GP65" i="18"/>
  <c r="GO65" i="18"/>
  <c r="GN65" i="18"/>
  <c r="GM65" i="18"/>
  <c r="GL65" i="18"/>
  <c r="GK65" i="18"/>
  <c r="GJ65" i="18"/>
  <c r="GI65" i="18"/>
  <c r="GH65" i="18"/>
  <c r="GG65" i="18"/>
  <c r="GF65" i="18"/>
  <c r="GE65" i="18"/>
  <c r="GD65" i="18"/>
  <c r="GC65" i="18"/>
  <c r="GB65" i="18"/>
  <c r="GA65" i="18"/>
  <c r="FZ65" i="18"/>
  <c r="FY65" i="18"/>
  <c r="FX65" i="18"/>
  <c r="FW65" i="18"/>
  <c r="FV65" i="18"/>
  <c r="FU65" i="18"/>
  <c r="FT65" i="18"/>
  <c r="FS65" i="18"/>
  <c r="FR65" i="18"/>
  <c r="FQ65" i="18"/>
  <c r="FP65" i="18"/>
  <c r="FO65" i="18"/>
  <c r="FN65" i="18"/>
  <c r="FM65" i="18"/>
  <c r="FL65" i="18"/>
  <c r="FK65" i="18"/>
  <c r="FJ65" i="18"/>
  <c r="FI65" i="18"/>
  <c r="FH65" i="18"/>
  <c r="FG65" i="18"/>
  <c r="FF65" i="18"/>
  <c r="FE65" i="18"/>
  <c r="FD65" i="18"/>
  <c r="FC65" i="18"/>
  <c r="FB65" i="18"/>
  <c r="FA65" i="18"/>
  <c r="EZ65" i="18"/>
  <c r="EY65" i="18"/>
  <c r="EX65" i="18"/>
  <c r="EW65" i="18"/>
  <c r="EV65" i="18"/>
  <c r="EU65" i="18"/>
  <c r="ET65" i="18"/>
  <c r="ES65" i="18"/>
  <c r="ER65" i="18"/>
  <c r="EQ65" i="18"/>
  <c r="EP65" i="18"/>
  <c r="EO65" i="18"/>
  <c r="EN65" i="18"/>
  <c r="EM65" i="18"/>
  <c r="EL65" i="18"/>
  <c r="EK65" i="18"/>
  <c r="EJ65" i="18"/>
  <c r="EI65" i="18"/>
  <c r="EH65" i="18"/>
  <c r="EG65" i="18"/>
  <c r="EF65" i="18"/>
  <c r="EE65" i="18"/>
  <c r="ED65" i="18"/>
  <c r="EC65" i="18"/>
  <c r="EB65" i="18"/>
  <c r="EA65" i="18"/>
  <c r="DZ65" i="18"/>
  <c r="DY65" i="18"/>
  <c r="DX65" i="18"/>
  <c r="DW65" i="18"/>
  <c r="DV65" i="18"/>
  <c r="DU65" i="18"/>
  <c r="DT65" i="18"/>
  <c r="DS65" i="18"/>
  <c r="DR65" i="18"/>
  <c r="DQ65" i="18"/>
  <c r="DP65" i="18"/>
  <c r="DO65" i="18"/>
  <c r="DN65" i="18"/>
  <c r="DM65" i="18"/>
  <c r="DL65" i="18"/>
  <c r="DK65" i="18"/>
  <c r="DJ65" i="18"/>
  <c r="DI65" i="18"/>
  <c r="DH65" i="18"/>
  <c r="DG65" i="18"/>
  <c r="DF65" i="18"/>
  <c r="DE65" i="18"/>
  <c r="DD65" i="18"/>
  <c r="DC65" i="18"/>
  <c r="DB65" i="18"/>
  <c r="DA65" i="18"/>
  <c r="CZ65" i="18"/>
  <c r="CY65" i="18"/>
  <c r="CX65" i="18"/>
  <c r="CW65" i="18"/>
  <c r="CV65" i="18"/>
  <c r="CU65" i="18"/>
  <c r="CT65" i="18"/>
  <c r="CS65" i="18"/>
  <c r="CR65" i="18"/>
  <c r="CQ65" i="18"/>
  <c r="CP65" i="18"/>
  <c r="CO65" i="18"/>
  <c r="CN65" i="18"/>
  <c r="CM65" i="18"/>
  <c r="CL65" i="18"/>
  <c r="CK65" i="18"/>
  <c r="CJ65" i="18"/>
  <c r="CI65" i="18"/>
  <c r="CH65" i="18"/>
  <c r="CG65" i="18"/>
  <c r="CF65" i="18"/>
  <c r="CE65" i="18"/>
  <c r="CD65" i="18"/>
  <c r="CC65" i="18"/>
  <c r="CB65" i="18"/>
  <c r="CA65" i="18"/>
  <c r="BZ65" i="18"/>
  <c r="BY65" i="18"/>
  <c r="BX65" i="18"/>
  <c r="BW65" i="18"/>
  <c r="BV65" i="18"/>
  <c r="BU65" i="18"/>
  <c r="BT65" i="18"/>
  <c r="BS65" i="18"/>
  <c r="BR65" i="18"/>
  <c r="BQ65" i="18"/>
  <c r="BP65" i="18"/>
  <c r="BO65" i="18"/>
  <c r="BN65" i="18"/>
  <c r="BM65" i="18"/>
  <c r="BL65" i="18"/>
  <c r="BK65" i="18"/>
  <c r="BJ65" i="18"/>
  <c r="BI65" i="18"/>
  <c r="BH65" i="18"/>
  <c r="BG65" i="18"/>
  <c r="BF65" i="18"/>
  <c r="BE65" i="18"/>
  <c r="BD65" i="18"/>
  <c r="BC65" i="18"/>
  <c r="BB65" i="18"/>
  <c r="BA65" i="18"/>
  <c r="AZ65" i="18"/>
  <c r="AY65" i="18"/>
  <c r="AX65" i="18"/>
  <c r="AW65" i="18"/>
  <c r="AV65" i="18"/>
  <c r="AU65" i="18"/>
  <c r="AT65" i="18"/>
  <c r="AS65" i="18"/>
  <c r="AR65" i="18"/>
  <c r="AQ65" i="18"/>
  <c r="AP65" i="18"/>
  <c r="AO65" i="18"/>
  <c r="AN65" i="18"/>
  <c r="AM65" i="18"/>
  <c r="AL65" i="18"/>
  <c r="AK65" i="18"/>
  <c r="AJ65" i="18"/>
  <c r="AI65" i="18"/>
  <c r="AH65" i="18"/>
  <c r="AG65" i="18"/>
  <c r="AF65" i="18"/>
  <c r="AE65" i="18"/>
  <c r="AD65" i="18"/>
  <c r="AC65" i="18"/>
  <c r="AB65" i="18"/>
  <c r="AA65" i="18"/>
  <c r="Z65" i="18"/>
  <c r="Y65" i="18"/>
  <c r="X65" i="18"/>
  <c r="W65" i="18"/>
  <c r="V65" i="18"/>
  <c r="U65" i="18"/>
  <c r="T65" i="18"/>
  <c r="S65" i="18"/>
  <c r="R65" i="18"/>
  <c r="Q65" i="18"/>
  <c r="P65" i="18"/>
  <c r="O65" i="18"/>
  <c r="N65" i="18"/>
  <c r="M65" i="18"/>
  <c r="L65" i="18"/>
  <c r="K65" i="18"/>
  <c r="J65" i="18"/>
  <c r="I65" i="18"/>
  <c r="H65" i="18"/>
  <c r="G65" i="18"/>
  <c r="F65" i="18"/>
  <c r="E65" i="18"/>
  <c r="F66" i="18" s="1"/>
  <c r="VH61" i="18"/>
  <c r="VG61" i="18"/>
  <c r="VF61" i="18"/>
  <c r="VE61" i="18"/>
  <c r="VD61" i="18"/>
  <c r="VC61" i="18"/>
  <c r="VB61" i="18"/>
  <c r="VA61" i="18"/>
  <c r="UZ61" i="18"/>
  <c r="UY61" i="18"/>
  <c r="UX61" i="18"/>
  <c r="UW61" i="18"/>
  <c r="UV61" i="18"/>
  <c r="UU61" i="18"/>
  <c r="UT61" i="18"/>
  <c r="US61" i="18"/>
  <c r="UR61" i="18"/>
  <c r="UQ61" i="18"/>
  <c r="UP61" i="18"/>
  <c r="UO61" i="18"/>
  <c r="UN61" i="18"/>
  <c r="UM61" i="18"/>
  <c r="UL61" i="18"/>
  <c r="UK61" i="18"/>
  <c r="UJ61" i="18"/>
  <c r="UI61" i="18"/>
  <c r="UH61" i="18"/>
  <c r="UG61" i="18"/>
  <c r="UF61" i="18"/>
  <c r="UE61" i="18"/>
  <c r="UD61" i="18"/>
  <c r="UC61" i="18"/>
  <c r="UB61" i="18"/>
  <c r="UA61" i="18"/>
  <c r="TZ61" i="18"/>
  <c r="TY61" i="18"/>
  <c r="TX61" i="18"/>
  <c r="TW61" i="18"/>
  <c r="TV61" i="18"/>
  <c r="TU61" i="18"/>
  <c r="TT61" i="18"/>
  <c r="TS61" i="18"/>
  <c r="TR61" i="18"/>
  <c r="TQ61" i="18"/>
  <c r="TP61" i="18"/>
  <c r="TO61" i="18"/>
  <c r="TN61" i="18"/>
  <c r="TM61" i="18"/>
  <c r="TL61" i="18"/>
  <c r="TK61" i="18"/>
  <c r="TJ61" i="18"/>
  <c r="TI61" i="18"/>
  <c r="TH61" i="18"/>
  <c r="TG61" i="18"/>
  <c r="TF61" i="18"/>
  <c r="TE61" i="18"/>
  <c r="TD61" i="18"/>
  <c r="TC61" i="18"/>
  <c r="TB61" i="18"/>
  <c r="TA61" i="18"/>
  <c r="SZ61" i="18"/>
  <c r="SY61" i="18"/>
  <c r="SX61" i="18"/>
  <c r="SW61" i="18"/>
  <c r="SV61" i="18"/>
  <c r="SU61" i="18"/>
  <c r="ST61" i="18"/>
  <c r="SS61" i="18"/>
  <c r="SR61" i="18"/>
  <c r="SQ61" i="18"/>
  <c r="SP61" i="18"/>
  <c r="SO61" i="18"/>
  <c r="SN61" i="18"/>
  <c r="SM61" i="18"/>
  <c r="SL61" i="18"/>
  <c r="SK61" i="18"/>
  <c r="SJ61" i="18"/>
  <c r="SI61" i="18"/>
  <c r="SH61" i="18"/>
  <c r="SG61" i="18"/>
  <c r="SF61" i="18"/>
  <c r="SE61" i="18"/>
  <c r="SD61" i="18"/>
  <c r="SC61" i="18"/>
  <c r="SB61" i="18"/>
  <c r="SA61" i="18"/>
  <c r="RZ61" i="18"/>
  <c r="RY61" i="18"/>
  <c r="RX61" i="18"/>
  <c r="RW61" i="18"/>
  <c r="RV61" i="18"/>
  <c r="RU61" i="18"/>
  <c r="RT61" i="18"/>
  <c r="RS61" i="18"/>
  <c r="RR61" i="18"/>
  <c r="RQ61" i="18"/>
  <c r="RP61" i="18"/>
  <c r="RO61" i="18"/>
  <c r="RN61" i="18"/>
  <c r="RM61" i="18"/>
  <c r="RL61" i="18"/>
  <c r="RK61" i="18"/>
  <c r="RJ61" i="18"/>
  <c r="RI61" i="18"/>
  <c r="RH61" i="18"/>
  <c r="RG61" i="18"/>
  <c r="RF61" i="18"/>
  <c r="RE61" i="18"/>
  <c r="RD61" i="18"/>
  <c r="RC61" i="18"/>
  <c r="RB61" i="18"/>
  <c r="RA61" i="18"/>
  <c r="QZ61" i="18"/>
  <c r="QY61" i="18"/>
  <c r="QX61" i="18"/>
  <c r="QW61" i="18"/>
  <c r="QV61" i="18"/>
  <c r="QU61" i="18"/>
  <c r="QT61" i="18"/>
  <c r="QS61" i="18"/>
  <c r="QR61" i="18"/>
  <c r="QQ61" i="18"/>
  <c r="QP61" i="18"/>
  <c r="QO61" i="18"/>
  <c r="QN61" i="18"/>
  <c r="QM61" i="18"/>
  <c r="QL61" i="18"/>
  <c r="QK61" i="18"/>
  <c r="QJ61" i="18"/>
  <c r="QI61" i="18"/>
  <c r="QH61" i="18"/>
  <c r="QG61" i="18"/>
  <c r="QF61" i="18"/>
  <c r="QE61" i="18"/>
  <c r="QD61" i="18"/>
  <c r="QC61" i="18"/>
  <c r="QB61" i="18"/>
  <c r="QA61" i="18"/>
  <c r="PZ61" i="18"/>
  <c r="PY61" i="18"/>
  <c r="PX61" i="18"/>
  <c r="PW61" i="18"/>
  <c r="PV61" i="18"/>
  <c r="PU61" i="18"/>
  <c r="PT61" i="18"/>
  <c r="PS61" i="18"/>
  <c r="PR61" i="18"/>
  <c r="PQ61" i="18"/>
  <c r="PP61" i="18"/>
  <c r="PO61" i="18"/>
  <c r="PN61" i="18"/>
  <c r="PM61" i="18"/>
  <c r="PL61" i="18"/>
  <c r="PK61" i="18"/>
  <c r="PJ61" i="18"/>
  <c r="PI61" i="18"/>
  <c r="PH61" i="18"/>
  <c r="PG61" i="18"/>
  <c r="PF61" i="18"/>
  <c r="PE61" i="18"/>
  <c r="PD61" i="18"/>
  <c r="PC61" i="18"/>
  <c r="PB61" i="18"/>
  <c r="PA61" i="18"/>
  <c r="OZ61" i="18"/>
  <c r="OY61" i="18"/>
  <c r="OX61" i="18"/>
  <c r="OW61" i="18"/>
  <c r="OV61" i="18"/>
  <c r="OU61" i="18"/>
  <c r="OT61" i="18"/>
  <c r="OS61" i="18"/>
  <c r="OR61" i="18"/>
  <c r="OQ61" i="18"/>
  <c r="OP61" i="18"/>
  <c r="OO61" i="18"/>
  <c r="ON61" i="18"/>
  <c r="OM61" i="18"/>
  <c r="OL61" i="18"/>
  <c r="OK61" i="18"/>
  <c r="OJ61" i="18"/>
  <c r="OI61" i="18"/>
  <c r="OH61" i="18"/>
  <c r="OG61" i="18"/>
  <c r="OF61" i="18"/>
  <c r="OE61" i="18"/>
  <c r="OD61" i="18"/>
  <c r="OC61" i="18"/>
  <c r="OB61" i="18"/>
  <c r="OA61" i="18"/>
  <c r="NZ61" i="18"/>
  <c r="NY61" i="18"/>
  <c r="NX61" i="18"/>
  <c r="NW61" i="18"/>
  <c r="NV61" i="18"/>
  <c r="NU61" i="18"/>
  <c r="NT61" i="18"/>
  <c r="NS61" i="18"/>
  <c r="NR61" i="18"/>
  <c r="NQ61" i="18"/>
  <c r="NP61" i="18"/>
  <c r="NO61" i="18"/>
  <c r="NN61" i="18"/>
  <c r="NM61" i="18"/>
  <c r="NL61" i="18"/>
  <c r="NK61" i="18"/>
  <c r="NJ61" i="18"/>
  <c r="NI61" i="18"/>
  <c r="NH61" i="18"/>
  <c r="NG61" i="18"/>
  <c r="NF61" i="18"/>
  <c r="NE61" i="18"/>
  <c r="ND61" i="18"/>
  <c r="NC61" i="18"/>
  <c r="NB61" i="18"/>
  <c r="NA61" i="18"/>
  <c r="MZ61" i="18"/>
  <c r="MY61" i="18"/>
  <c r="MX61" i="18"/>
  <c r="MW61" i="18"/>
  <c r="MV61" i="18"/>
  <c r="MU61" i="18"/>
  <c r="MT61" i="18"/>
  <c r="MS61" i="18"/>
  <c r="MR61" i="18"/>
  <c r="MQ61" i="18"/>
  <c r="MP61" i="18"/>
  <c r="MO61" i="18"/>
  <c r="MN61" i="18"/>
  <c r="MM61" i="18"/>
  <c r="ML61" i="18"/>
  <c r="MK61" i="18"/>
  <c r="MJ61" i="18"/>
  <c r="MI61" i="18"/>
  <c r="MH61" i="18"/>
  <c r="MG61" i="18"/>
  <c r="MF61" i="18"/>
  <c r="ME61" i="18"/>
  <c r="MD61" i="18"/>
  <c r="MC61" i="18"/>
  <c r="MB61" i="18"/>
  <c r="MA61" i="18"/>
  <c r="LZ61" i="18"/>
  <c r="LY61" i="18"/>
  <c r="LX61" i="18"/>
  <c r="LW61" i="18"/>
  <c r="LV61" i="18"/>
  <c r="LU61" i="18"/>
  <c r="LT61" i="18"/>
  <c r="LS61" i="18"/>
  <c r="LR61" i="18"/>
  <c r="LQ61" i="18"/>
  <c r="LP61" i="18"/>
  <c r="LO61" i="18"/>
  <c r="LN61" i="18"/>
  <c r="LM61" i="18"/>
  <c r="LL61" i="18"/>
  <c r="LK61" i="18"/>
  <c r="LJ61" i="18"/>
  <c r="LI61" i="18"/>
  <c r="LH61" i="18"/>
  <c r="LG61" i="18"/>
  <c r="LF61" i="18"/>
  <c r="LE61" i="18"/>
  <c r="LD61" i="18"/>
  <c r="LC61" i="18"/>
  <c r="LB61" i="18"/>
  <c r="LA61" i="18"/>
  <c r="KZ61" i="18"/>
  <c r="KY61" i="18"/>
  <c r="KX61" i="18"/>
  <c r="KW61" i="18"/>
  <c r="KV61" i="18"/>
  <c r="KU61" i="18"/>
  <c r="KT61" i="18"/>
  <c r="KS61" i="18"/>
  <c r="KR61" i="18"/>
  <c r="KQ61" i="18"/>
  <c r="KP61" i="18"/>
  <c r="KO61" i="18"/>
  <c r="KN61" i="18"/>
  <c r="KM61" i="18"/>
  <c r="KL61" i="18"/>
  <c r="KK61" i="18"/>
  <c r="KJ61" i="18"/>
  <c r="KI61" i="18"/>
  <c r="KH61" i="18"/>
  <c r="KG61" i="18"/>
  <c r="KF61" i="18"/>
  <c r="KE61" i="18"/>
  <c r="KD61" i="18"/>
  <c r="KC61" i="18"/>
  <c r="KB61" i="18"/>
  <c r="KA61" i="18"/>
  <c r="JZ61" i="18"/>
  <c r="JY61" i="18"/>
  <c r="JX61" i="18"/>
  <c r="JW61" i="18"/>
  <c r="JV61" i="18"/>
  <c r="JU61" i="18"/>
  <c r="JT61" i="18"/>
  <c r="JS61" i="18"/>
  <c r="JR61" i="18"/>
  <c r="JQ61" i="18"/>
  <c r="JP61" i="18"/>
  <c r="JO61" i="18"/>
  <c r="JN61" i="18"/>
  <c r="JM61" i="18"/>
  <c r="JL61" i="18"/>
  <c r="JK61" i="18"/>
  <c r="JJ61" i="18"/>
  <c r="JI61" i="18"/>
  <c r="JH61" i="18"/>
  <c r="JG61" i="18"/>
  <c r="JF61" i="18"/>
  <c r="JE61" i="18"/>
  <c r="JD61" i="18"/>
  <c r="JC61" i="18"/>
  <c r="JB61" i="18"/>
  <c r="JA61" i="18"/>
  <c r="IZ61" i="18"/>
  <c r="IY61" i="18"/>
  <c r="IX61" i="18"/>
  <c r="IW61" i="18"/>
  <c r="IV61" i="18"/>
  <c r="IU61" i="18"/>
  <c r="IT61" i="18"/>
  <c r="IS61" i="18"/>
  <c r="IR61" i="18"/>
  <c r="IQ61" i="18"/>
  <c r="IP61" i="18"/>
  <c r="IO61" i="18"/>
  <c r="IN61" i="18"/>
  <c r="IM61" i="18"/>
  <c r="IL61" i="18"/>
  <c r="IK61" i="18"/>
  <c r="IJ61" i="18"/>
  <c r="II61" i="18"/>
  <c r="IH61" i="18"/>
  <c r="IG61" i="18"/>
  <c r="IF61" i="18"/>
  <c r="IE61" i="18"/>
  <c r="ID61" i="18"/>
  <c r="IC61" i="18"/>
  <c r="IB61" i="18"/>
  <c r="IA61" i="18"/>
  <c r="HZ61" i="18"/>
  <c r="HY61" i="18"/>
  <c r="HX61" i="18"/>
  <c r="HW61" i="18"/>
  <c r="HV61" i="18"/>
  <c r="HU61" i="18"/>
  <c r="HT61" i="18"/>
  <c r="HS61" i="18"/>
  <c r="HR61" i="18"/>
  <c r="HQ61" i="18"/>
  <c r="HP61" i="18"/>
  <c r="HO61" i="18"/>
  <c r="HN61" i="18"/>
  <c r="HM61" i="18"/>
  <c r="HL61" i="18"/>
  <c r="HK61" i="18"/>
  <c r="HJ61" i="18"/>
  <c r="HI61" i="18"/>
  <c r="HH61" i="18"/>
  <c r="HG61" i="18"/>
  <c r="HF61" i="18"/>
  <c r="HE61" i="18"/>
  <c r="HD61" i="18"/>
  <c r="HC61" i="18"/>
  <c r="HB61" i="18"/>
  <c r="HA61" i="18"/>
  <c r="GZ61" i="18"/>
  <c r="GY61" i="18"/>
  <c r="GX61" i="18"/>
  <c r="GW61" i="18"/>
  <c r="GV61" i="18"/>
  <c r="GU61" i="18"/>
  <c r="GT61" i="18"/>
  <c r="GS61" i="18"/>
  <c r="GR61" i="18"/>
  <c r="GQ61" i="18"/>
  <c r="GP61" i="18"/>
  <c r="GO61" i="18"/>
  <c r="GN61" i="18"/>
  <c r="GM61" i="18"/>
  <c r="GL61" i="18"/>
  <c r="GK61" i="18"/>
  <c r="GJ61" i="18"/>
  <c r="GI61" i="18"/>
  <c r="GH61" i="18"/>
  <c r="GG61" i="18"/>
  <c r="GF61" i="18"/>
  <c r="GE61" i="18"/>
  <c r="GD61" i="18"/>
  <c r="GC61" i="18"/>
  <c r="GB61" i="18"/>
  <c r="GA61" i="18"/>
  <c r="FZ61" i="18"/>
  <c r="FY61" i="18"/>
  <c r="FX61" i="18"/>
  <c r="FW61" i="18"/>
  <c r="FV61" i="18"/>
  <c r="FU61" i="18"/>
  <c r="FT61" i="18"/>
  <c r="FS61" i="18"/>
  <c r="FR61" i="18"/>
  <c r="FQ61" i="18"/>
  <c r="FP61" i="18"/>
  <c r="FO61" i="18"/>
  <c r="FN61" i="18"/>
  <c r="FM61" i="18"/>
  <c r="FL61" i="18"/>
  <c r="FK61" i="18"/>
  <c r="FJ61" i="18"/>
  <c r="FI61" i="18"/>
  <c r="FH61" i="18"/>
  <c r="FG61" i="18"/>
  <c r="FF61" i="18"/>
  <c r="FE61" i="18"/>
  <c r="FD61" i="18"/>
  <c r="FC61" i="18"/>
  <c r="FB61" i="18"/>
  <c r="FA61" i="18"/>
  <c r="EZ61" i="18"/>
  <c r="EY61" i="18"/>
  <c r="EX61" i="18"/>
  <c r="EW61" i="18"/>
  <c r="EV61" i="18"/>
  <c r="EU61" i="18"/>
  <c r="ET61" i="18"/>
  <c r="ES61" i="18"/>
  <c r="ER61" i="18"/>
  <c r="EQ61" i="18"/>
  <c r="EP61" i="18"/>
  <c r="EO61" i="18"/>
  <c r="EN61" i="18"/>
  <c r="EM61" i="18"/>
  <c r="EL61" i="18"/>
  <c r="EK61" i="18"/>
  <c r="EJ61" i="18"/>
  <c r="EI61" i="18"/>
  <c r="EH61" i="18"/>
  <c r="EG61" i="18"/>
  <c r="EF61" i="18"/>
  <c r="EE61" i="18"/>
  <c r="ED61" i="18"/>
  <c r="EC61" i="18"/>
  <c r="EB61" i="18"/>
  <c r="EA61" i="18"/>
  <c r="DZ61" i="18"/>
  <c r="DY61" i="18"/>
  <c r="DX61" i="18"/>
  <c r="DW61" i="18"/>
  <c r="DV61" i="18"/>
  <c r="DU61" i="18"/>
  <c r="DT61" i="18"/>
  <c r="DS61" i="18"/>
  <c r="DR61" i="18"/>
  <c r="DQ61" i="18"/>
  <c r="DP61" i="18"/>
  <c r="DO61" i="18"/>
  <c r="DN61" i="18"/>
  <c r="DM61" i="18"/>
  <c r="DL61" i="18"/>
  <c r="DK61" i="18"/>
  <c r="DJ61" i="18"/>
  <c r="DI61" i="18"/>
  <c r="DH61" i="18"/>
  <c r="DG61" i="18"/>
  <c r="DF61" i="18"/>
  <c r="DE61" i="18"/>
  <c r="DD61" i="18"/>
  <c r="DC61" i="18"/>
  <c r="DB61" i="18"/>
  <c r="DA61" i="18"/>
  <c r="CZ61" i="18"/>
  <c r="CY61" i="18"/>
  <c r="CX61" i="18"/>
  <c r="CW61" i="18"/>
  <c r="CV61" i="18"/>
  <c r="CU61" i="18"/>
  <c r="CT61" i="18"/>
  <c r="CS61" i="18"/>
  <c r="CR61" i="18"/>
  <c r="CQ61" i="18"/>
  <c r="CP61" i="18"/>
  <c r="CO61" i="18"/>
  <c r="CN61" i="18"/>
  <c r="CM61" i="18"/>
  <c r="CL61" i="18"/>
  <c r="CK61" i="18"/>
  <c r="CJ61" i="18"/>
  <c r="CI61" i="18"/>
  <c r="CH61" i="18"/>
  <c r="CG61" i="18"/>
  <c r="CF61" i="18"/>
  <c r="CE61" i="18"/>
  <c r="CD61" i="18"/>
  <c r="CC61" i="18"/>
  <c r="CB61" i="18"/>
  <c r="CA61" i="18"/>
  <c r="BZ61" i="18"/>
  <c r="BY61" i="18"/>
  <c r="BX61" i="18"/>
  <c r="BW61" i="18"/>
  <c r="BV61" i="18"/>
  <c r="BU61" i="18"/>
  <c r="BT61" i="18"/>
  <c r="BS61" i="18"/>
  <c r="BR61" i="18"/>
  <c r="BQ61" i="18"/>
  <c r="BP61" i="18"/>
  <c r="BO61" i="18"/>
  <c r="BN61" i="18"/>
  <c r="BM61" i="18"/>
  <c r="BL61" i="18"/>
  <c r="BK61" i="18"/>
  <c r="BJ61" i="18"/>
  <c r="BI61" i="18"/>
  <c r="BH61" i="18"/>
  <c r="BG61" i="18"/>
  <c r="BF61" i="18"/>
  <c r="BE61" i="18"/>
  <c r="BD61" i="18"/>
  <c r="BC61" i="18"/>
  <c r="BB61" i="18"/>
  <c r="BA61" i="18"/>
  <c r="AZ61" i="18"/>
  <c r="AY61" i="18"/>
  <c r="AX61" i="18"/>
  <c r="AW61" i="18"/>
  <c r="AV61" i="18"/>
  <c r="AU61" i="18"/>
  <c r="AT61" i="18"/>
  <c r="AS61" i="18"/>
  <c r="AR61" i="18"/>
  <c r="AQ61" i="18"/>
  <c r="AP61" i="18"/>
  <c r="AO61" i="18"/>
  <c r="AN61" i="18"/>
  <c r="AM61" i="18"/>
  <c r="AL61" i="18"/>
  <c r="AK61" i="18"/>
  <c r="AJ61" i="18"/>
  <c r="AI61" i="18"/>
  <c r="AH61" i="18"/>
  <c r="AG61" i="18"/>
  <c r="AF61" i="18"/>
  <c r="AE61" i="18"/>
  <c r="AD61" i="18"/>
  <c r="AC61" i="18"/>
  <c r="AB61" i="18"/>
  <c r="AA61" i="18"/>
  <c r="Z61" i="18"/>
  <c r="Y61" i="18"/>
  <c r="X61" i="18"/>
  <c r="W61" i="18"/>
  <c r="V61" i="18"/>
  <c r="U61" i="18"/>
  <c r="T61" i="18"/>
  <c r="S61" i="18"/>
  <c r="R61" i="18"/>
  <c r="Q61" i="18"/>
  <c r="P61" i="18"/>
  <c r="O61" i="18"/>
  <c r="N61" i="18"/>
  <c r="M61" i="18"/>
  <c r="L61" i="18"/>
  <c r="K61" i="18"/>
  <c r="J61" i="18"/>
  <c r="I61" i="18"/>
  <c r="H61" i="18"/>
  <c r="G61" i="18"/>
  <c r="F61" i="18"/>
  <c r="E61" i="18"/>
  <c r="F62" i="18" s="1"/>
  <c r="VH57" i="18"/>
  <c r="VG57" i="18"/>
  <c r="VF57" i="18"/>
  <c r="VE57" i="18"/>
  <c r="VD57" i="18"/>
  <c r="VC57" i="18"/>
  <c r="VB57" i="18"/>
  <c r="VA57" i="18"/>
  <c r="UZ57" i="18"/>
  <c r="UY57" i="18"/>
  <c r="UX57" i="18"/>
  <c r="UW57" i="18"/>
  <c r="UV57" i="18"/>
  <c r="UU57" i="18"/>
  <c r="UT57" i="18"/>
  <c r="US57" i="18"/>
  <c r="UR57" i="18"/>
  <c r="UQ57" i="18"/>
  <c r="UP57" i="18"/>
  <c r="UO57" i="18"/>
  <c r="UN57" i="18"/>
  <c r="UM57" i="18"/>
  <c r="UL57" i="18"/>
  <c r="UK57" i="18"/>
  <c r="UJ57" i="18"/>
  <c r="UI57" i="18"/>
  <c r="UH57" i="18"/>
  <c r="UG57" i="18"/>
  <c r="UF57" i="18"/>
  <c r="UE57" i="18"/>
  <c r="UD57" i="18"/>
  <c r="UC57" i="18"/>
  <c r="UB57" i="18"/>
  <c r="UA57" i="18"/>
  <c r="TZ57" i="18"/>
  <c r="TY57" i="18"/>
  <c r="TX57" i="18"/>
  <c r="TW57" i="18"/>
  <c r="TV57" i="18"/>
  <c r="TU57" i="18"/>
  <c r="TT57" i="18"/>
  <c r="TS57" i="18"/>
  <c r="TR57" i="18"/>
  <c r="TQ57" i="18"/>
  <c r="TP57" i="18"/>
  <c r="TO57" i="18"/>
  <c r="TN57" i="18"/>
  <c r="TM57" i="18"/>
  <c r="TL57" i="18"/>
  <c r="TK57" i="18"/>
  <c r="TJ57" i="18"/>
  <c r="TI57" i="18"/>
  <c r="TH57" i="18"/>
  <c r="TG57" i="18"/>
  <c r="TF57" i="18"/>
  <c r="TE57" i="18"/>
  <c r="TD57" i="18"/>
  <c r="TC57" i="18"/>
  <c r="TB57" i="18"/>
  <c r="TA57" i="18"/>
  <c r="SZ57" i="18"/>
  <c r="SY57" i="18"/>
  <c r="SX57" i="18"/>
  <c r="SW57" i="18"/>
  <c r="SV57" i="18"/>
  <c r="SU57" i="18"/>
  <c r="ST57" i="18"/>
  <c r="SS57" i="18"/>
  <c r="SR57" i="18"/>
  <c r="SQ57" i="18"/>
  <c r="SP57" i="18"/>
  <c r="SO57" i="18"/>
  <c r="SN57" i="18"/>
  <c r="SM57" i="18"/>
  <c r="SL57" i="18"/>
  <c r="SK57" i="18"/>
  <c r="SJ57" i="18"/>
  <c r="SI57" i="18"/>
  <c r="SH57" i="18"/>
  <c r="SG57" i="18"/>
  <c r="SF57" i="18"/>
  <c r="SE57" i="18"/>
  <c r="SD57" i="18"/>
  <c r="SC57" i="18"/>
  <c r="SB57" i="18"/>
  <c r="SA57" i="18"/>
  <c r="RZ57" i="18"/>
  <c r="RY57" i="18"/>
  <c r="RX57" i="18"/>
  <c r="RW57" i="18"/>
  <c r="RV57" i="18"/>
  <c r="RU57" i="18"/>
  <c r="RT57" i="18"/>
  <c r="RS57" i="18"/>
  <c r="RR57" i="18"/>
  <c r="RQ57" i="18"/>
  <c r="RP57" i="18"/>
  <c r="RO57" i="18"/>
  <c r="RN57" i="18"/>
  <c r="RM57" i="18"/>
  <c r="RL57" i="18"/>
  <c r="RK57" i="18"/>
  <c r="RJ57" i="18"/>
  <c r="RI57" i="18"/>
  <c r="RH57" i="18"/>
  <c r="RG57" i="18"/>
  <c r="RF57" i="18"/>
  <c r="RE57" i="18"/>
  <c r="RD57" i="18"/>
  <c r="RC57" i="18"/>
  <c r="RB57" i="18"/>
  <c r="RA57" i="18"/>
  <c r="QZ57" i="18"/>
  <c r="QY57" i="18"/>
  <c r="QX57" i="18"/>
  <c r="QW57" i="18"/>
  <c r="QV57" i="18"/>
  <c r="QU57" i="18"/>
  <c r="QT57" i="18"/>
  <c r="QS57" i="18"/>
  <c r="QR57" i="18"/>
  <c r="QQ57" i="18"/>
  <c r="QP57" i="18"/>
  <c r="QO57" i="18"/>
  <c r="QN57" i="18"/>
  <c r="QM57" i="18"/>
  <c r="QL57" i="18"/>
  <c r="QK57" i="18"/>
  <c r="QJ57" i="18"/>
  <c r="QI57" i="18"/>
  <c r="QH57" i="18"/>
  <c r="QG57" i="18"/>
  <c r="QF57" i="18"/>
  <c r="QE57" i="18"/>
  <c r="QD57" i="18"/>
  <c r="QC57" i="18"/>
  <c r="QB57" i="18"/>
  <c r="QA57" i="18"/>
  <c r="PZ57" i="18"/>
  <c r="PY57" i="18"/>
  <c r="PX57" i="18"/>
  <c r="PW57" i="18"/>
  <c r="PV57" i="18"/>
  <c r="PU57" i="18"/>
  <c r="PT57" i="18"/>
  <c r="PS57" i="18"/>
  <c r="PR57" i="18"/>
  <c r="PQ57" i="18"/>
  <c r="PP57" i="18"/>
  <c r="PO57" i="18"/>
  <c r="PN57" i="18"/>
  <c r="PM57" i="18"/>
  <c r="PL57" i="18"/>
  <c r="PK57" i="18"/>
  <c r="PJ57" i="18"/>
  <c r="PI57" i="18"/>
  <c r="PH57" i="18"/>
  <c r="PG57" i="18"/>
  <c r="PF57" i="18"/>
  <c r="PE57" i="18"/>
  <c r="PD57" i="18"/>
  <c r="PC57" i="18"/>
  <c r="PB57" i="18"/>
  <c r="PA57" i="18"/>
  <c r="OZ57" i="18"/>
  <c r="OY57" i="18"/>
  <c r="OX57" i="18"/>
  <c r="OW57" i="18"/>
  <c r="OV57" i="18"/>
  <c r="OU57" i="18"/>
  <c r="OT57" i="18"/>
  <c r="OS57" i="18"/>
  <c r="OR57" i="18"/>
  <c r="OQ57" i="18"/>
  <c r="OP57" i="18"/>
  <c r="OO57" i="18"/>
  <c r="ON57" i="18"/>
  <c r="OM57" i="18"/>
  <c r="OL57" i="18"/>
  <c r="OK57" i="18"/>
  <c r="OJ57" i="18"/>
  <c r="OI57" i="18"/>
  <c r="OH57" i="18"/>
  <c r="OG57" i="18"/>
  <c r="OF57" i="18"/>
  <c r="OE57" i="18"/>
  <c r="OD57" i="18"/>
  <c r="OC57" i="18"/>
  <c r="OB57" i="18"/>
  <c r="OA57" i="18"/>
  <c r="NZ57" i="18"/>
  <c r="NY57" i="18"/>
  <c r="NX57" i="18"/>
  <c r="NW57" i="18"/>
  <c r="NV57" i="18"/>
  <c r="NU57" i="18"/>
  <c r="NT57" i="18"/>
  <c r="NS57" i="18"/>
  <c r="NR57" i="18"/>
  <c r="NQ57" i="18"/>
  <c r="NP57" i="18"/>
  <c r="NO57" i="18"/>
  <c r="NN57" i="18"/>
  <c r="NM57" i="18"/>
  <c r="NL57" i="18"/>
  <c r="NK57" i="18"/>
  <c r="NJ57" i="18"/>
  <c r="NI57" i="18"/>
  <c r="NH57" i="18"/>
  <c r="NG57" i="18"/>
  <c r="NF57" i="18"/>
  <c r="NE57" i="18"/>
  <c r="ND57" i="18"/>
  <c r="NC57" i="18"/>
  <c r="NB57" i="18"/>
  <c r="NA57" i="18"/>
  <c r="MZ57" i="18"/>
  <c r="MY57" i="18"/>
  <c r="MX57" i="18"/>
  <c r="MW57" i="18"/>
  <c r="MV57" i="18"/>
  <c r="MU57" i="18"/>
  <c r="MT57" i="18"/>
  <c r="MS57" i="18"/>
  <c r="MR57" i="18"/>
  <c r="MQ57" i="18"/>
  <c r="MP57" i="18"/>
  <c r="MO57" i="18"/>
  <c r="MN57" i="18"/>
  <c r="MM57" i="18"/>
  <c r="ML57" i="18"/>
  <c r="MK57" i="18"/>
  <c r="MJ57" i="18"/>
  <c r="MI57" i="18"/>
  <c r="MH57" i="18"/>
  <c r="MG57" i="18"/>
  <c r="MF57" i="18"/>
  <c r="ME57" i="18"/>
  <c r="MD57" i="18"/>
  <c r="MC57" i="18"/>
  <c r="MB57" i="18"/>
  <c r="MA57" i="18"/>
  <c r="LZ57" i="18"/>
  <c r="LY57" i="18"/>
  <c r="LX57" i="18"/>
  <c r="LW57" i="18"/>
  <c r="LV57" i="18"/>
  <c r="LU57" i="18"/>
  <c r="LT57" i="18"/>
  <c r="LS57" i="18"/>
  <c r="LR57" i="18"/>
  <c r="LQ57" i="18"/>
  <c r="LP57" i="18"/>
  <c r="LO57" i="18"/>
  <c r="LN57" i="18"/>
  <c r="LM57" i="18"/>
  <c r="LL57" i="18"/>
  <c r="LK57" i="18"/>
  <c r="LJ57" i="18"/>
  <c r="LI57" i="18"/>
  <c r="LH57" i="18"/>
  <c r="LG57" i="18"/>
  <c r="LF57" i="18"/>
  <c r="LE57" i="18"/>
  <c r="LD57" i="18"/>
  <c r="LC57" i="18"/>
  <c r="LB57" i="18"/>
  <c r="LA57" i="18"/>
  <c r="KZ57" i="18"/>
  <c r="KY57" i="18"/>
  <c r="KX57" i="18"/>
  <c r="KW57" i="18"/>
  <c r="KV57" i="18"/>
  <c r="KU57" i="18"/>
  <c r="KT57" i="18"/>
  <c r="KS57" i="18"/>
  <c r="KR57" i="18"/>
  <c r="KQ57" i="18"/>
  <c r="KP57" i="18"/>
  <c r="KO57" i="18"/>
  <c r="KN57" i="18"/>
  <c r="KM57" i="18"/>
  <c r="KL57" i="18"/>
  <c r="KK57" i="18"/>
  <c r="KJ57" i="18"/>
  <c r="KI57" i="18"/>
  <c r="KH57" i="18"/>
  <c r="KG57" i="18"/>
  <c r="KF57" i="18"/>
  <c r="KE57" i="18"/>
  <c r="KD57" i="18"/>
  <c r="KC57" i="18"/>
  <c r="KB57" i="18"/>
  <c r="KA57" i="18"/>
  <c r="JZ57" i="18"/>
  <c r="JY57" i="18"/>
  <c r="JX57" i="18"/>
  <c r="JW57" i="18"/>
  <c r="JV57" i="18"/>
  <c r="JU57" i="18"/>
  <c r="JT57" i="18"/>
  <c r="JS57" i="18"/>
  <c r="JR57" i="18"/>
  <c r="JQ57" i="18"/>
  <c r="JP57" i="18"/>
  <c r="JO57" i="18"/>
  <c r="JN57" i="18"/>
  <c r="JM57" i="18"/>
  <c r="JL57" i="18"/>
  <c r="JK57" i="18"/>
  <c r="JJ57" i="18"/>
  <c r="JI57" i="18"/>
  <c r="JH57" i="18"/>
  <c r="JG57" i="18"/>
  <c r="JF57" i="18"/>
  <c r="JE57" i="18"/>
  <c r="JD57" i="18"/>
  <c r="JC57" i="18"/>
  <c r="JB57" i="18"/>
  <c r="JA57" i="18"/>
  <c r="IZ57" i="18"/>
  <c r="IY57" i="18"/>
  <c r="IX57" i="18"/>
  <c r="IW57" i="18"/>
  <c r="IV57" i="18"/>
  <c r="IU57" i="18"/>
  <c r="IT57" i="18"/>
  <c r="IS57" i="18"/>
  <c r="IR57" i="18"/>
  <c r="IQ57" i="18"/>
  <c r="IP57" i="18"/>
  <c r="IO57" i="18"/>
  <c r="IN57" i="18"/>
  <c r="IM57" i="18"/>
  <c r="IL57" i="18"/>
  <c r="IK57" i="18"/>
  <c r="IJ57" i="18"/>
  <c r="II57" i="18"/>
  <c r="IH57" i="18"/>
  <c r="IG57" i="18"/>
  <c r="IF57" i="18"/>
  <c r="IE57" i="18"/>
  <c r="ID57" i="18"/>
  <c r="IC57" i="18"/>
  <c r="IB57" i="18"/>
  <c r="IA57" i="18"/>
  <c r="HZ57" i="18"/>
  <c r="HY57" i="18"/>
  <c r="HX57" i="18"/>
  <c r="HW57" i="18"/>
  <c r="HV57" i="18"/>
  <c r="HU57" i="18"/>
  <c r="HT57" i="18"/>
  <c r="HS57" i="18"/>
  <c r="HR57" i="18"/>
  <c r="HQ57" i="18"/>
  <c r="HP57" i="18"/>
  <c r="HO57" i="18"/>
  <c r="HN57" i="18"/>
  <c r="HM57" i="18"/>
  <c r="HL57" i="18"/>
  <c r="HK57" i="18"/>
  <c r="HJ57" i="18"/>
  <c r="HI57" i="18"/>
  <c r="HH57" i="18"/>
  <c r="HG57" i="18"/>
  <c r="HF57" i="18"/>
  <c r="HE57" i="18"/>
  <c r="HD57" i="18"/>
  <c r="HC57" i="18"/>
  <c r="HB57" i="18"/>
  <c r="HA57" i="18"/>
  <c r="GZ57" i="18"/>
  <c r="GY57" i="18"/>
  <c r="GX57" i="18"/>
  <c r="GW57" i="18"/>
  <c r="GV57" i="18"/>
  <c r="GU57" i="18"/>
  <c r="GT57" i="18"/>
  <c r="GS57" i="18"/>
  <c r="GR57" i="18"/>
  <c r="GQ57" i="18"/>
  <c r="GP57" i="18"/>
  <c r="GO57" i="18"/>
  <c r="GN57" i="18"/>
  <c r="GM57" i="18"/>
  <c r="GL57" i="18"/>
  <c r="GK57" i="18"/>
  <c r="GJ57" i="18"/>
  <c r="GI57" i="18"/>
  <c r="GH57" i="18"/>
  <c r="GG57" i="18"/>
  <c r="GF57" i="18"/>
  <c r="GE57" i="18"/>
  <c r="GD57" i="18"/>
  <c r="GC57" i="18"/>
  <c r="GB57" i="18"/>
  <c r="GA57" i="18"/>
  <c r="FZ57" i="18"/>
  <c r="FY57" i="18"/>
  <c r="FX57" i="18"/>
  <c r="FW57" i="18"/>
  <c r="FV57" i="18"/>
  <c r="FU57" i="18"/>
  <c r="FT57" i="18"/>
  <c r="FS57" i="18"/>
  <c r="FR57" i="18"/>
  <c r="FQ57" i="18"/>
  <c r="FP57" i="18"/>
  <c r="FO57" i="18"/>
  <c r="FN57" i="18"/>
  <c r="FM57" i="18"/>
  <c r="FL57" i="18"/>
  <c r="FK57" i="18"/>
  <c r="FJ57" i="18"/>
  <c r="FI57" i="18"/>
  <c r="FH57" i="18"/>
  <c r="FG57" i="18"/>
  <c r="FF57" i="18"/>
  <c r="FE57" i="18"/>
  <c r="FD57" i="18"/>
  <c r="FC57" i="18"/>
  <c r="FB57" i="18"/>
  <c r="FA57" i="18"/>
  <c r="EZ57" i="18"/>
  <c r="EY57" i="18"/>
  <c r="EX57" i="18"/>
  <c r="EW57" i="18"/>
  <c r="EV57" i="18"/>
  <c r="EU57" i="18"/>
  <c r="ET57" i="18"/>
  <c r="ES57" i="18"/>
  <c r="ER57" i="18"/>
  <c r="EQ57" i="18"/>
  <c r="EP57" i="18"/>
  <c r="EO57" i="18"/>
  <c r="EN57" i="18"/>
  <c r="EM57" i="18"/>
  <c r="EL57" i="18"/>
  <c r="EK57" i="18"/>
  <c r="EJ57" i="18"/>
  <c r="EI57" i="18"/>
  <c r="EH57" i="18"/>
  <c r="EG57" i="18"/>
  <c r="EF57" i="18"/>
  <c r="EE57" i="18"/>
  <c r="ED57" i="18"/>
  <c r="EC57" i="18"/>
  <c r="EB57" i="18"/>
  <c r="EA57" i="18"/>
  <c r="DZ57" i="18"/>
  <c r="DY57" i="18"/>
  <c r="DX57" i="18"/>
  <c r="DW57" i="18"/>
  <c r="DV57" i="18"/>
  <c r="DU57" i="18"/>
  <c r="DT57" i="18"/>
  <c r="DS57" i="18"/>
  <c r="DR57" i="18"/>
  <c r="DQ57" i="18"/>
  <c r="DP57" i="18"/>
  <c r="DO57" i="18"/>
  <c r="DN57" i="18"/>
  <c r="DM57" i="18"/>
  <c r="DL57" i="18"/>
  <c r="DK57" i="18"/>
  <c r="DJ57" i="18"/>
  <c r="DI57" i="18"/>
  <c r="DH57" i="18"/>
  <c r="DG57" i="18"/>
  <c r="DF57" i="18"/>
  <c r="DE57" i="18"/>
  <c r="DD57" i="18"/>
  <c r="DC57" i="18"/>
  <c r="DB57" i="18"/>
  <c r="DA57" i="18"/>
  <c r="CZ57" i="18"/>
  <c r="CY57" i="18"/>
  <c r="CX57" i="18"/>
  <c r="CW57" i="18"/>
  <c r="CV57" i="18"/>
  <c r="CU57" i="18"/>
  <c r="CT57" i="18"/>
  <c r="CS57" i="18"/>
  <c r="CR57" i="18"/>
  <c r="CQ57" i="18"/>
  <c r="CP57" i="18"/>
  <c r="CO57" i="18"/>
  <c r="CN57" i="18"/>
  <c r="CM57" i="18"/>
  <c r="CL57" i="18"/>
  <c r="CK57" i="18"/>
  <c r="CJ57" i="18"/>
  <c r="CI57" i="18"/>
  <c r="CH57" i="18"/>
  <c r="CG57" i="18"/>
  <c r="CF57" i="18"/>
  <c r="CE57" i="18"/>
  <c r="CD57" i="18"/>
  <c r="CC57" i="18"/>
  <c r="CB57" i="18"/>
  <c r="CA57" i="18"/>
  <c r="BZ57" i="18"/>
  <c r="BY57" i="18"/>
  <c r="BX57" i="18"/>
  <c r="BW57" i="18"/>
  <c r="BV57" i="18"/>
  <c r="BU57" i="18"/>
  <c r="BT57" i="18"/>
  <c r="BS57" i="18"/>
  <c r="BR57" i="18"/>
  <c r="BQ57" i="18"/>
  <c r="BP57" i="18"/>
  <c r="BO57" i="18"/>
  <c r="BN57" i="18"/>
  <c r="BM57" i="18"/>
  <c r="BL57" i="18"/>
  <c r="BK57" i="18"/>
  <c r="BJ57" i="18"/>
  <c r="BI57" i="18"/>
  <c r="BH57" i="18"/>
  <c r="BG57" i="18"/>
  <c r="BF57" i="18"/>
  <c r="BE57" i="18"/>
  <c r="BD57" i="18"/>
  <c r="BC57" i="18"/>
  <c r="BB57" i="18"/>
  <c r="BA57" i="18"/>
  <c r="AZ57" i="18"/>
  <c r="AY57" i="18"/>
  <c r="AX57" i="18"/>
  <c r="AW57" i="18"/>
  <c r="AV57" i="18"/>
  <c r="AU57" i="18"/>
  <c r="AT57" i="18"/>
  <c r="AS57" i="18"/>
  <c r="AR57" i="18"/>
  <c r="AQ57" i="18"/>
  <c r="AP57" i="18"/>
  <c r="AO57" i="18"/>
  <c r="AN57" i="18"/>
  <c r="AM57" i="18"/>
  <c r="AL57" i="18"/>
  <c r="AK57" i="18"/>
  <c r="AJ57" i="18"/>
  <c r="AI57" i="18"/>
  <c r="AH57" i="18"/>
  <c r="AG57" i="18"/>
  <c r="AF57" i="18"/>
  <c r="AE57" i="18"/>
  <c r="AD57" i="18"/>
  <c r="AC57" i="18"/>
  <c r="AB57" i="18"/>
  <c r="AA57" i="18"/>
  <c r="Z57" i="18"/>
  <c r="Y57" i="18"/>
  <c r="X57" i="18"/>
  <c r="W57" i="18"/>
  <c r="V57" i="18"/>
  <c r="U57" i="18"/>
  <c r="T57" i="18"/>
  <c r="S57" i="18"/>
  <c r="R57" i="18"/>
  <c r="Q57" i="18"/>
  <c r="P57" i="18"/>
  <c r="O57" i="18"/>
  <c r="N57" i="18"/>
  <c r="M57" i="18"/>
  <c r="L57" i="18"/>
  <c r="K57" i="18"/>
  <c r="J57" i="18"/>
  <c r="I57" i="18"/>
  <c r="H57" i="18"/>
  <c r="G57" i="18"/>
  <c r="F57" i="18"/>
  <c r="E57" i="18"/>
  <c r="F58" i="18" s="1"/>
  <c r="VH53" i="18"/>
  <c r="VG53" i="18"/>
  <c r="VF53" i="18"/>
  <c r="VE53" i="18"/>
  <c r="VD53" i="18"/>
  <c r="VC53" i="18"/>
  <c r="VB53" i="18"/>
  <c r="VA53" i="18"/>
  <c r="UZ53" i="18"/>
  <c r="UY53" i="18"/>
  <c r="UX53" i="18"/>
  <c r="UW53" i="18"/>
  <c r="UV53" i="18"/>
  <c r="UU53" i="18"/>
  <c r="UT53" i="18"/>
  <c r="US53" i="18"/>
  <c r="UR53" i="18"/>
  <c r="UQ53" i="18"/>
  <c r="UP53" i="18"/>
  <c r="UO53" i="18"/>
  <c r="UN53" i="18"/>
  <c r="UM53" i="18"/>
  <c r="UL53" i="18"/>
  <c r="UK53" i="18"/>
  <c r="UJ53" i="18"/>
  <c r="UI53" i="18"/>
  <c r="UH53" i="18"/>
  <c r="UG53" i="18"/>
  <c r="UF53" i="18"/>
  <c r="UE53" i="18"/>
  <c r="UD53" i="18"/>
  <c r="UC53" i="18"/>
  <c r="UB53" i="18"/>
  <c r="UA53" i="18"/>
  <c r="TZ53" i="18"/>
  <c r="TY53" i="18"/>
  <c r="TX53" i="18"/>
  <c r="TW53" i="18"/>
  <c r="TV53" i="18"/>
  <c r="TU53" i="18"/>
  <c r="TT53" i="18"/>
  <c r="TS53" i="18"/>
  <c r="TR53" i="18"/>
  <c r="TQ53" i="18"/>
  <c r="TP53" i="18"/>
  <c r="TO53" i="18"/>
  <c r="TN53" i="18"/>
  <c r="TM53" i="18"/>
  <c r="TL53" i="18"/>
  <c r="TK53" i="18"/>
  <c r="TJ53" i="18"/>
  <c r="TI53" i="18"/>
  <c r="TH53" i="18"/>
  <c r="TG53" i="18"/>
  <c r="TF53" i="18"/>
  <c r="TE53" i="18"/>
  <c r="TD53" i="18"/>
  <c r="TC53" i="18"/>
  <c r="TB53" i="18"/>
  <c r="TA53" i="18"/>
  <c r="SZ53" i="18"/>
  <c r="SY53" i="18"/>
  <c r="SX53" i="18"/>
  <c r="SW53" i="18"/>
  <c r="SV53" i="18"/>
  <c r="SU53" i="18"/>
  <c r="ST53" i="18"/>
  <c r="SS53" i="18"/>
  <c r="SR53" i="18"/>
  <c r="SQ53" i="18"/>
  <c r="SP53" i="18"/>
  <c r="SO53" i="18"/>
  <c r="SN53" i="18"/>
  <c r="SM53" i="18"/>
  <c r="SL53" i="18"/>
  <c r="SK53" i="18"/>
  <c r="SJ53" i="18"/>
  <c r="SI53" i="18"/>
  <c r="SH53" i="18"/>
  <c r="SG53" i="18"/>
  <c r="SF53" i="18"/>
  <c r="SE53" i="18"/>
  <c r="SD53" i="18"/>
  <c r="SC53" i="18"/>
  <c r="SB53" i="18"/>
  <c r="SA53" i="18"/>
  <c r="RZ53" i="18"/>
  <c r="RY53" i="18"/>
  <c r="RX53" i="18"/>
  <c r="RW53" i="18"/>
  <c r="RV53" i="18"/>
  <c r="RU53" i="18"/>
  <c r="RT53" i="18"/>
  <c r="RS53" i="18"/>
  <c r="RR53" i="18"/>
  <c r="RQ53" i="18"/>
  <c r="RP53" i="18"/>
  <c r="RO53" i="18"/>
  <c r="RN53" i="18"/>
  <c r="RM53" i="18"/>
  <c r="RL53" i="18"/>
  <c r="RK53" i="18"/>
  <c r="RJ53" i="18"/>
  <c r="RI53" i="18"/>
  <c r="RH53" i="18"/>
  <c r="RG53" i="18"/>
  <c r="RF53" i="18"/>
  <c r="RE53" i="18"/>
  <c r="RD53" i="18"/>
  <c r="RC53" i="18"/>
  <c r="RB53" i="18"/>
  <c r="RA53" i="18"/>
  <c r="QZ53" i="18"/>
  <c r="QY53" i="18"/>
  <c r="QX53" i="18"/>
  <c r="QW53" i="18"/>
  <c r="QV53" i="18"/>
  <c r="QU53" i="18"/>
  <c r="QT53" i="18"/>
  <c r="QS53" i="18"/>
  <c r="QR53" i="18"/>
  <c r="QQ53" i="18"/>
  <c r="QP53" i="18"/>
  <c r="QO53" i="18"/>
  <c r="QN53" i="18"/>
  <c r="QM53" i="18"/>
  <c r="QL53" i="18"/>
  <c r="QK53" i="18"/>
  <c r="QJ53" i="18"/>
  <c r="QI53" i="18"/>
  <c r="QH53" i="18"/>
  <c r="QG53" i="18"/>
  <c r="QF53" i="18"/>
  <c r="QE53" i="18"/>
  <c r="QD53" i="18"/>
  <c r="QC53" i="18"/>
  <c r="QB53" i="18"/>
  <c r="QA53" i="18"/>
  <c r="PZ53" i="18"/>
  <c r="PY53" i="18"/>
  <c r="PX53" i="18"/>
  <c r="PW53" i="18"/>
  <c r="PV53" i="18"/>
  <c r="PU53" i="18"/>
  <c r="PT53" i="18"/>
  <c r="PS53" i="18"/>
  <c r="PR53" i="18"/>
  <c r="PQ53" i="18"/>
  <c r="PP53" i="18"/>
  <c r="PO53" i="18"/>
  <c r="PN53" i="18"/>
  <c r="PM53" i="18"/>
  <c r="PL53" i="18"/>
  <c r="PK53" i="18"/>
  <c r="PJ53" i="18"/>
  <c r="PI53" i="18"/>
  <c r="PH53" i="18"/>
  <c r="PG53" i="18"/>
  <c r="PF53" i="18"/>
  <c r="PE53" i="18"/>
  <c r="PD53" i="18"/>
  <c r="PC53" i="18"/>
  <c r="PB53" i="18"/>
  <c r="PA53" i="18"/>
  <c r="OZ53" i="18"/>
  <c r="OY53" i="18"/>
  <c r="OX53" i="18"/>
  <c r="OW53" i="18"/>
  <c r="OV53" i="18"/>
  <c r="OU53" i="18"/>
  <c r="OT53" i="18"/>
  <c r="OS53" i="18"/>
  <c r="OR53" i="18"/>
  <c r="OQ53" i="18"/>
  <c r="OP53" i="18"/>
  <c r="OO53" i="18"/>
  <c r="ON53" i="18"/>
  <c r="OM53" i="18"/>
  <c r="OL53" i="18"/>
  <c r="OK53" i="18"/>
  <c r="OJ53" i="18"/>
  <c r="OI53" i="18"/>
  <c r="OH53" i="18"/>
  <c r="OG53" i="18"/>
  <c r="OF53" i="18"/>
  <c r="OE53" i="18"/>
  <c r="OD53" i="18"/>
  <c r="OC53" i="18"/>
  <c r="OB53" i="18"/>
  <c r="OA53" i="18"/>
  <c r="NZ53" i="18"/>
  <c r="NY53" i="18"/>
  <c r="NX53" i="18"/>
  <c r="NW53" i="18"/>
  <c r="NV53" i="18"/>
  <c r="NU53" i="18"/>
  <c r="NT53" i="18"/>
  <c r="NS53" i="18"/>
  <c r="NR53" i="18"/>
  <c r="NQ53" i="18"/>
  <c r="NP53" i="18"/>
  <c r="NO53" i="18"/>
  <c r="NN53" i="18"/>
  <c r="NM53" i="18"/>
  <c r="NL53" i="18"/>
  <c r="NK53" i="18"/>
  <c r="NJ53" i="18"/>
  <c r="NI53" i="18"/>
  <c r="NH53" i="18"/>
  <c r="NG53" i="18"/>
  <c r="NF53" i="18"/>
  <c r="NE53" i="18"/>
  <c r="ND53" i="18"/>
  <c r="NC53" i="18"/>
  <c r="NB53" i="18"/>
  <c r="NA53" i="18"/>
  <c r="MZ53" i="18"/>
  <c r="MY53" i="18"/>
  <c r="MX53" i="18"/>
  <c r="MW53" i="18"/>
  <c r="MV53" i="18"/>
  <c r="MU53" i="18"/>
  <c r="MT53" i="18"/>
  <c r="MS53" i="18"/>
  <c r="MR53" i="18"/>
  <c r="MQ53" i="18"/>
  <c r="MP53" i="18"/>
  <c r="MO53" i="18"/>
  <c r="MN53" i="18"/>
  <c r="MM53" i="18"/>
  <c r="ML53" i="18"/>
  <c r="MK53" i="18"/>
  <c r="MJ53" i="18"/>
  <c r="MI53" i="18"/>
  <c r="MH53" i="18"/>
  <c r="MG53" i="18"/>
  <c r="MF53" i="18"/>
  <c r="ME53" i="18"/>
  <c r="MD53" i="18"/>
  <c r="MC53" i="18"/>
  <c r="MB53" i="18"/>
  <c r="MA53" i="18"/>
  <c r="LZ53" i="18"/>
  <c r="LY53" i="18"/>
  <c r="LX53" i="18"/>
  <c r="LW53" i="18"/>
  <c r="LV53" i="18"/>
  <c r="LU53" i="18"/>
  <c r="LT53" i="18"/>
  <c r="LS53" i="18"/>
  <c r="LR53" i="18"/>
  <c r="LQ53" i="18"/>
  <c r="LP53" i="18"/>
  <c r="LO53" i="18"/>
  <c r="LN53" i="18"/>
  <c r="LM53" i="18"/>
  <c r="LL53" i="18"/>
  <c r="LK53" i="18"/>
  <c r="LJ53" i="18"/>
  <c r="LI53" i="18"/>
  <c r="LH53" i="18"/>
  <c r="LG53" i="18"/>
  <c r="LF53" i="18"/>
  <c r="LE53" i="18"/>
  <c r="LD53" i="18"/>
  <c r="LC53" i="18"/>
  <c r="LB53" i="18"/>
  <c r="LA53" i="18"/>
  <c r="KZ53" i="18"/>
  <c r="KY53" i="18"/>
  <c r="KX53" i="18"/>
  <c r="KW53" i="18"/>
  <c r="KV53" i="18"/>
  <c r="KU53" i="18"/>
  <c r="KT53" i="18"/>
  <c r="KS53" i="18"/>
  <c r="KR53" i="18"/>
  <c r="KQ53" i="18"/>
  <c r="KP53" i="18"/>
  <c r="KO53" i="18"/>
  <c r="KN53" i="18"/>
  <c r="KM53" i="18"/>
  <c r="KL53" i="18"/>
  <c r="KK53" i="18"/>
  <c r="KJ53" i="18"/>
  <c r="KI53" i="18"/>
  <c r="KH53" i="18"/>
  <c r="KG53" i="18"/>
  <c r="KF53" i="18"/>
  <c r="KE53" i="18"/>
  <c r="KD53" i="18"/>
  <c r="KC53" i="18"/>
  <c r="KB53" i="18"/>
  <c r="KA53" i="18"/>
  <c r="JZ53" i="18"/>
  <c r="JY53" i="18"/>
  <c r="JX53" i="18"/>
  <c r="JW53" i="18"/>
  <c r="JV53" i="18"/>
  <c r="JU53" i="18"/>
  <c r="JT53" i="18"/>
  <c r="JS53" i="18"/>
  <c r="JR53" i="18"/>
  <c r="JQ53" i="18"/>
  <c r="JP53" i="18"/>
  <c r="JO53" i="18"/>
  <c r="JN53" i="18"/>
  <c r="JM53" i="18"/>
  <c r="JL53" i="18"/>
  <c r="JK53" i="18"/>
  <c r="JJ53" i="18"/>
  <c r="JI53" i="18"/>
  <c r="JH53" i="18"/>
  <c r="JG53" i="18"/>
  <c r="JF53" i="18"/>
  <c r="JE53" i="18"/>
  <c r="JD53" i="18"/>
  <c r="JC53" i="18"/>
  <c r="JB53" i="18"/>
  <c r="JA53" i="18"/>
  <c r="IZ53" i="18"/>
  <c r="IY53" i="18"/>
  <c r="IX53" i="18"/>
  <c r="IW53" i="18"/>
  <c r="IV53" i="18"/>
  <c r="IU53" i="18"/>
  <c r="IT53" i="18"/>
  <c r="IS53" i="18"/>
  <c r="IR53" i="18"/>
  <c r="IQ53" i="18"/>
  <c r="IP53" i="18"/>
  <c r="IO53" i="18"/>
  <c r="IN53" i="18"/>
  <c r="IM53" i="18"/>
  <c r="IL53" i="18"/>
  <c r="IK53" i="18"/>
  <c r="IJ53" i="18"/>
  <c r="II53" i="18"/>
  <c r="IH53" i="18"/>
  <c r="IG53" i="18"/>
  <c r="IF53" i="18"/>
  <c r="IE53" i="18"/>
  <c r="ID53" i="18"/>
  <c r="IC53" i="18"/>
  <c r="IB53" i="18"/>
  <c r="IA53" i="18"/>
  <c r="HZ53" i="18"/>
  <c r="HY53" i="18"/>
  <c r="HX53" i="18"/>
  <c r="HW53" i="18"/>
  <c r="HV53" i="18"/>
  <c r="HU53" i="18"/>
  <c r="HT53" i="18"/>
  <c r="HS53" i="18"/>
  <c r="HR53" i="18"/>
  <c r="HQ53" i="18"/>
  <c r="HP53" i="18"/>
  <c r="HO53" i="18"/>
  <c r="HN53" i="18"/>
  <c r="HM53" i="18"/>
  <c r="HL53" i="18"/>
  <c r="HK53" i="18"/>
  <c r="HJ53" i="18"/>
  <c r="HI53" i="18"/>
  <c r="HH53" i="18"/>
  <c r="HG53" i="18"/>
  <c r="HF53" i="18"/>
  <c r="HE53" i="18"/>
  <c r="HD53" i="18"/>
  <c r="HC53" i="18"/>
  <c r="HB53" i="18"/>
  <c r="HA53" i="18"/>
  <c r="GZ53" i="18"/>
  <c r="GY53" i="18"/>
  <c r="GX53" i="18"/>
  <c r="GW53" i="18"/>
  <c r="GV53" i="18"/>
  <c r="GU53" i="18"/>
  <c r="GT53" i="18"/>
  <c r="GS53" i="18"/>
  <c r="GR53" i="18"/>
  <c r="GQ53" i="18"/>
  <c r="GP53" i="18"/>
  <c r="GO53" i="18"/>
  <c r="GN53" i="18"/>
  <c r="GM53" i="18"/>
  <c r="GL53" i="18"/>
  <c r="GK53" i="18"/>
  <c r="GJ53" i="18"/>
  <c r="GI53" i="18"/>
  <c r="GH53" i="18"/>
  <c r="GG53" i="18"/>
  <c r="GF53" i="18"/>
  <c r="GE53" i="18"/>
  <c r="GD53" i="18"/>
  <c r="GC53" i="18"/>
  <c r="GB53" i="18"/>
  <c r="GA53" i="18"/>
  <c r="FZ53" i="18"/>
  <c r="FY53" i="18"/>
  <c r="FX53" i="18"/>
  <c r="FW53" i="18"/>
  <c r="FV53" i="18"/>
  <c r="FU53" i="18"/>
  <c r="FT53" i="18"/>
  <c r="FS53" i="18"/>
  <c r="FR53" i="18"/>
  <c r="FQ53" i="18"/>
  <c r="FP53" i="18"/>
  <c r="FO53" i="18"/>
  <c r="FN53" i="18"/>
  <c r="FM53" i="18"/>
  <c r="FL53" i="18"/>
  <c r="FK53" i="18"/>
  <c r="FJ53" i="18"/>
  <c r="FI53" i="18"/>
  <c r="FH53" i="18"/>
  <c r="FG53" i="18"/>
  <c r="FF53" i="18"/>
  <c r="FE53" i="18"/>
  <c r="FD53" i="18"/>
  <c r="FC53" i="18"/>
  <c r="FB53" i="18"/>
  <c r="FA53" i="18"/>
  <c r="EZ53" i="18"/>
  <c r="EY53" i="18"/>
  <c r="EX53" i="18"/>
  <c r="EW53" i="18"/>
  <c r="EV53" i="18"/>
  <c r="EU53" i="18"/>
  <c r="ET53" i="18"/>
  <c r="ES53" i="18"/>
  <c r="ER53" i="18"/>
  <c r="EQ53" i="18"/>
  <c r="EP53" i="18"/>
  <c r="EO53" i="18"/>
  <c r="EN53" i="18"/>
  <c r="EM53" i="18"/>
  <c r="EL53" i="18"/>
  <c r="EK53" i="18"/>
  <c r="EJ53" i="18"/>
  <c r="EI53" i="18"/>
  <c r="EH53" i="18"/>
  <c r="EG53" i="18"/>
  <c r="EF53" i="18"/>
  <c r="EE53" i="18"/>
  <c r="ED53" i="18"/>
  <c r="EC53" i="18"/>
  <c r="EB53" i="18"/>
  <c r="EA53" i="18"/>
  <c r="DZ53" i="18"/>
  <c r="DY53" i="18"/>
  <c r="DX53" i="18"/>
  <c r="DW53" i="18"/>
  <c r="DV53" i="18"/>
  <c r="DU53" i="18"/>
  <c r="DT53" i="18"/>
  <c r="DS53" i="18"/>
  <c r="DR53" i="18"/>
  <c r="DQ53" i="18"/>
  <c r="DP53" i="18"/>
  <c r="DO53" i="18"/>
  <c r="DN53" i="18"/>
  <c r="DM53" i="18"/>
  <c r="DL53" i="18"/>
  <c r="DK53" i="18"/>
  <c r="DJ53" i="18"/>
  <c r="DI53" i="18"/>
  <c r="DH53" i="18"/>
  <c r="DG53" i="18"/>
  <c r="DF53" i="18"/>
  <c r="DE53" i="18"/>
  <c r="DD53" i="18"/>
  <c r="DC53" i="18"/>
  <c r="DB53" i="18"/>
  <c r="DA53" i="18"/>
  <c r="CZ53" i="18"/>
  <c r="CY53" i="18"/>
  <c r="CX53" i="18"/>
  <c r="CW53" i="18"/>
  <c r="CV53" i="18"/>
  <c r="CU53" i="18"/>
  <c r="CT53" i="18"/>
  <c r="CS53" i="18"/>
  <c r="CR53" i="18"/>
  <c r="CQ53" i="18"/>
  <c r="CP53" i="18"/>
  <c r="CO53" i="18"/>
  <c r="CN53" i="18"/>
  <c r="CM53" i="18"/>
  <c r="CL53" i="18"/>
  <c r="CK53" i="18"/>
  <c r="CJ53" i="18"/>
  <c r="CI53" i="18"/>
  <c r="CH53" i="18"/>
  <c r="CG53" i="18"/>
  <c r="CF53" i="18"/>
  <c r="CE53" i="18"/>
  <c r="CD53" i="18"/>
  <c r="CC53" i="18"/>
  <c r="CB53" i="18"/>
  <c r="CA53" i="18"/>
  <c r="BZ53" i="18"/>
  <c r="BY53" i="18"/>
  <c r="BX53" i="18"/>
  <c r="BW53" i="18"/>
  <c r="BV53" i="18"/>
  <c r="BU53" i="18"/>
  <c r="BT53" i="18"/>
  <c r="BS53" i="18"/>
  <c r="BR53" i="18"/>
  <c r="BQ53" i="18"/>
  <c r="BP53" i="18"/>
  <c r="BO53" i="18"/>
  <c r="BN53" i="18"/>
  <c r="BM53" i="18"/>
  <c r="BL53" i="18"/>
  <c r="BK53" i="18"/>
  <c r="BJ53" i="18"/>
  <c r="BI53" i="18"/>
  <c r="BH53" i="18"/>
  <c r="BG53" i="18"/>
  <c r="BF53" i="18"/>
  <c r="BE53" i="18"/>
  <c r="BD53" i="18"/>
  <c r="BC53" i="18"/>
  <c r="BB53" i="18"/>
  <c r="BA53" i="18"/>
  <c r="AZ53" i="18"/>
  <c r="AY53" i="18"/>
  <c r="AX53" i="18"/>
  <c r="AW53" i="18"/>
  <c r="AV53" i="18"/>
  <c r="AU53" i="18"/>
  <c r="AT53" i="18"/>
  <c r="AS53" i="18"/>
  <c r="AR53" i="18"/>
  <c r="AQ53" i="18"/>
  <c r="AP53" i="18"/>
  <c r="AO53" i="18"/>
  <c r="AN53" i="18"/>
  <c r="AM53" i="18"/>
  <c r="AL53" i="18"/>
  <c r="AK53" i="18"/>
  <c r="AJ53" i="18"/>
  <c r="AI53" i="18"/>
  <c r="AH53" i="18"/>
  <c r="AG53" i="18"/>
  <c r="AF53" i="18"/>
  <c r="AE53" i="18"/>
  <c r="AD53" i="18"/>
  <c r="AC53" i="18"/>
  <c r="AB53" i="18"/>
  <c r="AA53" i="18"/>
  <c r="Z53" i="18"/>
  <c r="Y53" i="18"/>
  <c r="X53" i="18"/>
  <c r="W53" i="18"/>
  <c r="V53" i="18"/>
  <c r="U53" i="18"/>
  <c r="T53" i="18"/>
  <c r="S53" i="18"/>
  <c r="R53" i="18"/>
  <c r="Q53" i="18"/>
  <c r="P53" i="18"/>
  <c r="O53" i="18"/>
  <c r="N53" i="18"/>
  <c r="M53" i="18"/>
  <c r="L53" i="18"/>
  <c r="K53" i="18"/>
  <c r="J53" i="18"/>
  <c r="I53" i="18"/>
  <c r="H53" i="18"/>
  <c r="G53" i="18"/>
  <c r="F53" i="18"/>
  <c r="E53" i="18"/>
  <c r="F54" i="18" s="1"/>
  <c r="VH49" i="18"/>
  <c r="VG49" i="18"/>
  <c r="VF49" i="18"/>
  <c r="VE49" i="18"/>
  <c r="VD49" i="18"/>
  <c r="VC49" i="18"/>
  <c r="VB49" i="18"/>
  <c r="VA49" i="18"/>
  <c r="UZ49" i="18"/>
  <c r="UY49" i="18"/>
  <c r="UX49" i="18"/>
  <c r="UW49" i="18"/>
  <c r="UV49" i="18"/>
  <c r="UU49" i="18"/>
  <c r="UT49" i="18"/>
  <c r="US49" i="18"/>
  <c r="UR49" i="18"/>
  <c r="UQ49" i="18"/>
  <c r="UP49" i="18"/>
  <c r="UO49" i="18"/>
  <c r="UN49" i="18"/>
  <c r="UM49" i="18"/>
  <c r="UL49" i="18"/>
  <c r="UK49" i="18"/>
  <c r="UJ49" i="18"/>
  <c r="UI49" i="18"/>
  <c r="UH49" i="18"/>
  <c r="UG49" i="18"/>
  <c r="UF49" i="18"/>
  <c r="UE49" i="18"/>
  <c r="UD49" i="18"/>
  <c r="UC49" i="18"/>
  <c r="UB49" i="18"/>
  <c r="UA49" i="18"/>
  <c r="TZ49" i="18"/>
  <c r="TY49" i="18"/>
  <c r="TX49" i="18"/>
  <c r="TW49" i="18"/>
  <c r="TV49" i="18"/>
  <c r="TU49" i="18"/>
  <c r="TT49" i="18"/>
  <c r="TS49" i="18"/>
  <c r="TR49" i="18"/>
  <c r="TQ49" i="18"/>
  <c r="TP49" i="18"/>
  <c r="TO49" i="18"/>
  <c r="TN49" i="18"/>
  <c r="TM49" i="18"/>
  <c r="TL49" i="18"/>
  <c r="TK49" i="18"/>
  <c r="TJ49" i="18"/>
  <c r="TI49" i="18"/>
  <c r="TH49" i="18"/>
  <c r="TG49" i="18"/>
  <c r="TF49" i="18"/>
  <c r="TE49" i="18"/>
  <c r="TD49" i="18"/>
  <c r="TC49" i="18"/>
  <c r="TB49" i="18"/>
  <c r="TA49" i="18"/>
  <c r="SZ49" i="18"/>
  <c r="SY49" i="18"/>
  <c r="SX49" i="18"/>
  <c r="SW49" i="18"/>
  <c r="SV49" i="18"/>
  <c r="SU49" i="18"/>
  <c r="ST49" i="18"/>
  <c r="SS49" i="18"/>
  <c r="SR49" i="18"/>
  <c r="SQ49" i="18"/>
  <c r="SP49" i="18"/>
  <c r="SO49" i="18"/>
  <c r="SN49" i="18"/>
  <c r="SM49" i="18"/>
  <c r="SL49" i="18"/>
  <c r="SK49" i="18"/>
  <c r="SJ49" i="18"/>
  <c r="SI49" i="18"/>
  <c r="SH49" i="18"/>
  <c r="SG49" i="18"/>
  <c r="SF49" i="18"/>
  <c r="SE49" i="18"/>
  <c r="SD49" i="18"/>
  <c r="SC49" i="18"/>
  <c r="SB49" i="18"/>
  <c r="SA49" i="18"/>
  <c r="RZ49" i="18"/>
  <c r="RY49" i="18"/>
  <c r="RX49" i="18"/>
  <c r="RW49" i="18"/>
  <c r="RV49" i="18"/>
  <c r="RU49" i="18"/>
  <c r="RT49" i="18"/>
  <c r="RS49" i="18"/>
  <c r="RR49" i="18"/>
  <c r="RQ49" i="18"/>
  <c r="RP49" i="18"/>
  <c r="RO49" i="18"/>
  <c r="RN49" i="18"/>
  <c r="RM49" i="18"/>
  <c r="RL49" i="18"/>
  <c r="RK49" i="18"/>
  <c r="RJ49" i="18"/>
  <c r="RI49" i="18"/>
  <c r="RH49" i="18"/>
  <c r="RG49" i="18"/>
  <c r="RF49" i="18"/>
  <c r="RE49" i="18"/>
  <c r="RD49" i="18"/>
  <c r="RC49" i="18"/>
  <c r="RB49" i="18"/>
  <c r="RA49" i="18"/>
  <c r="QZ49" i="18"/>
  <c r="QY49" i="18"/>
  <c r="QX49" i="18"/>
  <c r="QW49" i="18"/>
  <c r="QV49" i="18"/>
  <c r="QU49" i="18"/>
  <c r="QT49" i="18"/>
  <c r="QS49" i="18"/>
  <c r="QR49" i="18"/>
  <c r="QQ49" i="18"/>
  <c r="QP49" i="18"/>
  <c r="QO49" i="18"/>
  <c r="QN49" i="18"/>
  <c r="QM49" i="18"/>
  <c r="QL49" i="18"/>
  <c r="QK49" i="18"/>
  <c r="QJ49" i="18"/>
  <c r="QI49" i="18"/>
  <c r="QH49" i="18"/>
  <c r="QG49" i="18"/>
  <c r="QF49" i="18"/>
  <c r="QE49" i="18"/>
  <c r="QD49" i="18"/>
  <c r="QC49" i="18"/>
  <c r="QB49" i="18"/>
  <c r="QA49" i="18"/>
  <c r="PZ49" i="18"/>
  <c r="PY49" i="18"/>
  <c r="PX49" i="18"/>
  <c r="PW49" i="18"/>
  <c r="PV49" i="18"/>
  <c r="PU49" i="18"/>
  <c r="PT49" i="18"/>
  <c r="PS49" i="18"/>
  <c r="PR49" i="18"/>
  <c r="PQ49" i="18"/>
  <c r="PP49" i="18"/>
  <c r="PO49" i="18"/>
  <c r="PN49" i="18"/>
  <c r="PM49" i="18"/>
  <c r="PL49" i="18"/>
  <c r="PK49" i="18"/>
  <c r="PJ49" i="18"/>
  <c r="PI49" i="18"/>
  <c r="PH49" i="18"/>
  <c r="PG49" i="18"/>
  <c r="PF49" i="18"/>
  <c r="PE49" i="18"/>
  <c r="PD49" i="18"/>
  <c r="PC49" i="18"/>
  <c r="PB49" i="18"/>
  <c r="PA49" i="18"/>
  <c r="OZ49" i="18"/>
  <c r="OY49" i="18"/>
  <c r="OX49" i="18"/>
  <c r="OW49" i="18"/>
  <c r="OV49" i="18"/>
  <c r="OU49" i="18"/>
  <c r="OT49" i="18"/>
  <c r="OS49" i="18"/>
  <c r="OR49" i="18"/>
  <c r="OQ49" i="18"/>
  <c r="OP49" i="18"/>
  <c r="OO49" i="18"/>
  <c r="ON49" i="18"/>
  <c r="OM49" i="18"/>
  <c r="OL49" i="18"/>
  <c r="OK49" i="18"/>
  <c r="OJ49" i="18"/>
  <c r="OI49" i="18"/>
  <c r="OH49" i="18"/>
  <c r="OG49" i="18"/>
  <c r="OF49" i="18"/>
  <c r="OE49" i="18"/>
  <c r="OD49" i="18"/>
  <c r="OC49" i="18"/>
  <c r="OB49" i="18"/>
  <c r="OA49" i="18"/>
  <c r="NZ49" i="18"/>
  <c r="NY49" i="18"/>
  <c r="NX49" i="18"/>
  <c r="NW49" i="18"/>
  <c r="NV49" i="18"/>
  <c r="NU49" i="18"/>
  <c r="NT49" i="18"/>
  <c r="NS49" i="18"/>
  <c r="NR49" i="18"/>
  <c r="NQ49" i="18"/>
  <c r="NP49" i="18"/>
  <c r="NO49" i="18"/>
  <c r="NN49" i="18"/>
  <c r="NM49" i="18"/>
  <c r="NL49" i="18"/>
  <c r="NK49" i="18"/>
  <c r="NJ49" i="18"/>
  <c r="NI49" i="18"/>
  <c r="NH49" i="18"/>
  <c r="NG49" i="18"/>
  <c r="NF49" i="18"/>
  <c r="NE49" i="18"/>
  <c r="ND49" i="18"/>
  <c r="NC49" i="18"/>
  <c r="NB49" i="18"/>
  <c r="NA49" i="18"/>
  <c r="MZ49" i="18"/>
  <c r="MY49" i="18"/>
  <c r="MX49" i="18"/>
  <c r="MW49" i="18"/>
  <c r="MV49" i="18"/>
  <c r="MU49" i="18"/>
  <c r="MT49" i="18"/>
  <c r="MS49" i="18"/>
  <c r="MR49" i="18"/>
  <c r="MQ49" i="18"/>
  <c r="MP49" i="18"/>
  <c r="MO49" i="18"/>
  <c r="MN49" i="18"/>
  <c r="MM49" i="18"/>
  <c r="ML49" i="18"/>
  <c r="MK49" i="18"/>
  <c r="MJ49" i="18"/>
  <c r="MI49" i="18"/>
  <c r="MH49" i="18"/>
  <c r="MG49" i="18"/>
  <c r="MF49" i="18"/>
  <c r="ME49" i="18"/>
  <c r="MD49" i="18"/>
  <c r="MC49" i="18"/>
  <c r="MB49" i="18"/>
  <c r="MA49" i="18"/>
  <c r="LZ49" i="18"/>
  <c r="LY49" i="18"/>
  <c r="LX49" i="18"/>
  <c r="LW49" i="18"/>
  <c r="LV49" i="18"/>
  <c r="LU49" i="18"/>
  <c r="LT49" i="18"/>
  <c r="LS49" i="18"/>
  <c r="LR49" i="18"/>
  <c r="LQ49" i="18"/>
  <c r="LP49" i="18"/>
  <c r="LO49" i="18"/>
  <c r="LN49" i="18"/>
  <c r="LM49" i="18"/>
  <c r="LL49" i="18"/>
  <c r="LK49" i="18"/>
  <c r="LJ49" i="18"/>
  <c r="LI49" i="18"/>
  <c r="LH49" i="18"/>
  <c r="LG49" i="18"/>
  <c r="LF49" i="18"/>
  <c r="LE49" i="18"/>
  <c r="LD49" i="18"/>
  <c r="LC49" i="18"/>
  <c r="LB49" i="18"/>
  <c r="LA49" i="18"/>
  <c r="KZ49" i="18"/>
  <c r="KY49" i="18"/>
  <c r="KX49" i="18"/>
  <c r="KW49" i="18"/>
  <c r="KV49" i="18"/>
  <c r="KU49" i="18"/>
  <c r="KT49" i="18"/>
  <c r="KS49" i="18"/>
  <c r="KR49" i="18"/>
  <c r="KQ49" i="18"/>
  <c r="KP49" i="18"/>
  <c r="KO49" i="18"/>
  <c r="KN49" i="18"/>
  <c r="KM49" i="18"/>
  <c r="KL49" i="18"/>
  <c r="KK49" i="18"/>
  <c r="KJ49" i="18"/>
  <c r="KI49" i="18"/>
  <c r="KH49" i="18"/>
  <c r="KG49" i="18"/>
  <c r="KF49" i="18"/>
  <c r="KE49" i="18"/>
  <c r="KD49" i="18"/>
  <c r="KC49" i="18"/>
  <c r="KB49" i="18"/>
  <c r="KA49" i="18"/>
  <c r="JZ49" i="18"/>
  <c r="JY49" i="18"/>
  <c r="JX49" i="18"/>
  <c r="JW49" i="18"/>
  <c r="JV49" i="18"/>
  <c r="JU49" i="18"/>
  <c r="JT49" i="18"/>
  <c r="JS49" i="18"/>
  <c r="JR49" i="18"/>
  <c r="JQ49" i="18"/>
  <c r="JP49" i="18"/>
  <c r="JO49" i="18"/>
  <c r="JN49" i="18"/>
  <c r="JM49" i="18"/>
  <c r="JL49" i="18"/>
  <c r="JK49" i="18"/>
  <c r="JJ49" i="18"/>
  <c r="JI49" i="18"/>
  <c r="JH49" i="18"/>
  <c r="JG49" i="18"/>
  <c r="JF49" i="18"/>
  <c r="JE49" i="18"/>
  <c r="JD49" i="18"/>
  <c r="JC49" i="18"/>
  <c r="JB49" i="18"/>
  <c r="JA49" i="18"/>
  <c r="IZ49" i="18"/>
  <c r="IY49" i="18"/>
  <c r="IX49" i="18"/>
  <c r="IW49" i="18"/>
  <c r="IV49" i="18"/>
  <c r="IU49" i="18"/>
  <c r="IT49" i="18"/>
  <c r="IS49" i="18"/>
  <c r="IR49" i="18"/>
  <c r="IQ49" i="18"/>
  <c r="IP49" i="18"/>
  <c r="IO49" i="18"/>
  <c r="IN49" i="18"/>
  <c r="IM49" i="18"/>
  <c r="IL49" i="18"/>
  <c r="IK49" i="18"/>
  <c r="IJ49" i="18"/>
  <c r="II49" i="18"/>
  <c r="IH49" i="18"/>
  <c r="IG49" i="18"/>
  <c r="IF49" i="18"/>
  <c r="IE49" i="18"/>
  <c r="ID49" i="18"/>
  <c r="IC49" i="18"/>
  <c r="IB49" i="18"/>
  <c r="IA49" i="18"/>
  <c r="HZ49" i="18"/>
  <c r="HY49" i="18"/>
  <c r="HX49" i="18"/>
  <c r="HW49" i="18"/>
  <c r="HV49" i="18"/>
  <c r="HU49" i="18"/>
  <c r="HT49" i="18"/>
  <c r="HS49" i="18"/>
  <c r="HR49" i="18"/>
  <c r="HQ49" i="18"/>
  <c r="HP49" i="18"/>
  <c r="HO49" i="18"/>
  <c r="HN49" i="18"/>
  <c r="HM49" i="18"/>
  <c r="HL49" i="18"/>
  <c r="HK49" i="18"/>
  <c r="HJ49" i="18"/>
  <c r="HI49" i="18"/>
  <c r="HH49" i="18"/>
  <c r="HG49" i="18"/>
  <c r="HF49" i="18"/>
  <c r="HE49" i="18"/>
  <c r="HD49" i="18"/>
  <c r="HC49" i="18"/>
  <c r="HB49" i="18"/>
  <c r="HA49" i="18"/>
  <c r="GZ49" i="18"/>
  <c r="GY49" i="18"/>
  <c r="GX49" i="18"/>
  <c r="GW49" i="18"/>
  <c r="GV49" i="18"/>
  <c r="GU49" i="18"/>
  <c r="GT49" i="18"/>
  <c r="GS49" i="18"/>
  <c r="GR49" i="18"/>
  <c r="GQ49" i="18"/>
  <c r="GP49" i="18"/>
  <c r="GO49" i="18"/>
  <c r="GN49" i="18"/>
  <c r="GM49" i="18"/>
  <c r="GL49" i="18"/>
  <c r="GK49" i="18"/>
  <c r="GJ49" i="18"/>
  <c r="GI49" i="18"/>
  <c r="GH49" i="18"/>
  <c r="GG49" i="18"/>
  <c r="GF49" i="18"/>
  <c r="GE49" i="18"/>
  <c r="GD49" i="18"/>
  <c r="GC49" i="18"/>
  <c r="GB49" i="18"/>
  <c r="GA49" i="18"/>
  <c r="FZ49" i="18"/>
  <c r="FY49" i="18"/>
  <c r="FX49" i="18"/>
  <c r="FW49" i="18"/>
  <c r="FV49" i="18"/>
  <c r="FU49" i="18"/>
  <c r="FT49" i="18"/>
  <c r="FS49" i="18"/>
  <c r="FR49" i="18"/>
  <c r="FQ49" i="18"/>
  <c r="FP49" i="18"/>
  <c r="FO49" i="18"/>
  <c r="FN49" i="18"/>
  <c r="FM49" i="18"/>
  <c r="FL49" i="18"/>
  <c r="FK49" i="18"/>
  <c r="FJ49" i="18"/>
  <c r="FI49" i="18"/>
  <c r="FH49" i="18"/>
  <c r="FG49" i="18"/>
  <c r="FF49" i="18"/>
  <c r="FE49" i="18"/>
  <c r="FD49" i="18"/>
  <c r="FC49" i="18"/>
  <c r="FB49" i="18"/>
  <c r="FA49" i="18"/>
  <c r="EZ49" i="18"/>
  <c r="EY49" i="18"/>
  <c r="EX49" i="18"/>
  <c r="EW49" i="18"/>
  <c r="EV49" i="18"/>
  <c r="EU49" i="18"/>
  <c r="ET49" i="18"/>
  <c r="ES49" i="18"/>
  <c r="ER49" i="18"/>
  <c r="EQ49" i="18"/>
  <c r="EP49" i="18"/>
  <c r="EO49" i="18"/>
  <c r="EN49" i="18"/>
  <c r="EM49" i="18"/>
  <c r="EL49" i="18"/>
  <c r="EK49" i="18"/>
  <c r="EJ49" i="18"/>
  <c r="EI49" i="18"/>
  <c r="EH49" i="18"/>
  <c r="EG49" i="18"/>
  <c r="EF49" i="18"/>
  <c r="EE49" i="18"/>
  <c r="ED49" i="18"/>
  <c r="EC49" i="18"/>
  <c r="EB49" i="18"/>
  <c r="EA49" i="18"/>
  <c r="DZ49" i="18"/>
  <c r="DY49" i="18"/>
  <c r="DX49" i="18"/>
  <c r="DW49" i="18"/>
  <c r="DV49" i="18"/>
  <c r="DU49" i="18"/>
  <c r="DT49" i="18"/>
  <c r="DS49" i="18"/>
  <c r="DR49" i="18"/>
  <c r="DQ49" i="18"/>
  <c r="DP49" i="18"/>
  <c r="DO49" i="18"/>
  <c r="DN49" i="18"/>
  <c r="DM49" i="18"/>
  <c r="DL49" i="18"/>
  <c r="DK49" i="18"/>
  <c r="DJ49" i="18"/>
  <c r="DI49" i="18"/>
  <c r="DH49" i="18"/>
  <c r="DG49" i="18"/>
  <c r="DF49" i="18"/>
  <c r="DE49" i="18"/>
  <c r="DD49" i="18"/>
  <c r="DC49" i="18"/>
  <c r="DB49" i="18"/>
  <c r="DA49" i="18"/>
  <c r="CZ49" i="18"/>
  <c r="CY49" i="18"/>
  <c r="CX49" i="18"/>
  <c r="CW49" i="18"/>
  <c r="CV49" i="18"/>
  <c r="CU49" i="18"/>
  <c r="CT49" i="18"/>
  <c r="CS49" i="18"/>
  <c r="CR49" i="18"/>
  <c r="CQ49" i="18"/>
  <c r="CP49" i="18"/>
  <c r="CO49" i="18"/>
  <c r="CN49" i="18"/>
  <c r="CM49" i="18"/>
  <c r="CL49" i="18"/>
  <c r="CK49" i="18"/>
  <c r="CJ49" i="18"/>
  <c r="CI49" i="18"/>
  <c r="CH49" i="18"/>
  <c r="CG49" i="18"/>
  <c r="CF49" i="18"/>
  <c r="CE49" i="18"/>
  <c r="CD49" i="18"/>
  <c r="CC49" i="18"/>
  <c r="CB49" i="18"/>
  <c r="CA49" i="18"/>
  <c r="BZ49" i="18"/>
  <c r="BY49" i="18"/>
  <c r="BX49" i="18"/>
  <c r="BW49" i="18"/>
  <c r="BV49" i="18"/>
  <c r="BU49" i="18"/>
  <c r="BT49" i="18"/>
  <c r="BS49" i="18"/>
  <c r="BR49" i="18"/>
  <c r="BQ49" i="18"/>
  <c r="BP49" i="18"/>
  <c r="BO49" i="18"/>
  <c r="BN49" i="18"/>
  <c r="BM49" i="18"/>
  <c r="BL49" i="18"/>
  <c r="BK49" i="18"/>
  <c r="BJ49" i="18"/>
  <c r="BI49" i="18"/>
  <c r="BH49" i="18"/>
  <c r="BG49" i="18"/>
  <c r="BF49" i="18"/>
  <c r="BE49" i="18"/>
  <c r="BD49" i="18"/>
  <c r="BC49" i="18"/>
  <c r="BB49" i="18"/>
  <c r="BA49" i="18"/>
  <c r="AZ49" i="18"/>
  <c r="AY49" i="18"/>
  <c r="AX49" i="18"/>
  <c r="AW49" i="18"/>
  <c r="AV49" i="18"/>
  <c r="AU49" i="18"/>
  <c r="AT49" i="18"/>
  <c r="AS49" i="18"/>
  <c r="AR49" i="18"/>
  <c r="AQ49" i="18"/>
  <c r="AP49" i="18"/>
  <c r="AO49" i="18"/>
  <c r="AN49" i="18"/>
  <c r="AM49" i="18"/>
  <c r="AL49" i="18"/>
  <c r="AK49" i="18"/>
  <c r="AJ49" i="18"/>
  <c r="AI49" i="18"/>
  <c r="AH49" i="18"/>
  <c r="AG49" i="18"/>
  <c r="AF49" i="18"/>
  <c r="AE49" i="18"/>
  <c r="AD49" i="18"/>
  <c r="AC49" i="18"/>
  <c r="AB49" i="18"/>
  <c r="AA49" i="18"/>
  <c r="Z49" i="18"/>
  <c r="Y49" i="18"/>
  <c r="X49" i="18"/>
  <c r="W49" i="18"/>
  <c r="V49" i="18"/>
  <c r="U49" i="18"/>
  <c r="T49" i="18"/>
  <c r="S49" i="18"/>
  <c r="R49" i="18"/>
  <c r="Q49" i="18"/>
  <c r="P49" i="18"/>
  <c r="O49" i="18"/>
  <c r="N49" i="18"/>
  <c r="M49" i="18"/>
  <c r="L49" i="18"/>
  <c r="K49" i="18"/>
  <c r="J49" i="18"/>
  <c r="I49" i="18"/>
  <c r="H49" i="18"/>
  <c r="G49" i="18"/>
  <c r="F49" i="18"/>
  <c r="E49" i="18"/>
  <c r="F50" i="18" s="1"/>
  <c r="VH45" i="18"/>
  <c r="VG45" i="18"/>
  <c r="VF45" i="18"/>
  <c r="VE45" i="18"/>
  <c r="VD45" i="18"/>
  <c r="VC45" i="18"/>
  <c r="VB45" i="18"/>
  <c r="VA45" i="18"/>
  <c r="UZ45" i="18"/>
  <c r="UY45" i="18"/>
  <c r="UX45" i="18"/>
  <c r="UW45" i="18"/>
  <c r="UV45" i="18"/>
  <c r="UU45" i="18"/>
  <c r="UT45" i="18"/>
  <c r="US45" i="18"/>
  <c r="UR45" i="18"/>
  <c r="UQ45" i="18"/>
  <c r="UP45" i="18"/>
  <c r="UO45" i="18"/>
  <c r="UN45" i="18"/>
  <c r="UM45" i="18"/>
  <c r="UL45" i="18"/>
  <c r="UK45" i="18"/>
  <c r="UJ45" i="18"/>
  <c r="UI45" i="18"/>
  <c r="UH45" i="18"/>
  <c r="UG45" i="18"/>
  <c r="UF45" i="18"/>
  <c r="UE45" i="18"/>
  <c r="UD45" i="18"/>
  <c r="UC45" i="18"/>
  <c r="UB45" i="18"/>
  <c r="UA45" i="18"/>
  <c r="TZ45" i="18"/>
  <c r="TY45" i="18"/>
  <c r="TX45" i="18"/>
  <c r="TW45" i="18"/>
  <c r="TV45" i="18"/>
  <c r="TU45" i="18"/>
  <c r="TT45" i="18"/>
  <c r="TS45" i="18"/>
  <c r="TR45" i="18"/>
  <c r="TQ45" i="18"/>
  <c r="TP45" i="18"/>
  <c r="TO45" i="18"/>
  <c r="TN45" i="18"/>
  <c r="TM45" i="18"/>
  <c r="TL45" i="18"/>
  <c r="TK45" i="18"/>
  <c r="TJ45" i="18"/>
  <c r="TI45" i="18"/>
  <c r="TH45" i="18"/>
  <c r="TG45" i="18"/>
  <c r="TF45" i="18"/>
  <c r="TE45" i="18"/>
  <c r="TD45" i="18"/>
  <c r="TC45" i="18"/>
  <c r="TB45" i="18"/>
  <c r="TA45" i="18"/>
  <c r="SZ45" i="18"/>
  <c r="SY45" i="18"/>
  <c r="SX45" i="18"/>
  <c r="SW45" i="18"/>
  <c r="SV45" i="18"/>
  <c r="SU45" i="18"/>
  <c r="ST45" i="18"/>
  <c r="SS45" i="18"/>
  <c r="SR45" i="18"/>
  <c r="SQ45" i="18"/>
  <c r="SP45" i="18"/>
  <c r="SO45" i="18"/>
  <c r="SN45" i="18"/>
  <c r="SM45" i="18"/>
  <c r="SL45" i="18"/>
  <c r="SK45" i="18"/>
  <c r="SJ45" i="18"/>
  <c r="SI45" i="18"/>
  <c r="SH45" i="18"/>
  <c r="SG45" i="18"/>
  <c r="SF45" i="18"/>
  <c r="SE45" i="18"/>
  <c r="SD45" i="18"/>
  <c r="SC45" i="18"/>
  <c r="SB45" i="18"/>
  <c r="SA45" i="18"/>
  <c r="RZ45" i="18"/>
  <c r="RY45" i="18"/>
  <c r="RX45" i="18"/>
  <c r="RW45" i="18"/>
  <c r="RV45" i="18"/>
  <c r="RU45" i="18"/>
  <c r="RT45" i="18"/>
  <c r="RS45" i="18"/>
  <c r="RR45" i="18"/>
  <c r="RQ45" i="18"/>
  <c r="RP45" i="18"/>
  <c r="RO45" i="18"/>
  <c r="RN45" i="18"/>
  <c r="RM45" i="18"/>
  <c r="RL45" i="18"/>
  <c r="RK45" i="18"/>
  <c r="RJ45" i="18"/>
  <c r="RI45" i="18"/>
  <c r="RH45" i="18"/>
  <c r="RG45" i="18"/>
  <c r="RF45" i="18"/>
  <c r="RE45" i="18"/>
  <c r="RD45" i="18"/>
  <c r="RC45" i="18"/>
  <c r="RB45" i="18"/>
  <c r="RA45" i="18"/>
  <c r="QZ45" i="18"/>
  <c r="QY45" i="18"/>
  <c r="QX45" i="18"/>
  <c r="QW45" i="18"/>
  <c r="QV45" i="18"/>
  <c r="QU45" i="18"/>
  <c r="QT45" i="18"/>
  <c r="QS45" i="18"/>
  <c r="QR45" i="18"/>
  <c r="QQ45" i="18"/>
  <c r="QP45" i="18"/>
  <c r="QO45" i="18"/>
  <c r="QN45" i="18"/>
  <c r="QM45" i="18"/>
  <c r="QL45" i="18"/>
  <c r="QK45" i="18"/>
  <c r="QJ45" i="18"/>
  <c r="QI45" i="18"/>
  <c r="QH45" i="18"/>
  <c r="QG45" i="18"/>
  <c r="QF45" i="18"/>
  <c r="QE45" i="18"/>
  <c r="QD45" i="18"/>
  <c r="QC45" i="18"/>
  <c r="QB45" i="18"/>
  <c r="QA45" i="18"/>
  <c r="PZ45" i="18"/>
  <c r="PY45" i="18"/>
  <c r="PX45" i="18"/>
  <c r="PW45" i="18"/>
  <c r="PV45" i="18"/>
  <c r="PU45" i="18"/>
  <c r="PT45" i="18"/>
  <c r="PS45" i="18"/>
  <c r="PR45" i="18"/>
  <c r="PQ45" i="18"/>
  <c r="PP45" i="18"/>
  <c r="PO45" i="18"/>
  <c r="PN45" i="18"/>
  <c r="PM45" i="18"/>
  <c r="PL45" i="18"/>
  <c r="PK45" i="18"/>
  <c r="PJ45" i="18"/>
  <c r="PI45" i="18"/>
  <c r="PH45" i="18"/>
  <c r="PG45" i="18"/>
  <c r="PF45" i="18"/>
  <c r="PE45" i="18"/>
  <c r="PD45" i="18"/>
  <c r="PC45" i="18"/>
  <c r="PB45" i="18"/>
  <c r="PA45" i="18"/>
  <c r="OZ45" i="18"/>
  <c r="OY45" i="18"/>
  <c r="OX45" i="18"/>
  <c r="OW45" i="18"/>
  <c r="OV45" i="18"/>
  <c r="OU45" i="18"/>
  <c r="OT45" i="18"/>
  <c r="OS45" i="18"/>
  <c r="OR45" i="18"/>
  <c r="OQ45" i="18"/>
  <c r="OP45" i="18"/>
  <c r="OO45" i="18"/>
  <c r="ON45" i="18"/>
  <c r="OM45" i="18"/>
  <c r="OL45" i="18"/>
  <c r="OK45" i="18"/>
  <c r="OJ45" i="18"/>
  <c r="OI45" i="18"/>
  <c r="OH45" i="18"/>
  <c r="OG45" i="18"/>
  <c r="OF45" i="18"/>
  <c r="OE45" i="18"/>
  <c r="OD45" i="18"/>
  <c r="OC45" i="18"/>
  <c r="OB45" i="18"/>
  <c r="OA45" i="18"/>
  <c r="NZ45" i="18"/>
  <c r="NY45" i="18"/>
  <c r="NX45" i="18"/>
  <c r="NW45" i="18"/>
  <c r="NV45" i="18"/>
  <c r="NU45" i="18"/>
  <c r="NT45" i="18"/>
  <c r="NS45" i="18"/>
  <c r="NR45" i="18"/>
  <c r="NQ45" i="18"/>
  <c r="NP45" i="18"/>
  <c r="NO45" i="18"/>
  <c r="NN45" i="18"/>
  <c r="NM45" i="18"/>
  <c r="NL45" i="18"/>
  <c r="NK45" i="18"/>
  <c r="NJ45" i="18"/>
  <c r="NI45" i="18"/>
  <c r="NH45" i="18"/>
  <c r="NG45" i="18"/>
  <c r="NF45" i="18"/>
  <c r="NE45" i="18"/>
  <c r="ND45" i="18"/>
  <c r="NC45" i="18"/>
  <c r="NB45" i="18"/>
  <c r="NA45" i="18"/>
  <c r="MZ45" i="18"/>
  <c r="MY45" i="18"/>
  <c r="MX45" i="18"/>
  <c r="MW45" i="18"/>
  <c r="MV45" i="18"/>
  <c r="MU45" i="18"/>
  <c r="MT45" i="18"/>
  <c r="MS45" i="18"/>
  <c r="MR45" i="18"/>
  <c r="MQ45" i="18"/>
  <c r="MP45" i="18"/>
  <c r="MO45" i="18"/>
  <c r="MN45" i="18"/>
  <c r="MM45" i="18"/>
  <c r="ML45" i="18"/>
  <c r="MK45" i="18"/>
  <c r="MJ45" i="18"/>
  <c r="MI45" i="18"/>
  <c r="MH45" i="18"/>
  <c r="MG45" i="18"/>
  <c r="MF45" i="18"/>
  <c r="ME45" i="18"/>
  <c r="MD45" i="18"/>
  <c r="MC45" i="18"/>
  <c r="MB45" i="18"/>
  <c r="MA45" i="18"/>
  <c r="LZ45" i="18"/>
  <c r="LY45" i="18"/>
  <c r="LX45" i="18"/>
  <c r="LW45" i="18"/>
  <c r="LV45" i="18"/>
  <c r="LU45" i="18"/>
  <c r="LT45" i="18"/>
  <c r="LS45" i="18"/>
  <c r="LR45" i="18"/>
  <c r="LQ45" i="18"/>
  <c r="LP45" i="18"/>
  <c r="LO45" i="18"/>
  <c r="LN45" i="18"/>
  <c r="LM45" i="18"/>
  <c r="LL45" i="18"/>
  <c r="LK45" i="18"/>
  <c r="LJ45" i="18"/>
  <c r="LI45" i="18"/>
  <c r="LH45" i="18"/>
  <c r="LG45" i="18"/>
  <c r="LF45" i="18"/>
  <c r="LE45" i="18"/>
  <c r="LD45" i="18"/>
  <c r="LC45" i="18"/>
  <c r="LB45" i="18"/>
  <c r="LA45" i="18"/>
  <c r="KZ45" i="18"/>
  <c r="KY45" i="18"/>
  <c r="KX45" i="18"/>
  <c r="KW45" i="18"/>
  <c r="KV45" i="18"/>
  <c r="KU45" i="18"/>
  <c r="KT45" i="18"/>
  <c r="KS45" i="18"/>
  <c r="KR45" i="18"/>
  <c r="KQ45" i="18"/>
  <c r="KP45" i="18"/>
  <c r="KO45" i="18"/>
  <c r="KN45" i="18"/>
  <c r="KM45" i="18"/>
  <c r="KL45" i="18"/>
  <c r="KK45" i="18"/>
  <c r="KJ45" i="18"/>
  <c r="KI45" i="18"/>
  <c r="KH45" i="18"/>
  <c r="KG45" i="18"/>
  <c r="KF45" i="18"/>
  <c r="KE45" i="18"/>
  <c r="KD45" i="18"/>
  <c r="KC45" i="18"/>
  <c r="KB45" i="18"/>
  <c r="KA45" i="18"/>
  <c r="JZ45" i="18"/>
  <c r="JY45" i="18"/>
  <c r="JX45" i="18"/>
  <c r="JW45" i="18"/>
  <c r="JV45" i="18"/>
  <c r="JU45" i="18"/>
  <c r="JT45" i="18"/>
  <c r="JS45" i="18"/>
  <c r="JR45" i="18"/>
  <c r="JQ45" i="18"/>
  <c r="JP45" i="18"/>
  <c r="JO45" i="18"/>
  <c r="JN45" i="18"/>
  <c r="JM45" i="18"/>
  <c r="JL45" i="18"/>
  <c r="JK45" i="18"/>
  <c r="JJ45" i="18"/>
  <c r="JI45" i="18"/>
  <c r="JH45" i="18"/>
  <c r="JG45" i="18"/>
  <c r="JF45" i="18"/>
  <c r="JE45" i="18"/>
  <c r="JD45" i="18"/>
  <c r="JC45" i="18"/>
  <c r="JB45" i="18"/>
  <c r="JA45" i="18"/>
  <c r="IZ45" i="18"/>
  <c r="IY45" i="18"/>
  <c r="IX45" i="18"/>
  <c r="IW45" i="18"/>
  <c r="IV45" i="18"/>
  <c r="IU45" i="18"/>
  <c r="IT45" i="18"/>
  <c r="IS45" i="18"/>
  <c r="IR45" i="18"/>
  <c r="IQ45" i="18"/>
  <c r="IP45" i="18"/>
  <c r="IO45" i="18"/>
  <c r="IN45" i="18"/>
  <c r="IM45" i="18"/>
  <c r="IL45" i="18"/>
  <c r="IK45" i="18"/>
  <c r="IJ45" i="18"/>
  <c r="II45" i="18"/>
  <c r="IH45" i="18"/>
  <c r="IG45" i="18"/>
  <c r="IF45" i="18"/>
  <c r="IE45" i="18"/>
  <c r="ID45" i="18"/>
  <c r="IC45" i="18"/>
  <c r="IB45" i="18"/>
  <c r="IA45" i="18"/>
  <c r="HZ45" i="18"/>
  <c r="HY45" i="18"/>
  <c r="HX45" i="18"/>
  <c r="HW45" i="18"/>
  <c r="HV45" i="18"/>
  <c r="HU45" i="18"/>
  <c r="HT45" i="18"/>
  <c r="HS45" i="18"/>
  <c r="HR45" i="18"/>
  <c r="HQ45" i="18"/>
  <c r="HP45" i="18"/>
  <c r="HO45" i="18"/>
  <c r="HN45" i="18"/>
  <c r="HM45" i="18"/>
  <c r="HL45" i="18"/>
  <c r="HK45" i="18"/>
  <c r="HJ45" i="18"/>
  <c r="HI45" i="18"/>
  <c r="HH45" i="18"/>
  <c r="HG45" i="18"/>
  <c r="HF45" i="18"/>
  <c r="HE45" i="18"/>
  <c r="HD45" i="18"/>
  <c r="HC45" i="18"/>
  <c r="HB45" i="18"/>
  <c r="HA45" i="18"/>
  <c r="GZ45" i="18"/>
  <c r="GY45" i="18"/>
  <c r="GX45" i="18"/>
  <c r="GW45" i="18"/>
  <c r="GV45" i="18"/>
  <c r="GU45" i="18"/>
  <c r="GT45" i="18"/>
  <c r="GS45" i="18"/>
  <c r="GR45" i="18"/>
  <c r="GQ45" i="18"/>
  <c r="GP45" i="18"/>
  <c r="GO45" i="18"/>
  <c r="GN45" i="18"/>
  <c r="GM45" i="18"/>
  <c r="GL45" i="18"/>
  <c r="GK45" i="18"/>
  <c r="GJ45" i="18"/>
  <c r="GI45" i="18"/>
  <c r="GH45" i="18"/>
  <c r="GG45" i="18"/>
  <c r="GF45" i="18"/>
  <c r="GE45" i="18"/>
  <c r="GD45" i="18"/>
  <c r="GC45" i="18"/>
  <c r="GB45" i="18"/>
  <c r="GA45" i="18"/>
  <c r="FZ45" i="18"/>
  <c r="FY45" i="18"/>
  <c r="FX45" i="18"/>
  <c r="FW45" i="18"/>
  <c r="FV45" i="18"/>
  <c r="FU45" i="18"/>
  <c r="FT45" i="18"/>
  <c r="FS45" i="18"/>
  <c r="FR45" i="18"/>
  <c r="FQ45" i="18"/>
  <c r="FP45" i="18"/>
  <c r="FO45" i="18"/>
  <c r="FN45" i="18"/>
  <c r="FM45" i="18"/>
  <c r="FL45" i="18"/>
  <c r="FK45" i="18"/>
  <c r="FJ45" i="18"/>
  <c r="FI45" i="18"/>
  <c r="FH45" i="18"/>
  <c r="FG45" i="18"/>
  <c r="FF45" i="18"/>
  <c r="FE45" i="18"/>
  <c r="FD45" i="18"/>
  <c r="FC45" i="18"/>
  <c r="FB45" i="18"/>
  <c r="FA45" i="18"/>
  <c r="EZ45" i="18"/>
  <c r="EY45" i="18"/>
  <c r="EX45" i="18"/>
  <c r="EW45" i="18"/>
  <c r="EV45" i="18"/>
  <c r="EU45" i="18"/>
  <c r="ET45" i="18"/>
  <c r="ES45" i="18"/>
  <c r="ER45" i="18"/>
  <c r="EQ45" i="18"/>
  <c r="EP45" i="18"/>
  <c r="EO45" i="18"/>
  <c r="EN45" i="18"/>
  <c r="EM45" i="18"/>
  <c r="EL45" i="18"/>
  <c r="EK45" i="18"/>
  <c r="EJ45" i="18"/>
  <c r="EI45" i="18"/>
  <c r="EH45" i="18"/>
  <c r="EG45" i="18"/>
  <c r="EF45" i="18"/>
  <c r="EE45" i="18"/>
  <c r="ED45" i="18"/>
  <c r="EC45" i="18"/>
  <c r="EB45" i="18"/>
  <c r="EA45" i="18"/>
  <c r="DZ45" i="18"/>
  <c r="DY45" i="18"/>
  <c r="DX45" i="18"/>
  <c r="DW45" i="18"/>
  <c r="DV45" i="18"/>
  <c r="DU45" i="18"/>
  <c r="DT45" i="18"/>
  <c r="DS45" i="18"/>
  <c r="DR45" i="18"/>
  <c r="DQ45" i="18"/>
  <c r="DP45" i="18"/>
  <c r="DO45" i="18"/>
  <c r="DN45" i="18"/>
  <c r="DM45" i="18"/>
  <c r="DL45" i="18"/>
  <c r="DK45" i="18"/>
  <c r="DJ45" i="18"/>
  <c r="DI45" i="18"/>
  <c r="DH45" i="18"/>
  <c r="DG45" i="18"/>
  <c r="DF45" i="18"/>
  <c r="DE45" i="18"/>
  <c r="DD45" i="18"/>
  <c r="DC45" i="18"/>
  <c r="DB45" i="18"/>
  <c r="DA45" i="18"/>
  <c r="CZ45" i="18"/>
  <c r="CY45" i="18"/>
  <c r="CX45" i="18"/>
  <c r="CW45" i="18"/>
  <c r="CV45" i="18"/>
  <c r="CU45" i="18"/>
  <c r="CT45" i="18"/>
  <c r="CS45" i="18"/>
  <c r="CR45" i="18"/>
  <c r="CQ45" i="18"/>
  <c r="CP45" i="18"/>
  <c r="CO45" i="18"/>
  <c r="CN45" i="18"/>
  <c r="CM45" i="18"/>
  <c r="CL45" i="18"/>
  <c r="CK45" i="18"/>
  <c r="CJ45" i="18"/>
  <c r="CI45" i="18"/>
  <c r="CH45" i="18"/>
  <c r="CG45" i="18"/>
  <c r="CF45" i="18"/>
  <c r="CE45" i="18"/>
  <c r="CD45" i="18"/>
  <c r="CC45" i="18"/>
  <c r="CB45" i="18"/>
  <c r="CA45" i="18"/>
  <c r="BZ45" i="18"/>
  <c r="BY45" i="18"/>
  <c r="BX45" i="18"/>
  <c r="BW45" i="18"/>
  <c r="BV45" i="18"/>
  <c r="BU45" i="18"/>
  <c r="BT45" i="18"/>
  <c r="BS45" i="18"/>
  <c r="BR45" i="18"/>
  <c r="BQ45" i="18"/>
  <c r="BP45" i="18"/>
  <c r="BO45" i="18"/>
  <c r="BN45" i="18"/>
  <c r="BM45" i="18"/>
  <c r="BL45" i="18"/>
  <c r="BK45" i="18"/>
  <c r="BJ45" i="18"/>
  <c r="BI45" i="18"/>
  <c r="BH45" i="18"/>
  <c r="BG45" i="18"/>
  <c r="BF45" i="18"/>
  <c r="BE45" i="18"/>
  <c r="BD45" i="18"/>
  <c r="BC45" i="18"/>
  <c r="BB45" i="18"/>
  <c r="BA45" i="18"/>
  <c r="AZ45" i="18"/>
  <c r="AY45" i="18"/>
  <c r="AX45" i="18"/>
  <c r="AW45" i="18"/>
  <c r="AV45" i="18"/>
  <c r="AU45" i="18"/>
  <c r="AT45" i="18"/>
  <c r="AS45" i="18"/>
  <c r="AR45" i="18"/>
  <c r="AQ45" i="18"/>
  <c r="AP45" i="18"/>
  <c r="AO45" i="18"/>
  <c r="AN45" i="18"/>
  <c r="AM45" i="18"/>
  <c r="AL45" i="18"/>
  <c r="AK45" i="18"/>
  <c r="AJ45" i="18"/>
  <c r="AI45" i="18"/>
  <c r="AH45" i="18"/>
  <c r="AG45" i="18"/>
  <c r="AF45" i="18"/>
  <c r="AE45" i="18"/>
  <c r="AD45" i="18"/>
  <c r="AC45" i="18"/>
  <c r="AB45" i="18"/>
  <c r="AA45" i="18"/>
  <c r="Z45" i="18"/>
  <c r="Y45" i="18"/>
  <c r="X45" i="18"/>
  <c r="W45" i="18"/>
  <c r="V45" i="18"/>
  <c r="U45" i="18"/>
  <c r="T45" i="18"/>
  <c r="S45" i="18"/>
  <c r="R45" i="18"/>
  <c r="Q45" i="18"/>
  <c r="P45" i="18"/>
  <c r="O45" i="18"/>
  <c r="N45" i="18"/>
  <c r="M45" i="18"/>
  <c r="L45" i="18"/>
  <c r="K45" i="18"/>
  <c r="J45" i="18"/>
  <c r="I45" i="18"/>
  <c r="H45" i="18"/>
  <c r="G45" i="18"/>
  <c r="F45" i="18"/>
  <c r="E45" i="18"/>
  <c r="F46" i="18" s="1"/>
  <c r="VH41" i="18"/>
  <c r="VG41" i="18"/>
  <c r="VF41" i="18"/>
  <c r="VE41" i="18"/>
  <c r="VD41" i="18"/>
  <c r="VC41" i="18"/>
  <c r="VB41" i="18"/>
  <c r="VA41" i="18"/>
  <c r="UZ41" i="18"/>
  <c r="UY41" i="18"/>
  <c r="UX41" i="18"/>
  <c r="UW41" i="18"/>
  <c r="UV41" i="18"/>
  <c r="UU41" i="18"/>
  <c r="UT41" i="18"/>
  <c r="US41" i="18"/>
  <c r="UR41" i="18"/>
  <c r="UQ41" i="18"/>
  <c r="UP41" i="18"/>
  <c r="UO41" i="18"/>
  <c r="UN41" i="18"/>
  <c r="UM41" i="18"/>
  <c r="UL41" i="18"/>
  <c r="UK41" i="18"/>
  <c r="UJ41" i="18"/>
  <c r="UI41" i="18"/>
  <c r="UH41" i="18"/>
  <c r="UG41" i="18"/>
  <c r="UF41" i="18"/>
  <c r="UE41" i="18"/>
  <c r="UD41" i="18"/>
  <c r="UC41" i="18"/>
  <c r="UB41" i="18"/>
  <c r="UA41" i="18"/>
  <c r="TZ41" i="18"/>
  <c r="TY41" i="18"/>
  <c r="TX41" i="18"/>
  <c r="TW41" i="18"/>
  <c r="TV41" i="18"/>
  <c r="TU41" i="18"/>
  <c r="TT41" i="18"/>
  <c r="TS41" i="18"/>
  <c r="TR41" i="18"/>
  <c r="TQ41" i="18"/>
  <c r="TP41" i="18"/>
  <c r="TO41" i="18"/>
  <c r="TN41" i="18"/>
  <c r="TM41" i="18"/>
  <c r="TL41" i="18"/>
  <c r="TK41" i="18"/>
  <c r="TJ41" i="18"/>
  <c r="TI41" i="18"/>
  <c r="TH41" i="18"/>
  <c r="TG41" i="18"/>
  <c r="TF41" i="18"/>
  <c r="TE41" i="18"/>
  <c r="TD41" i="18"/>
  <c r="TC41" i="18"/>
  <c r="TB41" i="18"/>
  <c r="TA41" i="18"/>
  <c r="SZ41" i="18"/>
  <c r="SY41" i="18"/>
  <c r="SX41" i="18"/>
  <c r="SW41" i="18"/>
  <c r="SV41" i="18"/>
  <c r="SU41" i="18"/>
  <c r="ST41" i="18"/>
  <c r="SS41" i="18"/>
  <c r="SR41" i="18"/>
  <c r="SQ41" i="18"/>
  <c r="SP41" i="18"/>
  <c r="SO41" i="18"/>
  <c r="SN41" i="18"/>
  <c r="SM41" i="18"/>
  <c r="SL41" i="18"/>
  <c r="SK41" i="18"/>
  <c r="SJ41" i="18"/>
  <c r="SI41" i="18"/>
  <c r="SH41" i="18"/>
  <c r="SG41" i="18"/>
  <c r="SF41" i="18"/>
  <c r="SE41" i="18"/>
  <c r="SD41" i="18"/>
  <c r="SC41" i="18"/>
  <c r="SB41" i="18"/>
  <c r="SA41" i="18"/>
  <c r="RZ41" i="18"/>
  <c r="RY41" i="18"/>
  <c r="RX41" i="18"/>
  <c r="RW41" i="18"/>
  <c r="RV41" i="18"/>
  <c r="RU41" i="18"/>
  <c r="RT41" i="18"/>
  <c r="RS41" i="18"/>
  <c r="RR41" i="18"/>
  <c r="RQ41" i="18"/>
  <c r="RP41" i="18"/>
  <c r="RO41" i="18"/>
  <c r="RN41" i="18"/>
  <c r="RM41" i="18"/>
  <c r="RL41" i="18"/>
  <c r="RK41" i="18"/>
  <c r="RJ41" i="18"/>
  <c r="RI41" i="18"/>
  <c r="RH41" i="18"/>
  <c r="RG41" i="18"/>
  <c r="RF41" i="18"/>
  <c r="RE41" i="18"/>
  <c r="RD41" i="18"/>
  <c r="RC41" i="18"/>
  <c r="RB41" i="18"/>
  <c r="RA41" i="18"/>
  <c r="QZ41" i="18"/>
  <c r="QY41" i="18"/>
  <c r="QX41" i="18"/>
  <c r="QW41" i="18"/>
  <c r="QV41" i="18"/>
  <c r="QU41" i="18"/>
  <c r="QT41" i="18"/>
  <c r="QS41" i="18"/>
  <c r="QR41" i="18"/>
  <c r="QQ41" i="18"/>
  <c r="QP41" i="18"/>
  <c r="QO41" i="18"/>
  <c r="QN41" i="18"/>
  <c r="QM41" i="18"/>
  <c r="QL41" i="18"/>
  <c r="QK41" i="18"/>
  <c r="QJ41" i="18"/>
  <c r="QI41" i="18"/>
  <c r="QH41" i="18"/>
  <c r="QG41" i="18"/>
  <c r="QF41" i="18"/>
  <c r="QE41" i="18"/>
  <c r="QD41" i="18"/>
  <c r="QC41" i="18"/>
  <c r="QB41" i="18"/>
  <c r="QA41" i="18"/>
  <c r="PZ41" i="18"/>
  <c r="PY41" i="18"/>
  <c r="PX41" i="18"/>
  <c r="PW41" i="18"/>
  <c r="PV41" i="18"/>
  <c r="PU41" i="18"/>
  <c r="PT41" i="18"/>
  <c r="PS41" i="18"/>
  <c r="PR41" i="18"/>
  <c r="PQ41" i="18"/>
  <c r="PP41" i="18"/>
  <c r="PO41" i="18"/>
  <c r="PN41" i="18"/>
  <c r="PM41" i="18"/>
  <c r="PL41" i="18"/>
  <c r="PK41" i="18"/>
  <c r="PJ41" i="18"/>
  <c r="PI41" i="18"/>
  <c r="PH41" i="18"/>
  <c r="PG41" i="18"/>
  <c r="PF41" i="18"/>
  <c r="PE41" i="18"/>
  <c r="PD41" i="18"/>
  <c r="PC41" i="18"/>
  <c r="PB41" i="18"/>
  <c r="PA41" i="18"/>
  <c r="OZ41" i="18"/>
  <c r="OY41" i="18"/>
  <c r="OX41" i="18"/>
  <c r="OW41" i="18"/>
  <c r="OV41" i="18"/>
  <c r="OU41" i="18"/>
  <c r="OT41" i="18"/>
  <c r="OS41" i="18"/>
  <c r="OR41" i="18"/>
  <c r="OQ41" i="18"/>
  <c r="OP41" i="18"/>
  <c r="OO41" i="18"/>
  <c r="ON41" i="18"/>
  <c r="OM41" i="18"/>
  <c r="OL41" i="18"/>
  <c r="OK41" i="18"/>
  <c r="OJ41" i="18"/>
  <c r="OI41" i="18"/>
  <c r="OH41" i="18"/>
  <c r="OG41" i="18"/>
  <c r="OF41" i="18"/>
  <c r="OE41" i="18"/>
  <c r="OD41" i="18"/>
  <c r="OC41" i="18"/>
  <c r="OB41" i="18"/>
  <c r="OA41" i="18"/>
  <c r="NZ41" i="18"/>
  <c r="NY41" i="18"/>
  <c r="NX41" i="18"/>
  <c r="NW41" i="18"/>
  <c r="NV41" i="18"/>
  <c r="NU41" i="18"/>
  <c r="NT41" i="18"/>
  <c r="NS41" i="18"/>
  <c r="NR41" i="18"/>
  <c r="NQ41" i="18"/>
  <c r="NP41" i="18"/>
  <c r="NO41" i="18"/>
  <c r="NN41" i="18"/>
  <c r="NM41" i="18"/>
  <c r="NL41" i="18"/>
  <c r="NK41" i="18"/>
  <c r="NJ41" i="18"/>
  <c r="NI41" i="18"/>
  <c r="NH41" i="18"/>
  <c r="NG41" i="18"/>
  <c r="NF41" i="18"/>
  <c r="NE41" i="18"/>
  <c r="ND41" i="18"/>
  <c r="NC41" i="18"/>
  <c r="NB41" i="18"/>
  <c r="NA41" i="18"/>
  <c r="MZ41" i="18"/>
  <c r="MY41" i="18"/>
  <c r="MX41" i="18"/>
  <c r="MW41" i="18"/>
  <c r="MV41" i="18"/>
  <c r="MU41" i="18"/>
  <c r="MT41" i="18"/>
  <c r="MS41" i="18"/>
  <c r="MR41" i="18"/>
  <c r="MQ41" i="18"/>
  <c r="MP41" i="18"/>
  <c r="MO41" i="18"/>
  <c r="MN41" i="18"/>
  <c r="MM41" i="18"/>
  <c r="ML41" i="18"/>
  <c r="MK41" i="18"/>
  <c r="MJ41" i="18"/>
  <c r="MI41" i="18"/>
  <c r="MH41" i="18"/>
  <c r="MG41" i="18"/>
  <c r="MF41" i="18"/>
  <c r="ME41" i="18"/>
  <c r="MD41" i="18"/>
  <c r="MC41" i="18"/>
  <c r="MB41" i="18"/>
  <c r="MA41" i="18"/>
  <c r="LZ41" i="18"/>
  <c r="LY41" i="18"/>
  <c r="LX41" i="18"/>
  <c r="LW41" i="18"/>
  <c r="LV41" i="18"/>
  <c r="LU41" i="18"/>
  <c r="LT41" i="18"/>
  <c r="LS41" i="18"/>
  <c r="LR41" i="18"/>
  <c r="LQ41" i="18"/>
  <c r="LP41" i="18"/>
  <c r="LO41" i="18"/>
  <c r="LN41" i="18"/>
  <c r="LM41" i="18"/>
  <c r="LL41" i="18"/>
  <c r="LK41" i="18"/>
  <c r="LJ41" i="18"/>
  <c r="LI41" i="18"/>
  <c r="LH41" i="18"/>
  <c r="LG41" i="18"/>
  <c r="LF41" i="18"/>
  <c r="LE41" i="18"/>
  <c r="LD41" i="18"/>
  <c r="LC41" i="18"/>
  <c r="LB41" i="18"/>
  <c r="LA41" i="18"/>
  <c r="KZ41" i="18"/>
  <c r="KY41" i="18"/>
  <c r="KX41" i="18"/>
  <c r="KW41" i="18"/>
  <c r="KV41" i="18"/>
  <c r="KU41" i="18"/>
  <c r="KT41" i="18"/>
  <c r="KS41" i="18"/>
  <c r="KR41" i="18"/>
  <c r="KQ41" i="18"/>
  <c r="KP41" i="18"/>
  <c r="KO41" i="18"/>
  <c r="KN41" i="18"/>
  <c r="KM41" i="18"/>
  <c r="KL41" i="18"/>
  <c r="KK41" i="18"/>
  <c r="KJ41" i="18"/>
  <c r="KI41" i="18"/>
  <c r="KH41" i="18"/>
  <c r="KG41" i="18"/>
  <c r="KF41" i="18"/>
  <c r="KE41" i="18"/>
  <c r="KD41" i="18"/>
  <c r="KC41" i="18"/>
  <c r="KB41" i="18"/>
  <c r="KA41" i="18"/>
  <c r="JZ41" i="18"/>
  <c r="JY41" i="18"/>
  <c r="JX41" i="18"/>
  <c r="JW41" i="18"/>
  <c r="JV41" i="18"/>
  <c r="JU41" i="18"/>
  <c r="JT41" i="18"/>
  <c r="JS41" i="18"/>
  <c r="JR41" i="18"/>
  <c r="JQ41" i="18"/>
  <c r="JP41" i="18"/>
  <c r="JO41" i="18"/>
  <c r="JN41" i="18"/>
  <c r="JM41" i="18"/>
  <c r="JL41" i="18"/>
  <c r="JK41" i="18"/>
  <c r="JJ41" i="18"/>
  <c r="JI41" i="18"/>
  <c r="JH41" i="18"/>
  <c r="JG41" i="18"/>
  <c r="JF41" i="18"/>
  <c r="JE41" i="18"/>
  <c r="JD41" i="18"/>
  <c r="JC41" i="18"/>
  <c r="JB41" i="18"/>
  <c r="JA41" i="18"/>
  <c r="IZ41" i="18"/>
  <c r="IY41" i="18"/>
  <c r="IX41" i="18"/>
  <c r="IW41" i="18"/>
  <c r="IV41" i="18"/>
  <c r="IU41" i="18"/>
  <c r="IT41" i="18"/>
  <c r="IS41" i="18"/>
  <c r="IR41" i="18"/>
  <c r="IQ41" i="18"/>
  <c r="IP41" i="18"/>
  <c r="IO41" i="18"/>
  <c r="IN41" i="18"/>
  <c r="IM41" i="18"/>
  <c r="IL41" i="18"/>
  <c r="IK41" i="18"/>
  <c r="IJ41" i="18"/>
  <c r="II41" i="18"/>
  <c r="IH41" i="18"/>
  <c r="IG41" i="18"/>
  <c r="IF41" i="18"/>
  <c r="IE41" i="18"/>
  <c r="ID41" i="18"/>
  <c r="IC41" i="18"/>
  <c r="IB41" i="18"/>
  <c r="IA41" i="18"/>
  <c r="HZ41" i="18"/>
  <c r="HY41" i="18"/>
  <c r="HX41" i="18"/>
  <c r="HW41" i="18"/>
  <c r="HV41" i="18"/>
  <c r="HU41" i="18"/>
  <c r="HT41" i="18"/>
  <c r="HS41" i="18"/>
  <c r="HR41" i="18"/>
  <c r="HQ41" i="18"/>
  <c r="HP41" i="18"/>
  <c r="HO41" i="18"/>
  <c r="HN41" i="18"/>
  <c r="HM41" i="18"/>
  <c r="HL41" i="18"/>
  <c r="HK41" i="18"/>
  <c r="HJ41" i="18"/>
  <c r="HI41" i="18"/>
  <c r="HH41" i="18"/>
  <c r="HG41" i="18"/>
  <c r="HF41" i="18"/>
  <c r="HE41" i="18"/>
  <c r="HD41" i="18"/>
  <c r="HC41" i="18"/>
  <c r="HB41" i="18"/>
  <c r="HA41" i="18"/>
  <c r="GZ41" i="18"/>
  <c r="GY41" i="18"/>
  <c r="GX41" i="18"/>
  <c r="GW41" i="18"/>
  <c r="GV41" i="18"/>
  <c r="GU41" i="18"/>
  <c r="GT41" i="18"/>
  <c r="GS41" i="18"/>
  <c r="GR41" i="18"/>
  <c r="GQ41" i="18"/>
  <c r="GP41" i="18"/>
  <c r="GO41" i="18"/>
  <c r="GN41" i="18"/>
  <c r="GM41" i="18"/>
  <c r="GL41" i="18"/>
  <c r="GK41" i="18"/>
  <c r="GJ41" i="18"/>
  <c r="GI41" i="18"/>
  <c r="GH41" i="18"/>
  <c r="GG41" i="18"/>
  <c r="GF41" i="18"/>
  <c r="GE41" i="18"/>
  <c r="GD41" i="18"/>
  <c r="GC41" i="18"/>
  <c r="GB41" i="18"/>
  <c r="GA41" i="18"/>
  <c r="FZ41" i="18"/>
  <c r="FY41" i="18"/>
  <c r="FX41" i="18"/>
  <c r="FW41" i="18"/>
  <c r="FV41" i="18"/>
  <c r="FU41" i="18"/>
  <c r="FT41" i="18"/>
  <c r="FS41" i="18"/>
  <c r="FR41" i="18"/>
  <c r="FQ41" i="18"/>
  <c r="FP41" i="18"/>
  <c r="FO41" i="18"/>
  <c r="FN41" i="18"/>
  <c r="FM41" i="18"/>
  <c r="FL41" i="18"/>
  <c r="FK41" i="18"/>
  <c r="FJ41" i="18"/>
  <c r="FI41" i="18"/>
  <c r="FH41" i="18"/>
  <c r="FG41" i="18"/>
  <c r="FF41" i="18"/>
  <c r="FE41" i="18"/>
  <c r="FD41" i="18"/>
  <c r="FC41" i="18"/>
  <c r="FB41" i="18"/>
  <c r="FA41" i="18"/>
  <c r="EZ41" i="18"/>
  <c r="EY41" i="18"/>
  <c r="EX41" i="18"/>
  <c r="EW41" i="18"/>
  <c r="EV41" i="18"/>
  <c r="EU41" i="18"/>
  <c r="ET41" i="18"/>
  <c r="ES41" i="18"/>
  <c r="ER41" i="18"/>
  <c r="EQ41" i="18"/>
  <c r="EP41" i="18"/>
  <c r="EO41" i="18"/>
  <c r="EN41" i="18"/>
  <c r="EM41" i="18"/>
  <c r="EL41" i="18"/>
  <c r="EK41" i="18"/>
  <c r="EJ41" i="18"/>
  <c r="EI41" i="18"/>
  <c r="EH41" i="18"/>
  <c r="EG41" i="18"/>
  <c r="EF41" i="18"/>
  <c r="EE41" i="18"/>
  <c r="ED41" i="18"/>
  <c r="EC41" i="18"/>
  <c r="EB41" i="18"/>
  <c r="EA41" i="18"/>
  <c r="DZ41" i="18"/>
  <c r="DY41" i="18"/>
  <c r="DX41" i="18"/>
  <c r="DW41" i="18"/>
  <c r="DV41" i="18"/>
  <c r="DU41" i="18"/>
  <c r="DT41" i="18"/>
  <c r="DS41" i="18"/>
  <c r="DR41" i="18"/>
  <c r="DQ41" i="18"/>
  <c r="DP41" i="18"/>
  <c r="DO41" i="18"/>
  <c r="DN41" i="18"/>
  <c r="DM41" i="18"/>
  <c r="DL41" i="18"/>
  <c r="DK41" i="18"/>
  <c r="DJ41" i="18"/>
  <c r="DI41" i="18"/>
  <c r="DH41" i="18"/>
  <c r="DG41" i="18"/>
  <c r="DF41" i="18"/>
  <c r="DE41" i="18"/>
  <c r="DD41" i="18"/>
  <c r="DC41" i="18"/>
  <c r="DB41" i="18"/>
  <c r="DA41" i="18"/>
  <c r="CZ41" i="18"/>
  <c r="CY41" i="18"/>
  <c r="CX41" i="18"/>
  <c r="CW41" i="18"/>
  <c r="CV41" i="18"/>
  <c r="CU41" i="18"/>
  <c r="CT41" i="18"/>
  <c r="CS41" i="18"/>
  <c r="CR41" i="18"/>
  <c r="CQ41" i="18"/>
  <c r="CP41" i="18"/>
  <c r="CO41" i="18"/>
  <c r="CN41" i="18"/>
  <c r="CM41" i="18"/>
  <c r="CL41" i="18"/>
  <c r="CK41" i="18"/>
  <c r="CJ41" i="18"/>
  <c r="CI41" i="18"/>
  <c r="CH41" i="18"/>
  <c r="CG41" i="18"/>
  <c r="CF41" i="18"/>
  <c r="CE41" i="18"/>
  <c r="CD41" i="18"/>
  <c r="CC41" i="18"/>
  <c r="CB41" i="18"/>
  <c r="CA41" i="18"/>
  <c r="BZ41" i="18"/>
  <c r="BY41" i="18"/>
  <c r="BX41" i="18"/>
  <c r="BW41" i="18"/>
  <c r="BV41" i="18"/>
  <c r="BU41" i="18"/>
  <c r="BT41" i="18"/>
  <c r="BS41" i="18"/>
  <c r="BR41" i="18"/>
  <c r="BQ41" i="18"/>
  <c r="BP41" i="18"/>
  <c r="BO41" i="18"/>
  <c r="BN41" i="18"/>
  <c r="BM41" i="18"/>
  <c r="BL41" i="18"/>
  <c r="BK41" i="18"/>
  <c r="BJ41" i="18"/>
  <c r="BI41" i="18"/>
  <c r="BH41" i="18"/>
  <c r="BG41" i="18"/>
  <c r="BF41" i="18"/>
  <c r="BE41" i="18"/>
  <c r="BD41" i="18"/>
  <c r="BC41" i="18"/>
  <c r="BB41" i="18"/>
  <c r="BA41" i="18"/>
  <c r="AZ41" i="18"/>
  <c r="AY41" i="18"/>
  <c r="AX41" i="18"/>
  <c r="AW41" i="18"/>
  <c r="AV41" i="18"/>
  <c r="AU41" i="18"/>
  <c r="AT41" i="18"/>
  <c r="AS41" i="18"/>
  <c r="AR41" i="18"/>
  <c r="AQ41" i="18"/>
  <c r="AP41" i="18"/>
  <c r="AO41" i="18"/>
  <c r="AN41" i="18"/>
  <c r="AM41" i="18"/>
  <c r="AL41" i="18"/>
  <c r="AK41" i="18"/>
  <c r="AJ41" i="18"/>
  <c r="AI41" i="18"/>
  <c r="AH41" i="18"/>
  <c r="AG41" i="18"/>
  <c r="AF41" i="18"/>
  <c r="AE41" i="18"/>
  <c r="AD41" i="18"/>
  <c r="AC41" i="18"/>
  <c r="AB41" i="18"/>
  <c r="AA41" i="18"/>
  <c r="Z41" i="18"/>
  <c r="Y41" i="18"/>
  <c r="X41" i="18"/>
  <c r="W41" i="18"/>
  <c r="V41" i="18"/>
  <c r="U41" i="18"/>
  <c r="T41" i="18"/>
  <c r="S41" i="18"/>
  <c r="R41" i="18"/>
  <c r="Q41" i="18"/>
  <c r="P41" i="18"/>
  <c r="O41" i="18"/>
  <c r="N41" i="18"/>
  <c r="M41" i="18"/>
  <c r="L41" i="18"/>
  <c r="K41" i="18"/>
  <c r="J41" i="18"/>
  <c r="I41" i="18"/>
  <c r="H41" i="18"/>
  <c r="G41" i="18"/>
  <c r="F41" i="18"/>
  <c r="E41" i="18"/>
  <c r="F42" i="18" s="1"/>
  <c r="VH37" i="18"/>
  <c r="VG37" i="18"/>
  <c r="VF37" i="18"/>
  <c r="VE37" i="18"/>
  <c r="VD37" i="18"/>
  <c r="VC37" i="18"/>
  <c r="VB37" i="18"/>
  <c r="VA37" i="18"/>
  <c r="UZ37" i="18"/>
  <c r="UY37" i="18"/>
  <c r="UX37" i="18"/>
  <c r="UW37" i="18"/>
  <c r="UV37" i="18"/>
  <c r="UU37" i="18"/>
  <c r="UT37" i="18"/>
  <c r="US37" i="18"/>
  <c r="UR37" i="18"/>
  <c r="UQ37" i="18"/>
  <c r="UP37" i="18"/>
  <c r="UO37" i="18"/>
  <c r="UN37" i="18"/>
  <c r="UM37" i="18"/>
  <c r="UL37" i="18"/>
  <c r="UK37" i="18"/>
  <c r="UJ37" i="18"/>
  <c r="UI37" i="18"/>
  <c r="UH37" i="18"/>
  <c r="UG37" i="18"/>
  <c r="UF37" i="18"/>
  <c r="UE37" i="18"/>
  <c r="UD37" i="18"/>
  <c r="UC37" i="18"/>
  <c r="UB37" i="18"/>
  <c r="UA37" i="18"/>
  <c r="TZ37" i="18"/>
  <c r="TY37" i="18"/>
  <c r="TX37" i="18"/>
  <c r="TW37" i="18"/>
  <c r="TV37" i="18"/>
  <c r="TU37" i="18"/>
  <c r="TT37" i="18"/>
  <c r="TS37" i="18"/>
  <c r="TR37" i="18"/>
  <c r="TQ37" i="18"/>
  <c r="TP37" i="18"/>
  <c r="TO37" i="18"/>
  <c r="TN37" i="18"/>
  <c r="TM37" i="18"/>
  <c r="TL37" i="18"/>
  <c r="TK37" i="18"/>
  <c r="TJ37" i="18"/>
  <c r="TI37" i="18"/>
  <c r="TH37" i="18"/>
  <c r="TG37" i="18"/>
  <c r="TF37" i="18"/>
  <c r="TE37" i="18"/>
  <c r="TD37" i="18"/>
  <c r="TC37" i="18"/>
  <c r="TB37" i="18"/>
  <c r="TA37" i="18"/>
  <c r="SZ37" i="18"/>
  <c r="SY37" i="18"/>
  <c r="SX37" i="18"/>
  <c r="SW37" i="18"/>
  <c r="SV37" i="18"/>
  <c r="SU37" i="18"/>
  <c r="ST37" i="18"/>
  <c r="SS37" i="18"/>
  <c r="SR37" i="18"/>
  <c r="SQ37" i="18"/>
  <c r="SP37" i="18"/>
  <c r="SO37" i="18"/>
  <c r="SN37" i="18"/>
  <c r="SM37" i="18"/>
  <c r="SL37" i="18"/>
  <c r="SK37" i="18"/>
  <c r="SJ37" i="18"/>
  <c r="SI37" i="18"/>
  <c r="SH37" i="18"/>
  <c r="SG37" i="18"/>
  <c r="SF37" i="18"/>
  <c r="SE37" i="18"/>
  <c r="SD37" i="18"/>
  <c r="SC37" i="18"/>
  <c r="SB37" i="18"/>
  <c r="SA37" i="18"/>
  <c r="RZ37" i="18"/>
  <c r="RY37" i="18"/>
  <c r="RX37" i="18"/>
  <c r="RW37" i="18"/>
  <c r="RV37" i="18"/>
  <c r="RU37" i="18"/>
  <c r="RT37" i="18"/>
  <c r="RS37" i="18"/>
  <c r="RR37" i="18"/>
  <c r="RQ37" i="18"/>
  <c r="RP37" i="18"/>
  <c r="RO37" i="18"/>
  <c r="RN37" i="18"/>
  <c r="RM37" i="18"/>
  <c r="RL37" i="18"/>
  <c r="RK37" i="18"/>
  <c r="RJ37" i="18"/>
  <c r="RI37" i="18"/>
  <c r="RH37" i="18"/>
  <c r="RG37" i="18"/>
  <c r="RF37" i="18"/>
  <c r="RE37" i="18"/>
  <c r="RD37" i="18"/>
  <c r="RC37" i="18"/>
  <c r="RB37" i="18"/>
  <c r="RA37" i="18"/>
  <c r="QZ37" i="18"/>
  <c r="QY37" i="18"/>
  <c r="QX37" i="18"/>
  <c r="QW37" i="18"/>
  <c r="QV37" i="18"/>
  <c r="QU37" i="18"/>
  <c r="QT37" i="18"/>
  <c r="QS37" i="18"/>
  <c r="QR37" i="18"/>
  <c r="QQ37" i="18"/>
  <c r="QP37" i="18"/>
  <c r="QO37" i="18"/>
  <c r="QN37" i="18"/>
  <c r="QM37" i="18"/>
  <c r="QL37" i="18"/>
  <c r="QK37" i="18"/>
  <c r="QJ37" i="18"/>
  <c r="QI37" i="18"/>
  <c r="QH37" i="18"/>
  <c r="QG37" i="18"/>
  <c r="QF37" i="18"/>
  <c r="QE37" i="18"/>
  <c r="QD37" i="18"/>
  <c r="QC37" i="18"/>
  <c r="QB37" i="18"/>
  <c r="QA37" i="18"/>
  <c r="PZ37" i="18"/>
  <c r="PY37" i="18"/>
  <c r="PX37" i="18"/>
  <c r="PW37" i="18"/>
  <c r="PV37" i="18"/>
  <c r="PU37" i="18"/>
  <c r="PT37" i="18"/>
  <c r="PS37" i="18"/>
  <c r="PR37" i="18"/>
  <c r="PQ37" i="18"/>
  <c r="PP37" i="18"/>
  <c r="PO37" i="18"/>
  <c r="PN37" i="18"/>
  <c r="PM37" i="18"/>
  <c r="PL37" i="18"/>
  <c r="PK37" i="18"/>
  <c r="PJ37" i="18"/>
  <c r="PI37" i="18"/>
  <c r="PH37" i="18"/>
  <c r="PG37" i="18"/>
  <c r="PF37" i="18"/>
  <c r="PE37" i="18"/>
  <c r="PD37" i="18"/>
  <c r="PC37" i="18"/>
  <c r="PB37" i="18"/>
  <c r="PA37" i="18"/>
  <c r="OZ37" i="18"/>
  <c r="OY37" i="18"/>
  <c r="OX37" i="18"/>
  <c r="OW37" i="18"/>
  <c r="OV37" i="18"/>
  <c r="OU37" i="18"/>
  <c r="OT37" i="18"/>
  <c r="OS37" i="18"/>
  <c r="OR37" i="18"/>
  <c r="OQ37" i="18"/>
  <c r="OP37" i="18"/>
  <c r="OO37" i="18"/>
  <c r="ON37" i="18"/>
  <c r="OM37" i="18"/>
  <c r="OL37" i="18"/>
  <c r="OK37" i="18"/>
  <c r="OJ37" i="18"/>
  <c r="OI37" i="18"/>
  <c r="OH37" i="18"/>
  <c r="OG37" i="18"/>
  <c r="OF37" i="18"/>
  <c r="OE37" i="18"/>
  <c r="OD37" i="18"/>
  <c r="OC37" i="18"/>
  <c r="OB37" i="18"/>
  <c r="OA37" i="18"/>
  <c r="NZ37" i="18"/>
  <c r="NY37" i="18"/>
  <c r="NX37" i="18"/>
  <c r="NW37" i="18"/>
  <c r="NV37" i="18"/>
  <c r="NU37" i="18"/>
  <c r="NT37" i="18"/>
  <c r="NS37" i="18"/>
  <c r="NR37" i="18"/>
  <c r="NQ37" i="18"/>
  <c r="NP37" i="18"/>
  <c r="NO37" i="18"/>
  <c r="NN37" i="18"/>
  <c r="NM37" i="18"/>
  <c r="NL37" i="18"/>
  <c r="NK37" i="18"/>
  <c r="NJ37" i="18"/>
  <c r="NI37" i="18"/>
  <c r="NH37" i="18"/>
  <c r="NG37" i="18"/>
  <c r="NF37" i="18"/>
  <c r="NE37" i="18"/>
  <c r="ND37" i="18"/>
  <c r="NC37" i="18"/>
  <c r="NB37" i="18"/>
  <c r="NA37" i="18"/>
  <c r="MZ37" i="18"/>
  <c r="MY37" i="18"/>
  <c r="MX37" i="18"/>
  <c r="MW37" i="18"/>
  <c r="MV37" i="18"/>
  <c r="MU37" i="18"/>
  <c r="MT37" i="18"/>
  <c r="MS37" i="18"/>
  <c r="MR37" i="18"/>
  <c r="MQ37" i="18"/>
  <c r="MP37" i="18"/>
  <c r="MO37" i="18"/>
  <c r="MN37" i="18"/>
  <c r="MM37" i="18"/>
  <c r="ML37" i="18"/>
  <c r="MK37" i="18"/>
  <c r="MJ37" i="18"/>
  <c r="MI37" i="18"/>
  <c r="MH37" i="18"/>
  <c r="MG37" i="18"/>
  <c r="MF37" i="18"/>
  <c r="ME37" i="18"/>
  <c r="MD37" i="18"/>
  <c r="MC37" i="18"/>
  <c r="MB37" i="18"/>
  <c r="MA37" i="18"/>
  <c r="LZ37" i="18"/>
  <c r="LY37" i="18"/>
  <c r="LX37" i="18"/>
  <c r="LW37" i="18"/>
  <c r="LV37" i="18"/>
  <c r="LU37" i="18"/>
  <c r="LT37" i="18"/>
  <c r="LS37" i="18"/>
  <c r="LR37" i="18"/>
  <c r="LQ37" i="18"/>
  <c r="LP37" i="18"/>
  <c r="LO37" i="18"/>
  <c r="LN37" i="18"/>
  <c r="LM37" i="18"/>
  <c r="LL37" i="18"/>
  <c r="LK37" i="18"/>
  <c r="LJ37" i="18"/>
  <c r="LI37" i="18"/>
  <c r="LH37" i="18"/>
  <c r="LG37" i="18"/>
  <c r="LF37" i="18"/>
  <c r="LE37" i="18"/>
  <c r="LD37" i="18"/>
  <c r="LC37" i="18"/>
  <c r="LB37" i="18"/>
  <c r="LA37" i="18"/>
  <c r="KZ37" i="18"/>
  <c r="KY37" i="18"/>
  <c r="KX37" i="18"/>
  <c r="KW37" i="18"/>
  <c r="KV37" i="18"/>
  <c r="KU37" i="18"/>
  <c r="KT37" i="18"/>
  <c r="KS37" i="18"/>
  <c r="KR37" i="18"/>
  <c r="KQ37" i="18"/>
  <c r="KP37" i="18"/>
  <c r="KO37" i="18"/>
  <c r="KN37" i="18"/>
  <c r="KM37" i="18"/>
  <c r="KL37" i="18"/>
  <c r="KK37" i="18"/>
  <c r="KJ37" i="18"/>
  <c r="KI37" i="18"/>
  <c r="KH37" i="18"/>
  <c r="KG37" i="18"/>
  <c r="KF37" i="18"/>
  <c r="KE37" i="18"/>
  <c r="KD37" i="18"/>
  <c r="KC37" i="18"/>
  <c r="KB37" i="18"/>
  <c r="KA37" i="18"/>
  <c r="JZ37" i="18"/>
  <c r="JY37" i="18"/>
  <c r="JX37" i="18"/>
  <c r="JW37" i="18"/>
  <c r="JV37" i="18"/>
  <c r="JU37" i="18"/>
  <c r="JT37" i="18"/>
  <c r="JS37" i="18"/>
  <c r="JR37" i="18"/>
  <c r="JQ37" i="18"/>
  <c r="JP37" i="18"/>
  <c r="JO37" i="18"/>
  <c r="JN37" i="18"/>
  <c r="JM37" i="18"/>
  <c r="JL37" i="18"/>
  <c r="JK37" i="18"/>
  <c r="JJ37" i="18"/>
  <c r="JI37" i="18"/>
  <c r="JH37" i="18"/>
  <c r="JG37" i="18"/>
  <c r="JF37" i="18"/>
  <c r="JE37" i="18"/>
  <c r="JD37" i="18"/>
  <c r="JC37" i="18"/>
  <c r="JB37" i="18"/>
  <c r="JA37" i="18"/>
  <c r="IZ37" i="18"/>
  <c r="IY37" i="18"/>
  <c r="IX37" i="18"/>
  <c r="IW37" i="18"/>
  <c r="IV37" i="18"/>
  <c r="IU37" i="18"/>
  <c r="IT37" i="18"/>
  <c r="IS37" i="18"/>
  <c r="IR37" i="18"/>
  <c r="IQ37" i="18"/>
  <c r="IP37" i="18"/>
  <c r="IO37" i="18"/>
  <c r="IN37" i="18"/>
  <c r="IM37" i="18"/>
  <c r="IL37" i="18"/>
  <c r="IK37" i="18"/>
  <c r="IJ37" i="18"/>
  <c r="II37" i="18"/>
  <c r="IH37" i="18"/>
  <c r="IG37" i="18"/>
  <c r="IF37" i="18"/>
  <c r="IE37" i="18"/>
  <c r="ID37" i="18"/>
  <c r="IC37" i="18"/>
  <c r="IB37" i="18"/>
  <c r="IA37" i="18"/>
  <c r="HZ37" i="18"/>
  <c r="HY37" i="18"/>
  <c r="HX37" i="18"/>
  <c r="HW37" i="18"/>
  <c r="HV37" i="18"/>
  <c r="HU37" i="18"/>
  <c r="HT37" i="18"/>
  <c r="HS37" i="18"/>
  <c r="HR37" i="18"/>
  <c r="HQ37" i="18"/>
  <c r="HP37" i="18"/>
  <c r="HO37" i="18"/>
  <c r="HN37" i="18"/>
  <c r="HM37" i="18"/>
  <c r="HL37" i="18"/>
  <c r="HK37" i="18"/>
  <c r="HJ37" i="18"/>
  <c r="HI37" i="18"/>
  <c r="HH37" i="18"/>
  <c r="HG37" i="18"/>
  <c r="HF37" i="18"/>
  <c r="HE37" i="18"/>
  <c r="HD37" i="18"/>
  <c r="HC37" i="18"/>
  <c r="HB37" i="18"/>
  <c r="HA37" i="18"/>
  <c r="GZ37" i="18"/>
  <c r="GY37" i="18"/>
  <c r="GX37" i="18"/>
  <c r="GW37" i="18"/>
  <c r="GV37" i="18"/>
  <c r="GU37" i="18"/>
  <c r="GT37" i="18"/>
  <c r="GS37" i="18"/>
  <c r="GR37" i="18"/>
  <c r="GQ37" i="18"/>
  <c r="GP37" i="18"/>
  <c r="GO37" i="18"/>
  <c r="GN37" i="18"/>
  <c r="GM37" i="18"/>
  <c r="GL37" i="18"/>
  <c r="GK37" i="18"/>
  <c r="GJ37" i="18"/>
  <c r="GI37" i="18"/>
  <c r="GH37" i="18"/>
  <c r="GG37" i="18"/>
  <c r="GF37" i="18"/>
  <c r="GE37" i="18"/>
  <c r="GD37" i="18"/>
  <c r="GC37" i="18"/>
  <c r="GB37" i="18"/>
  <c r="GA37" i="18"/>
  <c r="FZ37" i="18"/>
  <c r="FY37" i="18"/>
  <c r="FX37" i="18"/>
  <c r="FW37" i="18"/>
  <c r="FV37" i="18"/>
  <c r="FU37" i="18"/>
  <c r="FT37" i="18"/>
  <c r="FS37" i="18"/>
  <c r="FR37" i="18"/>
  <c r="FQ37" i="18"/>
  <c r="FP37" i="18"/>
  <c r="FO37" i="18"/>
  <c r="FN37" i="18"/>
  <c r="FM37" i="18"/>
  <c r="FL37" i="18"/>
  <c r="FK37" i="18"/>
  <c r="FJ37" i="18"/>
  <c r="FI37" i="18"/>
  <c r="FH37" i="18"/>
  <c r="FG37" i="18"/>
  <c r="FF37" i="18"/>
  <c r="FE37" i="18"/>
  <c r="FD37" i="18"/>
  <c r="FC37" i="18"/>
  <c r="FB37" i="18"/>
  <c r="FA37" i="18"/>
  <c r="EZ37" i="18"/>
  <c r="EY37" i="18"/>
  <c r="EX37" i="18"/>
  <c r="EW37" i="18"/>
  <c r="EV37" i="18"/>
  <c r="EU37" i="18"/>
  <c r="ET37" i="18"/>
  <c r="ES37" i="18"/>
  <c r="ER37" i="18"/>
  <c r="EQ37" i="18"/>
  <c r="EP37" i="18"/>
  <c r="EO37" i="18"/>
  <c r="EN37" i="18"/>
  <c r="EM37" i="18"/>
  <c r="EL37" i="18"/>
  <c r="EK37" i="18"/>
  <c r="EJ37" i="18"/>
  <c r="EI37" i="18"/>
  <c r="EH37" i="18"/>
  <c r="EG37" i="18"/>
  <c r="EF37" i="18"/>
  <c r="EE37" i="18"/>
  <c r="ED37" i="18"/>
  <c r="EC37" i="18"/>
  <c r="EB37" i="18"/>
  <c r="EA37" i="18"/>
  <c r="DZ37" i="18"/>
  <c r="DY37" i="18"/>
  <c r="DX37" i="18"/>
  <c r="DW37" i="18"/>
  <c r="DV37" i="18"/>
  <c r="DU37" i="18"/>
  <c r="DT37" i="18"/>
  <c r="DS37" i="18"/>
  <c r="DR37" i="18"/>
  <c r="DQ37" i="18"/>
  <c r="DP37" i="18"/>
  <c r="DO37" i="18"/>
  <c r="DN37" i="18"/>
  <c r="DM37" i="18"/>
  <c r="DL37" i="18"/>
  <c r="DK37" i="18"/>
  <c r="DJ37" i="18"/>
  <c r="DI37" i="18"/>
  <c r="DH37" i="18"/>
  <c r="DG37" i="18"/>
  <c r="DF37" i="18"/>
  <c r="DE37" i="18"/>
  <c r="DD37" i="18"/>
  <c r="DC37" i="18"/>
  <c r="DB37" i="18"/>
  <c r="DA37" i="18"/>
  <c r="CZ37" i="18"/>
  <c r="CY37" i="18"/>
  <c r="CX37" i="18"/>
  <c r="CW37" i="18"/>
  <c r="CV37" i="18"/>
  <c r="CU37" i="18"/>
  <c r="CT37" i="18"/>
  <c r="CS37" i="18"/>
  <c r="CR37" i="18"/>
  <c r="CQ37" i="18"/>
  <c r="CP37" i="18"/>
  <c r="CO37" i="18"/>
  <c r="CN37" i="18"/>
  <c r="CM37" i="18"/>
  <c r="CL37" i="18"/>
  <c r="CK37" i="18"/>
  <c r="CJ37" i="18"/>
  <c r="CI37" i="18"/>
  <c r="CH37" i="18"/>
  <c r="CG37" i="18"/>
  <c r="CF37" i="18"/>
  <c r="CE37" i="18"/>
  <c r="CD37" i="18"/>
  <c r="CC37" i="18"/>
  <c r="CB37" i="18"/>
  <c r="CA37" i="18"/>
  <c r="BZ37" i="18"/>
  <c r="BY37" i="18"/>
  <c r="BX37" i="18"/>
  <c r="BW37" i="18"/>
  <c r="BV37" i="18"/>
  <c r="BU37" i="18"/>
  <c r="BT37" i="18"/>
  <c r="BS37" i="18"/>
  <c r="BR37" i="18"/>
  <c r="BQ37" i="18"/>
  <c r="BP37" i="18"/>
  <c r="BO37" i="18"/>
  <c r="BN37" i="18"/>
  <c r="BM37" i="18"/>
  <c r="BL37" i="18"/>
  <c r="BK37" i="18"/>
  <c r="BJ37" i="18"/>
  <c r="BI37" i="18"/>
  <c r="BH37" i="18"/>
  <c r="BG37" i="18"/>
  <c r="BF37" i="18"/>
  <c r="BE37" i="18"/>
  <c r="BD37" i="18"/>
  <c r="BC37" i="18"/>
  <c r="BB37" i="18"/>
  <c r="BA37" i="18"/>
  <c r="AZ37" i="18"/>
  <c r="AY37" i="18"/>
  <c r="AX37" i="18"/>
  <c r="AW37" i="18"/>
  <c r="AV37" i="18"/>
  <c r="AU37" i="18"/>
  <c r="AT37" i="18"/>
  <c r="AS37" i="18"/>
  <c r="AR37" i="18"/>
  <c r="AQ37" i="18"/>
  <c r="AP37" i="18"/>
  <c r="AO37" i="18"/>
  <c r="AN37" i="18"/>
  <c r="AM37" i="18"/>
  <c r="AL37" i="18"/>
  <c r="AK37" i="18"/>
  <c r="AJ37" i="18"/>
  <c r="AI37" i="18"/>
  <c r="AH37" i="18"/>
  <c r="AG37" i="18"/>
  <c r="AF37" i="18"/>
  <c r="AE37" i="18"/>
  <c r="AD37" i="18"/>
  <c r="AC37" i="18"/>
  <c r="AB37" i="18"/>
  <c r="AA37" i="18"/>
  <c r="Z37" i="18"/>
  <c r="Y37" i="18"/>
  <c r="X37" i="18"/>
  <c r="W37" i="18"/>
  <c r="V37" i="18"/>
  <c r="U37" i="18"/>
  <c r="T37" i="18"/>
  <c r="S37" i="18"/>
  <c r="R37" i="18"/>
  <c r="Q37" i="18"/>
  <c r="P37" i="18"/>
  <c r="O37" i="18"/>
  <c r="N37" i="18"/>
  <c r="M37" i="18"/>
  <c r="L37" i="18"/>
  <c r="K37" i="18"/>
  <c r="J37" i="18"/>
  <c r="I37" i="18"/>
  <c r="H37" i="18"/>
  <c r="G37" i="18"/>
  <c r="F37" i="18"/>
  <c r="E37" i="18"/>
  <c r="F38" i="18" s="1"/>
  <c r="VH33" i="18"/>
  <c r="VG33" i="18"/>
  <c r="VF33" i="18"/>
  <c r="VE33" i="18"/>
  <c r="VD33" i="18"/>
  <c r="VC33" i="18"/>
  <c r="VB33" i="18"/>
  <c r="VA33" i="18"/>
  <c r="UZ33" i="18"/>
  <c r="UY33" i="18"/>
  <c r="UX33" i="18"/>
  <c r="UW33" i="18"/>
  <c r="UV33" i="18"/>
  <c r="UU33" i="18"/>
  <c r="UT33" i="18"/>
  <c r="US33" i="18"/>
  <c r="UR33" i="18"/>
  <c r="UQ33" i="18"/>
  <c r="UP33" i="18"/>
  <c r="UO33" i="18"/>
  <c r="UN33" i="18"/>
  <c r="UM33" i="18"/>
  <c r="UL33" i="18"/>
  <c r="UK33" i="18"/>
  <c r="UJ33" i="18"/>
  <c r="UI33" i="18"/>
  <c r="UH33" i="18"/>
  <c r="UG33" i="18"/>
  <c r="UF33" i="18"/>
  <c r="UE33" i="18"/>
  <c r="UD33" i="18"/>
  <c r="UC33" i="18"/>
  <c r="UB33" i="18"/>
  <c r="UA33" i="18"/>
  <c r="TZ33" i="18"/>
  <c r="TY33" i="18"/>
  <c r="TX33" i="18"/>
  <c r="TW33" i="18"/>
  <c r="TV33" i="18"/>
  <c r="TU33" i="18"/>
  <c r="TT33" i="18"/>
  <c r="TS33" i="18"/>
  <c r="TR33" i="18"/>
  <c r="TQ33" i="18"/>
  <c r="TP33" i="18"/>
  <c r="TO33" i="18"/>
  <c r="TN33" i="18"/>
  <c r="TM33" i="18"/>
  <c r="TL33" i="18"/>
  <c r="TK33" i="18"/>
  <c r="TJ33" i="18"/>
  <c r="TI33" i="18"/>
  <c r="TH33" i="18"/>
  <c r="TG33" i="18"/>
  <c r="TF33" i="18"/>
  <c r="TE33" i="18"/>
  <c r="TD33" i="18"/>
  <c r="TC33" i="18"/>
  <c r="TB33" i="18"/>
  <c r="TA33" i="18"/>
  <c r="SZ33" i="18"/>
  <c r="SY33" i="18"/>
  <c r="SX33" i="18"/>
  <c r="SW33" i="18"/>
  <c r="SV33" i="18"/>
  <c r="SU33" i="18"/>
  <c r="ST33" i="18"/>
  <c r="SS33" i="18"/>
  <c r="SR33" i="18"/>
  <c r="SQ33" i="18"/>
  <c r="SP33" i="18"/>
  <c r="SO33" i="18"/>
  <c r="SN33" i="18"/>
  <c r="SM33" i="18"/>
  <c r="SL33" i="18"/>
  <c r="SK33" i="18"/>
  <c r="SJ33" i="18"/>
  <c r="SI33" i="18"/>
  <c r="SH33" i="18"/>
  <c r="SG33" i="18"/>
  <c r="SF33" i="18"/>
  <c r="SE33" i="18"/>
  <c r="SD33" i="18"/>
  <c r="SC33" i="18"/>
  <c r="SB33" i="18"/>
  <c r="SA33" i="18"/>
  <c r="RZ33" i="18"/>
  <c r="RY33" i="18"/>
  <c r="RX33" i="18"/>
  <c r="RW33" i="18"/>
  <c r="RV33" i="18"/>
  <c r="RU33" i="18"/>
  <c r="RT33" i="18"/>
  <c r="RS33" i="18"/>
  <c r="RR33" i="18"/>
  <c r="RQ33" i="18"/>
  <c r="RP33" i="18"/>
  <c r="RO33" i="18"/>
  <c r="RN33" i="18"/>
  <c r="RM33" i="18"/>
  <c r="RL33" i="18"/>
  <c r="RK33" i="18"/>
  <c r="RJ33" i="18"/>
  <c r="RI33" i="18"/>
  <c r="RH33" i="18"/>
  <c r="RG33" i="18"/>
  <c r="RF33" i="18"/>
  <c r="RE33" i="18"/>
  <c r="RD33" i="18"/>
  <c r="RC33" i="18"/>
  <c r="RB33" i="18"/>
  <c r="RA33" i="18"/>
  <c r="QZ33" i="18"/>
  <c r="QY33" i="18"/>
  <c r="QX33" i="18"/>
  <c r="QW33" i="18"/>
  <c r="QV33" i="18"/>
  <c r="QU33" i="18"/>
  <c r="QT33" i="18"/>
  <c r="QS33" i="18"/>
  <c r="QR33" i="18"/>
  <c r="QQ33" i="18"/>
  <c r="QP33" i="18"/>
  <c r="QO33" i="18"/>
  <c r="QN33" i="18"/>
  <c r="QM33" i="18"/>
  <c r="QL33" i="18"/>
  <c r="QK33" i="18"/>
  <c r="QJ33" i="18"/>
  <c r="QI33" i="18"/>
  <c r="QH33" i="18"/>
  <c r="QG33" i="18"/>
  <c r="QF33" i="18"/>
  <c r="QE33" i="18"/>
  <c r="QD33" i="18"/>
  <c r="QC33" i="18"/>
  <c r="QB33" i="18"/>
  <c r="QA33" i="18"/>
  <c r="PZ33" i="18"/>
  <c r="PY33" i="18"/>
  <c r="PX33" i="18"/>
  <c r="PW33" i="18"/>
  <c r="PV33" i="18"/>
  <c r="PU33" i="18"/>
  <c r="PT33" i="18"/>
  <c r="PS33" i="18"/>
  <c r="PR33" i="18"/>
  <c r="PQ33" i="18"/>
  <c r="PP33" i="18"/>
  <c r="PO33" i="18"/>
  <c r="PN33" i="18"/>
  <c r="PM33" i="18"/>
  <c r="PL33" i="18"/>
  <c r="PK33" i="18"/>
  <c r="PJ33" i="18"/>
  <c r="PI33" i="18"/>
  <c r="PH33" i="18"/>
  <c r="PG33" i="18"/>
  <c r="PF33" i="18"/>
  <c r="PE33" i="18"/>
  <c r="PD33" i="18"/>
  <c r="PC33" i="18"/>
  <c r="PB33" i="18"/>
  <c r="PA33" i="18"/>
  <c r="OZ33" i="18"/>
  <c r="OY33" i="18"/>
  <c r="OX33" i="18"/>
  <c r="OW33" i="18"/>
  <c r="OV33" i="18"/>
  <c r="OU33" i="18"/>
  <c r="OT33" i="18"/>
  <c r="OS33" i="18"/>
  <c r="OR33" i="18"/>
  <c r="OQ33" i="18"/>
  <c r="OP33" i="18"/>
  <c r="OO33" i="18"/>
  <c r="ON33" i="18"/>
  <c r="OM33" i="18"/>
  <c r="OL33" i="18"/>
  <c r="OK33" i="18"/>
  <c r="OJ33" i="18"/>
  <c r="OI33" i="18"/>
  <c r="OH33" i="18"/>
  <c r="OG33" i="18"/>
  <c r="OF33" i="18"/>
  <c r="OE33" i="18"/>
  <c r="OD33" i="18"/>
  <c r="OC33" i="18"/>
  <c r="OB33" i="18"/>
  <c r="OA33" i="18"/>
  <c r="NZ33" i="18"/>
  <c r="NY33" i="18"/>
  <c r="NX33" i="18"/>
  <c r="NW33" i="18"/>
  <c r="NV33" i="18"/>
  <c r="NU33" i="18"/>
  <c r="NT33" i="18"/>
  <c r="NS33" i="18"/>
  <c r="NR33" i="18"/>
  <c r="NQ33" i="18"/>
  <c r="NP33" i="18"/>
  <c r="NO33" i="18"/>
  <c r="NN33" i="18"/>
  <c r="NM33" i="18"/>
  <c r="NL33" i="18"/>
  <c r="NK33" i="18"/>
  <c r="NJ33" i="18"/>
  <c r="NI33" i="18"/>
  <c r="NH33" i="18"/>
  <c r="NG33" i="18"/>
  <c r="NF33" i="18"/>
  <c r="NE33" i="18"/>
  <c r="ND33" i="18"/>
  <c r="NC33" i="18"/>
  <c r="NB33" i="18"/>
  <c r="NA33" i="18"/>
  <c r="MZ33" i="18"/>
  <c r="MY33" i="18"/>
  <c r="MX33" i="18"/>
  <c r="MW33" i="18"/>
  <c r="MV33" i="18"/>
  <c r="MU33" i="18"/>
  <c r="MT33" i="18"/>
  <c r="MS33" i="18"/>
  <c r="MR33" i="18"/>
  <c r="MQ33" i="18"/>
  <c r="MP33" i="18"/>
  <c r="MO33" i="18"/>
  <c r="MN33" i="18"/>
  <c r="MM33" i="18"/>
  <c r="ML33" i="18"/>
  <c r="MK33" i="18"/>
  <c r="MJ33" i="18"/>
  <c r="MI33" i="18"/>
  <c r="MH33" i="18"/>
  <c r="MG33" i="18"/>
  <c r="MF33" i="18"/>
  <c r="ME33" i="18"/>
  <c r="MD33" i="18"/>
  <c r="MC33" i="18"/>
  <c r="MB33" i="18"/>
  <c r="MA33" i="18"/>
  <c r="LZ33" i="18"/>
  <c r="LY33" i="18"/>
  <c r="LX33" i="18"/>
  <c r="LW33" i="18"/>
  <c r="LV33" i="18"/>
  <c r="LU33" i="18"/>
  <c r="LT33" i="18"/>
  <c r="LS33" i="18"/>
  <c r="LR33" i="18"/>
  <c r="LQ33" i="18"/>
  <c r="LP33" i="18"/>
  <c r="LO33" i="18"/>
  <c r="LN33" i="18"/>
  <c r="LM33" i="18"/>
  <c r="LL33" i="18"/>
  <c r="LK33" i="18"/>
  <c r="LJ33" i="18"/>
  <c r="LI33" i="18"/>
  <c r="LH33" i="18"/>
  <c r="LG33" i="18"/>
  <c r="LF33" i="18"/>
  <c r="LE33" i="18"/>
  <c r="LD33" i="18"/>
  <c r="LC33" i="18"/>
  <c r="LB33" i="18"/>
  <c r="LA33" i="18"/>
  <c r="KZ33" i="18"/>
  <c r="KY33" i="18"/>
  <c r="KX33" i="18"/>
  <c r="KW33" i="18"/>
  <c r="KV33" i="18"/>
  <c r="KU33" i="18"/>
  <c r="KT33" i="18"/>
  <c r="KS33" i="18"/>
  <c r="KR33" i="18"/>
  <c r="KQ33" i="18"/>
  <c r="KP33" i="18"/>
  <c r="KO33" i="18"/>
  <c r="KN33" i="18"/>
  <c r="KM33" i="18"/>
  <c r="KL33" i="18"/>
  <c r="KK33" i="18"/>
  <c r="KJ33" i="18"/>
  <c r="KI33" i="18"/>
  <c r="KH33" i="18"/>
  <c r="KG33" i="18"/>
  <c r="KF33" i="18"/>
  <c r="KE33" i="18"/>
  <c r="KD33" i="18"/>
  <c r="KC33" i="18"/>
  <c r="KB33" i="18"/>
  <c r="KA33" i="18"/>
  <c r="JZ33" i="18"/>
  <c r="JY33" i="18"/>
  <c r="JX33" i="18"/>
  <c r="JW33" i="18"/>
  <c r="JV33" i="18"/>
  <c r="JU33" i="18"/>
  <c r="JT33" i="18"/>
  <c r="JS33" i="18"/>
  <c r="JR33" i="18"/>
  <c r="JQ33" i="18"/>
  <c r="JP33" i="18"/>
  <c r="JO33" i="18"/>
  <c r="JN33" i="18"/>
  <c r="JM33" i="18"/>
  <c r="JL33" i="18"/>
  <c r="JK33" i="18"/>
  <c r="JJ33" i="18"/>
  <c r="JI33" i="18"/>
  <c r="JH33" i="18"/>
  <c r="JG33" i="18"/>
  <c r="JF33" i="18"/>
  <c r="JE33" i="18"/>
  <c r="JD33" i="18"/>
  <c r="JC33" i="18"/>
  <c r="JB33" i="18"/>
  <c r="JA33" i="18"/>
  <c r="IZ33" i="18"/>
  <c r="IY33" i="18"/>
  <c r="IX33" i="18"/>
  <c r="IW33" i="18"/>
  <c r="IV33" i="18"/>
  <c r="IU33" i="18"/>
  <c r="IT33" i="18"/>
  <c r="IS33" i="18"/>
  <c r="IR33" i="18"/>
  <c r="IQ33" i="18"/>
  <c r="IP33" i="18"/>
  <c r="IO33" i="18"/>
  <c r="IN33" i="18"/>
  <c r="IM33" i="18"/>
  <c r="IL33" i="18"/>
  <c r="IK33" i="18"/>
  <c r="IJ33" i="18"/>
  <c r="II33" i="18"/>
  <c r="IH33" i="18"/>
  <c r="IG33" i="18"/>
  <c r="IF33" i="18"/>
  <c r="IE33" i="18"/>
  <c r="ID33" i="18"/>
  <c r="IC33" i="18"/>
  <c r="IB33" i="18"/>
  <c r="IA33" i="18"/>
  <c r="HZ33" i="18"/>
  <c r="HY33" i="18"/>
  <c r="HX33" i="18"/>
  <c r="HW33" i="18"/>
  <c r="HV33" i="18"/>
  <c r="HU33" i="18"/>
  <c r="HT33" i="18"/>
  <c r="HS33" i="18"/>
  <c r="HR33" i="18"/>
  <c r="HQ33" i="18"/>
  <c r="HP33" i="18"/>
  <c r="HO33" i="18"/>
  <c r="HN33" i="18"/>
  <c r="HM33" i="18"/>
  <c r="HL33" i="18"/>
  <c r="HK33" i="18"/>
  <c r="HJ33" i="18"/>
  <c r="HI33" i="18"/>
  <c r="HH33" i="18"/>
  <c r="HG33" i="18"/>
  <c r="HF33" i="18"/>
  <c r="HE33" i="18"/>
  <c r="HD33" i="18"/>
  <c r="HC33" i="18"/>
  <c r="HB33" i="18"/>
  <c r="HA33" i="18"/>
  <c r="GZ33" i="18"/>
  <c r="GY33" i="18"/>
  <c r="GX33" i="18"/>
  <c r="GW33" i="18"/>
  <c r="GV33" i="18"/>
  <c r="GU33" i="18"/>
  <c r="GT33" i="18"/>
  <c r="GS33" i="18"/>
  <c r="GR33" i="18"/>
  <c r="GQ33" i="18"/>
  <c r="GP33" i="18"/>
  <c r="GO33" i="18"/>
  <c r="GN33" i="18"/>
  <c r="GM33" i="18"/>
  <c r="GL33" i="18"/>
  <c r="GK33" i="18"/>
  <c r="GJ33" i="18"/>
  <c r="GI33" i="18"/>
  <c r="GH33" i="18"/>
  <c r="GG33" i="18"/>
  <c r="GF33" i="18"/>
  <c r="GE33" i="18"/>
  <c r="GD33" i="18"/>
  <c r="GC33" i="18"/>
  <c r="GB33" i="18"/>
  <c r="GA33" i="18"/>
  <c r="FZ33" i="18"/>
  <c r="FY33" i="18"/>
  <c r="FX33" i="18"/>
  <c r="FW33" i="18"/>
  <c r="FV33" i="18"/>
  <c r="FU33" i="18"/>
  <c r="FT33" i="18"/>
  <c r="FS33" i="18"/>
  <c r="FR33" i="18"/>
  <c r="FQ33" i="18"/>
  <c r="FP33" i="18"/>
  <c r="FO33" i="18"/>
  <c r="FN33" i="18"/>
  <c r="FM33" i="18"/>
  <c r="FL33" i="18"/>
  <c r="FK33" i="18"/>
  <c r="FJ33" i="18"/>
  <c r="FI33" i="18"/>
  <c r="FH33" i="18"/>
  <c r="FG33" i="18"/>
  <c r="FF33" i="18"/>
  <c r="FE33" i="18"/>
  <c r="FD33" i="18"/>
  <c r="FC33" i="18"/>
  <c r="FB33" i="18"/>
  <c r="FA33" i="18"/>
  <c r="EZ33" i="18"/>
  <c r="EY33" i="18"/>
  <c r="EX33" i="18"/>
  <c r="EW33" i="18"/>
  <c r="EV33" i="18"/>
  <c r="EU33" i="18"/>
  <c r="ET33" i="18"/>
  <c r="ES33" i="18"/>
  <c r="ER33" i="18"/>
  <c r="EQ33" i="18"/>
  <c r="EP33" i="18"/>
  <c r="EO33" i="18"/>
  <c r="EN33" i="18"/>
  <c r="EM33" i="18"/>
  <c r="EL33" i="18"/>
  <c r="EK33" i="18"/>
  <c r="EJ33" i="18"/>
  <c r="EI33" i="18"/>
  <c r="EH33" i="18"/>
  <c r="EG33" i="18"/>
  <c r="EF33" i="18"/>
  <c r="EE33" i="18"/>
  <c r="ED33" i="18"/>
  <c r="EC33" i="18"/>
  <c r="EB33" i="18"/>
  <c r="EA33" i="18"/>
  <c r="DZ33" i="18"/>
  <c r="DY33" i="18"/>
  <c r="DX33" i="18"/>
  <c r="DW33" i="18"/>
  <c r="DV33" i="18"/>
  <c r="DU33" i="18"/>
  <c r="DT33" i="18"/>
  <c r="DS33" i="18"/>
  <c r="DR33" i="18"/>
  <c r="DQ33" i="18"/>
  <c r="DP33" i="18"/>
  <c r="DO33" i="18"/>
  <c r="DN33" i="18"/>
  <c r="DM33" i="18"/>
  <c r="DL33" i="18"/>
  <c r="DK33" i="18"/>
  <c r="DJ33" i="18"/>
  <c r="DI33" i="18"/>
  <c r="DH33" i="18"/>
  <c r="DG33" i="18"/>
  <c r="DF33" i="18"/>
  <c r="DE33" i="18"/>
  <c r="DD33" i="18"/>
  <c r="DC33" i="18"/>
  <c r="DB33" i="18"/>
  <c r="DA33" i="18"/>
  <c r="CZ33" i="18"/>
  <c r="CY33" i="18"/>
  <c r="CX33" i="18"/>
  <c r="CW33" i="18"/>
  <c r="CV33" i="18"/>
  <c r="CU33" i="18"/>
  <c r="CT33" i="18"/>
  <c r="CS33" i="18"/>
  <c r="CR33" i="18"/>
  <c r="CQ33" i="18"/>
  <c r="CP33" i="18"/>
  <c r="CO33" i="18"/>
  <c r="CN33" i="18"/>
  <c r="CM33" i="18"/>
  <c r="CL33" i="18"/>
  <c r="CK33" i="18"/>
  <c r="CJ33" i="18"/>
  <c r="CI33" i="18"/>
  <c r="CH33" i="18"/>
  <c r="CG33" i="18"/>
  <c r="CF33" i="18"/>
  <c r="CE33" i="18"/>
  <c r="CD33" i="18"/>
  <c r="CC33" i="18"/>
  <c r="CB33" i="18"/>
  <c r="CA33" i="18"/>
  <c r="BZ33" i="18"/>
  <c r="BY33" i="18"/>
  <c r="BX33" i="18"/>
  <c r="BW33" i="18"/>
  <c r="BV33" i="18"/>
  <c r="BU33" i="18"/>
  <c r="BT33" i="18"/>
  <c r="BS33" i="18"/>
  <c r="BR33" i="18"/>
  <c r="BQ33" i="18"/>
  <c r="BP33" i="18"/>
  <c r="BO33" i="18"/>
  <c r="BN33" i="18"/>
  <c r="BM33" i="18"/>
  <c r="BL33" i="18"/>
  <c r="BK33" i="18"/>
  <c r="BJ33" i="18"/>
  <c r="BI33" i="18"/>
  <c r="BH33" i="18"/>
  <c r="BG33" i="18"/>
  <c r="BF33" i="18"/>
  <c r="BE33" i="18"/>
  <c r="BD33" i="18"/>
  <c r="BC33" i="18"/>
  <c r="BB33" i="18"/>
  <c r="BA33" i="18"/>
  <c r="AZ33" i="18"/>
  <c r="AY33" i="18"/>
  <c r="AX33" i="18"/>
  <c r="AW33" i="18"/>
  <c r="AV33" i="18"/>
  <c r="AU33" i="18"/>
  <c r="AT33" i="18"/>
  <c r="AS33" i="18"/>
  <c r="AR33" i="18"/>
  <c r="AQ33" i="18"/>
  <c r="AP33" i="18"/>
  <c r="AO33" i="18"/>
  <c r="AN33" i="18"/>
  <c r="AM33" i="18"/>
  <c r="AL33" i="18"/>
  <c r="AK33" i="18"/>
  <c r="AJ33" i="18"/>
  <c r="AI33" i="18"/>
  <c r="AH33" i="18"/>
  <c r="AG33" i="18"/>
  <c r="AF33" i="18"/>
  <c r="AE33" i="18"/>
  <c r="AD33" i="18"/>
  <c r="AC33" i="18"/>
  <c r="AB33" i="18"/>
  <c r="AA33" i="18"/>
  <c r="Z33" i="18"/>
  <c r="Y33" i="18"/>
  <c r="X33" i="18"/>
  <c r="W33" i="18"/>
  <c r="V33" i="18"/>
  <c r="U33" i="18"/>
  <c r="T33" i="18"/>
  <c r="S33" i="18"/>
  <c r="R33" i="18"/>
  <c r="Q33" i="18"/>
  <c r="P33" i="18"/>
  <c r="O33" i="18"/>
  <c r="N33" i="18"/>
  <c r="M33" i="18"/>
  <c r="L33" i="18"/>
  <c r="K33" i="18"/>
  <c r="J33" i="18"/>
  <c r="I33" i="18"/>
  <c r="H33" i="18"/>
  <c r="G33" i="18"/>
  <c r="F33" i="18"/>
  <c r="E33" i="18"/>
  <c r="F34" i="18" s="1"/>
  <c r="VH29" i="18"/>
  <c r="VG29" i="18"/>
  <c r="VF29" i="18"/>
  <c r="VE29" i="18"/>
  <c r="VD29" i="18"/>
  <c r="VC29" i="18"/>
  <c r="VB29" i="18"/>
  <c r="VA29" i="18"/>
  <c r="UZ29" i="18"/>
  <c r="UY29" i="18"/>
  <c r="UX29" i="18"/>
  <c r="UW29" i="18"/>
  <c r="UV29" i="18"/>
  <c r="UU29" i="18"/>
  <c r="UT29" i="18"/>
  <c r="US29" i="18"/>
  <c r="UR29" i="18"/>
  <c r="UQ29" i="18"/>
  <c r="UP29" i="18"/>
  <c r="UO29" i="18"/>
  <c r="UN29" i="18"/>
  <c r="UM29" i="18"/>
  <c r="UL29" i="18"/>
  <c r="UK29" i="18"/>
  <c r="UJ29" i="18"/>
  <c r="UI29" i="18"/>
  <c r="UH29" i="18"/>
  <c r="UG29" i="18"/>
  <c r="UF29" i="18"/>
  <c r="UE29" i="18"/>
  <c r="UD29" i="18"/>
  <c r="UC29" i="18"/>
  <c r="UB29" i="18"/>
  <c r="UA29" i="18"/>
  <c r="TZ29" i="18"/>
  <c r="TY29" i="18"/>
  <c r="TX29" i="18"/>
  <c r="TW29" i="18"/>
  <c r="TV29" i="18"/>
  <c r="TU29" i="18"/>
  <c r="TT29" i="18"/>
  <c r="TS29" i="18"/>
  <c r="TR29" i="18"/>
  <c r="TQ29" i="18"/>
  <c r="TP29" i="18"/>
  <c r="TO29" i="18"/>
  <c r="TN29" i="18"/>
  <c r="TM29" i="18"/>
  <c r="TL29" i="18"/>
  <c r="TK29" i="18"/>
  <c r="TJ29" i="18"/>
  <c r="TI29" i="18"/>
  <c r="TH29" i="18"/>
  <c r="TG29" i="18"/>
  <c r="TF29" i="18"/>
  <c r="TE29" i="18"/>
  <c r="TD29" i="18"/>
  <c r="TC29" i="18"/>
  <c r="TB29" i="18"/>
  <c r="TA29" i="18"/>
  <c r="SZ29" i="18"/>
  <c r="SY29" i="18"/>
  <c r="SX29" i="18"/>
  <c r="SW29" i="18"/>
  <c r="SV29" i="18"/>
  <c r="SU29" i="18"/>
  <c r="ST29" i="18"/>
  <c r="SS29" i="18"/>
  <c r="SR29" i="18"/>
  <c r="SQ29" i="18"/>
  <c r="SP29" i="18"/>
  <c r="SO29" i="18"/>
  <c r="SN29" i="18"/>
  <c r="SM29" i="18"/>
  <c r="SL29" i="18"/>
  <c r="SK29" i="18"/>
  <c r="SJ29" i="18"/>
  <c r="SI29" i="18"/>
  <c r="SH29" i="18"/>
  <c r="SG29" i="18"/>
  <c r="SF29" i="18"/>
  <c r="SE29" i="18"/>
  <c r="SD29" i="18"/>
  <c r="SC29" i="18"/>
  <c r="SB29" i="18"/>
  <c r="SA29" i="18"/>
  <c r="RZ29" i="18"/>
  <c r="RY29" i="18"/>
  <c r="RX29" i="18"/>
  <c r="RW29" i="18"/>
  <c r="RV29" i="18"/>
  <c r="RU29" i="18"/>
  <c r="RT29" i="18"/>
  <c r="RS29" i="18"/>
  <c r="RR29" i="18"/>
  <c r="RQ29" i="18"/>
  <c r="RP29" i="18"/>
  <c r="RO29" i="18"/>
  <c r="RN29" i="18"/>
  <c r="RM29" i="18"/>
  <c r="RL29" i="18"/>
  <c r="RK29" i="18"/>
  <c r="RJ29" i="18"/>
  <c r="RI29" i="18"/>
  <c r="RH29" i="18"/>
  <c r="RG29" i="18"/>
  <c r="RF29" i="18"/>
  <c r="RE29" i="18"/>
  <c r="RD29" i="18"/>
  <c r="RC29" i="18"/>
  <c r="RB29" i="18"/>
  <c r="RA29" i="18"/>
  <c r="QZ29" i="18"/>
  <c r="QY29" i="18"/>
  <c r="QX29" i="18"/>
  <c r="QW29" i="18"/>
  <c r="QV29" i="18"/>
  <c r="QU29" i="18"/>
  <c r="QT29" i="18"/>
  <c r="QS29" i="18"/>
  <c r="QR29" i="18"/>
  <c r="QQ29" i="18"/>
  <c r="QP29" i="18"/>
  <c r="QO29" i="18"/>
  <c r="QN29" i="18"/>
  <c r="QM29" i="18"/>
  <c r="QL29" i="18"/>
  <c r="QK29" i="18"/>
  <c r="QJ29" i="18"/>
  <c r="QI29" i="18"/>
  <c r="QH29" i="18"/>
  <c r="QG29" i="18"/>
  <c r="QF29" i="18"/>
  <c r="QE29" i="18"/>
  <c r="QD29" i="18"/>
  <c r="QC29" i="18"/>
  <c r="QB29" i="18"/>
  <c r="QA29" i="18"/>
  <c r="PZ29" i="18"/>
  <c r="PY29" i="18"/>
  <c r="PX29" i="18"/>
  <c r="PW29" i="18"/>
  <c r="PV29" i="18"/>
  <c r="PU29" i="18"/>
  <c r="PT29" i="18"/>
  <c r="PS29" i="18"/>
  <c r="PR29" i="18"/>
  <c r="PQ29" i="18"/>
  <c r="PP29" i="18"/>
  <c r="PO29" i="18"/>
  <c r="PN29" i="18"/>
  <c r="PM29" i="18"/>
  <c r="PL29" i="18"/>
  <c r="PK29" i="18"/>
  <c r="PJ29" i="18"/>
  <c r="PI29" i="18"/>
  <c r="PH29" i="18"/>
  <c r="PG29" i="18"/>
  <c r="PF29" i="18"/>
  <c r="PE29" i="18"/>
  <c r="PD29" i="18"/>
  <c r="PC29" i="18"/>
  <c r="PB29" i="18"/>
  <c r="PA29" i="18"/>
  <c r="OZ29" i="18"/>
  <c r="OY29" i="18"/>
  <c r="OX29" i="18"/>
  <c r="OW29" i="18"/>
  <c r="OV29" i="18"/>
  <c r="OU29" i="18"/>
  <c r="OT29" i="18"/>
  <c r="OS29" i="18"/>
  <c r="OR29" i="18"/>
  <c r="OQ29" i="18"/>
  <c r="OP29" i="18"/>
  <c r="OO29" i="18"/>
  <c r="ON29" i="18"/>
  <c r="OM29" i="18"/>
  <c r="OL29" i="18"/>
  <c r="OK29" i="18"/>
  <c r="OJ29" i="18"/>
  <c r="OI29" i="18"/>
  <c r="OH29" i="18"/>
  <c r="OG29" i="18"/>
  <c r="OF29" i="18"/>
  <c r="OE29" i="18"/>
  <c r="OD29" i="18"/>
  <c r="OC29" i="18"/>
  <c r="OB29" i="18"/>
  <c r="OA29" i="18"/>
  <c r="NZ29" i="18"/>
  <c r="NY29" i="18"/>
  <c r="NX29" i="18"/>
  <c r="NW29" i="18"/>
  <c r="NV29" i="18"/>
  <c r="NU29" i="18"/>
  <c r="NT29" i="18"/>
  <c r="NS29" i="18"/>
  <c r="NR29" i="18"/>
  <c r="NQ29" i="18"/>
  <c r="NP29" i="18"/>
  <c r="NO29" i="18"/>
  <c r="NN29" i="18"/>
  <c r="NM29" i="18"/>
  <c r="NL29" i="18"/>
  <c r="NK29" i="18"/>
  <c r="NJ29" i="18"/>
  <c r="NI29" i="18"/>
  <c r="NH29" i="18"/>
  <c r="NG29" i="18"/>
  <c r="NF29" i="18"/>
  <c r="NE29" i="18"/>
  <c r="ND29" i="18"/>
  <c r="NC29" i="18"/>
  <c r="NB29" i="18"/>
  <c r="NA29" i="18"/>
  <c r="MZ29" i="18"/>
  <c r="MY29" i="18"/>
  <c r="MX29" i="18"/>
  <c r="MW29" i="18"/>
  <c r="MV29" i="18"/>
  <c r="MU29" i="18"/>
  <c r="MT29" i="18"/>
  <c r="MS29" i="18"/>
  <c r="MR29" i="18"/>
  <c r="MQ29" i="18"/>
  <c r="MP29" i="18"/>
  <c r="MO29" i="18"/>
  <c r="MN29" i="18"/>
  <c r="MM29" i="18"/>
  <c r="ML29" i="18"/>
  <c r="MK29" i="18"/>
  <c r="MJ29" i="18"/>
  <c r="MI29" i="18"/>
  <c r="MH29" i="18"/>
  <c r="MG29" i="18"/>
  <c r="MF29" i="18"/>
  <c r="ME29" i="18"/>
  <c r="MD29" i="18"/>
  <c r="MC29" i="18"/>
  <c r="MB29" i="18"/>
  <c r="MA29" i="18"/>
  <c r="LZ29" i="18"/>
  <c r="LY29" i="18"/>
  <c r="LX29" i="18"/>
  <c r="LW29" i="18"/>
  <c r="LV29" i="18"/>
  <c r="LU29" i="18"/>
  <c r="LT29" i="18"/>
  <c r="LS29" i="18"/>
  <c r="LR29" i="18"/>
  <c r="LQ29" i="18"/>
  <c r="LP29" i="18"/>
  <c r="LO29" i="18"/>
  <c r="LN29" i="18"/>
  <c r="LM29" i="18"/>
  <c r="LL29" i="18"/>
  <c r="LK29" i="18"/>
  <c r="LJ29" i="18"/>
  <c r="LI29" i="18"/>
  <c r="LH29" i="18"/>
  <c r="LG29" i="18"/>
  <c r="LF29" i="18"/>
  <c r="LE29" i="18"/>
  <c r="LD29" i="18"/>
  <c r="LC29" i="18"/>
  <c r="LB29" i="18"/>
  <c r="LA29" i="18"/>
  <c r="KZ29" i="18"/>
  <c r="KY29" i="18"/>
  <c r="KX29" i="18"/>
  <c r="KW29" i="18"/>
  <c r="KV29" i="18"/>
  <c r="KU29" i="18"/>
  <c r="KT29" i="18"/>
  <c r="KS29" i="18"/>
  <c r="KR29" i="18"/>
  <c r="KQ29" i="18"/>
  <c r="KP29" i="18"/>
  <c r="KO29" i="18"/>
  <c r="KN29" i="18"/>
  <c r="KM29" i="18"/>
  <c r="KL29" i="18"/>
  <c r="KK29" i="18"/>
  <c r="KJ29" i="18"/>
  <c r="KI29" i="18"/>
  <c r="KH29" i="18"/>
  <c r="KG29" i="18"/>
  <c r="KF29" i="18"/>
  <c r="KE29" i="18"/>
  <c r="KD29" i="18"/>
  <c r="KC29" i="18"/>
  <c r="KB29" i="18"/>
  <c r="KA29" i="18"/>
  <c r="JZ29" i="18"/>
  <c r="JY29" i="18"/>
  <c r="JX29" i="18"/>
  <c r="JW29" i="18"/>
  <c r="JV29" i="18"/>
  <c r="JU29" i="18"/>
  <c r="JT29" i="18"/>
  <c r="JS29" i="18"/>
  <c r="JR29" i="18"/>
  <c r="JQ29" i="18"/>
  <c r="JP29" i="18"/>
  <c r="JO29" i="18"/>
  <c r="JN29" i="18"/>
  <c r="JM29" i="18"/>
  <c r="JL29" i="18"/>
  <c r="JK29" i="18"/>
  <c r="JJ29" i="18"/>
  <c r="JI29" i="18"/>
  <c r="JH29" i="18"/>
  <c r="JG29" i="18"/>
  <c r="JF29" i="18"/>
  <c r="JE29" i="18"/>
  <c r="JD29" i="18"/>
  <c r="JC29" i="18"/>
  <c r="JB29" i="18"/>
  <c r="JA29" i="18"/>
  <c r="IZ29" i="18"/>
  <c r="IY29" i="18"/>
  <c r="IX29" i="18"/>
  <c r="IW29" i="18"/>
  <c r="IV29" i="18"/>
  <c r="IU29" i="18"/>
  <c r="IT29" i="18"/>
  <c r="IS29" i="18"/>
  <c r="IR29" i="18"/>
  <c r="IQ29" i="18"/>
  <c r="IP29" i="18"/>
  <c r="IO29" i="18"/>
  <c r="IN29" i="18"/>
  <c r="IM29" i="18"/>
  <c r="IL29" i="18"/>
  <c r="IK29" i="18"/>
  <c r="IJ29" i="18"/>
  <c r="II29" i="18"/>
  <c r="IH29" i="18"/>
  <c r="IG29" i="18"/>
  <c r="IF29" i="18"/>
  <c r="IE29" i="18"/>
  <c r="ID29" i="18"/>
  <c r="IC29" i="18"/>
  <c r="IB29" i="18"/>
  <c r="IA29" i="18"/>
  <c r="HZ29" i="18"/>
  <c r="HY29" i="18"/>
  <c r="HX29" i="18"/>
  <c r="HW29" i="18"/>
  <c r="HV29" i="18"/>
  <c r="HU29" i="18"/>
  <c r="HT29" i="18"/>
  <c r="HS29" i="18"/>
  <c r="HR29" i="18"/>
  <c r="HQ29" i="18"/>
  <c r="HP29" i="18"/>
  <c r="HO29" i="18"/>
  <c r="HN29" i="18"/>
  <c r="HM29" i="18"/>
  <c r="HL29" i="18"/>
  <c r="HK29" i="18"/>
  <c r="HJ29" i="18"/>
  <c r="HI29" i="18"/>
  <c r="HH29" i="18"/>
  <c r="HG29" i="18"/>
  <c r="HF29" i="18"/>
  <c r="HE29" i="18"/>
  <c r="HD29" i="18"/>
  <c r="HC29" i="18"/>
  <c r="HB29" i="18"/>
  <c r="HA29" i="18"/>
  <c r="GZ29" i="18"/>
  <c r="GY29" i="18"/>
  <c r="GX29" i="18"/>
  <c r="GW29" i="18"/>
  <c r="GV29" i="18"/>
  <c r="GU29" i="18"/>
  <c r="GT29" i="18"/>
  <c r="GS29" i="18"/>
  <c r="GR29" i="18"/>
  <c r="GQ29" i="18"/>
  <c r="GP29" i="18"/>
  <c r="GO29" i="18"/>
  <c r="GN29" i="18"/>
  <c r="GM29" i="18"/>
  <c r="GL29" i="18"/>
  <c r="GK29" i="18"/>
  <c r="GJ29" i="18"/>
  <c r="GI29" i="18"/>
  <c r="GH29" i="18"/>
  <c r="GG29" i="18"/>
  <c r="GF29" i="18"/>
  <c r="GE29" i="18"/>
  <c r="GD29" i="18"/>
  <c r="GC29" i="18"/>
  <c r="GB29" i="18"/>
  <c r="GA29" i="18"/>
  <c r="FZ29" i="18"/>
  <c r="FY29" i="18"/>
  <c r="FX29" i="18"/>
  <c r="FW29" i="18"/>
  <c r="FV29" i="18"/>
  <c r="FU29" i="18"/>
  <c r="FT29" i="18"/>
  <c r="FS29" i="18"/>
  <c r="FR29" i="18"/>
  <c r="FQ29" i="18"/>
  <c r="FP29" i="18"/>
  <c r="FO29" i="18"/>
  <c r="FN29" i="18"/>
  <c r="FM29" i="18"/>
  <c r="FL29" i="18"/>
  <c r="FK29" i="18"/>
  <c r="FJ29" i="18"/>
  <c r="FI29" i="18"/>
  <c r="FH29" i="18"/>
  <c r="FG29" i="18"/>
  <c r="FF29" i="18"/>
  <c r="FE29" i="18"/>
  <c r="FD29" i="18"/>
  <c r="FC29" i="18"/>
  <c r="FB29" i="18"/>
  <c r="FA29" i="18"/>
  <c r="EZ29" i="18"/>
  <c r="EY29" i="18"/>
  <c r="EX29" i="18"/>
  <c r="EW29" i="18"/>
  <c r="EV29" i="18"/>
  <c r="EU29" i="18"/>
  <c r="ET29" i="18"/>
  <c r="ES29" i="18"/>
  <c r="ER29" i="18"/>
  <c r="EQ29" i="18"/>
  <c r="EP29" i="18"/>
  <c r="EO29" i="18"/>
  <c r="EN29" i="18"/>
  <c r="EM29" i="18"/>
  <c r="EL29" i="18"/>
  <c r="EK29" i="18"/>
  <c r="EJ29" i="18"/>
  <c r="EI29" i="18"/>
  <c r="EH29" i="18"/>
  <c r="EG29" i="18"/>
  <c r="EF29" i="18"/>
  <c r="EE29" i="18"/>
  <c r="ED29" i="18"/>
  <c r="EC29" i="18"/>
  <c r="EB29" i="18"/>
  <c r="EA29" i="18"/>
  <c r="DZ29" i="18"/>
  <c r="DY29" i="18"/>
  <c r="DX29" i="18"/>
  <c r="DW29" i="18"/>
  <c r="DV29" i="18"/>
  <c r="DU29" i="18"/>
  <c r="DT29" i="18"/>
  <c r="DS29" i="18"/>
  <c r="DR29" i="18"/>
  <c r="DQ29" i="18"/>
  <c r="DP29" i="18"/>
  <c r="DO29" i="18"/>
  <c r="DN29" i="18"/>
  <c r="DM29" i="18"/>
  <c r="DL29" i="18"/>
  <c r="DK29" i="18"/>
  <c r="DJ29" i="18"/>
  <c r="DI29" i="18"/>
  <c r="DH29" i="18"/>
  <c r="DG29" i="18"/>
  <c r="DF29" i="18"/>
  <c r="DE29" i="18"/>
  <c r="DD29" i="18"/>
  <c r="DC29" i="18"/>
  <c r="DB29" i="18"/>
  <c r="DA29" i="18"/>
  <c r="CZ29" i="18"/>
  <c r="CY29" i="18"/>
  <c r="CX29" i="18"/>
  <c r="CW29" i="18"/>
  <c r="CV29" i="18"/>
  <c r="CU29" i="18"/>
  <c r="CT29" i="18"/>
  <c r="CS29" i="18"/>
  <c r="CR29" i="18"/>
  <c r="CQ29" i="18"/>
  <c r="CP29" i="18"/>
  <c r="CO29" i="18"/>
  <c r="CN29" i="18"/>
  <c r="CM29" i="18"/>
  <c r="CL29" i="18"/>
  <c r="CK29" i="18"/>
  <c r="CJ29" i="18"/>
  <c r="CI29" i="18"/>
  <c r="CH29" i="18"/>
  <c r="CG29" i="18"/>
  <c r="CF29" i="18"/>
  <c r="CE29" i="18"/>
  <c r="CD29" i="18"/>
  <c r="CC29" i="18"/>
  <c r="CB29" i="18"/>
  <c r="CA29" i="18"/>
  <c r="BZ29" i="18"/>
  <c r="BY29" i="18"/>
  <c r="BX29" i="18"/>
  <c r="BW29" i="18"/>
  <c r="BV29" i="18"/>
  <c r="BU29" i="18"/>
  <c r="BT29" i="18"/>
  <c r="BS29" i="18"/>
  <c r="BR29" i="18"/>
  <c r="BQ29" i="18"/>
  <c r="BP29" i="18"/>
  <c r="BO29" i="18"/>
  <c r="BN29" i="18"/>
  <c r="BM29" i="18"/>
  <c r="BL29" i="18"/>
  <c r="BK29" i="18"/>
  <c r="BJ29" i="18"/>
  <c r="BI29" i="18"/>
  <c r="BH29" i="18"/>
  <c r="BG29" i="18"/>
  <c r="BF29" i="18"/>
  <c r="BE29" i="18"/>
  <c r="BD29" i="18"/>
  <c r="BC29" i="18"/>
  <c r="BB29" i="18"/>
  <c r="BA29" i="18"/>
  <c r="AZ29" i="18"/>
  <c r="AY29" i="18"/>
  <c r="AX29" i="18"/>
  <c r="AW29" i="18"/>
  <c r="AV29" i="18"/>
  <c r="AU29" i="18"/>
  <c r="AT29" i="18"/>
  <c r="AS29" i="18"/>
  <c r="AR29" i="18"/>
  <c r="AQ29" i="18"/>
  <c r="AP29" i="18"/>
  <c r="AO29" i="18"/>
  <c r="AN29" i="18"/>
  <c r="AM29" i="18"/>
  <c r="AL29" i="18"/>
  <c r="AK29" i="18"/>
  <c r="AJ29" i="18"/>
  <c r="AI29" i="18"/>
  <c r="AH29" i="18"/>
  <c r="AG29" i="18"/>
  <c r="AF29" i="18"/>
  <c r="AE29" i="18"/>
  <c r="AD29" i="18"/>
  <c r="AC29" i="18"/>
  <c r="AB29" i="18"/>
  <c r="AA29" i="18"/>
  <c r="Z29" i="18"/>
  <c r="Y29" i="18"/>
  <c r="X29" i="18"/>
  <c r="W29" i="18"/>
  <c r="V29" i="18"/>
  <c r="U29" i="18"/>
  <c r="T29" i="18"/>
  <c r="S29" i="18"/>
  <c r="R29" i="18"/>
  <c r="Q29" i="18"/>
  <c r="P29" i="18"/>
  <c r="O29" i="18"/>
  <c r="N29" i="18"/>
  <c r="M29" i="18"/>
  <c r="L29" i="18"/>
  <c r="K29" i="18"/>
  <c r="J29" i="18"/>
  <c r="I29" i="18"/>
  <c r="H29" i="18"/>
  <c r="G29" i="18"/>
  <c r="F29" i="18"/>
  <c r="E29" i="18"/>
  <c r="F30" i="18" s="1"/>
  <c r="VH25" i="18"/>
  <c r="VG25" i="18"/>
  <c r="VF25" i="18"/>
  <c r="VE25" i="18"/>
  <c r="VD25" i="18"/>
  <c r="VC25" i="18"/>
  <c r="VB25" i="18"/>
  <c r="VA25" i="18"/>
  <c r="UZ25" i="18"/>
  <c r="UY25" i="18"/>
  <c r="UX25" i="18"/>
  <c r="UW25" i="18"/>
  <c r="UV25" i="18"/>
  <c r="UU25" i="18"/>
  <c r="UT25" i="18"/>
  <c r="US25" i="18"/>
  <c r="UR25" i="18"/>
  <c r="UQ25" i="18"/>
  <c r="UP25" i="18"/>
  <c r="UO25" i="18"/>
  <c r="UN25" i="18"/>
  <c r="UM25" i="18"/>
  <c r="UL25" i="18"/>
  <c r="UK25" i="18"/>
  <c r="UJ25" i="18"/>
  <c r="UI25" i="18"/>
  <c r="UH25" i="18"/>
  <c r="UG25" i="18"/>
  <c r="UF25" i="18"/>
  <c r="UE25" i="18"/>
  <c r="UD25" i="18"/>
  <c r="UC25" i="18"/>
  <c r="UB25" i="18"/>
  <c r="UA25" i="18"/>
  <c r="TZ25" i="18"/>
  <c r="TY25" i="18"/>
  <c r="TX25" i="18"/>
  <c r="TW25" i="18"/>
  <c r="TV25" i="18"/>
  <c r="TU25" i="18"/>
  <c r="TT25" i="18"/>
  <c r="TS25" i="18"/>
  <c r="TR25" i="18"/>
  <c r="TQ25" i="18"/>
  <c r="TP25" i="18"/>
  <c r="TO25" i="18"/>
  <c r="TN25" i="18"/>
  <c r="TM25" i="18"/>
  <c r="TL25" i="18"/>
  <c r="TK25" i="18"/>
  <c r="TJ25" i="18"/>
  <c r="TI25" i="18"/>
  <c r="TH25" i="18"/>
  <c r="TG25" i="18"/>
  <c r="TF25" i="18"/>
  <c r="TE25" i="18"/>
  <c r="TD25" i="18"/>
  <c r="TC25" i="18"/>
  <c r="TB25" i="18"/>
  <c r="TA25" i="18"/>
  <c r="SZ25" i="18"/>
  <c r="SY25" i="18"/>
  <c r="SX25" i="18"/>
  <c r="SW25" i="18"/>
  <c r="SV25" i="18"/>
  <c r="SU25" i="18"/>
  <c r="ST25" i="18"/>
  <c r="SS25" i="18"/>
  <c r="SR25" i="18"/>
  <c r="SQ25" i="18"/>
  <c r="SP25" i="18"/>
  <c r="SO25" i="18"/>
  <c r="SN25" i="18"/>
  <c r="SM25" i="18"/>
  <c r="SL25" i="18"/>
  <c r="SK25" i="18"/>
  <c r="SJ25" i="18"/>
  <c r="SI25" i="18"/>
  <c r="SH25" i="18"/>
  <c r="SG25" i="18"/>
  <c r="SF25" i="18"/>
  <c r="SE25" i="18"/>
  <c r="SD25" i="18"/>
  <c r="SC25" i="18"/>
  <c r="SB25" i="18"/>
  <c r="SA25" i="18"/>
  <c r="RZ25" i="18"/>
  <c r="RY25" i="18"/>
  <c r="RX25" i="18"/>
  <c r="RW25" i="18"/>
  <c r="RV25" i="18"/>
  <c r="RU25" i="18"/>
  <c r="RT25" i="18"/>
  <c r="RS25" i="18"/>
  <c r="RR25" i="18"/>
  <c r="RQ25" i="18"/>
  <c r="RP25" i="18"/>
  <c r="RO25" i="18"/>
  <c r="RN25" i="18"/>
  <c r="RM25" i="18"/>
  <c r="RL25" i="18"/>
  <c r="RK25" i="18"/>
  <c r="RJ25" i="18"/>
  <c r="RI25" i="18"/>
  <c r="RH25" i="18"/>
  <c r="RG25" i="18"/>
  <c r="RF25" i="18"/>
  <c r="RE25" i="18"/>
  <c r="RD25" i="18"/>
  <c r="RC25" i="18"/>
  <c r="RB25" i="18"/>
  <c r="RA25" i="18"/>
  <c r="QZ25" i="18"/>
  <c r="QY25" i="18"/>
  <c r="QX25" i="18"/>
  <c r="QW25" i="18"/>
  <c r="QV25" i="18"/>
  <c r="QU25" i="18"/>
  <c r="QT25" i="18"/>
  <c r="QS25" i="18"/>
  <c r="QR25" i="18"/>
  <c r="QQ25" i="18"/>
  <c r="QP25" i="18"/>
  <c r="QO25" i="18"/>
  <c r="QN25" i="18"/>
  <c r="QM25" i="18"/>
  <c r="QL25" i="18"/>
  <c r="QK25" i="18"/>
  <c r="QJ25" i="18"/>
  <c r="QI25" i="18"/>
  <c r="QH25" i="18"/>
  <c r="QG25" i="18"/>
  <c r="QF25" i="18"/>
  <c r="QE25" i="18"/>
  <c r="QD25" i="18"/>
  <c r="QC25" i="18"/>
  <c r="QB25" i="18"/>
  <c r="QA25" i="18"/>
  <c r="PZ25" i="18"/>
  <c r="PY25" i="18"/>
  <c r="PX25" i="18"/>
  <c r="PW25" i="18"/>
  <c r="PV25" i="18"/>
  <c r="PU25" i="18"/>
  <c r="PT25" i="18"/>
  <c r="PS25" i="18"/>
  <c r="PR25" i="18"/>
  <c r="PQ25" i="18"/>
  <c r="PP25" i="18"/>
  <c r="PO25" i="18"/>
  <c r="PN25" i="18"/>
  <c r="PM25" i="18"/>
  <c r="PL25" i="18"/>
  <c r="PK25" i="18"/>
  <c r="PJ25" i="18"/>
  <c r="PI25" i="18"/>
  <c r="PH25" i="18"/>
  <c r="PG25" i="18"/>
  <c r="PF25" i="18"/>
  <c r="PE25" i="18"/>
  <c r="PD25" i="18"/>
  <c r="PC25" i="18"/>
  <c r="PB25" i="18"/>
  <c r="PA25" i="18"/>
  <c r="OZ25" i="18"/>
  <c r="OY25" i="18"/>
  <c r="OX25" i="18"/>
  <c r="OW25" i="18"/>
  <c r="OV25" i="18"/>
  <c r="OU25" i="18"/>
  <c r="OT25" i="18"/>
  <c r="OS25" i="18"/>
  <c r="OR25" i="18"/>
  <c r="OQ25" i="18"/>
  <c r="OP25" i="18"/>
  <c r="OO25" i="18"/>
  <c r="ON25" i="18"/>
  <c r="OM25" i="18"/>
  <c r="OL25" i="18"/>
  <c r="OK25" i="18"/>
  <c r="OJ25" i="18"/>
  <c r="OI25" i="18"/>
  <c r="OH25" i="18"/>
  <c r="OG25" i="18"/>
  <c r="OF25" i="18"/>
  <c r="OE25" i="18"/>
  <c r="OD25" i="18"/>
  <c r="OC25" i="18"/>
  <c r="OB25" i="18"/>
  <c r="OA25" i="18"/>
  <c r="NZ25" i="18"/>
  <c r="NY25" i="18"/>
  <c r="NX25" i="18"/>
  <c r="NW25" i="18"/>
  <c r="NV25" i="18"/>
  <c r="NU25" i="18"/>
  <c r="NT25" i="18"/>
  <c r="NS25" i="18"/>
  <c r="NR25" i="18"/>
  <c r="NQ25" i="18"/>
  <c r="NP25" i="18"/>
  <c r="NO25" i="18"/>
  <c r="NN25" i="18"/>
  <c r="NM25" i="18"/>
  <c r="NL25" i="18"/>
  <c r="NK25" i="18"/>
  <c r="NJ25" i="18"/>
  <c r="NI25" i="18"/>
  <c r="NH25" i="18"/>
  <c r="NG25" i="18"/>
  <c r="NF25" i="18"/>
  <c r="NE25" i="18"/>
  <c r="ND25" i="18"/>
  <c r="NC25" i="18"/>
  <c r="NB25" i="18"/>
  <c r="NA25" i="18"/>
  <c r="MZ25" i="18"/>
  <c r="MY25" i="18"/>
  <c r="MX25" i="18"/>
  <c r="MW25" i="18"/>
  <c r="MV25" i="18"/>
  <c r="MU25" i="18"/>
  <c r="MT25" i="18"/>
  <c r="MS25" i="18"/>
  <c r="MR25" i="18"/>
  <c r="MQ25" i="18"/>
  <c r="MP25" i="18"/>
  <c r="MO25" i="18"/>
  <c r="MN25" i="18"/>
  <c r="MM25" i="18"/>
  <c r="ML25" i="18"/>
  <c r="MK25" i="18"/>
  <c r="MJ25" i="18"/>
  <c r="MI25" i="18"/>
  <c r="MH25" i="18"/>
  <c r="MG25" i="18"/>
  <c r="MF25" i="18"/>
  <c r="ME25" i="18"/>
  <c r="MD25" i="18"/>
  <c r="MC25" i="18"/>
  <c r="MB25" i="18"/>
  <c r="MA25" i="18"/>
  <c r="LZ25" i="18"/>
  <c r="LY25" i="18"/>
  <c r="LX25" i="18"/>
  <c r="LW25" i="18"/>
  <c r="LV25" i="18"/>
  <c r="LU25" i="18"/>
  <c r="LT25" i="18"/>
  <c r="LS25" i="18"/>
  <c r="LR25" i="18"/>
  <c r="LQ25" i="18"/>
  <c r="LP25" i="18"/>
  <c r="LO25" i="18"/>
  <c r="LN25" i="18"/>
  <c r="LM25" i="18"/>
  <c r="LL25" i="18"/>
  <c r="LK25" i="18"/>
  <c r="LJ25" i="18"/>
  <c r="LI25" i="18"/>
  <c r="LH25" i="18"/>
  <c r="LG25" i="18"/>
  <c r="LF25" i="18"/>
  <c r="LE25" i="18"/>
  <c r="LD25" i="18"/>
  <c r="LC25" i="18"/>
  <c r="LB25" i="18"/>
  <c r="LA25" i="18"/>
  <c r="KZ25" i="18"/>
  <c r="KY25" i="18"/>
  <c r="KX25" i="18"/>
  <c r="KW25" i="18"/>
  <c r="KV25" i="18"/>
  <c r="KU25" i="18"/>
  <c r="KT25" i="18"/>
  <c r="KS25" i="18"/>
  <c r="KR25" i="18"/>
  <c r="KQ25" i="18"/>
  <c r="KP25" i="18"/>
  <c r="KO25" i="18"/>
  <c r="KN25" i="18"/>
  <c r="KM25" i="18"/>
  <c r="KL25" i="18"/>
  <c r="KK25" i="18"/>
  <c r="KJ25" i="18"/>
  <c r="KI25" i="18"/>
  <c r="KH25" i="18"/>
  <c r="KG25" i="18"/>
  <c r="KF25" i="18"/>
  <c r="KE25" i="18"/>
  <c r="KD25" i="18"/>
  <c r="KC25" i="18"/>
  <c r="KB25" i="18"/>
  <c r="KA25" i="18"/>
  <c r="JZ25" i="18"/>
  <c r="JY25" i="18"/>
  <c r="JX25" i="18"/>
  <c r="JW25" i="18"/>
  <c r="JV25" i="18"/>
  <c r="JU25" i="18"/>
  <c r="JT25" i="18"/>
  <c r="JS25" i="18"/>
  <c r="JR25" i="18"/>
  <c r="JQ25" i="18"/>
  <c r="JP25" i="18"/>
  <c r="JO25" i="18"/>
  <c r="JN25" i="18"/>
  <c r="JM25" i="18"/>
  <c r="JL25" i="18"/>
  <c r="JK25" i="18"/>
  <c r="JJ25" i="18"/>
  <c r="JI25" i="18"/>
  <c r="JH25" i="18"/>
  <c r="JG25" i="18"/>
  <c r="JF25" i="18"/>
  <c r="JE25" i="18"/>
  <c r="JD25" i="18"/>
  <c r="JC25" i="18"/>
  <c r="JB25" i="18"/>
  <c r="JA25" i="18"/>
  <c r="IZ25" i="18"/>
  <c r="IY25" i="18"/>
  <c r="IX25" i="18"/>
  <c r="IW25" i="18"/>
  <c r="IV25" i="18"/>
  <c r="IU25" i="18"/>
  <c r="IT25" i="18"/>
  <c r="IS25" i="18"/>
  <c r="IR25" i="18"/>
  <c r="IQ25" i="18"/>
  <c r="IP25" i="18"/>
  <c r="IO25" i="18"/>
  <c r="IN25" i="18"/>
  <c r="IM25" i="18"/>
  <c r="IL25" i="18"/>
  <c r="IK25" i="18"/>
  <c r="IJ25" i="18"/>
  <c r="II25" i="18"/>
  <c r="IH25" i="18"/>
  <c r="IG25" i="18"/>
  <c r="IF25" i="18"/>
  <c r="IE25" i="18"/>
  <c r="ID25" i="18"/>
  <c r="IC25" i="18"/>
  <c r="IB25" i="18"/>
  <c r="IA25" i="18"/>
  <c r="HZ25" i="18"/>
  <c r="HY25" i="18"/>
  <c r="HX25" i="18"/>
  <c r="HW25" i="18"/>
  <c r="HV25" i="18"/>
  <c r="HU25" i="18"/>
  <c r="HT25" i="18"/>
  <c r="HS25" i="18"/>
  <c r="HR25" i="18"/>
  <c r="HQ25" i="18"/>
  <c r="HP25" i="18"/>
  <c r="HO25" i="18"/>
  <c r="HN25" i="18"/>
  <c r="HM25" i="18"/>
  <c r="HL25" i="18"/>
  <c r="HK25" i="18"/>
  <c r="HJ25" i="18"/>
  <c r="HI25" i="18"/>
  <c r="HH25" i="18"/>
  <c r="HG25" i="18"/>
  <c r="HF25" i="18"/>
  <c r="HE25" i="18"/>
  <c r="HD25" i="18"/>
  <c r="HC25" i="18"/>
  <c r="HB25" i="18"/>
  <c r="HA25" i="18"/>
  <c r="GZ25" i="18"/>
  <c r="GY25" i="18"/>
  <c r="GX25" i="18"/>
  <c r="GW25" i="18"/>
  <c r="GV25" i="18"/>
  <c r="GU25" i="18"/>
  <c r="GT25" i="18"/>
  <c r="GS25" i="18"/>
  <c r="GR25" i="18"/>
  <c r="GQ25" i="18"/>
  <c r="GP25" i="18"/>
  <c r="GO25" i="18"/>
  <c r="GN25" i="18"/>
  <c r="GM25" i="18"/>
  <c r="GL25" i="18"/>
  <c r="GK25" i="18"/>
  <c r="GJ25" i="18"/>
  <c r="GI25" i="18"/>
  <c r="GH25" i="18"/>
  <c r="GG25" i="18"/>
  <c r="GF25" i="18"/>
  <c r="GE25" i="18"/>
  <c r="GD25" i="18"/>
  <c r="GC25" i="18"/>
  <c r="GB25" i="18"/>
  <c r="GA25" i="18"/>
  <c r="FZ25" i="18"/>
  <c r="FY25" i="18"/>
  <c r="FX25" i="18"/>
  <c r="FW25" i="18"/>
  <c r="FV25" i="18"/>
  <c r="FU25" i="18"/>
  <c r="FT25" i="18"/>
  <c r="FS25" i="18"/>
  <c r="FR25" i="18"/>
  <c r="FQ25" i="18"/>
  <c r="FP25" i="18"/>
  <c r="FO25" i="18"/>
  <c r="FN25" i="18"/>
  <c r="FM25" i="18"/>
  <c r="FL25" i="18"/>
  <c r="FK25" i="18"/>
  <c r="FJ25" i="18"/>
  <c r="FI25" i="18"/>
  <c r="FH25" i="18"/>
  <c r="FG25" i="18"/>
  <c r="FF25" i="18"/>
  <c r="FE25" i="18"/>
  <c r="FD25" i="18"/>
  <c r="FC25" i="18"/>
  <c r="FB25" i="18"/>
  <c r="FA25" i="18"/>
  <c r="EZ25" i="18"/>
  <c r="EY25" i="18"/>
  <c r="EX25" i="18"/>
  <c r="EW25" i="18"/>
  <c r="EV25" i="18"/>
  <c r="EU25" i="18"/>
  <c r="ET25" i="18"/>
  <c r="ES25" i="18"/>
  <c r="ER25" i="18"/>
  <c r="EQ25" i="18"/>
  <c r="EP25" i="18"/>
  <c r="EO25" i="18"/>
  <c r="EN25" i="18"/>
  <c r="EM25" i="18"/>
  <c r="EL25" i="18"/>
  <c r="EK25" i="18"/>
  <c r="EJ25" i="18"/>
  <c r="EI25" i="18"/>
  <c r="EH25" i="18"/>
  <c r="EG25" i="18"/>
  <c r="EF25" i="18"/>
  <c r="EE25" i="18"/>
  <c r="ED25" i="18"/>
  <c r="EC25" i="18"/>
  <c r="EB25" i="18"/>
  <c r="EA25" i="18"/>
  <c r="DZ25" i="18"/>
  <c r="DY25" i="18"/>
  <c r="DX25" i="18"/>
  <c r="DW25" i="18"/>
  <c r="DV25" i="18"/>
  <c r="DU25" i="18"/>
  <c r="DT25" i="18"/>
  <c r="DS25" i="18"/>
  <c r="DR25" i="18"/>
  <c r="DQ25" i="18"/>
  <c r="DP25" i="18"/>
  <c r="DO25" i="18"/>
  <c r="DN25" i="18"/>
  <c r="DM25" i="18"/>
  <c r="DL25" i="18"/>
  <c r="DK25" i="18"/>
  <c r="DJ25" i="18"/>
  <c r="DI25" i="18"/>
  <c r="DH25" i="18"/>
  <c r="DG25" i="18"/>
  <c r="DF25" i="18"/>
  <c r="DE25" i="18"/>
  <c r="DD25" i="18"/>
  <c r="DC25" i="18"/>
  <c r="DB25" i="18"/>
  <c r="DA25" i="18"/>
  <c r="CZ25" i="18"/>
  <c r="CY25" i="18"/>
  <c r="CX25" i="18"/>
  <c r="CW25" i="18"/>
  <c r="CV25" i="18"/>
  <c r="CU25" i="18"/>
  <c r="CT25" i="18"/>
  <c r="CS25" i="18"/>
  <c r="CR25" i="18"/>
  <c r="CQ25" i="18"/>
  <c r="CP25" i="18"/>
  <c r="CO25" i="18"/>
  <c r="CN25" i="18"/>
  <c r="CM25" i="18"/>
  <c r="CL25" i="18"/>
  <c r="CK25" i="18"/>
  <c r="CJ25" i="18"/>
  <c r="CI25" i="18"/>
  <c r="CH25" i="18"/>
  <c r="CG25" i="18"/>
  <c r="CF25" i="18"/>
  <c r="CE25" i="18"/>
  <c r="CD25" i="18"/>
  <c r="CC25" i="18"/>
  <c r="CB25" i="18"/>
  <c r="CA25" i="18"/>
  <c r="BZ25" i="18"/>
  <c r="BY25" i="18"/>
  <c r="BX25" i="18"/>
  <c r="BW25" i="18"/>
  <c r="BV25" i="18"/>
  <c r="BU25" i="18"/>
  <c r="BT25" i="18"/>
  <c r="BS25" i="18"/>
  <c r="BR25" i="18"/>
  <c r="BQ25" i="18"/>
  <c r="BP25" i="18"/>
  <c r="BO25" i="18"/>
  <c r="BN25" i="18"/>
  <c r="BM25" i="18"/>
  <c r="BL25" i="18"/>
  <c r="BK25" i="18"/>
  <c r="BJ25" i="18"/>
  <c r="BI25" i="18"/>
  <c r="BH25" i="18"/>
  <c r="BG25" i="18"/>
  <c r="BF25" i="18"/>
  <c r="BE25" i="18"/>
  <c r="BD25" i="18"/>
  <c r="BC25" i="18"/>
  <c r="BB25" i="18"/>
  <c r="BA25" i="18"/>
  <c r="AZ25" i="18"/>
  <c r="AY25" i="18"/>
  <c r="AX25" i="18"/>
  <c r="AW25" i="18"/>
  <c r="AV25" i="18"/>
  <c r="AU25" i="18"/>
  <c r="AT25" i="18"/>
  <c r="AS25" i="18"/>
  <c r="AR25" i="18"/>
  <c r="AQ25" i="18"/>
  <c r="AP25" i="18"/>
  <c r="AO25" i="18"/>
  <c r="AN25" i="18"/>
  <c r="AM25" i="18"/>
  <c r="AL25" i="18"/>
  <c r="AK25" i="18"/>
  <c r="AJ25" i="18"/>
  <c r="AI25" i="18"/>
  <c r="AH25" i="18"/>
  <c r="AG25" i="18"/>
  <c r="AF25" i="18"/>
  <c r="AE25" i="18"/>
  <c r="AD25" i="18"/>
  <c r="AC25" i="18"/>
  <c r="AB25" i="18"/>
  <c r="AA25" i="18"/>
  <c r="Z25" i="18"/>
  <c r="Y25" i="18"/>
  <c r="X25" i="18"/>
  <c r="W25" i="18"/>
  <c r="V25" i="18"/>
  <c r="U25" i="18"/>
  <c r="T25" i="18"/>
  <c r="S25" i="18"/>
  <c r="R25" i="18"/>
  <c r="Q25" i="18"/>
  <c r="P25" i="18"/>
  <c r="O25" i="18"/>
  <c r="N25" i="18"/>
  <c r="M25" i="18"/>
  <c r="L25" i="18"/>
  <c r="K25" i="18"/>
  <c r="J25" i="18"/>
  <c r="I25" i="18"/>
  <c r="H25" i="18"/>
  <c r="G25" i="18"/>
  <c r="F25" i="18"/>
  <c r="E25" i="18"/>
  <c r="F26" i="18" s="1"/>
  <c r="VH21" i="18"/>
  <c r="VG21" i="18"/>
  <c r="VF21" i="18"/>
  <c r="VE21" i="18"/>
  <c r="VD21" i="18"/>
  <c r="VC21" i="18"/>
  <c r="VB21" i="18"/>
  <c r="VA21" i="18"/>
  <c r="UZ21" i="18"/>
  <c r="UY21" i="18"/>
  <c r="UX21" i="18"/>
  <c r="UW21" i="18"/>
  <c r="UV21" i="18"/>
  <c r="UU21" i="18"/>
  <c r="UT21" i="18"/>
  <c r="US21" i="18"/>
  <c r="UR21" i="18"/>
  <c r="UQ21" i="18"/>
  <c r="UP21" i="18"/>
  <c r="UO21" i="18"/>
  <c r="UN21" i="18"/>
  <c r="UM21" i="18"/>
  <c r="UL21" i="18"/>
  <c r="UK21" i="18"/>
  <c r="UJ21" i="18"/>
  <c r="UI21" i="18"/>
  <c r="UH21" i="18"/>
  <c r="UG21" i="18"/>
  <c r="UF21" i="18"/>
  <c r="UE21" i="18"/>
  <c r="UD21" i="18"/>
  <c r="UC21" i="18"/>
  <c r="UB21" i="18"/>
  <c r="UA21" i="18"/>
  <c r="TZ21" i="18"/>
  <c r="TY21" i="18"/>
  <c r="TX21" i="18"/>
  <c r="TW21" i="18"/>
  <c r="TV21" i="18"/>
  <c r="TU21" i="18"/>
  <c r="TT21" i="18"/>
  <c r="TS21" i="18"/>
  <c r="TR21" i="18"/>
  <c r="TQ21" i="18"/>
  <c r="TP21" i="18"/>
  <c r="TO21" i="18"/>
  <c r="TN21" i="18"/>
  <c r="TM21" i="18"/>
  <c r="TL21" i="18"/>
  <c r="TK21" i="18"/>
  <c r="TJ21" i="18"/>
  <c r="TI21" i="18"/>
  <c r="TH21" i="18"/>
  <c r="TG21" i="18"/>
  <c r="TF21" i="18"/>
  <c r="TE21" i="18"/>
  <c r="TD21" i="18"/>
  <c r="TC21" i="18"/>
  <c r="TB21" i="18"/>
  <c r="TA21" i="18"/>
  <c r="SZ21" i="18"/>
  <c r="SY21" i="18"/>
  <c r="SX21" i="18"/>
  <c r="SW21" i="18"/>
  <c r="SV21" i="18"/>
  <c r="SU21" i="18"/>
  <c r="ST21" i="18"/>
  <c r="SS21" i="18"/>
  <c r="SR21" i="18"/>
  <c r="SQ21" i="18"/>
  <c r="SP21" i="18"/>
  <c r="SO21" i="18"/>
  <c r="SN21" i="18"/>
  <c r="SM21" i="18"/>
  <c r="SL21" i="18"/>
  <c r="SK21" i="18"/>
  <c r="SJ21" i="18"/>
  <c r="SI21" i="18"/>
  <c r="SH21" i="18"/>
  <c r="SG21" i="18"/>
  <c r="SF21" i="18"/>
  <c r="SE21" i="18"/>
  <c r="SD21" i="18"/>
  <c r="SC21" i="18"/>
  <c r="SB21" i="18"/>
  <c r="SA21" i="18"/>
  <c r="RZ21" i="18"/>
  <c r="RY21" i="18"/>
  <c r="RX21" i="18"/>
  <c r="RW21" i="18"/>
  <c r="RV21" i="18"/>
  <c r="RU21" i="18"/>
  <c r="RT21" i="18"/>
  <c r="RS21" i="18"/>
  <c r="RR21" i="18"/>
  <c r="RQ21" i="18"/>
  <c r="RP21" i="18"/>
  <c r="RO21" i="18"/>
  <c r="RN21" i="18"/>
  <c r="RM21" i="18"/>
  <c r="RL21" i="18"/>
  <c r="RK21" i="18"/>
  <c r="RJ21" i="18"/>
  <c r="RI21" i="18"/>
  <c r="RH21" i="18"/>
  <c r="RG21" i="18"/>
  <c r="RF21" i="18"/>
  <c r="RE21" i="18"/>
  <c r="RD21" i="18"/>
  <c r="RC21" i="18"/>
  <c r="RB21" i="18"/>
  <c r="RA21" i="18"/>
  <c r="QZ21" i="18"/>
  <c r="QY21" i="18"/>
  <c r="QX21" i="18"/>
  <c r="QW21" i="18"/>
  <c r="QV21" i="18"/>
  <c r="QU21" i="18"/>
  <c r="QT21" i="18"/>
  <c r="QS21" i="18"/>
  <c r="QR21" i="18"/>
  <c r="QQ21" i="18"/>
  <c r="QP21" i="18"/>
  <c r="QO21" i="18"/>
  <c r="QN21" i="18"/>
  <c r="QM21" i="18"/>
  <c r="QL21" i="18"/>
  <c r="QK21" i="18"/>
  <c r="QJ21" i="18"/>
  <c r="QI21" i="18"/>
  <c r="QH21" i="18"/>
  <c r="QG21" i="18"/>
  <c r="QF21" i="18"/>
  <c r="QE21" i="18"/>
  <c r="QD21" i="18"/>
  <c r="QC21" i="18"/>
  <c r="QB21" i="18"/>
  <c r="QA21" i="18"/>
  <c r="PZ21" i="18"/>
  <c r="PY21" i="18"/>
  <c r="PX21" i="18"/>
  <c r="PW21" i="18"/>
  <c r="PV21" i="18"/>
  <c r="PU21" i="18"/>
  <c r="PT21" i="18"/>
  <c r="PS21" i="18"/>
  <c r="PR21" i="18"/>
  <c r="PQ21" i="18"/>
  <c r="PP21" i="18"/>
  <c r="PO21" i="18"/>
  <c r="PN21" i="18"/>
  <c r="PM21" i="18"/>
  <c r="PL21" i="18"/>
  <c r="PK21" i="18"/>
  <c r="PJ21" i="18"/>
  <c r="PI21" i="18"/>
  <c r="PH21" i="18"/>
  <c r="PG21" i="18"/>
  <c r="PF21" i="18"/>
  <c r="PE21" i="18"/>
  <c r="PD21" i="18"/>
  <c r="PC21" i="18"/>
  <c r="PB21" i="18"/>
  <c r="PA21" i="18"/>
  <c r="OZ21" i="18"/>
  <c r="OY21" i="18"/>
  <c r="OX21" i="18"/>
  <c r="OW21" i="18"/>
  <c r="OV21" i="18"/>
  <c r="OU21" i="18"/>
  <c r="OT21" i="18"/>
  <c r="OS21" i="18"/>
  <c r="OR21" i="18"/>
  <c r="OQ21" i="18"/>
  <c r="OP21" i="18"/>
  <c r="OO21" i="18"/>
  <c r="ON21" i="18"/>
  <c r="OM21" i="18"/>
  <c r="OL21" i="18"/>
  <c r="OK21" i="18"/>
  <c r="OJ21" i="18"/>
  <c r="OI21" i="18"/>
  <c r="OH21" i="18"/>
  <c r="OG21" i="18"/>
  <c r="OF21" i="18"/>
  <c r="OE21" i="18"/>
  <c r="OD21" i="18"/>
  <c r="OC21" i="18"/>
  <c r="OB21" i="18"/>
  <c r="OA21" i="18"/>
  <c r="NZ21" i="18"/>
  <c r="NY21" i="18"/>
  <c r="NX21" i="18"/>
  <c r="NW21" i="18"/>
  <c r="NV21" i="18"/>
  <c r="NU21" i="18"/>
  <c r="NT21" i="18"/>
  <c r="NS21" i="18"/>
  <c r="NR21" i="18"/>
  <c r="NQ21" i="18"/>
  <c r="NP21" i="18"/>
  <c r="NO21" i="18"/>
  <c r="NN21" i="18"/>
  <c r="NM21" i="18"/>
  <c r="NL21" i="18"/>
  <c r="NK21" i="18"/>
  <c r="NJ21" i="18"/>
  <c r="NI21" i="18"/>
  <c r="NH21" i="18"/>
  <c r="NG21" i="18"/>
  <c r="NF21" i="18"/>
  <c r="NE21" i="18"/>
  <c r="ND21" i="18"/>
  <c r="NC21" i="18"/>
  <c r="NB21" i="18"/>
  <c r="NA21" i="18"/>
  <c r="MZ21" i="18"/>
  <c r="MY21" i="18"/>
  <c r="MX21" i="18"/>
  <c r="MW21" i="18"/>
  <c r="MV21" i="18"/>
  <c r="MU21" i="18"/>
  <c r="MT21" i="18"/>
  <c r="MS21" i="18"/>
  <c r="MR21" i="18"/>
  <c r="MQ21" i="18"/>
  <c r="MP21" i="18"/>
  <c r="MO21" i="18"/>
  <c r="MN21" i="18"/>
  <c r="MM21" i="18"/>
  <c r="ML21" i="18"/>
  <c r="MK21" i="18"/>
  <c r="MJ21" i="18"/>
  <c r="MI21" i="18"/>
  <c r="MH21" i="18"/>
  <c r="MG21" i="18"/>
  <c r="MF21" i="18"/>
  <c r="ME21" i="18"/>
  <c r="MD21" i="18"/>
  <c r="MC21" i="18"/>
  <c r="MB21" i="18"/>
  <c r="MA21" i="18"/>
  <c r="LZ21" i="18"/>
  <c r="LY21" i="18"/>
  <c r="LX21" i="18"/>
  <c r="LW21" i="18"/>
  <c r="LV21" i="18"/>
  <c r="LU21" i="18"/>
  <c r="LT21" i="18"/>
  <c r="LS21" i="18"/>
  <c r="LR21" i="18"/>
  <c r="LQ21" i="18"/>
  <c r="LP21" i="18"/>
  <c r="LO21" i="18"/>
  <c r="LN21" i="18"/>
  <c r="LM21" i="18"/>
  <c r="LL21" i="18"/>
  <c r="LK21" i="18"/>
  <c r="LJ21" i="18"/>
  <c r="LI21" i="18"/>
  <c r="LH21" i="18"/>
  <c r="LG21" i="18"/>
  <c r="LF21" i="18"/>
  <c r="LE21" i="18"/>
  <c r="LD21" i="18"/>
  <c r="LC21" i="18"/>
  <c r="LB21" i="18"/>
  <c r="LA21" i="18"/>
  <c r="KZ21" i="18"/>
  <c r="KY21" i="18"/>
  <c r="KX21" i="18"/>
  <c r="KW21" i="18"/>
  <c r="KV21" i="18"/>
  <c r="KU21" i="18"/>
  <c r="KT21" i="18"/>
  <c r="KS21" i="18"/>
  <c r="KR21" i="18"/>
  <c r="KQ21" i="18"/>
  <c r="KP21" i="18"/>
  <c r="KO21" i="18"/>
  <c r="KN21" i="18"/>
  <c r="KM21" i="18"/>
  <c r="KL21" i="18"/>
  <c r="KK21" i="18"/>
  <c r="KJ21" i="18"/>
  <c r="KI21" i="18"/>
  <c r="KH21" i="18"/>
  <c r="KG21" i="18"/>
  <c r="KF21" i="18"/>
  <c r="KE21" i="18"/>
  <c r="KD21" i="18"/>
  <c r="KC21" i="18"/>
  <c r="KB21" i="18"/>
  <c r="KA21" i="18"/>
  <c r="JZ21" i="18"/>
  <c r="JY21" i="18"/>
  <c r="JX21" i="18"/>
  <c r="JW21" i="18"/>
  <c r="JV21" i="18"/>
  <c r="JU21" i="18"/>
  <c r="JT21" i="18"/>
  <c r="JS21" i="18"/>
  <c r="JR21" i="18"/>
  <c r="JQ21" i="18"/>
  <c r="JP21" i="18"/>
  <c r="JO21" i="18"/>
  <c r="JN21" i="18"/>
  <c r="JM21" i="18"/>
  <c r="JL21" i="18"/>
  <c r="JK21" i="18"/>
  <c r="JJ21" i="18"/>
  <c r="JI21" i="18"/>
  <c r="JH21" i="18"/>
  <c r="JG21" i="18"/>
  <c r="JF21" i="18"/>
  <c r="JE21" i="18"/>
  <c r="JD21" i="18"/>
  <c r="JC21" i="18"/>
  <c r="JB21" i="18"/>
  <c r="JA21" i="18"/>
  <c r="IZ21" i="18"/>
  <c r="IY21" i="18"/>
  <c r="IX21" i="18"/>
  <c r="IW21" i="18"/>
  <c r="IV21" i="18"/>
  <c r="IU21" i="18"/>
  <c r="IT21" i="18"/>
  <c r="IS21" i="18"/>
  <c r="IR21" i="18"/>
  <c r="IQ21" i="18"/>
  <c r="IP21" i="18"/>
  <c r="IO21" i="18"/>
  <c r="IN21" i="18"/>
  <c r="IM21" i="18"/>
  <c r="IL21" i="18"/>
  <c r="IK21" i="18"/>
  <c r="IJ21" i="18"/>
  <c r="II21" i="18"/>
  <c r="IH21" i="18"/>
  <c r="IG21" i="18"/>
  <c r="IF21" i="18"/>
  <c r="IE21" i="18"/>
  <c r="ID21" i="18"/>
  <c r="IC21" i="18"/>
  <c r="IB21" i="18"/>
  <c r="IA21" i="18"/>
  <c r="HZ21" i="18"/>
  <c r="HY21" i="18"/>
  <c r="HX21" i="18"/>
  <c r="HW21" i="18"/>
  <c r="HV21" i="18"/>
  <c r="HU21" i="18"/>
  <c r="HT21" i="18"/>
  <c r="HS21" i="18"/>
  <c r="HR21" i="18"/>
  <c r="HQ21" i="18"/>
  <c r="HP21" i="18"/>
  <c r="HO21" i="18"/>
  <c r="HN21" i="18"/>
  <c r="HM21" i="18"/>
  <c r="HL21" i="18"/>
  <c r="HK21" i="18"/>
  <c r="HJ21" i="18"/>
  <c r="HI21" i="18"/>
  <c r="HH21" i="18"/>
  <c r="HG21" i="18"/>
  <c r="HF21" i="18"/>
  <c r="HE21" i="18"/>
  <c r="HD21" i="18"/>
  <c r="HC21" i="18"/>
  <c r="HB21" i="18"/>
  <c r="HA21" i="18"/>
  <c r="GZ21" i="18"/>
  <c r="GY21" i="18"/>
  <c r="GX21" i="18"/>
  <c r="GW21" i="18"/>
  <c r="GV21" i="18"/>
  <c r="GU21" i="18"/>
  <c r="GT21" i="18"/>
  <c r="GS21" i="18"/>
  <c r="GR21" i="18"/>
  <c r="GQ21" i="18"/>
  <c r="GP21" i="18"/>
  <c r="GO21" i="18"/>
  <c r="GN21" i="18"/>
  <c r="GM21" i="18"/>
  <c r="GL21" i="18"/>
  <c r="GK21" i="18"/>
  <c r="GJ21" i="18"/>
  <c r="GI21" i="18"/>
  <c r="GH21" i="18"/>
  <c r="GG21" i="18"/>
  <c r="GF21" i="18"/>
  <c r="GE21" i="18"/>
  <c r="GD21" i="18"/>
  <c r="GC21" i="18"/>
  <c r="GB21" i="18"/>
  <c r="GA21" i="18"/>
  <c r="FZ21" i="18"/>
  <c r="FY21" i="18"/>
  <c r="FX21" i="18"/>
  <c r="FW21" i="18"/>
  <c r="FV21" i="18"/>
  <c r="FU21" i="18"/>
  <c r="FT21" i="18"/>
  <c r="FS21" i="18"/>
  <c r="FR21" i="18"/>
  <c r="FQ21" i="18"/>
  <c r="FP21" i="18"/>
  <c r="FO21" i="18"/>
  <c r="FN21" i="18"/>
  <c r="FM21" i="18"/>
  <c r="FL21" i="18"/>
  <c r="FK21" i="18"/>
  <c r="FJ21" i="18"/>
  <c r="FI21" i="18"/>
  <c r="FH21" i="18"/>
  <c r="FG21" i="18"/>
  <c r="FF21" i="18"/>
  <c r="FE21" i="18"/>
  <c r="FD21" i="18"/>
  <c r="FC21" i="18"/>
  <c r="FB21" i="18"/>
  <c r="FA21" i="18"/>
  <c r="EZ21" i="18"/>
  <c r="EY21" i="18"/>
  <c r="EX21" i="18"/>
  <c r="EW21" i="18"/>
  <c r="EV21" i="18"/>
  <c r="EU21" i="18"/>
  <c r="ET21" i="18"/>
  <c r="ES21" i="18"/>
  <c r="ER21" i="18"/>
  <c r="EQ21" i="18"/>
  <c r="EP21" i="18"/>
  <c r="EO21" i="18"/>
  <c r="EN21" i="18"/>
  <c r="EM21" i="18"/>
  <c r="EL21" i="18"/>
  <c r="EK21" i="18"/>
  <c r="EJ21" i="18"/>
  <c r="EI21" i="18"/>
  <c r="EH21" i="18"/>
  <c r="EG21" i="18"/>
  <c r="EF21" i="18"/>
  <c r="EE21" i="18"/>
  <c r="ED21" i="18"/>
  <c r="EC21" i="18"/>
  <c r="EB21" i="18"/>
  <c r="EA21" i="18"/>
  <c r="DZ21" i="18"/>
  <c r="DY21" i="18"/>
  <c r="DX21" i="18"/>
  <c r="DW21" i="18"/>
  <c r="DV21" i="18"/>
  <c r="DU21" i="18"/>
  <c r="DT21" i="18"/>
  <c r="DS21" i="18"/>
  <c r="DR21" i="18"/>
  <c r="DQ21" i="18"/>
  <c r="DP21" i="18"/>
  <c r="DO21" i="18"/>
  <c r="DN21" i="18"/>
  <c r="DM21" i="18"/>
  <c r="DL21" i="18"/>
  <c r="DK21" i="18"/>
  <c r="DJ21" i="18"/>
  <c r="DI21" i="18"/>
  <c r="DH21" i="18"/>
  <c r="DG21" i="18"/>
  <c r="DF21" i="18"/>
  <c r="DE21" i="18"/>
  <c r="DD21" i="18"/>
  <c r="DC21" i="18"/>
  <c r="DB21" i="18"/>
  <c r="DA21" i="18"/>
  <c r="CZ21" i="18"/>
  <c r="CY21" i="18"/>
  <c r="CX21" i="18"/>
  <c r="CW21" i="18"/>
  <c r="CV21" i="18"/>
  <c r="CU21" i="18"/>
  <c r="CT21" i="18"/>
  <c r="CS21" i="18"/>
  <c r="CR21" i="18"/>
  <c r="CQ21" i="18"/>
  <c r="CP21" i="18"/>
  <c r="CO21" i="18"/>
  <c r="CN21" i="18"/>
  <c r="CM21" i="18"/>
  <c r="CL21" i="18"/>
  <c r="CK21" i="18"/>
  <c r="CJ21" i="18"/>
  <c r="CI21" i="18"/>
  <c r="CH21" i="18"/>
  <c r="CG21" i="18"/>
  <c r="CF21" i="18"/>
  <c r="CE21" i="18"/>
  <c r="CD21" i="18"/>
  <c r="CC21" i="18"/>
  <c r="CB21" i="18"/>
  <c r="CA21" i="18"/>
  <c r="BZ21" i="18"/>
  <c r="BY21" i="18"/>
  <c r="BX21" i="18"/>
  <c r="BW21" i="18"/>
  <c r="BV21" i="18"/>
  <c r="BU21" i="18"/>
  <c r="BT21" i="18"/>
  <c r="BS21" i="18"/>
  <c r="BR21" i="18"/>
  <c r="BQ21" i="18"/>
  <c r="BP21" i="18"/>
  <c r="BO21" i="18"/>
  <c r="BN21" i="18"/>
  <c r="BM21" i="18"/>
  <c r="BL21" i="18"/>
  <c r="BK21" i="18"/>
  <c r="BJ21" i="18"/>
  <c r="BI21" i="18"/>
  <c r="BH21" i="18"/>
  <c r="BG21" i="18"/>
  <c r="BF21" i="18"/>
  <c r="BE21" i="18"/>
  <c r="BD21" i="18"/>
  <c r="BC21" i="18"/>
  <c r="BB21" i="18"/>
  <c r="BA21" i="18"/>
  <c r="AZ21" i="18"/>
  <c r="AY21" i="18"/>
  <c r="AX21" i="18"/>
  <c r="AW21" i="18"/>
  <c r="AV21" i="18"/>
  <c r="AU21" i="18"/>
  <c r="AT21" i="18"/>
  <c r="AS21" i="18"/>
  <c r="AR21" i="18"/>
  <c r="AQ21" i="18"/>
  <c r="AP21" i="18"/>
  <c r="AO21" i="18"/>
  <c r="AN21" i="18"/>
  <c r="AM21" i="18"/>
  <c r="AL21" i="18"/>
  <c r="AK21" i="18"/>
  <c r="AJ21" i="18"/>
  <c r="AI21" i="18"/>
  <c r="AH21" i="18"/>
  <c r="AG21" i="18"/>
  <c r="AF21" i="18"/>
  <c r="AE21" i="18"/>
  <c r="AD21" i="18"/>
  <c r="AC21" i="18"/>
  <c r="AB21" i="18"/>
  <c r="AA21" i="18"/>
  <c r="Z21" i="18"/>
  <c r="Y21" i="18"/>
  <c r="X21" i="18"/>
  <c r="W21" i="18"/>
  <c r="V21" i="18"/>
  <c r="U21" i="18"/>
  <c r="T21" i="18"/>
  <c r="S21" i="18"/>
  <c r="R21" i="18"/>
  <c r="Q21" i="18"/>
  <c r="P21" i="18"/>
  <c r="O21" i="18"/>
  <c r="N21" i="18"/>
  <c r="M21" i="18"/>
  <c r="L21" i="18"/>
  <c r="K21" i="18"/>
  <c r="J21" i="18"/>
  <c r="I21" i="18"/>
  <c r="H21" i="18"/>
  <c r="G21" i="18"/>
  <c r="F21" i="18"/>
  <c r="E21" i="18"/>
  <c r="F22" i="18" s="1"/>
  <c r="VH17" i="18"/>
  <c r="VG17" i="18"/>
  <c r="VF17" i="18"/>
  <c r="VE17" i="18"/>
  <c r="VD17" i="18"/>
  <c r="VC17" i="18"/>
  <c r="VB17" i="18"/>
  <c r="VA17" i="18"/>
  <c r="UZ17" i="18"/>
  <c r="UY17" i="18"/>
  <c r="UX17" i="18"/>
  <c r="UW17" i="18"/>
  <c r="UV17" i="18"/>
  <c r="UU17" i="18"/>
  <c r="UT17" i="18"/>
  <c r="US17" i="18"/>
  <c r="UR17" i="18"/>
  <c r="UQ17" i="18"/>
  <c r="UP17" i="18"/>
  <c r="UO17" i="18"/>
  <c r="UN17" i="18"/>
  <c r="UM17" i="18"/>
  <c r="UL17" i="18"/>
  <c r="UK17" i="18"/>
  <c r="UJ17" i="18"/>
  <c r="UI17" i="18"/>
  <c r="UH17" i="18"/>
  <c r="UG17" i="18"/>
  <c r="UF17" i="18"/>
  <c r="UE17" i="18"/>
  <c r="UD17" i="18"/>
  <c r="UC17" i="18"/>
  <c r="UB17" i="18"/>
  <c r="UA17" i="18"/>
  <c r="TZ17" i="18"/>
  <c r="TY17" i="18"/>
  <c r="TX17" i="18"/>
  <c r="TW17" i="18"/>
  <c r="TV17" i="18"/>
  <c r="TU17" i="18"/>
  <c r="TT17" i="18"/>
  <c r="TS17" i="18"/>
  <c r="TR17" i="18"/>
  <c r="TQ17" i="18"/>
  <c r="TP17" i="18"/>
  <c r="TO17" i="18"/>
  <c r="TN17" i="18"/>
  <c r="TM17" i="18"/>
  <c r="TL17" i="18"/>
  <c r="TK17" i="18"/>
  <c r="TJ17" i="18"/>
  <c r="TI17" i="18"/>
  <c r="TH17" i="18"/>
  <c r="TG17" i="18"/>
  <c r="TF17" i="18"/>
  <c r="TE17" i="18"/>
  <c r="TD17" i="18"/>
  <c r="TC17" i="18"/>
  <c r="TB17" i="18"/>
  <c r="TA17" i="18"/>
  <c r="SZ17" i="18"/>
  <c r="SY17" i="18"/>
  <c r="SX17" i="18"/>
  <c r="SW17" i="18"/>
  <c r="SV17" i="18"/>
  <c r="SU17" i="18"/>
  <c r="ST17" i="18"/>
  <c r="SS17" i="18"/>
  <c r="SR17" i="18"/>
  <c r="SQ17" i="18"/>
  <c r="SP17" i="18"/>
  <c r="SO17" i="18"/>
  <c r="SN17" i="18"/>
  <c r="SM17" i="18"/>
  <c r="SL17" i="18"/>
  <c r="SK17" i="18"/>
  <c r="SJ17" i="18"/>
  <c r="SI17" i="18"/>
  <c r="SH17" i="18"/>
  <c r="SG17" i="18"/>
  <c r="SF17" i="18"/>
  <c r="SE17" i="18"/>
  <c r="SD17" i="18"/>
  <c r="SC17" i="18"/>
  <c r="SB17" i="18"/>
  <c r="SA17" i="18"/>
  <c r="RZ17" i="18"/>
  <c r="RY17" i="18"/>
  <c r="RX17" i="18"/>
  <c r="RW17" i="18"/>
  <c r="RV17" i="18"/>
  <c r="RU17" i="18"/>
  <c r="RT17" i="18"/>
  <c r="RS17" i="18"/>
  <c r="RR17" i="18"/>
  <c r="RQ17" i="18"/>
  <c r="RP17" i="18"/>
  <c r="RO17" i="18"/>
  <c r="RN17" i="18"/>
  <c r="RM17" i="18"/>
  <c r="RL17" i="18"/>
  <c r="RK17" i="18"/>
  <c r="RJ17" i="18"/>
  <c r="RI17" i="18"/>
  <c r="RH17" i="18"/>
  <c r="RG17" i="18"/>
  <c r="RF17" i="18"/>
  <c r="RE17" i="18"/>
  <c r="RD17" i="18"/>
  <c r="RC17" i="18"/>
  <c r="RB17" i="18"/>
  <c r="RA17" i="18"/>
  <c r="QZ17" i="18"/>
  <c r="QY17" i="18"/>
  <c r="QX17" i="18"/>
  <c r="QW17" i="18"/>
  <c r="QV17" i="18"/>
  <c r="QU17" i="18"/>
  <c r="QT17" i="18"/>
  <c r="QS17" i="18"/>
  <c r="QR17" i="18"/>
  <c r="QQ17" i="18"/>
  <c r="QP17" i="18"/>
  <c r="QO17" i="18"/>
  <c r="QN17" i="18"/>
  <c r="QM17" i="18"/>
  <c r="QL17" i="18"/>
  <c r="QK17" i="18"/>
  <c r="QJ17" i="18"/>
  <c r="QI17" i="18"/>
  <c r="QH17" i="18"/>
  <c r="QG17" i="18"/>
  <c r="QF17" i="18"/>
  <c r="QE17" i="18"/>
  <c r="QD17" i="18"/>
  <c r="QC17" i="18"/>
  <c r="QB17" i="18"/>
  <c r="QA17" i="18"/>
  <c r="PZ17" i="18"/>
  <c r="PY17" i="18"/>
  <c r="PX17" i="18"/>
  <c r="PW17" i="18"/>
  <c r="PV17" i="18"/>
  <c r="PU17" i="18"/>
  <c r="PT17" i="18"/>
  <c r="PS17" i="18"/>
  <c r="PR17" i="18"/>
  <c r="PQ17" i="18"/>
  <c r="PP17" i="18"/>
  <c r="PO17" i="18"/>
  <c r="PN17" i="18"/>
  <c r="PM17" i="18"/>
  <c r="PL17" i="18"/>
  <c r="PK17" i="18"/>
  <c r="PJ17" i="18"/>
  <c r="PI17" i="18"/>
  <c r="PH17" i="18"/>
  <c r="PG17" i="18"/>
  <c r="PF17" i="18"/>
  <c r="PE17" i="18"/>
  <c r="PD17" i="18"/>
  <c r="PC17" i="18"/>
  <c r="PB17" i="18"/>
  <c r="PA17" i="18"/>
  <c r="OZ17" i="18"/>
  <c r="OY17" i="18"/>
  <c r="OX17" i="18"/>
  <c r="OW17" i="18"/>
  <c r="OV17" i="18"/>
  <c r="OU17" i="18"/>
  <c r="OT17" i="18"/>
  <c r="OS17" i="18"/>
  <c r="OR17" i="18"/>
  <c r="OQ17" i="18"/>
  <c r="OP17" i="18"/>
  <c r="OO17" i="18"/>
  <c r="ON17" i="18"/>
  <c r="OM17" i="18"/>
  <c r="OL17" i="18"/>
  <c r="OK17" i="18"/>
  <c r="OJ17" i="18"/>
  <c r="OI17" i="18"/>
  <c r="OH17" i="18"/>
  <c r="OG17" i="18"/>
  <c r="OF17" i="18"/>
  <c r="OE17" i="18"/>
  <c r="OD17" i="18"/>
  <c r="OC17" i="18"/>
  <c r="OB17" i="18"/>
  <c r="OA17" i="18"/>
  <c r="NZ17" i="18"/>
  <c r="NY17" i="18"/>
  <c r="NX17" i="18"/>
  <c r="NW17" i="18"/>
  <c r="NV17" i="18"/>
  <c r="NU17" i="18"/>
  <c r="NT17" i="18"/>
  <c r="NS17" i="18"/>
  <c r="NR17" i="18"/>
  <c r="NQ17" i="18"/>
  <c r="NP17" i="18"/>
  <c r="NO17" i="18"/>
  <c r="NN17" i="18"/>
  <c r="NM17" i="18"/>
  <c r="NL17" i="18"/>
  <c r="NK17" i="18"/>
  <c r="NJ17" i="18"/>
  <c r="NI17" i="18"/>
  <c r="NH17" i="18"/>
  <c r="NG17" i="18"/>
  <c r="NF17" i="18"/>
  <c r="NE17" i="18"/>
  <c r="ND17" i="18"/>
  <c r="NC17" i="18"/>
  <c r="NB17" i="18"/>
  <c r="NA17" i="18"/>
  <c r="MZ17" i="18"/>
  <c r="MY17" i="18"/>
  <c r="MX17" i="18"/>
  <c r="MW17" i="18"/>
  <c r="MV17" i="18"/>
  <c r="MU17" i="18"/>
  <c r="MT17" i="18"/>
  <c r="MS17" i="18"/>
  <c r="MR17" i="18"/>
  <c r="MQ17" i="18"/>
  <c r="MP17" i="18"/>
  <c r="MO17" i="18"/>
  <c r="MN17" i="18"/>
  <c r="MM17" i="18"/>
  <c r="ML17" i="18"/>
  <c r="MK17" i="18"/>
  <c r="MJ17" i="18"/>
  <c r="MI17" i="18"/>
  <c r="MH17" i="18"/>
  <c r="MG17" i="18"/>
  <c r="MF17" i="18"/>
  <c r="ME17" i="18"/>
  <c r="MD17" i="18"/>
  <c r="MC17" i="18"/>
  <c r="MB17" i="18"/>
  <c r="MA17" i="18"/>
  <c r="LZ17" i="18"/>
  <c r="LY17" i="18"/>
  <c r="LX17" i="18"/>
  <c r="LW17" i="18"/>
  <c r="LV17" i="18"/>
  <c r="LU17" i="18"/>
  <c r="LT17" i="18"/>
  <c r="LS17" i="18"/>
  <c r="LR17" i="18"/>
  <c r="LQ17" i="18"/>
  <c r="LP17" i="18"/>
  <c r="LO17" i="18"/>
  <c r="LN17" i="18"/>
  <c r="LM17" i="18"/>
  <c r="LL17" i="18"/>
  <c r="LK17" i="18"/>
  <c r="LJ17" i="18"/>
  <c r="LI17" i="18"/>
  <c r="LH17" i="18"/>
  <c r="LG17" i="18"/>
  <c r="LF17" i="18"/>
  <c r="LE17" i="18"/>
  <c r="LD17" i="18"/>
  <c r="LC17" i="18"/>
  <c r="LB17" i="18"/>
  <c r="LA17" i="18"/>
  <c r="KZ17" i="18"/>
  <c r="KY17" i="18"/>
  <c r="KX17" i="18"/>
  <c r="KW17" i="18"/>
  <c r="KV17" i="18"/>
  <c r="KU17" i="18"/>
  <c r="KT17" i="18"/>
  <c r="KS17" i="18"/>
  <c r="KR17" i="18"/>
  <c r="KQ17" i="18"/>
  <c r="KP17" i="18"/>
  <c r="KO17" i="18"/>
  <c r="KN17" i="18"/>
  <c r="KM17" i="18"/>
  <c r="KL17" i="18"/>
  <c r="KK17" i="18"/>
  <c r="KJ17" i="18"/>
  <c r="KI17" i="18"/>
  <c r="KH17" i="18"/>
  <c r="KG17" i="18"/>
  <c r="KF17" i="18"/>
  <c r="KE17" i="18"/>
  <c r="KD17" i="18"/>
  <c r="KC17" i="18"/>
  <c r="KB17" i="18"/>
  <c r="KA17" i="18"/>
  <c r="JZ17" i="18"/>
  <c r="JY17" i="18"/>
  <c r="JX17" i="18"/>
  <c r="JW17" i="18"/>
  <c r="JV17" i="18"/>
  <c r="JU17" i="18"/>
  <c r="JT17" i="18"/>
  <c r="JS17" i="18"/>
  <c r="JR17" i="18"/>
  <c r="JQ17" i="18"/>
  <c r="JP17" i="18"/>
  <c r="JO17" i="18"/>
  <c r="JN17" i="18"/>
  <c r="JM17" i="18"/>
  <c r="JL17" i="18"/>
  <c r="JK17" i="18"/>
  <c r="JJ17" i="18"/>
  <c r="JI17" i="18"/>
  <c r="JH17" i="18"/>
  <c r="JG17" i="18"/>
  <c r="JF17" i="18"/>
  <c r="JE17" i="18"/>
  <c r="JD17" i="18"/>
  <c r="JC17" i="18"/>
  <c r="JB17" i="18"/>
  <c r="JA17" i="18"/>
  <c r="IZ17" i="18"/>
  <c r="IY17" i="18"/>
  <c r="IX17" i="18"/>
  <c r="IW17" i="18"/>
  <c r="IV17" i="18"/>
  <c r="IU17" i="18"/>
  <c r="IT17" i="18"/>
  <c r="IS17" i="18"/>
  <c r="IR17" i="18"/>
  <c r="IQ17" i="18"/>
  <c r="IP17" i="18"/>
  <c r="IO17" i="18"/>
  <c r="IN17" i="18"/>
  <c r="IM17" i="18"/>
  <c r="IL17" i="18"/>
  <c r="IK17" i="18"/>
  <c r="IJ17" i="18"/>
  <c r="II17" i="18"/>
  <c r="IH17" i="18"/>
  <c r="IG17" i="18"/>
  <c r="IF17" i="18"/>
  <c r="IE17" i="18"/>
  <c r="ID17" i="18"/>
  <c r="IC17" i="18"/>
  <c r="IB17" i="18"/>
  <c r="IA17" i="18"/>
  <c r="HZ17" i="18"/>
  <c r="HY17" i="18"/>
  <c r="HX17" i="18"/>
  <c r="HW17" i="18"/>
  <c r="HV17" i="18"/>
  <c r="HU17" i="18"/>
  <c r="HT17" i="18"/>
  <c r="HS17" i="18"/>
  <c r="HR17" i="18"/>
  <c r="HQ17" i="18"/>
  <c r="HP17" i="18"/>
  <c r="HO17" i="18"/>
  <c r="HN17" i="18"/>
  <c r="HM17" i="18"/>
  <c r="HL17" i="18"/>
  <c r="HK17" i="18"/>
  <c r="HJ17" i="18"/>
  <c r="HI17" i="18"/>
  <c r="HH17" i="18"/>
  <c r="HG17" i="18"/>
  <c r="HF17" i="18"/>
  <c r="HE17" i="18"/>
  <c r="HD17" i="18"/>
  <c r="HC17" i="18"/>
  <c r="HB17" i="18"/>
  <c r="HA17" i="18"/>
  <c r="GZ17" i="18"/>
  <c r="GY17" i="18"/>
  <c r="GX17" i="18"/>
  <c r="GW17" i="18"/>
  <c r="GV17" i="18"/>
  <c r="GU17" i="18"/>
  <c r="GT17" i="18"/>
  <c r="GS17" i="18"/>
  <c r="GR17" i="18"/>
  <c r="GQ17" i="18"/>
  <c r="GP17" i="18"/>
  <c r="GO17" i="18"/>
  <c r="GN17" i="18"/>
  <c r="GM17" i="18"/>
  <c r="GL17" i="18"/>
  <c r="GK17" i="18"/>
  <c r="GJ17" i="18"/>
  <c r="GI17" i="18"/>
  <c r="GH17" i="18"/>
  <c r="GG17" i="18"/>
  <c r="GF17" i="18"/>
  <c r="GE17" i="18"/>
  <c r="GD17" i="18"/>
  <c r="GC17" i="18"/>
  <c r="GB17" i="18"/>
  <c r="GA17" i="18"/>
  <c r="FZ17" i="18"/>
  <c r="FY17" i="18"/>
  <c r="FX17" i="18"/>
  <c r="FW17" i="18"/>
  <c r="FV17" i="18"/>
  <c r="FU17" i="18"/>
  <c r="FT17" i="18"/>
  <c r="FS17" i="18"/>
  <c r="FR17" i="18"/>
  <c r="FQ17" i="18"/>
  <c r="FP17" i="18"/>
  <c r="FO17" i="18"/>
  <c r="FN17" i="18"/>
  <c r="FM17" i="18"/>
  <c r="FL17" i="18"/>
  <c r="FK17" i="18"/>
  <c r="FJ17" i="18"/>
  <c r="FI17" i="18"/>
  <c r="FH17" i="18"/>
  <c r="FG17" i="18"/>
  <c r="FF17" i="18"/>
  <c r="FE17" i="18"/>
  <c r="FD17" i="18"/>
  <c r="FC17" i="18"/>
  <c r="FB17" i="18"/>
  <c r="FA17" i="18"/>
  <c r="EZ17" i="18"/>
  <c r="EY17" i="18"/>
  <c r="EX17" i="18"/>
  <c r="EW17" i="18"/>
  <c r="EV17" i="18"/>
  <c r="EU17" i="18"/>
  <c r="ET17" i="18"/>
  <c r="ES17" i="18"/>
  <c r="ER17" i="18"/>
  <c r="EQ17" i="18"/>
  <c r="EP17" i="18"/>
  <c r="EO17" i="18"/>
  <c r="EN17" i="18"/>
  <c r="EM17" i="18"/>
  <c r="EL17" i="18"/>
  <c r="EK17" i="18"/>
  <c r="EJ17" i="18"/>
  <c r="EI17" i="18"/>
  <c r="EH17" i="18"/>
  <c r="EG17" i="18"/>
  <c r="EF17" i="18"/>
  <c r="EE17" i="18"/>
  <c r="ED17" i="18"/>
  <c r="EC17" i="18"/>
  <c r="EB17" i="18"/>
  <c r="EA17" i="18"/>
  <c r="DZ17" i="18"/>
  <c r="DY17" i="18"/>
  <c r="DX17" i="18"/>
  <c r="DW17" i="18"/>
  <c r="DV17" i="18"/>
  <c r="DU17" i="18"/>
  <c r="DT17" i="18"/>
  <c r="DS17" i="18"/>
  <c r="DR17" i="18"/>
  <c r="DQ17" i="18"/>
  <c r="DP17" i="18"/>
  <c r="DO17" i="18"/>
  <c r="DN17" i="18"/>
  <c r="DM17" i="18"/>
  <c r="DL17" i="18"/>
  <c r="DK17" i="18"/>
  <c r="DJ17" i="18"/>
  <c r="DI17" i="18"/>
  <c r="DH17" i="18"/>
  <c r="DG17" i="18"/>
  <c r="DF17" i="18"/>
  <c r="DE17" i="18"/>
  <c r="DD17" i="18"/>
  <c r="DC17" i="18"/>
  <c r="DB17" i="18"/>
  <c r="DA17" i="18"/>
  <c r="CZ17" i="18"/>
  <c r="CY17" i="18"/>
  <c r="CX17" i="18"/>
  <c r="CW17" i="18"/>
  <c r="CV17" i="18"/>
  <c r="CU17" i="18"/>
  <c r="CT17" i="18"/>
  <c r="CS17" i="18"/>
  <c r="CR17" i="18"/>
  <c r="CQ17" i="18"/>
  <c r="CP17" i="18"/>
  <c r="CO17" i="18"/>
  <c r="CN17" i="18"/>
  <c r="CM17" i="18"/>
  <c r="CL17" i="18"/>
  <c r="CK17" i="18"/>
  <c r="CJ17" i="18"/>
  <c r="CI17" i="18"/>
  <c r="CH17" i="18"/>
  <c r="CG17" i="18"/>
  <c r="CF17" i="18"/>
  <c r="CE17" i="18"/>
  <c r="CD17" i="18"/>
  <c r="CC17" i="18"/>
  <c r="CB17" i="18"/>
  <c r="CA17" i="18"/>
  <c r="BZ17" i="18"/>
  <c r="BY17" i="18"/>
  <c r="BX17" i="18"/>
  <c r="BW17" i="18"/>
  <c r="BV17" i="18"/>
  <c r="BU17" i="18"/>
  <c r="BT17" i="18"/>
  <c r="BS17" i="18"/>
  <c r="BR17" i="18"/>
  <c r="BQ17" i="18"/>
  <c r="BP17" i="18"/>
  <c r="BO17" i="18"/>
  <c r="BN17" i="18"/>
  <c r="BM17" i="18"/>
  <c r="BL17" i="18"/>
  <c r="BK17" i="18"/>
  <c r="BJ17" i="18"/>
  <c r="BI17" i="18"/>
  <c r="BH17" i="18"/>
  <c r="BG17" i="18"/>
  <c r="BF17" i="18"/>
  <c r="BE17" i="18"/>
  <c r="BD17" i="18"/>
  <c r="BC17" i="18"/>
  <c r="BB17" i="18"/>
  <c r="BA17" i="18"/>
  <c r="AZ17" i="18"/>
  <c r="AY17" i="18"/>
  <c r="AX17" i="18"/>
  <c r="AW17" i="18"/>
  <c r="AV17" i="18"/>
  <c r="AU17" i="18"/>
  <c r="AT17" i="18"/>
  <c r="AS17" i="18"/>
  <c r="AR17" i="18"/>
  <c r="AQ17" i="18"/>
  <c r="AP17" i="18"/>
  <c r="AO17" i="18"/>
  <c r="AN17" i="18"/>
  <c r="AM17" i="18"/>
  <c r="AL17" i="18"/>
  <c r="AK17" i="18"/>
  <c r="AJ17" i="18"/>
  <c r="AI17" i="18"/>
  <c r="AH17" i="18"/>
  <c r="AG17" i="18"/>
  <c r="AF17" i="18"/>
  <c r="AE17" i="18"/>
  <c r="AD17" i="18"/>
  <c r="AC17" i="18"/>
  <c r="AB17" i="18"/>
  <c r="AA17" i="18"/>
  <c r="Z17" i="18"/>
  <c r="Y17" i="18"/>
  <c r="X17" i="18"/>
  <c r="W17" i="18"/>
  <c r="V17" i="18"/>
  <c r="U17" i="18"/>
  <c r="T17" i="18"/>
  <c r="S17" i="18"/>
  <c r="R17" i="18"/>
  <c r="Q17" i="18"/>
  <c r="P17" i="18"/>
  <c r="O17" i="18"/>
  <c r="N17" i="18"/>
  <c r="M17" i="18"/>
  <c r="L17" i="18"/>
  <c r="K17" i="18"/>
  <c r="J17" i="18"/>
  <c r="I17" i="18"/>
  <c r="H17" i="18"/>
  <c r="G17" i="18"/>
  <c r="F17" i="18"/>
  <c r="E17" i="18"/>
  <c r="F18" i="18" s="1"/>
  <c r="VH13" i="18"/>
  <c r="VG13" i="18"/>
  <c r="VF13" i="18"/>
  <c r="VE13" i="18"/>
  <c r="VD13" i="18"/>
  <c r="VC13" i="18"/>
  <c r="VB13" i="18"/>
  <c r="VA13" i="18"/>
  <c r="UZ13" i="18"/>
  <c r="UY13" i="18"/>
  <c r="UX13" i="18"/>
  <c r="UW13" i="18"/>
  <c r="UV13" i="18"/>
  <c r="UU13" i="18"/>
  <c r="UT13" i="18"/>
  <c r="US13" i="18"/>
  <c r="UR13" i="18"/>
  <c r="UQ13" i="18"/>
  <c r="UP13" i="18"/>
  <c r="UO13" i="18"/>
  <c r="UN13" i="18"/>
  <c r="UM13" i="18"/>
  <c r="UL13" i="18"/>
  <c r="UK13" i="18"/>
  <c r="UJ13" i="18"/>
  <c r="UI13" i="18"/>
  <c r="UH13" i="18"/>
  <c r="UG13" i="18"/>
  <c r="UF13" i="18"/>
  <c r="UE13" i="18"/>
  <c r="UD13" i="18"/>
  <c r="UC13" i="18"/>
  <c r="UB13" i="18"/>
  <c r="UA13" i="18"/>
  <c r="TZ13" i="18"/>
  <c r="TY13" i="18"/>
  <c r="TX13" i="18"/>
  <c r="TW13" i="18"/>
  <c r="TV13" i="18"/>
  <c r="TU13" i="18"/>
  <c r="TT13" i="18"/>
  <c r="TS13" i="18"/>
  <c r="TR13" i="18"/>
  <c r="TQ13" i="18"/>
  <c r="TP13" i="18"/>
  <c r="TO13" i="18"/>
  <c r="TN13" i="18"/>
  <c r="TM13" i="18"/>
  <c r="TL13" i="18"/>
  <c r="TK13" i="18"/>
  <c r="TJ13" i="18"/>
  <c r="TI13" i="18"/>
  <c r="TH13" i="18"/>
  <c r="TG13" i="18"/>
  <c r="TF13" i="18"/>
  <c r="TE13" i="18"/>
  <c r="TD13" i="18"/>
  <c r="TC13" i="18"/>
  <c r="TB13" i="18"/>
  <c r="TA13" i="18"/>
  <c r="SZ13" i="18"/>
  <c r="SY13" i="18"/>
  <c r="SX13" i="18"/>
  <c r="SW13" i="18"/>
  <c r="SV13" i="18"/>
  <c r="SU13" i="18"/>
  <c r="ST13" i="18"/>
  <c r="SS13" i="18"/>
  <c r="SR13" i="18"/>
  <c r="SQ13" i="18"/>
  <c r="SP13" i="18"/>
  <c r="SO13" i="18"/>
  <c r="SN13" i="18"/>
  <c r="SM13" i="18"/>
  <c r="SL13" i="18"/>
  <c r="SK13" i="18"/>
  <c r="SJ13" i="18"/>
  <c r="SI13" i="18"/>
  <c r="SH13" i="18"/>
  <c r="SG13" i="18"/>
  <c r="SF13" i="18"/>
  <c r="SE13" i="18"/>
  <c r="SD13" i="18"/>
  <c r="SC13" i="18"/>
  <c r="SB13" i="18"/>
  <c r="SA13" i="18"/>
  <c r="RZ13" i="18"/>
  <c r="RY13" i="18"/>
  <c r="RX13" i="18"/>
  <c r="RW13" i="18"/>
  <c r="RV13" i="18"/>
  <c r="RU13" i="18"/>
  <c r="RT13" i="18"/>
  <c r="RS13" i="18"/>
  <c r="RR13" i="18"/>
  <c r="RQ13" i="18"/>
  <c r="RP13" i="18"/>
  <c r="RO13" i="18"/>
  <c r="RN13" i="18"/>
  <c r="RM13" i="18"/>
  <c r="RL13" i="18"/>
  <c r="RK13" i="18"/>
  <c r="RJ13" i="18"/>
  <c r="RI13" i="18"/>
  <c r="RH13" i="18"/>
  <c r="RG13" i="18"/>
  <c r="RF13" i="18"/>
  <c r="RE13" i="18"/>
  <c r="RD13" i="18"/>
  <c r="RC13" i="18"/>
  <c r="RB13" i="18"/>
  <c r="RA13" i="18"/>
  <c r="QZ13" i="18"/>
  <c r="QY13" i="18"/>
  <c r="QX13" i="18"/>
  <c r="QW13" i="18"/>
  <c r="QV13" i="18"/>
  <c r="QU13" i="18"/>
  <c r="QT13" i="18"/>
  <c r="QS13" i="18"/>
  <c r="QR13" i="18"/>
  <c r="QQ13" i="18"/>
  <c r="QP13" i="18"/>
  <c r="QO13" i="18"/>
  <c r="QN13" i="18"/>
  <c r="QM13" i="18"/>
  <c r="QL13" i="18"/>
  <c r="QK13" i="18"/>
  <c r="QJ13" i="18"/>
  <c r="QI13" i="18"/>
  <c r="QH13" i="18"/>
  <c r="QG13" i="18"/>
  <c r="QF13" i="18"/>
  <c r="QE13" i="18"/>
  <c r="QD13" i="18"/>
  <c r="QC13" i="18"/>
  <c r="QB13" i="18"/>
  <c r="QA13" i="18"/>
  <c r="PZ13" i="18"/>
  <c r="PY13" i="18"/>
  <c r="PX13" i="18"/>
  <c r="PW13" i="18"/>
  <c r="PV13" i="18"/>
  <c r="PU13" i="18"/>
  <c r="PT13" i="18"/>
  <c r="PS13" i="18"/>
  <c r="PR13" i="18"/>
  <c r="PQ13" i="18"/>
  <c r="PP13" i="18"/>
  <c r="PO13" i="18"/>
  <c r="PN13" i="18"/>
  <c r="PM13" i="18"/>
  <c r="PL13" i="18"/>
  <c r="PK13" i="18"/>
  <c r="PJ13" i="18"/>
  <c r="PI13" i="18"/>
  <c r="PH13" i="18"/>
  <c r="PG13" i="18"/>
  <c r="PF13" i="18"/>
  <c r="PE13" i="18"/>
  <c r="PD13" i="18"/>
  <c r="PC13" i="18"/>
  <c r="PB13" i="18"/>
  <c r="PA13" i="18"/>
  <c r="OZ13" i="18"/>
  <c r="OY13" i="18"/>
  <c r="OX13" i="18"/>
  <c r="OW13" i="18"/>
  <c r="OV13" i="18"/>
  <c r="OU13" i="18"/>
  <c r="OT13" i="18"/>
  <c r="OS13" i="18"/>
  <c r="OR13" i="18"/>
  <c r="OQ13" i="18"/>
  <c r="OP13" i="18"/>
  <c r="OO13" i="18"/>
  <c r="ON13" i="18"/>
  <c r="OM13" i="18"/>
  <c r="OL13" i="18"/>
  <c r="OK13" i="18"/>
  <c r="OJ13" i="18"/>
  <c r="OI13" i="18"/>
  <c r="OH13" i="18"/>
  <c r="OG13" i="18"/>
  <c r="OF13" i="18"/>
  <c r="OE13" i="18"/>
  <c r="OD13" i="18"/>
  <c r="OC13" i="18"/>
  <c r="OB13" i="18"/>
  <c r="OA13" i="18"/>
  <c r="NZ13" i="18"/>
  <c r="NY13" i="18"/>
  <c r="NX13" i="18"/>
  <c r="NW13" i="18"/>
  <c r="NV13" i="18"/>
  <c r="NU13" i="18"/>
  <c r="NT13" i="18"/>
  <c r="NS13" i="18"/>
  <c r="NR13" i="18"/>
  <c r="NQ13" i="18"/>
  <c r="NP13" i="18"/>
  <c r="NO13" i="18"/>
  <c r="NN13" i="18"/>
  <c r="NM13" i="18"/>
  <c r="NL13" i="18"/>
  <c r="NK13" i="18"/>
  <c r="NJ13" i="18"/>
  <c r="NI13" i="18"/>
  <c r="NH13" i="18"/>
  <c r="NG13" i="18"/>
  <c r="NF13" i="18"/>
  <c r="NE13" i="18"/>
  <c r="ND13" i="18"/>
  <c r="NC13" i="18"/>
  <c r="NB13" i="18"/>
  <c r="NA13" i="18"/>
  <c r="MZ13" i="18"/>
  <c r="MY13" i="18"/>
  <c r="MX13" i="18"/>
  <c r="MW13" i="18"/>
  <c r="MV13" i="18"/>
  <c r="MU13" i="18"/>
  <c r="MT13" i="18"/>
  <c r="MS13" i="18"/>
  <c r="MR13" i="18"/>
  <c r="MQ13" i="18"/>
  <c r="MP13" i="18"/>
  <c r="MO13" i="18"/>
  <c r="MN13" i="18"/>
  <c r="MM13" i="18"/>
  <c r="ML13" i="18"/>
  <c r="MK13" i="18"/>
  <c r="MJ13" i="18"/>
  <c r="MI13" i="18"/>
  <c r="MH13" i="18"/>
  <c r="MG13" i="18"/>
  <c r="MF13" i="18"/>
  <c r="ME13" i="18"/>
  <c r="MD13" i="18"/>
  <c r="MC13" i="18"/>
  <c r="MB13" i="18"/>
  <c r="MA13" i="18"/>
  <c r="LZ13" i="18"/>
  <c r="LY13" i="18"/>
  <c r="LX13" i="18"/>
  <c r="LW13" i="18"/>
  <c r="LV13" i="18"/>
  <c r="LU13" i="18"/>
  <c r="LT13" i="18"/>
  <c r="LS13" i="18"/>
  <c r="LR13" i="18"/>
  <c r="LQ13" i="18"/>
  <c r="LP13" i="18"/>
  <c r="LO13" i="18"/>
  <c r="LN13" i="18"/>
  <c r="LM13" i="18"/>
  <c r="LL13" i="18"/>
  <c r="LK13" i="18"/>
  <c r="LJ13" i="18"/>
  <c r="LI13" i="18"/>
  <c r="LH13" i="18"/>
  <c r="LG13" i="18"/>
  <c r="LF13" i="18"/>
  <c r="LE13" i="18"/>
  <c r="LD13" i="18"/>
  <c r="LC13" i="18"/>
  <c r="LB13" i="18"/>
  <c r="LA13" i="18"/>
  <c r="KZ13" i="18"/>
  <c r="KY13" i="18"/>
  <c r="KX13" i="18"/>
  <c r="KW13" i="18"/>
  <c r="KV13" i="18"/>
  <c r="KU13" i="18"/>
  <c r="KT13" i="18"/>
  <c r="KS13" i="18"/>
  <c r="KR13" i="18"/>
  <c r="KQ13" i="18"/>
  <c r="KP13" i="18"/>
  <c r="KO13" i="18"/>
  <c r="KN13" i="18"/>
  <c r="KM13" i="18"/>
  <c r="KL13" i="18"/>
  <c r="KK13" i="18"/>
  <c r="KJ13" i="18"/>
  <c r="KI13" i="18"/>
  <c r="KH13" i="18"/>
  <c r="KG13" i="18"/>
  <c r="KF13" i="18"/>
  <c r="KE13" i="18"/>
  <c r="KD13" i="18"/>
  <c r="KC13" i="18"/>
  <c r="KB13" i="18"/>
  <c r="KA13" i="18"/>
  <c r="JZ13" i="18"/>
  <c r="JY13" i="18"/>
  <c r="JX13" i="18"/>
  <c r="JW13" i="18"/>
  <c r="JV13" i="18"/>
  <c r="JU13" i="18"/>
  <c r="JT13" i="18"/>
  <c r="JS13" i="18"/>
  <c r="JR13" i="18"/>
  <c r="JQ13" i="18"/>
  <c r="JP13" i="18"/>
  <c r="JO13" i="18"/>
  <c r="JN13" i="18"/>
  <c r="JM13" i="18"/>
  <c r="JL13" i="18"/>
  <c r="JK13" i="18"/>
  <c r="JJ13" i="18"/>
  <c r="JI13" i="18"/>
  <c r="JH13" i="18"/>
  <c r="JG13" i="18"/>
  <c r="JF13" i="18"/>
  <c r="JE13" i="18"/>
  <c r="JD13" i="18"/>
  <c r="JC13" i="18"/>
  <c r="JB13" i="18"/>
  <c r="JA13" i="18"/>
  <c r="IZ13" i="18"/>
  <c r="IY13" i="18"/>
  <c r="IX13" i="18"/>
  <c r="IW13" i="18"/>
  <c r="IV13" i="18"/>
  <c r="IU13" i="18"/>
  <c r="IT13" i="18"/>
  <c r="IS13" i="18"/>
  <c r="IR13" i="18"/>
  <c r="IQ13" i="18"/>
  <c r="IP13" i="18"/>
  <c r="IO13" i="18"/>
  <c r="IN13" i="18"/>
  <c r="IM13" i="18"/>
  <c r="IL13" i="18"/>
  <c r="IK13" i="18"/>
  <c r="IJ13" i="18"/>
  <c r="II13" i="18"/>
  <c r="IH13" i="18"/>
  <c r="IG13" i="18"/>
  <c r="IF13" i="18"/>
  <c r="IE13" i="18"/>
  <c r="ID13" i="18"/>
  <c r="IC13" i="18"/>
  <c r="IB13" i="18"/>
  <c r="IA13" i="18"/>
  <c r="HZ13" i="18"/>
  <c r="HY13" i="18"/>
  <c r="HX13" i="18"/>
  <c r="HW13" i="18"/>
  <c r="HV13" i="18"/>
  <c r="HU13" i="18"/>
  <c r="HT13" i="18"/>
  <c r="HS13" i="18"/>
  <c r="HR13" i="18"/>
  <c r="HQ13" i="18"/>
  <c r="HP13" i="18"/>
  <c r="HO13" i="18"/>
  <c r="HN13" i="18"/>
  <c r="HM13" i="18"/>
  <c r="HL13" i="18"/>
  <c r="HK13" i="18"/>
  <c r="HJ13" i="18"/>
  <c r="HI13" i="18"/>
  <c r="HH13" i="18"/>
  <c r="HG13" i="18"/>
  <c r="HF13" i="18"/>
  <c r="HE13" i="18"/>
  <c r="HD13" i="18"/>
  <c r="HC13" i="18"/>
  <c r="HB13" i="18"/>
  <c r="HA13" i="18"/>
  <c r="GZ13" i="18"/>
  <c r="GY13" i="18"/>
  <c r="GX13" i="18"/>
  <c r="GW13" i="18"/>
  <c r="GV13" i="18"/>
  <c r="GU13" i="18"/>
  <c r="GT13" i="18"/>
  <c r="GS13" i="18"/>
  <c r="GR13" i="18"/>
  <c r="GQ13" i="18"/>
  <c r="GP13" i="18"/>
  <c r="GO13" i="18"/>
  <c r="GN13" i="18"/>
  <c r="GM13" i="18"/>
  <c r="GL13" i="18"/>
  <c r="GK13" i="18"/>
  <c r="GJ13" i="18"/>
  <c r="GI13" i="18"/>
  <c r="GH13" i="18"/>
  <c r="GG13" i="18"/>
  <c r="GF13" i="18"/>
  <c r="GE13" i="18"/>
  <c r="GD13" i="18"/>
  <c r="GC13" i="18"/>
  <c r="GB13" i="18"/>
  <c r="GA13" i="18"/>
  <c r="FZ13" i="18"/>
  <c r="FY13" i="18"/>
  <c r="FX13" i="18"/>
  <c r="FW13" i="18"/>
  <c r="FV13" i="18"/>
  <c r="FU13" i="18"/>
  <c r="FT13" i="18"/>
  <c r="FS13" i="18"/>
  <c r="FR13" i="18"/>
  <c r="FQ13" i="18"/>
  <c r="FP13" i="18"/>
  <c r="FO13" i="18"/>
  <c r="FN13" i="18"/>
  <c r="FM13" i="18"/>
  <c r="FL13" i="18"/>
  <c r="FK13" i="18"/>
  <c r="FJ13" i="18"/>
  <c r="FI13" i="18"/>
  <c r="FH13" i="18"/>
  <c r="FG13" i="18"/>
  <c r="FF13" i="18"/>
  <c r="FE13" i="18"/>
  <c r="FD13" i="18"/>
  <c r="FC13" i="18"/>
  <c r="FB13" i="18"/>
  <c r="FA13" i="18"/>
  <c r="EZ13" i="18"/>
  <c r="EY13" i="18"/>
  <c r="EX13" i="18"/>
  <c r="EW13" i="18"/>
  <c r="EV13" i="18"/>
  <c r="EU13" i="18"/>
  <c r="ET13" i="18"/>
  <c r="ES13" i="18"/>
  <c r="ER13" i="18"/>
  <c r="EQ13" i="18"/>
  <c r="EP13" i="18"/>
  <c r="EO13" i="18"/>
  <c r="EN13" i="18"/>
  <c r="EM13" i="18"/>
  <c r="EL13" i="18"/>
  <c r="EK13" i="18"/>
  <c r="EJ13" i="18"/>
  <c r="EI13" i="18"/>
  <c r="EH13" i="18"/>
  <c r="EG13" i="18"/>
  <c r="EF13" i="18"/>
  <c r="EE13" i="18"/>
  <c r="ED13" i="18"/>
  <c r="EC13" i="18"/>
  <c r="EB13" i="18"/>
  <c r="EA13" i="18"/>
  <c r="DZ13" i="18"/>
  <c r="DY13" i="18"/>
  <c r="DX13" i="18"/>
  <c r="DW13" i="18"/>
  <c r="DV13" i="18"/>
  <c r="DU13" i="18"/>
  <c r="DT13" i="18"/>
  <c r="DS13" i="18"/>
  <c r="DR13" i="18"/>
  <c r="DQ13" i="18"/>
  <c r="DP13" i="18"/>
  <c r="DO13" i="18"/>
  <c r="DN13" i="18"/>
  <c r="DM13" i="18"/>
  <c r="DL13" i="18"/>
  <c r="DK13" i="18"/>
  <c r="DJ13" i="18"/>
  <c r="DI13" i="18"/>
  <c r="DH13" i="18"/>
  <c r="DG13" i="18"/>
  <c r="DF13" i="18"/>
  <c r="DE13" i="18"/>
  <c r="DD13" i="18"/>
  <c r="DC13" i="18"/>
  <c r="DB13" i="18"/>
  <c r="DA13" i="18"/>
  <c r="CZ13" i="18"/>
  <c r="CY13" i="18"/>
  <c r="CX13" i="18"/>
  <c r="CW13" i="18"/>
  <c r="CV13" i="18"/>
  <c r="CU13" i="18"/>
  <c r="CT13" i="18"/>
  <c r="CS13" i="18"/>
  <c r="CR13" i="18"/>
  <c r="CQ13" i="18"/>
  <c r="CP13" i="18"/>
  <c r="CO13" i="18"/>
  <c r="CN13" i="18"/>
  <c r="CM13" i="18"/>
  <c r="CL13" i="18"/>
  <c r="CK13" i="18"/>
  <c r="CJ13" i="18"/>
  <c r="CI13" i="18"/>
  <c r="CH13" i="18"/>
  <c r="CG13" i="18"/>
  <c r="CF13" i="18"/>
  <c r="CE13" i="18"/>
  <c r="CD13" i="18"/>
  <c r="CC13" i="18"/>
  <c r="CB13" i="18"/>
  <c r="CA13" i="18"/>
  <c r="BZ13" i="18"/>
  <c r="BY13" i="18"/>
  <c r="BX13" i="18"/>
  <c r="BW13" i="18"/>
  <c r="BV13" i="18"/>
  <c r="BU13" i="18"/>
  <c r="BT13" i="18"/>
  <c r="BS13" i="18"/>
  <c r="BR13" i="18"/>
  <c r="BQ13" i="18"/>
  <c r="BP13" i="18"/>
  <c r="BO13" i="18"/>
  <c r="BN13" i="18"/>
  <c r="BM13" i="18"/>
  <c r="BL13" i="18"/>
  <c r="BK13" i="18"/>
  <c r="BJ13" i="18"/>
  <c r="BI13" i="18"/>
  <c r="BH13" i="18"/>
  <c r="BG13"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AA13" i="18"/>
  <c r="Z13" i="18"/>
  <c r="Y13" i="18"/>
  <c r="X13" i="18"/>
  <c r="W13" i="18"/>
  <c r="V13" i="18"/>
  <c r="U13" i="18"/>
  <c r="T13" i="18"/>
  <c r="S13" i="18"/>
  <c r="R13" i="18"/>
  <c r="Q13" i="18"/>
  <c r="P13" i="18"/>
  <c r="O13" i="18"/>
  <c r="N13" i="18"/>
  <c r="M13" i="18"/>
  <c r="L13" i="18"/>
  <c r="K13" i="18"/>
  <c r="J13" i="18"/>
  <c r="I13" i="18"/>
  <c r="H13" i="18"/>
  <c r="G13" i="18"/>
  <c r="F13" i="18"/>
  <c r="E13" i="18"/>
  <c r="F14" i="18" s="1"/>
  <c r="VH9" i="18"/>
  <c r="VG9" i="18"/>
  <c r="VF9" i="18"/>
  <c r="VE9" i="18"/>
  <c r="VD9" i="18"/>
  <c r="VC9" i="18"/>
  <c r="VB9" i="18"/>
  <c r="VA9" i="18"/>
  <c r="UZ9" i="18"/>
  <c r="UY9" i="18"/>
  <c r="UX9" i="18"/>
  <c r="UW9" i="18"/>
  <c r="UV9" i="18"/>
  <c r="UU9" i="18"/>
  <c r="UT9" i="18"/>
  <c r="US9" i="18"/>
  <c r="UR9" i="18"/>
  <c r="UQ9" i="18"/>
  <c r="UP9" i="18"/>
  <c r="UO9" i="18"/>
  <c r="UN9" i="18"/>
  <c r="UM9" i="18"/>
  <c r="UL9" i="18"/>
  <c r="UK9" i="18"/>
  <c r="UJ9" i="18"/>
  <c r="UI9" i="18"/>
  <c r="UH9" i="18"/>
  <c r="UG9" i="18"/>
  <c r="UF9" i="18"/>
  <c r="UE9" i="18"/>
  <c r="UD9" i="18"/>
  <c r="UC9" i="18"/>
  <c r="UB9" i="18"/>
  <c r="UA9" i="18"/>
  <c r="TZ9" i="18"/>
  <c r="TY9" i="18"/>
  <c r="TX9" i="18"/>
  <c r="TW9" i="18"/>
  <c r="TV9" i="18"/>
  <c r="TU9" i="18"/>
  <c r="TT9" i="18"/>
  <c r="TS9" i="18"/>
  <c r="TR9" i="18"/>
  <c r="TQ9" i="18"/>
  <c r="TP9" i="18"/>
  <c r="TO9" i="18"/>
  <c r="TN9" i="18"/>
  <c r="TM9" i="18"/>
  <c r="TL9" i="18"/>
  <c r="TK9" i="18"/>
  <c r="TJ9" i="18"/>
  <c r="TI9" i="18"/>
  <c r="TH9" i="18"/>
  <c r="TG9" i="18"/>
  <c r="TF9" i="18"/>
  <c r="TE9" i="18"/>
  <c r="TD9" i="18"/>
  <c r="TC9" i="18"/>
  <c r="TB9" i="18"/>
  <c r="TA9" i="18"/>
  <c r="SZ9" i="18"/>
  <c r="SY9" i="18"/>
  <c r="SX9" i="18"/>
  <c r="SW9" i="18"/>
  <c r="SV9" i="18"/>
  <c r="SU9" i="18"/>
  <c r="ST9" i="18"/>
  <c r="SS9" i="18"/>
  <c r="SR9" i="18"/>
  <c r="SQ9" i="18"/>
  <c r="SP9" i="18"/>
  <c r="SO9" i="18"/>
  <c r="SN9" i="18"/>
  <c r="SM9" i="18"/>
  <c r="SL9" i="18"/>
  <c r="SK9" i="18"/>
  <c r="SJ9" i="18"/>
  <c r="SI9" i="18"/>
  <c r="SH9" i="18"/>
  <c r="SG9" i="18"/>
  <c r="SF9" i="18"/>
  <c r="SE9" i="18"/>
  <c r="SD9" i="18"/>
  <c r="SC9" i="18"/>
  <c r="SB9" i="18"/>
  <c r="SA9" i="18"/>
  <c r="RZ9" i="18"/>
  <c r="RY9" i="18"/>
  <c r="RX9" i="18"/>
  <c r="RW9" i="18"/>
  <c r="RV9" i="18"/>
  <c r="RU9" i="18"/>
  <c r="RT9" i="18"/>
  <c r="RS9" i="18"/>
  <c r="RR9" i="18"/>
  <c r="RQ9" i="18"/>
  <c r="RP9" i="18"/>
  <c r="RO9" i="18"/>
  <c r="RN9" i="18"/>
  <c r="RM9" i="18"/>
  <c r="RL9" i="18"/>
  <c r="RK9" i="18"/>
  <c r="RJ9" i="18"/>
  <c r="RI9" i="18"/>
  <c r="RH9" i="18"/>
  <c r="RG9" i="18"/>
  <c r="RF9" i="18"/>
  <c r="RE9" i="18"/>
  <c r="RD9" i="18"/>
  <c r="RC9" i="18"/>
  <c r="RB9" i="18"/>
  <c r="RA9" i="18"/>
  <c r="QZ9" i="18"/>
  <c r="QY9" i="18"/>
  <c r="QX9" i="18"/>
  <c r="QW9" i="18"/>
  <c r="QV9" i="18"/>
  <c r="QU9" i="18"/>
  <c r="QT9" i="18"/>
  <c r="QS9" i="18"/>
  <c r="QR9" i="18"/>
  <c r="QQ9" i="18"/>
  <c r="QP9" i="18"/>
  <c r="QO9" i="18"/>
  <c r="QN9" i="18"/>
  <c r="QM9" i="18"/>
  <c r="QL9" i="18"/>
  <c r="QK9" i="18"/>
  <c r="QJ9" i="18"/>
  <c r="QI9" i="18"/>
  <c r="QH9" i="18"/>
  <c r="QG9" i="18"/>
  <c r="QF9" i="18"/>
  <c r="QE9" i="18"/>
  <c r="QD9" i="18"/>
  <c r="QC9" i="18"/>
  <c r="QB9" i="18"/>
  <c r="QA9" i="18"/>
  <c r="PZ9" i="18"/>
  <c r="PY9" i="18"/>
  <c r="PX9" i="18"/>
  <c r="PW9" i="18"/>
  <c r="PV9" i="18"/>
  <c r="PU9" i="18"/>
  <c r="PT9" i="18"/>
  <c r="PS9" i="18"/>
  <c r="PR9" i="18"/>
  <c r="PQ9" i="18"/>
  <c r="PP9" i="18"/>
  <c r="PO9" i="18"/>
  <c r="PN9" i="18"/>
  <c r="PM9" i="18"/>
  <c r="PL9" i="18"/>
  <c r="PK9" i="18"/>
  <c r="PJ9" i="18"/>
  <c r="PI9" i="18"/>
  <c r="PH9" i="18"/>
  <c r="PG9" i="18"/>
  <c r="PF9" i="18"/>
  <c r="PE9" i="18"/>
  <c r="PD9" i="18"/>
  <c r="PC9" i="18"/>
  <c r="PB9" i="18"/>
  <c r="PA9" i="18"/>
  <c r="OZ9" i="18"/>
  <c r="OY9" i="18"/>
  <c r="OX9" i="18"/>
  <c r="OW9" i="18"/>
  <c r="OV9" i="18"/>
  <c r="OU9" i="18"/>
  <c r="OT9" i="18"/>
  <c r="OS9" i="18"/>
  <c r="OR9" i="18"/>
  <c r="OQ9" i="18"/>
  <c r="OP9" i="18"/>
  <c r="OO9" i="18"/>
  <c r="ON9" i="18"/>
  <c r="OM9" i="18"/>
  <c r="OL9" i="18"/>
  <c r="OK9" i="18"/>
  <c r="OJ9" i="18"/>
  <c r="OI9" i="18"/>
  <c r="OH9" i="18"/>
  <c r="OG9" i="18"/>
  <c r="OF9" i="18"/>
  <c r="OE9" i="18"/>
  <c r="OD9" i="18"/>
  <c r="OC9" i="18"/>
  <c r="OB9" i="18"/>
  <c r="OA9" i="18"/>
  <c r="NZ9" i="18"/>
  <c r="NY9" i="18"/>
  <c r="NX9" i="18"/>
  <c r="NW9" i="18"/>
  <c r="NV9" i="18"/>
  <c r="NU9" i="18"/>
  <c r="NT9" i="18"/>
  <c r="NS9" i="18"/>
  <c r="NR9" i="18"/>
  <c r="NQ9" i="18"/>
  <c r="NP9" i="18"/>
  <c r="NO9" i="18"/>
  <c r="NN9" i="18"/>
  <c r="NM9" i="18"/>
  <c r="NL9" i="18"/>
  <c r="NK9" i="18"/>
  <c r="NJ9" i="18"/>
  <c r="NI9" i="18"/>
  <c r="NH9" i="18"/>
  <c r="NG9" i="18"/>
  <c r="NF9" i="18"/>
  <c r="NE9" i="18"/>
  <c r="ND9" i="18"/>
  <c r="NC9" i="18"/>
  <c r="NB9" i="18"/>
  <c r="NA9" i="18"/>
  <c r="MZ9" i="18"/>
  <c r="MY9" i="18"/>
  <c r="MX9" i="18"/>
  <c r="MW9" i="18"/>
  <c r="MV9" i="18"/>
  <c r="MU9" i="18"/>
  <c r="MT9" i="18"/>
  <c r="MS9" i="18"/>
  <c r="MR9" i="18"/>
  <c r="MQ9" i="18"/>
  <c r="MP9" i="18"/>
  <c r="MO9" i="18"/>
  <c r="MN9" i="18"/>
  <c r="MM9" i="18"/>
  <c r="ML9" i="18"/>
  <c r="MK9" i="18"/>
  <c r="MJ9" i="18"/>
  <c r="MI9" i="18"/>
  <c r="MH9" i="18"/>
  <c r="MG9" i="18"/>
  <c r="MF9" i="18"/>
  <c r="ME9" i="18"/>
  <c r="MD9" i="18"/>
  <c r="MC9" i="18"/>
  <c r="MB9" i="18"/>
  <c r="MA9" i="18"/>
  <c r="LZ9" i="18"/>
  <c r="LY9" i="18"/>
  <c r="LX9" i="18"/>
  <c r="LW9" i="18"/>
  <c r="LV9" i="18"/>
  <c r="LU9" i="18"/>
  <c r="LT9" i="18"/>
  <c r="LS9" i="18"/>
  <c r="LR9" i="18"/>
  <c r="LQ9" i="18"/>
  <c r="LP9" i="18"/>
  <c r="LO9" i="18"/>
  <c r="LN9" i="18"/>
  <c r="LM9" i="18"/>
  <c r="LL9" i="18"/>
  <c r="LK9" i="18"/>
  <c r="LJ9" i="18"/>
  <c r="LI9" i="18"/>
  <c r="LH9" i="18"/>
  <c r="LG9" i="18"/>
  <c r="LF9" i="18"/>
  <c r="LE9" i="18"/>
  <c r="LD9" i="18"/>
  <c r="LC9" i="18"/>
  <c r="LB9" i="18"/>
  <c r="LA9" i="18"/>
  <c r="KZ9" i="18"/>
  <c r="KY9" i="18"/>
  <c r="KX9" i="18"/>
  <c r="KW9" i="18"/>
  <c r="KV9" i="18"/>
  <c r="KU9" i="18"/>
  <c r="KT9" i="18"/>
  <c r="KS9" i="18"/>
  <c r="KR9" i="18"/>
  <c r="KQ9" i="18"/>
  <c r="KP9" i="18"/>
  <c r="KO9" i="18"/>
  <c r="KN9" i="18"/>
  <c r="KM9" i="18"/>
  <c r="KL9" i="18"/>
  <c r="KK9" i="18"/>
  <c r="KJ9" i="18"/>
  <c r="KI9" i="18"/>
  <c r="KH9" i="18"/>
  <c r="KG9" i="18"/>
  <c r="KF9" i="18"/>
  <c r="KE9" i="18"/>
  <c r="KD9" i="18"/>
  <c r="KC9" i="18"/>
  <c r="KB9" i="18"/>
  <c r="KA9" i="18"/>
  <c r="JZ9" i="18"/>
  <c r="JY9" i="18"/>
  <c r="JX9" i="18"/>
  <c r="JW9" i="18"/>
  <c r="JV9" i="18"/>
  <c r="JU9" i="18"/>
  <c r="JT9" i="18"/>
  <c r="JS9" i="18"/>
  <c r="JR9" i="18"/>
  <c r="JQ9" i="18"/>
  <c r="JP9" i="18"/>
  <c r="JO9" i="18"/>
  <c r="JN9" i="18"/>
  <c r="JM9" i="18"/>
  <c r="JL9" i="18"/>
  <c r="JK9" i="18"/>
  <c r="JJ9" i="18"/>
  <c r="JI9" i="18"/>
  <c r="JH9" i="18"/>
  <c r="JG9" i="18"/>
  <c r="JF9" i="18"/>
  <c r="JE9" i="18"/>
  <c r="JD9" i="18"/>
  <c r="JC9" i="18"/>
  <c r="JB9" i="18"/>
  <c r="JA9" i="18"/>
  <c r="IZ9" i="18"/>
  <c r="IY9" i="18"/>
  <c r="IX9" i="18"/>
  <c r="IW9" i="18"/>
  <c r="IV9" i="18"/>
  <c r="IU9" i="18"/>
  <c r="IT9" i="18"/>
  <c r="IS9" i="18"/>
  <c r="IR9" i="18"/>
  <c r="IQ9" i="18"/>
  <c r="IP9" i="18"/>
  <c r="IO9" i="18"/>
  <c r="IN9" i="18"/>
  <c r="IM9" i="18"/>
  <c r="IL9" i="18"/>
  <c r="IK9" i="18"/>
  <c r="IJ9" i="18"/>
  <c r="II9" i="18"/>
  <c r="IH9" i="18"/>
  <c r="IG9" i="18"/>
  <c r="IF9" i="18"/>
  <c r="IE9" i="18"/>
  <c r="ID9" i="18"/>
  <c r="IC9" i="18"/>
  <c r="IB9" i="18"/>
  <c r="IA9" i="18"/>
  <c r="HZ9" i="18"/>
  <c r="HY9" i="18"/>
  <c r="HX9" i="18"/>
  <c r="HW9" i="18"/>
  <c r="HV9" i="18"/>
  <c r="HU9" i="18"/>
  <c r="HT9" i="18"/>
  <c r="HS9" i="18"/>
  <c r="HR9" i="18"/>
  <c r="HQ9" i="18"/>
  <c r="HP9" i="18"/>
  <c r="HO9" i="18"/>
  <c r="HN9" i="18"/>
  <c r="HM9" i="18"/>
  <c r="HL9" i="18"/>
  <c r="HK9" i="18"/>
  <c r="HJ9" i="18"/>
  <c r="HI9" i="18"/>
  <c r="HH9" i="18"/>
  <c r="HG9" i="18"/>
  <c r="HF9" i="18"/>
  <c r="HE9" i="18"/>
  <c r="HD9" i="18"/>
  <c r="HC9" i="18"/>
  <c r="HB9" i="18"/>
  <c r="HA9" i="18"/>
  <c r="GZ9" i="18"/>
  <c r="GY9" i="18"/>
  <c r="GX9" i="18"/>
  <c r="GW9" i="18"/>
  <c r="GV9" i="18"/>
  <c r="GU9" i="18"/>
  <c r="GT9" i="18"/>
  <c r="GS9" i="18"/>
  <c r="GR9" i="18"/>
  <c r="GQ9" i="18"/>
  <c r="GP9" i="18"/>
  <c r="GO9" i="18"/>
  <c r="GN9" i="18"/>
  <c r="GM9" i="18"/>
  <c r="GL9" i="18"/>
  <c r="GK9" i="18"/>
  <c r="GJ9" i="18"/>
  <c r="GI9" i="18"/>
  <c r="GH9" i="18"/>
  <c r="GG9" i="18"/>
  <c r="GF9" i="18"/>
  <c r="GE9" i="18"/>
  <c r="GD9" i="18"/>
  <c r="GC9" i="18"/>
  <c r="GB9" i="18"/>
  <c r="GA9" i="18"/>
  <c r="FZ9" i="18"/>
  <c r="FY9" i="18"/>
  <c r="FX9" i="18"/>
  <c r="FW9" i="18"/>
  <c r="FV9" i="18"/>
  <c r="FU9" i="18"/>
  <c r="FT9" i="18"/>
  <c r="FS9" i="18"/>
  <c r="FR9" i="18"/>
  <c r="FQ9" i="18"/>
  <c r="FP9" i="18"/>
  <c r="FO9" i="18"/>
  <c r="FN9" i="18"/>
  <c r="FM9" i="18"/>
  <c r="FL9" i="18"/>
  <c r="FK9" i="18"/>
  <c r="FJ9" i="18"/>
  <c r="FI9" i="18"/>
  <c r="FH9" i="18"/>
  <c r="FG9" i="18"/>
  <c r="FF9" i="18"/>
  <c r="FE9" i="18"/>
  <c r="FD9" i="18"/>
  <c r="FC9" i="18"/>
  <c r="FB9" i="18"/>
  <c r="FA9" i="18"/>
  <c r="EZ9" i="18"/>
  <c r="EY9" i="18"/>
  <c r="EX9" i="18"/>
  <c r="EW9" i="18"/>
  <c r="EV9" i="18"/>
  <c r="EU9" i="18"/>
  <c r="ET9" i="18"/>
  <c r="ES9" i="18"/>
  <c r="ER9" i="18"/>
  <c r="EQ9" i="18"/>
  <c r="EP9" i="18"/>
  <c r="EO9" i="18"/>
  <c r="EN9" i="18"/>
  <c r="EM9" i="18"/>
  <c r="EL9" i="18"/>
  <c r="EK9" i="18"/>
  <c r="EJ9" i="18"/>
  <c r="EI9" i="18"/>
  <c r="EH9" i="18"/>
  <c r="EG9" i="18"/>
  <c r="EF9" i="18"/>
  <c r="EE9" i="18"/>
  <c r="ED9" i="18"/>
  <c r="EC9" i="18"/>
  <c r="EB9" i="18"/>
  <c r="EA9" i="18"/>
  <c r="DZ9" i="18"/>
  <c r="DY9" i="18"/>
  <c r="DX9" i="18"/>
  <c r="DW9" i="18"/>
  <c r="DV9" i="18"/>
  <c r="DU9" i="18"/>
  <c r="DT9" i="18"/>
  <c r="DS9" i="18"/>
  <c r="DR9" i="18"/>
  <c r="DQ9" i="18"/>
  <c r="DP9" i="18"/>
  <c r="DO9" i="18"/>
  <c r="DN9" i="18"/>
  <c r="DM9" i="18"/>
  <c r="DL9" i="18"/>
  <c r="DK9" i="18"/>
  <c r="DJ9" i="18"/>
  <c r="DI9" i="18"/>
  <c r="DH9" i="18"/>
  <c r="DG9" i="18"/>
  <c r="DF9" i="18"/>
  <c r="DE9" i="18"/>
  <c r="DD9" i="18"/>
  <c r="DC9" i="18"/>
  <c r="DB9" i="18"/>
  <c r="DA9" i="18"/>
  <c r="CZ9" i="18"/>
  <c r="CY9" i="18"/>
  <c r="CX9" i="18"/>
  <c r="CW9" i="18"/>
  <c r="CV9" i="18"/>
  <c r="CU9" i="18"/>
  <c r="CT9" i="18"/>
  <c r="CS9" i="18"/>
  <c r="CR9" i="18"/>
  <c r="CQ9" i="18"/>
  <c r="CP9" i="18"/>
  <c r="CO9" i="18"/>
  <c r="CN9" i="18"/>
  <c r="CM9" i="18"/>
  <c r="CL9" i="18"/>
  <c r="CK9" i="18"/>
  <c r="CJ9" i="18"/>
  <c r="CI9" i="18"/>
  <c r="CH9" i="18"/>
  <c r="CG9" i="18"/>
  <c r="CF9" i="18"/>
  <c r="CE9" i="18"/>
  <c r="CD9" i="18"/>
  <c r="CC9" i="18"/>
  <c r="CB9" i="18"/>
  <c r="CA9" i="18"/>
  <c r="BZ9" i="18"/>
  <c r="BY9" i="18"/>
  <c r="BX9" i="18"/>
  <c r="BW9" i="18"/>
  <c r="BV9" i="18"/>
  <c r="BU9" i="18"/>
  <c r="BT9" i="18"/>
  <c r="BS9" i="18"/>
  <c r="BR9" i="18"/>
  <c r="BQ9" i="18"/>
  <c r="BP9" i="18"/>
  <c r="BO9" i="18"/>
  <c r="BN9" i="18"/>
  <c r="BM9" i="18"/>
  <c r="BL9" i="18"/>
  <c r="BK9" i="18"/>
  <c r="BJ9" i="18"/>
  <c r="BI9" i="18"/>
  <c r="BH9" i="18"/>
  <c r="BG9" i="18"/>
  <c r="BF9" i="18"/>
  <c r="BE9" i="18"/>
  <c r="BD9" i="18"/>
  <c r="BC9" i="18"/>
  <c r="BB9" i="18"/>
  <c r="BA9" i="18"/>
  <c r="AZ9" i="18"/>
  <c r="AY9" i="18"/>
  <c r="AX9" i="18"/>
  <c r="AW9" i="18"/>
  <c r="AV9" i="18"/>
  <c r="AU9" i="18"/>
  <c r="AT9" i="18"/>
  <c r="AS9" i="18"/>
  <c r="AR9" i="18"/>
  <c r="AQ9" i="18"/>
  <c r="AP9" i="18"/>
  <c r="AO9" i="18"/>
  <c r="AN9" i="18"/>
  <c r="AM9" i="18"/>
  <c r="AL9" i="18"/>
  <c r="AK9" i="18"/>
  <c r="AJ9" i="18"/>
  <c r="AI9" i="18"/>
  <c r="AH9" i="18"/>
  <c r="AG9" i="18"/>
  <c r="AF9" i="18"/>
  <c r="AE9" i="18"/>
  <c r="AD9" i="18"/>
  <c r="AC9" i="18"/>
  <c r="AB9" i="18"/>
  <c r="AA9" i="18"/>
  <c r="Z9" i="18"/>
  <c r="Y9" i="18"/>
  <c r="X9" i="18"/>
  <c r="W9" i="18"/>
  <c r="V9" i="18"/>
  <c r="U9" i="18"/>
  <c r="T9" i="18"/>
  <c r="S9" i="18"/>
  <c r="R9" i="18"/>
  <c r="Q9" i="18"/>
  <c r="P9" i="18"/>
  <c r="O9" i="18"/>
  <c r="N9" i="18"/>
  <c r="M9" i="18"/>
  <c r="L9" i="18"/>
  <c r="K9" i="18"/>
  <c r="J9" i="18"/>
  <c r="I9" i="18"/>
  <c r="H9" i="18"/>
  <c r="G9" i="18"/>
  <c r="F9" i="18"/>
  <c r="E9" i="18"/>
  <c r="F10" i="18" s="1"/>
  <c r="VH5" i="18"/>
  <c r="VG5" i="18"/>
  <c r="VF5" i="18"/>
  <c r="VE5" i="18"/>
  <c r="VD5" i="18"/>
  <c r="VC5" i="18"/>
  <c r="VB5" i="18"/>
  <c r="VA5" i="18"/>
  <c r="UZ5" i="18"/>
  <c r="UY5" i="18"/>
  <c r="UX5" i="18"/>
  <c r="UW5" i="18"/>
  <c r="UV5" i="18"/>
  <c r="UU5" i="18"/>
  <c r="UT5" i="18"/>
  <c r="US5" i="18"/>
  <c r="UR5" i="18"/>
  <c r="UQ5" i="18"/>
  <c r="UP5" i="18"/>
  <c r="UO5" i="18"/>
  <c r="UN5" i="18"/>
  <c r="UM5" i="18"/>
  <c r="UL5" i="18"/>
  <c r="UK5" i="18"/>
  <c r="UJ5" i="18"/>
  <c r="UI5" i="18"/>
  <c r="UH5" i="18"/>
  <c r="UG5" i="18"/>
  <c r="UF5" i="18"/>
  <c r="UE5" i="18"/>
  <c r="UD5" i="18"/>
  <c r="UC5" i="18"/>
  <c r="UB5" i="18"/>
  <c r="UA5" i="18"/>
  <c r="TZ5" i="18"/>
  <c r="TY5" i="18"/>
  <c r="TX5" i="18"/>
  <c r="TW5" i="18"/>
  <c r="TV5" i="18"/>
  <c r="TU5" i="18"/>
  <c r="TT5" i="18"/>
  <c r="TS5" i="18"/>
  <c r="TR5" i="18"/>
  <c r="TQ5" i="18"/>
  <c r="TP5" i="18"/>
  <c r="TO5" i="18"/>
  <c r="TN5" i="18"/>
  <c r="TM5" i="18"/>
  <c r="TL5" i="18"/>
  <c r="TK5" i="18"/>
  <c r="TJ5" i="18"/>
  <c r="TI5" i="18"/>
  <c r="TH5" i="18"/>
  <c r="TG5" i="18"/>
  <c r="TF5" i="18"/>
  <c r="TE5" i="18"/>
  <c r="TD5" i="18"/>
  <c r="TC5" i="18"/>
  <c r="TB5" i="18"/>
  <c r="TA5" i="18"/>
  <c r="SZ5" i="18"/>
  <c r="SY5" i="18"/>
  <c r="SX5" i="18"/>
  <c r="SW5" i="18"/>
  <c r="SV5" i="18"/>
  <c r="SU5" i="18"/>
  <c r="ST5" i="18"/>
  <c r="SS5" i="18"/>
  <c r="SR5" i="18"/>
  <c r="SQ5" i="18"/>
  <c r="SP5" i="18"/>
  <c r="SO5" i="18"/>
  <c r="SN5" i="18"/>
  <c r="SM5" i="18"/>
  <c r="SL5" i="18"/>
  <c r="SK5" i="18"/>
  <c r="SJ5" i="18"/>
  <c r="SI5" i="18"/>
  <c r="SH5" i="18"/>
  <c r="SG5" i="18"/>
  <c r="SF5" i="18"/>
  <c r="SE5" i="18"/>
  <c r="SD5" i="18"/>
  <c r="SC5" i="18"/>
  <c r="SB5" i="18"/>
  <c r="SA5" i="18"/>
  <c r="RZ5" i="18"/>
  <c r="RY5" i="18"/>
  <c r="RX5" i="18"/>
  <c r="RW5" i="18"/>
  <c r="RV5" i="18"/>
  <c r="RU5" i="18"/>
  <c r="RT5" i="18"/>
  <c r="RS5" i="18"/>
  <c r="RR5" i="18"/>
  <c r="RQ5" i="18"/>
  <c r="RP5" i="18"/>
  <c r="RO5" i="18"/>
  <c r="RN5" i="18"/>
  <c r="RM5" i="18"/>
  <c r="RL5" i="18"/>
  <c r="RK5" i="18"/>
  <c r="RJ5" i="18"/>
  <c r="RI5" i="18"/>
  <c r="RH5" i="18"/>
  <c r="RG5" i="18"/>
  <c r="RF5" i="18"/>
  <c r="RE5" i="18"/>
  <c r="RD5" i="18"/>
  <c r="RC5" i="18"/>
  <c r="RB5" i="18"/>
  <c r="RA5" i="18"/>
  <c r="QZ5" i="18"/>
  <c r="QY5" i="18"/>
  <c r="QX5" i="18"/>
  <c r="QW5" i="18"/>
  <c r="QV5" i="18"/>
  <c r="QU5" i="18"/>
  <c r="QT5" i="18"/>
  <c r="QS5" i="18"/>
  <c r="QR5" i="18"/>
  <c r="QQ5" i="18"/>
  <c r="QP5" i="18"/>
  <c r="QO5" i="18"/>
  <c r="QN5" i="18"/>
  <c r="QM5" i="18"/>
  <c r="QL5" i="18"/>
  <c r="QK5" i="18"/>
  <c r="QJ5" i="18"/>
  <c r="QI5" i="18"/>
  <c r="QH5" i="18"/>
  <c r="QG5" i="18"/>
  <c r="QF5" i="18"/>
  <c r="QE5" i="18"/>
  <c r="QD5" i="18"/>
  <c r="QC5" i="18"/>
  <c r="QB5" i="18"/>
  <c r="QA5" i="18"/>
  <c r="PZ5" i="18"/>
  <c r="PY5" i="18"/>
  <c r="PX5" i="18"/>
  <c r="PW5" i="18"/>
  <c r="PV5" i="18"/>
  <c r="PU5" i="18"/>
  <c r="PT5" i="18"/>
  <c r="PS5" i="18"/>
  <c r="PR5" i="18"/>
  <c r="PQ5" i="18"/>
  <c r="PP5" i="18"/>
  <c r="PO5" i="18"/>
  <c r="PN5" i="18"/>
  <c r="PM5" i="18"/>
  <c r="PL5" i="18"/>
  <c r="PK5" i="18"/>
  <c r="PJ5" i="18"/>
  <c r="PI5" i="18"/>
  <c r="PH5" i="18"/>
  <c r="PG5" i="18"/>
  <c r="PF5" i="18"/>
  <c r="PE5" i="18"/>
  <c r="PD5" i="18"/>
  <c r="PC5" i="18"/>
  <c r="PB5" i="18"/>
  <c r="PA5" i="18"/>
  <c r="OZ5" i="18"/>
  <c r="OY5" i="18"/>
  <c r="OX5" i="18"/>
  <c r="OW5" i="18"/>
  <c r="OV5" i="18"/>
  <c r="OU5" i="18"/>
  <c r="OT5" i="18"/>
  <c r="OS5" i="18"/>
  <c r="OR5" i="18"/>
  <c r="OQ5" i="18"/>
  <c r="OP5" i="18"/>
  <c r="OO5" i="18"/>
  <c r="ON5" i="18"/>
  <c r="OM5" i="18"/>
  <c r="OL5" i="18"/>
  <c r="OK5" i="18"/>
  <c r="OJ5" i="18"/>
  <c r="OI5" i="18"/>
  <c r="OH5" i="18"/>
  <c r="OG5" i="18"/>
  <c r="OF5" i="18"/>
  <c r="OE5" i="18"/>
  <c r="OD5" i="18"/>
  <c r="OC5" i="18"/>
  <c r="OB5" i="18"/>
  <c r="OA5" i="18"/>
  <c r="NZ5" i="18"/>
  <c r="NY5" i="18"/>
  <c r="NX5" i="18"/>
  <c r="NW5" i="18"/>
  <c r="NV5" i="18"/>
  <c r="NU5" i="18"/>
  <c r="NT5" i="18"/>
  <c r="NS5" i="18"/>
  <c r="NR5" i="18"/>
  <c r="NQ5" i="18"/>
  <c r="NP5" i="18"/>
  <c r="NO5" i="18"/>
  <c r="NN5" i="18"/>
  <c r="NM5" i="18"/>
  <c r="NL5" i="18"/>
  <c r="NK5" i="18"/>
  <c r="NJ5" i="18"/>
  <c r="NI5" i="18"/>
  <c r="NH5" i="18"/>
  <c r="NG5" i="18"/>
  <c r="NF5" i="18"/>
  <c r="NE5" i="18"/>
  <c r="ND5" i="18"/>
  <c r="NC5" i="18"/>
  <c r="NB5" i="18"/>
  <c r="NA5" i="18"/>
  <c r="MZ5" i="18"/>
  <c r="MY5" i="18"/>
  <c r="MX5" i="18"/>
  <c r="MW5" i="18"/>
  <c r="MV5" i="18"/>
  <c r="MU5" i="18"/>
  <c r="MT5" i="18"/>
  <c r="MS5" i="18"/>
  <c r="MR5" i="18"/>
  <c r="MQ5" i="18"/>
  <c r="MP5" i="18"/>
  <c r="MO5" i="18"/>
  <c r="MN5" i="18"/>
  <c r="MM5" i="18"/>
  <c r="ML5" i="18"/>
  <c r="MK5" i="18"/>
  <c r="MJ5" i="18"/>
  <c r="MI5" i="18"/>
  <c r="MH5" i="18"/>
  <c r="MG5" i="18"/>
  <c r="MF5" i="18"/>
  <c r="ME5" i="18"/>
  <c r="MD5" i="18"/>
  <c r="MC5" i="18"/>
  <c r="MB5" i="18"/>
  <c r="MA5" i="18"/>
  <c r="LZ5" i="18"/>
  <c r="LY5" i="18"/>
  <c r="LX5" i="18"/>
  <c r="LW5" i="18"/>
  <c r="LV5" i="18"/>
  <c r="LU5" i="18"/>
  <c r="LT5" i="18"/>
  <c r="LS5" i="18"/>
  <c r="LR5" i="18"/>
  <c r="LQ5" i="18"/>
  <c r="LP5" i="18"/>
  <c r="LO5" i="18"/>
  <c r="LN5" i="18"/>
  <c r="LM5" i="18"/>
  <c r="LL5" i="18"/>
  <c r="LK5" i="18"/>
  <c r="LJ5" i="18"/>
  <c r="LI5" i="18"/>
  <c r="LH5" i="18"/>
  <c r="LG5" i="18"/>
  <c r="LF5" i="18"/>
  <c r="LE5" i="18"/>
  <c r="LD5" i="18"/>
  <c r="LC5" i="18"/>
  <c r="LB5" i="18"/>
  <c r="LA5" i="18"/>
  <c r="KZ5" i="18"/>
  <c r="KY5" i="18"/>
  <c r="KX5" i="18"/>
  <c r="KW5" i="18"/>
  <c r="KV5" i="18"/>
  <c r="KU5" i="18"/>
  <c r="KT5" i="18"/>
  <c r="KS5" i="18"/>
  <c r="KR5" i="18"/>
  <c r="KQ5" i="18"/>
  <c r="KP5" i="18"/>
  <c r="KO5" i="18"/>
  <c r="KN5" i="18"/>
  <c r="KM5" i="18"/>
  <c r="KL5" i="18"/>
  <c r="KK5" i="18"/>
  <c r="KJ5" i="18"/>
  <c r="KI5" i="18"/>
  <c r="KH5" i="18"/>
  <c r="KG5" i="18"/>
  <c r="KF5" i="18"/>
  <c r="KE5" i="18"/>
  <c r="KD5" i="18"/>
  <c r="KC5" i="18"/>
  <c r="KB5" i="18"/>
  <c r="KA5" i="18"/>
  <c r="JZ5" i="18"/>
  <c r="JY5" i="18"/>
  <c r="JX5" i="18"/>
  <c r="JW5" i="18"/>
  <c r="JV5" i="18"/>
  <c r="JU5" i="18"/>
  <c r="JT5" i="18"/>
  <c r="JS5" i="18"/>
  <c r="JR5" i="18"/>
  <c r="JQ5" i="18"/>
  <c r="JP5" i="18"/>
  <c r="JO5" i="18"/>
  <c r="JN5" i="18"/>
  <c r="JM5" i="18"/>
  <c r="JL5" i="18"/>
  <c r="JK5" i="18"/>
  <c r="JJ5" i="18"/>
  <c r="JI5" i="18"/>
  <c r="JH5" i="18"/>
  <c r="JG5" i="18"/>
  <c r="JF5" i="18"/>
  <c r="JE5" i="18"/>
  <c r="JD5" i="18"/>
  <c r="JC5" i="18"/>
  <c r="JB5" i="18"/>
  <c r="JA5" i="18"/>
  <c r="IZ5" i="18"/>
  <c r="IY5" i="18"/>
  <c r="IX5" i="18"/>
  <c r="IW5" i="18"/>
  <c r="IV5" i="18"/>
  <c r="IU5" i="18"/>
  <c r="IT5" i="18"/>
  <c r="IS5" i="18"/>
  <c r="IR5" i="18"/>
  <c r="IQ5" i="18"/>
  <c r="IP5" i="18"/>
  <c r="IO5" i="18"/>
  <c r="IN5" i="18"/>
  <c r="IM5" i="18"/>
  <c r="IL5" i="18"/>
  <c r="IK5" i="18"/>
  <c r="IJ5" i="18"/>
  <c r="II5" i="18"/>
  <c r="IH5" i="18"/>
  <c r="IG5" i="18"/>
  <c r="IF5" i="18"/>
  <c r="IE5" i="18"/>
  <c r="ID5" i="18"/>
  <c r="IC5" i="18"/>
  <c r="IB5" i="18"/>
  <c r="IA5" i="18"/>
  <c r="HZ5" i="18"/>
  <c r="HY5" i="18"/>
  <c r="HX5" i="18"/>
  <c r="HW5" i="18"/>
  <c r="HV5" i="18"/>
  <c r="HU5" i="18"/>
  <c r="HT5" i="18"/>
  <c r="HS5" i="18"/>
  <c r="HR5" i="18"/>
  <c r="HQ5" i="18"/>
  <c r="HP5" i="18"/>
  <c r="HO5" i="18"/>
  <c r="HN5" i="18"/>
  <c r="HM5" i="18"/>
  <c r="HL5" i="18"/>
  <c r="HK5" i="18"/>
  <c r="HJ5" i="18"/>
  <c r="HI5" i="18"/>
  <c r="HH5" i="18"/>
  <c r="HG5" i="18"/>
  <c r="HF5" i="18"/>
  <c r="HE5" i="18"/>
  <c r="HD5" i="18"/>
  <c r="HC5" i="18"/>
  <c r="HB5" i="18"/>
  <c r="HA5" i="18"/>
  <c r="GZ5" i="18"/>
  <c r="GY5" i="18"/>
  <c r="GX5" i="18"/>
  <c r="GW5" i="18"/>
  <c r="GV5" i="18"/>
  <c r="GU5" i="18"/>
  <c r="GT5" i="18"/>
  <c r="GS5" i="18"/>
  <c r="GR5" i="18"/>
  <c r="GQ5" i="18"/>
  <c r="GP5" i="18"/>
  <c r="GO5" i="18"/>
  <c r="GN5" i="18"/>
  <c r="GM5" i="18"/>
  <c r="GL5" i="18"/>
  <c r="GK5" i="18"/>
  <c r="GJ5" i="18"/>
  <c r="GI5" i="18"/>
  <c r="GH5" i="18"/>
  <c r="GG5" i="18"/>
  <c r="GF5" i="18"/>
  <c r="GE5" i="18"/>
  <c r="GD5" i="18"/>
  <c r="GC5" i="18"/>
  <c r="GB5" i="18"/>
  <c r="GA5" i="18"/>
  <c r="FZ5" i="18"/>
  <c r="FY5" i="18"/>
  <c r="FX5" i="18"/>
  <c r="FW5" i="18"/>
  <c r="FV5" i="18"/>
  <c r="FU5" i="18"/>
  <c r="FT5" i="18"/>
  <c r="FS5" i="18"/>
  <c r="FR5" i="18"/>
  <c r="FQ5" i="18"/>
  <c r="FP5" i="18"/>
  <c r="FO5" i="18"/>
  <c r="FN5" i="18"/>
  <c r="FM5" i="18"/>
  <c r="FL5" i="18"/>
  <c r="FK5" i="18"/>
  <c r="FJ5" i="18"/>
  <c r="FI5" i="18"/>
  <c r="FH5" i="18"/>
  <c r="FG5" i="18"/>
  <c r="FF5" i="18"/>
  <c r="FE5" i="18"/>
  <c r="FD5" i="18"/>
  <c r="FC5" i="18"/>
  <c r="FB5" i="18"/>
  <c r="FA5" i="18"/>
  <c r="EZ5" i="18"/>
  <c r="EY5" i="18"/>
  <c r="EX5" i="18"/>
  <c r="EW5" i="18"/>
  <c r="EV5" i="18"/>
  <c r="EU5" i="18"/>
  <c r="ET5" i="18"/>
  <c r="ES5" i="18"/>
  <c r="ER5" i="18"/>
  <c r="EQ5" i="18"/>
  <c r="EP5" i="18"/>
  <c r="EO5" i="18"/>
  <c r="EN5" i="18"/>
  <c r="EM5" i="18"/>
  <c r="EL5" i="18"/>
  <c r="EK5" i="18"/>
  <c r="EJ5" i="18"/>
  <c r="EI5" i="18"/>
  <c r="EH5" i="18"/>
  <c r="EG5" i="18"/>
  <c r="EF5" i="18"/>
  <c r="EE5" i="18"/>
  <c r="ED5" i="18"/>
  <c r="EC5" i="18"/>
  <c r="EB5" i="18"/>
  <c r="EA5" i="18"/>
  <c r="DZ5" i="18"/>
  <c r="DY5" i="18"/>
  <c r="DX5" i="18"/>
  <c r="DW5" i="18"/>
  <c r="DV5" i="18"/>
  <c r="DU5" i="18"/>
  <c r="DT5" i="18"/>
  <c r="DS5" i="18"/>
  <c r="DR5" i="18"/>
  <c r="DQ5" i="18"/>
  <c r="DP5" i="18"/>
  <c r="DO5" i="18"/>
  <c r="DN5" i="18"/>
  <c r="DM5" i="18"/>
  <c r="DL5" i="18"/>
  <c r="DK5" i="18"/>
  <c r="DJ5" i="18"/>
  <c r="DI5" i="18"/>
  <c r="DH5" i="18"/>
  <c r="DG5" i="18"/>
  <c r="DF5" i="18"/>
  <c r="DE5" i="18"/>
  <c r="DD5" i="18"/>
  <c r="DC5" i="18"/>
  <c r="DB5" i="18"/>
  <c r="DA5" i="18"/>
  <c r="CZ5" i="18"/>
  <c r="CY5" i="18"/>
  <c r="CX5" i="18"/>
  <c r="CW5" i="18"/>
  <c r="CV5" i="18"/>
  <c r="CU5" i="18"/>
  <c r="CT5" i="18"/>
  <c r="CS5" i="18"/>
  <c r="CR5" i="18"/>
  <c r="CQ5" i="18"/>
  <c r="CP5" i="18"/>
  <c r="CO5" i="18"/>
  <c r="CN5" i="18"/>
  <c r="CM5" i="18"/>
  <c r="CL5" i="18"/>
  <c r="CK5" i="18"/>
  <c r="CJ5" i="18"/>
  <c r="CI5" i="18"/>
  <c r="CH5" i="18"/>
  <c r="CG5" i="18"/>
  <c r="CF5" i="18"/>
  <c r="CE5" i="18"/>
  <c r="CD5" i="18"/>
  <c r="CC5" i="18"/>
  <c r="CB5" i="18"/>
  <c r="CA5" i="18"/>
  <c r="BZ5" i="18"/>
  <c r="BY5" i="18"/>
  <c r="BX5" i="18"/>
  <c r="BW5" i="18"/>
  <c r="BV5" i="18"/>
  <c r="BU5" i="18"/>
  <c r="BT5" i="18"/>
  <c r="BS5" i="18"/>
  <c r="BR5" i="18"/>
  <c r="BQ5" i="18"/>
  <c r="BP5" i="18"/>
  <c r="BO5" i="18"/>
  <c r="BN5" i="18"/>
  <c r="BM5" i="18"/>
  <c r="BL5" i="18"/>
  <c r="BK5" i="18"/>
  <c r="BJ5" i="18"/>
  <c r="BI5" i="18"/>
  <c r="BH5" i="18"/>
  <c r="BG5" i="18"/>
  <c r="BF5" i="18"/>
  <c r="BE5" i="18"/>
  <c r="BD5" i="18"/>
  <c r="BC5" i="18"/>
  <c r="BB5" i="18"/>
  <c r="BA5" i="18"/>
  <c r="AZ5" i="18"/>
  <c r="AY5" i="18"/>
  <c r="AX5" i="18"/>
  <c r="AW5" i="18"/>
  <c r="AV5" i="18"/>
  <c r="AU5" i="18"/>
  <c r="AT5" i="18"/>
  <c r="AS5" i="18"/>
  <c r="AR5" i="18"/>
  <c r="AQ5" i="18"/>
  <c r="AP5" i="18"/>
  <c r="AO5" i="18"/>
  <c r="AN5" i="18"/>
  <c r="AM5" i="18"/>
  <c r="AL5" i="18"/>
  <c r="AK5" i="18"/>
  <c r="AJ5" i="18"/>
  <c r="AI5" i="18"/>
  <c r="AH5" i="18"/>
  <c r="AG5" i="18"/>
  <c r="AF5" i="18"/>
  <c r="AE5" i="18"/>
  <c r="AD5" i="18"/>
  <c r="AC5" i="18"/>
  <c r="AB5" i="18"/>
  <c r="AA5" i="18"/>
  <c r="Z5" i="18"/>
  <c r="Y5" i="18"/>
  <c r="X5" i="18"/>
  <c r="W5" i="18"/>
  <c r="V5" i="18"/>
  <c r="U5" i="18"/>
  <c r="T5" i="18"/>
  <c r="S5" i="18"/>
  <c r="R5" i="18"/>
  <c r="Q5" i="18"/>
  <c r="P5" i="18"/>
  <c r="O5" i="18"/>
  <c r="N5" i="18"/>
  <c r="M5" i="18"/>
  <c r="L5" i="18"/>
  <c r="K5" i="18"/>
  <c r="J5" i="18"/>
  <c r="I5" i="18"/>
  <c r="H5" i="18"/>
  <c r="G5" i="18"/>
  <c r="F5" i="18"/>
  <c r="E5" i="18"/>
  <c r="F6" i="18" s="1"/>
  <c r="R28" i="15"/>
  <c r="VU27" i="15"/>
  <c r="VT27" i="15"/>
  <c r="VS27" i="15"/>
  <c r="VR27" i="15"/>
  <c r="VQ27" i="15"/>
  <c r="VP27" i="15"/>
  <c r="VO27" i="15"/>
  <c r="VN27" i="15"/>
  <c r="VM27" i="15"/>
  <c r="VL27" i="15"/>
  <c r="VK27" i="15"/>
  <c r="VJ27" i="15"/>
  <c r="VI27" i="15"/>
  <c r="VH27" i="15"/>
  <c r="VG27" i="15"/>
  <c r="VF27" i="15"/>
  <c r="VE27" i="15"/>
  <c r="VD27" i="15"/>
  <c r="VC27" i="15"/>
  <c r="VB27" i="15"/>
  <c r="VA27" i="15"/>
  <c r="UZ27" i="15"/>
  <c r="UY27" i="15"/>
  <c r="UX27" i="15"/>
  <c r="UW27" i="15"/>
  <c r="UV27" i="15"/>
  <c r="UU27" i="15"/>
  <c r="UT27" i="15"/>
  <c r="US27" i="15"/>
  <c r="UR27" i="15"/>
  <c r="UQ27" i="15"/>
  <c r="UP27" i="15"/>
  <c r="UO27" i="15"/>
  <c r="UN27" i="15"/>
  <c r="UM27" i="15"/>
  <c r="UL27" i="15"/>
  <c r="UK27" i="15"/>
  <c r="UJ27" i="15"/>
  <c r="UI27" i="15"/>
  <c r="UH27" i="15"/>
  <c r="UG27" i="15"/>
  <c r="UF27" i="15"/>
  <c r="UE27" i="15"/>
  <c r="UD27" i="15"/>
  <c r="UC27" i="15"/>
  <c r="UB27" i="15"/>
  <c r="UA27" i="15"/>
  <c r="TZ27" i="15"/>
  <c r="TY27" i="15"/>
  <c r="TX27" i="15"/>
  <c r="TW27" i="15"/>
  <c r="TV27" i="15"/>
  <c r="TU27" i="15"/>
  <c r="TT27" i="15"/>
  <c r="TS27" i="15"/>
  <c r="TR27" i="15"/>
  <c r="TQ27" i="15"/>
  <c r="TP27" i="15"/>
  <c r="TO27" i="15"/>
  <c r="TN27" i="15"/>
  <c r="TM27" i="15"/>
  <c r="TL27" i="15"/>
  <c r="TK27" i="15"/>
  <c r="TJ27" i="15"/>
  <c r="TI27" i="15"/>
  <c r="TH27" i="15"/>
  <c r="TG27" i="15"/>
  <c r="TF27" i="15"/>
  <c r="TE27" i="15"/>
  <c r="TD27" i="15"/>
  <c r="TC27" i="15"/>
  <c r="TB27" i="15"/>
  <c r="TC28" i="15" s="1"/>
  <c r="TA27" i="15"/>
  <c r="SZ27" i="15"/>
  <c r="SY27" i="15"/>
  <c r="SX27" i="15"/>
  <c r="SW27" i="15"/>
  <c r="SV27" i="15"/>
  <c r="SU27" i="15"/>
  <c r="ST27" i="15"/>
  <c r="SS27" i="15"/>
  <c r="SR27" i="15"/>
  <c r="SQ27" i="15"/>
  <c r="SP27" i="15"/>
  <c r="SO27" i="15"/>
  <c r="SN27" i="15"/>
  <c r="SM27" i="15"/>
  <c r="SL27" i="15"/>
  <c r="SK27" i="15"/>
  <c r="SJ27" i="15"/>
  <c r="SI27" i="15"/>
  <c r="SH27" i="15"/>
  <c r="SG27" i="15"/>
  <c r="SF27" i="15"/>
  <c r="SE27" i="15"/>
  <c r="SD27" i="15"/>
  <c r="SC27" i="15"/>
  <c r="SB27" i="15"/>
  <c r="SA27" i="15"/>
  <c r="RZ27" i="15"/>
  <c r="RY27" i="15"/>
  <c r="RX27" i="15"/>
  <c r="RW27" i="15"/>
  <c r="RV27" i="15"/>
  <c r="RU27" i="15"/>
  <c r="RT27" i="15"/>
  <c r="RS27" i="15"/>
  <c r="RR27" i="15"/>
  <c r="RQ27" i="15"/>
  <c r="RP27" i="15"/>
  <c r="RO27" i="15"/>
  <c r="RN27" i="15"/>
  <c r="RM27" i="15"/>
  <c r="RL27" i="15"/>
  <c r="RK27" i="15"/>
  <c r="RJ27" i="15"/>
  <c r="RI27" i="15"/>
  <c r="RH27" i="15"/>
  <c r="RG27" i="15"/>
  <c r="RF27" i="15"/>
  <c r="RE27" i="15"/>
  <c r="RD27" i="15"/>
  <c r="RC27" i="15"/>
  <c r="RB27" i="15"/>
  <c r="RA27" i="15"/>
  <c r="QZ27" i="15"/>
  <c r="QY27" i="15"/>
  <c r="QX27" i="15"/>
  <c r="QW27" i="15"/>
  <c r="QV27" i="15"/>
  <c r="QU27" i="15"/>
  <c r="QT27" i="15"/>
  <c r="QS27" i="15"/>
  <c r="QR27" i="15"/>
  <c r="QQ27" i="15"/>
  <c r="QP27" i="15"/>
  <c r="QO27" i="15"/>
  <c r="QN27" i="15"/>
  <c r="QM27" i="15"/>
  <c r="QL27" i="15"/>
  <c r="QK27" i="15"/>
  <c r="QJ27" i="15"/>
  <c r="QI27" i="15"/>
  <c r="QH27" i="15"/>
  <c r="QG27" i="15"/>
  <c r="QF27" i="15"/>
  <c r="QE27" i="15"/>
  <c r="QD27" i="15"/>
  <c r="QC27" i="15"/>
  <c r="QB27" i="15"/>
  <c r="QA27" i="15"/>
  <c r="PZ27" i="15"/>
  <c r="PY27" i="15"/>
  <c r="PX27" i="15"/>
  <c r="PW27" i="15"/>
  <c r="PV27" i="15"/>
  <c r="PU27" i="15"/>
  <c r="PT27" i="15"/>
  <c r="PS27" i="15"/>
  <c r="PR27" i="15"/>
  <c r="PQ27" i="15"/>
  <c r="PP27" i="15"/>
  <c r="PO27" i="15"/>
  <c r="PN27" i="15"/>
  <c r="PM27" i="15"/>
  <c r="PL27" i="15"/>
  <c r="PK27" i="15"/>
  <c r="PJ27" i="15"/>
  <c r="PI27" i="15"/>
  <c r="PH27" i="15"/>
  <c r="PG27" i="15"/>
  <c r="PF27" i="15"/>
  <c r="PE27" i="15"/>
  <c r="PD27" i="15"/>
  <c r="PC27" i="15"/>
  <c r="PB27" i="15"/>
  <c r="PA27" i="15"/>
  <c r="OZ27" i="15"/>
  <c r="OY27" i="15"/>
  <c r="OX27" i="15"/>
  <c r="OW27" i="15"/>
  <c r="OV27" i="15"/>
  <c r="OU27" i="15"/>
  <c r="OT27" i="15"/>
  <c r="OS27" i="15"/>
  <c r="OR27" i="15"/>
  <c r="OQ27" i="15"/>
  <c r="OP27" i="15"/>
  <c r="OO27" i="15"/>
  <c r="ON27" i="15"/>
  <c r="OM27" i="15"/>
  <c r="OL27" i="15"/>
  <c r="OK27" i="15"/>
  <c r="OJ27" i="15"/>
  <c r="OI27" i="15"/>
  <c r="OH27" i="15"/>
  <c r="OG27" i="15"/>
  <c r="OF27" i="15"/>
  <c r="OE27" i="15"/>
  <c r="OD27" i="15"/>
  <c r="OC27" i="15"/>
  <c r="OB27" i="15"/>
  <c r="OA27" i="15"/>
  <c r="NZ27" i="15"/>
  <c r="NY27" i="15"/>
  <c r="NX27" i="15"/>
  <c r="NW27" i="15"/>
  <c r="NV27" i="15"/>
  <c r="NU27" i="15"/>
  <c r="NT27" i="15"/>
  <c r="NS27" i="15"/>
  <c r="NR27" i="15"/>
  <c r="NQ27" i="15"/>
  <c r="NP27" i="15"/>
  <c r="NO27" i="15"/>
  <c r="NN27" i="15"/>
  <c r="NM27" i="15"/>
  <c r="NL27" i="15"/>
  <c r="NK27" i="15"/>
  <c r="NJ27" i="15"/>
  <c r="NI27" i="15"/>
  <c r="NH27" i="15"/>
  <c r="NG27" i="15"/>
  <c r="NF27" i="15"/>
  <c r="NE27" i="15"/>
  <c r="ND27" i="15"/>
  <c r="NC27" i="15"/>
  <c r="NB27" i="15"/>
  <c r="NA27" i="15"/>
  <c r="MZ27" i="15"/>
  <c r="MY27" i="15"/>
  <c r="MX27" i="15"/>
  <c r="MW27" i="15"/>
  <c r="MV27" i="15"/>
  <c r="MU27" i="15"/>
  <c r="MT27" i="15"/>
  <c r="MS27" i="15"/>
  <c r="MR27" i="15"/>
  <c r="MQ27" i="15"/>
  <c r="MP27" i="15"/>
  <c r="MO27" i="15"/>
  <c r="MN27" i="15"/>
  <c r="MM27" i="15"/>
  <c r="ML27" i="15"/>
  <c r="MK27" i="15"/>
  <c r="MJ27" i="15"/>
  <c r="MI27" i="15"/>
  <c r="MH27" i="15"/>
  <c r="MG27" i="15"/>
  <c r="MF27" i="15"/>
  <c r="ME27" i="15"/>
  <c r="MD27" i="15"/>
  <c r="MC27" i="15"/>
  <c r="MB27" i="15"/>
  <c r="MA27" i="15"/>
  <c r="LZ27" i="15"/>
  <c r="LY27" i="15"/>
  <c r="LX27" i="15"/>
  <c r="LW27" i="15"/>
  <c r="LV27" i="15"/>
  <c r="LU27" i="15"/>
  <c r="LT27" i="15"/>
  <c r="LS27" i="15"/>
  <c r="LR27" i="15"/>
  <c r="LQ27" i="15"/>
  <c r="LP27" i="15"/>
  <c r="LO27" i="15"/>
  <c r="LN27" i="15"/>
  <c r="LM27" i="15"/>
  <c r="LL27" i="15"/>
  <c r="LK27" i="15"/>
  <c r="LJ27" i="15"/>
  <c r="LI27" i="15"/>
  <c r="LH27" i="15"/>
  <c r="LG27" i="15"/>
  <c r="LF27" i="15"/>
  <c r="LE27" i="15"/>
  <c r="LD27" i="15"/>
  <c r="LC27" i="15"/>
  <c r="LB27" i="15"/>
  <c r="LA27" i="15"/>
  <c r="KZ27" i="15"/>
  <c r="KY27" i="15"/>
  <c r="KX27" i="15"/>
  <c r="KW27" i="15"/>
  <c r="KV27" i="15"/>
  <c r="KU27" i="15"/>
  <c r="KT27" i="15"/>
  <c r="KS27" i="15"/>
  <c r="KR27" i="15"/>
  <c r="KQ27" i="15"/>
  <c r="KP27" i="15"/>
  <c r="KO27" i="15"/>
  <c r="KN27" i="15"/>
  <c r="KM27" i="15"/>
  <c r="KL27" i="15"/>
  <c r="KK27" i="15"/>
  <c r="KJ27" i="15"/>
  <c r="KI27" i="15"/>
  <c r="KH27" i="15"/>
  <c r="KG27" i="15"/>
  <c r="KF27" i="15"/>
  <c r="KE27" i="15"/>
  <c r="KD27" i="15"/>
  <c r="KC27" i="15"/>
  <c r="KB27" i="15"/>
  <c r="KA27" i="15"/>
  <c r="JZ27" i="15"/>
  <c r="JY27" i="15"/>
  <c r="JX27" i="15"/>
  <c r="JW27" i="15"/>
  <c r="JV27" i="15"/>
  <c r="JU27" i="15"/>
  <c r="JT27" i="15"/>
  <c r="JS27" i="15"/>
  <c r="JR27" i="15"/>
  <c r="JQ27" i="15"/>
  <c r="JP27" i="15"/>
  <c r="JO27" i="15"/>
  <c r="JN27" i="15"/>
  <c r="JM27" i="15"/>
  <c r="JL27" i="15"/>
  <c r="JK27" i="15"/>
  <c r="JJ27" i="15"/>
  <c r="JI27" i="15"/>
  <c r="JH27" i="15"/>
  <c r="JG27" i="15"/>
  <c r="JF27" i="15"/>
  <c r="JE27" i="15"/>
  <c r="JD27" i="15"/>
  <c r="JC27" i="15"/>
  <c r="JB27" i="15"/>
  <c r="JA27" i="15"/>
  <c r="IZ27" i="15"/>
  <c r="IY27" i="15"/>
  <c r="IX27" i="15"/>
  <c r="IW27" i="15"/>
  <c r="IV27" i="15"/>
  <c r="IU27" i="15"/>
  <c r="IT27" i="15"/>
  <c r="IS27" i="15"/>
  <c r="IR27" i="15"/>
  <c r="IQ27" i="15"/>
  <c r="IP27" i="15"/>
  <c r="IO27" i="15"/>
  <c r="IN27" i="15"/>
  <c r="IM27" i="15"/>
  <c r="IL27" i="15"/>
  <c r="IK27" i="15"/>
  <c r="IJ27" i="15"/>
  <c r="II27" i="15"/>
  <c r="IH27" i="15"/>
  <c r="IG27" i="15"/>
  <c r="IF27" i="15"/>
  <c r="IE27" i="15"/>
  <c r="ID27" i="15"/>
  <c r="IC27" i="15"/>
  <c r="IB27" i="15"/>
  <c r="IA27" i="15"/>
  <c r="HZ27" i="15"/>
  <c r="HY27" i="15"/>
  <c r="HX27" i="15"/>
  <c r="HW27" i="15"/>
  <c r="HV27" i="15"/>
  <c r="HU27" i="15"/>
  <c r="HT27" i="15"/>
  <c r="HS27" i="15"/>
  <c r="HR27" i="15"/>
  <c r="HQ27" i="15"/>
  <c r="HP27" i="15"/>
  <c r="HO27" i="15"/>
  <c r="HN27" i="15"/>
  <c r="HM27" i="15"/>
  <c r="HL27" i="15"/>
  <c r="HK27" i="15"/>
  <c r="HJ27" i="15"/>
  <c r="HI27" i="15"/>
  <c r="HH27" i="15"/>
  <c r="HG27" i="15"/>
  <c r="HF27" i="15"/>
  <c r="HE27" i="15"/>
  <c r="HD27" i="15"/>
  <c r="HC27" i="15"/>
  <c r="HB27" i="15"/>
  <c r="HA27" i="15"/>
  <c r="GZ27" i="15"/>
  <c r="GY27" i="15"/>
  <c r="GX27" i="15"/>
  <c r="GW27" i="15"/>
  <c r="GV27" i="15"/>
  <c r="GU27" i="15"/>
  <c r="GT27" i="15"/>
  <c r="GS27" i="15"/>
  <c r="GR27" i="15"/>
  <c r="GQ27" i="15"/>
  <c r="GP27" i="15"/>
  <c r="GO27" i="15"/>
  <c r="GN27" i="15"/>
  <c r="GM27" i="15"/>
  <c r="GL27" i="15"/>
  <c r="GK27" i="15"/>
  <c r="GJ27" i="15"/>
  <c r="GI27" i="15"/>
  <c r="GH27" i="15"/>
  <c r="GG27" i="15"/>
  <c r="GF27" i="15"/>
  <c r="GE27" i="15"/>
  <c r="GD27" i="15"/>
  <c r="GC27" i="15"/>
  <c r="GB27" i="15"/>
  <c r="GA27" i="15"/>
  <c r="FZ27" i="15"/>
  <c r="FY27" i="15"/>
  <c r="FX27" i="15"/>
  <c r="FW27" i="15"/>
  <c r="FV27" i="15"/>
  <c r="FU27" i="15"/>
  <c r="FT27" i="15"/>
  <c r="FS27" i="15"/>
  <c r="FR27" i="15"/>
  <c r="FQ27" i="15"/>
  <c r="FP27" i="15"/>
  <c r="FO27" i="15"/>
  <c r="FN27" i="15"/>
  <c r="FM27" i="15"/>
  <c r="FL27" i="15"/>
  <c r="FK27" i="15"/>
  <c r="FJ27" i="15"/>
  <c r="FI27" i="15"/>
  <c r="FH27" i="15"/>
  <c r="FG27" i="15"/>
  <c r="FF27" i="15"/>
  <c r="FE27" i="15"/>
  <c r="FD27" i="15"/>
  <c r="FC27" i="15"/>
  <c r="FB27" i="15"/>
  <c r="FA27" i="15"/>
  <c r="EZ27" i="15"/>
  <c r="EY27" i="15"/>
  <c r="EX27" i="15"/>
  <c r="EW27" i="15"/>
  <c r="EV27" i="15"/>
  <c r="EU27" i="15"/>
  <c r="ET27" i="15"/>
  <c r="ES27" i="15"/>
  <c r="ER27" i="15"/>
  <c r="EQ27" i="15"/>
  <c r="EP27" i="15"/>
  <c r="EO27" i="15"/>
  <c r="EN27" i="15"/>
  <c r="EM27" i="15"/>
  <c r="EL27" i="15"/>
  <c r="EK27" i="15"/>
  <c r="EJ27" i="15"/>
  <c r="EI27" i="15"/>
  <c r="EH27" i="15"/>
  <c r="EG27" i="15"/>
  <c r="EF27" i="15"/>
  <c r="EE27" i="15"/>
  <c r="ED27" i="15"/>
  <c r="EC27" i="15"/>
  <c r="EB27" i="15"/>
  <c r="EA27" i="15"/>
  <c r="DZ27" i="15"/>
  <c r="DY27" i="15"/>
  <c r="DX27" i="15"/>
  <c r="DW27" i="15"/>
  <c r="DV27" i="15"/>
  <c r="DU27" i="15"/>
  <c r="DT27" i="15"/>
  <c r="DS27" i="15"/>
  <c r="DR27" i="15"/>
  <c r="DQ27" i="15"/>
  <c r="DP27" i="15"/>
  <c r="DO27" i="15"/>
  <c r="DN27" i="15"/>
  <c r="DM27" i="15"/>
  <c r="DL27" i="15"/>
  <c r="DK27" i="15"/>
  <c r="DJ27" i="15"/>
  <c r="DI27" i="15"/>
  <c r="DH27" i="15"/>
  <c r="DG27" i="15"/>
  <c r="DF27" i="15"/>
  <c r="DE27" i="15"/>
  <c r="DD27" i="15"/>
  <c r="DC27" i="15"/>
  <c r="DB27" i="15"/>
  <c r="DA27" i="15"/>
  <c r="CZ27" i="15"/>
  <c r="CY27" i="15"/>
  <c r="CX27" i="15"/>
  <c r="CW27" i="15"/>
  <c r="CV27" i="15"/>
  <c r="CU27" i="15"/>
  <c r="CT27" i="15"/>
  <c r="CS27" i="15"/>
  <c r="CR27" i="15"/>
  <c r="CQ27" i="15"/>
  <c r="CP27" i="15"/>
  <c r="CO27" i="15"/>
  <c r="CN27" i="15"/>
  <c r="CM27" i="15"/>
  <c r="CL27" i="15"/>
  <c r="CK27" i="15"/>
  <c r="CJ27" i="15"/>
  <c r="CI27" i="15"/>
  <c r="CH27" i="15"/>
  <c r="CG27" i="15"/>
  <c r="CF27" i="15"/>
  <c r="CE27" i="15"/>
  <c r="CD27" i="15"/>
  <c r="CC27" i="15"/>
  <c r="CB27" i="15"/>
  <c r="CA27" i="15"/>
  <c r="BZ27" i="15"/>
  <c r="BY27" i="15"/>
  <c r="BX27" i="15"/>
  <c r="BW27" i="15"/>
  <c r="BV27" i="15"/>
  <c r="BU27" i="15"/>
  <c r="BT27" i="15"/>
  <c r="BS27" i="15"/>
  <c r="BR27" i="15"/>
  <c r="BQ27" i="15"/>
  <c r="BP27" i="15"/>
  <c r="BO27" i="15"/>
  <c r="BN27" i="15"/>
  <c r="BM27" i="15"/>
  <c r="BL27" i="15"/>
  <c r="BK27" i="15"/>
  <c r="BJ27" i="15"/>
  <c r="BI27" i="15"/>
  <c r="BH27" i="15"/>
  <c r="BG27" i="15"/>
  <c r="BF27" i="15"/>
  <c r="BE27" i="15"/>
  <c r="BD27" i="15"/>
  <c r="BC27" i="15"/>
  <c r="BB27" i="15"/>
  <c r="BA27" i="15"/>
  <c r="AZ27" i="15"/>
  <c r="AY27" i="15"/>
  <c r="AX27" i="15"/>
  <c r="AW27" i="15"/>
  <c r="AV27" i="15"/>
  <c r="AU27" i="15"/>
  <c r="AT27" i="15"/>
  <c r="AS27" i="15"/>
  <c r="AR27" i="15"/>
  <c r="AQ27" i="15"/>
  <c r="AP27" i="15"/>
  <c r="AO27" i="15"/>
  <c r="AN27" i="15"/>
  <c r="AM27" i="15"/>
  <c r="AL27" i="15"/>
  <c r="AK27" i="15"/>
  <c r="AJ27" i="15"/>
  <c r="AI27" i="15"/>
  <c r="AH27" i="15"/>
  <c r="AG27" i="15"/>
  <c r="AF27" i="15"/>
  <c r="AE27" i="15"/>
  <c r="AD27" i="15"/>
  <c r="AC27" i="15"/>
  <c r="AB27" i="15"/>
  <c r="AA27" i="15"/>
  <c r="Z27" i="15"/>
  <c r="Y27" i="15"/>
  <c r="X27" i="15"/>
  <c r="W27" i="15"/>
  <c r="V27" i="15"/>
  <c r="U27" i="15"/>
  <c r="T27" i="15"/>
  <c r="S27" i="15"/>
  <c r="T28" i="15" s="1"/>
  <c r="R27" i="15"/>
  <c r="R24" i="15"/>
  <c r="VU23" i="15"/>
  <c r="VT23" i="15"/>
  <c r="VS23" i="15"/>
  <c r="VR23" i="15"/>
  <c r="VQ23" i="15"/>
  <c r="VP23" i="15"/>
  <c r="VO23" i="15"/>
  <c r="VN23" i="15"/>
  <c r="VM23" i="15"/>
  <c r="VL23" i="15"/>
  <c r="VK23" i="15"/>
  <c r="VJ23" i="15"/>
  <c r="VI23" i="15"/>
  <c r="VH23" i="15"/>
  <c r="VG23" i="15"/>
  <c r="VF23" i="15"/>
  <c r="VE23" i="15"/>
  <c r="VD23" i="15"/>
  <c r="VC23" i="15"/>
  <c r="VB23" i="15"/>
  <c r="VA23" i="15"/>
  <c r="UZ23" i="15"/>
  <c r="UY23" i="15"/>
  <c r="UX23" i="15"/>
  <c r="UW23" i="15"/>
  <c r="UV23" i="15"/>
  <c r="UU23" i="15"/>
  <c r="UT23" i="15"/>
  <c r="US23" i="15"/>
  <c r="UR23" i="15"/>
  <c r="UQ23" i="15"/>
  <c r="UP23" i="15"/>
  <c r="UO23" i="15"/>
  <c r="UN23" i="15"/>
  <c r="UM23" i="15"/>
  <c r="UL23" i="15"/>
  <c r="UK23" i="15"/>
  <c r="UJ23" i="15"/>
  <c r="UI23" i="15"/>
  <c r="UH23" i="15"/>
  <c r="UG23" i="15"/>
  <c r="UF23" i="15"/>
  <c r="UE23" i="15"/>
  <c r="UD23" i="15"/>
  <c r="UC23" i="15"/>
  <c r="UB23" i="15"/>
  <c r="UA23" i="15"/>
  <c r="TZ23" i="15"/>
  <c r="TY23" i="15"/>
  <c r="TX23" i="15"/>
  <c r="TW23" i="15"/>
  <c r="TV23" i="15"/>
  <c r="TU23" i="15"/>
  <c r="TT23" i="15"/>
  <c r="TS23" i="15"/>
  <c r="TR23" i="15"/>
  <c r="TQ23" i="15"/>
  <c r="TP23" i="15"/>
  <c r="TO23" i="15"/>
  <c r="TN23" i="15"/>
  <c r="TM23" i="15"/>
  <c r="TL23" i="15"/>
  <c r="TK23" i="15"/>
  <c r="TJ23" i="15"/>
  <c r="TI23" i="15"/>
  <c r="TH23" i="15"/>
  <c r="TG23" i="15"/>
  <c r="TF23" i="15"/>
  <c r="TE23" i="15"/>
  <c r="TD23" i="15"/>
  <c r="TC23" i="15"/>
  <c r="TB23" i="15"/>
  <c r="TC24" i="15" s="1"/>
  <c r="TA23" i="15"/>
  <c r="SZ23" i="15"/>
  <c r="SY23" i="15"/>
  <c r="SX23" i="15"/>
  <c r="SW23" i="15"/>
  <c r="SV23" i="15"/>
  <c r="SU23" i="15"/>
  <c r="ST23" i="15"/>
  <c r="SS23" i="15"/>
  <c r="SR23" i="15"/>
  <c r="SQ23" i="15"/>
  <c r="SP23" i="15"/>
  <c r="SO23" i="15"/>
  <c r="SN23" i="15"/>
  <c r="SM23" i="15"/>
  <c r="SL23" i="15"/>
  <c r="SK23" i="15"/>
  <c r="SJ23" i="15"/>
  <c r="SI23" i="15"/>
  <c r="SH23" i="15"/>
  <c r="SG23" i="15"/>
  <c r="SF23" i="15"/>
  <c r="SE23" i="15"/>
  <c r="SD23" i="15"/>
  <c r="SC23" i="15"/>
  <c r="SB23" i="15"/>
  <c r="SA23" i="15"/>
  <c r="RZ23" i="15"/>
  <c r="RY23" i="15"/>
  <c r="RX23" i="15"/>
  <c r="RW23" i="15"/>
  <c r="RV23" i="15"/>
  <c r="RU23" i="15"/>
  <c r="RT23" i="15"/>
  <c r="RS23" i="15"/>
  <c r="RR23" i="15"/>
  <c r="RQ23" i="15"/>
  <c r="RP23" i="15"/>
  <c r="RO23" i="15"/>
  <c r="RN23" i="15"/>
  <c r="RM23" i="15"/>
  <c r="RL23" i="15"/>
  <c r="RK23" i="15"/>
  <c r="RJ23" i="15"/>
  <c r="RI23" i="15"/>
  <c r="RH23" i="15"/>
  <c r="RG23" i="15"/>
  <c r="RF23" i="15"/>
  <c r="RE23" i="15"/>
  <c r="RD23" i="15"/>
  <c r="RC23" i="15"/>
  <c r="RB23" i="15"/>
  <c r="RA23" i="15"/>
  <c r="QZ23" i="15"/>
  <c r="QY23" i="15"/>
  <c r="QX23" i="15"/>
  <c r="QW23" i="15"/>
  <c r="QV23" i="15"/>
  <c r="QU23" i="15"/>
  <c r="QT23" i="15"/>
  <c r="QS23" i="15"/>
  <c r="QR23" i="15"/>
  <c r="QQ23" i="15"/>
  <c r="QP23" i="15"/>
  <c r="QO23" i="15"/>
  <c r="QN23" i="15"/>
  <c r="QM23" i="15"/>
  <c r="QL23" i="15"/>
  <c r="QK23" i="15"/>
  <c r="QJ23" i="15"/>
  <c r="QI23" i="15"/>
  <c r="QH23" i="15"/>
  <c r="QG23" i="15"/>
  <c r="QF23" i="15"/>
  <c r="QE23" i="15"/>
  <c r="QD23" i="15"/>
  <c r="QC23" i="15"/>
  <c r="QB23" i="15"/>
  <c r="QA23" i="15"/>
  <c r="PZ23" i="15"/>
  <c r="PY23" i="15"/>
  <c r="PX23" i="15"/>
  <c r="PW23" i="15"/>
  <c r="PV23" i="15"/>
  <c r="PU23" i="15"/>
  <c r="PT23" i="15"/>
  <c r="PS23" i="15"/>
  <c r="PR23" i="15"/>
  <c r="PQ23" i="15"/>
  <c r="PP23" i="15"/>
  <c r="PO23" i="15"/>
  <c r="PN23" i="15"/>
  <c r="PM23" i="15"/>
  <c r="PL23" i="15"/>
  <c r="PK23" i="15"/>
  <c r="PJ23" i="15"/>
  <c r="PI23" i="15"/>
  <c r="PH23" i="15"/>
  <c r="PG23" i="15"/>
  <c r="PF23" i="15"/>
  <c r="PE23" i="15"/>
  <c r="PD23" i="15"/>
  <c r="PC23" i="15"/>
  <c r="PB23" i="15"/>
  <c r="PA23" i="15"/>
  <c r="OZ23" i="15"/>
  <c r="OY23" i="15"/>
  <c r="OX23" i="15"/>
  <c r="OW23" i="15"/>
  <c r="OV23" i="15"/>
  <c r="OU23" i="15"/>
  <c r="OT23" i="15"/>
  <c r="OS23" i="15"/>
  <c r="OR23" i="15"/>
  <c r="OQ23" i="15"/>
  <c r="OP23" i="15"/>
  <c r="OO23" i="15"/>
  <c r="ON23" i="15"/>
  <c r="OM23" i="15"/>
  <c r="OL23" i="15"/>
  <c r="OK23" i="15"/>
  <c r="OJ23" i="15"/>
  <c r="OI23" i="15"/>
  <c r="OH23" i="15"/>
  <c r="OG23" i="15"/>
  <c r="OF23" i="15"/>
  <c r="OE23" i="15"/>
  <c r="OD23" i="15"/>
  <c r="OC23" i="15"/>
  <c r="OB23" i="15"/>
  <c r="OA23" i="15"/>
  <c r="NZ23" i="15"/>
  <c r="NY23" i="15"/>
  <c r="NX23" i="15"/>
  <c r="NW23" i="15"/>
  <c r="NV23" i="15"/>
  <c r="NU23" i="15"/>
  <c r="NT23" i="15"/>
  <c r="NS23" i="15"/>
  <c r="NR23" i="15"/>
  <c r="NQ23" i="15"/>
  <c r="NP23" i="15"/>
  <c r="NO23" i="15"/>
  <c r="NN23" i="15"/>
  <c r="NM23" i="15"/>
  <c r="NL23" i="15"/>
  <c r="NK23" i="15"/>
  <c r="NJ23" i="15"/>
  <c r="NI23" i="15"/>
  <c r="NH23" i="15"/>
  <c r="NG23" i="15"/>
  <c r="NF23" i="15"/>
  <c r="NE23" i="15"/>
  <c r="ND23" i="15"/>
  <c r="NC23" i="15"/>
  <c r="NB23" i="15"/>
  <c r="NA23" i="15"/>
  <c r="MZ23" i="15"/>
  <c r="MY23" i="15"/>
  <c r="MX23" i="15"/>
  <c r="MW23" i="15"/>
  <c r="MV23" i="15"/>
  <c r="MU23" i="15"/>
  <c r="MT23" i="15"/>
  <c r="MS23" i="15"/>
  <c r="MR23" i="15"/>
  <c r="MQ23" i="15"/>
  <c r="MP23" i="15"/>
  <c r="MO23" i="15"/>
  <c r="MN23" i="15"/>
  <c r="MM23" i="15"/>
  <c r="ML23" i="15"/>
  <c r="MK23" i="15"/>
  <c r="MJ23" i="15"/>
  <c r="MI23" i="15"/>
  <c r="MH23" i="15"/>
  <c r="MG23" i="15"/>
  <c r="MF23" i="15"/>
  <c r="ME23" i="15"/>
  <c r="MD23" i="15"/>
  <c r="MC23" i="15"/>
  <c r="MB23" i="15"/>
  <c r="MA23" i="15"/>
  <c r="LZ23" i="15"/>
  <c r="LY23" i="15"/>
  <c r="LX23" i="15"/>
  <c r="LW23" i="15"/>
  <c r="LV23" i="15"/>
  <c r="LU23" i="15"/>
  <c r="LT23" i="15"/>
  <c r="LS23" i="15"/>
  <c r="LR23" i="15"/>
  <c r="LQ23" i="15"/>
  <c r="LP23" i="15"/>
  <c r="LO23" i="15"/>
  <c r="LN23" i="15"/>
  <c r="LM23" i="15"/>
  <c r="LL23" i="15"/>
  <c r="LK23" i="15"/>
  <c r="LJ23" i="15"/>
  <c r="LI23" i="15"/>
  <c r="LH23" i="15"/>
  <c r="LG23" i="15"/>
  <c r="LF23" i="15"/>
  <c r="LE23" i="15"/>
  <c r="LD23" i="15"/>
  <c r="LC23" i="15"/>
  <c r="LB23" i="15"/>
  <c r="LA23" i="15"/>
  <c r="KZ23" i="15"/>
  <c r="KY23" i="15"/>
  <c r="KX23" i="15"/>
  <c r="KW23" i="15"/>
  <c r="KV23" i="15"/>
  <c r="KU23" i="15"/>
  <c r="KT23" i="15"/>
  <c r="KS23" i="15"/>
  <c r="KR23" i="15"/>
  <c r="KQ23" i="15"/>
  <c r="KP23" i="15"/>
  <c r="KO23" i="15"/>
  <c r="KN23" i="15"/>
  <c r="KM23" i="15"/>
  <c r="KL23" i="15"/>
  <c r="KK23" i="15"/>
  <c r="KJ23" i="15"/>
  <c r="KI23" i="15"/>
  <c r="KH23" i="15"/>
  <c r="KG23" i="15"/>
  <c r="KF23" i="15"/>
  <c r="KE23" i="15"/>
  <c r="KD23" i="15"/>
  <c r="KC23" i="15"/>
  <c r="KB23" i="15"/>
  <c r="KA23" i="15"/>
  <c r="JZ23" i="15"/>
  <c r="JY23" i="15"/>
  <c r="JX23" i="15"/>
  <c r="JW23" i="15"/>
  <c r="JV23" i="15"/>
  <c r="JU23" i="15"/>
  <c r="JT23" i="15"/>
  <c r="JS23" i="15"/>
  <c r="JR23" i="15"/>
  <c r="JQ23" i="15"/>
  <c r="JP23" i="15"/>
  <c r="JO23" i="15"/>
  <c r="JN23" i="15"/>
  <c r="JM23" i="15"/>
  <c r="JL23" i="15"/>
  <c r="JK23" i="15"/>
  <c r="JJ23" i="15"/>
  <c r="JI23" i="15"/>
  <c r="JH23" i="15"/>
  <c r="JG23" i="15"/>
  <c r="JF23" i="15"/>
  <c r="JE23" i="15"/>
  <c r="JD23" i="15"/>
  <c r="JC23" i="15"/>
  <c r="JB23" i="15"/>
  <c r="JA23" i="15"/>
  <c r="IZ23" i="15"/>
  <c r="IY23" i="15"/>
  <c r="IX23" i="15"/>
  <c r="IW23" i="15"/>
  <c r="IV23" i="15"/>
  <c r="IU23" i="15"/>
  <c r="IT23" i="15"/>
  <c r="IS23" i="15"/>
  <c r="IR23" i="15"/>
  <c r="IQ23" i="15"/>
  <c r="IP23" i="15"/>
  <c r="IO23" i="15"/>
  <c r="IN23" i="15"/>
  <c r="IM23" i="15"/>
  <c r="IL23" i="15"/>
  <c r="IK23" i="15"/>
  <c r="IJ23" i="15"/>
  <c r="II23" i="15"/>
  <c r="IH23" i="15"/>
  <c r="IG23" i="15"/>
  <c r="IF23" i="15"/>
  <c r="IE23" i="15"/>
  <c r="ID23" i="15"/>
  <c r="IC23" i="15"/>
  <c r="IB23" i="15"/>
  <c r="IA23" i="15"/>
  <c r="HZ23" i="15"/>
  <c r="HY23" i="15"/>
  <c r="HX23" i="15"/>
  <c r="HW23" i="15"/>
  <c r="HV23" i="15"/>
  <c r="HU23" i="15"/>
  <c r="HT23" i="15"/>
  <c r="HS23" i="15"/>
  <c r="HR23" i="15"/>
  <c r="HQ23" i="15"/>
  <c r="HP23" i="15"/>
  <c r="HO23" i="15"/>
  <c r="HN23" i="15"/>
  <c r="HM23" i="15"/>
  <c r="HL23" i="15"/>
  <c r="HK23" i="15"/>
  <c r="HJ23" i="15"/>
  <c r="HI23" i="15"/>
  <c r="HH23" i="15"/>
  <c r="HG23" i="15"/>
  <c r="HF23" i="15"/>
  <c r="HE23" i="15"/>
  <c r="HD23" i="15"/>
  <c r="HC23" i="15"/>
  <c r="HB23" i="15"/>
  <c r="HA23" i="15"/>
  <c r="GZ23" i="15"/>
  <c r="GY23" i="15"/>
  <c r="GX23" i="15"/>
  <c r="GW23" i="15"/>
  <c r="GV23" i="15"/>
  <c r="GU23" i="15"/>
  <c r="GT23" i="15"/>
  <c r="GS23" i="15"/>
  <c r="GR23" i="15"/>
  <c r="GQ23" i="15"/>
  <c r="GP23" i="15"/>
  <c r="GO23" i="15"/>
  <c r="GN23" i="15"/>
  <c r="GM23" i="15"/>
  <c r="GL23" i="15"/>
  <c r="GK23" i="15"/>
  <c r="GJ23" i="15"/>
  <c r="GI23" i="15"/>
  <c r="GH23" i="15"/>
  <c r="GG23" i="15"/>
  <c r="GF23" i="15"/>
  <c r="GE23" i="15"/>
  <c r="GD23" i="15"/>
  <c r="GC23" i="15"/>
  <c r="GB23" i="15"/>
  <c r="GA23" i="15"/>
  <c r="FZ23" i="15"/>
  <c r="FY23" i="15"/>
  <c r="FX23" i="15"/>
  <c r="FW23" i="15"/>
  <c r="FV23" i="15"/>
  <c r="FU23" i="15"/>
  <c r="FT23" i="15"/>
  <c r="FS23" i="15"/>
  <c r="FR23" i="15"/>
  <c r="FQ23" i="15"/>
  <c r="FP23" i="15"/>
  <c r="FO23" i="15"/>
  <c r="FN23" i="15"/>
  <c r="FM23" i="15"/>
  <c r="FL23" i="15"/>
  <c r="FK23" i="15"/>
  <c r="FJ23" i="15"/>
  <c r="FI23" i="15"/>
  <c r="FH23" i="15"/>
  <c r="FG23" i="15"/>
  <c r="FF23" i="15"/>
  <c r="FE23" i="15"/>
  <c r="FD23" i="15"/>
  <c r="FC23" i="15"/>
  <c r="FB23" i="15"/>
  <c r="FA23" i="15"/>
  <c r="EZ23" i="15"/>
  <c r="EY23" i="15"/>
  <c r="EX23" i="15"/>
  <c r="EW23" i="15"/>
  <c r="EV23" i="15"/>
  <c r="EU23" i="15"/>
  <c r="ET23" i="15"/>
  <c r="ES23" i="15"/>
  <c r="ER23" i="15"/>
  <c r="EQ23" i="15"/>
  <c r="EP23" i="15"/>
  <c r="EO23" i="15"/>
  <c r="EN23" i="15"/>
  <c r="EM23" i="15"/>
  <c r="EL23" i="15"/>
  <c r="EK23" i="15"/>
  <c r="EJ23" i="15"/>
  <c r="EI23" i="15"/>
  <c r="EH23" i="15"/>
  <c r="EG23" i="15"/>
  <c r="EF23" i="15"/>
  <c r="EE23" i="15"/>
  <c r="ED23" i="15"/>
  <c r="EC23" i="15"/>
  <c r="EB23" i="15"/>
  <c r="EA23" i="15"/>
  <c r="DZ23" i="15"/>
  <c r="DY23" i="15"/>
  <c r="DX23" i="15"/>
  <c r="DW23" i="15"/>
  <c r="DV23" i="15"/>
  <c r="DU23" i="15"/>
  <c r="DT23" i="15"/>
  <c r="DS23" i="15"/>
  <c r="DR23" i="15"/>
  <c r="DQ23" i="15"/>
  <c r="DP23" i="15"/>
  <c r="DO23" i="15"/>
  <c r="DN23" i="15"/>
  <c r="DM23" i="15"/>
  <c r="DL23" i="15"/>
  <c r="DK23" i="15"/>
  <c r="DJ23" i="15"/>
  <c r="DI23" i="15"/>
  <c r="DH23" i="15"/>
  <c r="DG23" i="15"/>
  <c r="DF23" i="15"/>
  <c r="DE23" i="15"/>
  <c r="DD23" i="15"/>
  <c r="DC23" i="15"/>
  <c r="DB23" i="15"/>
  <c r="DA23" i="15"/>
  <c r="CZ23" i="15"/>
  <c r="CY23" i="15"/>
  <c r="CX23" i="15"/>
  <c r="CW23" i="15"/>
  <c r="CV23" i="15"/>
  <c r="CU23" i="15"/>
  <c r="CT23" i="15"/>
  <c r="CS23" i="15"/>
  <c r="CR23" i="15"/>
  <c r="CQ23" i="15"/>
  <c r="CP23" i="15"/>
  <c r="CO23" i="15"/>
  <c r="CN23" i="15"/>
  <c r="CM23" i="15"/>
  <c r="CL23" i="15"/>
  <c r="CK23" i="15"/>
  <c r="CJ23" i="15"/>
  <c r="CI23" i="15"/>
  <c r="CH23" i="15"/>
  <c r="CG23" i="15"/>
  <c r="CF23" i="15"/>
  <c r="CE23" i="15"/>
  <c r="CD23" i="15"/>
  <c r="CC23" i="15"/>
  <c r="CB23" i="15"/>
  <c r="CA23" i="15"/>
  <c r="BZ23" i="15"/>
  <c r="BY23" i="15"/>
  <c r="BX23" i="15"/>
  <c r="BW23" i="15"/>
  <c r="BV23" i="15"/>
  <c r="BU23" i="15"/>
  <c r="BT23" i="15"/>
  <c r="BS23" i="15"/>
  <c r="BR23" i="15"/>
  <c r="BQ23" i="15"/>
  <c r="BP23" i="15"/>
  <c r="BO23" i="15"/>
  <c r="BN23" i="15"/>
  <c r="BM23" i="15"/>
  <c r="BL23" i="15"/>
  <c r="BK23" i="15"/>
  <c r="BJ23" i="15"/>
  <c r="BI23" i="15"/>
  <c r="BH23" i="15"/>
  <c r="BG23" i="15"/>
  <c r="BF23" i="15"/>
  <c r="BE23" i="15"/>
  <c r="BD23" i="15"/>
  <c r="BC23" i="15"/>
  <c r="BB23" i="15"/>
  <c r="BA23" i="15"/>
  <c r="AZ23" i="15"/>
  <c r="AY23" i="15"/>
  <c r="AX23" i="15"/>
  <c r="AW23" i="15"/>
  <c r="AV23" i="15"/>
  <c r="AU23" i="15"/>
  <c r="AT23" i="15"/>
  <c r="AS23" i="15"/>
  <c r="AR23" i="15"/>
  <c r="AQ23" i="15"/>
  <c r="AP23" i="15"/>
  <c r="AO23" i="15"/>
  <c r="AN23" i="15"/>
  <c r="AM23" i="15"/>
  <c r="AL23" i="15"/>
  <c r="AK23" i="15"/>
  <c r="AJ23" i="15"/>
  <c r="AI23" i="15"/>
  <c r="AH23" i="15"/>
  <c r="AG23" i="15"/>
  <c r="AF23" i="15"/>
  <c r="AE23" i="15"/>
  <c r="AD23" i="15"/>
  <c r="AC23" i="15"/>
  <c r="AB23" i="15"/>
  <c r="AA23" i="15"/>
  <c r="Z23" i="15"/>
  <c r="Y23" i="15"/>
  <c r="X23" i="15"/>
  <c r="W23" i="15"/>
  <c r="V23" i="15"/>
  <c r="U23" i="15"/>
  <c r="T23" i="15"/>
  <c r="S23" i="15"/>
  <c r="T24" i="15" s="1"/>
  <c r="R23" i="15"/>
  <c r="R20" i="15"/>
  <c r="VU19" i="15"/>
  <c r="VT19" i="15"/>
  <c r="VS19" i="15"/>
  <c r="VR19" i="15"/>
  <c r="VQ19" i="15"/>
  <c r="VP19" i="15"/>
  <c r="VO19" i="15"/>
  <c r="VN19" i="15"/>
  <c r="VM19" i="15"/>
  <c r="VL19" i="15"/>
  <c r="VK19" i="15"/>
  <c r="VJ19" i="15"/>
  <c r="VI19" i="15"/>
  <c r="VH19" i="15"/>
  <c r="VG19" i="15"/>
  <c r="VF19" i="15"/>
  <c r="VE19" i="15"/>
  <c r="VD19" i="15"/>
  <c r="VC19" i="15"/>
  <c r="VB19" i="15"/>
  <c r="VA19" i="15"/>
  <c r="UZ19" i="15"/>
  <c r="UY19" i="15"/>
  <c r="UX19" i="15"/>
  <c r="UW19" i="15"/>
  <c r="UV19" i="15"/>
  <c r="UU19" i="15"/>
  <c r="UT19" i="15"/>
  <c r="US19" i="15"/>
  <c r="UR19" i="15"/>
  <c r="UQ19" i="15"/>
  <c r="UP19" i="15"/>
  <c r="UO19" i="15"/>
  <c r="UN19" i="15"/>
  <c r="UM19" i="15"/>
  <c r="UL19" i="15"/>
  <c r="UK19" i="15"/>
  <c r="UJ19" i="15"/>
  <c r="UI19" i="15"/>
  <c r="UH19" i="15"/>
  <c r="UG19" i="15"/>
  <c r="UF19" i="15"/>
  <c r="UE19" i="15"/>
  <c r="UD19" i="15"/>
  <c r="UC19" i="15"/>
  <c r="UB19" i="15"/>
  <c r="UA19" i="15"/>
  <c r="TZ19" i="15"/>
  <c r="TY19" i="15"/>
  <c r="TX19" i="15"/>
  <c r="TW19" i="15"/>
  <c r="TV19" i="15"/>
  <c r="TU19" i="15"/>
  <c r="TT19" i="15"/>
  <c r="TS19" i="15"/>
  <c r="TR19" i="15"/>
  <c r="TQ19" i="15"/>
  <c r="TP19" i="15"/>
  <c r="TO19" i="15"/>
  <c r="TN19" i="15"/>
  <c r="TM19" i="15"/>
  <c r="TL19" i="15"/>
  <c r="TK19" i="15"/>
  <c r="TJ19" i="15"/>
  <c r="TI19" i="15"/>
  <c r="TH19" i="15"/>
  <c r="TG19" i="15"/>
  <c r="TF19" i="15"/>
  <c r="TE19" i="15"/>
  <c r="TD19" i="15"/>
  <c r="TC19" i="15"/>
  <c r="TB19" i="15"/>
  <c r="TC20" i="15" s="1"/>
  <c r="TA19" i="15"/>
  <c r="SZ19" i="15"/>
  <c r="SY19" i="15"/>
  <c r="SX19" i="15"/>
  <c r="SW19" i="15"/>
  <c r="SV19" i="15"/>
  <c r="SU19" i="15"/>
  <c r="ST19" i="15"/>
  <c r="SS19" i="15"/>
  <c r="SR19" i="15"/>
  <c r="SQ19" i="15"/>
  <c r="SP19" i="15"/>
  <c r="SO19" i="15"/>
  <c r="SN19" i="15"/>
  <c r="SM19" i="15"/>
  <c r="SL19" i="15"/>
  <c r="SK19" i="15"/>
  <c r="SJ19" i="15"/>
  <c r="SI19" i="15"/>
  <c r="SH19" i="15"/>
  <c r="SG19" i="15"/>
  <c r="SF19" i="15"/>
  <c r="SE19" i="15"/>
  <c r="SD19" i="15"/>
  <c r="SC19" i="15"/>
  <c r="SB19" i="15"/>
  <c r="SA19" i="15"/>
  <c r="RZ19" i="15"/>
  <c r="RY19" i="15"/>
  <c r="RX19" i="15"/>
  <c r="RW19" i="15"/>
  <c r="RV19" i="15"/>
  <c r="RU19" i="15"/>
  <c r="RT19" i="15"/>
  <c r="RS19" i="15"/>
  <c r="RR19" i="15"/>
  <c r="RQ19" i="15"/>
  <c r="RP19" i="15"/>
  <c r="RO19" i="15"/>
  <c r="RN19" i="15"/>
  <c r="RM19" i="15"/>
  <c r="RL19" i="15"/>
  <c r="RK19" i="15"/>
  <c r="RJ19" i="15"/>
  <c r="RI19" i="15"/>
  <c r="RH19" i="15"/>
  <c r="RG19" i="15"/>
  <c r="RF19" i="15"/>
  <c r="RE19" i="15"/>
  <c r="RD19" i="15"/>
  <c r="RC19" i="15"/>
  <c r="RB19" i="15"/>
  <c r="RA19" i="15"/>
  <c r="QZ19" i="15"/>
  <c r="QY19" i="15"/>
  <c r="QX19" i="15"/>
  <c r="QW19" i="15"/>
  <c r="QV19" i="15"/>
  <c r="QU19" i="15"/>
  <c r="QT19" i="15"/>
  <c r="QS19" i="15"/>
  <c r="QR19" i="15"/>
  <c r="QQ19" i="15"/>
  <c r="QP19" i="15"/>
  <c r="QO19" i="15"/>
  <c r="QN19" i="15"/>
  <c r="QM19" i="15"/>
  <c r="QL19" i="15"/>
  <c r="QK19" i="15"/>
  <c r="QJ19" i="15"/>
  <c r="QI19" i="15"/>
  <c r="QH19" i="15"/>
  <c r="QG19" i="15"/>
  <c r="QF19" i="15"/>
  <c r="QE19" i="15"/>
  <c r="QD19" i="15"/>
  <c r="QC19" i="15"/>
  <c r="QB19" i="15"/>
  <c r="QA19" i="15"/>
  <c r="PZ19" i="15"/>
  <c r="PY19" i="15"/>
  <c r="PX19" i="15"/>
  <c r="PW19" i="15"/>
  <c r="PV19" i="15"/>
  <c r="PU19" i="15"/>
  <c r="PT19" i="15"/>
  <c r="PS19" i="15"/>
  <c r="PR19" i="15"/>
  <c r="PQ19" i="15"/>
  <c r="PP19" i="15"/>
  <c r="PO19" i="15"/>
  <c r="PN19" i="15"/>
  <c r="PM19" i="15"/>
  <c r="PL19" i="15"/>
  <c r="PK19" i="15"/>
  <c r="PJ19" i="15"/>
  <c r="PI19" i="15"/>
  <c r="PH19" i="15"/>
  <c r="PG19" i="15"/>
  <c r="PF19" i="15"/>
  <c r="PE19" i="15"/>
  <c r="PD19" i="15"/>
  <c r="PC19" i="15"/>
  <c r="PB19" i="15"/>
  <c r="PA19" i="15"/>
  <c r="OZ19" i="15"/>
  <c r="OY19" i="15"/>
  <c r="OX19" i="15"/>
  <c r="OW19" i="15"/>
  <c r="OV19" i="15"/>
  <c r="OU19" i="15"/>
  <c r="OT19" i="15"/>
  <c r="OS19" i="15"/>
  <c r="OR19" i="15"/>
  <c r="OQ19" i="15"/>
  <c r="OP19" i="15"/>
  <c r="OO19" i="15"/>
  <c r="ON19" i="15"/>
  <c r="OM19" i="15"/>
  <c r="OL19" i="15"/>
  <c r="OK19" i="15"/>
  <c r="OJ19" i="15"/>
  <c r="OI19" i="15"/>
  <c r="OH19" i="15"/>
  <c r="OG19" i="15"/>
  <c r="OF19" i="15"/>
  <c r="OE19" i="15"/>
  <c r="OD19" i="15"/>
  <c r="OC19" i="15"/>
  <c r="OB19" i="15"/>
  <c r="OA19" i="15"/>
  <c r="NZ19" i="15"/>
  <c r="NY19" i="15"/>
  <c r="NX19" i="15"/>
  <c r="NW19" i="15"/>
  <c r="NV19" i="15"/>
  <c r="NU19" i="15"/>
  <c r="NT19" i="15"/>
  <c r="NS19" i="15"/>
  <c r="NR19" i="15"/>
  <c r="NQ19" i="15"/>
  <c r="NP19" i="15"/>
  <c r="NO19" i="15"/>
  <c r="NN19" i="15"/>
  <c r="NM19" i="15"/>
  <c r="NL19" i="15"/>
  <c r="NK19" i="15"/>
  <c r="NJ19" i="15"/>
  <c r="NI19" i="15"/>
  <c r="NH19" i="15"/>
  <c r="NG19" i="15"/>
  <c r="NF19" i="15"/>
  <c r="NE19" i="15"/>
  <c r="ND19" i="15"/>
  <c r="NC19" i="15"/>
  <c r="NB19" i="15"/>
  <c r="NA19" i="15"/>
  <c r="MZ19" i="15"/>
  <c r="MY19" i="15"/>
  <c r="MX19" i="15"/>
  <c r="MW19" i="15"/>
  <c r="MV19" i="15"/>
  <c r="MU19" i="15"/>
  <c r="MT19" i="15"/>
  <c r="MS19" i="15"/>
  <c r="MR19" i="15"/>
  <c r="MQ19" i="15"/>
  <c r="MP19" i="15"/>
  <c r="MO19" i="15"/>
  <c r="MN19" i="15"/>
  <c r="MM19" i="15"/>
  <c r="ML19" i="15"/>
  <c r="MK19" i="15"/>
  <c r="MJ19" i="15"/>
  <c r="MI19" i="15"/>
  <c r="MH19" i="15"/>
  <c r="MG19" i="15"/>
  <c r="MF19" i="15"/>
  <c r="ME19" i="15"/>
  <c r="MD19" i="15"/>
  <c r="MC19" i="15"/>
  <c r="MB19" i="15"/>
  <c r="MA19" i="15"/>
  <c r="LZ19" i="15"/>
  <c r="LY19" i="15"/>
  <c r="LX19" i="15"/>
  <c r="LW19" i="15"/>
  <c r="LV19" i="15"/>
  <c r="LU19" i="15"/>
  <c r="LT19" i="15"/>
  <c r="LS19" i="15"/>
  <c r="LR19" i="15"/>
  <c r="LQ19" i="15"/>
  <c r="LP19" i="15"/>
  <c r="LO19" i="15"/>
  <c r="LN19" i="15"/>
  <c r="LM19" i="15"/>
  <c r="LL19" i="15"/>
  <c r="LK19" i="15"/>
  <c r="LJ19" i="15"/>
  <c r="LI19" i="15"/>
  <c r="LH19" i="15"/>
  <c r="LG19" i="15"/>
  <c r="LF19" i="15"/>
  <c r="LE19" i="15"/>
  <c r="LD19" i="15"/>
  <c r="LC19" i="15"/>
  <c r="LB19" i="15"/>
  <c r="LA19" i="15"/>
  <c r="KZ19" i="15"/>
  <c r="KY19" i="15"/>
  <c r="KX19" i="15"/>
  <c r="KW19" i="15"/>
  <c r="KV19" i="15"/>
  <c r="KU19" i="15"/>
  <c r="KT19" i="15"/>
  <c r="KS19" i="15"/>
  <c r="KR19" i="15"/>
  <c r="KQ19" i="15"/>
  <c r="KP19" i="15"/>
  <c r="KO19" i="15"/>
  <c r="KN19" i="15"/>
  <c r="KM19" i="15"/>
  <c r="KL19" i="15"/>
  <c r="KK19" i="15"/>
  <c r="KJ19" i="15"/>
  <c r="KI19" i="15"/>
  <c r="KH19" i="15"/>
  <c r="KG19" i="15"/>
  <c r="KF19" i="15"/>
  <c r="KE19" i="15"/>
  <c r="KD19" i="15"/>
  <c r="KC19" i="15"/>
  <c r="KB19" i="15"/>
  <c r="KA19" i="15"/>
  <c r="JZ19" i="15"/>
  <c r="JY19" i="15"/>
  <c r="JX19" i="15"/>
  <c r="JW19" i="15"/>
  <c r="JV19" i="15"/>
  <c r="JU19" i="15"/>
  <c r="JT19" i="15"/>
  <c r="JS19" i="15"/>
  <c r="JR19" i="15"/>
  <c r="JQ19" i="15"/>
  <c r="JP19" i="15"/>
  <c r="JO19" i="15"/>
  <c r="JN19" i="15"/>
  <c r="JM19" i="15"/>
  <c r="JL19" i="15"/>
  <c r="JK19" i="15"/>
  <c r="JJ19" i="15"/>
  <c r="JI19" i="15"/>
  <c r="JH19" i="15"/>
  <c r="JG19" i="15"/>
  <c r="JF19" i="15"/>
  <c r="JE19" i="15"/>
  <c r="JD19" i="15"/>
  <c r="JC19" i="15"/>
  <c r="JB19" i="15"/>
  <c r="JA19" i="15"/>
  <c r="IZ19" i="15"/>
  <c r="IY19" i="15"/>
  <c r="IX19" i="15"/>
  <c r="IW19" i="15"/>
  <c r="IV19" i="15"/>
  <c r="IU19" i="15"/>
  <c r="IT19" i="15"/>
  <c r="IS19" i="15"/>
  <c r="IR19" i="15"/>
  <c r="IQ19" i="15"/>
  <c r="IP19" i="15"/>
  <c r="IO19" i="15"/>
  <c r="IN19" i="15"/>
  <c r="IM19" i="15"/>
  <c r="IL19" i="15"/>
  <c r="IK19" i="15"/>
  <c r="IJ19" i="15"/>
  <c r="II19" i="15"/>
  <c r="IH19" i="15"/>
  <c r="IG19" i="15"/>
  <c r="IF19" i="15"/>
  <c r="IE19" i="15"/>
  <c r="ID19" i="15"/>
  <c r="IC19" i="15"/>
  <c r="IB19" i="15"/>
  <c r="IA19" i="15"/>
  <c r="HZ19" i="15"/>
  <c r="HY19" i="15"/>
  <c r="HX19" i="15"/>
  <c r="HW19" i="15"/>
  <c r="HV19" i="15"/>
  <c r="HU19" i="15"/>
  <c r="HT19" i="15"/>
  <c r="HS19" i="15"/>
  <c r="HR19" i="15"/>
  <c r="HQ19" i="15"/>
  <c r="HP19" i="15"/>
  <c r="HO19" i="15"/>
  <c r="HN19" i="15"/>
  <c r="HM19" i="15"/>
  <c r="HL19" i="15"/>
  <c r="HK19" i="15"/>
  <c r="HJ19" i="15"/>
  <c r="HI19" i="15"/>
  <c r="HH19" i="15"/>
  <c r="HG19" i="15"/>
  <c r="HF19" i="15"/>
  <c r="HE19" i="15"/>
  <c r="HD19" i="15"/>
  <c r="HC19" i="15"/>
  <c r="HB19" i="15"/>
  <c r="HA19" i="15"/>
  <c r="GZ19" i="15"/>
  <c r="GY19" i="15"/>
  <c r="GX19" i="15"/>
  <c r="GW19" i="15"/>
  <c r="GV19" i="15"/>
  <c r="GU19" i="15"/>
  <c r="GT19" i="15"/>
  <c r="GS19" i="15"/>
  <c r="GR19" i="15"/>
  <c r="GQ19" i="15"/>
  <c r="GP19" i="15"/>
  <c r="GO19" i="15"/>
  <c r="GN19" i="15"/>
  <c r="GM19" i="15"/>
  <c r="GL19" i="15"/>
  <c r="GK19" i="15"/>
  <c r="GJ19" i="15"/>
  <c r="GI19" i="15"/>
  <c r="GH19" i="15"/>
  <c r="GG19" i="15"/>
  <c r="GF19" i="15"/>
  <c r="GE19" i="15"/>
  <c r="GD19" i="15"/>
  <c r="GC19" i="15"/>
  <c r="GB19" i="15"/>
  <c r="GA19" i="15"/>
  <c r="FZ19" i="15"/>
  <c r="FY19" i="15"/>
  <c r="FX19" i="15"/>
  <c r="FW19" i="15"/>
  <c r="FV19" i="15"/>
  <c r="FU19" i="15"/>
  <c r="FT19" i="15"/>
  <c r="FS19" i="15"/>
  <c r="FR19" i="15"/>
  <c r="FQ19" i="15"/>
  <c r="FP19" i="15"/>
  <c r="FO19" i="15"/>
  <c r="FN19" i="15"/>
  <c r="FM19" i="15"/>
  <c r="FL19" i="15"/>
  <c r="FK19" i="15"/>
  <c r="FJ19" i="15"/>
  <c r="FI19" i="15"/>
  <c r="FH19" i="15"/>
  <c r="FG19" i="15"/>
  <c r="FF19" i="15"/>
  <c r="FE19" i="15"/>
  <c r="FD19" i="15"/>
  <c r="FC19" i="15"/>
  <c r="FB19" i="15"/>
  <c r="FA19" i="15"/>
  <c r="EZ19" i="15"/>
  <c r="EY19" i="15"/>
  <c r="EX19" i="15"/>
  <c r="EW19" i="15"/>
  <c r="EV19" i="15"/>
  <c r="EU19" i="15"/>
  <c r="ET19" i="15"/>
  <c r="ES19" i="15"/>
  <c r="ER19" i="15"/>
  <c r="EQ19" i="15"/>
  <c r="EP19" i="15"/>
  <c r="EO19" i="15"/>
  <c r="EN19" i="15"/>
  <c r="EM19" i="15"/>
  <c r="EL19" i="15"/>
  <c r="EK19" i="15"/>
  <c r="EJ19" i="15"/>
  <c r="EI19" i="15"/>
  <c r="EH19" i="15"/>
  <c r="EG19" i="15"/>
  <c r="EF19" i="15"/>
  <c r="EE19" i="15"/>
  <c r="ED19" i="15"/>
  <c r="EC19" i="15"/>
  <c r="EB19" i="15"/>
  <c r="EA19" i="15"/>
  <c r="DZ19" i="15"/>
  <c r="DY19" i="15"/>
  <c r="DX19" i="15"/>
  <c r="DW19" i="15"/>
  <c r="DV19" i="15"/>
  <c r="DU19" i="15"/>
  <c r="DT19" i="15"/>
  <c r="DS19" i="15"/>
  <c r="DR19" i="15"/>
  <c r="DQ19" i="15"/>
  <c r="DP19" i="15"/>
  <c r="DO19" i="15"/>
  <c r="DN19" i="15"/>
  <c r="DM19" i="15"/>
  <c r="DL19" i="15"/>
  <c r="DK19" i="15"/>
  <c r="DJ19" i="15"/>
  <c r="DI19" i="15"/>
  <c r="DH19" i="15"/>
  <c r="DG19" i="15"/>
  <c r="DF19" i="15"/>
  <c r="DE19" i="15"/>
  <c r="DD19" i="15"/>
  <c r="DC19" i="15"/>
  <c r="DB19" i="15"/>
  <c r="DA19" i="15"/>
  <c r="CZ19" i="15"/>
  <c r="CY19" i="15"/>
  <c r="CX19" i="15"/>
  <c r="CW19" i="15"/>
  <c r="CV19" i="15"/>
  <c r="CU19" i="15"/>
  <c r="CT19" i="15"/>
  <c r="CS19" i="15"/>
  <c r="CR19" i="15"/>
  <c r="CQ19" i="15"/>
  <c r="CP19" i="15"/>
  <c r="CO19" i="15"/>
  <c r="CN19" i="15"/>
  <c r="CM19" i="15"/>
  <c r="CL19" i="15"/>
  <c r="CK19" i="15"/>
  <c r="CJ19" i="15"/>
  <c r="CI19" i="15"/>
  <c r="CH19" i="15"/>
  <c r="CG19" i="15"/>
  <c r="CF19" i="15"/>
  <c r="CE19" i="15"/>
  <c r="CD19" i="15"/>
  <c r="CC19" i="15"/>
  <c r="CB19" i="15"/>
  <c r="CA19" i="15"/>
  <c r="BZ19" i="15"/>
  <c r="BY19" i="15"/>
  <c r="BX19" i="15"/>
  <c r="BW19" i="15"/>
  <c r="BV19" i="15"/>
  <c r="BU19" i="15"/>
  <c r="BT19" i="15"/>
  <c r="BS19" i="15"/>
  <c r="BR19" i="15"/>
  <c r="BQ19" i="15"/>
  <c r="BP19" i="15"/>
  <c r="BO19" i="15"/>
  <c r="BN19" i="15"/>
  <c r="BM19" i="15"/>
  <c r="BL19" i="15"/>
  <c r="BK19" i="15"/>
  <c r="BJ19" i="15"/>
  <c r="BI19" i="15"/>
  <c r="BH19" i="15"/>
  <c r="BG19" i="15"/>
  <c r="BF19" i="15"/>
  <c r="BE19" i="15"/>
  <c r="BD19" i="15"/>
  <c r="BC19" i="15"/>
  <c r="BB19" i="15"/>
  <c r="BA19" i="15"/>
  <c r="AZ19" i="15"/>
  <c r="AY19" i="15"/>
  <c r="AX19" i="15"/>
  <c r="AW19" i="15"/>
  <c r="AV19" i="15"/>
  <c r="AU19" i="15"/>
  <c r="AT19" i="15"/>
  <c r="AS19" i="15"/>
  <c r="AR19" i="15"/>
  <c r="AQ19" i="15"/>
  <c r="AP19" i="15"/>
  <c r="AO19" i="15"/>
  <c r="AN19" i="15"/>
  <c r="AM19" i="15"/>
  <c r="AL19" i="15"/>
  <c r="AK19" i="15"/>
  <c r="AJ19" i="15"/>
  <c r="AI19" i="15"/>
  <c r="AH19" i="15"/>
  <c r="AG19" i="15"/>
  <c r="AF19" i="15"/>
  <c r="AE19" i="15"/>
  <c r="AD19" i="15"/>
  <c r="AC19" i="15"/>
  <c r="AB19" i="15"/>
  <c r="AA19" i="15"/>
  <c r="Z19" i="15"/>
  <c r="Y19" i="15"/>
  <c r="X19" i="15"/>
  <c r="W19" i="15"/>
  <c r="V19" i="15"/>
  <c r="U19" i="15"/>
  <c r="T19" i="15"/>
  <c r="S19" i="15"/>
  <c r="T20" i="15" s="1"/>
  <c r="R19" i="15"/>
  <c r="R16" i="15"/>
  <c r="VU15" i="15"/>
  <c r="VT15" i="15"/>
  <c r="VS15" i="15"/>
  <c r="VR15" i="15"/>
  <c r="VQ15" i="15"/>
  <c r="VP15" i="15"/>
  <c r="VO15" i="15"/>
  <c r="VN15" i="15"/>
  <c r="VM15" i="15"/>
  <c r="VL15" i="15"/>
  <c r="VK15" i="15"/>
  <c r="VJ15" i="15"/>
  <c r="VI15" i="15"/>
  <c r="VH15" i="15"/>
  <c r="VG15" i="15"/>
  <c r="VF15" i="15"/>
  <c r="VE15" i="15"/>
  <c r="VD15" i="15"/>
  <c r="VC15" i="15"/>
  <c r="VB15" i="15"/>
  <c r="VA15" i="15"/>
  <c r="UZ15" i="15"/>
  <c r="UY15" i="15"/>
  <c r="UX15" i="15"/>
  <c r="UW15" i="15"/>
  <c r="UV15" i="15"/>
  <c r="UU15" i="15"/>
  <c r="UT15" i="15"/>
  <c r="US15" i="15"/>
  <c r="UR15" i="15"/>
  <c r="UQ15" i="15"/>
  <c r="UP15" i="15"/>
  <c r="UO15" i="15"/>
  <c r="UN15" i="15"/>
  <c r="UM15" i="15"/>
  <c r="UL15" i="15"/>
  <c r="UK15" i="15"/>
  <c r="UJ15" i="15"/>
  <c r="UI15" i="15"/>
  <c r="UH15" i="15"/>
  <c r="UG15" i="15"/>
  <c r="UF15" i="15"/>
  <c r="UE15" i="15"/>
  <c r="UD15" i="15"/>
  <c r="UC15" i="15"/>
  <c r="UB15" i="15"/>
  <c r="UA15" i="15"/>
  <c r="TZ15" i="15"/>
  <c r="TY15" i="15"/>
  <c r="TX15" i="15"/>
  <c r="TW15" i="15"/>
  <c r="TV15" i="15"/>
  <c r="TU15" i="15"/>
  <c r="TT15" i="15"/>
  <c r="TS15" i="15"/>
  <c r="TR15" i="15"/>
  <c r="TQ15" i="15"/>
  <c r="TP15" i="15"/>
  <c r="TO15" i="15"/>
  <c r="TN15" i="15"/>
  <c r="TM15" i="15"/>
  <c r="TL15" i="15"/>
  <c r="TK15" i="15"/>
  <c r="TJ15" i="15"/>
  <c r="TI15" i="15"/>
  <c r="TH15" i="15"/>
  <c r="TG15" i="15"/>
  <c r="TF15" i="15"/>
  <c r="TE15" i="15"/>
  <c r="TD15" i="15"/>
  <c r="TC15" i="15"/>
  <c r="TB15" i="15"/>
  <c r="TC16" i="15" s="1"/>
  <c r="TA15" i="15"/>
  <c r="SZ15" i="15"/>
  <c r="SY15" i="15"/>
  <c r="SX15" i="15"/>
  <c r="SW15" i="15"/>
  <c r="SV15" i="15"/>
  <c r="SU15" i="15"/>
  <c r="ST15" i="15"/>
  <c r="SS15" i="15"/>
  <c r="SR15" i="15"/>
  <c r="SQ15" i="15"/>
  <c r="SP15" i="15"/>
  <c r="SO15" i="15"/>
  <c r="SN15" i="15"/>
  <c r="SM15" i="15"/>
  <c r="SL15" i="15"/>
  <c r="SK15" i="15"/>
  <c r="SJ15" i="15"/>
  <c r="SI15" i="15"/>
  <c r="SH15" i="15"/>
  <c r="SG15" i="15"/>
  <c r="SF15" i="15"/>
  <c r="SE15" i="15"/>
  <c r="SD15" i="15"/>
  <c r="SC15" i="15"/>
  <c r="SB15" i="15"/>
  <c r="SA15" i="15"/>
  <c r="RZ15" i="15"/>
  <c r="RY15" i="15"/>
  <c r="RX15" i="15"/>
  <c r="RW15" i="15"/>
  <c r="RV15" i="15"/>
  <c r="RU15" i="15"/>
  <c r="RT15" i="15"/>
  <c r="RS15" i="15"/>
  <c r="RR15" i="15"/>
  <c r="RQ15" i="15"/>
  <c r="RP15" i="15"/>
  <c r="RO15" i="15"/>
  <c r="RN15" i="15"/>
  <c r="RM15" i="15"/>
  <c r="RL15" i="15"/>
  <c r="RK15" i="15"/>
  <c r="RJ15" i="15"/>
  <c r="RI15" i="15"/>
  <c r="RH15" i="15"/>
  <c r="RG15" i="15"/>
  <c r="RF15" i="15"/>
  <c r="RE15" i="15"/>
  <c r="RD15" i="15"/>
  <c r="RC15" i="15"/>
  <c r="RB15" i="15"/>
  <c r="RA15" i="15"/>
  <c r="QZ15" i="15"/>
  <c r="QY15" i="15"/>
  <c r="QX15" i="15"/>
  <c r="QW15" i="15"/>
  <c r="QV15" i="15"/>
  <c r="QU15" i="15"/>
  <c r="QT15" i="15"/>
  <c r="QS15" i="15"/>
  <c r="QR15" i="15"/>
  <c r="QQ15" i="15"/>
  <c r="QP15" i="15"/>
  <c r="QO15" i="15"/>
  <c r="QN15" i="15"/>
  <c r="QM15" i="15"/>
  <c r="QL15" i="15"/>
  <c r="QK15" i="15"/>
  <c r="QJ15" i="15"/>
  <c r="QI15" i="15"/>
  <c r="QH15" i="15"/>
  <c r="QG15" i="15"/>
  <c r="QF15" i="15"/>
  <c r="QE15" i="15"/>
  <c r="QD15" i="15"/>
  <c r="QC15" i="15"/>
  <c r="QB15" i="15"/>
  <c r="QA15" i="15"/>
  <c r="PZ15" i="15"/>
  <c r="PY15" i="15"/>
  <c r="PX15" i="15"/>
  <c r="PW15" i="15"/>
  <c r="PV15" i="15"/>
  <c r="PU15" i="15"/>
  <c r="PT15" i="15"/>
  <c r="PS15" i="15"/>
  <c r="PR15" i="15"/>
  <c r="PQ15" i="15"/>
  <c r="PP15" i="15"/>
  <c r="PO15" i="15"/>
  <c r="PN15" i="15"/>
  <c r="PM15" i="15"/>
  <c r="PL15" i="15"/>
  <c r="PK15" i="15"/>
  <c r="PJ15" i="15"/>
  <c r="PI15" i="15"/>
  <c r="PH15" i="15"/>
  <c r="PG15" i="15"/>
  <c r="PF15" i="15"/>
  <c r="PE15" i="15"/>
  <c r="PD15" i="15"/>
  <c r="PC15" i="15"/>
  <c r="PB15" i="15"/>
  <c r="PA15" i="15"/>
  <c r="OZ15" i="15"/>
  <c r="OY15" i="15"/>
  <c r="OX15" i="15"/>
  <c r="OW15" i="15"/>
  <c r="OV15" i="15"/>
  <c r="OU15" i="15"/>
  <c r="OT15" i="15"/>
  <c r="OS15" i="15"/>
  <c r="OR15" i="15"/>
  <c r="OQ15" i="15"/>
  <c r="OP15" i="15"/>
  <c r="OO15" i="15"/>
  <c r="ON15" i="15"/>
  <c r="OM15" i="15"/>
  <c r="OL15" i="15"/>
  <c r="OK15" i="15"/>
  <c r="OJ15" i="15"/>
  <c r="OI15" i="15"/>
  <c r="OH15" i="15"/>
  <c r="OG15" i="15"/>
  <c r="OF15" i="15"/>
  <c r="OE15" i="15"/>
  <c r="OD15" i="15"/>
  <c r="OC15" i="15"/>
  <c r="OB15" i="15"/>
  <c r="OA15" i="15"/>
  <c r="NZ15" i="15"/>
  <c r="NY15" i="15"/>
  <c r="NX15" i="15"/>
  <c r="NW15" i="15"/>
  <c r="NV15" i="15"/>
  <c r="NU15" i="15"/>
  <c r="NT15" i="15"/>
  <c r="NS15" i="15"/>
  <c r="NR15" i="15"/>
  <c r="NQ15" i="15"/>
  <c r="NP15" i="15"/>
  <c r="NO15" i="15"/>
  <c r="NN15" i="15"/>
  <c r="NM15" i="15"/>
  <c r="NL15" i="15"/>
  <c r="NK15" i="15"/>
  <c r="NJ15" i="15"/>
  <c r="NI15" i="15"/>
  <c r="NH15" i="15"/>
  <c r="NG15" i="15"/>
  <c r="NF15" i="15"/>
  <c r="NE15" i="15"/>
  <c r="ND15" i="15"/>
  <c r="NC15" i="15"/>
  <c r="NB15" i="15"/>
  <c r="NA15" i="15"/>
  <c r="MZ15" i="15"/>
  <c r="MY15" i="15"/>
  <c r="MX15" i="15"/>
  <c r="MW15" i="15"/>
  <c r="MV15" i="15"/>
  <c r="MU15" i="15"/>
  <c r="MT15" i="15"/>
  <c r="MS15" i="15"/>
  <c r="MR15" i="15"/>
  <c r="MQ15" i="15"/>
  <c r="MP15" i="15"/>
  <c r="MO15" i="15"/>
  <c r="MN15" i="15"/>
  <c r="MM15" i="15"/>
  <c r="ML15" i="15"/>
  <c r="MK15" i="15"/>
  <c r="MJ15" i="15"/>
  <c r="MI15" i="15"/>
  <c r="MH15" i="15"/>
  <c r="MG15" i="15"/>
  <c r="MF15" i="15"/>
  <c r="ME15" i="15"/>
  <c r="MD15" i="15"/>
  <c r="MC15" i="15"/>
  <c r="MB15" i="15"/>
  <c r="MA15" i="15"/>
  <c r="LZ15" i="15"/>
  <c r="LY15" i="15"/>
  <c r="LX15" i="15"/>
  <c r="LW15" i="15"/>
  <c r="LV15" i="15"/>
  <c r="LU15" i="15"/>
  <c r="LT15" i="15"/>
  <c r="LS15" i="15"/>
  <c r="LR15" i="15"/>
  <c r="LQ15" i="15"/>
  <c r="LP15" i="15"/>
  <c r="LO15" i="15"/>
  <c r="LN15" i="15"/>
  <c r="LM15" i="15"/>
  <c r="LL15" i="15"/>
  <c r="LK15" i="15"/>
  <c r="LJ15" i="15"/>
  <c r="LI15" i="15"/>
  <c r="LH15" i="15"/>
  <c r="LG15" i="15"/>
  <c r="LF15" i="15"/>
  <c r="LE15" i="15"/>
  <c r="LD15" i="15"/>
  <c r="LC15" i="15"/>
  <c r="LB15" i="15"/>
  <c r="LA15" i="15"/>
  <c r="KZ15" i="15"/>
  <c r="KY15" i="15"/>
  <c r="KX15" i="15"/>
  <c r="KW15" i="15"/>
  <c r="KV15" i="15"/>
  <c r="KU15" i="15"/>
  <c r="KT15" i="15"/>
  <c r="KS15" i="15"/>
  <c r="KR15" i="15"/>
  <c r="KQ15" i="15"/>
  <c r="KP15" i="15"/>
  <c r="KO15" i="15"/>
  <c r="KN15" i="15"/>
  <c r="KM15" i="15"/>
  <c r="KL15" i="15"/>
  <c r="KK15" i="15"/>
  <c r="KJ15" i="15"/>
  <c r="KI15" i="15"/>
  <c r="KH15" i="15"/>
  <c r="KG15" i="15"/>
  <c r="KF15" i="15"/>
  <c r="KE15" i="15"/>
  <c r="KD15" i="15"/>
  <c r="KC15" i="15"/>
  <c r="KB15" i="15"/>
  <c r="KA15" i="15"/>
  <c r="JZ15" i="15"/>
  <c r="JY15" i="15"/>
  <c r="JX15" i="15"/>
  <c r="JW15" i="15"/>
  <c r="JV15" i="15"/>
  <c r="JU15" i="15"/>
  <c r="JT15" i="15"/>
  <c r="JS15" i="15"/>
  <c r="JR15" i="15"/>
  <c r="JQ15" i="15"/>
  <c r="JP15" i="15"/>
  <c r="JO15" i="15"/>
  <c r="JN15" i="15"/>
  <c r="JM15" i="15"/>
  <c r="JL15" i="15"/>
  <c r="JK15" i="15"/>
  <c r="JJ15" i="15"/>
  <c r="JI15" i="15"/>
  <c r="JH15" i="15"/>
  <c r="JG15" i="15"/>
  <c r="JF15" i="15"/>
  <c r="JE15" i="15"/>
  <c r="JD15" i="15"/>
  <c r="JC15" i="15"/>
  <c r="JB15" i="15"/>
  <c r="JA15" i="15"/>
  <c r="IZ15" i="15"/>
  <c r="IY15" i="15"/>
  <c r="IX15" i="15"/>
  <c r="IW15" i="15"/>
  <c r="IV15" i="15"/>
  <c r="IU15" i="15"/>
  <c r="IT15" i="15"/>
  <c r="IS15" i="15"/>
  <c r="IR15" i="15"/>
  <c r="IQ15" i="15"/>
  <c r="IP15" i="15"/>
  <c r="IO15" i="15"/>
  <c r="IN15" i="15"/>
  <c r="IM15" i="15"/>
  <c r="IL15" i="15"/>
  <c r="IK15" i="15"/>
  <c r="IJ15" i="15"/>
  <c r="II15" i="15"/>
  <c r="IH15" i="15"/>
  <c r="IG15" i="15"/>
  <c r="IF15" i="15"/>
  <c r="IE15" i="15"/>
  <c r="ID15" i="15"/>
  <c r="IC15" i="15"/>
  <c r="IB15" i="15"/>
  <c r="IA15" i="15"/>
  <c r="HZ15" i="15"/>
  <c r="HY15" i="15"/>
  <c r="HX15" i="15"/>
  <c r="HW15" i="15"/>
  <c r="HV15" i="15"/>
  <c r="HU15" i="15"/>
  <c r="HT15" i="15"/>
  <c r="HS15" i="15"/>
  <c r="HR15" i="15"/>
  <c r="HQ15" i="15"/>
  <c r="HP15" i="15"/>
  <c r="HO15" i="15"/>
  <c r="HN15" i="15"/>
  <c r="HM15" i="15"/>
  <c r="HL15" i="15"/>
  <c r="HK15" i="15"/>
  <c r="HJ15" i="15"/>
  <c r="HI15" i="15"/>
  <c r="HH15" i="15"/>
  <c r="HG15" i="15"/>
  <c r="HF15" i="15"/>
  <c r="HE15" i="15"/>
  <c r="HD15" i="15"/>
  <c r="HC15" i="15"/>
  <c r="HB15" i="15"/>
  <c r="HA15" i="15"/>
  <c r="GZ15" i="15"/>
  <c r="GY15" i="15"/>
  <c r="GX15" i="15"/>
  <c r="GW15" i="15"/>
  <c r="GV15" i="15"/>
  <c r="GU15" i="15"/>
  <c r="GT15" i="15"/>
  <c r="GS15" i="15"/>
  <c r="GR15" i="15"/>
  <c r="GQ15" i="15"/>
  <c r="GP15" i="15"/>
  <c r="GO15" i="15"/>
  <c r="GN15" i="15"/>
  <c r="GM15" i="15"/>
  <c r="GL15" i="15"/>
  <c r="GK15" i="15"/>
  <c r="GJ15" i="15"/>
  <c r="GI15" i="15"/>
  <c r="GH15" i="15"/>
  <c r="GG15" i="15"/>
  <c r="GF15" i="15"/>
  <c r="GE15" i="15"/>
  <c r="GD15" i="15"/>
  <c r="GC15" i="15"/>
  <c r="GB15" i="15"/>
  <c r="GA15" i="15"/>
  <c r="FZ15" i="15"/>
  <c r="FY15" i="15"/>
  <c r="FX15" i="15"/>
  <c r="FW15" i="15"/>
  <c r="FV15" i="15"/>
  <c r="FU15" i="15"/>
  <c r="FT15" i="15"/>
  <c r="FS15" i="15"/>
  <c r="FR15" i="15"/>
  <c r="FQ15" i="15"/>
  <c r="FP15" i="15"/>
  <c r="FO15" i="15"/>
  <c r="FN15" i="15"/>
  <c r="FM15" i="15"/>
  <c r="FL15" i="15"/>
  <c r="FK15" i="15"/>
  <c r="FJ15" i="15"/>
  <c r="FI15" i="15"/>
  <c r="FH15" i="15"/>
  <c r="FG15" i="15"/>
  <c r="FF15" i="15"/>
  <c r="FE15" i="15"/>
  <c r="FD15" i="15"/>
  <c r="FC15" i="15"/>
  <c r="FB15" i="15"/>
  <c r="FA15" i="15"/>
  <c r="EZ15" i="15"/>
  <c r="EY15" i="15"/>
  <c r="EX15" i="15"/>
  <c r="EW15" i="15"/>
  <c r="EV15" i="15"/>
  <c r="EU15" i="15"/>
  <c r="ET15" i="15"/>
  <c r="ES15" i="15"/>
  <c r="ER15" i="15"/>
  <c r="EQ15" i="15"/>
  <c r="EP15" i="15"/>
  <c r="EO15" i="15"/>
  <c r="EN15" i="15"/>
  <c r="EM15" i="15"/>
  <c r="EL15" i="15"/>
  <c r="EK15" i="15"/>
  <c r="EJ15" i="15"/>
  <c r="EI15" i="15"/>
  <c r="EH15" i="15"/>
  <c r="EG15" i="15"/>
  <c r="EF15" i="15"/>
  <c r="EE15" i="15"/>
  <c r="ED15" i="15"/>
  <c r="EC15" i="15"/>
  <c r="EB15" i="15"/>
  <c r="EA15" i="15"/>
  <c r="DZ15" i="15"/>
  <c r="DY15" i="15"/>
  <c r="DX15" i="15"/>
  <c r="DW15" i="15"/>
  <c r="DV15" i="15"/>
  <c r="DU15" i="15"/>
  <c r="DT15" i="15"/>
  <c r="DS15" i="15"/>
  <c r="DR15" i="15"/>
  <c r="DQ15" i="15"/>
  <c r="DP15" i="15"/>
  <c r="DO15" i="15"/>
  <c r="DN15" i="15"/>
  <c r="DM15" i="15"/>
  <c r="DL15" i="15"/>
  <c r="DK15" i="15"/>
  <c r="DJ15" i="15"/>
  <c r="DI15" i="15"/>
  <c r="DH15" i="15"/>
  <c r="DG15" i="15"/>
  <c r="DF15" i="15"/>
  <c r="DE15" i="15"/>
  <c r="DD15" i="15"/>
  <c r="DC15" i="15"/>
  <c r="DB15" i="15"/>
  <c r="DA15" i="15"/>
  <c r="CZ15" i="15"/>
  <c r="CY15" i="15"/>
  <c r="CX15" i="15"/>
  <c r="CW15" i="15"/>
  <c r="CV15" i="15"/>
  <c r="CU15" i="15"/>
  <c r="CT15" i="15"/>
  <c r="CS15" i="15"/>
  <c r="CR15" i="15"/>
  <c r="CQ15" i="15"/>
  <c r="CP15" i="15"/>
  <c r="CO15" i="15"/>
  <c r="CN15" i="15"/>
  <c r="CM15" i="15"/>
  <c r="CL15" i="15"/>
  <c r="CK15" i="15"/>
  <c r="CJ15" i="15"/>
  <c r="CI15" i="15"/>
  <c r="CH15" i="15"/>
  <c r="CG15" i="15"/>
  <c r="CF15" i="15"/>
  <c r="CE15" i="15"/>
  <c r="CD15" i="15"/>
  <c r="CC15" i="15"/>
  <c r="CB15" i="15"/>
  <c r="CA15" i="15"/>
  <c r="BZ15" i="15"/>
  <c r="BY15" i="15"/>
  <c r="BX15" i="15"/>
  <c r="BW15" i="15"/>
  <c r="BV15" i="15"/>
  <c r="BU15" i="15"/>
  <c r="BT15" i="15"/>
  <c r="BS15" i="15"/>
  <c r="BR15" i="15"/>
  <c r="BQ15" i="15"/>
  <c r="BP15" i="15"/>
  <c r="BO15" i="15"/>
  <c r="BN15" i="15"/>
  <c r="BM15" i="15"/>
  <c r="BL15" i="15"/>
  <c r="BK15" i="15"/>
  <c r="BJ15" i="15"/>
  <c r="BI15" i="15"/>
  <c r="BH15" i="15"/>
  <c r="BG15" i="15"/>
  <c r="BF15" i="15"/>
  <c r="BE15" i="15"/>
  <c r="BD15" i="15"/>
  <c r="BC15" i="15"/>
  <c r="BB15" i="15"/>
  <c r="BA15" i="15"/>
  <c r="AZ15" i="15"/>
  <c r="AY15" i="15"/>
  <c r="AX15" i="15"/>
  <c r="AW15" i="15"/>
  <c r="AV15" i="15"/>
  <c r="AU15" i="15"/>
  <c r="AT15" i="15"/>
  <c r="AS15" i="15"/>
  <c r="AR15" i="15"/>
  <c r="AQ15" i="15"/>
  <c r="AP15" i="15"/>
  <c r="AO15" i="15"/>
  <c r="AN15" i="15"/>
  <c r="AM15" i="15"/>
  <c r="AL15" i="15"/>
  <c r="AK15" i="15"/>
  <c r="AJ15" i="15"/>
  <c r="AI15" i="15"/>
  <c r="AH15" i="15"/>
  <c r="AG15" i="15"/>
  <c r="AF15" i="15"/>
  <c r="AE15" i="15"/>
  <c r="AD15" i="15"/>
  <c r="AC15" i="15"/>
  <c r="AB15" i="15"/>
  <c r="AA15" i="15"/>
  <c r="Z15" i="15"/>
  <c r="Y15" i="15"/>
  <c r="X15" i="15"/>
  <c r="W15" i="15"/>
  <c r="V15" i="15"/>
  <c r="U15" i="15"/>
  <c r="T15" i="15"/>
  <c r="S15" i="15"/>
  <c r="T16" i="15" s="1"/>
  <c r="R15" i="15"/>
  <c r="R12" i="15"/>
  <c r="VU11" i="15"/>
  <c r="VT11" i="15"/>
  <c r="VS11" i="15"/>
  <c r="VR11" i="15"/>
  <c r="VQ11" i="15"/>
  <c r="VP11" i="15"/>
  <c r="VO11" i="15"/>
  <c r="VN11" i="15"/>
  <c r="VM11" i="15"/>
  <c r="VL11" i="15"/>
  <c r="VK11" i="15"/>
  <c r="VJ11" i="15"/>
  <c r="VI11" i="15"/>
  <c r="VH11" i="15"/>
  <c r="VG11" i="15"/>
  <c r="VF11" i="15"/>
  <c r="VE11" i="15"/>
  <c r="VD11" i="15"/>
  <c r="VC11" i="15"/>
  <c r="VB11" i="15"/>
  <c r="VA11" i="15"/>
  <c r="UZ11" i="15"/>
  <c r="UY11" i="15"/>
  <c r="UX11" i="15"/>
  <c r="UW11" i="15"/>
  <c r="UV11" i="15"/>
  <c r="UU11" i="15"/>
  <c r="UT11" i="15"/>
  <c r="US11" i="15"/>
  <c r="UR11" i="15"/>
  <c r="UQ11" i="15"/>
  <c r="UP11" i="15"/>
  <c r="UO11" i="15"/>
  <c r="UN11" i="15"/>
  <c r="UM11" i="15"/>
  <c r="UL11" i="15"/>
  <c r="UK11" i="15"/>
  <c r="UJ11" i="15"/>
  <c r="UI11" i="15"/>
  <c r="UH11" i="15"/>
  <c r="UG11" i="15"/>
  <c r="UF11" i="15"/>
  <c r="UE11" i="15"/>
  <c r="UD11" i="15"/>
  <c r="UC11" i="15"/>
  <c r="UB11" i="15"/>
  <c r="UA11" i="15"/>
  <c r="TZ11" i="15"/>
  <c r="TY11" i="15"/>
  <c r="TX11" i="15"/>
  <c r="TW11" i="15"/>
  <c r="TV11" i="15"/>
  <c r="TU11" i="15"/>
  <c r="TT11" i="15"/>
  <c r="TS11" i="15"/>
  <c r="TR11" i="15"/>
  <c r="TQ11" i="15"/>
  <c r="TP11" i="15"/>
  <c r="TO11" i="15"/>
  <c r="TN11" i="15"/>
  <c r="TM11" i="15"/>
  <c r="TL11" i="15"/>
  <c r="TK11" i="15"/>
  <c r="TJ11" i="15"/>
  <c r="TI11" i="15"/>
  <c r="TH11" i="15"/>
  <c r="TG11" i="15"/>
  <c r="TF11" i="15"/>
  <c r="TE11" i="15"/>
  <c r="TD11" i="15"/>
  <c r="TC11" i="15"/>
  <c r="TB11" i="15"/>
  <c r="TC12" i="15" s="1"/>
  <c r="TA11" i="15"/>
  <c r="SZ11" i="15"/>
  <c r="SY11" i="15"/>
  <c r="SX11" i="15"/>
  <c r="SW11" i="15"/>
  <c r="SV11" i="15"/>
  <c r="SU11" i="15"/>
  <c r="ST11" i="15"/>
  <c r="SS11" i="15"/>
  <c r="SR11" i="15"/>
  <c r="SQ11" i="15"/>
  <c r="SP11" i="15"/>
  <c r="SO11" i="15"/>
  <c r="SN11" i="15"/>
  <c r="SM11" i="15"/>
  <c r="SL11" i="15"/>
  <c r="SK11" i="15"/>
  <c r="SJ11" i="15"/>
  <c r="SI11" i="15"/>
  <c r="SH11" i="15"/>
  <c r="SG11" i="15"/>
  <c r="SF11" i="15"/>
  <c r="SE11" i="15"/>
  <c r="SD11" i="15"/>
  <c r="SC11" i="15"/>
  <c r="SB11" i="15"/>
  <c r="SA11" i="15"/>
  <c r="RZ11" i="15"/>
  <c r="RY11" i="15"/>
  <c r="RX11" i="15"/>
  <c r="RW11" i="15"/>
  <c r="RV11" i="15"/>
  <c r="RU11" i="15"/>
  <c r="RT11" i="15"/>
  <c r="RS11" i="15"/>
  <c r="RR11" i="15"/>
  <c r="RQ11" i="15"/>
  <c r="RP11" i="15"/>
  <c r="RO11" i="15"/>
  <c r="RN11" i="15"/>
  <c r="RM11" i="15"/>
  <c r="RL11" i="15"/>
  <c r="RK11" i="15"/>
  <c r="RJ11" i="15"/>
  <c r="RI11" i="15"/>
  <c r="RH11" i="15"/>
  <c r="RG11" i="15"/>
  <c r="RF11" i="15"/>
  <c r="RE11" i="15"/>
  <c r="RD11" i="15"/>
  <c r="RC11" i="15"/>
  <c r="RB11" i="15"/>
  <c r="RA11" i="15"/>
  <c r="QZ11" i="15"/>
  <c r="QY11" i="15"/>
  <c r="QX11" i="15"/>
  <c r="QW11" i="15"/>
  <c r="QV11" i="15"/>
  <c r="QU11" i="15"/>
  <c r="QT11" i="15"/>
  <c r="QS11" i="15"/>
  <c r="QR11" i="15"/>
  <c r="QQ11" i="15"/>
  <c r="QP11" i="15"/>
  <c r="QO11" i="15"/>
  <c r="QN11" i="15"/>
  <c r="QM11" i="15"/>
  <c r="QL11" i="15"/>
  <c r="QK11" i="15"/>
  <c r="QJ11" i="15"/>
  <c r="QI11" i="15"/>
  <c r="QH11" i="15"/>
  <c r="QG11" i="15"/>
  <c r="QF11" i="15"/>
  <c r="QE11" i="15"/>
  <c r="QD11" i="15"/>
  <c r="QC11" i="15"/>
  <c r="QB11" i="15"/>
  <c r="QA11" i="15"/>
  <c r="PZ11" i="15"/>
  <c r="PY11" i="15"/>
  <c r="PX11" i="15"/>
  <c r="PW11" i="15"/>
  <c r="PV11" i="15"/>
  <c r="PU11" i="15"/>
  <c r="PT11" i="15"/>
  <c r="PS11" i="15"/>
  <c r="PR11" i="15"/>
  <c r="PQ11" i="15"/>
  <c r="PP11" i="15"/>
  <c r="PO11" i="15"/>
  <c r="PN11" i="15"/>
  <c r="PM11" i="15"/>
  <c r="PL11" i="15"/>
  <c r="PK11" i="15"/>
  <c r="PJ11" i="15"/>
  <c r="PI11" i="15"/>
  <c r="PH11" i="15"/>
  <c r="PG11" i="15"/>
  <c r="PF11" i="15"/>
  <c r="PE11" i="15"/>
  <c r="PD11" i="15"/>
  <c r="PC11" i="15"/>
  <c r="PB11" i="15"/>
  <c r="PA11" i="15"/>
  <c r="OZ11" i="15"/>
  <c r="OY11" i="15"/>
  <c r="OX11" i="15"/>
  <c r="OW11" i="15"/>
  <c r="OV11" i="15"/>
  <c r="OU11" i="15"/>
  <c r="OT11" i="15"/>
  <c r="OS11" i="15"/>
  <c r="OR11" i="15"/>
  <c r="OQ11" i="15"/>
  <c r="OP11" i="15"/>
  <c r="OO11" i="15"/>
  <c r="ON11" i="15"/>
  <c r="OM11" i="15"/>
  <c r="OL11" i="15"/>
  <c r="OK11" i="15"/>
  <c r="OJ11" i="15"/>
  <c r="OI11" i="15"/>
  <c r="OH11" i="15"/>
  <c r="OG11" i="15"/>
  <c r="OF11" i="15"/>
  <c r="OE11" i="15"/>
  <c r="OD11" i="15"/>
  <c r="OC11" i="15"/>
  <c r="OB11" i="15"/>
  <c r="OA11" i="15"/>
  <c r="NZ11" i="15"/>
  <c r="NY11" i="15"/>
  <c r="NX11" i="15"/>
  <c r="NW11" i="15"/>
  <c r="NV11" i="15"/>
  <c r="NU11" i="15"/>
  <c r="NT11" i="15"/>
  <c r="NS11" i="15"/>
  <c r="NR11" i="15"/>
  <c r="NQ11" i="15"/>
  <c r="NP11" i="15"/>
  <c r="NO11" i="15"/>
  <c r="NN11" i="15"/>
  <c r="NM11" i="15"/>
  <c r="NL11" i="15"/>
  <c r="NK11" i="15"/>
  <c r="NJ11" i="15"/>
  <c r="NI11" i="15"/>
  <c r="NH11" i="15"/>
  <c r="NG11" i="15"/>
  <c r="NF11" i="15"/>
  <c r="NE11" i="15"/>
  <c r="ND11" i="15"/>
  <c r="NC11" i="15"/>
  <c r="NB11" i="15"/>
  <c r="NA11" i="15"/>
  <c r="MZ11" i="15"/>
  <c r="MY11" i="15"/>
  <c r="MX11" i="15"/>
  <c r="MW11" i="15"/>
  <c r="MV11" i="15"/>
  <c r="MU11" i="15"/>
  <c r="MT11" i="15"/>
  <c r="MS11" i="15"/>
  <c r="MR11" i="15"/>
  <c r="MQ11" i="15"/>
  <c r="MP11" i="15"/>
  <c r="MO11" i="15"/>
  <c r="MN11" i="15"/>
  <c r="MM11" i="15"/>
  <c r="ML11" i="15"/>
  <c r="MK11" i="15"/>
  <c r="MJ11" i="15"/>
  <c r="MI11" i="15"/>
  <c r="MH11" i="15"/>
  <c r="MG11" i="15"/>
  <c r="MF11" i="15"/>
  <c r="ME11" i="15"/>
  <c r="MD11" i="15"/>
  <c r="MC11" i="15"/>
  <c r="MB11" i="15"/>
  <c r="MA11" i="15"/>
  <c r="LZ11" i="15"/>
  <c r="LY11" i="15"/>
  <c r="LX11" i="15"/>
  <c r="LW11" i="15"/>
  <c r="LV11" i="15"/>
  <c r="LU11" i="15"/>
  <c r="LT11" i="15"/>
  <c r="LS11" i="15"/>
  <c r="LR11" i="15"/>
  <c r="LQ11" i="15"/>
  <c r="LP11" i="15"/>
  <c r="LO11" i="15"/>
  <c r="LN11" i="15"/>
  <c r="LM11" i="15"/>
  <c r="LL11" i="15"/>
  <c r="LK11" i="15"/>
  <c r="LJ11" i="15"/>
  <c r="LI11" i="15"/>
  <c r="LH11" i="15"/>
  <c r="LG11" i="15"/>
  <c r="LF11" i="15"/>
  <c r="LE11" i="15"/>
  <c r="LD11" i="15"/>
  <c r="LC11" i="15"/>
  <c r="LB11" i="15"/>
  <c r="LA11" i="15"/>
  <c r="KZ11" i="15"/>
  <c r="KY11" i="15"/>
  <c r="KX11" i="15"/>
  <c r="KW11" i="15"/>
  <c r="KV11" i="15"/>
  <c r="KU11" i="15"/>
  <c r="KT11" i="15"/>
  <c r="KS11" i="15"/>
  <c r="KR11" i="15"/>
  <c r="KQ11" i="15"/>
  <c r="KP11" i="15"/>
  <c r="KO11" i="15"/>
  <c r="KN11" i="15"/>
  <c r="KM11" i="15"/>
  <c r="KL11" i="15"/>
  <c r="KK11" i="15"/>
  <c r="KJ11" i="15"/>
  <c r="KI11" i="15"/>
  <c r="KH11" i="15"/>
  <c r="KG11" i="15"/>
  <c r="KF11" i="15"/>
  <c r="KE11" i="15"/>
  <c r="KD11" i="15"/>
  <c r="KC11" i="15"/>
  <c r="KB11" i="15"/>
  <c r="KA11" i="15"/>
  <c r="JZ11" i="15"/>
  <c r="JY11" i="15"/>
  <c r="JX11" i="15"/>
  <c r="JW11" i="15"/>
  <c r="JV11" i="15"/>
  <c r="JU11" i="15"/>
  <c r="JT11" i="15"/>
  <c r="JS11" i="15"/>
  <c r="JR11" i="15"/>
  <c r="JQ11" i="15"/>
  <c r="JP11" i="15"/>
  <c r="JO11" i="15"/>
  <c r="JN11" i="15"/>
  <c r="JM11" i="15"/>
  <c r="JL11" i="15"/>
  <c r="JK11" i="15"/>
  <c r="JJ11" i="15"/>
  <c r="JI11" i="15"/>
  <c r="JH11" i="15"/>
  <c r="JG11" i="15"/>
  <c r="JF11" i="15"/>
  <c r="JE11" i="15"/>
  <c r="JD11" i="15"/>
  <c r="JC11" i="15"/>
  <c r="JB11" i="15"/>
  <c r="JA11" i="15"/>
  <c r="IZ11" i="15"/>
  <c r="IY11" i="15"/>
  <c r="IX11" i="15"/>
  <c r="IW11" i="15"/>
  <c r="IV11" i="15"/>
  <c r="IU11" i="15"/>
  <c r="IT11" i="15"/>
  <c r="IS11" i="15"/>
  <c r="IR11" i="15"/>
  <c r="IQ11" i="15"/>
  <c r="IP11" i="15"/>
  <c r="IO11" i="15"/>
  <c r="IN11" i="15"/>
  <c r="IM11" i="15"/>
  <c r="IL11" i="15"/>
  <c r="IK11" i="15"/>
  <c r="IJ11" i="15"/>
  <c r="II11" i="15"/>
  <c r="IH11" i="15"/>
  <c r="IG11" i="15"/>
  <c r="IF11" i="15"/>
  <c r="IE11" i="15"/>
  <c r="ID11" i="15"/>
  <c r="IC11" i="15"/>
  <c r="IB11" i="15"/>
  <c r="IA11" i="15"/>
  <c r="HZ11" i="15"/>
  <c r="HY11" i="15"/>
  <c r="HX11" i="15"/>
  <c r="HW11" i="15"/>
  <c r="HV11" i="15"/>
  <c r="HU11" i="15"/>
  <c r="HT11" i="15"/>
  <c r="HS11" i="15"/>
  <c r="HR11" i="15"/>
  <c r="HQ11" i="15"/>
  <c r="HP11" i="15"/>
  <c r="HO11" i="15"/>
  <c r="HN11" i="15"/>
  <c r="HM11" i="15"/>
  <c r="HL11" i="15"/>
  <c r="HK11" i="15"/>
  <c r="HJ11" i="15"/>
  <c r="HI11" i="15"/>
  <c r="HH11" i="15"/>
  <c r="HG11" i="15"/>
  <c r="HF11" i="15"/>
  <c r="HE11" i="15"/>
  <c r="HD11" i="15"/>
  <c r="HC11" i="15"/>
  <c r="HB11" i="15"/>
  <c r="HA11" i="15"/>
  <c r="GZ11" i="15"/>
  <c r="GY11" i="15"/>
  <c r="GX11" i="15"/>
  <c r="GW11" i="15"/>
  <c r="GV11" i="15"/>
  <c r="GU11" i="15"/>
  <c r="GT11" i="15"/>
  <c r="GS11" i="15"/>
  <c r="GR11" i="15"/>
  <c r="GQ11" i="15"/>
  <c r="GP11" i="15"/>
  <c r="GO11" i="15"/>
  <c r="GN11" i="15"/>
  <c r="GM11" i="15"/>
  <c r="GL11" i="15"/>
  <c r="GK11" i="15"/>
  <c r="GJ11" i="15"/>
  <c r="GI11" i="15"/>
  <c r="GH11" i="15"/>
  <c r="GG11" i="15"/>
  <c r="GF11" i="15"/>
  <c r="GE11" i="15"/>
  <c r="GD11" i="15"/>
  <c r="GC11" i="15"/>
  <c r="GB11" i="15"/>
  <c r="GA11" i="15"/>
  <c r="FZ11" i="15"/>
  <c r="FY11" i="15"/>
  <c r="FX11" i="15"/>
  <c r="FW11" i="15"/>
  <c r="FV11" i="15"/>
  <c r="FU11" i="15"/>
  <c r="FT11" i="15"/>
  <c r="FS11" i="15"/>
  <c r="FR11" i="15"/>
  <c r="FQ11" i="15"/>
  <c r="FP11" i="15"/>
  <c r="FO11" i="15"/>
  <c r="FN11" i="15"/>
  <c r="FM11" i="15"/>
  <c r="FL11" i="15"/>
  <c r="FK11" i="15"/>
  <c r="FJ11" i="15"/>
  <c r="FI11" i="15"/>
  <c r="FH11" i="15"/>
  <c r="FG11" i="15"/>
  <c r="FF11" i="15"/>
  <c r="FE11" i="15"/>
  <c r="FD11" i="15"/>
  <c r="FC11" i="15"/>
  <c r="FB11" i="15"/>
  <c r="FA11" i="15"/>
  <c r="EZ11" i="15"/>
  <c r="EY11" i="15"/>
  <c r="EX11" i="15"/>
  <c r="EW11" i="15"/>
  <c r="EV11" i="15"/>
  <c r="EU11" i="15"/>
  <c r="ET11" i="15"/>
  <c r="ES11" i="15"/>
  <c r="ER11" i="15"/>
  <c r="EQ11" i="15"/>
  <c r="EP11" i="15"/>
  <c r="EO11" i="15"/>
  <c r="EN11" i="15"/>
  <c r="EM11" i="15"/>
  <c r="EL11" i="15"/>
  <c r="EK11" i="15"/>
  <c r="EJ11" i="15"/>
  <c r="EI11" i="15"/>
  <c r="EH11" i="15"/>
  <c r="EG11" i="15"/>
  <c r="EF11" i="15"/>
  <c r="EE11" i="15"/>
  <c r="ED11" i="15"/>
  <c r="EC11" i="15"/>
  <c r="EB11" i="15"/>
  <c r="EA11" i="15"/>
  <c r="DZ11" i="15"/>
  <c r="DY11" i="15"/>
  <c r="DX11" i="15"/>
  <c r="DW11" i="15"/>
  <c r="DV11" i="15"/>
  <c r="DU11" i="15"/>
  <c r="DT11" i="15"/>
  <c r="DS11" i="15"/>
  <c r="DR11" i="15"/>
  <c r="DQ11" i="15"/>
  <c r="DP11" i="15"/>
  <c r="DO11" i="15"/>
  <c r="DN11" i="15"/>
  <c r="DM11" i="15"/>
  <c r="DL11" i="15"/>
  <c r="DK11" i="15"/>
  <c r="DJ11" i="15"/>
  <c r="DI11" i="15"/>
  <c r="DH11" i="15"/>
  <c r="DG11" i="15"/>
  <c r="DF11" i="15"/>
  <c r="DE11" i="15"/>
  <c r="DD11" i="15"/>
  <c r="DC11" i="15"/>
  <c r="DB11" i="15"/>
  <c r="DA11" i="15"/>
  <c r="CZ11" i="15"/>
  <c r="CY11" i="15"/>
  <c r="CX11" i="15"/>
  <c r="CW11" i="15"/>
  <c r="CV11" i="15"/>
  <c r="CU11" i="15"/>
  <c r="CT11" i="15"/>
  <c r="CS11" i="15"/>
  <c r="CR11" i="15"/>
  <c r="CQ11" i="15"/>
  <c r="CP11" i="15"/>
  <c r="CO11" i="15"/>
  <c r="CN11" i="15"/>
  <c r="CM11" i="15"/>
  <c r="CL11" i="15"/>
  <c r="CK11" i="15"/>
  <c r="CJ11" i="15"/>
  <c r="CI11" i="15"/>
  <c r="CH11" i="15"/>
  <c r="CG11" i="15"/>
  <c r="CF11" i="15"/>
  <c r="CE11" i="15"/>
  <c r="CD11" i="15"/>
  <c r="CC11" i="15"/>
  <c r="CB11" i="15"/>
  <c r="CA11" i="15"/>
  <c r="BZ11" i="15"/>
  <c r="BY11" i="15"/>
  <c r="BX11" i="15"/>
  <c r="BW11" i="15"/>
  <c r="BV11" i="15"/>
  <c r="BU11" i="15"/>
  <c r="BT11" i="15"/>
  <c r="BS11" i="15"/>
  <c r="BR11" i="15"/>
  <c r="BQ11" i="15"/>
  <c r="BP11" i="15"/>
  <c r="BO11" i="15"/>
  <c r="BN11" i="15"/>
  <c r="BM11" i="15"/>
  <c r="BL11" i="15"/>
  <c r="BK11" i="15"/>
  <c r="BJ11" i="15"/>
  <c r="BI11" i="15"/>
  <c r="BH11" i="15"/>
  <c r="BG11" i="15"/>
  <c r="BF11" i="15"/>
  <c r="BE11" i="15"/>
  <c r="BD11" i="15"/>
  <c r="BC11" i="15"/>
  <c r="BB11" i="15"/>
  <c r="BA11" i="15"/>
  <c r="AZ11" i="15"/>
  <c r="AY11" i="15"/>
  <c r="AX11" i="15"/>
  <c r="AW11" i="15"/>
  <c r="AV11" i="15"/>
  <c r="AU11" i="15"/>
  <c r="AT11" i="15"/>
  <c r="AS11" i="15"/>
  <c r="AR11" i="15"/>
  <c r="AQ11" i="15"/>
  <c r="AP11" i="15"/>
  <c r="AO11" i="15"/>
  <c r="AN11" i="15"/>
  <c r="AM11" i="15"/>
  <c r="AL11" i="15"/>
  <c r="AK11" i="15"/>
  <c r="AJ11" i="15"/>
  <c r="AI11" i="15"/>
  <c r="AH11" i="15"/>
  <c r="AG11" i="15"/>
  <c r="AF11" i="15"/>
  <c r="AE11" i="15"/>
  <c r="AD11" i="15"/>
  <c r="AC11" i="15"/>
  <c r="AB11" i="15"/>
  <c r="AA11" i="15"/>
  <c r="Z11" i="15"/>
  <c r="Y11" i="15"/>
  <c r="X11" i="15"/>
  <c r="W11" i="15"/>
  <c r="V11" i="15"/>
  <c r="U11" i="15"/>
  <c r="T11" i="15"/>
  <c r="S11" i="15"/>
  <c r="T12" i="15" s="1"/>
  <c r="R11" i="15"/>
  <c r="R8" i="15"/>
  <c r="VU7" i="15"/>
  <c r="VT7" i="15"/>
  <c r="VS7" i="15"/>
  <c r="VR7" i="15"/>
  <c r="VQ7" i="15"/>
  <c r="VP7" i="15"/>
  <c r="VO7" i="15"/>
  <c r="VN7" i="15"/>
  <c r="VM7" i="15"/>
  <c r="VL7" i="15"/>
  <c r="VK7" i="15"/>
  <c r="VJ7" i="15"/>
  <c r="VI7" i="15"/>
  <c r="VH7" i="15"/>
  <c r="VG7" i="15"/>
  <c r="VF7" i="15"/>
  <c r="VE7" i="15"/>
  <c r="VD7" i="15"/>
  <c r="VC7" i="15"/>
  <c r="VB7" i="15"/>
  <c r="VA7" i="15"/>
  <c r="UZ7" i="15"/>
  <c r="UY7" i="15"/>
  <c r="UX7" i="15"/>
  <c r="UW7" i="15"/>
  <c r="UV7" i="15"/>
  <c r="UU7" i="15"/>
  <c r="UT7" i="15"/>
  <c r="US7" i="15"/>
  <c r="UR7" i="15"/>
  <c r="UQ7" i="15"/>
  <c r="UP7" i="15"/>
  <c r="UO7" i="15"/>
  <c r="UN7" i="15"/>
  <c r="UM7" i="15"/>
  <c r="UL7" i="15"/>
  <c r="UK7" i="15"/>
  <c r="UJ7" i="15"/>
  <c r="UI7" i="15"/>
  <c r="UH7" i="15"/>
  <c r="UG7" i="15"/>
  <c r="UF7" i="15"/>
  <c r="UE7" i="15"/>
  <c r="UD7" i="15"/>
  <c r="UC7" i="15"/>
  <c r="UB7" i="15"/>
  <c r="UA7" i="15"/>
  <c r="TZ7" i="15"/>
  <c r="TY7" i="15"/>
  <c r="TX7" i="15"/>
  <c r="TW7" i="15"/>
  <c r="TV7" i="15"/>
  <c r="TU7" i="15"/>
  <c r="TT7" i="15"/>
  <c r="TS7" i="15"/>
  <c r="TR7" i="15"/>
  <c r="TQ7" i="15"/>
  <c r="TP7" i="15"/>
  <c r="TO7" i="15"/>
  <c r="TN7" i="15"/>
  <c r="TM7" i="15"/>
  <c r="TL7" i="15"/>
  <c r="TK7" i="15"/>
  <c r="TJ7" i="15"/>
  <c r="TI7" i="15"/>
  <c r="TH7" i="15"/>
  <c r="TG7" i="15"/>
  <c r="TF7" i="15"/>
  <c r="TE7" i="15"/>
  <c r="TD7" i="15"/>
  <c r="TC7" i="15"/>
  <c r="TB7" i="15"/>
  <c r="TC8" i="15" s="1"/>
  <c r="TA7" i="15"/>
  <c r="SZ7" i="15"/>
  <c r="SY7" i="15"/>
  <c r="SX7" i="15"/>
  <c r="SW7" i="15"/>
  <c r="SV7" i="15"/>
  <c r="SU7" i="15"/>
  <c r="ST7" i="15"/>
  <c r="SS7" i="15"/>
  <c r="SR7" i="15"/>
  <c r="SQ7" i="15"/>
  <c r="SP7" i="15"/>
  <c r="SO7" i="15"/>
  <c r="SN7" i="15"/>
  <c r="SM7" i="15"/>
  <c r="SL7" i="15"/>
  <c r="SK7" i="15"/>
  <c r="SJ7" i="15"/>
  <c r="SI7" i="15"/>
  <c r="SH7" i="15"/>
  <c r="SG7" i="15"/>
  <c r="SF7" i="15"/>
  <c r="SE7" i="15"/>
  <c r="SD7" i="15"/>
  <c r="SC7" i="15"/>
  <c r="SB7" i="15"/>
  <c r="SA7" i="15"/>
  <c r="RZ7" i="15"/>
  <c r="RY7" i="15"/>
  <c r="RX7" i="15"/>
  <c r="RW7" i="15"/>
  <c r="RV7" i="15"/>
  <c r="RU7" i="15"/>
  <c r="RT7" i="15"/>
  <c r="RS7" i="15"/>
  <c r="RR7" i="15"/>
  <c r="RQ7" i="15"/>
  <c r="RP7" i="15"/>
  <c r="RO7" i="15"/>
  <c r="RN7" i="15"/>
  <c r="RM7" i="15"/>
  <c r="RL7" i="15"/>
  <c r="RK7" i="15"/>
  <c r="RJ7" i="15"/>
  <c r="RI7" i="15"/>
  <c r="RH7" i="15"/>
  <c r="RG7" i="15"/>
  <c r="RF7" i="15"/>
  <c r="RE7" i="15"/>
  <c r="RD7" i="15"/>
  <c r="RC7" i="15"/>
  <c r="RB7" i="15"/>
  <c r="RA7" i="15"/>
  <c r="QZ7" i="15"/>
  <c r="QY7" i="15"/>
  <c r="QX7" i="15"/>
  <c r="QW7" i="15"/>
  <c r="QV7" i="15"/>
  <c r="QU7" i="15"/>
  <c r="QT7" i="15"/>
  <c r="QS7" i="15"/>
  <c r="QR7" i="15"/>
  <c r="QQ7" i="15"/>
  <c r="QP7" i="15"/>
  <c r="QO7" i="15"/>
  <c r="QN7" i="15"/>
  <c r="QM7" i="15"/>
  <c r="QL7" i="15"/>
  <c r="QK7" i="15"/>
  <c r="QJ7" i="15"/>
  <c r="QI7" i="15"/>
  <c r="QH7" i="15"/>
  <c r="QG7" i="15"/>
  <c r="QF7" i="15"/>
  <c r="QE7" i="15"/>
  <c r="QD7" i="15"/>
  <c r="QC7" i="15"/>
  <c r="QB7" i="15"/>
  <c r="QA7" i="15"/>
  <c r="PZ7" i="15"/>
  <c r="PY7" i="15"/>
  <c r="PX7" i="15"/>
  <c r="PW7" i="15"/>
  <c r="PV7" i="15"/>
  <c r="PU7" i="15"/>
  <c r="PT7" i="15"/>
  <c r="PS7" i="15"/>
  <c r="PR7" i="15"/>
  <c r="PQ7" i="15"/>
  <c r="PP7" i="15"/>
  <c r="PO7" i="15"/>
  <c r="PN7" i="15"/>
  <c r="PM7" i="15"/>
  <c r="PL7" i="15"/>
  <c r="PK7" i="15"/>
  <c r="PJ7" i="15"/>
  <c r="PI7" i="15"/>
  <c r="PH7" i="15"/>
  <c r="PG7" i="15"/>
  <c r="PF7" i="15"/>
  <c r="PE7" i="15"/>
  <c r="PD7" i="15"/>
  <c r="PC7" i="15"/>
  <c r="PB7" i="15"/>
  <c r="PA7" i="15"/>
  <c r="OZ7" i="15"/>
  <c r="OY7" i="15"/>
  <c r="OX7" i="15"/>
  <c r="OW7" i="15"/>
  <c r="OV7" i="15"/>
  <c r="OU7" i="15"/>
  <c r="OT7" i="15"/>
  <c r="OS7" i="15"/>
  <c r="OR7" i="15"/>
  <c r="OQ7" i="15"/>
  <c r="OP7" i="15"/>
  <c r="OO7" i="15"/>
  <c r="ON7" i="15"/>
  <c r="OM7" i="15"/>
  <c r="OL7" i="15"/>
  <c r="OK7" i="15"/>
  <c r="OJ7" i="15"/>
  <c r="OI7" i="15"/>
  <c r="OH7" i="15"/>
  <c r="OG7" i="15"/>
  <c r="OF7" i="15"/>
  <c r="OE7" i="15"/>
  <c r="OD7" i="15"/>
  <c r="OC7" i="15"/>
  <c r="OB7" i="15"/>
  <c r="OA7" i="15"/>
  <c r="NZ7" i="15"/>
  <c r="NY7" i="15"/>
  <c r="NX7" i="15"/>
  <c r="NW7" i="15"/>
  <c r="NV7" i="15"/>
  <c r="NU7" i="15"/>
  <c r="NT7" i="15"/>
  <c r="NS7" i="15"/>
  <c r="NR7" i="15"/>
  <c r="NQ7" i="15"/>
  <c r="NP7" i="15"/>
  <c r="NO7" i="15"/>
  <c r="NN7" i="15"/>
  <c r="NM7" i="15"/>
  <c r="NL7" i="15"/>
  <c r="NK7" i="15"/>
  <c r="NJ7" i="15"/>
  <c r="NI7" i="15"/>
  <c r="NH7" i="15"/>
  <c r="NG7" i="15"/>
  <c r="NF7" i="15"/>
  <c r="NE7" i="15"/>
  <c r="ND7" i="15"/>
  <c r="NC7" i="15"/>
  <c r="NB7" i="15"/>
  <c r="NA7" i="15"/>
  <c r="MZ7" i="15"/>
  <c r="MY7" i="15"/>
  <c r="MX7" i="15"/>
  <c r="MW7" i="15"/>
  <c r="MV7" i="15"/>
  <c r="MU7" i="15"/>
  <c r="MT7" i="15"/>
  <c r="MS7" i="15"/>
  <c r="MR7" i="15"/>
  <c r="MQ7" i="15"/>
  <c r="MP7" i="15"/>
  <c r="MO7" i="15"/>
  <c r="MN7" i="15"/>
  <c r="MM7" i="15"/>
  <c r="ML7" i="15"/>
  <c r="MK7" i="15"/>
  <c r="MJ7" i="15"/>
  <c r="MI7" i="15"/>
  <c r="MH7" i="15"/>
  <c r="MG7" i="15"/>
  <c r="MF7" i="15"/>
  <c r="ME7" i="15"/>
  <c r="MD7" i="15"/>
  <c r="MC7" i="15"/>
  <c r="MB7" i="15"/>
  <c r="MA7" i="15"/>
  <c r="LZ7" i="15"/>
  <c r="LY7" i="15"/>
  <c r="LX7" i="15"/>
  <c r="LW7" i="15"/>
  <c r="LV7" i="15"/>
  <c r="LU7" i="15"/>
  <c r="LT7" i="15"/>
  <c r="LS7" i="15"/>
  <c r="LR7" i="15"/>
  <c r="LQ7" i="15"/>
  <c r="LP7" i="15"/>
  <c r="LO7" i="15"/>
  <c r="LN7" i="15"/>
  <c r="LM7" i="15"/>
  <c r="LL7" i="15"/>
  <c r="LK7" i="15"/>
  <c r="LJ7" i="15"/>
  <c r="LI7" i="15"/>
  <c r="LH7" i="15"/>
  <c r="LG7" i="15"/>
  <c r="LF7" i="15"/>
  <c r="LE7" i="15"/>
  <c r="LD7" i="15"/>
  <c r="LC7" i="15"/>
  <c r="LB7" i="15"/>
  <c r="LA7" i="15"/>
  <c r="KZ7" i="15"/>
  <c r="KY7" i="15"/>
  <c r="KX7" i="15"/>
  <c r="KW7" i="15"/>
  <c r="KV7" i="15"/>
  <c r="KU7" i="15"/>
  <c r="KT7" i="15"/>
  <c r="KS7" i="15"/>
  <c r="KR7" i="15"/>
  <c r="KQ7" i="15"/>
  <c r="KP7" i="15"/>
  <c r="KO7" i="15"/>
  <c r="KN7" i="15"/>
  <c r="KM7" i="15"/>
  <c r="KL7" i="15"/>
  <c r="KK7" i="15"/>
  <c r="KJ7" i="15"/>
  <c r="KI7" i="15"/>
  <c r="KH7" i="15"/>
  <c r="KG7" i="15"/>
  <c r="KF7" i="15"/>
  <c r="KE7" i="15"/>
  <c r="KD7" i="15"/>
  <c r="KC7" i="15"/>
  <c r="KB7" i="15"/>
  <c r="KA7" i="15"/>
  <c r="JZ7" i="15"/>
  <c r="JY7" i="15"/>
  <c r="JX7" i="15"/>
  <c r="JW7" i="15"/>
  <c r="JV7" i="15"/>
  <c r="JU7" i="15"/>
  <c r="JT7" i="15"/>
  <c r="JS7" i="15"/>
  <c r="JR7" i="15"/>
  <c r="JQ7" i="15"/>
  <c r="JP7" i="15"/>
  <c r="JO7" i="15"/>
  <c r="JN7" i="15"/>
  <c r="JM7" i="15"/>
  <c r="JL7" i="15"/>
  <c r="JK7" i="15"/>
  <c r="JJ7" i="15"/>
  <c r="JI7" i="15"/>
  <c r="JH7" i="15"/>
  <c r="JG7" i="15"/>
  <c r="JF7" i="15"/>
  <c r="JE7" i="15"/>
  <c r="JD7" i="15"/>
  <c r="JC7" i="15"/>
  <c r="JB7" i="15"/>
  <c r="JA7" i="15"/>
  <c r="IZ7" i="15"/>
  <c r="IY7" i="15"/>
  <c r="IX7" i="15"/>
  <c r="IW7" i="15"/>
  <c r="IV7" i="15"/>
  <c r="IU7" i="15"/>
  <c r="IT7" i="15"/>
  <c r="IS7" i="15"/>
  <c r="IR7" i="15"/>
  <c r="IQ7" i="15"/>
  <c r="IP7" i="15"/>
  <c r="IO7" i="15"/>
  <c r="IN7" i="15"/>
  <c r="IM7" i="15"/>
  <c r="IL7" i="15"/>
  <c r="IK7" i="15"/>
  <c r="IJ7" i="15"/>
  <c r="II7" i="15"/>
  <c r="IH7" i="15"/>
  <c r="IG7" i="15"/>
  <c r="IF7" i="15"/>
  <c r="IE7" i="15"/>
  <c r="ID7" i="15"/>
  <c r="IC7" i="15"/>
  <c r="IB7" i="15"/>
  <c r="IA7" i="15"/>
  <c r="HZ7" i="15"/>
  <c r="HY7" i="15"/>
  <c r="HX7" i="15"/>
  <c r="HW7" i="15"/>
  <c r="HV7" i="15"/>
  <c r="HU7" i="15"/>
  <c r="HT7" i="15"/>
  <c r="HS7" i="15"/>
  <c r="HR7" i="15"/>
  <c r="HQ7" i="15"/>
  <c r="HP7" i="15"/>
  <c r="HO7" i="15"/>
  <c r="HN7" i="15"/>
  <c r="HM7" i="15"/>
  <c r="HL7" i="15"/>
  <c r="HK7" i="15"/>
  <c r="HJ7" i="15"/>
  <c r="HI7" i="15"/>
  <c r="HH7" i="15"/>
  <c r="HG7" i="15"/>
  <c r="HF7" i="15"/>
  <c r="HE7" i="15"/>
  <c r="HD7" i="15"/>
  <c r="HC7" i="15"/>
  <c r="HB7" i="15"/>
  <c r="HA7" i="15"/>
  <c r="GZ7" i="15"/>
  <c r="GY7" i="15"/>
  <c r="GX7" i="15"/>
  <c r="GW7" i="15"/>
  <c r="GV7" i="15"/>
  <c r="GU7" i="15"/>
  <c r="GT7" i="15"/>
  <c r="GS7" i="15"/>
  <c r="GR7" i="15"/>
  <c r="GQ7" i="15"/>
  <c r="GP7" i="15"/>
  <c r="GO7" i="15"/>
  <c r="GN7" i="15"/>
  <c r="GM7" i="15"/>
  <c r="GL7" i="15"/>
  <c r="GK7" i="15"/>
  <c r="GJ7" i="15"/>
  <c r="GI7" i="15"/>
  <c r="GH7" i="15"/>
  <c r="GG7" i="15"/>
  <c r="GF7" i="15"/>
  <c r="GE7" i="15"/>
  <c r="GD7" i="15"/>
  <c r="GC7" i="15"/>
  <c r="GB7" i="15"/>
  <c r="GA7" i="15"/>
  <c r="FZ7" i="15"/>
  <c r="FY7" i="15"/>
  <c r="FX7" i="15"/>
  <c r="FW7" i="15"/>
  <c r="FV7" i="15"/>
  <c r="FU7" i="15"/>
  <c r="FT7" i="15"/>
  <c r="FS7" i="15"/>
  <c r="FR7" i="15"/>
  <c r="FQ7" i="15"/>
  <c r="FP7" i="15"/>
  <c r="FO7" i="15"/>
  <c r="FN7" i="15"/>
  <c r="FM7" i="15"/>
  <c r="FL7" i="15"/>
  <c r="FK7" i="15"/>
  <c r="FJ7" i="15"/>
  <c r="FI7" i="15"/>
  <c r="FH7" i="15"/>
  <c r="FG7" i="15"/>
  <c r="FF7" i="15"/>
  <c r="FE7" i="15"/>
  <c r="FD7" i="15"/>
  <c r="FC7" i="15"/>
  <c r="FB7" i="15"/>
  <c r="FA7" i="15"/>
  <c r="EZ7" i="15"/>
  <c r="EY7" i="15"/>
  <c r="EX7" i="15"/>
  <c r="EW7" i="15"/>
  <c r="EV7" i="15"/>
  <c r="EU7" i="15"/>
  <c r="ET7" i="15"/>
  <c r="ES7" i="15"/>
  <c r="ER7" i="15"/>
  <c r="EQ7" i="15"/>
  <c r="EP7" i="15"/>
  <c r="EO7" i="15"/>
  <c r="EN7" i="15"/>
  <c r="EM7" i="15"/>
  <c r="EL7" i="15"/>
  <c r="EK7" i="15"/>
  <c r="EJ7" i="15"/>
  <c r="EI7" i="15"/>
  <c r="EH7" i="15"/>
  <c r="EG7" i="15"/>
  <c r="EF7" i="15"/>
  <c r="EE7" i="15"/>
  <c r="ED7" i="15"/>
  <c r="EC7" i="15"/>
  <c r="EB7" i="15"/>
  <c r="EA7" i="15"/>
  <c r="DZ7" i="15"/>
  <c r="DY7" i="15"/>
  <c r="DX7" i="15"/>
  <c r="DW7" i="15"/>
  <c r="DV7" i="15"/>
  <c r="DU7" i="15"/>
  <c r="DT7" i="15"/>
  <c r="DS7" i="15"/>
  <c r="DR7" i="15"/>
  <c r="DQ7" i="15"/>
  <c r="DP7" i="15"/>
  <c r="DO7" i="15"/>
  <c r="DN7" i="15"/>
  <c r="DM7" i="15"/>
  <c r="DL7" i="15"/>
  <c r="DK7" i="15"/>
  <c r="DJ7" i="15"/>
  <c r="DI7" i="15"/>
  <c r="DH7" i="15"/>
  <c r="DG7" i="15"/>
  <c r="DF7" i="15"/>
  <c r="DE7" i="15"/>
  <c r="DD7" i="15"/>
  <c r="DC7" i="15"/>
  <c r="DB7" i="15"/>
  <c r="DA7" i="15"/>
  <c r="CZ7" i="15"/>
  <c r="CY7" i="15"/>
  <c r="CX7" i="15"/>
  <c r="CW7" i="15"/>
  <c r="CV7" i="15"/>
  <c r="CU7" i="15"/>
  <c r="CT7" i="15"/>
  <c r="CS7" i="15"/>
  <c r="CR7" i="15"/>
  <c r="CQ7" i="15"/>
  <c r="CP7" i="15"/>
  <c r="CO7" i="15"/>
  <c r="CN7" i="15"/>
  <c r="CM7" i="15"/>
  <c r="CL7" i="15"/>
  <c r="CK7" i="15"/>
  <c r="CJ7" i="15"/>
  <c r="CI7" i="15"/>
  <c r="CH7" i="15"/>
  <c r="CG7" i="15"/>
  <c r="CF7" i="15"/>
  <c r="CE7" i="15"/>
  <c r="CD7" i="15"/>
  <c r="CC7" i="15"/>
  <c r="CB7" i="15"/>
  <c r="CA7" i="15"/>
  <c r="BZ7" i="15"/>
  <c r="BY7" i="15"/>
  <c r="BX7" i="15"/>
  <c r="BW7" i="15"/>
  <c r="BV7" i="15"/>
  <c r="BU7" i="15"/>
  <c r="BT7" i="15"/>
  <c r="BS7" i="15"/>
  <c r="BR7" i="15"/>
  <c r="BQ7" i="15"/>
  <c r="BP7" i="15"/>
  <c r="BO7" i="15"/>
  <c r="BN7" i="15"/>
  <c r="BM7" i="15"/>
  <c r="BL7" i="15"/>
  <c r="BK7" i="15"/>
  <c r="BJ7" i="15"/>
  <c r="BI7" i="15"/>
  <c r="BH7" i="15"/>
  <c r="BG7" i="15"/>
  <c r="BF7" i="15"/>
  <c r="BE7" i="15"/>
  <c r="BD7" i="15"/>
  <c r="BC7" i="15"/>
  <c r="BB7" i="15"/>
  <c r="BA7" i="15"/>
  <c r="AZ7" i="15"/>
  <c r="AY7" i="15"/>
  <c r="AX7" i="15"/>
  <c r="AW7" i="15"/>
  <c r="AV7" i="15"/>
  <c r="AU7" i="15"/>
  <c r="AT7" i="15"/>
  <c r="AS7" i="15"/>
  <c r="AR7" i="15"/>
  <c r="AQ7" i="15"/>
  <c r="AP7" i="15"/>
  <c r="AO7" i="15"/>
  <c r="AN7" i="15"/>
  <c r="AM7" i="15"/>
  <c r="AL7" i="15"/>
  <c r="AK7" i="15"/>
  <c r="AJ7" i="15"/>
  <c r="AI7" i="15"/>
  <c r="AH7" i="15"/>
  <c r="AG7" i="15"/>
  <c r="AF7" i="15"/>
  <c r="AE7" i="15"/>
  <c r="AD7" i="15"/>
  <c r="AC7" i="15"/>
  <c r="AB7" i="15"/>
  <c r="AA7" i="15"/>
  <c r="Z7" i="15"/>
  <c r="Y7" i="15"/>
  <c r="X7" i="15"/>
  <c r="W7" i="15"/>
  <c r="V7" i="15"/>
  <c r="U7" i="15"/>
  <c r="T7" i="15"/>
  <c r="S7" i="15"/>
  <c r="T8" i="15" s="1"/>
  <c r="R7" i="15"/>
  <c r="ZN149" i="14"/>
  <c r="YR149" i="14"/>
  <c r="XV149" i="14"/>
  <c r="WZ149" i="14"/>
  <c r="WD149" i="14"/>
  <c r="VH149" i="14"/>
  <c r="UL149" i="14"/>
  <c r="TP149" i="14"/>
  <c r="ST149" i="14"/>
  <c r="RX149" i="14"/>
  <c r="RB149" i="14"/>
  <c r="QF149" i="14"/>
  <c r="PJ149" i="14"/>
  <c r="ON149" i="14"/>
  <c r="NR149" i="14"/>
  <c r="MV149" i="14"/>
  <c r="LZ149" i="14"/>
  <c r="LD149" i="14"/>
  <c r="KH149" i="14"/>
  <c r="JL149" i="14"/>
  <c r="IP149" i="14"/>
  <c r="HT149" i="14"/>
  <c r="GX149" i="14"/>
  <c r="GB149" i="14"/>
  <c r="FF149" i="14"/>
  <c r="EJ149" i="14"/>
  <c r="DN149" i="14"/>
  <c r="CR149" i="14"/>
  <c r="BV149" i="14"/>
  <c r="AZ149" i="14"/>
  <c r="AD149" i="14"/>
  <c r="H149" i="14"/>
  <c r="ZO148" i="14"/>
  <c r="ZP148" i="14" s="1"/>
  <c r="ZQ148" i="14" s="1"/>
  <c r="ZR148" i="14" s="1"/>
  <c r="ZS148" i="14" s="1"/>
  <c r="ZT148" i="14" s="1"/>
  <c r="ZU148" i="14" s="1"/>
  <c r="ZV148" i="14" s="1"/>
  <c r="ZW148" i="14" s="1"/>
  <c r="ZX148" i="14" s="1"/>
  <c r="ZY148" i="14" s="1"/>
  <c r="ZZ148" i="14" s="1"/>
  <c r="AAA148" i="14" s="1"/>
  <c r="AAB148" i="14" s="1"/>
  <c r="AAC148" i="14" s="1"/>
  <c r="AAD148" i="14" s="1"/>
  <c r="AAE148" i="14" s="1"/>
  <c r="AAF148" i="14" s="1"/>
  <c r="YS148" i="14"/>
  <c r="YT148" i="14" s="1"/>
  <c r="YU148" i="14" s="1"/>
  <c r="YV148" i="14" s="1"/>
  <c r="YW148" i="14" s="1"/>
  <c r="YX148" i="14" s="1"/>
  <c r="YY148" i="14" s="1"/>
  <c r="YZ148" i="14" s="1"/>
  <c r="ZA148" i="14" s="1"/>
  <c r="ZB148" i="14" s="1"/>
  <c r="ZC148" i="14" s="1"/>
  <c r="ZD148" i="14" s="1"/>
  <c r="ZE148" i="14" s="1"/>
  <c r="ZF148" i="14" s="1"/>
  <c r="ZG148" i="14" s="1"/>
  <c r="ZH148" i="14" s="1"/>
  <c r="ZI148" i="14" s="1"/>
  <c r="ZJ148" i="14" s="1"/>
  <c r="XW148" i="14"/>
  <c r="XX148" i="14" s="1"/>
  <c r="XY148" i="14" s="1"/>
  <c r="XZ148" i="14" s="1"/>
  <c r="YA148" i="14" s="1"/>
  <c r="YB148" i="14" s="1"/>
  <c r="YC148" i="14" s="1"/>
  <c r="YD148" i="14" s="1"/>
  <c r="YE148" i="14" s="1"/>
  <c r="YF148" i="14" s="1"/>
  <c r="YG148" i="14" s="1"/>
  <c r="YH148" i="14" s="1"/>
  <c r="YI148" i="14" s="1"/>
  <c r="YJ148" i="14" s="1"/>
  <c r="YK148" i="14" s="1"/>
  <c r="YL148" i="14" s="1"/>
  <c r="YM148" i="14" s="1"/>
  <c r="YN148" i="14" s="1"/>
  <c r="XU148" i="14"/>
  <c r="XA148" i="14"/>
  <c r="XB148" i="14" s="1"/>
  <c r="XC148" i="14" s="1"/>
  <c r="XD148" i="14" s="1"/>
  <c r="XE148" i="14" s="1"/>
  <c r="XF148" i="14" s="1"/>
  <c r="XG148" i="14" s="1"/>
  <c r="XH148" i="14" s="1"/>
  <c r="XI148" i="14" s="1"/>
  <c r="XJ148" i="14" s="1"/>
  <c r="XK148" i="14" s="1"/>
  <c r="XL148" i="14" s="1"/>
  <c r="XM148" i="14" s="1"/>
  <c r="XN148" i="14" s="1"/>
  <c r="XO148" i="14" s="1"/>
  <c r="XP148" i="14" s="1"/>
  <c r="XQ148" i="14" s="1"/>
  <c r="XR148" i="14" s="1"/>
  <c r="WY148" i="14"/>
  <c r="WE148" i="14"/>
  <c r="WF148" i="14" s="1"/>
  <c r="WG148" i="14" s="1"/>
  <c r="WH148" i="14" s="1"/>
  <c r="WI148" i="14" s="1"/>
  <c r="WJ148" i="14" s="1"/>
  <c r="WK148" i="14" s="1"/>
  <c r="WL148" i="14" s="1"/>
  <c r="WM148" i="14" s="1"/>
  <c r="WN148" i="14" s="1"/>
  <c r="WO148" i="14" s="1"/>
  <c r="WP148" i="14" s="1"/>
  <c r="WQ148" i="14" s="1"/>
  <c r="WR148" i="14" s="1"/>
  <c r="WS148" i="14" s="1"/>
  <c r="WT148" i="14" s="1"/>
  <c r="WU148" i="14" s="1"/>
  <c r="WV148" i="14" s="1"/>
  <c r="WC148" i="14"/>
  <c r="VI148" i="14"/>
  <c r="VJ148" i="14" s="1"/>
  <c r="VK148" i="14" s="1"/>
  <c r="VL148" i="14" s="1"/>
  <c r="VM148" i="14" s="1"/>
  <c r="VN148" i="14" s="1"/>
  <c r="VO148" i="14" s="1"/>
  <c r="VP148" i="14" s="1"/>
  <c r="VQ148" i="14" s="1"/>
  <c r="VR148" i="14" s="1"/>
  <c r="VS148" i="14" s="1"/>
  <c r="VT148" i="14" s="1"/>
  <c r="VU148" i="14" s="1"/>
  <c r="VV148" i="14" s="1"/>
  <c r="VW148" i="14" s="1"/>
  <c r="VX148" i="14" s="1"/>
  <c r="VY148" i="14" s="1"/>
  <c r="VZ148" i="14" s="1"/>
  <c r="VG148" i="14"/>
  <c r="UM148" i="14"/>
  <c r="UN148" i="14" s="1"/>
  <c r="UO148" i="14" s="1"/>
  <c r="UP148" i="14" s="1"/>
  <c r="UQ148" i="14" s="1"/>
  <c r="UR148" i="14" s="1"/>
  <c r="US148" i="14" s="1"/>
  <c r="UT148" i="14" s="1"/>
  <c r="UU148" i="14" s="1"/>
  <c r="UV148" i="14" s="1"/>
  <c r="UW148" i="14" s="1"/>
  <c r="UX148" i="14" s="1"/>
  <c r="UY148" i="14" s="1"/>
  <c r="UZ148" i="14" s="1"/>
  <c r="VA148" i="14" s="1"/>
  <c r="VB148" i="14" s="1"/>
  <c r="VC148" i="14" s="1"/>
  <c r="VD148" i="14" s="1"/>
  <c r="UK148" i="14"/>
  <c r="TQ148" i="14"/>
  <c r="TR148" i="14" s="1"/>
  <c r="TS148" i="14" s="1"/>
  <c r="TT148" i="14" s="1"/>
  <c r="TU148" i="14" s="1"/>
  <c r="TV148" i="14" s="1"/>
  <c r="TW148" i="14" s="1"/>
  <c r="TX148" i="14" s="1"/>
  <c r="TY148" i="14" s="1"/>
  <c r="TZ148" i="14" s="1"/>
  <c r="UA148" i="14" s="1"/>
  <c r="UB148" i="14" s="1"/>
  <c r="UC148" i="14" s="1"/>
  <c r="UD148" i="14" s="1"/>
  <c r="UE148" i="14" s="1"/>
  <c r="UF148" i="14" s="1"/>
  <c r="UG148" i="14" s="1"/>
  <c r="UH148" i="14" s="1"/>
  <c r="TO148" i="14"/>
  <c r="SU148" i="14"/>
  <c r="SV148" i="14" s="1"/>
  <c r="SW148" i="14" s="1"/>
  <c r="SX148" i="14" s="1"/>
  <c r="SY148" i="14" s="1"/>
  <c r="SZ148" i="14" s="1"/>
  <c r="TA148" i="14" s="1"/>
  <c r="TB148" i="14" s="1"/>
  <c r="TC148" i="14" s="1"/>
  <c r="TD148" i="14" s="1"/>
  <c r="TE148" i="14" s="1"/>
  <c r="TF148" i="14" s="1"/>
  <c r="TG148" i="14" s="1"/>
  <c r="TH148" i="14" s="1"/>
  <c r="TI148" i="14" s="1"/>
  <c r="TJ148" i="14" s="1"/>
  <c r="TK148" i="14" s="1"/>
  <c r="TL148" i="14" s="1"/>
  <c r="SS148" i="14"/>
  <c r="RY148" i="14"/>
  <c r="RZ148" i="14" s="1"/>
  <c r="SA148" i="14" s="1"/>
  <c r="SB148" i="14" s="1"/>
  <c r="SC148" i="14" s="1"/>
  <c r="SD148" i="14" s="1"/>
  <c r="SE148" i="14" s="1"/>
  <c r="SF148" i="14" s="1"/>
  <c r="SG148" i="14" s="1"/>
  <c r="SH148" i="14" s="1"/>
  <c r="SI148" i="14" s="1"/>
  <c r="SJ148" i="14" s="1"/>
  <c r="SK148" i="14" s="1"/>
  <c r="SL148" i="14" s="1"/>
  <c r="SM148" i="14" s="1"/>
  <c r="SN148" i="14" s="1"/>
  <c r="SO148" i="14" s="1"/>
  <c r="SP148" i="14" s="1"/>
  <c r="RW148" i="14"/>
  <c r="RC148" i="14"/>
  <c r="RD148" i="14" s="1"/>
  <c r="RE148" i="14" s="1"/>
  <c r="RF148" i="14" s="1"/>
  <c r="RG148" i="14" s="1"/>
  <c r="RH148" i="14" s="1"/>
  <c r="RI148" i="14" s="1"/>
  <c r="RJ148" i="14" s="1"/>
  <c r="RK148" i="14" s="1"/>
  <c r="RL148" i="14" s="1"/>
  <c r="RM148" i="14" s="1"/>
  <c r="RN148" i="14" s="1"/>
  <c r="RO148" i="14" s="1"/>
  <c r="RP148" i="14" s="1"/>
  <c r="RQ148" i="14" s="1"/>
  <c r="RR148" i="14" s="1"/>
  <c r="RS148" i="14" s="1"/>
  <c r="RT148" i="14" s="1"/>
  <c r="RA148" i="14"/>
  <c r="QG148" i="14"/>
  <c r="QH148" i="14" s="1"/>
  <c r="QI148" i="14" s="1"/>
  <c r="QJ148" i="14" s="1"/>
  <c r="QK148" i="14" s="1"/>
  <c r="QL148" i="14" s="1"/>
  <c r="QM148" i="14" s="1"/>
  <c r="QN148" i="14" s="1"/>
  <c r="QO148" i="14" s="1"/>
  <c r="QP148" i="14" s="1"/>
  <c r="QQ148" i="14" s="1"/>
  <c r="QR148" i="14" s="1"/>
  <c r="QS148" i="14" s="1"/>
  <c r="QT148" i="14" s="1"/>
  <c r="QU148" i="14" s="1"/>
  <c r="QV148" i="14" s="1"/>
  <c r="QW148" i="14" s="1"/>
  <c r="QX148" i="14" s="1"/>
  <c r="QE148" i="14"/>
  <c r="PK148" i="14"/>
  <c r="PL148" i="14" s="1"/>
  <c r="PM148" i="14" s="1"/>
  <c r="PN148" i="14" s="1"/>
  <c r="PO148" i="14" s="1"/>
  <c r="PP148" i="14" s="1"/>
  <c r="PQ148" i="14" s="1"/>
  <c r="PR148" i="14" s="1"/>
  <c r="PS148" i="14" s="1"/>
  <c r="PT148" i="14" s="1"/>
  <c r="PU148" i="14" s="1"/>
  <c r="PV148" i="14" s="1"/>
  <c r="PW148" i="14" s="1"/>
  <c r="PX148" i="14" s="1"/>
  <c r="PY148" i="14" s="1"/>
  <c r="PZ148" i="14" s="1"/>
  <c r="QA148" i="14" s="1"/>
  <c r="QB148" i="14" s="1"/>
  <c r="PI148" i="14"/>
  <c r="OO148" i="14"/>
  <c r="OP148" i="14" s="1"/>
  <c r="OQ148" i="14" s="1"/>
  <c r="OR148" i="14" s="1"/>
  <c r="OS148" i="14" s="1"/>
  <c r="OT148" i="14" s="1"/>
  <c r="OU148" i="14" s="1"/>
  <c r="OV148" i="14" s="1"/>
  <c r="OW148" i="14" s="1"/>
  <c r="OX148" i="14" s="1"/>
  <c r="OY148" i="14" s="1"/>
  <c r="OZ148" i="14" s="1"/>
  <c r="PA148" i="14" s="1"/>
  <c r="PB148" i="14" s="1"/>
  <c r="PC148" i="14" s="1"/>
  <c r="PD148" i="14" s="1"/>
  <c r="PE148" i="14" s="1"/>
  <c r="PF148" i="14" s="1"/>
  <c r="OM148" i="14"/>
  <c r="NS148" i="14"/>
  <c r="NT148" i="14" s="1"/>
  <c r="NU148" i="14" s="1"/>
  <c r="NV148" i="14" s="1"/>
  <c r="NW148" i="14" s="1"/>
  <c r="NX148" i="14" s="1"/>
  <c r="NY148" i="14" s="1"/>
  <c r="NZ148" i="14" s="1"/>
  <c r="OA148" i="14" s="1"/>
  <c r="OB148" i="14" s="1"/>
  <c r="OC148" i="14" s="1"/>
  <c r="OD148" i="14" s="1"/>
  <c r="OE148" i="14" s="1"/>
  <c r="OF148" i="14" s="1"/>
  <c r="OG148" i="14" s="1"/>
  <c r="OH148" i="14" s="1"/>
  <c r="OI148" i="14" s="1"/>
  <c r="OJ148" i="14" s="1"/>
  <c r="NQ148" i="14"/>
  <c r="MW148" i="14"/>
  <c r="MX148" i="14" s="1"/>
  <c r="MY148" i="14" s="1"/>
  <c r="MZ148" i="14" s="1"/>
  <c r="NA148" i="14" s="1"/>
  <c r="NB148" i="14" s="1"/>
  <c r="NC148" i="14" s="1"/>
  <c r="ND148" i="14" s="1"/>
  <c r="NE148" i="14" s="1"/>
  <c r="NF148" i="14" s="1"/>
  <c r="NG148" i="14" s="1"/>
  <c r="NH148" i="14" s="1"/>
  <c r="NI148" i="14" s="1"/>
  <c r="NJ148" i="14" s="1"/>
  <c r="NK148" i="14" s="1"/>
  <c r="NL148" i="14" s="1"/>
  <c r="NM148" i="14" s="1"/>
  <c r="NN148" i="14" s="1"/>
  <c r="MU148" i="14"/>
  <c r="MA148" i="14"/>
  <c r="MB148" i="14" s="1"/>
  <c r="MC148" i="14" s="1"/>
  <c r="MD148" i="14" s="1"/>
  <c r="ME148" i="14" s="1"/>
  <c r="MF148" i="14" s="1"/>
  <c r="MG148" i="14" s="1"/>
  <c r="MH148" i="14" s="1"/>
  <c r="MI148" i="14" s="1"/>
  <c r="MJ148" i="14" s="1"/>
  <c r="MK148" i="14" s="1"/>
  <c r="ML148" i="14" s="1"/>
  <c r="MM148" i="14" s="1"/>
  <c r="MN148" i="14" s="1"/>
  <c r="MO148" i="14" s="1"/>
  <c r="MP148" i="14" s="1"/>
  <c r="MQ148" i="14" s="1"/>
  <c r="MR148" i="14" s="1"/>
  <c r="LY148" i="14"/>
  <c r="LE148" i="14"/>
  <c r="LF148" i="14" s="1"/>
  <c r="LG148" i="14" s="1"/>
  <c r="LH148" i="14" s="1"/>
  <c r="LI148" i="14" s="1"/>
  <c r="LJ148" i="14" s="1"/>
  <c r="LK148" i="14" s="1"/>
  <c r="LL148" i="14" s="1"/>
  <c r="LM148" i="14" s="1"/>
  <c r="LN148" i="14" s="1"/>
  <c r="LO148" i="14" s="1"/>
  <c r="LP148" i="14" s="1"/>
  <c r="LQ148" i="14" s="1"/>
  <c r="LR148" i="14" s="1"/>
  <c r="LS148" i="14" s="1"/>
  <c r="LT148" i="14" s="1"/>
  <c r="LU148" i="14" s="1"/>
  <c r="LV148" i="14" s="1"/>
  <c r="LC148" i="14"/>
  <c r="KI148" i="14"/>
  <c r="KJ148" i="14" s="1"/>
  <c r="KK148" i="14" s="1"/>
  <c r="KL148" i="14" s="1"/>
  <c r="KM148" i="14" s="1"/>
  <c r="KN148" i="14" s="1"/>
  <c r="KO148" i="14" s="1"/>
  <c r="KP148" i="14" s="1"/>
  <c r="KQ148" i="14" s="1"/>
  <c r="KR148" i="14" s="1"/>
  <c r="KS148" i="14" s="1"/>
  <c r="KT148" i="14" s="1"/>
  <c r="KU148" i="14" s="1"/>
  <c r="KV148" i="14" s="1"/>
  <c r="KW148" i="14" s="1"/>
  <c r="KX148" i="14" s="1"/>
  <c r="KY148" i="14" s="1"/>
  <c r="KZ148" i="14" s="1"/>
  <c r="KG148" i="14"/>
  <c r="JM148" i="14"/>
  <c r="JN148" i="14" s="1"/>
  <c r="JO148" i="14" s="1"/>
  <c r="JP148" i="14" s="1"/>
  <c r="JQ148" i="14" s="1"/>
  <c r="JR148" i="14" s="1"/>
  <c r="JS148" i="14" s="1"/>
  <c r="JT148" i="14" s="1"/>
  <c r="JU148" i="14" s="1"/>
  <c r="JV148" i="14" s="1"/>
  <c r="JW148" i="14" s="1"/>
  <c r="JX148" i="14" s="1"/>
  <c r="JY148" i="14" s="1"/>
  <c r="JZ148" i="14" s="1"/>
  <c r="KA148" i="14" s="1"/>
  <c r="KB148" i="14" s="1"/>
  <c r="KC148" i="14" s="1"/>
  <c r="KD148" i="14" s="1"/>
  <c r="JK148" i="14"/>
  <c r="IQ148" i="14"/>
  <c r="IR148" i="14" s="1"/>
  <c r="IS148" i="14" s="1"/>
  <c r="IT148" i="14" s="1"/>
  <c r="IU148" i="14" s="1"/>
  <c r="IV148" i="14" s="1"/>
  <c r="IW148" i="14" s="1"/>
  <c r="IX148" i="14" s="1"/>
  <c r="IY148" i="14" s="1"/>
  <c r="IZ148" i="14" s="1"/>
  <c r="JA148" i="14" s="1"/>
  <c r="JB148" i="14" s="1"/>
  <c r="JC148" i="14" s="1"/>
  <c r="JD148" i="14" s="1"/>
  <c r="JE148" i="14" s="1"/>
  <c r="JF148" i="14" s="1"/>
  <c r="JG148" i="14" s="1"/>
  <c r="JH148" i="14" s="1"/>
  <c r="IO148" i="14"/>
  <c r="HU148" i="14"/>
  <c r="HV148" i="14" s="1"/>
  <c r="HW148" i="14" s="1"/>
  <c r="HX148" i="14" s="1"/>
  <c r="HY148" i="14" s="1"/>
  <c r="HZ148" i="14" s="1"/>
  <c r="IA148" i="14" s="1"/>
  <c r="IB148" i="14" s="1"/>
  <c r="IC148" i="14" s="1"/>
  <c r="ID148" i="14" s="1"/>
  <c r="IE148" i="14" s="1"/>
  <c r="IF148" i="14" s="1"/>
  <c r="IG148" i="14" s="1"/>
  <c r="IH148" i="14" s="1"/>
  <c r="II148" i="14" s="1"/>
  <c r="IJ148" i="14" s="1"/>
  <c r="IK148" i="14" s="1"/>
  <c r="IL148" i="14" s="1"/>
  <c r="HS148" i="14"/>
  <c r="GY148" i="14"/>
  <c r="GZ148" i="14" s="1"/>
  <c r="HA148" i="14" s="1"/>
  <c r="HB148" i="14" s="1"/>
  <c r="HC148" i="14" s="1"/>
  <c r="HD148" i="14" s="1"/>
  <c r="HE148" i="14" s="1"/>
  <c r="HF148" i="14" s="1"/>
  <c r="HG148" i="14" s="1"/>
  <c r="HH148" i="14" s="1"/>
  <c r="HI148" i="14" s="1"/>
  <c r="HJ148" i="14" s="1"/>
  <c r="HK148" i="14" s="1"/>
  <c r="HL148" i="14" s="1"/>
  <c r="HM148" i="14" s="1"/>
  <c r="HN148" i="14" s="1"/>
  <c r="HO148" i="14" s="1"/>
  <c r="HP148" i="14" s="1"/>
  <c r="GW148" i="14"/>
  <c r="GC148" i="14"/>
  <c r="GD148" i="14" s="1"/>
  <c r="GE148" i="14" s="1"/>
  <c r="GF148" i="14" s="1"/>
  <c r="GG148" i="14" s="1"/>
  <c r="GH148" i="14" s="1"/>
  <c r="GI148" i="14" s="1"/>
  <c r="GJ148" i="14" s="1"/>
  <c r="GK148" i="14" s="1"/>
  <c r="GL148" i="14" s="1"/>
  <c r="GM148" i="14" s="1"/>
  <c r="GN148" i="14" s="1"/>
  <c r="GO148" i="14" s="1"/>
  <c r="GP148" i="14" s="1"/>
  <c r="GQ148" i="14" s="1"/>
  <c r="GR148" i="14" s="1"/>
  <c r="GS148" i="14" s="1"/>
  <c r="GT148" i="14" s="1"/>
  <c r="GA148" i="14"/>
  <c r="FG148" i="14"/>
  <c r="FH148" i="14" s="1"/>
  <c r="FI148" i="14" s="1"/>
  <c r="FJ148" i="14" s="1"/>
  <c r="FK148" i="14" s="1"/>
  <c r="FL148" i="14" s="1"/>
  <c r="FM148" i="14" s="1"/>
  <c r="FN148" i="14" s="1"/>
  <c r="FO148" i="14" s="1"/>
  <c r="FP148" i="14" s="1"/>
  <c r="FQ148" i="14" s="1"/>
  <c r="FR148" i="14" s="1"/>
  <c r="FS148" i="14" s="1"/>
  <c r="FT148" i="14" s="1"/>
  <c r="FU148" i="14" s="1"/>
  <c r="FV148" i="14" s="1"/>
  <c r="FW148" i="14" s="1"/>
  <c r="FX148" i="14" s="1"/>
  <c r="FE148" i="14"/>
  <c r="EK148" i="14"/>
  <c r="EL148" i="14" s="1"/>
  <c r="EM148" i="14" s="1"/>
  <c r="EN148" i="14" s="1"/>
  <c r="EO148" i="14" s="1"/>
  <c r="EP148" i="14" s="1"/>
  <c r="EQ148" i="14" s="1"/>
  <c r="ER148" i="14" s="1"/>
  <c r="ES148" i="14" s="1"/>
  <c r="ET148" i="14" s="1"/>
  <c r="EU148" i="14" s="1"/>
  <c r="EV148" i="14" s="1"/>
  <c r="EW148" i="14" s="1"/>
  <c r="EX148" i="14" s="1"/>
  <c r="EY148" i="14" s="1"/>
  <c r="EZ148" i="14" s="1"/>
  <c r="FA148" i="14" s="1"/>
  <c r="FB148" i="14" s="1"/>
  <c r="EI148" i="14"/>
  <c r="DO148" i="14"/>
  <c r="DP148" i="14" s="1"/>
  <c r="DQ148" i="14" s="1"/>
  <c r="DR148" i="14" s="1"/>
  <c r="DS148" i="14" s="1"/>
  <c r="DT148" i="14" s="1"/>
  <c r="DU148" i="14" s="1"/>
  <c r="DV148" i="14" s="1"/>
  <c r="DW148" i="14" s="1"/>
  <c r="DX148" i="14" s="1"/>
  <c r="DY148" i="14" s="1"/>
  <c r="DZ148" i="14" s="1"/>
  <c r="EA148" i="14" s="1"/>
  <c r="EB148" i="14" s="1"/>
  <c r="EC148" i="14" s="1"/>
  <c r="ED148" i="14" s="1"/>
  <c r="EE148" i="14" s="1"/>
  <c r="EF148" i="14" s="1"/>
  <c r="DM148" i="14"/>
  <c r="CS148" i="14"/>
  <c r="CT148" i="14" s="1"/>
  <c r="CU148" i="14" s="1"/>
  <c r="CV148" i="14" s="1"/>
  <c r="CW148" i="14" s="1"/>
  <c r="CX148" i="14" s="1"/>
  <c r="CY148" i="14" s="1"/>
  <c r="CZ148" i="14" s="1"/>
  <c r="DA148" i="14" s="1"/>
  <c r="DB148" i="14" s="1"/>
  <c r="DC148" i="14" s="1"/>
  <c r="DD148" i="14" s="1"/>
  <c r="DE148" i="14" s="1"/>
  <c r="DF148" i="14" s="1"/>
  <c r="DG148" i="14" s="1"/>
  <c r="DH148" i="14" s="1"/>
  <c r="DI148" i="14" s="1"/>
  <c r="DJ148" i="14" s="1"/>
  <c r="CQ148" i="14"/>
  <c r="BW148" i="14"/>
  <c r="BX148" i="14" s="1"/>
  <c r="BY148" i="14" s="1"/>
  <c r="BZ148" i="14" s="1"/>
  <c r="CA148" i="14" s="1"/>
  <c r="CB148" i="14" s="1"/>
  <c r="CC148" i="14" s="1"/>
  <c r="CD148" i="14" s="1"/>
  <c r="CE148" i="14" s="1"/>
  <c r="CF148" i="14" s="1"/>
  <c r="CG148" i="14" s="1"/>
  <c r="CH148" i="14" s="1"/>
  <c r="CI148" i="14" s="1"/>
  <c r="CJ148" i="14" s="1"/>
  <c r="CK148" i="14" s="1"/>
  <c r="CL148" i="14" s="1"/>
  <c r="CM148" i="14" s="1"/>
  <c r="CN148" i="14" s="1"/>
  <c r="BU148" i="14"/>
  <c r="BA148" i="14"/>
  <c r="BB148" i="14" s="1"/>
  <c r="BC148" i="14" s="1"/>
  <c r="BD148" i="14" s="1"/>
  <c r="BE148" i="14" s="1"/>
  <c r="BF148" i="14" s="1"/>
  <c r="BG148" i="14" s="1"/>
  <c r="BH148" i="14" s="1"/>
  <c r="BI148" i="14" s="1"/>
  <c r="BJ148" i="14" s="1"/>
  <c r="BK148" i="14" s="1"/>
  <c r="BL148" i="14" s="1"/>
  <c r="BM148" i="14" s="1"/>
  <c r="BN148" i="14" s="1"/>
  <c r="BO148" i="14" s="1"/>
  <c r="BP148" i="14" s="1"/>
  <c r="BQ148" i="14" s="1"/>
  <c r="BR148" i="14" s="1"/>
  <c r="AY148" i="14"/>
  <c r="AE148" i="14"/>
  <c r="AF148" i="14" s="1"/>
  <c r="AG148" i="14" s="1"/>
  <c r="AH148" i="14" s="1"/>
  <c r="AI148" i="14" s="1"/>
  <c r="AJ148" i="14" s="1"/>
  <c r="AK148" i="14" s="1"/>
  <c r="AL148" i="14" s="1"/>
  <c r="AM148" i="14" s="1"/>
  <c r="AN148" i="14" s="1"/>
  <c r="AO148" i="14" s="1"/>
  <c r="AP148" i="14" s="1"/>
  <c r="AQ148" i="14" s="1"/>
  <c r="AR148" i="14" s="1"/>
  <c r="AS148" i="14" s="1"/>
  <c r="AT148" i="14" s="1"/>
  <c r="AU148" i="14" s="1"/>
  <c r="AV148" i="14" s="1"/>
  <c r="AC148" i="14"/>
  <c r="P148" i="14"/>
  <c r="Q148" i="14"/>
  <c r="R148" i="14"/>
  <c r="S148" i="14"/>
  <c r="T148" i="14"/>
  <c r="U148" i="14"/>
  <c r="V148" i="14"/>
  <c r="W148" i="14"/>
  <c r="X148" i="14"/>
  <c r="Y148" i="14"/>
  <c r="Z148" i="14"/>
  <c r="L148" i="14"/>
  <c r="M148" i="14"/>
  <c r="N148" i="14"/>
  <c r="O148" i="14"/>
  <c r="K148" i="14"/>
  <c r="J148" i="14"/>
  <c r="G148" i="14"/>
  <c r="ZN147" i="14"/>
  <c r="ZM147" i="14"/>
  <c r="YR147" i="14"/>
  <c r="YQ147" i="14"/>
  <c r="XV147" i="14"/>
  <c r="XU147" i="14"/>
  <c r="WZ147" i="14"/>
  <c r="WY147" i="14"/>
  <c r="WD147" i="14"/>
  <c r="WC147" i="14"/>
  <c r="VH147" i="14"/>
  <c r="VG147" i="14"/>
  <c r="UL147" i="14"/>
  <c r="UK147" i="14"/>
  <c r="TP147" i="14"/>
  <c r="TO147" i="14"/>
  <c r="ST147" i="14"/>
  <c r="SS147" i="14"/>
  <c r="RX147" i="14"/>
  <c r="RW147" i="14"/>
  <c r="RB147" i="14"/>
  <c r="RA147" i="14"/>
  <c r="QF147" i="14"/>
  <c r="QE147" i="14"/>
  <c r="PJ147" i="14"/>
  <c r="PI147" i="14"/>
  <c r="ON147" i="14"/>
  <c r="OM147" i="14"/>
  <c r="NR147" i="14"/>
  <c r="NQ147" i="14"/>
  <c r="MV147" i="14"/>
  <c r="MU147" i="14"/>
  <c r="LZ147" i="14"/>
  <c r="LY147" i="14"/>
  <c r="LD147" i="14"/>
  <c r="LC147" i="14"/>
  <c r="KH147" i="14"/>
  <c r="KG147" i="14"/>
  <c r="JL147" i="14"/>
  <c r="JK147" i="14"/>
  <c r="IP147" i="14"/>
  <c r="IO147" i="14"/>
  <c r="HT147" i="14"/>
  <c r="HS147" i="14"/>
  <c r="GX147" i="14"/>
  <c r="GW147" i="14"/>
  <c r="GB147" i="14"/>
  <c r="GA147" i="14"/>
  <c r="FF147" i="14"/>
  <c r="FE147" i="14"/>
  <c r="EJ147" i="14"/>
  <c r="EI147" i="14"/>
  <c r="DN147" i="14"/>
  <c r="DM147" i="14"/>
  <c r="CR147" i="14"/>
  <c r="CQ147" i="14"/>
  <c r="BV147" i="14"/>
  <c r="BU147" i="14"/>
  <c r="AZ147" i="14"/>
  <c r="AY147" i="14"/>
  <c r="AD147" i="14"/>
  <c r="AC147" i="14"/>
  <c r="H147" i="14"/>
  <c r="G147" i="14"/>
  <c r="ZN145" i="14"/>
  <c r="YR145" i="14"/>
  <c r="XV145" i="14"/>
  <c r="WZ145" i="14"/>
  <c r="WD145" i="14"/>
  <c r="VH145" i="14"/>
  <c r="UL145" i="14"/>
  <c r="TP145" i="14"/>
  <c r="ST145" i="14"/>
  <c r="RX145" i="14"/>
  <c r="RB145" i="14"/>
  <c r="QF145" i="14"/>
  <c r="PJ145" i="14"/>
  <c r="ON145" i="14"/>
  <c r="NR145" i="14"/>
  <c r="MV145" i="14"/>
  <c r="LZ145" i="14"/>
  <c r="LD145" i="14"/>
  <c r="KH145" i="14"/>
  <c r="JL145" i="14"/>
  <c r="IP145" i="14"/>
  <c r="HT145" i="14"/>
  <c r="GX145" i="14"/>
  <c r="GB145" i="14"/>
  <c r="FF145" i="14"/>
  <c r="EJ145" i="14"/>
  <c r="DN145" i="14"/>
  <c r="CR145" i="14"/>
  <c r="BV145" i="14"/>
  <c r="AZ145" i="14"/>
  <c r="AD145" i="14"/>
  <c r="H145" i="14"/>
  <c r="ZO144" i="14"/>
  <c r="ZP144" i="14" s="1"/>
  <c r="ZQ144" i="14" s="1"/>
  <c r="ZR144" i="14" s="1"/>
  <c r="ZS144" i="14" s="1"/>
  <c r="ZT144" i="14" s="1"/>
  <c r="ZU144" i="14" s="1"/>
  <c r="ZV144" i="14" s="1"/>
  <c r="ZW144" i="14" s="1"/>
  <c r="ZX144" i="14" s="1"/>
  <c r="ZY144" i="14" s="1"/>
  <c r="ZZ144" i="14" s="1"/>
  <c r="AAA144" i="14" s="1"/>
  <c r="AAB144" i="14" s="1"/>
  <c r="AAC144" i="14" s="1"/>
  <c r="AAD144" i="14" s="1"/>
  <c r="AAE144" i="14" s="1"/>
  <c r="AAF144" i="14" s="1"/>
  <c r="YS144" i="14"/>
  <c r="YT144" i="14" s="1"/>
  <c r="YU144" i="14" s="1"/>
  <c r="YV144" i="14" s="1"/>
  <c r="YW144" i="14" s="1"/>
  <c r="YX144" i="14" s="1"/>
  <c r="YY144" i="14" s="1"/>
  <c r="YZ144" i="14" s="1"/>
  <c r="ZA144" i="14" s="1"/>
  <c r="ZB144" i="14" s="1"/>
  <c r="ZC144" i="14" s="1"/>
  <c r="ZD144" i="14" s="1"/>
  <c r="ZE144" i="14" s="1"/>
  <c r="ZF144" i="14" s="1"/>
  <c r="ZG144" i="14" s="1"/>
  <c r="ZH144" i="14" s="1"/>
  <c r="ZI144" i="14" s="1"/>
  <c r="ZJ144" i="14" s="1"/>
  <c r="XW144" i="14"/>
  <c r="XX144" i="14" s="1"/>
  <c r="XY144" i="14" s="1"/>
  <c r="XZ144" i="14" s="1"/>
  <c r="YA144" i="14" s="1"/>
  <c r="YB144" i="14" s="1"/>
  <c r="YC144" i="14" s="1"/>
  <c r="YD144" i="14" s="1"/>
  <c r="YE144" i="14" s="1"/>
  <c r="YF144" i="14" s="1"/>
  <c r="YG144" i="14" s="1"/>
  <c r="YH144" i="14" s="1"/>
  <c r="YI144" i="14" s="1"/>
  <c r="YJ144" i="14" s="1"/>
  <c r="YK144" i="14" s="1"/>
  <c r="YL144" i="14" s="1"/>
  <c r="YM144" i="14" s="1"/>
  <c r="YN144" i="14" s="1"/>
  <c r="XU144" i="14"/>
  <c r="XA144" i="14"/>
  <c r="XB144" i="14" s="1"/>
  <c r="XC144" i="14" s="1"/>
  <c r="XD144" i="14" s="1"/>
  <c r="XE144" i="14" s="1"/>
  <c r="XF144" i="14" s="1"/>
  <c r="XG144" i="14" s="1"/>
  <c r="XH144" i="14" s="1"/>
  <c r="XI144" i="14" s="1"/>
  <c r="XJ144" i="14" s="1"/>
  <c r="XK144" i="14" s="1"/>
  <c r="XL144" i="14" s="1"/>
  <c r="XM144" i="14" s="1"/>
  <c r="XN144" i="14" s="1"/>
  <c r="XO144" i="14" s="1"/>
  <c r="XP144" i="14" s="1"/>
  <c r="XQ144" i="14" s="1"/>
  <c r="XR144" i="14" s="1"/>
  <c r="WY144" i="14"/>
  <c r="WE144" i="14"/>
  <c r="WF144" i="14" s="1"/>
  <c r="WG144" i="14" s="1"/>
  <c r="WH144" i="14" s="1"/>
  <c r="WI144" i="14" s="1"/>
  <c r="WJ144" i="14" s="1"/>
  <c r="WK144" i="14" s="1"/>
  <c r="WL144" i="14" s="1"/>
  <c r="WM144" i="14" s="1"/>
  <c r="WN144" i="14" s="1"/>
  <c r="WO144" i="14" s="1"/>
  <c r="WP144" i="14" s="1"/>
  <c r="WQ144" i="14" s="1"/>
  <c r="WR144" i="14" s="1"/>
  <c r="WS144" i="14" s="1"/>
  <c r="WT144" i="14" s="1"/>
  <c r="WU144" i="14" s="1"/>
  <c r="WV144" i="14" s="1"/>
  <c r="WC144" i="14"/>
  <c r="VI144" i="14"/>
  <c r="VJ144" i="14" s="1"/>
  <c r="VK144" i="14" s="1"/>
  <c r="VL144" i="14" s="1"/>
  <c r="VM144" i="14" s="1"/>
  <c r="VN144" i="14" s="1"/>
  <c r="VO144" i="14" s="1"/>
  <c r="VP144" i="14" s="1"/>
  <c r="VQ144" i="14" s="1"/>
  <c r="VR144" i="14" s="1"/>
  <c r="VS144" i="14" s="1"/>
  <c r="VT144" i="14" s="1"/>
  <c r="VU144" i="14" s="1"/>
  <c r="VV144" i="14" s="1"/>
  <c r="VW144" i="14" s="1"/>
  <c r="VX144" i="14" s="1"/>
  <c r="VY144" i="14" s="1"/>
  <c r="VZ144" i="14" s="1"/>
  <c r="VG144" i="14"/>
  <c r="UM144" i="14"/>
  <c r="UN144" i="14" s="1"/>
  <c r="UO144" i="14" s="1"/>
  <c r="UP144" i="14" s="1"/>
  <c r="UQ144" i="14" s="1"/>
  <c r="UR144" i="14" s="1"/>
  <c r="US144" i="14" s="1"/>
  <c r="UT144" i="14" s="1"/>
  <c r="UU144" i="14" s="1"/>
  <c r="UV144" i="14" s="1"/>
  <c r="UW144" i="14" s="1"/>
  <c r="UX144" i="14" s="1"/>
  <c r="UY144" i="14" s="1"/>
  <c r="UZ144" i="14" s="1"/>
  <c r="VA144" i="14" s="1"/>
  <c r="VB144" i="14" s="1"/>
  <c r="VC144" i="14" s="1"/>
  <c r="VD144" i="14" s="1"/>
  <c r="UK144" i="14"/>
  <c r="TQ144" i="14"/>
  <c r="TR144" i="14" s="1"/>
  <c r="TS144" i="14" s="1"/>
  <c r="TT144" i="14" s="1"/>
  <c r="TU144" i="14" s="1"/>
  <c r="TV144" i="14" s="1"/>
  <c r="TW144" i="14" s="1"/>
  <c r="TX144" i="14" s="1"/>
  <c r="TY144" i="14" s="1"/>
  <c r="TZ144" i="14" s="1"/>
  <c r="UA144" i="14" s="1"/>
  <c r="UB144" i="14" s="1"/>
  <c r="UC144" i="14" s="1"/>
  <c r="UD144" i="14" s="1"/>
  <c r="UE144" i="14" s="1"/>
  <c r="UF144" i="14" s="1"/>
  <c r="UG144" i="14" s="1"/>
  <c r="UH144" i="14" s="1"/>
  <c r="TO144" i="14"/>
  <c r="SU144" i="14"/>
  <c r="SV144" i="14" s="1"/>
  <c r="SW144" i="14" s="1"/>
  <c r="SX144" i="14" s="1"/>
  <c r="SY144" i="14" s="1"/>
  <c r="SZ144" i="14" s="1"/>
  <c r="TA144" i="14" s="1"/>
  <c r="TB144" i="14" s="1"/>
  <c r="TC144" i="14" s="1"/>
  <c r="TD144" i="14" s="1"/>
  <c r="TE144" i="14" s="1"/>
  <c r="TF144" i="14" s="1"/>
  <c r="TG144" i="14" s="1"/>
  <c r="TH144" i="14" s="1"/>
  <c r="TI144" i="14" s="1"/>
  <c r="TJ144" i="14" s="1"/>
  <c r="TK144" i="14" s="1"/>
  <c r="TL144" i="14" s="1"/>
  <c r="SS144" i="14"/>
  <c r="RY144" i="14"/>
  <c r="RZ144" i="14" s="1"/>
  <c r="SA144" i="14" s="1"/>
  <c r="SB144" i="14" s="1"/>
  <c r="SC144" i="14" s="1"/>
  <c r="SD144" i="14" s="1"/>
  <c r="SE144" i="14" s="1"/>
  <c r="SF144" i="14" s="1"/>
  <c r="SG144" i="14" s="1"/>
  <c r="SH144" i="14" s="1"/>
  <c r="SI144" i="14" s="1"/>
  <c r="SJ144" i="14" s="1"/>
  <c r="SK144" i="14" s="1"/>
  <c r="SL144" i="14" s="1"/>
  <c r="SM144" i="14" s="1"/>
  <c r="SN144" i="14" s="1"/>
  <c r="SO144" i="14" s="1"/>
  <c r="SP144" i="14" s="1"/>
  <c r="RW144" i="14"/>
  <c r="RC144" i="14"/>
  <c r="RD144" i="14" s="1"/>
  <c r="RE144" i="14" s="1"/>
  <c r="RF144" i="14" s="1"/>
  <c r="RG144" i="14" s="1"/>
  <c r="RH144" i="14" s="1"/>
  <c r="RI144" i="14" s="1"/>
  <c r="RJ144" i="14" s="1"/>
  <c r="RK144" i="14" s="1"/>
  <c r="RL144" i="14" s="1"/>
  <c r="RM144" i="14" s="1"/>
  <c r="RN144" i="14" s="1"/>
  <c r="RO144" i="14" s="1"/>
  <c r="RP144" i="14" s="1"/>
  <c r="RQ144" i="14" s="1"/>
  <c r="RR144" i="14" s="1"/>
  <c r="RS144" i="14" s="1"/>
  <c r="RT144" i="14" s="1"/>
  <c r="RA144" i="14"/>
  <c r="QG144" i="14"/>
  <c r="QH144" i="14" s="1"/>
  <c r="QI144" i="14" s="1"/>
  <c r="QJ144" i="14" s="1"/>
  <c r="QK144" i="14" s="1"/>
  <c r="QL144" i="14" s="1"/>
  <c r="QM144" i="14" s="1"/>
  <c r="QN144" i="14" s="1"/>
  <c r="QO144" i="14" s="1"/>
  <c r="QP144" i="14" s="1"/>
  <c r="QQ144" i="14" s="1"/>
  <c r="QR144" i="14" s="1"/>
  <c r="QS144" i="14" s="1"/>
  <c r="QT144" i="14" s="1"/>
  <c r="QU144" i="14" s="1"/>
  <c r="QV144" i="14" s="1"/>
  <c r="QW144" i="14" s="1"/>
  <c r="QX144" i="14" s="1"/>
  <c r="QE144" i="14"/>
  <c r="PK144" i="14"/>
  <c r="PL144" i="14" s="1"/>
  <c r="PM144" i="14" s="1"/>
  <c r="PN144" i="14" s="1"/>
  <c r="PO144" i="14" s="1"/>
  <c r="PP144" i="14" s="1"/>
  <c r="PQ144" i="14" s="1"/>
  <c r="PR144" i="14" s="1"/>
  <c r="PS144" i="14" s="1"/>
  <c r="PT144" i="14" s="1"/>
  <c r="PU144" i="14" s="1"/>
  <c r="PV144" i="14" s="1"/>
  <c r="PW144" i="14" s="1"/>
  <c r="PX144" i="14" s="1"/>
  <c r="PY144" i="14" s="1"/>
  <c r="PZ144" i="14" s="1"/>
  <c r="QA144" i="14" s="1"/>
  <c r="QB144" i="14" s="1"/>
  <c r="PI144" i="14"/>
  <c r="OO144" i="14"/>
  <c r="OP144" i="14" s="1"/>
  <c r="OQ144" i="14" s="1"/>
  <c r="OR144" i="14" s="1"/>
  <c r="OS144" i="14" s="1"/>
  <c r="OT144" i="14" s="1"/>
  <c r="OU144" i="14" s="1"/>
  <c r="OV144" i="14" s="1"/>
  <c r="OW144" i="14" s="1"/>
  <c r="OX144" i="14" s="1"/>
  <c r="OY144" i="14" s="1"/>
  <c r="OZ144" i="14" s="1"/>
  <c r="PA144" i="14" s="1"/>
  <c r="PB144" i="14" s="1"/>
  <c r="PC144" i="14" s="1"/>
  <c r="PD144" i="14" s="1"/>
  <c r="PE144" i="14" s="1"/>
  <c r="PF144" i="14" s="1"/>
  <c r="OM144" i="14"/>
  <c r="NS144" i="14"/>
  <c r="NT144" i="14" s="1"/>
  <c r="NU144" i="14" s="1"/>
  <c r="NV144" i="14" s="1"/>
  <c r="NW144" i="14" s="1"/>
  <c r="NX144" i="14" s="1"/>
  <c r="NY144" i="14" s="1"/>
  <c r="NZ144" i="14" s="1"/>
  <c r="OA144" i="14" s="1"/>
  <c r="OB144" i="14" s="1"/>
  <c r="OC144" i="14" s="1"/>
  <c r="OD144" i="14" s="1"/>
  <c r="OE144" i="14" s="1"/>
  <c r="OF144" i="14" s="1"/>
  <c r="OG144" i="14" s="1"/>
  <c r="OH144" i="14" s="1"/>
  <c r="OI144" i="14" s="1"/>
  <c r="OJ144" i="14" s="1"/>
  <c r="NQ144" i="14"/>
  <c r="MW144" i="14"/>
  <c r="MX144" i="14" s="1"/>
  <c r="MY144" i="14" s="1"/>
  <c r="MZ144" i="14" s="1"/>
  <c r="NA144" i="14" s="1"/>
  <c r="NB144" i="14" s="1"/>
  <c r="NC144" i="14" s="1"/>
  <c r="ND144" i="14" s="1"/>
  <c r="NE144" i="14" s="1"/>
  <c r="NF144" i="14" s="1"/>
  <c r="NG144" i="14" s="1"/>
  <c r="NH144" i="14" s="1"/>
  <c r="NI144" i="14" s="1"/>
  <c r="NJ144" i="14" s="1"/>
  <c r="NK144" i="14" s="1"/>
  <c r="NL144" i="14" s="1"/>
  <c r="NM144" i="14" s="1"/>
  <c r="NN144" i="14" s="1"/>
  <c r="MU144" i="14"/>
  <c r="MA144" i="14"/>
  <c r="MB144" i="14" s="1"/>
  <c r="MC144" i="14" s="1"/>
  <c r="MD144" i="14" s="1"/>
  <c r="ME144" i="14" s="1"/>
  <c r="MF144" i="14" s="1"/>
  <c r="MG144" i="14" s="1"/>
  <c r="MH144" i="14" s="1"/>
  <c r="MI144" i="14" s="1"/>
  <c r="MJ144" i="14" s="1"/>
  <c r="MK144" i="14" s="1"/>
  <c r="ML144" i="14" s="1"/>
  <c r="MM144" i="14" s="1"/>
  <c r="MN144" i="14" s="1"/>
  <c r="MO144" i="14" s="1"/>
  <c r="MP144" i="14" s="1"/>
  <c r="MQ144" i="14" s="1"/>
  <c r="MR144" i="14" s="1"/>
  <c r="LY144" i="14"/>
  <c r="LE144" i="14"/>
  <c r="LF144" i="14" s="1"/>
  <c r="LG144" i="14" s="1"/>
  <c r="LH144" i="14" s="1"/>
  <c r="LI144" i="14" s="1"/>
  <c r="LJ144" i="14" s="1"/>
  <c r="LK144" i="14" s="1"/>
  <c r="LL144" i="14" s="1"/>
  <c r="LM144" i="14" s="1"/>
  <c r="LN144" i="14" s="1"/>
  <c r="LO144" i="14" s="1"/>
  <c r="LP144" i="14" s="1"/>
  <c r="LQ144" i="14" s="1"/>
  <c r="LR144" i="14" s="1"/>
  <c r="LS144" i="14" s="1"/>
  <c r="LT144" i="14" s="1"/>
  <c r="LU144" i="14" s="1"/>
  <c r="LV144" i="14" s="1"/>
  <c r="LC144" i="14"/>
  <c r="KI144" i="14"/>
  <c r="KJ144" i="14" s="1"/>
  <c r="KK144" i="14" s="1"/>
  <c r="KL144" i="14" s="1"/>
  <c r="KM144" i="14" s="1"/>
  <c r="KN144" i="14" s="1"/>
  <c r="KO144" i="14" s="1"/>
  <c r="KP144" i="14" s="1"/>
  <c r="KQ144" i="14" s="1"/>
  <c r="KR144" i="14" s="1"/>
  <c r="KS144" i="14" s="1"/>
  <c r="KT144" i="14" s="1"/>
  <c r="KU144" i="14" s="1"/>
  <c r="KV144" i="14" s="1"/>
  <c r="KW144" i="14" s="1"/>
  <c r="KX144" i="14" s="1"/>
  <c r="KY144" i="14" s="1"/>
  <c r="KZ144" i="14" s="1"/>
  <c r="KG144" i="14"/>
  <c r="JM144" i="14"/>
  <c r="JN144" i="14" s="1"/>
  <c r="JO144" i="14" s="1"/>
  <c r="JP144" i="14" s="1"/>
  <c r="JQ144" i="14" s="1"/>
  <c r="JR144" i="14" s="1"/>
  <c r="JS144" i="14" s="1"/>
  <c r="JT144" i="14" s="1"/>
  <c r="JU144" i="14" s="1"/>
  <c r="JV144" i="14" s="1"/>
  <c r="JW144" i="14" s="1"/>
  <c r="JX144" i="14" s="1"/>
  <c r="JY144" i="14" s="1"/>
  <c r="JZ144" i="14" s="1"/>
  <c r="KA144" i="14" s="1"/>
  <c r="KB144" i="14" s="1"/>
  <c r="KC144" i="14" s="1"/>
  <c r="KD144" i="14" s="1"/>
  <c r="JK144" i="14"/>
  <c r="IQ144" i="14"/>
  <c r="IR144" i="14" s="1"/>
  <c r="IS144" i="14" s="1"/>
  <c r="IT144" i="14" s="1"/>
  <c r="IU144" i="14" s="1"/>
  <c r="IV144" i="14" s="1"/>
  <c r="IW144" i="14" s="1"/>
  <c r="IX144" i="14" s="1"/>
  <c r="IY144" i="14" s="1"/>
  <c r="IZ144" i="14" s="1"/>
  <c r="JA144" i="14" s="1"/>
  <c r="JB144" i="14" s="1"/>
  <c r="JC144" i="14" s="1"/>
  <c r="JD144" i="14" s="1"/>
  <c r="JE144" i="14" s="1"/>
  <c r="JF144" i="14" s="1"/>
  <c r="JG144" i="14" s="1"/>
  <c r="JH144" i="14" s="1"/>
  <c r="IO144" i="14"/>
  <c r="HU144" i="14"/>
  <c r="HV144" i="14" s="1"/>
  <c r="HW144" i="14" s="1"/>
  <c r="HX144" i="14" s="1"/>
  <c r="HY144" i="14" s="1"/>
  <c r="HZ144" i="14" s="1"/>
  <c r="IA144" i="14" s="1"/>
  <c r="IB144" i="14" s="1"/>
  <c r="IC144" i="14" s="1"/>
  <c r="ID144" i="14" s="1"/>
  <c r="IE144" i="14" s="1"/>
  <c r="IF144" i="14" s="1"/>
  <c r="IG144" i="14" s="1"/>
  <c r="IH144" i="14" s="1"/>
  <c r="II144" i="14" s="1"/>
  <c r="IJ144" i="14" s="1"/>
  <c r="IK144" i="14" s="1"/>
  <c r="IL144" i="14" s="1"/>
  <c r="HS144" i="14"/>
  <c r="GY144" i="14"/>
  <c r="GZ144" i="14" s="1"/>
  <c r="HA144" i="14" s="1"/>
  <c r="HB144" i="14" s="1"/>
  <c r="HC144" i="14" s="1"/>
  <c r="HD144" i="14" s="1"/>
  <c r="HE144" i="14" s="1"/>
  <c r="HF144" i="14" s="1"/>
  <c r="HG144" i="14" s="1"/>
  <c r="HH144" i="14" s="1"/>
  <c r="HI144" i="14" s="1"/>
  <c r="HJ144" i="14" s="1"/>
  <c r="HK144" i="14" s="1"/>
  <c r="HL144" i="14" s="1"/>
  <c r="HM144" i="14" s="1"/>
  <c r="HN144" i="14" s="1"/>
  <c r="HO144" i="14" s="1"/>
  <c r="HP144" i="14" s="1"/>
  <c r="GW144" i="14"/>
  <c r="GC144" i="14"/>
  <c r="GD144" i="14" s="1"/>
  <c r="GE144" i="14" s="1"/>
  <c r="GF144" i="14" s="1"/>
  <c r="GG144" i="14" s="1"/>
  <c r="GH144" i="14" s="1"/>
  <c r="GI144" i="14" s="1"/>
  <c r="GJ144" i="14" s="1"/>
  <c r="GK144" i="14" s="1"/>
  <c r="GL144" i="14" s="1"/>
  <c r="GM144" i="14" s="1"/>
  <c r="GN144" i="14" s="1"/>
  <c r="GO144" i="14" s="1"/>
  <c r="GP144" i="14" s="1"/>
  <c r="GQ144" i="14" s="1"/>
  <c r="GR144" i="14" s="1"/>
  <c r="GS144" i="14" s="1"/>
  <c r="GT144" i="14" s="1"/>
  <c r="GA144" i="14"/>
  <c r="FG144" i="14"/>
  <c r="FH144" i="14" s="1"/>
  <c r="FI144" i="14" s="1"/>
  <c r="FJ144" i="14" s="1"/>
  <c r="FK144" i="14" s="1"/>
  <c r="FL144" i="14" s="1"/>
  <c r="FM144" i="14" s="1"/>
  <c r="FN144" i="14" s="1"/>
  <c r="FO144" i="14" s="1"/>
  <c r="FP144" i="14" s="1"/>
  <c r="FQ144" i="14" s="1"/>
  <c r="FR144" i="14" s="1"/>
  <c r="FS144" i="14" s="1"/>
  <c r="FT144" i="14" s="1"/>
  <c r="FU144" i="14" s="1"/>
  <c r="FV144" i="14" s="1"/>
  <c r="FW144" i="14" s="1"/>
  <c r="FX144" i="14" s="1"/>
  <c r="FE144" i="14"/>
  <c r="EK144" i="14"/>
  <c r="EL144" i="14" s="1"/>
  <c r="EM144" i="14" s="1"/>
  <c r="EN144" i="14" s="1"/>
  <c r="EO144" i="14" s="1"/>
  <c r="EP144" i="14" s="1"/>
  <c r="EQ144" i="14" s="1"/>
  <c r="ER144" i="14" s="1"/>
  <c r="ES144" i="14" s="1"/>
  <c r="ET144" i="14" s="1"/>
  <c r="EU144" i="14" s="1"/>
  <c r="EV144" i="14" s="1"/>
  <c r="EW144" i="14" s="1"/>
  <c r="EX144" i="14" s="1"/>
  <c r="EY144" i="14" s="1"/>
  <c r="EZ144" i="14" s="1"/>
  <c r="FA144" i="14" s="1"/>
  <c r="FB144" i="14" s="1"/>
  <c r="EI144" i="14"/>
  <c r="DO144" i="14"/>
  <c r="DP144" i="14" s="1"/>
  <c r="DQ144" i="14" s="1"/>
  <c r="DR144" i="14" s="1"/>
  <c r="DS144" i="14" s="1"/>
  <c r="DT144" i="14" s="1"/>
  <c r="DU144" i="14" s="1"/>
  <c r="DV144" i="14" s="1"/>
  <c r="DW144" i="14" s="1"/>
  <c r="DX144" i="14" s="1"/>
  <c r="DY144" i="14" s="1"/>
  <c r="DZ144" i="14" s="1"/>
  <c r="EA144" i="14" s="1"/>
  <c r="EB144" i="14" s="1"/>
  <c r="EC144" i="14" s="1"/>
  <c r="ED144" i="14" s="1"/>
  <c r="EE144" i="14" s="1"/>
  <c r="EF144" i="14" s="1"/>
  <c r="DM144" i="14"/>
  <c r="CS144" i="14"/>
  <c r="CT144" i="14" s="1"/>
  <c r="CU144" i="14" s="1"/>
  <c r="CV144" i="14" s="1"/>
  <c r="CW144" i="14" s="1"/>
  <c r="CX144" i="14" s="1"/>
  <c r="CY144" i="14" s="1"/>
  <c r="CZ144" i="14" s="1"/>
  <c r="DA144" i="14" s="1"/>
  <c r="DB144" i="14" s="1"/>
  <c r="DC144" i="14" s="1"/>
  <c r="DD144" i="14" s="1"/>
  <c r="DE144" i="14" s="1"/>
  <c r="DF144" i="14" s="1"/>
  <c r="DG144" i="14" s="1"/>
  <c r="DH144" i="14" s="1"/>
  <c r="DI144" i="14" s="1"/>
  <c r="DJ144" i="14" s="1"/>
  <c r="CQ144" i="14"/>
  <c r="BW144" i="14"/>
  <c r="BX144" i="14" s="1"/>
  <c r="BY144" i="14" s="1"/>
  <c r="BZ144" i="14" s="1"/>
  <c r="CA144" i="14" s="1"/>
  <c r="CB144" i="14" s="1"/>
  <c r="CC144" i="14" s="1"/>
  <c r="CD144" i="14" s="1"/>
  <c r="CE144" i="14" s="1"/>
  <c r="CF144" i="14" s="1"/>
  <c r="CG144" i="14" s="1"/>
  <c r="CH144" i="14" s="1"/>
  <c r="CI144" i="14" s="1"/>
  <c r="CJ144" i="14" s="1"/>
  <c r="CK144" i="14" s="1"/>
  <c r="CL144" i="14" s="1"/>
  <c r="CM144" i="14" s="1"/>
  <c r="CN144" i="14" s="1"/>
  <c r="BU144" i="14"/>
  <c r="BA144" i="14"/>
  <c r="BB144" i="14" s="1"/>
  <c r="BC144" i="14" s="1"/>
  <c r="BD144" i="14" s="1"/>
  <c r="BE144" i="14" s="1"/>
  <c r="BF144" i="14" s="1"/>
  <c r="BG144" i="14" s="1"/>
  <c r="BH144" i="14" s="1"/>
  <c r="BI144" i="14" s="1"/>
  <c r="BJ144" i="14" s="1"/>
  <c r="BK144" i="14" s="1"/>
  <c r="BL144" i="14" s="1"/>
  <c r="BM144" i="14" s="1"/>
  <c r="BN144" i="14" s="1"/>
  <c r="BO144" i="14" s="1"/>
  <c r="BP144" i="14" s="1"/>
  <c r="BQ144" i="14" s="1"/>
  <c r="BR144" i="14" s="1"/>
  <c r="AY144" i="14"/>
  <c r="AE144" i="14"/>
  <c r="AF144" i="14" s="1"/>
  <c r="AG144" i="14" s="1"/>
  <c r="AH144" i="14" s="1"/>
  <c r="AI144" i="14" s="1"/>
  <c r="AJ144" i="14" s="1"/>
  <c r="AK144" i="14" s="1"/>
  <c r="AL144" i="14" s="1"/>
  <c r="AM144" i="14" s="1"/>
  <c r="AN144" i="14" s="1"/>
  <c r="AO144" i="14" s="1"/>
  <c r="AP144" i="14" s="1"/>
  <c r="AQ144" i="14" s="1"/>
  <c r="AR144" i="14" s="1"/>
  <c r="AS144" i="14" s="1"/>
  <c r="AT144" i="14" s="1"/>
  <c r="AU144" i="14" s="1"/>
  <c r="AV144" i="14" s="1"/>
  <c r="AC144" i="14"/>
  <c r="M144" i="14"/>
  <c r="N144" i="14"/>
  <c r="O144" i="14"/>
  <c r="P144" i="14"/>
  <c r="Q144" i="14"/>
  <c r="R144" i="14"/>
  <c r="S144" i="14"/>
  <c r="T144" i="14"/>
  <c r="U144" i="14"/>
  <c r="V144" i="14"/>
  <c r="W144" i="14"/>
  <c r="X144" i="14"/>
  <c r="Y144" i="14"/>
  <c r="Z144" i="14"/>
  <c r="J144" i="14"/>
  <c r="K144" i="14"/>
  <c r="L144" i="14"/>
  <c r="G144" i="14"/>
  <c r="ZN143" i="14"/>
  <c r="ZM143" i="14"/>
  <c r="YR143" i="14"/>
  <c r="YQ143" i="14"/>
  <c r="XV143" i="14"/>
  <c r="XU143" i="14"/>
  <c r="WZ143" i="14"/>
  <c r="WY143" i="14"/>
  <c r="WD143" i="14"/>
  <c r="WC143" i="14"/>
  <c r="VH143" i="14"/>
  <c r="VG143" i="14"/>
  <c r="UL143" i="14"/>
  <c r="UK143" i="14"/>
  <c r="TP143" i="14"/>
  <c r="TO143" i="14"/>
  <c r="ST143" i="14"/>
  <c r="SS143" i="14"/>
  <c r="RX143" i="14"/>
  <c r="RW143" i="14"/>
  <c r="RB143" i="14"/>
  <c r="RA143" i="14"/>
  <c r="QF143" i="14"/>
  <c r="QE143" i="14"/>
  <c r="PJ143" i="14"/>
  <c r="PI143" i="14"/>
  <c r="ON143" i="14"/>
  <c r="OM143" i="14"/>
  <c r="NR143" i="14"/>
  <c r="NQ143" i="14"/>
  <c r="MV143" i="14"/>
  <c r="MU143" i="14"/>
  <c r="LZ143" i="14"/>
  <c r="LY143" i="14"/>
  <c r="LD143" i="14"/>
  <c r="LC143" i="14"/>
  <c r="KH143" i="14"/>
  <c r="KG143" i="14"/>
  <c r="JL143" i="14"/>
  <c r="JK143" i="14"/>
  <c r="IP143" i="14"/>
  <c r="IO143" i="14"/>
  <c r="HT143" i="14"/>
  <c r="HS143" i="14"/>
  <c r="GX143" i="14"/>
  <c r="GW143" i="14"/>
  <c r="GB143" i="14"/>
  <c r="GA143" i="14"/>
  <c r="FF143" i="14"/>
  <c r="FE143" i="14"/>
  <c r="EJ143" i="14"/>
  <c r="EI143" i="14"/>
  <c r="DN143" i="14"/>
  <c r="DM143" i="14"/>
  <c r="CR143" i="14"/>
  <c r="CQ143" i="14"/>
  <c r="BV143" i="14"/>
  <c r="BU143" i="14"/>
  <c r="AZ143" i="14"/>
  <c r="AY143" i="14"/>
  <c r="AD143" i="14"/>
  <c r="AC143" i="14"/>
  <c r="H143" i="14"/>
  <c r="G143" i="14"/>
  <c r="ZN141" i="14"/>
  <c r="YR141" i="14"/>
  <c r="XV141" i="14"/>
  <c r="WZ141" i="14"/>
  <c r="WD141" i="14"/>
  <c r="VH141" i="14"/>
  <c r="UL141" i="14"/>
  <c r="TP141" i="14"/>
  <c r="ST141" i="14"/>
  <c r="RX141" i="14"/>
  <c r="RB141" i="14"/>
  <c r="QF141" i="14"/>
  <c r="PJ141" i="14"/>
  <c r="ON141" i="14"/>
  <c r="NR141" i="14"/>
  <c r="MV141" i="14"/>
  <c r="LZ141" i="14"/>
  <c r="LD141" i="14"/>
  <c r="KH141" i="14"/>
  <c r="JL141" i="14"/>
  <c r="IP141" i="14"/>
  <c r="HT141" i="14"/>
  <c r="GX141" i="14"/>
  <c r="GB141" i="14"/>
  <c r="FF141" i="14"/>
  <c r="EJ141" i="14"/>
  <c r="DN141" i="14"/>
  <c r="CR141" i="14"/>
  <c r="BV141" i="14"/>
  <c r="AZ141" i="14"/>
  <c r="AD141" i="14"/>
  <c r="H141" i="14"/>
  <c r="ZO140" i="14"/>
  <c r="ZP140" i="14" s="1"/>
  <c r="ZQ140" i="14" s="1"/>
  <c r="ZR140" i="14" s="1"/>
  <c r="ZS140" i="14" s="1"/>
  <c r="ZT140" i="14" s="1"/>
  <c r="ZU140" i="14" s="1"/>
  <c r="ZV140" i="14" s="1"/>
  <c r="ZW140" i="14" s="1"/>
  <c r="ZX140" i="14" s="1"/>
  <c r="ZY140" i="14" s="1"/>
  <c r="ZZ140" i="14" s="1"/>
  <c r="AAA140" i="14" s="1"/>
  <c r="AAB140" i="14" s="1"/>
  <c r="AAC140" i="14" s="1"/>
  <c r="AAD140" i="14" s="1"/>
  <c r="AAE140" i="14" s="1"/>
  <c r="AAF140" i="14" s="1"/>
  <c r="YS140" i="14"/>
  <c r="YT140" i="14" s="1"/>
  <c r="YU140" i="14" s="1"/>
  <c r="YV140" i="14" s="1"/>
  <c r="YW140" i="14" s="1"/>
  <c r="YX140" i="14" s="1"/>
  <c r="YY140" i="14" s="1"/>
  <c r="YZ140" i="14" s="1"/>
  <c r="ZA140" i="14" s="1"/>
  <c r="ZB140" i="14" s="1"/>
  <c r="ZC140" i="14" s="1"/>
  <c r="ZD140" i="14" s="1"/>
  <c r="ZE140" i="14" s="1"/>
  <c r="ZF140" i="14" s="1"/>
  <c r="ZG140" i="14" s="1"/>
  <c r="ZH140" i="14" s="1"/>
  <c r="ZI140" i="14" s="1"/>
  <c r="ZJ140" i="14" s="1"/>
  <c r="XW140" i="14"/>
  <c r="XX140" i="14" s="1"/>
  <c r="XY140" i="14" s="1"/>
  <c r="XZ140" i="14" s="1"/>
  <c r="YA140" i="14" s="1"/>
  <c r="YB140" i="14" s="1"/>
  <c r="YC140" i="14" s="1"/>
  <c r="YD140" i="14" s="1"/>
  <c r="YE140" i="14" s="1"/>
  <c r="YF140" i="14" s="1"/>
  <c r="YG140" i="14" s="1"/>
  <c r="YH140" i="14" s="1"/>
  <c r="YI140" i="14" s="1"/>
  <c r="YJ140" i="14" s="1"/>
  <c r="YK140" i="14" s="1"/>
  <c r="YL140" i="14" s="1"/>
  <c r="YM140" i="14" s="1"/>
  <c r="YN140" i="14" s="1"/>
  <c r="XU140" i="14"/>
  <c r="XA140" i="14"/>
  <c r="XB140" i="14" s="1"/>
  <c r="XC140" i="14" s="1"/>
  <c r="XD140" i="14" s="1"/>
  <c r="XE140" i="14" s="1"/>
  <c r="XF140" i="14" s="1"/>
  <c r="XG140" i="14" s="1"/>
  <c r="XH140" i="14" s="1"/>
  <c r="XI140" i="14" s="1"/>
  <c r="XJ140" i="14" s="1"/>
  <c r="XK140" i="14" s="1"/>
  <c r="XL140" i="14" s="1"/>
  <c r="XM140" i="14" s="1"/>
  <c r="XN140" i="14" s="1"/>
  <c r="XO140" i="14" s="1"/>
  <c r="XP140" i="14" s="1"/>
  <c r="XQ140" i="14" s="1"/>
  <c r="XR140" i="14" s="1"/>
  <c r="WY140" i="14"/>
  <c r="WE140" i="14"/>
  <c r="WF140" i="14" s="1"/>
  <c r="WG140" i="14" s="1"/>
  <c r="WH140" i="14" s="1"/>
  <c r="WI140" i="14" s="1"/>
  <c r="WJ140" i="14" s="1"/>
  <c r="WK140" i="14" s="1"/>
  <c r="WL140" i="14" s="1"/>
  <c r="WM140" i="14" s="1"/>
  <c r="WN140" i="14" s="1"/>
  <c r="WO140" i="14" s="1"/>
  <c r="WP140" i="14" s="1"/>
  <c r="WQ140" i="14" s="1"/>
  <c r="WR140" i="14" s="1"/>
  <c r="WS140" i="14" s="1"/>
  <c r="WT140" i="14" s="1"/>
  <c r="WU140" i="14" s="1"/>
  <c r="WV140" i="14" s="1"/>
  <c r="WC140" i="14"/>
  <c r="VI140" i="14"/>
  <c r="VJ140" i="14" s="1"/>
  <c r="VK140" i="14" s="1"/>
  <c r="VL140" i="14" s="1"/>
  <c r="VM140" i="14" s="1"/>
  <c r="VN140" i="14" s="1"/>
  <c r="VO140" i="14" s="1"/>
  <c r="VP140" i="14" s="1"/>
  <c r="VQ140" i="14" s="1"/>
  <c r="VR140" i="14" s="1"/>
  <c r="VS140" i="14" s="1"/>
  <c r="VT140" i="14" s="1"/>
  <c r="VU140" i="14" s="1"/>
  <c r="VV140" i="14" s="1"/>
  <c r="VW140" i="14" s="1"/>
  <c r="VX140" i="14" s="1"/>
  <c r="VY140" i="14" s="1"/>
  <c r="VZ140" i="14" s="1"/>
  <c r="VG140" i="14"/>
  <c r="UM140" i="14"/>
  <c r="UN140" i="14" s="1"/>
  <c r="UO140" i="14" s="1"/>
  <c r="UP140" i="14" s="1"/>
  <c r="UQ140" i="14" s="1"/>
  <c r="UR140" i="14" s="1"/>
  <c r="US140" i="14" s="1"/>
  <c r="UT140" i="14" s="1"/>
  <c r="UU140" i="14" s="1"/>
  <c r="UV140" i="14" s="1"/>
  <c r="UW140" i="14" s="1"/>
  <c r="UX140" i="14" s="1"/>
  <c r="UY140" i="14" s="1"/>
  <c r="UZ140" i="14" s="1"/>
  <c r="VA140" i="14" s="1"/>
  <c r="VB140" i="14" s="1"/>
  <c r="VC140" i="14" s="1"/>
  <c r="VD140" i="14" s="1"/>
  <c r="UK140" i="14"/>
  <c r="TQ140" i="14"/>
  <c r="TR140" i="14" s="1"/>
  <c r="TS140" i="14" s="1"/>
  <c r="TT140" i="14" s="1"/>
  <c r="TU140" i="14" s="1"/>
  <c r="TV140" i="14" s="1"/>
  <c r="TW140" i="14" s="1"/>
  <c r="TX140" i="14" s="1"/>
  <c r="TY140" i="14" s="1"/>
  <c r="TZ140" i="14" s="1"/>
  <c r="UA140" i="14" s="1"/>
  <c r="UB140" i="14" s="1"/>
  <c r="UC140" i="14" s="1"/>
  <c r="UD140" i="14" s="1"/>
  <c r="UE140" i="14" s="1"/>
  <c r="UF140" i="14" s="1"/>
  <c r="UG140" i="14" s="1"/>
  <c r="UH140" i="14" s="1"/>
  <c r="TO140" i="14"/>
  <c r="SU140" i="14"/>
  <c r="SV140" i="14" s="1"/>
  <c r="SW140" i="14" s="1"/>
  <c r="SX140" i="14" s="1"/>
  <c r="SY140" i="14" s="1"/>
  <c r="SZ140" i="14" s="1"/>
  <c r="TA140" i="14" s="1"/>
  <c r="TB140" i="14" s="1"/>
  <c r="TC140" i="14" s="1"/>
  <c r="TD140" i="14" s="1"/>
  <c r="TE140" i="14" s="1"/>
  <c r="TF140" i="14" s="1"/>
  <c r="TG140" i="14" s="1"/>
  <c r="TH140" i="14" s="1"/>
  <c r="TI140" i="14" s="1"/>
  <c r="TJ140" i="14" s="1"/>
  <c r="TK140" i="14" s="1"/>
  <c r="TL140" i="14" s="1"/>
  <c r="SS140" i="14"/>
  <c r="RY140" i="14"/>
  <c r="RZ140" i="14" s="1"/>
  <c r="SA140" i="14" s="1"/>
  <c r="SB140" i="14" s="1"/>
  <c r="SC140" i="14" s="1"/>
  <c r="SD140" i="14" s="1"/>
  <c r="SE140" i="14" s="1"/>
  <c r="SF140" i="14" s="1"/>
  <c r="SG140" i="14" s="1"/>
  <c r="SH140" i="14" s="1"/>
  <c r="SI140" i="14" s="1"/>
  <c r="SJ140" i="14" s="1"/>
  <c r="SK140" i="14" s="1"/>
  <c r="SL140" i="14" s="1"/>
  <c r="SM140" i="14" s="1"/>
  <c r="SN140" i="14" s="1"/>
  <c r="SO140" i="14" s="1"/>
  <c r="SP140" i="14" s="1"/>
  <c r="RW140" i="14"/>
  <c r="RC140" i="14"/>
  <c r="RD140" i="14" s="1"/>
  <c r="RE140" i="14" s="1"/>
  <c r="RF140" i="14" s="1"/>
  <c r="RG140" i="14" s="1"/>
  <c r="RH140" i="14" s="1"/>
  <c r="RI140" i="14" s="1"/>
  <c r="RJ140" i="14" s="1"/>
  <c r="RK140" i="14" s="1"/>
  <c r="RL140" i="14" s="1"/>
  <c r="RM140" i="14" s="1"/>
  <c r="RN140" i="14" s="1"/>
  <c r="RO140" i="14" s="1"/>
  <c r="RP140" i="14" s="1"/>
  <c r="RQ140" i="14" s="1"/>
  <c r="RR140" i="14" s="1"/>
  <c r="RS140" i="14" s="1"/>
  <c r="RT140" i="14" s="1"/>
  <c r="RA140" i="14"/>
  <c r="QG140" i="14"/>
  <c r="QH140" i="14" s="1"/>
  <c r="QI140" i="14" s="1"/>
  <c r="QJ140" i="14" s="1"/>
  <c r="QK140" i="14" s="1"/>
  <c r="QL140" i="14" s="1"/>
  <c r="QM140" i="14" s="1"/>
  <c r="QN140" i="14" s="1"/>
  <c r="QO140" i="14" s="1"/>
  <c r="QP140" i="14" s="1"/>
  <c r="QQ140" i="14" s="1"/>
  <c r="QR140" i="14" s="1"/>
  <c r="QS140" i="14" s="1"/>
  <c r="QT140" i="14" s="1"/>
  <c r="QU140" i="14" s="1"/>
  <c r="QV140" i="14" s="1"/>
  <c r="QW140" i="14" s="1"/>
  <c r="QX140" i="14" s="1"/>
  <c r="QE140" i="14"/>
  <c r="PK140" i="14"/>
  <c r="PL140" i="14" s="1"/>
  <c r="PM140" i="14" s="1"/>
  <c r="PN140" i="14" s="1"/>
  <c r="PO140" i="14" s="1"/>
  <c r="PP140" i="14" s="1"/>
  <c r="PQ140" i="14" s="1"/>
  <c r="PR140" i="14" s="1"/>
  <c r="PS140" i="14" s="1"/>
  <c r="PT140" i="14" s="1"/>
  <c r="PU140" i="14" s="1"/>
  <c r="PV140" i="14" s="1"/>
  <c r="PW140" i="14" s="1"/>
  <c r="PX140" i="14" s="1"/>
  <c r="PY140" i="14" s="1"/>
  <c r="PZ140" i="14" s="1"/>
  <c r="QA140" i="14" s="1"/>
  <c r="QB140" i="14" s="1"/>
  <c r="PI140" i="14"/>
  <c r="OO140" i="14"/>
  <c r="OP140" i="14" s="1"/>
  <c r="OQ140" i="14" s="1"/>
  <c r="OR140" i="14" s="1"/>
  <c r="OS140" i="14" s="1"/>
  <c r="OT140" i="14" s="1"/>
  <c r="OU140" i="14" s="1"/>
  <c r="OV140" i="14" s="1"/>
  <c r="OW140" i="14" s="1"/>
  <c r="OX140" i="14" s="1"/>
  <c r="OY140" i="14" s="1"/>
  <c r="OZ140" i="14" s="1"/>
  <c r="PA140" i="14" s="1"/>
  <c r="PB140" i="14" s="1"/>
  <c r="PC140" i="14" s="1"/>
  <c r="PD140" i="14" s="1"/>
  <c r="PE140" i="14" s="1"/>
  <c r="PF140" i="14" s="1"/>
  <c r="OM140" i="14"/>
  <c r="NS140" i="14"/>
  <c r="NT140" i="14" s="1"/>
  <c r="NU140" i="14" s="1"/>
  <c r="NV140" i="14" s="1"/>
  <c r="NW140" i="14" s="1"/>
  <c r="NX140" i="14" s="1"/>
  <c r="NY140" i="14" s="1"/>
  <c r="NZ140" i="14" s="1"/>
  <c r="OA140" i="14" s="1"/>
  <c r="OB140" i="14" s="1"/>
  <c r="OC140" i="14" s="1"/>
  <c r="OD140" i="14" s="1"/>
  <c r="OE140" i="14" s="1"/>
  <c r="OF140" i="14" s="1"/>
  <c r="OG140" i="14" s="1"/>
  <c r="OH140" i="14" s="1"/>
  <c r="OI140" i="14" s="1"/>
  <c r="OJ140" i="14" s="1"/>
  <c r="NQ140" i="14"/>
  <c r="MW140" i="14"/>
  <c r="MX140" i="14" s="1"/>
  <c r="MY140" i="14" s="1"/>
  <c r="MZ140" i="14" s="1"/>
  <c r="NA140" i="14" s="1"/>
  <c r="NB140" i="14" s="1"/>
  <c r="NC140" i="14" s="1"/>
  <c r="ND140" i="14" s="1"/>
  <c r="NE140" i="14" s="1"/>
  <c r="NF140" i="14" s="1"/>
  <c r="NG140" i="14" s="1"/>
  <c r="NH140" i="14" s="1"/>
  <c r="NI140" i="14" s="1"/>
  <c r="NJ140" i="14" s="1"/>
  <c r="NK140" i="14" s="1"/>
  <c r="NL140" i="14" s="1"/>
  <c r="NM140" i="14" s="1"/>
  <c r="NN140" i="14" s="1"/>
  <c r="MU140" i="14"/>
  <c r="MA140" i="14"/>
  <c r="MB140" i="14" s="1"/>
  <c r="MC140" i="14" s="1"/>
  <c r="MD140" i="14" s="1"/>
  <c r="ME140" i="14" s="1"/>
  <c r="MF140" i="14" s="1"/>
  <c r="MG140" i="14" s="1"/>
  <c r="MH140" i="14" s="1"/>
  <c r="MI140" i="14" s="1"/>
  <c r="MJ140" i="14" s="1"/>
  <c r="MK140" i="14" s="1"/>
  <c r="ML140" i="14" s="1"/>
  <c r="MM140" i="14" s="1"/>
  <c r="MN140" i="14" s="1"/>
  <c r="MO140" i="14" s="1"/>
  <c r="MP140" i="14" s="1"/>
  <c r="MQ140" i="14" s="1"/>
  <c r="MR140" i="14" s="1"/>
  <c r="LY140" i="14"/>
  <c r="LE140" i="14"/>
  <c r="LF140" i="14" s="1"/>
  <c r="LG140" i="14" s="1"/>
  <c r="LH140" i="14" s="1"/>
  <c r="LI140" i="14" s="1"/>
  <c r="LJ140" i="14" s="1"/>
  <c r="LK140" i="14" s="1"/>
  <c r="LL140" i="14" s="1"/>
  <c r="LM140" i="14" s="1"/>
  <c r="LN140" i="14" s="1"/>
  <c r="LO140" i="14" s="1"/>
  <c r="LP140" i="14" s="1"/>
  <c r="LQ140" i="14" s="1"/>
  <c r="LR140" i="14" s="1"/>
  <c r="LS140" i="14" s="1"/>
  <c r="LT140" i="14" s="1"/>
  <c r="LU140" i="14" s="1"/>
  <c r="LV140" i="14" s="1"/>
  <c r="LC140" i="14"/>
  <c r="KI140" i="14"/>
  <c r="KJ140" i="14" s="1"/>
  <c r="KK140" i="14" s="1"/>
  <c r="KL140" i="14" s="1"/>
  <c r="KM140" i="14" s="1"/>
  <c r="KN140" i="14" s="1"/>
  <c r="KO140" i="14" s="1"/>
  <c r="KP140" i="14" s="1"/>
  <c r="KQ140" i="14" s="1"/>
  <c r="KR140" i="14" s="1"/>
  <c r="KS140" i="14" s="1"/>
  <c r="KT140" i="14" s="1"/>
  <c r="KU140" i="14" s="1"/>
  <c r="KV140" i="14" s="1"/>
  <c r="KW140" i="14" s="1"/>
  <c r="KX140" i="14" s="1"/>
  <c r="KY140" i="14" s="1"/>
  <c r="KZ140" i="14" s="1"/>
  <c r="KG140" i="14"/>
  <c r="JM140" i="14"/>
  <c r="JN140" i="14" s="1"/>
  <c r="JO140" i="14" s="1"/>
  <c r="JP140" i="14" s="1"/>
  <c r="JQ140" i="14" s="1"/>
  <c r="JR140" i="14" s="1"/>
  <c r="JS140" i="14" s="1"/>
  <c r="JT140" i="14" s="1"/>
  <c r="JU140" i="14" s="1"/>
  <c r="JV140" i="14" s="1"/>
  <c r="JW140" i="14" s="1"/>
  <c r="JX140" i="14" s="1"/>
  <c r="JY140" i="14" s="1"/>
  <c r="JZ140" i="14" s="1"/>
  <c r="KA140" i="14" s="1"/>
  <c r="KB140" i="14" s="1"/>
  <c r="KC140" i="14" s="1"/>
  <c r="KD140" i="14" s="1"/>
  <c r="JK140" i="14"/>
  <c r="IQ140" i="14"/>
  <c r="IR140" i="14" s="1"/>
  <c r="IS140" i="14" s="1"/>
  <c r="IT140" i="14" s="1"/>
  <c r="IU140" i="14" s="1"/>
  <c r="IV140" i="14" s="1"/>
  <c r="IW140" i="14" s="1"/>
  <c r="IX140" i="14" s="1"/>
  <c r="IY140" i="14" s="1"/>
  <c r="IZ140" i="14" s="1"/>
  <c r="JA140" i="14" s="1"/>
  <c r="JB140" i="14" s="1"/>
  <c r="JC140" i="14" s="1"/>
  <c r="JD140" i="14" s="1"/>
  <c r="JE140" i="14" s="1"/>
  <c r="JF140" i="14" s="1"/>
  <c r="JG140" i="14" s="1"/>
  <c r="JH140" i="14" s="1"/>
  <c r="IO140" i="14"/>
  <c r="HU140" i="14"/>
  <c r="HV140" i="14" s="1"/>
  <c r="HW140" i="14" s="1"/>
  <c r="HX140" i="14" s="1"/>
  <c r="HY140" i="14" s="1"/>
  <c r="HZ140" i="14" s="1"/>
  <c r="IA140" i="14" s="1"/>
  <c r="IB140" i="14" s="1"/>
  <c r="IC140" i="14" s="1"/>
  <c r="ID140" i="14" s="1"/>
  <c r="IE140" i="14" s="1"/>
  <c r="IF140" i="14" s="1"/>
  <c r="IG140" i="14" s="1"/>
  <c r="IH140" i="14" s="1"/>
  <c r="II140" i="14" s="1"/>
  <c r="IJ140" i="14" s="1"/>
  <c r="IK140" i="14" s="1"/>
  <c r="IL140" i="14" s="1"/>
  <c r="HS140" i="14"/>
  <c r="GY140" i="14"/>
  <c r="GZ140" i="14" s="1"/>
  <c r="HA140" i="14" s="1"/>
  <c r="HB140" i="14" s="1"/>
  <c r="HC140" i="14" s="1"/>
  <c r="HD140" i="14" s="1"/>
  <c r="HE140" i="14" s="1"/>
  <c r="HF140" i="14" s="1"/>
  <c r="HG140" i="14" s="1"/>
  <c r="HH140" i="14" s="1"/>
  <c r="HI140" i="14" s="1"/>
  <c r="HJ140" i="14" s="1"/>
  <c r="HK140" i="14" s="1"/>
  <c r="HL140" i="14" s="1"/>
  <c r="HM140" i="14" s="1"/>
  <c r="HN140" i="14" s="1"/>
  <c r="HO140" i="14" s="1"/>
  <c r="HP140" i="14" s="1"/>
  <c r="GW140" i="14"/>
  <c r="GC140" i="14"/>
  <c r="GD140" i="14" s="1"/>
  <c r="GE140" i="14" s="1"/>
  <c r="GF140" i="14" s="1"/>
  <c r="GG140" i="14" s="1"/>
  <c r="GH140" i="14" s="1"/>
  <c r="GI140" i="14" s="1"/>
  <c r="GJ140" i="14" s="1"/>
  <c r="GK140" i="14" s="1"/>
  <c r="GL140" i="14" s="1"/>
  <c r="GM140" i="14" s="1"/>
  <c r="GN140" i="14" s="1"/>
  <c r="GO140" i="14" s="1"/>
  <c r="GP140" i="14" s="1"/>
  <c r="GQ140" i="14" s="1"/>
  <c r="GR140" i="14" s="1"/>
  <c r="GS140" i="14" s="1"/>
  <c r="GT140" i="14" s="1"/>
  <c r="GA140" i="14"/>
  <c r="FG140" i="14"/>
  <c r="FH140" i="14" s="1"/>
  <c r="FI140" i="14" s="1"/>
  <c r="FJ140" i="14" s="1"/>
  <c r="FK140" i="14" s="1"/>
  <c r="FL140" i="14" s="1"/>
  <c r="FM140" i="14" s="1"/>
  <c r="FN140" i="14" s="1"/>
  <c r="FO140" i="14" s="1"/>
  <c r="FP140" i="14" s="1"/>
  <c r="FQ140" i="14" s="1"/>
  <c r="FR140" i="14" s="1"/>
  <c r="FS140" i="14" s="1"/>
  <c r="FT140" i="14" s="1"/>
  <c r="FU140" i="14" s="1"/>
  <c r="FV140" i="14" s="1"/>
  <c r="FW140" i="14" s="1"/>
  <c r="FX140" i="14" s="1"/>
  <c r="FE140" i="14"/>
  <c r="EK140" i="14"/>
  <c r="EL140" i="14" s="1"/>
  <c r="EM140" i="14" s="1"/>
  <c r="EN140" i="14" s="1"/>
  <c r="EO140" i="14" s="1"/>
  <c r="EP140" i="14" s="1"/>
  <c r="EQ140" i="14" s="1"/>
  <c r="ER140" i="14" s="1"/>
  <c r="ES140" i="14" s="1"/>
  <c r="ET140" i="14" s="1"/>
  <c r="EU140" i="14" s="1"/>
  <c r="EV140" i="14" s="1"/>
  <c r="EW140" i="14" s="1"/>
  <c r="EX140" i="14" s="1"/>
  <c r="EY140" i="14" s="1"/>
  <c r="EZ140" i="14" s="1"/>
  <c r="FA140" i="14" s="1"/>
  <c r="FB140" i="14" s="1"/>
  <c r="EI140" i="14"/>
  <c r="DO140" i="14"/>
  <c r="DP140" i="14" s="1"/>
  <c r="DQ140" i="14" s="1"/>
  <c r="DR140" i="14" s="1"/>
  <c r="DS140" i="14" s="1"/>
  <c r="DT140" i="14" s="1"/>
  <c r="DU140" i="14" s="1"/>
  <c r="DV140" i="14" s="1"/>
  <c r="DW140" i="14" s="1"/>
  <c r="DX140" i="14" s="1"/>
  <c r="DY140" i="14" s="1"/>
  <c r="DZ140" i="14" s="1"/>
  <c r="EA140" i="14" s="1"/>
  <c r="EB140" i="14" s="1"/>
  <c r="EC140" i="14" s="1"/>
  <c r="ED140" i="14" s="1"/>
  <c r="EE140" i="14" s="1"/>
  <c r="EF140" i="14" s="1"/>
  <c r="DM140" i="14"/>
  <c r="CS140" i="14"/>
  <c r="CT140" i="14" s="1"/>
  <c r="CU140" i="14" s="1"/>
  <c r="CV140" i="14" s="1"/>
  <c r="CW140" i="14" s="1"/>
  <c r="CX140" i="14" s="1"/>
  <c r="CY140" i="14" s="1"/>
  <c r="CZ140" i="14" s="1"/>
  <c r="DA140" i="14" s="1"/>
  <c r="DB140" i="14" s="1"/>
  <c r="DC140" i="14" s="1"/>
  <c r="DD140" i="14" s="1"/>
  <c r="DE140" i="14" s="1"/>
  <c r="DF140" i="14" s="1"/>
  <c r="DG140" i="14" s="1"/>
  <c r="DH140" i="14" s="1"/>
  <c r="DI140" i="14" s="1"/>
  <c r="DJ140" i="14" s="1"/>
  <c r="CQ140" i="14"/>
  <c r="BW140" i="14"/>
  <c r="BX140" i="14" s="1"/>
  <c r="BY140" i="14" s="1"/>
  <c r="BZ140" i="14" s="1"/>
  <c r="CA140" i="14" s="1"/>
  <c r="CB140" i="14" s="1"/>
  <c r="CC140" i="14" s="1"/>
  <c r="CD140" i="14" s="1"/>
  <c r="CE140" i="14" s="1"/>
  <c r="CF140" i="14" s="1"/>
  <c r="CG140" i="14" s="1"/>
  <c r="CH140" i="14" s="1"/>
  <c r="CI140" i="14" s="1"/>
  <c r="CJ140" i="14" s="1"/>
  <c r="CK140" i="14" s="1"/>
  <c r="CL140" i="14" s="1"/>
  <c r="CM140" i="14" s="1"/>
  <c r="CN140" i="14" s="1"/>
  <c r="BU140" i="14"/>
  <c r="BA140" i="14"/>
  <c r="BB140" i="14" s="1"/>
  <c r="BC140" i="14" s="1"/>
  <c r="BD140" i="14" s="1"/>
  <c r="BE140" i="14" s="1"/>
  <c r="BF140" i="14" s="1"/>
  <c r="BG140" i="14" s="1"/>
  <c r="BH140" i="14" s="1"/>
  <c r="BI140" i="14" s="1"/>
  <c r="BJ140" i="14" s="1"/>
  <c r="BK140" i="14" s="1"/>
  <c r="BL140" i="14" s="1"/>
  <c r="BM140" i="14" s="1"/>
  <c r="BN140" i="14" s="1"/>
  <c r="BO140" i="14" s="1"/>
  <c r="BP140" i="14" s="1"/>
  <c r="BQ140" i="14" s="1"/>
  <c r="BR140" i="14" s="1"/>
  <c r="AY140" i="14"/>
  <c r="AE140" i="14"/>
  <c r="AF140" i="14" s="1"/>
  <c r="AG140" i="14" s="1"/>
  <c r="AH140" i="14" s="1"/>
  <c r="AI140" i="14" s="1"/>
  <c r="AJ140" i="14" s="1"/>
  <c r="AK140" i="14" s="1"/>
  <c r="AL140" i="14" s="1"/>
  <c r="AM140" i="14" s="1"/>
  <c r="AN140" i="14" s="1"/>
  <c r="AO140" i="14" s="1"/>
  <c r="AP140" i="14" s="1"/>
  <c r="AQ140" i="14" s="1"/>
  <c r="AR140" i="14" s="1"/>
  <c r="AS140" i="14" s="1"/>
  <c r="AT140" i="14" s="1"/>
  <c r="AU140" i="14" s="1"/>
  <c r="AV140" i="14" s="1"/>
  <c r="AC140" i="14"/>
  <c r="V140" i="14"/>
  <c r="W140" i="14"/>
  <c r="X140" i="14"/>
  <c r="Y140" i="14"/>
  <c r="Z140" i="14"/>
  <c r="N140" i="14"/>
  <c r="O140" i="14"/>
  <c r="P140" i="14"/>
  <c r="Q140" i="14"/>
  <c r="R140" i="14"/>
  <c r="S140" i="14"/>
  <c r="T140" i="14"/>
  <c r="U140" i="14"/>
  <c r="J140" i="14"/>
  <c r="K140" i="14"/>
  <c r="L140" i="14"/>
  <c r="M140" i="14"/>
  <c r="G140" i="14"/>
  <c r="ZN139" i="14"/>
  <c r="ZM139" i="14"/>
  <c r="YR139" i="14"/>
  <c r="YQ139" i="14"/>
  <c r="XV139" i="14"/>
  <c r="XU139" i="14"/>
  <c r="WZ139" i="14"/>
  <c r="WY139" i="14"/>
  <c r="WD139" i="14"/>
  <c r="WC139" i="14"/>
  <c r="VH139" i="14"/>
  <c r="VG139" i="14"/>
  <c r="UL139" i="14"/>
  <c r="UK139" i="14"/>
  <c r="TP139" i="14"/>
  <c r="TO139" i="14"/>
  <c r="ST139" i="14"/>
  <c r="SS139" i="14"/>
  <c r="RX139" i="14"/>
  <c r="RW139" i="14"/>
  <c r="RB139" i="14"/>
  <c r="RA139" i="14"/>
  <c r="QF139" i="14"/>
  <c r="QE139" i="14"/>
  <c r="PJ139" i="14"/>
  <c r="PI139" i="14"/>
  <c r="ON139" i="14"/>
  <c r="OM139" i="14"/>
  <c r="NR139" i="14"/>
  <c r="NQ139" i="14"/>
  <c r="MV139" i="14"/>
  <c r="MU139" i="14"/>
  <c r="LZ139" i="14"/>
  <c r="LY139" i="14"/>
  <c r="LD139" i="14"/>
  <c r="LC139" i="14"/>
  <c r="KH139" i="14"/>
  <c r="KG139" i="14"/>
  <c r="JL139" i="14"/>
  <c r="JK139" i="14"/>
  <c r="IP139" i="14"/>
  <c r="IO139" i="14"/>
  <c r="HT139" i="14"/>
  <c r="HS139" i="14"/>
  <c r="GX139" i="14"/>
  <c r="GW139" i="14"/>
  <c r="GB139" i="14"/>
  <c r="GA139" i="14"/>
  <c r="FF139" i="14"/>
  <c r="FE139" i="14"/>
  <c r="EJ139" i="14"/>
  <c r="EI139" i="14"/>
  <c r="DN139" i="14"/>
  <c r="DM139" i="14"/>
  <c r="CR139" i="14"/>
  <c r="CQ139" i="14"/>
  <c r="BV139" i="14"/>
  <c r="BU139" i="14"/>
  <c r="AZ139" i="14"/>
  <c r="AY139" i="14"/>
  <c r="AD139" i="14"/>
  <c r="AC139" i="14"/>
  <c r="H139" i="14"/>
  <c r="G139" i="14"/>
  <c r="ZN137" i="14"/>
  <c r="YR137" i="14"/>
  <c r="XV137" i="14"/>
  <c r="WZ137" i="14"/>
  <c r="WD137" i="14"/>
  <c r="VH137" i="14"/>
  <c r="UL137" i="14"/>
  <c r="TP137" i="14"/>
  <c r="ST137" i="14"/>
  <c r="RX137" i="14"/>
  <c r="RB137" i="14"/>
  <c r="QF137" i="14"/>
  <c r="PJ137" i="14"/>
  <c r="ON137" i="14"/>
  <c r="NR137" i="14"/>
  <c r="MV137" i="14"/>
  <c r="LZ137" i="14"/>
  <c r="LD137" i="14"/>
  <c r="KH137" i="14"/>
  <c r="JL137" i="14"/>
  <c r="IP137" i="14"/>
  <c r="HT137" i="14"/>
  <c r="GX137" i="14"/>
  <c r="GB137" i="14"/>
  <c r="FF137" i="14"/>
  <c r="EJ137" i="14"/>
  <c r="DN137" i="14"/>
  <c r="CR137" i="14"/>
  <c r="BV137" i="14"/>
  <c r="AZ137" i="14"/>
  <c r="AD137" i="14"/>
  <c r="H137" i="14"/>
  <c r="ZO136" i="14"/>
  <c r="ZP136" i="14" s="1"/>
  <c r="ZQ136" i="14" s="1"/>
  <c r="ZR136" i="14" s="1"/>
  <c r="ZS136" i="14" s="1"/>
  <c r="ZT136" i="14" s="1"/>
  <c r="ZU136" i="14" s="1"/>
  <c r="ZV136" i="14" s="1"/>
  <c r="ZW136" i="14" s="1"/>
  <c r="ZX136" i="14" s="1"/>
  <c r="ZY136" i="14" s="1"/>
  <c r="ZZ136" i="14" s="1"/>
  <c r="AAA136" i="14" s="1"/>
  <c r="AAB136" i="14" s="1"/>
  <c r="AAC136" i="14" s="1"/>
  <c r="AAD136" i="14" s="1"/>
  <c r="AAE136" i="14" s="1"/>
  <c r="AAF136" i="14" s="1"/>
  <c r="YS136" i="14"/>
  <c r="YT136" i="14" s="1"/>
  <c r="YU136" i="14" s="1"/>
  <c r="YV136" i="14" s="1"/>
  <c r="YW136" i="14" s="1"/>
  <c r="YX136" i="14" s="1"/>
  <c r="YY136" i="14" s="1"/>
  <c r="YZ136" i="14" s="1"/>
  <c r="ZA136" i="14" s="1"/>
  <c r="ZB136" i="14" s="1"/>
  <c r="ZC136" i="14" s="1"/>
  <c r="ZD136" i="14" s="1"/>
  <c r="ZE136" i="14" s="1"/>
  <c r="ZF136" i="14" s="1"/>
  <c r="ZG136" i="14" s="1"/>
  <c r="ZH136" i="14" s="1"/>
  <c r="ZI136" i="14" s="1"/>
  <c r="ZJ136" i="14" s="1"/>
  <c r="XW136" i="14"/>
  <c r="XX136" i="14" s="1"/>
  <c r="XY136" i="14" s="1"/>
  <c r="XZ136" i="14" s="1"/>
  <c r="YA136" i="14" s="1"/>
  <c r="YB136" i="14" s="1"/>
  <c r="YC136" i="14" s="1"/>
  <c r="YD136" i="14" s="1"/>
  <c r="YE136" i="14" s="1"/>
  <c r="YF136" i="14" s="1"/>
  <c r="YG136" i="14" s="1"/>
  <c r="YH136" i="14" s="1"/>
  <c r="YI136" i="14" s="1"/>
  <c r="YJ136" i="14" s="1"/>
  <c r="YK136" i="14" s="1"/>
  <c r="YL136" i="14" s="1"/>
  <c r="YM136" i="14" s="1"/>
  <c r="YN136" i="14" s="1"/>
  <c r="XU136" i="14"/>
  <c r="XA136" i="14"/>
  <c r="XB136" i="14" s="1"/>
  <c r="XC136" i="14" s="1"/>
  <c r="XD136" i="14" s="1"/>
  <c r="XE136" i="14" s="1"/>
  <c r="XF136" i="14" s="1"/>
  <c r="XG136" i="14" s="1"/>
  <c r="XH136" i="14" s="1"/>
  <c r="XI136" i="14" s="1"/>
  <c r="XJ136" i="14" s="1"/>
  <c r="XK136" i="14" s="1"/>
  <c r="XL136" i="14" s="1"/>
  <c r="XM136" i="14" s="1"/>
  <c r="XN136" i="14" s="1"/>
  <c r="XO136" i="14" s="1"/>
  <c r="XP136" i="14" s="1"/>
  <c r="XQ136" i="14" s="1"/>
  <c r="XR136" i="14" s="1"/>
  <c r="WY136" i="14"/>
  <c r="WE136" i="14"/>
  <c r="WF136" i="14" s="1"/>
  <c r="WG136" i="14" s="1"/>
  <c r="WH136" i="14" s="1"/>
  <c r="WI136" i="14" s="1"/>
  <c r="WJ136" i="14" s="1"/>
  <c r="WK136" i="14" s="1"/>
  <c r="WL136" i="14" s="1"/>
  <c r="WM136" i="14" s="1"/>
  <c r="WN136" i="14" s="1"/>
  <c r="WO136" i="14" s="1"/>
  <c r="WP136" i="14" s="1"/>
  <c r="WQ136" i="14" s="1"/>
  <c r="WR136" i="14" s="1"/>
  <c r="WS136" i="14" s="1"/>
  <c r="WT136" i="14" s="1"/>
  <c r="WU136" i="14" s="1"/>
  <c r="WV136" i="14" s="1"/>
  <c r="WC136" i="14"/>
  <c r="VI136" i="14"/>
  <c r="VJ136" i="14" s="1"/>
  <c r="VK136" i="14" s="1"/>
  <c r="VL136" i="14" s="1"/>
  <c r="VM136" i="14" s="1"/>
  <c r="VN136" i="14" s="1"/>
  <c r="VO136" i="14" s="1"/>
  <c r="VP136" i="14" s="1"/>
  <c r="VQ136" i="14" s="1"/>
  <c r="VR136" i="14" s="1"/>
  <c r="VS136" i="14" s="1"/>
  <c r="VT136" i="14" s="1"/>
  <c r="VU136" i="14" s="1"/>
  <c r="VV136" i="14" s="1"/>
  <c r="VW136" i="14" s="1"/>
  <c r="VX136" i="14" s="1"/>
  <c r="VY136" i="14" s="1"/>
  <c r="VZ136" i="14" s="1"/>
  <c r="VG136" i="14"/>
  <c r="UM136" i="14"/>
  <c r="UN136" i="14" s="1"/>
  <c r="UO136" i="14" s="1"/>
  <c r="UP136" i="14" s="1"/>
  <c r="UQ136" i="14" s="1"/>
  <c r="UR136" i="14" s="1"/>
  <c r="US136" i="14" s="1"/>
  <c r="UT136" i="14" s="1"/>
  <c r="UU136" i="14" s="1"/>
  <c r="UV136" i="14" s="1"/>
  <c r="UW136" i="14" s="1"/>
  <c r="UX136" i="14" s="1"/>
  <c r="UY136" i="14" s="1"/>
  <c r="UZ136" i="14" s="1"/>
  <c r="VA136" i="14" s="1"/>
  <c r="VB136" i="14" s="1"/>
  <c r="VC136" i="14" s="1"/>
  <c r="VD136" i="14" s="1"/>
  <c r="UK136" i="14"/>
  <c r="TQ136" i="14"/>
  <c r="TR136" i="14" s="1"/>
  <c r="TS136" i="14" s="1"/>
  <c r="TT136" i="14" s="1"/>
  <c r="TU136" i="14" s="1"/>
  <c r="TV136" i="14" s="1"/>
  <c r="TW136" i="14" s="1"/>
  <c r="TX136" i="14" s="1"/>
  <c r="TY136" i="14" s="1"/>
  <c r="TZ136" i="14" s="1"/>
  <c r="UA136" i="14" s="1"/>
  <c r="UB136" i="14" s="1"/>
  <c r="UC136" i="14" s="1"/>
  <c r="UD136" i="14" s="1"/>
  <c r="UE136" i="14" s="1"/>
  <c r="UF136" i="14" s="1"/>
  <c r="UG136" i="14" s="1"/>
  <c r="UH136" i="14" s="1"/>
  <c r="TO136" i="14"/>
  <c r="SU136" i="14"/>
  <c r="SV136" i="14" s="1"/>
  <c r="SW136" i="14" s="1"/>
  <c r="SX136" i="14" s="1"/>
  <c r="SY136" i="14" s="1"/>
  <c r="SZ136" i="14" s="1"/>
  <c r="TA136" i="14" s="1"/>
  <c r="TB136" i="14" s="1"/>
  <c r="TC136" i="14" s="1"/>
  <c r="TD136" i="14" s="1"/>
  <c r="TE136" i="14" s="1"/>
  <c r="TF136" i="14" s="1"/>
  <c r="TG136" i="14" s="1"/>
  <c r="TH136" i="14" s="1"/>
  <c r="TI136" i="14" s="1"/>
  <c r="TJ136" i="14" s="1"/>
  <c r="TK136" i="14" s="1"/>
  <c r="TL136" i="14" s="1"/>
  <c r="SS136" i="14"/>
  <c r="RY136" i="14"/>
  <c r="RZ136" i="14" s="1"/>
  <c r="SA136" i="14" s="1"/>
  <c r="SB136" i="14" s="1"/>
  <c r="SC136" i="14" s="1"/>
  <c r="SD136" i="14" s="1"/>
  <c r="SE136" i="14" s="1"/>
  <c r="SF136" i="14" s="1"/>
  <c r="SG136" i="14" s="1"/>
  <c r="SH136" i="14" s="1"/>
  <c r="SI136" i="14" s="1"/>
  <c r="SJ136" i="14" s="1"/>
  <c r="SK136" i="14" s="1"/>
  <c r="SL136" i="14" s="1"/>
  <c r="SM136" i="14" s="1"/>
  <c r="SN136" i="14" s="1"/>
  <c r="SO136" i="14" s="1"/>
  <c r="SP136" i="14" s="1"/>
  <c r="RW136" i="14"/>
  <c r="RC136" i="14"/>
  <c r="RD136" i="14" s="1"/>
  <c r="RE136" i="14" s="1"/>
  <c r="RF136" i="14" s="1"/>
  <c r="RG136" i="14" s="1"/>
  <c r="RH136" i="14" s="1"/>
  <c r="RI136" i="14" s="1"/>
  <c r="RJ136" i="14" s="1"/>
  <c r="RK136" i="14" s="1"/>
  <c r="RL136" i="14" s="1"/>
  <c r="RM136" i="14" s="1"/>
  <c r="RN136" i="14" s="1"/>
  <c r="RO136" i="14" s="1"/>
  <c r="RP136" i="14" s="1"/>
  <c r="RQ136" i="14" s="1"/>
  <c r="RR136" i="14" s="1"/>
  <c r="RS136" i="14" s="1"/>
  <c r="RT136" i="14" s="1"/>
  <c r="RA136" i="14"/>
  <c r="QG136" i="14"/>
  <c r="QH136" i="14" s="1"/>
  <c r="QI136" i="14" s="1"/>
  <c r="QJ136" i="14" s="1"/>
  <c r="QK136" i="14" s="1"/>
  <c r="QL136" i="14" s="1"/>
  <c r="QM136" i="14" s="1"/>
  <c r="QN136" i="14" s="1"/>
  <c r="QO136" i="14" s="1"/>
  <c r="QP136" i="14" s="1"/>
  <c r="QQ136" i="14" s="1"/>
  <c r="QR136" i="14" s="1"/>
  <c r="QS136" i="14" s="1"/>
  <c r="QT136" i="14" s="1"/>
  <c r="QU136" i="14" s="1"/>
  <c r="QV136" i="14" s="1"/>
  <c r="QW136" i="14" s="1"/>
  <c r="QX136" i="14" s="1"/>
  <c r="QE136" i="14"/>
  <c r="PK136" i="14"/>
  <c r="PL136" i="14" s="1"/>
  <c r="PM136" i="14" s="1"/>
  <c r="PN136" i="14" s="1"/>
  <c r="PO136" i="14" s="1"/>
  <c r="PP136" i="14" s="1"/>
  <c r="PQ136" i="14" s="1"/>
  <c r="PR136" i="14" s="1"/>
  <c r="PS136" i="14" s="1"/>
  <c r="PT136" i="14" s="1"/>
  <c r="PU136" i="14" s="1"/>
  <c r="PV136" i="14" s="1"/>
  <c r="PW136" i="14" s="1"/>
  <c r="PX136" i="14" s="1"/>
  <c r="PY136" i="14" s="1"/>
  <c r="PZ136" i="14" s="1"/>
  <c r="QA136" i="14" s="1"/>
  <c r="QB136" i="14" s="1"/>
  <c r="PI136" i="14"/>
  <c r="OO136" i="14"/>
  <c r="OP136" i="14" s="1"/>
  <c r="OQ136" i="14" s="1"/>
  <c r="OR136" i="14" s="1"/>
  <c r="OS136" i="14" s="1"/>
  <c r="OT136" i="14" s="1"/>
  <c r="OU136" i="14" s="1"/>
  <c r="OV136" i="14" s="1"/>
  <c r="OW136" i="14" s="1"/>
  <c r="OX136" i="14" s="1"/>
  <c r="OY136" i="14" s="1"/>
  <c r="OZ136" i="14" s="1"/>
  <c r="PA136" i="14" s="1"/>
  <c r="PB136" i="14" s="1"/>
  <c r="PC136" i="14" s="1"/>
  <c r="PD136" i="14" s="1"/>
  <c r="PE136" i="14" s="1"/>
  <c r="PF136" i="14" s="1"/>
  <c r="OM136" i="14"/>
  <c r="NS136" i="14"/>
  <c r="NT136" i="14" s="1"/>
  <c r="NU136" i="14" s="1"/>
  <c r="NV136" i="14" s="1"/>
  <c r="NW136" i="14" s="1"/>
  <c r="NX136" i="14" s="1"/>
  <c r="NY136" i="14" s="1"/>
  <c r="NZ136" i="14" s="1"/>
  <c r="OA136" i="14" s="1"/>
  <c r="OB136" i="14" s="1"/>
  <c r="OC136" i="14" s="1"/>
  <c r="OD136" i="14" s="1"/>
  <c r="OE136" i="14" s="1"/>
  <c r="OF136" i="14" s="1"/>
  <c r="OG136" i="14" s="1"/>
  <c r="OH136" i="14" s="1"/>
  <c r="OI136" i="14" s="1"/>
  <c r="OJ136" i="14" s="1"/>
  <c r="NQ136" i="14"/>
  <c r="MW136" i="14"/>
  <c r="MX136" i="14" s="1"/>
  <c r="MY136" i="14" s="1"/>
  <c r="MZ136" i="14" s="1"/>
  <c r="NA136" i="14" s="1"/>
  <c r="NB136" i="14" s="1"/>
  <c r="NC136" i="14" s="1"/>
  <c r="ND136" i="14" s="1"/>
  <c r="NE136" i="14" s="1"/>
  <c r="NF136" i="14" s="1"/>
  <c r="NG136" i="14" s="1"/>
  <c r="NH136" i="14" s="1"/>
  <c r="NI136" i="14" s="1"/>
  <c r="NJ136" i="14" s="1"/>
  <c r="NK136" i="14" s="1"/>
  <c r="NL136" i="14" s="1"/>
  <c r="NM136" i="14" s="1"/>
  <c r="NN136" i="14" s="1"/>
  <c r="MU136" i="14"/>
  <c r="MA136" i="14"/>
  <c r="MB136" i="14" s="1"/>
  <c r="MC136" i="14" s="1"/>
  <c r="MD136" i="14" s="1"/>
  <c r="ME136" i="14" s="1"/>
  <c r="MF136" i="14" s="1"/>
  <c r="MG136" i="14" s="1"/>
  <c r="MH136" i="14" s="1"/>
  <c r="MI136" i="14" s="1"/>
  <c r="MJ136" i="14" s="1"/>
  <c r="MK136" i="14" s="1"/>
  <c r="ML136" i="14" s="1"/>
  <c r="MM136" i="14" s="1"/>
  <c r="MN136" i="14" s="1"/>
  <c r="MO136" i="14" s="1"/>
  <c r="MP136" i="14" s="1"/>
  <c r="MQ136" i="14" s="1"/>
  <c r="MR136" i="14" s="1"/>
  <c r="LY136" i="14"/>
  <c r="LE136" i="14"/>
  <c r="LF136" i="14" s="1"/>
  <c r="LG136" i="14" s="1"/>
  <c r="LH136" i="14" s="1"/>
  <c r="LI136" i="14" s="1"/>
  <c r="LJ136" i="14" s="1"/>
  <c r="LK136" i="14" s="1"/>
  <c r="LL136" i="14" s="1"/>
  <c r="LM136" i="14" s="1"/>
  <c r="LN136" i="14" s="1"/>
  <c r="LO136" i="14" s="1"/>
  <c r="LP136" i="14" s="1"/>
  <c r="LQ136" i="14" s="1"/>
  <c r="LR136" i="14" s="1"/>
  <c r="LS136" i="14" s="1"/>
  <c r="LT136" i="14" s="1"/>
  <c r="LU136" i="14" s="1"/>
  <c r="LV136" i="14" s="1"/>
  <c r="LC136" i="14"/>
  <c r="KI136" i="14"/>
  <c r="KJ136" i="14" s="1"/>
  <c r="KK136" i="14" s="1"/>
  <c r="KL136" i="14" s="1"/>
  <c r="KM136" i="14" s="1"/>
  <c r="KN136" i="14" s="1"/>
  <c r="KO136" i="14" s="1"/>
  <c r="KP136" i="14" s="1"/>
  <c r="KQ136" i="14" s="1"/>
  <c r="KR136" i="14" s="1"/>
  <c r="KS136" i="14" s="1"/>
  <c r="KT136" i="14" s="1"/>
  <c r="KU136" i="14" s="1"/>
  <c r="KV136" i="14" s="1"/>
  <c r="KW136" i="14" s="1"/>
  <c r="KX136" i="14" s="1"/>
  <c r="KY136" i="14" s="1"/>
  <c r="KZ136" i="14" s="1"/>
  <c r="KG136" i="14"/>
  <c r="JM136" i="14"/>
  <c r="JN136" i="14" s="1"/>
  <c r="JO136" i="14" s="1"/>
  <c r="JP136" i="14" s="1"/>
  <c r="JQ136" i="14" s="1"/>
  <c r="JR136" i="14" s="1"/>
  <c r="JS136" i="14" s="1"/>
  <c r="JT136" i="14" s="1"/>
  <c r="JU136" i="14" s="1"/>
  <c r="JV136" i="14" s="1"/>
  <c r="JW136" i="14" s="1"/>
  <c r="JX136" i="14" s="1"/>
  <c r="JY136" i="14" s="1"/>
  <c r="JZ136" i="14" s="1"/>
  <c r="KA136" i="14" s="1"/>
  <c r="KB136" i="14" s="1"/>
  <c r="KC136" i="14" s="1"/>
  <c r="KD136" i="14" s="1"/>
  <c r="JK136" i="14"/>
  <c r="IQ136" i="14"/>
  <c r="IR136" i="14" s="1"/>
  <c r="IS136" i="14" s="1"/>
  <c r="IT136" i="14" s="1"/>
  <c r="IU136" i="14" s="1"/>
  <c r="IV136" i="14" s="1"/>
  <c r="IW136" i="14" s="1"/>
  <c r="IX136" i="14" s="1"/>
  <c r="IY136" i="14" s="1"/>
  <c r="IZ136" i="14" s="1"/>
  <c r="JA136" i="14" s="1"/>
  <c r="JB136" i="14" s="1"/>
  <c r="JC136" i="14" s="1"/>
  <c r="JD136" i="14" s="1"/>
  <c r="JE136" i="14" s="1"/>
  <c r="JF136" i="14" s="1"/>
  <c r="JG136" i="14" s="1"/>
  <c r="JH136" i="14" s="1"/>
  <c r="IO136" i="14"/>
  <c r="HU136" i="14"/>
  <c r="HV136" i="14" s="1"/>
  <c r="HW136" i="14" s="1"/>
  <c r="HX136" i="14" s="1"/>
  <c r="HY136" i="14" s="1"/>
  <c r="HZ136" i="14" s="1"/>
  <c r="IA136" i="14" s="1"/>
  <c r="IB136" i="14" s="1"/>
  <c r="IC136" i="14" s="1"/>
  <c r="ID136" i="14" s="1"/>
  <c r="IE136" i="14" s="1"/>
  <c r="IF136" i="14" s="1"/>
  <c r="IG136" i="14" s="1"/>
  <c r="IH136" i="14" s="1"/>
  <c r="II136" i="14" s="1"/>
  <c r="IJ136" i="14" s="1"/>
  <c r="IK136" i="14" s="1"/>
  <c r="IL136" i="14" s="1"/>
  <c r="HS136" i="14"/>
  <c r="GY136" i="14"/>
  <c r="GZ136" i="14" s="1"/>
  <c r="HA136" i="14" s="1"/>
  <c r="HB136" i="14" s="1"/>
  <c r="HC136" i="14" s="1"/>
  <c r="HD136" i="14" s="1"/>
  <c r="HE136" i="14" s="1"/>
  <c r="HF136" i="14" s="1"/>
  <c r="HG136" i="14" s="1"/>
  <c r="HH136" i="14" s="1"/>
  <c r="HI136" i="14" s="1"/>
  <c r="HJ136" i="14" s="1"/>
  <c r="HK136" i="14" s="1"/>
  <c r="HL136" i="14" s="1"/>
  <c r="HM136" i="14" s="1"/>
  <c r="HN136" i="14" s="1"/>
  <c r="HO136" i="14" s="1"/>
  <c r="HP136" i="14" s="1"/>
  <c r="GW136" i="14"/>
  <c r="GC136" i="14"/>
  <c r="GD136" i="14" s="1"/>
  <c r="GE136" i="14" s="1"/>
  <c r="GF136" i="14" s="1"/>
  <c r="GG136" i="14" s="1"/>
  <c r="GH136" i="14" s="1"/>
  <c r="GI136" i="14" s="1"/>
  <c r="GJ136" i="14" s="1"/>
  <c r="GK136" i="14" s="1"/>
  <c r="GL136" i="14" s="1"/>
  <c r="GM136" i="14" s="1"/>
  <c r="GN136" i="14" s="1"/>
  <c r="GO136" i="14" s="1"/>
  <c r="GP136" i="14" s="1"/>
  <c r="GQ136" i="14" s="1"/>
  <c r="GR136" i="14" s="1"/>
  <c r="GS136" i="14" s="1"/>
  <c r="GT136" i="14" s="1"/>
  <c r="GA136" i="14"/>
  <c r="FG136" i="14"/>
  <c r="FH136" i="14" s="1"/>
  <c r="FI136" i="14" s="1"/>
  <c r="FJ136" i="14" s="1"/>
  <c r="FK136" i="14" s="1"/>
  <c r="FL136" i="14" s="1"/>
  <c r="FM136" i="14" s="1"/>
  <c r="FN136" i="14" s="1"/>
  <c r="FO136" i="14" s="1"/>
  <c r="FP136" i="14" s="1"/>
  <c r="FQ136" i="14" s="1"/>
  <c r="FR136" i="14" s="1"/>
  <c r="FS136" i="14" s="1"/>
  <c r="FT136" i="14" s="1"/>
  <c r="FU136" i="14" s="1"/>
  <c r="FV136" i="14" s="1"/>
  <c r="FW136" i="14" s="1"/>
  <c r="FX136" i="14" s="1"/>
  <c r="FE136" i="14"/>
  <c r="EK136" i="14"/>
  <c r="EL136" i="14" s="1"/>
  <c r="EM136" i="14" s="1"/>
  <c r="EN136" i="14" s="1"/>
  <c r="EO136" i="14" s="1"/>
  <c r="EP136" i="14" s="1"/>
  <c r="EQ136" i="14" s="1"/>
  <c r="ER136" i="14" s="1"/>
  <c r="ES136" i="14" s="1"/>
  <c r="ET136" i="14" s="1"/>
  <c r="EU136" i="14" s="1"/>
  <c r="EV136" i="14" s="1"/>
  <c r="EW136" i="14" s="1"/>
  <c r="EX136" i="14" s="1"/>
  <c r="EY136" i="14" s="1"/>
  <c r="EZ136" i="14" s="1"/>
  <c r="FA136" i="14" s="1"/>
  <c r="FB136" i="14" s="1"/>
  <c r="EI136" i="14"/>
  <c r="DO136" i="14"/>
  <c r="DP136" i="14" s="1"/>
  <c r="DQ136" i="14" s="1"/>
  <c r="DR136" i="14" s="1"/>
  <c r="DS136" i="14" s="1"/>
  <c r="DT136" i="14" s="1"/>
  <c r="DU136" i="14" s="1"/>
  <c r="DV136" i="14" s="1"/>
  <c r="DW136" i="14" s="1"/>
  <c r="DX136" i="14" s="1"/>
  <c r="DY136" i="14" s="1"/>
  <c r="DZ136" i="14" s="1"/>
  <c r="EA136" i="14" s="1"/>
  <c r="EB136" i="14" s="1"/>
  <c r="EC136" i="14" s="1"/>
  <c r="ED136" i="14" s="1"/>
  <c r="EE136" i="14" s="1"/>
  <c r="EF136" i="14" s="1"/>
  <c r="DM136" i="14"/>
  <c r="CS136" i="14"/>
  <c r="CT136" i="14" s="1"/>
  <c r="CU136" i="14" s="1"/>
  <c r="CV136" i="14" s="1"/>
  <c r="CW136" i="14" s="1"/>
  <c r="CX136" i="14" s="1"/>
  <c r="CY136" i="14" s="1"/>
  <c r="CZ136" i="14" s="1"/>
  <c r="DA136" i="14" s="1"/>
  <c r="DB136" i="14" s="1"/>
  <c r="DC136" i="14" s="1"/>
  <c r="DD136" i="14" s="1"/>
  <c r="DE136" i="14" s="1"/>
  <c r="DF136" i="14" s="1"/>
  <c r="DG136" i="14" s="1"/>
  <c r="DH136" i="14" s="1"/>
  <c r="DI136" i="14" s="1"/>
  <c r="DJ136" i="14" s="1"/>
  <c r="CQ136" i="14"/>
  <c r="BW136" i="14"/>
  <c r="BX136" i="14" s="1"/>
  <c r="BY136" i="14" s="1"/>
  <c r="BZ136" i="14" s="1"/>
  <c r="CA136" i="14" s="1"/>
  <c r="CB136" i="14" s="1"/>
  <c r="CC136" i="14" s="1"/>
  <c r="CD136" i="14" s="1"/>
  <c r="CE136" i="14" s="1"/>
  <c r="CF136" i="14" s="1"/>
  <c r="CG136" i="14" s="1"/>
  <c r="CH136" i="14" s="1"/>
  <c r="CI136" i="14" s="1"/>
  <c r="CJ136" i="14" s="1"/>
  <c r="CK136" i="14" s="1"/>
  <c r="CL136" i="14" s="1"/>
  <c r="CM136" i="14" s="1"/>
  <c r="CN136" i="14" s="1"/>
  <c r="BU136" i="14"/>
  <c r="BA136" i="14"/>
  <c r="BB136" i="14" s="1"/>
  <c r="BC136" i="14" s="1"/>
  <c r="BD136" i="14" s="1"/>
  <c r="BE136" i="14" s="1"/>
  <c r="BF136" i="14" s="1"/>
  <c r="BG136" i="14" s="1"/>
  <c r="BH136" i="14" s="1"/>
  <c r="BI136" i="14" s="1"/>
  <c r="BJ136" i="14" s="1"/>
  <c r="BK136" i="14" s="1"/>
  <c r="BL136" i="14" s="1"/>
  <c r="BM136" i="14" s="1"/>
  <c r="BN136" i="14" s="1"/>
  <c r="BO136" i="14" s="1"/>
  <c r="BP136" i="14" s="1"/>
  <c r="BQ136" i="14" s="1"/>
  <c r="BR136" i="14" s="1"/>
  <c r="AY136" i="14"/>
  <c r="AE136" i="14"/>
  <c r="AF136" i="14" s="1"/>
  <c r="AG136" i="14" s="1"/>
  <c r="AH136" i="14" s="1"/>
  <c r="AI136" i="14" s="1"/>
  <c r="AJ136" i="14" s="1"/>
  <c r="AK136" i="14" s="1"/>
  <c r="AL136" i="14" s="1"/>
  <c r="AM136" i="14" s="1"/>
  <c r="AN136" i="14" s="1"/>
  <c r="AO136" i="14" s="1"/>
  <c r="AP136" i="14" s="1"/>
  <c r="AQ136" i="14" s="1"/>
  <c r="AR136" i="14" s="1"/>
  <c r="AS136" i="14" s="1"/>
  <c r="AT136" i="14" s="1"/>
  <c r="AU136" i="14" s="1"/>
  <c r="AV136" i="14" s="1"/>
  <c r="AC136" i="14"/>
  <c r="O136" i="14"/>
  <c r="P136" i="14"/>
  <c r="Q136" i="14"/>
  <c r="R136" i="14"/>
  <c r="S136" i="14"/>
  <c r="T136" i="14"/>
  <c r="U136" i="14"/>
  <c r="V136" i="14"/>
  <c r="W136" i="14"/>
  <c r="X136" i="14"/>
  <c r="Y136" i="14"/>
  <c r="Z136" i="14"/>
  <c r="K136" i="14"/>
  <c r="L136" i="14"/>
  <c r="M136" i="14"/>
  <c r="N136" i="14"/>
  <c r="J136" i="14"/>
  <c r="G136" i="14"/>
  <c r="ZN135" i="14"/>
  <c r="ZM135" i="14"/>
  <c r="YR135" i="14"/>
  <c r="YQ135" i="14"/>
  <c r="XV135" i="14"/>
  <c r="XU135" i="14"/>
  <c r="WZ135" i="14"/>
  <c r="WY135" i="14"/>
  <c r="WD135" i="14"/>
  <c r="WC135" i="14"/>
  <c r="VH135" i="14"/>
  <c r="VG135" i="14"/>
  <c r="UL135" i="14"/>
  <c r="UK135" i="14"/>
  <c r="TP135" i="14"/>
  <c r="TO135" i="14"/>
  <c r="ST135" i="14"/>
  <c r="SS135" i="14"/>
  <c r="RX135" i="14"/>
  <c r="RW135" i="14"/>
  <c r="RB135" i="14"/>
  <c r="RA135" i="14"/>
  <c r="QF135" i="14"/>
  <c r="QE135" i="14"/>
  <c r="PJ135" i="14"/>
  <c r="PI135" i="14"/>
  <c r="ON135" i="14"/>
  <c r="OM135" i="14"/>
  <c r="NR135" i="14"/>
  <c r="NQ135" i="14"/>
  <c r="MV135" i="14"/>
  <c r="MU135" i="14"/>
  <c r="LZ135" i="14"/>
  <c r="LY135" i="14"/>
  <c r="LD135" i="14"/>
  <c r="LC135" i="14"/>
  <c r="KH135" i="14"/>
  <c r="KG135" i="14"/>
  <c r="JL135" i="14"/>
  <c r="JK135" i="14"/>
  <c r="IP135" i="14"/>
  <c r="IO135" i="14"/>
  <c r="HT135" i="14"/>
  <c r="HS135" i="14"/>
  <c r="GX135" i="14"/>
  <c r="GW135" i="14"/>
  <c r="GB135" i="14"/>
  <c r="GA135" i="14"/>
  <c r="FF135" i="14"/>
  <c r="FE135" i="14"/>
  <c r="EJ135" i="14"/>
  <c r="EI135" i="14"/>
  <c r="DN135" i="14"/>
  <c r="DM135" i="14"/>
  <c r="CR135" i="14"/>
  <c r="CQ135" i="14"/>
  <c r="BV135" i="14"/>
  <c r="BU135" i="14"/>
  <c r="AZ135" i="14"/>
  <c r="AY135" i="14"/>
  <c r="AD135" i="14"/>
  <c r="AC135" i="14"/>
  <c r="H135" i="14"/>
  <c r="G135" i="14"/>
  <c r="ZN133" i="14"/>
  <c r="YR133" i="14"/>
  <c r="XV133" i="14"/>
  <c r="WZ133" i="14"/>
  <c r="WD133" i="14"/>
  <c r="VH133" i="14"/>
  <c r="UL133" i="14"/>
  <c r="TP133" i="14"/>
  <c r="ST133" i="14"/>
  <c r="RX133" i="14"/>
  <c r="RB133" i="14"/>
  <c r="QF133" i="14"/>
  <c r="PJ133" i="14"/>
  <c r="ON133" i="14"/>
  <c r="NR133" i="14"/>
  <c r="MV133" i="14"/>
  <c r="LZ133" i="14"/>
  <c r="LD133" i="14"/>
  <c r="KH133" i="14"/>
  <c r="JL133" i="14"/>
  <c r="IP133" i="14"/>
  <c r="HT133" i="14"/>
  <c r="GX133" i="14"/>
  <c r="GB133" i="14"/>
  <c r="FF133" i="14"/>
  <c r="EJ133" i="14"/>
  <c r="DN133" i="14"/>
  <c r="CR133" i="14"/>
  <c r="BV133" i="14"/>
  <c r="AZ133" i="14"/>
  <c r="AD133" i="14"/>
  <c r="H133" i="14"/>
  <c r="ZO132" i="14"/>
  <c r="ZP132" i="14" s="1"/>
  <c r="ZQ132" i="14" s="1"/>
  <c r="ZR132" i="14" s="1"/>
  <c r="ZS132" i="14" s="1"/>
  <c r="ZT132" i="14" s="1"/>
  <c r="ZU132" i="14" s="1"/>
  <c r="ZV132" i="14" s="1"/>
  <c r="ZW132" i="14" s="1"/>
  <c r="ZX132" i="14" s="1"/>
  <c r="ZY132" i="14" s="1"/>
  <c r="ZZ132" i="14" s="1"/>
  <c r="AAA132" i="14" s="1"/>
  <c r="AAB132" i="14" s="1"/>
  <c r="AAC132" i="14" s="1"/>
  <c r="AAD132" i="14" s="1"/>
  <c r="AAE132" i="14" s="1"/>
  <c r="AAF132" i="14" s="1"/>
  <c r="YS132" i="14"/>
  <c r="YT132" i="14" s="1"/>
  <c r="YU132" i="14" s="1"/>
  <c r="YV132" i="14" s="1"/>
  <c r="YW132" i="14" s="1"/>
  <c r="YX132" i="14" s="1"/>
  <c r="YY132" i="14" s="1"/>
  <c r="YZ132" i="14" s="1"/>
  <c r="ZA132" i="14" s="1"/>
  <c r="ZB132" i="14" s="1"/>
  <c r="ZC132" i="14" s="1"/>
  <c r="ZD132" i="14" s="1"/>
  <c r="ZE132" i="14" s="1"/>
  <c r="ZF132" i="14" s="1"/>
  <c r="ZG132" i="14" s="1"/>
  <c r="ZH132" i="14" s="1"/>
  <c r="ZI132" i="14" s="1"/>
  <c r="ZJ132" i="14" s="1"/>
  <c r="XW132" i="14"/>
  <c r="XX132" i="14" s="1"/>
  <c r="XY132" i="14" s="1"/>
  <c r="XZ132" i="14" s="1"/>
  <c r="YA132" i="14" s="1"/>
  <c r="YB132" i="14" s="1"/>
  <c r="YC132" i="14" s="1"/>
  <c r="YD132" i="14" s="1"/>
  <c r="YE132" i="14" s="1"/>
  <c r="YF132" i="14" s="1"/>
  <c r="YG132" i="14" s="1"/>
  <c r="YH132" i="14" s="1"/>
  <c r="YI132" i="14" s="1"/>
  <c r="YJ132" i="14" s="1"/>
  <c r="YK132" i="14" s="1"/>
  <c r="YL132" i="14" s="1"/>
  <c r="YM132" i="14" s="1"/>
  <c r="YN132" i="14" s="1"/>
  <c r="XU132" i="14"/>
  <c r="XA132" i="14"/>
  <c r="XB132" i="14" s="1"/>
  <c r="XC132" i="14" s="1"/>
  <c r="XD132" i="14" s="1"/>
  <c r="XE132" i="14" s="1"/>
  <c r="XF132" i="14" s="1"/>
  <c r="XG132" i="14" s="1"/>
  <c r="XH132" i="14" s="1"/>
  <c r="XI132" i="14" s="1"/>
  <c r="XJ132" i="14" s="1"/>
  <c r="XK132" i="14" s="1"/>
  <c r="XL132" i="14" s="1"/>
  <c r="XM132" i="14" s="1"/>
  <c r="XN132" i="14" s="1"/>
  <c r="XO132" i="14" s="1"/>
  <c r="XP132" i="14" s="1"/>
  <c r="XQ132" i="14" s="1"/>
  <c r="XR132" i="14" s="1"/>
  <c r="WY132" i="14"/>
  <c r="WE132" i="14"/>
  <c r="WF132" i="14" s="1"/>
  <c r="WG132" i="14" s="1"/>
  <c r="WH132" i="14" s="1"/>
  <c r="WI132" i="14" s="1"/>
  <c r="WJ132" i="14" s="1"/>
  <c r="WK132" i="14" s="1"/>
  <c r="WL132" i="14" s="1"/>
  <c r="WM132" i="14" s="1"/>
  <c r="WN132" i="14" s="1"/>
  <c r="WO132" i="14" s="1"/>
  <c r="WP132" i="14" s="1"/>
  <c r="WQ132" i="14" s="1"/>
  <c r="WR132" i="14" s="1"/>
  <c r="WS132" i="14" s="1"/>
  <c r="WT132" i="14" s="1"/>
  <c r="WU132" i="14" s="1"/>
  <c r="WV132" i="14" s="1"/>
  <c r="WC132" i="14"/>
  <c r="VI132" i="14"/>
  <c r="VJ132" i="14" s="1"/>
  <c r="VK132" i="14" s="1"/>
  <c r="VL132" i="14" s="1"/>
  <c r="VM132" i="14" s="1"/>
  <c r="VN132" i="14" s="1"/>
  <c r="VO132" i="14" s="1"/>
  <c r="VP132" i="14" s="1"/>
  <c r="VQ132" i="14" s="1"/>
  <c r="VR132" i="14" s="1"/>
  <c r="VS132" i="14" s="1"/>
  <c r="VT132" i="14" s="1"/>
  <c r="VU132" i="14" s="1"/>
  <c r="VV132" i="14" s="1"/>
  <c r="VW132" i="14" s="1"/>
  <c r="VX132" i="14" s="1"/>
  <c r="VY132" i="14" s="1"/>
  <c r="VZ132" i="14" s="1"/>
  <c r="VG132" i="14"/>
  <c r="UM132" i="14"/>
  <c r="UN132" i="14" s="1"/>
  <c r="UO132" i="14" s="1"/>
  <c r="UP132" i="14" s="1"/>
  <c r="UQ132" i="14" s="1"/>
  <c r="UR132" i="14" s="1"/>
  <c r="US132" i="14" s="1"/>
  <c r="UT132" i="14" s="1"/>
  <c r="UU132" i="14" s="1"/>
  <c r="UV132" i="14" s="1"/>
  <c r="UW132" i="14" s="1"/>
  <c r="UX132" i="14" s="1"/>
  <c r="UY132" i="14" s="1"/>
  <c r="UZ132" i="14" s="1"/>
  <c r="VA132" i="14" s="1"/>
  <c r="VB132" i="14" s="1"/>
  <c r="VC132" i="14" s="1"/>
  <c r="VD132" i="14" s="1"/>
  <c r="UK132" i="14"/>
  <c r="TQ132" i="14"/>
  <c r="TR132" i="14" s="1"/>
  <c r="TS132" i="14" s="1"/>
  <c r="TT132" i="14" s="1"/>
  <c r="TU132" i="14" s="1"/>
  <c r="TV132" i="14" s="1"/>
  <c r="TW132" i="14" s="1"/>
  <c r="TX132" i="14" s="1"/>
  <c r="TY132" i="14" s="1"/>
  <c r="TZ132" i="14" s="1"/>
  <c r="UA132" i="14" s="1"/>
  <c r="UB132" i="14" s="1"/>
  <c r="UC132" i="14" s="1"/>
  <c r="UD132" i="14" s="1"/>
  <c r="UE132" i="14" s="1"/>
  <c r="UF132" i="14" s="1"/>
  <c r="UG132" i="14" s="1"/>
  <c r="UH132" i="14" s="1"/>
  <c r="TO132" i="14"/>
  <c r="SU132" i="14"/>
  <c r="SV132" i="14" s="1"/>
  <c r="SW132" i="14" s="1"/>
  <c r="SX132" i="14" s="1"/>
  <c r="SY132" i="14" s="1"/>
  <c r="SZ132" i="14" s="1"/>
  <c r="TA132" i="14" s="1"/>
  <c r="TB132" i="14" s="1"/>
  <c r="TC132" i="14" s="1"/>
  <c r="TD132" i="14" s="1"/>
  <c r="TE132" i="14" s="1"/>
  <c r="TF132" i="14" s="1"/>
  <c r="TG132" i="14" s="1"/>
  <c r="TH132" i="14" s="1"/>
  <c r="TI132" i="14" s="1"/>
  <c r="TJ132" i="14" s="1"/>
  <c r="TK132" i="14" s="1"/>
  <c r="TL132" i="14" s="1"/>
  <c r="SS132" i="14"/>
  <c r="RY132" i="14"/>
  <c r="RZ132" i="14" s="1"/>
  <c r="SA132" i="14" s="1"/>
  <c r="SB132" i="14" s="1"/>
  <c r="SC132" i="14" s="1"/>
  <c r="SD132" i="14" s="1"/>
  <c r="SE132" i="14" s="1"/>
  <c r="SF132" i="14" s="1"/>
  <c r="SG132" i="14" s="1"/>
  <c r="SH132" i="14" s="1"/>
  <c r="SI132" i="14" s="1"/>
  <c r="SJ132" i="14" s="1"/>
  <c r="SK132" i="14" s="1"/>
  <c r="SL132" i="14" s="1"/>
  <c r="SM132" i="14" s="1"/>
  <c r="SN132" i="14" s="1"/>
  <c r="SO132" i="14" s="1"/>
  <c r="SP132" i="14" s="1"/>
  <c r="RW132" i="14"/>
  <c r="RC132" i="14"/>
  <c r="RD132" i="14" s="1"/>
  <c r="RE132" i="14" s="1"/>
  <c r="RF132" i="14" s="1"/>
  <c r="RG132" i="14" s="1"/>
  <c r="RH132" i="14" s="1"/>
  <c r="RI132" i="14" s="1"/>
  <c r="RJ132" i="14" s="1"/>
  <c r="RK132" i="14" s="1"/>
  <c r="RL132" i="14" s="1"/>
  <c r="RM132" i="14" s="1"/>
  <c r="RN132" i="14" s="1"/>
  <c r="RO132" i="14" s="1"/>
  <c r="RP132" i="14" s="1"/>
  <c r="RQ132" i="14" s="1"/>
  <c r="RR132" i="14" s="1"/>
  <c r="RS132" i="14" s="1"/>
  <c r="RT132" i="14" s="1"/>
  <c r="RA132" i="14"/>
  <c r="QG132" i="14"/>
  <c r="QH132" i="14" s="1"/>
  <c r="QI132" i="14" s="1"/>
  <c r="QJ132" i="14" s="1"/>
  <c r="QK132" i="14" s="1"/>
  <c r="QL132" i="14" s="1"/>
  <c r="QM132" i="14" s="1"/>
  <c r="QN132" i="14" s="1"/>
  <c r="QO132" i="14" s="1"/>
  <c r="QP132" i="14" s="1"/>
  <c r="QQ132" i="14" s="1"/>
  <c r="QR132" i="14" s="1"/>
  <c r="QS132" i="14" s="1"/>
  <c r="QT132" i="14" s="1"/>
  <c r="QU132" i="14" s="1"/>
  <c r="QV132" i="14" s="1"/>
  <c r="QW132" i="14" s="1"/>
  <c r="QX132" i="14" s="1"/>
  <c r="QE132" i="14"/>
  <c r="PK132" i="14"/>
  <c r="PL132" i="14" s="1"/>
  <c r="PM132" i="14" s="1"/>
  <c r="PN132" i="14" s="1"/>
  <c r="PO132" i="14" s="1"/>
  <c r="PP132" i="14" s="1"/>
  <c r="PQ132" i="14" s="1"/>
  <c r="PR132" i="14" s="1"/>
  <c r="PS132" i="14" s="1"/>
  <c r="PT132" i="14" s="1"/>
  <c r="PU132" i="14" s="1"/>
  <c r="PV132" i="14" s="1"/>
  <c r="PW132" i="14" s="1"/>
  <c r="PX132" i="14" s="1"/>
  <c r="PY132" i="14" s="1"/>
  <c r="PZ132" i="14" s="1"/>
  <c r="QA132" i="14" s="1"/>
  <c r="QB132" i="14" s="1"/>
  <c r="PI132" i="14"/>
  <c r="OO132" i="14"/>
  <c r="OP132" i="14" s="1"/>
  <c r="OQ132" i="14" s="1"/>
  <c r="OR132" i="14" s="1"/>
  <c r="OS132" i="14" s="1"/>
  <c r="OT132" i="14" s="1"/>
  <c r="OU132" i="14" s="1"/>
  <c r="OV132" i="14" s="1"/>
  <c r="OW132" i="14" s="1"/>
  <c r="OX132" i="14" s="1"/>
  <c r="OY132" i="14" s="1"/>
  <c r="OZ132" i="14" s="1"/>
  <c r="PA132" i="14" s="1"/>
  <c r="PB132" i="14" s="1"/>
  <c r="PC132" i="14" s="1"/>
  <c r="PD132" i="14" s="1"/>
  <c r="PE132" i="14" s="1"/>
  <c r="PF132" i="14" s="1"/>
  <c r="OM132" i="14"/>
  <c r="NS132" i="14"/>
  <c r="NT132" i="14" s="1"/>
  <c r="NU132" i="14" s="1"/>
  <c r="NV132" i="14" s="1"/>
  <c r="NW132" i="14" s="1"/>
  <c r="NX132" i="14" s="1"/>
  <c r="NY132" i="14" s="1"/>
  <c r="NZ132" i="14" s="1"/>
  <c r="OA132" i="14" s="1"/>
  <c r="OB132" i="14" s="1"/>
  <c r="OC132" i="14" s="1"/>
  <c r="OD132" i="14" s="1"/>
  <c r="OE132" i="14" s="1"/>
  <c r="OF132" i="14" s="1"/>
  <c r="OG132" i="14" s="1"/>
  <c r="OH132" i="14" s="1"/>
  <c r="OI132" i="14" s="1"/>
  <c r="OJ132" i="14" s="1"/>
  <c r="NQ132" i="14"/>
  <c r="MW132" i="14"/>
  <c r="MX132" i="14" s="1"/>
  <c r="MY132" i="14" s="1"/>
  <c r="MZ132" i="14" s="1"/>
  <c r="NA132" i="14" s="1"/>
  <c r="NB132" i="14" s="1"/>
  <c r="NC132" i="14" s="1"/>
  <c r="ND132" i="14" s="1"/>
  <c r="NE132" i="14" s="1"/>
  <c r="NF132" i="14" s="1"/>
  <c r="NG132" i="14" s="1"/>
  <c r="NH132" i="14" s="1"/>
  <c r="NI132" i="14" s="1"/>
  <c r="NJ132" i="14" s="1"/>
  <c r="NK132" i="14" s="1"/>
  <c r="NL132" i="14" s="1"/>
  <c r="NM132" i="14" s="1"/>
  <c r="NN132" i="14" s="1"/>
  <c r="MU132" i="14"/>
  <c r="MA132" i="14"/>
  <c r="MB132" i="14" s="1"/>
  <c r="MC132" i="14" s="1"/>
  <c r="MD132" i="14" s="1"/>
  <c r="ME132" i="14" s="1"/>
  <c r="MF132" i="14" s="1"/>
  <c r="MG132" i="14" s="1"/>
  <c r="MH132" i="14" s="1"/>
  <c r="MI132" i="14" s="1"/>
  <c r="MJ132" i="14" s="1"/>
  <c r="MK132" i="14" s="1"/>
  <c r="ML132" i="14" s="1"/>
  <c r="MM132" i="14" s="1"/>
  <c r="MN132" i="14" s="1"/>
  <c r="MO132" i="14" s="1"/>
  <c r="MP132" i="14" s="1"/>
  <c r="MQ132" i="14" s="1"/>
  <c r="MR132" i="14" s="1"/>
  <c r="LY132" i="14"/>
  <c r="LE132" i="14"/>
  <c r="LF132" i="14" s="1"/>
  <c r="LG132" i="14" s="1"/>
  <c r="LH132" i="14" s="1"/>
  <c r="LI132" i="14" s="1"/>
  <c r="LJ132" i="14" s="1"/>
  <c r="LK132" i="14" s="1"/>
  <c r="LL132" i="14" s="1"/>
  <c r="LM132" i="14" s="1"/>
  <c r="LN132" i="14" s="1"/>
  <c r="LO132" i="14" s="1"/>
  <c r="LP132" i="14" s="1"/>
  <c r="LQ132" i="14" s="1"/>
  <c r="LR132" i="14" s="1"/>
  <c r="LS132" i="14" s="1"/>
  <c r="LT132" i="14" s="1"/>
  <c r="LU132" i="14" s="1"/>
  <c r="LV132" i="14" s="1"/>
  <c r="LC132" i="14"/>
  <c r="KI132" i="14"/>
  <c r="KJ132" i="14" s="1"/>
  <c r="KK132" i="14" s="1"/>
  <c r="KL132" i="14" s="1"/>
  <c r="KM132" i="14" s="1"/>
  <c r="KN132" i="14" s="1"/>
  <c r="KO132" i="14" s="1"/>
  <c r="KP132" i="14" s="1"/>
  <c r="KQ132" i="14" s="1"/>
  <c r="KR132" i="14" s="1"/>
  <c r="KS132" i="14" s="1"/>
  <c r="KT132" i="14" s="1"/>
  <c r="KU132" i="14" s="1"/>
  <c r="KV132" i="14" s="1"/>
  <c r="KW132" i="14" s="1"/>
  <c r="KX132" i="14" s="1"/>
  <c r="KY132" i="14" s="1"/>
  <c r="KZ132" i="14" s="1"/>
  <c r="KG132" i="14"/>
  <c r="JM132" i="14"/>
  <c r="JN132" i="14" s="1"/>
  <c r="JO132" i="14" s="1"/>
  <c r="JP132" i="14" s="1"/>
  <c r="JQ132" i="14" s="1"/>
  <c r="JR132" i="14" s="1"/>
  <c r="JS132" i="14" s="1"/>
  <c r="JT132" i="14" s="1"/>
  <c r="JU132" i="14" s="1"/>
  <c r="JV132" i="14" s="1"/>
  <c r="JW132" i="14" s="1"/>
  <c r="JX132" i="14" s="1"/>
  <c r="JY132" i="14" s="1"/>
  <c r="JZ132" i="14" s="1"/>
  <c r="KA132" i="14" s="1"/>
  <c r="KB132" i="14" s="1"/>
  <c r="KC132" i="14" s="1"/>
  <c r="KD132" i="14" s="1"/>
  <c r="JK132" i="14"/>
  <c r="IQ132" i="14"/>
  <c r="IR132" i="14" s="1"/>
  <c r="IS132" i="14" s="1"/>
  <c r="IT132" i="14" s="1"/>
  <c r="IU132" i="14" s="1"/>
  <c r="IV132" i="14" s="1"/>
  <c r="IW132" i="14" s="1"/>
  <c r="IX132" i="14" s="1"/>
  <c r="IY132" i="14" s="1"/>
  <c r="IZ132" i="14" s="1"/>
  <c r="JA132" i="14" s="1"/>
  <c r="JB132" i="14" s="1"/>
  <c r="JC132" i="14" s="1"/>
  <c r="JD132" i="14" s="1"/>
  <c r="JE132" i="14" s="1"/>
  <c r="JF132" i="14" s="1"/>
  <c r="JG132" i="14" s="1"/>
  <c r="JH132" i="14" s="1"/>
  <c r="IO132" i="14"/>
  <c r="HU132" i="14"/>
  <c r="HV132" i="14" s="1"/>
  <c r="HW132" i="14" s="1"/>
  <c r="HX132" i="14" s="1"/>
  <c r="HY132" i="14" s="1"/>
  <c r="HZ132" i="14" s="1"/>
  <c r="IA132" i="14" s="1"/>
  <c r="IB132" i="14" s="1"/>
  <c r="IC132" i="14" s="1"/>
  <c r="ID132" i="14" s="1"/>
  <c r="IE132" i="14" s="1"/>
  <c r="IF132" i="14" s="1"/>
  <c r="IG132" i="14" s="1"/>
  <c r="IH132" i="14" s="1"/>
  <c r="II132" i="14" s="1"/>
  <c r="IJ132" i="14" s="1"/>
  <c r="IK132" i="14" s="1"/>
  <c r="IL132" i="14" s="1"/>
  <c r="HS132" i="14"/>
  <c r="GY132" i="14"/>
  <c r="GZ132" i="14" s="1"/>
  <c r="HA132" i="14" s="1"/>
  <c r="HB132" i="14" s="1"/>
  <c r="HC132" i="14" s="1"/>
  <c r="HD132" i="14" s="1"/>
  <c r="HE132" i="14" s="1"/>
  <c r="HF132" i="14" s="1"/>
  <c r="HG132" i="14" s="1"/>
  <c r="HH132" i="14" s="1"/>
  <c r="HI132" i="14" s="1"/>
  <c r="HJ132" i="14" s="1"/>
  <c r="HK132" i="14" s="1"/>
  <c r="HL132" i="14" s="1"/>
  <c r="HM132" i="14" s="1"/>
  <c r="HN132" i="14" s="1"/>
  <c r="HO132" i="14" s="1"/>
  <c r="HP132" i="14" s="1"/>
  <c r="GW132" i="14"/>
  <c r="GC132" i="14"/>
  <c r="GD132" i="14" s="1"/>
  <c r="GE132" i="14" s="1"/>
  <c r="GF132" i="14" s="1"/>
  <c r="GG132" i="14" s="1"/>
  <c r="GH132" i="14" s="1"/>
  <c r="GI132" i="14" s="1"/>
  <c r="GJ132" i="14" s="1"/>
  <c r="GK132" i="14" s="1"/>
  <c r="GL132" i="14" s="1"/>
  <c r="GM132" i="14" s="1"/>
  <c r="GN132" i="14" s="1"/>
  <c r="GO132" i="14" s="1"/>
  <c r="GP132" i="14" s="1"/>
  <c r="GQ132" i="14" s="1"/>
  <c r="GR132" i="14" s="1"/>
  <c r="GS132" i="14" s="1"/>
  <c r="GT132" i="14" s="1"/>
  <c r="GA132" i="14"/>
  <c r="FG132" i="14"/>
  <c r="FH132" i="14" s="1"/>
  <c r="FI132" i="14" s="1"/>
  <c r="FJ132" i="14" s="1"/>
  <c r="FK132" i="14" s="1"/>
  <c r="FL132" i="14" s="1"/>
  <c r="FM132" i="14" s="1"/>
  <c r="FN132" i="14" s="1"/>
  <c r="FO132" i="14" s="1"/>
  <c r="FP132" i="14" s="1"/>
  <c r="FQ132" i="14" s="1"/>
  <c r="FR132" i="14" s="1"/>
  <c r="FS132" i="14" s="1"/>
  <c r="FT132" i="14" s="1"/>
  <c r="FU132" i="14" s="1"/>
  <c r="FV132" i="14" s="1"/>
  <c r="FW132" i="14" s="1"/>
  <c r="FX132" i="14" s="1"/>
  <c r="FE132" i="14"/>
  <c r="EK132" i="14"/>
  <c r="EL132" i="14" s="1"/>
  <c r="EM132" i="14" s="1"/>
  <c r="EN132" i="14" s="1"/>
  <c r="EO132" i="14" s="1"/>
  <c r="EP132" i="14" s="1"/>
  <c r="EQ132" i="14" s="1"/>
  <c r="ER132" i="14" s="1"/>
  <c r="ES132" i="14" s="1"/>
  <c r="ET132" i="14" s="1"/>
  <c r="EU132" i="14" s="1"/>
  <c r="EV132" i="14" s="1"/>
  <c r="EW132" i="14" s="1"/>
  <c r="EX132" i="14" s="1"/>
  <c r="EY132" i="14" s="1"/>
  <c r="EZ132" i="14" s="1"/>
  <c r="FA132" i="14" s="1"/>
  <c r="FB132" i="14" s="1"/>
  <c r="EI132" i="14"/>
  <c r="DO132" i="14"/>
  <c r="DP132" i="14" s="1"/>
  <c r="DQ132" i="14" s="1"/>
  <c r="DR132" i="14" s="1"/>
  <c r="DS132" i="14" s="1"/>
  <c r="DT132" i="14" s="1"/>
  <c r="DU132" i="14" s="1"/>
  <c r="DV132" i="14" s="1"/>
  <c r="DW132" i="14" s="1"/>
  <c r="DX132" i="14" s="1"/>
  <c r="DY132" i="14" s="1"/>
  <c r="DZ132" i="14" s="1"/>
  <c r="EA132" i="14" s="1"/>
  <c r="EB132" i="14" s="1"/>
  <c r="EC132" i="14" s="1"/>
  <c r="ED132" i="14" s="1"/>
  <c r="EE132" i="14" s="1"/>
  <c r="EF132" i="14" s="1"/>
  <c r="DM132" i="14"/>
  <c r="CS132" i="14"/>
  <c r="CT132" i="14" s="1"/>
  <c r="CU132" i="14" s="1"/>
  <c r="CV132" i="14" s="1"/>
  <c r="CW132" i="14" s="1"/>
  <c r="CX132" i="14" s="1"/>
  <c r="CY132" i="14" s="1"/>
  <c r="CZ132" i="14" s="1"/>
  <c r="DA132" i="14" s="1"/>
  <c r="DB132" i="14" s="1"/>
  <c r="DC132" i="14" s="1"/>
  <c r="DD132" i="14" s="1"/>
  <c r="DE132" i="14" s="1"/>
  <c r="DF132" i="14" s="1"/>
  <c r="DG132" i="14" s="1"/>
  <c r="DH132" i="14" s="1"/>
  <c r="DI132" i="14" s="1"/>
  <c r="DJ132" i="14" s="1"/>
  <c r="CQ132" i="14"/>
  <c r="BW132" i="14"/>
  <c r="BX132" i="14" s="1"/>
  <c r="BY132" i="14" s="1"/>
  <c r="BZ132" i="14" s="1"/>
  <c r="CA132" i="14" s="1"/>
  <c r="CB132" i="14" s="1"/>
  <c r="CC132" i="14" s="1"/>
  <c r="CD132" i="14" s="1"/>
  <c r="CE132" i="14" s="1"/>
  <c r="CF132" i="14" s="1"/>
  <c r="CG132" i="14" s="1"/>
  <c r="CH132" i="14" s="1"/>
  <c r="CI132" i="14" s="1"/>
  <c r="CJ132" i="14" s="1"/>
  <c r="CK132" i="14" s="1"/>
  <c r="CL132" i="14" s="1"/>
  <c r="CM132" i="14" s="1"/>
  <c r="CN132" i="14" s="1"/>
  <c r="BU132" i="14"/>
  <c r="BA132" i="14"/>
  <c r="BB132" i="14" s="1"/>
  <c r="BC132" i="14" s="1"/>
  <c r="BD132" i="14" s="1"/>
  <c r="BE132" i="14" s="1"/>
  <c r="BF132" i="14" s="1"/>
  <c r="BG132" i="14" s="1"/>
  <c r="BH132" i="14" s="1"/>
  <c r="BI132" i="14" s="1"/>
  <c r="BJ132" i="14" s="1"/>
  <c r="BK132" i="14" s="1"/>
  <c r="BL132" i="14" s="1"/>
  <c r="BM132" i="14" s="1"/>
  <c r="BN132" i="14" s="1"/>
  <c r="BO132" i="14" s="1"/>
  <c r="BP132" i="14" s="1"/>
  <c r="BQ132" i="14" s="1"/>
  <c r="BR132" i="14" s="1"/>
  <c r="AY132" i="14"/>
  <c r="AE132" i="14"/>
  <c r="AF132" i="14" s="1"/>
  <c r="AG132" i="14" s="1"/>
  <c r="AH132" i="14" s="1"/>
  <c r="AI132" i="14" s="1"/>
  <c r="AJ132" i="14" s="1"/>
  <c r="AK132" i="14" s="1"/>
  <c r="AL132" i="14" s="1"/>
  <c r="AM132" i="14" s="1"/>
  <c r="AN132" i="14" s="1"/>
  <c r="AO132" i="14" s="1"/>
  <c r="AP132" i="14" s="1"/>
  <c r="AQ132" i="14" s="1"/>
  <c r="AR132" i="14" s="1"/>
  <c r="AS132" i="14" s="1"/>
  <c r="AT132" i="14" s="1"/>
  <c r="AU132" i="14" s="1"/>
  <c r="AV132" i="14" s="1"/>
  <c r="AC132" i="14"/>
  <c r="W132" i="14"/>
  <c r="X132" i="14"/>
  <c r="Y132" i="14"/>
  <c r="Z132" i="14"/>
  <c r="O132" i="14"/>
  <c r="P132" i="14"/>
  <c r="Q132" i="14"/>
  <c r="R132" i="14"/>
  <c r="S132" i="14"/>
  <c r="T132" i="14"/>
  <c r="U132" i="14"/>
  <c r="V132" i="14"/>
  <c r="K132" i="14"/>
  <c r="L132" i="14"/>
  <c r="M132" i="14"/>
  <c r="N132" i="14"/>
  <c r="J132" i="14"/>
  <c r="G132" i="14"/>
  <c r="ZN131" i="14"/>
  <c r="ZM131" i="14"/>
  <c r="YR131" i="14"/>
  <c r="YQ131" i="14"/>
  <c r="XV131" i="14"/>
  <c r="XU131" i="14"/>
  <c r="WZ131" i="14"/>
  <c r="WY131" i="14"/>
  <c r="WD131" i="14"/>
  <c r="WC131" i="14"/>
  <c r="VH131" i="14"/>
  <c r="VG131" i="14"/>
  <c r="UL131" i="14"/>
  <c r="UK131" i="14"/>
  <c r="TP131" i="14"/>
  <c r="TO131" i="14"/>
  <c r="ST131" i="14"/>
  <c r="SS131" i="14"/>
  <c r="RX131" i="14"/>
  <c r="RW131" i="14"/>
  <c r="RB131" i="14"/>
  <c r="RA131" i="14"/>
  <c r="QF131" i="14"/>
  <c r="QE131" i="14"/>
  <c r="PJ131" i="14"/>
  <c r="PI131" i="14"/>
  <c r="ON131" i="14"/>
  <c r="OM131" i="14"/>
  <c r="NR131" i="14"/>
  <c r="NQ131" i="14"/>
  <c r="MV131" i="14"/>
  <c r="MU131" i="14"/>
  <c r="LZ131" i="14"/>
  <c r="LY131" i="14"/>
  <c r="LD131" i="14"/>
  <c r="LC131" i="14"/>
  <c r="KH131" i="14"/>
  <c r="KG131" i="14"/>
  <c r="JL131" i="14"/>
  <c r="JK131" i="14"/>
  <c r="IP131" i="14"/>
  <c r="IO131" i="14"/>
  <c r="HT131" i="14"/>
  <c r="HS131" i="14"/>
  <c r="GX131" i="14"/>
  <c r="GW131" i="14"/>
  <c r="GB131" i="14"/>
  <c r="GA131" i="14"/>
  <c r="FF131" i="14"/>
  <c r="FE131" i="14"/>
  <c r="EJ131" i="14"/>
  <c r="EI131" i="14"/>
  <c r="DN131" i="14"/>
  <c r="DM131" i="14"/>
  <c r="CR131" i="14"/>
  <c r="CQ131" i="14"/>
  <c r="BV131" i="14"/>
  <c r="BU131" i="14"/>
  <c r="AZ131" i="14"/>
  <c r="AY131" i="14"/>
  <c r="AD131" i="14"/>
  <c r="AC131" i="14"/>
  <c r="H131" i="14"/>
  <c r="G131" i="14"/>
  <c r="ZN129" i="14"/>
  <c r="YR129" i="14"/>
  <c r="XV129" i="14"/>
  <c r="WZ129" i="14"/>
  <c r="WD129" i="14"/>
  <c r="VH129" i="14"/>
  <c r="UL129" i="14"/>
  <c r="TP129" i="14"/>
  <c r="ST129" i="14"/>
  <c r="RX129" i="14"/>
  <c r="RB129" i="14"/>
  <c r="QF129" i="14"/>
  <c r="PJ129" i="14"/>
  <c r="ON129" i="14"/>
  <c r="NR129" i="14"/>
  <c r="MV129" i="14"/>
  <c r="LZ129" i="14"/>
  <c r="LD129" i="14"/>
  <c r="KH129" i="14"/>
  <c r="JL129" i="14"/>
  <c r="IP129" i="14"/>
  <c r="HT129" i="14"/>
  <c r="GX129" i="14"/>
  <c r="GB129" i="14"/>
  <c r="FF129" i="14"/>
  <c r="EJ129" i="14"/>
  <c r="DN129" i="14"/>
  <c r="CR129" i="14"/>
  <c r="BV129" i="14"/>
  <c r="AZ129" i="14"/>
  <c r="AD129" i="14"/>
  <c r="H129" i="14"/>
  <c r="ZO128" i="14"/>
  <c r="ZP128" i="14" s="1"/>
  <c r="ZQ128" i="14" s="1"/>
  <c r="ZR128" i="14" s="1"/>
  <c r="ZS128" i="14" s="1"/>
  <c r="ZT128" i="14" s="1"/>
  <c r="ZU128" i="14" s="1"/>
  <c r="ZV128" i="14" s="1"/>
  <c r="ZW128" i="14" s="1"/>
  <c r="ZX128" i="14" s="1"/>
  <c r="ZY128" i="14" s="1"/>
  <c r="ZZ128" i="14" s="1"/>
  <c r="AAA128" i="14" s="1"/>
  <c r="AAB128" i="14" s="1"/>
  <c r="AAC128" i="14" s="1"/>
  <c r="AAD128" i="14" s="1"/>
  <c r="AAE128" i="14" s="1"/>
  <c r="AAF128" i="14" s="1"/>
  <c r="YS128" i="14"/>
  <c r="YT128" i="14" s="1"/>
  <c r="YU128" i="14" s="1"/>
  <c r="YV128" i="14" s="1"/>
  <c r="YW128" i="14" s="1"/>
  <c r="YX128" i="14" s="1"/>
  <c r="YY128" i="14" s="1"/>
  <c r="YZ128" i="14" s="1"/>
  <c r="ZA128" i="14" s="1"/>
  <c r="ZB128" i="14" s="1"/>
  <c r="ZC128" i="14" s="1"/>
  <c r="ZD128" i="14" s="1"/>
  <c r="ZE128" i="14" s="1"/>
  <c r="ZF128" i="14" s="1"/>
  <c r="ZG128" i="14" s="1"/>
  <c r="ZH128" i="14" s="1"/>
  <c r="ZI128" i="14" s="1"/>
  <c r="ZJ128" i="14" s="1"/>
  <c r="XW128" i="14"/>
  <c r="XX128" i="14" s="1"/>
  <c r="XY128" i="14" s="1"/>
  <c r="XZ128" i="14" s="1"/>
  <c r="YA128" i="14" s="1"/>
  <c r="YB128" i="14" s="1"/>
  <c r="YC128" i="14" s="1"/>
  <c r="YD128" i="14" s="1"/>
  <c r="YE128" i="14" s="1"/>
  <c r="YF128" i="14" s="1"/>
  <c r="YG128" i="14" s="1"/>
  <c r="YH128" i="14" s="1"/>
  <c r="YI128" i="14" s="1"/>
  <c r="YJ128" i="14" s="1"/>
  <c r="YK128" i="14" s="1"/>
  <c r="YL128" i="14" s="1"/>
  <c r="YM128" i="14" s="1"/>
  <c r="YN128" i="14" s="1"/>
  <c r="XU128" i="14"/>
  <c r="XA128" i="14"/>
  <c r="XB128" i="14" s="1"/>
  <c r="XC128" i="14" s="1"/>
  <c r="XD128" i="14" s="1"/>
  <c r="XE128" i="14" s="1"/>
  <c r="XF128" i="14" s="1"/>
  <c r="XG128" i="14" s="1"/>
  <c r="XH128" i="14" s="1"/>
  <c r="XI128" i="14" s="1"/>
  <c r="XJ128" i="14" s="1"/>
  <c r="XK128" i="14" s="1"/>
  <c r="XL128" i="14" s="1"/>
  <c r="XM128" i="14" s="1"/>
  <c r="XN128" i="14" s="1"/>
  <c r="XO128" i="14" s="1"/>
  <c r="XP128" i="14" s="1"/>
  <c r="XQ128" i="14" s="1"/>
  <c r="XR128" i="14" s="1"/>
  <c r="WY128" i="14"/>
  <c r="WE128" i="14"/>
  <c r="WF128" i="14" s="1"/>
  <c r="WG128" i="14" s="1"/>
  <c r="WH128" i="14" s="1"/>
  <c r="WI128" i="14" s="1"/>
  <c r="WJ128" i="14" s="1"/>
  <c r="WK128" i="14" s="1"/>
  <c r="WL128" i="14" s="1"/>
  <c r="WM128" i="14" s="1"/>
  <c r="WN128" i="14" s="1"/>
  <c r="WO128" i="14" s="1"/>
  <c r="WP128" i="14" s="1"/>
  <c r="WQ128" i="14" s="1"/>
  <c r="WR128" i="14" s="1"/>
  <c r="WS128" i="14" s="1"/>
  <c r="WT128" i="14" s="1"/>
  <c r="WU128" i="14" s="1"/>
  <c r="WV128" i="14" s="1"/>
  <c r="WC128" i="14"/>
  <c r="VI128" i="14"/>
  <c r="VJ128" i="14" s="1"/>
  <c r="VK128" i="14" s="1"/>
  <c r="VL128" i="14" s="1"/>
  <c r="VM128" i="14" s="1"/>
  <c r="VN128" i="14" s="1"/>
  <c r="VO128" i="14" s="1"/>
  <c r="VP128" i="14" s="1"/>
  <c r="VQ128" i="14" s="1"/>
  <c r="VR128" i="14" s="1"/>
  <c r="VS128" i="14" s="1"/>
  <c r="VT128" i="14" s="1"/>
  <c r="VU128" i="14" s="1"/>
  <c r="VV128" i="14" s="1"/>
  <c r="VW128" i="14" s="1"/>
  <c r="VX128" i="14" s="1"/>
  <c r="VY128" i="14" s="1"/>
  <c r="VZ128" i="14" s="1"/>
  <c r="VG128" i="14"/>
  <c r="UM128" i="14"/>
  <c r="UN128" i="14" s="1"/>
  <c r="UO128" i="14" s="1"/>
  <c r="UP128" i="14" s="1"/>
  <c r="UQ128" i="14" s="1"/>
  <c r="UR128" i="14" s="1"/>
  <c r="US128" i="14" s="1"/>
  <c r="UT128" i="14" s="1"/>
  <c r="UU128" i="14" s="1"/>
  <c r="UV128" i="14" s="1"/>
  <c r="UW128" i="14" s="1"/>
  <c r="UX128" i="14" s="1"/>
  <c r="UY128" i="14" s="1"/>
  <c r="UZ128" i="14" s="1"/>
  <c r="VA128" i="14" s="1"/>
  <c r="VB128" i="14" s="1"/>
  <c r="VC128" i="14" s="1"/>
  <c r="VD128" i="14" s="1"/>
  <c r="UK128" i="14"/>
  <c r="TQ128" i="14"/>
  <c r="TR128" i="14" s="1"/>
  <c r="TS128" i="14" s="1"/>
  <c r="TT128" i="14" s="1"/>
  <c r="TU128" i="14" s="1"/>
  <c r="TV128" i="14" s="1"/>
  <c r="TW128" i="14" s="1"/>
  <c r="TX128" i="14" s="1"/>
  <c r="TY128" i="14" s="1"/>
  <c r="TZ128" i="14" s="1"/>
  <c r="UA128" i="14" s="1"/>
  <c r="UB128" i="14" s="1"/>
  <c r="UC128" i="14" s="1"/>
  <c r="UD128" i="14" s="1"/>
  <c r="UE128" i="14" s="1"/>
  <c r="UF128" i="14" s="1"/>
  <c r="UG128" i="14" s="1"/>
  <c r="UH128" i="14" s="1"/>
  <c r="TO128" i="14"/>
  <c r="SU128" i="14"/>
  <c r="SV128" i="14" s="1"/>
  <c r="SW128" i="14" s="1"/>
  <c r="SX128" i="14" s="1"/>
  <c r="SY128" i="14" s="1"/>
  <c r="SZ128" i="14" s="1"/>
  <c r="TA128" i="14" s="1"/>
  <c r="TB128" i="14" s="1"/>
  <c r="TC128" i="14" s="1"/>
  <c r="TD128" i="14" s="1"/>
  <c r="TE128" i="14" s="1"/>
  <c r="TF128" i="14" s="1"/>
  <c r="TG128" i="14" s="1"/>
  <c r="TH128" i="14" s="1"/>
  <c r="TI128" i="14" s="1"/>
  <c r="TJ128" i="14" s="1"/>
  <c r="TK128" i="14" s="1"/>
  <c r="TL128" i="14" s="1"/>
  <c r="SS128" i="14"/>
  <c r="RY128" i="14"/>
  <c r="RZ128" i="14" s="1"/>
  <c r="SA128" i="14" s="1"/>
  <c r="SB128" i="14" s="1"/>
  <c r="SC128" i="14" s="1"/>
  <c r="SD128" i="14" s="1"/>
  <c r="SE128" i="14" s="1"/>
  <c r="SF128" i="14" s="1"/>
  <c r="SG128" i="14" s="1"/>
  <c r="SH128" i="14" s="1"/>
  <c r="SI128" i="14" s="1"/>
  <c r="SJ128" i="14" s="1"/>
  <c r="SK128" i="14" s="1"/>
  <c r="SL128" i="14" s="1"/>
  <c r="SM128" i="14" s="1"/>
  <c r="SN128" i="14" s="1"/>
  <c r="SO128" i="14" s="1"/>
  <c r="SP128" i="14" s="1"/>
  <c r="RW128" i="14"/>
  <c r="RC128" i="14"/>
  <c r="RD128" i="14" s="1"/>
  <c r="RE128" i="14" s="1"/>
  <c r="RF128" i="14" s="1"/>
  <c r="RG128" i="14" s="1"/>
  <c r="RH128" i="14" s="1"/>
  <c r="RI128" i="14" s="1"/>
  <c r="RJ128" i="14" s="1"/>
  <c r="RK128" i="14" s="1"/>
  <c r="RL128" i="14" s="1"/>
  <c r="RM128" i="14" s="1"/>
  <c r="RN128" i="14" s="1"/>
  <c r="RO128" i="14" s="1"/>
  <c r="RP128" i="14" s="1"/>
  <c r="RQ128" i="14" s="1"/>
  <c r="RR128" i="14" s="1"/>
  <c r="RS128" i="14" s="1"/>
  <c r="RT128" i="14" s="1"/>
  <c r="RA128" i="14"/>
  <c r="QG128" i="14"/>
  <c r="QH128" i="14" s="1"/>
  <c r="QI128" i="14" s="1"/>
  <c r="QJ128" i="14" s="1"/>
  <c r="QK128" i="14" s="1"/>
  <c r="QL128" i="14" s="1"/>
  <c r="QM128" i="14" s="1"/>
  <c r="QN128" i="14" s="1"/>
  <c r="QO128" i="14" s="1"/>
  <c r="QP128" i="14" s="1"/>
  <c r="QQ128" i="14" s="1"/>
  <c r="QR128" i="14" s="1"/>
  <c r="QS128" i="14" s="1"/>
  <c r="QT128" i="14" s="1"/>
  <c r="QU128" i="14" s="1"/>
  <c r="QV128" i="14" s="1"/>
  <c r="QW128" i="14" s="1"/>
  <c r="QX128" i="14" s="1"/>
  <c r="QE128" i="14"/>
  <c r="PK128" i="14"/>
  <c r="PL128" i="14" s="1"/>
  <c r="PM128" i="14" s="1"/>
  <c r="PN128" i="14" s="1"/>
  <c r="PO128" i="14" s="1"/>
  <c r="PP128" i="14" s="1"/>
  <c r="PQ128" i="14" s="1"/>
  <c r="PR128" i="14" s="1"/>
  <c r="PS128" i="14" s="1"/>
  <c r="PT128" i="14" s="1"/>
  <c r="PU128" i="14" s="1"/>
  <c r="PV128" i="14" s="1"/>
  <c r="PW128" i="14" s="1"/>
  <c r="PX128" i="14" s="1"/>
  <c r="PY128" i="14" s="1"/>
  <c r="PZ128" i="14" s="1"/>
  <c r="QA128" i="14" s="1"/>
  <c r="QB128" i="14" s="1"/>
  <c r="PI128" i="14"/>
  <c r="OO128" i="14"/>
  <c r="OP128" i="14" s="1"/>
  <c r="OQ128" i="14" s="1"/>
  <c r="OR128" i="14" s="1"/>
  <c r="OS128" i="14" s="1"/>
  <c r="OT128" i="14" s="1"/>
  <c r="OU128" i="14" s="1"/>
  <c r="OV128" i="14" s="1"/>
  <c r="OW128" i="14" s="1"/>
  <c r="OX128" i="14" s="1"/>
  <c r="OY128" i="14" s="1"/>
  <c r="OZ128" i="14" s="1"/>
  <c r="PA128" i="14" s="1"/>
  <c r="PB128" i="14" s="1"/>
  <c r="PC128" i="14" s="1"/>
  <c r="PD128" i="14" s="1"/>
  <c r="PE128" i="14" s="1"/>
  <c r="PF128" i="14" s="1"/>
  <c r="OM128" i="14"/>
  <c r="NS128" i="14"/>
  <c r="NT128" i="14" s="1"/>
  <c r="NU128" i="14" s="1"/>
  <c r="NV128" i="14" s="1"/>
  <c r="NW128" i="14" s="1"/>
  <c r="NX128" i="14" s="1"/>
  <c r="NY128" i="14" s="1"/>
  <c r="NZ128" i="14" s="1"/>
  <c r="OA128" i="14" s="1"/>
  <c r="OB128" i="14" s="1"/>
  <c r="OC128" i="14" s="1"/>
  <c r="OD128" i="14" s="1"/>
  <c r="OE128" i="14" s="1"/>
  <c r="OF128" i="14" s="1"/>
  <c r="OG128" i="14" s="1"/>
  <c r="OH128" i="14" s="1"/>
  <c r="OI128" i="14" s="1"/>
  <c r="OJ128" i="14" s="1"/>
  <c r="NQ128" i="14"/>
  <c r="MW128" i="14"/>
  <c r="MX128" i="14" s="1"/>
  <c r="MY128" i="14" s="1"/>
  <c r="MZ128" i="14" s="1"/>
  <c r="NA128" i="14" s="1"/>
  <c r="NB128" i="14" s="1"/>
  <c r="NC128" i="14" s="1"/>
  <c r="ND128" i="14" s="1"/>
  <c r="NE128" i="14" s="1"/>
  <c r="NF128" i="14" s="1"/>
  <c r="NG128" i="14" s="1"/>
  <c r="NH128" i="14" s="1"/>
  <c r="NI128" i="14" s="1"/>
  <c r="NJ128" i="14" s="1"/>
  <c r="NK128" i="14" s="1"/>
  <c r="NL128" i="14" s="1"/>
  <c r="NM128" i="14" s="1"/>
  <c r="NN128" i="14" s="1"/>
  <c r="MU128" i="14"/>
  <c r="MA128" i="14"/>
  <c r="MB128" i="14" s="1"/>
  <c r="MC128" i="14" s="1"/>
  <c r="MD128" i="14" s="1"/>
  <c r="ME128" i="14" s="1"/>
  <c r="MF128" i="14" s="1"/>
  <c r="MG128" i="14" s="1"/>
  <c r="MH128" i="14" s="1"/>
  <c r="MI128" i="14" s="1"/>
  <c r="MJ128" i="14" s="1"/>
  <c r="MK128" i="14" s="1"/>
  <c r="ML128" i="14" s="1"/>
  <c r="MM128" i="14" s="1"/>
  <c r="MN128" i="14" s="1"/>
  <c r="MO128" i="14" s="1"/>
  <c r="MP128" i="14" s="1"/>
  <c r="MQ128" i="14" s="1"/>
  <c r="MR128" i="14" s="1"/>
  <c r="LY128" i="14"/>
  <c r="LE128" i="14"/>
  <c r="LF128" i="14" s="1"/>
  <c r="LG128" i="14" s="1"/>
  <c r="LH128" i="14" s="1"/>
  <c r="LI128" i="14" s="1"/>
  <c r="LJ128" i="14" s="1"/>
  <c r="LK128" i="14" s="1"/>
  <c r="LL128" i="14" s="1"/>
  <c r="LM128" i="14" s="1"/>
  <c r="LN128" i="14" s="1"/>
  <c r="LO128" i="14" s="1"/>
  <c r="LP128" i="14" s="1"/>
  <c r="LQ128" i="14" s="1"/>
  <c r="LR128" i="14" s="1"/>
  <c r="LS128" i="14" s="1"/>
  <c r="LT128" i="14" s="1"/>
  <c r="LU128" i="14" s="1"/>
  <c r="LV128" i="14" s="1"/>
  <c r="LC128" i="14"/>
  <c r="KI128" i="14"/>
  <c r="KJ128" i="14" s="1"/>
  <c r="KK128" i="14" s="1"/>
  <c r="KL128" i="14" s="1"/>
  <c r="KM128" i="14" s="1"/>
  <c r="KN128" i="14" s="1"/>
  <c r="KO128" i="14" s="1"/>
  <c r="KP128" i="14" s="1"/>
  <c r="KQ128" i="14" s="1"/>
  <c r="KR128" i="14" s="1"/>
  <c r="KS128" i="14" s="1"/>
  <c r="KT128" i="14" s="1"/>
  <c r="KU128" i="14" s="1"/>
  <c r="KV128" i="14" s="1"/>
  <c r="KW128" i="14" s="1"/>
  <c r="KX128" i="14" s="1"/>
  <c r="KY128" i="14" s="1"/>
  <c r="KZ128" i="14" s="1"/>
  <c r="KG128" i="14"/>
  <c r="JM128" i="14"/>
  <c r="JN128" i="14" s="1"/>
  <c r="JO128" i="14" s="1"/>
  <c r="JP128" i="14" s="1"/>
  <c r="JQ128" i="14" s="1"/>
  <c r="JR128" i="14" s="1"/>
  <c r="JS128" i="14" s="1"/>
  <c r="JT128" i="14" s="1"/>
  <c r="JU128" i="14" s="1"/>
  <c r="JV128" i="14" s="1"/>
  <c r="JW128" i="14" s="1"/>
  <c r="JX128" i="14" s="1"/>
  <c r="JY128" i="14" s="1"/>
  <c r="JZ128" i="14" s="1"/>
  <c r="KA128" i="14" s="1"/>
  <c r="KB128" i="14" s="1"/>
  <c r="KC128" i="14" s="1"/>
  <c r="KD128" i="14" s="1"/>
  <c r="JK128" i="14"/>
  <c r="IQ128" i="14"/>
  <c r="IR128" i="14" s="1"/>
  <c r="IS128" i="14" s="1"/>
  <c r="IT128" i="14" s="1"/>
  <c r="IU128" i="14" s="1"/>
  <c r="IV128" i="14" s="1"/>
  <c r="IW128" i="14" s="1"/>
  <c r="IX128" i="14" s="1"/>
  <c r="IY128" i="14" s="1"/>
  <c r="IZ128" i="14" s="1"/>
  <c r="JA128" i="14" s="1"/>
  <c r="JB128" i="14" s="1"/>
  <c r="JC128" i="14" s="1"/>
  <c r="JD128" i="14" s="1"/>
  <c r="JE128" i="14" s="1"/>
  <c r="JF128" i="14" s="1"/>
  <c r="JG128" i="14" s="1"/>
  <c r="JH128" i="14" s="1"/>
  <c r="IO128" i="14"/>
  <c r="HU128" i="14"/>
  <c r="HV128" i="14" s="1"/>
  <c r="HW128" i="14" s="1"/>
  <c r="HX128" i="14" s="1"/>
  <c r="HY128" i="14" s="1"/>
  <c r="HZ128" i="14" s="1"/>
  <c r="IA128" i="14" s="1"/>
  <c r="IB128" i="14" s="1"/>
  <c r="IC128" i="14" s="1"/>
  <c r="ID128" i="14" s="1"/>
  <c r="IE128" i="14" s="1"/>
  <c r="IF128" i="14" s="1"/>
  <c r="IG128" i="14" s="1"/>
  <c r="IH128" i="14" s="1"/>
  <c r="II128" i="14" s="1"/>
  <c r="IJ128" i="14" s="1"/>
  <c r="IK128" i="14" s="1"/>
  <c r="IL128" i="14" s="1"/>
  <c r="HS128" i="14"/>
  <c r="GY128" i="14"/>
  <c r="GZ128" i="14" s="1"/>
  <c r="HA128" i="14" s="1"/>
  <c r="HB128" i="14" s="1"/>
  <c r="HC128" i="14" s="1"/>
  <c r="HD128" i="14" s="1"/>
  <c r="HE128" i="14" s="1"/>
  <c r="HF128" i="14" s="1"/>
  <c r="HG128" i="14" s="1"/>
  <c r="HH128" i="14" s="1"/>
  <c r="HI128" i="14" s="1"/>
  <c r="HJ128" i="14" s="1"/>
  <c r="HK128" i="14" s="1"/>
  <c r="HL128" i="14" s="1"/>
  <c r="HM128" i="14" s="1"/>
  <c r="HN128" i="14" s="1"/>
  <c r="HO128" i="14" s="1"/>
  <c r="HP128" i="14" s="1"/>
  <c r="GW128" i="14"/>
  <c r="GC128" i="14"/>
  <c r="GD128" i="14" s="1"/>
  <c r="GE128" i="14" s="1"/>
  <c r="GF128" i="14" s="1"/>
  <c r="GG128" i="14" s="1"/>
  <c r="GH128" i="14" s="1"/>
  <c r="GI128" i="14" s="1"/>
  <c r="GJ128" i="14" s="1"/>
  <c r="GK128" i="14" s="1"/>
  <c r="GL128" i="14" s="1"/>
  <c r="GM128" i="14" s="1"/>
  <c r="GN128" i="14" s="1"/>
  <c r="GO128" i="14" s="1"/>
  <c r="GP128" i="14" s="1"/>
  <c r="GQ128" i="14" s="1"/>
  <c r="GR128" i="14" s="1"/>
  <c r="GS128" i="14" s="1"/>
  <c r="GT128" i="14" s="1"/>
  <c r="GA128" i="14"/>
  <c r="FG128" i="14"/>
  <c r="FH128" i="14" s="1"/>
  <c r="FI128" i="14" s="1"/>
  <c r="FJ128" i="14" s="1"/>
  <c r="FK128" i="14" s="1"/>
  <c r="FL128" i="14" s="1"/>
  <c r="FM128" i="14" s="1"/>
  <c r="FN128" i="14" s="1"/>
  <c r="FO128" i="14" s="1"/>
  <c r="FP128" i="14" s="1"/>
  <c r="FQ128" i="14" s="1"/>
  <c r="FR128" i="14" s="1"/>
  <c r="FS128" i="14" s="1"/>
  <c r="FT128" i="14" s="1"/>
  <c r="FU128" i="14" s="1"/>
  <c r="FV128" i="14" s="1"/>
  <c r="FW128" i="14" s="1"/>
  <c r="FX128" i="14" s="1"/>
  <c r="FE128" i="14"/>
  <c r="EK128" i="14"/>
  <c r="EL128" i="14" s="1"/>
  <c r="EM128" i="14" s="1"/>
  <c r="EN128" i="14" s="1"/>
  <c r="EO128" i="14" s="1"/>
  <c r="EP128" i="14" s="1"/>
  <c r="EQ128" i="14" s="1"/>
  <c r="ER128" i="14" s="1"/>
  <c r="ES128" i="14" s="1"/>
  <c r="ET128" i="14" s="1"/>
  <c r="EU128" i="14" s="1"/>
  <c r="EV128" i="14" s="1"/>
  <c r="EW128" i="14" s="1"/>
  <c r="EX128" i="14" s="1"/>
  <c r="EY128" i="14" s="1"/>
  <c r="EZ128" i="14" s="1"/>
  <c r="FA128" i="14" s="1"/>
  <c r="FB128" i="14" s="1"/>
  <c r="EI128" i="14"/>
  <c r="DO128" i="14"/>
  <c r="DP128" i="14" s="1"/>
  <c r="DQ128" i="14" s="1"/>
  <c r="DR128" i="14" s="1"/>
  <c r="DS128" i="14" s="1"/>
  <c r="DT128" i="14" s="1"/>
  <c r="DU128" i="14" s="1"/>
  <c r="DV128" i="14" s="1"/>
  <c r="DW128" i="14" s="1"/>
  <c r="DX128" i="14" s="1"/>
  <c r="DY128" i="14" s="1"/>
  <c r="DZ128" i="14" s="1"/>
  <c r="EA128" i="14" s="1"/>
  <c r="EB128" i="14" s="1"/>
  <c r="EC128" i="14" s="1"/>
  <c r="ED128" i="14" s="1"/>
  <c r="EE128" i="14" s="1"/>
  <c r="EF128" i="14" s="1"/>
  <c r="DM128" i="14"/>
  <c r="CS128" i="14"/>
  <c r="CT128" i="14" s="1"/>
  <c r="CU128" i="14" s="1"/>
  <c r="CV128" i="14" s="1"/>
  <c r="CW128" i="14" s="1"/>
  <c r="CX128" i="14" s="1"/>
  <c r="CY128" i="14" s="1"/>
  <c r="CZ128" i="14" s="1"/>
  <c r="DA128" i="14" s="1"/>
  <c r="DB128" i="14" s="1"/>
  <c r="DC128" i="14" s="1"/>
  <c r="DD128" i="14" s="1"/>
  <c r="DE128" i="14" s="1"/>
  <c r="DF128" i="14" s="1"/>
  <c r="DG128" i="14" s="1"/>
  <c r="DH128" i="14" s="1"/>
  <c r="DI128" i="14" s="1"/>
  <c r="DJ128" i="14" s="1"/>
  <c r="CQ128" i="14"/>
  <c r="BW128" i="14"/>
  <c r="BX128" i="14" s="1"/>
  <c r="BY128" i="14" s="1"/>
  <c r="BZ128" i="14" s="1"/>
  <c r="CA128" i="14" s="1"/>
  <c r="CB128" i="14" s="1"/>
  <c r="CC128" i="14" s="1"/>
  <c r="CD128" i="14" s="1"/>
  <c r="CE128" i="14" s="1"/>
  <c r="CF128" i="14" s="1"/>
  <c r="CG128" i="14" s="1"/>
  <c r="CH128" i="14" s="1"/>
  <c r="CI128" i="14" s="1"/>
  <c r="CJ128" i="14" s="1"/>
  <c r="CK128" i="14" s="1"/>
  <c r="CL128" i="14" s="1"/>
  <c r="CM128" i="14" s="1"/>
  <c r="CN128" i="14" s="1"/>
  <c r="BU128" i="14"/>
  <c r="BA128" i="14"/>
  <c r="BB128" i="14" s="1"/>
  <c r="BC128" i="14" s="1"/>
  <c r="BD128" i="14" s="1"/>
  <c r="BE128" i="14" s="1"/>
  <c r="BF128" i="14" s="1"/>
  <c r="BG128" i="14" s="1"/>
  <c r="BH128" i="14" s="1"/>
  <c r="BI128" i="14" s="1"/>
  <c r="BJ128" i="14" s="1"/>
  <c r="BK128" i="14" s="1"/>
  <c r="BL128" i="14" s="1"/>
  <c r="BM128" i="14" s="1"/>
  <c r="BN128" i="14" s="1"/>
  <c r="BO128" i="14" s="1"/>
  <c r="BP128" i="14" s="1"/>
  <c r="BQ128" i="14" s="1"/>
  <c r="BR128" i="14" s="1"/>
  <c r="AY128" i="14"/>
  <c r="AE128" i="14"/>
  <c r="AF128" i="14" s="1"/>
  <c r="AG128" i="14" s="1"/>
  <c r="AH128" i="14" s="1"/>
  <c r="AI128" i="14" s="1"/>
  <c r="AJ128" i="14" s="1"/>
  <c r="AK128" i="14" s="1"/>
  <c r="AL128" i="14" s="1"/>
  <c r="AM128" i="14" s="1"/>
  <c r="AN128" i="14" s="1"/>
  <c r="AO128" i="14" s="1"/>
  <c r="AP128" i="14" s="1"/>
  <c r="AQ128" i="14" s="1"/>
  <c r="AR128" i="14" s="1"/>
  <c r="AS128" i="14" s="1"/>
  <c r="AT128" i="14" s="1"/>
  <c r="AU128" i="14" s="1"/>
  <c r="AV128" i="14" s="1"/>
  <c r="AC128" i="14"/>
  <c r="R128" i="14"/>
  <c r="S128" i="14"/>
  <c r="T128" i="14"/>
  <c r="U128" i="14"/>
  <c r="V128" i="14"/>
  <c r="W128" i="14"/>
  <c r="X128" i="14"/>
  <c r="Y128" i="14"/>
  <c r="Z128" i="14"/>
  <c r="N128" i="14"/>
  <c r="O128" i="14"/>
  <c r="P128" i="14"/>
  <c r="Q128" i="14"/>
  <c r="J128" i="14"/>
  <c r="K128" i="14"/>
  <c r="L128" i="14"/>
  <c r="M128" i="14"/>
  <c r="G128" i="14"/>
  <c r="ZN127" i="14"/>
  <c r="ZM127" i="14"/>
  <c r="YR127" i="14"/>
  <c r="YQ127" i="14"/>
  <c r="XV127" i="14"/>
  <c r="XU127" i="14"/>
  <c r="WZ127" i="14"/>
  <c r="WY127" i="14"/>
  <c r="WD127" i="14"/>
  <c r="WC127" i="14"/>
  <c r="VH127" i="14"/>
  <c r="VG127" i="14"/>
  <c r="UL127" i="14"/>
  <c r="UK127" i="14"/>
  <c r="TP127" i="14"/>
  <c r="TO127" i="14"/>
  <c r="ST127" i="14"/>
  <c r="SS127" i="14"/>
  <c r="RX127" i="14"/>
  <c r="RW127" i="14"/>
  <c r="RB127" i="14"/>
  <c r="RA127" i="14"/>
  <c r="QF127" i="14"/>
  <c r="QE127" i="14"/>
  <c r="PJ127" i="14"/>
  <c r="PI127" i="14"/>
  <c r="ON127" i="14"/>
  <c r="OM127" i="14"/>
  <c r="NR127" i="14"/>
  <c r="NQ127" i="14"/>
  <c r="MV127" i="14"/>
  <c r="MU127" i="14"/>
  <c r="LZ127" i="14"/>
  <c r="LY127" i="14"/>
  <c r="LD127" i="14"/>
  <c r="LC127" i="14"/>
  <c r="KH127" i="14"/>
  <c r="KG127" i="14"/>
  <c r="JL127" i="14"/>
  <c r="JK127" i="14"/>
  <c r="IP127" i="14"/>
  <c r="IO127" i="14"/>
  <c r="HT127" i="14"/>
  <c r="HS127" i="14"/>
  <c r="GX127" i="14"/>
  <c r="GW127" i="14"/>
  <c r="GB127" i="14"/>
  <c r="GA127" i="14"/>
  <c r="FF127" i="14"/>
  <c r="FE127" i="14"/>
  <c r="EJ127" i="14"/>
  <c r="EI127" i="14"/>
  <c r="DN127" i="14"/>
  <c r="DM127" i="14"/>
  <c r="CR127" i="14"/>
  <c r="CQ127" i="14"/>
  <c r="BV127" i="14"/>
  <c r="BU127" i="14"/>
  <c r="AZ127" i="14"/>
  <c r="AY127" i="14"/>
  <c r="AD127" i="14"/>
  <c r="AC127" i="14"/>
  <c r="H127" i="14"/>
  <c r="G127" i="14"/>
  <c r="ZN125" i="14"/>
  <c r="YR125" i="14"/>
  <c r="XV125" i="14"/>
  <c r="WZ125" i="14"/>
  <c r="WD125" i="14"/>
  <c r="VH125" i="14"/>
  <c r="UL125" i="14"/>
  <c r="TP125" i="14"/>
  <c r="ST125" i="14"/>
  <c r="RX125" i="14"/>
  <c r="RB125" i="14"/>
  <c r="QF125" i="14"/>
  <c r="PJ125" i="14"/>
  <c r="ON125" i="14"/>
  <c r="NR125" i="14"/>
  <c r="MV125" i="14"/>
  <c r="LZ125" i="14"/>
  <c r="LD125" i="14"/>
  <c r="KH125" i="14"/>
  <c r="JL125" i="14"/>
  <c r="IP125" i="14"/>
  <c r="HT125" i="14"/>
  <c r="GX125" i="14"/>
  <c r="GB125" i="14"/>
  <c r="FF125" i="14"/>
  <c r="EJ125" i="14"/>
  <c r="DN125" i="14"/>
  <c r="CR125" i="14"/>
  <c r="BV125" i="14"/>
  <c r="AZ125" i="14"/>
  <c r="AD125" i="14"/>
  <c r="H125" i="14"/>
  <c r="ZO124" i="14"/>
  <c r="ZP124" i="14" s="1"/>
  <c r="ZQ124" i="14" s="1"/>
  <c r="ZR124" i="14" s="1"/>
  <c r="ZS124" i="14" s="1"/>
  <c r="ZT124" i="14" s="1"/>
  <c r="ZU124" i="14" s="1"/>
  <c r="ZV124" i="14" s="1"/>
  <c r="ZW124" i="14" s="1"/>
  <c r="ZX124" i="14" s="1"/>
  <c r="ZY124" i="14" s="1"/>
  <c r="ZZ124" i="14" s="1"/>
  <c r="AAA124" i="14" s="1"/>
  <c r="AAB124" i="14" s="1"/>
  <c r="AAC124" i="14" s="1"/>
  <c r="AAD124" i="14" s="1"/>
  <c r="AAE124" i="14" s="1"/>
  <c r="AAF124" i="14" s="1"/>
  <c r="YS124" i="14"/>
  <c r="YT124" i="14" s="1"/>
  <c r="YU124" i="14" s="1"/>
  <c r="YV124" i="14" s="1"/>
  <c r="YW124" i="14" s="1"/>
  <c r="YX124" i="14" s="1"/>
  <c r="YY124" i="14" s="1"/>
  <c r="YZ124" i="14" s="1"/>
  <c r="ZA124" i="14" s="1"/>
  <c r="ZB124" i="14" s="1"/>
  <c r="ZC124" i="14" s="1"/>
  <c r="ZD124" i="14" s="1"/>
  <c r="ZE124" i="14" s="1"/>
  <c r="ZF124" i="14" s="1"/>
  <c r="ZG124" i="14" s="1"/>
  <c r="ZH124" i="14" s="1"/>
  <c r="ZI124" i="14" s="1"/>
  <c r="ZJ124" i="14" s="1"/>
  <c r="XW124" i="14"/>
  <c r="XX124" i="14" s="1"/>
  <c r="XY124" i="14" s="1"/>
  <c r="XZ124" i="14" s="1"/>
  <c r="YA124" i="14" s="1"/>
  <c r="YB124" i="14" s="1"/>
  <c r="YC124" i="14" s="1"/>
  <c r="YD124" i="14" s="1"/>
  <c r="YE124" i="14" s="1"/>
  <c r="YF124" i="14" s="1"/>
  <c r="YG124" i="14" s="1"/>
  <c r="YH124" i="14" s="1"/>
  <c r="YI124" i="14" s="1"/>
  <c r="YJ124" i="14" s="1"/>
  <c r="YK124" i="14" s="1"/>
  <c r="YL124" i="14" s="1"/>
  <c r="YM124" i="14" s="1"/>
  <c r="YN124" i="14" s="1"/>
  <c r="XU124" i="14"/>
  <c r="XA124" i="14"/>
  <c r="XB124" i="14" s="1"/>
  <c r="XC124" i="14" s="1"/>
  <c r="XD124" i="14" s="1"/>
  <c r="XE124" i="14" s="1"/>
  <c r="XF124" i="14" s="1"/>
  <c r="XG124" i="14" s="1"/>
  <c r="XH124" i="14" s="1"/>
  <c r="XI124" i="14" s="1"/>
  <c r="XJ124" i="14" s="1"/>
  <c r="XK124" i="14" s="1"/>
  <c r="XL124" i="14" s="1"/>
  <c r="XM124" i="14" s="1"/>
  <c r="XN124" i="14" s="1"/>
  <c r="XO124" i="14" s="1"/>
  <c r="XP124" i="14" s="1"/>
  <c r="XQ124" i="14" s="1"/>
  <c r="XR124" i="14" s="1"/>
  <c r="WY124" i="14"/>
  <c r="WE124" i="14"/>
  <c r="WF124" i="14" s="1"/>
  <c r="WG124" i="14" s="1"/>
  <c r="WH124" i="14" s="1"/>
  <c r="WI124" i="14" s="1"/>
  <c r="WJ124" i="14" s="1"/>
  <c r="WK124" i="14" s="1"/>
  <c r="WL124" i="14" s="1"/>
  <c r="WM124" i="14" s="1"/>
  <c r="WN124" i="14" s="1"/>
  <c r="WO124" i="14" s="1"/>
  <c r="WP124" i="14" s="1"/>
  <c r="WQ124" i="14" s="1"/>
  <c r="WR124" i="14" s="1"/>
  <c r="WS124" i="14" s="1"/>
  <c r="WT124" i="14" s="1"/>
  <c r="WU124" i="14" s="1"/>
  <c r="WV124" i="14" s="1"/>
  <c r="WC124" i="14"/>
  <c r="VI124" i="14"/>
  <c r="VJ124" i="14" s="1"/>
  <c r="VK124" i="14" s="1"/>
  <c r="VL124" i="14" s="1"/>
  <c r="VM124" i="14" s="1"/>
  <c r="VN124" i="14" s="1"/>
  <c r="VO124" i="14" s="1"/>
  <c r="VP124" i="14" s="1"/>
  <c r="VQ124" i="14" s="1"/>
  <c r="VR124" i="14" s="1"/>
  <c r="VS124" i="14" s="1"/>
  <c r="VT124" i="14" s="1"/>
  <c r="VU124" i="14" s="1"/>
  <c r="VV124" i="14" s="1"/>
  <c r="VW124" i="14" s="1"/>
  <c r="VX124" i="14" s="1"/>
  <c r="VY124" i="14" s="1"/>
  <c r="VZ124" i="14" s="1"/>
  <c r="VG124" i="14"/>
  <c r="UM124" i="14"/>
  <c r="UN124" i="14" s="1"/>
  <c r="UO124" i="14" s="1"/>
  <c r="UP124" i="14" s="1"/>
  <c r="UQ124" i="14" s="1"/>
  <c r="UR124" i="14" s="1"/>
  <c r="US124" i="14" s="1"/>
  <c r="UT124" i="14" s="1"/>
  <c r="UU124" i="14" s="1"/>
  <c r="UV124" i="14" s="1"/>
  <c r="UW124" i="14" s="1"/>
  <c r="UX124" i="14" s="1"/>
  <c r="UY124" i="14" s="1"/>
  <c r="UZ124" i="14" s="1"/>
  <c r="VA124" i="14" s="1"/>
  <c r="VB124" i="14" s="1"/>
  <c r="VC124" i="14" s="1"/>
  <c r="VD124" i="14" s="1"/>
  <c r="UK124" i="14"/>
  <c r="TQ124" i="14"/>
  <c r="TR124" i="14" s="1"/>
  <c r="TS124" i="14" s="1"/>
  <c r="TT124" i="14" s="1"/>
  <c r="TU124" i="14" s="1"/>
  <c r="TV124" i="14" s="1"/>
  <c r="TW124" i="14" s="1"/>
  <c r="TX124" i="14" s="1"/>
  <c r="TY124" i="14" s="1"/>
  <c r="TZ124" i="14" s="1"/>
  <c r="UA124" i="14" s="1"/>
  <c r="UB124" i="14" s="1"/>
  <c r="UC124" i="14" s="1"/>
  <c r="UD124" i="14" s="1"/>
  <c r="UE124" i="14" s="1"/>
  <c r="UF124" i="14" s="1"/>
  <c r="UG124" i="14" s="1"/>
  <c r="UH124" i="14" s="1"/>
  <c r="TO124" i="14"/>
  <c r="SU124" i="14"/>
  <c r="SV124" i="14" s="1"/>
  <c r="SW124" i="14" s="1"/>
  <c r="SX124" i="14" s="1"/>
  <c r="SY124" i="14" s="1"/>
  <c r="SZ124" i="14" s="1"/>
  <c r="TA124" i="14" s="1"/>
  <c r="TB124" i="14" s="1"/>
  <c r="TC124" i="14" s="1"/>
  <c r="TD124" i="14" s="1"/>
  <c r="TE124" i="14" s="1"/>
  <c r="TF124" i="14" s="1"/>
  <c r="TG124" i="14" s="1"/>
  <c r="TH124" i="14" s="1"/>
  <c r="TI124" i="14" s="1"/>
  <c r="TJ124" i="14" s="1"/>
  <c r="TK124" i="14" s="1"/>
  <c r="TL124" i="14" s="1"/>
  <c r="SS124" i="14"/>
  <c r="RY124" i="14"/>
  <c r="RZ124" i="14" s="1"/>
  <c r="SA124" i="14" s="1"/>
  <c r="SB124" i="14" s="1"/>
  <c r="SC124" i="14" s="1"/>
  <c r="SD124" i="14" s="1"/>
  <c r="SE124" i="14" s="1"/>
  <c r="SF124" i="14" s="1"/>
  <c r="SG124" i="14" s="1"/>
  <c r="SH124" i="14" s="1"/>
  <c r="SI124" i="14" s="1"/>
  <c r="SJ124" i="14" s="1"/>
  <c r="SK124" i="14" s="1"/>
  <c r="SL124" i="14" s="1"/>
  <c r="SM124" i="14" s="1"/>
  <c r="SN124" i="14" s="1"/>
  <c r="SO124" i="14" s="1"/>
  <c r="SP124" i="14" s="1"/>
  <c r="RW124" i="14"/>
  <c r="RC124" i="14"/>
  <c r="RD124" i="14" s="1"/>
  <c r="RE124" i="14" s="1"/>
  <c r="RF124" i="14" s="1"/>
  <c r="RG124" i="14" s="1"/>
  <c r="RH124" i="14" s="1"/>
  <c r="RI124" i="14" s="1"/>
  <c r="RJ124" i="14" s="1"/>
  <c r="RK124" i="14" s="1"/>
  <c r="RL124" i="14" s="1"/>
  <c r="RM124" i="14" s="1"/>
  <c r="RN124" i="14" s="1"/>
  <c r="RO124" i="14" s="1"/>
  <c r="RP124" i="14" s="1"/>
  <c r="RQ124" i="14" s="1"/>
  <c r="RR124" i="14" s="1"/>
  <c r="RS124" i="14" s="1"/>
  <c r="RT124" i="14" s="1"/>
  <c r="RA124" i="14"/>
  <c r="QG124" i="14"/>
  <c r="QH124" i="14" s="1"/>
  <c r="QI124" i="14" s="1"/>
  <c r="QJ124" i="14" s="1"/>
  <c r="QK124" i="14" s="1"/>
  <c r="QL124" i="14" s="1"/>
  <c r="QM124" i="14" s="1"/>
  <c r="QN124" i="14" s="1"/>
  <c r="QO124" i="14" s="1"/>
  <c r="QP124" i="14" s="1"/>
  <c r="QQ124" i="14" s="1"/>
  <c r="QR124" i="14" s="1"/>
  <c r="QS124" i="14" s="1"/>
  <c r="QT124" i="14" s="1"/>
  <c r="QU124" i="14" s="1"/>
  <c r="QV124" i="14" s="1"/>
  <c r="QW124" i="14" s="1"/>
  <c r="QX124" i="14" s="1"/>
  <c r="QE124" i="14"/>
  <c r="PK124" i="14"/>
  <c r="PL124" i="14" s="1"/>
  <c r="PM124" i="14" s="1"/>
  <c r="PN124" i="14" s="1"/>
  <c r="PO124" i="14" s="1"/>
  <c r="PP124" i="14" s="1"/>
  <c r="PQ124" i="14" s="1"/>
  <c r="PR124" i="14" s="1"/>
  <c r="PS124" i="14" s="1"/>
  <c r="PT124" i="14" s="1"/>
  <c r="PU124" i="14" s="1"/>
  <c r="PV124" i="14" s="1"/>
  <c r="PW124" i="14" s="1"/>
  <c r="PX124" i="14" s="1"/>
  <c r="PY124" i="14" s="1"/>
  <c r="PZ124" i="14" s="1"/>
  <c r="QA124" i="14" s="1"/>
  <c r="QB124" i="14" s="1"/>
  <c r="PI124" i="14"/>
  <c r="OO124" i="14"/>
  <c r="OP124" i="14" s="1"/>
  <c r="OQ124" i="14" s="1"/>
  <c r="OR124" i="14" s="1"/>
  <c r="OS124" i="14" s="1"/>
  <c r="OT124" i="14" s="1"/>
  <c r="OU124" i="14" s="1"/>
  <c r="OV124" i="14" s="1"/>
  <c r="OW124" i="14" s="1"/>
  <c r="OX124" i="14" s="1"/>
  <c r="OY124" i="14" s="1"/>
  <c r="OZ124" i="14" s="1"/>
  <c r="PA124" i="14" s="1"/>
  <c r="PB124" i="14" s="1"/>
  <c r="PC124" i="14" s="1"/>
  <c r="PD124" i="14" s="1"/>
  <c r="PE124" i="14" s="1"/>
  <c r="PF124" i="14" s="1"/>
  <c r="OM124" i="14"/>
  <c r="NS124" i="14"/>
  <c r="NT124" i="14" s="1"/>
  <c r="NU124" i="14" s="1"/>
  <c r="NV124" i="14" s="1"/>
  <c r="NW124" i="14" s="1"/>
  <c r="NX124" i="14" s="1"/>
  <c r="NY124" i="14" s="1"/>
  <c r="NZ124" i="14" s="1"/>
  <c r="OA124" i="14" s="1"/>
  <c r="OB124" i="14" s="1"/>
  <c r="OC124" i="14" s="1"/>
  <c r="OD124" i="14" s="1"/>
  <c r="OE124" i="14" s="1"/>
  <c r="OF124" i="14" s="1"/>
  <c r="OG124" i="14" s="1"/>
  <c r="OH124" i="14" s="1"/>
  <c r="OI124" i="14" s="1"/>
  <c r="OJ124" i="14" s="1"/>
  <c r="NQ124" i="14"/>
  <c r="MW124" i="14"/>
  <c r="MX124" i="14" s="1"/>
  <c r="MY124" i="14" s="1"/>
  <c r="MZ124" i="14" s="1"/>
  <c r="NA124" i="14" s="1"/>
  <c r="NB124" i="14" s="1"/>
  <c r="NC124" i="14" s="1"/>
  <c r="ND124" i="14" s="1"/>
  <c r="NE124" i="14" s="1"/>
  <c r="NF124" i="14" s="1"/>
  <c r="NG124" i="14" s="1"/>
  <c r="NH124" i="14" s="1"/>
  <c r="NI124" i="14" s="1"/>
  <c r="NJ124" i="14" s="1"/>
  <c r="NK124" i="14" s="1"/>
  <c r="NL124" i="14" s="1"/>
  <c r="NM124" i="14" s="1"/>
  <c r="NN124" i="14" s="1"/>
  <c r="MU124" i="14"/>
  <c r="MA124" i="14"/>
  <c r="MB124" i="14" s="1"/>
  <c r="MC124" i="14" s="1"/>
  <c r="MD124" i="14" s="1"/>
  <c r="ME124" i="14" s="1"/>
  <c r="MF124" i="14" s="1"/>
  <c r="MG124" i="14" s="1"/>
  <c r="MH124" i="14" s="1"/>
  <c r="MI124" i="14" s="1"/>
  <c r="MJ124" i="14" s="1"/>
  <c r="MK124" i="14" s="1"/>
  <c r="ML124" i="14" s="1"/>
  <c r="MM124" i="14" s="1"/>
  <c r="MN124" i="14" s="1"/>
  <c r="MO124" i="14" s="1"/>
  <c r="MP124" i="14" s="1"/>
  <c r="MQ124" i="14" s="1"/>
  <c r="MR124" i="14" s="1"/>
  <c r="LY124" i="14"/>
  <c r="LE124" i="14"/>
  <c r="LF124" i="14" s="1"/>
  <c r="LG124" i="14" s="1"/>
  <c r="LH124" i="14" s="1"/>
  <c r="LI124" i="14" s="1"/>
  <c r="LJ124" i="14" s="1"/>
  <c r="LK124" i="14" s="1"/>
  <c r="LL124" i="14" s="1"/>
  <c r="LM124" i="14" s="1"/>
  <c r="LN124" i="14" s="1"/>
  <c r="LO124" i="14" s="1"/>
  <c r="LP124" i="14" s="1"/>
  <c r="LQ124" i="14" s="1"/>
  <c r="LR124" i="14" s="1"/>
  <c r="LS124" i="14" s="1"/>
  <c r="LT124" i="14" s="1"/>
  <c r="LU124" i="14" s="1"/>
  <c r="LV124" i="14" s="1"/>
  <c r="LC124" i="14"/>
  <c r="KI124" i="14"/>
  <c r="KJ124" i="14" s="1"/>
  <c r="KK124" i="14" s="1"/>
  <c r="KL124" i="14" s="1"/>
  <c r="KM124" i="14" s="1"/>
  <c r="KN124" i="14" s="1"/>
  <c r="KO124" i="14" s="1"/>
  <c r="KP124" i="14" s="1"/>
  <c r="KQ124" i="14" s="1"/>
  <c r="KR124" i="14" s="1"/>
  <c r="KS124" i="14" s="1"/>
  <c r="KT124" i="14" s="1"/>
  <c r="KU124" i="14" s="1"/>
  <c r="KV124" i="14" s="1"/>
  <c r="KW124" i="14" s="1"/>
  <c r="KX124" i="14" s="1"/>
  <c r="KY124" i="14" s="1"/>
  <c r="KZ124" i="14" s="1"/>
  <c r="KG124" i="14"/>
  <c r="JM124" i="14"/>
  <c r="JN124" i="14" s="1"/>
  <c r="JO124" i="14" s="1"/>
  <c r="JP124" i="14" s="1"/>
  <c r="JQ124" i="14" s="1"/>
  <c r="JR124" i="14" s="1"/>
  <c r="JS124" i="14" s="1"/>
  <c r="JT124" i="14" s="1"/>
  <c r="JU124" i="14" s="1"/>
  <c r="JV124" i="14" s="1"/>
  <c r="JW124" i="14" s="1"/>
  <c r="JX124" i="14" s="1"/>
  <c r="JY124" i="14" s="1"/>
  <c r="JZ124" i="14" s="1"/>
  <c r="KA124" i="14" s="1"/>
  <c r="KB124" i="14" s="1"/>
  <c r="KC124" i="14" s="1"/>
  <c r="KD124" i="14" s="1"/>
  <c r="JK124" i="14"/>
  <c r="IQ124" i="14"/>
  <c r="IR124" i="14" s="1"/>
  <c r="IS124" i="14" s="1"/>
  <c r="IT124" i="14" s="1"/>
  <c r="IU124" i="14" s="1"/>
  <c r="IV124" i="14" s="1"/>
  <c r="IW124" i="14" s="1"/>
  <c r="IX124" i="14" s="1"/>
  <c r="IY124" i="14" s="1"/>
  <c r="IZ124" i="14" s="1"/>
  <c r="JA124" i="14" s="1"/>
  <c r="JB124" i="14" s="1"/>
  <c r="JC124" i="14" s="1"/>
  <c r="JD124" i="14" s="1"/>
  <c r="JE124" i="14" s="1"/>
  <c r="JF124" i="14" s="1"/>
  <c r="JG124" i="14" s="1"/>
  <c r="JH124" i="14" s="1"/>
  <c r="IO124" i="14"/>
  <c r="HU124" i="14"/>
  <c r="HV124" i="14" s="1"/>
  <c r="HW124" i="14" s="1"/>
  <c r="HX124" i="14" s="1"/>
  <c r="HY124" i="14" s="1"/>
  <c r="HZ124" i="14" s="1"/>
  <c r="IA124" i="14" s="1"/>
  <c r="IB124" i="14" s="1"/>
  <c r="IC124" i="14" s="1"/>
  <c r="ID124" i="14" s="1"/>
  <c r="IE124" i="14" s="1"/>
  <c r="IF124" i="14" s="1"/>
  <c r="IG124" i="14" s="1"/>
  <c r="IH124" i="14" s="1"/>
  <c r="II124" i="14" s="1"/>
  <c r="IJ124" i="14" s="1"/>
  <c r="IK124" i="14" s="1"/>
  <c r="IL124" i="14" s="1"/>
  <c r="HS124" i="14"/>
  <c r="GY124" i="14"/>
  <c r="GZ124" i="14" s="1"/>
  <c r="HA124" i="14" s="1"/>
  <c r="HB124" i="14" s="1"/>
  <c r="HC124" i="14" s="1"/>
  <c r="HD124" i="14" s="1"/>
  <c r="HE124" i="14" s="1"/>
  <c r="HF124" i="14" s="1"/>
  <c r="HG124" i="14" s="1"/>
  <c r="HH124" i="14" s="1"/>
  <c r="HI124" i="14" s="1"/>
  <c r="HJ124" i="14" s="1"/>
  <c r="HK124" i="14" s="1"/>
  <c r="HL124" i="14" s="1"/>
  <c r="HM124" i="14" s="1"/>
  <c r="HN124" i="14" s="1"/>
  <c r="HO124" i="14" s="1"/>
  <c r="HP124" i="14" s="1"/>
  <c r="GW124" i="14"/>
  <c r="GC124" i="14"/>
  <c r="GD124" i="14" s="1"/>
  <c r="GE124" i="14" s="1"/>
  <c r="GF124" i="14" s="1"/>
  <c r="GG124" i="14" s="1"/>
  <c r="GH124" i="14" s="1"/>
  <c r="GI124" i="14" s="1"/>
  <c r="GJ124" i="14" s="1"/>
  <c r="GK124" i="14" s="1"/>
  <c r="GL124" i="14" s="1"/>
  <c r="GM124" i="14" s="1"/>
  <c r="GN124" i="14" s="1"/>
  <c r="GO124" i="14" s="1"/>
  <c r="GP124" i="14" s="1"/>
  <c r="GQ124" i="14" s="1"/>
  <c r="GR124" i="14" s="1"/>
  <c r="GS124" i="14" s="1"/>
  <c r="GT124" i="14" s="1"/>
  <c r="GA124" i="14"/>
  <c r="FG124" i="14"/>
  <c r="FH124" i="14" s="1"/>
  <c r="FI124" i="14" s="1"/>
  <c r="FJ124" i="14" s="1"/>
  <c r="FK124" i="14" s="1"/>
  <c r="FL124" i="14" s="1"/>
  <c r="FM124" i="14" s="1"/>
  <c r="FN124" i="14" s="1"/>
  <c r="FO124" i="14" s="1"/>
  <c r="FP124" i="14" s="1"/>
  <c r="FQ124" i="14" s="1"/>
  <c r="FR124" i="14" s="1"/>
  <c r="FS124" i="14" s="1"/>
  <c r="FT124" i="14" s="1"/>
  <c r="FU124" i="14" s="1"/>
  <c r="FV124" i="14" s="1"/>
  <c r="FW124" i="14" s="1"/>
  <c r="FX124" i="14" s="1"/>
  <c r="FE124" i="14"/>
  <c r="EK124" i="14"/>
  <c r="EL124" i="14" s="1"/>
  <c r="EM124" i="14" s="1"/>
  <c r="EN124" i="14" s="1"/>
  <c r="EO124" i="14" s="1"/>
  <c r="EP124" i="14" s="1"/>
  <c r="EQ124" i="14" s="1"/>
  <c r="ER124" i="14" s="1"/>
  <c r="ES124" i="14" s="1"/>
  <c r="ET124" i="14" s="1"/>
  <c r="EU124" i="14" s="1"/>
  <c r="EV124" i="14" s="1"/>
  <c r="EW124" i="14" s="1"/>
  <c r="EX124" i="14" s="1"/>
  <c r="EY124" i="14" s="1"/>
  <c r="EZ124" i="14" s="1"/>
  <c r="FA124" i="14" s="1"/>
  <c r="FB124" i="14" s="1"/>
  <c r="EI124" i="14"/>
  <c r="DO124" i="14"/>
  <c r="DP124" i="14" s="1"/>
  <c r="DQ124" i="14" s="1"/>
  <c r="DR124" i="14" s="1"/>
  <c r="DS124" i="14" s="1"/>
  <c r="DT124" i="14" s="1"/>
  <c r="DU124" i="14" s="1"/>
  <c r="DV124" i="14" s="1"/>
  <c r="DW124" i="14" s="1"/>
  <c r="DX124" i="14" s="1"/>
  <c r="DY124" i="14" s="1"/>
  <c r="DZ124" i="14" s="1"/>
  <c r="EA124" i="14" s="1"/>
  <c r="EB124" i="14" s="1"/>
  <c r="EC124" i="14" s="1"/>
  <c r="ED124" i="14" s="1"/>
  <c r="EE124" i="14" s="1"/>
  <c r="EF124" i="14" s="1"/>
  <c r="DM124" i="14"/>
  <c r="CS124" i="14"/>
  <c r="CT124" i="14" s="1"/>
  <c r="CU124" i="14" s="1"/>
  <c r="CV124" i="14" s="1"/>
  <c r="CW124" i="14" s="1"/>
  <c r="CX124" i="14" s="1"/>
  <c r="CY124" i="14" s="1"/>
  <c r="CZ124" i="14" s="1"/>
  <c r="DA124" i="14" s="1"/>
  <c r="DB124" i="14" s="1"/>
  <c r="DC124" i="14" s="1"/>
  <c r="DD124" i="14" s="1"/>
  <c r="DE124" i="14" s="1"/>
  <c r="DF124" i="14" s="1"/>
  <c r="DG124" i="14" s="1"/>
  <c r="DH124" i="14" s="1"/>
  <c r="DI124" i="14" s="1"/>
  <c r="DJ124" i="14" s="1"/>
  <c r="CQ124" i="14"/>
  <c r="BW124" i="14"/>
  <c r="BX124" i="14" s="1"/>
  <c r="BY124" i="14" s="1"/>
  <c r="BZ124" i="14" s="1"/>
  <c r="CA124" i="14" s="1"/>
  <c r="CB124" i="14" s="1"/>
  <c r="CC124" i="14" s="1"/>
  <c r="CD124" i="14" s="1"/>
  <c r="CE124" i="14" s="1"/>
  <c r="CF124" i="14" s="1"/>
  <c r="CG124" i="14" s="1"/>
  <c r="CH124" i="14" s="1"/>
  <c r="CI124" i="14" s="1"/>
  <c r="CJ124" i="14" s="1"/>
  <c r="CK124" i="14" s="1"/>
  <c r="CL124" i="14" s="1"/>
  <c r="CM124" i="14" s="1"/>
  <c r="CN124" i="14" s="1"/>
  <c r="BU124" i="14"/>
  <c r="BA124" i="14"/>
  <c r="BB124" i="14" s="1"/>
  <c r="BC124" i="14" s="1"/>
  <c r="BD124" i="14" s="1"/>
  <c r="BE124" i="14" s="1"/>
  <c r="BF124" i="14" s="1"/>
  <c r="BG124" i="14" s="1"/>
  <c r="BH124" i="14" s="1"/>
  <c r="BI124" i="14" s="1"/>
  <c r="BJ124" i="14" s="1"/>
  <c r="BK124" i="14" s="1"/>
  <c r="BL124" i="14" s="1"/>
  <c r="BM124" i="14" s="1"/>
  <c r="BN124" i="14" s="1"/>
  <c r="BO124" i="14" s="1"/>
  <c r="BP124" i="14" s="1"/>
  <c r="BQ124" i="14" s="1"/>
  <c r="BR124" i="14" s="1"/>
  <c r="AY124" i="14"/>
  <c r="AE124" i="14"/>
  <c r="AF124" i="14" s="1"/>
  <c r="AG124" i="14" s="1"/>
  <c r="AH124" i="14" s="1"/>
  <c r="AI124" i="14" s="1"/>
  <c r="AJ124" i="14" s="1"/>
  <c r="AK124" i="14" s="1"/>
  <c r="AL124" i="14" s="1"/>
  <c r="AM124" i="14" s="1"/>
  <c r="AN124" i="14" s="1"/>
  <c r="AO124" i="14" s="1"/>
  <c r="AP124" i="14" s="1"/>
  <c r="AQ124" i="14" s="1"/>
  <c r="AR124" i="14" s="1"/>
  <c r="AS124" i="14" s="1"/>
  <c r="AT124" i="14" s="1"/>
  <c r="AU124" i="14" s="1"/>
  <c r="AV124" i="14" s="1"/>
  <c r="AC124" i="14"/>
  <c r="K124" i="14"/>
  <c r="L124" i="14"/>
  <c r="M124" i="14"/>
  <c r="N124" i="14"/>
  <c r="O124" i="14"/>
  <c r="P124" i="14"/>
  <c r="Q124" i="14"/>
  <c r="R124" i="14"/>
  <c r="S124" i="14"/>
  <c r="T124" i="14"/>
  <c r="U124" i="14"/>
  <c r="V124" i="14"/>
  <c r="W124" i="14"/>
  <c r="X124" i="14"/>
  <c r="Y124" i="14"/>
  <c r="Z124" i="14"/>
  <c r="J124" i="14"/>
  <c r="G124" i="14"/>
  <c r="ZN123" i="14"/>
  <c r="ZL123" i="14"/>
  <c r="ZM123" i="14" s="1"/>
  <c r="YR123" i="14"/>
  <c r="YP123" i="14"/>
  <c r="YQ123" i="14" s="1"/>
  <c r="XV123" i="14"/>
  <c r="XT123" i="14"/>
  <c r="XU123" i="14" s="1"/>
  <c r="WZ123" i="14"/>
  <c r="WX123" i="14"/>
  <c r="WY123" i="14" s="1"/>
  <c r="WD123" i="14"/>
  <c r="WB123" i="14"/>
  <c r="WC123" i="14" s="1"/>
  <c r="VH123" i="14"/>
  <c r="VF123" i="14"/>
  <c r="VG123" i="14" s="1"/>
  <c r="UL123" i="14"/>
  <c r="UJ123" i="14"/>
  <c r="UK123" i="14" s="1"/>
  <c r="TP123" i="14"/>
  <c r="TN123" i="14"/>
  <c r="TO123" i="14" s="1"/>
  <c r="ST123" i="14"/>
  <c r="SR123" i="14"/>
  <c r="SS123" i="14" s="1"/>
  <c r="RX123" i="14"/>
  <c r="RV123" i="14"/>
  <c r="RW123" i="14" s="1"/>
  <c r="RB123" i="14"/>
  <c r="QZ123" i="14"/>
  <c r="RA123" i="14" s="1"/>
  <c r="QF123" i="14"/>
  <c r="QD123" i="14"/>
  <c r="QE123" i="14" s="1"/>
  <c r="PJ123" i="14"/>
  <c r="PH123" i="14"/>
  <c r="PI123" i="14" s="1"/>
  <c r="ON123" i="14"/>
  <c r="OL123" i="14"/>
  <c r="OM123" i="14" s="1"/>
  <c r="NR123" i="14"/>
  <c r="NP123" i="14"/>
  <c r="NQ123" i="14" s="1"/>
  <c r="MV123" i="14"/>
  <c r="MT123" i="14"/>
  <c r="MU123" i="14" s="1"/>
  <c r="LZ123" i="14"/>
  <c r="LX123" i="14"/>
  <c r="LY123" i="14" s="1"/>
  <c r="LD123" i="14"/>
  <c r="LB123" i="14"/>
  <c r="LC123" i="14" s="1"/>
  <c r="KH123" i="14"/>
  <c r="KF123" i="14"/>
  <c r="KG123" i="14" s="1"/>
  <c r="JL123" i="14"/>
  <c r="JJ123" i="14"/>
  <c r="JK123" i="14" s="1"/>
  <c r="IP123" i="14"/>
  <c r="IN123" i="14"/>
  <c r="IO123" i="14" s="1"/>
  <c r="HT123" i="14"/>
  <c r="HR123" i="14"/>
  <c r="HS123" i="14" s="1"/>
  <c r="GX123" i="14"/>
  <c r="GV123" i="14"/>
  <c r="GW123" i="14" s="1"/>
  <c r="GB123" i="14"/>
  <c r="FZ123" i="14"/>
  <c r="GA123" i="14" s="1"/>
  <c r="FF123" i="14"/>
  <c r="FD123" i="14"/>
  <c r="FE123" i="14" s="1"/>
  <c r="EJ123" i="14"/>
  <c r="EH123" i="14"/>
  <c r="EI123" i="14" s="1"/>
  <c r="DN123" i="14"/>
  <c r="DL123" i="14"/>
  <c r="DM123" i="14" s="1"/>
  <c r="CR123" i="14"/>
  <c r="CP123" i="14"/>
  <c r="CQ123" i="14" s="1"/>
  <c r="BV123" i="14"/>
  <c r="BT123" i="14"/>
  <c r="BU123" i="14" s="1"/>
  <c r="AZ123" i="14"/>
  <c r="AX123" i="14"/>
  <c r="AY123" i="14" s="1"/>
  <c r="AD123" i="14"/>
  <c r="AB123" i="14"/>
  <c r="AC123" i="14" s="1"/>
  <c r="H123" i="14"/>
  <c r="F123" i="14"/>
  <c r="G123" i="14" s="1"/>
  <c r="ZN121" i="14"/>
  <c r="YR121" i="14"/>
  <c r="XV121" i="14"/>
  <c r="WZ121" i="14"/>
  <c r="WD121" i="14"/>
  <c r="VH121" i="14"/>
  <c r="UL121" i="14"/>
  <c r="TP121" i="14"/>
  <c r="ST121" i="14"/>
  <c r="RX121" i="14"/>
  <c r="RB121" i="14"/>
  <c r="QF121" i="14"/>
  <c r="PJ121" i="14"/>
  <c r="ON121" i="14"/>
  <c r="NR121" i="14"/>
  <c r="MV121" i="14"/>
  <c r="LZ121" i="14"/>
  <c r="LD121" i="14"/>
  <c r="KH121" i="14"/>
  <c r="JL121" i="14"/>
  <c r="IP121" i="14"/>
  <c r="HT121" i="14"/>
  <c r="GX121" i="14"/>
  <c r="GB121" i="14"/>
  <c r="FF121" i="14"/>
  <c r="EJ121" i="14"/>
  <c r="DN121" i="14"/>
  <c r="CR121" i="14"/>
  <c r="BV121" i="14"/>
  <c r="AZ121" i="14"/>
  <c r="AD121" i="14"/>
  <c r="H121" i="14"/>
  <c r="ZO120" i="14"/>
  <c r="ZP120" i="14" s="1"/>
  <c r="ZQ120" i="14" s="1"/>
  <c r="ZR120" i="14" s="1"/>
  <c r="ZS120" i="14" s="1"/>
  <c r="ZT120" i="14" s="1"/>
  <c r="ZU120" i="14" s="1"/>
  <c r="ZV120" i="14" s="1"/>
  <c r="ZW120" i="14" s="1"/>
  <c r="ZX120" i="14" s="1"/>
  <c r="ZY120" i="14" s="1"/>
  <c r="ZZ120" i="14" s="1"/>
  <c r="AAA120" i="14" s="1"/>
  <c r="AAB120" i="14" s="1"/>
  <c r="AAC120" i="14" s="1"/>
  <c r="AAD120" i="14" s="1"/>
  <c r="AAE120" i="14" s="1"/>
  <c r="AAF120" i="14" s="1"/>
  <c r="YS120" i="14"/>
  <c r="YT120" i="14" s="1"/>
  <c r="YU120" i="14" s="1"/>
  <c r="YV120" i="14" s="1"/>
  <c r="YW120" i="14" s="1"/>
  <c r="YX120" i="14" s="1"/>
  <c r="YY120" i="14" s="1"/>
  <c r="YZ120" i="14" s="1"/>
  <c r="ZA120" i="14" s="1"/>
  <c r="ZB120" i="14" s="1"/>
  <c r="ZC120" i="14" s="1"/>
  <c r="ZD120" i="14" s="1"/>
  <c r="ZE120" i="14" s="1"/>
  <c r="ZF120" i="14" s="1"/>
  <c r="ZG120" i="14" s="1"/>
  <c r="ZH120" i="14" s="1"/>
  <c r="ZI120" i="14" s="1"/>
  <c r="ZJ120" i="14" s="1"/>
  <c r="XW120" i="14"/>
  <c r="XX120" i="14" s="1"/>
  <c r="XY120" i="14" s="1"/>
  <c r="XZ120" i="14" s="1"/>
  <c r="YA120" i="14" s="1"/>
  <c r="YB120" i="14" s="1"/>
  <c r="YC120" i="14" s="1"/>
  <c r="YD120" i="14" s="1"/>
  <c r="YE120" i="14" s="1"/>
  <c r="YF120" i="14" s="1"/>
  <c r="YG120" i="14" s="1"/>
  <c r="YH120" i="14" s="1"/>
  <c r="YI120" i="14" s="1"/>
  <c r="YJ120" i="14" s="1"/>
  <c r="YK120" i="14" s="1"/>
  <c r="YL120" i="14" s="1"/>
  <c r="YM120" i="14" s="1"/>
  <c r="YN120" i="14" s="1"/>
  <c r="XU120" i="14"/>
  <c r="XA120" i="14"/>
  <c r="XB120" i="14" s="1"/>
  <c r="XC120" i="14" s="1"/>
  <c r="XD120" i="14" s="1"/>
  <c r="XE120" i="14" s="1"/>
  <c r="XF120" i="14" s="1"/>
  <c r="XG120" i="14" s="1"/>
  <c r="XH120" i="14" s="1"/>
  <c r="XI120" i="14" s="1"/>
  <c r="XJ120" i="14" s="1"/>
  <c r="XK120" i="14" s="1"/>
  <c r="XL120" i="14" s="1"/>
  <c r="XM120" i="14" s="1"/>
  <c r="XN120" i="14" s="1"/>
  <c r="XO120" i="14" s="1"/>
  <c r="XP120" i="14" s="1"/>
  <c r="XQ120" i="14" s="1"/>
  <c r="XR120" i="14" s="1"/>
  <c r="WY120" i="14"/>
  <c r="WE120" i="14"/>
  <c r="WF120" i="14" s="1"/>
  <c r="WG120" i="14" s="1"/>
  <c r="WH120" i="14" s="1"/>
  <c r="WI120" i="14" s="1"/>
  <c r="WJ120" i="14" s="1"/>
  <c r="WK120" i="14" s="1"/>
  <c r="WL120" i="14" s="1"/>
  <c r="WM120" i="14" s="1"/>
  <c r="WN120" i="14" s="1"/>
  <c r="WO120" i="14" s="1"/>
  <c r="WP120" i="14" s="1"/>
  <c r="WQ120" i="14" s="1"/>
  <c r="WR120" i="14" s="1"/>
  <c r="WS120" i="14" s="1"/>
  <c r="WT120" i="14" s="1"/>
  <c r="WU120" i="14" s="1"/>
  <c r="WV120" i="14" s="1"/>
  <c r="WC120" i="14"/>
  <c r="VI120" i="14"/>
  <c r="VJ120" i="14" s="1"/>
  <c r="VK120" i="14" s="1"/>
  <c r="VL120" i="14" s="1"/>
  <c r="VM120" i="14" s="1"/>
  <c r="VN120" i="14" s="1"/>
  <c r="VO120" i="14" s="1"/>
  <c r="VP120" i="14" s="1"/>
  <c r="VQ120" i="14" s="1"/>
  <c r="VR120" i="14" s="1"/>
  <c r="VS120" i="14" s="1"/>
  <c r="VT120" i="14" s="1"/>
  <c r="VU120" i="14" s="1"/>
  <c r="VV120" i="14" s="1"/>
  <c r="VW120" i="14" s="1"/>
  <c r="VX120" i="14" s="1"/>
  <c r="VY120" i="14" s="1"/>
  <c r="VZ120" i="14" s="1"/>
  <c r="VG120" i="14"/>
  <c r="UM120" i="14"/>
  <c r="UN120" i="14" s="1"/>
  <c r="UO120" i="14" s="1"/>
  <c r="UP120" i="14" s="1"/>
  <c r="UQ120" i="14" s="1"/>
  <c r="UR120" i="14" s="1"/>
  <c r="US120" i="14" s="1"/>
  <c r="UT120" i="14" s="1"/>
  <c r="UU120" i="14" s="1"/>
  <c r="UV120" i="14" s="1"/>
  <c r="UW120" i="14" s="1"/>
  <c r="UX120" i="14" s="1"/>
  <c r="UY120" i="14" s="1"/>
  <c r="UZ120" i="14" s="1"/>
  <c r="VA120" i="14" s="1"/>
  <c r="VB120" i="14" s="1"/>
  <c r="VC120" i="14" s="1"/>
  <c r="VD120" i="14" s="1"/>
  <c r="UK120" i="14"/>
  <c r="TQ120" i="14"/>
  <c r="TR120" i="14" s="1"/>
  <c r="TS120" i="14" s="1"/>
  <c r="TT120" i="14" s="1"/>
  <c r="TU120" i="14" s="1"/>
  <c r="TV120" i="14" s="1"/>
  <c r="TW120" i="14" s="1"/>
  <c r="TX120" i="14" s="1"/>
  <c r="TY120" i="14" s="1"/>
  <c r="TZ120" i="14" s="1"/>
  <c r="UA120" i="14" s="1"/>
  <c r="UB120" i="14" s="1"/>
  <c r="UC120" i="14" s="1"/>
  <c r="UD120" i="14" s="1"/>
  <c r="UE120" i="14" s="1"/>
  <c r="UF120" i="14" s="1"/>
  <c r="UG120" i="14" s="1"/>
  <c r="UH120" i="14" s="1"/>
  <c r="TO120" i="14"/>
  <c r="SU120" i="14"/>
  <c r="SV120" i="14" s="1"/>
  <c r="SW120" i="14" s="1"/>
  <c r="SX120" i="14" s="1"/>
  <c r="SY120" i="14" s="1"/>
  <c r="SZ120" i="14" s="1"/>
  <c r="TA120" i="14" s="1"/>
  <c r="TB120" i="14" s="1"/>
  <c r="TC120" i="14" s="1"/>
  <c r="TD120" i="14" s="1"/>
  <c r="TE120" i="14" s="1"/>
  <c r="TF120" i="14" s="1"/>
  <c r="TG120" i="14" s="1"/>
  <c r="TH120" i="14" s="1"/>
  <c r="TI120" i="14" s="1"/>
  <c r="TJ120" i="14" s="1"/>
  <c r="TK120" i="14" s="1"/>
  <c r="TL120" i="14" s="1"/>
  <c r="SS120" i="14"/>
  <c r="RY120" i="14"/>
  <c r="RZ120" i="14" s="1"/>
  <c r="SA120" i="14" s="1"/>
  <c r="SB120" i="14" s="1"/>
  <c r="SC120" i="14" s="1"/>
  <c r="SD120" i="14" s="1"/>
  <c r="SE120" i="14" s="1"/>
  <c r="SF120" i="14" s="1"/>
  <c r="SG120" i="14" s="1"/>
  <c r="SH120" i="14" s="1"/>
  <c r="SI120" i="14" s="1"/>
  <c r="SJ120" i="14" s="1"/>
  <c r="SK120" i="14" s="1"/>
  <c r="SL120" i="14" s="1"/>
  <c r="SM120" i="14" s="1"/>
  <c r="SN120" i="14" s="1"/>
  <c r="SO120" i="14" s="1"/>
  <c r="SP120" i="14" s="1"/>
  <c r="RW120" i="14"/>
  <c r="RC120" i="14"/>
  <c r="RD120" i="14" s="1"/>
  <c r="RE120" i="14" s="1"/>
  <c r="RF120" i="14" s="1"/>
  <c r="RG120" i="14" s="1"/>
  <c r="RH120" i="14" s="1"/>
  <c r="RI120" i="14" s="1"/>
  <c r="RJ120" i="14" s="1"/>
  <c r="RK120" i="14" s="1"/>
  <c r="RL120" i="14" s="1"/>
  <c r="RM120" i="14" s="1"/>
  <c r="RN120" i="14" s="1"/>
  <c r="RO120" i="14" s="1"/>
  <c r="RP120" i="14" s="1"/>
  <c r="RQ120" i="14" s="1"/>
  <c r="RR120" i="14" s="1"/>
  <c r="RS120" i="14" s="1"/>
  <c r="RT120" i="14" s="1"/>
  <c r="RA120" i="14"/>
  <c r="QG120" i="14"/>
  <c r="QH120" i="14" s="1"/>
  <c r="QI120" i="14" s="1"/>
  <c r="QJ120" i="14" s="1"/>
  <c r="QK120" i="14" s="1"/>
  <c r="QL120" i="14" s="1"/>
  <c r="QM120" i="14" s="1"/>
  <c r="QN120" i="14" s="1"/>
  <c r="QO120" i="14" s="1"/>
  <c r="QP120" i="14" s="1"/>
  <c r="QQ120" i="14" s="1"/>
  <c r="QR120" i="14" s="1"/>
  <c r="QS120" i="14" s="1"/>
  <c r="QT120" i="14" s="1"/>
  <c r="QU120" i="14" s="1"/>
  <c r="QV120" i="14" s="1"/>
  <c r="QW120" i="14" s="1"/>
  <c r="QX120" i="14" s="1"/>
  <c r="QE120" i="14"/>
  <c r="PK120" i="14"/>
  <c r="PL120" i="14" s="1"/>
  <c r="PM120" i="14" s="1"/>
  <c r="PN120" i="14" s="1"/>
  <c r="PO120" i="14" s="1"/>
  <c r="PP120" i="14" s="1"/>
  <c r="PQ120" i="14" s="1"/>
  <c r="PR120" i="14" s="1"/>
  <c r="PS120" i="14" s="1"/>
  <c r="PT120" i="14" s="1"/>
  <c r="PU120" i="14" s="1"/>
  <c r="PV120" i="14" s="1"/>
  <c r="PW120" i="14" s="1"/>
  <c r="PX120" i="14" s="1"/>
  <c r="PY120" i="14" s="1"/>
  <c r="PZ120" i="14" s="1"/>
  <c r="QA120" i="14" s="1"/>
  <c r="QB120" i="14" s="1"/>
  <c r="PI120" i="14"/>
  <c r="OO120" i="14"/>
  <c r="OP120" i="14" s="1"/>
  <c r="OQ120" i="14" s="1"/>
  <c r="OR120" i="14" s="1"/>
  <c r="OS120" i="14" s="1"/>
  <c r="OT120" i="14" s="1"/>
  <c r="OU120" i="14" s="1"/>
  <c r="OV120" i="14" s="1"/>
  <c r="OW120" i="14" s="1"/>
  <c r="OX120" i="14" s="1"/>
  <c r="OY120" i="14" s="1"/>
  <c r="OZ120" i="14" s="1"/>
  <c r="PA120" i="14" s="1"/>
  <c r="PB120" i="14" s="1"/>
  <c r="PC120" i="14" s="1"/>
  <c r="PD120" i="14" s="1"/>
  <c r="PE120" i="14" s="1"/>
  <c r="PF120" i="14" s="1"/>
  <c r="OM120" i="14"/>
  <c r="NS120" i="14"/>
  <c r="NT120" i="14" s="1"/>
  <c r="NU120" i="14" s="1"/>
  <c r="NV120" i="14" s="1"/>
  <c r="NW120" i="14" s="1"/>
  <c r="NX120" i="14" s="1"/>
  <c r="NY120" i="14" s="1"/>
  <c r="NZ120" i="14" s="1"/>
  <c r="OA120" i="14" s="1"/>
  <c r="OB120" i="14" s="1"/>
  <c r="OC120" i="14" s="1"/>
  <c r="OD120" i="14" s="1"/>
  <c r="OE120" i="14" s="1"/>
  <c r="OF120" i="14" s="1"/>
  <c r="OG120" i="14" s="1"/>
  <c r="OH120" i="14" s="1"/>
  <c r="OI120" i="14" s="1"/>
  <c r="OJ120" i="14" s="1"/>
  <c r="NQ120" i="14"/>
  <c r="MW120" i="14"/>
  <c r="MX120" i="14" s="1"/>
  <c r="MY120" i="14" s="1"/>
  <c r="MZ120" i="14" s="1"/>
  <c r="NA120" i="14" s="1"/>
  <c r="NB120" i="14" s="1"/>
  <c r="NC120" i="14" s="1"/>
  <c r="ND120" i="14" s="1"/>
  <c r="NE120" i="14" s="1"/>
  <c r="NF120" i="14" s="1"/>
  <c r="NG120" i="14" s="1"/>
  <c r="NH120" i="14" s="1"/>
  <c r="NI120" i="14" s="1"/>
  <c r="NJ120" i="14" s="1"/>
  <c r="NK120" i="14" s="1"/>
  <c r="NL120" i="14" s="1"/>
  <c r="NM120" i="14" s="1"/>
  <c r="NN120" i="14" s="1"/>
  <c r="MU120" i="14"/>
  <c r="MA120" i="14"/>
  <c r="MB120" i="14" s="1"/>
  <c r="MC120" i="14" s="1"/>
  <c r="MD120" i="14" s="1"/>
  <c r="ME120" i="14" s="1"/>
  <c r="MF120" i="14" s="1"/>
  <c r="MG120" i="14" s="1"/>
  <c r="MH120" i="14" s="1"/>
  <c r="MI120" i="14" s="1"/>
  <c r="MJ120" i="14" s="1"/>
  <c r="MK120" i="14" s="1"/>
  <c r="ML120" i="14" s="1"/>
  <c r="MM120" i="14" s="1"/>
  <c r="MN120" i="14" s="1"/>
  <c r="MO120" i="14" s="1"/>
  <c r="MP120" i="14" s="1"/>
  <c r="MQ120" i="14" s="1"/>
  <c r="MR120" i="14" s="1"/>
  <c r="LY120" i="14"/>
  <c r="LE120" i="14"/>
  <c r="LF120" i="14" s="1"/>
  <c r="LG120" i="14" s="1"/>
  <c r="LH120" i="14" s="1"/>
  <c r="LI120" i="14" s="1"/>
  <c r="LJ120" i="14" s="1"/>
  <c r="LK120" i="14" s="1"/>
  <c r="LL120" i="14" s="1"/>
  <c r="LM120" i="14" s="1"/>
  <c r="LN120" i="14" s="1"/>
  <c r="LO120" i="14" s="1"/>
  <c r="LP120" i="14" s="1"/>
  <c r="LQ120" i="14" s="1"/>
  <c r="LR120" i="14" s="1"/>
  <c r="LS120" i="14" s="1"/>
  <c r="LT120" i="14" s="1"/>
  <c r="LU120" i="14" s="1"/>
  <c r="LV120" i="14" s="1"/>
  <c r="LC120" i="14"/>
  <c r="KI120" i="14"/>
  <c r="KJ120" i="14" s="1"/>
  <c r="KK120" i="14" s="1"/>
  <c r="KL120" i="14" s="1"/>
  <c r="KM120" i="14" s="1"/>
  <c r="KN120" i="14" s="1"/>
  <c r="KO120" i="14" s="1"/>
  <c r="KP120" i="14" s="1"/>
  <c r="KQ120" i="14" s="1"/>
  <c r="KR120" i="14" s="1"/>
  <c r="KS120" i="14" s="1"/>
  <c r="KT120" i="14" s="1"/>
  <c r="KU120" i="14" s="1"/>
  <c r="KV120" i="14" s="1"/>
  <c r="KW120" i="14" s="1"/>
  <c r="KX120" i="14" s="1"/>
  <c r="KY120" i="14" s="1"/>
  <c r="KZ120" i="14" s="1"/>
  <c r="KG120" i="14"/>
  <c r="JM120" i="14"/>
  <c r="JN120" i="14" s="1"/>
  <c r="JO120" i="14" s="1"/>
  <c r="JP120" i="14" s="1"/>
  <c r="JQ120" i="14" s="1"/>
  <c r="JR120" i="14" s="1"/>
  <c r="JS120" i="14" s="1"/>
  <c r="JT120" i="14" s="1"/>
  <c r="JU120" i="14" s="1"/>
  <c r="JV120" i="14" s="1"/>
  <c r="JW120" i="14" s="1"/>
  <c r="JX120" i="14" s="1"/>
  <c r="JY120" i="14" s="1"/>
  <c r="JZ120" i="14" s="1"/>
  <c r="KA120" i="14" s="1"/>
  <c r="KB120" i="14" s="1"/>
  <c r="KC120" i="14" s="1"/>
  <c r="KD120" i="14" s="1"/>
  <c r="JK120" i="14"/>
  <c r="IQ120" i="14"/>
  <c r="IR120" i="14" s="1"/>
  <c r="IS120" i="14" s="1"/>
  <c r="IT120" i="14" s="1"/>
  <c r="IU120" i="14" s="1"/>
  <c r="IV120" i="14" s="1"/>
  <c r="IW120" i="14" s="1"/>
  <c r="IX120" i="14" s="1"/>
  <c r="IY120" i="14" s="1"/>
  <c r="IZ120" i="14" s="1"/>
  <c r="JA120" i="14" s="1"/>
  <c r="JB120" i="14" s="1"/>
  <c r="JC120" i="14" s="1"/>
  <c r="JD120" i="14" s="1"/>
  <c r="JE120" i="14" s="1"/>
  <c r="JF120" i="14" s="1"/>
  <c r="JG120" i="14" s="1"/>
  <c r="JH120" i="14" s="1"/>
  <c r="IO120" i="14"/>
  <c r="HU120" i="14"/>
  <c r="HV120" i="14" s="1"/>
  <c r="HW120" i="14" s="1"/>
  <c r="HX120" i="14" s="1"/>
  <c r="HY120" i="14" s="1"/>
  <c r="HZ120" i="14" s="1"/>
  <c r="IA120" i="14" s="1"/>
  <c r="IB120" i="14" s="1"/>
  <c r="IC120" i="14" s="1"/>
  <c r="ID120" i="14" s="1"/>
  <c r="IE120" i="14" s="1"/>
  <c r="IF120" i="14" s="1"/>
  <c r="IG120" i="14" s="1"/>
  <c r="IH120" i="14" s="1"/>
  <c r="II120" i="14" s="1"/>
  <c r="IJ120" i="14" s="1"/>
  <c r="IK120" i="14" s="1"/>
  <c r="IL120" i="14" s="1"/>
  <c r="HS120" i="14"/>
  <c r="GY120" i="14"/>
  <c r="GZ120" i="14" s="1"/>
  <c r="HA120" i="14" s="1"/>
  <c r="HB120" i="14" s="1"/>
  <c r="HC120" i="14" s="1"/>
  <c r="HD120" i="14" s="1"/>
  <c r="HE120" i="14" s="1"/>
  <c r="HF120" i="14" s="1"/>
  <c r="HG120" i="14" s="1"/>
  <c r="HH120" i="14" s="1"/>
  <c r="HI120" i="14" s="1"/>
  <c r="HJ120" i="14" s="1"/>
  <c r="HK120" i="14" s="1"/>
  <c r="HL120" i="14" s="1"/>
  <c r="HM120" i="14" s="1"/>
  <c r="HN120" i="14" s="1"/>
  <c r="HO120" i="14" s="1"/>
  <c r="HP120" i="14" s="1"/>
  <c r="GW120" i="14"/>
  <c r="GC120" i="14"/>
  <c r="GD120" i="14" s="1"/>
  <c r="GE120" i="14" s="1"/>
  <c r="GF120" i="14" s="1"/>
  <c r="GG120" i="14" s="1"/>
  <c r="GH120" i="14" s="1"/>
  <c r="GI120" i="14" s="1"/>
  <c r="GJ120" i="14" s="1"/>
  <c r="GK120" i="14" s="1"/>
  <c r="GL120" i="14" s="1"/>
  <c r="GM120" i="14" s="1"/>
  <c r="GN120" i="14" s="1"/>
  <c r="GO120" i="14" s="1"/>
  <c r="GP120" i="14" s="1"/>
  <c r="GQ120" i="14" s="1"/>
  <c r="GR120" i="14" s="1"/>
  <c r="GS120" i="14" s="1"/>
  <c r="GT120" i="14" s="1"/>
  <c r="GA120" i="14"/>
  <c r="FG120" i="14"/>
  <c r="FH120" i="14" s="1"/>
  <c r="FI120" i="14" s="1"/>
  <c r="FJ120" i="14" s="1"/>
  <c r="FK120" i="14" s="1"/>
  <c r="FL120" i="14" s="1"/>
  <c r="FM120" i="14" s="1"/>
  <c r="FN120" i="14" s="1"/>
  <c r="FO120" i="14" s="1"/>
  <c r="FP120" i="14" s="1"/>
  <c r="FQ120" i="14" s="1"/>
  <c r="FR120" i="14" s="1"/>
  <c r="FS120" i="14" s="1"/>
  <c r="FT120" i="14" s="1"/>
  <c r="FU120" i="14" s="1"/>
  <c r="FV120" i="14" s="1"/>
  <c r="FW120" i="14" s="1"/>
  <c r="FX120" i="14" s="1"/>
  <c r="FE120" i="14"/>
  <c r="EK120" i="14"/>
  <c r="EL120" i="14" s="1"/>
  <c r="EM120" i="14" s="1"/>
  <c r="EN120" i="14" s="1"/>
  <c r="EO120" i="14" s="1"/>
  <c r="EP120" i="14" s="1"/>
  <c r="EQ120" i="14" s="1"/>
  <c r="ER120" i="14" s="1"/>
  <c r="ES120" i="14" s="1"/>
  <c r="ET120" i="14" s="1"/>
  <c r="EU120" i="14" s="1"/>
  <c r="EV120" i="14" s="1"/>
  <c r="EW120" i="14" s="1"/>
  <c r="EX120" i="14" s="1"/>
  <c r="EY120" i="14" s="1"/>
  <c r="EZ120" i="14" s="1"/>
  <c r="FA120" i="14" s="1"/>
  <c r="FB120" i="14" s="1"/>
  <c r="EI120" i="14"/>
  <c r="DO120" i="14"/>
  <c r="DP120" i="14" s="1"/>
  <c r="DQ120" i="14" s="1"/>
  <c r="DR120" i="14" s="1"/>
  <c r="DS120" i="14" s="1"/>
  <c r="DT120" i="14" s="1"/>
  <c r="DU120" i="14" s="1"/>
  <c r="DV120" i="14" s="1"/>
  <c r="DW120" i="14" s="1"/>
  <c r="DX120" i="14" s="1"/>
  <c r="DY120" i="14" s="1"/>
  <c r="DZ120" i="14" s="1"/>
  <c r="EA120" i="14" s="1"/>
  <c r="EB120" i="14" s="1"/>
  <c r="EC120" i="14" s="1"/>
  <c r="ED120" i="14" s="1"/>
  <c r="EE120" i="14" s="1"/>
  <c r="EF120" i="14" s="1"/>
  <c r="DM120" i="14"/>
  <c r="CS120" i="14"/>
  <c r="CT120" i="14" s="1"/>
  <c r="CU120" i="14" s="1"/>
  <c r="CV120" i="14" s="1"/>
  <c r="CW120" i="14" s="1"/>
  <c r="CX120" i="14" s="1"/>
  <c r="CY120" i="14" s="1"/>
  <c r="CZ120" i="14" s="1"/>
  <c r="DA120" i="14" s="1"/>
  <c r="DB120" i="14" s="1"/>
  <c r="DC120" i="14" s="1"/>
  <c r="DD120" i="14" s="1"/>
  <c r="DE120" i="14" s="1"/>
  <c r="DF120" i="14" s="1"/>
  <c r="DG120" i="14" s="1"/>
  <c r="DH120" i="14" s="1"/>
  <c r="DI120" i="14" s="1"/>
  <c r="DJ120" i="14" s="1"/>
  <c r="CQ120" i="14"/>
  <c r="BW120" i="14"/>
  <c r="BX120" i="14" s="1"/>
  <c r="BY120" i="14" s="1"/>
  <c r="BZ120" i="14" s="1"/>
  <c r="CA120" i="14" s="1"/>
  <c r="CB120" i="14" s="1"/>
  <c r="CC120" i="14" s="1"/>
  <c r="CD120" i="14" s="1"/>
  <c r="CE120" i="14" s="1"/>
  <c r="CF120" i="14" s="1"/>
  <c r="CG120" i="14" s="1"/>
  <c r="CH120" i="14" s="1"/>
  <c r="CI120" i="14" s="1"/>
  <c r="CJ120" i="14" s="1"/>
  <c r="CK120" i="14" s="1"/>
  <c r="CL120" i="14" s="1"/>
  <c r="CM120" i="14" s="1"/>
  <c r="CN120" i="14" s="1"/>
  <c r="BU120" i="14"/>
  <c r="BA120" i="14"/>
  <c r="BB120" i="14" s="1"/>
  <c r="BC120" i="14" s="1"/>
  <c r="BD120" i="14" s="1"/>
  <c r="BE120" i="14" s="1"/>
  <c r="BF120" i="14" s="1"/>
  <c r="BG120" i="14" s="1"/>
  <c r="BH120" i="14" s="1"/>
  <c r="BI120" i="14" s="1"/>
  <c r="BJ120" i="14" s="1"/>
  <c r="BK120" i="14" s="1"/>
  <c r="BL120" i="14" s="1"/>
  <c r="BM120" i="14" s="1"/>
  <c r="BN120" i="14" s="1"/>
  <c r="BO120" i="14" s="1"/>
  <c r="BP120" i="14" s="1"/>
  <c r="BQ120" i="14" s="1"/>
  <c r="BR120" i="14" s="1"/>
  <c r="AY120" i="14"/>
  <c r="AE120" i="14"/>
  <c r="AF120" i="14" s="1"/>
  <c r="AG120" i="14" s="1"/>
  <c r="AH120" i="14" s="1"/>
  <c r="AI120" i="14" s="1"/>
  <c r="AJ120" i="14" s="1"/>
  <c r="AK120" i="14" s="1"/>
  <c r="AL120" i="14" s="1"/>
  <c r="AM120" i="14" s="1"/>
  <c r="AN120" i="14" s="1"/>
  <c r="AO120" i="14" s="1"/>
  <c r="AP120" i="14" s="1"/>
  <c r="AQ120" i="14" s="1"/>
  <c r="AR120" i="14" s="1"/>
  <c r="AS120" i="14" s="1"/>
  <c r="AT120" i="14" s="1"/>
  <c r="AU120" i="14" s="1"/>
  <c r="AV120" i="14" s="1"/>
  <c r="AC120" i="14"/>
  <c r="L120" i="14"/>
  <c r="M120" i="14"/>
  <c r="N120" i="14"/>
  <c r="O120" i="14"/>
  <c r="P120" i="14"/>
  <c r="Q120" i="14"/>
  <c r="R120" i="14"/>
  <c r="S120" i="14"/>
  <c r="T120" i="14"/>
  <c r="U120" i="14"/>
  <c r="V120" i="14"/>
  <c r="W120" i="14"/>
  <c r="X120" i="14"/>
  <c r="Y120" i="14"/>
  <c r="Z120" i="14"/>
  <c r="J120" i="14"/>
  <c r="K120" i="14"/>
  <c r="G120" i="14"/>
  <c r="ZN119" i="14"/>
  <c r="ZL119" i="14"/>
  <c r="ZM119" i="14" s="1"/>
  <c r="YR119" i="14"/>
  <c r="YP119" i="14"/>
  <c r="YQ119" i="14" s="1"/>
  <c r="XV119" i="14"/>
  <c r="XT119" i="14"/>
  <c r="XU119" i="14" s="1"/>
  <c r="WZ119" i="14"/>
  <c r="WX119" i="14"/>
  <c r="WY119" i="14" s="1"/>
  <c r="WD119" i="14"/>
  <c r="WB119" i="14"/>
  <c r="WC119" i="14" s="1"/>
  <c r="VH119" i="14"/>
  <c r="VF119" i="14"/>
  <c r="VG119" i="14" s="1"/>
  <c r="UL119" i="14"/>
  <c r="UJ119" i="14"/>
  <c r="UK119" i="14" s="1"/>
  <c r="TP119" i="14"/>
  <c r="TN119" i="14"/>
  <c r="TO119" i="14" s="1"/>
  <c r="ST119" i="14"/>
  <c r="SR119" i="14"/>
  <c r="SS119" i="14" s="1"/>
  <c r="RX119" i="14"/>
  <c r="RV119" i="14"/>
  <c r="RW119" i="14" s="1"/>
  <c r="RB119" i="14"/>
  <c r="QZ119" i="14"/>
  <c r="RA119" i="14" s="1"/>
  <c r="QF119" i="14"/>
  <c r="QD119" i="14"/>
  <c r="QE119" i="14" s="1"/>
  <c r="PJ119" i="14"/>
  <c r="PH119" i="14"/>
  <c r="PI119" i="14" s="1"/>
  <c r="ON119" i="14"/>
  <c r="OL119" i="14"/>
  <c r="OM119" i="14" s="1"/>
  <c r="NR119" i="14"/>
  <c r="NP119" i="14"/>
  <c r="NQ119" i="14" s="1"/>
  <c r="MV119" i="14"/>
  <c r="MT119" i="14"/>
  <c r="MU119" i="14" s="1"/>
  <c r="LZ119" i="14"/>
  <c r="LX119" i="14"/>
  <c r="LY119" i="14" s="1"/>
  <c r="LD119" i="14"/>
  <c r="LB119" i="14"/>
  <c r="LC119" i="14" s="1"/>
  <c r="KH119" i="14"/>
  <c r="KF119" i="14"/>
  <c r="KG119" i="14" s="1"/>
  <c r="JL119" i="14"/>
  <c r="JJ119" i="14"/>
  <c r="JK119" i="14" s="1"/>
  <c r="IP119" i="14"/>
  <c r="IN119" i="14"/>
  <c r="IO119" i="14" s="1"/>
  <c r="HT119" i="14"/>
  <c r="HR119" i="14"/>
  <c r="HS119" i="14" s="1"/>
  <c r="GX119" i="14"/>
  <c r="GV119" i="14"/>
  <c r="GW119" i="14" s="1"/>
  <c r="GB119" i="14"/>
  <c r="FZ119" i="14"/>
  <c r="GA119" i="14" s="1"/>
  <c r="FF119" i="14"/>
  <c r="FD119" i="14"/>
  <c r="FE119" i="14" s="1"/>
  <c r="EJ119" i="14"/>
  <c r="EH119" i="14"/>
  <c r="EI119" i="14" s="1"/>
  <c r="DN119" i="14"/>
  <c r="DL119" i="14"/>
  <c r="DM119" i="14" s="1"/>
  <c r="CR119" i="14"/>
  <c r="CP119" i="14"/>
  <c r="CQ119" i="14" s="1"/>
  <c r="BV119" i="14"/>
  <c r="BT119" i="14"/>
  <c r="BU119" i="14" s="1"/>
  <c r="AZ119" i="14"/>
  <c r="AX119" i="14"/>
  <c r="AY119" i="14" s="1"/>
  <c r="AD119" i="14"/>
  <c r="AB119" i="14"/>
  <c r="AC119" i="14" s="1"/>
  <c r="H119" i="14"/>
  <c r="F119" i="14"/>
  <c r="G119" i="14" s="1"/>
  <c r="ZN117" i="14"/>
  <c r="YR117" i="14"/>
  <c r="XV117" i="14"/>
  <c r="WZ117" i="14"/>
  <c r="WD117" i="14"/>
  <c r="VH117" i="14"/>
  <c r="UL117" i="14"/>
  <c r="TP117" i="14"/>
  <c r="ST117" i="14"/>
  <c r="RX117" i="14"/>
  <c r="RB117" i="14"/>
  <c r="QF117" i="14"/>
  <c r="PJ117" i="14"/>
  <c r="ON117" i="14"/>
  <c r="NR117" i="14"/>
  <c r="MV117" i="14"/>
  <c r="LZ117" i="14"/>
  <c r="LD117" i="14"/>
  <c r="KH117" i="14"/>
  <c r="JL117" i="14"/>
  <c r="IP117" i="14"/>
  <c r="HT117" i="14"/>
  <c r="GX117" i="14"/>
  <c r="GB117" i="14"/>
  <c r="FF117" i="14"/>
  <c r="EJ117" i="14"/>
  <c r="DN117" i="14"/>
  <c r="CR117" i="14"/>
  <c r="BV117" i="14"/>
  <c r="AZ117" i="14"/>
  <c r="AD117" i="14"/>
  <c r="H117" i="14"/>
  <c r="ZO116" i="14"/>
  <c r="ZP116" i="14" s="1"/>
  <c r="ZQ116" i="14" s="1"/>
  <c r="ZR116" i="14" s="1"/>
  <c r="ZS116" i="14" s="1"/>
  <c r="ZT116" i="14" s="1"/>
  <c r="ZU116" i="14" s="1"/>
  <c r="ZV116" i="14" s="1"/>
  <c r="ZW116" i="14" s="1"/>
  <c r="ZX116" i="14" s="1"/>
  <c r="ZY116" i="14" s="1"/>
  <c r="ZZ116" i="14" s="1"/>
  <c r="AAA116" i="14" s="1"/>
  <c r="AAB116" i="14" s="1"/>
  <c r="AAC116" i="14" s="1"/>
  <c r="AAD116" i="14" s="1"/>
  <c r="AAE116" i="14" s="1"/>
  <c r="AAF116" i="14" s="1"/>
  <c r="YS116" i="14"/>
  <c r="YT116" i="14" s="1"/>
  <c r="YU116" i="14" s="1"/>
  <c r="YV116" i="14" s="1"/>
  <c r="YW116" i="14" s="1"/>
  <c r="YX116" i="14" s="1"/>
  <c r="YY116" i="14" s="1"/>
  <c r="YZ116" i="14" s="1"/>
  <c r="ZA116" i="14" s="1"/>
  <c r="ZB116" i="14" s="1"/>
  <c r="ZC116" i="14" s="1"/>
  <c r="ZD116" i="14" s="1"/>
  <c r="ZE116" i="14" s="1"/>
  <c r="ZF116" i="14" s="1"/>
  <c r="ZG116" i="14" s="1"/>
  <c r="ZH116" i="14" s="1"/>
  <c r="ZI116" i="14" s="1"/>
  <c r="ZJ116" i="14" s="1"/>
  <c r="XW116" i="14"/>
  <c r="XX116" i="14" s="1"/>
  <c r="XY116" i="14" s="1"/>
  <c r="XZ116" i="14" s="1"/>
  <c r="YA116" i="14" s="1"/>
  <c r="YB116" i="14" s="1"/>
  <c r="YC116" i="14" s="1"/>
  <c r="YD116" i="14" s="1"/>
  <c r="YE116" i="14" s="1"/>
  <c r="YF116" i="14" s="1"/>
  <c r="YG116" i="14" s="1"/>
  <c r="YH116" i="14" s="1"/>
  <c r="YI116" i="14" s="1"/>
  <c r="YJ116" i="14" s="1"/>
  <c r="YK116" i="14" s="1"/>
  <c r="YL116" i="14" s="1"/>
  <c r="YM116" i="14" s="1"/>
  <c r="YN116" i="14" s="1"/>
  <c r="XU116" i="14"/>
  <c r="XA116" i="14"/>
  <c r="XB116" i="14" s="1"/>
  <c r="XC116" i="14" s="1"/>
  <c r="XD116" i="14" s="1"/>
  <c r="XE116" i="14" s="1"/>
  <c r="XF116" i="14" s="1"/>
  <c r="XG116" i="14" s="1"/>
  <c r="XH116" i="14" s="1"/>
  <c r="XI116" i="14" s="1"/>
  <c r="XJ116" i="14" s="1"/>
  <c r="XK116" i="14" s="1"/>
  <c r="XL116" i="14" s="1"/>
  <c r="XM116" i="14" s="1"/>
  <c r="XN116" i="14" s="1"/>
  <c r="XO116" i="14" s="1"/>
  <c r="XP116" i="14" s="1"/>
  <c r="XQ116" i="14" s="1"/>
  <c r="XR116" i="14" s="1"/>
  <c r="WY116" i="14"/>
  <c r="WE116" i="14"/>
  <c r="WF116" i="14" s="1"/>
  <c r="WG116" i="14" s="1"/>
  <c r="WH116" i="14" s="1"/>
  <c r="WI116" i="14" s="1"/>
  <c r="WJ116" i="14" s="1"/>
  <c r="WK116" i="14" s="1"/>
  <c r="WL116" i="14" s="1"/>
  <c r="WM116" i="14" s="1"/>
  <c r="WN116" i="14" s="1"/>
  <c r="WO116" i="14" s="1"/>
  <c r="WP116" i="14" s="1"/>
  <c r="WQ116" i="14" s="1"/>
  <c r="WR116" i="14" s="1"/>
  <c r="WS116" i="14" s="1"/>
  <c r="WT116" i="14" s="1"/>
  <c r="WU116" i="14" s="1"/>
  <c r="WV116" i="14" s="1"/>
  <c r="WC116" i="14"/>
  <c r="VI116" i="14"/>
  <c r="VJ116" i="14" s="1"/>
  <c r="VK116" i="14" s="1"/>
  <c r="VL116" i="14" s="1"/>
  <c r="VM116" i="14" s="1"/>
  <c r="VN116" i="14" s="1"/>
  <c r="VO116" i="14" s="1"/>
  <c r="VP116" i="14" s="1"/>
  <c r="VQ116" i="14" s="1"/>
  <c r="VR116" i="14" s="1"/>
  <c r="VS116" i="14" s="1"/>
  <c r="VT116" i="14" s="1"/>
  <c r="VU116" i="14" s="1"/>
  <c r="VV116" i="14" s="1"/>
  <c r="VW116" i="14" s="1"/>
  <c r="VX116" i="14" s="1"/>
  <c r="VY116" i="14" s="1"/>
  <c r="VZ116" i="14" s="1"/>
  <c r="VG116" i="14"/>
  <c r="UM116" i="14"/>
  <c r="UN116" i="14" s="1"/>
  <c r="UO116" i="14" s="1"/>
  <c r="UP116" i="14" s="1"/>
  <c r="UQ116" i="14" s="1"/>
  <c r="UR116" i="14" s="1"/>
  <c r="US116" i="14" s="1"/>
  <c r="UT116" i="14" s="1"/>
  <c r="UU116" i="14" s="1"/>
  <c r="UV116" i="14" s="1"/>
  <c r="UW116" i="14" s="1"/>
  <c r="UX116" i="14" s="1"/>
  <c r="UY116" i="14" s="1"/>
  <c r="UZ116" i="14" s="1"/>
  <c r="VA116" i="14" s="1"/>
  <c r="VB116" i="14" s="1"/>
  <c r="VC116" i="14" s="1"/>
  <c r="VD116" i="14" s="1"/>
  <c r="UK116" i="14"/>
  <c r="TQ116" i="14"/>
  <c r="TR116" i="14" s="1"/>
  <c r="TS116" i="14" s="1"/>
  <c r="TT116" i="14" s="1"/>
  <c r="TU116" i="14" s="1"/>
  <c r="TV116" i="14" s="1"/>
  <c r="TW116" i="14" s="1"/>
  <c r="TX116" i="14" s="1"/>
  <c r="TY116" i="14" s="1"/>
  <c r="TZ116" i="14" s="1"/>
  <c r="UA116" i="14" s="1"/>
  <c r="UB116" i="14" s="1"/>
  <c r="UC116" i="14" s="1"/>
  <c r="UD116" i="14" s="1"/>
  <c r="UE116" i="14" s="1"/>
  <c r="UF116" i="14" s="1"/>
  <c r="UG116" i="14" s="1"/>
  <c r="UH116" i="14" s="1"/>
  <c r="TO116" i="14"/>
  <c r="SU116" i="14"/>
  <c r="SV116" i="14" s="1"/>
  <c r="SW116" i="14" s="1"/>
  <c r="SX116" i="14" s="1"/>
  <c r="SY116" i="14" s="1"/>
  <c r="SZ116" i="14" s="1"/>
  <c r="TA116" i="14" s="1"/>
  <c r="TB116" i="14" s="1"/>
  <c r="TC116" i="14" s="1"/>
  <c r="TD116" i="14" s="1"/>
  <c r="TE116" i="14" s="1"/>
  <c r="TF116" i="14" s="1"/>
  <c r="TG116" i="14" s="1"/>
  <c r="TH116" i="14" s="1"/>
  <c r="TI116" i="14" s="1"/>
  <c r="TJ116" i="14" s="1"/>
  <c r="TK116" i="14" s="1"/>
  <c r="TL116" i="14" s="1"/>
  <c r="SS116" i="14"/>
  <c r="RY116" i="14"/>
  <c r="RZ116" i="14" s="1"/>
  <c r="SA116" i="14" s="1"/>
  <c r="SB116" i="14" s="1"/>
  <c r="SC116" i="14" s="1"/>
  <c r="SD116" i="14" s="1"/>
  <c r="SE116" i="14" s="1"/>
  <c r="SF116" i="14" s="1"/>
  <c r="SG116" i="14" s="1"/>
  <c r="SH116" i="14" s="1"/>
  <c r="SI116" i="14" s="1"/>
  <c r="SJ116" i="14" s="1"/>
  <c r="SK116" i="14" s="1"/>
  <c r="SL116" i="14" s="1"/>
  <c r="SM116" i="14" s="1"/>
  <c r="SN116" i="14" s="1"/>
  <c r="SO116" i="14" s="1"/>
  <c r="SP116" i="14" s="1"/>
  <c r="RW116" i="14"/>
  <c r="RC116" i="14"/>
  <c r="RD116" i="14" s="1"/>
  <c r="RE116" i="14" s="1"/>
  <c r="RF116" i="14" s="1"/>
  <c r="RG116" i="14" s="1"/>
  <c r="RH116" i="14" s="1"/>
  <c r="RI116" i="14" s="1"/>
  <c r="RJ116" i="14" s="1"/>
  <c r="RK116" i="14" s="1"/>
  <c r="RL116" i="14" s="1"/>
  <c r="RM116" i="14" s="1"/>
  <c r="RN116" i="14" s="1"/>
  <c r="RO116" i="14" s="1"/>
  <c r="RP116" i="14" s="1"/>
  <c r="RQ116" i="14" s="1"/>
  <c r="RR116" i="14" s="1"/>
  <c r="RS116" i="14" s="1"/>
  <c r="RT116" i="14" s="1"/>
  <c r="RA116" i="14"/>
  <c r="QG116" i="14"/>
  <c r="QH116" i="14" s="1"/>
  <c r="QI116" i="14" s="1"/>
  <c r="QJ116" i="14" s="1"/>
  <c r="QK116" i="14" s="1"/>
  <c r="QL116" i="14" s="1"/>
  <c r="QM116" i="14" s="1"/>
  <c r="QN116" i="14" s="1"/>
  <c r="QO116" i="14" s="1"/>
  <c r="QP116" i="14" s="1"/>
  <c r="QQ116" i="14" s="1"/>
  <c r="QR116" i="14" s="1"/>
  <c r="QS116" i="14" s="1"/>
  <c r="QT116" i="14" s="1"/>
  <c r="QU116" i="14" s="1"/>
  <c r="QV116" i="14" s="1"/>
  <c r="QW116" i="14" s="1"/>
  <c r="QX116" i="14" s="1"/>
  <c r="QE116" i="14"/>
  <c r="PK116" i="14"/>
  <c r="PL116" i="14" s="1"/>
  <c r="PM116" i="14" s="1"/>
  <c r="PN116" i="14" s="1"/>
  <c r="PO116" i="14" s="1"/>
  <c r="PP116" i="14" s="1"/>
  <c r="PQ116" i="14" s="1"/>
  <c r="PR116" i="14" s="1"/>
  <c r="PS116" i="14" s="1"/>
  <c r="PT116" i="14" s="1"/>
  <c r="PU116" i="14" s="1"/>
  <c r="PV116" i="14" s="1"/>
  <c r="PW116" i="14" s="1"/>
  <c r="PX116" i="14" s="1"/>
  <c r="PY116" i="14" s="1"/>
  <c r="PZ116" i="14" s="1"/>
  <c r="QA116" i="14" s="1"/>
  <c r="QB116" i="14" s="1"/>
  <c r="PI116" i="14"/>
  <c r="OO116" i="14"/>
  <c r="OP116" i="14" s="1"/>
  <c r="OQ116" i="14" s="1"/>
  <c r="OR116" i="14" s="1"/>
  <c r="OS116" i="14" s="1"/>
  <c r="OT116" i="14" s="1"/>
  <c r="OU116" i="14" s="1"/>
  <c r="OV116" i="14" s="1"/>
  <c r="OW116" i="14" s="1"/>
  <c r="OX116" i="14" s="1"/>
  <c r="OY116" i="14" s="1"/>
  <c r="OZ116" i="14" s="1"/>
  <c r="PA116" i="14" s="1"/>
  <c r="PB116" i="14" s="1"/>
  <c r="PC116" i="14" s="1"/>
  <c r="PD116" i="14" s="1"/>
  <c r="PE116" i="14" s="1"/>
  <c r="PF116" i="14" s="1"/>
  <c r="OM116" i="14"/>
  <c r="NS116" i="14"/>
  <c r="NT116" i="14" s="1"/>
  <c r="NU116" i="14" s="1"/>
  <c r="NV116" i="14" s="1"/>
  <c r="NW116" i="14" s="1"/>
  <c r="NX116" i="14" s="1"/>
  <c r="NY116" i="14" s="1"/>
  <c r="NZ116" i="14" s="1"/>
  <c r="OA116" i="14" s="1"/>
  <c r="OB116" i="14" s="1"/>
  <c r="OC116" i="14" s="1"/>
  <c r="OD116" i="14" s="1"/>
  <c r="OE116" i="14" s="1"/>
  <c r="OF116" i="14" s="1"/>
  <c r="OG116" i="14" s="1"/>
  <c r="OH116" i="14" s="1"/>
  <c r="OI116" i="14" s="1"/>
  <c r="OJ116" i="14" s="1"/>
  <c r="NQ116" i="14"/>
  <c r="MW116" i="14"/>
  <c r="MX116" i="14" s="1"/>
  <c r="MY116" i="14" s="1"/>
  <c r="MZ116" i="14" s="1"/>
  <c r="NA116" i="14" s="1"/>
  <c r="NB116" i="14" s="1"/>
  <c r="NC116" i="14" s="1"/>
  <c r="ND116" i="14" s="1"/>
  <c r="NE116" i="14" s="1"/>
  <c r="NF116" i="14" s="1"/>
  <c r="NG116" i="14" s="1"/>
  <c r="NH116" i="14" s="1"/>
  <c r="NI116" i="14" s="1"/>
  <c r="NJ116" i="14" s="1"/>
  <c r="NK116" i="14" s="1"/>
  <c r="NL116" i="14" s="1"/>
  <c r="NM116" i="14" s="1"/>
  <c r="NN116" i="14" s="1"/>
  <c r="MU116" i="14"/>
  <c r="MA116" i="14"/>
  <c r="MB116" i="14" s="1"/>
  <c r="MC116" i="14" s="1"/>
  <c r="MD116" i="14" s="1"/>
  <c r="ME116" i="14" s="1"/>
  <c r="MF116" i="14" s="1"/>
  <c r="MG116" i="14" s="1"/>
  <c r="MH116" i="14" s="1"/>
  <c r="MI116" i="14" s="1"/>
  <c r="MJ116" i="14" s="1"/>
  <c r="MK116" i="14" s="1"/>
  <c r="ML116" i="14" s="1"/>
  <c r="MM116" i="14" s="1"/>
  <c r="MN116" i="14" s="1"/>
  <c r="MO116" i="14" s="1"/>
  <c r="MP116" i="14" s="1"/>
  <c r="MQ116" i="14" s="1"/>
  <c r="MR116" i="14" s="1"/>
  <c r="LY116" i="14"/>
  <c r="LE116" i="14"/>
  <c r="LF116" i="14" s="1"/>
  <c r="LG116" i="14" s="1"/>
  <c r="LH116" i="14" s="1"/>
  <c r="LI116" i="14" s="1"/>
  <c r="LJ116" i="14" s="1"/>
  <c r="LK116" i="14" s="1"/>
  <c r="LL116" i="14" s="1"/>
  <c r="LM116" i="14" s="1"/>
  <c r="LN116" i="14" s="1"/>
  <c r="LO116" i="14" s="1"/>
  <c r="LP116" i="14" s="1"/>
  <c r="LQ116" i="14" s="1"/>
  <c r="LR116" i="14" s="1"/>
  <c r="LS116" i="14" s="1"/>
  <c r="LT116" i="14" s="1"/>
  <c r="LU116" i="14" s="1"/>
  <c r="LV116" i="14" s="1"/>
  <c r="LC116" i="14"/>
  <c r="KI116" i="14"/>
  <c r="KJ116" i="14" s="1"/>
  <c r="KK116" i="14" s="1"/>
  <c r="KL116" i="14" s="1"/>
  <c r="KM116" i="14" s="1"/>
  <c r="KN116" i="14" s="1"/>
  <c r="KO116" i="14" s="1"/>
  <c r="KP116" i="14" s="1"/>
  <c r="KQ116" i="14" s="1"/>
  <c r="KR116" i="14" s="1"/>
  <c r="KS116" i="14" s="1"/>
  <c r="KT116" i="14" s="1"/>
  <c r="KU116" i="14" s="1"/>
  <c r="KV116" i="14" s="1"/>
  <c r="KW116" i="14" s="1"/>
  <c r="KX116" i="14" s="1"/>
  <c r="KY116" i="14" s="1"/>
  <c r="KZ116" i="14" s="1"/>
  <c r="KG116" i="14"/>
  <c r="JM116" i="14"/>
  <c r="JN116" i="14" s="1"/>
  <c r="JO116" i="14" s="1"/>
  <c r="JP116" i="14" s="1"/>
  <c r="JQ116" i="14" s="1"/>
  <c r="JR116" i="14" s="1"/>
  <c r="JS116" i="14" s="1"/>
  <c r="JT116" i="14" s="1"/>
  <c r="JU116" i="14" s="1"/>
  <c r="JV116" i="14" s="1"/>
  <c r="JW116" i="14" s="1"/>
  <c r="JX116" i="14" s="1"/>
  <c r="JY116" i="14" s="1"/>
  <c r="JZ116" i="14" s="1"/>
  <c r="KA116" i="14" s="1"/>
  <c r="KB116" i="14" s="1"/>
  <c r="KC116" i="14" s="1"/>
  <c r="KD116" i="14" s="1"/>
  <c r="JK116" i="14"/>
  <c r="IQ116" i="14"/>
  <c r="IR116" i="14" s="1"/>
  <c r="IS116" i="14" s="1"/>
  <c r="IT116" i="14" s="1"/>
  <c r="IU116" i="14" s="1"/>
  <c r="IV116" i="14" s="1"/>
  <c r="IW116" i="14" s="1"/>
  <c r="IX116" i="14" s="1"/>
  <c r="IY116" i="14" s="1"/>
  <c r="IZ116" i="14" s="1"/>
  <c r="JA116" i="14" s="1"/>
  <c r="JB116" i="14" s="1"/>
  <c r="JC116" i="14" s="1"/>
  <c r="JD116" i="14" s="1"/>
  <c r="JE116" i="14" s="1"/>
  <c r="JF116" i="14" s="1"/>
  <c r="JG116" i="14" s="1"/>
  <c r="JH116" i="14" s="1"/>
  <c r="IO116" i="14"/>
  <c r="HU116" i="14"/>
  <c r="HV116" i="14" s="1"/>
  <c r="HW116" i="14" s="1"/>
  <c r="HX116" i="14" s="1"/>
  <c r="HY116" i="14" s="1"/>
  <c r="HZ116" i="14" s="1"/>
  <c r="IA116" i="14" s="1"/>
  <c r="IB116" i="14" s="1"/>
  <c r="IC116" i="14" s="1"/>
  <c r="ID116" i="14" s="1"/>
  <c r="IE116" i="14" s="1"/>
  <c r="IF116" i="14" s="1"/>
  <c r="IG116" i="14" s="1"/>
  <c r="IH116" i="14" s="1"/>
  <c r="II116" i="14" s="1"/>
  <c r="IJ116" i="14" s="1"/>
  <c r="IK116" i="14" s="1"/>
  <c r="IL116" i="14" s="1"/>
  <c r="HS116" i="14"/>
  <c r="GY116" i="14"/>
  <c r="GZ116" i="14" s="1"/>
  <c r="HA116" i="14" s="1"/>
  <c r="HB116" i="14" s="1"/>
  <c r="HC116" i="14" s="1"/>
  <c r="HD116" i="14" s="1"/>
  <c r="HE116" i="14" s="1"/>
  <c r="HF116" i="14" s="1"/>
  <c r="HG116" i="14" s="1"/>
  <c r="HH116" i="14" s="1"/>
  <c r="HI116" i="14" s="1"/>
  <c r="HJ116" i="14" s="1"/>
  <c r="HK116" i="14" s="1"/>
  <c r="HL116" i="14" s="1"/>
  <c r="HM116" i="14" s="1"/>
  <c r="HN116" i="14" s="1"/>
  <c r="HO116" i="14" s="1"/>
  <c r="HP116" i="14" s="1"/>
  <c r="GW116" i="14"/>
  <c r="GC116" i="14"/>
  <c r="GD116" i="14" s="1"/>
  <c r="GE116" i="14" s="1"/>
  <c r="GF116" i="14" s="1"/>
  <c r="GG116" i="14" s="1"/>
  <c r="GH116" i="14" s="1"/>
  <c r="GI116" i="14" s="1"/>
  <c r="GJ116" i="14" s="1"/>
  <c r="GK116" i="14" s="1"/>
  <c r="GL116" i="14" s="1"/>
  <c r="GM116" i="14" s="1"/>
  <c r="GN116" i="14" s="1"/>
  <c r="GO116" i="14" s="1"/>
  <c r="GP116" i="14" s="1"/>
  <c r="GQ116" i="14" s="1"/>
  <c r="GR116" i="14" s="1"/>
  <c r="GS116" i="14" s="1"/>
  <c r="GT116" i="14" s="1"/>
  <c r="GA116" i="14"/>
  <c r="FG116" i="14"/>
  <c r="FH116" i="14" s="1"/>
  <c r="FI116" i="14" s="1"/>
  <c r="FJ116" i="14" s="1"/>
  <c r="FK116" i="14" s="1"/>
  <c r="FL116" i="14" s="1"/>
  <c r="FM116" i="14" s="1"/>
  <c r="FN116" i="14" s="1"/>
  <c r="FO116" i="14" s="1"/>
  <c r="FP116" i="14" s="1"/>
  <c r="FQ116" i="14" s="1"/>
  <c r="FR116" i="14" s="1"/>
  <c r="FS116" i="14" s="1"/>
  <c r="FT116" i="14" s="1"/>
  <c r="FU116" i="14" s="1"/>
  <c r="FV116" i="14" s="1"/>
  <c r="FW116" i="14" s="1"/>
  <c r="FX116" i="14" s="1"/>
  <c r="FE116" i="14"/>
  <c r="EK116" i="14"/>
  <c r="EL116" i="14" s="1"/>
  <c r="EM116" i="14" s="1"/>
  <c r="EN116" i="14" s="1"/>
  <c r="EO116" i="14" s="1"/>
  <c r="EP116" i="14" s="1"/>
  <c r="EQ116" i="14" s="1"/>
  <c r="ER116" i="14" s="1"/>
  <c r="ES116" i="14" s="1"/>
  <c r="ET116" i="14" s="1"/>
  <c r="EU116" i="14" s="1"/>
  <c r="EV116" i="14" s="1"/>
  <c r="EW116" i="14" s="1"/>
  <c r="EX116" i="14" s="1"/>
  <c r="EY116" i="14" s="1"/>
  <c r="EZ116" i="14" s="1"/>
  <c r="FA116" i="14" s="1"/>
  <c r="FB116" i="14" s="1"/>
  <c r="EI116" i="14"/>
  <c r="DO116" i="14"/>
  <c r="DP116" i="14" s="1"/>
  <c r="DQ116" i="14" s="1"/>
  <c r="DR116" i="14" s="1"/>
  <c r="DS116" i="14" s="1"/>
  <c r="DT116" i="14" s="1"/>
  <c r="DU116" i="14" s="1"/>
  <c r="DV116" i="14" s="1"/>
  <c r="DW116" i="14" s="1"/>
  <c r="DX116" i="14" s="1"/>
  <c r="DY116" i="14" s="1"/>
  <c r="DZ116" i="14" s="1"/>
  <c r="EA116" i="14" s="1"/>
  <c r="EB116" i="14" s="1"/>
  <c r="EC116" i="14" s="1"/>
  <c r="ED116" i="14" s="1"/>
  <c r="EE116" i="14" s="1"/>
  <c r="EF116" i="14" s="1"/>
  <c r="DM116" i="14"/>
  <c r="CS116" i="14"/>
  <c r="CT116" i="14" s="1"/>
  <c r="CU116" i="14" s="1"/>
  <c r="CV116" i="14" s="1"/>
  <c r="CW116" i="14" s="1"/>
  <c r="CX116" i="14" s="1"/>
  <c r="CY116" i="14" s="1"/>
  <c r="CZ116" i="14" s="1"/>
  <c r="DA116" i="14" s="1"/>
  <c r="DB116" i="14" s="1"/>
  <c r="DC116" i="14" s="1"/>
  <c r="DD116" i="14" s="1"/>
  <c r="DE116" i="14" s="1"/>
  <c r="DF116" i="14" s="1"/>
  <c r="DG116" i="14" s="1"/>
  <c r="DH116" i="14" s="1"/>
  <c r="DI116" i="14" s="1"/>
  <c r="DJ116" i="14" s="1"/>
  <c r="CQ116" i="14"/>
  <c r="BW116" i="14"/>
  <c r="BX116" i="14" s="1"/>
  <c r="BY116" i="14" s="1"/>
  <c r="BZ116" i="14" s="1"/>
  <c r="CA116" i="14" s="1"/>
  <c r="CB116" i="14" s="1"/>
  <c r="CC116" i="14" s="1"/>
  <c r="CD116" i="14" s="1"/>
  <c r="CE116" i="14" s="1"/>
  <c r="CF116" i="14" s="1"/>
  <c r="CG116" i="14" s="1"/>
  <c r="CH116" i="14" s="1"/>
  <c r="CI116" i="14" s="1"/>
  <c r="CJ116" i="14" s="1"/>
  <c r="CK116" i="14" s="1"/>
  <c r="CL116" i="14" s="1"/>
  <c r="CM116" i="14" s="1"/>
  <c r="CN116" i="14" s="1"/>
  <c r="BU116" i="14"/>
  <c r="BA116" i="14"/>
  <c r="BB116" i="14" s="1"/>
  <c r="BC116" i="14" s="1"/>
  <c r="BD116" i="14" s="1"/>
  <c r="BE116" i="14" s="1"/>
  <c r="BF116" i="14" s="1"/>
  <c r="BG116" i="14" s="1"/>
  <c r="BH116" i="14" s="1"/>
  <c r="BI116" i="14" s="1"/>
  <c r="BJ116" i="14" s="1"/>
  <c r="BK116" i="14" s="1"/>
  <c r="BL116" i="14" s="1"/>
  <c r="BM116" i="14" s="1"/>
  <c r="BN116" i="14" s="1"/>
  <c r="BO116" i="14" s="1"/>
  <c r="BP116" i="14" s="1"/>
  <c r="BQ116" i="14" s="1"/>
  <c r="BR116" i="14" s="1"/>
  <c r="AY116" i="14"/>
  <c r="AE116" i="14"/>
  <c r="AF116" i="14" s="1"/>
  <c r="AG116" i="14" s="1"/>
  <c r="AH116" i="14" s="1"/>
  <c r="AI116" i="14" s="1"/>
  <c r="AJ116" i="14" s="1"/>
  <c r="AK116" i="14" s="1"/>
  <c r="AL116" i="14" s="1"/>
  <c r="AM116" i="14" s="1"/>
  <c r="AN116" i="14" s="1"/>
  <c r="AO116" i="14" s="1"/>
  <c r="AP116" i="14" s="1"/>
  <c r="AQ116" i="14" s="1"/>
  <c r="AR116" i="14" s="1"/>
  <c r="AS116" i="14" s="1"/>
  <c r="AT116" i="14" s="1"/>
  <c r="AU116" i="14" s="1"/>
  <c r="AV116" i="14" s="1"/>
  <c r="AC116" i="14"/>
  <c r="K116" i="14"/>
  <c r="L116" i="14"/>
  <c r="M116" i="14"/>
  <c r="N116" i="14"/>
  <c r="O116" i="14"/>
  <c r="P116" i="14"/>
  <c r="Q116" i="14"/>
  <c r="R116" i="14"/>
  <c r="S116" i="14"/>
  <c r="T116" i="14"/>
  <c r="U116" i="14"/>
  <c r="V116" i="14"/>
  <c r="W116" i="14"/>
  <c r="X116" i="14"/>
  <c r="Y116" i="14"/>
  <c r="Z116" i="14"/>
  <c r="J116" i="14"/>
  <c r="G116" i="14"/>
  <c r="ZN115" i="14"/>
  <c r="ZL115" i="14"/>
  <c r="ZM115" i="14" s="1"/>
  <c r="YR115" i="14"/>
  <c r="YP115" i="14"/>
  <c r="YQ115" i="14" s="1"/>
  <c r="XV115" i="14"/>
  <c r="XT115" i="14"/>
  <c r="XU115" i="14" s="1"/>
  <c r="WZ115" i="14"/>
  <c r="WX115" i="14"/>
  <c r="WY115" i="14" s="1"/>
  <c r="WD115" i="14"/>
  <c r="WB115" i="14"/>
  <c r="WC115" i="14" s="1"/>
  <c r="VH115" i="14"/>
  <c r="VF115" i="14"/>
  <c r="VG115" i="14" s="1"/>
  <c r="UL115" i="14"/>
  <c r="UJ115" i="14"/>
  <c r="UK115" i="14" s="1"/>
  <c r="TP115" i="14"/>
  <c r="TN115" i="14"/>
  <c r="TO115" i="14" s="1"/>
  <c r="ST115" i="14"/>
  <c r="SR115" i="14"/>
  <c r="SS115" i="14" s="1"/>
  <c r="RX115" i="14"/>
  <c r="RV115" i="14"/>
  <c r="RW115" i="14" s="1"/>
  <c r="RB115" i="14"/>
  <c r="QZ115" i="14"/>
  <c r="RA115" i="14" s="1"/>
  <c r="QF115" i="14"/>
  <c r="QD115" i="14"/>
  <c r="QE115" i="14" s="1"/>
  <c r="PJ115" i="14"/>
  <c r="PH115" i="14"/>
  <c r="PI115" i="14" s="1"/>
  <c r="ON115" i="14"/>
  <c r="OL115" i="14"/>
  <c r="OM115" i="14" s="1"/>
  <c r="NR115" i="14"/>
  <c r="NP115" i="14"/>
  <c r="NQ115" i="14" s="1"/>
  <c r="MV115" i="14"/>
  <c r="MT115" i="14"/>
  <c r="MU115" i="14" s="1"/>
  <c r="LZ115" i="14"/>
  <c r="LX115" i="14"/>
  <c r="LY115" i="14" s="1"/>
  <c r="LD115" i="14"/>
  <c r="LB115" i="14"/>
  <c r="LC115" i="14" s="1"/>
  <c r="KH115" i="14"/>
  <c r="KF115" i="14"/>
  <c r="KG115" i="14" s="1"/>
  <c r="JL115" i="14"/>
  <c r="JJ115" i="14"/>
  <c r="JK115" i="14" s="1"/>
  <c r="IP115" i="14"/>
  <c r="IN115" i="14"/>
  <c r="IO115" i="14" s="1"/>
  <c r="HT115" i="14"/>
  <c r="HR115" i="14"/>
  <c r="HS115" i="14" s="1"/>
  <c r="GX115" i="14"/>
  <c r="GV115" i="14"/>
  <c r="GW115" i="14" s="1"/>
  <c r="GB115" i="14"/>
  <c r="FZ115" i="14"/>
  <c r="GA115" i="14" s="1"/>
  <c r="FF115" i="14"/>
  <c r="FD115" i="14"/>
  <c r="FE115" i="14" s="1"/>
  <c r="EJ115" i="14"/>
  <c r="EH115" i="14"/>
  <c r="EI115" i="14" s="1"/>
  <c r="DN115" i="14"/>
  <c r="DL115" i="14"/>
  <c r="DM115" i="14" s="1"/>
  <c r="CR115" i="14"/>
  <c r="CP115" i="14"/>
  <c r="CQ115" i="14" s="1"/>
  <c r="BV115" i="14"/>
  <c r="BT115" i="14"/>
  <c r="BU115" i="14" s="1"/>
  <c r="AZ115" i="14"/>
  <c r="AX115" i="14"/>
  <c r="AY115" i="14" s="1"/>
  <c r="AD115" i="14"/>
  <c r="AB115" i="14"/>
  <c r="AC115" i="14" s="1"/>
  <c r="H115" i="14"/>
  <c r="F115" i="14"/>
  <c r="G115" i="14" s="1"/>
  <c r="ZN113" i="14"/>
  <c r="YR113" i="14"/>
  <c r="XV113" i="14"/>
  <c r="WZ113" i="14"/>
  <c r="WD113" i="14"/>
  <c r="VH113" i="14"/>
  <c r="UL113" i="14"/>
  <c r="TP113" i="14"/>
  <c r="ST113" i="14"/>
  <c r="RX113" i="14"/>
  <c r="RB113" i="14"/>
  <c r="QF113" i="14"/>
  <c r="PJ113" i="14"/>
  <c r="ON113" i="14"/>
  <c r="NR113" i="14"/>
  <c r="MV113" i="14"/>
  <c r="LZ113" i="14"/>
  <c r="LD113" i="14"/>
  <c r="KH113" i="14"/>
  <c r="JL113" i="14"/>
  <c r="IP113" i="14"/>
  <c r="HT113" i="14"/>
  <c r="GX113" i="14"/>
  <c r="GB113" i="14"/>
  <c r="FF113" i="14"/>
  <c r="EJ113" i="14"/>
  <c r="DN113" i="14"/>
  <c r="CR113" i="14"/>
  <c r="BV113" i="14"/>
  <c r="AZ113" i="14"/>
  <c r="AD113" i="14"/>
  <c r="H113" i="14"/>
  <c r="ZO112" i="14"/>
  <c r="ZP112" i="14" s="1"/>
  <c r="ZQ112" i="14" s="1"/>
  <c r="ZR112" i="14" s="1"/>
  <c r="ZS112" i="14" s="1"/>
  <c r="ZT112" i="14" s="1"/>
  <c r="ZU112" i="14" s="1"/>
  <c r="ZV112" i="14" s="1"/>
  <c r="ZW112" i="14" s="1"/>
  <c r="ZX112" i="14" s="1"/>
  <c r="ZY112" i="14" s="1"/>
  <c r="ZZ112" i="14" s="1"/>
  <c r="AAA112" i="14" s="1"/>
  <c r="AAB112" i="14" s="1"/>
  <c r="AAC112" i="14" s="1"/>
  <c r="AAD112" i="14" s="1"/>
  <c r="AAE112" i="14" s="1"/>
  <c r="AAF112" i="14" s="1"/>
  <c r="YS112" i="14"/>
  <c r="YT112" i="14" s="1"/>
  <c r="YU112" i="14" s="1"/>
  <c r="YV112" i="14" s="1"/>
  <c r="YW112" i="14" s="1"/>
  <c r="YX112" i="14" s="1"/>
  <c r="YY112" i="14" s="1"/>
  <c r="YZ112" i="14" s="1"/>
  <c r="ZA112" i="14" s="1"/>
  <c r="ZB112" i="14" s="1"/>
  <c r="ZC112" i="14" s="1"/>
  <c r="ZD112" i="14" s="1"/>
  <c r="ZE112" i="14" s="1"/>
  <c r="ZF112" i="14" s="1"/>
  <c r="ZG112" i="14" s="1"/>
  <c r="ZH112" i="14" s="1"/>
  <c r="ZI112" i="14" s="1"/>
  <c r="ZJ112" i="14" s="1"/>
  <c r="XW112" i="14"/>
  <c r="XX112" i="14" s="1"/>
  <c r="XY112" i="14" s="1"/>
  <c r="XZ112" i="14" s="1"/>
  <c r="YA112" i="14" s="1"/>
  <c r="YB112" i="14" s="1"/>
  <c r="YC112" i="14" s="1"/>
  <c r="YD112" i="14" s="1"/>
  <c r="YE112" i="14" s="1"/>
  <c r="YF112" i="14" s="1"/>
  <c r="YG112" i="14" s="1"/>
  <c r="YH112" i="14" s="1"/>
  <c r="YI112" i="14" s="1"/>
  <c r="YJ112" i="14" s="1"/>
  <c r="YK112" i="14" s="1"/>
  <c r="YL112" i="14" s="1"/>
  <c r="YM112" i="14" s="1"/>
  <c r="YN112" i="14" s="1"/>
  <c r="XU112" i="14"/>
  <c r="XA112" i="14"/>
  <c r="XB112" i="14" s="1"/>
  <c r="XC112" i="14" s="1"/>
  <c r="XD112" i="14" s="1"/>
  <c r="XE112" i="14" s="1"/>
  <c r="XF112" i="14" s="1"/>
  <c r="XG112" i="14" s="1"/>
  <c r="XH112" i="14" s="1"/>
  <c r="XI112" i="14" s="1"/>
  <c r="XJ112" i="14" s="1"/>
  <c r="XK112" i="14" s="1"/>
  <c r="XL112" i="14" s="1"/>
  <c r="XM112" i="14" s="1"/>
  <c r="XN112" i="14" s="1"/>
  <c r="XO112" i="14" s="1"/>
  <c r="XP112" i="14" s="1"/>
  <c r="XQ112" i="14" s="1"/>
  <c r="XR112" i="14" s="1"/>
  <c r="WY112" i="14"/>
  <c r="WE112" i="14"/>
  <c r="WF112" i="14" s="1"/>
  <c r="WG112" i="14" s="1"/>
  <c r="WH112" i="14" s="1"/>
  <c r="WI112" i="14" s="1"/>
  <c r="WJ112" i="14" s="1"/>
  <c r="WK112" i="14" s="1"/>
  <c r="WL112" i="14" s="1"/>
  <c r="WM112" i="14" s="1"/>
  <c r="WN112" i="14" s="1"/>
  <c r="WO112" i="14" s="1"/>
  <c r="WP112" i="14" s="1"/>
  <c r="WQ112" i="14" s="1"/>
  <c r="WR112" i="14" s="1"/>
  <c r="WS112" i="14" s="1"/>
  <c r="WT112" i="14" s="1"/>
  <c r="WU112" i="14" s="1"/>
  <c r="WV112" i="14" s="1"/>
  <c r="WC112" i="14"/>
  <c r="VI112" i="14"/>
  <c r="VJ112" i="14" s="1"/>
  <c r="VK112" i="14" s="1"/>
  <c r="VL112" i="14" s="1"/>
  <c r="VM112" i="14" s="1"/>
  <c r="VN112" i="14" s="1"/>
  <c r="VO112" i="14" s="1"/>
  <c r="VP112" i="14" s="1"/>
  <c r="VQ112" i="14" s="1"/>
  <c r="VR112" i="14" s="1"/>
  <c r="VS112" i="14" s="1"/>
  <c r="VT112" i="14" s="1"/>
  <c r="VU112" i="14" s="1"/>
  <c r="VV112" i="14" s="1"/>
  <c r="VW112" i="14" s="1"/>
  <c r="VX112" i="14" s="1"/>
  <c r="VY112" i="14" s="1"/>
  <c r="VZ112" i="14" s="1"/>
  <c r="VG112" i="14"/>
  <c r="UM112" i="14"/>
  <c r="UN112" i="14" s="1"/>
  <c r="UO112" i="14" s="1"/>
  <c r="UP112" i="14" s="1"/>
  <c r="UQ112" i="14" s="1"/>
  <c r="UR112" i="14" s="1"/>
  <c r="US112" i="14" s="1"/>
  <c r="UT112" i="14" s="1"/>
  <c r="UU112" i="14" s="1"/>
  <c r="UV112" i="14" s="1"/>
  <c r="UW112" i="14" s="1"/>
  <c r="UX112" i="14" s="1"/>
  <c r="UY112" i="14" s="1"/>
  <c r="UZ112" i="14" s="1"/>
  <c r="VA112" i="14" s="1"/>
  <c r="VB112" i="14" s="1"/>
  <c r="VC112" i="14" s="1"/>
  <c r="VD112" i="14" s="1"/>
  <c r="UK112" i="14"/>
  <c r="TQ112" i="14"/>
  <c r="TR112" i="14" s="1"/>
  <c r="TS112" i="14" s="1"/>
  <c r="TT112" i="14" s="1"/>
  <c r="TU112" i="14" s="1"/>
  <c r="TV112" i="14" s="1"/>
  <c r="TW112" i="14" s="1"/>
  <c r="TX112" i="14" s="1"/>
  <c r="TY112" i="14" s="1"/>
  <c r="TZ112" i="14" s="1"/>
  <c r="UA112" i="14" s="1"/>
  <c r="UB112" i="14" s="1"/>
  <c r="UC112" i="14" s="1"/>
  <c r="UD112" i="14" s="1"/>
  <c r="UE112" i="14" s="1"/>
  <c r="UF112" i="14" s="1"/>
  <c r="UG112" i="14" s="1"/>
  <c r="UH112" i="14" s="1"/>
  <c r="TO112" i="14"/>
  <c r="SU112" i="14"/>
  <c r="SV112" i="14" s="1"/>
  <c r="SW112" i="14" s="1"/>
  <c r="SX112" i="14" s="1"/>
  <c r="SY112" i="14" s="1"/>
  <c r="SZ112" i="14" s="1"/>
  <c r="TA112" i="14" s="1"/>
  <c r="TB112" i="14" s="1"/>
  <c r="TC112" i="14" s="1"/>
  <c r="TD112" i="14" s="1"/>
  <c r="TE112" i="14" s="1"/>
  <c r="TF112" i="14" s="1"/>
  <c r="TG112" i="14" s="1"/>
  <c r="TH112" i="14" s="1"/>
  <c r="TI112" i="14" s="1"/>
  <c r="TJ112" i="14" s="1"/>
  <c r="TK112" i="14" s="1"/>
  <c r="TL112" i="14" s="1"/>
  <c r="SS112" i="14"/>
  <c r="RY112" i="14"/>
  <c r="RZ112" i="14" s="1"/>
  <c r="SA112" i="14" s="1"/>
  <c r="SB112" i="14" s="1"/>
  <c r="SC112" i="14" s="1"/>
  <c r="SD112" i="14" s="1"/>
  <c r="SE112" i="14" s="1"/>
  <c r="SF112" i="14" s="1"/>
  <c r="SG112" i="14" s="1"/>
  <c r="SH112" i="14" s="1"/>
  <c r="SI112" i="14" s="1"/>
  <c r="SJ112" i="14" s="1"/>
  <c r="SK112" i="14" s="1"/>
  <c r="SL112" i="14" s="1"/>
  <c r="SM112" i="14" s="1"/>
  <c r="SN112" i="14" s="1"/>
  <c r="SO112" i="14" s="1"/>
  <c r="SP112" i="14" s="1"/>
  <c r="RW112" i="14"/>
  <c r="RC112" i="14"/>
  <c r="RD112" i="14" s="1"/>
  <c r="RE112" i="14" s="1"/>
  <c r="RF112" i="14" s="1"/>
  <c r="RG112" i="14" s="1"/>
  <c r="RH112" i="14" s="1"/>
  <c r="RI112" i="14" s="1"/>
  <c r="RJ112" i="14" s="1"/>
  <c r="RK112" i="14" s="1"/>
  <c r="RL112" i="14" s="1"/>
  <c r="RM112" i="14" s="1"/>
  <c r="RN112" i="14" s="1"/>
  <c r="RO112" i="14" s="1"/>
  <c r="RP112" i="14" s="1"/>
  <c r="RQ112" i="14" s="1"/>
  <c r="RR112" i="14" s="1"/>
  <c r="RS112" i="14" s="1"/>
  <c r="RT112" i="14" s="1"/>
  <c r="RA112" i="14"/>
  <c r="QG112" i="14"/>
  <c r="QH112" i="14" s="1"/>
  <c r="QI112" i="14" s="1"/>
  <c r="QJ112" i="14" s="1"/>
  <c r="QK112" i="14" s="1"/>
  <c r="QL112" i="14" s="1"/>
  <c r="QM112" i="14" s="1"/>
  <c r="QN112" i="14" s="1"/>
  <c r="QO112" i="14" s="1"/>
  <c r="QP112" i="14" s="1"/>
  <c r="QQ112" i="14" s="1"/>
  <c r="QR112" i="14" s="1"/>
  <c r="QS112" i="14" s="1"/>
  <c r="QT112" i="14" s="1"/>
  <c r="QU112" i="14" s="1"/>
  <c r="QV112" i="14" s="1"/>
  <c r="QW112" i="14" s="1"/>
  <c r="QX112" i="14" s="1"/>
  <c r="QE112" i="14"/>
  <c r="PK112" i="14"/>
  <c r="PL112" i="14" s="1"/>
  <c r="PM112" i="14" s="1"/>
  <c r="PN112" i="14" s="1"/>
  <c r="PO112" i="14" s="1"/>
  <c r="PP112" i="14" s="1"/>
  <c r="PQ112" i="14" s="1"/>
  <c r="PR112" i="14" s="1"/>
  <c r="PS112" i="14" s="1"/>
  <c r="PT112" i="14" s="1"/>
  <c r="PU112" i="14" s="1"/>
  <c r="PV112" i="14" s="1"/>
  <c r="PW112" i="14" s="1"/>
  <c r="PX112" i="14" s="1"/>
  <c r="PY112" i="14" s="1"/>
  <c r="PZ112" i="14" s="1"/>
  <c r="QA112" i="14" s="1"/>
  <c r="QB112" i="14" s="1"/>
  <c r="PI112" i="14"/>
  <c r="OO112" i="14"/>
  <c r="OP112" i="14" s="1"/>
  <c r="OQ112" i="14" s="1"/>
  <c r="OR112" i="14" s="1"/>
  <c r="OS112" i="14" s="1"/>
  <c r="OT112" i="14" s="1"/>
  <c r="OU112" i="14" s="1"/>
  <c r="OV112" i="14" s="1"/>
  <c r="OW112" i="14" s="1"/>
  <c r="OX112" i="14" s="1"/>
  <c r="OY112" i="14" s="1"/>
  <c r="OZ112" i="14" s="1"/>
  <c r="PA112" i="14" s="1"/>
  <c r="PB112" i="14" s="1"/>
  <c r="PC112" i="14" s="1"/>
  <c r="PD112" i="14" s="1"/>
  <c r="PE112" i="14" s="1"/>
  <c r="PF112" i="14" s="1"/>
  <c r="OM112" i="14"/>
  <c r="NS112" i="14"/>
  <c r="NT112" i="14" s="1"/>
  <c r="NU112" i="14" s="1"/>
  <c r="NV112" i="14" s="1"/>
  <c r="NW112" i="14" s="1"/>
  <c r="NX112" i="14" s="1"/>
  <c r="NY112" i="14" s="1"/>
  <c r="NZ112" i="14" s="1"/>
  <c r="OA112" i="14" s="1"/>
  <c r="OB112" i="14" s="1"/>
  <c r="OC112" i="14" s="1"/>
  <c r="OD112" i="14" s="1"/>
  <c r="OE112" i="14" s="1"/>
  <c r="OF112" i="14" s="1"/>
  <c r="OG112" i="14" s="1"/>
  <c r="OH112" i="14" s="1"/>
  <c r="OI112" i="14" s="1"/>
  <c r="OJ112" i="14" s="1"/>
  <c r="NQ112" i="14"/>
  <c r="MW112" i="14"/>
  <c r="MX112" i="14" s="1"/>
  <c r="MY112" i="14" s="1"/>
  <c r="MZ112" i="14" s="1"/>
  <c r="NA112" i="14" s="1"/>
  <c r="NB112" i="14" s="1"/>
  <c r="NC112" i="14" s="1"/>
  <c r="ND112" i="14" s="1"/>
  <c r="NE112" i="14" s="1"/>
  <c r="NF112" i="14" s="1"/>
  <c r="NG112" i="14" s="1"/>
  <c r="NH112" i="14" s="1"/>
  <c r="NI112" i="14" s="1"/>
  <c r="NJ112" i="14" s="1"/>
  <c r="NK112" i="14" s="1"/>
  <c r="NL112" i="14" s="1"/>
  <c r="NM112" i="14" s="1"/>
  <c r="NN112" i="14" s="1"/>
  <c r="MU112" i="14"/>
  <c r="MA112" i="14"/>
  <c r="MB112" i="14" s="1"/>
  <c r="MC112" i="14" s="1"/>
  <c r="MD112" i="14" s="1"/>
  <c r="ME112" i="14" s="1"/>
  <c r="MF112" i="14" s="1"/>
  <c r="MG112" i="14" s="1"/>
  <c r="MH112" i="14" s="1"/>
  <c r="MI112" i="14" s="1"/>
  <c r="MJ112" i="14" s="1"/>
  <c r="MK112" i="14" s="1"/>
  <c r="ML112" i="14" s="1"/>
  <c r="MM112" i="14" s="1"/>
  <c r="MN112" i="14" s="1"/>
  <c r="MO112" i="14" s="1"/>
  <c r="MP112" i="14" s="1"/>
  <c r="MQ112" i="14" s="1"/>
  <c r="MR112" i="14" s="1"/>
  <c r="LY112" i="14"/>
  <c r="LE112" i="14"/>
  <c r="LF112" i="14" s="1"/>
  <c r="LG112" i="14" s="1"/>
  <c r="LH112" i="14" s="1"/>
  <c r="LI112" i="14" s="1"/>
  <c r="LJ112" i="14" s="1"/>
  <c r="LK112" i="14" s="1"/>
  <c r="LL112" i="14" s="1"/>
  <c r="LM112" i="14" s="1"/>
  <c r="LN112" i="14" s="1"/>
  <c r="LO112" i="14" s="1"/>
  <c r="LP112" i="14" s="1"/>
  <c r="LQ112" i="14" s="1"/>
  <c r="LR112" i="14" s="1"/>
  <c r="LS112" i="14" s="1"/>
  <c r="LT112" i="14" s="1"/>
  <c r="LU112" i="14" s="1"/>
  <c r="LV112" i="14" s="1"/>
  <c r="LC112" i="14"/>
  <c r="KI112" i="14"/>
  <c r="KJ112" i="14" s="1"/>
  <c r="KK112" i="14" s="1"/>
  <c r="KL112" i="14" s="1"/>
  <c r="KM112" i="14" s="1"/>
  <c r="KN112" i="14" s="1"/>
  <c r="KO112" i="14" s="1"/>
  <c r="KP112" i="14" s="1"/>
  <c r="KQ112" i="14" s="1"/>
  <c r="KR112" i="14" s="1"/>
  <c r="KS112" i="14" s="1"/>
  <c r="KT112" i="14" s="1"/>
  <c r="KU112" i="14" s="1"/>
  <c r="KV112" i="14" s="1"/>
  <c r="KW112" i="14" s="1"/>
  <c r="KX112" i="14" s="1"/>
  <c r="KY112" i="14" s="1"/>
  <c r="KZ112" i="14" s="1"/>
  <c r="KG112" i="14"/>
  <c r="JM112" i="14"/>
  <c r="JN112" i="14" s="1"/>
  <c r="JO112" i="14" s="1"/>
  <c r="JP112" i="14" s="1"/>
  <c r="JQ112" i="14" s="1"/>
  <c r="JR112" i="14" s="1"/>
  <c r="JS112" i="14" s="1"/>
  <c r="JT112" i="14" s="1"/>
  <c r="JU112" i="14" s="1"/>
  <c r="JV112" i="14" s="1"/>
  <c r="JW112" i="14" s="1"/>
  <c r="JX112" i="14" s="1"/>
  <c r="JY112" i="14" s="1"/>
  <c r="JZ112" i="14" s="1"/>
  <c r="KA112" i="14" s="1"/>
  <c r="KB112" i="14" s="1"/>
  <c r="KC112" i="14" s="1"/>
  <c r="KD112" i="14" s="1"/>
  <c r="JK112" i="14"/>
  <c r="IQ112" i="14"/>
  <c r="IR112" i="14" s="1"/>
  <c r="IS112" i="14" s="1"/>
  <c r="IT112" i="14" s="1"/>
  <c r="IU112" i="14" s="1"/>
  <c r="IV112" i="14" s="1"/>
  <c r="IW112" i="14" s="1"/>
  <c r="IX112" i="14" s="1"/>
  <c r="IY112" i="14" s="1"/>
  <c r="IZ112" i="14" s="1"/>
  <c r="JA112" i="14" s="1"/>
  <c r="JB112" i="14" s="1"/>
  <c r="JC112" i="14" s="1"/>
  <c r="JD112" i="14" s="1"/>
  <c r="JE112" i="14" s="1"/>
  <c r="JF112" i="14" s="1"/>
  <c r="JG112" i="14" s="1"/>
  <c r="JH112" i="14" s="1"/>
  <c r="IO112" i="14"/>
  <c r="HU112" i="14"/>
  <c r="HV112" i="14" s="1"/>
  <c r="HW112" i="14" s="1"/>
  <c r="HX112" i="14" s="1"/>
  <c r="HY112" i="14" s="1"/>
  <c r="HZ112" i="14" s="1"/>
  <c r="IA112" i="14" s="1"/>
  <c r="IB112" i="14" s="1"/>
  <c r="IC112" i="14" s="1"/>
  <c r="ID112" i="14" s="1"/>
  <c r="IE112" i="14" s="1"/>
  <c r="IF112" i="14" s="1"/>
  <c r="IG112" i="14" s="1"/>
  <c r="IH112" i="14" s="1"/>
  <c r="II112" i="14" s="1"/>
  <c r="IJ112" i="14" s="1"/>
  <c r="IK112" i="14" s="1"/>
  <c r="IL112" i="14" s="1"/>
  <c r="HS112" i="14"/>
  <c r="GY112" i="14"/>
  <c r="GZ112" i="14" s="1"/>
  <c r="HA112" i="14" s="1"/>
  <c r="HB112" i="14" s="1"/>
  <c r="HC112" i="14" s="1"/>
  <c r="HD112" i="14" s="1"/>
  <c r="HE112" i="14" s="1"/>
  <c r="HF112" i="14" s="1"/>
  <c r="HG112" i="14" s="1"/>
  <c r="HH112" i="14" s="1"/>
  <c r="HI112" i="14" s="1"/>
  <c r="HJ112" i="14" s="1"/>
  <c r="HK112" i="14" s="1"/>
  <c r="HL112" i="14" s="1"/>
  <c r="HM112" i="14" s="1"/>
  <c r="HN112" i="14" s="1"/>
  <c r="HO112" i="14" s="1"/>
  <c r="HP112" i="14" s="1"/>
  <c r="GW112" i="14"/>
  <c r="GC112" i="14"/>
  <c r="GD112" i="14" s="1"/>
  <c r="GE112" i="14" s="1"/>
  <c r="GF112" i="14" s="1"/>
  <c r="GG112" i="14" s="1"/>
  <c r="GH112" i="14" s="1"/>
  <c r="GI112" i="14" s="1"/>
  <c r="GJ112" i="14" s="1"/>
  <c r="GK112" i="14" s="1"/>
  <c r="GL112" i="14" s="1"/>
  <c r="GM112" i="14" s="1"/>
  <c r="GN112" i="14" s="1"/>
  <c r="GO112" i="14" s="1"/>
  <c r="GP112" i="14" s="1"/>
  <c r="GQ112" i="14" s="1"/>
  <c r="GR112" i="14" s="1"/>
  <c r="GS112" i="14" s="1"/>
  <c r="GT112" i="14" s="1"/>
  <c r="GA112" i="14"/>
  <c r="FG112" i="14"/>
  <c r="FH112" i="14" s="1"/>
  <c r="FI112" i="14" s="1"/>
  <c r="FJ112" i="14" s="1"/>
  <c r="FK112" i="14" s="1"/>
  <c r="FL112" i="14" s="1"/>
  <c r="FM112" i="14" s="1"/>
  <c r="FN112" i="14" s="1"/>
  <c r="FO112" i="14" s="1"/>
  <c r="FP112" i="14" s="1"/>
  <c r="FQ112" i="14" s="1"/>
  <c r="FR112" i="14" s="1"/>
  <c r="FS112" i="14" s="1"/>
  <c r="FT112" i="14" s="1"/>
  <c r="FU112" i="14" s="1"/>
  <c r="FV112" i="14" s="1"/>
  <c r="FW112" i="14" s="1"/>
  <c r="FX112" i="14" s="1"/>
  <c r="FE112" i="14"/>
  <c r="EK112" i="14"/>
  <c r="EL112" i="14" s="1"/>
  <c r="EM112" i="14" s="1"/>
  <c r="EN112" i="14" s="1"/>
  <c r="EO112" i="14" s="1"/>
  <c r="EP112" i="14" s="1"/>
  <c r="EQ112" i="14" s="1"/>
  <c r="ER112" i="14" s="1"/>
  <c r="ES112" i="14" s="1"/>
  <c r="ET112" i="14" s="1"/>
  <c r="EU112" i="14" s="1"/>
  <c r="EV112" i="14" s="1"/>
  <c r="EW112" i="14" s="1"/>
  <c r="EX112" i="14" s="1"/>
  <c r="EY112" i="14" s="1"/>
  <c r="EZ112" i="14" s="1"/>
  <c r="FA112" i="14" s="1"/>
  <c r="FB112" i="14" s="1"/>
  <c r="EI112" i="14"/>
  <c r="DO112" i="14"/>
  <c r="DP112" i="14" s="1"/>
  <c r="DQ112" i="14" s="1"/>
  <c r="DR112" i="14" s="1"/>
  <c r="DS112" i="14" s="1"/>
  <c r="DT112" i="14" s="1"/>
  <c r="DU112" i="14" s="1"/>
  <c r="DV112" i="14" s="1"/>
  <c r="DW112" i="14" s="1"/>
  <c r="DX112" i="14" s="1"/>
  <c r="DY112" i="14" s="1"/>
  <c r="DZ112" i="14" s="1"/>
  <c r="EA112" i="14" s="1"/>
  <c r="EB112" i="14" s="1"/>
  <c r="EC112" i="14" s="1"/>
  <c r="ED112" i="14" s="1"/>
  <c r="EE112" i="14" s="1"/>
  <c r="EF112" i="14" s="1"/>
  <c r="DM112" i="14"/>
  <c r="CS112" i="14"/>
  <c r="CT112" i="14" s="1"/>
  <c r="CU112" i="14" s="1"/>
  <c r="CV112" i="14" s="1"/>
  <c r="CW112" i="14" s="1"/>
  <c r="CX112" i="14" s="1"/>
  <c r="CY112" i="14" s="1"/>
  <c r="CZ112" i="14" s="1"/>
  <c r="DA112" i="14" s="1"/>
  <c r="DB112" i="14" s="1"/>
  <c r="DC112" i="14" s="1"/>
  <c r="DD112" i="14" s="1"/>
  <c r="DE112" i="14" s="1"/>
  <c r="DF112" i="14" s="1"/>
  <c r="DG112" i="14" s="1"/>
  <c r="DH112" i="14" s="1"/>
  <c r="DI112" i="14" s="1"/>
  <c r="DJ112" i="14" s="1"/>
  <c r="CQ112" i="14"/>
  <c r="BW112" i="14"/>
  <c r="BX112" i="14" s="1"/>
  <c r="BY112" i="14" s="1"/>
  <c r="BZ112" i="14" s="1"/>
  <c r="CA112" i="14" s="1"/>
  <c r="CB112" i="14" s="1"/>
  <c r="CC112" i="14" s="1"/>
  <c r="CD112" i="14" s="1"/>
  <c r="CE112" i="14" s="1"/>
  <c r="CF112" i="14" s="1"/>
  <c r="CG112" i="14" s="1"/>
  <c r="CH112" i="14" s="1"/>
  <c r="CI112" i="14" s="1"/>
  <c r="CJ112" i="14" s="1"/>
  <c r="CK112" i="14" s="1"/>
  <c r="CL112" i="14" s="1"/>
  <c r="CM112" i="14" s="1"/>
  <c r="CN112" i="14" s="1"/>
  <c r="BU112" i="14"/>
  <c r="BA112" i="14"/>
  <c r="BB112" i="14" s="1"/>
  <c r="BC112" i="14" s="1"/>
  <c r="BD112" i="14" s="1"/>
  <c r="BE112" i="14" s="1"/>
  <c r="BF112" i="14" s="1"/>
  <c r="BG112" i="14" s="1"/>
  <c r="BH112" i="14" s="1"/>
  <c r="BI112" i="14" s="1"/>
  <c r="BJ112" i="14" s="1"/>
  <c r="BK112" i="14" s="1"/>
  <c r="BL112" i="14" s="1"/>
  <c r="BM112" i="14" s="1"/>
  <c r="BN112" i="14" s="1"/>
  <c r="BO112" i="14" s="1"/>
  <c r="BP112" i="14" s="1"/>
  <c r="BQ112" i="14" s="1"/>
  <c r="BR112" i="14" s="1"/>
  <c r="AY112" i="14"/>
  <c r="AE112" i="14"/>
  <c r="AF112" i="14" s="1"/>
  <c r="AG112" i="14" s="1"/>
  <c r="AH112" i="14" s="1"/>
  <c r="AI112" i="14" s="1"/>
  <c r="AJ112" i="14" s="1"/>
  <c r="AK112" i="14" s="1"/>
  <c r="AL112" i="14" s="1"/>
  <c r="AM112" i="14" s="1"/>
  <c r="AN112" i="14" s="1"/>
  <c r="AO112" i="14" s="1"/>
  <c r="AP112" i="14" s="1"/>
  <c r="AQ112" i="14" s="1"/>
  <c r="AR112" i="14" s="1"/>
  <c r="AS112" i="14" s="1"/>
  <c r="AT112" i="14" s="1"/>
  <c r="AU112" i="14" s="1"/>
  <c r="AV112" i="14" s="1"/>
  <c r="AC112" i="14"/>
  <c r="N112" i="14"/>
  <c r="O112" i="14"/>
  <c r="P112" i="14"/>
  <c r="Q112" i="14"/>
  <c r="R112" i="14"/>
  <c r="S112" i="14"/>
  <c r="T112" i="14"/>
  <c r="U112" i="14"/>
  <c r="V112" i="14"/>
  <c r="W112" i="14"/>
  <c r="X112" i="14"/>
  <c r="Y112" i="14"/>
  <c r="Z112" i="14"/>
  <c r="J112" i="14"/>
  <c r="K112" i="14"/>
  <c r="L112" i="14"/>
  <c r="M112" i="14"/>
  <c r="G112" i="14"/>
  <c r="ZN111" i="14"/>
  <c r="ZM111" i="14"/>
  <c r="YR111" i="14"/>
  <c r="YQ111" i="14"/>
  <c r="XV111" i="14"/>
  <c r="XU111" i="14"/>
  <c r="WZ111" i="14"/>
  <c r="WY111" i="14"/>
  <c r="WD111" i="14"/>
  <c r="WC111" i="14"/>
  <c r="VH111" i="14"/>
  <c r="VG111" i="14"/>
  <c r="UL111" i="14"/>
  <c r="UK111" i="14"/>
  <c r="TP111" i="14"/>
  <c r="TO111" i="14"/>
  <c r="ST111" i="14"/>
  <c r="SS111" i="14"/>
  <c r="RX111" i="14"/>
  <c r="RW111" i="14"/>
  <c r="RB111" i="14"/>
  <c r="RA111" i="14"/>
  <c r="QF111" i="14"/>
  <c r="QE111" i="14"/>
  <c r="PJ111" i="14"/>
  <c r="PI111" i="14"/>
  <c r="ON111" i="14"/>
  <c r="OM111" i="14"/>
  <c r="NR111" i="14"/>
  <c r="NQ111" i="14"/>
  <c r="MV111" i="14"/>
  <c r="MU111" i="14"/>
  <c r="LZ111" i="14"/>
  <c r="LY111" i="14"/>
  <c r="LD111" i="14"/>
  <c r="LC111" i="14"/>
  <c r="KH111" i="14"/>
  <c r="KG111" i="14"/>
  <c r="JL111" i="14"/>
  <c r="JK111" i="14"/>
  <c r="IP111" i="14"/>
  <c r="IO111" i="14"/>
  <c r="HT111" i="14"/>
  <c r="HS111" i="14"/>
  <c r="GX111" i="14"/>
  <c r="GW111" i="14"/>
  <c r="GB111" i="14"/>
  <c r="GA111" i="14"/>
  <c r="FF111" i="14"/>
  <c r="FE111" i="14"/>
  <c r="EJ111" i="14"/>
  <c r="EI111" i="14"/>
  <c r="DN111" i="14"/>
  <c r="DM111" i="14"/>
  <c r="CR111" i="14"/>
  <c r="CQ111" i="14"/>
  <c r="BV111" i="14"/>
  <c r="BU111" i="14"/>
  <c r="AZ111" i="14"/>
  <c r="AY111" i="14"/>
  <c r="AD111" i="14"/>
  <c r="AC111" i="14"/>
  <c r="H111" i="14"/>
  <c r="G111" i="14"/>
  <c r="ZN109" i="14"/>
  <c r="YR109" i="14"/>
  <c r="XV109" i="14"/>
  <c r="WZ109" i="14"/>
  <c r="WD109" i="14"/>
  <c r="VH109" i="14"/>
  <c r="UL109" i="14"/>
  <c r="TP109" i="14"/>
  <c r="ST109" i="14"/>
  <c r="RX109" i="14"/>
  <c r="RB109" i="14"/>
  <c r="QF109" i="14"/>
  <c r="PJ109" i="14"/>
  <c r="ON109" i="14"/>
  <c r="NR109" i="14"/>
  <c r="MV109" i="14"/>
  <c r="LZ109" i="14"/>
  <c r="LD109" i="14"/>
  <c r="KH109" i="14"/>
  <c r="JL109" i="14"/>
  <c r="IP109" i="14"/>
  <c r="HT109" i="14"/>
  <c r="GX109" i="14"/>
  <c r="GB109" i="14"/>
  <c r="FF109" i="14"/>
  <c r="EJ109" i="14"/>
  <c r="DN109" i="14"/>
  <c r="CR109" i="14"/>
  <c r="BV109" i="14"/>
  <c r="AZ109" i="14"/>
  <c r="AD109" i="14"/>
  <c r="H109" i="14"/>
  <c r="ZO108" i="14"/>
  <c r="ZP108" i="14" s="1"/>
  <c r="ZQ108" i="14" s="1"/>
  <c r="ZR108" i="14" s="1"/>
  <c r="ZS108" i="14" s="1"/>
  <c r="ZT108" i="14" s="1"/>
  <c r="ZU108" i="14" s="1"/>
  <c r="ZV108" i="14" s="1"/>
  <c r="ZW108" i="14" s="1"/>
  <c r="ZX108" i="14" s="1"/>
  <c r="ZY108" i="14" s="1"/>
  <c r="ZZ108" i="14" s="1"/>
  <c r="AAA108" i="14" s="1"/>
  <c r="AAB108" i="14" s="1"/>
  <c r="AAC108" i="14" s="1"/>
  <c r="AAD108" i="14" s="1"/>
  <c r="AAE108" i="14" s="1"/>
  <c r="AAF108" i="14" s="1"/>
  <c r="YS108" i="14"/>
  <c r="YT108" i="14" s="1"/>
  <c r="YU108" i="14" s="1"/>
  <c r="YV108" i="14" s="1"/>
  <c r="YW108" i="14" s="1"/>
  <c r="YX108" i="14" s="1"/>
  <c r="YY108" i="14" s="1"/>
  <c r="YZ108" i="14" s="1"/>
  <c r="ZA108" i="14" s="1"/>
  <c r="ZB108" i="14" s="1"/>
  <c r="ZC108" i="14" s="1"/>
  <c r="ZD108" i="14" s="1"/>
  <c r="ZE108" i="14" s="1"/>
  <c r="ZF108" i="14" s="1"/>
  <c r="ZG108" i="14" s="1"/>
  <c r="ZH108" i="14" s="1"/>
  <c r="ZI108" i="14" s="1"/>
  <c r="ZJ108" i="14" s="1"/>
  <c r="XW108" i="14"/>
  <c r="XX108" i="14" s="1"/>
  <c r="XY108" i="14" s="1"/>
  <c r="XZ108" i="14" s="1"/>
  <c r="YA108" i="14" s="1"/>
  <c r="YB108" i="14" s="1"/>
  <c r="YC108" i="14" s="1"/>
  <c r="YD108" i="14" s="1"/>
  <c r="YE108" i="14" s="1"/>
  <c r="YF108" i="14" s="1"/>
  <c r="YG108" i="14" s="1"/>
  <c r="YH108" i="14" s="1"/>
  <c r="YI108" i="14" s="1"/>
  <c r="YJ108" i="14" s="1"/>
  <c r="YK108" i="14" s="1"/>
  <c r="YL108" i="14" s="1"/>
  <c r="YM108" i="14" s="1"/>
  <c r="YN108" i="14" s="1"/>
  <c r="XU108" i="14"/>
  <c r="XA108" i="14"/>
  <c r="XB108" i="14" s="1"/>
  <c r="XC108" i="14" s="1"/>
  <c r="XD108" i="14" s="1"/>
  <c r="XE108" i="14" s="1"/>
  <c r="XF108" i="14" s="1"/>
  <c r="XG108" i="14" s="1"/>
  <c r="XH108" i="14" s="1"/>
  <c r="XI108" i="14" s="1"/>
  <c r="XJ108" i="14" s="1"/>
  <c r="XK108" i="14" s="1"/>
  <c r="XL108" i="14" s="1"/>
  <c r="XM108" i="14" s="1"/>
  <c r="XN108" i="14" s="1"/>
  <c r="XO108" i="14" s="1"/>
  <c r="XP108" i="14" s="1"/>
  <c r="XQ108" i="14" s="1"/>
  <c r="XR108" i="14" s="1"/>
  <c r="WY108" i="14"/>
  <c r="WE108" i="14"/>
  <c r="WF108" i="14" s="1"/>
  <c r="WG108" i="14" s="1"/>
  <c r="WH108" i="14" s="1"/>
  <c r="WI108" i="14" s="1"/>
  <c r="WJ108" i="14" s="1"/>
  <c r="WK108" i="14" s="1"/>
  <c r="WL108" i="14" s="1"/>
  <c r="WM108" i="14" s="1"/>
  <c r="WN108" i="14" s="1"/>
  <c r="WO108" i="14" s="1"/>
  <c r="WP108" i="14" s="1"/>
  <c r="WQ108" i="14" s="1"/>
  <c r="WR108" i="14" s="1"/>
  <c r="WS108" i="14" s="1"/>
  <c r="WT108" i="14" s="1"/>
  <c r="WU108" i="14" s="1"/>
  <c r="WV108" i="14" s="1"/>
  <c r="WC108" i="14"/>
  <c r="VI108" i="14"/>
  <c r="VJ108" i="14" s="1"/>
  <c r="VK108" i="14" s="1"/>
  <c r="VL108" i="14" s="1"/>
  <c r="VM108" i="14" s="1"/>
  <c r="VN108" i="14" s="1"/>
  <c r="VO108" i="14" s="1"/>
  <c r="VP108" i="14" s="1"/>
  <c r="VQ108" i="14" s="1"/>
  <c r="VR108" i="14" s="1"/>
  <c r="VS108" i="14" s="1"/>
  <c r="VT108" i="14" s="1"/>
  <c r="VU108" i="14" s="1"/>
  <c r="VV108" i="14" s="1"/>
  <c r="VW108" i="14" s="1"/>
  <c r="VX108" i="14" s="1"/>
  <c r="VY108" i="14" s="1"/>
  <c r="VZ108" i="14" s="1"/>
  <c r="VG108" i="14"/>
  <c r="UM108" i="14"/>
  <c r="UN108" i="14" s="1"/>
  <c r="UO108" i="14" s="1"/>
  <c r="UP108" i="14" s="1"/>
  <c r="UQ108" i="14" s="1"/>
  <c r="UR108" i="14" s="1"/>
  <c r="US108" i="14" s="1"/>
  <c r="UT108" i="14" s="1"/>
  <c r="UU108" i="14" s="1"/>
  <c r="UV108" i="14" s="1"/>
  <c r="UW108" i="14" s="1"/>
  <c r="UX108" i="14" s="1"/>
  <c r="UY108" i="14" s="1"/>
  <c r="UZ108" i="14" s="1"/>
  <c r="VA108" i="14" s="1"/>
  <c r="VB108" i="14" s="1"/>
  <c r="VC108" i="14" s="1"/>
  <c r="VD108" i="14" s="1"/>
  <c r="UK108" i="14"/>
  <c r="TQ108" i="14"/>
  <c r="TR108" i="14" s="1"/>
  <c r="TS108" i="14" s="1"/>
  <c r="TT108" i="14" s="1"/>
  <c r="TU108" i="14" s="1"/>
  <c r="TV108" i="14" s="1"/>
  <c r="TW108" i="14" s="1"/>
  <c r="TX108" i="14" s="1"/>
  <c r="TY108" i="14" s="1"/>
  <c r="TZ108" i="14" s="1"/>
  <c r="UA108" i="14" s="1"/>
  <c r="UB108" i="14" s="1"/>
  <c r="UC108" i="14" s="1"/>
  <c r="UD108" i="14" s="1"/>
  <c r="UE108" i="14" s="1"/>
  <c r="UF108" i="14" s="1"/>
  <c r="UG108" i="14" s="1"/>
  <c r="UH108" i="14" s="1"/>
  <c r="TO108" i="14"/>
  <c r="SU108" i="14"/>
  <c r="SV108" i="14" s="1"/>
  <c r="SW108" i="14" s="1"/>
  <c r="SX108" i="14" s="1"/>
  <c r="SY108" i="14" s="1"/>
  <c r="SZ108" i="14" s="1"/>
  <c r="TA108" i="14" s="1"/>
  <c r="TB108" i="14" s="1"/>
  <c r="TC108" i="14" s="1"/>
  <c r="TD108" i="14" s="1"/>
  <c r="TE108" i="14" s="1"/>
  <c r="TF108" i="14" s="1"/>
  <c r="TG108" i="14" s="1"/>
  <c r="TH108" i="14" s="1"/>
  <c r="TI108" i="14" s="1"/>
  <c r="TJ108" i="14" s="1"/>
  <c r="TK108" i="14" s="1"/>
  <c r="TL108" i="14" s="1"/>
  <c r="SS108" i="14"/>
  <c r="RY108" i="14"/>
  <c r="RZ108" i="14" s="1"/>
  <c r="SA108" i="14" s="1"/>
  <c r="SB108" i="14" s="1"/>
  <c r="SC108" i="14" s="1"/>
  <c r="SD108" i="14" s="1"/>
  <c r="SE108" i="14" s="1"/>
  <c r="SF108" i="14" s="1"/>
  <c r="SG108" i="14" s="1"/>
  <c r="SH108" i="14" s="1"/>
  <c r="SI108" i="14" s="1"/>
  <c r="SJ108" i="14" s="1"/>
  <c r="SK108" i="14" s="1"/>
  <c r="SL108" i="14" s="1"/>
  <c r="SM108" i="14" s="1"/>
  <c r="SN108" i="14" s="1"/>
  <c r="SO108" i="14" s="1"/>
  <c r="SP108" i="14" s="1"/>
  <c r="RW108" i="14"/>
  <c r="RC108" i="14"/>
  <c r="RD108" i="14" s="1"/>
  <c r="RE108" i="14" s="1"/>
  <c r="RF108" i="14" s="1"/>
  <c r="RG108" i="14" s="1"/>
  <c r="RH108" i="14" s="1"/>
  <c r="RI108" i="14" s="1"/>
  <c r="RJ108" i="14" s="1"/>
  <c r="RK108" i="14" s="1"/>
  <c r="RL108" i="14" s="1"/>
  <c r="RM108" i="14" s="1"/>
  <c r="RN108" i="14" s="1"/>
  <c r="RO108" i="14" s="1"/>
  <c r="RP108" i="14" s="1"/>
  <c r="RQ108" i="14" s="1"/>
  <c r="RR108" i="14" s="1"/>
  <c r="RS108" i="14" s="1"/>
  <c r="RT108" i="14" s="1"/>
  <c r="RA108" i="14"/>
  <c r="QG108" i="14"/>
  <c r="QH108" i="14" s="1"/>
  <c r="QI108" i="14" s="1"/>
  <c r="QJ108" i="14" s="1"/>
  <c r="QK108" i="14" s="1"/>
  <c r="QL108" i="14" s="1"/>
  <c r="QM108" i="14" s="1"/>
  <c r="QN108" i="14" s="1"/>
  <c r="QO108" i="14" s="1"/>
  <c r="QP108" i="14" s="1"/>
  <c r="QQ108" i="14" s="1"/>
  <c r="QR108" i="14" s="1"/>
  <c r="QS108" i="14" s="1"/>
  <c r="QT108" i="14" s="1"/>
  <c r="QU108" i="14" s="1"/>
  <c r="QV108" i="14" s="1"/>
  <c r="QW108" i="14" s="1"/>
  <c r="QX108" i="14" s="1"/>
  <c r="QE108" i="14"/>
  <c r="PK108" i="14"/>
  <c r="PL108" i="14" s="1"/>
  <c r="PM108" i="14" s="1"/>
  <c r="PN108" i="14" s="1"/>
  <c r="PO108" i="14" s="1"/>
  <c r="PP108" i="14" s="1"/>
  <c r="PQ108" i="14" s="1"/>
  <c r="PR108" i="14" s="1"/>
  <c r="PS108" i="14" s="1"/>
  <c r="PT108" i="14" s="1"/>
  <c r="PU108" i="14" s="1"/>
  <c r="PV108" i="14" s="1"/>
  <c r="PW108" i="14" s="1"/>
  <c r="PX108" i="14" s="1"/>
  <c r="PY108" i="14" s="1"/>
  <c r="PZ108" i="14" s="1"/>
  <c r="QA108" i="14" s="1"/>
  <c r="QB108" i="14" s="1"/>
  <c r="PI108" i="14"/>
  <c r="OO108" i="14"/>
  <c r="OP108" i="14" s="1"/>
  <c r="OQ108" i="14" s="1"/>
  <c r="OR108" i="14" s="1"/>
  <c r="OS108" i="14" s="1"/>
  <c r="OT108" i="14" s="1"/>
  <c r="OU108" i="14" s="1"/>
  <c r="OV108" i="14" s="1"/>
  <c r="OW108" i="14" s="1"/>
  <c r="OX108" i="14" s="1"/>
  <c r="OY108" i="14" s="1"/>
  <c r="OZ108" i="14" s="1"/>
  <c r="PA108" i="14" s="1"/>
  <c r="PB108" i="14" s="1"/>
  <c r="PC108" i="14" s="1"/>
  <c r="PD108" i="14" s="1"/>
  <c r="PE108" i="14" s="1"/>
  <c r="PF108" i="14" s="1"/>
  <c r="OM108" i="14"/>
  <c r="NS108" i="14"/>
  <c r="NT108" i="14" s="1"/>
  <c r="NU108" i="14" s="1"/>
  <c r="NV108" i="14" s="1"/>
  <c r="NW108" i="14" s="1"/>
  <c r="NX108" i="14" s="1"/>
  <c r="NY108" i="14" s="1"/>
  <c r="NZ108" i="14" s="1"/>
  <c r="OA108" i="14" s="1"/>
  <c r="OB108" i="14" s="1"/>
  <c r="OC108" i="14" s="1"/>
  <c r="OD108" i="14" s="1"/>
  <c r="OE108" i="14" s="1"/>
  <c r="OF108" i="14" s="1"/>
  <c r="OG108" i="14" s="1"/>
  <c r="OH108" i="14" s="1"/>
  <c r="OI108" i="14" s="1"/>
  <c r="OJ108" i="14" s="1"/>
  <c r="NQ108" i="14"/>
  <c r="MW108" i="14"/>
  <c r="MX108" i="14" s="1"/>
  <c r="MY108" i="14" s="1"/>
  <c r="MZ108" i="14" s="1"/>
  <c r="NA108" i="14" s="1"/>
  <c r="NB108" i="14" s="1"/>
  <c r="NC108" i="14" s="1"/>
  <c r="ND108" i="14" s="1"/>
  <c r="NE108" i="14" s="1"/>
  <c r="NF108" i="14" s="1"/>
  <c r="NG108" i="14" s="1"/>
  <c r="NH108" i="14" s="1"/>
  <c r="NI108" i="14" s="1"/>
  <c r="NJ108" i="14" s="1"/>
  <c r="NK108" i="14" s="1"/>
  <c r="NL108" i="14" s="1"/>
  <c r="NM108" i="14" s="1"/>
  <c r="NN108" i="14" s="1"/>
  <c r="MU108" i="14"/>
  <c r="MA108" i="14"/>
  <c r="MB108" i="14" s="1"/>
  <c r="MC108" i="14" s="1"/>
  <c r="MD108" i="14" s="1"/>
  <c r="ME108" i="14" s="1"/>
  <c r="MF108" i="14" s="1"/>
  <c r="MG108" i="14" s="1"/>
  <c r="MH108" i="14" s="1"/>
  <c r="MI108" i="14" s="1"/>
  <c r="MJ108" i="14" s="1"/>
  <c r="MK108" i="14" s="1"/>
  <c r="ML108" i="14" s="1"/>
  <c r="MM108" i="14" s="1"/>
  <c r="MN108" i="14" s="1"/>
  <c r="MO108" i="14" s="1"/>
  <c r="MP108" i="14" s="1"/>
  <c r="MQ108" i="14" s="1"/>
  <c r="MR108" i="14" s="1"/>
  <c r="LY108" i="14"/>
  <c r="LE108" i="14"/>
  <c r="LF108" i="14" s="1"/>
  <c r="LG108" i="14" s="1"/>
  <c r="LH108" i="14" s="1"/>
  <c r="LI108" i="14" s="1"/>
  <c r="LJ108" i="14" s="1"/>
  <c r="LK108" i="14" s="1"/>
  <c r="LL108" i="14" s="1"/>
  <c r="LM108" i="14" s="1"/>
  <c r="LN108" i="14" s="1"/>
  <c r="LO108" i="14" s="1"/>
  <c r="LP108" i="14" s="1"/>
  <c r="LQ108" i="14" s="1"/>
  <c r="LR108" i="14" s="1"/>
  <c r="LS108" i="14" s="1"/>
  <c r="LT108" i="14" s="1"/>
  <c r="LU108" i="14" s="1"/>
  <c r="LV108" i="14" s="1"/>
  <c r="LC108" i="14"/>
  <c r="KI108" i="14"/>
  <c r="KJ108" i="14" s="1"/>
  <c r="KK108" i="14" s="1"/>
  <c r="KL108" i="14" s="1"/>
  <c r="KM108" i="14" s="1"/>
  <c r="KN108" i="14" s="1"/>
  <c r="KO108" i="14" s="1"/>
  <c r="KP108" i="14" s="1"/>
  <c r="KQ108" i="14" s="1"/>
  <c r="KR108" i="14" s="1"/>
  <c r="KS108" i="14" s="1"/>
  <c r="KT108" i="14" s="1"/>
  <c r="KU108" i="14" s="1"/>
  <c r="KV108" i="14" s="1"/>
  <c r="KW108" i="14" s="1"/>
  <c r="KX108" i="14" s="1"/>
  <c r="KY108" i="14" s="1"/>
  <c r="KZ108" i="14" s="1"/>
  <c r="KG108" i="14"/>
  <c r="JM108" i="14"/>
  <c r="JN108" i="14" s="1"/>
  <c r="JO108" i="14" s="1"/>
  <c r="JP108" i="14" s="1"/>
  <c r="JQ108" i="14" s="1"/>
  <c r="JR108" i="14" s="1"/>
  <c r="JS108" i="14" s="1"/>
  <c r="JT108" i="14" s="1"/>
  <c r="JU108" i="14" s="1"/>
  <c r="JV108" i="14" s="1"/>
  <c r="JW108" i="14" s="1"/>
  <c r="JX108" i="14" s="1"/>
  <c r="JY108" i="14" s="1"/>
  <c r="JZ108" i="14" s="1"/>
  <c r="KA108" i="14" s="1"/>
  <c r="KB108" i="14" s="1"/>
  <c r="KC108" i="14" s="1"/>
  <c r="KD108" i="14" s="1"/>
  <c r="JK108" i="14"/>
  <c r="IQ108" i="14"/>
  <c r="IR108" i="14" s="1"/>
  <c r="IS108" i="14" s="1"/>
  <c r="IT108" i="14" s="1"/>
  <c r="IU108" i="14" s="1"/>
  <c r="IV108" i="14" s="1"/>
  <c r="IW108" i="14" s="1"/>
  <c r="IX108" i="14" s="1"/>
  <c r="IY108" i="14" s="1"/>
  <c r="IZ108" i="14" s="1"/>
  <c r="JA108" i="14" s="1"/>
  <c r="JB108" i="14" s="1"/>
  <c r="JC108" i="14" s="1"/>
  <c r="JD108" i="14" s="1"/>
  <c r="JE108" i="14" s="1"/>
  <c r="JF108" i="14" s="1"/>
  <c r="JG108" i="14" s="1"/>
  <c r="JH108" i="14" s="1"/>
  <c r="IO108" i="14"/>
  <c r="HU108" i="14"/>
  <c r="HV108" i="14" s="1"/>
  <c r="HW108" i="14" s="1"/>
  <c r="HX108" i="14" s="1"/>
  <c r="HY108" i="14" s="1"/>
  <c r="HZ108" i="14" s="1"/>
  <c r="IA108" i="14" s="1"/>
  <c r="IB108" i="14" s="1"/>
  <c r="IC108" i="14" s="1"/>
  <c r="ID108" i="14" s="1"/>
  <c r="IE108" i="14" s="1"/>
  <c r="IF108" i="14" s="1"/>
  <c r="IG108" i="14" s="1"/>
  <c r="IH108" i="14" s="1"/>
  <c r="II108" i="14" s="1"/>
  <c r="IJ108" i="14" s="1"/>
  <c r="IK108" i="14" s="1"/>
  <c r="IL108" i="14" s="1"/>
  <c r="HS108" i="14"/>
  <c r="GY108" i="14"/>
  <c r="GZ108" i="14" s="1"/>
  <c r="HA108" i="14" s="1"/>
  <c r="HB108" i="14" s="1"/>
  <c r="HC108" i="14" s="1"/>
  <c r="HD108" i="14" s="1"/>
  <c r="HE108" i="14" s="1"/>
  <c r="HF108" i="14" s="1"/>
  <c r="HG108" i="14" s="1"/>
  <c r="HH108" i="14" s="1"/>
  <c r="HI108" i="14" s="1"/>
  <c r="HJ108" i="14" s="1"/>
  <c r="HK108" i="14" s="1"/>
  <c r="HL108" i="14" s="1"/>
  <c r="HM108" i="14" s="1"/>
  <c r="HN108" i="14" s="1"/>
  <c r="HO108" i="14" s="1"/>
  <c r="HP108" i="14" s="1"/>
  <c r="GW108" i="14"/>
  <c r="GC108" i="14"/>
  <c r="GD108" i="14" s="1"/>
  <c r="GE108" i="14" s="1"/>
  <c r="GF108" i="14" s="1"/>
  <c r="GG108" i="14" s="1"/>
  <c r="GH108" i="14" s="1"/>
  <c r="GI108" i="14" s="1"/>
  <c r="GJ108" i="14" s="1"/>
  <c r="GK108" i="14" s="1"/>
  <c r="GL108" i="14" s="1"/>
  <c r="GM108" i="14" s="1"/>
  <c r="GN108" i="14" s="1"/>
  <c r="GO108" i="14" s="1"/>
  <c r="GP108" i="14" s="1"/>
  <c r="GQ108" i="14" s="1"/>
  <c r="GR108" i="14" s="1"/>
  <c r="GS108" i="14" s="1"/>
  <c r="GT108" i="14" s="1"/>
  <c r="GA108" i="14"/>
  <c r="FG108" i="14"/>
  <c r="FH108" i="14" s="1"/>
  <c r="FI108" i="14" s="1"/>
  <c r="FJ108" i="14" s="1"/>
  <c r="FK108" i="14" s="1"/>
  <c r="FL108" i="14" s="1"/>
  <c r="FM108" i="14" s="1"/>
  <c r="FN108" i="14" s="1"/>
  <c r="FO108" i="14" s="1"/>
  <c r="FP108" i="14" s="1"/>
  <c r="FQ108" i="14" s="1"/>
  <c r="FR108" i="14" s="1"/>
  <c r="FS108" i="14" s="1"/>
  <c r="FT108" i="14" s="1"/>
  <c r="FU108" i="14" s="1"/>
  <c r="FV108" i="14" s="1"/>
  <c r="FW108" i="14" s="1"/>
  <c r="FX108" i="14" s="1"/>
  <c r="FE108" i="14"/>
  <c r="EK108" i="14"/>
  <c r="EL108" i="14" s="1"/>
  <c r="EM108" i="14" s="1"/>
  <c r="EN108" i="14" s="1"/>
  <c r="EO108" i="14" s="1"/>
  <c r="EP108" i="14" s="1"/>
  <c r="EQ108" i="14" s="1"/>
  <c r="ER108" i="14" s="1"/>
  <c r="ES108" i="14" s="1"/>
  <c r="ET108" i="14" s="1"/>
  <c r="EU108" i="14" s="1"/>
  <c r="EV108" i="14" s="1"/>
  <c r="EW108" i="14" s="1"/>
  <c r="EX108" i="14" s="1"/>
  <c r="EY108" i="14" s="1"/>
  <c r="EZ108" i="14" s="1"/>
  <c r="FA108" i="14" s="1"/>
  <c r="FB108" i="14" s="1"/>
  <c r="EI108" i="14"/>
  <c r="DO108" i="14"/>
  <c r="DP108" i="14" s="1"/>
  <c r="DQ108" i="14" s="1"/>
  <c r="DR108" i="14" s="1"/>
  <c r="DS108" i="14" s="1"/>
  <c r="DT108" i="14" s="1"/>
  <c r="DU108" i="14" s="1"/>
  <c r="DV108" i="14" s="1"/>
  <c r="DW108" i="14" s="1"/>
  <c r="DX108" i="14" s="1"/>
  <c r="DY108" i="14" s="1"/>
  <c r="DZ108" i="14" s="1"/>
  <c r="EA108" i="14" s="1"/>
  <c r="EB108" i="14" s="1"/>
  <c r="EC108" i="14" s="1"/>
  <c r="ED108" i="14" s="1"/>
  <c r="EE108" i="14" s="1"/>
  <c r="EF108" i="14" s="1"/>
  <c r="DM108" i="14"/>
  <c r="CS108" i="14"/>
  <c r="CT108" i="14" s="1"/>
  <c r="CU108" i="14" s="1"/>
  <c r="CV108" i="14" s="1"/>
  <c r="CW108" i="14" s="1"/>
  <c r="CX108" i="14" s="1"/>
  <c r="CY108" i="14" s="1"/>
  <c r="CZ108" i="14" s="1"/>
  <c r="DA108" i="14" s="1"/>
  <c r="DB108" i="14" s="1"/>
  <c r="DC108" i="14" s="1"/>
  <c r="DD108" i="14" s="1"/>
  <c r="DE108" i="14" s="1"/>
  <c r="DF108" i="14" s="1"/>
  <c r="DG108" i="14" s="1"/>
  <c r="DH108" i="14" s="1"/>
  <c r="DI108" i="14" s="1"/>
  <c r="DJ108" i="14" s="1"/>
  <c r="CQ108" i="14"/>
  <c r="BW108" i="14"/>
  <c r="BX108" i="14" s="1"/>
  <c r="BY108" i="14" s="1"/>
  <c r="BZ108" i="14" s="1"/>
  <c r="CA108" i="14" s="1"/>
  <c r="CB108" i="14" s="1"/>
  <c r="CC108" i="14" s="1"/>
  <c r="CD108" i="14" s="1"/>
  <c r="CE108" i="14" s="1"/>
  <c r="CF108" i="14" s="1"/>
  <c r="CG108" i="14" s="1"/>
  <c r="CH108" i="14" s="1"/>
  <c r="CI108" i="14" s="1"/>
  <c r="CJ108" i="14" s="1"/>
  <c r="CK108" i="14" s="1"/>
  <c r="CL108" i="14" s="1"/>
  <c r="CM108" i="14" s="1"/>
  <c r="CN108" i="14" s="1"/>
  <c r="BU108" i="14"/>
  <c r="BA108" i="14"/>
  <c r="BB108" i="14" s="1"/>
  <c r="BC108" i="14" s="1"/>
  <c r="BD108" i="14" s="1"/>
  <c r="BE108" i="14" s="1"/>
  <c r="BF108" i="14" s="1"/>
  <c r="BG108" i="14" s="1"/>
  <c r="BH108" i="14" s="1"/>
  <c r="BI108" i="14" s="1"/>
  <c r="BJ108" i="14" s="1"/>
  <c r="BK108" i="14" s="1"/>
  <c r="BL108" i="14" s="1"/>
  <c r="BM108" i="14" s="1"/>
  <c r="BN108" i="14" s="1"/>
  <c r="BO108" i="14" s="1"/>
  <c r="BP108" i="14" s="1"/>
  <c r="BQ108" i="14" s="1"/>
  <c r="BR108" i="14" s="1"/>
  <c r="AY108" i="14"/>
  <c r="AE108" i="14"/>
  <c r="AF108" i="14" s="1"/>
  <c r="AG108" i="14" s="1"/>
  <c r="AH108" i="14" s="1"/>
  <c r="AI108" i="14" s="1"/>
  <c r="AJ108" i="14" s="1"/>
  <c r="AK108" i="14" s="1"/>
  <c r="AL108" i="14" s="1"/>
  <c r="AM108" i="14" s="1"/>
  <c r="AN108" i="14" s="1"/>
  <c r="AO108" i="14" s="1"/>
  <c r="AP108" i="14" s="1"/>
  <c r="AQ108" i="14" s="1"/>
  <c r="AR108" i="14" s="1"/>
  <c r="AS108" i="14" s="1"/>
  <c r="AT108" i="14" s="1"/>
  <c r="AU108" i="14" s="1"/>
  <c r="AV108" i="14" s="1"/>
  <c r="AC108" i="14"/>
  <c r="W108" i="14"/>
  <c r="X108" i="14"/>
  <c r="Y108" i="14"/>
  <c r="Z108" i="14"/>
  <c r="S108" i="14"/>
  <c r="T108" i="14"/>
  <c r="U108" i="14"/>
  <c r="V108" i="14"/>
  <c r="O108" i="14"/>
  <c r="P108" i="14"/>
  <c r="Q108" i="14"/>
  <c r="R108" i="14"/>
  <c r="K108" i="14"/>
  <c r="L108" i="14"/>
  <c r="M108" i="14"/>
  <c r="N108" i="14"/>
  <c r="J108" i="14"/>
  <c r="G108" i="14"/>
  <c r="ZN107" i="14"/>
  <c r="ZM107" i="14"/>
  <c r="YR107" i="14"/>
  <c r="YQ107" i="14"/>
  <c r="XV107" i="14"/>
  <c r="XU107" i="14"/>
  <c r="WZ107" i="14"/>
  <c r="WY107" i="14"/>
  <c r="WD107" i="14"/>
  <c r="WC107" i="14"/>
  <c r="VH107" i="14"/>
  <c r="VG107" i="14"/>
  <c r="UL107" i="14"/>
  <c r="UK107" i="14"/>
  <c r="TP107" i="14"/>
  <c r="TO107" i="14"/>
  <c r="ST107" i="14"/>
  <c r="SS107" i="14"/>
  <c r="RX107" i="14"/>
  <c r="RW107" i="14"/>
  <c r="RB107" i="14"/>
  <c r="RA107" i="14"/>
  <c r="QF107" i="14"/>
  <c r="QE107" i="14"/>
  <c r="PJ107" i="14"/>
  <c r="PI107" i="14"/>
  <c r="ON107" i="14"/>
  <c r="OM107" i="14"/>
  <c r="NR107" i="14"/>
  <c r="NQ107" i="14"/>
  <c r="MV107" i="14"/>
  <c r="MU107" i="14"/>
  <c r="LZ107" i="14"/>
  <c r="LY107" i="14"/>
  <c r="LD107" i="14"/>
  <c r="LC107" i="14"/>
  <c r="KH107" i="14"/>
  <c r="KG107" i="14"/>
  <c r="JL107" i="14"/>
  <c r="JK107" i="14"/>
  <c r="IP107" i="14"/>
  <c r="IO107" i="14"/>
  <c r="HT107" i="14"/>
  <c r="HS107" i="14"/>
  <c r="GX107" i="14"/>
  <c r="GW107" i="14"/>
  <c r="GB107" i="14"/>
  <c r="GA107" i="14"/>
  <c r="FF107" i="14"/>
  <c r="FE107" i="14"/>
  <c r="EJ107" i="14"/>
  <c r="EI107" i="14"/>
  <c r="DN107" i="14"/>
  <c r="DM107" i="14"/>
  <c r="CR107" i="14"/>
  <c r="CQ107" i="14"/>
  <c r="BV107" i="14"/>
  <c r="BU107" i="14"/>
  <c r="AZ107" i="14"/>
  <c r="AY107" i="14"/>
  <c r="AD107" i="14"/>
  <c r="AC107" i="14"/>
  <c r="H107" i="14"/>
  <c r="G107" i="14"/>
  <c r="ZN105" i="14"/>
  <c r="YR105" i="14"/>
  <c r="XV105" i="14"/>
  <c r="WZ105" i="14"/>
  <c r="WD105" i="14"/>
  <c r="VH105" i="14"/>
  <c r="UL105" i="14"/>
  <c r="TP105" i="14"/>
  <c r="ST105" i="14"/>
  <c r="RX105" i="14"/>
  <c r="RB105" i="14"/>
  <c r="QF105" i="14"/>
  <c r="PJ105" i="14"/>
  <c r="ON105" i="14"/>
  <c r="NR105" i="14"/>
  <c r="MV105" i="14"/>
  <c r="LZ105" i="14"/>
  <c r="LD105" i="14"/>
  <c r="KH105" i="14"/>
  <c r="JL105" i="14"/>
  <c r="IP105" i="14"/>
  <c r="HT105" i="14"/>
  <c r="GX105" i="14"/>
  <c r="GB105" i="14"/>
  <c r="FF105" i="14"/>
  <c r="EJ105" i="14"/>
  <c r="DN105" i="14"/>
  <c r="CR105" i="14"/>
  <c r="BV105" i="14"/>
  <c r="AZ105" i="14"/>
  <c r="AD105" i="14"/>
  <c r="H105" i="14"/>
  <c r="ZO104" i="14"/>
  <c r="ZP104" i="14" s="1"/>
  <c r="ZQ104" i="14" s="1"/>
  <c r="ZR104" i="14" s="1"/>
  <c r="ZS104" i="14" s="1"/>
  <c r="ZT104" i="14" s="1"/>
  <c r="ZU104" i="14" s="1"/>
  <c r="ZV104" i="14" s="1"/>
  <c r="ZW104" i="14" s="1"/>
  <c r="ZX104" i="14" s="1"/>
  <c r="ZY104" i="14" s="1"/>
  <c r="ZZ104" i="14" s="1"/>
  <c r="AAA104" i="14" s="1"/>
  <c r="AAB104" i="14" s="1"/>
  <c r="AAC104" i="14" s="1"/>
  <c r="AAD104" i="14" s="1"/>
  <c r="AAE104" i="14" s="1"/>
  <c r="AAF104" i="14" s="1"/>
  <c r="YS104" i="14"/>
  <c r="YT104" i="14" s="1"/>
  <c r="YU104" i="14" s="1"/>
  <c r="YV104" i="14" s="1"/>
  <c r="YW104" i="14" s="1"/>
  <c r="YX104" i="14" s="1"/>
  <c r="YY104" i="14" s="1"/>
  <c r="YZ104" i="14" s="1"/>
  <c r="ZA104" i="14" s="1"/>
  <c r="ZB104" i="14" s="1"/>
  <c r="ZC104" i="14" s="1"/>
  <c r="ZD104" i="14" s="1"/>
  <c r="ZE104" i="14" s="1"/>
  <c r="ZF104" i="14" s="1"/>
  <c r="ZG104" i="14" s="1"/>
  <c r="ZH104" i="14" s="1"/>
  <c r="ZI104" i="14" s="1"/>
  <c r="ZJ104" i="14" s="1"/>
  <c r="XW104" i="14"/>
  <c r="XX104" i="14" s="1"/>
  <c r="XY104" i="14" s="1"/>
  <c r="XZ104" i="14" s="1"/>
  <c r="YA104" i="14" s="1"/>
  <c r="YB104" i="14" s="1"/>
  <c r="YC104" i="14" s="1"/>
  <c r="YD104" i="14" s="1"/>
  <c r="YE104" i="14" s="1"/>
  <c r="YF104" i="14" s="1"/>
  <c r="YG104" i="14" s="1"/>
  <c r="YH104" i="14" s="1"/>
  <c r="YI104" i="14" s="1"/>
  <c r="YJ104" i="14" s="1"/>
  <c r="YK104" i="14" s="1"/>
  <c r="YL104" i="14" s="1"/>
  <c r="YM104" i="14" s="1"/>
  <c r="YN104" i="14" s="1"/>
  <c r="XU104" i="14"/>
  <c r="XA104" i="14"/>
  <c r="XB104" i="14" s="1"/>
  <c r="XC104" i="14" s="1"/>
  <c r="XD104" i="14" s="1"/>
  <c r="XE104" i="14" s="1"/>
  <c r="XF104" i="14" s="1"/>
  <c r="XG104" i="14" s="1"/>
  <c r="XH104" i="14" s="1"/>
  <c r="XI104" i="14" s="1"/>
  <c r="XJ104" i="14" s="1"/>
  <c r="XK104" i="14" s="1"/>
  <c r="XL104" i="14" s="1"/>
  <c r="XM104" i="14" s="1"/>
  <c r="XN104" i="14" s="1"/>
  <c r="XO104" i="14" s="1"/>
  <c r="XP104" i="14" s="1"/>
  <c r="XQ104" i="14" s="1"/>
  <c r="XR104" i="14" s="1"/>
  <c r="WY104" i="14"/>
  <c r="WE104" i="14"/>
  <c r="WF104" i="14" s="1"/>
  <c r="WG104" i="14" s="1"/>
  <c r="WH104" i="14" s="1"/>
  <c r="WI104" i="14" s="1"/>
  <c r="WJ104" i="14" s="1"/>
  <c r="WK104" i="14" s="1"/>
  <c r="WL104" i="14" s="1"/>
  <c r="WM104" i="14" s="1"/>
  <c r="WN104" i="14" s="1"/>
  <c r="WO104" i="14" s="1"/>
  <c r="WP104" i="14" s="1"/>
  <c r="WQ104" i="14" s="1"/>
  <c r="WR104" i="14" s="1"/>
  <c r="WS104" i="14" s="1"/>
  <c r="WT104" i="14" s="1"/>
  <c r="WU104" i="14" s="1"/>
  <c r="WV104" i="14" s="1"/>
  <c r="WC104" i="14"/>
  <c r="VI104" i="14"/>
  <c r="VJ104" i="14" s="1"/>
  <c r="VK104" i="14" s="1"/>
  <c r="VL104" i="14" s="1"/>
  <c r="VM104" i="14" s="1"/>
  <c r="VN104" i="14" s="1"/>
  <c r="VO104" i="14" s="1"/>
  <c r="VP104" i="14" s="1"/>
  <c r="VQ104" i="14" s="1"/>
  <c r="VR104" i="14" s="1"/>
  <c r="VS104" i="14" s="1"/>
  <c r="VT104" i="14" s="1"/>
  <c r="VU104" i="14" s="1"/>
  <c r="VV104" i="14" s="1"/>
  <c r="VW104" i="14" s="1"/>
  <c r="VX104" i="14" s="1"/>
  <c r="VY104" i="14" s="1"/>
  <c r="VZ104" i="14" s="1"/>
  <c r="VG104" i="14"/>
  <c r="UM104" i="14"/>
  <c r="UN104" i="14" s="1"/>
  <c r="UO104" i="14" s="1"/>
  <c r="UP104" i="14" s="1"/>
  <c r="UQ104" i="14" s="1"/>
  <c r="UR104" i="14" s="1"/>
  <c r="US104" i="14" s="1"/>
  <c r="UT104" i="14" s="1"/>
  <c r="UU104" i="14" s="1"/>
  <c r="UV104" i="14" s="1"/>
  <c r="UW104" i="14" s="1"/>
  <c r="UX104" i="14" s="1"/>
  <c r="UY104" i="14" s="1"/>
  <c r="UZ104" i="14" s="1"/>
  <c r="VA104" i="14" s="1"/>
  <c r="VB104" i="14" s="1"/>
  <c r="VC104" i="14" s="1"/>
  <c r="VD104" i="14" s="1"/>
  <c r="UK104" i="14"/>
  <c r="TQ104" i="14"/>
  <c r="TR104" i="14" s="1"/>
  <c r="TS104" i="14" s="1"/>
  <c r="TT104" i="14" s="1"/>
  <c r="TU104" i="14" s="1"/>
  <c r="TV104" i="14" s="1"/>
  <c r="TW104" i="14" s="1"/>
  <c r="TX104" i="14" s="1"/>
  <c r="TY104" i="14" s="1"/>
  <c r="TZ104" i="14" s="1"/>
  <c r="UA104" i="14" s="1"/>
  <c r="UB104" i="14" s="1"/>
  <c r="UC104" i="14" s="1"/>
  <c r="UD104" i="14" s="1"/>
  <c r="UE104" i="14" s="1"/>
  <c r="UF104" i="14" s="1"/>
  <c r="UG104" i="14" s="1"/>
  <c r="UH104" i="14" s="1"/>
  <c r="TO104" i="14"/>
  <c r="SU104" i="14"/>
  <c r="SV104" i="14" s="1"/>
  <c r="SW104" i="14" s="1"/>
  <c r="SX104" i="14" s="1"/>
  <c r="SY104" i="14" s="1"/>
  <c r="SZ104" i="14" s="1"/>
  <c r="TA104" i="14" s="1"/>
  <c r="TB104" i="14" s="1"/>
  <c r="TC104" i="14" s="1"/>
  <c r="TD104" i="14" s="1"/>
  <c r="TE104" i="14" s="1"/>
  <c r="TF104" i="14" s="1"/>
  <c r="TG104" i="14" s="1"/>
  <c r="TH104" i="14" s="1"/>
  <c r="TI104" i="14" s="1"/>
  <c r="TJ104" i="14" s="1"/>
  <c r="TK104" i="14" s="1"/>
  <c r="TL104" i="14" s="1"/>
  <c r="SS104" i="14"/>
  <c r="RY104" i="14"/>
  <c r="RZ104" i="14" s="1"/>
  <c r="SA104" i="14" s="1"/>
  <c r="SB104" i="14" s="1"/>
  <c r="SC104" i="14" s="1"/>
  <c r="SD104" i="14" s="1"/>
  <c r="SE104" i="14" s="1"/>
  <c r="SF104" i="14" s="1"/>
  <c r="SG104" i="14" s="1"/>
  <c r="SH104" i="14" s="1"/>
  <c r="SI104" i="14" s="1"/>
  <c r="SJ104" i="14" s="1"/>
  <c r="SK104" i="14" s="1"/>
  <c r="SL104" i="14" s="1"/>
  <c r="SM104" i="14" s="1"/>
  <c r="SN104" i="14" s="1"/>
  <c r="SO104" i="14" s="1"/>
  <c r="SP104" i="14" s="1"/>
  <c r="RW104" i="14"/>
  <c r="RC104" i="14"/>
  <c r="RD104" i="14" s="1"/>
  <c r="RE104" i="14" s="1"/>
  <c r="RF104" i="14" s="1"/>
  <c r="RG104" i="14" s="1"/>
  <c r="RH104" i="14" s="1"/>
  <c r="RI104" i="14" s="1"/>
  <c r="RJ104" i="14" s="1"/>
  <c r="RK104" i="14" s="1"/>
  <c r="RL104" i="14" s="1"/>
  <c r="RM104" i="14" s="1"/>
  <c r="RN104" i="14" s="1"/>
  <c r="RO104" i="14" s="1"/>
  <c r="RP104" i="14" s="1"/>
  <c r="RQ104" i="14" s="1"/>
  <c r="RR104" i="14" s="1"/>
  <c r="RS104" i="14" s="1"/>
  <c r="RT104" i="14" s="1"/>
  <c r="RA104" i="14"/>
  <c r="QG104" i="14"/>
  <c r="QH104" i="14" s="1"/>
  <c r="QI104" i="14" s="1"/>
  <c r="QJ104" i="14" s="1"/>
  <c r="QK104" i="14" s="1"/>
  <c r="QL104" i="14" s="1"/>
  <c r="QM104" i="14" s="1"/>
  <c r="QN104" i="14" s="1"/>
  <c r="QO104" i="14" s="1"/>
  <c r="QP104" i="14" s="1"/>
  <c r="QQ104" i="14" s="1"/>
  <c r="QR104" i="14" s="1"/>
  <c r="QS104" i="14" s="1"/>
  <c r="QT104" i="14" s="1"/>
  <c r="QU104" i="14" s="1"/>
  <c r="QV104" i="14" s="1"/>
  <c r="QW104" i="14" s="1"/>
  <c r="QX104" i="14" s="1"/>
  <c r="QE104" i="14"/>
  <c r="PK104" i="14"/>
  <c r="PL104" i="14" s="1"/>
  <c r="PM104" i="14" s="1"/>
  <c r="PN104" i="14" s="1"/>
  <c r="PO104" i="14" s="1"/>
  <c r="PP104" i="14" s="1"/>
  <c r="PQ104" i="14" s="1"/>
  <c r="PR104" i="14" s="1"/>
  <c r="PS104" i="14" s="1"/>
  <c r="PT104" i="14" s="1"/>
  <c r="PU104" i="14" s="1"/>
  <c r="PV104" i="14" s="1"/>
  <c r="PW104" i="14" s="1"/>
  <c r="PX104" i="14" s="1"/>
  <c r="PY104" i="14" s="1"/>
  <c r="PZ104" i="14" s="1"/>
  <c r="QA104" i="14" s="1"/>
  <c r="QB104" i="14" s="1"/>
  <c r="PI104" i="14"/>
  <c r="OO104" i="14"/>
  <c r="OP104" i="14" s="1"/>
  <c r="OQ104" i="14" s="1"/>
  <c r="OR104" i="14" s="1"/>
  <c r="OS104" i="14" s="1"/>
  <c r="OT104" i="14" s="1"/>
  <c r="OU104" i="14" s="1"/>
  <c r="OV104" i="14" s="1"/>
  <c r="OW104" i="14" s="1"/>
  <c r="OX104" i="14" s="1"/>
  <c r="OY104" i="14" s="1"/>
  <c r="OZ104" i="14" s="1"/>
  <c r="PA104" i="14" s="1"/>
  <c r="PB104" i="14" s="1"/>
  <c r="PC104" i="14" s="1"/>
  <c r="PD104" i="14" s="1"/>
  <c r="PE104" i="14" s="1"/>
  <c r="PF104" i="14" s="1"/>
  <c r="OM104" i="14"/>
  <c r="NS104" i="14"/>
  <c r="NT104" i="14" s="1"/>
  <c r="NU104" i="14" s="1"/>
  <c r="NV104" i="14" s="1"/>
  <c r="NW104" i="14" s="1"/>
  <c r="NX104" i="14" s="1"/>
  <c r="NY104" i="14" s="1"/>
  <c r="NZ104" i="14" s="1"/>
  <c r="OA104" i="14" s="1"/>
  <c r="OB104" i="14" s="1"/>
  <c r="OC104" i="14" s="1"/>
  <c r="OD104" i="14" s="1"/>
  <c r="OE104" i="14" s="1"/>
  <c r="OF104" i="14" s="1"/>
  <c r="OG104" i="14" s="1"/>
  <c r="OH104" i="14" s="1"/>
  <c r="OI104" i="14" s="1"/>
  <c r="OJ104" i="14" s="1"/>
  <c r="NQ104" i="14"/>
  <c r="MW104" i="14"/>
  <c r="MX104" i="14" s="1"/>
  <c r="MY104" i="14" s="1"/>
  <c r="MZ104" i="14" s="1"/>
  <c r="NA104" i="14" s="1"/>
  <c r="NB104" i="14" s="1"/>
  <c r="NC104" i="14" s="1"/>
  <c r="ND104" i="14" s="1"/>
  <c r="NE104" i="14" s="1"/>
  <c r="NF104" i="14" s="1"/>
  <c r="NG104" i="14" s="1"/>
  <c r="NH104" i="14" s="1"/>
  <c r="NI104" i="14" s="1"/>
  <c r="NJ104" i="14" s="1"/>
  <c r="NK104" i="14" s="1"/>
  <c r="NL104" i="14" s="1"/>
  <c r="NM104" i="14" s="1"/>
  <c r="NN104" i="14" s="1"/>
  <c r="MU104" i="14"/>
  <c r="MA104" i="14"/>
  <c r="MB104" i="14" s="1"/>
  <c r="MC104" i="14" s="1"/>
  <c r="MD104" i="14" s="1"/>
  <c r="ME104" i="14" s="1"/>
  <c r="MF104" i="14" s="1"/>
  <c r="MG104" i="14" s="1"/>
  <c r="MH104" i="14" s="1"/>
  <c r="MI104" i="14" s="1"/>
  <c r="MJ104" i="14" s="1"/>
  <c r="MK104" i="14" s="1"/>
  <c r="ML104" i="14" s="1"/>
  <c r="MM104" i="14" s="1"/>
  <c r="MN104" i="14" s="1"/>
  <c r="MO104" i="14" s="1"/>
  <c r="MP104" i="14" s="1"/>
  <c r="MQ104" i="14" s="1"/>
  <c r="MR104" i="14" s="1"/>
  <c r="LY104" i="14"/>
  <c r="LE104" i="14"/>
  <c r="LF104" i="14" s="1"/>
  <c r="LG104" i="14" s="1"/>
  <c r="LH104" i="14" s="1"/>
  <c r="LI104" i="14" s="1"/>
  <c r="LJ104" i="14" s="1"/>
  <c r="LK104" i="14" s="1"/>
  <c r="LL104" i="14" s="1"/>
  <c r="LM104" i="14" s="1"/>
  <c r="LN104" i="14" s="1"/>
  <c r="LO104" i="14" s="1"/>
  <c r="LP104" i="14" s="1"/>
  <c r="LQ104" i="14" s="1"/>
  <c r="LR104" i="14" s="1"/>
  <c r="LS104" i="14" s="1"/>
  <c r="LT104" i="14" s="1"/>
  <c r="LU104" i="14" s="1"/>
  <c r="LV104" i="14" s="1"/>
  <c r="LC104" i="14"/>
  <c r="KI104" i="14"/>
  <c r="KJ104" i="14" s="1"/>
  <c r="KK104" i="14" s="1"/>
  <c r="KL104" i="14" s="1"/>
  <c r="KM104" i="14" s="1"/>
  <c r="KN104" i="14" s="1"/>
  <c r="KO104" i="14" s="1"/>
  <c r="KP104" i="14" s="1"/>
  <c r="KQ104" i="14" s="1"/>
  <c r="KR104" i="14" s="1"/>
  <c r="KS104" i="14" s="1"/>
  <c r="KT104" i="14" s="1"/>
  <c r="KU104" i="14" s="1"/>
  <c r="KV104" i="14" s="1"/>
  <c r="KW104" i="14" s="1"/>
  <c r="KX104" i="14" s="1"/>
  <c r="KY104" i="14" s="1"/>
  <c r="KZ104" i="14" s="1"/>
  <c r="KG104" i="14"/>
  <c r="JM104" i="14"/>
  <c r="JN104" i="14" s="1"/>
  <c r="JO104" i="14" s="1"/>
  <c r="JP104" i="14" s="1"/>
  <c r="JQ104" i="14" s="1"/>
  <c r="JR104" i="14" s="1"/>
  <c r="JS104" i="14" s="1"/>
  <c r="JT104" i="14" s="1"/>
  <c r="JU104" i="14" s="1"/>
  <c r="JV104" i="14" s="1"/>
  <c r="JW104" i="14" s="1"/>
  <c r="JX104" i="14" s="1"/>
  <c r="JY104" i="14" s="1"/>
  <c r="JZ104" i="14" s="1"/>
  <c r="KA104" i="14" s="1"/>
  <c r="KB104" i="14" s="1"/>
  <c r="KC104" i="14" s="1"/>
  <c r="KD104" i="14" s="1"/>
  <c r="JK104" i="14"/>
  <c r="IQ104" i="14"/>
  <c r="IR104" i="14" s="1"/>
  <c r="IS104" i="14" s="1"/>
  <c r="IT104" i="14" s="1"/>
  <c r="IU104" i="14" s="1"/>
  <c r="IV104" i="14" s="1"/>
  <c r="IW104" i="14" s="1"/>
  <c r="IX104" i="14" s="1"/>
  <c r="IY104" i="14" s="1"/>
  <c r="IZ104" i="14" s="1"/>
  <c r="JA104" i="14" s="1"/>
  <c r="JB104" i="14" s="1"/>
  <c r="JC104" i="14" s="1"/>
  <c r="JD104" i="14" s="1"/>
  <c r="JE104" i="14" s="1"/>
  <c r="JF104" i="14" s="1"/>
  <c r="JG104" i="14" s="1"/>
  <c r="JH104" i="14" s="1"/>
  <c r="IO104" i="14"/>
  <c r="HU104" i="14"/>
  <c r="HV104" i="14" s="1"/>
  <c r="HW104" i="14" s="1"/>
  <c r="HX104" i="14" s="1"/>
  <c r="HY104" i="14" s="1"/>
  <c r="HZ104" i="14" s="1"/>
  <c r="IA104" i="14" s="1"/>
  <c r="IB104" i="14" s="1"/>
  <c r="IC104" i="14" s="1"/>
  <c r="ID104" i="14" s="1"/>
  <c r="IE104" i="14" s="1"/>
  <c r="IF104" i="14" s="1"/>
  <c r="IG104" i="14" s="1"/>
  <c r="IH104" i="14" s="1"/>
  <c r="II104" i="14" s="1"/>
  <c r="IJ104" i="14" s="1"/>
  <c r="IK104" i="14" s="1"/>
  <c r="IL104" i="14" s="1"/>
  <c r="HS104" i="14"/>
  <c r="GY104" i="14"/>
  <c r="GZ104" i="14" s="1"/>
  <c r="HA104" i="14" s="1"/>
  <c r="HB104" i="14" s="1"/>
  <c r="HC104" i="14" s="1"/>
  <c r="HD104" i="14" s="1"/>
  <c r="HE104" i="14" s="1"/>
  <c r="HF104" i="14" s="1"/>
  <c r="HG104" i="14" s="1"/>
  <c r="HH104" i="14" s="1"/>
  <c r="HI104" i="14" s="1"/>
  <c r="HJ104" i="14" s="1"/>
  <c r="HK104" i="14" s="1"/>
  <c r="HL104" i="14" s="1"/>
  <c r="HM104" i="14" s="1"/>
  <c r="HN104" i="14" s="1"/>
  <c r="HO104" i="14" s="1"/>
  <c r="HP104" i="14" s="1"/>
  <c r="GW104" i="14"/>
  <c r="GC104" i="14"/>
  <c r="GD104" i="14" s="1"/>
  <c r="GE104" i="14" s="1"/>
  <c r="GF104" i="14" s="1"/>
  <c r="GG104" i="14" s="1"/>
  <c r="GH104" i="14" s="1"/>
  <c r="GI104" i="14" s="1"/>
  <c r="GJ104" i="14" s="1"/>
  <c r="GK104" i="14" s="1"/>
  <c r="GL104" i="14" s="1"/>
  <c r="GM104" i="14" s="1"/>
  <c r="GN104" i="14" s="1"/>
  <c r="GO104" i="14" s="1"/>
  <c r="GP104" i="14" s="1"/>
  <c r="GQ104" i="14" s="1"/>
  <c r="GR104" i="14" s="1"/>
  <c r="GS104" i="14" s="1"/>
  <c r="GT104" i="14" s="1"/>
  <c r="GA104" i="14"/>
  <c r="FG104" i="14"/>
  <c r="FH104" i="14" s="1"/>
  <c r="FI104" i="14" s="1"/>
  <c r="FJ104" i="14" s="1"/>
  <c r="FK104" i="14" s="1"/>
  <c r="FL104" i="14" s="1"/>
  <c r="FM104" i="14" s="1"/>
  <c r="FN104" i="14" s="1"/>
  <c r="FO104" i="14" s="1"/>
  <c r="FP104" i="14" s="1"/>
  <c r="FQ104" i="14" s="1"/>
  <c r="FR104" i="14" s="1"/>
  <c r="FS104" i="14" s="1"/>
  <c r="FT104" i="14" s="1"/>
  <c r="FU104" i="14" s="1"/>
  <c r="FV104" i="14" s="1"/>
  <c r="FW104" i="14" s="1"/>
  <c r="FX104" i="14" s="1"/>
  <c r="FE104" i="14"/>
  <c r="EK104" i="14"/>
  <c r="EL104" i="14" s="1"/>
  <c r="EM104" i="14" s="1"/>
  <c r="EN104" i="14" s="1"/>
  <c r="EO104" i="14" s="1"/>
  <c r="EP104" i="14" s="1"/>
  <c r="EQ104" i="14" s="1"/>
  <c r="ER104" i="14" s="1"/>
  <c r="ES104" i="14" s="1"/>
  <c r="ET104" i="14" s="1"/>
  <c r="EU104" i="14" s="1"/>
  <c r="EV104" i="14" s="1"/>
  <c r="EW104" i="14" s="1"/>
  <c r="EX104" i="14" s="1"/>
  <c r="EY104" i="14" s="1"/>
  <c r="EZ104" i="14" s="1"/>
  <c r="FA104" i="14" s="1"/>
  <c r="FB104" i="14" s="1"/>
  <c r="EI104" i="14"/>
  <c r="DO104" i="14"/>
  <c r="DP104" i="14" s="1"/>
  <c r="DQ104" i="14" s="1"/>
  <c r="DR104" i="14" s="1"/>
  <c r="DS104" i="14" s="1"/>
  <c r="DT104" i="14" s="1"/>
  <c r="DU104" i="14" s="1"/>
  <c r="DV104" i="14" s="1"/>
  <c r="DW104" i="14" s="1"/>
  <c r="DX104" i="14" s="1"/>
  <c r="DY104" i="14" s="1"/>
  <c r="DZ104" i="14" s="1"/>
  <c r="EA104" i="14" s="1"/>
  <c r="EB104" i="14" s="1"/>
  <c r="EC104" i="14" s="1"/>
  <c r="ED104" i="14" s="1"/>
  <c r="EE104" i="14" s="1"/>
  <c r="EF104" i="14" s="1"/>
  <c r="DM104" i="14"/>
  <c r="CS104" i="14"/>
  <c r="CT104" i="14" s="1"/>
  <c r="CU104" i="14" s="1"/>
  <c r="CV104" i="14" s="1"/>
  <c r="CW104" i="14" s="1"/>
  <c r="CX104" i="14" s="1"/>
  <c r="CY104" i="14" s="1"/>
  <c r="CZ104" i="14" s="1"/>
  <c r="DA104" i="14" s="1"/>
  <c r="DB104" i="14" s="1"/>
  <c r="DC104" i="14" s="1"/>
  <c r="DD104" i="14" s="1"/>
  <c r="DE104" i="14" s="1"/>
  <c r="DF104" i="14" s="1"/>
  <c r="DG104" i="14" s="1"/>
  <c r="DH104" i="14" s="1"/>
  <c r="DI104" i="14" s="1"/>
  <c r="DJ104" i="14" s="1"/>
  <c r="CQ104" i="14"/>
  <c r="BW104" i="14"/>
  <c r="BX104" i="14" s="1"/>
  <c r="BY104" i="14" s="1"/>
  <c r="BZ104" i="14" s="1"/>
  <c r="CA104" i="14" s="1"/>
  <c r="CB104" i="14" s="1"/>
  <c r="CC104" i="14" s="1"/>
  <c r="CD104" i="14" s="1"/>
  <c r="CE104" i="14" s="1"/>
  <c r="CF104" i="14" s="1"/>
  <c r="CG104" i="14" s="1"/>
  <c r="CH104" i="14" s="1"/>
  <c r="CI104" i="14" s="1"/>
  <c r="CJ104" i="14" s="1"/>
  <c r="CK104" i="14" s="1"/>
  <c r="CL104" i="14" s="1"/>
  <c r="CM104" i="14" s="1"/>
  <c r="CN104" i="14" s="1"/>
  <c r="BU104" i="14"/>
  <c r="BA104" i="14"/>
  <c r="BB104" i="14" s="1"/>
  <c r="BC104" i="14" s="1"/>
  <c r="BD104" i="14" s="1"/>
  <c r="BE104" i="14" s="1"/>
  <c r="BF104" i="14" s="1"/>
  <c r="BG104" i="14" s="1"/>
  <c r="BH104" i="14" s="1"/>
  <c r="BI104" i="14" s="1"/>
  <c r="BJ104" i="14" s="1"/>
  <c r="BK104" i="14" s="1"/>
  <c r="BL104" i="14" s="1"/>
  <c r="BM104" i="14" s="1"/>
  <c r="BN104" i="14" s="1"/>
  <c r="BO104" i="14" s="1"/>
  <c r="BP104" i="14" s="1"/>
  <c r="BQ104" i="14" s="1"/>
  <c r="BR104" i="14" s="1"/>
  <c r="AY104" i="14"/>
  <c r="AE104" i="14"/>
  <c r="AF104" i="14" s="1"/>
  <c r="AG104" i="14" s="1"/>
  <c r="AH104" i="14" s="1"/>
  <c r="AI104" i="14" s="1"/>
  <c r="AJ104" i="14" s="1"/>
  <c r="AK104" i="14" s="1"/>
  <c r="AL104" i="14" s="1"/>
  <c r="AM104" i="14" s="1"/>
  <c r="AN104" i="14" s="1"/>
  <c r="AO104" i="14" s="1"/>
  <c r="AP104" i="14" s="1"/>
  <c r="AQ104" i="14" s="1"/>
  <c r="AR104" i="14" s="1"/>
  <c r="AS104" i="14" s="1"/>
  <c r="AT104" i="14" s="1"/>
  <c r="AU104" i="14" s="1"/>
  <c r="AV104" i="14" s="1"/>
  <c r="AC104" i="14"/>
  <c r="J104" i="14"/>
  <c r="K104" i="14"/>
  <c r="L104" i="14"/>
  <c r="M104" i="14"/>
  <c r="N104" i="14"/>
  <c r="O104" i="14"/>
  <c r="P104" i="14"/>
  <c r="Q104" i="14"/>
  <c r="R104" i="14"/>
  <c r="S104" i="14"/>
  <c r="T104" i="14"/>
  <c r="U104" i="14"/>
  <c r="V104" i="14"/>
  <c r="W104" i="14"/>
  <c r="X104" i="14"/>
  <c r="Y104" i="14"/>
  <c r="Z104" i="14"/>
  <c r="G104" i="14"/>
  <c r="ZN103" i="14"/>
  <c r="ZM103" i="14"/>
  <c r="YR103" i="14"/>
  <c r="YQ103" i="14"/>
  <c r="XV103" i="14"/>
  <c r="XU103" i="14"/>
  <c r="WZ103" i="14"/>
  <c r="WY103" i="14"/>
  <c r="WD103" i="14"/>
  <c r="WC103" i="14"/>
  <c r="VH103" i="14"/>
  <c r="VG103" i="14"/>
  <c r="UL103" i="14"/>
  <c r="UK103" i="14"/>
  <c r="TP103" i="14"/>
  <c r="TO103" i="14"/>
  <c r="ST103" i="14"/>
  <c r="SS103" i="14"/>
  <c r="RX103" i="14"/>
  <c r="RW103" i="14"/>
  <c r="RB103" i="14"/>
  <c r="RA103" i="14"/>
  <c r="QF103" i="14"/>
  <c r="QE103" i="14"/>
  <c r="PJ103" i="14"/>
  <c r="PI103" i="14"/>
  <c r="ON103" i="14"/>
  <c r="OM103" i="14"/>
  <c r="NR103" i="14"/>
  <c r="NQ103" i="14"/>
  <c r="MV103" i="14"/>
  <c r="MU103" i="14"/>
  <c r="LZ103" i="14"/>
  <c r="LY103" i="14"/>
  <c r="LD103" i="14"/>
  <c r="LC103" i="14"/>
  <c r="KH103" i="14"/>
  <c r="KG103" i="14"/>
  <c r="JL103" i="14"/>
  <c r="JK103" i="14"/>
  <c r="IP103" i="14"/>
  <c r="IO103" i="14"/>
  <c r="HT103" i="14"/>
  <c r="HS103" i="14"/>
  <c r="GX103" i="14"/>
  <c r="GW103" i="14"/>
  <c r="GB103" i="14"/>
  <c r="GA103" i="14"/>
  <c r="FF103" i="14"/>
  <c r="FE103" i="14"/>
  <c r="EJ103" i="14"/>
  <c r="EI103" i="14"/>
  <c r="DN103" i="14"/>
  <c r="DM103" i="14"/>
  <c r="CR103" i="14"/>
  <c r="CQ103" i="14"/>
  <c r="BV103" i="14"/>
  <c r="BU103" i="14"/>
  <c r="AZ103" i="14"/>
  <c r="AY103" i="14"/>
  <c r="AD103" i="14"/>
  <c r="AC103" i="14"/>
  <c r="H103" i="14"/>
  <c r="G103" i="14"/>
  <c r="ZN101" i="14"/>
  <c r="YR101" i="14"/>
  <c r="XV101" i="14"/>
  <c r="WZ101" i="14"/>
  <c r="WD101" i="14"/>
  <c r="VH101" i="14"/>
  <c r="UL101" i="14"/>
  <c r="TP101" i="14"/>
  <c r="ST101" i="14"/>
  <c r="RX101" i="14"/>
  <c r="RB101" i="14"/>
  <c r="QF101" i="14"/>
  <c r="PJ101" i="14"/>
  <c r="ON101" i="14"/>
  <c r="NR101" i="14"/>
  <c r="MV101" i="14"/>
  <c r="LZ101" i="14"/>
  <c r="LD101" i="14"/>
  <c r="KH101" i="14"/>
  <c r="JL101" i="14"/>
  <c r="IP101" i="14"/>
  <c r="HT101" i="14"/>
  <c r="GX101" i="14"/>
  <c r="GB101" i="14"/>
  <c r="FF101" i="14"/>
  <c r="EJ101" i="14"/>
  <c r="DN101" i="14"/>
  <c r="CR101" i="14"/>
  <c r="BV101" i="14"/>
  <c r="AZ101" i="14"/>
  <c r="AD101" i="14"/>
  <c r="H101" i="14"/>
  <c r="ZO100" i="14"/>
  <c r="ZP100" i="14" s="1"/>
  <c r="ZQ100" i="14" s="1"/>
  <c r="ZR100" i="14" s="1"/>
  <c r="ZS100" i="14" s="1"/>
  <c r="ZT100" i="14" s="1"/>
  <c r="ZU100" i="14" s="1"/>
  <c r="ZV100" i="14" s="1"/>
  <c r="ZW100" i="14" s="1"/>
  <c r="ZX100" i="14" s="1"/>
  <c r="ZY100" i="14" s="1"/>
  <c r="ZZ100" i="14" s="1"/>
  <c r="AAA100" i="14" s="1"/>
  <c r="AAB100" i="14" s="1"/>
  <c r="AAC100" i="14" s="1"/>
  <c r="AAD100" i="14" s="1"/>
  <c r="AAE100" i="14" s="1"/>
  <c r="AAF100" i="14" s="1"/>
  <c r="YS100" i="14"/>
  <c r="YT100" i="14" s="1"/>
  <c r="YU100" i="14" s="1"/>
  <c r="YV100" i="14" s="1"/>
  <c r="YW100" i="14" s="1"/>
  <c r="YX100" i="14" s="1"/>
  <c r="YY100" i="14" s="1"/>
  <c r="YZ100" i="14" s="1"/>
  <c r="ZA100" i="14" s="1"/>
  <c r="ZB100" i="14" s="1"/>
  <c r="ZC100" i="14" s="1"/>
  <c r="ZD100" i="14" s="1"/>
  <c r="ZE100" i="14" s="1"/>
  <c r="ZF100" i="14" s="1"/>
  <c r="ZG100" i="14" s="1"/>
  <c r="ZH100" i="14" s="1"/>
  <c r="ZI100" i="14" s="1"/>
  <c r="ZJ100" i="14" s="1"/>
  <c r="XW100" i="14"/>
  <c r="XX100" i="14" s="1"/>
  <c r="XY100" i="14" s="1"/>
  <c r="XZ100" i="14" s="1"/>
  <c r="YA100" i="14" s="1"/>
  <c r="YB100" i="14" s="1"/>
  <c r="YC100" i="14" s="1"/>
  <c r="YD100" i="14" s="1"/>
  <c r="YE100" i="14" s="1"/>
  <c r="YF100" i="14" s="1"/>
  <c r="YG100" i="14" s="1"/>
  <c r="YH100" i="14" s="1"/>
  <c r="YI100" i="14" s="1"/>
  <c r="YJ100" i="14" s="1"/>
  <c r="YK100" i="14" s="1"/>
  <c r="YL100" i="14" s="1"/>
  <c r="YM100" i="14" s="1"/>
  <c r="YN100" i="14" s="1"/>
  <c r="XU100" i="14"/>
  <c r="XA100" i="14"/>
  <c r="XB100" i="14" s="1"/>
  <c r="XC100" i="14" s="1"/>
  <c r="XD100" i="14" s="1"/>
  <c r="XE100" i="14" s="1"/>
  <c r="XF100" i="14" s="1"/>
  <c r="XG100" i="14" s="1"/>
  <c r="XH100" i="14" s="1"/>
  <c r="XI100" i="14" s="1"/>
  <c r="XJ100" i="14" s="1"/>
  <c r="XK100" i="14" s="1"/>
  <c r="XL100" i="14" s="1"/>
  <c r="XM100" i="14" s="1"/>
  <c r="XN100" i="14" s="1"/>
  <c r="XO100" i="14" s="1"/>
  <c r="XP100" i="14" s="1"/>
  <c r="XQ100" i="14" s="1"/>
  <c r="XR100" i="14" s="1"/>
  <c r="WY100" i="14"/>
  <c r="WE100" i="14"/>
  <c r="WF100" i="14" s="1"/>
  <c r="WG100" i="14" s="1"/>
  <c r="WH100" i="14" s="1"/>
  <c r="WI100" i="14" s="1"/>
  <c r="WJ100" i="14" s="1"/>
  <c r="WK100" i="14" s="1"/>
  <c r="WL100" i="14" s="1"/>
  <c r="WM100" i="14" s="1"/>
  <c r="WN100" i="14" s="1"/>
  <c r="WO100" i="14" s="1"/>
  <c r="WP100" i="14" s="1"/>
  <c r="WQ100" i="14" s="1"/>
  <c r="WR100" i="14" s="1"/>
  <c r="WS100" i="14" s="1"/>
  <c r="WT100" i="14" s="1"/>
  <c r="WU100" i="14" s="1"/>
  <c r="WV100" i="14" s="1"/>
  <c r="WC100" i="14"/>
  <c r="VI100" i="14"/>
  <c r="VJ100" i="14" s="1"/>
  <c r="VK100" i="14" s="1"/>
  <c r="VL100" i="14" s="1"/>
  <c r="VM100" i="14" s="1"/>
  <c r="VN100" i="14" s="1"/>
  <c r="VO100" i="14" s="1"/>
  <c r="VP100" i="14" s="1"/>
  <c r="VQ100" i="14" s="1"/>
  <c r="VR100" i="14" s="1"/>
  <c r="VS100" i="14" s="1"/>
  <c r="VT100" i="14" s="1"/>
  <c r="VU100" i="14" s="1"/>
  <c r="VV100" i="14" s="1"/>
  <c r="VW100" i="14" s="1"/>
  <c r="VX100" i="14" s="1"/>
  <c r="VY100" i="14" s="1"/>
  <c r="VZ100" i="14" s="1"/>
  <c r="VG100" i="14"/>
  <c r="UM100" i="14"/>
  <c r="UN100" i="14" s="1"/>
  <c r="UO100" i="14" s="1"/>
  <c r="UP100" i="14" s="1"/>
  <c r="UQ100" i="14" s="1"/>
  <c r="UR100" i="14" s="1"/>
  <c r="US100" i="14" s="1"/>
  <c r="UT100" i="14" s="1"/>
  <c r="UU100" i="14" s="1"/>
  <c r="UV100" i="14" s="1"/>
  <c r="UW100" i="14" s="1"/>
  <c r="UX100" i="14" s="1"/>
  <c r="UY100" i="14" s="1"/>
  <c r="UZ100" i="14" s="1"/>
  <c r="VA100" i="14" s="1"/>
  <c r="VB100" i="14" s="1"/>
  <c r="VC100" i="14" s="1"/>
  <c r="VD100" i="14" s="1"/>
  <c r="UK100" i="14"/>
  <c r="TQ100" i="14"/>
  <c r="TR100" i="14" s="1"/>
  <c r="TS100" i="14" s="1"/>
  <c r="TT100" i="14" s="1"/>
  <c r="TU100" i="14" s="1"/>
  <c r="TV100" i="14" s="1"/>
  <c r="TW100" i="14" s="1"/>
  <c r="TX100" i="14" s="1"/>
  <c r="TY100" i="14" s="1"/>
  <c r="TZ100" i="14" s="1"/>
  <c r="UA100" i="14" s="1"/>
  <c r="UB100" i="14" s="1"/>
  <c r="UC100" i="14" s="1"/>
  <c r="UD100" i="14" s="1"/>
  <c r="UE100" i="14" s="1"/>
  <c r="UF100" i="14" s="1"/>
  <c r="UG100" i="14" s="1"/>
  <c r="UH100" i="14" s="1"/>
  <c r="TO100" i="14"/>
  <c r="SU100" i="14"/>
  <c r="SV100" i="14" s="1"/>
  <c r="SW100" i="14" s="1"/>
  <c r="SX100" i="14" s="1"/>
  <c r="SY100" i="14" s="1"/>
  <c r="SZ100" i="14" s="1"/>
  <c r="TA100" i="14" s="1"/>
  <c r="TB100" i="14" s="1"/>
  <c r="TC100" i="14" s="1"/>
  <c r="TD100" i="14" s="1"/>
  <c r="TE100" i="14" s="1"/>
  <c r="TF100" i="14" s="1"/>
  <c r="TG100" i="14" s="1"/>
  <c r="TH100" i="14" s="1"/>
  <c r="TI100" i="14" s="1"/>
  <c r="TJ100" i="14" s="1"/>
  <c r="TK100" i="14" s="1"/>
  <c r="TL100" i="14" s="1"/>
  <c r="SS100" i="14"/>
  <c r="RY100" i="14"/>
  <c r="RZ100" i="14" s="1"/>
  <c r="SA100" i="14" s="1"/>
  <c r="SB100" i="14" s="1"/>
  <c r="SC100" i="14" s="1"/>
  <c r="SD100" i="14" s="1"/>
  <c r="SE100" i="14" s="1"/>
  <c r="SF100" i="14" s="1"/>
  <c r="SG100" i="14" s="1"/>
  <c r="SH100" i="14" s="1"/>
  <c r="SI100" i="14" s="1"/>
  <c r="SJ100" i="14" s="1"/>
  <c r="SK100" i="14" s="1"/>
  <c r="SL100" i="14" s="1"/>
  <c r="SM100" i="14" s="1"/>
  <c r="SN100" i="14" s="1"/>
  <c r="SO100" i="14" s="1"/>
  <c r="SP100" i="14" s="1"/>
  <c r="RW100" i="14"/>
  <c r="RC100" i="14"/>
  <c r="RD100" i="14" s="1"/>
  <c r="RE100" i="14" s="1"/>
  <c r="RF100" i="14" s="1"/>
  <c r="RG100" i="14" s="1"/>
  <c r="RH100" i="14" s="1"/>
  <c r="RI100" i="14" s="1"/>
  <c r="RJ100" i="14" s="1"/>
  <c r="RK100" i="14" s="1"/>
  <c r="RL100" i="14" s="1"/>
  <c r="RM100" i="14" s="1"/>
  <c r="RN100" i="14" s="1"/>
  <c r="RO100" i="14" s="1"/>
  <c r="RP100" i="14" s="1"/>
  <c r="RQ100" i="14" s="1"/>
  <c r="RR100" i="14" s="1"/>
  <c r="RS100" i="14" s="1"/>
  <c r="RT100" i="14" s="1"/>
  <c r="RA100" i="14"/>
  <c r="QG100" i="14"/>
  <c r="QH100" i="14" s="1"/>
  <c r="QI100" i="14" s="1"/>
  <c r="QJ100" i="14" s="1"/>
  <c r="QK100" i="14" s="1"/>
  <c r="QL100" i="14" s="1"/>
  <c r="QM100" i="14" s="1"/>
  <c r="QN100" i="14" s="1"/>
  <c r="QO100" i="14" s="1"/>
  <c r="QP100" i="14" s="1"/>
  <c r="QQ100" i="14" s="1"/>
  <c r="QR100" i="14" s="1"/>
  <c r="QS100" i="14" s="1"/>
  <c r="QT100" i="14" s="1"/>
  <c r="QU100" i="14" s="1"/>
  <c r="QV100" i="14" s="1"/>
  <c r="QW100" i="14" s="1"/>
  <c r="QX100" i="14" s="1"/>
  <c r="QE100" i="14"/>
  <c r="PK100" i="14"/>
  <c r="PL100" i="14" s="1"/>
  <c r="PM100" i="14" s="1"/>
  <c r="PN100" i="14" s="1"/>
  <c r="PO100" i="14" s="1"/>
  <c r="PP100" i="14" s="1"/>
  <c r="PQ100" i="14" s="1"/>
  <c r="PR100" i="14" s="1"/>
  <c r="PS100" i="14" s="1"/>
  <c r="PT100" i="14" s="1"/>
  <c r="PU100" i="14" s="1"/>
  <c r="PV100" i="14" s="1"/>
  <c r="PW100" i="14" s="1"/>
  <c r="PX100" i="14" s="1"/>
  <c r="PY100" i="14" s="1"/>
  <c r="PZ100" i="14" s="1"/>
  <c r="QA100" i="14" s="1"/>
  <c r="QB100" i="14" s="1"/>
  <c r="PI100" i="14"/>
  <c r="OO100" i="14"/>
  <c r="OP100" i="14" s="1"/>
  <c r="OQ100" i="14" s="1"/>
  <c r="OR100" i="14" s="1"/>
  <c r="OS100" i="14" s="1"/>
  <c r="OT100" i="14" s="1"/>
  <c r="OU100" i="14" s="1"/>
  <c r="OV100" i="14" s="1"/>
  <c r="OW100" i="14" s="1"/>
  <c r="OX100" i="14" s="1"/>
  <c r="OY100" i="14" s="1"/>
  <c r="OZ100" i="14" s="1"/>
  <c r="PA100" i="14" s="1"/>
  <c r="PB100" i="14" s="1"/>
  <c r="PC100" i="14" s="1"/>
  <c r="PD100" i="14" s="1"/>
  <c r="PE100" i="14" s="1"/>
  <c r="PF100" i="14" s="1"/>
  <c r="OM100" i="14"/>
  <c r="NS100" i="14"/>
  <c r="NT100" i="14" s="1"/>
  <c r="NU100" i="14" s="1"/>
  <c r="NV100" i="14" s="1"/>
  <c r="NW100" i="14" s="1"/>
  <c r="NX100" i="14" s="1"/>
  <c r="NY100" i="14" s="1"/>
  <c r="NZ100" i="14" s="1"/>
  <c r="OA100" i="14" s="1"/>
  <c r="OB100" i="14" s="1"/>
  <c r="OC100" i="14" s="1"/>
  <c r="OD100" i="14" s="1"/>
  <c r="OE100" i="14" s="1"/>
  <c r="OF100" i="14" s="1"/>
  <c r="OG100" i="14" s="1"/>
  <c r="OH100" i="14" s="1"/>
  <c r="OI100" i="14" s="1"/>
  <c r="OJ100" i="14" s="1"/>
  <c r="NQ100" i="14"/>
  <c r="MW100" i="14"/>
  <c r="MX100" i="14" s="1"/>
  <c r="MY100" i="14" s="1"/>
  <c r="MZ100" i="14" s="1"/>
  <c r="NA100" i="14" s="1"/>
  <c r="NB100" i="14" s="1"/>
  <c r="NC100" i="14" s="1"/>
  <c r="ND100" i="14" s="1"/>
  <c r="NE100" i="14" s="1"/>
  <c r="NF100" i="14" s="1"/>
  <c r="NG100" i="14" s="1"/>
  <c r="NH100" i="14" s="1"/>
  <c r="NI100" i="14" s="1"/>
  <c r="NJ100" i="14" s="1"/>
  <c r="NK100" i="14" s="1"/>
  <c r="NL100" i="14" s="1"/>
  <c r="NM100" i="14" s="1"/>
  <c r="NN100" i="14" s="1"/>
  <c r="MU100" i="14"/>
  <c r="MA100" i="14"/>
  <c r="MB100" i="14" s="1"/>
  <c r="MC100" i="14" s="1"/>
  <c r="MD100" i="14" s="1"/>
  <c r="ME100" i="14" s="1"/>
  <c r="MF100" i="14" s="1"/>
  <c r="MG100" i="14" s="1"/>
  <c r="MH100" i="14" s="1"/>
  <c r="MI100" i="14" s="1"/>
  <c r="MJ100" i="14" s="1"/>
  <c r="MK100" i="14" s="1"/>
  <c r="ML100" i="14" s="1"/>
  <c r="MM100" i="14" s="1"/>
  <c r="MN100" i="14" s="1"/>
  <c r="MO100" i="14" s="1"/>
  <c r="MP100" i="14" s="1"/>
  <c r="MQ100" i="14" s="1"/>
  <c r="MR100" i="14" s="1"/>
  <c r="LY100" i="14"/>
  <c r="LE100" i="14"/>
  <c r="LF100" i="14" s="1"/>
  <c r="LG100" i="14" s="1"/>
  <c r="LH100" i="14" s="1"/>
  <c r="LI100" i="14" s="1"/>
  <c r="LJ100" i="14" s="1"/>
  <c r="LK100" i="14" s="1"/>
  <c r="LL100" i="14" s="1"/>
  <c r="LM100" i="14" s="1"/>
  <c r="LN100" i="14" s="1"/>
  <c r="LO100" i="14" s="1"/>
  <c r="LP100" i="14" s="1"/>
  <c r="LQ100" i="14" s="1"/>
  <c r="LR100" i="14" s="1"/>
  <c r="LS100" i="14" s="1"/>
  <c r="LT100" i="14" s="1"/>
  <c r="LU100" i="14" s="1"/>
  <c r="LV100" i="14" s="1"/>
  <c r="LC100" i="14"/>
  <c r="KI100" i="14"/>
  <c r="KJ100" i="14" s="1"/>
  <c r="KK100" i="14" s="1"/>
  <c r="KL100" i="14" s="1"/>
  <c r="KM100" i="14" s="1"/>
  <c r="KN100" i="14" s="1"/>
  <c r="KO100" i="14" s="1"/>
  <c r="KP100" i="14" s="1"/>
  <c r="KQ100" i="14" s="1"/>
  <c r="KR100" i="14" s="1"/>
  <c r="KS100" i="14" s="1"/>
  <c r="KT100" i="14" s="1"/>
  <c r="KU100" i="14" s="1"/>
  <c r="KV100" i="14" s="1"/>
  <c r="KW100" i="14" s="1"/>
  <c r="KX100" i="14" s="1"/>
  <c r="KY100" i="14" s="1"/>
  <c r="KZ100" i="14" s="1"/>
  <c r="KG100" i="14"/>
  <c r="JM100" i="14"/>
  <c r="JN100" i="14" s="1"/>
  <c r="JO100" i="14" s="1"/>
  <c r="JP100" i="14" s="1"/>
  <c r="JQ100" i="14" s="1"/>
  <c r="JR100" i="14" s="1"/>
  <c r="JS100" i="14" s="1"/>
  <c r="JT100" i="14" s="1"/>
  <c r="JU100" i="14" s="1"/>
  <c r="JV100" i="14" s="1"/>
  <c r="JW100" i="14" s="1"/>
  <c r="JX100" i="14" s="1"/>
  <c r="JY100" i="14" s="1"/>
  <c r="JZ100" i="14" s="1"/>
  <c r="KA100" i="14" s="1"/>
  <c r="KB100" i="14" s="1"/>
  <c r="KC100" i="14" s="1"/>
  <c r="KD100" i="14" s="1"/>
  <c r="JK100" i="14"/>
  <c r="IQ100" i="14"/>
  <c r="IR100" i="14" s="1"/>
  <c r="IS100" i="14" s="1"/>
  <c r="IT100" i="14" s="1"/>
  <c r="IU100" i="14" s="1"/>
  <c r="IV100" i="14" s="1"/>
  <c r="IW100" i="14" s="1"/>
  <c r="IX100" i="14" s="1"/>
  <c r="IY100" i="14" s="1"/>
  <c r="IZ100" i="14" s="1"/>
  <c r="JA100" i="14" s="1"/>
  <c r="JB100" i="14" s="1"/>
  <c r="JC100" i="14" s="1"/>
  <c r="JD100" i="14" s="1"/>
  <c r="JE100" i="14" s="1"/>
  <c r="JF100" i="14" s="1"/>
  <c r="JG100" i="14" s="1"/>
  <c r="JH100" i="14" s="1"/>
  <c r="IO100" i="14"/>
  <c r="HU100" i="14"/>
  <c r="HV100" i="14" s="1"/>
  <c r="HW100" i="14"/>
  <c r="HX100" i="14" s="1"/>
  <c r="HY100" i="14" s="1"/>
  <c r="HZ100" i="14" s="1"/>
  <c r="IA100" i="14" s="1"/>
  <c r="IB100" i="14" s="1"/>
  <c r="IC100" i="14" s="1"/>
  <c r="ID100" i="14" s="1"/>
  <c r="IE100" i="14" s="1"/>
  <c r="IF100" i="14" s="1"/>
  <c r="IG100" i="14" s="1"/>
  <c r="IH100" i="14" s="1"/>
  <c r="II100" i="14" s="1"/>
  <c r="IJ100" i="14" s="1"/>
  <c r="IK100" i="14" s="1"/>
  <c r="IL100" i="14" s="1"/>
  <c r="HS100" i="14"/>
  <c r="GY100" i="14"/>
  <c r="GZ100" i="14" s="1"/>
  <c r="HA100" i="14" s="1"/>
  <c r="HB100" i="14" s="1"/>
  <c r="HC100" i="14" s="1"/>
  <c r="HD100" i="14" s="1"/>
  <c r="HE100" i="14" s="1"/>
  <c r="HF100" i="14" s="1"/>
  <c r="HG100" i="14" s="1"/>
  <c r="HH100" i="14" s="1"/>
  <c r="HI100" i="14" s="1"/>
  <c r="HJ100" i="14" s="1"/>
  <c r="HK100" i="14" s="1"/>
  <c r="HL100" i="14" s="1"/>
  <c r="HM100" i="14" s="1"/>
  <c r="HN100" i="14" s="1"/>
  <c r="HO100" i="14" s="1"/>
  <c r="HP100" i="14" s="1"/>
  <c r="GW100" i="14"/>
  <c r="GC100" i="14"/>
  <c r="GD100" i="14" s="1"/>
  <c r="GE100" i="14" s="1"/>
  <c r="GF100" i="14" s="1"/>
  <c r="GG100" i="14" s="1"/>
  <c r="GH100" i="14" s="1"/>
  <c r="GI100" i="14" s="1"/>
  <c r="GJ100" i="14" s="1"/>
  <c r="GK100" i="14" s="1"/>
  <c r="GL100" i="14" s="1"/>
  <c r="GM100" i="14" s="1"/>
  <c r="GN100" i="14" s="1"/>
  <c r="GO100" i="14" s="1"/>
  <c r="GP100" i="14" s="1"/>
  <c r="GQ100" i="14" s="1"/>
  <c r="GR100" i="14" s="1"/>
  <c r="GS100" i="14" s="1"/>
  <c r="GT100" i="14" s="1"/>
  <c r="GA100" i="14"/>
  <c r="FG100" i="14"/>
  <c r="FH100" i="14" s="1"/>
  <c r="FI100" i="14" s="1"/>
  <c r="FJ100" i="14" s="1"/>
  <c r="FK100" i="14" s="1"/>
  <c r="FL100" i="14" s="1"/>
  <c r="FM100" i="14" s="1"/>
  <c r="FN100" i="14" s="1"/>
  <c r="FO100" i="14" s="1"/>
  <c r="FP100" i="14" s="1"/>
  <c r="FQ100" i="14" s="1"/>
  <c r="FR100" i="14" s="1"/>
  <c r="FS100" i="14" s="1"/>
  <c r="FT100" i="14" s="1"/>
  <c r="FU100" i="14" s="1"/>
  <c r="FV100" i="14" s="1"/>
  <c r="FW100" i="14" s="1"/>
  <c r="FX100" i="14" s="1"/>
  <c r="FE100" i="14"/>
  <c r="EK100" i="14"/>
  <c r="EL100" i="14" s="1"/>
  <c r="EM100" i="14" s="1"/>
  <c r="EN100" i="14" s="1"/>
  <c r="EO100" i="14" s="1"/>
  <c r="EP100" i="14" s="1"/>
  <c r="EQ100" i="14" s="1"/>
  <c r="ER100" i="14" s="1"/>
  <c r="ES100" i="14" s="1"/>
  <c r="ET100" i="14" s="1"/>
  <c r="EU100" i="14" s="1"/>
  <c r="EV100" i="14" s="1"/>
  <c r="EW100" i="14" s="1"/>
  <c r="EX100" i="14" s="1"/>
  <c r="EY100" i="14" s="1"/>
  <c r="EZ100" i="14" s="1"/>
  <c r="FA100" i="14" s="1"/>
  <c r="FB100" i="14" s="1"/>
  <c r="EI100" i="14"/>
  <c r="DO100" i="14"/>
  <c r="DP100" i="14" s="1"/>
  <c r="DQ100" i="14" s="1"/>
  <c r="DR100" i="14" s="1"/>
  <c r="DS100" i="14" s="1"/>
  <c r="DT100" i="14" s="1"/>
  <c r="DU100" i="14" s="1"/>
  <c r="DV100" i="14" s="1"/>
  <c r="DW100" i="14" s="1"/>
  <c r="DX100" i="14" s="1"/>
  <c r="DY100" i="14" s="1"/>
  <c r="DZ100" i="14" s="1"/>
  <c r="EA100" i="14" s="1"/>
  <c r="EB100" i="14" s="1"/>
  <c r="EC100" i="14" s="1"/>
  <c r="ED100" i="14" s="1"/>
  <c r="EE100" i="14" s="1"/>
  <c r="EF100" i="14" s="1"/>
  <c r="DM100" i="14"/>
  <c r="CS100" i="14"/>
  <c r="CT100" i="14" s="1"/>
  <c r="CU100" i="14" s="1"/>
  <c r="CV100" i="14" s="1"/>
  <c r="CW100" i="14" s="1"/>
  <c r="CX100" i="14" s="1"/>
  <c r="CY100" i="14" s="1"/>
  <c r="CZ100" i="14" s="1"/>
  <c r="DA100" i="14" s="1"/>
  <c r="DB100" i="14" s="1"/>
  <c r="DC100" i="14" s="1"/>
  <c r="DD100" i="14" s="1"/>
  <c r="DE100" i="14" s="1"/>
  <c r="DF100" i="14" s="1"/>
  <c r="DG100" i="14" s="1"/>
  <c r="DH100" i="14" s="1"/>
  <c r="DI100" i="14" s="1"/>
  <c r="DJ100" i="14" s="1"/>
  <c r="CQ100" i="14"/>
  <c r="BW100" i="14"/>
  <c r="BX100" i="14" s="1"/>
  <c r="BY100" i="14" s="1"/>
  <c r="BZ100" i="14" s="1"/>
  <c r="CA100" i="14" s="1"/>
  <c r="CB100" i="14" s="1"/>
  <c r="CC100" i="14" s="1"/>
  <c r="CD100" i="14" s="1"/>
  <c r="CE100" i="14" s="1"/>
  <c r="CF100" i="14" s="1"/>
  <c r="CG100" i="14" s="1"/>
  <c r="CH100" i="14" s="1"/>
  <c r="CI100" i="14" s="1"/>
  <c r="CJ100" i="14" s="1"/>
  <c r="CK100" i="14" s="1"/>
  <c r="CL100" i="14" s="1"/>
  <c r="CM100" i="14" s="1"/>
  <c r="CN100" i="14" s="1"/>
  <c r="BU100" i="14"/>
  <c r="BA100" i="14"/>
  <c r="BB100" i="14" s="1"/>
  <c r="BC100" i="14" s="1"/>
  <c r="BD100" i="14" s="1"/>
  <c r="BE100" i="14" s="1"/>
  <c r="BF100" i="14" s="1"/>
  <c r="BG100" i="14" s="1"/>
  <c r="BH100" i="14" s="1"/>
  <c r="BI100" i="14" s="1"/>
  <c r="BJ100" i="14" s="1"/>
  <c r="BK100" i="14" s="1"/>
  <c r="BL100" i="14" s="1"/>
  <c r="BM100" i="14" s="1"/>
  <c r="BN100" i="14" s="1"/>
  <c r="BO100" i="14" s="1"/>
  <c r="BP100" i="14" s="1"/>
  <c r="BQ100" i="14" s="1"/>
  <c r="BR100" i="14" s="1"/>
  <c r="AY100" i="14"/>
  <c r="AE100" i="14"/>
  <c r="AF100" i="14" s="1"/>
  <c r="AG100" i="14" s="1"/>
  <c r="AH100" i="14" s="1"/>
  <c r="AI100" i="14" s="1"/>
  <c r="AJ100" i="14" s="1"/>
  <c r="AK100" i="14" s="1"/>
  <c r="AL100" i="14" s="1"/>
  <c r="AM100" i="14" s="1"/>
  <c r="AN100" i="14" s="1"/>
  <c r="AO100" i="14" s="1"/>
  <c r="AP100" i="14" s="1"/>
  <c r="AQ100" i="14" s="1"/>
  <c r="AR100" i="14" s="1"/>
  <c r="AS100" i="14" s="1"/>
  <c r="AT100" i="14" s="1"/>
  <c r="AU100" i="14" s="1"/>
  <c r="AV100" i="14" s="1"/>
  <c r="AC100" i="14"/>
  <c r="U100" i="14"/>
  <c r="V100" i="14"/>
  <c r="W100" i="14"/>
  <c r="X100" i="14"/>
  <c r="Y100" i="14"/>
  <c r="Z100" i="14"/>
  <c r="Q100" i="14"/>
  <c r="R100" i="14"/>
  <c r="S100" i="14"/>
  <c r="T100" i="14"/>
  <c r="M100" i="14"/>
  <c r="N100" i="14"/>
  <c r="O100" i="14"/>
  <c r="P100" i="14"/>
  <c r="K100" i="14"/>
  <c r="L100" i="14"/>
  <c r="J100" i="14"/>
  <c r="G100" i="14"/>
  <c r="ZN99" i="14"/>
  <c r="ZM99" i="14"/>
  <c r="YR99" i="14"/>
  <c r="YQ99" i="14"/>
  <c r="XV99" i="14"/>
  <c r="XU99" i="14"/>
  <c r="WZ99" i="14"/>
  <c r="WY99" i="14"/>
  <c r="WD99" i="14"/>
  <c r="WC99" i="14"/>
  <c r="VH99" i="14"/>
  <c r="VG99" i="14"/>
  <c r="UL99" i="14"/>
  <c r="UK99" i="14"/>
  <c r="TP99" i="14"/>
  <c r="TO99" i="14"/>
  <c r="ST99" i="14"/>
  <c r="SS99" i="14"/>
  <c r="RX99" i="14"/>
  <c r="RW99" i="14"/>
  <c r="RB99" i="14"/>
  <c r="RA99" i="14"/>
  <c r="QF99" i="14"/>
  <c r="QE99" i="14"/>
  <c r="PJ99" i="14"/>
  <c r="PI99" i="14"/>
  <c r="ON99" i="14"/>
  <c r="OM99" i="14"/>
  <c r="NR99" i="14"/>
  <c r="NQ99" i="14"/>
  <c r="MV99" i="14"/>
  <c r="MU99" i="14"/>
  <c r="LZ99" i="14"/>
  <c r="LY99" i="14"/>
  <c r="LD99" i="14"/>
  <c r="LC99" i="14"/>
  <c r="KH99" i="14"/>
  <c r="KG99" i="14"/>
  <c r="JL99" i="14"/>
  <c r="JK99" i="14"/>
  <c r="IP99" i="14"/>
  <c r="IO99" i="14"/>
  <c r="HT99" i="14"/>
  <c r="HS99" i="14"/>
  <c r="GX99" i="14"/>
  <c r="GW99" i="14"/>
  <c r="GB99" i="14"/>
  <c r="GA99" i="14"/>
  <c r="FF99" i="14"/>
  <c r="FE99" i="14"/>
  <c r="EJ99" i="14"/>
  <c r="EI99" i="14"/>
  <c r="DN99" i="14"/>
  <c r="DM99" i="14"/>
  <c r="CR99" i="14"/>
  <c r="CQ99" i="14"/>
  <c r="BV99" i="14"/>
  <c r="BU99" i="14"/>
  <c r="AZ99" i="14"/>
  <c r="AY99" i="14"/>
  <c r="AD99" i="14"/>
  <c r="AC99" i="14"/>
  <c r="H99" i="14"/>
  <c r="G99" i="14"/>
  <c r="ZN97" i="14"/>
  <c r="YR97" i="14"/>
  <c r="XV97" i="14"/>
  <c r="WZ97" i="14"/>
  <c r="WD97" i="14"/>
  <c r="VH97" i="14"/>
  <c r="UL97" i="14"/>
  <c r="TP97" i="14"/>
  <c r="ST97" i="14"/>
  <c r="RX97" i="14"/>
  <c r="RB97" i="14"/>
  <c r="QF97" i="14"/>
  <c r="PJ97" i="14"/>
  <c r="ON97" i="14"/>
  <c r="NR97" i="14"/>
  <c r="MV97" i="14"/>
  <c r="LZ97" i="14"/>
  <c r="LD97" i="14"/>
  <c r="KH97" i="14"/>
  <c r="JL97" i="14"/>
  <c r="IP97" i="14"/>
  <c r="HT97" i="14"/>
  <c r="GX97" i="14"/>
  <c r="GB97" i="14"/>
  <c r="FF97" i="14"/>
  <c r="EJ97" i="14"/>
  <c r="DN97" i="14"/>
  <c r="CR97" i="14"/>
  <c r="BV97" i="14"/>
  <c r="AZ97" i="14"/>
  <c r="AD97" i="14"/>
  <c r="H97" i="14"/>
  <c r="ZO96" i="14"/>
  <c r="ZP96" i="14" s="1"/>
  <c r="ZQ96" i="14" s="1"/>
  <c r="ZR96" i="14" s="1"/>
  <c r="ZS96" i="14" s="1"/>
  <c r="ZT96" i="14" s="1"/>
  <c r="ZU96" i="14" s="1"/>
  <c r="ZV96" i="14" s="1"/>
  <c r="ZW96" i="14" s="1"/>
  <c r="ZX96" i="14" s="1"/>
  <c r="ZY96" i="14" s="1"/>
  <c r="ZZ96" i="14" s="1"/>
  <c r="AAA96" i="14" s="1"/>
  <c r="AAB96" i="14" s="1"/>
  <c r="AAC96" i="14" s="1"/>
  <c r="AAD96" i="14" s="1"/>
  <c r="AAE96" i="14" s="1"/>
  <c r="AAF96" i="14" s="1"/>
  <c r="YS96" i="14"/>
  <c r="YT96" i="14" s="1"/>
  <c r="YU96" i="14" s="1"/>
  <c r="YV96" i="14" s="1"/>
  <c r="YW96" i="14" s="1"/>
  <c r="YX96" i="14" s="1"/>
  <c r="YY96" i="14" s="1"/>
  <c r="YZ96" i="14" s="1"/>
  <c r="ZA96" i="14" s="1"/>
  <c r="ZB96" i="14" s="1"/>
  <c r="ZC96" i="14" s="1"/>
  <c r="ZD96" i="14" s="1"/>
  <c r="ZE96" i="14" s="1"/>
  <c r="ZF96" i="14" s="1"/>
  <c r="ZG96" i="14" s="1"/>
  <c r="ZH96" i="14" s="1"/>
  <c r="ZI96" i="14" s="1"/>
  <c r="ZJ96" i="14" s="1"/>
  <c r="XW96" i="14"/>
  <c r="XX96" i="14" s="1"/>
  <c r="XY96" i="14" s="1"/>
  <c r="XZ96" i="14" s="1"/>
  <c r="YA96" i="14" s="1"/>
  <c r="YB96" i="14" s="1"/>
  <c r="YC96" i="14" s="1"/>
  <c r="YD96" i="14" s="1"/>
  <c r="YE96" i="14" s="1"/>
  <c r="YF96" i="14" s="1"/>
  <c r="YG96" i="14" s="1"/>
  <c r="YH96" i="14" s="1"/>
  <c r="YI96" i="14" s="1"/>
  <c r="YJ96" i="14" s="1"/>
  <c r="YK96" i="14" s="1"/>
  <c r="YL96" i="14" s="1"/>
  <c r="YM96" i="14" s="1"/>
  <c r="YN96" i="14" s="1"/>
  <c r="XU96" i="14"/>
  <c r="XA96" i="14"/>
  <c r="XB96" i="14" s="1"/>
  <c r="XC96" i="14" s="1"/>
  <c r="XD96" i="14" s="1"/>
  <c r="XE96" i="14" s="1"/>
  <c r="XF96" i="14" s="1"/>
  <c r="XG96" i="14" s="1"/>
  <c r="XH96" i="14" s="1"/>
  <c r="XI96" i="14" s="1"/>
  <c r="XJ96" i="14" s="1"/>
  <c r="XK96" i="14" s="1"/>
  <c r="XL96" i="14" s="1"/>
  <c r="XM96" i="14" s="1"/>
  <c r="XN96" i="14" s="1"/>
  <c r="XO96" i="14" s="1"/>
  <c r="XP96" i="14" s="1"/>
  <c r="XQ96" i="14" s="1"/>
  <c r="XR96" i="14" s="1"/>
  <c r="WY96" i="14"/>
  <c r="WE96" i="14"/>
  <c r="WF96" i="14" s="1"/>
  <c r="WG96" i="14" s="1"/>
  <c r="WH96" i="14" s="1"/>
  <c r="WI96" i="14" s="1"/>
  <c r="WJ96" i="14" s="1"/>
  <c r="WK96" i="14" s="1"/>
  <c r="WL96" i="14" s="1"/>
  <c r="WM96" i="14" s="1"/>
  <c r="WN96" i="14" s="1"/>
  <c r="WO96" i="14" s="1"/>
  <c r="WP96" i="14" s="1"/>
  <c r="WQ96" i="14" s="1"/>
  <c r="WR96" i="14" s="1"/>
  <c r="WS96" i="14" s="1"/>
  <c r="WT96" i="14" s="1"/>
  <c r="WU96" i="14" s="1"/>
  <c r="WV96" i="14" s="1"/>
  <c r="WC96" i="14"/>
  <c r="VI96" i="14"/>
  <c r="VJ96" i="14" s="1"/>
  <c r="VK96" i="14" s="1"/>
  <c r="VL96" i="14" s="1"/>
  <c r="VM96" i="14" s="1"/>
  <c r="VN96" i="14" s="1"/>
  <c r="VO96" i="14" s="1"/>
  <c r="VP96" i="14" s="1"/>
  <c r="VQ96" i="14" s="1"/>
  <c r="VR96" i="14" s="1"/>
  <c r="VS96" i="14" s="1"/>
  <c r="VT96" i="14" s="1"/>
  <c r="VU96" i="14" s="1"/>
  <c r="VV96" i="14" s="1"/>
  <c r="VW96" i="14" s="1"/>
  <c r="VX96" i="14" s="1"/>
  <c r="VY96" i="14" s="1"/>
  <c r="VZ96" i="14" s="1"/>
  <c r="VG96" i="14"/>
  <c r="UM96" i="14"/>
  <c r="UN96" i="14" s="1"/>
  <c r="UO96" i="14" s="1"/>
  <c r="UP96" i="14" s="1"/>
  <c r="UQ96" i="14" s="1"/>
  <c r="UR96" i="14" s="1"/>
  <c r="US96" i="14" s="1"/>
  <c r="UT96" i="14" s="1"/>
  <c r="UU96" i="14" s="1"/>
  <c r="UV96" i="14" s="1"/>
  <c r="UW96" i="14" s="1"/>
  <c r="UX96" i="14" s="1"/>
  <c r="UY96" i="14" s="1"/>
  <c r="UZ96" i="14" s="1"/>
  <c r="VA96" i="14" s="1"/>
  <c r="VB96" i="14" s="1"/>
  <c r="VC96" i="14" s="1"/>
  <c r="VD96" i="14" s="1"/>
  <c r="UK96" i="14"/>
  <c r="TQ96" i="14"/>
  <c r="TR96" i="14" s="1"/>
  <c r="TS96" i="14" s="1"/>
  <c r="TT96" i="14" s="1"/>
  <c r="TU96" i="14" s="1"/>
  <c r="TV96" i="14" s="1"/>
  <c r="TW96" i="14" s="1"/>
  <c r="TX96" i="14" s="1"/>
  <c r="TY96" i="14" s="1"/>
  <c r="TZ96" i="14" s="1"/>
  <c r="UA96" i="14" s="1"/>
  <c r="UB96" i="14" s="1"/>
  <c r="UC96" i="14" s="1"/>
  <c r="UD96" i="14" s="1"/>
  <c r="UE96" i="14" s="1"/>
  <c r="UF96" i="14" s="1"/>
  <c r="UG96" i="14" s="1"/>
  <c r="UH96" i="14" s="1"/>
  <c r="TO96" i="14"/>
  <c r="SU96" i="14"/>
  <c r="SV96" i="14" s="1"/>
  <c r="SW96" i="14" s="1"/>
  <c r="SX96" i="14" s="1"/>
  <c r="SY96" i="14" s="1"/>
  <c r="SZ96" i="14" s="1"/>
  <c r="TA96" i="14" s="1"/>
  <c r="TB96" i="14" s="1"/>
  <c r="TC96" i="14" s="1"/>
  <c r="TD96" i="14" s="1"/>
  <c r="TE96" i="14" s="1"/>
  <c r="TF96" i="14" s="1"/>
  <c r="TG96" i="14" s="1"/>
  <c r="TH96" i="14" s="1"/>
  <c r="TI96" i="14" s="1"/>
  <c r="TJ96" i="14" s="1"/>
  <c r="TK96" i="14" s="1"/>
  <c r="TL96" i="14" s="1"/>
  <c r="SS96" i="14"/>
  <c r="RY96" i="14"/>
  <c r="RZ96" i="14" s="1"/>
  <c r="SA96" i="14" s="1"/>
  <c r="SB96" i="14" s="1"/>
  <c r="SC96" i="14" s="1"/>
  <c r="SD96" i="14" s="1"/>
  <c r="SE96" i="14" s="1"/>
  <c r="SF96" i="14" s="1"/>
  <c r="SG96" i="14" s="1"/>
  <c r="SH96" i="14" s="1"/>
  <c r="SI96" i="14" s="1"/>
  <c r="SJ96" i="14" s="1"/>
  <c r="SK96" i="14" s="1"/>
  <c r="SL96" i="14" s="1"/>
  <c r="SM96" i="14" s="1"/>
  <c r="SN96" i="14" s="1"/>
  <c r="SO96" i="14" s="1"/>
  <c r="SP96" i="14" s="1"/>
  <c r="RW96" i="14"/>
  <c r="RC96" i="14"/>
  <c r="RD96" i="14" s="1"/>
  <c r="RE96" i="14" s="1"/>
  <c r="RF96" i="14" s="1"/>
  <c r="RG96" i="14" s="1"/>
  <c r="RH96" i="14" s="1"/>
  <c r="RI96" i="14" s="1"/>
  <c r="RJ96" i="14" s="1"/>
  <c r="RK96" i="14" s="1"/>
  <c r="RL96" i="14" s="1"/>
  <c r="RM96" i="14" s="1"/>
  <c r="RN96" i="14" s="1"/>
  <c r="RO96" i="14" s="1"/>
  <c r="RP96" i="14" s="1"/>
  <c r="RQ96" i="14" s="1"/>
  <c r="RR96" i="14" s="1"/>
  <c r="RS96" i="14" s="1"/>
  <c r="RT96" i="14" s="1"/>
  <c r="RA96" i="14"/>
  <c r="QG96" i="14"/>
  <c r="QH96" i="14" s="1"/>
  <c r="QI96" i="14" s="1"/>
  <c r="QJ96" i="14" s="1"/>
  <c r="QK96" i="14" s="1"/>
  <c r="QL96" i="14" s="1"/>
  <c r="QM96" i="14" s="1"/>
  <c r="QN96" i="14" s="1"/>
  <c r="QO96" i="14" s="1"/>
  <c r="QP96" i="14" s="1"/>
  <c r="QQ96" i="14" s="1"/>
  <c r="QR96" i="14" s="1"/>
  <c r="QS96" i="14" s="1"/>
  <c r="QT96" i="14" s="1"/>
  <c r="QU96" i="14" s="1"/>
  <c r="QV96" i="14" s="1"/>
  <c r="QW96" i="14" s="1"/>
  <c r="QX96" i="14" s="1"/>
  <c r="QE96" i="14"/>
  <c r="PK96" i="14"/>
  <c r="PL96" i="14" s="1"/>
  <c r="PM96" i="14" s="1"/>
  <c r="PN96" i="14" s="1"/>
  <c r="PO96" i="14" s="1"/>
  <c r="PP96" i="14" s="1"/>
  <c r="PQ96" i="14" s="1"/>
  <c r="PR96" i="14" s="1"/>
  <c r="PS96" i="14" s="1"/>
  <c r="PT96" i="14" s="1"/>
  <c r="PU96" i="14" s="1"/>
  <c r="PV96" i="14" s="1"/>
  <c r="PW96" i="14" s="1"/>
  <c r="PX96" i="14" s="1"/>
  <c r="PY96" i="14" s="1"/>
  <c r="PZ96" i="14" s="1"/>
  <c r="QA96" i="14" s="1"/>
  <c r="QB96" i="14" s="1"/>
  <c r="PI96" i="14"/>
  <c r="OO96" i="14"/>
  <c r="OP96" i="14" s="1"/>
  <c r="OQ96" i="14" s="1"/>
  <c r="OR96" i="14" s="1"/>
  <c r="OS96" i="14" s="1"/>
  <c r="OT96" i="14" s="1"/>
  <c r="OU96" i="14" s="1"/>
  <c r="OV96" i="14" s="1"/>
  <c r="OW96" i="14" s="1"/>
  <c r="OX96" i="14" s="1"/>
  <c r="OY96" i="14" s="1"/>
  <c r="OZ96" i="14" s="1"/>
  <c r="PA96" i="14" s="1"/>
  <c r="PB96" i="14" s="1"/>
  <c r="PC96" i="14" s="1"/>
  <c r="PD96" i="14" s="1"/>
  <c r="PE96" i="14" s="1"/>
  <c r="PF96" i="14" s="1"/>
  <c r="OM96" i="14"/>
  <c r="NS96" i="14"/>
  <c r="NT96" i="14" s="1"/>
  <c r="NU96" i="14" s="1"/>
  <c r="NV96" i="14" s="1"/>
  <c r="NW96" i="14" s="1"/>
  <c r="NX96" i="14" s="1"/>
  <c r="NY96" i="14" s="1"/>
  <c r="NZ96" i="14" s="1"/>
  <c r="OA96" i="14" s="1"/>
  <c r="OB96" i="14" s="1"/>
  <c r="OC96" i="14" s="1"/>
  <c r="OD96" i="14" s="1"/>
  <c r="OE96" i="14" s="1"/>
  <c r="OF96" i="14" s="1"/>
  <c r="OG96" i="14" s="1"/>
  <c r="OH96" i="14" s="1"/>
  <c r="OI96" i="14" s="1"/>
  <c r="OJ96" i="14" s="1"/>
  <c r="NQ96" i="14"/>
  <c r="MW96" i="14"/>
  <c r="MX96" i="14" s="1"/>
  <c r="MY96" i="14" s="1"/>
  <c r="MZ96" i="14" s="1"/>
  <c r="NA96" i="14" s="1"/>
  <c r="NB96" i="14" s="1"/>
  <c r="NC96" i="14" s="1"/>
  <c r="ND96" i="14" s="1"/>
  <c r="NE96" i="14" s="1"/>
  <c r="NF96" i="14" s="1"/>
  <c r="NG96" i="14" s="1"/>
  <c r="NH96" i="14" s="1"/>
  <c r="NI96" i="14" s="1"/>
  <c r="NJ96" i="14" s="1"/>
  <c r="NK96" i="14" s="1"/>
  <c r="NL96" i="14" s="1"/>
  <c r="NM96" i="14" s="1"/>
  <c r="NN96" i="14" s="1"/>
  <c r="MU96" i="14"/>
  <c r="MA96" i="14"/>
  <c r="MB96" i="14" s="1"/>
  <c r="MC96" i="14" s="1"/>
  <c r="MD96" i="14" s="1"/>
  <c r="ME96" i="14" s="1"/>
  <c r="MF96" i="14" s="1"/>
  <c r="MG96" i="14" s="1"/>
  <c r="MH96" i="14" s="1"/>
  <c r="MI96" i="14" s="1"/>
  <c r="MJ96" i="14" s="1"/>
  <c r="MK96" i="14" s="1"/>
  <c r="ML96" i="14" s="1"/>
  <c r="MM96" i="14" s="1"/>
  <c r="MN96" i="14" s="1"/>
  <c r="MO96" i="14" s="1"/>
  <c r="MP96" i="14" s="1"/>
  <c r="MQ96" i="14" s="1"/>
  <c r="MR96" i="14" s="1"/>
  <c r="LY96" i="14"/>
  <c r="LE96" i="14"/>
  <c r="LF96" i="14" s="1"/>
  <c r="LG96" i="14" s="1"/>
  <c r="LH96" i="14" s="1"/>
  <c r="LI96" i="14" s="1"/>
  <c r="LJ96" i="14" s="1"/>
  <c r="LK96" i="14" s="1"/>
  <c r="LL96" i="14" s="1"/>
  <c r="LM96" i="14" s="1"/>
  <c r="LN96" i="14" s="1"/>
  <c r="LO96" i="14" s="1"/>
  <c r="LP96" i="14" s="1"/>
  <c r="LQ96" i="14" s="1"/>
  <c r="LR96" i="14" s="1"/>
  <c r="LS96" i="14" s="1"/>
  <c r="LT96" i="14" s="1"/>
  <c r="LU96" i="14" s="1"/>
  <c r="LV96" i="14" s="1"/>
  <c r="LC96" i="14"/>
  <c r="KI96" i="14"/>
  <c r="KJ96" i="14" s="1"/>
  <c r="KK96" i="14" s="1"/>
  <c r="KL96" i="14" s="1"/>
  <c r="KM96" i="14" s="1"/>
  <c r="KN96" i="14" s="1"/>
  <c r="KO96" i="14" s="1"/>
  <c r="KP96" i="14" s="1"/>
  <c r="KQ96" i="14" s="1"/>
  <c r="KR96" i="14" s="1"/>
  <c r="KS96" i="14" s="1"/>
  <c r="KT96" i="14" s="1"/>
  <c r="KU96" i="14" s="1"/>
  <c r="KV96" i="14" s="1"/>
  <c r="KW96" i="14" s="1"/>
  <c r="KX96" i="14" s="1"/>
  <c r="KY96" i="14" s="1"/>
  <c r="KZ96" i="14" s="1"/>
  <c r="KG96" i="14"/>
  <c r="JM96" i="14"/>
  <c r="JN96" i="14" s="1"/>
  <c r="JO96" i="14" s="1"/>
  <c r="JP96" i="14" s="1"/>
  <c r="JQ96" i="14" s="1"/>
  <c r="JR96" i="14" s="1"/>
  <c r="JS96" i="14" s="1"/>
  <c r="JT96" i="14" s="1"/>
  <c r="JU96" i="14" s="1"/>
  <c r="JV96" i="14" s="1"/>
  <c r="JW96" i="14" s="1"/>
  <c r="JX96" i="14" s="1"/>
  <c r="JY96" i="14" s="1"/>
  <c r="JZ96" i="14" s="1"/>
  <c r="KA96" i="14" s="1"/>
  <c r="KB96" i="14" s="1"/>
  <c r="KC96" i="14" s="1"/>
  <c r="KD96" i="14" s="1"/>
  <c r="JK96" i="14"/>
  <c r="IQ96" i="14"/>
  <c r="IR96" i="14" s="1"/>
  <c r="IS96" i="14" s="1"/>
  <c r="IT96" i="14" s="1"/>
  <c r="IU96" i="14" s="1"/>
  <c r="IV96" i="14" s="1"/>
  <c r="IW96" i="14" s="1"/>
  <c r="IX96" i="14" s="1"/>
  <c r="IY96" i="14" s="1"/>
  <c r="IZ96" i="14" s="1"/>
  <c r="JA96" i="14" s="1"/>
  <c r="JB96" i="14" s="1"/>
  <c r="JC96" i="14" s="1"/>
  <c r="JD96" i="14" s="1"/>
  <c r="JE96" i="14" s="1"/>
  <c r="JF96" i="14" s="1"/>
  <c r="JG96" i="14" s="1"/>
  <c r="JH96" i="14" s="1"/>
  <c r="IO96" i="14"/>
  <c r="HU96" i="14"/>
  <c r="HV96" i="14" s="1"/>
  <c r="HW96" i="14" s="1"/>
  <c r="HX96" i="14" s="1"/>
  <c r="HY96" i="14" s="1"/>
  <c r="HZ96" i="14" s="1"/>
  <c r="IA96" i="14" s="1"/>
  <c r="IB96" i="14" s="1"/>
  <c r="IC96" i="14" s="1"/>
  <c r="ID96" i="14" s="1"/>
  <c r="IE96" i="14" s="1"/>
  <c r="IF96" i="14" s="1"/>
  <c r="IG96" i="14" s="1"/>
  <c r="IH96" i="14" s="1"/>
  <c r="II96" i="14" s="1"/>
  <c r="IJ96" i="14" s="1"/>
  <c r="IK96" i="14" s="1"/>
  <c r="IL96" i="14" s="1"/>
  <c r="HS96" i="14"/>
  <c r="GY96" i="14"/>
  <c r="GZ96" i="14" s="1"/>
  <c r="HA96" i="14" s="1"/>
  <c r="HB96" i="14" s="1"/>
  <c r="HC96" i="14" s="1"/>
  <c r="HD96" i="14" s="1"/>
  <c r="HE96" i="14" s="1"/>
  <c r="HF96" i="14" s="1"/>
  <c r="HG96" i="14" s="1"/>
  <c r="HH96" i="14" s="1"/>
  <c r="HI96" i="14" s="1"/>
  <c r="HJ96" i="14" s="1"/>
  <c r="HK96" i="14" s="1"/>
  <c r="HL96" i="14" s="1"/>
  <c r="HM96" i="14" s="1"/>
  <c r="HN96" i="14" s="1"/>
  <c r="HO96" i="14" s="1"/>
  <c r="HP96" i="14" s="1"/>
  <c r="GW96" i="14"/>
  <c r="GC96" i="14"/>
  <c r="GD96" i="14" s="1"/>
  <c r="GE96" i="14" s="1"/>
  <c r="GF96" i="14" s="1"/>
  <c r="GG96" i="14" s="1"/>
  <c r="GH96" i="14" s="1"/>
  <c r="GI96" i="14" s="1"/>
  <c r="GJ96" i="14" s="1"/>
  <c r="GK96" i="14" s="1"/>
  <c r="GL96" i="14" s="1"/>
  <c r="GM96" i="14" s="1"/>
  <c r="GN96" i="14" s="1"/>
  <c r="GO96" i="14" s="1"/>
  <c r="GP96" i="14" s="1"/>
  <c r="GQ96" i="14" s="1"/>
  <c r="GR96" i="14" s="1"/>
  <c r="GS96" i="14" s="1"/>
  <c r="GT96" i="14" s="1"/>
  <c r="GA96" i="14"/>
  <c r="FG96" i="14"/>
  <c r="FH96" i="14" s="1"/>
  <c r="FI96" i="14" s="1"/>
  <c r="FJ96" i="14" s="1"/>
  <c r="FK96" i="14" s="1"/>
  <c r="FL96" i="14" s="1"/>
  <c r="FM96" i="14" s="1"/>
  <c r="FN96" i="14" s="1"/>
  <c r="FO96" i="14" s="1"/>
  <c r="FP96" i="14" s="1"/>
  <c r="FQ96" i="14" s="1"/>
  <c r="FR96" i="14" s="1"/>
  <c r="FS96" i="14" s="1"/>
  <c r="FT96" i="14" s="1"/>
  <c r="FU96" i="14" s="1"/>
  <c r="FV96" i="14" s="1"/>
  <c r="FW96" i="14" s="1"/>
  <c r="FX96" i="14" s="1"/>
  <c r="FE96" i="14"/>
  <c r="EK96" i="14"/>
  <c r="EL96" i="14" s="1"/>
  <c r="EM96" i="14" s="1"/>
  <c r="EN96" i="14" s="1"/>
  <c r="EO96" i="14" s="1"/>
  <c r="EP96" i="14" s="1"/>
  <c r="EQ96" i="14" s="1"/>
  <c r="ER96" i="14" s="1"/>
  <c r="ES96" i="14" s="1"/>
  <c r="ET96" i="14" s="1"/>
  <c r="EU96" i="14" s="1"/>
  <c r="EV96" i="14" s="1"/>
  <c r="EW96" i="14" s="1"/>
  <c r="EX96" i="14" s="1"/>
  <c r="EY96" i="14" s="1"/>
  <c r="EZ96" i="14" s="1"/>
  <c r="FA96" i="14" s="1"/>
  <c r="FB96" i="14" s="1"/>
  <c r="EI96" i="14"/>
  <c r="DO96" i="14"/>
  <c r="DP96" i="14" s="1"/>
  <c r="DQ96" i="14" s="1"/>
  <c r="DR96" i="14" s="1"/>
  <c r="DS96" i="14" s="1"/>
  <c r="DT96" i="14" s="1"/>
  <c r="DU96" i="14" s="1"/>
  <c r="DV96" i="14" s="1"/>
  <c r="DW96" i="14" s="1"/>
  <c r="DX96" i="14" s="1"/>
  <c r="DY96" i="14" s="1"/>
  <c r="DZ96" i="14" s="1"/>
  <c r="EA96" i="14" s="1"/>
  <c r="EB96" i="14" s="1"/>
  <c r="EC96" i="14" s="1"/>
  <c r="ED96" i="14" s="1"/>
  <c r="EE96" i="14" s="1"/>
  <c r="EF96" i="14" s="1"/>
  <c r="DM96" i="14"/>
  <c r="CS96" i="14"/>
  <c r="CT96" i="14" s="1"/>
  <c r="CU96" i="14" s="1"/>
  <c r="CV96" i="14" s="1"/>
  <c r="CW96" i="14" s="1"/>
  <c r="CX96" i="14" s="1"/>
  <c r="CY96" i="14" s="1"/>
  <c r="CZ96" i="14" s="1"/>
  <c r="DA96" i="14" s="1"/>
  <c r="DB96" i="14" s="1"/>
  <c r="DC96" i="14" s="1"/>
  <c r="DD96" i="14" s="1"/>
  <c r="DE96" i="14" s="1"/>
  <c r="DF96" i="14" s="1"/>
  <c r="DG96" i="14" s="1"/>
  <c r="DH96" i="14" s="1"/>
  <c r="DI96" i="14" s="1"/>
  <c r="DJ96" i="14" s="1"/>
  <c r="CQ96" i="14"/>
  <c r="BW96" i="14"/>
  <c r="BX96" i="14" s="1"/>
  <c r="BY96" i="14" s="1"/>
  <c r="BZ96" i="14" s="1"/>
  <c r="CA96" i="14" s="1"/>
  <c r="CB96" i="14" s="1"/>
  <c r="CC96" i="14" s="1"/>
  <c r="CD96" i="14" s="1"/>
  <c r="CE96" i="14" s="1"/>
  <c r="CF96" i="14" s="1"/>
  <c r="CG96" i="14" s="1"/>
  <c r="CH96" i="14" s="1"/>
  <c r="CI96" i="14" s="1"/>
  <c r="CJ96" i="14" s="1"/>
  <c r="CK96" i="14" s="1"/>
  <c r="CL96" i="14" s="1"/>
  <c r="CM96" i="14" s="1"/>
  <c r="CN96" i="14" s="1"/>
  <c r="BU96" i="14"/>
  <c r="BA96" i="14"/>
  <c r="BB96" i="14" s="1"/>
  <c r="BC96" i="14" s="1"/>
  <c r="BD96" i="14" s="1"/>
  <c r="BE96" i="14" s="1"/>
  <c r="BF96" i="14" s="1"/>
  <c r="BG96" i="14" s="1"/>
  <c r="BH96" i="14" s="1"/>
  <c r="BI96" i="14" s="1"/>
  <c r="BJ96" i="14" s="1"/>
  <c r="BK96" i="14" s="1"/>
  <c r="BL96" i="14" s="1"/>
  <c r="BM96" i="14" s="1"/>
  <c r="BN96" i="14" s="1"/>
  <c r="BO96" i="14" s="1"/>
  <c r="BP96" i="14" s="1"/>
  <c r="BQ96" i="14" s="1"/>
  <c r="BR96" i="14" s="1"/>
  <c r="AY96" i="14"/>
  <c r="AE96" i="14"/>
  <c r="AF96" i="14" s="1"/>
  <c r="AG96" i="14" s="1"/>
  <c r="AH96" i="14" s="1"/>
  <c r="AI96" i="14" s="1"/>
  <c r="AJ96" i="14" s="1"/>
  <c r="AK96" i="14" s="1"/>
  <c r="AL96" i="14" s="1"/>
  <c r="AM96" i="14" s="1"/>
  <c r="AN96" i="14" s="1"/>
  <c r="AO96" i="14" s="1"/>
  <c r="AP96" i="14" s="1"/>
  <c r="AQ96" i="14" s="1"/>
  <c r="AR96" i="14" s="1"/>
  <c r="AS96" i="14" s="1"/>
  <c r="AT96" i="14" s="1"/>
  <c r="AU96" i="14" s="1"/>
  <c r="AV96" i="14" s="1"/>
  <c r="AC96" i="14"/>
  <c r="L96" i="14"/>
  <c r="M96" i="14"/>
  <c r="N96" i="14"/>
  <c r="O96" i="14"/>
  <c r="P96" i="14"/>
  <c r="Q96" i="14"/>
  <c r="R96" i="14"/>
  <c r="S96" i="14"/>
  <c r="T96" i="14"/>
  <c r="U96" i="14"/>
  <c r="V96" i="14"/>
  <c r="W96" i="14"/>
  <c r="X96" i="14"/>
  <c r="Y96" i="14"/>
  <c r="Z96" i="14"/>
  <c r="J96" i="14"/>
  <c r="K96" i="14"/>
  <c r="G96" i="14"/>
  <c r="ZN95" i="14"/>
  <c r="ZM95" i="14"/>
  <c r="YR95" i="14"/>
  <c r="YQ95" i="14"/>
  <c r="XV95" i="14"/>
  <c r="XU95" i="14"/>
  <c r="WZ95" i="14"/>
  <c r="WY95" i="14"/>
  <c r="WD95" i="14"/>
  <c r="WC95" i="14"/>
  <c r="VH95" i="14"/>
  <c r="VG95" i="14"/>
  <c r="UL95" i="14"/>
  <c r="UK95" i="14"/>
  <c r="TP95" i="14"/>
  <c r="TO95" i="14"/>
  <c r="ST95" i="14"/>
  <c r="SS95" i="14"/>
  <c r="RX95" i="14"/>
  <c r="RW95" i="14"/>
  <c r="RB95" i="14"/>
  <c r="RA95" i="14"/>
  <c r="QF95" i="14"/>
  <c r="QE95" i="14"/>
  <c r="PJ95" i="14"/>
  <c r="PI95" i="14"/>
  <c r="ON95" i="14"/>
  <c r="OM95" i="14"/>
  <c r="NR95" i="14"/>
  <c r="NQ95" i="14"/>
  <c r="MV95" i="14"/>
  <c r="MU95" i="14"/>
  <c r="LZ95" i="14"/>
  <c r="LY95" i="14"/>
  <c r="LD95" i="14"/>
  <c r="LC95" i="14"/>
  <c r="KH95" i="14"/>
  <c r="KG95" i="14"/>
  <c r="JL95" i="14"/>
  <c r="JK95" i="14"/>
  <c r="IP95" i="14"/>
  <c r="IO95" i="14"/>
  <c r="HT95" i="14"/>
  <c r="HS95" i="14"/>
  <c r="GX95" i="14"/>
  <c r="GW95" i="14"/>
  <c r="GB95" i="14"/>
  <c r="GA95" i="14"/>
  <c r="FF95" i="14"/>
  <c r="FE95" i="14"/>
  <c r="EJ95" i="14"/>
  <c r="EI95" i="14"/>
  <c r="DN95" i="14"/>
  <c r="DM95" i="14"/>
  <c r="CR95" i="14"/>
  <c r="CQ95" i="14"/>
  <c r="BV95" i="14"/>
  <c r="BU95" i="14"/>
  <c r="AZ95" i="14"/>
  <c r="AY95" i="14"/>
  <c r="AD95" i="14"/>
  <c r="AC95" i="14"/>
  <c r="H95" i="14"/>
  <c r="G95" i="14"/>
  <c r="ZN93" i="14"/>
  <c r="YR93" i="14"/>
  <c r="XV93" i="14"/>
  <c r="WZ93" i="14"/>
  <c r="WD93" i="14"/>
  <c r="VH93" i="14"/>
  <c r="UL93" i="14"/>
  <c r="TP93" i="14"/>
  <c r="ST93" i="14"/>
  <c r="RX93" i="14"/>
  <c r="RB93" i="14"/>
  <c r="QF93" i="14"/>
  <c r="PJ93" i="14"/>
  <c r="ON93" i="14"/>
  <c r="NR93" i="14"/>
  <c r="MV93" i="14"/>
  <c r="LZ93" i="14"/>
  <c r="LD93" i="14"/>
  <c r="KH93" i="14"/>
  <c r="JL93" i="14"/>
  <c r="IP93" i="14"/>
  <c r="HT93" i="14"/>
  <c r="GX93" i="14"/>
  <c r="GB93" i="14"/>
  <c r="FF93" i="14"/>
  <c r="EJ93" i="14"/>
  <c r="DN93" i="14"/>
  <c r="CR93" i="14"/>
  <c r="BV93" i="14"/>
  <c r="AZ93" i="14"/>
  <c r="AD93" i="14"/>
  <c r="H93" i="14"/>
  <c r="ZO92" i="14"/>
  <c r="ZP92" i="14" s="1"/>
  <c r="ZQ92" i="14" s="1"/>
  <c r="ZR92" i="14" s="1"/>
  <c r="ZS92" i="14" s="1"/>
  <c r="ZT92" i="14" s="1"/>
  <c r="ZU92" i="14" s="1"/>
  <c r="ZV92" i="14" s="1"/>
  <c r="ZW92" i="14" s="1"/>
  <c r="ZX92" i="14" s="1"/>
  <c r="ZY92" i="14" s="1"/>
  <c r="ZZ92" i="14" s="1"/>
  <c r="AAA92" i="14" s="1"/>
  <c r="AAB92" i="14" s="1"/>
  <c r="AAC92" i="14" s="1"/>
  <c r="AAD92" i="14" s="1"/>
  <c r="AAE92" i="14" s="1"/>
  <c r="AAF92" i="14" s="1"/>
  <c r="YS92" i="14"/>
  <c r="YT92" i="14" s="1"/>
  <c r="YU92" i="14" s="1"/>
  <c r="YV92" i="14" s="1"/>
  <c r="YW92" i="14" s="1"/>
  <c r="YX92" i="14" s="1"/>
  <c r="YY92" i="14" s="1"/>
  <c r="YZ92" i="14" s="1"/>
  <c r="ZA92" i="14" s="1"/>
  <c r="ZB92" i="14" s="1"/>
  <c r="ZC92" i="14" s="1"/>
  <c r="ZD92" i="14" s="1"/>
  <c r="ZE92" i="14" s="1"/>
  <c r="ZF92" i="14" s="1"/>
  <c r="ZG92" i="14" s="1"/>
  <c r="ZH92" i="14" s="1"/>
  <c r="ZI92" i="14" s="1"/>
  <c r="ZJ92" i="14" s="1"/>
  <c r="XW92" i="14"/>
  <c r="XX92" i="14" s="1"/>
  <c r="XY92" i="14" s="1"/>
  <c r="XZ92" i="14" s="1"/>
  <c r="YA92" i="14" s="1"/>
  <c r="YB92" i="14" s="1"/>
  <c r="YC92" i="14" s="1"/>
  <c r="YD92" i="14" s="1"/>
  <c r="YE92" i="14" s="1"/>
  <c r="YF92" i="14" s="1"/>
  <c r="YG92" i="14" s="1"/>
  <c r="YH92" i="14" s="1"/>
  <c r="YI92" i="14" s="1"/>
  <c r="YJ92" i="14" s="1"/>
  <c r="YK92" i="14" s="1"/>
  <c r="YL92" i="14" s="1"/>
  <c r="YM92" i="14" s="1"/>
  <c r="YN92" i="14" s="1"/>
  <c r="XU92" i="14"/>
  <c r="XA92" i="14"/>
  <c r="XB92" i="14" s="1"/>
  <c r="XC92" i="14" s="1"/>
  <c r="XD92" i="14" s="1"/>
  <c r="XE92" i="14" s="1"/>
  <c r="XF92" i="14" s="1"/>
  <c r="XG92" i="14" s="1"/>
  <c r="XH92" i="14" s="1"/>
  <c r="XI92" i="14" s="1"/>
  <c r="XJ92" i="14" s="1"/>
  <c r="XK92" i="14" s="1"/>
  <c r="XL92" i="14" s="1"/>
  <c r="XM92" i="14" s="1"/>
  <c r="XN92" i="14" s="1"/>
  <c r="XO92" i="14" s="1"/>
  <c r="XP92" i="14" s="1"/>
  <c r="XQ92" i="14" s="1"/>
  <c r="XR92" i="14" s="1"/>
  <c r="WY92" i="14"/>
  <c r="WE92" i="14"/>
  <c r="WF92" i="14" s="1"/>
  <c r="WG92" i="14" s="1"/>
  <c r="WH92" i="14" s="1"/>
  <c r="WI92" i="14" s="1"/>
  <c r="WJ92" i="14" s="1"/>
  <c r="WK92" i="14" s="1"/>
  <c r="WL92" i="14" s="1"/>
  <c r="WM92" i="14" s="1"/>
  <c r="WN92" i="14" s="1"/>
  <c r="WO92" i="14" s="1"/>
  <c r="WP92" i="14" s="1"/>
  <c r="WQ92" i="14" s="1"/>
  <c r="WR92" i="14" s="1"/>
  <c r="WS92" i="14" s="1"/>
  <c r="WT92" i="14" s="1"/>
  <c r="WU92" i="14" s="1"/>
  <c r="WV92" i="14" s="1"/>
  <c r="WC92" i="14"/>
  <c r="VI92" i="14"/>
  <c r="VJ92" i="14" s="1"/>
  <c r="VK92" i="14" s="1"/>
  <c r="VL92" i="14" s="1"/>
  <c r="VM92" i="14" s="1"/>
  <c r="VN92" i="14" s="1"/>
  <c r="VO92" i="14" s="1"/>
  <c r="VP92" i="14" s="1"/>
  <c r="VQ92" i="14" s="1"/>
  <c r="VR92" i="14" s="1"/>
  <c r="VS92" i="14" s="1"/>
  <c r="VT92" i="14" s="1"/>
  <c r="VU92" i="14" s="1"/>
  <c r="VV92" i="14" s="1"/>
  <c r="VW92" i="14" s="1"/>
  <c r="VX92" i="14" s="1"/>
  <c r="VY92" i="14" s="1"/>
  <c r="VZ92" i="14" s="1"/>
  <c r="VG92" i="14"/>
  <c r="UM92" i="14"/>
  <c r="UN92" i="14" s="1"/>
  <c r="UO92" i="14" s="1"/>
  <c r="UP92" i="14" s="1"/>
  <c r="UQ92" i="14" s="1"/>
  <c r="UR92" i="14" s="1"/>
  <c r="US92" i="14" s="1"/>
  <c r="UT92" i="14" s="1"/>
  <c r="UU92" i="14" s="1"/>
  <c r="UV92" i="14" s="1"/>
  <c r="UW92" i="14" s="1"/>
  <c r="UX92" i="14" s="1"/>
  <c r="UY92" i="14" s="1"/>
  <c r="UZ92" i="14" s="1"/>
  <c r="VA92" i="14" s="1"/>
  <c r="VB92" i="14" s="1"/>
  <c r="VC92" i="14" s="1"/>
  <c r="VD92" i="14" s="1"/>
  <c r="UK92" i="14"/>
  <c r="TQ92" i="14"/>
  <c r="TR92" i="14" s="1"/>
  <c r="TS92" i="14" s="1"/>
  <c r="TT92" i="14" s="1"/>
  <c r="TU92" i="14" s="1"/>
  <c r="TV92" i="14" s="1"/>
  <c r="TW92" i="14" s="1"/>
  <c r="TX92" i="14" s="1"/>
  <c r="TY92" i="14" s="1"/>
  <c r="TZ92" i="14" s="1"/>
  <c r="UA92" i="14" s="1"/>
  <c r="UB92" i="14" s="1"/>
  <c r="UC92" i="14" s="1"/>
  <c r="UD92" i="14" s="1"/>
  <c r="UE92" i="14" s="1"/>
  <c r="UF92" i="14" s="1"/>
  <c r="UG92" i="14" s="1"/>
  <c r="UH92" i="14" s="1"/>
  <c r="TO92" i="14"/>
  <c r="SU92" i="14"/>
  <c r="SV92" i="14" s="1"/>
  <c r="SW92" i="14" s="1"/>
  <c r="SX92" i="14" s="1"/>
  <c r="SY92" i="14" s="1"/>
  <c r="SZ92" i="14" s="1"/>
  <c r="TA92" i="14" s="1"/>
  <c r="TB92" i="14" s="1"/>
  <c r="TC92" i="14" s="1"/>
  <c r="TD92" i="14" s="1"/>
  <c r="TE92" i="14" s="1"/>
  <c r="TF92" i="14" s="1"/>
  <c r="TG92" i="14" s="1"/>
  <c r="TH92" i="14" s="1"/>
  <c r="TI92" i="14" s="1"/>
  <c r="TJ92" i="14" s="1"/>
  <c r="TK92" i="14" s="1"/>
  <c r="TL92" i="14" s="1"/>
  <c r="SS92" i="14"/>
  <c r="RY92" i="14"/>
  <c r="RZ92" i="14" s="1"/>
  <c r="SA92" i="14" s="1"/>
  <c r="SB92" i="14" s="1"/>
  <c r="SC92" i="14" s="1"/>
  <c r="SD92" i="14" s="1"/>
  <c r="SE92" i="14" s="1"/>
  <c r="SF92" i="14" s="1"/>
  <c r="SG92" i="14" s="1"/>
  <c r="SH92" i="14" s="1"/>
  <c r="SI92" i="14" s="1"/>
  <c r="SJ92" i="14" s="1"/>
  <c r="SK92" i="14" s="1"/>
  <c r="SL92" i="14" s="1"/>
  <c r="SM92" i="14" s="1"/>
  <c r="SN92" i="14" s="1"/>
  <c r="SO92" i="14" s="1"/>
  <c r="SP92" i="14" s="1"/>
  <c r="RW92" i="14"/>
  <c r="RC92" i="14"/>
  <c r="RD92" i="14" s="1"/>
  <c r="RE92" i="14" s="1"/>
  <c r="RF92" i="14" s="1"/>
  <c r="RG92" i="14" s="1"/>
  <c r="RH92" i="14" s="1"/>
  <c r="RI92" i="14" s="1"/>
  <c r="RJ92" i="14" s="1"/>
  <c r="RK92" i="14" s="1"/>
  <c r="RL92" i="14" s="1"/>
  <c r="RM92" i="14" s="1"/>
  <c r="RN92" i="14" s="1"/>
  <c r="RO92" i="14" s="1"/>
  <c r="RP92" i="14" s="1"/>
  <c r="RQ92" i="14" s="1"/>
  <c r="RR92" i="14" s="1"/>
  <c r="RS92" i="14" s="1"/>
  <c r="RT92" i="14" s="1"/>
  <c r="RA92" i="14"/>
  <c r="QG92" i="14"/>
  <c r="QH92" i="14" s="1"/>
  <c r="QI92" i="14" s="1"/>
  <c r="QJ92" i="14" s="1"/>
  <c r="QK92" i="14" s="1"/>
  <c r="QL92" i="14" s="1"/>
  <c r="QM92" i="14" s="1"/>
  <c r="QN92" i="14" s="1"/>
  <c r="QO92" i="14" s="1"/>
  <c r="QP92" i="14" s="1"/>
  <c r="QQ92" i="14" s="1"/>
  <c r="QR92" i="14" s="1"/>
  <c r="QS92" i="14" s="1"/>
  <c r="QT92" i="14" s="1"/>
  <c r="QU92" i="14" s="1"/>
  <c r="QV92" i="14" s="1"/>
  <c r="QW92" i="14" s="1"/>
  <c r="QX92" i="14" s="1"/>
  <c r="QE92" i="14"/>
  <c r="PK92" i="14"/>
  <c r="PL92" i="14" s="1"/>
  <c r="PM92" i="14" s="1"/>
  <c r="PN92" i="14" s="1"/>
  <c r="PO92" i="14" s="1"/>
  <c r="PP92" i="14" s="1"/>
  <c r="PQ92" i="14" s="1"/>
  <c r="PR92" i="14" s="1"/>
  <c r="PS92" i="14" s="1"/>
  <c r="PT92" i="14" s="1"/>
  <c r="PU92" i="14" s="1"/>
  <c r="PV92" i="14" s="1"/>
  <c r="PW92" i="14" s="1"/>
  <c r="PX92" i="14" s="1"/>
  <c r="PY92" i="14" s="1"/>
  <c r="PZ92" i="14" s="1"/>
  <c r="QA92" i="14" s="1"/>
  <c r="QB92" i="14" s="1"/>
  <c r="PI92" i="14"/>
  <c r="OO92" i="14"/>
  <c r="OP92" i="14" s="1"/>
  <c r="OQ92" i="14" s="1"/>
  <c r="OR92" i="14" s="1"/>
  <c r="OS92" i="14" s="1"/>
  <c r="OT92" i="14" s="1"/>
  <c r="OU92" i="14" s="1"/>
  <c r="OV92" i="14" s="1"/>
  <c r="OW92" i="14" s="1"/>
  <c r="OX92" i="14" s="1"/>
  <c r="OY92" i="14" s="1"/>
  <c r="OZ92" i="14" s="1"/>
  <c r="PA92" i="14" s="1"/>
  <c r="PB92" i="14" s="1"/>
  <c r="PC92" i="14" s="1"/>
  <c r="PD92" i="14" s="1"/>
  <c r="PE92" i="14" s="1"/>
  <c r="PF92" i="14" s="1"/>
  <c r="OM92" i="14"/>
  <c r="NS92" i="14"/>
  <c r="NT92" i="14" s="1"/>
  <c r="NU92" i="14" s="1"/>
  <c r="NV92" i="14" s="1"/>
  <c r="NW92" i="14" s="1"/>
  <c r="NX92" i="14" s="1"/>
  <c r="NY92" i="14" s="1"/>
  <c r="NZ92" i="14" s="1"/>
  <c r="OA92" i="14" s="1"/>
  <c r="OB92" i="14" s="1"/>
  <c r="OC92" i="14" s="1"/>
  <c r="OD92" i="14" s="1"/>
  <c r="OE92" i="14" s="1"/>
  <c r="OF92" i="14" s="1"/>
  <c r="OG92" i="14" s="1"/>
  <c r="OH92" i="14" s="1"/>
  <c r="OI92" i="14" s="1"/>
  <c r="OJ92" i="14" s="1"/>
  <c r="NQ92" i="14"/>
  <c r="MW92" i="14"/>
  <c r="MX92" i="14" s="1"/>
  <c r="MY92" i="14" s="1"/>
  <c r="MZ92" i="14" s="1"/>
  <c r="NA92" i="14" s="1"/>
  <c r="NB92" i="14" s="1"/>
  <c r="NC92" i="14" s="1"/>
  <c r="ND92" i="14" s="1"/>
  <c r="NE92" i="14" s="1"/>
  <c r="NF92" i="14" s="1"/>
  <c r="NG92" i="14" s="1"/>
  <c r="NH92" i="14" s="1"/>
  <c r="NI92" i="14" s="1"/>
  <c r="NJ92" i="14" s="1"/>
  <c r="NK92" i="14" s="1"/>
  <c r="NL92" i="14" s="1"/>
  <c r="NM92" i="14" s="1"/>
  <c r="NN92" i="14" s="1"/>
  <c r="MU92" i="14"/>
  <c r="MA92" i="14"/>
  <c r="MB92" i="14" s="1"/>
  <c r="MC92" i="14" s="1"/>
  <c r="MD92" i="14" s="1"/>
  <c r="ME92" i="14" s="1"/>
  <c r="MF92" i="14" s="1"/>
  <c r="MG92" i="14" s="1"/>
  <c r="MH92" i="14" s="1"/>
  <c r="MI92" i="14" s="1"/>
  <c r="MJ92" i="14" s="1"/>
  <c r="MK92" i="14" s="1"/>
  <c r="ML92" i="14" s="1"/>
  <c r="MM92" i="14" s="1"/>
  <c r="MN92" i="14" s="1"/>
  <c r="MO92" i="14" s="1"/>
  <c r="MP92" i="14" s="1"/>
  <c r="MQ92" i="14" s="1"/>
  <c r="MR92" i="14" s="1"/>
  <c r="LY92" i="14"/>
  <c r="LE92" i="14"/>
  <c r="LF92" i="14" s="1"/>
  <c r="LG92" i="14" s="1"/>
  <c r="LH92" i="14" s="1"/>
  <c r="LI92" i="14" s="1"/>
  <c r="LJ92" i="14" s="1"/>
  <c r="LK92" i="14" s="1"/>
  <c r="LL92" i="14" s="1"/>
  <c r="LM92" i="14" s="1"/>
  <c r="LN92" i="14" s="1"/>
  <c r="LO92" i="14" s="1"/>
  <c r="LP92" i="14" s="1"/>
  <c r="LQ92" i="14" s="1"/>
  <c r="LR92" i="14" s="1"/>
  <c r="LS92" i="14" s="1"/>
  <c r="LT92" i="14" s="1"/>
  <c r="LU92" i="14" s="1"/>
  <c r="LV92" i="14" s="1"/>
  <c r="LC92" i="14"/>
  <c r="KI92" i="14"/>
  <c r="KJ92" i="14" s="1"/>
  <c r="KK92" i="14" s="1"/>
  <c r="KL92" i="14" s="1"/>
  <c r="KM92" i="14" s="1"/>
  <c r="KN92" i="14" s="1"/>
  <c r="KO92" i="14" s="1"/>
  <c r="KP92" i="14" s="1"/>
  <c r="KQ92" i="14" s="1"/>
  <c r="KR92" i="14" s="1"/>
  <c r="KS92" i="14" s="1"/>
  <c r="KT92" i="14" s="1"/>
  <c r="KU92" i="14" s="1"/>
  <c r="KV92" i="14" s="1"/>
  <c r="KW92" i="14" s="1"/>
  <c r="KX92" i="14" s="1"/>
  <c r="KY92" i="14" s="1"/>
  <c r="KZ92" i="14" s="1"/>
  <c r="KG92" i="14"/>
  <c r="JM92" i="14"/>
  <c r="JN92" i="14" s="1"/>
  <c r="JO92" i="14" s="1"/>
  <c r="JP92" i="14" s="1"/>
  <c r="JQ92" i="14" s="1"/>
  <c r="JR92" i="14" s="1"/>
  <c r="JS92" i="14" s="1"/>
  <c r="JT92" i="14" s="1"/>
  <c r="JU92" i="14" s="1"/>
  <c r="JV92" i="14" s="1"/>
  <c r="JW92" i="14" s="1"/>
  <c r="JX92" i="14" s="1"/>
  <c r="JY92" i="14" s="1"/>
  <c r="JZ92" i="14" s="1"/>
  <c r="KA92" i="14" s="1"/>
  <c r="KB92" i="14" s="1"/>
  <c r="KC92" i="14" s="1"/>
  <c r="KD92" i="14" s="1"/>
  <c r="JK92" i="14"/>
  <c r="IQ92" i="14"/>
  <c r="IR92" i="14" s="1"/>
  <c r="IS92" i="14" s="1"/>
  <c r="IT92" i="14" s="1"/>
  <c r="IU92" i="14" s="1"/>
  <c r="IV92" i="14" s="1"/>
  <c r="IW92" i="14" s="1"/>
  <c r="IX92" i="14" s="1"/>
  <c r="IY92" i="14" s="1"/>
  <c r="IZ92" i="14" s="1"/>
  <c r="JA92" i="14" s="1"/>
  <c r="JB92" i="14" s="1"/>
  <c r="JC92" i="14" s="1"/>
  <c r="JD92" i="14" s="1"/>
  <c r="JE92" i="14" s="1"/>
  <c r="JF92" i="14" s="1"/>
  <c r="JG92" i="14" s="1"/>
  <c r="JH92" i="14" s="1"/>
  <c r="IO92" i="14"/>
  <c r="HU92" i="14"/>
  <c r="HV92" i="14" s="1"/>
  <c r="HW92" i="14" s="1"/>
  <c r="HX92" i="14" s="1"/>
  <c r="HY92" i="14" s="1"/>
  <c r="HZ92" i="14" s="1"/>
  <c r="IA92" i="14" s="1"/>
  <c r="IB92" i="14" s="1"/>
  <c r="IC92" i="14" s="1"/>
  <c r="ID92" i="14" s="1"/>
  <c r="IE92" i="14" s="1"/>
  <c r="IF92" i="14" s="1"/>
  <c r="IG92" i="14" s="1"/>
  <c r="IH92" i="14" s="1"/>
  <c r="II92" i="14" s="1"/>
  <c r="IJ92" i="14" s="1"/>
  <c r="IK92" i="14" s="1"/>
  <c r="IL92" i="14" s="1"/>
  <c r="HS92" i="14"/>
  <c r="GY92" i="14"/>
  <c r="GZ92" i="14" s="1"/>
  <c r="HA92" i="14" s="1"/>
  <c r="HB92" i="14" s="1"/>
  <c r="HC92" i="14" s="1"/>
  <c r="HD92" i="14" s="1"/>
  <c r="HE92" i="14" s="1"/>
  <c r="HF92" i="14" s="1"/>
  <c r="HG92" i="14" s="1"/>
  <c r="HH92" i="14" s="1"/>
  <c r="HI92" i="14" s="1"/>
  <c r="HJ92" i="14" s="1"/>
  <c r="HK92" i="14" s="1"/>
  <c r="HL92" i="14" s="1"/>
  <c r="HM92" i="14" s="1"/>
  <c r="HN92" i="14" s="1"/>
  <c r="HO92" i="14" s="1"/>
  <c r="HP92" i="14" s="1"/>
  <c r="GW92" i="14"/>
  <c r="GC92" i="14"/>
  <c r="GD92" i="14" s="1"/>
  <c r="GE92" i="14" s="1"/>
  <c r="GF92" i="14" s="1"/>
  <c r="GG92" i="14" s="1"/>
  <c r="GH92" i="14" s="1"/>
  <c r="GI92" i="14" s="1"/>
  <c r="GJ92" i="14" s="1"/>
  <c r="GK92" i="14" s="1"/>
  <c r="GL92" i="14" s="1"/>
  <c r="GM92" i="14" s="1"/>
  <c r="GN92" i="14" s="1"/>
  <c r="GO92" i="14" s="1"/>
  <c r="GP92" i="14" s="1"/>
  <c r="GQ92" i="14" s="1"/>
  <c r="GR92" i="14" s="1"/>
  <c r="GS92" i="14" s="1"/>
  <c r="GT92" i="14" s="1"/>
  <c r="GA92" i="14"/>
  <c r="FG92" i="14"/>
  <c r="FH92" i="14" s="1"/>
  <c r="FI92" i="14" s="1"/>
  <c r="FJ92" i="14" s="1"/>
  <c r="FK92" i="14" s="1"/>
  <c r="FL92" i="14" s="1"/>
  <c r="FM92" i="14" s="1"/>
  <c r="FN92" i="14" s="1"/>
  <c r="FO92" i="14" s="1"/>
  <c r="FP92" i="14" s="1"/>
  <c r="FQ92" i="14" s="1"/>
  <c r="FR92" i="14" s="1"/>
  <c r="FS92" i="14" s="1"/>
  <c r="FT92" i="14" s="1"/>
  <c r="FU92" i="14" s="1"/>
  <c r="FV92" i="14" s="1"/>
  <c r="FW92" i="14" s="1"/>
  <c r="FX92" i="14" s="1"/>
  <c r="FE92" i="14"/>
  <c r="EK92" i="14"/>
  <c r="EL92" i="14" s="1"/>
  <c r="EM92" i="14" s="1"/>
  <c r="EN92" i="14" s="1"/>
  <c r="EO92" i="14" s="1"/>
  <c r="EP92" i="14" s="1"/>
  <c r="EQ92" i="14" s="1"/>
  <c r="ER92" i="14" s="1"/>
  <c r="ES92" i="14" s="1"/>
  <c r="ET92" i="14" s="1"/>
  <c r="EU92" i="14" s="1"/>
  <c r="EV92" i="14" s="1"/>
  <c r="EW92" i="14" s="1"/>
  <c r="EX92" i="14" s="1"/>
  <c r="EY92" i="14" s="1"/>
  <c r="EZ92" i="14" s="1"/>
  <c r="FA92" i="14" s="1"/>
  <c r="FB92" i="14" s="1"/>
  <c r="EI92" i="14"/>
  <c r="DO92" i="14"/>
  <c r="DP92" i="14" s="1"/>
  <c r="DQ92" i="14" s="1"/>
  <c r="DR92" i="14" s="1"/>
  <c r="DS92" i="14" s="1"/>
  <c r="DT92" i="14" s="1"/>
  <c r="DU92" i="14" s="1"/>
  <c r="DV92" i="14" s="1"/>
  <c r="DW92" i="14" s="1"/>
  <c r="DX92" i="14" s="1"/>
  <c r="DY92" i="14" s="1"/>
  <c r="DZ92" i="14" s="1"/>
  <c r="EA92" i="14" s="1"/>
  <c r="EB92" i="14" s="1"/>
  <c r="EC92" i="14" s="1"/>
  <c r="ED92" i="14" s="1"/>
  <c r="EE92" i="14" s="1"/>
  <c r="EF92" i="14" s="1"/>
  <c r="DM92" i="14"/>
  <c r="CS92" i="14"/>
  <c r="CT92" i="14" s="1"/>
  <c r="CU92" i="14" s="1"/>
  <c r="CV92" i="14" s="1"/>
  <c r="CW92" i="14" s="1"/>
  <c r="CX92" i="14" s="1"/>
  <c r="CY92" i="14" s="1"/>
  <c r="CZ92" i="14" s="1"/>
  <c r="DA92" i="14" s="1"/>
  <c r="DB92" i="14" s="1"/>
  <c r="DC92" i="14" s="1"/>
  <c r="DD92" i="14" s="1"/>
  <c r="DE92" i="14" s="1"/>
  <c r="DF92" i="14" s="1"/>
  <c r="DG92" i="14" s="1"/>
  <c r="DH92" i="14" s="1"/>
  <c r="DI92" i="14" s="1"/>
  <c r="DJ92" i="14" s="1"/>
  <c r="CQ92" i="14"/>
  <c r="BW92" i="14"/>
  <c r="BX92" i="14" s="1"/>
  <c r="BY92" i="14" s="1"/>
  <c r="BZ92" i="14" s="1"/>
  <c r="CA92" i="14" s="1"/>
  <c r="CB92" i="14" s="1"/>
  <c r="CC92" i="14" s="1"/>
  <c r="CD92" i="14" s="1"/>
  <c r="CE92" i="14" s="1"/>
  <c r="CF92" i="14" s="1"/>
  <c r="CG92" i="14" s="1"/>
  <c r="CH92" i="14" s="1"/>
  <c r="CI92" i="14" s="1"/>
  <c r="CJ92" i="14" s="1"/>
  <c r="CK92" i="14" s="1"/>
  <c r="CL92" i="14" s="1"/>
  <c r="CM92" i="14" s="1"/>
  <c r="CN92" i="14" s="1"/>
  <c r="BU92" i="14"/>
  <c r="BA92" i="14"/>
  <c r="BB92" i="14" s="1"/>
  <c r="BC92" i="14" s="1"/>
  <c r="BD92" i="14" s="1"/>
  <c r="BE92" i="14" s="1"/>
  <c r="BF92" i="14" s="1"/>
  <c r="BG92" i="14" s="1"/>
  <c r="BH92" i="14" s="1"/>
  <c r="BI92" i="14" s="1"/>
  <c r="BJ92" i="14" s="1"/>
  <c r="BK92" i="14" s="1"/>
  <c r="BL92" i="14" s="1"/>
  <c r="BM92" i="14" s="1"/>
  <c r="BN92" i="14" s="1"/>
  <c r="BO92" i="14" s="1"/>
  <c r="BP92" i="14" s="1"/>
  <c r="BQ92" i="14" s="1"/>
  <c r="BR92" i="14" s="1"/>
  <c r="AY92" i="14"/>
  <c r="AE92" i="14"/>
  <c r="AF92" i="14" s="1"/>
  <c r="AG92" i="14" s="1"/>
  <c r="AH92" i="14" s="1"/>
  <c r="AI92" i="14" s="1"/>
  <c r="AJ92" i="14" s="1"/>
  <c r="AK92" i="14" s="1"/>
  <c r="AL92" i="14" s="1"/>
  <c r="AM92" i="14" s="1"/>
  <c r="AN92" i="14" s="1"/>
  <c r="AO92" i="14" s="1"/>
  <c r="AP92" i="14" s="1"/>
  <c r="AQ92" i="14" s="1"/>
  <c r="AR92" i="14" s="1"/>
  <c r="AS92" i="14" s="1"/>
  <c r="AT92" i="14" s="1"/>
  <c r="AU92" i="14" s="1"/>
  <c r="AV92" i="14" s="1"/>
  <c r="AC92" i="14"/>
  <c r="Q92" i="14"/>
  <c r="R92" i="14"/>
  <c r="S92" i="14"/>
  <c r="T92" i="14"/>
  <c r="U92" i="14"/>
  <c r="V92" i="14"/>
  <c r="W92" i="14"/>
  <c r="X92" i="14"/>
  <c r="Y92" i="14"/>
  <c r="Z92" i="14"/>
  <c r="O92" i="14"/>
  <c r="P92" i="14"/>
  <c r="M92" i="14"/>
  <c r="N92" i="14"/>
  <c r="K92" i="14"/>
  <c r="L92" i="14"/>
  <c r="J92" i="14"/>
  <c r="G92" i="14"/>
  <c r="ZN91" i="14"/>
  <c r="ZM91" i="14"/>
  <c r="YR91" i="14"/>
  <c r="YQ91" i="14"/>
  <c r="XV91" i="14"/>
  <c r="XU91" i="14"/>
  <c r="WZ91" i="14"/>
  <c r="WY91" i="14"/>
  <c r="WD91" i="14"/>
  <c r="WC91" i="14"/>
  <c r="VH91" i="14"/>
  <c r="VG91" i="14"/>
  <c r="UL91" i="14"/>
  <c r="UK91" i="14"/>
  <c r="TP91" i="14"/>
  <c r="TO91" i="14"/>
  <c r="ST91" i="14"/>
  <c r="SS91" i="14"/>
  <c r="RX91" i="14"/>
  <c r="RW91" i="14"/>
  <c r="RB91" i="14"/>
  <c r="RA91" i="14"/>
  <c r="QF91" i="14"/>
  <c r="QE91" i="14"/>
  <c r="PJ91" i="14"/>
  <c r="PI91" i="14"/>
  <c r="ON91" i="14"/>
  <c r="OM91" i="14"/>
  <c r="NR91" i="14"/>
  <c r="NQ91" i="14"/>
  <c r="MV91" i="14"/>
  <c r="MU91" i="14"/>
  <c r="LZ91" i="14"/>
  <c r="LY91" i="14"/>
  <c r="LD91" i="14"/>
  <c r="LC91" i="14"/>
  <c r="KH91" i="14"/>
  <c r="KG91" i="14"/>
  <c r="JL91" i="14"/>
  <c r="JK91" i="14"/>
  <c r="IP91" i="14"/>
  <c r="IO91" i="14"/>
  <c r="HT91" i="14"/>
  <c r="HS91" i="14"/>
  <c r="GX91" i="14"/>
  <c r="GW91" i="14"/>
  <c r="GB91" i="14"/>
  <c r="GA91" i="14"/>
  <c r="FF91" i="14"/>
  <c r="FE91" i="14"/>
  <c r="EJ91" i="14"/>
  <c r="EI91" i="14"/>
  <c r="DN91" i="14"/>
  <c r="DM91" i="14"/>
  <c r="CR91" i="14"/>
  <c r="CQ91" i="14"/>
  <c r="BV91" i="14"/>
  <c r="BU91" i="14"/>
  <c r="AZ91" i="14"/>
  <c r="AY91" i="14"/>
  <c r="AD91" i="14"/>
  <c r="AC91" i="14"/>
  <c r="H91" i="14"/>
  <c r="G91" i="14"/>
  <c r="ZN89" i="14"/>
  <c r="YR89" i="14"/>
  <c r="XV89" i="14"/>
  <c r="WZ89" i="14"/>
  <c r="WD89" i="14"/>
  <c r="VH89" i="14"/>
  <c r="UL89" i="14"/>
  <c r="TP89" i="14"/>
  <c r="ST89" i="14"/>
  <c r="RX89" i="14"/>
  <c r="RB89" i="14"/>
  <c r="QF89" i="14"/>
  <c r="PJ89" i="14"/>
  <c r="ON89" i="14"/>
  <c r="NR89" i="14"/>
  <c r="MV89" i="14"/>
  <c r="LZ89" i="14"/>
  <c r="LD89" i="14"/>
  <c r="KH89" i="14"/>
  <c r="JL89" i="14"/>
  <c r="IP89" i="14"/>
  <c r="HT89" i="14"/>
  <c r="GX89" i="14"/>
  <c r="GB89" i="14"/>
  <c r="FF89" i="14"/>
  <c r="EJ89" i="14"/>
  <c r="DN89" i="14"/>
  <c r="CR89" i="14"/>
  <c r="BV89" i="14"/>
  <c r="AZ89" i="14"/>
  <c r="AD89" i="14"/>
  <c r="H89" i="14"/>
  <c r="ZO88" i="14"/>
  <c r="ZP88" i="14" s="1"/>
  <c r="ZQ88" i="14" s="1"/>
  <c r="ZR88" i="14" s="1"/>
  <c r="ZS88" i="14" s="1"/>
  <c r="ZT88" i="14" s="1"/>
  <c r="ZU88" i="14" s="1"/>
  <c r="ZV88" i="14" s="1"/>
  <c r="ZW88" i="14" s="1"/>
  <c r="ZX88" i="14" s="1"/>
  <c r="ZY88" i="14" s="1"/>
  <c r="ZZ88" i="14" s="1"/>
  <c r="AAA88" i="14" s="1"/>
  <c r="AAB88" i="14" s="1"/>
  <c r="AAC88" i="14" s="1"/>
  <c r="AAD88" i="14" s="1"/>
  <c r="AAE88" i="14" s="1"/>
  <c r="AAF88" i="14" s="1"/>
  <c r="YS88" i="14"/>
  <c r="YT88" i="14" s="1"/>
  <c r="YU88" i="14" s="1"/>
  <c r="YV88" i="14" s="1"/>
  <c r="YW88" i="14" s="1"/>
  <c r="YX88" i="14" s="1"/>
  <c r="YY88" i="14" s="1"/>
  <c r="YZ88" i="14" s="1"/>
  <c r="ZA88" i="14" s="1"/>
  <c r="ZB88" i="14" s="1"/>
  <c r="ZC88" i="14" s="1"/>
  <c r="ZD88" i="14" s="1"/>
  <c r="ZE88" i="14" s="1"/>
  <c r="ZF88" i="14" s="1"/>
  <c r="ZG88" i="14" s="1"/>
  <c r="ZH88" i="14" s="1"/>
  <c r="ZI88" i="14" s="1"/>
  <c r="ZJ88" i="14" s="1"/>
  <c r="XW88" i="14"/>
  <c r="XX88" i="14" s="1"/>
  <c r="XY88" i="14" s="1"/>
  <c r="XZ88" i="14" s="1"/>
  <c r="YA88" i="14" s="1"/>
  <c r="YB88" i="14" s="1"/>
  <c r="YC88" i="14" s="1"/>
  <c r="YD88" i="14" s="1"/>
  <c r="YE88" i="14" s="1"/>
  <c r="YF88" i="14" s="1"/>
  <c r="YG88" i="14" s="1"/>
  <c r="YH88" i="14" s="1"/>
  <c r="YI88" i="14" s="1"/>
  <c r="YJ88" i="14" s="1"/>
  <c r="YK88" i="14" s="1"/>
  <c r="YL88" i="14" s="1"/>
  <c r="YM88" i="14" s="1"/>
  <c r="YN88" i="14" s="1"/>
  <c r="XU88" i="14"/>
  <c r="XA88" i="14"/>
  <c r="XB88" i="14" s="1"/>
  <c r="XC88" i="14" s="1"/>
  <c r="XD88" i="14" s="1"/>
  <c r="XE88" i="14" s="1"/>
  <c r="XF88" i="14" s="1"/>
  <c r="XG88" i="14" s="1"/>
  <c r="XH88" i="14" s="1"/>
  <c r="XI88" i="14" s="1"/>
  <c r="XJ88" i="14" s="1"/>
  <c r="XK88" i="14" s="1"/>
  <c r="XL88" i="14" s="1"/>
  <c r="XM88" i="14" s="1"/>
  <c r="XN88" i="14" s="1"/>
  <c r="XO88" i="14" s="1"/>
  <c r="XP88" i="14" s="1"/>
  <c r="XQ88" i="14" s="1"/>
  <c r="XR88" i="14" s="1"/>
  <c r="WY88" i="14"/>
  <c r="WE88" i="14"/>
  <c r="WF88" i="14" s="1"/>
  <c r="WG88" i="14" s="1"/>
  <c r="WH88" i="14" s="1"/>
  <c r="WI88" i="14" s="1"/>
  <c r="WJ88" i="14" s="1"/>
  <c r="WK88" i="14" s="1"/>
  <c r="WL88" i="14" s="1"/>
  <c r="WM88" i="14" s="1"/>
  <c r="WN88" i="14" s="1"/>
  <c r="WO88" i="14" s="1"/>
  <c r="WP88" i="14" s="1"/>
  <c r="WQ88" i="14" s="1"/>
  <c r="WR88" i="14" s="1"/>
  <c r="WS88" i="14" s="1"/>
  <c r="WT88" i="14" s="1"/>
  <c r="WU88" i="14" s="1"/>
  <c r="WV88" i="14" s="1"/>
  <c r="WC88" i="14"/>
  <c r="VI88" i="14"/>
  <c r="VJ88" i="14" s="1"/>
  <c r="VK88" i="14" s="1"/>
  <c r="VL88" i="14" s="1"/>
  <c r="VM88" i="14" s="1"/>
  <c r="VN88" i="14" s="1"/>
  <c r="VO88" i="14" s="1"/>
  <c r="VP88" i="14" s="1"/>
  <c r="VQ88" i="14" s="1"/>
  <c r="VR88" i="14" s="1"/>
  <c r="VS88" i="14" s="1"/>
  <c r="VT88" i="14" s="1"/>
  <c r="VU88" i="14" s="1"/>
  <c r="VV88" i="14" s="1"/>
  <c r="VW88" i="14" s="1"/>
  <c r="VX88" i="14" s="1"/>
  <c r="VY88" i="14" s="1"/>
  <c r="VZ88" i="14" s="1"/>
  <c r="VG88" i="14"/>
  <c r="UM88" i="14"/>
  <c r="UN88" i="14" s="1"/>
  <c r="UO88" i="14" s="1"/>
  <c r="UP88" i="14" s="1"/>
  <c r="UQ88" i="14" s="1"/>
  <c r="UR88" i="14" s="1"/>
  <c r="US88" i="14" s="1"/>
  <c r="UT88" i="14" s="1"/>
  <c r="UU88" i="14" s="1"/>
  <c r="UV88" i="14" s="1"/>
  <c r="UW88" i="14" s="1"/>
  <c r="UX88" i="14" s="1"/>
  <c r="UY88" i="14" s="1"/>
  <c r="UZ88" i="14" s="1"/>
  <c r="VA88" i="14" s="1"/>
  <c r="VB88" i="14" s="1"/>
  <c r="VC88" i="14" s="1"/>
  <c r="VD88" i="14" s="1"/>
  <c r="UK88" i="14"/>
  <c r="TQ88" i="14"/>
  <c r="TR88" i="14" s="1"/>
  <c r="TS88" i="14" s="1"/>
  <c r="TT88" i="14" s="1"/>
  <c r="TU88" i="14" s="1"/>
  <c r="TV88" i="14" s="1"/>
  <c r="TW88" i="14" s="1"/>
  <c r="TX88" i="14" s="1"/>
  <c r="TY88" i="14" s="1"/>
  <c r="TZ88" i="14" s="1"/>
  <c r="UA88" i="14" s="1"/>
  <c r="UB88" i="14" s="1"/>
  <c r="UC88" i="14" s="1"/>
  <c r="UD88" i="14" s="1"/>
  <c r="UE88" i="14" s="1"/>
  <c r="UF88" i="14" s="1"/>
  <c r="UG88" i="14" s="1"/>
  <c r="UH88" i="14" s="1"/>
  <c r="TO88" i="14"/>
  <c r="SU88" i="14"/>
  <c r="SV88" i="14" s="1"/>
  <c r="SW88" i="14" s="1"/>
  <c r="SX88" i="14" s="1"/>
  <c r="SY88" i="14" s="1"/>
  <c r="SZ88" i="14" s="1"/>
  <c r="TA88" i="14" s="1"/>
  <c r="TB88" i="14" s="1"/>
  <c r="TC88" i="14" s="1"/>
  <c r="TD88" i="14" s="1"/>
  <c r="TE88" i="14" s="1"/>
  <c r="TF88" i="14" s="1"/>
  <c r="TG88" i="14" s="1"/>
  <c r="TH88" i="14" s="1"/>
  <c r="TI88" i="14" s="1"/>
  <c r="TJ88" i="14" s="1"/>
  <c r="TK88" i="14" s="1"/>
  <c r="TL88" i="14" s="1"/>
  <c r="SS88" i="14"/>
  <c r="RY88" i="14"/>
  <c r="RZ88" i="14" s="1"/>
  <c r="SA88" i="14" s="1"/>
  <c r="SB88" i="14" s="1"/>
  <c r="SC88" i="14" s="1"/>
  <c r="SD88" i="14" s="1"/>
  <c r="SE88" i="14" s="1"/>
  <c r="SF88" i="14" s="1"/>
  <c r="SG88" i="14" s="1"/>
  <c r="SH88" i="14" s="1"/>
  <c r="SI88" i="14" s="1"/>
  <c r="SJ88" i="14" s="1"/>
  <c r="SK88" i="14" s="1"/>
  <c r="SL88" i="14" s="1"/>
  <c r="SM88" i="14" s="1"/>
  <c r="SN88" i="14" s="1"/>
  <c r="SO88" i="14" s="1"/>
  <c r="SP88" i="14" s="1"/>
  <c r="RW88" i="14"/>
  <c r="RC88" i="14"/>
  <c r="RD88" i="14" s="1"/>
  <c r="RE88" i="14" s="1"/>
  <c r="RF88" i="14" s="1"/>
  <c r="RG88" i="14" s="1"/>
  <c r="RH88" i="14" s="1"/>
  <c r="RI88" i="14" s="1"/>
  <c r="RJ88" i="14" s="1"/>
  <c r="RK88" i="14" s="1"/>
  <c r="RL88" i="14" s="1"/>
  <c r="RM88" i="14" s="1"/>
  <c r="RN88" i="14" s="1"/>
  <c r="RO88" i="14" s="1"/>
  <c r="RP88" i="14" s="1"/>
  <c r="RQ88" i="14" s="1"/>
  <c r="RR88" i="14" s="1"/>
  <c r="RS88" i="14" s="1"/>
  <c r="RT88" i="14" s="1"/>
  <c r="RA88" i="14"/>
  <c r="QG88" i="14"/>
  <c r="QH88" i="14" s="1"/>
  <c r="QI88" i="14" s="1"/>
  <c r="QJ88" i="14" s="1"/>
  <c r="QK88" i="14" s="1"/>
  <c r="QL88" i="14" s="1"/>
  <c r="QM88" i="14" s="1"/>
  <c r="QN88" i="14" s="1"/>
  <c r="QO88" i="14" s="1"/>
  <c r="QP88" i="14" s="1"/>
  <c r="QQ88" i="14" s="1"/>
  <c r="QR88" i="14" s="1"/>
  <c r="QS88" i="14" s="1"/>
  <c r="QT88" i="14" s="1"/>
  <c r="QU88" i="14" s="1"/>
  <c r="QV88" i="14" s="1"/>
  <c r="QW88" i="14" s="1"/>
  <c r="QX88" i="14" s="1"/>
  <c r="QE88" i="14"/>
  <c r="PK88" i="14"/>
  <c r="PL88" i="14" s="1"/>
  <c r="PM88" i="14" s="1"/>
  <c r="PN88" i="14" s="1"/>
  <c r="PO88" i="14" s="1"/>
  <c r="PP88" i="14" s="1"/>
  <c r="PQ88" i="14" s="1"/>
  <c r="PR88" i="14" s="1"/>
  <c r="PS88" i="14" s="1"/>
  <c r="PT88" i="14" s="1"/>
  <c r="PU88" i="14" s="1"/>
  <c r="PV88" i="14" s="1"/>
  <c r="PW88" i="14" s="1"/>
  <c r="PX88" i="14" s="1"/>
  <c r="PY88" i="14" s="1"/>
  <c r="PZ88" i="14" s="1"/>
  <c r="QA88" i="14" s="1"/>
  <c r="QB88" i="14" s="1"/>
  <c r="PI88" i="14"/>
  <c r="OO88" i="14"/>
  <c r="OP88" i="14" s="1"/>
  <c r="OQ88" i="14" s="1"/>
  <c r="OR88" i="14" s="1"/>
  <c r="OS88" i="14" s="1"/>
  <c r="OT88" i="14" s="1"/>
  <c r="OU88" i="14" s="1"/>
  <c r="OV88" i="14" s="1"/>
  <c r="OW88" i="14" s="1"/>
  <c r="OX88" i="14" s="1"/>
  <c r="OY88" i="14" s="1"/>
  <c r="OZ88" i="14" s="1"/>
  <c r="PA88" i="14" s="1"/>
  <c r="PB88" i="14" s="1"/>
  <c r="PC88" i="14" s="1"/>
  <c r="PD88" i="14" s="1"/>
  <c r="PE88" i="14" s="1"/>
  <c r="PF88" i="14" s="1"/>
  <c r="OM88" i="14"/>
  <c r="NS88" i="14"/>
  <c r="NT88" i="14" s="1"/>
  <c r="NU88" i="14" s="1"/>
  <c r="NV88" i="14" s="1"/>
  <c r="NW88" i="14" s="1"/>
  <c r="NX88" i="14" s="1"/>
  <c r="NY88" i="14" s="1"/>
  <c r="NZ88" i="14" s="1"/>
  <c r="OA88" i="14" s="1"/>
  <c r="OB88" i="14" s="1"/>
  <c r="OC88" i="14" s="1"/>
  <c r="OD88" i="14" s="1"/>
  <c r="OE88" i="14" s="1"/>
  <c r="OF88" i="14" s="1"/>
  <c r="OG88" i="14" s="1"/>
  <c r="OH88" i="14" s="1"/>
  <c r="OI88" i="14" s="1"/>
  <c r="OJ88" i="14" s="1"/>
  <c r="NQ88" i="14"/>
  <c r="MW88" i="14"/>
  <c r="MX88" i="14" s="1"/>
  <c r="MY88" i="14" s="1"/>
  <c r="MZ88" i="14" s="1"/>
  <c r="NA88" i="14" s="1"/>
  <c r="NB88" i="14" s="1"/>
  <c r="NC88" i="14" s="1"/>
  <c r="ND88" i="14" s="1"/>
  <c r="NE88" i="14" s="1"/>
  <c r="NF88" i="14" s="1"/>
  <c r="NG88" i="14" s="1"/>
  <c r="NH88" i="14" s="1"/>
  <c r="NI88" i="14" s="1"/>
  <c r="NJ88" i="14" s="1"/>
  <c r="NK88" i="14" s="1"/>
  <c r="NL88" i="14" s="1"/>
  <c r="NM88" i="14" s="1"/>
  <c r="NN88" i="14" s="1"/>
  <c r="MU88" i="14"/>
  <c r="MA88" i="14"/>
  <c r="MB88" i="14" s="1"/>
  <c r="MC88" i="14" s="1"/>
  <c r="MD88" i="14" s="1"/>
  <c r="ME88" i="14" s="1"/>
  <c r="MF88" i="14" s="1"/>
  <c r="MG88" i="14" s="1"/>
  <c r="MH88" i="14" s="1"/>
  <c r="MI88" i="14" s="1"/>
  <c r="MJ88" i="14" s="1"/>
  <c r="MK88" i="14" s="1"/>
  <c r="ML88" i="14" s="1"/>
  <c r="MM88" i="14" s="1"/>
  <c r="MN88" i="14" s="1"/>
  <c r="MO88" i="14" s="1"/>
  <c r="MP88" i="14" s="1"/>
  <c r="MQ88" i="14" s="1"/>
  <c r="MR88" i="14" s="1"/>
  <c r="LY88" i="14"/>
  <c r="LE88" i="14"/>
  <c r="LF88" i="14" s="1"/>
  <c r="LG88" i="14" s="1"/>
  <c r="LH88" i="14" s="1"/>
  <c r="LI88" i="14" s="1"/>
  <c r="LJ88" i="14" s="1"/>
  <c r="LK88" i="14" s="1"/>
  <c r="LL88" i="14" s="1"/>
  <c r="LM88" i="14" s="1"/>
  <c r="LN88" i="14" s="1"/>
  <c r="LO88" i="14" s="1"/>
  <c r="LP88" i="14" s="1"/>
  <c r="LQ88" i="14" s="1"/>
  <c r="LR88" i="14" s="1"/>
  <c r="LS88" i="14" s="1"/>
  <c r="LT88" i="14" s="1"/>
  <c r="LU88" i="14" s="1"/>
  <c r="LV88" i="14" s="1"/>
  <c r="LC88" i="14"/>
  <c r="KI88" i="14"/>
  <c r="KJ88" i="14" s="1"/>
  <c r="KK88" i="14" s="1"/>
  <c r="KL88" i="14" s="1"/>
  <c r="KM88" i="14" s="1"/>
  <c r="KN88" i="14" s="1"/>
  <c r="KO88" i="14" s="1"/>
  <c r="KP88" i="14" s="1"/>
  <c r="KQ88" i="14" s="1"/>
  <c r="KR88" i="14" s="1"/>
  <c r="KS88" i="14" s="1"/>
  <c r="KT88" i="14" s="1"/>
  <c r="KU88" i="14" s="1"/>
  <c r="KV88" i="14" s="1"/>
  <c r="KW88" i="14" s="1"/>
  <c r="KX88" i="14" s="1"/>
  <c r="KY88" i="14" s="1"/>
  <c r="KZ88" i="14" s="1"/>
  <c r="KG88" i="14"/>
  <c r="JM88" i="14"/>
  <c r="JN88" i="14" s="1"/>
  <c r="JO88" i="14" s="1"/>
  <c r="JP88" i="14" s="1"/>
  <c r="JQ88" i="14" s="1"/>
  <c r="JR88" i="14" s="1"/>
  <c r="JS88" i="14" s="1"/>
  <c r="JT88" i="14" s="1"/>
  <c r="JU88" i="14" s="1"/>
  <c r="JV88" i="14" s="1"/>
  <c r="JW88" i="14" s="1"/>
  <c r="JX88" i="14" s="1"/>
  <c r="JY88" i="14" s="1"/>
  <c r="JZ88" i="14" s="1"/>
  <c r="KA88" i="14" s="1"/>
  <c r="KB88" i="14" s="1"/>
  <c r="KC88" i="14" s="1"/>
  <c r="KD88" i="14" s="1"/>
  <c r="JK88" i="14"/>
  <c r="IQ88" i="14"/>
  <c r="IR88" i="14" s="1"/>
  <c r="IS88" i="14" s="1"/>
  <c r="IT88" i="14" s="1"/>
  <c r="IU88" i="14" s="1"/>
  <c r="IV88" i="14" s="1"/>
  <c r="IW88" i="14" s="1"/>
  <c r="IX88" i="14" s="1"/>
  <c r="IY88" i="14" s="1"/>
  <c r="IZ88" i="14" s="1"/>
  <c r="JA88" i="14" s="1"/>
  <c r="JB88" i="14" s="1"/>
  <c r="JC88" i="14" s="1"/>
  <c r="JD88" i="14" s="1"/>
  <c r="JE88" i="14" s="1"/>
  <c r="JF88" i="14" s="1"/>
  <c r="JG88" i="14" s="1"/>
  <c r="JH88" i="14" s="1"/>
  <c r="IO88" i="14"/>
  <c r="HU88" i="14"/>
  <c r="HV88" i="14" s="1"/>
  <c r="HW88" i="14" s="1"/>
  <c r="HX88" i="14" s="1"/>
  <c r="HY88" i="14" s="1"/>
  <c r="HZ88" i="14" s="1"/>
  <c r="IA88" i="14" s="1"/>
  <c r="IB88" i="14" s="1"/>
  <c r="IC88" i="14" s="1"/>
  <c r="ID88" i="14" s="1"/>
  <c r="IE88" i="14" s="1"/>
  <c r="IF88" i="14" s="1"/>
  <c r="IG88" i="14" s="1"/>
  <c r="IH88" i="14" s="1"/>
  <c r="II88" i="14" s="1"/>
  <c r="IJ88" i="14" s="1"/>
  <c r="IK88" i="14" s="1"/>
  <c r="IL88" i="14" s="1"/>
  <c r="HS88" i="14"/>
  <c r="GY88" i="14"/>
  <c r="GZ88" i="14" s="1"/>
  <c r="HA88" i="14" s="1"/>
  <c r="HB88" i="14" s="1"/>
  <c r="HC88" i="14" s="1"/>
  <c r="HD88" i="14" s="1"/>
  <c r="HE88" i="14" s="1"/>
  <c r="HF88" i="14" s="1"/>
  <c r="HG88" i="14" s="1"/>
  <c r="HH88" i="14" s="1"/>
  <c r="HI88" i="14" s="1"/>
  <c r="HJ88" i="14" s="1"/>
  <c r="HK88" i="14" s="1"/>
  <c r="HL88" i="14" s="1"/>
  <c r="HM88" i="14" s="1"/>
  <c r="HN88" i="14" s="1"/>
  <c r="HO88" i="14" s="1"/>
  <c r="HP88" i="14" s="1"/>
  <c r="GW88" i="14"/>
  <c r="GC88" i="14"/>
  <c r="GD88" i="14" s="1"/>
  <c r="GE88" i="14" s="1"/>
  <c r="GF88" i="14" s="1"/>
  <c r="GG88" i="14" s="1"/>
  <c r="GH88" i="14" s="1"/>
  <c r="GI88" i="14" s="1"/>
  <c r="GJ88" i="14" s="1"/>
  <c r="GK88" i="14" s="1"/>
  <c r="GL88" i="14" s="1"/>
  <c r="GM88" i="14" s="1"/>
  <c r="GN88" i="14" s="1"/>
  <c r="GO88" i="14" s="1"/>
  <c r="GP88" i="14" s="1"/>
  <c r="GQ88" i="14" s="1"/>
  <c r="GR88" i="14" s="1"/>
  <c r="GS88" i="14" s="1"/>
  <c r="GT88" i="14" s="1"/>
  <c r="GA88" i="14"/>
  <c r="FG88" i="14"/>
  <c r="FH88" i="14" s="1"/>
  <c r="FI88" i="14" s="1"/>
  <c r="FJ88" i="14" s="1"/>
  <c r="FK88" i="14" s="1"/>
  <c r="FL88" i="14" s="1"/>
  <c r="FM88" i="14" s="1"/>
  <c r="FN88" i="14" s="1"/>
  <c r="FO88" i="14" s="1"/>
  <c r="FP88" i="14" s="1"/>
  <c r="FQ88" i="14" s="1"/>
  <c r="FR88" i="14" s="1"/>
  <c r="FS88" i="14" s="1"/>
  <c r="FT88" i="14" s="1"/>
  <c r="FU88" i="14" s="1"/>
  <c r="FV88" i="14" s="1"/>
  <c r="FW88" i="14" s="1"/>
  <c r="FX88" i="14" s="1"/>
  <c r="FE88" i="14"/>
  <c r="EK88" i="14"/>
  <c r="EL88" i="14" s="1"/>
  <c r="EM88" i="14" s="1"/>
  <c r="EN88" i="14" s="1"/>
  <c r="EO88" i="14" s="1"/>
  <c r="EP88" i="14" s="1"/>
  <c r="EQ88" i="14" s="1"/>
  <c r="ER88" i="14" s="1"/>
  <c r="ES88" i="14" s="1"/>
  <c r="ET88" i="14" s="1"/>
  <c r="EU88" i="14" s="1"/>
  <c r="EV88" i="14" s="1"/>
  <c r="EW88" i="14" s="1"/>
  <c r="EX88" i="14" s="1"/>
  <c r="EY88" i="14" s="1"/>
  <c r="EZ88" i="14" s="1"/>
  <c r="FA88" i="14" s="1"/>
  <c r="FB88" i="14" s="1"/>
  <c r="EI88" i="14"/>
  <c r="DO88" i="14"/>
  <c r="DP88" i="14" s="1"/>
  <c r="DQ88" i="14" s="1"/>
  <c r="DR88" i="14" s="1"/>
  <c r="DS88" i="14" s="1"/>
  <c r="DT88" i="14" s="1"/>
  <c r="DU88" i="14" s="1"/>
  <c r="DV88" i="14" s="1"/>
  <c r="DW88" i="14" s="1"/>
  <c r="DX88" i="14" s="1"/>
  <c r="DY88" i="14" s="1"/>
  <c r="DZ88" i="14" s="1"/>
  <c r="EA88" i="14" s="1"/>
  <c r="EB88" i="14" s="1"/>
  <c r="EC88" i="14" s="1"/>
  <c r="ED88" i="14" s="1"/>
  <c r="EE88" i="14" s="1"/>
  <c r="EF88" i="14" s="1"/>
  <c r="DM88" i="14"/>
  <c r="CS88" i="14"/>
  <c r="CT88" i="14" s="1"/>
  <c r="CU88" i="14" s="1"/>
  <c r="CV88" i="14" s="1"/>
  <c r="CW88" i="14" s="1"/>
  <c r="CX88" i="14" s="1"/>
  <c r="CY88" i="14" s="1"/>
  <c r="CZ88" i="14" s="1"/>
  <c r="DA88" i="14" s="1"/>
  <c r="DB88" i="14" s="1"/>
  <c r="DC88" i="14" s="1"/>
  <c r="DD88" i="14" s="1"/>
  <c r="DE88" i="14" s="1"/>
  <c r="DF88" i="14" s="1"/>
  <c r="DG88" i="14" s="1"/>
  <c r="DH88" i="14" s="1"/>
  <c r="DI88" i="14" s="1"/>
  <c r="DJ88" i="14" s="1"/>
  <c r="CQ88" i="14"/>
  <c r="BW88" i="14"/>
  <c r="BX88" i="14" s="1"/>
  <c r="BY88" i="14" s="1"/>
  <c r="BZ88" i="14" s="1"/>
  <c r="CA88" i="14" s="1"/>
  <c r="CB88" i="14" s="1"/>
  <c r="CC88" i="14" s="1"/>
  <c r="CD88" i="14" s="1"/>
  <c r="CE88" i="14" s="1"/>
  <c r="CF88" i="14" s="1"/>
  <c r="CG88" i="14" s="1"/>
  <c r="CH88" i="14" s="1"/>
  <c r="CI88" i="14" s="1"/>
  <c r="CJ88" i="14" s="1"/>
  <c r="CK88" i="14" s="1"/>
  <c r="CL88" i="14" s="1"/>
  <c r="CM88" i="14" s="1"/>
  <c r="CN88" i="14" s="1"/>
  <c r="BU88" i="14"/>
  <c r="BA88" i="14"/>
  <c r="BB88" i="14" s="1"/>
  <c r="BC88" i="14" s="1"/>
  <c r="BD88" i="14" s="1"/>
  <c r="BE88" i="14" s="1"/>
  <c r="BF88" i="14" s="1"/>
  <c r="BG88" i="14" s="1"/>
  <c r="BH88" i="14" s="1"/>
  <c r="BI88" i="14" s="1"/>
  <c r="BJ88" i="14" s="1"/>
  <c r="BK88" i="14" s="1"/>
  <c r="BL88" i="14" s="1"/>
  <c r="BM88" i="14" s="1"/>
  <c r="BN88" i="14" s="1"/>
  <c r="BO88" i="14" s="1"/>
  <c r="BP88" i="14" s="1"/>
  <c r="BQ88" i="14" s="1"/>
  <c r="BR88" i="14" s="1"/>
  <c r="AY88" i="14"/>
  <c r="AE88" i="14"/>
  <c r="AF88" i="14" s="1"/>
  <c r="AG88" i="14" s="1"/>
  <c r="AH88" i="14" s="1"/>
  <c r="AI88" i="14" s="1"/>
  <c r="AJ88" i="14" s="1"/>
  <c r="AK88" i="14" s="1"/>
  <c r="AL88" i="14" s="1"/>
  <c r="AM88" i="14" s="1"/>
  <c r="AN88" i="14" s="1"/>
  <c r="AO88" i="14" s="1"/>
  <c r="AP88" i="14" s="1"/>
  <c r="AQ88" i="14" s="1"/>
  <c r="AR88" i="14" s="1"/>
  <c r="AS88" i="14" s="1"/>
  <c r="AT88" i="14" s="1"/>
  <c r="AU88" i="14" s="1"/>
  <c r="AV88" i="14" s="1"/>
  <c r="AC88" i="14"/>
  <c r="J88" i="14"/>
  <c r="K88" i="14"/>
  <c r="L88" i="14"/>
  <c r="M88" i="14"/>
  <c r="N88" i="14"/>
  <c r="O88" i="14"/>
  <c r="P88" i="14"/>
  <c r="Q88" i="14"/>
  <c r="R88" i="14"/>
  <c r="S88" i="14"/>
  <c r="T88" i="14"/>
  <c r="U88" i="14"/>
  <c r="V88" i="14"/>
  <c r="W88" i="14"/>
  <c r="X88" i="14"/>
  <c r="Y88" i="14"/>
  <c r="Z88" i="14"/>
  <c r="G88" i="14"/>
  <c r="ZN87" i="14"/>
  <c r="ZL87" i="14"/>
  <c r="ZM87" i="14" s="1"/>
  <c r="YR87" i="14"/>
  <c r="YP87" i="14"/>
  <c r="YQ87" i="14" s="1"/>
  <c r="XV87" i="14"/>
  <c r="XT87" i="14"/>
  <c r="XU87" i="14" s="1"/>
  <c r="WZ87" i="14"/>
  <c r="WX87" i="14"/>
  <c r="WY87" i="14" s="1"/>
  <c r="WD87" i="14"/>
  <c r="WB87" i="14"/>
  <c r="WC87" i="14" s="1"/>
  <c r="VH87" i="14"/>
  <c r="VF87" i="14"/>
  <c r="VG87" i="14" s="1"/>
  <c r="UL87" i="14"/>
  <c r="UJ87" i="14"/>
  <c r="UK87" i="14" s="1"/>
  <c r="TP87" i="14"/>
  <c r="ST87" i="14"/>
  <c r="SR87" i="14"/>
  <c r="SS87" i="14" s="1"/>
  <c r="RX87" i="14"/>
  <c r="RV87" i="14"/>
  <c r="RW87" i="14" s="1"/>
  <c r="RB87" i="14"/>
  <c r="QZ87" i="14"/>
  <c r="RA87" i="14" s="1"/>
  <c r="QF87" i="14"/>
  <c r="PJ87" i="14"/>
  <c r="PH87" i="14"/>
  <c r="PI87" i="14" s="1"/>
  <c r="ON87" i="14"/>
  <c r="OL87" i="14"/>
  <c r="OM87" i="14" s="1"/>
  <c r="NR87" i="14"/>
  <c r="NP87" i="14"/>
  <c r="NQ87" i="14" s="1"/>
  <c r="MV87" i="14"/>
  <c r="LZ87" i="14"/>
  <c r="LX87" i="14"/>
  <c r="LY87" i="14" s="1"/>
  <c r="LD87" i="14"/>
  <c r="KH87" i="14"/>
  <c r="KF87" i="14"/>
  <c r="KG87" i="14" s="1"/>
  <c r="JL87" i="14"/>
  <c r="JJ87" i="14"/>
  <c r="JK87" i="14" s="1"/>
  <c r="IP87" i="14"/>
  <c r="IN87" i="14"/>
  <c r="IO87" i="14" s="1"/>
  <c r="HT87" i="14"/>
  <c r="HR87" i="14"/>
  <c r="HS87" i="14" s="1"/>
  <c r="GX87" i="14"/>
  <c r="GV87" i="14"/>
  <c r="GW87" i="14" s="1"/>
  <c r="GB87" i="14"/>
  <c r="FZ87" i="14"/>
  <c r="GA87" i="14" s="1"/>
  <c r="FF87" i="14"/>
  <c r="FD87" i="14"/>
  <c r="FE87" i="14" s="1"/>
  <c r="EJ87" i="14"/>
  <c r="EH87" i="14"/>
  <c r="EI87" i="14" s="1"/>
  <c r="DN87" i="14"/>
  <c r="DL87" i="14"/>
  <c r="DM87" i="14" s="1"/>
  <c r="CR87" i="14"/>
  <c r="BV87" i="14"/>
  <c r="BT87" i="14"/>
  <c r="BU87" i="14" s="1"/>
  <c r="AZ87" i="14"/>
  <c r="AX87" i="14"/>
  <c r="AY87" i="14" s="1"/>
  <c r="AD87" i="14"/>
  <c r="AB87" i="14"/>
  <c r="AC87" i="14" s="1"/>
  <c r="H87" i="14"/>
  <c r="ZN85" i="14"/>
  <c r="YR85" i="14"/>
  <c r="XV85" i="14"/>
  <c r="WZ85" i="14"/>
  <c r="WD85" i="14"/>
  <c r="VH85" i="14"/>
  <c r="UL85" i="14"/>
  <c r="TP85" i="14"/>
  <c r="ST85" i="14"/>
  <c r="RX85" i="14"/>
  <c r="RB85" i="14"/>
  <c r="QF85" i="14"/>
  <c r="PJ85" i="14"/>
  <c r="ON85" i="14"/>
  <c r="NR85" i="14"/>
  <c r="MV85" i="14"/>
  <c r="LZ85" i="14"/>
  <c r="LD85" i="14"/>
  <c r="KH85" i="14"/>
  <c r="JL85" i="14"/>
  <c r="IP85" i="14"/>
  <c r="HT85" i="14"/>
  <c r="GX85" i="14"/>
  <c r="GB85" i="14"/>
  <c r="FF85" i="14"/>
  <c r="EJ85" i="14"/>
  <c r="DN85" i="14"/>
  <c r="CR85" i="14"/>
  <c r="BV85" i="14"/>
  <c r="AZ85" i="14"/>
  <c r="AD85" i="14"/>
  <c r="H85" i="14"/>
  <c r="ZO84" i="14"/>
  <c r="ZP84" i="14" s="1"/>
  <c r="ZQ84" i="14" s="1"/>
  <c r="ZR84" i="14" s="1"/>
  <c r="ZS84" i="14" s="1"/>
  <c r="ZT84" i="14" s="1"/>
  <c r="ZU84" i="14" s="1"/>
  <c r="ZV84" i="14" s="1"/>
  <c r="ZW84" i="14" s="1"/>
  <c r="ZX84" i="14" s="1"/>
  <c r="ZY84" i="14" s="1"/>
  <c r="ZZ84" i="14" s="1"/>
  <c r="AAA84" i="14" s="1"/>
  <c r="AAB84" i="14" s="1"/>
  <c r="AAC84" i="14" s="1"/>
  <c r="AAD84" i="14" s="1"/>
  <c r="AAE84" i="14" s="1"/>
  <c r="AAF84" i="14" s="1"/>
  <c r="YS84" i="14"/>
  <c r="YT84" i="14" s="1"/>
  <c r="YU84" i="14" s="1"/>
  <c r="YV84" i="14" s="1"/>
  <c r="YW84" i="14" s="1"/>
  <c r="YX84" i="14" s="1"/>
  <c r="YY84" i="14" s="1"/>
  <c r="YZ84" i="14" s="1"/>
  <c r="ZA84" i="14" s="1"/>
  <c r="ZB84" i="14" s="1"/>
  <c r="ZC84" i="14" s="1"/>
  <c r="ZD84" i="14" s="1"/>
  <c r="ZE84" i="14" s="1"/>
  <c r="ZF84" i="14" s="1"/>
  <c r="ZG84" i="14" s="1"/>
  <c r="ZH84" i="14" s="1"/>
  <c r="ZI84" i="14" s="1"/>
  <c r="ZJ84" i="14" s="1"/>
  <c r="XW84" i="14"/>
  <c r="XX84" i="14" s="1"/>
  <c r="XY84" i="14" s="1"/>
  <c r="XZ84" i="14" s="1"/>
  <c r="YA84" i="14" s="1"/>
  <c r="YB84" i="14" s="1"/>
  <c r="YC84" i="14" s="1"/>
  <c r="YD84" i="14" s="1"/>
  <c r="YE84" i="14" s="1"/>
  <c r="YF84" i="14" s="1"/>
  <c r="YG84" i="14" s="1"/>
  <c r="YH84" i="14" s="1"/>
  <c r="YI84" i="14" s="1"/>
  <c r="YJ84" i="14" s="1"/>
  <c r="YK84" i="14" s="1"/>
  <c r="YL84" i="14" s="1"/>
  <c r="YM84" i="14" s="1"/>
  <c r="YN84" i="14" s="1"/>
  <c r="XU84" i="14"/>
  <c r="XA84" i="14"/>
  <c r="XB84" i="14" s="1"/>
  <c r="XC84" i="14" s="1"/>
  <c r="XD84" i="14" s="1"/>
  <c r="XE84" i="14" s="1"/>
  <c r="XF84" i="14" s="1"/>
  <c r="XG84" i="14" s="1"/>
  <c r="XH84" i="14" s="1"/>
  <c r="XI84" i="14" s="1"/>
  <c r="XJ84" i="14" s="1"/>
  <c r="XK84" i="14" s="1"/>
  <c r="XL84" i="14" s="1"/>
  <c r="XM84" i="14" s="1"/>
  <c r="XN84" i="14" s="1"/>
  <c r="XO84" i="14" s="1"/>
  <c r="XP84" i="14" s="1"/>
  <c r="XQ84" i="14" s="1"/>
  <c r="XR84" i="14" s="1"/>
  <c r="WY84" i="14"/>
  <c r="WE84" i="14"/>
  <c r="WF84" i="14" s="1"/>
  <c r="WG84" i="14" s="1"/>
  <c r="WH84" i="14" s="1"/>
  <c r="WI84" i="14" s="1"/>
  <c r="WJ84" i="14" s="1"/>
  <c r="WK84" i="14" s="1"/>
  <c r="WL84" i="14" s="1"/>
  <c r="WM84" i="14" s="1"/>
  <c r="WN84" i="14" s="1"/>
  <c r="WO84" i="14" s="1"/>
  <c r="WP84" i="14" s="1"/>
  <c r="WQ84" i="14" s="1"/>
  <c r="WR84" i="14" s="1"/>
  <c r="WS84" i="14" s="1"/>
  <c r="WT84" i="14" s="1"/>
  <c r="WU84" i="14" s="1"/>
  <c r="WV84" i="14" s="1"/>
  <c r="WC84" i="14"/>
  <c r="VI84" i="14"/>
  <c r="VJ84" i="14" s="1"/>
  <c r="VK84" i="14" s="1"/>
  <c r="VL84" i="14" s="1"/>
  <c r="VM84" i="14" s="1"/>
  <c r="VN84" i="14" s="1"/>
  <c r="VO84" i="14" s="1"/>
  <c r="VP84" i="14" s="1"/>
  <c r="VQ84" i="14" s="1"/>
  <c r="VR84" i="14" s="1"/>
  <c r="VS84" i="14" s="1"/>
  <c r="VT84" i="14" s="1"/>
  <c r="VU84" i="14" s="1"/>
  <c r="VV84" i="14" s="1"/>
  <c r="VW84" i="14" s="1"/>
  <c r="VX84" i="14" s="1"/>
  <c r="VY84" i="14" s="1"/>
  <c r="VZ84" i="14" s="1"/>
  <c r="VG84" i="14"/>
  <c r="UM84" i="14"/>
  <c r="UN84" i="14" s="1"/>
  <c r="UO84" i="14" s="1"/>
  <c r="UP84" i="14" s="1"/>
  <c r="UQ84" i="14" s="1"/>
  <c r="UR84" i="14" s="1"/>
  <c r="US84" i="14" s="1"/>
  <c r="UT84" i="14" s="1"/>
  <c r="UU84" i="14" s="1"/>
  <c r="UV84" i="14" s="1"/>
  <c r="UW84" i="14" s="1"/>
  <c r="UX84" i="14" s="1"/>
  <c r="UY84" i="14" s="1"/>
  <c r="UZ84" i="14" s="1"/>
  <c r="VA84" i="14" s="1"/>
  <c r="VB84" i="14" s="1"/>
  <c r="VC84" i="14" s="1"/>
  <c r="VD84" i="14" s="1"/>
  <c r="UK84" i="14"/>
  <c r="TQ84" i="14"/>
  <c r="TR84" i="14" s="1"/>
  <c r="TS84" i="14" s="1"/>
  <c r="TT84" i="14" s="1"/>
  <c r="TU84" i="14" s="1"/>
  <c r="TV84" i="14" s="1"/>
  <c r="TW84" i="14" s="1"/>
  <c r="TX84" i="14" s="1"/>
  <c r="TY84" i="14" s="1"/>
  <c r="TZ84" i="14" s="1"/>
  <c r="UA84" i="14" s="1"/>
  <c r="UB84" i="14" s="1"/>
  <c r="UC84" i="14" s="1"/>
  <c r="UD84" i="14" s="1"/>
  <c r="UE84" i="14" s="1"/>
  <c r="UF84" i="14" s="1"/>
  <c r="UG84" i="14" s="1"/>
  <c r="UH84" i="14" s="1"/>
  <c r="TO84" i="14"/>
  <c r="SU84" i="14"/>
  <c r="SV84" i="14" s="1"/>
  <c r="SW84" i="14" s="1"/>
  <c r="SX84" i="14" s="1"/>
  <c r="SY84" i="14" s="1"/>
  <c r="SZ84" i="14" s="1"/>
  <c r="TA84" i="14" s="1"/>
  <c r="TB84" i="14" s="1"/>
  <c r="TC84" i="14" s="1"/>
  <c r="TD84" i="14" s="1"/>
  <c r="TE84" i="14" s="1"/>
  <c r="TF84" i="14" s="1"/>
  <c r="TG84" i="14" s="1"/>
  <c r="TH84" i="14" s="1"/>
  <c r="TI84" i="14" s="1"/>
  <c r="TJ84" i="14" s="1"/>
  <c r="TK84" i="14" s="1"/>
  <c r="TL84" i="14" s="1"/>
  <c r="SS84" i="14"/>
  <c r="RY84" i="14"/>
  <c r="RZ84" i="14" s="1"/>
  <c r="SA84" i="14" s="1"/>
  <c r="SB84" i="14" s="1"/>
  <c r="SC84" i="14" s="1"/>
  <c r="SD84" i="14" s="1"/>
  <c r="SE84" i="14" s="1"/>
  <c r="SF84" i="14" s="1"/>
  <c r="SG84" i="14" s="1"/>
  <c r="SH84" i="14" s="1"/>
  <c r="SI84" i="14" s="1"/>
  <c r="SJ84" i="14" s="1"/>
  <c r="SK84" i="14" s="1"/>
  <c r="SL84" i="14" s="1"/>
  <c r="SM84" i="14" s="1"/>
  <c r="SN84" i="14" s="1"/>
  <c r="SO84" i="14" s="1"/>
  <c r="SP84" i="14" s="1"/>
  <c r="RW84" i="14"/>
  <c r="RC84" i="14"/>
  <c r="RD84" i="14" s="1"/>
  <c r="RE84" i="14" s="1"/>
  <c r="RF84" i="14" s="1"/>
  <c r="RG84" i="14" s="1"/>
  <c r="RH84" i="14" s="1"/>
  <c r="RI84" i="14" s="1"/>
  <c r="RJ84" i="14" s="1"/>
  <c r="RK84" i="14" s="1"/>
  <c r="RL84" i="14" s="1"/>
  <c r="RM84" i="14" s="1"/>
  <c r="RN84" i="14" s="1"/>
  <c r="RO84" i="14" s="1"/>
  <c r="RP84" i="14" s="1"/>
  <c r="RQ84" i="14" s="1"/>
  <c r="RR84" i="14" s="1"/>
  <c r="RS84" i="14" s="1"/>
  <c r="RT84" i="14" s="1"/>
  <c r="RA84" i="14"/>
  <c r="QG84" i="14"/>
  <c r="QH84" i="14" s="1"/>
  <c r="QI84" i="14" s="1"/>
  <c r="QJ84" i="14" s="1"/>
  <c r="QK84" i="14" s="1"/>
  <c r="QL84" i="14" s="1"/>
  <c r="QM84" i="14" s="1"/>
  <c r="QN84" i="14" s="1"/>
  <c r="QO84" i="14" s="1"/>
  <c r="QP84" i="14" s="1"/>
  <c r="QQ84" i="14" s="1"/>
  <c r="QR84" i="14" s="1"/>
  <c r="QS84" i="14" s="1"/>
  <c r="QT84" i="14" s="1"/>
  <c r="QU84" i="14" s="1"/>
  <c r="QV84" i="14" s="1"/>
  <c r="QW84" i="14" s="1"/>
  <c r="QX84" i="14" s="1"/>
  <c r="QE84" i="14"/>
  <c r="PK84" i="14"/>
  <c r="PL84" i="14" s="1"/>
  <c r="PM84" i="14" s="1"/>
  <c r="PN84" i="14" s="1"/>
  <c r="PO84" i="14" s="1"/>
  <c r="PP84" i="14" s="1"/>
  <c r="PQ84" i="14" s="1"/>
  <c r="PR84" i="14" s="1"/>
  <c r="PS84" i="14" s="1"/>
  <c r="PT84" i="14" s="1"/>
  <c r="PU84" i="14" s="1"/>
  <c r="PV84" i="14" s="1"/>
  <c r="PW84" i="14" s="1"/>
  <c r="PX84" i="14" s="1"/>
  <c r="PY84" i="14" s="1"/>
  <c r="PZ84" i="14" s="1"/>
  <c r="QA84" i="14" s="1"/>
  <c r="QB84" i="14" s="1"/>
  <c r="PI84" i="14"/>
  <c r="OO84" i="14"/>
  <c r="OP84" i="14" s="1"/>
  <c r="OQ84" i="14" s="1"/>
  <c r="OR84" i="14" s="1"/>
  <c r="OS84" i="14" s="1"/>
  <c r="OT84" i="14" s="1"/>
  <c r="OU84" i="14" s="1"/>
  <c r="OV84" i="14" s="1"/>
  <c r="OW84" i="14" s="1"/>
  <c r="OX84" i="14" s="1"/>
  <c r="OY84" i="14" s="1"/>
  <c r="OZ84" i="14" s="1"/>
  <c r="PA84" i="14" s="1"/>
  <c r="PB84" i="14" s="1"/>
  <c r="PC84" i="14" s="1"/>
  <c r="PD84" i="14" s="1"/>
  <c r="PE84" i="14" s="1"/>
  <c r="PF84" i="14" s="1"/>
  <c r="OM84" i="14"/>
  <c r="NS84" i="14"/>
  <c r="NT84" i="14" s="1"/>
  <c r="NU84" i="14" s="1"/>
  <c r="NV84" i="14" s="1"/>
  <c r="NW84" i="14" s="1"/>
  <c r="NX84" i="14" s="1"/>
  <c r="NY84" i="14" s="1"/>
  <c r="NZ84" i="14" s="1"/>
  <c r="OA84" i="14" s="1"/>
  <c r="OB84" i="14" s="1"/>
  <c r="OC84" i="14" s="1"/>
  <c r="OD84" i="14" s="1"/>
  <c r="OE84" i="14" s="1"/>
  <c r="OF84" i="14" s="1"/>
  <c r="OG84" i="14" s="1"/>
  <c r="OH84" i="14" s="1"/>
  <c r="OI84" i="14" s="1"/>
  <c r="OJ84" i="14" s="1"/>
  <c r="NQ84" i="14"/>
  <c r="MW84" i="14"/>
  <c r="MX84" i="14" s="1"/>
  <c r="MY84" i="14" s="1"/>
  <c r="MZ84" i="14" s="1"/>
  <c r="NA84" i="14" s="1"/>
  <c r="NB84" i="14" s="1"/>
  <c r="NC84" i="14" s="1"/>
  <c r="ND84" i="14" s="1"/>
  <c r="NE84" i="14" s="1"/>
  <c r="NF84" i="14" s="1"/>
  <c r="NG84" i="14" s="1"/>
  <c r="NH84" i="14" s="1"/>
  <c r="NI84" i="14" s="1"/>
  <c r="NJ84" i="14" s="1"/>
  <c r="NK84" i="14" s="1"/>
  <c r="NL84" i="14" s="1"/>
  <c r="NM84" i="14" s="1"/>
  <c r="NN84" i="14" s="1"/>
  <c r="MU84" i="14"/>
  <c r="MA84" i="14"/>
  <c r="MB84" i="14" s="1"/>
  <c r="MC84" i="14" s="1"/>
  <c r="MD84" i="14" s="1"/>
  <c r="ME84" i="14" s="1"/>
  <c r="MF84" i="14" s="1"/>
  <c r="MG84" i="14" s="1"/>
  <c r="MH84" i="14" s="1"/>
  <c r="MI84" i="14" s="1"/>
  <c r="MJ84" i="14" s="1"/>
  <c r="MK84" i="14" s="1"/>
  <c r="ML84" i="14" s="1"/>
  <c r="MM84" i="14" s="1"/>
  <c r="MN84" i="14" s="1"/>
  <c r="MO84" i="14" s="1"/>
  <c r="MP84" i="14" s="1"/>
  <c r="MQ84" i="14" s="1"/>
  <c r="MR84" i="14" s="1"/>
  <c r="LY84" i="14"/>
  <c r="LE84" i="14"/>
  <c r="LF84" i="14" s="1"/>
  <c r="LG84" i="14" s="1"/>
  <c r="LH84" i="14" s="1"/>
  <c r="LI84" i="14" s="1"/>
  <c r="LJ84" i="14" s="1"/>
  <c r="LK84" i="14" s="1"/>
  <c r="LL84" i="14" s="1"/>
  <c r="LM84" i="14" s="1"/>
  <c r="LN84" i="14" s="1"/>
  <c r="LO84" i="14" s="1"/>
  <c r="LP84" i="14" s="1"/>
  <c r="LQ84" i="14" s="1"/>
  <c r="LR84" i="14" s="1"/>
  <c r="LS84" i="14" s="1"/>
  <c r="LT84" i="14" s="1"/>
  <c r="LU84" i="14" s="1"/>
  <c r="LV84" i="14" s="1"/>
  <c r="LC84" i="14"/>
  <c r="KI84" i="14"/>
  <c r="KJ84" i="14" s="1"/>
  <c r="KK84" i="14" s="1"/>
  <c r="KL84" i="14" s="1"/>
  <c r="KM84" i="14" s="1"/>
  <c r="KN84" i="14" s="1"/>
  <c r="KO84" i="14" s="1"/>
  <c r="KP84" i="14" s="1"/>
  <c r="KQ84" i="14" s="1"/>
  <c r="KR84" i="14" s="1"/>
  <c r="KS84" i="14" s="1"/>
  <c r="KT84" i="14" s="1"/>
  <c r="KU84" i="14" s="1"/>
  <c r="KV84" i="14" s="1"/>
  <c r="KW84" i="14" s="1"/>
  <c r="KX84" i="14" s="1"/>
  <c r="KY84" i="14" s="1"/>
  <c r="KZ84" i="14" s="1"/>
  <c r="KG84" i="14"/>
  <c r="JM84" i="14"/>
  <c r="JN84" i="14" s="1"/>
  <c r="JO84" i="14" s="1"/>
  <c r="JP84" i="14" s="1"/>
  <c r="JQ84" i="14" s="1"/>
  <c r="JR84" i="14" s="1"/>
  <c r="JS84" i="14" s="1"/>
  <c r="JT84" i="14" s="1"/>
  <c r="JU84" i="14" s="1"/>
  <c r="JV84" i="14" s="1"/>
  <c r="JW84" i="14" s="1"/>
  <c r="JX84" i="14" s="1"/>
  <c r="JY84" i="14" s="1"/>
  <c r="JZ84" i="14" s="1"/>
  <c r="KA84" i="14" s="1"/>
  <c r="KB84" i="14" s="1"/>
  <c r="KC84" i="14" s="1"/>
  <c r="KD84" i="14" s="1"/>
  <c r="JK84" i="14"/>
  <c r="IQ84" i="14"/>
  <c r="IR84" i="14" s="1"/>
  <c r="IS84" i="14" s="1"/>
  <c r="IT84" i="14" s="1"/>
  <c r="IU84" i="14" s="1"/>
  <c r="IV84" i="14" s="1"/>
  <c r="IW84" i="14" s="1"/>
  <c r="IX84" i="14" s="1"/>
  <c r="IY84" i="14" s="1"/>
  <c r="IZ84" i="14" s="1"/>
  <c r="JA84" i="14" s="1"/>
  <c r="JB84" i="14" s="1"/>
  <c r="JC84" i="14" s="1"/>
  <c r="JD84" i="14" s="1"/>
  <c r="JE84" i="14" s="1"/>
  <c r="JF84" i="14" s="1"/>
  <c r="JG84" i="14" s="1"/>
  <c r="JH84" i="14" s="1"/>
  <c r="IO84" i="14"/>
  <c r="HU84" i="14"/>
  <c r="HV84" i="14" s="1"/>
  <c r="HW84" i="14" s="1"/>
  <c r="HX84" i="14" s="1"/>
  <c r="HY84" i="14" s="1"/>
  <c r="HZ84" i="14" s="1"/>
  <c r="IA84" i="14" s="1"/>
  <c r="IB84" i="14" s="1"/>
  <c r="IC84" i="14" s="1"/>
  <c r="ID84" i="14" s="1"/>
  <c r="IE84" i="14" s="1"/>
  <c r="IF84" i="14" s="1"/>
  <c r="IG84" i="14" s="1"/>
  <c r="IH84" i="14" s="1"/>
  <c r="II84" i="14" s="1"/>
  <c r="IJ84" i="14" s="1"/>
  <c r="IK84" i="14" s="1"/>
  <c r="IL84" i="14" s="1"/>
  <c r="HS84" i="14"/>
  <c r="GY84" i="14"/>
  <c r="GZ84" i="14" s="1"/>
  <c r="HA84" i="14" s="1"/>
  <c r="HB84" i="14" s="1"/>
  <c r="HC84" i="14" s="1"/>
  <c r="HD84" i="14" s="1"/>
  <c r="HE84" i="14" s="1"/>
  <c r="HF84" i="14" s="1"/>
  <c r="HG84" i="14" s="1"/>
  <c r="HH84" i="14" s="1"/>
  <c r="HI84" i="14" s="1"/>
  <c r="HJ84" i="14" s="1"/>
  <c r="HK84" i="14" s="1"/>
  <c r="HL84" i="14" s="1"/>
  <c r="HM84" i="14" s="1"/>
  <c r="HN84" i="14" s="1"/>
  <c r="HO84" i="14" s="1"/>
  <c r="HP84" i="14" s="1"/>
  <c r="GW84" i="14"/>
  <c r="GC84" i="14"/>
  <c r="GD84" i="14" s="1"/>
  <c r="GE84" i="14" s="1"/>
  <c r="GF84" i="14" s="1"/>
  <c r="GG84" i="14" s="1"/>
  <c r="GH84" i="14" s="1"/>
  <c r="GI84" i="14" s="1"/>
  <c r="GJ84" i="14" s="1"/>
  <c r="GK84" i="14" s="1"/>
  <c r="GL84" i="14" s="1"/>
  <c r="GM84" i="14" s="1"/>
  <c r="GN84" i="14" s="1"/>
  <c r="GO84" i="14" s="1"/>
  <c r="GP84" i="14" s="1"/>
  <c r="GQ84" i="14" s="1"/>
  <c r="GR84" i="14" s="1"/>
  <c r="GS84" i="14" s="1"/>
  <c r="GT84" i="14" s="1"/>
  <c r="GA84" i="14"/>
  <c r="FG84" i="14"/>
  <c r="FH84" i="14" s="1"/>
  <c r="FI84" i="14" s="1"/>
  <c r="FJ84" i="14" s="1"/>
  <c r="FK84" i="14" s="1"/>
  <c r="FL84" i="14" s="1"/>
  <c r="FM84" i="14" s="1"/>
  <c r="FN84" i="14" s="1"/>
  <c r="FO84" i="14" s="1"/>
  <c r="FP84" i="14" s="1"/>
  <c r="FQ84" i="14" s="1"/>
  <c r="FR84" i="14" s="1"/>
  <c r="FS84" i="14" s="1"/>
  <c r="FT84" i="14" s="1"/>
  <c r="FU84" i="14" s="1"/>
  <c r="FV84" i="14" s="1"/>
  <c r="FW84" i="14" s="1"/>
  <c r="FX84" i="14" s="1"/>
  <c r="FE84" i="14"/>
  <c r="EK84" i="14"/>
  <c r="EL84" i="14" s="1"/>
  <c r="EM84" i="14" s="1"/>
  <c r="EN84" i="14" s="1"/>
  <c r="EO84" i="14" s="1"/>
  <c r="EP84" i="14" s="1"/>
  <c r="EQ84" i="14" s="1"/>
  <c r="ER84" i="14" s="1"/>
  <c r="ES84" i="14" s="1"/>
  <c r="ET84" i="14" s="1"/>
  <c r="EU84" i="14" s="1"/>
  <c r="EV84" i="14" s="1"/>
  <c r="EW84" i="14" s="1"/>
  <c r="EX84" i="14" s="1"/>
  <c r="EY84" i="14" s="1"/>
  <c r="EZ84" i="14" s="1"/>
  <c r="FA84" i="14" s="1"/>
  <c r="FB84" i="14" s="1"/>
  <c r="EI84" i="14"/>
  <c r="DO84" i="14"/>
  <c r="DP84" i="14" s="1"/>
  <c r="DQ84" i="14" s="1"/>
  <c r="DR84" i="14" s="1"/>
  <c r="DS84" i="14" s="1"/>
  <c r="DT84" i="14" s="1"/>
  <c r="DU84" i="14" s="1"/>
  <c r="DV84" i="14" s="1"/>
  <c r="DW84" i="14" s="1"/>
  <c r="DX84" i="14" s="1"/>
  <c r="DY84" i="14" s="1"/>
  <c r="DZ84" i="14" s="1"/>
  <c r="EA84" i="14" s="1"/>
  <c r="EB84" i="14" s="1"/>
  <c r="EC84" i="14" s="1"/>
  <c r="ED84" i="14" s="1"/>
  <c r="EE84" i="14" s="1"/>
  <c r="EF84" i="14" s="1"/>
  <c r="DM84" i="14"/>
  <c r="CS84" i="14"/>
  <c r="CT84" i="14" s="1"/>
  <c r="CU84" i="14" s="1"/>
  <c r="CV84" i="14" s="1"/>
  <c r="CW84" i="14" s="1"/>
  <c r="CX84" i="14" s="1"/>
  <c r="CY84" i="14" s="1"/>
  <c r="CZ84" i="14" s="1"/>
  <c r="DA84" i="14" s="1"/>
  <c r="DB84" i="14" s="1"/>
  <c r="DC84" i="14" s="1"/>
  <c r="DD84" i="14" s="1"/>
  <c r="DE84" i="14" s="1"/>
  <c r="DF84" i="14" s="1"/>
  <c r="DG84" i="14" s="1"/>
  <c r="DH84" i="14" s="1"/>
  <c r="DI84" i="14" s="1"/>
  <c r="DJ84" i="14" s="1"/>
  <c r="CQ84" i="14"/>
  <c r="BW84" i="14"/>
  <c r="BX84" i="14" s="1"/>
  <c r="BY84" i="14" s="1"/>
  <c r="BZ84" i="14" s="1"/>
  <c r="CA84" i="14" s="1"/>
  <c r="CB84" i="14" s="1"/>
  <c r="CC84" i="14" s="1"/>
  <c r="CD84" i="14" s="1"/>
  <c r="CE84" i="14" s="1"/>
  <c r="CF84" i="14" s="1"/>
  <c r="CG84" i="14" s="1"/>
  <c r="CH84" i="14" s="1"/>
  <c r="CI84" i="14" s="1"/>
  <c r="CJ84" i="14" s="1"/>
  <c r="CK84" i="14" s="1"/>
  <c r="CL84" i="14" s="1"/>
  <c r="CM84" i="14" s="1"/>
  <c r="CN84" i="14" s="1"/>
  <c r="BU84" i="14"/>
  <c r="BA84" i="14"/>
  <c r="BB84" i="14" s="1"/>
  <c r="BC84" i="14" s="1"/>
  <c r="BD84" i="14" s="1"/>
  <c r="BE84" i="14" s="1"/>
  <c r="BF84" i="14" s="1"/>
  <c r="BG84" i="14" s="1"/>
  <c r="BH84" i="14" s="1"/>
  <c r="BI84" i="14" s="1"/>
  <c r="BJ84" i="14" s="1"/>
  <c r="BK84" i="14" s="1"/>
  <c r="BL84" i="14" s="1"/>
  <c r="BM84" i="14" s="1"/>
  <c r="BN84" i="14" s="1"/>
  <c r="BO84" i="14" s="1"/>
  <c r="BP84" i="14" s="1"/>
  <c r="BQ84" i="14" s="1"/>
  <c r="BR84" i="14" s="1"/>
  <c r="AY84" i="14"/>
  <c r="AE84" i="14"/>
  <c r="AF84" i="14" s="1"/>
  <c r="AG84" i="14" s="1"/>
  <c r="AH84" i="14" s="1"/>
  <c r="AI84" i="14" s="1"/>
  <c r="AJ84" i="14" s="1"/>
  <c r="AK84" i="14" s="1"/>
  <c r="AL84" i="14" s="1"/>
  <c r="AM84" i="14" s="1"/>
  <c r="AN84" i="14" s="1"/>
  <c r="AO84" i="14" s="1"/>
  <c r="AP84" i="14" s="1"/>
  <c r="AQ84" i="14" s="1"/>
  <c r="AR84" i="14" s="1"/>
  <c r="AS84" i="14" s="1"/>
  <c r="AT84" i="14" s="1"/>
  <c r="AU84" i="14" s="1"/>
  <c r="AV84" i="14" s="1"/>
  <c r="AC84" i="14"/>
  <c r="O84" i="14"/>
  <c r="P84" i="14"/>
  <c r="Q84" i="14"/>
  <c r="R84" i="14"/>
  <c r="S84" i="14"/>
  <c r="T84" i="14"/>
  <c r="U84" i="14"/>
  <c r="V84" i="14"/>
  <c r="W84" i="14"/>
  <c r="X84" i="14"/>
  <c r="Y84" i="14"/>
  <c r="Z84" i="14"/>
  <c r="M84" i="14"/>
  <c r="N84" i="14"/>
  <c r="K84" i="14"/>
  <c r="L84" i="14"/>
  <c r="J84" i="14"/>
  <c r="G84" i="14"/>
  <c r="ZN83" i="14"/>
  <c r="ZL83" i="14"/>
  <c r="ZM83" i="14" s="1"/>
  <c r="YR83" i="14"/>
  <c r="YP83" i="14"/>
  <c r="YQ83" i="14" s="1"/>
  <c r="XV83" i="14"/>
  <c r="XT83" i="14"/>
  <c r="XU83" i="14" s="1"/>
  <c r="WZ83" i="14"/>
  <c r="WX83" i="14"/>
  <c r="WY83" i="14" s="1"/>
  <c r="WD83" i="14"/>
  <c r="WB83" i="14"/>
  <c r="WC83" i="14" s="1"/>
  <c r="VH83" i="14"/>
  <c r="VF83" i="14"/>
  <c r="VG83" i="14" s="1"/>
  <c r="UL83" i="14"/>
  <c r="UJ83" i="14"/>
  <c r="UK83" i="14" s="1"/>
  <c r="TP83" i="14"/>
  <c r="TN83" i="14"/>
  <c r="TO83" i="14" s="1"/>
  <c r="ST83" i="14"/>
  <c r="SR83" i="14"/>
  <c r="SS83" i="14" s="1"/>
  <c r="RX83" i="14"/>
  <c r="RV83" i="14"/>
  <c r="RW83" i="14" s="1"/>
  <c r="RB83" i="14"/>
  <c r="QZ83" i="14"/>
  <c r="RA83" i="14" s="1"/>
  <c r="QF83" i="14"/>
  <c r="QD83" i="14"/>
  <c r="QE83" i="14" s="1"/>
  <c r="PJ83" i="14"/>
  <c r="PH83" i="14"/>
  <c r="PI83" i="14" s="1"/>
  <c r="ON83" i="14"/>
  <c r="OL83" i="14"/>
  <c r="OM83" i="14" s="1"/>
  <c r="NR83" i="14"/>
  <c r="NP83" i="14"/>
  <c r="NQ83" i="14" s="1"/>
  <c r="MV83" i="14"/>
  <c r="MT83" i="14"/>
  <c r="MU83" i="14" s="1"/>
  <c r="LZ83" i="14"/>
  <c r="LX83" i="14"/>
  <c r="LY83" i="14" s="1"/>
  <c r="LD83" i="14"/>
  <c r="LB83" i="14"/>
  <c r="LC83" i="14" s="1"/>
  <c r="KH83" i="14"/>
  <c r="KF83" i="14"/>
  <c r="KG83" i="14" s="1"/>
  <c r="JL83" i="14"/>
  <c r="JJ83" i="14"/>
  <c r="JK83" i="14" s="1"/>
  <c r="IP83" i="14"/>
  <c r="IN83" i="14"/>
  <c r="IO83" i="14" s="1"/>
  <c r="HT83" i="14"/>
  <c r="HR83" i="14"/>
  <c r="HS83" i="14" s="1"/>
  <c r="GX83" i="14"/>
  <c r="GV83" i="14"/>
  <c r="GW83" i="14" s="1"/>
  <c r="GB83" i="14"/>
  <c r="FZ83" i="14"/>
  <c r="GA83" i="14" s="1"/>
  <c r="FF83" i="14"/>
  <c r="FD83" i="14"/>
  <c r="FE83" i="14" s="1"/>
  <c r="EJ83" i="14"/>
  <c r="EH83" i="14"/>
  <c r="EI83" i="14" s="1"/>
  <c r="DN83" i="14"/>
  <c r="DL83" i="14"/>
  <c r="DM83" i="14" s="1"/>
  <c r="CR83" i="14"/>
  <c r="CP83" i="14"/>
  <c r="CQ83" i="14" s="1"/>
  <c r="BV83" i="14"/>
  <c r="BT83" i="14"/>
  <c r="BU83" i="14" s="1"/>
  <c r="AZ83" i="14"/>
  <c r="AX83" i="14"/>
  <c r="AY83" i="14" s="1"/>
  <c r="AD83" i="14"/>
  <c r="AB83" i="14"/>
  <c r="AC83" i="14" s="1"/>
  <c r="H83" i="14"/>
  <c r="F83" i="14"/>
  <c r="G83" i="14" s="1"/>
  <c r="ZN81" i="14"/>
  <c r="YR81" i="14"/>
  <c r="XV81" i="14"/>
  <c r="WZ81" i="14"/>
  <c r="WD81" i="14"/>
  <c r="VH81" i="14"/>
  <c r="UL81" i="14"/>
  <c r="TP81" i="14"/>
  <c r="ST81" i="14"/>
  <c r="RX81" i="14"/>
  <c r="RB81" i="14"/>
  <c r="QF81" i="14"/>
  <c r="PJ81" i="14"/>
  <c r="ON81" i="14"/>
  <c r="NR81" i="14"/>
  <c r="MV81" i="14"/>
  <c r="LZ81" i="14"/>
  <c r="LD81" i="14"/>
  <c r="KH81" i="14"/>
  <c r="JL81" i="14"/>
  <c r="IP81" i="14"/>
  <c r="HT81" i="14"/>
  <c r="GX81" i="14"/>
  <c r="GB81" i="14"/>
  <c r="FF81" i="14"/>
  <c r="EJ81" i="14"/>
  <c r="DN81" i="14"/>
  <c r="CR81" i="14"/>
  <c r="BV81" i="14"/>
  <c r="AZ81" i="14"/>
  <c r="AD81" i="14"/>
  <c r="H81" i="14"/>
  <c r="ZO80" i="14"/>
  <c r="ZP80" i="14" s="1"/>
  <c r="ZQ80" i="14" s="1"/>
  <c r="ZR80" i="14" s="1"/>
  <c r="ZS80" i="14" s="1"/>
  <c r="ZT80" i="14" s="1"/>
  <c r="ZU80" i="14" s="1"/>
  <c r="ZV80" i="14" s="1"/>
  <c r="ZW80" i="14" s="1"/>
  <c r="ZX80" i="14" s="1"/>
  <c r="ZY80" i="14" s="1"/>
  <c r="ZZ80" i="14" s="1"/>
  <c r="AAA80" i="14" s="1"/>
  <c r="AAB80" i="14" s="1"/>
  <c r="AAC80" i="14" s="1"/>
  <c r="AAD80" i="14" s="1"/>
  <c r="AAE80" i="14" s="1"/>
  <c r="AAF80" i="14" s="1"/>
  <c r="YS80" i="14"/>
  <c r="YT80" i="14" s="1"/>
  <c r="YU80" i="14" s="1"/>
  <c r="YV80" i="14" s="1"/>
  <c r="YW80" i="14" s="1"/>
  <c r="YX80" i="14" s="1"/>
  <c r="YY80" i="14" s="1"/>
  <c r="YZ80" i="14" s="1"/>
  <c r="ZA80" i="14" s="1"/>
  <c r="ZB80" i="14" s="1"/>
  <c r="ZC80" i="14" s="1"/>
  <c r="ZD80" i="14" s="1"/>
  <c r="ZE80" i="14" s="1"/>
  <c r="ZF80" i="14" s="1"/>
  <c r="ZG80" i="14" s="1"/>
  <c r="ZH80" i="14" s="1"/>
  <c r="ZI80" i="14" s="1"/>
  <c r="ZJ80" i="14" s="1"/>
  <c r="XW80" i="14"/>
  <c r="XX80" i="14" s="1"/>
  <c r="XY80" i="14" s="1"/>
  <c r="XZ80" i="14" s="1"/>
  <c r="YA80" i="14" s="1"/>
  <c r="YB80" i="14" s="1"/>
  <c r="YC80" i="14" s="1"/>
  <c r="YD80" i="14" s="1"/>
  <c r="YE80" i="14" s="1"/>
  <c r="YF80" i="14" s="1"/>
  <c r="YG80" i="14" s="1"/>
  <c r="YH80" i="14" s="1"/>
  <c r="YI80" i="14" s="1"/>
  <c r="YJ80" i="14" s="1"/>
  <c r="YK80" i="14" s="1"/>
  <c r="YL80" i="14" s="1"/>
  <c r="YM80" i="14" s="1"/>
  <c r="YN80" i="14" s="1"/>
  <c r="XU80" i="14"/>
  <c r="XA80" i="14"/>
  <c r="XB80" i="14" s="1"/>
  <c r="XC80" i="14" s="1"/>
  <c r="XD80" i="14" s="1"/>
  <c r="XE80" i="14" s="1"/>
  <c r="XF80" i="14" s="1"/>
  <c r="XG80" i="14" s="1"/>
  <c r="XH80" i="14" s="1"/>
  <c r="XI80" i="14" s="1"/>
  <c r="XJ80" i="14" s="1"/>
  <c r="XK80" i="14" s="1"/>
  <c r="XL80" i="14" s="1"/>
  <c r="XM80" i="14" s="1"/>
  <c r="XN80" i="14" s="1"/>
  <c r="XO80" i="14" s="1"/>
  <c r="XP80" i="14" s="1"/>
  <c r="XQ80" i="14" s="1"/>
  <c r="XR80" i="14" s="1"/>
  <c r="WY80" i="14"/>
  <c r="WE80" i="14"/>
  <c r="WF80" i="14" s="1"/>
  <c r="WG80" i="14" s="1"/>
  <c r="WH80" i="14" s="1"/>
  <c r="WI80" i="14" s="1"/>
  <c r="WJ80" i="14" s="1"/>
  <c r="WK80" i="14" s="1"/>
  <c r="WL80" i="14" s="1"/>
  <c r="WM80" i="14" s="1"/>
  <c r="WN80" i="14" s="1"/>
  <c r="WO80" i="14" s="1"/>
  <c r="WP80" i="14" s="1"/>
  <c r="WQ80" i="14" s="1"/>
  <c r="WR80" i="14" s="1"/>
  <c r="WS80" i="14" s="1"/>
  <c r="WT80" i="14" s="1"/>
  <c r="WU80" i="14" s="1"/>
  <c r="WV80" i="14" s="1"/>
  <c r="WC80" i="14"/>
  <c r="VI80" i="14"/>
  <c r="VJ80" i="14" s="1"/>
  <c r="VK80" i="14" s="1"/>
  <c r="VL80" i="14" s="1"/>
  <c r="VM80" i="14" s="1"/>
  <c r="VN80" i="14" s="1"/>
  <c r="VO80" i="14" s="1"/>
  <c r="VP80" i="14" s="1"/>
  <c r="VQ80" i="14" s="1"/>
  <c r="VR80" i="14" s="1"/>
  <c r="VS80" i="14" s="1"/>
  <c r="VT80" i="14" s="1"/>
  <c r="VU80" i="14" s="1"/>
  <c r="VV80" i="14" s="1"/>
  <c r="VW80" i="14" s="1"/>
  <c r="VX80" i="14" s="1"/>
  <c r="VY80" i="14" s="1"/>
  <c r="VZ80" i="14" s="1"/>
  <c r="VG80" i="14"/>
  <c r="UM80" i="14"/>
  <c r="UN80" i="14" s="1"/>
  <c r="UO80" i="14" s="1"/>
  <c r="UP80" i="14" s="1"/>
  <c r="UQ80" i="14" s="1"/>
  <c r="UR80" i="14" s="1"/>
  <c r="US80" i="14" s="1"/>
  <c r="UT80" i="14" s="1"/>
  <c r="UU80" i="14" s="1"/>
  <c r="UV80" i="14" s="1"/>
  <c r="UW80" i="14" s="1"/>
  <c r="UX80" i="14" s="1"/>
  <c r="UY80" i="14" s="1"/>
  <c r="UZ80" i="14" s="1"/>
  <c r="VA80" i="14" s="1"/>
  <c r="VB80" i="14" s="1"/>
  <c r="VC80" i="14" s="1"/>
  <c r="VD80" i="14" s="1"/>
  <c r="UK80" i="14"/>
  <c r="TQ80" i="14"/>
  <c r="TR80" i="14" s="1"/>
  <c r="TS80" i="14" s="1"/>
  <c r="TT80" i="14" s="1"/>
  <c r="TU80" i="14" s="1"/>
  <c r="TV80" i="14" s="1"/>
  <c r="TW80" i="14" s="1"/>
  <c r="TX80" i="14" s="1"/>
  <c r="TY80" i="14" s="1"/>
  <c r="TZ80" i="14" s="1"/>
  <c r="UA80" i="14" s="1"/>
  <c r="UB80" i="14" s="1"/>
  <c r="UC80" i="14" s="1"/>
  <c r="UD80" i="14" s="1"/>
  <c r="UE80" i="14" s="1"/>
  <c r="UF80" i="14" s="1"/>
  <c r="UG80" i="14" s="1"/>
  <c r="UH80" i="14" s="1"/>
  <c r="TO80" i="14"/>
  <c r="SU80" i="14"/>
  <c r="SV80" i="14" s="1"/>
  <c r="SW80" i="14" s="1"/>
  <c r="SX80" i="14" s="1"/>
  <c r="SY80" i="14" s="1"/>
  <c r="SZ80" i="14" s="1"/>
  <c r="TA80" i="14" s="1"/>
  <c r="TB80" i="14" s="1"/>
  <c r="TC80" i="14" s="1"/>
  <c r="TD80" i="14" s="1"/>
  <c r="TE80" i="14" s="1"/>
  <c r="TF80" i="14" s="1"/>
  <c r="TG80" i="14" s="1"/>
  <c r="TH80" i="14" s="1"/>
  <c r="TI80" i="14" s="1"/>
  <c r="TJ80" i="14" s="1"/>
  <c r="TK80" i="14" s="1"/>
  <c r="TL80" i="14" s="1"/>
  <c r="SS80" i="14"/>
  <c r="RY80" i="14"/>
  <c r="RZ80" i="14" s="1"/>
  <c r="SA80" i="14" s="1"/>
  <c r="SB80" i="14" s="1"/>
  <c r="SC80" i="14" s="1"/>
  <c r="SD80" i="14" s="1"/>
  <c r="SE80" i="14" s="1"/>
  <c r="SF80" i="14" s="1"/>
  <c r="SG80" i="14" s="1"/>
  <c r="SH80" i="14" s="1"/>
  <c r="SI80" i="14" s="1"/>
  <c r="SJ80" i="14" s="1"/>
  <c r="SK80" i="14" s="1"/>
  <c r="SL80" i="14" s="1"/>
  <c r="SM80" i="14" s="1"/>
  <c r="SN80" i="14" s="1"/>
  <c r="SO80" i="14" s="1"/>
  <c r="SP80" i="14" s="1"/>
  <c r="RW80" i="14"/>
  <c r="RC80" i="14"/>
  <c r="RD80" i="14" s="1"/>
  <c r="RE80" i="14" s="1"/>
  <c r="RF80" i="14" s="1"/>
  <c r="RG80" i="14" s="1"/>
  <c r="RH80" i="14" s="1"/>
  <c r="RI80" i="14" s="1"/>
  <c r="RJ80" i="14" s="1"/>
  <c r="RK80" i="14" s="1"/>
  <c r="RL80" i="14" s="1"/>
  <c r="RM80" i="14" s="1"/>
  <c r="RN80" i="14" s="1"/>
  <c r="RO80" i="14" s="1"/>
  <c r="RP80" i="14" s="1"/>
  <c r="RQ80" i="14" s="1"/>
  <c r="RR80" i="14" s="1"/>
  <c r="RS80" i="14" s="1"/>
  <c r="RT80" i="14" s="1"/>
  <c r="RA80" i="14"/>
  <c r="QG80" i="14"/>
  <c r="QH80" i="14" s="1"/>
  <c r="QI80" i="14" s="1"/>
  <c r="QJ80" i="14" s="1"/>
  <c r="QK80" i="14" s="1"/>
  <c r="QL80" i="14" s="1"/>
  <c r="QM80" i="14" s="1"/>
  <c r="QN80" i="14" s="1"/>
  <c r="QO80" i="14" s="1"/>
  <c r="QP80" i="14" s="1"/>
  <c r="QQ80" i="14" s="1"/>
  <c r="QR80" i="14" s="1"/>
  <c r="QS80" i="14" s="1"/>
  <c r="QT80" i="14" s="1"/>
  <c r="QU80" i="14" s="1"/>
  <c r="QV80" i="14" s="1"/>
  <c r="QW80" i="14" s="1"/>
  <c r="QX80" i="14" s="1"/>
  <c r="QE80" i="14"/>
  <c r="PK80" i="14"/>
  <c r="PL80" i="14" s="1"/>
  <c r="PM80" i="14" s="1"/>
  <c r="PN80" i="14" s="1"/>
  <c r="PO80" i="14" s="1"/>
  <c r="PP80" i="14" s="1"/>
  <c r="PQ80" i="14" s="1"/>
  <c r="PR80" i="14" s="1"/>
  <c r="PS80" i="14" s="1"/>
  <c r="PT80" i="14" s="1"/>
  <c r="PU80" i="14" s="1"/>
  <c r="PV80" i="14" s="1"/>
  <c r="PW80" i="14" s="1"/>
  <c r="PX80" i="14" s="1"/>
  <c r="PY80" i="14" s="1"/>
  <c r="PZ80" i="14" s="1"/>
  <c r="QA80" i="14" s="1"/>
  <c r="QB80" i="14" s="1"/>
  <c r="PI80" i="14"/>
  <c r="OO80" i="14"/>
  <c r="OP80" i="14" s="1"/>
  <c r="OQ80" i="14" s="1"/>
  <c r="OR80" i="14" s="1"/>
  <c r="OS80" i="14" s="1"/>
  <c r="OT80" i="14" s="1"/>
  <c r="OU80" i="14" s="1"/>
  <c r="OV80" i="14" s="1"/>
  <c r="OW80" i="14" s="1"/>
  <c r="OX80" i="14" s="1"/>
  <c r="OY80" i="14" s="1"/>
  <c r="OZ80" i="14" s="1"/>
  <c r="PA80" i="14" s="1"/>
  <c r="PB80" i="14" s="1"/>
  <c r="PC80" i="14" s="1"/>
  <c r="PD80" i="14" s="1"/>
  <c r="PE80" i="14" s="1"/>
  <c r="PF80" i="14" s="1"/>
  <c r="OM80" i="14"/>
  <c r="NS80" i="14"/>
  <c r="NT80" i="14" s="1"/>
  <c r="NU80" i="14" s="1"/>
  <c r="NV80" i="14" s="1"/>
  <c r="NW80" i="14" s="1"/>
  <c r="NX80" i="14" s="1"/>
  <c r="NY80" i="14" s="1"/>
  <c r="NZ80" i="14" s="1"/>
  <c r="OA80" i="14" s="1"/>
  <c r="OB80" i="14" s="1"/>
  <c r="OC80" i="14" s="1"/>
  <c r="OD80" i="14" s="1"/>
  <c r="OE80" i="14" s="1"/>
  <c r="OF80" i="14" s="1"/>
  <c r="OG80" i="14" s="1"/>
  <c r="OH80" i="14" s="1"/>
  <c r="OI80" i="14" s="1"/>
  <c r="OJ80" i="14" s="1"/>
  <c r="NQ80" i="14"/>
  <c r="MW80" i="14"/>
  <c r="MX80" i="14" s="1"/>
  <c r="MY80" i="14" s="1"/>
  <c r="MZ80" i="14" s="1"/>
  <c r="NA80" i="14" s="1"/>
  <c r="NB80" i="14" s="1"/>
  <c r="NC80" i="14" s="1"/>
  <c r="ND80" i="14" s="1"/>
  <c r="NE80" i="14" s="1"/>
  <c r="NF80" i="14" s="1"/>
  <c r="NG80" i="14" s="1"/>
  <c r="NH80" i="14" s="1"/>
  <c r="NI80" i="14" s="1"/>
  <c r="NJ80" i="14" s="1"/>
  <c r="NK80" i="14" s="1"/>
  <c r="NL80" i="14" s="1"/>
  <c r="NM80" i="14" s="1"/>
  <c r="NN80" i="14" s="1"/>
  <c r="MU80" i="14"/>
  <c r="MA80" i="14"/>
  <c r="MB80" i="14" s="1"/>
  <c r="MC80" i="14" s="1"/>
  <c r="MD80" i="14" s="1"/>
  <c r="ME80" i="14" s="1"/>
  <c r="MF80" i="14" s="1"/>
  <c r="MG80" i="14" s="1"/>
  <c r="MH80" i="14" s="1"/>
  <c r="MI80" i="14" s="1"/>
  <c r="MJ80" i="14" s="1"/>
  <c r="MK80" i="14" s="1"/>
  <c r="ML80" i="14" s="1"/>
  <c r="MM80" i="14" s="1"/>
  <c r="MN80" i="14" s="1"/>
  <c r="MO80" i="14" s="1"/>
  <c r="MP80" i="14" s="1"/>
  <c r="MQ80" i="14" s="1"/>
  <c r="MR80" i="14" s="1"/>
  <c r="LY80" i="14"/>
  <c r="LE80" i="14"/>
  <c r="LF80" i="14" s="1"/>
  <c r="LG80" i="14" s="1"/>
  <c r="LH80" i="14" s="1"/>
  <c r="LI80" i="14" s="1"/>
  <c r="LJ80" i="14" s="1"/>
  <c r="LK80" i="14" s="1"/>
  <c r="LL80" i="14" s="1"/>
  <c r="LM80" i="14" s="1"/>
  <c r="LN80" i="14" s="1"/>
  <c r="LO80" i="14" s="1"/>
  <c r="LP80" i="14" s="1"/>
  <c r="LQ80" i="14" s="1"/>
  <c r="LR80" i="14" s="1"/>
  <c r="LS80" i="14" s="1"/>
  <c r="LT80" i="14" s="1"/>
  <c r="LU80" i="14" s="1"/>
  <c r="LV80" i="14" s="1"/>
  <c r="LC80" i="14"/>
  <c r="KI80" i="14"/>
  <c r="KJ80" i="14" s="1"/>
  <c r="KK80" i="14" s="1"/>
  <c r="KL80" i="14" s="1"/>
  <c r="KM80" i="14" s="1"/>
  <c r="KN80" i="14" s="1"/>
  <c r="KO80" i="14" s="1"/>
  <c r="KP80" i="14" s="1"/>
  <c r="KQ80" i="14" s="1"/>
  <c r="KR80" i="14" s="1"/>
  <c r="KS80" i="14" s="1"/>
  <c r="KT80" i="14" s="1"/>
  <c r="KU80" i="14" s="1"/>
  <c r="KV80" i="14" s="1"/>
  <c r="KW80" i="14" s="1"/>
  <c r="KX80" i="14" s="1"/>
  <c r="KY80" i="14" s="1"/>
  <c r="KZ80" i="14" s="1"/>
  <c r="KG80" i="14"/>
  <c r="JM80" i="14"/>
  <c r="JN80" i="14" s="1"/>
  <c r="JO80" i="14" s="1"/>
  <c r="JP80" i="14" s="1"/>
  <c r="JQ80" i="14" s="1"/>
  <c r="JR80" i="14" s="1"/>
  <c r="JS80" i="14" s="1"/>
  <c r="JT80" i="14" s="1"/>
  <c r="JU80" i="14" s="1"/>
  <c r="JV80" i="14" s="1"/>
  <c r="JW80" i="14" s="1"/>
  <c r="JX80" i="14" s="1"/>
  <c r="JY80" i="14" s="1"/>
  <c r="JZ80" i="14" s="1"/>
  <c r="KA80" i="14" s="1"/>
  <c r="KB80" i="14" s="1"/>
  <c r="KC80" i="14" s="1"/>
  <c r="KD80" i="14" s="1"/>
  <c r="JK80" i="14"/>
  <c r="IQ80" i="14"/>
  <c r="IR80" i="14" s="1"/>
  <c r="IS80" i="14" s="1"/>
  <c r="IT80" i="14" s="1"/>
  <c r="IU80" i="14" s="1"/>
  <c r="IV80" i="14" s="1"/>
  <c r="IW80" i="14" s="1"/>
  <c r="IX80" i="14" s="1"/>
  <c r="IY80" i="14" s="1"/>
  <c r="IZ80" i="14" s="1"/>
  <c r="JA80" i="14" s="1"/>
  <c r="JB80" i="14" s="1"/>
  <c r="JC80" i="14" s="1"/>
  <c r="JD80" i="14" s="1"/>
  <c r="JE80" i="14" s="1"/>
  <c r="JF80" i="14" s="1"/>
  <c r="JG80" i="14" s="1"/>
  <c r="JH80" i="14" s="1"/>
  <c r="IO80" i="14"/>
  <c r="HU80" i="14"/>
  <c r="HV80" i="14" s="1"/>
  <c r="HW80" i="14" s="1"/>
  <c r="HX80" i="14" s="1"/>
  <c r="HY80" i="14" s="1"/>
  <c r="HZ80" i="14" s="1"/>
  <c r="IA80" i="14" s="1"/>
  <c r="IB80" i="14" s="1"/>
  <c r="IC80" i="14" s="1"/>
  <c r="ID80" i="14" s="1"/>
  <c r="IE80" i="14" s="1"/>
  <c r="IF80" i="14" s="1"/>
  <c r="IG80" i="14" s="1"/>
  <c r="IH80" i="14" s="1"/>
  <c r="II80" i="14" s="1"/>
  <c r="IJ80" i="14" s="1"/>
  <c r="IK80" i="14" s="1"/>
  <c r="IL80" i="14" s="1"/>
  <c r="HS80" i="14"/>
  <c r="GY80" i="14"/>
  <c r="GZ80" i="14" s="1"/>
  <c r="HA80" i="14" s="1"/>
  <c r="HB80" i="14" s="1"/>
  <c r="HC80" i="14" s="1"/>
  <c r="HD80" i="14" s="1"/>
  <c r="HE80" i="14" s="1"/>
  <c r="HF80" i="14" s="1"/>
  <c r="HG80" i="14" s="1"/>
  <c r="HH80" i="14" s="1"/>
  <c r="HI80" i="14" s="1"/>
  <c r="HJ80" i="14" s="1"/>
  <c r="HK80" i="14" s="1"/>
  <c r="HL80" i="14" s="1"/>
  <c r="HM80" i="14" s="1"/>
  <c r="HN80" i="14" s="1"/>
  <c r="HO80" i="14" s="1"/>
  <c r="HP80" i="14" s="1"/>
  <c r="GW80" i="14"/>
  <c r="GC80" i="14"/>
  <c r="GD80" i="14" s="1"/>
  <c r="GE80" i="14" s="1"/>
  <c r="GF80" i="14" s="1"/>
  <c r="GG80" i="14" s="1"/>
  <c r="GH80" i="14" s="1"/>
  <c r="GI80" i="14" s="1"/>
  <c r="GJ80" i="14" s="1"/>
  <c r="GK80" i="14" s="1"/>
  <c r="GL80" i="14" s="1"/>
  <c r="GM80" i="14" s="1"/>
  <c r="GN80" i="14" s="1"/>
  <c r="GO80" i="14" s="1"/>
  <c r="GP80" i="14" s="1"/>
  <c r="GQ80" i="14" s="1"/>
  <c r="GR80" i="14" s="1"/>
  <c r="GS80" i="14" s="1"/>
  <c r="GT80" i="14" s="1"/>
  <c r="GA80" i="14"/>
  <c r="FG80" i="14"/>
  <c r="FH80" i="14" s="1"/>
  <c r="FI80" i="14" s="1"/>
  <c r="FJ80" i="14" s="1"/>
  <c r="FK80" i="14" s="1"/>
  <c r="FL80" i="14" s="1"/>
  <c r="FM80" i="14" s="1"/>
  <c r="FN80" i="14" s="1"/>
  <c r="FO80" i="14" s="1"/>
  <c r="FP80" i="14" s="1"/>
  <c r="FQ80" i="14" s="1"/>
  <c r="FR80" i="14" s="1"/>
  <c r="FS80" i="14" s="1"/>
  <c r="FT80" i="14" s="1"/>
  <c r="FU80" i="14" s="1"/>
  <c r="FV80" i="14" s="1"/>
  <c r="FW80" i="14" s="1"/>
  <c r="FX80" i="14" s="1"/>
  <c r="FE80" i="14"/>
  <c r="EK80" i="14"/>
  <c r="EL80" i="14" s="1"/>
  <c r="EM80" i="14" s="1"/>
  <c r="EN80" i="14" s="1"/>
  <c r="EO80" i="14" s="1"/>
  <c r="EP80" i="14" s="1"/>
  <c r="EQ80" i="14" s="1"/>
  <c r="ER80" i="14" s="1"/>
  <c r="ES80" i="14" s="1"/>
  <c r="ET80" i="14" s="1"/>
  <c r="EU80" i="14" s="1"/>
  <c r="EV80" i="14" s="1"/>
  <c r="EW80" i="14" s="1"/>
  <c r="EX80" i="14" s="1"/>
  <c r="EY80" i="14" s="1"/>
  <c r="EZ80" i="14" s="1"/>
  <c r="FA80" i="14" s="1"/>
  <c r="FB80" i="14" s="1"/>
  <c r="EI80" i="14"/>
  <c r="DO80" i="14"/>
  <c r="DP80" i="14" s="1"/>
  <c r="DQ80" i="14" s="1"/>
  <c r="DR80" i="14" s="1"/>
  <c r="DS80" i="14" s="1"/>
  <c r="DT80" i="14" s="1"/>
  <c r="DU80" i="14" s="1"/>
  <c r="DV80" i="14" s="1"/>
  <c r="DW80" i="14" s="1"/>
  <c r="DX80" i="14" s="1"/>
  <c r="DY80" i="14" s="1"/>
  <c r="DZ80" i="14" s="1"/>
  <c r="EA80" i="14" s="1"/>
  <c r="EB80" i="14" s="1"/>
  <c r="EC80" i="14" s="1"/>
  <c r="ED80" i="14" s="1"/>
  <c r="EE80" i="14" s="1"/>
  <c r="EF80" i="14" s="1"/>
  <c r="DM80" i="14"/>
  <c r="CS80" i="14"/>
  <c r="CT80" i="14" s="1"/>
  <c r="CU80" i="14" s="1"/>
  <c r="CV80" i="14" s="1"/>
  <c r="CW80" i="14" s="1"/>
  <c r="CX80" i="14" s="1"/>
  <c r="CY80" i="14" s="1"/>
  <c r="CZ80" i="14" s="1"/>
  <c r="DA80" i="14" s="1"/>
  <c r="DB80" i="14" s="1"/>
  <c r="DC80" i="14" s="1"/>
  <c r="DD80" i="14" s="1"/>
  <c r="DE80" i="14" s="1"/>
  <c r="DF80" i="14" s="1"/>
  <c r="DG80" i="14" s="1"/>
  <c r="DH80" i="14" s="1"/>
  <c r="DI80" i="14" s="1"/>
  <c r="DJ80" i="14" s="1"/>
  <c r="CQ80" i="14"/>
  <c r="BW80" i="14"/>
  <c r="BX80" i="14" s="1"/>
  <c r="BY80" i="14" s="1"/>
  <c r="BZ80" i="14" s="1"/>
  <c r="CA80" i="14" s="1"/>
  <c r="CB80" i="14" s="1"/>
  <c r="CC80" i="14" s="1"/>
  <c r="CD80" i="14" s="1"/>
  <c r="CE80" i="14" s="1"/>
  <c r="CF80" i="14" s="1"/>
  <c r="CG80" i="14" s="1"/>
  <c r="CH80" i="14" s="1"/>
  <c r="CI80" i="14" s="1"/>
  <c r="CJ80" i="14" s="1"/>
  <c r="CK80" i="14" s="1"/>
  <c r="CL80" i="14" s="1"/>
  <c r="CM80" i="14" s="1"/>
  <c r="CN80" i="14" s="1"/>
  <c r="BU80" i="14"/>
  <c r="BA80" i="14"/>
  <c r="BB80" i="14" s="1"/>
  <c r="BC80" i="14" s="1"/>
  <c r="BD80" i="14" s="1"/>
  <c r="BE80" i="14" s="1"/>
  <c r="BF80" i="14" s="1"/>
  <c r="BG80" i="14" s="1"/>
  <c r="BH80" i="14" s="1"/>
  <c r="BI80" i="14" s="1"/>
  <c r="BJ80" i="14" s="1"/>
  <c r="BK80" i="14" s="1"/>
  <c r="BL80" i="14" s="1"/>
  <c r="BM80" i="14" s="1"/>
  <c r="BN80" i="14" s="1"/>
  <c r="BO80" i="14" s="1"/>
  <c r="BP80" i="14" s="1"/>
  <c r="BQ80" i="14" s="1"/>
  <c r="BR80" i="14" s="1"/>
  <c r="AY80" i="14"/>
  <c r="AE80" i="14"/>
  <c r="AF80" i="14" s="1"/>
  <c r="AG80" i="14" s="1"/>
  <c r="AH80" i="14" s="1"/>
  <c r="AI80" i="14" s="1"/>
  <c r="AJ80" i="14" s="1"/>
  <c r="AK80" i="14" s="1"/>
  <c r="AL80" i="14" s="1"/>
  <c r="AM80" i="14" s="1"/>
  <c r="AN80" i="14" s="1"/>
  <c r="AO80" i="14" s="1"/>
  <c r="AP80" i="14" s="1"/>
  <c r="AQ80" i="14" s="1"/>
  <c r="AR80" i="14" s="1"/>
  <c r="AS80" i="14" s="1"/>
  <c r="AT80" i="14" s="1"/>
  <c r="AU80" i="14" s="1"/>
  <c r="AV80" i="14" s="1"/>
  <c r="AC80" i="14"/>
  <c r="P80" i="14"/>
  <c r="Q80" i="14"/>
  <c r="R80" i="14"/>
  <c r="S80" i="14"/>
  <c r="T80" i="14"/>
  <c r="U80" i="14"/>
  <c r="V80" i="14"/>
  <c r="W80" i="14"/>
  <c r="X80" i="14"/>
  <c r="Y80" i="14"/>
  <c r="Z80" i="14"/>
  <c r="N80" i="14"/>
  <c r="O80" i="14"/>
  <c r="L80" i="14"/>
  <c r="M80" i="14"/>
  <c r="J80" i="14"/>
  <c r="K80" i="14"/>
  <c r="G80" i="14"/>
  <c r="ZN79" i="14"/>
  <c r="ZL79" i="14"/>
  <c r="ZM79" i="14" s="1"/>
  <c r="YR79" i="14"/>
  <c r="YP79" i="14"/>
  <c r="YQ79" i="14" s="1"/>
  <c r="XV79" i="14"/>
  <c r="XT79" i="14"/>
  <c r="XU79" i="14" s="1"/>
  <c r="WZ79" i="14"/>
  <c r="WX79" i="14"/>
  <c r="WY79" i="14" s="1"/>
  <c r="WD79" i="14"/>
  <c r="WB79" i="14"/>
  <c r="WC79" i="14" s="1"/>
  <c r="VH79" i="14"/>
  <c r="VF79" i="14"/>
  <c r="VG79" i="14" s="1"/>
  <c r="UL79" i="14"/>
  <c r="UJ79" i="14"/>
  <c r="UK79" i="14" s="1"/>
  <c r="TP79" i="14"/>
  <c r="TN79" i="14"/>
  <c r="TO79" i="14" s="1"/>
  <c r="ST79" i="14"/>
  <c r="SR79" i="14"/>
  <c r="SS79" i="14" s="1"/>
  <c r="RX79" i="14"/>
  <c r="RV79" i="14"/>
  <c r="RW79" i="14" s="1"/>
  <c r="RB79" i="14"/>
  <c r="QZ79" i="14"/>
  <c r="RA79" i="14" s="1"/>
  <c r="QF79" i="14"/>
  <c r="QD79" i="14"/>
  <c r="QE79" i="14" s="1"/>
  <c r="PJ79" i="14"/>
  <c r="PH79" i="14"/>
  <c r="PI79" i="14" s="1"/>
  <c r="ON79" i="14"/>
  <c r="OL79" i="14"/>
  <c r="OM79" i="14" s="1"/>
  <c r="NR79" i="14"/>
  <c r="NP79" i="14"/>
  <c r="NQ79" i="14" s="1"/>
  <c r="MV79" i="14"/>
  <c r="MT79" i="14"/>
  <c r="MU79" i="14" s="1"/>
  <c r="LZ79" i="14"/>
  <c r="LX79" i="14"/>
  <c r="LY79" i="14" s="1"/>
  <c r="LD79" i="14"/>
  <c r="LB79" i="14"/>
  <c r="LC79" i="14" s="1"/>
  <c r="KH79" i="14"/>
  <c r="KF79" i="14"/>
  <c r="KG79" i="14" s="1"/>
  <c r="JL79" i="14"/>
  <c r="JJ79" i="14"/>
  <c r="JK79" i="14" s="1"/>
  <c r="IP79" i="14"/>
  <c r="IN79" i="14"/>
  <c r="IO79" i="14" s="1"/>
  <c r="HT79" i="14"/>
  <c r="HR79" i="14"/>
  <c r="HS79" i="14" s="1"/>
  <c r="GX79" i="14"/>
  <c r="GV79" i="14"/>
  <c r="GW79" i="14" s="1"/>
  <c r="GB79" i="14"/>
  <c r="FZ79" i="14"/>
  <c r="GA79" i="14" s="1"/>
  <c r="FF79" i="14"/>
  <c r="FD79" i="14"/>
  <c r="FE79" i="14" s="1"/>
  <c r="EJ79" i="14"/>
  <c r="EH79" i="14"/>
  <c r="EI79" i="14" s="1"/>
  <c r="DN79" i="14"/>
  <c r="DL79" i="14"/>
  <c r="DM79" i="14" s="1"/>
  <c r="CR79" i="14"/>
  <c r="CP79" i="14"/>
  <c r="CQ79" i="14" s="1"/>
  <c r="BV79" i="14"/>
  <c r="BT79" i="14"/>
  <c r="BU79" i="14" s="1"/>
  <c r="AZ79" i="14"/>
  <c r="AX79" i="14"/>
  <c r="AY79" i="14" s="1"/>
  <c r="AD79" i="14"/>
  <c r="AB79" i="14"/>
  <c r="AC79" i="14" s="1"/>
  <c r="H79" i="14"/>
  <c r="F79" i="14"/>
  <c r="G79" i="14" s="1"/>
  <c r="ZN77" i="14"/>
  <c r="YR77" i="14"/>
  <c r="XV77" i="14"/>
  <c r="WZ77" i="14"/>
  <c r="WD77" i="14"/>
  <c r="VH77" i="14"/>
  <c r="UL77" i="14"/>
  <c r="TP77" i="14"/>
  <c r="ST77" i="14"/>
  <c r="RX77" i="14"/>
  <c r="RB77" i="14"/>
  <c r="QF77" i="14"/>
  <c r="PJ77" i="14"/>
  <c r="ON77" i="14"/>
  <c r="NR77" i="14"/>
  <c r="MV77" i="14"/>
  <c r="LZ77" i="14"/>
  <c r="LD77" i="14"/>
  <c r="KH77" i="14"/>
  <c r="JL77" i="14"/>
  <c r="IP77" i="14"/>
  <c r="HT77" i="14"/>
  <c r="GX77" i="14"/>
  <c r="GB77" i="14"/>
  <c r="FF77" i="14"/>
  <c r="EJ77" i="14"/>
  <c r="DN77" i="14"/>
  <c r="CR77" i="14"/>
  <c r="BV77" i="14"/>
  <c r="AZ77" i="14"/>
  <c r="AD77" i="14"/>
  <c r="H77" i="14"/>
  <c r="ZO76" i="14"/>
  <c r="ZP76" i="14" s="1"/>
  <c r="ZQ76" i="14" s="1"/>
  <c r="ZR76" i="14" s="1"/>
  <c r="ZS76" i="14" s="1"/>
  <c r="ZT76" i="14" s="1"/>
  <c r="ZU76" i="14" s="1"/>
  <c r="ZV76" i="14" s="1"/>
  <c r="ZW76" i="14" s="1"/>
  <c r="ZX76" i="14" s="1"/>
  <c r="ZY76" i="14" s="1"/>
  <c r="ZZ76" i="14" s="1"/>
  <c r="AAA76" i="14" s="1"/>
  <c r="AAB76" i="14" s="1"/>
  <c r="AAC76" i="14" s="1"/>
  <c r="AAD76" i="14" s="1"/>
  <c r="AAE76" i="14" s="1"/>
  <c r="AAF76" i="14" s="1"/>
  <c r="YS76" i="14"/>
  <c r="YT76" i="14" s="1"/>
  <c r="YU76" i="14" s="1"/>
  <c r="YV76" i="14" s="1"/>
  <c r="YW76" i="14" s="1"/>
  <c r="YX76" i="14" s="1"/>
  <c r="YY76" i="14" s="1"/>
  <c r="YZ76" i="14" s="1"/>
  <c r="ZA76" i="14" s="1"/>
  <c r="ZB76" i="14" s="1"/>
  <c r="ZC76" i="14" s="1"/>
  <c r="ZD76" i="14" s="1"/>
  <c r="ZE76" i="14" s="1"/>
  <c r="ZF76" i="14" s="1"/>
  <c r="ZG76" i="14" s="1"/>
  <c r="ZH76" i="14" s="1"/>
  <c r="ZI76" i="14" s="1"/>
  <c r="ZJ76" i="14" s="1"/>
  <c r="XW76" i="14"/>
  <c r="XX76" i="14" s="1"/>
  <c r="XY76" i="14" s="1"/>
  <c r="XZ76" i="14" s="1"/>
  <c r="YA76" i="14" s="1"/>
  <c r="YB76" i="14" s="1"/>
  <c r="YC76" i="14" s="1"/>
  <c r="YD76" i="14" s="1"/>
  <c r="YE76" i="14" s="1"/>
  <c r="YF76" i="14" s="1"/>
  <c r="YG76" i="14" s="1"/>
  <c r="YH76" i="14" s="1"/>
  <c r="YI76" i="14" s="1"/>
  <c r="YJ76" i="14" s="1"/>
  <c r="YK76" i="14" s="1"/>
  <c r="YL76" i="14" s="1"/>
  <c r="YM76" i="14" s="1"/>
  <c r="YN76" i="14" s="1"/>
  <c r="XU76" i="14"/>
  <c r="XA76" i="14"/>
  <c r="XB76" i="14" s="1"/>
  <c r="XC76" i="14" s="1"/>
  <c r="XD76" i="14" s="1"/>
  <c r="XE76" i="14" s="1"/>
  <c r="XF76" i="14" s="1"/>
  <c r="XG76" i="14" s="1"/>
  <c r="XH76" i="14" s="1"/>
  <c r="XI76" i="14" s="1"/>
  <c r="XJ76" i="14" s="1"/>
  <c r="XK76" i="14" s="1"/>
  <c r="XL76" i="14" s="1"/>
  <c r="XM76" i="14" s="1"/>
  <c r="XN76" i="14" s="1"/>
  <c r="XO76" i="14" s="1"/>
  <c r="XP76" i="14" s="1"/>
  <c r="XQ76" i="14" s="1"/>
  <c r="XR76" i="14" s="1"/>
  <c r="WY76" i="14"/>
  <c r="WE76" i="14"/>
  <c r="WF76" i="14" s="1"/>
  <c r="WG76" i="14" s="1"/>
  <c r="WH76" i="14" s="1"/>
  <c r="WI76" i="14" s="1"/>
  <c r="WJ76" i="14" s="1"/>
  <c r="WK76" i="14" s="1"/>
  <c r="WL76" i="14" s="1"/>
  <c r="WM76" i="14" s="1"/>
  <c r="WN76" i="14" s="1"/>
  <c r="WO76" i="14" s="1"/>
  <c r="WP76" i="14" s="1"/>
  <c r="WQ76" i="14" s="1"/>
  <c r="WR76" i="14" s="1"/>
  <c r="WS76" i="14" s="1"/>
  <c r="WT76" i="14" s="1"/>
  <c r="WU76" i="14" s="1"/>
  <c r="WV76" i="14" s="1"/>
  <c r="WC76" i="14"/>
  <c r="VI76" i="14"/>
  <c r="VJ76" i="14" s="1"/>
  <c r="VK76" i="14" s="1"/>
  <c r="VL76" i="14" s="1"/>
  <c r="VM76" i="14" s="1"/>
  <c r="VN76" i="14" s="1"/>
  <c r="VO76" i="14" s="1"/>
  <c r="VP76" i="14" s="1"/>
  <c r="VQ76" i="14" s="1"/>
  <c r="VR76" i="14" s="1"/>
  <c r="VS76" i="14" s="1"/>
  <c r="VT76" i="14" s="1"/>
  <c r="VU76" i="14" s="1"/>
  <c r="VV76" i="14" s="1"/>
  <c r="VW76" i="14" s="1"/>
  <c r="VX76" i="14" s="1"/>
  <c r="VY76" i="14" s="1"/>
  <c r="VZ76" i="14" s="1"/>
  <c r="VG76" i="14"/>
  <c r="UM76" i="14"/>
  <c r="UN76" i="14" s="1"/>
  <c r="UO76" i="14" s="1"/>
  <c r="UP76" i="14" s="1"/>
  <c r="UQ76" i="14" s="1"/>
  <c r="UR76" i="14" s="1"/>
  <c r="US76" i="14" s="1"/>
  <c r="UT76" i="14" s="1"/>
  <c r="UU76" i="14" s="1"/>
  <c r="UV76" i="14" s="1"/>
  <c r="UW76" i="14" s="1"/>
  <c r="UX76" i="14" s="1"/>
  <c r="UY76" i="14" s="1"/>
  <c r="UZ76" i="14" s="1"/>
  <c r="VA76" i="14" s="1"/>
  <c r="VB76" i="14" s="1"/>
  <c r="VC76" i="14" s="1"/>
  <c r="VD76" i="14" s="1"/>
  <c r="UK76" i="14"/>
  <c r="TQ76" i="14"/>
  <c r="TR76" i="14" s="1"/>
  <c r="TS76" i="14" s="1"/>
  <c r="TT76" i="14" s="1"/>
  <c r="TU76" i="14" s="1"/>
  <c r="TV76" i="14" s="1"/>
  <c r="TW76" i="14" s="1"/>
  <c r="TX76" i="14" s="1"/>
  <c r="TY76" i="14" s="1"/>
  <c r="TZ76" i="14" s="1"/>
  <c r="UA76" i="14" s="1"/>
  <c r="UB76" i="14" s="1"/>
  <c r="UC76" i="14" s="1"/>
  <c r="UD76" i="14" s="1"/>
  <c r="UE76" i="14" s="1"/>
  <c r="UF76" i="14" s="1"/>
  <c r="UG76" i="14" s="1"/>
  <c r="UH76" i="14" s="1"/>
  <c r="TO76" i="14"/>
  <c r="SU76" i="14"/>
  <c r="SV76" i="14" s="1"/>
  <c r="SW76" i="14" s="1"/>
  <c r="SX76" i="14" s="1"/>
  <c r="SY76" i="14" s="1"/>
  <c r="SZ76" i="14" s="1"/>
  <c r="TA76" i="14" s="1"/>
  <c r="TB76" i="14" s="1"/>
  <c r="TC76" i="14" s="1"/>
  <c r="TD76" i="14" s="1"/>
  <c r="TE76" i="14" s="1"/>
  <c r="TF76" i="14" s="1"/>
  <c r="TG76" i="14" s="1"/>
  <c r="TH76" i="14" s="1"/>
  <c r="TI76" i="14" s="1"/>
  <c r="TJ76" i="14" s="1"/>
  <c r="TK76" i="14" s="1"/>
  <c r="TL76" i="14" s="1"/>
  <c r="SS76" i="14"/>
  <c r="RY76" i="14"/>
  <c r="RZ76" i="14" s="1"/>
  <c r="SA76" i="14" s="1"/>
  <c r="SB76" i="14" s="1"/>
  <c r="SC76" i="14" s="1"/>
  <c r="SD76" i="14" s="1"/>
  <c r="SE76" i="14" s="1"/>
  <c r="SF76" i="14" s="1"/>
  <c r="SG76" i="14" s="1"/>
  <c r="SH76" i="14" s="1"/>
  <c r="SI76" i="14" s="1"/>
  <c r="SJ76" i="14" s="1"/>
  <c r="SK76" i="14" s="1"/>
  <c r="SL76" i="14" s="1"/>
  <c r="SM76" i="14" s="1"/>
  <c r="SN76" i="14" s="1"/>
  <c r="SO76" i="14" s="1"/>
  <c r="SP76" i="14" s="1"/>
  <c r="RW76" i="14"/>
  <c r="RC76" i="14"/>
  <c r="RD76" i="14" s="1"/>
  <c r="RE76" i="14" s="1"/>
  <c r="RF76" i="14" s="1"/>
  <c r="RG76" i="14" s="1"/>
  <c r="RH76" i="14" s="1"/>
  <c r="RI76" i="14" s="1"/>
  <c r="RJ76" i="14" s="1"/>
  <c r="RK76" i="14" s="1"/>
  <c r="RL76" i="14" s="1"/>
  <c r="RM76" i="14" s="1"/>
  <c r="RN76" i="14" s="1"/>
  <c r="RO76" i="14" s="1"/>
  <c r="RP76" i="14" s="1"/>
  <c r="RQ76" i="14" s="1"/>
  <c r="RR76" i="14" s="1"/>
  <c r="RS76" i="14" s="1"/>
  <c r="RT76" i="14" s="1"/>
  <c r="RA76" i="14"/>
  <c r="QG76" i="14"/>
  <c r="QH76" i="14" s="1"/>
  <c r="QI76" i="14" s="1"/>
  <c r="QJ76" i="14" s="1"/>
  <c r="QK76" i="14" s="1"/>
  <c r="QL76" i="14" s="1"/>
  <c r="QM76" i="14" s="1"/>
  <c r="QN76" i="14" s="1"/>
  <c r="QO76" i="14" s="1"/>
  <c r="QP76" i="14" s="1"/>
  <c r="QQ76" i="14" s="1"/>
  <c r="QR76" i="14" s="1"/>
  <c r="QS76" i="14" s="1"/>
  <c r="QT76" i="14" s="1"/>
  <c r="QU76" i="14" s="1"/>
  <c r="QV76" i="14" s="1"/>
  <c r="QW76" i="14" s="1"/>
  <c r="QX76" i="14" s="1"/>
  <c r="QE76" i="14"/>
  <c r="PK76" i="14"/>
  <c r="PL76" i="14" s="1"/>
  <c r="PM76" i="14" s="1"/>
  <c r="PN76" i="14" s="1"/>
  <c r="PO76" i="14" s="1"/>
  <c r="PP76" i="14" s="1"/>
  <c r="PQ76" i="14" s="1"/>
  <c r="PR76" i="14" s="1"/>
  <c r="PS76" i="14" s="1"/>
  <c r="PT76" i="14" s="1"/>
  <c r="PU76" i="14" s="1"/>
  <c r="PV76" i="14" s="1"/>
  <c r="PW76" i="14" s="1"/>
  <c r="PX76" i="14" s="1"/>
  <c r="PY76" i="14" s="1"/>
  <c r="PZ76" i="14" s="1"/>
  <c r="QA76" i="14" s="1"/>
  <c r="QB76" i="14" s="1"/>
  <c r="PI76" i="14"/>
  <c r="OO76" i="14"/>
  <c r="OP76" i="14" s="1"/>
  <c r="OQ76" i="14" s="1"/>
  <c r="OR76" i="14" s="1"/>
  <c r="OS76" i="14" s="1"/>
  <c r="OT76" i="14" s="1"/>
  <c r="OU76" i="14" s="1"/>
  <c r="OV76" i="14" s="1"/>
  <c r="OW76" i="14" s="1"/>
  <c r="OX76" i="14" s="1"/>
  <c r="OY76" i="14" s="1"/>
  <c r="OZ76" i="14" s="1"/>
  <c r="PA76" i="14" s="1"/>
  <c r="PB76" i="14" s="1"/>
  <c r="PC76" i="14" s="1"/>
  <c r="PD76" i="14" s="1"/>
  <c r="PE76" i="14" s="1"/>
  <c r="PF76" i="14" s="1"/>
  <c r="OM76" i="14"/>
  <c r="NS76" i="14"/>
  <c r="NT76" i="14" s="1"/>
  <c r="NU76" i="14" s="1"/>
  <c r="NV76" i="14" s="1"/>
  <c r="NW76" i="14" s="1"/>
  <c r="NX76" i="14" s="1"/>
  <c r="NY76" i="14" s="1"/>
  <c r="NZ76" i="14" s="1"/>
  <c r="OA76" i="14" s="1"/>
  <c r="OB76" i="14" s="1"/>
  <c r="OC76" i="14" s="1"/>
  <c r="OD76" i="14" s="1"/>
  <c r="OE76" i="14" s="1"/>
  <c r="OF76" i="14" s="1"/>
  <c r="OG76" i="14" s="1"/>
  <c r="OH76" i="14" s="1"/>
  <c r="OI76" i="14" s="1"/>
  <c r="OJ76" i="14" s="1"/>
  <c r="NQ76" i="14"/>
  <c r="MW76" i="14"/>
  <c r="MX76" i="14" s="1"/>
  <c r="MY76" i="14" s="1"/>
  <c r="MZ76" i="14" s="1"/>
  <c r="NA76" i="14" s="1"/>
  <c r="NB76" i="14" s="1"/>
  <c r="NC76" i="14" s="1"/>
  <c r="ND76" i="14" s="1"/>
  <c r="NE76" i="14" s="1"/>
  <c r="NF76" i="14" s="1"/>
  <c r="NG76" i="14" s="1"/>
  <c r="NH76" i="14" s="1"/>
  <c r="NI76" i="14" s="1"/>
  <c r="NJ76" i="14" s="1"/>
  <c r="NK76" i="14" s="1"/>
  <c r="NL76" i="14" s="1"/>
  <c r="NM76" i="14" s="1"/>
  <c r="NN76" i="14" s="1"/>
  <c r="MU76" i="14"/>
  <c r="MA76" i="14"/>
  <c r="MB76" i="14" s="1"/>
  <c r="MC76" i="14" s="1"/>
  <c r="MD76" i="14" s="1"/>
  <c r="ME76" i="14" s="1"/>
  <c r="MF76" i="14" s="1"/>
  <c r="MG76" i="14" s="1"/>
  <c r="MH76" i="14" s="1"/>
  <c r="MI76" i="14" s="1"/>
  <c r="MJ76" i="14" s="1"/>
  <c r="MK76" i="14" s="1"/>
  <c r="ML76" i="14" s="1"/>
  <c r="MM76" i="14" s="1"/>
  <c r="MN76" i="14" s="1"/>
  <c r="MO76" i="14" s="1"/>
  <c r="MP76" i="14" s="1"/>
  <c r="MQ76" i="14" s="1"/>
  <c r="MR76" i="14" s="1"/>
  <c r="LY76" i="14"/>
  <c r="LE76" i="14"/>
  <c r="LF76" i="14" s="1"/>
  <c r="LG76" i="14" s="1"/>
  <c r="LH76" i="14" s="1"/>
  <c r="LI76" i="14" s="1"/>
  <c r="LJ76" i="14" s="1"/>
  <c r="LK76" i="14" s="1"/>
  <c r="LL76" i="14" s="1"/>
  <c r="LM76" i="14" s="1"/>
  <c r="LN76" i="14" s="1"/>
  <c r="LO76" i="14" s="1"/>
  <c r="LP76" i="14" s="1"/>
  <c r="LQ76" i="14" s="1"/>
  <c r="LR76" i="14" s="1"/>
  <c r="LS76" i="14" s="1"/>
  <c r="LT76" i="14" s="1"/>
  <c r="LU76" i="14" s="1"/>
  <c r="LV76" i="14" s="1"/>
  <c r="LC76" i="14"/>
  <c r="KI76" i="14"/>
  <c r="KJ76" i="14" s="1"/>
  <c r="KK76" i="14" s="1"/>
  <c r="KL76" i="14" s="1"/>
  <c r="KM76" i="14" s="1"/>
  <c r="KN76" i="14" s="1"/>
  <c r="KO76" i="14" s="1"/>
  <c r="KP76" i="14" s="1"/>
  <c r="KQ76" i="14" s="1"/>
  <c r="KR76" i="14" s="1"/>
  <c r="KS76" i="14" s="1"/>
  <c r="KT76" i="14" s="1"/>
  <c r="KU76" i="14" s="1"/>
  <c r="KV76" i="14" s="1"/>
  <c r="KW76" i="14" s="1"/>
  <c r="KX76" i="14" s="1"/>
  <c r="KY76" i="14" s="1"/>
  <c r="KZ76" i="14" s="1"/>
  <c r="KG76" i="14"/>
  <c r="JM76" i="14"/>
  <c r="JN76" i="14" s="1"/>
  <c r="JO76" i="14" s="1"/>
  <c r="JP76" i="14" s="1"/>
  <c r="JQ76" i="14" s="1"/>
  <c r="JR76" i="14" s="1"/>
  <c r="JS76" i="14" s="1"/>
  <c r="JT76" i="14" s="1"/>
  <c r="JU76" i="14" s="1"/>
  <c r="JV76" i="14" s="1"/>
  <c r="JW76" i="14" s="1"/>
  <c r="JX76" i="14" s="1"/>
  <c r="JY76" i="14" s="1"/>
  <c r="JZ76" i="14" s="1"/>
  <c r="KA76" i="14" s="1"/>
  <c r="KB76" i="14" s="1"/>
  <c r="KC76" i="14" s="1"/>
  <c r="KD76" i="14" s="1"/>
  <c r="JK76" i="14"/>
  <c r="IQ76" i="14"/>
  <c r="IR76" i="14" s="1"/>
  <c r="IS76" i="14" s="1"/>
  <c r="IT76" i="14" s="1"/>
  <c r="IU76" i="14" s="1"/>
  <c r="IV76" i="14" s="1"/>
  <c r="IW76" i="14" s="1"/>
  <c r="IX76" i="14" s="1"/>
  <c r="IY76" i="14" s="1"/>
  <c r="IZ76" i="14" s="1"/>
  <c r="JA76" i="14" s="1"/>
  <c r="JB76" i="14" s="1"/>
  <c r="JC76" i="14" s="1"/>
  <c r="JD76" i="14" s="1"/>
  <c r="JE76" i="14" s="1"/>
  <c r="JF76" i="14" s="1"/>
  <c r="JG76" i="14" s="1"/>
  <c r="JH76" i="14" s="1"/>
  <c r="IO76" i="14"/>
  <c r="HU76" i="14"/>
  <c r="HV76" i="14" s="1"/>
  <c r="HW76" i="14" s="1"/>
  <c r="HX76" i="14" s="1"/>
  <c r="HY76" i="14" s="1"/>
  <c r="HZ76" i="14" s="1"/>
  <c r="IA76" i="14" s="1"/>
  <c r="IB76" i="14" s="1"/>
  <c r="IC76" i="14" s="1"/>
  <c r="ID76" i="14" s="1"/>
  <c r="IE76" i="14" s="1"/>
  <c r="IF76" i="14" s="1"/>
  <c r="IG76" i="14" s="1"/>
  <c r="IH76" i="14" s="1"/>
  <c r="II76" i="14" s="1"/>
  <c r="IJ76" i="14" s="1"/>
  <c r="IK76" i="14" s="1"/>
  <c r="IL76" i="14" s="1"/>
  <c r="HS76" i="14"/>
  <c r="GY76" i="14"/>
  <c r="GZ76" i="14" s="1"/>
  <c r="HA76" i="14" s="1"/>
  <c r="HB76" i="14" s="1"/>
  <c r="HC76" i="14" s="1"/>
  <c r="HD76" i="14" s="1"/>
  <c r="HE76" i="14" s="1"/>
  <c r="HF76" i="14" s="1"/>
  <c r="HG76" i="14" s="1"/>
  <c r="HH76" i="14" s="1"/>
  <c r="HI76" i="14" s="1"/>
  <c r="HJ76" i="14" s="1"/>
  <c r="HK76" i="14" s="1"/>
  <c r="HL76" i="14" s="1"/>
  <c r="HM76" i="14" s="1"/>
  <c r="HN76" i="14" s="1"/>
  <c r="HO76" i="14" s="1"/>
  <c r="HP76" i="14" s="1"/>
  <c r="GW76" i="14"/>
  <c r="GC76" i="14"/>
  <c r="GD76" i="14" s="1"/>
  <c r="GE76" i="14" s="1"/>
  <c r="GF76" i="14" s="1"/>
  <c r="GG76" i="14" s="1"/>
  <c r="GH76" i="14" s="1"/>
  <c r="GI76" i="14" s="1"/>
  <c r="GJ76" i="14" s="1"/>
  <c r="GK76" i="14" s="1"/>
  <c r="GL76" i="14" s="1"/>
  <c r="GM76" i="14" s="1"/>
  <c r="GN76" i="14" s="1"/>
  <c r="GO76" i="14" s="1"/>
  <c r="GP76" i="14" s="1"/>
  <c r="GQ76" i="14" s="1"/>
  <c r="GR76" i="14" s="1"/>
  <c r="GS76" i="14" s="1"/>
  <c r="GT76" i="14" s="1"/>
  <c r="GA76" i="14"/>
  <c r="FG76" i="14"/>
  <c r="FH76" i="14" s="1"/>
  <c r="FI76" i="14" s="1"/>
  <c r="FJ76" i="14" s="1"/>
  <c r="FK76" i="14" s="1"/>
  <c r="FL76" i="14" s="1"/>
  <c r="FM76" i="14" s="1"/>
  <c r="FN76" i="14" s="1"/>
  <c r="FO76" i="14" s="1"/>
  <c r="FP76" i="14" s="1"/>
  <c r="FQ76" i="14" s="1"/>
  <c r="FR76" i="14" s="1"/>
  <c r="FS76" i="14" s="1"/>
  <c r="FT76" i="14" s="1"/>
  <c r="FU76" i="14" s="1"/>
  <c r="FV76" i="14" s="1"/>
  <c r="FW76" i="14" s="1"/>
  <c r="FX76" i="14" s="1"/>
  <c r="FE76" i="14"/>
  <c r="EK76" i="14"/>
  <c r="EL76" i="14" s="1"/>
  <c r="EM76" i="14" s="1"/>
  <c r="EN76" i="14" s="1"/>
  <c r="EO76" i="14" s="1"/>
  <c r="EP76" i="14" s="1"/>
  <c r="EQ76" i="14" s="1"/>
  <c r="ER76" i="14" s="1"/>
  <c r="ES76" i="14" s="1"/>
  <c r="ET76" i="14" s="1"/>
  <c r="EU76" i="14" s="1"/>
  <c r="EV76" i="14" s="1"/>
  <c r="EW76" i="14" s="1"/>
  <c r="EX76" i="14" s="1"/>
  <c r="EY76" i="14" s="1"/>
  <c r="EZ76" i="14" s="1"/>
  <c r="FA76" i="14" s="1"/>
  <c r="FB76" i="14" s="1"/>
  <c r="EI76" i="14"/>
  <c r="DO76" i="14"/>
  <c r="DP76" i="14" s="1"/>
  <c r="DQ76" i="14" s="1"/>
  <c r="DR76" i="14" s="1"/>
  <c r="DS76" i="14" s="1"/>
  <c r="DT76" i="14" s="1"/>
  <c r="DU76" i="14" s="1"/>
  <c r="DV76" i="14" s="1"/>
  <c r="DW76" i="14" s="1"/>
  <c r="DX76" i="14" s="1"/>
  <c r="DY76" i="14" s="1"/>
  <c r="DZ76" i="14" s="1"/>
  <c r="EA76" i="14" s="1"/>
  <c r="EB76" i="14" s="1"/>
  <c r="EC76" i="14" s="1"/>
  <c r="ED76" i="14" s="1"/>
  <c r="EE76" i="14" s="1"/>
  <c r="EF76" i="14" s="1"/>
  <c r="DM76" i="14"/>
  <c r="CS76" i="14"/>
  <c r="CT76" i="14" s="1"/>
  <c r="CU76" i="14" s="1"/>
  <c r="CV76" i="14" s="1"/>
  <c r="CW76" i="14" s="1"/>
  <c r="CX76" i="14" s="1"/>
  <c r="CY76" i="14" s="1"/>
  <c r="CZ76" i="14" s="1"/>
  <c r="DA76" i="14" s="1"/>
  <c r="DB76" i="14" s="1"/>
  <c r="DC76" i="14" s="1"/>
  <c r="DD76" i="14" s="1"/>
  <c r="DE76" i="14" s="1"/>
  <c r="DF76" i="14" s="1"/>
  <c r="DG76" i="14" s="1"/>
  <c r="DH76" i="14" s="1"/>
  <c r="DI76" i="14" s="1"/>
  <c r="DJ76" i="14" s="1"/>
  <c r="CQ76" i="14"/>
  <c r="BW76" i="14"/>
  <c r="BX76" i="14" s="1"/>
  <c r="BY76" i="14" s="1"/>
  <c r="BZ76" i="14" s="1"/>
  <c r="CA76" i="14" s="1"/>
  <c r="CB76" i="14" s="1"/>
  <c r="CC76" i="14" s="1"/>
  <c r="CD76" i="14" s="1"/>
  <c r="CE76" i="14" s="1"/>
  <c r="CF76" i="14" s="1"/>
  <c r="CG76" i="14" s="1"/>
  <c r="CH76" i="14" s="1"/>
  <c r="CI76" i="14" s="1"/>
  <c r="CJ76" i="14" s="1"/>
  <c r="CK76" i="14" s="1"/>
  <c r="CL76" i="14" s="1"/>
  <c r="CM76" i="14" s="1"/>
  <c r="CN76" i="14" s="1"/>
  <c r="BU76" i="14"/>
  <c r="BA76" i="14"/>
  <c r="BB76" i="14" s="1"/>
  <c r="BC76" i="14" s="1"/>
  <c r="BD76" i="14" s="1"/>
  <c r="BE76" i="14" s="1"/>
  <c r="BF76" i="14" s="1"/>
  <c r="BG76" i="14" s="1"/>
  <c r="BH76" i="14" s="1"/>
  <c r="BI76" i="14" s="1"/>
  <c r="BJ76" i="14" s="1"/>
  <c r="BK76" i="14" s="1"/>
  <c r="BL76" i="14" s="1"/>
  <c r="BM76" i="14" s="1"/>
  <c r="BN76" i="14" s="1"/>
  <c r="BO76" i="14" s="1"/>
  <c r="BP76" i="14" s="1"/>
  <c r="BQ76" i="14" s="1"/>
  <c r="BR76" i="14" s="1"/>
  <c r="AY76" i="14"/>
  <c r="AE76" i="14"/>
  <c r="AF76" i="14" s="1"/>
  <c r="AG76" i="14" s="1"/>
  <c r="AH76" i="14" s="1"/>
  <c r="AI76" i="14" s="1"/>
  <c r="AJ76" i="14" s="1"/>
  <c r="AK76" i="14" s="1"/>
  <c r="AL76" i="14" s="1"/>
  <c r="AM76" i="14" s="1"/>
  <c r="AN76" i="14" s="1"/>
  <c r="AO76" i="14" s="1"/>
  <c r="AP76" i="14" s="1"/>
  <c r="AQ76" i="14" s="1"/>
  <c r="AR76" i="14" s="1"/>
  <c r="AS76" i="14" s="1"/>
  <c r="AT76" i="14" s="1"/>
  <c r="AU76" i="14" s="1"/>
  <c r="AV76" i="14" s="1"/>
  <c r="AC76" i="14"/>
  <c r="M76" i="14"/>
  <c r="N76" i="14"/>
  <c r="O76" i="14"/>
  <c r="P76" i="14"/>
  <c r="Q76" i="14"/>
  <c r="R76" i="14"/>
  <c r="S76" i="14"/>
  <c r="T76" i="14"/>
  <c r="U76" i="14"/>
  <c r="V76" i="14"/>
  <c r="W76" i="14"/>
  <c r="X76" i="14"/>
  <c r="Y76" i="14"/>
  <c r="Z76" i="14"/>
  <c r="K76" i="14"/>
  <c r="L76" i="14"/>
  <c r="J76" i="14"/>
  <c r="G76" i="14"/>
  <c r="ZN75" i="14"/>
  <c r="YR75" i="14"/>
  <c r="YP75" i="14"/>
  <c r="YQ75" i="14" s="1"/>
  <c r="XV75" i="14"/>
  <c r="WZ75" i="14"/>
  <c r="WX75" i="14"/>
  <c r="WY75" i="14" s="1"/>
  <c r="WD75" i="14"/>
  <c r="WB75" i="14"/>
  <c r="WC75" i="14" s="1"/>
  <c r="VH75" i="14"/>
  <c r="VF75" i="14"/>
  <c r="VG75" i="14" s="1"/>
  <c r="UL75" i="14"/>
  <c r="UJ75" i="14"/>
  <c r="UK75" i="14" s="1"/>
  <c r="TP75" i="14"/>
  <c r="TN75" i="14"/>
  <c r="TO75" i="14" s="1"/>
  <c r="ST75" i="14"/>
  <c r="SR75" i="14"/>
  <c r="SS75" i="14" s="1"/>
  <c r="RX75" i="14"/>
  <c r="RV75" i="14"/>
  <c r="RW75" i="14" s="1"/>
  <c r="RB75" i="14"/>
  <c r="QZ75" i="14"/>
  <c r="RA75" i="14" s="1"/>
  <c r="QF75" i="14"/>
  <c r="PJ75" i="14"/>
  <c r="PH75" i="14"/>
  <c r="PI75" i="14" s="1"/>
  <c r="ON75" i="14"/>
  <c r="OL75" i="14"/>
  <c r="OM75" i="14" s="1"/>
  <c r="NR75" i="14"/>
  <c r="MV75" i="14"/>
  <c r="LZ75" i="14"/>
  <c r="LD75" i="14"/>
  <c r="LB75" i="14"/>
  <c r="LC75" i="14" s="1"/>
  <c r="KH75" i="14"/>
  <c r="KF75" i="14"/>
  <c r="KG75" i="14" s="1"/>
  <c r="JL75" i="14"/>
  <c r="JJ75" i="14"/>
  <c r="JK75" i="14" s="1"/>
  <c r="IP75" i="14"/>
  <c r="IN75" i="14"/>
  <c r="IO75" i="14" s="1"/>
  <c r="HT75" i="14"/>
  <c r="HR75" i="14"/>
  <c r="HS75" i="14" s="1"/>
  <c r="GX75" i="14"/>
  <c r="GV75" i="14"/>
  <c r="GW75" i="14" s="1"/>
  <c r="GB75" i="14"/>
  <c r="FZ75" i="14"/>
  <c r="GA75" i="14" s="1"/>
  <c r="FF75" i="14"/>
  <c r="FD75" i="14"/>
  <c r="FE75" i="14" s="1"/>
  <c r="EJ75" i="14"/>
  <c r="EH75" i="14"/>
  <c r="EI75" i="14" s="1"/>
  <c r="DN75" i="14"/>
  <c r="DL75" i="14"/>
  <c r="DM75" i="14" s="1"/>
  <c r="CR75" i="14"/>
  <c r="BV75" i="14"/>
  <c r="BT75" i="14"/>
  <c r="BU75" i="14" s="1"/>
  <c r="AZ75" i="14"/>
  <c r="AX75" i="14"/>
  <c r="AY75" i="14" s="1"/>
  <c r="AD75" i="14"/>
  <c r="AB75" i="14"/>
  <c r="AC75" i="14" s="1"/>
  <c r="H75" i="14"/>
  <c r="ZN73" i="14"/>
  <c r="YR73" i="14"/>
  <c r="XV73" i="14"/>
  <c r="WZ73" i="14"/>
  <c r="WD73" i="14"/>
  <c r="VH73" i="14"/>
  <c r="UL73" i="14"/>
  <c r="TP73" i="14"/>
  <c r="ST73" i="14"/>
  <c r="RX73" i="14"/>
  <c r="RB73" i="14"/>
  <c r="QF73" i="14"/>
  <c r="PJ73" i="14"/>
  <c r="ON73" i="14"/>
  <c r="NR73" i="14"/>
  <c r="MV73" i="14"/>
  <c r="LZ73" i="14"/>
  <c r="LD73" i="14"/>
  <c r="KH73" i="14"/>
  <c r="JL73" i="14"/>
  <c r="IP73" i="14"/>
  <c r="HT73" i="14"/>
  <c r="GX73" i="14"/>
  <c r="GB73" i="14"/>
  <c r="FF73" i="14"/>
  <c r="EJ73" i="14"/>
  <c r="DN73" i="14"/>
  <c r="CR73" i="14"/>
  <c r="BV73" i="14"/>
  <c r="AZ73" i="14"/>
  <c r="AD73" i="14"/>
  <c r="H73" i="14"/>
  <c r="ZO72" i="14"/>
  <c r="ZP72" i="14" s="1"/>
  <c r="ZQ72" i="14" s="1"/>
  <c r="ZR72" i="14" s="1"/>
  <c r="ZS72" i="14" s="1"/>
  <c r="ZT72" i="14" s="1"/>
  <c r="ZU72" i="14" s="1"/>
  <c r="ZV72" i="14" s="1"/>
  <c r="ZW72" i="14" s="1"/>
  <c r="ZX72" i="14" s="1"/>
  <c r="ZY72" i="14" s="1"/>
  <c r="ZZ72" i="14" s="1"/>
  <c r="AAA72" i="14" s="1"/>
  <c r="AAB72" i="14" s="1"/>
  <c r="AAC72" i="14" s="1"/>
  <c r="AAD72" i="14" s="1"/>
  <c r="AAE72" i="14" s="1"/>
  <c r="AAF72" i="14" s="1"/>
  <c r="YS72" i="14"/>
  <c r="YT72" i="14" s="1"/>
  <c r="YU72" i="14" s="1"/>
  <c r="YV72" i="14" s="1"/>
  <c r="YW72" i="14" s="1"/>
  <c r="YX72" i="14" s="1"/>
  <c r="YY72" i="14" s="1"/>
  <c r="YZ72" i="14" s="1"/>
  <c r="ZA72" i="14" s="1"/>
  <c r="ZB72" i="14" s="1"/>
  <c r="ZC72" i="14" s="1"/>
  <c r="ZD72" i="14" s="1"/>
  <c r="ZE72" i="14" s="1"/>
  <c r="ZF72" i="14" s="1"/>
  <c r="ZG72" i="14" s="1"/>
  <c r="ZH72" i="14" s="1"/>
  <c r="ZI72" i="14" s="1"/>
  <c r="ZJ72" i="14" s="1"/>
  <c r="XW72" i="14"/>
  <c r="XX72" i="14" s="1"/>
  <c r="XY72" i="14" s="1"/>
  <c r="XZ72" i="14" s="1"/>
  <c r="YA72" i="14" s="1"/>
  <c r="YB72" i="14" s="1"/>
  <c r="YC72" i="14" s="1"/>
  <c r="YD72" i="14" s="1"/>
  <c r="YE72" i="14" s="1"/>
  <c r="YF72" i="14" s="1"/>
  <c r="YG72" i="14" s="1"/>
  <c r="YH72" i="14" s="1"/>
  <c r="YI72" i="14" s="1"/>
  <c r="YJ72" i="14" s="1"/>
  <c r="YK72" i="14" s="1"/>
  <c r="YL72" i="14" s="1"/>
  <c r="YM72" i="14" s="1"/>
  <c r="YN72" i="14" s="1"/>
  <c r="XU72" i="14"/>
  <c r="XA72" i="14"/>
  <c r="XB72" i="14" s="1"/>
  <c r="XC72" i="14" s="1"/>
  <c r="XD72" i="14" s="1"/>
  <c r="XE72" i="14" s="1"/>
  <c r="XF72" i="14" s="1"/>
  <c r="XG72" i="14" s="1"/>
  <c r="XH72" i="14" s="1"/>
  <c r="XI72" i="14" s="1"/>
  <c r="XJ72" i="14" s="1"/>
  <c r="XK72" i="14" s="1"/>
  <c r="XL72" i="14" s="1"/>
  <c r="XM72" i="14" s="1"/>
  <c r="XN72" i="14" s="1"/>
  <c r="XO72" i="14" s="1"/>
  <c r="XP72" i="14" s="1"/>
  <c r="XQ72" i="14" s="1"/>
  <c r="XR72" i="14" s="1"/>
  <c r="WY72" i="14"/>
  <c r="WE72" i="14"/>
  <c r="WF72" i="14" s="1"/>
  <c r="WG72" i="14" s="1"/>
  <c r="WH72" i="14" s="1"/>
  <c r="WI72" i="14" s="1"/>
  <c r="WJ72" i="14" s="1"/>
  <c r="WK72" i="14" s="1"/>
  <c r="WL72" i="14" s="1"/>
  <c r="WM72" i="14" s="1"/>
  <c r="WN72" i="14" s="1"/>
  <c r="WO72" i="14" s="1"/>
  <c r="WP72" i="14" s="1"/>
  <c r="WQ72" i="14" s="1"/>
  <c r="WR72" i="14" s="1"/>
  <c r="WS72" i="14" s="1"/>
  <c r="WT72" i="14" s="1"/>
  <c r="WU72" i="14" s="1"/>
  <c r="WV72" i="14" s="1"/>
  <c r="WC72" i="14"/>
  <c r="VI72" i="14"/>
  <c r="VJ72" i="14" s="1"/>
  <c r="VK72" i="14" s="1"/>
  <c r="VL72" i="14" s="1"/>
  <c r="VM72" i="14" s="1"/>
  <c r="VN72" i="14" s="1"/>
  <c r="VO72" i="14" s="1"/>
  <c r="VP72" i="14" s="1"/>
  <c r="VQ72" i="14" s="1"/>
  <c r="VR72" i="14" s="1"/>
  <c r="VS72" i="14" s="1"/>
  <c r="VT72" i="14" s="1"/>
  <c r="VU72" i="14" s="1"/>
  <c r="VV72" i="14" s="1"/>
  <c r="VW72" i="14" s="1"/>
  <c r="VX72" i="14" s="1"/>
  <c r="VY72" i="14" s="1"/>
  <c r="VZ72" i="14" s="1"/>
  <c r="VG72" i="14"/>
  <c r="UM72" i="14"/>
  <c r="UN72" i="14" s="1"/>
  <c r="UO72" i="14" s="1"/>
  <c r="UP72" i="14" s="1"/>
  <c r="UQ72" i="14" s="1"/>
  <c r="UR72" i="14" s="1"/>
  <c r="US72" i="14" s="1"/>
  <c r="UT72" i="14" s="1"/>
  <c r="UU72" i="14" s="1"/>
  <c r="UV72" i="14" s="1"/>
  <c r="UW72" i="14" s="1"/>
  <c r="UX72" i="14" s="1"/>
  <c r="UY72" i="14" s="1"/>
  <c r="UZ72" i="14" s="1"/>
  <c r="VA72" i="14" s="1"/>
  <c r="VB72" i="14" s="1"/>
  <c r="VC72" i="14" s="1"/>
  <c r="VD72" i="14" s="1"/>
  <c r="UK72" i="14"/>
  <c r="TQ72" i="14"/>
  <c r="TR72" i="14" s="1"/>
  <c r="TS72" i="14" s="1"/>
  <c r="TT72" i="14" s="1"/>
  <c r="TU72" i="14" s="1"/>
  <c r="TV72" i="14" s="1"/>
  <c r="TW72" i="14" s="1"/>
  <c r="TX72" i="14" s="1"/>
  <c r="TY72" i="14" s="1"/>
  <c r="TZ72" i="14" s="1"/>
  <c r="UA72" i="14" s="1"/>
  <c r="UB72" i="14" s="1"/>
  <c r="UC72" i="14" s="1"/>
  <c r="UD72" i="14" s="1"/>
  <c r="UE72" i="14" s="1"/>
  <c r="UF72" i="14" s="1"/>
  <c r="UG72" i="14" s="1"/>
  <c r="UH72" i="14" s="1"/>
  <c r="TO72" i="14"/>
  <c r="SU72" i="14"/>
  <c r="SV72" i="14" s="1"/>
  <c r="SW72" i="14" s="1"/>
  <c r="SX72" i="14" s="1"/>
  <c r="SY72" i="14" s="1"/>
  <c r="SZ72" i="14" s="1"/>
  <c r="TA72" i="14" s="1"/>
  <c r="TB72" i="14" s="1"/>
  <c r="TC72" i="14" s="1"/>
  <c r="TD72" i="14" s="1"/>
  <c r="TE72" i="14" s="1"/>
  <c r="TF72" i="14" s="1"/>
  <c r="TG72" i="14" s="1"/>
  <c r="TH72" i="14" s="1"/>
  <c r="TI72" i="14" s="1"/>
  <c r="TJ72" i="14" s="1"/>
  <c r="TK72" i="14" s="1"/>
  <c r="TL72" i="14" s="1"/>
  <c r="SS72" i="14"/>
  <c r="RY72" i="14"/>
  <c r="RZ72" i="14" s="1"/>
  <c r="SA72" i="14" s="1"/>
  <c r="SB72" i="14" s="1"/>
  <c r="SC72" i="14" s="1"/>
  <c r="SD72" i="14" s="1"/>
  <c r="SE72" i="14" s="1"/>
  <c r="SF72" i="14" s="1"/>
  <c r="SG72" i="14" s="1"/>
  <c r="SH72" i="14" s="1"/>
  <c r="SI72" i="14" s="1"/>
  <c r="SJ72" i="14" s="1"/>
  <c r="SK72" i="14" s="1"/>
  <c r="SL72" i="14" s="1"/>
  <c r="SM72" i="14" s="1"/>
  <c r="SN72" i="14" s="1"/>
  <c r="SO72" i="14" s="1"/>
  <c r="SP72" i="14" s="1"/>
  <c r="RW72" i="14"/>
  <c r="RC72" i="14"/>
  <c r="RD72" i="14" s="1"/>
  <c r="RE72" i="14" s="1"/>
  <c r="RF72" i="14" s="1"/>
  <c r="RG72" i="14" s="1"/>
  <c r="RH72" i="14" s="1"/>
  <c r="RI72" i="14" s="1"/>
  <c r="RJ72" i="14" s="1"/>
  <c r="RK72" i="14" s="1"/>
  <c r="RL72" i="14" s="1"/>
  <c r="RM72" i="14" s="1"/>
  <c r="RN72" i="14" s="1"/>
  <c r="RO72" i="14" s="1"/>
  <c r="RP72" i="14" s="1"/>
  <c r="RQ72" i="14" s="1"/>
  <c r="RR72" i="14" s="1"/>
  <c r="RS72" i="14" s="1"/>
  <c r="RT72" i="14" s="1"/>
  <c r="RA72" i="14"/>
  <c r="QG72" i="14"/>
  <c r="QH72" i="14" s="1"/>
  <c r="QI72" i="14" s="1"/>
  <c r="QJ72" i="14" s="1"/>
  <c r="QK72" i="14" s="1"/>
  <c r="QL72" i="14" s="1"/>
  <c r="QM72" i="14" s="1"/>
  <c r="QN72" i="14" s="1"/>
  <c r="QO72" i="14" s="1"/>
  <c r="QP72" i="14" s="1"/>
  <c r="QQ72" i="14" s="1"/>
  <c r="QR72" i="14" s="1"/>
  <c r="QS72" i="14" s="1"/>
  <c r="QT72" i="14" s="1"/>
  <c r="QU72" i="14" s="1"/>
  <c r="QV72" i="14" s="1"/>
  <c r="QW72" i="14" s="1"/>
  <c r="QX72" i="14" s="1"/>
  <c r="QE72" i="14"/>
  <c r="PK72" i="14"/>
  <c r="PL72" i="14" s="1"/>
  <c r="PM72" i="14" s="1"/>
  <c r="PN72" i="14" s="1"/>
  <c r="PO72" i="14" s="1"/>
  <c r="PP72" i="14" s="1"/>
  <c r="PQ72" i="14" s="1"/>
  <c r="PR72" i="14" s="1"/>
  <c r="PS72" i="14" s="1"/>
  <c r="PT72" i="14" s="1"/>
  <c r="PU72" i="14" s="1"/>
  <c r="PV72" i="14" s="1"/>
  <c r="PW72" i="14" s="1"/>
  <c r="PX72" i="14" s="1"/>
  <c r="PY72" i="14" s="1"/>
  <c r="PZ72" i="14" s="1"/>
  <c r="QA72" i="14" s="1"/>
  <c r="QB72" i="14" s="1"/>
  <c r="PI72" i="14"/>
  <c r="OO72" i="14"/>
  <c r="OP72" i="14" s="1"/>
  <c r="OQ72" i="14" s="1"/>
  <c r="OR72" i="14" s="1"/>
  <c r="OS72" i="14" s="1"/>
  <c r="OT72" i="14" s="1"/>
  <c r="OU72" i="14" s="1"/>
  <c r="OV72" i="14" s="1"/>
  <c r="OW72" i="14" s="1"/>
  <c r="OX72" i="14" s="1"/>
  <c r="OY72" i="14" s="1"/>
  <c r="OZ72" i="14" s="1"/>
  <c r="PA72" i="14" s="1"/>
  <c r="PB72" i="14" s="1"/>
  <c r="PC72" i="14" s="1"/>
  <c r="PD72" i="14" s="1"/>
  <c r="PE72" i="14" s="1"/>
  <c r="PF72" i="14" s="1"/>
  <c r="OM72" i="14"/>
  <c r="NS72" i="14"/>
  <c r="NT72" i="14" s="1"/>
  <c r="NU72" i="14" s="1"/>
  <c r="NV72" i="14" s="1"/>
  <c r="NW72" i="14" s="1"/>
  <c r="NX72" i="14" s="1"/>
  <c r="NY72" i="14" s="1"/>
  <c r="NZ72" i="14" s="1"/>
  <c r="OA72" i="14" s="1"/>
  <c r="OB72" i="14" s="1"/>
  <c r="OC72" i="14" s="1"/>
  <c r="OD72" i="14" s="1"/>
  <c r="OE72" i="14" s="1"/>
  <c r="OF72" i="14" s="1"/>
  <c r="OG72" i="14" s="1"/>
  <c r="OH72" i="14" s="1"/>
  <c r="OI72" i="14" s="1"/>
  <c r="OJ72" i="14" s="1"/>
  <c r="NQ72" i="14"/>
  <c r="MW72" i="14"/>
  <c r="MX72" i="14" s="1"/>
  <c r="MY72" i="14" s="1"/>
  <c r="MZ72" i="14" s="1"/>
  <c r="NA72" i="14" s="1"/>
  <c r="NB72" i="14" s="1"/>
  <c r="NC72" i="14" s="1"/>
  <c r="ND72" i="14" s="1"/>
  <c r="NE72" i="14" s="1"/>
  <c r="NF72" i="14" s="1"/>
  <c r="NG72" i="14" s="1"/>
  <c r="NH72" i="14" s="1"/>
  <c r="NI72" i="14" s="1"/>
  <c r="NJ72" i="14" s="1"/>
  <c r="NK72" i="14" s="1"/>
  <c r="NL72" i="14" s="1"/>
  <c r="NM72" i="14" s="1"/>
  <c r="NN72" i="14" s="1"/>
  <c r="MU72" i="14"/>
  <c r="MA72" i="14"/>
  <c r="MB72" i="14" s="1"/>
  <c r="MC72" i="14" s="1"/>
  <c r="MD72" i="14" s="1"/>
  <c r="ME72" i="14" s="1"/>
  <c r="MF72" i="14" s="1"/>
  <c r="MG72" i="14" s="1"/>
  <c r="MH72" i="14" s="1"/>
  <c r="MI72" i="14" s="1"/>
  <c r="MJ72" i="14" s="1"/>
  <c r="MK72" i="14" s="1"/>
  <c r="ML72" i="14" s="1"/>
  <c r="MM72" i="14" s="1"/>
  <c r="MN72" i="14" s="1"/>
  <c r="MO72" i="14" s="1"/>
  <c r="MP72" i="14" s="1"/>
  <c r="MQ72" i="14" s="1"/>
  <c r="MR72" i="14" s="1"/>
  <c r="LY72" i="14"/>
  <c r="LE72" i="14"/>
  <c r="LF72" i="14" s="1"/>
  <c r="LG72" i="14" s="1"/>
  <c r="LH72" i="14" s="1"/>
  <c r="LI72" i="14" s="1"/>
  <c r="LJ72" i="14" s="1"/>
  <c r="LK72" i="14" s="1"/>
  <c r="LL72" i="14" s="1"/>
  <c r="LM72" i="14" s="1"/>
  <c r="LN72" i="14" s="1"/>
  <c r="LO72" i="14" s="1"/>
  <c r="LP72" i="14" s="1"/>
  <c r="LQ72" i="14" s="1"/>
  <c r="LR72" i="14" s="1"/>
  <c r="LS72" i="14" s="1"/>
  <c r="LT72" i="14" s="1"/>
  <c r="LU72" i="14" s="1"/>
  <c r="LV72" i="14" s="1"/>
  <c r="LC72" i="14"/>
  <c r="KI72" i="14"/>
  <c r="KJ72" i="14" s="1"/>
  <c r="KK72" i="14" s="1"/>
  <c r="KL72" i="14" s="1"/>
  <c r="KM72" i="14" s="1"/>
  <c r="KN72" i="14" s="1"/>
  <c r="KO72" i="14" s="1"/>
  <c r="KP72" i="14" s="1"/>
  <c r="KQ72" i="14" s="1"/>
  <c r="KR72" i="14" s="1"/>
  <c r="KS72" i="14" s="1"/>
  <c r="KT72" i="14" s="1"/>
  <c r="KU72" i="14" s="1"/>
  <c r="KV72" i="14" s="1"/>
  <c r="KW72" i="14" s="1"/>
  <c r="KX72" i="14" s="1"/>
  <c r="KY72" i="14" s="1"/>
  <c r="KZ72" i="14" s="1"/>
  <c r="KG72" i="14"/>
  <c r="JM72" i="14"/>
  <c r="JN72" i="14" s="1"/>
  <c r="JO72" i="14" s="1"/>
  <c r="JP72" i="14" s="1"/>
  <c r="JQ72" i="14" s="1"/>
  <c r="JR72" i="14" s="1"/>
  <c r="JS72" i="14" s="1"/>
  <c r="JT72" i="14" s="1"/>
  <c r="JU72" i="14" s="1"/>
  <c r="JV72" i="14" s="1"/>
  <c r="JW72" i="14" s="1"/>
  <c r="JX72" i="14" s="1"/>
  <c r="JY72" i="14" s="1"/>
  <c r="JZ72" i="14" s="1"/>
  <c r="KA72" i="14" s="1"/>
  <c r="KB72" i="14" s="1"/>
  <c r="KC72" i="14" s="1"/>
  <c r="KD72" i="14" s="1"/>
  <c r="JK72" i="14"/>
  <c r="IQ72" i="14"/>
  <c r="IR72" i="14" s="1"/>
  <c r="IS72" i="14" s="1"/>
  <c r="IT72" i="14" s="1"/>
  <c r="IU72" i="14" s="1"/>
  <c r="IV72" i="14" s="1"/>
  <c r="IW72" i="14" s="1"/>
  <c r="IX72" i="14" s="1"/>
  <c r="IY72" i="14" s="1"/>
  <c r="IZ72" i="14" s="1"/>
  <c r="JA72" i="14" s="1"/>
  <c r="JB72" i="14" s="1"/>
  <c r="JC72" i="14" s="1"/>
  <c r="JD72" i="14" s="1"/>
  <c r="JE72" i="14" s="1"/>
  <c r="JF72" i="14" s="1"/>
  <c r="JG72" i="14" s="1"/>
  <c r="JH72" i="14" s="1"/>
  <c r="IO72" i="14"/>
  <c r="HU72" i="14"/>
  <c r="HV72" i="14" s="1"/>
  <c r="HW72" i="14" s="1"/>
  <c r="HX72" i="14" s="1"/>
  <c r="HY72" i="14" s="1"/>
  <c r="HZ72" i="14" s="1"/>
  <c r="IA72" i="14" s="1"/>
  <c r="IB72" i="14" s="1"/>
  <c r="IC72" i="14" s="1"/>
  <c r="ID72" i="14" s="1"/>
  <c r="IE72" i="14" s="1"/>
  <c r="IF72" i="14" s="1"/>
  <c r="IG72" i="14" s="1"/>
  <c r="IH72" i="14" s="1"/>
  <c r="II72" i="14" s="1"/>
  <c r="IJ72" i="14" s="1"/>
  <c r="IK72" i="14" s="1"/>
  <c r="IL72" i="14" s="1"/>
  <c r="HS72" i="14"/>
  <c r="GY72" i="14"/>
  <c r="GZ72" i="14" s="1"/>
  <c r="HA72" i="14" s="1"/>
  <c r="HB72" i="14" s="1"/>
  <c r="HC72" i="14" s="1"/>
  <c r="HD72" i="14" s="1"/>
  <c r="HE72" i="14" s="1"/>
  <c r="HF72" i="14" s="1"/>
  <c r="HG72" i="14" s="1"/>
  <c r="HH72" i="14" s="1"/>
  <c r="HI72" i="14" s="1"/>
  <c r="HJ72" i="14" s="1"/>
  <c r="HK72" i="14" s="1"/>
  <c r="HL72" i="14" s="1"/>
  <c r="HM72" i="14" s="1"/>
  <c r="HN72" i="14" s="1"/>
  <c r="HO72" i="14" s="1"/>
  <c r="HP72" i="14" s="1"/>
  <c r="GW72" i="14"/>
  <c r="GC72" i="14"/>
  <c r="GD72" i="14" s="1"/>
  <c r="GE72" i="14" s="1"/>
  <c r="GF72" i="14" s="1"/>
  <c r="GG72" i="14" s="1"/>
  <c r="GH72" i="14" s="1"/>
  <c r="GI72" i="14" s="1"/>
  <c r="GJ72" i="14" s="1"/>
  <c r="GK72" i="14" s="1"/>
  <c r="GL72" i="14" s="1"/>
  <c r="GM72" i="14" s="1"/>
  <c r="GN72" i="14" s="1"/>
  <c r="GO72" i="14" s="1"/>
  <c r="GP72" i="14" s="1"/>
  <c r="GQ72" i="14" s="1"/>
  <c r="GR72" i="14" s="1"/>
  <c r="GS72" i="14" s="1"/>
  <c r="GT72" i="14" s="1"/>
  <c r="GA72" i="14"/>
  <c r="FG72" i="14"/>
  <c r="FH72" i="14" s="1"/>
  <c r="FI72" i="14" s="1"/>
  <c r="FJ72" i="14" s="1"/>
  <c r="FK72" i="14" s="1"/>
  <c r="FL72" i="14" s="1"/>
  <c r="FM72" i="14" s="1"/>
  <c r="FN72" i="14" s="1"/>
  <c r="FO72" i="14" s="1"/>
  <c r="FP72" i="14" s="1"/>
  <c r="FQ72" i="14" s="1"/>
  <c r="FR72" i="14" s="1"/>
  <c r="FS72" i="14" s="1"/>
  <c r="FT72" i="14" s="1"/>
  <c r="FU72" i="14" s="1"/>
  <c r="FV72" i="14" s="1"/>
  <c r="FW72" i="14" s="1"/>
  <c r="FX72" i="14" s="1"/>
  <c r="FE72" i="14"/>
  <c r="EK72" i="14"/>
  <c r="EL72" i="14" s="1"/>
  <c r="EM72" i="14" s="1"/>
  <c r="EN72" i="14" s="1"/>
  <c r="EO72" i="14" s="1"/>
  <c r="EP72" i="14" s="1"/>
  <c r="EQ72" i="14" s="1"/>
  <c r="ER72" i="14" s="1"/>
  <c r="ES72" i="14" s="1"/>
  <c r="ET72" i="14" s="1"/>
  <c r="EU72" i="14" s="1"/>
  <c r="EV72" i="14" s="1"/>
  <c r="EW72" i="14" s="1"/>
  <c r="EX72" i="14" s="1"/>
  <c r="EY72" i="14" s="1"/>
  <c r="EZ72" i="14" s="1"/>
  <c r="FA72" i="14" s="1"/>
  <c r="FB72" i="14" s="1"/>
  <c r="EI72" i="14"/>
  <c r="DO72" i="14"/>
  <c r="DP72" i="14" s="1"/>
  <c r="DQ72" i="14" s="1"/>
  <c r="DR72" i="14" s="1"/>
  <c r="DS72" i="14" s="1"/>
  <c r="DT72" i="14" s="1"/>
  <c r="DU72" i="14" s="1"/>
  <c r="DV72" i="14" s="1"/>
  <c r="DW72" i="14" s="1"/>
  <c r="DX72" i="14" s="1"/>
  <c r="DY72" i="14" s="1"/>
  <c r="DZ72" i="14" s="1"/>
  <c r="EA72" i="14" s="1"/>
  <c r="EB72" i="14" s="1"/>
  <c r="EC72" i="14" s="1"/>
  <c r="ED72" i="14" s="1"/>
  <c r="EE72" i="14" s="1"/>
  <c r="EF72" i="14" s="1"/>
  <c r="DM72" i="14"/>
  <c r="CS72" i="14"/>
  <c r="CT72" i="14" s="1"/>
  <c r="CU72" i="14" s="1"/>
  <c r="CV72" i="14" s="1"/>
  <c r="CW72" i="14" s="1"/>
  <c r="CX72" i="14" s="1"/>
  <c r="CY72" i="14" s="1"/>
  <c r="CZ72" i="14" s="1"/>
  <c r="DA72" i="14" s="1"/>
  <c r="DB72" i="14" s="1"/>
  <c r="DC72" i="14" s="1"/>
  <c r="DD72" i="14" s="1"/>
  <c r="DE72" i="14" s="1"/>
  <c r="DF72" i="14" s="1"/>
  <c r="DG72" i="14" s="1"/>
  <c r="DH72" i="14" s="1"/>
  <c r="DI72" i="14" s="1"/>
  <c r="DJ72" i="14" s="1"/>
  <c r="CQ72" i="14"/>
  <c r="BW72" i="14"/>
  <c r="BX72" i="14" s="1"/>
  <c r="BY72" i="14" s="1"/>
  <c r="BZ72" i="14" s="1"/>
  <c r="CA72" i="14" s="1"/>
  <c r="CB72" i="14" s="1"/>
  <c r="CC72" i="14" s="1"/>
  <c r="CD72" i="14" s="1"/>
  <c r="CE72" i="14" s="1"/>
  <c r="CF72" i="14" s="1"/>
  <c r="CG72" i="14" s="1"/>
  <c r="CH72" i="14" s="1"/>
  <c r="CI72" i="14" s="1"/>
  <c r="CJ72" i="14" s="1"/>
  <c r="CK72" i="14" s="1"/>
  <c r="CL72" i="14" s="1"/>
  <c r="CM72" i="14" s="1"/>
  <c r="CN72" i="14" s="1"/>
  <c r="BU72" i="14"/>
  <c r="BA72" i="14"/>
  <c r="BB72" i="14" s="1"/>
  <c r="BC72" i="14" s="1"/>
  <c r="BD72" i="14" s="1"/>
  <c r="BE72" i="14" s="1"/>
  <c r="BF72" i="14" s="1"/>
  <c r="BG72" i="14" s="1"/>
  <c r="BH72" i="14" s="1"/>
  <c r="BI72" i="14" s="1"/>
  <c r="BJ72" i="14" s="1"/>
  <c r="BK72" i="14" s="1"/>
  <c r="BL72" i="14" s="1"/>
  <c r="BM72" i="14" s="1"/>
  <c r="BN72" i="14" s="1"/>
  <c r="BO72" i="14" s="1"/>
  <c r="BP72" i="14" s="1"/>
  <c r="BQ72" i="14" s="1"/>
  <c r="BR72" i="14" s="1"/>
  <c r="AY72" i="14"/>
  <c r="AE72" i="14"/>
  <c r="AF72" i="14" s="1"/>
  <c r="AG72" i="14" s="1"/>
  <c r="AH72" i="14" s="1"/>
  <c r="AI72" i="14" s="1"/>
  <c r="AJ72" i="14" s="1"/>
  <c r="AK72" i="14" s="1"/>
  <c r="AL72" i="14" s="1"/>
  <c r="AM72" i="14" s="1"/>
  <c r="AN72" i="14" s="1"/>
  <c r="AO72" i="14" s="1"/>
  <c r="AP72" i="14" s="1"/>
  <c r="AQ72" i="14" s="1"/>
  <c r="AR72" i="14" s="1"/>
  <c r="AS72" i="14" s="1"/>
  <c r="AT72" i="14" s="1"/>
  <c r="AU72" i="14" s="1"/>
  <c r="AV72" i="14" s="1"/>
  <c r="AC72" i="14"/>
  <c r="N72" i="14"/>
  <c r="O72" i="14"/>
  <c r="P72" i="14"/>
  <c r="Q72" i="14"/>
  <c r="R72" i="14"/>
  <c r="S72" i="14"/>
  <c r="T72" i="14"/>
  <c r="U72" i="14"/>
  <c r="V72" i="14"/>
  <c r="W72" i="14"/>
  <c r="X72" i="14"/>
  <c r="Y72" i="14"/>
  <c r="Z72" i="14"/>
  <c r="L72" i="14"/>
  <c r="M72" i="14"/>
  <c r="J72" i="14"/>
  <c r="K72" i="14"/>
  <c r="G72" i="14"/>
  <c r="ZN71" i="14"/>
  <c r="ZL71" i="14"/>
  <c r="ZM71" i="14" s="1"/>
  <c r="YR71" i="14"/>
  <c r="YP71" i="14"/>
  <c r="YQ71" i="14" s="1"/>
  <c r="XV71" i="14"/>
  <c r="XT71" i="14"/>
  <c r="XU71" i="14" s="1"/>
  <c r="WZ71" i="14"/>
  <c r="WX71" i="14"/>
  <c r="WY71" i="14" s="1"/>
  <c r="WD71" i="14"/>
  <c r="WB71" i="14"/>
  <c r="WC71" i="14" s="1"/>
  <c r="VH71" i="14"/>
  <c r="VF71" i="14"/>
  <c r="VG71" i="14" s="1"/>
  <c r="UL71" i="14"/>
  <c r="UJ71" i="14"/>
  <c r="UK71" i="14" s="1"/>
  <c r="TP71" i="14"/>
  <c r="TN71" i="14"/>
  <c r="TO71" i="14" s="1"/>
  <c r="ST71" i="14"/>
  <c r="SR71" i="14"/>
  <c r="SS71" i="14" s="1"/>
  <c r="RX71" i="14"/>
  <c r="RV71" i="14"/>
  <c r="RW71" i="14" s="1"/>
  <c r="RB71" i="14"/>
  <c r="QZ71" i="14"/>
  <c r="RA71" i="14" s="1"/>
  <c r="QF71" i="14"/>
  <c r="QD71" i="14"/>
  <c r="QE71" i="14" s="1"/>
  <c r="PJ71" i="14"/>
  <c r="PH71" i="14"/>
  <c r="PI71" i="14" s="1"/>
  <c r="ON71" i="14"/>
  <c r="OL71" i="14"/>
  <c r="OM71" i="14" s="1"/>
  <c r="NR71" i="14"/>
  <c r="NP71" i="14"/>
  <c r="NQ71" i="14" s="1"/>
  <c r="MV71" i="14"/>
  <c r="MT71" i="14"/>
  <c r="MU71" i="14" s="1"/>
  <c r="LZ71" i="14"/>
  <c r="LX71" i="14"/>
  <c r="LY71" i="14" s="1"/>
  <c r="LD71" i="14"/>
  <c r="LB71" i="14"/>
  <c r="LC71" i="14" s="1"/>
  <c r="KH71" i="14"/>
  <c r="KF71" i="14"/>
  <c r="KG71" i="14" s="1"/>
  <c r="JL71" i="14"/>
  <c r="JJ71" i="14"/>
  <c r="JK71" i="14" s="1"/>
  <c r="IP71" i="14"/>
  <c r="IN71" i="14"/>
  <c r="IO71" i="14" s="1"/>
  <c r="HT71" i="14"/>
  <c r="HR71" i="14"/>
  <c r="HS71" i="14" s="1"/>
  <c r="GX71" i="14"/>
  <c r="GV71" i="14"/>
  <c r="GW71" i="14" s="1"/>
  <c r="GB71" i="14"/>
  <c r="FZ71" i="14"/>
  <c r="GA71" i="14" s="1"/>
  <c r="FF71" i="14"/>
  <c r="FD71" i="14"/>
  <c r="FE71" i="14" s="1"/>
  <c r="EJ71" i="14"/>
  <c r="EH71" i="14"/>
  <c r="EI71" i="14" s="1"/>
  <c r="DN71" i="14"/>
  <c r="DL71" i="14"/>
  <c r="DM71" i="14" s="1"/>
  <c r="CR71" i="14"/>
  <c r="CP71" i="14"/>
  <c r="CQ71" i="14" s="1"/>
  <c r="BV71" i="14"/>
  <c r="BT71" i="14"/>
  <c r="BU71" i="14" s="1"/>
  <c r="AZ71" i="14"/>
  <c r="AX71" i="14"/>
  <c r="AY71" i="14" s="1"/>
  <c r="AD71" i="14"/>
  <c r="AB71" i="14"/>
  <c r="AC71" i="14" s="1"/>
  <c r="H71" i="14"/>
  <c r="F71" i="14"/>
  <c r="G71" i="14" s="1"/>
  <c r="ZN69" i="14"/>
  <c r="YR69" i="14"/>
  <c r="XV69" i="14"/>
  <c r="WZ69" i="14"/>
  <c r="WD69" i="14"/>
  <c r="VH69" i="14"/>
  <c r="UL69" i="14"/>
  <c r="TP69" i="14"/>
  <c r="ST69" i="14"/>
  <c r="RX69" i="14"/>
  <c r="RB69" i="14"/>
  <c r="QF69" i="14"/>
  <c r="PJ69" i="14"/>
  <c r="ON69" i="14"/>
  <c r="NR69" i="14"/>
  <c r="MV69" i="14"/>
  <c r="LZ69" i="14"/>
  <c r="LD69" i="14"/>
  <c r="KH69" i="14"/>
  <c r="JL69" i="14"/>
  <c r="IP69" i="14"/>
  <c r="HT69" i="14"/>
  <c r="GX69" i="14"/>
  <c r="GB69" i="14"/>
  <c r="FF69" i="14"/>
  <c r="EJ69" i="14"/>
  <c r="DN69" i="14"/>
  <c r="CR69" i="14"/>
  <c r="BV69" i="14"/>
  <c r="AZ69" i="14"/>
  <c r="AD69" i="14"/>
  <c r="H69" i="14"/>
  <c r="ZO68" i="14"/>
  <c r="ZP68" i="14" s="1"/>
  <c r="ZQ68" i="14" s="1"/>
  <c r="ZR68" i="14" s="1"/>
  <c r="ZS68" i="14" s="1"/>
  <c r="ZT68" i="14" s="1"/>
  <c r="ZU68" i="14" s="1"/>
  <c r="ZV68" i="14" s="1"/>
  <c r="ZW68" i="14" s="1"/>
  <c r="ZX68" i="14" s="1"/>
  <c r="ZY68" i="14" s="1"/>
  <c r="ZZ68" i="14" s="1"/>
  <c r="AAA68" i="14" s="1"/>
  <c r="AAB68" i="14" s="1"/>
  <c r="AAC68" i="14" s="1"/>
  <c r="AAD68" i="14" s="1"/>
  <c r="AAE68" i="14" s="1"/>
  <c r="AAF68" i="14" s="1"/>
  <c r="YS68" i="14"/>
  <c r="YT68" i="14" s="1"/>
  <c r="YU68" i="14" s="1"/>
  <c r="YV68" i="14" s="1"/>
  <c r="YW68" i="14" s="1"/>
  <c r="YX68" i="14" s="1"/>
  <c r="YY68" i="14" s="1"/>
  <c r="YZ68" i="14" s="1"/>
  <c r="ZA68" i="14" s="1"/>
  <c r="ZB68" i="14" s="1"/>
  <c r="ZC68" i="14" s="1"/>
  <c r="ZD68" i="14" s="1"/>
  <c r="ZE68" i="14" s="1"/>
  <c r="ZF68" i="14" s="1"/>
  <c r="ZG68" i="14" s="1"/>
  <c r="ZH68" i="14" s="1"/>
  <c r="ZI68" i="14" s="1"/>
  <c r="ZJ68" i="14" s="1"/>
  <c r="XW68" i="14"/>
  <c r="XX68" i="14" s="1"/>
  <c r="XY68" i="14" s="1"/>
  <c r="XZ68" i="14" s="1"/>
  <c r="YA68" i="14" s="1"/>
  <c r="YB68" i="14" s="1"/>
  <c r="YC68" i="14" s="1"/>
  <c r="YD68" i="14" s="1"/>
  <c r="YE68" i="14" s="1"/>
  <c r="YF68" i="14" s="1"/>
  <c r="YG68" i="14" s="1"/>
  <c r="YH68" i="14" s="1"/>
  <c r="YI68" i="14" s="1"/>
  <c r="YJ68" i="14" s="1"/>
  <c r="YK68" i="14" s="1"/>
  <c r="YL68" i="14" s="1"/>
  <c r="YM68" i="14" s="1"/>
  <c r="YN68" i="14" s="1"/>
  <c r="XU68" i="14"/>
  <c r="XA68" i="14"/>
  <c r="XB68" i="14" s="1"/>
  <c r="XC68" i="14" s="1"/>
  <c r="XD68" i="14" s="1"/>
  <c r="XE68" i="14" s="1"/>
  <c r="XF68" i="14" s="1"/>
  <c r="XG68" i="14" s="1"/>
  <c r="XH68" i="14" s="1"/>
  <c r="XI68" i="14" s="1"/>
  <c r="XJ68" i="14" s="1"/>
  <c r="XK68" i="14" s="1"/>
  <c r="XL68" i="14" s="1"/>
  <c r="XM68" i="14" s="1"/>
  <c r="XN68" i="14" s="1"/>
  <c r="XO68" i="14" s="1"/>
  <c r="XP68" i="14" s="1"/>
  <c r="XQ68" i="14" s="1"/>
  <c r="XR68" i="14" s="1"/>
  <c r="WY68" i="14"/>
  <c r="WE68" i="14"/>
  <c r="WF68" i="14" s="1"/>
  <c r="WG68" i="14" s="1"/>
  <c r="WH68" i="14" s="1"/>
  <c r="WI68" i="14" s="1"/>
  <c r="WJ68" i="14" s="1"/>
  <c r="WK68" i="14" s="1"/>
  <c r="WL68" i="14" s="1"/>
  <c r="WM68" i="14" s="1"/>
  <c r="WN68" i="14" s="1"/>
  <c r="WO68" i="14" s="1"/>
  <c r="WP68" i="14" s="1"/>
  <c r="WQ68" i="14" s="1"/>
  <c r="WR68" i="14" s="1"/>
  <c r="WS68" i="14" s="1"/>
  <c r="WT68" i="14" s="1"/>
  <c r="WU68" i="14" s="1"/>
  <c r="WV68" i="14" s="1"/>
  <c r="WC68" i="14"/>
  <c r="VI68" i="14"/>
  <c r="VJ68" i="14" s="1"/>
  <c r="VK68" i="14" s="1"/>
  <c r="VL68" i="14" s="1"/>
  <c r="VM68" i="14" s="1"/>
  <c r="VN68" i="14" s="1"/>
  <c r="VO68" i="14" s="1"/>
  <c r="VP68" i="14" s="1"/>
  <c r="VQ68" i="14" s="1"/>
  <c r="VR68" i="14" s="1"/>
  <c r="VS68" i="14" s="1"/>
  <c r="VT68" i="14" s="1"/>
  <c r="VU68" i="14" s="1"/>
  <c r="VV68" i="14" s="1"/>
  <c r="VW68" i="14" s="1"/>
  <c r="VX68" i="14" s="1"/>
  <c r="VY68" i="14" s="1"/>
  <c r="VZ68" i="14" s="1"/>
  <c r="VG68" i="14"/>
  <c r="UM68" i="14"/>
  <c r="UN68" i="14" s="1"/>
  <c r="UO68" i="14" s="1"/>
  <c r="UP68" i="14" s="1"/>
  <c r="UQ68" i="14" s="1"/>
  <c r="UR68" i="14" s="1"/>
  <c r="US68" i="14" s="1"/>
  <c r="UT68" i="14" s="1"/>
  <c r="UU68" i="14" s="1"/>
  <c r="UV68" i="14" s="1"/>
  <c r="UW68" i="14" s="1"/>
  <c r="UX68" i="14" s="1"/>
  <c r="UY68" i="14" s="1"/>
  <c r="UZ68" i="14" s="1"/>
  <c r="VA68" i="14" s="1"/>
  <c r="VB68" i="14" s="1"/>
  <c r="VC68" i="14" s="1"/>
  <c r="VD68" i="14" s="1"/>
  <c r="UK68" i="14"/>
  <c r="TQ68" i="14"/>
  <c r="TR68" i="14" s="1"/>
  <c r="TS68" i="14" s="1"/>
  <c r="TT68" i="14" s="1"/>
  <c r="TU68" i="14" s="1"/>
  <c r="TV68" i="14" s="1"/>
  <c r="TW68" i="14" s="1"/>
  <c r="TX68" i="14" s="1"/>
  <c r="TY68" i="14" s="1"/>
  <c r="TZ68" i="14" s="1"/>
  <c r="UA68" i="14" s="1"/>
  <c r="UB68" i="14" s="1"/>
  <c r="UC68" i="14" s="1"/>
  <c r="UD68" i="14" s="1"/>
  <c r="UE68" i="14" s="1"/>
  <c r="UF68" i="14" s="1"/>
  <c r="UG68" i="14" s="1"/>
  <c r="UH68" i="14" s="1"/>
  <c r="TO68" i="14"/>
  <c r="SU68" i="14"/>
  <c r="SV68" i="14" s="1"/>
  <c r="SW68" i="14" s="1"/>
  <c r="SX68" i="14" s="1"/>
  <c r="SY68" i="14" s="1"/>
  <c r="SZ68" i="14" s="1"/>
  <c r="TA68" i="14" s="1"/>
  <c r="TB68" i="14" s="1"/>
  <c r="TC68" i="14" s="1"/>
  <c r="TD68" i="14" s="1"/>
  <c r="TE68" i="14" s="1"/>
  <c r="TF68" i="14" s="1"/>
  <c r="TG68" i="14" s="1"/>
  <c r="TH68" i="14" s="1"/>
  <c r="TI68" i="14" s="1"/>
  <c r="TJ68" i="14" s="1"/>
  <c r="TK68" i="14" s="1"/>
  <c r="TL68" i="14" s="1"/>
  <c r="SS68" i="14"/>
  <c r="RY68" i="14"/>
  <c r="RZ68" i="14" s="1"/>
  <c r="SA68" i="14" s="1"/>
  <c r="SB68" i="14" s="1"/>
  <c r="SC68" i="14" s="1"/>
  <c r="SD68" i="14" s="1"/>
  <c r="SE68" i="14" s="1"/>
  <c r="SF68" i="14" s="1"/>
  <c r="SG68" i="14" s="1"/>
  <c r="SH68" i="14" s="1"/>
  <c r="SI68" i="14" s="1"/>
  <c r="SJ68" i="14" s="1"/>
  <c r="SK68" i="14" s="1"/>
  <c r="SL68" i="14" s="1"/>
  <c r="SM68" i="14" s="1"/>
  <c r="SN68" i="14" s="1"/>
  <c r="SO68" i="14" s="1"/>
  <c r="SP68" i="14" s="1"/>
  <c r="RW68" i="14"/>
  <c r="RC68" i="14"/>
  <c r="RD68" i="14" s="1"/>
  <c r="RE68" i="14" s="1"/>
  <c r="RF68" i="14" s="1"/>
  <c r="RG68" i="14" s="1"/>
  <c r="RH68" i="14" s="1"/>
  <c r="RI68" i="14" s="1"/>
  <c r="RJ68" i="14" s="1"/>
  <c r="RK68" i="14" s="1"/>
  <c r="RL68" i="14" s="1"/>
  <c r="RM68" i="14" s="1"/>
  <c r="RN68" i="14" s="1"/>
  <c r="RO68" i="14" s="1"/>
  <c r="RP68" i="14" s="1"/>
  <c r="RQ68" i="14" s="1"/>
  <c r="RR68" i="14" s="1"/>
  <c r="RS68" i="14" s="1"/>
  <c r="RT68" i="14" s="1"/>
  <c r="RA68" i="14"/>
  <c r="QG68" i="14"/>
  <c r="QH68" i="14" s="1"/>
  <c r="QI68" i="14" s="1"/>
  <c r="QJ68" i="14" s="1"/>
  <c r="QK68" i="14" s="1"/>
  <c r="QL68" i="14" s="1"/>
  <c r="QM68" i="14" s="1"/>
  <c r="QN68" i="14" s="1"/>
  <c r="QO68" i="14" s="1"/>
  <c r="QP68" i="14" s="1"/>
  <c r="QQ68" i="14" s="1"/>
  <c r="QR68" i="14" s="1"/>
  <c r="QS68" i="14" s="1"/>
  <c r="QT68" i="14" s="1"/>
  <c r="QU68" i="14" s="1"/>
  <c r="QV68" i="14" s="1"/>
  <c r="QW68" i="14" s="1"/>
  <c r="QX68" i="14" s="1"/>
  <c r="QE68" i="14"/>
  <c r="PK68" i="14"/>
  <c r="PL68" i="14" s="1"/>
  <c r="PM68" i="14" s="1"/>
  <c r="PN68" i="14" s="1"/>
  <c r="PO68" i="14" s="1"/>
  <c r="PP68" i="14" s="1"/>
  <c r="PQ68" i="14" s="1"/>
  <c r="PR68" i="14" s="1"/>
  <c r="PS68" i="14" s="1"/>
  <c r="PT68" i="14" s="1"/>
  <c r="PU68" i="14" s="1"/>
  <c r="PV68" i="14" s="1"/>
  <c r="PW68" i="14" s="1"/>
  <c r="PX68" i="14" s="1"/>
  <c r="PY68" i="14" s="1"/>
  <c r="PZ68" i="14" s="1"/>
  <c r="QA68" i="14" s="1"/>
  <c r="QB68" i="14" s="1"/>
  <c r="PI68" i="14"/>
  <c r="OO68" i="14"/>
  <c r="OP68" i="14" s="1"/>
  <c r="OQ68" i="14" s="1"/>
  <c r="OR68" i="14" s="1"/>
  <c r="OS68" i="14" s="1"/>
  <c r="OT68" i="14" s="1"/>
  <c r="OU68" i="14" s="1"/>
  <c r="OV68" i="14" s="1"/>
  <c r="OW68" i="14" s="1"/>
  <c r="OX68" i="14" s="1"/>
  <c r="OY68" i="14" s="1"/>
  <c r="OZ68" i="14" s="1"/>
  <c r="PA68" i="14" s="1"/>
  <c r="PB68" i="14" s="1"/>
  <c r="PC68" i="14" s="1"/>
  <c r="PD68" i="14" s="1"/>
  <c r="PE68" i="14" s="1"/>
  <c r="PF68" i="14" s="1"/>
  <c r="OM68" i="14"/>
  <c r="NS68" i="14"/>
  <c r="NT68" i="14" s="1"/>
  <c r="NU68" i="14" s="1"/>
  <c r="NV68" i="14" s="1"/>
  <c r="NW68" i="14" s="1"/>
  <c r="NX68" i="14" s="1"/>
  <c r="NY68" i="14" s="1"/>
  <c r="NZ68" i="14" s="1"/>
  <c r="OA68" i="14" s="1"/>
  <c r="OB68" i="14" s="1"/>
  <c r="OC68" i="14" s="1"/>
  <c r="OD68" i="14" s="1"/>
  <c r="OE68" i="14" s="1"/>
  <c r="OF68" i="14" s="1"/>
  <c r="OG68" i="14" s="1"/>
  <c r="OH68" i="14" s="1"/>
  <c r="OI68" i="14" s="1"/>
  <c r="OJ68" i="14" s="1"/>
  <c r="NQ68" i="14"/>
  <c r="MW68" i="14"/>
  <c r="MX68" i="14" s="1"/>
  <c r="MY68" i="14" s="1"/>
  <c r="MZ68" i="14" s="1"/>
  <c r="NA68" i="14" s="1"/>
  <c r="NB68" i="14" s="1"/>
  <c r="NC68" i="14" s="1"/>
  <c r="ND68" i="14" s="1"/>
  <c r="NE68" i="14" s="1"/>
  <c r="NF68" i="14" s="1"/>
  <c r="NG68" i="14" s="1"/>
  <c r="NH68" i="14" s="1"/>
  <c r="NI68" i="14" s="1"/>
  <c r="NJ68" i="14" s="1"/>
  <c r="NK68" i="14" s="1"/>
  <c r="NL68" i="14" s="1"/>
  <c r="NM68" i="14" s="1"/>
  <c r="NN68" i="14" s="1"/>
  <c r="MU68" i="14"/>
  <c r="MA68" i="14"/>
  <c r="MB68" i="14" s="1"/>
  <c r="MC68" i="14" s="1"/>
  <c r="MD68" i="14" s="1"/>
  <c r="ME68" i="14" s="1"/>
  <c r="MF68" i="14" s="1"/>
  <c r="MG68" i="14" s="1"/>
  <c r="MH68" i="14" s="1"/>
  <c r="MI68" i="14" s="1"/>
  <c r="MJ68" i="14" s="1"/>
  <c r="MK68" i="14" s="1"/>
  <c r="ML68" i="14" s="1"/>
  <c r="MM68" i="14" s="1"/>
  <c r="MN68" i="14" s="1"/>
  <c r="MO68" i="14" s="1"/>
  <c r="MP68" i="14" s="1"/>
  <c r="MQ68" i="14" s="1"/>
  <c r="MR68" i="14" s="1"/>
  <c r="LY68" i="14"/>
  <c r="LE68" i="14"/>
  <c r="LF68" i="14" s="1"/>
  <c r="LG68" i="14" s="1"/>
  <c r="LH68" i="14" s="1"/>
  <c r="LI68" i="14" s="1"/>
  <c r="LJ68" i="14" s="1"/>
  <c r="LK68" i="14" s="1"/>
  <c r="LL68" i="14" s="1"/>
  <c r="LM68" i="14" s="1"/>
  <c r="LN68" i="14" s="1"/>
  <c r="LO68" i="14" s="1"/>
  <c r="LP68" i="14" s="1"/>
  <c r="LQ68" i="14" s="1"/>
  <c r="LR68" i="14" s="1"/>
  <c r="LS68" i="14" s="1"/>
  <c r="LT68" i="14" s="1"/>
  <c r="LU68" i="14" s="1"/>
  <c r="LV68" i="14" s="1"/>
  <c r="LC68" i="14"/>
  <c r="KI68" i="14"/>
  <c r="KJ68" i="14" s="1"/>
  <c r="KK68" i="14" s="1"/>
  <c r="KL68" i="14" s="1"/>
  <c r="KM68" i="14" s="1"/>
  <c r="KN68" i="14" s="1"/>
  <c r="KO68" i="14" s="1"/>
  <c r="KP68" i="14" s="1"/>
  <c r="KQ68" i="14" s="1"/>
  <c r="KR68" i="14" s="1"/>
  <c r="KS68" i="14" s="1"/>
  <c r="KT68" i="14" s="1"/>
  <c r="KU68" i="14" s="1"/>
  <c r="KV68" i="14" s="1"/>
  <c r="KW68" i="14" s="1"/>
  <c r="KX68" i="14" s="1"/>
  <c r="KY68" i="14" s="1"/>
  <c r="KZ68" i="14" s="1"/>
  <c r="KG68" i="14"/>
  <c r="JM68" i="14"/>
  <c r="JN68" i="14" s="1"/>
  <c r="JO68" i="14" s="1"/>
  <c r="JP68" i="14" s="1"/>
  <c r="JQ68" i="14" s="1"/>
  <c r="JR68" i="14" s="1"/>
  <c r="JS68" i="14" s="1"/>
  <c r="JT68" i="14" s="1"/>
  <c r="JU68" i="14" s="1"/>
  <c r="JV68" i="14" s="1"/>
  <c r="JW68" i="14" s="1"/>
  <c r="JX68" i="14" s="1"/>
  <c r="JY68" i="14" s="1"/>
  <c r="JZ68" i="14" s="1"/>
  <c r="KA68" i="14" s="1"/>
  <c r="KB68" i="14" s="1"/>
  <c r="KC68" i="14" s="1"/>
  <c r="KD68" i="14" s="1"/>
  <c r="JK68" i="14"/>
  <c r="IQ68" i="14"/>
  <c r="IR68" i="14" s="1"/>
  <c r="IS68" i="14" s="1"/>
  <c r="IT68" i="14" s="1"/>
  <c r="IU68" i="14" s="1"/>
  <c r="IV68" i="14" s="1"/>
  <c r="IW68" i="14" s="1"/>
  <c r="IX68" i="14" s="1"/>
  <c r="IY68" i="14" s="1"/>
  <c r="IZ68" i="14" s="1"/>
  <c r="JA68" i="14" s="1"/>
  <c r="JB68" i="14" s="1"/>
  <c r="JC68" i="14" s="1"/>
  <c r="JD68" i="14" s="1"/>
  <c r="JE68" i="14" s="1"/>
  <c r="JF68" i="14" s="1"/>
  <c r="JG68" i="14" s="1"/>
  <c r="JH68" i="14" s="1"/>
  <c r="IO68" i="14"/>
  <c r="HU68" i="14"/>
  <c r="HV68" i="14" s="1"/>
  <c r="HW68" i="14" s="1"/>
  <c r="HX68" i="14" s="1"/>
  <c r="HY68" i="14" s="1"/>
  <c r="HZ68" i="14" s="1"/>
  <c r="IA68" i="14" s="1"/>
  <c r="IB68" i="14" s="1"/>
  <c r="IC68" i="14" s="1"/>
  <c r="ID68" i="14" s="1"/>
  <c r="IE68" i="14" s="1"/>
  <c r="IF68" i="14" s="1"/>
  <c r="IG68" i="14" s="1"/>
  <c r="IH68" i="14" s="1"/>
  <c r="II68" i="14" s="1"/>
  <c r="IJ68" i="14" s="1"/>
  <c r="IK68" i="14" s="1"/>
  <c r="IL68" i="14" s="1"/>
  <c r="HS68" i="14"/>
  <c r="GY68" i="14"/>
  <c r="GZ68" i="14" s="1"/>
  <c r="HA68" i="14" s="1"/>
  <c r="HB68" i="14" s="1"/>
  <c r="HC68" i="14" s="1"/>
  <c r="HD68" i="14" s="1"/>
  <c r="HE68" i="14" s="1"/>
  <c r="HF68" i="14" s="1"/>
  <c r="HG68" i="14" s="1"/>
  <c r="HH68" i="14" s="1"/>
  <c r="HI68" i="14" s="1"/>
  <c r="HJ68" i="14" s="1"/>
  <c r="HK68" i="14" s="1"/>
  <c r="HL68" i="14" s="1"/>
  <c r="HM68" i="14" s="1"/>
  <c r="HN68" i="14" s="1"/>
  <c r="HO68" i="14" s="1"/>
  <c r="HP68" i="14" s="1"/>
  <c r="GW68" i="14"/>
  <c r="GC68" i="14"/>
  <c r="GD68" i="14" s="1"/>
  <c r="GE68" i="14" s="1"/>
  <c r="GF68" i="14" s="1"/>
  <c r="GG68" i="14" s="1"/>
  <c r="GH68" i="14" s="1"/>
  <c r="GI68" i="14" s="1"/>
  <c r="GJ68" i="14" s="1"/>
  <c r="GK68" i="14" s="1"/>
  <c r="GL68" i="14" s="1"/>
  <c r="GM68" i="14" s="1"/>
  <c r="GN68" i="14" s="1"/>
  <c r="GO68" i="14" s="1"/>
  <c r="GP68" i="14" s="1"/>
  <c r="GQ68" i="14" s="1"/>
  <c r="GR68" i="14" s="1"/>
  <c r="GS68" i="14" s="1"/>
  <c r="GT68" i="14" s="1"/>
  <c r="GA68" i="14"/>
  <c r="FG68" i="14"/>
  <c r="FH68" i="14" s="1"/>
  <c r="FI68" i="14" s="1"/>
  <c r="FJ68" i="14" s="1"/>
  <c r="FK68" i="14" s="1"/>
  <c r="FL68" i="14" s="1"/>
  <c r="FM68" i="14" s="1"/>
  <c r="FN68" i="14" s="1"/>
  <c r="FO68" i="14" s="1"/>
  <c r="FP68" i="14" s="1"/>
  <c r="FQ68" i="14" s="1"/>
  <c r="FR68" i="14" s="1"/>
  <c r="FS68" i="14" s="1"/>
  <c r="FT68" i="14" s="1"/>
  <c r="FU68" i="14" s="1"/>
  <c r="FV68" i="14" s="1"/>
  <c r="FW68" i="14" s="1"/>
  <c r="FX68" i="14" s="1"/>
  <c r="FE68" i="14"/>
  <c r="EK68" i="14"/>
  <c r="EL68" i="14"/>
  <c r="EM68" i="14" s="1"/>
  <c r="EN68" i="14" s="1"/>
  <c r="EO68" i="14" s="1"/>
  <c r="EP68" i="14" s="1"/>
  <c r="EQ68" i="14" s="1"/>
  <c r="ER68" i="14" s="1"/>
  <c r="ES68" i="14" s="1"/>
  <c r="ET68" i="14" s="1"/>
  <c r="EU68" i="14" s="1"/>
  <c r="EV68" i="14" s="1"/>
  <c r="EW68" i="14" s="1"/>
  <c r="EX68" i="14" s="1"/>
  <c r="EY68" i="14" s="1"/>
  <c r="EZ68" i="14" s="1"/>
  <c r="FA68" i="14" s="1"/>
  <c r="FB68" i="14" s="1"/>
  <c r="EI68" i="14"/>
  <c r="DO68" i="14"/>
  <c r="DP68" i="14" s="1"/>
  <c r="DQ68" i="14" s="1"/>
  <c r="DR68" i="14" s="1"/>
  <c r="DS68" i="14" s="1"/>
  <c r="DT68" i="14" s="1"/>
  <c r="DU68" i="14" s="1"/>
  <c r="DV68" i="14" s="1"/>
  <c r="DW68" i="14" s="1"/>
  <c r="DX68" i="14" s="1"/>
  <c r="DY68" i="14" s="1"/>
  <c r="DZ68" i="14" s="1"/>
  <c r="EA68" i="14" s="1"/>
  <c r="EB68" i="14" s="1"/>
  <c r="EC68" i="14" s="1"/>
  <c r="ED68" i="14" s="1"/>
  <c r="EE68" i="14" s="1"/>
  <c r="EF68" i="14" s="1"/>
  <c r="DM68" i="14"/>
  <c r="CS68" i="14"/>
  <c r="CT68" i="14" s="1"/>
  <c r="CU68" i="14" s="1"/>
  <c r="CV68" i="14" s="1"/>
  <c r="CW68" i="14" s="1"/>
  <c r="CX68" i="14" s="1"/>
  <c r="CY68" i="14" s="1"/>
  <c r="CZ68" i="14" s="1"/>
  <c r="DA68" i="14" s="1"/>
  <c r="DB68" i="14" s="1"/>
  <c r="DC68" i="14" s="1"/>
  <c r="DD68" i="14" s="1"/>
  <c r="DE68" i="14" s="1"/>
  <c r="DF68" i="14" s="1"/>
  <c r="DG68" i="14" s="1"/>
  <c r="DH68" i="14" s="1"/>
  <c r="DI68" i="14" s="1"/>
  <c r="DJ68" i="14" s="1"/>
  <c r="CQ68" i="14"/>
  <c r="BW68" i="14"/>
  <c r="BX68" i="14" s="1"/>
  <c r="BY68" i="14" s="1"/>
  <c r="BZ68" i="14" s="1"/>
  <c r="CA68" i="14" s="1"/>
  <c r="CB68" i="14" s="1"/>
  <c r="CC68" i="14" s="1"/>
  <c r="CD68" i="14" s="1"/>
  <c r="CE68" i="14" s="1"/>
  <c r="CF68" i="14" s="1"/>
  <c r="CG68" i="14" s="1"/>
  <c r="CH68" i="14" s="1"/>
  <c r="CI68" i="14" s="1"/>
  <c r="CJ68" i="14" s="1"/>
  <c r="CK68" i="14" s="1"/>
  <c r="CL68" i="14" s="1"/>
  <c r="CM68" i="14" s="1"/>
  <c r="CN68" i="14" s="1"/>
  <c r="BU68" i="14"/>
  <c r="BA68" i="14"/>
  <c r="BB68" i="14" s="1"/>
  <c r="BC68" i="14" s="1"/>
  <c r="BD68" i="14" s="1"/>
  <c r="BE68" i="14" s="1"/>
  <c r="BF68" i="14" s="1"/>
  <c r="BG68" i="14" s="1"/>
  <c r="BH68" i="14" s="1"/>
  <c r="BI68" i="14" s="1"/>
  <c r="BJ68" i="14" s="1"/>
  <c r="BK68" i="14" s="1"/>
  <c r="BL68" i="14" s="1"/>
  <c r="BM68" i="14" s="1"/>
  <c r="BN68" i="14" s="1"/>
  <c r="BO68" i="14" s="1"/>
  <c r="BP68" i="14" s="1"/>
  <c r="BQ68" i="14" s="1"/>
  <c r="BR68" i="14" s="1"/>
  <c r="AY68" i="14"/>
  <c r="AE68" i="14"/>
  <c r="AF68" i="14" s="1"/>
  <c r="AG68" i="14" s="1"/>
  <c r="AH68" i="14" s="1"/>
  <c r="AI68" i="14" s="1"/>
  <c r="AJ68" i="14" s="1"/>
  <c r="AK68" i="14" s="1"/>
  <c r="AL68" i="14" s="1"/>
  <c r="AM68" i="14" s="1"/>
  <c r="AN68" i="14" s="1"/>
  <c r="AO68" i="14" s="1"/>
  <c r="AP68" i="14" s="1"/>
  <c r="AQ68" i="14" s="1"/>
  <c r="AR68" i="14" s="1"/>
  <c r="AS68" i="14" s="1"/>
  <c r="AT68" i="14" s="1"/>
  <c r="AU68" i="14" s="1"/>
  <c r="AV68" i="14" s="1"/>
  <c r="AC68" i="14"/>
  <c r="K68" i="14"/>
  <c r="L68" i="14"/>
  <c r="M68" i="14"/>
  <c r="N68" i="14"/>
  <c r="O68" i="14"/>
  <c r="P68" i="14"/>
  <c r="Q68" i="14"/>
  <c r="R68" i="14"/>
  <c r="S68" i="14"/>
  <c r="T68" i="14"/>
  <c r="U68" i="14"/>
  <c r="V68" i="14"/>
  <c r="W68" i="14"/>
  <c r="X68" i="14"/>
  <c r="Y68" i="14"/>
  <c r="Z68" i="14"/>
  <c r="J68" i="14"/>
  <c r="G68" i="14"/>
  <c r="ZN67" i="14"/>
  <c r="YR67" i="14"/>
  <c r="YP67" i="14"/>
  <c r="YQ67" i="14" s="1"/>
  <c r="XV67" i="14"/>
  <c r="WZ67" i="14"/>
  <c r="WD67" i="14"/>
  <c r="WB67" i="14"/>
  <c r="WC67" i="14" s="1"/>
  <c r="VH67" i="14"/>
  <c r="VF67" i="14"/>
  <c r="VG67" i="14" s="1"/>
  <c r="UL67" i="14"/>
  <c r="UJ67" i="14"/>
  <c r="UK67" i="14" s="1"/>
  <c r="TP67" i="14"/>
  <c r="ST67" i="14"/>
  <c r="SR67" i="14"/>
  <c r="SS67" i="14" s="1"/>
  <c r="RX67" i="14"/>
  <c r="RV67" i="14"/>
  <c r="RW67" i="14" s="1"/>
  <c r="RB67" i="14"/>
  <c r="QZ67" i="14"/>
  <c r="RA67" i="14" s="1"/>
  <c r="QF67" i="14"/>
  <c r="QD67" i="14"/>
  <c r="QE67" i="14" s="1"/>
  <c r="PJ67" i="14"/>
  <c r="PH67" i="14"/>
  <c r="PI67" i="14" s="1"/>
  <c r="ON67" i="14"/>
  <c r="OL67" i="14"/>
  <c r="OM67" i="14" s="1"/>
  <c r="NR67" i="14"/>
  <c r="MV67" i="14"/>
  <c r="MT67" i="14"/>
  <c r="MU67" i="14" s="1"/>
  <c r="LZ67" i="14"/>
  <c r="LD67" i="14"/>
  <c r="LB67" i="14"/>
  <c r="LC67" i="14" s="1"/>
  <c r="KH67" i="14"/>
  <c r="KF67" i="14"/>
  <c r="KG67" i="14" s="1"/>
  <c r="JL67" i="14"/>
  <c r="IP67" i="14"/>
  <c r="IN67" i="14"/>
  <c r="IO67" i="14" s="1"/>
  <c r="HT67" i="14"/>
  <c r="HR67" i="14"/>
  <c r="HS67" i="14" s="1"/>
  <c r="GX67" i="14"/>
  <c r="GV67" i="14"/>
  <c r="GW67" i="14" s="1"/>
  <c r="GB67" i="14"/>
  <c r="FF67" i="14"/>
  <c r="FD67" i="14"/>
  <c r="FE67" i="14" s="1"/>
  <c r="EJ67" i="14"/>
  <c r="EH67" i="14"/>
  <c r="EI67" i="14" s="1"/>
  <c r="DN67" i="14"/>
  <c r="DL67" i="14"/>
  <c r="DM67" i="14" s="1"/>
  <c r="CR67" i="14"/>
  <c r="CP67" i="14"/>
  <c r="CQ67" i="14" s="1"/>
  <c r="BV67" i="14"/>
  <c r="BT67" i="14"/>
  <c r="BU67" i="14" s="1"/>
  <c r="AZ67" i="14"/>
  <c r="AX67" i="14"/>
  <c r="AY67" i="14" s="1"/>
  <c r="AD67" i="14"/>
  <c r="AB67" i="14"/>
  <c r="AC67" i="14" s="1"/>
  <c r="H67" i="14"/>
  <c r="F67" i="14"/>
  <c r="G67" i="14" s="1"/>
  <c r="ZN65" i="14"/>
  <c r="YR65" i="14"/>
  <c r="XV65" i="14"/>
  <c r="WZ65" i="14"/>
  <c r="WD65" i="14"/>
  <c r="VH65" i="14"/>
  <c r="UL65" i="14"/>
  <c r="TP65" i="14"/>
  <c r="ST65" i="14"/>
  <c r="RX65" i="14"/>
  <c r="RB65" i="14"/>
  <c r="QF65" i="14"/>
  <c r="PJ65" i="14"/>
  <c r="ON65" i="14"/>
  <c r="NR65" i="14"/>
  <c r="MV65" i="14"/>
  <c r="LZ65" i="14"/>
  <c r="LD65" i="14"/>
  <c r="KH65" i="14"/>
  <c r="JL65" i="14"/>
  <c r="IP65" i="14"/>
  <c r="HT65" i="14"/>
  <c r="GX65" i="14"/>
  <c r="GB65" i="14"/>
  <c r="FF65" i="14"/>
  <c r="EJ65" i="14"/>
  <c r="DN65" i="14"/>
  <c r="CR65" i="14"/>
  <c r="BV65" i="14"/>
  <c r="AZ65" i="14"/>
  <c r="AD65" i="14"/>
  <c r="H65" i="14"/>
  <c r="ZO64" i="14"/>
  <c r="ZP64" i="14" s="1"/>
  <c r="ZQ64" i="14" s="1"/>
  <c r="ZR64" i="14" s="1"/>
  <c r="ZS64" i="14" s="1"/>
  <c r="ZT64" i="14" s="1"/>
  <c r="ZU64" i="14" s="1"/>
  <c r="ZV64" i="14" s="1"/>
  <c r="ZW64" i="14" s="1"/>
  <c r="ZX64" i="14" s="1"/>
  <c r="ZY64" i="14" s="1"/>
  <c r="ZZ64" i="14" s="1"/>
  <c r="AAA64" i="14" s="1"/>
  <c r="AAB64" i="14" s="1"/>
  <c r="AAC64" i="14" s="1"/>
  <c r="AAD64" i="14" s="1"/>
  <c r="AAE64" i="14" s="1"/>
  <c r="AAF64" i="14" s="1"/>
  <c r="YS64" i="14"/>
  <c r="YT64" i="14" s="1"/>
  <c r="YU64" i="14" s="1"/>
  <c r="YV64" i="14" s="1"/>
  <c r="YW64" i="14" s="1"/>
  <c r="YX64" i="14" s="1"/>
  <c r="YY64" i="14" s="1"/>
  <c r="YZ64" i="14" s="1"/>
  <c r="ZA64" i="14" s="1"/>
  <c r="ZB64" i="14" s="1"/>
  <c r="ZC64" i="14" s="1"/>
  <c r="ZD64" i="14" s="1"/>
  <c r="ZE64" i="14" s="1"/>
  <c r="ZF64" i="14" s="1"/>
  <c r="ZG64" i="14" s="1"/>
  <c r="ZH64" i="14" s="1"/>
  <c r="ZI64" i="14" s="1"/>
  <c r="ZJ64" i="14" s="1"/>
  <c r="XW64" i="14"/>
  <c r="XX64" i="14" s="1"/>
  <c r="XY64" i="14" s="1"/>
  <c r="XZ64" i="14" s="1"/>
  <c r="YA64" i="14" s="1"/>
  <c r="YB64" i="14" s="1"/>
  <c r="YC64" i="14" s="1"/>
  <c r="YD64" i="14" s="1"/>
  <c r="YE64" i="14" s="1"/>
  <c r="YF64" i="14" s="1"/>
  <c r="YG64" i="14" s="1"/>
  <c r="YH64" i="14" s="1"/>
  <c r="YI64" i="14" s="1"/>
  <c r="YJ64" i="14" s="1"/>
  <c r="YK64" i="14" s="1"/>
  <c r="YL64" i="14" s="1"/>
  <c r="YM64" i="14" s="1"/>
  <c r="YN64" i="14" s="1"/>
  <c r="XU64" i="14"/>
  <c r="XA64" i="14"/>
  <c r="XB64" i="14" s="1"/>
  <c r="XC64" i="14" s="1"/>
  <c r="XD64" i="14" s="1"/>
  <c r="XE64" i="14" s="1"/>
  <c r="XF64" i="14" s="1"/>
  <c r="XG64" i="14" s="1"/>
  <c r="XH64" i="14" s="1"/>
  <c r="XI64" i="14" s="1"/>
  <c r="XJ64" i="14" s="1"/>
  <c r="XK64" i="14" s="1"/>
  <c r="XL64" i="14" s="1"/>
  <c r="XM64" i="14" s="1"/>
  <c r="XN64" i="14" s="1"/>
  <c r="XO64" i="14" s="1"/>
  <c r="XP64" i="14" s="1"/>
  <c r="XQ64" i="14" s="1"/>
  <c r="XR64" i="14" s="1"/>
  <c r="WY64" i="14"/>
  <c r="WE64" i="14"/>
  <c r="WF64" i="14" s="1"/>
  <c r="WG64" i="14" s="1"/>
  <c r="WH64" i="14" s="1"/>
  <c r="WI64" i="14" s="1"/>
  <c r="WJ64" i="14" s="1"/>
  <c r="WK64" i="14" s="1"/>
  <c r="WL64" i="14" s="1"/>
  <c r="WM64" i="14" s="1"/>
  <c r="WN64" i="14" s="1"/>
  <c r="WO64" i="14" s="1"/>
  <c r="WP64" i="14" s="1"/>
  <c r="WQ64" i="14" s="1"/>
  <c r="WR64" i="14" s="1"/>
  <c r="WS64" i="14" s="1"/>
  <c r="WT64" i="14" s="1"/>
  <c r="WU64" i="14" s="1"/>
  <c r="WV64" i="14" s="1"/>
  <c r="WC64" i="14"/>
  <c r="VI64" i="14"/>
  <c r="VJ64" i="14" s="1"/>
  <c r="VK64" i="14" s="1"/>
  <c r="VL64" i="14" s="1"/>
  <c r="VM64" i="14" s="1"/>
  <c r="VN64" i="14" s="1"/>
  <c r="VO64" i="14" s="1"/>
  <c r="VP64" i="14" s="1"/>
  <c r="VQ64" i="14" s="1"/>
  <c r="VR64" i="14" s="1"/>
  <c r="VS64" i="14" s="1"/>
  <c r="VT64" i="14" s="1"/>
  <c r="VU64" i="14" s="1"/>
  <c r="VV64" i="14" s="1"/>
  <c r="VW64" i="14" s="1"/>
  <c r="VX64" i="14" s="1"/>
  <c r="VY64" i="14" s="1"/>
  <c r="VZ64" i="14" s="1"/>
  <c r="VG64" i="14"/>
  <c r="UM64" i="14"/>
  <c r="UN64" i="14" s="1"/>
  <c r="UO64" i="14" s="1"/>
  <c r="UP64" i="14" s="1"/>
  <c r="UQ64" i="14" s="1"/>
  <c r="UR64" i="14" s="1"/>
  <c r="US64" i="14" s="1"/>
  <c r="UT64" i="14" s="1"/>
  <c r="UU64" i="14" s="1"/>
  <c r="UV64" i="14" s="1"/>
  <c r="UW64" i="14" s="1"/>
  <c r="UX64" i="14" s="1"/>
  <c r="UY64" i="14" s="1"/>
  <c r="UZ64" i="14" s="1"/>
  <c r="VA64" i="14" s="1"/>
  <c r="VB64" i="14" s="1"/>
  <c r="VC64" i="14" s="1"/>
  <c r="VD64" i="14" s="1"/>
  <c r="UK64" i="14"/>
  <c r="TQ64" i="14"/>
  <c r="TR64" i="14" s="1"/>
  <c r="TS64" i="14" s="1"/>
  <c r="TT64" i="14" s="1"/>
  <c r="TU64" i="14" s="1"/>
  <c r="TV64" i="14" s="1"/>
  <c r="TW64" i="14" s="1"/>
  <c r="TX64" i="14" s="1"/>
  <c r="TY64" i="14" s="1"/>
  <c r="TZ64" i="14" s="1"/>
  <c r="UA64" i="14" s="1"/>
  <c r="UB64" i="14" s="1"/>
  <c r="UC64" i="14" s="1"/>
  <c r="UD64" i="14" s="1"/>
  <c r="UE64" i="14" s="1"/>
  <c r="UF64" i="14" s="1"/>
  <c r="UG64" i="14" s="1"/>
  <c r="UH64" i="14" s="1"/>
  <c r="TO64" i="14"/>
  <c r="SU64" i="14"/>
  <c r="SV64" i="14" s="1"/>
  <c r="SW64" i="14" s="1"/>
  <c r="SX64" i="14" s="1"/>
  <c r="SY64" i="14" s="1"/>
  <c r="SZ64" i="14" s="1"/>
  <c r="TA64" i="14" s="1"/>
  <c r="TB64" i="14" s="1"/>
  <c r="TC64" i="14" s="1"/>
  <c r="TD64" i="14" s="1"/>
  <c r="TE64" i="14" s="1"/>
  <c r="TF64" i="14" s="1"/>
  <c r="TG64" i="14" s="1"/>
  <c r="TH64" i="14" s="1"/>
  <c r="TI64" i="14" s="1"/>
  <c r="TJ64" i="14" s="1"/>
  <c r="TK64" i="14" s="1"/>
  <c r="TL64" i="14" s="1"/>
  <c r="SS64" i="14"/>
  <c r="RY64" i="14"/>
  <c r="RZ64" i="14" s="1"/>
  <c r="SA64" i="14" s="1"/>
  <c r="SB64" i="14" s="1"/>
  <c r="SC64" i="14" s="1"/>
  <c r="SD64" i="14" s="1"/>
  <c r="SE64" i="14" s="1"/>
  <c r="SF64" i="14" s="1"/>
  <c r="SG64" i="14" s="1"/>
  <c r="SH64" i="14" s="1"/>
  <c r="SI64" i="14" s="1"/>
  <c r="SJ64" i="14" s="1"/>
  <c r="SK64" i="14" s="1"/>
  <c r="SL64" i="14" s="1"/>
  <c r="SM64" i="14" s="1"/>
  <c r="SN64" i="14" s="1"/>
  <c r="SO64" i="14" s="1"/>
  <c r="SP64" i="14" s="1"/>
  <c r="RW64" i="14"/>
  <c r="RC64" i="14"/>
  <c r="RD64" i="14" s="1"/>
  <c r="RE64" i="14" s="1"/>
  <c r="RF64" i="14" s="1"/>
  <c r="RG64" i="14" s="1"/>
  <c r="RH64" i="14" s="1"/>
  <c r="RI64" i="14" s="1"/>
  <c r="RJ64" i="14" s="1"/>
  <c r="RK64" i="14" s="1"/>
  <c r="RL64" i="14" s="1"/>
  <c r="RM64" i="14" s="1"/>
  <c r="RN64" i="14" s="1"/>
  <c r="RO64" i="14" s="1"/>
  <c r="RP64" i="14" s="1"/>
  <c r="RQ64" i="14" s="1"/>
  <c r="RR64" i="14" s="1"/>
  <c r="RS64" i="14" s="1"/>
  <c r="RT64" i="14" s="1"/>
  <c r="RA64" i="14"/>
  <c r="QG64" i="14"/>
  <c r="QH64" i="14" s="1"/>
  <c r="QI64" i="14" s="1"/>
  <c r="QJ64" i="14" s="1"/>
  <c r="QK64" i="14" s="1"/>
  <c r="QL64" i="14" s="1"/>
  <c r="QM64" i="14" s="1"/>
  <c r="QN64" i="14" s="1"/>
  <c r="QO64" i="14" s="1"/>
  <c r="QP64" i="14" s="1"/>
  <c r="QQ64" i="14" s="1"/>
  <c r="QR64" i="14" s="1"/>
  <c r="QS64" i="14" s="1"/>
  <c r="QT64" i="14" s="1"/>
  <c r="QU64" i="14" s="1"/>
  <c r="QV64" i="14" s="1"/>
  <c r="QW64" i="14" s="1"/>
  <c r="QX64" i="14" s="1"/>
  <c r="QE64" i="14"/>
  <c r="PK64" i="14"/>
  <c r="PL64" i="14" s="1"/>
  <c r="PM64" i="14" s="1"/>
  <c r="PN64" i="14" s="1"/>
  <c r="PO64" i="14" s="1"/>
  <c r="PP64" i="14" s="1"/>
  <c r="PQ64" i="14" s="1"/>
  <c r="PR64" i="14" s="1"/>
  <c r="PS64" i="14" s="1"/>
  <c r="PT64" i="14" s="1"/>
  <c r="PU64" i="14" s="1"/>
  <c r="PV64" i="14" s="1"/>
  <c r="PW64" i="14" s="1"/>
  <c r="PX64" i="14" s="1"/>
  <c r="PY64" i="14" s="1"/>
  <c r="PZ64" i="14" s="1"/>
  <c r="QA64" i="14" s="1"/>
  <c r="QB64" i="14" s="1"/>
  <c r="PI64" i="14"/>
  <c r="OO64" i="14"/>
  <c r="OP64" i="14" s="1"/>
  <c r="OQ64" i="14" s="1"/>
  <c r="OR64" i="14" s="1"/>
  <c r="OS64" i="14" s="1"/>
  <c r="OT64" i="14" s="1"/>
  <c r="OU64" i="14" s="1"/>
  <c r="OV64" i="14" s="1"/>
  <c r="OW64" i="14" s="1"/>
  <c r="OX64" i="14" s="1"/>
  <c r="OY64" i="14" s="1"/>
  <c r="OZ64" i="14" s="1"/>
  <c r="PA64" i="14" s="1"/>
  <c r="PB64" i="14" s="1"/>
  <c r="PC64" i="14" s="1"/>
  <c r="PD64" i="14" s="1"/>
  <c r="PE64" i="14" s="1"/>
  <c r="PF64" i="14" s="1"/>
  <c r="OM64" i="14"/>
  <c r="NS64" i="14"/>
  <c r="NT64" i="14" s="1"/>
  <c r="NU64" i="14" s="1"/>
  <c r="NV64" i="14" s="1"/>
  <c r="NW64" i="14" s="1"/>
  <c r="NX64" i="14" s="1"/>
  <c r="NY64" i="14" s="1"/>
  <c r="NZ64" i="14" s="1"/>
  <c r="OA64" i="14" s="1"/>
  <c r="OB64" i="14" s="1"/>
  <c r="OC64" i="14" s="1"/>
  <c r="OD64" i="14" s="1"/>
  <c r="OE64" i="14" s="1"/>
  <c r="OF64" i="14" s="1"/>
  <c r="OG64" i="14" s="1"/>
  <c r="OH64" i="14" s="1"/>
  <c r="OI64" i="14" s="1"/>
  <c r="OJ64" i="14" s="1"/>
  <c r="NQ64" i="14"/>
  <c r="MW64" i="14"/>
  <c r="MX64" i="14" s="1"/>
  <c r="MY64" i="14" s="1"/>
  <c r="MZ64" i="14" s="1"/>
  <c r="NA64" i="14" s="1"/>
  <c r="NB64" i="14" s="1"/>
  <c r="NC64" i="14" s="1"/>
  <c r="ND64" i="14" s="1"/>
  <c r="NE64" i="14" s="1"/>
  <c r="NF64" i="14" s="1"/>
  <c r="NG64" i="14" s="1"/>
  <c r="NH64" i="14" s="1"/>
  <c r="NI64" i="14" s="1"/>
  <c r="NJ64" i="14" s="1"/>
  <c r="NK64" i="14" s="1"/>
  <c r="NL64" i="14" s="1"/>
  <c r="NM64" i="14" s="1"/>
  <c r="NN64" i="14" s="1"/>
  <c r="MU64" i="14"/>
  <c r="MA64" i="14"/>
  <c r="MB64" i="14" s="1"/>
  <c r="MC64" i="14" s="1"/>
  <c r="MD64" i="14" s="1"/>
  <c r="ME64" i="14" s="1"/>
  <c r="MF64" i="14" s="1"/>
  <c r="MG64" i="14" s="1"/>
  <c r="MH64" i="14" s="1"/>
  <c r="MI64" i="14" s="1"/>
  <c r="MJ64" i="14" s="1"/>
  <c r="MK64" i="14" s="1"/>
  <c r="ML64" i="14" s="1"/>
  <c r="MM64" i="14" s="1"/>
  <c r="MN64" i="14" s="1"/>
  <c r="MO64" i="14" s="1"/>
  <c r="MP64" i="14" s="1"/>
  <c r="MQ64" i="14" s="1"/>
  <c r="MR64" i="14" s="1"/>
  <c r="LY64" i="14"/>
  <c r="LE64" i="14"/>
  <c r="LF64" i="14" s="1"/>
  <c r="LG64" i="14" s="1"/>
  <c r="LH64" i="14" s="1"/>
  <c r="LI64" i="14" s="1"/>
  <c r="LJ64" i="14" s="1"/>
  <c r="LK64" i="14" s="1"/>
  <c r="LL64" i="14" s="1"/>
  <c r="LM64" i="14" s="1"/>
  <c r="LN64" i="14" s="1"/>
  <c r="LO64" i="14" s="1"/>
  <c r="LP64" i="14" s="1"/>
  <c r="LQ64" i="14" s="1"/>
  <c r="LR64" i="14" s="1"/>
  <c r="LS64" i="14" s="1"/>
  <c r="LT64" i="14" s="1"/>
  <c r="LU64" i="14" s="1"/>
  <c r="LV64" i="14" s="1"/>
  <c r="LC64" i="14"/>
  <c r="KI64" i="14"/>
  <c r="KJ64" i="14" s="1"/>
  <c r="KK64" i="14" s="1"/>
  <c r="KL64" i="14" s="1"/>
  <c r="KM64" i="14" s="1"/>
  <c r="KN64" i="14" s="1"/>
  <c r="KO64" i="14" s="1"/>
  <c r="KP64" i="14" s="1"/>
  <c r="KQ64" i="14" s="1"/>
  <c r="KR64" i="14" s="1"/>
  <c r="KS64" i="14" s="1"/>
  <c r="KT64" i="14" s="1"/>
  <c r="KU64" i="14" s="1"/>
  <c r="KV64" i="14" s="1"/>
  <c r="KW64" i="14" s="1"/>
  <c r="KX64" i="14" s="1"/>
  <c r="KY64" i="14" s="1"/>
  <c r="KZ64" i="14" s="1"/>
  <c r="KG64" i="14"/>
  <c r="JM64" i="14"/>
  <c r="JN64" i="14" s="1"/>
  <c r="JO64" i="14" s="1"/>
  <c r="JP64" i="14" s="1"/>
  <c r="JQ64" i="14" s="1"/>
  <c r="JR64" i="14" s="1"/>
  <c r="JS64" i="14" s="1"/>
  <c r="JT64" i="14" s="1"/>
  <c r="JU64" i="14" s="1"/>
  <c r="JV64" i="14" s="1"/>
  <c r="JW64" i="14" s="1"/>
  <c r="JX64" i="14" s="1"/>
  <c r="JY64" i="14" s="1"/>
  <c r="JZ64" i="14" s="1"/>
  <c r="KA64" i="14" s="1"/>
  <c r="KB64" i="14" s="1"/>
  <c r="KC64" i="14" s="1"/>
  <c r="KD64" i="14" s="1"/>
  <c r="JK64" i="14"/>
  <c r="IQ64" i="14"/>
  <c r="IR64" i="14" s="1"/>
  <c r="IS64" i="14" s="1"/>
  <c r="IT64" i="14" s="1"/>
  <c r="IU64" i="14" s="1"/>
  <c r="IV64" i="14" s="1"/>
  <c r="IW64" i="14" s="1"/>
  <c r="IX64" i="14" s="1"/>
  <c r="IY64" i="14" s="1"/>
  <c r="IZ64" i="14" s="1"/>
  <c r="JA64" i="14" s="1"/>
  <c r="JB64" i="14" s="1"/>
  <c r="JC64" i="14" s="1"/>
  <c r="JD64" i="14" s="1"/>
  <c r="JE64" i="14" s="1"/>
  <c r="JF64" i="14" s="1"/>
  <c r="JG64" i="14" s="1"/>
  <c r="JH64" i="14" s="1"/>
  <c r="IO64" i="14"/>
  <c r="HU64" i="14"/>
  <c r="HV64" i="14" s="1"/>
  <c r="HW64" i="14" s="1"/>
  <c r="HX64" i="14" s="1"/>
  <c r="HY64" i="14" s="1"/>
  <c r="HZ64" i="14" s="1"/>
  <c r="IA64" i="14" s="1"/>
  <c r="IB64" i="14" s="1"/>
  <c r="IC64" i="14" s="1"/>
  <c r="ID64" i="14" s="1"/>
  <c r="IE64" i="14" s="1"/>
  <c r="IF64" i="14" s="1"/>
  <c r="IG64" i="14" s="1"/>
  <c r="IH64" i="14" s="1"/>
  <c r="II64" i="14" s="1"/>
  <c r="IJ64" i="14" s="1"/>
  <c r="IK64" i="14" s="1"/>
  <c r="IL64" i="14" s="1"/>
  <c r="HS64" i="14"/>
  <c r="GY64" i="14"/>
  <c r="GZ64" i="14" s="1"/>
  <c r="HA64" i="14" s="1"/>
  <c r="HB64" i="14" s="1"/>
  <c r="HC64" i="14" s="1"/>
  <c r="HD64" i="14" s="1"/>
  <c r="HE64" i="14" s="1"/>
  <c r="HF64" i="14" s="1"/>
  <c r="HG64" i="14" s="1"/>
  <c r="HH64" i="14" s="1"/>
  <c r="HI64" i="14" s="1"/>
  <c r="HJ64" i="14" s="1"/>
  <c r="HK64" i="14" s="1"/>
  <c r="HL64" i="14" s="1"/>
  <c r="HM64" i="14" s="1"/>
  <c r="HN64" i="14" s="1"/>
  <c r="HO64" i="14" s="1"/>
  <c r="HP64" i="14" s="1"/>
  <c r="GW64" i="14"/>
  <c r="GC64" i="14"/>
  <c r="GD64" i="14" s="1"/>
  <c r="GE64" i="14" s="1"/>
  <c r="GF64" i="14" s="1"/>
  <c r="GG64" i="14" s="1"/>
  <c r="GH64" i="14" s="1"/>
  <c r="GI64" i="14" s="1"/>
  <c r="GJ64" i="14" s="1"/>
  <c r="GK64" i="14" s="1"/>
  <c r="GL64" i="14" s="1"/>
  <c r="GM64" i="14" s="1"/>
  <c r="GN64" i="14" s="1"/>
  <c r="GO64" i="14" s="1"/>
  <c r="GP64" i="14" s="1"/>
  <c r="GQ64" i="14" s="1"/>
  <c r="GR64" i="14" s="1"/>
  <c r="GS64" i="14" s="1"/>
  <c r="GT64" i="14" s="1"/>
  <c r="GA64" i="14"/>
  <c r="FG64" i="14"/>
  <c r="FH64" i="14" s="1"/>
  <c r="FI64" i="14" s="1"/>
  <c r="FJ64" i="14" s="1"/>
  <c r="FK64" i="14" s="1"/>
  <c r="FL64" i="14" s="1"/>
  <c r="FM64" i="14" s="1"/>
  <c r="FN64" i="14" s="1"/>
  <c r="FO64" i="14" s="1"/>
  <c r="FP64" i="14" s="1"/>
  <c r="FQ64" i="14" s="1"/>
  <c r="FR64" i="14" s="1"/>
  <c r="FS64" i="14" s="1"/>
  <c r="FT64" i="14" s="1"/>
  <c r="FU64" i="14" s="1"/>
  <c r="FV64" i="14" s="1"/>
  <c r="FW64" i="14" s="1"/>
  <c r="FX64" i="14" s="1"/>
  <c r="FE64" i="14"/>
  <c r="EK64" i="14"/>
  <c r="EL64" i="14" s="1"/>
  <c r="EM64" i="14" s="1"/>
  <c r="EN64" i="14" s="1"/>
  <c r="EO64" i="14" s="1"/>
  <c r="EP64" i="14" s="1"/>
  <c r="EQ64" i="14" s="1"/>
  <c r="ER64" i="14" s="1"/>
  <c r="ES64" i="14" s="1"/>
  <c r="ET64" i="14" s="1"/>
  <c r="EU64" i="14" s="1"/>
  <c r="EV64" i="14" s="1"/>
  <c r="EW64" i="14" s="1"/>
  <c r="EX64" i="14" s="1"/>
  <c r="EY64" i="14" s="1"/>
  <c r="EZ64" i="14" s="1"/>
  <c r="FA64" i="14" s="1"/>
  <c r="FB64" i="14" s="1"/>
  <c r="EI64" i="14"/>
  <c r="DO64" i="14"/>
  <c r="DP64" i="14" s="1"/>
  <c r="DQ64" i="14" s="1"/>
  <c r="DR64" i="14" s="1"/>
  <c r="DS64" i="14" s="1"/>
  <c r="DT64" i="14" s="1"/>
  <c r="DU64" i="14" s="1"/>
  <c r="DV64" i="14" s="1"/>
  <c r="DW64" i="14" s="1"/>
  <c r="DX64" i="14" s="1"/>
  <c r="DY64" i="14" s="1"/>
  <c r="DZ64" i="14" s="1"/>
  <c r="EA64" i="14" s="1"/>
  <c r="EB64" i="14" s="1"/>
  <c r="EC64" i="14" s="1"/>
  <c r="ED64" i="14" s="1"/>
  <c r="EE64" i="14" s="1"/>
  <c r="EF64" i="14" s="1"/>
  <c r="DM64" i="14"/>
  <c r="CS64" i="14"/>
  <c r="CT64" i="14" s="1"/>
  <c r="CU64" i="14" s="1"/>
  <c r="CV64" i="14" s="1"/>
  <c r="CW64" i="14" s="1"/>
  <c r="CX64" i="14" s="1"/>
  <c r="CY64" i="14" s="1"/>
  <c r="CZ64" i="14" s="1"/>
  <c r="DA64" i="14" s="1"/>
  <c r="DB64" i="14" s="1"/>
  <c r="DC64" i="14" s="1"/>
  <c r="DD64" i="14" s="1"/>
  <c r="DE64" i="14" s="1"/>
  <c r="DF64" i="14" s="1"/>
  <c r="DG64" i="14" s="1"/>
  <c r="DH64" i="14" s="1"/>
  <c r="DI64" i="14" s="1"/>
  <c r="DJ64" i="14" s="1"/>
  <c r="CQ64" i="14"/>
  <c r="BW64" i="14"/>
  <c r="BX64" i="14" s="1"/>
  <c r="BY64" i="14" s="1"/>
  <c r="BZ64" i="14" s="1"/>
  <c r="CA64" i="14" s="1"/>
  <c r="CB64" i="14" s="1"/>
  <c r="CC64" i="14" s="1"/>
  <c r="CD64" i="14" s="1"/>
  <c r="CE64" i="14" s="1"/>
  <c r="CF64" i="14" s="1"/>
  <c r="CG64" i="14" s="1"/>
  <c r="CH64" i="14" s="1"/>
  <c r="CI64" i="14" s="1"/>
  <c r="CJ64" i="14" s="1"/>
  <c r="CK64" i="14" s="1"/>
  <c r="CL64" i="14" s="1"/>
  <c r="CM64" i="14" s="1"/>
  <c r="CN64" i="14" s="1"/>
  <c r="BU64" i="14"/>
  <c r="BA64" i="14"/>
  <c r="BB64" i="14" s="1"/>
  <c r="BC64" i="14" s="1"/>
  <c r="BD64" i="14" s="1"/>
  <c r="BE64" i="14" s="1"/>
  <c r="BF64" i="14" s="1"/>
  <c r="BG64" i="14" s="1"/>
  <c r="BH64" i="14" s="1"/>
  <c r="BI64" i="14" s="1"/>
  <c r="BJ64" i="14" s="1"/>
  <c r="BK64" i="14" s="1"/>
  <c r="BL64" i="14" s="1"/>
  <c r="BM64" i="14" s="1"/>
  <c r="BN64" i="14" s="1"/>
  <c r="BO64" i="14" s="1"/>
  <c r="BP64" i="14" s="1"/>
  <c r="BQ64" i="14" s="1"/>
  <c r="BR64" i="14" s="1"/>
  <c r="AY64" i="14"/>
  <c r="AE64" i="14"/>
  <c r="AF64" i="14" s="1"/>
  <c r="AG64" i="14" s="1"/>
  <c r="AH64" i="14" s="1"/>
  <c r="AI64" i="14" s="1"/>
  <c r="AJ64" i="14" s="1"/>
  <c r="AK64" i="14" s="1"/>
  <c r="AL64" i="14" s="1"/>
  <c r="AM64" i="14" s="1"/>
  <c r="AN64" i="14" s="1"/>
  <c r="AO64" i="14" s="1"/>
  <c r="AP64" i="14" s="1"/>
  <c r="AQ64" i="14" s="1"/>
  <c r="AR64" i="14" s="1"/>
  <c r="AS64" i="14" s="1"/>
  <c r="AT64" i="14" s="1"/>
  <c r="AU64" i="14" s="1"/>
  <c r="AV64" i="14" s="1"/>
  <c r="AC64" i="14"/>
  <c r="M64" i="14"/>
  <c r="N64" i="14"/>
  <c r="O64" i="14"/>
  <c r="P64" i="14"/>
  <c r="Q64" i="14"/>
  <c r="R64" i="14"/>
  <c r="S64" i="14"/>
  <c r="T64" i="14"/>
  <c r="U64" i="14"/>
  <c r="V64" i="14"/>
  <c r="W64" i="14"/>
  <c r="X64" i="14"/>
  <c r="Y64" i="14"/>
  <c r="Z64" i="14"/>
  <c r="L64" i="14"/>
  <c r="K64" i="14"/>
  <c r="J64" i="14"/>
  <c r="G64" i="14"/>
  <c r="ZN63" i="14"/>
  <c r="ZL63" i="14"/>
  <c r="ZM63" i="14" s="1"/>
  <c r="YR63" i="14"/>
  <c r="YP63" i="14"/>
  <c r="YQ63" i="14" s="1"/>
  <c r="XV63" i="14"/>
  <c r="XT63" i="14"/>
  <c r="XU63" i="14" s="1"/>
  <c r="WZ63" i="14"/>
  <c r="WX63" i="14"/>
  <c r="WY63" i="14" s="1"/>
  <c r="WD63" i="14"/>
  <c r="WB63" i="14"/>
  <c r="WC63" i="14" s="1"/>
  <c r="VH63" i="14"/>
  <c r="VF63" i="14"/>
  <c r="VG63" i="14" s="1"/>
  <c r="UL63" i="14"/>
  <c r="UJ63" i="14"/>
  <c r="UK63" i="14" s="1"/>
  <c r="TP63" i="14"/>
  <c r="TN63" i="14"/>
  <c r="TO63" i="14" s="1"/>
  <c r="ST63" i="14"/>
  <c r="SR63" i="14"/>
  <c r="SS63" i="14" s="1"/>
  <c r="RX63" i="14"/>
  <c r="RV63" i="14"/>
  <c r="RW63" i="14" s="1"/>
  <c r="RB63" i="14"/>
  <c r="QZ63" i="14"/>
  <c r="RA63" i="14" s="1"/>
  <c r="QF63" i="14"/>
  <c r="QD63" i="14"/>
  <c r="QE63" i="14" s="1"/>
  <c r="PJ63" i="14"/>
  <c r="PH63" i="14"/>
  <c r="PI63" i="14" s="1"/>
  <c r="ON63" i="14"/>
  <c r="OL63" i="14"/>
  <c r="OM63" i="14" s="1"/>
  <c r="NR63" i="14"/>
  <c r="NP63" i="14"/>
  <c r="NQ63" i="14" s="1"/>
  <c r="MV63" i="14"/>
  <c r="MT63" i="14"/>
  <c r="MU63" i="14" s="1"/>
  <c r="LZ63" i="14"/>
  <c r="LX63" i="14"/>
  <c r="LY63" i="14" s="1"/>
  <c r="LD63" i="14"/>
  <c r="LB63" i="14"/>
  <c r="LC63" i="14" s="1"/>
  <c r="KH63" i="14"/>
  <c r="KF63" i="14"/>
  <c r="KG63" i="14" s="1"/>
  <c r="JL63" i="14"/>
  <c r="JJ63" i="14"/>
  <c r="JK63" i="14" s="1"/>
  <c r="IP63" i="14"/>
  <c r="IN63" i="14"/>
  <c r="IO63" i="14" s="1"/>
  <c r="HT63" i="14"/>
  <c r="HR63" i="14"/>
  <c r="HS63" i="14" s="1"/>
  <c r="GX63" i="14"/>
  <c r="GV63" i="14"/>
  <c r="GW63" i="14" s="1"/>
  <c r="GB63" i="14"/>
  <c r="FZ63" i="14"/>
  <c r="GA63" i="14" s="1"/>
  <c r="FF63" i="14"/>
  <c r="FD63" i="14"/>
  <c r="FE63" i="14" s="1"/>
  <c r="EJ63" i="14"/>
  <c r="EH63" i="14"/>
  <c r="EI63" i="14" s="1"/>
  <c r="DN63" i="14"/>
  <c r="DL63" i="14"/>
  <c r="DM63" i="14" s="1"/>
  <c r="CR63" i="14"/>
  <c r="CP63" i="14"/>
  <c r="CQ63" i="14" s="1"/>
  <c r="BV63" i="14"/>
  <c r="BT63" i="14"/>
  <c r="BU63" i="14" s="1"/>
  <c r="AZ63" i="14"/>
  <c r="AX63" i="14"/>
  <c r="AY63" i="14" s="1"/>
  <c r="AD63" i="14"/>
  <c r="AB63" i="14"/>
  <c r="AC63" i="14" s="1"/>
  <c r="H63" i="14"/>
  <c r="F63" i="14"/>
  <c r="G63" i="14" s="1"/>
  <c r="ZN61" i="14"/>
  <c r="YR61" i="14"/>
  <c r="XV61" i="14"/>
  <c r="WZ61" i="14"/>
  <c r="WD61" i="14"/>
  <c r="VH61" i="14"/>
  <c r="UL61" i="14"/>
  <c r="TP61" i="14"/>
  <c r="ST61" i="14"/>
  <c r="RX61" i="14"/>
  <c r="RB61" i="14"/>
  <c r="QF61" i="14"/>
  <c r="PJ61" i="14"/>
  <c r="ON61" i="14"/>
  <c r="NR61" i="14"/>
  <c r="MV61" i="14"/>
  <c r="LZ61" i="14"/>
  <c r="LD61" i="14"/>
  <c r="KH61" i="14"/>
  <c r="JL61" i="14"/>
  <c r="IP61" i="14"/>
  <c r="HT61" i="14"/>
  <c r="GX61" i="14"/>
  <c r="GB61" i="14"/>
  <c r="FF61" i="14"/>
  <c r="EJ61" i="14"/>
  <c r="DN61" i="14"/>
  <c r="CR61" i="14"/>
  <c r="BV61" i="14"/>
  <c r="AZ61" i="14"/>
  <c r="AD61" i="14"/>
  <c r="H61" i="14"/>
  <c r="ZO60" i="14"/>
  <c r="ZP60" i="14" s="1"/>
  <c r="ZQ60" i="14" s="1"/>
  <c r="ZR60" i="14" s="1"/>
  <c r="ZS60" i="14" s="1"/>
  <c r="ZT60" i="14" s="1"/>
  <c r="ZU60" i="14" s="1"/>
  <c r="ZV60" i="14" s="1"/>
  <c r="ZW60" i="14" s="1"/>
  <c r="ZX60" i="14" s="1"/>
  <c r="ZY60" i="14" s="1"/>
  <c r="ZZ60" i="14" s="1"/>
  <c r="AAA60" i="14" s="1"/>
  <c r="AAB60" i="14" s="1"/>
  <c r="AAC60" i="14" s="1"/>
  <c r="AAD60" i="14" s="1"/>
  <c r="AAE60" i="14" s="1"/>
  <c r="AAF60" i="14" s="1"/>
  <c r="YS60" i="14"/>
  <c r="YT60" i="14" s="1"/>
  <c r="YU60" i="14" s="1"/>
  <c r="YV60" i="14" s="1"/>
  <c r="YW60" i="14" s="1"/>
  <c r="YX60" i="14" s="1"/>
  <c r="YY60" i="14" s="1"/>
  <c r="YZ60" i="14" s="1"/>
  <c r="ZA60" i="14" s="1"/>
  <c r="ZB60" i="14" s="1"/>
  <c r="ZC60" i="14" s="1"/>
  <c r="ZD60" i="14" s="1"/>
  <c r="ZE60" i="14" s="1"/>
  <c r="ZF60" i="14" s="1"/>
  <c r="ZG60" i="14" s="1"/>
  <c r="ZH60" i="14" s="1"/>
  <c r="ZI60" i="14" s="1"/>
  <c r="ZJ60" i="14" s="1"/>
  <c r="XW60" i="14"/>
  <c r="XX60" i="14" s="1"/>
  <c r="XY60" i="14" s="1"/>
  <c r="XZ60" i="14" s="1"/>
  <c r="YA60" i="14" s="1"/>
  <c r="YB60" i="14" s="1"/>
  <c r="YC60" i="14" s="1"/>
  <c r="YD60" i="14" s="1"/>
  <c r="YE60" i="14" s="1"/>
  <c r="YF60" i="14" s="1"/>
  <c r="YG60" i="14" s="1"/>
  <c r="YH60" i="14" s="1"/>
  <c r="YI60" i="14" s="1"/>
  <c r="YJ60" i="14" s="1"/>
  <c r="YK60" i="14" s="1"/>
  <c r="YL60" i="14" s="1"/>
  <c r="YM60" i="14" s="1"/>
  <c r="YN60" i="14" s="1"/>
  <c r="XU60" i="14"/>
  <c r="XA60" i="14"/>
  <c r="XB60" i="14" s="1"/>
  <c r="XC60" i="14" s="1"/>
  <c r="XD60" i="14" s="1"/>
  <c r="XE60" i="14" s="1"/>
  <c r="XF60" i="14" s="1"/>
  <c r="XG60" i="14" s="1"/>
  <c r="XH60" i="14" s="1"/>
  <c r="XI60" i="14" s="1"/>
  <c r="XJ60" i="14" s="1"/>
  <c r="XK60" i="14" s="1"/>
  <c r="XL60" i="14" s="1"/>
  <c r="XM60" i="14" s="1"/>
  <c r="XN60" i="14" s="1"/>
  <c r="XO60" i="14" s="1"/>
  <c r="XP60" i="14" s="1"/>
  <c r="XQ60" i="14" s="1"/>
  <c r="XR60" i="14" s="1"/>
  <c r="WY60" i="14"/>
  <c r="WE60" i="14"/>
  <c r="WF60" i="14" s="1"/>
  <c r="WG60" i="14" s="1"/>
  <c r="WH60" i="14" s="1"/>
  <c r="WI60" i="14" s="1"/>
  <c r="WJ60" i="14" s="1"/>
  <c r="WK60" i="14" s="1"/>
  <c r="WL60" i="14" s="1"/>
  <c r="WM60" i="14" s="1"/>
  <c r="WN60" i="14" s="1"/>
  <c r="WO60" i="14" s="1"/>
  <c r="WP60" i="14" s="1"/>
  <c r="WQ60" i="14" s="1"/>
  <c r="WR60" i="14" s="1"/>
  <c r="WS60" i="14" s="1"/>
  <c r="WT60" i="14" s="1"/>
  <c r="WU60" i="14" s="1"/>
  <c r="WV60" i="14" s="1"/>
  <c r="WC60" i="14"/>
  <c r="VI60" i="14"/>
  <c r="VJ60" i="14" s="1"/>
  <c r="VK60" i="14" s="1"/>
  <c r="VL60" i="14" s="1"/>
  <c r="VM60" i="14" s="1"/>
  <c r="VN60" i="14" s="1"/>
  <c r="VO60" i="14" s="1"/>
  <c r="VP60" i="14" s="1"/>
  <c r="VQ60" i="14" s="1"/>
  <c r="VR60" i="14" s="1"/>
  <c r="VS60" i="14" s="1"/>
  <c r="VT60" i="14" s="1"/>
  <c r="VU60" i="14" s="1"/>
  <c r="VV60" i="14" s="1"/>
  <c r="VW60" i="14" s="1"/>
  <c r="VX60" i="14" s="1"/>
  <c r="VY60" i="14" s="1"/>
  <c r="VZ60" i="14" s="1"/>
  <c r="VG60" i="14"/>
  <c r="UM60" i="14"/>
  <c r="UN60" i="14" s="1"/>
  <c r="UO60" i="14" s="1"/>
  <c r="UP60" i="14" s="1"/>
  <c r="UQ60" i="14" s="1"/>
  <c r="UR60" i="14" s="1"/>
  <c r="US60" i="14" s="1"/>
  <c r="UT60" i="14" s="1"/>
  <c r="UU60" i="14" s="1"/>
  <c r="UV60" i="14" s="1"/>
  <c r="UW60" i="14" s="1"/>
  <c r="UX60" i="14" s="1"/>
  <c r="UY60" i="14" s="1"/>
  <c r="UZ60" i="14" s="1"/>
  <c r="VA60" i="14" s="1"/>
  <c r="VB60" i="14" s="1"/>
  <c r="VC60" i="14" s="1"/>
  <c r="VD60" i="14" s="1"/>
  <c r="UK60" i="14"/>
  <c r="TQ60" i="14"/>
  <c r="TR60" i="14" s="1"/>
  <c r="TS60" i="14" s="1"/>
  <c r="TT60" i="14" s="1"/>
  <c r="TU60" i="14" s="1"/>
  <c r="TV60" i="14" s="1"/>
  <c r="TW60" i="14" s="1"/>
  <c r="TX60" i="14" s="1"/>
  <c r="TY60" i="14" s="1"/>
  <c r="TZ60" i="14" s="1"/>
  <c r="UA60" i="14" s="1"/>
  <c r="UB60" i="14" s="1"/>
  <c r="UC60" i="14" s="1"/>
  <c r="UD60" i="14" s="1"/>
  <c r="UE60" i="14" s="1"/>
  <c r="UF60" i="14" s="1"/>
  <c r="UG60" i="14" s="1"/>
  <c r="UH60" i="14" s="1"/>
  <c r="TO60" i="14"/>
  <c r="SU60" i="14"/>
  <c r="SV60" i="14" s="1"/>
  <c r="SW60" i="14" s="1"/>
  <c r="SX60" i="14" s="1"/>
  <c r="SY60" i="14" s="1"/>
  <c r="SZ60" i="14" s="1"/>
  <c r="TA60" i="14" s="1"/>
  <c r="TB60" i="14" s="1"/>
  <c r="TC60" i="14" s="1"/>
  <c r="TD60" i="14" s="1"/>
  <c r="TE60" i="14" s="1"/>
  <c r="TF60" i="14" s="1"/>
  <c r="TG60" i="14" s="1"/>
  <c r="TH60" i="14" s="1"/>
  <c r="TI60" i="14" s="1"/>
  <c r="TJ60" i="14" s="1"/>
  <c r="TK60" i="14" s="1"/>
  <c r="TL60" i="14" s="1"/>
  <c r="SS60" i="14"/>
  <c r="RY60" i="14"/>
  <c r="RZ60" i="14" s="1"/>
  <c r="SA60" i="14" s="1"/>
  <c r="SB60" i="14" s="1"/>
  <c r="SC60" i="14" s="1"/>
  <c r="SD60" i="14" s="1"/>
  <c r="SE60" i="14" s="1"/>
  <c r="SF60" i="14" s="1"/>
  <c r="SG60" i="14" s="1"/>
  <c r="SH60" i="14" s="1"/>
  <c r="SI60" i="14" s="1"/>
  <c r="SJ60" i="14" s="1"/>
  <c r="SK60" i="14" s="1"/>
  <c r="SL60" i="14" s="1"/>
  <c r="SM60" i="14" s="1"/>
  <c r="SN60" i="14" s="1"/>
  <c r="SO60" i="14" s="1"/>
  <c r="SP60" i="14" s="1"/>
  <c r="RW60" i="14"/>
  <c r="RC60" i="14"/>
  <c r="RD60" i="14" s="1"/>
  <c r="RE60" i="14" s="1"/>
  <c r="RF60" i="14" s="1"/>
  <c r="RG60" i="14" s="1"/>
  <c r="RH60" i="14" s="1"/>
  <c r="RI60" i="14" s="1"/>
  <c r="RJ60" i="14" s="1"/>
  <c r="RK60" i="14" s="1"/>
  <c r="RL60" i="14" s="1"/>
  <c r="RM60" i="14" s="1"/>
  <c r="RN60" i="14" s="1"/>
  <c r="RO60" i="14" s="1"/>
  <c r="RP60" i="14" s="1"/>
  <c r="RQ60" i="14" s="1"/>
  <c r="RR60" i="14" s="1"/>
  <c r="RS60" i="14" s="1"/>
  <c r="RT60" i="14" s="1"/>
  <c r="RA60" i="14"/>
  <c r="QG60" i="14"/>
  <c r="QH60" i="14" s="1"/>
  <c r="QI60" i="14" s="1"/>
  <c r="QJ60" i="14" s="1"/>
  <c r="QK60" i="14" s="1"/>
  <c r="QL60" i="14" s="1"/>
  <c r="QM60" i="14" s="1"/>
  <c r="QN60" i="14" s="1"/>
  <c r="QO60" i="14" s="1"/>
  <c r="QP60" i="14" s="1"/>
  <c r="QQ60" i="14" s="1"/>
  <c r="QR60" i="14" s="1"/>
  <c r="QS60" i="14" s="1"/>
  <c r="QT60" i="14" s="1"/>
  <c r="QU60" i="14" s="1"/>
  <c r="QV60" i="14" s="1"/>
  <c r="QW60" i="14" s="1"/>
  <c r="QX60" i="14" s="1"/>
  <c r="QE60" i="14"/>
  <c r="PK60" i="14"/>
  <c r="PL60" i="14" s="1"/>
  <c r="PM60" i="14" s="1"/>
  <c r="PN60" i="14" s="1"/>
  <c r="PO60" i="14" s="1"/>
  <c r="PP60" i="14" s="1"/>
  <c r="PQ60" i="14" s="1"/>
  <c r="PR60" i="14" s="1"/>
  <c r="PS60" i="14" s="1"/>
  <c r="PT60" i="14" s="1"/>
  <c r="PU60" i="14" s="1"/>
  <c r="PV60" i="14" s="1"/>
  <c r="PW60" i="14" s="1"/>
  <c r="PX60" i="14" s="1"/>
  <c r="PY60" i="14" s="1"/>
  <c r="PZ60" i="14" s="1"/>
  <c r="QA60" i="14" s="1"/>
  <c r="QB60" i="14" s="1"/>
  <c r="PI60" i="14"/>
  <c r="OO60" i="14"/>
  <c r="OP60" i="14" s="1"/>
  <c r="OQ60" i="14" s="1"/>
  <c r="OR60" i="14" s="1"/>
  <c r="OS60" i="14" s="1"/>
  <c r="OT60" i="14" s="1"/>
  <c r="OU60" i="14" s="1"/>
  <c r="OV60" i="14" s="1"/>
  <c r="OW60" i="14" s="1"/>
  <c r="OX60" i="14" s="1"/>
  <c r="OY60" i="14" s="1"/>
  <c r="OZ60" i="14" s="1"/>
  <c r="PA60" i="14" s="1"/>
  <c r="PB60" i="14" s="1"/>
  <c r="PC60" i="14" s="1"/>
  <c r="PD60" i="14" s="1"/>
  <c r="PE60" i="14" s="1"/>
  <c r="PF60" i="14" s="1"/>
  <c r="OM60" i="14"/>
  <c r="NS60" i="14"/>
  <c r="NT60" i="14" s="1"/>
  <c r="NU60" i="14" s="1"/>
  <c r="NV60" i="14" s="1"/>
  <c r="NW60" i="14" s="1"/>
  <c r="NX60" i="14" s="1"/>
  <c r="NY60" i="14" s="1"/>
  <c r="NZ60" i="14" s="1"/>
  <c r="OA60" i="14" s="1"/>
  <c r="OB60" i="14" s="1"/>
  <c r="OC60" i="14" s="1"/>
  <c r="OD60" i="14" s="1"/>
  <c r="OE60" i="14" s="1"/>
  <c r="OF60" i="14" s="1"/>
  <c r="OG60" i="14" s="1"/>
  <c r="OH60" i="14" s="1"/>
  <c r="OI60" i="14" s="1"/>
  <c r="OJ60" i="14" s="1"/>
  <c r="NQ60" i="14"/>
  <c r="MW60" i="14"/>
  <c r="MX60" i="14" s="1"/>
  <c r="MY60" i="14" s="1"/>
  <c r="MZ60" i="14" s="1"/>
  <c r="NA60" i="14" s="1"/>
  <c r="NB60" i="14" s="1"/>
  <c r="NC60" i="14" s="1"/>
  <c r="ND60" i="14" s="1"/>
  <c r="NE60" i="14" s="1"/>
  <c r="NF60" i="14" s="1"/>
  <c r="NG60" i="14" s="1"/>
  <c r="NH60" i="14" s="1"/>
  <c r="NI60" i="14" s="1"/>
  <c r="NJ60" i="14" s="1"/>
  <c r="NK60" i="14" s="1"/>
  <c r="NL60" i="14" s="1"/>
  <c r="NM60" i="14" s="1"/>
  <c r="NN60" i="14" s="1"/>
  <c r="MU60" i="14"/>
  <c r="MA60" i="14"/>
  <c r="MB60" i="14" s="1"/>
  <c r="MC60" i="14" s="1"/>
  <c r="MD60" i="14" s="1"/>
  <c r="ME60" i="14" s="1"/>
  <c r="MF60" i="14" s="1"/>
  <c r="MG60" i="14" s="1"/>
  <c r="MH60" i="14" s="1"/>
  <c r="MI60" i="14" s="1"/>
  <c r="MJ60" i="14" s="1"/>
  <c r="MK60" i="14" s="1"/>
  <c r="ML60" i="14" s="1"/>
  <c r="MM60" i="14" s="1"/>
  <c r="MN60" i="14" s="1"/>
  <c r="MO60" i="14" s="1"/>
  <c r="MP60" i="14" s="1"/>
  <c r="MQ60" i="14" s="1"/>
  <c r="MR60" i="14" s="1"/>
  <c r="LY60" i="14"/>
  <c r="LE60" i="14"/>
  <c r="LF60" i="14" s="1"/>
  <c r="LG60" i="14" s="1"/>
  <c r="LH60" i="14" s="1"/>
  <c r="LI60" i="14" s="1"/>
  <c r="LJ60" i="14" s="1"/>
  <c r="LK60" i="14" s="1"/>
  <c r="LL60" i="14" s="1"/>
  <c r="LM60" i="14" s="1"/>
  <c r="LN60" i="14" s="1"/>
  <c r="LO60" i="14" s="1"/>
  <c r="LP60" i="14" s="1"/>
  <c r="LQ60" i="14" s="1"/>
  <c r="LR60" i="14" s="1"/>
  <c r="LS60" i="14" s="1"/>
  <c r="LT60" i="14" s="1"/>
  <c r="LU60" i="14" s="1"/>
  <c r="LV60" i="14" s="1"/>
  <c r="LC60" i="14"/>
  <c r="KI60" i="14"/>
  <c r="KJ60" i="14" s="1"/>
  <c r="KK60" i="14" s="1"/>
  <c r="KL60" i="14" s="1"/>
  <c r="KM60" i="14" s="1"/>
  <c r="KN60" i="14" s="1"/>
  <c r="KO60" i="14" s="1"/>
  <c r="KP60" i="14" s="1"/>
  <c r="KQ60" i="14" s="1"/>
  <c r="KR60" i="14" s="1"/>
  <c r="KS60" i="14" s="1"/>
  <c r="KT60" i="14" s="1"/>
  <c r="KU60" i="14" s="1"/>
  <c r="KV60" i="14" s="1"/>
  <c r="KW60" i="14" s="1"/>
  <c r="KX60" i="14" s="1"/>
  <c r="KY60" i="14" s="1"/>
  <c r="KZ60" i="14" s="1"/>
  <c r="KG60" i="14"/>
  <c r="JM60" i="14"/>
  <c r="JN60" i="14" s="1"/>
  <c r="JO60" i="14" s="1"/>
  <c r="JP60" i="14" s="1"/>
  <c r="JQ60" i="14" s="1"/>
  <c r="JR60" i="14" s="1"/>
  <c r="JS60" i="14" s="1"/>
  <c r="JT60" i="14" s="1"/>
  <c r="JU60" i="14" s="1"/>
  <c r="JV60" i="14" s="1"/>
  <c r="JW60" i="14" s="1"/>
  <c r="JX60" i="14" s="1"/>
  <c r="JY60" i="14" s="1"/>
  <c r="JZ60" i="14" s="1"/>
  <c r="KA60" i="14" s="1"/>
  <c r="KB60" i="14" s="1"/>
  <c r="KC60" i="14" s="1"/>
  <c r="KD60" i="14" s="1"/>
  <c r="JK60" i="14"/>
  <c r="IQ60" i="14"/>
  <c r="IR60" i="14" s="1"/>
  <c r="IS60" i="14" s="1"/>
  <c r="IT60" i="14" s="1"/>
  <c r="IU60" i="14" s="1"/>
  <c r="IV60" i="14" s="1"/>
  <c r="IW60" i="14" s="1"/>
  <c r="IX60" i="14" s="1"/>
  <c r="IY60" i="14" s="1"/>
  <c r="IZ60" i="14" s="1"/>
  <c r="JA60" i="14" s="1"/>
  <c r="JB60" i="14" s="1"/>
  <c r="JC60" i="14" s="1"/>
  <c r="JD60" i="14" s="1"/>
  <c r="JE60" i="14" s="1"/>
  <c r="JF60" i="14" s="1"/>
  <c r="JG60" i="14" s="1"/>
  <c r="JH60" i="14" s="1"/>
  <c r="IO60" i="14"/>
  <c r="HU60" i="14"/>
  <c r="HV60" i="14" s="1"/>
  <c r="HW60" i="14" s="1"/>
  <c r="HX60" i="14" s="1"/>
  <c r="HY60" i="14" s="1"/>
  <c r="HZ60" i="14" s="1"/>
  <c r="IA60" i="14" s="1"/>
  <c r="IB60" i="14" s="1"/>
  <c r="IC60" i="14" s="1"/>
  <c r="ID60" i="14" s="1"/>
  <c r="IE60" i="14" s="1"/>
  <c r="IF60" i="14" s="1"/>
  <c r="IG60" i="14" s="1"/>
  <c r="IH60" i="14" s="1"/>
  <c r="II60" i="14" s="1"/>
  <c r="IJ60" i="14" s="1"/>
  <c r="IK60" i="14" s="1"/>
  <c r="IL60" i="14" s="1"/>
  <c r="HS60" i="14"/>
  <c r="GY60" i="14"/>
  <c r="GZ60" i="14" s="1"/>
  <c r="HA60" i="14" s="1"/>
  <c r="HB60" i="14" s="1"/>
  <c r="HC60" i="14" s="1"/>
  <c r="HD60" i="14" s="1"/>
  <c r="HE60" i="14" s="1"/>
  <c r="HF60" i="14" s="1"/>
  <c r="HG60" i="14" s="1"/>
  <c r="HH60" i="14" s="1"/>
  <c r="HI60" i="14" s="1"/>
  <c r="HJ60" i="14" s="1"/>
  <c r="HK60" i="14" s="1"/>
  <c r="HL60" i="14" s="1"/>
  <c r="HM60" i="14" s="1"/>
  <c r="HN60" i="14" s="1"/>
  <c r="HO60" i="14" s="1"/>
  <c r="HP60" i="14" s="1"/>
  <c r="GW60" i="14"/>
  <c r="GC60" i="14"/>
  <c r="GD60" i="14" s="1"/>
  <c r="GE60" i="14" s="1"/>
  <c r="GF60" i="14" s="1"/>
  <c r="GG60" i="14" s="1"/>
  <c r="GH60" i="14" s="1"/>
  <c r="GI60" i="14" s="1"/>
  <c r="GJ60" i="14" s="1"/>
  <c r="GK60" i="14" s="1"/>
  <c r="GL60" i="14" s="1"/>
  <c r="GM60" i="14" s="1"/>
  <c r="GN60" i="14" s="1"/>
  <c r="GO60" i="14" s="1"/>
  <c r="GP60" i="14" s="1"/>
  <c r="GQ60" i="14" s="1"/>
  <c r="GR60" i="14" s="1"/>
  <c r="GS60" i="14" s="1"/>
  <c r="GT60" i="14" s="1"/>
  <c r="GA60" i="14"/>
  <c r="FG60" i="14"/>
  <c r="FH60" i="14" s="1"/>
  <c r="FI60" i="14" s="1"/>
  <c r="FJ60" i="14" s="1"/>
  <c r="FK60" i="14" s="1"/>
  <c r="FL60" i="14" s="1"/>
  <c r="FM60" i="14" s="1"/>
  <c r="FN60" i="14" s="1"/>
  <c r="FO60" i="14" s="1"/>
  <c r="FP60" i="14" s="1"/>
  <c r="FQ60" i="14" s="1"/>
  <c r="FR60" i="14" s="1"/>
  <c r="FS60" i="14" s="1"/>
  <c r="FT60" i="14" s="1"/>
  <c r="FU60" i="14" s="1"/>
  <c r="FV60" i="14" s="1"/>
  <c r="FW60" i="14" s="1"/>
  <c r="FX60" i="14" s="1"/>
  <c r="FE60" i="14"/>
  <c r="EK60" i="14"/>
  <c r="EL60" i="14" s="1"/>
  <c r="EM60" i="14" s="1"/>
  <c r="EN60" i="14" s="1"/>
  <c r="EO60" i="14" s="1"/>
  <c r="EP60" i="14" s="1"/>
  <c r="EQ60" i="14" s="1"/>
  <c r="ER60" i="14" s="1"/>
  <c r="ES60" i="14" s="1"/>
  <c r="ET60" i="14" s="1"/>
  <c r="EU60" i="14" s="1"/>
  <c r="EV60" i="14" s="1"/>
  <c r="EW60" i="14" s="1"/>
  <c r="EX60" i="14" s="1"/>
  <c r="EY60" i="14" s="1"/>
  <c r="EZ60" i="14" s="1"/>
  <c r="FA60" i="14" s="1"/>
  <c r="FB60" i="14" s="1"/>
  <c r="EI60" i="14"/>
  <c r="DO60" i="14"/>
  <c r="DP60" i="14" s="1"/>
  <c r="DQ60" i="14" s="1"/>
  <c r="DR60" i="14" s="1"/>
  <c r="DS60" i="14" s="1"/>
  <c r="DT60" i="14" s="1"/>
  <c r="DU60" i="14" s="1"/>
  <c r="DV60" i="14" s="1"/>
  <c r="DW60" i="14" s="1"/>
  <c r="DX60" i="14" s="1"/>
  <c r="DY60" i="14" s="1"/>
  <c r="DZ60" i="14" s="1"/>
  <c r="EA60" i="14" s="1"/>
  <c r="EB60" i="14" s="1"/>
  <c r="EC60" i="14" s="1"/>
  <c r="ED60" i="14" s="1"/>
  <c r="EE60" i="14" s="1"/>
  <c r="EF60" i="14" s="1"/>
  <c r="DM60" i="14"/>
  <c r="CS60" i="14"/>
  <c r="CT60" i="14" s="1"/>
  <c r="CU60" i="14" s="1"/>
  <c r="CV60" i="14" s="1"/>
  <c r="CW60" i="14" s="1"/>
  <c r="CX60" i="14" s="1"/>
  <c r="CY60" i="14" s="1"/>
  <c r="CZ60" i="14" s="1"/>
  <c r="DA60" i="14" s="1"/>
  <c r="DB60" i="14" s="1"/>
  <c r="DC60" i="14" s="1"/>
  <c r="DD60" i="14" s="1"/>
  <c r="DE60" i="14" s="1"/>
  <c r="DF60" i="14" s="1"/>
  <c r="DG60" i="14" s="1"/>
  <c r="DH60" i="14" s="1"/>
  <c r="DI60" i="14" s="1"/>
  <c r="DJ60" i="14" s="1"/>
  <c r="CQ60" i="14"/>
  <c r="BW60" i="14"/>
  <c r="BX60" i="14" s="1"/>
  <c r="BY60" i="14" s="1"/>
  <c r="BZ60" i="14" s="1"/>
  <c r="CA60" i="14" s="1"/>
  <c r="CB60" i="14" s="1"/>
  <c r="CC60" i="14" s="1"/>
  <c r="CD60" i="14" s="1"/>
  <c r="CE60" i="14" s="1"/>
  <c r="CF60" i="14" s="1"/>
  <c r="CG60" i="14" s="1"/>
  <c r="CH60" i="14" s="1"/>
  <c r="CI60" i="14" s="1"/>
  <c r="CJ60" i="14" s="1"/>
  <c r="CK60" i="14" s="1"/>
  <c r="CL60" i="14" s="1"/>
  <c r="CM60" i="14" s="1"/>
  <c r="CN60" i="14" s="1"/>
  <c r="BU60" i="14"/>
  <c r="BA60" i="14"/>
  <c r="BB60" i="14" s="1"/>
  <c r="BC60" i="14" s="1"/>
  <c r="BD60" i="14" s="1"/>
  <c r="BE60" i="14" s="1"/>
  <c r="BF60" i="14" s="1"/>
  <c r="BG60" i="14" s="1"/>
  <c r="BH60" i="14" s="1"/>
  <c r="BI60" i="14" s="1"/>
  <c r="BJ60" i="14" s="1"/>
  <c r="BK60" i="14" s="1"/>
  <c r="BL60" i="14" s="1"/>
  <c r="BM60" i="14" s="1"/>
  <c r="BN60" i="14" s="1"/>
  <c r="BO60" i="14" s="1"/>
  <c r="BP60" i="14" s="1"/>
  <c r="BQ60" i="14" s="1"/>
  <c r="BR60" i="14" s="1"/>
  <c r="AY60" i="14"/>
  <c r="AE60" i="14"/>
  <c r="AF60" i="14" s="1"/>
  <c r="AG60" i="14" s="1"/>
  <c r="AH60" i="14" s="1"/>
  <c r="AI60" i="14" s="1"/>
  <c r="AJ60" i="14" s="1"/>
  <c r="AK60" i="14" s="1"/>
  <c r="AL60" i="14" s="1"/>
  <c r="AM60" i="14" s="1"/>
  <c r="AN60" i="14" s="1"/>
  <c r="AO60" i="14" s="1"/>
  <c r="AP60" i="14" s="1"/>
  <c r="AQ60" i="14" s="1"/>
  <c r="AR60" i="14" s="1"/>
  <c r="AS60" i="14" s="1"/>
  <c r="AT60" i="14" s="1"/>
  <c r="AU60" i="14" s="1"/>
  <c r="AV60" i="14" s="1"/>
  <c r="AC60" i="14"/>
  <c r="J60" i="14"/>
  <c r="K60" i="14"/>
  <c r="L60" i="14"/>
  <c r="M60" i="14"/>
  <c r="N60" i="14"/>
  <c r="O60" i="14"/>
  <c r="P60" i="14"/>
  <c r="Q60" i="14"/>
  <c r="R60" i="14"/>
  <c r="S60" i="14"/>
  <c r="T60" i="14"/>
  <c r="U60" i="14"/>
  <c r="V60" i="14"/>
  <c r="W60" i="14"/>
  <c r="X60" i="14"/>
  <c r="Y60" i="14"/>
  <c r="Z60" i="14"/>
  <c r="G60" i="14"/>
  <c r="ZN59" i="14"/>
  <c r="ZL59" i="14"/>
  <c r="ZM59" i="14" s="1"/>
  <c r="YR59" i="14"/>
  <c r="YP59" i="14"/>
  <c r="YQ59" i="14" s="1"/>
  <c r="XV59" i="14"/>
  <c r="XT59" i="14"/>
  <c r="XU59" i="14" s="1"/>
  <c r="WZ59" i="14"/>
  <c r="WX59" i="14"/>
  <c r="WY59" i="14" s="1"/>
  <c r="WD59" i="14"/>
  <c r="WB59" i="14"/>
  <c r="WC59" i="14" s="1"/>
  <c r="VH59" i="14"/>
  <c r="VF59" i="14"/>
  <c r="VG59" i="14" s="1"/>
  <c r="UL59" i="14"/>
  <c r="UJ59" i="14"/>
  <c r="UK59" i="14" s="1"/>
  <c r="TP59" i="14"/>
  <c r="TN59" i="14"/>
  <c r="TO59" i="14" s="1"/>
  <c r="ST59" i="14"/>
  <c r="SR59" i="14"/>
  <c r="SS59" i="14" s="1"/>
  <c r="RX59" i="14"/>
  <c r="RV59" i="14"/>
  <c r="RW59" i="14" s="1"/>
  <c r="RB59" i="14"/>
  <c r="QZ59" i="14"/>
  <c r="RA59" i="14" s="1"/>
  <c r="QF59" i="14"/>
  <c r="QD59" i="14"/>
  <c r="QE59" i="14" s="1"/>
  <c r="PJ59" i="14"/>
  <c r="PH59" i="14"/>
  <c r="PI59" i="14" s="1"/>
  <c r="ON59" i="14"/>
  <c r="OL59" i="14"/>
  <c r="OM59" i="14" s="1"/>
  <c r="NR59" i="14"/>
  <c r="NP59" i="14"/>
  <c r="NQ59" i="14" s="1"/>
  <c r="MV59" i="14"/>
  <c r="MT59" i="14"/>
  <c r="MU59" i="14" s="1"/>
  <c r="LZ59" i="14"/>
  <c r="LX59" i="14"/>
  <c r="LY59" i="14" s="1"/>
  <c r="LD59" i="14"/>
  <c r="LB59" i="14"/>
  <c r="LC59" i="14" s="1"/>
  <c r="KH59" i="14"/>
  <c r="KF59" i="14"/>
  <c r="KG59" i="14" s="1"/>
  <c r="JL59" i="14"/>
  <c r="JJ59" i="14"/>
  <c r="JK59" i="14" s="1"/>
  <c r="IP59" i="14"/>
  <c r="IN59" i="14"/>
  <c r="IO59" i="14" s="1"/>
  <c r="HT59" i="14"/>
  <c r="HR59" i="14"/>
  <c r="HS59" i="14" s="1"/>
  <c r="GX59" i="14"/>
  <c r="GV59" i="14"/>
  <c r="GW59" i="14" s="1"/>
  <c r="GB59" i="14"/>
  <c r="FZ59" i="14"/>
  <c r="GA59" i="14" s="1"/>
  <c r="FF59" i="14"/>
  <c r="FD59" i="14"/>
  <c r="FE59" i="14" s="1"/>
  <c r="EJ59" i="14"/>
  <c r="EH59" i="14"/>
  <c r="EI59" i="14" s="1"/>
  <c r="DN59" i="14"/>
  <c r="DL59" i="14"/>
  <c r="DM59" i="14" s="1"/>
  <c r="CR59" i="14"/>
  <c r="CP59" i="14"/>
  <c r="CQ59" i="14" s="1"/>
  <c r="BV59" i="14"/>
  <c r="BT59" i="14"/>
  <c r="BU59" i="14" s="1"/>
  <c r="AZ59" i="14"/>
  <c r="AX59" i="14"/>
  <c r="AY59" i="14" s="1"/>
  <c r="AD59" i="14"/>
  <c r="AB59" i="14"/>
  <c r="AC59" i="14" s="1"/>
  <c r="H59" i="14"/>
  <c r="F59" i="14"/>
  <c r="G59" i="14" s="1"/>
  <c r="ZN57" i="14"/>
  <c r="YR57" i="14"/>
  <c r="XV57" i="14"/>
  <c r="WZ57" i="14"/>
  <c r="WD57" i="14"/>
  <c r="VH57" i="14"/>
  <c r="UL57" i="14"/>
  <c r="TP57" i="14"/>
  <c r="ST57" i="14"/>
  <c r="RX57" i="14"/>
  <c r="RB57" i="14"/>
  <c r="QF57" i="14"/>
  <c r="PJ57" i="14"/>
  <c r="ON57" i="14"/>
  <c r="NR57" i="14"/>
  <c r="MV57" i="14"/>
  <c r="LZ57" i="14"/>
  <c r="LD57" i="14"/>
  <c r="KH57" i="14"/>
  <c r="JL57" i="14"/>
  <c r="IP57" i="14"/>
  <c r="HT57" i="14"/>
  <c r="GX57" i="14"/>
  <c r="GB57" i="14"/>
  <c r="FF57" i="14"/>
  <c r="EJ57" i="14"/>
  <c r="DN57" i="14"/>
  <c r="CR57" i="14"/>
  <c r="BV57" i="14"/>
  <c r="AZ57" i="14"/>
  <c r="AD57" i="14"/>
  <c r="H57" i="14"/>
  <c r="ZO56" i="14"/>
  <c r="ZP56" i="14" s="1"/>
  <c r="ZQ56" i="14" s="1"/>
  <c r="ZR56" i="14" s="1"/>
  <c r="ZS56" i="14" s="1"/>
  <c r="ZT56" i="14" s="1"/>
  <c r="ZU56" i="14" s="1"/>
  <c r="ZV56" i="14" s="1"/>
  <c r="ZW56" i="14" s="1"/>
  <c r="ZX56" i="14" s="1"/>
  <c r="ZY56" i="14" s="1"/>
  <c r="ZZ56" i="14" s="1"/>
  <c r="AAA56" i="14" s="1"/>
  <c r="AAB56" i="14" s="1"/>
  <c r="AAC56" i="14" s="1"/>
  <c r="AAD56" i="14" s="1"/>
  <c r="AAE56" i="14" s="1"/>
  <c r="AAF56" i="14" s="1"/>
  <c r="YS56" i="14"/>
  <c r="YT56" i="14" s="1"/>
  <c r="YU56" i="14" s="1"/>
  <c r="YV56" i="14" s="1"/>
  <c r="YW56" i="14" s="1"/>
  <c r="YX56" i="14" s="1"/>
  <c r="YY56" i="14" s="1"/>
  <c r="YZ56" i="14" s="1"/>
  <c r="ZA56" i="14" s="1"/>
  <c r="ZB56" i="14" s="1"/>
  <c r="ZC56" i="14" s="1"/>
  <c r="ZD56" i="14" s="1"/>
  <c r="ZE56" i="14" s="1"/>
  <c r="ZF56" i="14" s="1"/>
  <c r="ZG56" i="14" s="1"/>
  <c r="ZH56" i="14" s="1"/>
  <c r="ZI56" i="14" s="1"/>
  <c r="ZJ56" i="14" s="1"/>
  <c r="XW56" i="14"/>
  <c r="XX56" i="14" s="1"/>
  <c r="XY56" i="14" s="1"/>
  <c r="XZ56" i="14" s="1"/>
  <c r="YA56" i="14" s="1"/>
  <c r="YB56" i="14" s="1"/>
  <c r="YC56" i="14" s="1"/>
  <c r="YD56" i="14" s="1"/>
  <c r="YE56" i="14" s="1"/>
  <c r="YF56" i="14" s="1"/>
  <c r="YG56" i="14" s="1"/>
  <c r="YH56" i="14" s="1"/>
  <c r="YI56" i="14" s="1"/>
  <c r="YJ56" i="14" s="1"/>
  <c r="YK56" i="14" s="1"/>
  <c r="YL56" i="14" s="1"/>
  <c r="YM56" i="14" s="1"/>
  <c r="YN56" i="14" s="1"/>
  <c r="XU56" i="14"/>
  <c r="XA56" i="14"/>
  <c r="XB56" i="14" s="1"/>
  <c r="XC56" i="14" s="1"/>
  <c r="XD56" i="14" s="1"/>
  <c r="XE56" i="14" s="1"/>
  <c r="XF56" i="14" s="1"/>
  <c r="XG56" i="14" s="1"/>
  <c r="XH56" i="14" s="1"/>
  <c r="XI56" i="14" s="1"/>
  <c r="XJ56" i="14" s="1"/>
  <c r="XK56" i="14" s="1"/>
  <c r="XL56" i="14" s="1"/>
  <c r="XM56" i="14" s="1"/>
  <c r="XN56" i="14" s="1"/>
  <c r="XO56" i="14" s="1"/>
  <c r="XP56" i="14" s="1"/>
  <c r="XQ56" i="14" s="1"/>
  <c r="XR56" i="14" s="1"/>
  <c r="WY56" i="14"/>
  <c r="WE56" i="14"/>
  <c r="WF56" i="14" s="1"/>
  <c r="WG56" i="14" s="1"/>
  <c r="WH56" i="14" s="1"/>
  <c r="WI56" i="14" s="1"/>
  <c r="WJ56" i="14" s="1"/>
  <c r="WK56" i="14" s="1"/>
  <c r="WL56" i="14" s="1"/>
  <c r="WM56" i="14" s="1"/>
  <c r="WN56" i="14" s="1"/>
  <c r="WO56" i="14" s="1"/>
  <c r="WP56" i="14" s="1"/>
  <c r="WQ56" i="14" s="1"/>
  <c r="WR56" i="14" s="1"/>
  <c r="WS56" i="14" s="1"/>
  <c r="WT56" i="14" s="1"/>
  <c r="WU56" i="14" s="1"/>
  <c r="WV56" i="14" s="1"/>
  <c r="WC56" i="14"/>
  <c r="VI56" i="14"/>
  <c r="VJ56" i="14" s="1"/>
  <c r="VK56" i="14" s="1"/>
  <c r="VL56" i="14" s="1"/>
  <c r="VM56" i="14" s="1"/>
  <c r="VN56" i="14" s="1"/>
  <c r="VO56" i="14" s="1"/>
  <c r="VP56" i="14" s="1"/>
  <c r="VQ56" i="14" s="1"/>
  <c r="VR56" i="14" s="1"/>
  <c r="VS56" i="14" s="1"/>
  <c r="VT56" i="14" s="1"/>
  <c r="VU56" i="14" s="1"/>
  <c r="VV56" i="14" s="1"/>
  <c r="VW56" i="14" s="1"/>
  <c r="VX56" i="14" s="1"/>
  <c r="VY56" i="14" s="1"/>
  <c r="VZ56" i="14" s="1"/>
  <c r="VG56" i="14"/>
  <c r="UM56" i="14"/>
  <c r="UN56" i="14" s="1"/>
  <c r="UO56" i="14" s="1"/>
  <c r="UP56" i="14" s="1"/>
  <c r="UQ56" i="14" s="1"/>
  <c r="UR56" i="14" s="1"/>
  <c r="US56" i="14" s="1"/>
  <c r="UT56" i="14" s="1"/>
  <c r="UU56" i="14" s="1"/>
  <c r="UV56" i="14" s="1"/>
  <c r="UW56" i="14" s="1"/>
  <c r="UX56" i="14" s="1"/>
  <c r="UY56" i="14" s="1"/>
  <c r="UZ56" i="14" s="1"/>
  <c r="VA56" i="14" s="1"/>
  <c r="VB56" i="14" s="1"/>
  <c r="VC56" i="14" s="1"/>
  <c r="VD56" i="14" s="1"/>
  <c r="UK56" i="14"/>
  <c r="TQ56" i="14"/>
  <c r="TR56" i="14" s="1"/>
  <c r="TS56" i="14" s="1"/>
  <c r="TT56" i="14" s="1"/>
  <c r="TU56" i="14" s="1"/>
  <c r="TV56" i="14" s="1"/>
  <c r="TW56" i="14" s="1"/>
  <c r="TX56" i="14" s="1"/>
  <c r="TY56" i="14" s="1"/>
  <c r="TZ56" i="14" s="1"/>
  <c r="UA56" i="14" s="1"/>
  <c r="UB56" i="14" s="1"/>
  <c r="UC56" i="14" s="1"/>
  <c r="UD56" i="14" s="1"/>
  <c r="UE56" i="14" s="1"/>
  <c r="UF56" i="14" s="1"/>
  <c r="UG56" i="14" s="1"/>
  <c r="UH56" i="14" s="1"/>
  <c r="TO56" i="14"/>
  <c r="SU56" i="14"/>
  <c r="SV56" i="14" s="1"/>
  <c r="SW56" i="14" s="1"/>
  <c r="SX56" i="14" s="1"/>
  <c r="SY56" i="14" s="1"/>
  <c r="SZ56" i="14" s="1"/>
  <c r="TA56" i="14" s="1"/>
  <c r="TB56" i="14" s="1"/>
  <c r="TC56" i="14" s="1"/>
  <c r="TD56" i="14" s="1"/>
  <c r="TE56" i="14" s="1"/>
  <c r="TF56" i="14" s="1"/>
  <c r="TG56" i="14" s="1"/>
  <c r="TH56" i="14" s="1"/>
  <c r="TI56" i="14" s="1"/>
  <c r="TJ56" i="14" s="1"/>
  <c r="TK56" i="14" s="1"/>
  <c r="TL56" i="14" s="1"/>
  <c r="SS56" i="14"/>
  <c r="RY56" i="14"/>
  <c r="RZ56" i="14" s="1"/>
  <c r="SA56" i="14" s="1"/>
  <c r="SB56" i="14" s="1"/>
  <c r="SC56" i="14" s="1"/>
  <c r="SD56" i="14" s="1"/>
  <c r="SE56" i="14" s="1"/>
  <c r="SF56" i="14" s="1"/>
  <c r="SG56" i="14" s="1"/>
  <c r="SH56" i="14" s="1"/>
  <c r="SI56" i="14" s="1"/>
  <c r="SJ56" i="14" s="1"/>
  <c r="SK56" i="14" s="1"/>
  <c r="SL56" i="14" s="1"/>
  <c r="SM56" i="14" s="1"/>
  <c r="SN56" i="14" s="1"/>
  <c r="SO56" i="14" s="1"/>
  <c r="SP56" i="14" s="1"/>
  <c r="RW56" i="14"/>
  <c r="RC56" i="14"/>
  <c r="RD56" i="14" s="1"/>
  <c r="RE56" i="14" s="1"/>
  <c r="RF56" i="14" s="1"/>
  <c r="RG56" i="14" s="1"/>
  <c r="RH56" i="14" s="1"/>
  <c r="RI56" i="14" s="1"/>
  <c r="RJ56" i="14" s="1"/>
  <c r="RK56" i="14" s="1"/>
  <c r="RL56" i="14" s="1"/>
  <c r="RM56" i="14" s="1"/>
  <c r="RN56" i="14" s="1"/>
  <c r="RO56" i="14" s="1"/>
  <c r="RP56" i="14" s="1"/>
  <c r="RQ56" i="14" s="1"/>
  <c r="RR56" i="14" s="1"/>
  <c r="RS56" i="14" s="1"/>
  <c r="RT56" i="14" s="1"/>
  <c r="RA56" i="14"/>
  <c r="QG56" i="14"/>
  <c r="QH56" i="14" s="1"/>
  <c r="QI56" i="14" s="1"/>
  <c r="QJ56" i="14" s="1"/>
  <c r="QK56" i="14" s="1"/>
  <c r="QL56" i="14" s="1"/>
  <c r="QM56" i="14" s="1"/>
  <c r="QN56" i="14" s="1"/>
  <c r="QO56" i="14" s="1"/>
  <c r="QP56" i="14" s="1"/>
  <c r="QQ56" i="14" s="1"/>
  <c r="QR56" i="14" s="1"/>
  <c r="QS56" i="14" s="1"/>
  <c r="QT56" i="14" s="1"/>
  <c r="QU56" i="14" s="1"/>
  <c r="QV56" i="14" s="1"/>
  <c r="QW56" i="14" s="1"/>
  <c r="QX56" i="14" s="1"/>
  <c r="QE56" i="14"/>
  <c r="PK56" i="14"/>
  <c r="PL56" i="14" s="1"/>
  <c r="PM56" i="14" s="1"/>
  <c r="PN56" i="14" s="1"/>
  <c r="PO56" i="14" s="1"/>
  <c r="PP56" i="14" s="1"/>
  <c r="PQ56" i="14" s="1"/>
  <c r="PR56" i="14" s="1"/>
  <c r="PS56" i="14" s="1"/>
  <c r="PT56" i="14" s="1"/>
  <c r="PU56" i="14" s="1"/>
  <c r="PV56" i="14" s="1"/>
  <c r="PW56" i="14" s="1"/>
  <c r="PX56" i="14" s="1"/>
  <c r="PY56" i="14" s="1"/>
  <c r="PZ56" i="14" s="1"/>
  <c r="QA56" i="14" s="1"/>
  <c r="QB56" i="14" s="1"/>
  <c r="PI56" i="14"/>
  <c r="OO56" i="14"/>
  <c r="OP56" i="14" s="1"/>
  <c r="OQ56" i="14" s="1"/>
  <c r="OR56" i="14" s="1"/>
  <c r="OS56" i="14" s="1"/>
  <c r="OT56" i="14" s="1"/>
  <c r="OU56" i="14" s="1"/>
  <c r="OV56" i="14" s="1"/>
  <c r="OW56" i="14" s="1"/>
  <c r="OX56" i="14" s="1"/>
  <c r="OY56" i="14" s="1"/>
  <c r="OZ56" i="14" s="1"/>
  <c r="PA56" i="14" s="1"/>
  <c r="PB56" i="14" s="1"/>
  <c r="PC56" i="14" s="1"/>
  <c r="PD56" i="14" s="1"/>
  <c r="PE56" i="14" s="1"/>
  <c r="PF56" i="14" s="1"/>
  <c r="OM56" i="14"/>
  <c r="NS56" i="14"/>
  <c r="NT56" i="14" s="1"/>
  <c r="NU56" i="14" s="1"/>
  <c r="NV56" i="14" s="1"/>
  <c r="NW56" i="14" s="1"/>
  <c r="NX56" i="14" s="1"/>
  <c r="NY56" i="14" s="1"/>
  <c r="NZ56" i="14" s="1"/>
  <c r="OA56" i="14" s="1"/>
  <c r="OB56" i="14" s="1"/>
  <c r="OC56" i="14" s="1"/>
  <c r="OD56" i="14" s="1"/>
  <c r="OE56" i="14" s="1"/>
  <c r="OF56" i="14" s="1"/>
  <c r="OG56" i="14" s="1"/>
  <c r="OH56" i="14" s="1"/>
  <c r="OI56" i="14" s="1"/>
  <c r="OJ56" i="14" s="1"/>
  <c r="NQ56" i="14"/>
  <c r="MW56" i="14"/>
  <c r="MX56" i="14" s="1"/>
  <c r="MY56" i="14" s="1"/>
  <c r="MZ56" i="14" s="1"/>
  <c r="NA56" i="14" s="1"/>
  <c r="NB56" i="14" s="1"/>
  <c r="NC56" i="14" s="1"/>
  <c r="ND56" i="14" s="1"/>
  <c r="NE56" i="14" s="1"/>
  <c r="NF56" i="14" s="1"/>
  <c r="NG56" i="14" s="1"/>
  <c r="NH56" i="14" s="1"/>
  <c r="NI56" i="14" s="1"/>
  <c r="NJ56" i="14" s="1"/>
  <c r="NK56" i="14" s="1"/>
  <c r="NL56" i="14" s="1"/>
  <c r="NM56" i="14" s="1"/>
  <c r="NN56" i="14" s="1"/>
  <c r="MU56" i="14"/>
  <c r="MA56" i="14"/>
  <c r="MB56" i="14" s="1"/>
  <c r="MC56" i="14" s="1"/>
  <c r="MD56" i="14" s="1"/>
  <c r="ME56" i="14" s="1"/>
  <c r="MF56" i="14" s="1"/>
  <c r="MG56" i="14" s="1"/>
  <c r="MH56" i="14" s="1"/>
  <c r="MI56" i="14" s="1"/>
  <c r="MJ56" i="14" s="1"/>
  <c r="MK56" i="14" s="1"/>
  <c r="ML56" i="14" s="1"/>
  <c r="MM56" i="14" s="1"/>
  <c r="MN56" i="14" s="1"/>
  <c r="MO56" i="14" s="1"/>
  <c r="MP56" i="14" s="1"/>
  <c r="MQ56" i="14" s="1"/>
  <c r="MR56" i="14" s="1"/>
  <c r="LY56" i="14"/>
  <c r="LE56" i="14"/>
  <c r="LF56" i="14" s="1"/>
  <c r="LG56" i="14" s="1"/>
  <c r="LH56" i="14" s="1"/>
  <c r="LI56" i="14" s="1"/>
  <c r="LJ56" i="14" s="1"/>
  <c r="LK56" i="14" s="1"/>
  <c r="LL56" i="14" s="1"/>
  <c r="LM56" i="14" s="1"/>
  <c r="LN56" i="14" s="1"/>
  <c r="LO56" i="14" s="1"/>
  <c r="LP56" i="14" s="1"/>
  <c r="LQ56" i="14" s="1"/>
  <c r="LR56" i="14" s="1"/>
  <c r="LS56" i="14" s="1"/>
  <c r="LT56" i="14" s="1"/>
  <c r="LU56" i="14" s="1"/>
  <c r="LV56" i="14" s="1"/>
  <c r="LC56" i="14"/>
  <c r="KI56" i="14"/>
  <c r="KJ56" i="14" s="1"/>
  <c r="KK56" i="14" s="1"/>
  <c r="KL56" i="14" s="1"/>
  <c r="KM56" i="14" s="1"/>
  <c r="KN56" i="14" s="1"/>
  <c r="KO56" i="14" s="1"/>
  <c r="KP56" i="14" s="1"/>
  <c r="KQ56" i="14" s="1"/>
  <c r="KR56" i="14" s="1"/>
  <c r="KS56" i="14" s="1"/>
  <c r="KT56" i="14" s="1"/>
  <c r="KU56" i="14" s="1"/>
  <c r="KV56" i="14" s="1"/>
  <c r="KW56" i="14" s="1"/>
  <c r="KX56" i="14" s="1"/>
  <c r="KY56" i="14" s="1"/>
  <c r="KZ56" i="14" s="1"/>
  <c r="KG56" i="14"/>
  <c r="JM56" i="14"/>
  <c r="JN56" i="14" s="1"/>
  <c r="JO56" i="14" s="1"/>
  <c r="JP56" i="14" s="1"/>
  <c r="JQ56" i="14" s="1"/>
  <c r="JR56" i="14" s="1"/>
  <c r="JS56" i="14" s="1"/>
  <c r="JT56" i="14" s="1"/>
  <c r="JU56" i="14" s="1"/>
  <c r="JV56" i="14" s="1"/>
  <c r="JW56" i="14" s="1"/>
  <c r="JX56" i="14" s="1"/>
  <c r="JY56" i="14" s="1"/>
  <c r="JZ56" i="14" s="1"/>
  <c r="KA56" i="14" s="1"/>
  <c r="KB56" i="14" s="1"/>
  <c r="KC56" i="14" s="1"/>
  <c r="KD56" i="14" s="1"/>
  <c r="JK56" i="14"/>
  <c r="IQ56" i="14"/>
  <c r="IR56" i="14" s="1"/>
  <c r="IS56" i="14" s="1"/>
  <c r="IT56" i="14" s="1"/>
  <c r="IU56" i="14" s="1"/>
  <c r="IV56" i="14" s="1"/>
  <c r="IW56" i="14" s="1"/>
  <c r="IX56" i="14" s="1"/>
  <c r="IY56" i="14" s="1"/>
  <c r="IZ56" i="14" s="1"/>
  <c r="JA56" i="14" s="1"/>
  <c r="JB56" i="14" s="1"/>
  <c r="JC56" i="14" s="1"/>
  <c r="JD56" i="14" s="1"/>
  <c r="JE56" i="14" s="1"/>
  <c r="JF56" i="14" s="1"/>
  <c r="JG56" i="14" s="1"/>
  <c r="JH56" i="14" s="1"/>
  <c r="IO56" i="14"/>
  <c r="HU56" i="14"/>
  <c r="HV56" i="14" s="1"/>
  <c r="HW56" i="14" s="1"/>
  <c r="HX56" i="14" s="1"/>
  <c r="HY56" i="14" s="1"/>
  <c r="HZ56" i="14" s="1"/>
  <c r="IA56" i="14" s="1"/>
  <c r="IB56" i="14" s="1"/>
  <c r="IC56" i="14" s="1"/>
  <c r="ID56" i="14" s="1"/>
  <c r="IE56" i="14" s="1"/>
  <c r="IF56" i="14" s="1"/>
  <c r="IG56" i="14" s="1"/>
  <c r="IH56" i="14" s="1"/>
  <c r="II56" i="14" s="1"/>
  <c r="IJ56" i="14" s="1"/>
  <c r="IK56" i="14" s="1"/>
  <c r="IL56" i="14" s="1"/>
  <c r="HS56" i="14"/>
  <c r="GY56" i="14"/>
  <c r="GZ56" i="14" s="1"/>
  <c r="HA56" i="14" s="1"/>
  <c r="HB56" i="14" s="1"/>
  <c r="HC56" i="14" s="1"/>
  <c r="HD56" i="14" s="1"/>
  <c r="HE56" i="14" s="1"/>
  <c r="HF56" i="14" s="1"/>
  <c r="HG56" i="14" s="1"/>
  <c r="HH56" i="14" s="1"/>
  <c r="HI56" i="14" s="1"/>
  <c r="HJ56" i="14" s="1"/>
  <c r="HK56" i="14" s="1"/>
  <c r="HL56" i="14" s="1"/>
  <c r="HM56" i="14" s="1"/>
  <c r="HN56" i="14" s="1"/>
  <c r="HO56" i="14" s="1"/>
  <c r="HP56" i="14" s="1"/>
  <c r="GW56" i="14"/>
  <c r="GC56" i="14"/>
  <c r="GD56" i="14" s="1"/>
  <c r="GE56" i="14" s="1"/>
  <c r="GF56" i="14" s="1"/>
  <c r="GG56" i="14" s="1"/>
  <c r="GH56" i="14" s="1"/>
  <c r="GI56" i="14" s="1"/>
  <c r="GJ56" i="14" s="1"/>
  <c r="GK56" i="14" s="1"/>
  <c r="GL56" i="14" s="1"/>
  <c r="GM56" i="14" s="1"/>
  <c r="GN56" i="14" s="1"/>
  <c r="GO56" i="14" s="1"/>
  <c r="GP56" i="14" s="1"/>
  <c r="GQ56" i="14" s="1"/>
  <c r="GR56" i="14" s="1"/>
  <c r="GS56" i="14" s="1"/>
  <c r="GT56" i="14" s="1"/>
  <c r="GA56" i="14"/>
  <c r="FG56" i="14"/>
  <c r="FH56" i="14" s="1"/>
  <c r="FI56" i="14" s="1"/>
  <c r="FJ56" i="14" s="1"/>
  <c r="FK56" i="14" s="1"/>
  <c r="FL56" i="14" s="1"/>
  <c r="FM56" i="14" s="1"/>
  <c r="FN56" i="14" s="1"/>
  <c r="FO56" i="14" s="1"/>
  <c r="FP56" i="14" s="1"/>
  <c r="FQ56" i="14" s="1"/>
  <c r="FR56" i="14" s="1"/>
  <c r="FS56" i="14" s="1"/>
  <c r="FT56" i="14" s="1"/>
  <c r="FU56" i="14" s="1"/>
  <c r="FV56" i="14" s="1"/>
  <c r="FW56" i="14" s="1"/>
  <c r="FX56" i="14" s="1"/>
  <c r="FE56" i="14"/>
  <c r="EK56" i="14"/>
  <c r="EL56" i="14" s="1"/>
  <c r="EM56" i="14" s="1"/>
  <c r="EN56" i="14" s="1"/>
  <c r="EO56" i="14" s="1"/>
  <c r="EP56" i="14" s="1"/>
  <c r="EQ56" i="14" s="1"/>
  <c r="ER56" i="14" s="1"/>
  <c r="ES56" i="14" s="1"/>
  <c r="ET56" i="14" s="1"/>
  <c r="EU56" i="14" s="1"/>
  <c r="EV56" i="14" s="1"/>
  <c r="EW56" i="14" s="1"/>
  <c r="EX56" i="14" s="1"/>
  <c r="EY56" i="14" s="1"/>
  <c r="EZ56" i="14" s="1"/>
  <c r="FA56" i="14" s="1"/>
  <c r="FB56" i="14" s="1"/>
  <c r="EI56" i="14"/>
  <c r="DO56" i="14"/>
  <c r="DP56" i="14" s="1"/>
  <c r="DQ56" i="14" s="1"/>
  <c r="DR56" i="14" s="1"/>
  <c r="DS56" i="14" s="1"/>
  <c r="DT56" i="14" s="1"/>
  <c r="DU56" i="14" s="1"/>
  <c r="DV56" i="14" s="1"/>
  <c r="DW56" i="14" s="1"/>
  <c r="DX56" i="14" s="1"/>
  <c r="DY56" i="14" s="1"/>
  <c r="DZ56" i="14" s="1"/>
  <c r="EA56" i="14" s="1"/>
  <c r="EB56" i="14" s="1"/>
  <c r="EC56" i="14" s="1"/>
  <c r="ED56" i="14" s="1"/>
  <c r="EE56" i="14" s="1"/>
  <c r="EF56" i="14" s="1"/>
  <c r="DM56" i="14"/>
  <c r="CS56" i="14"/>
  <c r="CT56" i="14" s="1"/>
  <c r="CU56" i="14" s="1"/>
  <c r="CV56" i="14" s="1"/>
  <c r="CW56" i="14" s="1"/>
  <c r="CX56" i="14" s="1"/>
  <c r="CY56" i="14" s="1"/>
  <c r="CZ56" i="14" s="1"/>
  <c r="DA56" i="14" s="1"/>
  <c r="DB56" i="14" s="1"/>
  <c r="DC56" i="14" s="1"/>
  <c r="DD56" i="14" s="1"/>
  <c r="DE56" i="14" s="1"/>
  <c r="DF56" i="14" s="1"/>
  <c r="DG56" i="14" s="1"/>
  <c r="DH56" i="14" s="1"/>
  <c r="DI56" i="14" s="1"/>
  <c r="DJ56" i="14" s="1"/>
  <c r="CQ56" i="14"/>
  <c r="BW56" i="14"/>
  <c r="BX56" i="14" s="1"/>
  <c r="BY56" i="14" s="1"/>
  <c r="BZ56" i="14" s="1"/>
  <c r="CA56" i="14" s="1"/>
  <c r="CB56" i="14" s="1"/>
  <c r="CC56" i="14" s="1"/>
  <c r="CD56" i="14" s="1"/>
  <c r="CE56" i="14" s="1"/>
  <c r="CF56" i="14" s="1"/>
  <c r="CG56" i="14" s="1"/>
  <c r="CH56" i="14" s="1"/>
  <c r="CI56" i="14" s="1"/>
  <c r="CJ56" i="14" s="1"/>
  <c r="CK56" i="14" s="1"/>
  <c r="CL56" i="14" s="1"/>
  <c r="CM56" i="14" s="1"/>
  <c r="CN56" i="14" s="1"/>
  <c r="BU56" i="14"/>
  <c r="BA56" i="14"/>
  <c r="BB56" i="14" s="1"/>
  <c r="BC56" i="14" s="1"/>
  <c r="BD56" i="14" s="1"/>
  <c r="BE56" i="14" s="1"/>
  <c r="BF56" i="14" s="1"/>
  <c r="BG56" i="14" s="1"/>
  <c r="BH56" i="14" s="1"/>
  <c r="BI56" i="14" s="1"/>
  <c r="BJ56" i="14" s="1"/>
  <c r="BK56" i="14" s="1"/>
  <c r="BL56" i="14" s="1"/>
  <c r="BM56" i="14" s="1"/>
  <c r="BN56" i="14" s="1"/>
  <c r="BO56" i="14" s="1"/>
  <c r="BP56" i="14" s="1"/>
  <c r="BQ56" i="14" s="1"/>
  <c r="BR56" i="14" s="1"/>
  <c r="AY56" i="14"/>
  <c r="AE56" i="14"/>
  <c r="AF56" i="14" s="1"/>
  <c r="AG56" i="14" s="1"/>
  <c r="AH56" i="14" s="1"/>
  <c r="AI56" i="14" s="1"/>
  <c r="AJ56" i="14" s="1"/>
  <c r="AK56" i="14" s="1"/>
  <c r="AL56" i="14" s="1"/>
  <c r="AM56" i="14" s="1"/>
  <c r="AN56" i="14" s="1"/>
  <c r="AO56" i="14" s="1"/>
  <c r="AP56" i="14" s="1"/>
  <c r="AQ56" i="14" s="1"/>
  <c r="AR56" i="14" s="1"/>
  <c r="AS56" i="14" s="1"/>
  <c r="AT56" i="14" s="1"/>
  <c r="AU56" i="14" s="1"/>
  <c r="AV56" i="14" s="1"/>
  <c r="AC56" i="14"/>
  <c r="S56" i="14"/>
  <c r="T56" i="14"/>
  <c r="U56" i="14"/>
  <c r="V56" i="14"/>
  <c r="W56" i="14"/>
  <c r="X56" i="14"/>
  <c r="Y56" i="14"/>
  <c r="Z56" i="14"/>
  <c r="O56" i="14"/>
  <c r="P56" i="14"/>
  <c r="Q56" i="14"/>
  <c r="R56" i="14"/>
  <c r="K56" i="14"/>
  <c r="L56" i="14"/>
  <c r="M56" i="14"/>
  <c r="N56" i="14"/>
  <c r="J56" i="14"/>
  <c r="G56" i="14"/>
  <c r="ZN55" i="14"/>
  <c r="ZL55" i="14"/>
  <c r="ZM55" i="14" s="1"/>
  <c r="YR55" i="14"/>
  <c r="YP55" i="14"/>
  <c r="YQ55" i="14" s="1"/>
  <c r="XV55" i="14"/>
  <c r="XT55" i="14"/>
  <c r="XU55" i="14" s="1"/>
  <c r="WZ55" i="14"/>
  <c r="WX55" i="14"/>
  <c r="WY55" i="14" s="1"/>
  <c r="WD55" i="14"/>
  <c r="WB55" i="14"/>
  <c r="WC55" i="14" s="1"/>
  <c r="VH55" i="14"/>
  <c r="VF55" i="14"/>
  <c r="VG55" i="14" s="1"/>
  <c r="UL55" i="14"/>
  <c r="UJ55" i="14"/>
  <c r="UK55" i="14" s="1"/>
  <c r="TP55" i="14"/>
  <c r="TN55" i="14"/>
  <c r="TO55" i="14" s="1"/>
  <c r="ST55" i="14"/>
  <c r="SR55" i="14"/>
  <c r="SS55" i="14" s="1"/>
  <c r="RX55" i="14"/>
  <c r="RV55" i="14"/>
  <c r="RW55" i="14" s="1"/>
  <c r="RB55" i="14"/>
  <c r="QZ55" i="14"/>
  <c r="RA55" i="14" s="1"/>
  <c r="QF55" i="14"/>
  <c r="QD55" i="14"/>
  <c r="QE55" i="14" s="1"/>
  <c r="PJ55" i="14"/>
  <c r="PH55" i="14"/>
  <c r="PI55" i="14" s="1"/>
  <c r="ON55" i="14"/>
  <c r="OL55" i="14"/>
  <c r="OM55" i="14" s="1"/>
  <c r="NR55" i="14"/>
  <c r="NP55" i="14"/>
  <c r="NQ55" i="14" s="1"/>
  <c r="MV55" i="14"/>
  <c r="MT55" i="14"/>
  <c r="MU55" i="14" s="1"/>
  <c r="LZ55" i="14"/>
  <c r="LX55" i="14"/>
  <c r="LY55" i="14" s="1"/>
  <c r="LD55" i="14"/>
  <c r="LB55" i="14"/>
  <c r="LC55" i="14" s="1"/>
  <c r="KH55" i="14"/>
  <c r="KF55" i="14"/>
  <c r="KG55" i="14" s="1"/>
  <c r="JL55" i="14"/>
  <c r="JJ55" i="14"/>
  <c r="JK55" i="14" s="1"/>
  <c r="IP55" i="14"/>
  <c r="IN55" i="14"/>
  <c r="IO55" i="14" s="1"/>
  <c r="HT55" i="14"/>
  <c r="HR55" i="14"/>
  <c r="HS55" i="14" s="1"/>
  <c r="GX55" i="14"/>
  <c r="GV55" i="14"/>
  <c r="GW55" i="14" s="1"/>
  <c r="GB55" i="14"/>
  <c r="FZ55" i="14"/>
  <c r="GA55" i="14" s="1"/>
  <c r="FF55" i="14"/>
  <c r="FD55" i="14"/>
  <c r="FE55" i="14" s="1"/>
  <c r="EJ55" i="14"/>
  <c r="EH55" i="14"/>
  <c r="EI55" i="14" s="1"/>
  <c r="DN55" i="14"/>
  <c r="DL55" i="14"/>
  <c r="DM55" i="14" s="1"/>
  <c r="CR55" i="14"/>
  <c r="CP55" i="14"/>
  <c r="CQ55" i="14" s="1"/>
  <c r="BV55" i="14"/>
  <c r="BT55" i="14"/>
  <c r="BU55" i="14" s="1"/>
  <c r="AZ55" i="14"/>
  <c r="AX55" i="14"/>
  <c r="AY55" i="14" s="1"/>
  <c r="AD55" i="14"/>
  <c r="AB55" i="14"/>
  <c r="AC55" i="14" s="1"/>
  <c r="H55" i="14"/>
  <c r="F55" i="14"/>
  <c r="G55" i="14" s="1"/>
  <c r="ZN53" i="14"/>
  <c r="YR53" i="14"/>
  <c r="XV53" i="14"/>
  <c r="WZ53" i="14"/>
  <c r="WD53" i="14"/>
  <c r="VH53" i="14"/>
  <c r="UL53" i="14"/>
  <c r="TP53" i="14"/>
  <c r="ST53" i="14"/>
  <c r="RX53" i="14"/>
  <c r="RB53" i="14"/>
  <c r="QF53" i="14"/>
  <c r="PJ53" i="14"/>
  <c r="ON53" i="14"/>
  <c r="NR53" i="14"/>
  <c r="MV53" i="14"/>
  <c r="LZ53" i="14"/>
  <c r="LD53" i="14"/>
  <c r="KH53" i="14"/>
  <c r="JL53" i="14"/>
  <c r="IP53" i="14"/>
  <c r="HT53" i="14"/>
  <c r="GX53" i="14"/>
  <c r="GB53" i="14"/>
  <c r="FF53" i="14"/>
  <c r="EJ53" i="14"/>
  <c r="DN53" i="14"/>
  <c r="CR53" i="14"/>
  <c r="BV53" i="14"/>
  <c r="AZ53" i="14"/>
  <c r="AD53" i="14"/>
  <c r="H53" i="14"/>
  <c r="ZO52" i="14"/>
  <c r="ZP52" i="14" s="1"/>
  <c r="ZQ52" i="14" s="1"/>
  <c r="ZR52" i="14" s="1"/>
  <c r="ZS52" i="14" s="1"/>
  <c r="ZT52" i="14" s="1"/>
  <c r="ZU52" i="14" s="1"/>
  <c r="ZV52" i="14" s="1"/>
  <c r="ZW52" i="14" s="1"/>
  <c r="ZX52" i="14" s="1"/>
  <c r="ZY52" i="14" s="1"/>
  <c r="ZZ52" i="14" s="1"/>
  <c r="AAA52" i="14" s="1"/>
  <c r="AAB52" i="14" s="1"/>
  <c r="AAC52" i="14" s="1"/>
  <c r="AAD52" i="14" s="1"/>
  <c r="AAE52" i="14" s="1"/>
  <c r="AAF52" i="14" s="1"/>
  <c r="YS52" i="14"/>
  <c r="YT52" i="14" s="1"/>
  <c r="YU52" i="14" s="1"/>
  <c r="YV52" i="14" s="1"/>
  <c r="YW52" i="14" s="1"/>
  <c r="YX52" i="14" s="1"/>
  <c r="YY52" i="14" s="1"/>
  <c r="YZ52" i="14" s="1"/>
  <c r="ZA52" i="14" s="1"/>
  <c r="ZB52" i="14" s="1"/>
  <c r="ZC52" i="14" s="1"/>
  <c r="ZD52" i="14" s="1"/>
  <c r="ZE52" i="14" s="1"/>
  <c r="ZF52" i="14" s="1"/>
  <c r="ZG52" i="14" s="1"/>
  <c r="ZH52" i="14" s="1"/>
  <c r="ZI52" i="14" s="1"/>
  <c r="ZJ52" i="14" s="1"/>
  <c r="XW52" i="14"/>
  <c r="XX52" i="14" s="1"/>
  <c r="XY52" i="14" s="1"/>
  <c r="XZ52" i="14" s="1"/>
  <c r="YA52" i="14" s="1"/>
  <c r="YB52" i="14" s="1"/>
  <c r="YC52" i="14" s="1"/>
  <c r="YD52" i="14" s="1"/>
  <c r="YE52" i="14" s="1"/>
  <c r="YF52" i="14" s="1"/>
  <c r="YG52" i="14" s="1"/>
  <c r="YH52" i="14" s="1"/>
  <c r="YI52" i="14" s="1"/>
  <c r="YJ52" i="14" s="1"/>
  <c r="YK52" i="14" s="1"/>
  <c r="YL52" i="14" s="1"/>
  <c r="YM52" i="14" s="1"/>
  <c r="YN52" i="14" s="1"/>
  <c r="XU52" i="14"/>
  <c r="XA52" i="14"/>
  <c r="XB52" i="14" s="1"/>
  <c r="XC52" i="14" s="1"/>
  <c r="XD52" i="14" s="1"/>
  <c r="XE52" i="14" s="1"/>
  <c r="XF52" i="14" s="1"/>
  <c r="XG52" i="14" s="1"/>
  <c r="XH52" i="14" s="1"/>
  <c r="XI52" i="14" s="1"/>
  <c r="XJ52" i="14" s="1"/>
  <c r="XK52" i="14" s="1"/>
  <c r="XL52" i="14" s="1"/>
  <c r="XM52" i="14" s="1"/>
  <c r="XN52" i="14" s="1"/>
  <c r="XO52" i="14" s="1"/>
  <c r="XP52" i="14" s="1"/>
  <c r="XQ52" i="14" s="1"/>
  <c r="XR52" i="14" s="1"/>
  <c r="WY52" i="14"/>
  <c r="WE52" i="14"/>
  <c r="WF52" i="14" s="1"/>
  <c r="WG52" i="14" s="1"/>
  <c r="WH52" i="14" s="1"/>
  <c r="WI52" i="14" s="1"/>
  <c r="WJ52" i="14" s="1"/>
  <c r="WK52" i="14" s="1"/>
  <c r="WL52" i="14" s="1"/>
  <c r="WM52" i="14" s="1"/>
  <c r="WN52" i="14" s="1"/>
  <c r="WO52" i="14" s="1"/>
  <c r="WP52" i="14" s="1"/>
  <c r="WQ52" i="14" s="1"/>
  <c r="WR52" i="14" s="1"/>
  <c r="WS52" i="14" s="1"/>
  <c r="WT52" i="14" s="1"/>
  <c r="WU52" i="14" s="1"/>
  <c r="WV52" i="14" s="1"/>
  <c r="WC52" i="14"/>
  <c r="VI52" i="14"/>
  <c r="VJ52" i="14" s="1"/>
  <c r="VK52" i="14" s="1"/>
  <c r="VL52" i="14" s="1"/>
  <c r="VM52" i="14" s="1"/>
  <c r="VN52" i="14" s="1"/>
  <c r="VO52" i="14" s="1"/>
  <c r="VP52" i="14" s="1"/>
  <c r="VQ52" i="14" s="1"/>
  <c r="VR52" i="14" s="1"/>
  <c r="VS52" i="14" s="1"/>
  <c r="VT52" i="14" s="1"/>
  <c r="VU52" i="14" s="1"/>
  <c r="VV52" i="14" s="1"/>
  <c r="VW52" i="14" s="1"/>
  <c r="VX52" i="14" s="1"/>
  <c r="VY52" i="14" s="1"/>
  <c r="VZ52" i="14" s="1"/>
  <c r="VG52" i="14"/>
  <c r="UM52" i="14"/>
  <c r="UN52" i="14" s="1"/>
  <c r="UO52" i="14" s="1"/>
  <c r="UP52" i="14" s="1"/>
  <c r="UQ52" i="14" s="1"/>
  <c r="UR52" i="14" s="1"/>
  <c r="US52" i="14" s="1"/>
  <c r="UT52" i="14" s="1"/>
  <c r="UU52" i="14" s="1"/>
  <c r="UV52" i="14" s="1"/>
  <c r="UW52" i="14" s="1"/>
  <c r="UX52" i="14" s="1"/>
  <c r="UY52" i="14" s="1"/>
  <c r="UZ52" i="14" s="1"/>
  <c r="VA52" i="14" s="1"/>
  <c r="VB52" i="14" s="1"/>
  <c r="VC52" i="14" s="1"/>
  <c r="VD52" i="14" s="1"/>
  <c r="UK52" i="14"/>
  <c r="TQ52" i="14"/>
  <c r="TR52" i="14" s="1"/>
  <c r="TS52" i="14" s="1"/>
  <c r="TT52" i="14" s="1"/>
  <c r="TU52" i="14" s="1"/>
  <c r="TV52" i="14" s="1"/>
  <c r="TW52" i="14" s="1"/>
  <c r="TX52" i="14" s="1"/>
  <c r="TY52" i="14" s="1"/>
  <c r="TZ52" i="14" s="1"/>
  <c r="UA52" i="14" s="1"/>
  <c r="UB52" i="14" s="1"/>
  <c r="UC52" i="14" s="1"/>
  <c r="UD52" i="14" s="1"/>
  <c r="UE52" i="14" s="1"/>
  <c r="UF52" i="14" s="1"/>
  <c r="UG52" i="14" s="1"/>
  <c r="UH52" i="14" s="1"/>
  <c r="TO52" i="14"/>
  <c r="SU52" i="14"/>
  <c r="SV52" i="14" s="1"/>
  <c r="SW52" i="14" s="1"/>
  <c r="SX52" i="14" s="1"/>
  <c r="SY52" i="14" s="1"/>
  <c r="SZ52" i="14" s="1"/>
  <c r="TA52" i="14" s="1"/>
  <c r="TB52" i="14" s="1"/>
  <c r="TC52" i="14" s="1"/>
  <c r="TD52" i="14" s="1"/>
  <c r="TE52" i="14" s="1"/>
  <c r="TF52" i="14" s="1"/>
  <c r="TG52" i="14" s="1"/>
  <c r="TH52" i="14" s="1"/>
  <c r="TI52" i="14" s="1"/>
  <c r="TJ52" i="14" s="1"/>
  <c r="TK52" i="14" s="1"/>
  <c r="TL52" i="14" s="1"/>
  <c r="SS52" i="14"/>
  <c r="RY52" i="14"/>
  <c r="RZ52" i="14" s="1"/>
  <c r="SA52" i="14" s="1"/>
  <c r="SB52" i="14" s="1"/>
  <c r="SC52" i="14" s="1"/>
  <c r="SD52" i="14" s="1"/>
  <c r="SE52" i="14" s="1"/>
  <c r="SF52" i="14" s="1"/>
  <c r="SG52" i="14" s="1"/>
  <c r="SH52" i="14" s="1"/>
  <c r="SI52" i="14" s="1"/>
  <c r="SJ52" i="14" s="1"/>
  <c r="SK52" i="14" s="1"/>
  <c r="SL52" i="14" s="1"/>
  <c r="SM52" i="14" s="1"/>
  <c r="SN52" i="14" s="1"/>
  <c r="SO52" i="14" s="1"/>
  <c r="SP52" i="14" s="1"/>
  <c r="RW52" i="14"/>
  <c r="RC52" i="14"/>
  <c r="RD52" i="14" s="1"/>
  <c r="RE52" i="14" s="1"/>
  <c r="RF52" i="14" s="1"/>
  <c r="RG52" i="14" s="1"/>
  <c r="RH52" i="14" s="1"/>
  <c r="RI52" i="14" s="1"/>
  <c r="RJ52" i="14" s="1"/>
  <c r="RK52" i="14" s="1"/>
  <c r="RL52" i="14" s="1"/>
  <c r="RM52" i="14" s="1"/>
  <c r="RN52" i="14" s="1"/>
  <c r="RO52" i="14" s="1"/>
  <c r="RP52" i="14" s="1"/>
  <c r="RQ52" i="14" s="1"/>
  <c r="RR52" i="14" s="1"/>
  <c r="RS52" i="14" s="1"/>
  <c r="RT52" i="14" s="1"/>
  <c r="RA52" i="14"/>
  <c r="QG52" i="14"/>
  <c r="QH52" i="14" s="1"/>
  <c r="QI52" i="14" s="1"/>
  <c r="QJ52" i="14" s="1"/>
  <c r="QK52" i="14" s="1"/>
  <c r="QL52" i="14" s="1"/>
  <c r="QM52" i="14" s="1"/>
  <c r="QN52" i="14" s="1"/>
  <c r="QO52" i="14" s="1"/>
  <c r="QP52" i="14" s="1"/>
  <c r="QQ52" i="14" s="1"/>
  <c r="QR52" i="14" s="1"/>
  <c r="QS52" i="14" s="1"/>
  <c r="QT52" i="14" s="1"/>
  <c r="QU52" i="14" s="1"/>
  <c r="QV52" i="14" s="1"/>
  <c r="QW52" i="14" s="1"/>
  <c r="QX52" i="14" s="1"/>
  <c r="QE52" i="14"/>
  <c r="PK52" i="14"/>
  <c r="PL52" i="14" s="1"/>
  <c r="PM52" i="14" s="1"/>
  <c r="PN52" i="14" s="1"/>
  <c r="PO52" i="14" s="1"/>
  <c r="PP52" i="14" s="1"/>
  <c r="PQ52" i="14" s="1"/>
  <c r="PR52" i="14" s="1"/>
  <c r="PS52" i="14" s="1"/>
  <c r="PT52" i="14" s="1"/>
  <c r="PU52" i="14" s="1"/>
  <c r="PV52" i="14" s="1"/>
  <c r="PW52" i="14" s="1"/>
  <c r="PX52" i="14" s="1"/>
  <c r="PY52" i="14" s="1"/>
  <c r="PZ52" i="14" s="1"/>
  <c r="QA52" i="14" s="1"/>
  <c r="QB52" i="14" s="1"/>
  <c r="PI52" i="14"/>
  <c r="OO52" i="14"/>
  <c r="OP52" i="14" s="1"/>
  <c r="OQ52" i="14" s="1"/>
  <c r="OR52" i="14" s="1"/>
  <c r="OS52" i="14" s="1"/>
  <c r="OT52" i="14" s="1"/>
  <c r="OU52" i="14" s="1"/>
  <c r="OV52" i="14" s="1"/>
  <c r="OW52" i="14" s="1"/>
  <c r="OX52" i="14" s="1"/>
  <c r="OY52" i="14" s="1"/>
  <c r="OZ52" i="14" s="1"/>
  <c r="PA52" i="14" s="1"/>
  <c r="PB52" i="14" s="1"/>
  <c r="PC52" i="14" s="1"/>
  <c r="PD52" i="14" s="1"/>
  <c r="PE52" i="14" s="1"/>
  <c r="PF52" i="14" s="1"/>
  <c r="OM52" i="14"/>
  <c r="NS52" i="14"/>
  <c r="NT52" i="14" s="1"/>
  <c r="NU52" i="14" s="1"/>
  <c r="NV52" i="14" s="1"/>
  <c r="NW52" i="14" s="1"/>
  <c r="NX52" i="14" s="1"/>
  <c r="NY52" i="14" s="1"/>
  <c r="NZ52" i="14" s="1"/>
  <c r="OA52" i="14" s="1"/>
  <c r="OB52" i="14" s="1"/>
  <c r="OC52" i="14" s="1"/>
  <c r="OD52" i="14" s="1"/>
  <c r="OE52" i="14" s="1"/>
  <c r="OF52" i="14" s="1"/>
  <c r="OG52" i="14" s="1"/>
  <c r="OH52" i="14" s="1"/>
  <c r="OI52" i="14" s="1"/>
  <c r="OJ52" i="14" s="1"/>
  <c r="NQ52" i="14"/>
  <c r="MW52" i="14"/>
  <c r="MX52" i="14" s="1"/>
  <c r="MY52" i="14" s="1"/>
  <c r="MZ52" i="14" s="1"/>
  <c r="NA52" i="14" s="1"/>
  <c r="NB52" i="14" s="1"/>
  <c r="NC52" i="14" s="1"/>
  <c r="ND52" i="14" s="1"/>
  <c r="NE52" i="14" s="1"/>
  <c r="NF52" i="14" s="1"/>
  <c r="NG52" i="14" s="1"/>
  <c r="NH52" i="14" s="1"/>
  <c r="NI52" i="14" s="1"/>
  <c r="NJ52" i="14" s="1"/>
  <c r="NK52" i="14" s="1"/>
  <c r="NL52" i="14" s="1"/>
  <c r="NM52" i="14" s="1"/>
  <c r="NN52" i="14" s="1"/>
  <c r="MU52" i="14"/>
  <c r="MA52" i="14"/>
  <c r="MB52" i="14" s="1"/>
  <c r="MC52" i="14" s="1"/>
  <c r="MD52" i="14" s="1"/>
  <c r="ME52" i="14" s="1"/>
  <c r="MF52" i="14" s="1"/>
  <c r="MG52" i="14" s="1"/>
  <c r="MH52" i="14" s="1"/>
  <c r="MI52" i="14" s="1"/>
  <c r="MJ52" i="14" s="1"/>
  <c r="MK52" i="14" s="1"/>
  <c r="ML52" i="14" s="1"/>
  <c r="MM52" i="14" s="1"/>
  <c r="MN52" i="14" s="1"/>
  <c r="MO52" i="14" s="1"/>
  <c r="MP52" i="14" s="1"/>
  <c r="MQ52" i="14" s="1"/>
  <c r="MR52" i="14" s="1"/>
  <c r="LY52" i="14"/>
  <c r="LE52" i="14"/>
  <c r="LF52" i="14" s="1"/>
  <c r="LG52" i="14" s="1"/>
  <c r="LH52" i="14" s="1"/>
  <c r="LI52" i="14" s="1"/>
  <c r="LJ52" i="14" s="1"/>
  <c r="LK52" i="14" s="1"/>
  <c r="LL52" i="14" s="1"/>
  <c r="LM52" i="14" s="1"/>
  <c r="LN52" i="14" s="1"/>
  <c r="LO52" i="14" s="1"/>
  <c r="LP52" i="14" s="1"/>
  <c r="LQ52" i="14" s="1"/>
  <c r="LR52" i="14" s="1"/>
  <c r="LS52" i="14" s="1"/>
  <c r="LT52" i="14" s="1"/>
  <c r="LU52" i="14" s="1"/>
  <c r="LV52" i="14" s="1"/>
  <c r="LC52" i="14"/>
  <c r="KI52" i="14"/>
  <c r="KJ52" i="14" s="1"/>
  <c r="KK52" i="14" s="1"/>
  <c r="KL52" i="14" s="1"/>
  <c r="KM52" i="14" s="1"/>
  <c r="KN52" i="14" s="1"/>
  <c r="KO52" i="14" s="1"/>
  <c r="KP52" i="14" s="1"/>
  <c r="KQ52" i="14" s="1"/>
  <c r="KR52" i="14" s="1"/>
  <c r="KS52" i="14" s="1"/>
  <c r="KT52" i="14" s="1"/>
  <c r="KU52" i="14" s="1"/>
  <c r="KV52" i="14" s="1"/>
  <c r="KW52" i="14" s="1"/>
  <c r="KX52" i="14" s="1"/>
  <c r="KY52" i="14" s="1"/>
  <c r="KZ52" i="14" s="1"/>
  <c r="KG52" i="14"/>
  <c r="JM52" i="14"/>
  <c r="JN52" i="14" s="1"/>
  <c r="JO52" i="14" s="1"/>
  <c r="JP52" i="14" s="1"/>
  <c r="JQ52" i="14" s="1"/>
  <c r="JR52" i="14" s="1"/>
  <c r="JS52" i="14" s="1"/>
  <c r="JT52" i="14" s="1"/>
  <c r="JU52" i="14" s="1"/>
  <c r="JV52" i="14" s="1"/>
  <c r="JW52" i="14" s="1"/>
  <c r="JX52" i="14" s="1"/>
  <c r="JY52" i="14" s="1"/>
  <c r="JZ52" i="14" s="1"/>
  <c r="KA52" i="14" s="1"/>
  <c r="KB52" i="14" s="1"/>
  <c r="KC52" i="14" s="1"/>
  <c r="KD52" i="14" s="1"/>
  <c r="JK52" i="14"/>
  <c r="IQ52" i="14"/>
  <c r="IR52" i="14" s="1"/>
  <c r="IS52" i="14" s="1"/>
  <c r="IT52" i="14" s="1"/>
  <c r="IU52" i="14" s="1"/>
  <c r="IV52" i="14" s="1"/>
  <c r="IW52" i="14" s="1"/>
  <c r="IX52" i="14" s="1"/>
  <c r="IY52" i="14" s="1"/>
  <c r="IZ52" i="14" s="1"/>
  <c r="JA52" i="14" s="1"/>
  <c r="JB52" i="14" s="1"/>
  <c r="JC52" i="14" s="1"/>
  <c r="JD52" i="14" s="1"/>
  <c r="JE52" i="14" s="1"/>
  <c r="JF52" i="14" s="1"/>
  <c r="JG52" i="14" s="1"/>
  <c r="JH52" i="14" s="1"/>
  <c r="IO52" i="14"/>
  <c r="HU52" i="14"/>
  <c r="HV52" i="14" s="1"/>
  <c r="HW52" i="14" s="1"/>
  <c r="HX52" i="14" s="1"/>
  <c r="HY52" i="14" s="1"/>
  <c r="HZ52" i="14" s="1"/>
  <c r="IA52" i="14" s="1"/>
  <c r="IB52" i="14" s="1"/>
  <c r="IC52" i="14" s="1"/>
  <c r="ID52" i="14" s="1"/>
  <c r="IE52" i="14" s="1"/>
  <c r="IF52" i="14" s="1"/>
  <c r="IG52" i="14" s="1"/>
  <c r="IH52" i="14" s="1"/>
  <c r="II52" i="14" s="1"/>
  <c r="IJ52" i="14" s="1"/>
  <c r="IK52" i="14" s="1"/>
  <c r="IL52" i="14" s="1"/>
  <c r="HS52" i="14"/>
  <c r="GY52" i="14"/>
  <c r="GZ52" i="14" s="1"/>
  <c r="HA52" i="14" s="1"/>
  <c r="HB52" i="14" s="1"/>
  <c r="HC52" i="14" s="1"/>
  <c r="HD52" i="14" s="1"/>
  <c r="HE52" i="14" s="1"/>
  <c r="HF52" i="14" s="1"/>
  <c r="HG52" i="14" s="1"/>
  <c r="HH52" i="14" s="1"/>
  <c r="HI52" i="14" s="1"/>
  <c r="HJ52" i="14" s="1"/>
  <c r="HK52" i="14" s="1"/>
  <c r="HL52" i="14" s="1"/>
  <c r="HM52" i="14" s="1"/>
  <c r="HN52" i="14" s="1"/>
  <c r="HO52" i="14" s="1"/>
  <c r="HP52" i="14" s="1"/>
  <c r="GW52" i="14"/>
  <c r="GC52" i="14"/>
  <c r="GD52" i="14" s="1"/>
  <c r="GE52" i="14" s="1"/>
  <c r="GF52" i="14" s="1"/>
  <c r="GG52" i="14" s="1"/>
  <c r="GH52" i="14" s="1"/>
  <c r="GI52" i="14" s="1"/>
  <c r="GJ52" i="14" s="1"/>
  <c r="GK52" i="14" s="1"/>
  <c r="GL52" i="14" s="1"/>
  <c r="GM52" i="14" s="1"/>
  <c r="GN52" i="14" s="1"/>
  <c r="GO52" i="14" s="1"/>
  <c r="GP52" i="14" s="1"/>
  <c r="GQ52" i="14" s="1"/>
  <c r="GR52" i="14" s="1"/>
  <c r="GS52" i="14" s="1"/>
  <c r="GT52" i="14" s="1"/>
  <c r="GA52" i="14"/>
  <c r="FG52" i="14"/>
  <c r="FH52" i="14" s="1"/>
  <c r="FI52" i="14" s="1"/>
  <c r="FJ52" i="14" s="1"/>
  <c r="FK52" i="14" s="1"/>
  <c r="FL52" i="14" s="1"/>
  <c r="FM52" i="14" s="1"/>
  <c r="FN52" i="14" s="1"/>
  <c r="FO52" i="14" s="1"/>
  <c r="FP52" i="14" s="1"/>
  <c r="FQ52" i="14" s="1"/>
  <c r="FR52" i="14" s="1"/>
  <c r="FS52" i="14" s="1"/>
  <c r="FT52" i="14" s="1"/>
  <c r="FU52" i="14" s="1"/>
  <c r="FV52" i="14" s="1"/>
  <c r="FW52" i="14" s="1"/>
  <c r="FX52" i="14" s="1"/>
  <c r="FE52" i="14"/>
  <c r="EK52" i="14"/>
  <c r="EL52" i="14" s="1"/>
  <c r="EM52" i="14" s="1"/>
  <c r="EN52" i="14" s="1"/>
  <c r="EO52" i="14" s="1"/>
  <c r="EP52" i="14" s="1"/>
  <c r="EQ52" i="14" s="1"/>
  <c r="ER52" i="14" s="1"/>
  <c r="ES52" i="14" s="1"/>
  <c r="ET52" i="14" s="1"/>
  <c r="EU52" i="14" s="1"/>
  <c r="EV52" i="14" s="1"/>
  <c r="EW52" i="14" s="1"/>
  <c r="EX52" i="14" s="1"/>
  <c r="EY52" i="14" s="1"/>
  <c r="EZ52" i="14" s="1"/>
  <c r="FA52" i="14" s="1"/>
  <c r="FB52" i="14" s="1"/>
  <c r="EI52" i="14"/>
  <c r="DO52" i="14"/>
  <c r="DP52" i="14" s="1"/>
  <c r="DQ52" i="14" s="1"/>
  <c r="DR52" i="14" s="1"/>
  <c r="DS52" i="14" s="1"/>
  <c r="DT52" i="14" s="1"/>
  <c r="DU52" i="14" s="1"/>
  <c r="DV52" i="14" s="1"/>
  <c r="DW52" i="14" s="1"/>
  <c r="DX52" i="14" s="1"/>
  <c r="DY52" i="14" s="1"/>
  <c r="DZ52" i="14" s="1"/>
  <c r="EA52" i="14" s="1"/>
  <c r="EB52" i="14" s="1"/>
  <c r="EC52" i="14" s="1"/>
  <c r="ED52" i="14" s="1"/>
  <c r="EE52" i="14" s="1"/>
  <c r="EF52" i="14" s="1"/>
  <c r="DM52" i="14"/>
  <c r="CS52" i="14"/>
  <c r="CT52" i="14" s="1"/>
  <c r="CU52" i="14" s="1"/>
  <c r="CV52" i="14" s="1"/>
  <c r="CW52" i="14" s="1"/>
  <c r="CX52" i="14" s="1"/>
  <c r="CY52" i="14" s="1"/>
  <c r="CZ52" i="14" s="1"/>
  <c r="DA52" i="14" s="1"/>
  <c r="DB52" i="14" s="1"/>
  <c r="DC52" i="14" s="1"/>
  <c r="DD52" i="14" s="1"/>
  <c r="DE52" i="14" s="1"/>
  <c r="DF52" i="14" s="1"/>
  <c r="DG52" i="14" s="1"/>
  <c r="DH52" i="14" s="1"/>
  <c r="DI52" i="14" s="1"/>
  <c r="DJ52" i="14" s="1"/>
  <c r="CQ52" i="14"/>
  <c r="BW52" i="14"/>
  <c r="BX52" i="14" s="1"/>
  <c r="BY52" i="14" s="1"/>
  <c r="BZ52" i="14" s="1"/>
  <c r="CA52" i="14" s="1"/>
  <c r="CB52" i="14" s="1"/>
  <c r="CC52" i="14" s="1"/>
  <c r="CD52" i="14" s="1"/>
  <c r="CE52" i="14" s="1"/>
  <c r="CF52" i="14" s="1"/>
  <c r="CG52" i="14" s="1"/>
  <c r="CH52" i="14" s="1"/>
  <c r="CI52" i="14" s="1"/>
  <c r="CJ52" i="14" s="1"/>
  <c r="CK52" i="14" s="1"/>
  <c r="CL52" i="14" s="1"/>
  <c r="CM52" i="14" s="1"/>
  <c r="CN52" i="14" s="1"/>
  <c r="BU52" i="14"/>
  <c r="BA52" i="14"/>
  <c r="BB52" i="14" s="1"/>
  <c r="BC52" i="14" s="1"/>
  <c r="BD52" i="14" s="1"/>
  <c r="BE52" i="14" s="1"/>
  <c r="BF52" i="14" s="1"/>
  <c r="BG52" i="14" s="1"/>
  <c r="BH52" i="14" s="1"/>
  <c r="BI52" i="14" s="1"/>
  <c r="BJ52" i="14" s="1"/>
  <c r="BK52" i="14" s="1"/>
  <c r="BL52" i="14" s="1"/>
  <c r="BM52" i="14" s="1"/>
  <c r="BN52" i="14" s="1"/>
  <c r="BO52" i="14" s="1"/>
  <c r="BP52" i="14" s="1"/>
  <c r="BQ52" i="14" s="1"/>
  <c r="BR52" i="14" s="1"/>
  <c r="AY52" i="14"/>
  <c r="AE52" i="14"/>
  <c r="AF52" i="14" s="1"/>
  <c r="AG52" i="14" s="1"/>
  <c r="AH52" i="14" s="1"/>
  <c r="AI52" i="14" s="1"/>
  <c r="AJ52" i="14" s="1"/>
  <c r="AK52" i="14" s="1"/>
  <c r="AL52" i="14" s="1"/>
  <c r="AM52" i="14" s="1"/>
  <c r="AN52" i="14" s="1"/>
  <c r="AO52" i="14" s="1"/>
  <c r="AP52" i="14" s="1"/>
  <c r="AQ52" i="14" s="1"/>
  <c r="AR52" i="14" s="1"/>
  <c r="AS52" i="14" s="1"/>
  <c r="AT52" i="14" s="1"/>
  <c r="AU52" i="14" s="1"/>
  <c r="AV52" i="14" s="1"/>
  <c r="AC52" i="14"/>
  <c r="P52" i="14"/>
  <c r="Q52" i="14"/>
  <c r="R52" i="14"/>
  <c r="S52" i="14"/>
  <c r="T52" i="14"/>
  <c r="U52" i="14"/>
  <c r="V52" i="14"/>
  <c r="W52" i="14"/>
  <c r="X52" i="14"/>
  <c r="Y52" i="14"/>
  <c r="Z52" i="14"/>
  <c r="L52" i="14"/>
  <c r="M52" i="14"/>
  <c r="N52" i="14"/>
  <c r="O52" i="14"/>
  <c r="K52" i="14"/>
  <c r="J52" i="14"/>
  <c r="G52" i="14"/>
  <c r="ZN51" i="14"/>
  <c r="ZL51" i="14"/>
  <c r="ZM51" i="14" s="1"/>
  <c r="YR51" i="14"/>
  <c r="YP51" i="14"/>
  <c r="YQ51" i="14" s="1"/>
  <c r="XV51" i="14"/>
  <c r="XT51" i="14"/>
  <c r="XU51" i="14" s="1"/>
  <c r="WZ51" i="14"/>
  <c r="WX51" i="14"/>
  <c r="WY51" i="14" s="1"/>
  <c r="WD51" i="14"/>
  <c r="WB51" i="14"/>
  <c r="WC51" i="14" s="1"/>
  <c r="VH51" i="14"/>
  <c r="VF51" i="14"/>
  <c r="VG51" i="14" s="1"/>
  <c r="UL51" i="14"/>
  <c r="UJ51" i="14"/>
  <c r="UK51" i="14" s="1"/>
  <c r="TP51" i="14"/>
  <c r="TN51" i="14"/>
  <c r="TO51" i="14" s="1"/>
  <c r="ST51" i="14"/>
  <c r="SR51" i="14"/>
  <c r="SS51" i="14" s="1"/>
  <c r="RX51" i="14"/>
  <c r="RV51" i="14"/>
  <c r="RW51" i="14" s="1"/>
  <c r="RB51" i="14"/>
  <c r="QZ51" i="14"/>
  <c r="RA51" i="14" s="1"/>
  <c r="QF51" i="14"/>
  <c r="QD51" i="14"/>
  <c r="QE51" i="14" s="1"/>
  <c r="PJ51" i="14"/>
  <c r="PH51" i="14"/>
  <c r="PI51" i="14" s="1"/>
  <c r="ON51" i="14"/>
  <c r="OL51" i="14"/>
  <c r="OM51" i="14" s="1"/>
  <c r="NR51" i="14"/>
  <c r="NP51" i="14"/>
  <c r="NQ51" i="14" s="1"/>
  <c r="MV51" i="14"/>
  <c r="MT51" i="14"/>
  <c r="MU51" i="14" s="1"/>
  <c r="LZ51" i="14"/>
  <c r="LX51" i="14"/>
  <c r="LY51" i="14" s="1"/>
  <c r="LD51" i="14"/>
  <c r="LB51" i="14"/>
  <c r="LC51" i="14" s="1"/>
  <c r="KH51" i="14"/>
  <c r="KF51" i="14"/>
  <c r="KG51" i="14" s="1"/>
  <c r="JL51" i="14"/>
  <c r="JJ51" i="14"/>
  <c r="JK51" i="14" s="1"/>
  <c r="IP51" i="14"/>
  <c r="IN51" i="14"/>
  <c r="IO51" i="14" s="1"/>
  <c r="HT51" i="14"/>
  <c r="HR51" i="14"/>
  <c r="HS51" i="14" s="1"/>
  <c r="GX51" i="14"/>
  <c r="GV51" i="14"/>
  <c r="GW51" i="14" s="1"/>
  <c r="GB51" i="14"/>
  <c r="FZ51" i="14"/>
  <c r="GA51" i="14" s="1"/>
  <c r="FF51" i="14"/>
  <c r="FD51" i="14"/>
  <c r="FE51" i="14" s="1"/>
  <c r="EJ51" i="14"/>
  <c r="EH51" i="14"/>
  <c r="EI51" i="14" s="1"/>
  <c r="DN51" i="14"/>
  <c r="DL51" i="14"/>
  <c r="DM51" i="14" s="1"/>
  <c r="CR51" i="14"/>
  <c r="CP51" i="14"/>
  <c r="CQ51" i="14" s="1"/>
  <c r="BV51" i="14"/>
  <c r="BT51" i="14"/>
  <c r="BU51" i="14" s="1"/>
  <c r="AZ51" i="14"/>
  <c r="AX51" i="14"/>
  <c r="AY51" i="14" s="1"/>
  <c r="AD51" i="14"/>
  <c r="AB51" i="14"/>
  <c r="AC51" i="14" s="1"/>
  <c r="H51" i="14"/>
  <c r="F51" i="14"/>
  <c r="G51" i="14" s="1"/>
  <c r="ZN49" i="14"/>
  <c r="YR49" i="14"/>
  <c r="XV49" i="14"/>
  <c r="WZ49" i="14"/>
  <c r="WD49" i="14"/>
  <c r="VH49" i="14"/>
  <c r="UL49" i="14"/>
  <c r="TP49" i="14"/>
  <c r="ST49" i="14"/>
  <c r="RX49" i="14"/>
  <c r="RB49" i="14"/>
  <c r="QF49" i="14"/>
  <c r="PJ49" i="14"/>
  <c r="ON49" i="14"/>
  <c r="NR49" i="14"/>
  <c r="MV49" i="14"/>
  <c r="LZ49" i="14"/>
  <c r="LD49" i="14"/>
  <c r="KH49" i="14"/>
  <c r="JL49" i="14"/>
  <c r="IP49" i="14"/>
  <c r="HT49" i="14"/>
  <c r="GX49" i="14"/>
  <c r="GB49" i="14"/>
  <c r="FF49" i="14"/>
  <c r="EJ49" i="14"/>
  <c r="DN49" i="14"/>
  <c r="CR49" i="14"/>
  <c r="BV49" i="14"/>
  <c r="AZ49" i="14"/>
  <c r="AD49" i="14"/>
  <c r="H49" i="14"/>
  <c r="ZO48" i="14"/>
  <c r="ZP48" i="14" s="1"/>
  <c r="ZQ48" i="14" s="1"/>
  <c r="ZR48" i="14" s="1"/>
  <c r="ZS48" i="14" s="1"/>
  <c r="ZT48" i="14" s="1"/>
  <c r="ZU48" i="14" s="1"/>
  <c r="ZV48" i="14" s="1"/>
  <c r="ZW48" i="14" s="1"/>
  <c r="ZX48" i="14" s="1"/>
  <c r="ZY48" i="14" s="1"/>
  <c r="ZZ48" i="14" s="1"/>
  <c r="AAA48" i="14" s="1"/>
  <c r="AAB48" i="14" s="1"/>
  <c r="AAC48" i="14" s="1"/>
  <c r="AAD48" i="14" s="1"/>
  <c r="AAE48" i="14" s="1"/>
  <c r="AAF48" i="14" s="1"/>
  <c r="YS48" i="14"/>
  <c r="YT48" i="14" s="1"/>
  <c r="YU48" i="14" s="1"/>
  <c r="YV48" i="14" s="1"/>
  <c r="YW48" i="14" s="1"/>
  <c r="YX48" i="14" s="1"/>
  <c r="YY48" i="14" s="1"/>
  <c r="YZ48" i="14" s="1"/>
  <c r="ZA48" i="14" s="1"/>
  <c r="ZB48" i="14" s="1"/>
  <c r="ZC48" i="14" s="1"/>
  <c r="ZD48" i="14" s="1"/>
  <c r="ZE48" i="14" s="1"/>
  <c r="ZF48" i="14" s="1"/>
  <c r="ZG48" i="14" s="1"/>
  <c r="ZH48" i="14" s="1"/>
  <c r="ZI48" i="14" s="1"/>
  <c r="ZJ48" i="14" s="1"/>
  <c r="XW48" i="14"/>
  <c r="XX48" i="14" s="1"/>
  <c r="XY48" i="14" s="1"/>
  <c r="XZ48" i="14" s="1"/>
  <c r="YA48" i="14" s="1"/>
  <c r="YB48" i="14" s="1"/>
  <c r="YC48" i="14" s="1"/>
  <c r="YD48" i="14" s="1"/>
  <c r="YE48" i="14" s="1"/>
  <c r="YF48" i="14" s="1"/>
  <c r="YG48" i="14" s="1"/>
  <c r="YH48" i="14" s="1"/>
  <c r="YI48" i="14" s="1"/>
  <c r="YJ48" i="14" s="1"/>
  <c r="YK48" i="14" s="1"/>
  <c r="YL48" i="14" s="1"/>
  <c r="YM48" i="14" s="1"/>
  <c r="YN48" i="14" s="1"/>
  <c r="XU48" i="14"/>
  <c r="XA48" i="14"/>
  <c r="XB48" i="14" s="1"/>
  <c r="XC48" i="14" s="1"/>
  <c r="XD48" i="14" s="1"/>
  <c r="XE48" i="14" s="1"/>
  <c r="XF48" i="14" s="1"/>
  <c r="XG48" i="14" s="1"/>
  <c r="XH48" i="14" s="1"/>
  <c r="XI48" i="14" s="1"/>
  <c r="XJ48" i="14" s="1"/>
  <c r="XK48" i="14" s="1"/>
  <c r="XL48" i="14" s="1"/>
  <c r="XM48" i="14" s="1"/>
  <c r="XN48" i="14" s="1"/>
  <c r="XO48" i="14" s="1"/>
  <c r="XP48" i="14" s="1"/>
  <c r="XQ48" i="14" s="1"/>
  <c r="XR48" i="14" s="1"/>
  <c r="WY48" i="14"/>
  <c r="WE48" i="14"/>
  <c r="WF48" i="14" s="1"/>
  <c r="WG48" i="14" s="1"/>
  <c r="WH48" i="14" s="1"/>
  <c r="WI48" i="14" s="1"/>
  <c r="WJ48" i="14" s="1"/>
  <c r="WK48" i="14" s="1"/>
  <c r="WL48" i="14" s="1"/>
  <c r="WM48" i="14" s="1"/>
  <c r="WN48" i="14" s="1"/>
  <c r="WO48" i="14" s="1"/>
  <c r="WP48" i="14" s="1"/>
  <c r="WQ48" i="14" s="1"/>
  <c r="WR48" i="14" s="1"/>
  <c r="WS48" i="14" s="1"/>
  <c r="WT48" i="14" s="1"/>
  <c r="WU48" i="14" s="1"/>
  <c r="WV48" i="14" s="1"/>
  <c r="WC48" i="14"/>
  <c r="VI48" i="14"/>
  <c r="VJ48" i="14" s="1"/>
  <c r="VK48" i="14" s="1"/>
  <c r="VL48" i="14" s="1"/>
  <c r="VM48" i="14" s="1"/>
  <c r="VN48" i="14" s="1"/>
  <c r="VO48" i="14" s="1"/>
  <c r="VP48" i="14" s="1"/>
  <c r="VQ48" i="14" s="1"/>
  <c r="VR48" i="14" s="1"/>
  <c r="VS48" i="14" s="1"/>
  <c r="VT48" i="14" s="1"/>
  <c r="VU48" i="14" s="1"/>
  <c r="VV48" i="14" s="1"/>
  <c r="VW48" i="14" s="1"/>
  <c r="VX48" i="14" s="1"/>
  <c r="VY48" i="14" s="1"/>
  <c r="VZ48" i="14" s="1"/>
  <c r="VG48" i="14"/>
  <c r="UM48" i="14"/>
  <c r="UN48" i="14" s="1"/>
  <c r="UO48" i="14" s="1"/>
  <c r="UP48" i="14" s="1"/>
  <c r="UQ48" i="14" s="1"/>
  <c r="UR48" i="14" s="1"/>
  <c r="US48" i="14" s="1"/>
  <c r="UT48" i="14" s="1"/>
  <c r="UU48" i="14" s="1"/>
  <c r="UV48" i="14" s="1"/>
  <c r="UW48" i="14" s="1"/>
  <c r="UX48" i="14" s="1"/>
  <c r="UY48" i="14" s="1"/>
  <c r="UZ48" i="14" s="1"/>
  <c r="VA48" i="14" s="1"/>
  <c r="VB48" i="14" s="1"/>
  <c r="VC48" i="14" s="1"/>
  <c r="VD48" i="14" s="1"/>
  <c r="UK48" i="14"/>
  <c r="TQ48" i="14"/>
  <c r="TR48" i="14" s="1"/>
  <c r="TS48" i="14" s="1"/>
  <c r="TT48" i="14" s="1"/>
  <c r="TU48" i="14" s="1"/>
  <c r="TV48" i="14" s="1"/>
  <c r="TW48" i="14" s="1"/>
  <c r="TX48" i="14" s="1"/>
  <c r="TY48" i="14" s="1"/>
  <c r="TZ48" i="14" s="1"/>
  <c r="UA48" i="14" s="1"/>
  <c r="UB48" i="14" s="1"/>
  <c r="UC48" i="14" s="1"/>
  <c r="UD48" i="14" s="1"/>
  <c r="UE48" i="14" s="1"/>
  <c r="UF48" i="14" s="1"/>
  <c r="UG48" i="14" s="1"/>
  <c r="UH48" i="14" s="1"/>
  <c r="TO48" i="14"/>
  <c r="SU48" i="14"/>
  <c r="SV48" i="14" s="1"/>
  <c r="SW48" i="14" s="1"/>
  <c r="SX48" i="14" s="1"/>
  <c r="SY48" i="14" s="1"/>
  <c r="SZ48" i="14" s="1"/>
  <c r="TA48" i="14" s="1"/>
  <c r="TB48" i="14" s="1"/>
  <c r="TC48" i="14" s="1"/>
  <c r="TD48" i="14" s="1"/>
  <c r="TE48" i="14" s="1"/>
  <c r="TF48" i="14" s="1"/>
  <c r="TG48" i="14" s="1"/>
  <c r="TH48" i="14" s="1"/>
  <c r="TI48" i="14" s="1"/>
  <c r="TJ48" i="14" s="1"/>
  <c r="TK48" i="14" s="1"/>
  <c r="TL48" i="14" s="1"/>
  <c r="SS48" i="14"/>
  <c r="RY48" i="14"/>
  <c r="RZ48" i="14" s="1"/>
  <c r="SA48" i="14" s="1"/>
  <c r="SB48" i="14" s="1"/>
  <c r="SC48" i="14" s="1"/>
  <c r="SD48" i="14" s="1"/>
  <c r="SE48" i="14" s="1"/>
  <c r="SF48" i="14" s="1"/>
  <c r="SG48" i="14" s="1"/>
  <c r="SH48" i="14" s="1"/>
  <c r="SI48" i="14" s="1"/>
  <c r="SJ48" i="14" s="1"/>
  <c r="SK48" i="14" s="1"/>
  <c r="SL48" i="14" s="1"/>
  <c r="SM48" i="14" s="1"/>
  <c r="SN48" i="14" s="1"/>
  <c r="SO48" i="14" s="1"/>
  <c r="SP48" i="14" s="1"/>
  <c r="RW48" i="14"/>
  <c r="RC48" i="14"/>
  <c r="RD48" i="14" s="1"/>
  <c r="RE48" i="14" s="1"/>
  <c r="RF48" i="14" s="1"/>
  <c r="RG48" i="14" s="1"/>
  <c r="RH48" i="14" s="1"/>
  <c r="RI48" i="14" s="1"/>
  <c r="RJ48" i="14" s="1"/>
  <c r="RK48" i="14" s="1"/>
  <c r="RL48" i="14" s="1"/>
  <c r="RM48" i="14" s="1"/>
  <c r="RN48" i="14" s="1"/>
  <c r="RO48" i="14" s="1"/>
  <c r="RP48" i="14" s="1"/>
  <c r="RQ48" i="14" s="1"/>
  <c r="RR48" i="14" s="1"/>
  <c r="RS48" i="14" s="1"/>
  <c r="RT48" i="14" s="1"/>
  <c r="RA48" i="14"/>
  <c r="QG48" i="14"/>
  <c r="QH48" i="14" s="1"/>
  <c r="QI48" i="14" s="1"/>
  <c r="QJ48" i="14" s="1"/>
  <c r="QK48" i="14" s="1"/>
  <c r="QL48" i="14" s="1"/>
  <c r="QM48" i="14" s="1"/>
  <c r="QN48" i="14" s="1"/>
  <c r="QO48" i="14" s="1"/>
  <c r="QP48" i="14" s="1"/>
  <c r="QQ48" i="14" s="1"/>
  <c r="QR48" i="14" s="1"/>
  <c r="QS48" i="14" s="1"/>
  <c r="QT48" i="14" s="1"/>
  <c r="QU48" i="14" s="1"/>
  <c r="QV48" i="14" s="1"/>
  <c r="QW48" i="14" s="1"/>
  <c r="QX48" i="14" s="1"/>
  <c r="QE48" i="14"/>
  <c r="PK48" i="14"/>
  <c r="PL48" i="14" s="1"/>
  <c r="PM48" i="14" s="1"/>
  <c r="PN48" i="14" s="1"/>
  <c r="PO48" i="14" s="1"/>
  <c r="PP48" i="14" s="1"/>
  <c r="PQ48" i="14" s="1"/>
  <c r="PR48" i="14" s="1"/>
  <c r="PS48" i="14" s="1"/>
  <c r="PT48" i="14" s="1"/>
  <c r="PU48" i="14" s="1"/>
  <c r="PV48" i="14" s="1"/>
  <c r="PW48" i="14" s="1"/>
  <c r="PX48" i="14" s="1"/>
  <c r="PY48" i="14" s="1"/>
  <c r="PZ48" i="14" s="1"/>
  <c r="QA48" i="14" s="1"/>
  <c r="QB48" i="14" s="1"/>
  <c r="PI48" i="14"/>
  <c r="OO48" i="14"/>
  <c r="OP48" i="14" s="1"/>
  <c r="OQ48" i="14" s="1"/>
  <c r="OR48" i="14" s="1"/>
  <c r="OS48" i="14" s="1"/>
  <c r="OT48" i="14" s="1"/>
  <c r="OU48" i="14" s="1"/>
  <c r="OV48" i="14" s="1"/>
  <c r="OW48" i="14" s="1"/>
  <c r="OX48" i="14" s="1"/>
  <c r="OY48" i="14" s="1"/>
  <c r="OZ48" i="14" s="1"/>
  <c r="PA48" i="14" s="1"/>
  <c r="PB48" i="14" s="1"/>
  <c r="PC48" i="14" s="1"/>
  <c r="PD48" i="14" s="1"/>
  <c r="PE48" i="14" s="1"/>
  <c r="PF48" i="14" s="1"/>
  <c r="OM48" i="14"/>
  <c r="NS48" i="14"/>
  <c r="NT48" i="14" s="1"/>
  <c r="NU48" i="14" s="1"/>
  <c r="NV48" i="14" s="1"/>
  <c r="NW48" i="14" s="1"/>
  <c r="NX48" i="14" s="1"/>
  <c r="NY48" i="14" s="1"/>
  <c r="NZ48" i="14" s="1"/>
  <c r="OA48" i="14" s="1"/>
  <c r="OB48" i="14" s="1"/>
  <c r="OC48" i="14" s="1"/>
  <c r="OD48" i="14" s="1"/>
  <c r="OE48" i="14" s="1"/>
  <c r="OF48" i="14" s="1"/>
  <c r="OG48" i="14" s="1"/>
  <c r="OH48" i="14" s="1"/>
  <c r="OI48" i="14" s="1"/>
  <c r="OJ48" i="14" s="1"/>
  <c r="NQ48" i="14"/>
  <c r="MW48" i="14"/>
  <c r="MX48" i="14" s="1"/>
  <c r="MY48" i="14" s="1"/>
  <c r="MZ48" i="14" s="1"/>
  <c r="NA48" i="14" s="1"/>
  <c r="NB48" i="14" s="1"/>
  <c r="NC48" i="14" s="1"/>
  <c r="ND48" i="14" s="1"/>
  <c r="NE48" i="14" s="1"/>
  <c r="NF48" i="14" s="1"/>
  <c r="NG48" i="14" s="1"/>
  <c r="NH48" i="14" s="1"/>
  <c r="NI48" i="14" s="1"/>
  <c r="NJ48" i="14" s="1"/>
  <c r="NK48" i="14" s="1"/>
  <c r="NL48" i="14" s="1"/>
  <c r="NM48" i="14" s="1"/>
  <c r="NN48" i="14" s="1"/>
  <c r="MU48" i="14"/>
  <c r="MA48" i="14"/>
  <c r="MB48" i="14" s="1"/>
  <c r="MC48" i="14" s="1"/>
  <c r="MD48" i="14" s="1"/>
  <c r="ME48" i="14" s="1"/>
  <c r="MF48" i="14" s="1"/>
  <c r="MG48" i="14" s="1"/>
  <c r="MH48" i="14" s="1"/>
  <c r="MI48" i="14" s="1"/>
  <c r="MJ48" i="14" s="1"/>
  <c r="MK48" i="14" s="1"/>
  <c r="ML48" i="14" s="1"/>
  <c r="MM48" i="14" s="1"/>
  <c r="MN48" i="14" s="1"/>
  <c r="MO48" i="14" s="1"/>
  <c r="MP48" i="14" s="1"/>
  <c r="MQ48" i="14" s="1"/>
  <c r="MR48" i="14" s="1"/>
  <c r="LY48" i="14"/>
  <c r="LE48" i="14"/>
  <c r="LF48" i="14" s="1"/>
  <c r="LG48" i="14" s="1"/>
  <c r="LH48" i="14" s="1"/>
  <c r="LI48" i="14" s="1"/>
  <c r="LJ48" i="14" s="1"/>
  <c r="LK48" i="14" s="1"/>
  <c r="LL48" i="14" s="1"/>
  <c r="LM48" i="14" s="1"/>
  <c r="LN48" i="14" s="1"/>
  <c r="LO48" i="14" s="1"/>
  <c r="LP48" i="14" s="1"/>
  <c r="LQ48" i="14" s="1"/>
  <c r="LR48" i="14" s="1"/>
  <c r="LS48" i="14" s="1"/>
  <c r="LT48" i="14" s="1"/>
  <c r="LU48" i="14" s="1"/>
  <c r="LV48" i="14" s="1"/>
  <c r="LC48" i="14"/>
  <c r="KI48" i="14"/>
  <c r="KJ48" i="14" s="1"/>
  <c r="KK48" i="14" s="1"/>
  <c r="KL48" i="14" s="1"/>
  <c r="KM48" i="14" s="1"/>
  <c r="KN48" i="14" s="1"/>
  <c r="KO48" i="14" s="1"/>
  <c r="KP48" i="14" s="1"/>
  <c r="KQ48" i="14" s="1"/>
  <c r="KR48" i="14" s="1"/>
  <c r="KS48" i="14" s="1"/>
  <c r="KT48" i="14" s="1"/>
  <c r="KU48" i="14" s="1"/>
  <c r="KV48" i="14" s="1"/>
  <c r="KW48" i="14" s="1"/>
  <c r="KX48" i="14" s="1"/>
  <c r="KY48" i="14" s="1"/>
  <c r="KZ48" i="14" s="1"/>
  <c r="KG48" i="14"/>
  <c r="JM48" i="14"/>
  <c r="JN48" i="14" s="1"/>
  <c r="JO48" i="14" s="1"/>
  <c r="JP48" i="14" s="1"/>
  <c r="JQ48" i="14" s="1"/>
  <c r="JR48" i="14" s="1"/>
  <c r="JS48" i="14" s="1"/>
  <c r="JT48" i="14" s="1"/>
  <c r="JU48" i="14" s="1"/>
  <c r="JV48" i="14" s="1"/>
  <c r="JW48" i="14" s="1"/>
  <c r="JX48" i="14" s="1"/>
  <c r="JY48" i="14" s="1"/>
  <c r="JZ48" i="14" s="1"/>
  <c r="KA48" i="14" s="1"/>
  <c r="KB48" i="14" s="1"/>
  <c r="KC48" i="14" s="1"/>
  <c r="KD48" i="14" s="1"/>
  <c r="JK48" i="14"/>
  <c r="IQ48" i="14"/>
  <c r="IR48" i="14" s="1"/>
  <c r="IS48" i="14" s="1"/>
  <c r="IT48" i="14" s="1"/>
  <c r="IU48" i="14" s="1"/>
  <c r="IV48" i="14" s="1"/>
  <c r="IW48" i="14" s="1"/>
  <c r="IX48" i="14" s="1"/>
  <c r="IY48" i="14" s="1"/>
  <c r="IZ48" i="14" s="1"/>
  <c r="JA48" i="14" s="1"/>
  <c r="JB48" i="14" s="1"/>
  <c r="JC48" i="14" s="1"/>
  <c r="JD48" i="14" s="1"/>
  <c r="JE48" i="14" s="1"/>
  <c r="JF48" i="14" s="1"/>
  <c r="JG48" i="14" s="1"/>
  <c r="JH48" i="14" s="1"/>
  <c r="IO48" i="14"/>
  <c r="HU48" i="14"/>
  <c r="HV48" i="14" s="1"/>
  <c r="HW48" i="14" s="1"/>
  <c r="HX48" i="14" s="1"/>
  <c r="HY48" i="14" s="1"/>
  <c r="HZ48" i="14" s="1"/>
  <c r="IA48" i="14" s="1"/>
  <c r="IB48" i="14" s="1"/>
  <c r="IC48" i="14" s="1"/>
  <c r="ID48" i="14" s="1"/>
  <c r="IE48" i="14" s="1"/>
  <c r="IF48" i="14" s="1"/>
  <c r="IG48" i="14" s="1"/>
  <c r="IH48" i="14" s="1"/>
  <c r="II48" i="14" s="1"/>
  <c r="IJ48" i="14" s="1"/>
  <c r="IK48" i="14" s="1"/>
  <c r="IL48" i="14" s="1"/>
  <c r="HS48" i="14"/>
  <c r="GY48" i="14"/>
  <c r="GZ48" i="14" s="1"/>
  <c r="HA48" i="14" s="1"/>
  <c r="HB48" i="14" s="1"/>
  <c r="HC48" i="14" s="1"/>
  <c r="HD48" i="14" s="1"/>
  <c r="HE48" i="14" s="1"/>
  <c r="HF48" i="14" s="1"/>
  <c r="HG48" i="14" s="1"/>
  <c r="HH48" i="14" s="1"/>
  <c r="HI48" i="14" s="1"/>
  <c r="HJ48" i="14" s="1"/>
  <c r="HK48" i="14" s="1"/>
  <c r="HL48" i="14" s="1"/>
  <c r="HM48" i="14" s="1"/>
  <c r="HN48" i="14" s="1"/>
  <c r="HO48" i="14" s="1"/>
  <c r="HP48" i="14" s="1"/>
  <c r="GW48" i="14"/>
  <c r="GC48" i="14"/>
  <c r="GD48" i="14" s="1"/>
  <c r="GE48" i="14" s="1"/>
  <c r="GF48" i="14" s="1"/>
  <c r="GG48" i="14" s="1"/>
  <c r="GH48" i="14" s="1"/>
  <c r="GI48" i="14" s="1"/>
  <c r="GJ48" i="14" s="1"/>
  <c r="GK48" i="14" s="1"/>
  <c r="GL48" i="14" s="1"/>
  <c r="GM48" i="14" s="1"/>
  <c r="GN48" i="14" s="1"/>
  <c r="GO48" i="14" s="1"/>
  <c r="GP48" i="14" s="1"/>
  <c r="GQ48" i="14" s="1"/>
  <c r="GR48" i="14" s="1"/>
  <c r="GS48" i="14" s="1"/>
  <c r="GT48" i="14" s="1"/>
  <c r="GA48" i="14"/>
  <c r="FG48" i="14"/>
  <c r="FH48" i="14" s="1"/>
  <c r="FI48" i="14" s="1"/>
  <c r="FJ48" i="14" s="1"/>
  <c r="FK48" i="14" s="1"/>
  <c r="FL48" i="14" s="1"/>
  <c r="FM48" i="14" s="1"/>
  <c r="FN48" i="14" s="1"/>
  <c r="FO48" i="14" s="1"/>
  <c r="FP48" i="14" s="1"/>
  <c r="FQ48" i="14" s="1"/>
  <c r="FR48" i="14" s="1"/>
  <c r="FS48" i="14" s="1"/>
  <c r="FT48" i="14" s="1"/>
  <c r="FU48" i="14" s="1"/>
  <c r="FV48" i="14" s="1"/>
  <c r="FW48" i="14" s="1"/>
  <c r="FX48" i="14" s="1"/>
  <c r="FE48" i="14"/>
  <c r="EK48" i="14"/>
  <c r="EL48" i="14" s="1"/>
  <c r="EM48" i="14" s="1"/>
  <c r="EN48" i="14" s="1"/>
  <c r="EO48" i="14" s="1"/>
  <c r="EP48" i="14" s="1"/>
  <c r="EQ48" i="14" s="1"/>
  <c r="ER48" i="14" s="1"/>
  <c r="ES48" i="14" s="1"/>
  <c r="ET48" i="14" s="1"/>
  <c r="EU48" i="14" s="1"/>
  <c r="EV48" i="14" s="1"/>
  <c r="EW48" i="14" s="1"/>
  <c r="EX48" i="14" s="1"/>
  <c r="EY48" i="14" s="1"/>
  <c r="EZ48" i="14" s="1"/>
  <c r="FA48" i="14" s="1"/>
  <c r="FB48" i="14" s="1"/>
  <c r="EI48" i="14"/>
  <c r="DO48" i="14"/>
  <c r="DP48" i="14" s="1"/>
  <c r="DQ48" i="14" s="1"/>
  <c r="DR48" i="14" s="1"/>
  <c r="DS48" i="14" s="1"/>
  <c r="DT48" i="14" s="1"/>
  <c r="DU48" i="14" s="1"/>
  <c r="DV48" i="14" s="1"/>
  <c r="DW48" i="14" s="1"/>
  <c r="DX48" i="14" s="1"/>
  <c r="DY48" i="14" s="1"/>
  <c r="DZ48" i="14" s="1"/>
  <c r="EA48" i="14" s="1"/>
  <c r="EB48" i="14" s="1"/>
  <c r="EC48" i="14" s="1"/>
  <c r="ED48" i="14" s="1"/>
  <c r="EE48" i="14" s="1"/>
  <c r="EF48" i="14" s="1"/>
  <c r="DM48" i="14"/>
  <c r="CS48" i="14"/>
  <c r="CT48" i="14" s="1"/>
  <c r="CU48" i="14" s="1"/>
  <c r="CV48" i="14" s="1"/>
  <c r="CW48" i="14" s="1"/>
  <c r="CX48" i="14" s="1"/>
  <c r="CY48" i="14" s="1"/>
  <c r="CZ48" i="14" s="1"/>
  <c r="DA48" i="14" s="1"/>
  <c r="DB48" i="14" s="1"/>
  <c r="DC48" i="14" s="1"/>
  <c r="DD48" i="14" s="1"/>
  <c r="DE48" i="14" s="1"/>
  <c r="DF48" i="14" s="1"/>
  <c r="DG48" i="14" s="1"/>
  <c r="DH48" i="14" s="1"/>
  <c r="DI48" i="14" s="1"/>
  <c r="DJ48" i="14" s="1"/>
  <c r="CQ48" i="14"/>
  <c r="BW48" i="14"/>
  <c r="BX48" i="14" s="1"/>
  <c r="BY48" i="14" s="1"/>
  <c r="BZ48" i="14" s="1"/>
  <c r="CA48" i="14" s="1"/>
  <c r="CB48" i="14" s="1"/>
  <c r="CC48" i="14" s="1"/>
  <c r="CD48" i="14" s="1"/>
  <c r="CE48" i="14" s="1"/>
  <c r="CF48" i="14" s="1"/>
  <c r="CG48" i="14" s="1"/>
  <c r="CH48" i="14" s="1"/>
  <c r="CI48" i="14" s="1"/>
  <c r="CJ48" i="14" s="1"/>
  <c r="CK48" i="14" s="1"/>
  <c r="CL48" i="14" s="1"/>
  <c r="CM48" i="14" s="1"/>
  <c r="CN48" i="14" s="1"/>
  <c r="BU48" i="14"/>
  <c r="BA48" i="14"/>
  <c r="BB48" i="14" s="1"/>
  <c r="BC48" i="14" s="1"/>
  <c r="BD48" i="14" s="1"/>
  <c r="BE48" i="14" s="1"/>
  <c r="BF48" i="14" s="1"/>
  <c r="BG48" i="14" s="1"/>
  <c r="BH48" i="14" s="1"/>
  <c r="BI48" i="14" s="1"/>
  <c r="BJ48" i="14" s="1"/>
  <c r="BK48" i="14" s="1"/>
  <c r="BL48" i="14" s="1"/>
  <c r="BM48" i="14" s="1"/>
  <c r="BN48" i="14" s="1"/>
  <c r="BO48" i="14" s="1"/>
  <c r="BP48" i="14" s="1"/>
  <c r="BQ48" i="14" s="1"/>
  <c r="BR48" i="14" s="1"/>
  <c r="AY48" i="14"/>
  <c r="AE48" i="14"/>
  <c r="AF48" i="14" s="1"/>
  <c r="AG48" i="14" s="1"/>
  <c r="AH48" i="14" s="1"/>
  <c r="AI48" i="14" s="1"/>
  <c r="AJ48" i="14" s="1"/>
  <c r="AK48" i="14" s="1"/>
  <c r="AL48" i="14" s="1"/>
  <c r="AM48" i="14" s="1"/>
  <c r="AN48" i="14" s="1"/>
  <c r="AO48" i="14" s="1"/>
  <c r="AP48" i="14" s="1"/>
  <c r="AQ48" i="14" s="1"/>
  <c r="AR48" i="14" s="1"/>
  <c r="AS48" i="14" s="1"/>
  <c r="AT48" i="14" s="1"/>
  <c r="AU48" i="14" s="1"/>
  <c r="AV48" i="14" s="1"/>
  <c r="AC48" i="14"/>
  <c r="M48" i="14"/>
  <c r="N48" i="14"/>
  <c r="O48" i="14"/>
  <c r="P48" i="14"/>
  <c r="Q48" i="14"/>
  <c r="R48" i="14"/>
  <c r="S48" i="14"/>
  <c r="T48" i="14"/>
  <c r="U48" i="14"/>
  <c r="V48" i="14"/>
  <c r="W48" i="14"/>
  <c r="X48" i="14"/>
  <c r="Y48" i="14"/>
  <c r="Z48" i="14"/>
  <c r="L48" i="14"/>
  <c r="K48" i="14"/>
  <c r="J48" i="14"/>
  <c r="G48" i="14"/>
  <c r="ZN47" i="14"/>
  <c r="ZL47" i="14"/>
  <c r="ZM47" i="14" s="1"/>
  <c r="YR47" i="14"/>
  <c r="YP47" i="14"/>
  <c r="YQ47" i="14" s="1"/>
  <c r="XV47" i="14"/>
  <c r="WZ47" i="14"/>
  <c r="WX47" i="14"/>
  <c r="WY47" i="14"/>
  <c r="WD47" i="14"/>
  <c r="WB47" i="14"/>
  <c r="WC47" i="14" s="1"/>
  <c r="VH47" i="14"/>
  <c r="VF47" i="14"/>
  <c r="VG47" i="14" s="1"/>
  <c r="UL47" i="14"/>
  <c r="UJ47" i="14"/>
  <c r="UK47" i="14" s="1"/>
  <c r="TP47" i="14"/>
  <c r="TN47" i="14"/>
  <c r="TO47" i="14" s="1"/>
  <c r="ST47" i="14"/>
  <c r="SR47" i="14"/>
  <c r="SS47" i="14" s="1"/>
  <c r="RX47" i="14"/>
  <c r="RV47" i="14"/>
  <c r="RW47" i="14" s="1"/>
  <c r="RB47" i="14"/>
  <c r="QZ47" i="14"/>
  <c r="RA47" i="14" s="1"/>
  <c r="QF47" i="14"/>
  <c r="PJ47" i="14"/>
  <c r="PH47" i="14"/>
  <c r="PI47" i="14" s="1"/>
  <c r="ON47" i="14"/>
  <c r="OL47" i="14"/>
  <c r="OM47" i="14" s="1"/>
  <c r="NR47" i="14"/>
  <c r="NP47" i="14"/>
  <c r="NQ47" i="14" s="1"/>
  <c r="MV47" i="14"/>
  <c r="MT47" i="14"/>
  <c r="MU47" i="14" s="1"/>
  <c r="LZ47" i="14"/>
  <c r="LD47" i="14"/>
  <c r="LB47" i="14"/>
  <c r="LC47" i="14" s="1"/>
  <c r="KH47" i="14"/>
  <c r="KF47" i="14"/>
  <c r="KG47" i="14" s="1"/>
  <c r="JL47" i="14"/>
  <c r="JJ47" i="14"/>
  <c r="JK47" i="14" s="1"/>
  <c r="IP47" i="14"/>
  <c r="IN47" i="14"/>
  <c r="IO47" i="14" s="1"/>
  <c r="HT47" i="14"/>
  <c r="HR47" i="14"/>
  <c r="HS47" i="14" s="1"/>
  <c r="GX47" i="14"/>
  <c r="GV47" i="14"/>
  <c r="GW47" i="14" s="1"/>
  <c r="GB47" i="14"/>
  <c r="FZ47" i="14"/>
  <c r="GA47" i="14" s="1"/>
  <c r="FF47" i="14"/>
  <c r="FD47" i="14"/>
  <c r="FE47" i="14" s="1"/>
  <c r="EJ47" i="14"/>
  <c r="EH47" i="14"/>
  <c r="EI47" i="14" s="1"/>
  <c r="DN47" i="14"/>
  <c r="DL47" i="14"/>
  <c r="DM47" i="14" s="1"/>
  <c r="CR47" i="14"/>
  <c r="BV47" i="14"/>
  <c r="BT47" i="14"/>
  <c r="BU47" i="14" s="1"/>
  <c r="AZ47" i="14"/>
  <c r="AX47" i="14"/>
  <c r="AY47" i="14" s="1"/>
  <c r="AD47" i="14"/>
  <c r="AB47" i="14"/>
  <c r="AC47" i="14" s="1"/>
  <c r="H47" i="14"/>
  <c r="F47" i="14"/>
  <c r="G47" i="14" s="1"/>
  <c r="ZN45" i="14"/>
  <c r="YR45" i="14"/>
  <c r="XV45" i="14"/>
  <c r="WZ45" i="14"/>
  <c r="WD45" i="14"/>
  <c r="VH45" i="14"/>
  <c r="UL45" i="14"/>
  <c r="TP45" i="14"/>
  <c r="ST45" i="14"/>
  <c r="RX45" i="14"/>
  <c r="RB45" i="14"/>
  <c r="QF45" i="14"/>
  <c r="PJ45" i="14"/>
  <c r="ON45" i="14"/>
  <c r="NR45" i="14"/>
  <c r="MV45" i="14"/>
  <c r="LZ45" i="14"/>
  <c r="LD45" i="14"/>
  <c r="KH45" i="14"/>
  <c r="JL45" i="14"/>
  <c r="IP45" i="14"/>
  <c r="HT45" i="14"/>
  <c r="GX45" i="14"/>
  <c r="GB45" i="14"/>
  <c r="FF45" i="14"/>
  <c r="EJ45" i="14"/>
  <c r="DN45" i="14"/>
  <c r="CR45" i="14"/>
  <c r="BV45" i="14"/>
  <c r="AZ45" i="14"/>
  <c r="AD45" i="14"/>
  <c r="H45" i="14"/>
  <c r="ZO44" i="14"/>
  <c r="ZP44" i="14" s="1"/>
  <c r="ZQ44" i="14" s="1"/>
  <c r="ZR44" i="14" s="1"/>
  <c r="ZS44" i="14" s="1"/>
  <c r="ZT44" i="14" s="1"/>
  <c r="ZU44" i="14" s="1"/>
  <c r="ZV44" i="14" s="1"/>
  <c r="ZW44" i="14" s="1"/>
  <c r="ZX44" i="14" s="1"/>
  <c r="ZY44" i="14" s="1"/>
  <c r="ZZ44" i="14" s="1"/>
  <c r="AAA44" i="14" s="1"/>
  <c r="AAB44" i="14" s="1"/>
  <c r="AAC44" i="14" s="1"/>
  <c r="AAD44" i="14" s="1"/>
  <c r="AAE44" i="14" s="1"/>
  <c r="AAF44" i="14" s="1"/>
  <c r="YS44" i="14"/>
  <c r="YT44" i="14" s="1"/>
  <c r="YU44" i="14" s="1"/>
  <c r="YV44" i="14" s="1"/>
  <c r="YW44" i="14" s="1"/>
  <c r="YX44" i="14" s="1"/>
  <c r="YY44" i="14" s="1"/>
  <c r="YZ44" i="14" s="1"/>
  <c r="ZA44" i="14" s="1"/>
  <c r="ZB44" i="14" s="1"/>
  <c r="ZC44" i="14" s="1"/>
  <c r="ZD44" i="14" s="1"/>
  <c r="ZE44" i="14" s="1"/>
  <c r="ZF44" i="14" s="1"/>
  <c r="ZG44" i="14" s="1"/>
  <c r="ZH44" i="14" s="1"/>
  <c r="ZI44" i="14" s="1"/>
  <c r="ZJ44" i="14" s="1"/>
  <c r="XW44" i="14"/>
  <c r="XX44" i="14" s="1"/>
  <c r="XY44" i="14" s="1"/>
  <c r="XZ44" i="14" s="1"/>
  <c r="YA44" i="14" s="1"/>
  <c r="YB44" i="14" s="1"/>
  <c r="YC44" i="14" s="1"/>
  <c r="YD44" i="14" s="1"/>
  <c r="YE44" i="14" s="1"/>
  <c r="YF44" i="14" s="1"/>
  <c r="YG44" i="14" s="1"/>
  <c r="YH44" i="14" s="1"/>
  <c r="YI44" i="14" s="1"/>
  <c r="YJ44" i="14" s="1"/>
  <c r="YK44" i="14" s="1"/>
  <c r="YL44" i="14" s="1"/>
  <c r="YM44" i="14" s="1"/>
  <c r="YN44" i="14" s="1"/>
  <c r="XU44" i="14"/>
  <c r="XA44" i="14"/>
  <c r="XB44" i="14" s="1"/>
  <c r="XC44" i="14" s="1"/>
  <c r="XD44" i="14" s="1"/>
  <c r="XE44" i="14" s="1"/>
  <c r="XF44" i="14" s="1"/>
  <c r="XG44" i="14" s="1"/>
  <c r="XH44" i="14" s="1"/>
  <c r="XI44" i="14" s="1"/>
  <c r="XJ44" i="14" s="1"/>
  <c r="XK44" i="14" s="1"/>
  <c r="XL44" i="14" s="1"/>
  <c r="XM44" i="14" s="1"/>
  <c r="XN44" i="14" s="1"/>
  <c r="XO44" i="14" s="1"/>
  <c r="XP44" i="14" s="1"/>
  <c r="XQ44" i="14" s="1"/>
  <c r="XR44" i="14" s="1"/>
  <c r="WY44" i="14"/>
  <c r="WE44" i="14"/>
  <c r="WF44" i="14" s="1"/>
  <c r="WG44" i="14" s="1"/>
  <c r="WH44" i="14" s="1"/>
  <c r="WI44" i="14" s="1"/>
  <c r="WJ44" i="14" s="1"/>
  <c r="WK44" i="14" s="1"/>
  <c r="WL44" i="14" s="1"/>
  <c r="WM44" i="14" s="1"/>
  <c r="WN44" i="14" s="1"/>
  <c r="WO44" i="14" s="1"/>
  <c r="WP44" i="14" s="1"/>
  <c r="WQ44" i="14" s="1"/>
  <c r="WR44" i="14" s="1"/>
  <c r="WS44" i="14" s="1"/>
  <c r="WT44" i="14" s="1"/>
  <c r="WU44" i="14" s="1"/>
  <c r="WV44" i="14" s="1"/>
  <c r="WC44" i="14"/>
  <c r="VI44" i="14"/>
  <c r="VJ44" i="14" s="1"/>
  <c r="VK44" i="14" s="1"/>
  <c r="VL44" i="14" s="1"/>
  <c r="VM44" i="14" s="1"/>
  <c r="VN44" i="14" s="1"/>
  <c r="VO44" i="14" s="1"/>
  <c r="VP44" i="14" s="1"/>
  <c r="VQ44" i="14" s="1"/>
  <c r="VR44" i="14" s="1"/>
  <c r="VS44" i="14" s="1"/>
  <c r="VT44" i="14" s="1"/>
  <c r="VU44" i="14" s="1"/>
  <c r="VV44" i="14" s="1"/>
  <c r="VW44" i="14" s="1"/>
  <c r="VX44" i="14" s="1"/>
  <c r="VY44" i="14" s="1"/>
  <c r="VZ44" i="14" s="1"/>
  <c r="VG44" i="14"/>
  <c r="UM44" i="14"/>
  <c r="UN44" i="14" s="1"/>
  <c r="UO44" i="14" s="1"/>
  <c r="UP44" i="14" s="1"/>
  <c r="UQ44" i="14" s="1"/>
  <c r="UR44" i="14" s="1"/>
  <c r="US44" i="14" s="1"/>
  <c r="UT44" i="14" s="1"/>
  <c r="UU44" i="14" s="1"/>
  <c r="UV44" i="14" s="1"/>
  <c r="UW44" i="14" s="1"/>
  <c r="UX44" i="14" s="1"/>
  <c r="UY44" i="14" s="1"/>
  <c r="UZ44" i="14" s="1"/>
  <c r="VA44" i="14" s="1"/>
  <c r="VB44" i="14" s="1"/>
  <c r="VC44" i="14" s="1"/>
  <c r="VD44" i="14" s="1"/>
  <c r="UK44" i="14"/>
  <c r="TQ44" i="14"/>
  <c r="TR44" i="14" s="1"/>
  <c r="TS44" i="14" s="1"/>
  <c r="TT44" i="14" s="1"/>
  <c r="TU44" i="14" s="1"/>
  <c r="TV44" i="14" s="1"/>
  <c r="TW44" i="14" s="1"/>
  <c r="TX44" i="14" s="1"/>
  <c r="TY44" i="14" s="1"/>
  <c r="TZ44" i="14" s="1"/>
  <c r="UA44" i="14" s="1"/>
  <c r="UB44" i="14" s="1"/>
  <c r="UC44" i="14" s="1"/>
  <c r="UD44" i="14" s="1"/>
  <c r="UE44" i="14" s="1"/>
  <c r="UF44" i="14" s="1"/>
  <c r="UG44" i="14" s="1"/>
  <c r="UH44" i="14" s="1"/>
  <c r="TO44" i="14"/>
  <c r="SU44" i="14"/>
  <c r="SV44" i="14" s="1"/>
  <c r="SW44" i="14" s="1"/>
  <c r="SX44" i="14" s="1"/>
  <c r="SY44" i="14" s="1"/>
  <c r="SZ44" i="14" s="1"/>
  <c r="TA44" i="14" s="1"/>
  <c r="TB44" i="14" s="1"/>
  <c r="TC44" i="14" s="1"/>
  <c r="TD44" i="14" s="1"/>
  <c r="TE44" i="14" s="1"/>
  <c r="TF44" i="14" s="1"/>
  <c r="TG44" i="14" s="1"/>
  <c r="TH44" i="14" s="1"/>
  <c r="TI44" i="14" s="1"/>
  <c r="TJ44" i="14" s="1"/>
  <c r="TK44" i="14" s="1"/>
  <c r="TL44" i="14" s="1"/>
  <c r="SS44" i="14"/>
  <c r="RY44" i="14"/>
  <c r="RZ44" i="14" s="1"/>
  <c r="SA44" i="14" s="1"/>
  <c r="SB44" i="14" s="1"/>
  <c r="SC44" i="14" s="1"/>
  <c r="SD44" i="14" s="1"/>
  <c r="SE44" i="14" s="1"/>
  <c r="SF44" i="14" s="1"/>
  <c r="SG44" i="14" s="1"/>
  <c r="SH44" i="14" s="1"/>
  <c r="SI44" i="14" s="1"/>
  <c r="SJ44" i="14" s="1"/>
  <c r="SK44" i="14" s="1"/>
  <c r="SL44" i="14" s="1"/>
  <c r="SM44" i="14" s="1"/>
  <c r="SN44" i="14" s="1"/>
  <c r="SO44" i="14" s="1"/>
  <c r="SP44" i="14" s="1"/>
  <c r="RW44" i="14"/>
  <c r="RC44" i="14"/>
  <c r="RD44" i="14" s="1"/>
  <c r="RE44" i="14" s="1"/>
  <c r="RF44" i="14" s="1"/>
  <c r="RG44" i="14" s="1"/>
  <c r="RH44" i="14" s="1"/>
  <c r="RI44" i="14" s="1"/>
  <c r="RJ44" i="14" s="1"/>
  <c r="RK44" i="14" s="1"/>
  <c r="RL44" i="14" s="1"/>
  <c r="RM44" i="14" s="1"/>
  <c r="RN44" i="14" s="1"/>
  <c r="RO44" i="14" s="1"/>
  <c r="RP44" i="14" s="1"/>
  <c r="RQ44" i="14" s="1"/>
  <c r="RR44" i="14" s="1"/>
  <c r="RS44" i="14" s="1"/>
  <c r="RT44" i="14" s="1"/>
  <c r="RA44" i="14"/>
  <c r="QG44" i="14"/>
  <c r="QH44" i="14" s="1"/>
  <c r="QI44" i="14" s="1"/>
  <c r="QJ44" i="14" s="1"/>
  <c r="QK44" i="14" s="1"/>
  <c r="QL44" i="14" s="1"/>
  <c r="QM44" i="14" s="1"/>
  <c r="QN44" i="14" s="1"/>
  <c r="QO44" i="14" s="1"/>
  <c r="QP44" i="14" s="1"/>
  <c r="QQ44" i="14" s="1"/>
  <c r="QR44" i="14" s="1"/>
  <c r="QS44" i="14" s="1"/>
  <c r="QT44" i="14" s="1"/>
  <c r="QU44" i="14" s="1"/>
  <c r="QV44" i="14" s="1"/>
  <c r="QW44" i="14" s="1"/>
  <c r="QX44" i="14" s="1"/>
  <c r="QE44" i="14"/>
  <c r="PK44" i="14"/>
  <c r="PL44" i="14" s="1"/>
  <c r="PM44" i="14" s="1"/>
  <c r="PN44" i="14" s="1"/>
  <c r="PO44" i="14" s="1"/>
  <c r="PP44" i="14" s="1"/>
  <c r="PQ44" i="14" s="1"/>
  <c r="PR44" i="14" s="1"/>
  <c r="PS44" i="14" s="1"/>
  <c r="PT44" i="14" s="1"/>
  <c r="PU44" i="14" s="1"/>
  <c r="PV44" i="14" s="1"/>
  <c r="PW44" i="14" s="1"/>
  <c r="PX44" i="14" s="1"/>
  <c r="PY44" i="14" s="1"/>
  <c r="PZ44" i="14" s="1"/>
  <c r="QA44" i="14" s="1"/>
  <c r="QB44" i="14" s="1"/>
  <c r="PI44" i="14"/>
  <c r="OO44" i="14"/>
  <c r="OP44" i="14" s="1"/>
  <c r="OQ44" i="14" s="1"/>
  <c r="OR44" i="14" s="1"/>
  <c r="OS44" i="14" s="1"/>
  <c r="OT44" i="14" s="1"/>
  <c r="OU44" i="14" s="1"/>
  <c r="OV44" i="14" s="1"/>
  <c r="OW44" i="14" s="1"/>
  <c r="OX44" i="14" s="1"/>
  <c r="OY44" i="14" s="1"/>
  <c r="OZ44" i="14" s="1"/>
  <c r="PA44" i="14" s="1"/>
  <c r="PB44" i="14" s="1"/>
  <c r="PC44" i="14" s="1"/>
  <c r="PD44" i="14" s="1"/>
  <c r="PE44" i="14" s="1"/>
  <c r="PF44" i="14" s="1"/>
  <c r="OM44" i="14"/>
  <c r="NS44" i="14"/>
  <c r="NT44" i="14" s="1"/>
  <c r="NU44" i="14" s="1"/>
  <c r="NV44" i="14" s="1"/>
  <c r="NW44" i="14" s="1"/>
  <c r="NX44" i="14" s="1"/>
  <c r="NY44" i="14" s="1"/>
  <c r="NZ44" i="14" s="1"/>
  <c r="OA44" i="14" s="1"/>
  <c r="OB44" i="14" s="1"/>
  <c r="OC44" i="14" s="1"/>
  <c r="OD44" i="14" s="1"/>
  <c r="OE44" i="14" s="1"/>
  <c r="OF44" i="14" s="1"/>
  <c r="OG44" i="14" s="1"/>
  <c r="OH44" i="14" s="1"/>
  <c r="OI44" i="14" s="1"/>
  <c r="OJ44" i="14" s="1"/>
  <c r="NQ44" i="14"/>
  <c r="MW44" i="14"/>
  <c r="MX44" i="14" s="1"/>
  <c r="MY44" i="14" s="1"/>
  <c r="MZ44" i="14" s="1"/>
  <c r="NA44" i="14" s="1"/>
  <c r="NB44" i="14" s="1"/>
  <c r="NC44" i="14" s="1"/>
  <c r="ND44" i="14" s="1"/>
  <c r="NE44" i="14" s="1"/>
  <c r="NF44" i="14" s="1"/>
  <c r="NG44" i="14" s="1"/>
  <c r="NH44" i="14" s="1"/>
  <c r="NI44" i="14" s="1"/>
  <c r="NJ44" i="14" s="1"/>
  <c r="NK44" i="14" s="1"/>
  <c r="NL44" i="14" s="1"/>
  <c r="NM44" i="14" s="1"/>
  <c r="NN44" i="14" s="1"/>
  <c r="MU44" i="14"/>
  <c r="MA44" i="14"/>
  <c r="MB44" i="14" s="1"/>
  <c r="MC44" i="14" s="1"/>
  <c r="MD44" i="14" s="1"/>
  <c r="ME44" i="14" s="1"/>
  <c r="MF44" i="14" s="1"/>
  <c r="MG44" i="14" s="1"/>
  <c r="MH44" i="14" s="1"/>
  <c r="MI44" i="14" s="1"/>
  <c r="MJ44" i="14" s="1"/>
  <c r="MK44" i="14" s="1"/>
  <c r="ML44" i="14" s="1"/>
  <c r="MM44" i="14" s="1"/>
  <c r="MN44" i="14" s="1"/>
  <c r="MO44" i="14" s="1"/>
  <c r="MP44" i="14" s="1"/>
  <c r="MQ44" i="14" s="1"/>
  <c r="MR44" i="14" s="1"/>
  <c r="LY44" i="14"/>
  <c r="LE44" i="14"/>
  <c r="LF44" i="14" s="1"/>
  <c r="LG44" i="14" s="1"/>
  <c r="LH44" i="14" s="1"/>
  <c r="LI44" i="14" s="1"/>
  <c r="LJ44" i="14" s="1"/>
  <c r="LK44" i="14" s="1"/>
  <c r="LL44" i="14" s="1"/>
  <c r="LM44" i="14" s="1"/>
  <c r="LN44" i="14" s="1"/>
  <c r="LO44" i="14" s="1"/>
  <c r="LP44" i="14" s="1"/>
  <c r="LQ44" i="14" s="1"/>
  <c r="LR44" i="14" s="1"/>
  <c r="LS44" i="14" s="1"/>
  <c r="LT44" i="14" s="1"/>
  <c r="LU44" i="14" s="1"/>
  <c r="LV44" i="14" s="1"/>
  <c r="LC44" i="14"/>
  <c r="KI44" i="14"/>
  <c r="KJ44" i="14" s="1"/>
  <c r="KK44" i="14" s="1"/>
  <c r="KL44" i="14" s="1"/>
  <c r="KM44" i="14" s="1"/>
  <c r="KN44" i="14" s="1"/>
  <c r="KO44" i="14" s="1"/>
  <c r="KP44" i="14" s="1"/>
  <c r="KQ44" i="14" s="1"/>
  <c r="KR44" i="14" s="1"/>
  <c r="KS44" i="14" s="1"/>
  <c r="KT44" i="14" s="1"/>
  <c r="KU44" i="14" s="1"/>
  <c r="KV44" i="14" s="1"/>
  <c r="KW44" i="14" s="1"/>
  <c r="KX44" i="14" s="1"/>
  <c r="KY44" i="14" s="1"/>
  <c r="KZ44" i="14" s="1"/>
  <c r="KG44" i="14"/>
  <c r="JM44" i="14"/>
  <c r="JN44" i="14" s="1"/>
  <c r="JO44" i="14" s="1"/>
  <c r="JP44" i="14" s="1"/>
  <c r="JQ44" i="14" s="1"/>
  <c r="JR44" i="14" s="1"/>
  <c r="JS44" i="14" s="1"/>
  <c r="JT44" i="14" s="1"/>
  <c r="JU44" i="14" s="1"/>
  <c r="JV44" i="14" s="1"/>
  <c r="JW44" i="14" s="1"/>
  <c r="JX44" i="14" s="1"/>
  <c r="JY44" i="14" s="1"/>
  <c r="JZ44" i="14" s="1"/>
  <c r="KA44" i="14" s="1"/>
  <c r="KB44" i="14" s="1"/>
  <c r="KC44" i="14" s="1"/>
  <c r="KD44" i="14" s="1"/>
  <c r="JK44" i="14"/>
  <c r="IQ44" i="14"/>
  <c r="IR44" i="14" s="1"/>
  <c r="IS44" i="14" s="1"/>
  <c r="IT44" i="14" s="1"/>
  <c r="IU44" i="14" s="1"/>
  <c r="IV44" i="14" s="1"/>
  <c r="IW44" i="14" s="1"/>
  <c r="IX44" i="14" s="1"/>
  <c r="IY44" i="14" s="1"/>
  <c r="IZ44" i="14" s="1"/>
  <c r="JA44" i="14" s="1"/>
  <c r="JB44" i="14" s="1"/>
  <c r="JC44" i="14" s="1"/>
  <c r="JD44" i="14" s="1"/>
  <c r="JE44" i="14" s="1"/>
  <c r="JF44" i="14" s="1"/>
  <c r="JG44" i="14" s="1"/>
  <c r="JH44" i="14" s="1"/>
  <c r="IO44" i="14"/>
  <c r="HU44" i="14"/>
  <c r="HV44" i="14" s="1"/>
  <c r="HW44" i="14" s="1"/>
  <c r="HX44" i="14" s="1"/>
  <c r="HY44" i="14" s="1"/>
  <c r="HZ44" i="14" s="1"/>
  <c r="IA44" i="14" s="1"/>
  <c r="IB44" i="14" s="1"/>
  <c r="IC44" i="14" s="1"/>
  <c r="ID44" i="14" s="1"/>
  <c r="IE44" i="14" s="1"/>
  <c r="IF44" i="14" s="1"/>
  <c r="IG44" i="14" s="1"/>
  <c r="IH44" i="14" s="1"/>
  <c r="II44" i="14" s="1"/>
  <c r="IJ44" i="14" s="1"/>
  <c r="IK44" i="14" s="1"/>
  <c r="IL44" i="14" s="1"/>
  <c r="HS44" i="14"/>
  <c r="GY44" i="14"/>
  <c r="GZ44" i="14" s="1"/>
  <c r="HA44" i="14" s="1"/>
  <c r="HB44" i="14" s="1"/>
  <c r="HC44" i="14" s="1"/>
  <c r="HD44" i="14" s="1"/>
  <c r="HE44" i="14" s="1"/>
  <c r="HF44" i="14" s="1"/>
  <c r="HG44" i="14" s="1"/>
  <c r="HH44" i="14" s="1"/>
  <c r="HI44" i="14" s="1"/>
  <c r="HJ44" i="14" s="1"/>
  <c r="HK44" i="14" s="1"/>
  <c r="HL44" i="14" s="1"/>
  <c r="HM44" i="14" s="1"/>
  <c r="HN44" i="14" s="1"/>
  <c r="HO44" i="14" s="1"/>
  <c r="HP44" i="14" s="1"/>
  <c r="GW44" i="14"/>
  <c r="GC44" i="14"/>
  <c r="GD44" i="14" s="1"/>
  <c r="GE44" i="14" s="1"/>
  <c r="GF44" i="14" s="1"/>
  <c r="GG44" i="14" s="1"/>
  <c r="GH44" i="14" s="1"/>
  <c r="GI44" i="14" s="1"/>
  <c r="GJ44" i="14" s="1"/>
  <c r="GK44" i="14" s="1"/>
  <c r="GL44" i="14" s="1"/>
  <c r="GM44" i="14" s="1"/>
  <c r="GN44" i="14" s="1"/>
  <c r="GO44" i="14" s="1"/>
  <c r="GP44" i="14" s="1"/>
  <c r="GQ44" i="14" s="1"/>
  <c r="GR44" i="14" s="1"/>
  <c r="GS44" i="14" s="1"/>
  <c r="GT44" i="14" s="1"/>
  <c r="GA44" i="14"/>
  <c r="FG44" i="14"/>
  <c r="FH44" i="14" s="1"/>
  <c r="FI44" i="14" s="1"/>
  <c r="FJ44" i="14" s="1"/>
  <c r="FK44" i="14" s="1"/>
  <c r="FL44" i="14" s="1"/>
  <c r="FM44" i="14" s="1"/>
  <c r="FN44" i="14" s="1"/>
  <c r="FO44" i="14" s="1"/>
  <c r="FP44" i="14" s="1"/>
  <c r="FQ44" i="14" s="1"/>
  <c r="FR44" i="14" s="1"/>
  <c r="FS44" i="14" s="1"/>
  <c r="FT44" i="14" s="1"/>
  <c r="FU44" i="14" s="1"/>
  <c r="FV44" i="14" s="1"/>
  <c r="FW44" i="14" s="1"/>
  <c r="FX44" i="14" s="1"/>
  <c r="FE44" i="14"/>
  <c r="EK44" i="14"/>
  <c r="EL44" i="14" s="1"/>
  <c r="EM44" i="14" s="1"/>
  <c r="EN44" i="14" s="1"/>
  <c r="EO44" i="14" s="1"/>
  <c r="EP44" i="14" s="1"/>
  <c r="EQ44" i="14" s="1"/>
  <c r="ER44" i="14" s="1"/>
  <c r="ES44" i="14" s="1"/>
  <c r="ET44" i="14" s="1"/>
  <c r="EU44" i="14" s="1"/>
  <c r="EV44" i="14" s="1"/>
  <c r="EW44" i="14" s="1"/>
  <c r="EX44" i="14" s="1"/>
  <c r="EY44" i="14" s="1"/>
  <c r="EZ44" i="14" s="1"/>
  <c r="FA44" i="14" s="1"/>
  <c r="FB44" i="14" s="1"/>
  <c r="EI44" i="14"/>
  <c r="DO44" i="14"/>
  <c r="DP44" i="14" s="1"/>
  <c r="DQ44" i="14" s="1"/>
  <c r="DR44" i="14" s="1"/>
  <c r="DS44" i="14" s="1"/>
  <c r="DT44" i="14" s="1"/>
  <c r="DU44" i="14" s="1"/>
  <c r="DV44" i="14" s="1"/>
  <c r="DW44" i="14" s="1"/>
  <c r="DX44" i="14" s="1"/>
  <c r="DY44" i="14" s="1"/>
  <c r="DZ44" i="14" s="1"/>
  <c r="EA44" i="14" s="1"/>
  <c r="EB44" i="14" s="1"/>
  <c r="EC44" i="14" s="1"/>
  <c r="ED44" i="14" s="1"/>
  <c r="EE44" i="14" s="1"/>
  <c r="EF44" i="14" s="1"/>
  <c r="DM44" i="14"/>
  <c r="CS44" i="14"/>
  <c r="CT44" i="14" s="1"/>
  <c r="CU44" i="14" s="1"/>
  <c r="CV44" i="14" s="1"/>
  <c r="CW44" i="14" s="1"/>
  <c r="CX44" i="14" s="1"/>
  <c r="CY44" i="14" s="1"/>
  <c r="CZ44" i="14" s="1"/>
  <c r="DA44" i="14" s="1"/>
  <c r="DB44" i="14" s="1"/>
  <c r="DC44" i="14" s="1"/>
  <c r="DD44" i="14" s="1"/>
  <c r="DE44" i="14" s="1"/>
  <c r="DF44" i="14" s="1"/>
  <c r="DG44" i="14" s="1"/>
  <c r="DH44" i="14" s="1"/>
  <c r="DI44" i="14" s="1"/>
  <c r="DJ44" i="14" s="1"/>
  <c r="CQ44" i="14"/>
  <c r="BW44" i="14"/>
  <c r="BX44" i="14" s="1"/>
  <c r="BY44" i="14" s="1"/>
  <c r="BZ44" i="14" s="1"/>
  <c r="CA44" i="14" s="1"/>
  <c r="CB44" i="14" s="1"/>
  <c r="CC44" i="14" s="1"/>
  <c r="CD44" i="14" s="1"/>
  <c r="CE44" i="14" s="1"/>
  <c r="CF44" i="14" s="1"/>
  <c r="CG44" i="14" s="1"/>
  <c r="CH44" i="14" s="1"/>
  <c r="CI44" i="14" s="1"/>
  <c r="CJ44" i="14" s="1"/>
  <c r="CK44" i="14" s="1"/>
  <c r="CL44" i="14" s="1"/>
  <c r="CM44" i="14" s="1"/>
  <c r="CN44" i="14" s="1"/>
  <c r="BU44" i="14"/>
  <c r="BA44" i="14"/>
  <c r="BB44" i="14" s="1"/>
  <c r="BC44" i="14" s="1"/>
  <c r="BD44" i="14" s="1"/>
  <c r="BE44" i="14" s="1"/>
  <c r="BF44" i="14" s="1"/>
  <c r="BG44" i="14" s="1"/>
  <c r="BH44" i="14" s="1"/>
  <c r="BI44" i="14" s="1"/>
  <c r="BJ44" i="14" s="1"/>
  <c r="BK44" i="14" s="1"/>
  <c r="BL44" i="14" s="1"/>
  <c r="BM44" i="14" s="1"/>
  <c r="BN44" i="14" s="1"/>
  <c r="BO44" i="14" s="1"/>
  <c r="BP44" i="14" s="1"/>
  <c r="BQ44" i="14" s="1"/>
  <c r="BR44" i="14" s="1"/>
  <c r="AY44" i="14"/>
  <c r="AE44" i="14"/>
  <c r="AF44" i="14" s="1"/>
  <c r="AG44" i="14" s="1"/>
  <c r="AH44" i="14" s="1"/>
  <c r="AI44" i="14" s="1"/>
  <c r="AJ44" i="14" s="1"/>
  <c r="AK44" i="14" s="1"/>
  <c r="AL44" i="14" s="1"/>
  <c r="AM44" i="14" s="1"/>
  <c r="AN44" i="14" s="1"/>
  <c r="AO44" i="14" s="1"/>
  <c r="AP44" i="14" s="1"/>
  <c r="AQ44" i="14" s="1"/>
  <c r="AR44" i="14" s="1"/>
  <c r="AS44" i="14" s="1"/>
  <c r="AT44" i="14" s="1"/>
  <c r="AU44" i="14" s="1"/>
  <c r="AV44" i="14" s="1"/>
  <c r="AC44" i="14"/>
  <c r="J44" i="14"/>
  <c r="K44" i="14"/>
  <c r="L44" i="14"/>
  <c r="M44" i="14"/>
  <c r="N44" i="14"/>
  <c r="O44" i="14"/>
  <c r="P44" i="14"/>
  <c r="Q44" i="14"/>
  <c r="R44" i="14"/>
  <c r="S44" i="14"/>
  <c r="T44" i="14"/>
  <c r="U44" i="14"/>
  <c r="V44" i="14"/>
  <c r="W44" i="14"/>
  <c r="X44" i="14"/>
  <c r="Y44" i="14"/>
  <c r="Z44" i="14"/>
  <c r="G44" i="14"/>
  <c r="ZN43" i="14"/>
  <c r="ZL43" i="14"/>
  <c r="ZM43" i="14" s="1"/>
  <c r="YR43" i="14"/>
  <c r="YP43" i="14"/>
  <c r="YQ43" i="14" s="1"/>
  <c r="XV43" i="14"/>
  <c r="XT43" i="14"/>
  <c r="XU43" i="14" s="1"/>
  <c r="WZ43" i="14"/>
  <c r="WX43" i="14"/>
  <c r="WY43" i="14" s="1"/>
  <c r="WD43" i="14"/>
  <c r="WB43" i="14"/>
  <c r="WC43" i="14" s="1"/>
  <c r="VH43" i="14"/>
  <c r="VF43" i="14"/>
  <c r="VG43" i="14" s="1"/>
  <c r="UL43" i="14"/>
  <c r="UJ43" i="14"/>
  <c r="UK43" i="14" s="1"/>
  <c r="TP43" i="14"/>
  <c r="TN43" i="14"/>
  <c r="TO43" i="14" s="1"/>
  <c r="ST43" i="14"/>
  <c r="SR43" i="14"/>
  <c r="SS43" i="14" s="1"/>
  <c r="RX43" i="14"/>
  <c r="RV43" i="14"/>
  <c r="RW43" i="14" s="1"/>
  <c r="RB43" i="14"/>
  <c r="QZ43" i="14"/>
  <c r="RA43" i="14" s="1"/>
  <c r="QF43" i="14"/>
  <c r="QD43" i="14"/>
  <c r="QE43" i="14" s="1"/>
  <c r="PJ43" i="14"/>
  <c r="PH43" i="14"/>
  <c r="PI43" i="14" s="1"/>
  <c r="ON43" i="14"/>
  <c r="OL43" i="14"/>
  <c r="OM43" i="14" s="1"/>
  <c r="NR43" i="14"/>
  <c r="NP43" i="14"/>
  <c r="NQ43" i="14" s="1"/>
  <c r="MV43" i="14"/>
  <c r="MT43" i="14"/>
  <c r="MU43" i="14" s="1"/>
  <c r="LZ43" i="14"/>
  <c r="LX43" i="14"/>
  <c r="LY43" i="14" s="1"/>
  <c r="LD43" i="14"/>
  <c r="LB43" i="14"/>
  <c r="LC43" i="14" s="1"/>
  <c r="KH43" i="14"/>
  <c r="KF43" i="14"/>
  <c r="KG43" i="14" s="1"/>
  <c r="JL43" i="14"/>
  <c r="JJ43" i="14"/>
  <c r="JK43" i="14" s="1"/>
  <c r="IP43" i="14"/>
  <c r="IN43" i="14"/>
  <c r="IO43" i="14" s="1"/>
  <c r="HT43" i="14"/>
  <c r="HR43" i="14"/>
  <c r="HS43" i="14" s="1"/>
  <c r="GX43" i="14"/>
  <c r="GV43" i="14"/>
  <c r="GW43" i="14" s="1"/>
  <c r="GB43" i="14"/>
  <c r="FZ43" i="14"/>
  <c r="GA43" i="14" s="1"/>
  <c r="FF43" i="14"/>
  <c r="FD43" i="14"/>
  <c r="FE43" i="14" s="1"/>
  <c r="EJ43" i="14"/>
  <c r="EH43" i="14"/>
  <c r="EI43" i="14" s="1"/>
  <c r="DN43" i="14"/>
  <c r="DL43" i="14"/>
  <c r="DM43" i="14" s="1"/>
  <c r="CR43" i="14"/>
  <c r="CP43" i="14"/>
  <c r="CQ43" i="14" s="1"/>
  <c r="BV43" i="14"/>
  <c r="BT43" i="14"/>
  <c r="BU43" i="14" s="1"/>
  <c r="AZ43" i="14"/>
  <c r="AX43" i="14"/>
  <c r="AY43" i="14" s="1"/>
  <c r="AD43" i="14"/>
  <c r="AB43" i="14"/>
  <c r="AC43" i="14" s="1"/>
  <c r="H43" i="14"/>
  <c r="F43" i="14"/>
  <c r="G43" i="14" s="1"/>
  <c r="ZN41" i="14"/>
  <c r="YR41" i="14"/>
  <c r="XV41" i="14"/>
  <c r="WZ41" i="14"/>
  <c r="WD41" i="14"/>
  <c r="VH41" i="14"/>
  <c r="UL41" i="14"/>
  <c r="TP41" i="14"/>
  <c r="ST41" i="14"/>
  <c r="RX41" i="14"/>
  <c r="RB41" i="14"/>
  <c r="QF41" i="14"/>
  <c r="PJ41" i="14"/>
  <c r="ON41" i="14"/>
  <c r="NR41" i="14"/>
  <c r="MV41" i="14"/>
  <c r="LZ41" i="14"/>
  <c r="LD41" i="14"/>
  <c r="KH41" i="14"/>
  <c r="JL41" i="14"/>
  <c r="IP41" i="14"/>
  <c r="HT41" i="14"/>
  <c r="GX41" i="14"/>
  <c r="GB41" i="14"/>
  <c r="FF41" i="14"/>
  <c r="EJ41" i="14"/>
  <c r="DN41" i="14"/>
  <c r="CR41" i="14"/>
  <c r="BV41" i="14"/>
  <c r="AZ41" i="14"/>
  <c r="AD41" i="14"/>
  <c r="H41" i="14"/>
  <c r="ZO40" i="14"/>
  <c r="ZP40" i="14" s="1"/>
  <c r="ZQ40" i="14" s="1"/>
  <c r="ZR40" i="14" s="1"/>
  <c r="ZS40" i="14" s="1"/>
  <c r="ZT40" i="14" s="1"/>
  <c r="ZU40" i="14" s="1"/>
  <c r="ZV40" i="14" s="1"/>
  <c r="ZW40" i="14" s="1"/>
  <c r="ZX40" i="14" s="1"/>
  <c r="ZY40" i="14" s="1"/>
  <c r="ZZ40" i="14" s="1"/>
  <c r="AAA40" i="14" s="1"/>
  <c r="AAB40" i="14" s="1"/>
  <c r="AAC40" i="14" s="1"/>
  <c r="AAD40" i="14" s="1"/>
  <c r="AAE40" i="14" s="1"/>
  <c r="AAF40" i="14" s="1"/>
  <c r="YS40" i="14"/>
  <c r="YT40" i="14" s="1"/>
  <c r="YU40" i="14" s="1"/>
  <c r="YV40" i="14" s="1"/>
  <c r="YW40" i="14" s="1"/>
  <c r="YX40" i="14" s="1"/>
  <c r="YY40" i="14" s="1"/>
  <c r="YZ40" i="14" s="1"/>
  <c r="ZA40" i="14" s="1"/>
  <c r="ZB40" i="14" s="1"/>
  <c r="ZC40" i="14" s="1"/>
  <c r="ZD40" i="14" s="1"/>
  <c r="ZE40" i="14" s="1"/>
  <c r="ZF40" i="14" s="1"/>
  <c r="ZG40" i="14" s="1"/>
  <c r="ZH40" i="14" s="1"/>
  <c r="ZI40" i="14" s="1"/>
  <c r="ZJ40" i="14" s="1"/>
  <c r="XW40" i="14"/>
  <c r="XX40" i="14" s="1"/>
  <c r="XY40" i="14" s="1"/>
  <c r="XZ40" i="14" s="1"/>
  <c r="YA40" i="14" s="1"/>
  <c r="YB40" i="14" s="1"/>
  <c r="YC40" i="14" s="1"/>
  <c r="YD40" i="14" s="1"/>
  <c r="YE40" i="14" s="1"/>
  <c r="YF40" i="14" s="1"/>
  <c r="YG40" i="14" s="1"/>
  <c r="YH40" i="14" s="1"/>
  <c r="YI40" i="14" s="1"/>
  <c r="YJ40" i="14" s="1"/>
  <c r="YK40" i="14" s="1"/>
  <c r="YL40" i="14" s="1"/>
  <c r="YM40" i="14" s="1"/>
  <c r="YN40" i="14" s="1"/>
  <c r="XU40" i="14"/>
  <c r="XA40" i="14"/>
  <c r="XB40" i="14" s="1"/>
  <c r="XC40" i="14" s="1"/>
  <c r="XD40" i="14" s="1"/>
  <c r="XE40" i="14" s="1"/>
  <c r="XF40" i="14" s="1"/>
  <c r="XG40" i="14" s="1"/>
  <c r="XH40" i="14" s="1"/>
  <c r="XI40" i="14" s="1"/>
  <c r="XJ40" i="14" s="1"/>
  <c r="XK40" i="14" s="1"/>
  <c r="XL40" i="14" s="1"/>
  <c r="XM40" i="14" s="1"/>
  <c r="XN40" i="14" s="1"/>
  <c r="XO40" i="14" s="1"/>
  <c r="XP40" i="14" s="1"/>
  <c r="XQ40" i="14" s="1"/>
  <c r="XR40" i="14" s="1"/>
  <c r="WY40" i="14"/>
  <c r="WE40" i="14"/>
  <c r="WF40" i="14" s="1"/>
  <c r="WG40" i="14" s="1"/>
  <c r="WH40" i="14" s="1"/>
  <c r="WI40" i="14" s="1"/>
  <c r="WJ40" i="14" s="1"/>
  <c r="WK40" i="14" s="1"/>
  <c r="WL40" i="14" s="1"/>
  <c r="WM40" i="14" s="1"/>
  <c r="WN40" i="14" s="1"/>
  <c r="WO40" i="14" s="1"/>
  <c r="WP40" i="14" s="1"/>
  <c r="WQ40" i="14" s="1"/>
  <c r="WR40" i="14" s="1"/>
  <c r="WS40" i="14" s="1"/>
  <c r="WT40" i="14" s="1"/>
  <c r="WU40" i="14" s="1"/>
  <c r="WV40" i="14" s="1"/>
  <c r="WC40" i="14"/>
  <c r="VI40" i="14"/>
  <c r="VJ40" i="14" s="1"/>
  <c r="VK40" i="14" s="1"/>
  <c r="VL40" i="14" s="1"/>
  <c r="VM40" i="14" s="1"/>
  <c r="VN40" i="14" s="1"/>
  <c r="VO40" i="14" s="1"/>
  <c r="VP40" i="14" s="1"/>
  <c r="VQ40" i="14" s="1"/>
  <c r="VR40" i="14" s="1"/>
  <c r="VS40" i="14" s="1"/>
  <c r="VT40" i="14" s="1"/>
  <c r="VU40" i="14" s="1"/>
  <c r="VV40" i="14" s="1"/>
  <c r="VW40" i="14" s="1"/>
  <c r="VX40" i="14" s="1"/>
  <c r="VY40" i="14" s="1"/>
  <c r="VZ40" i="14" s="1"/>
  <c r="VG40" i="14"/>
  <c r="UM40" i="14"/>
  <c r="UN40" i="14" s="1"/>
  <c r="UO40" i="14" s="1"/>
  <c r="UP40" i="14" s="1"/>
  <c r="UQ40" i="14" s="1"/>
  <c r="UR40" i="14" s="1"/>
  <c r="US40" i="14" s="1"/>
  <c r="UT40" i="14" s="1"/>
  <c r="UU40" i="14" s="1"/>
  <c r="UV40" i="14" s="1"/>
  <c r="UW40" i="14" s="1"/>
  <c r="UX40" i="14" s="1"/>
  <c r="UY40" i="14" s="1"/>
  <c r="UZ40" i="14" s="1"/>
  <c r="VA40" i="14" s="1"/>
  <c r="VB40" i="14" s="1"/>
  <c r="VC40" i="14" s="1"/>
  <c r="VD40" i="14" s="1"/>
  <c r="UK40" i="14"/>
  <c r="TQ40" i="14"/>
  <c r="TR40" i="14" s="1"/>
  <c r="TS40" i="14" s="1"/>
  <c r="TT40" i="14" s="1"/>
  <c r="TU40" i="14" s="1"/>
  <c r="TV40" i="14" s="1"/>
  <c r="TW40" i="14" s="1"/>
  <c r="TX40" i="14" s="1"/>
  <c r="TY40" i="14" s="1"/>
  <c r="TZ40" i="14" s="1"/>
  <c r="UA40" i="14" s="1"/>
  <c r="UB40" i="14" s="1"/>
  <c r="UC40" i="14" s="1"/>
  <c r="UD40" i="14" s="1"/>
  <c r="UE40" i="14" s="1"/>
  <c r="UF40" i="14" s="1"/>
  <c r="UG40" i="14" s="1"/>
  <c r="UH40" i="14" s="1"/>
  <c r="TO40" i="14"/>
  <c r="SU40" i="14"/>
  <c r="SV40" i="14" s="1"/>
  <c r="SW40" i="14" s="1"/>
  <c r="SX40" i="14" s="1"/>
  <c r="SY40" i="14" s="1"/>
  <c r="SZ40" i="14" s="1"/>
  <c r="TA40" i="14" s="1"/>
  <c r="TB40" i="14" s="1"/>
  <c r="TC40" i="14" s="1"/>
  <c r="TD40" i="14" s="1"/>
  <c r="TE40" i="14" s="1"/>
  <c r="TF40" i="14" s="1"/>
  <c r="TG40" i="14" s="1"/>
  <c r="TH40" i="14" s="1"/>
  <c r="TI40" i="14" s="1"/>
  <c r="TJ40" i="14" s="1"/>
  <c r="TK40" i="14" s="1"/>
  <c r="TL40" i="14" s="1"/>
  <c r="SS40" i="14"/>
  <c r="RY40" i="14"/>
  <c r="RZ40" i="14" s="1"/>
  <c r="SA40" i="14" s="1"/>
  <c r="SB40" i="14" s="1"/>
  <c r="SC40" i="14" s="1"/>
  <c r="SD40" i="14" s="1"/>
  <c r="SE40" i="14" s="1"/>
  <c r="SF40" i="14" s="1"/>
  <c r="SG40" i="14" s="1"/>
  <c r="SH40" i="14" s="1"/>
  <c r="SI40" i="14" s="1"/>
  <c r="SJ40" i="14" s="1"/>
  <c r="SK40" i="14" s="1"/>
  <c r="SL40" i="14" s="1"/>
  <c r="SM40" i="14" s="1"/>
  <c r="SN40" i="14" s="1"/>
  <c r="SO40" i="14" s="1"/>
  <c r="SP40" i="14" s="1"/>
  <c r="RW40" i="14"/>
  <c r="RC40" i="14"/>
  <c r="RD40" i="14" s="1"/>
  <c r="RE40" i="14" s="1"/>
  <c r="RF40" i="14" s="1"/>
  <c r="RG40" i="14" s="1"/>
  <c r="RH40" i="14" s="1"/>
  <c r="RI40" i="14" s="1"/>
  <c r="RJ40" i="14" s="1"/>
  <c r="RK40" i="14" s="1"/>
  <c r="RL40" i="14" s="1"/>
  <c r="RM40" i="14" s="1"/>
  <c r="RN40" i="14" s="1"/>
  <c r="RO40" i="14" s="1"/>
  <c r="RP40" i="14" s="1"/>
  <c r="RQ40" i="14" s="1"/>
  <c r="RR40" i="14" s="1"/>
  <c r="RS40" i="14" s="1"/>
  <c r="RT40" i="14" s="1"/>
  <c r="RA40" i="14"/>
  <c r="QG40" i="14"/>
  <c r="QH40" i="14" s="1"/>
  <c r="QI40" i="14" s="1"/>
  <c r="QJ40" i="14" s="1"/>
  <c r="QK40" i="14" s="1"/>
  <c r="QL40" i="14" s="1"/>
  <c r="QM40" i="14" s="1"/>
  <c r="QN40" i="14" s="1"/>
  <c r="QO40" i="14" s="1"/>
  <c r="QP40" i="14" s="1"/>
  <c r="QQ40" i="14" s="1"/>
  <c r="QR40" i="14" s="1"/>
  <c r="QS40" i="14" s="1"/>
  <c r="QT40" i="14" s="1"/>
  <c r="QU40" i="14" s="1"/>
  <c r="QV40" i="14" s="1"/>
  <c r="QW40" i="14" s="1"/>
  <c r="QX40" i="14" s="1"/>
  <c r="QE40" i="14"/>
  <c r="PK40" i="14"/>
  <c r="PL40" i="14" s="1"/>
  <c r="PM40" i="14" s="1"/>
  <c r="PN40" i="14" s="1"/>
  <c r="PO40" i="14" s="1"/>
  <c r="PP40" i="14" s="1"/>
  <c r="PQ40" i="14" s="1"/>
  <c r="PR40" i="14" s="1"/>
  <c r="PS40" i="14" s="1"/>
  <c r="PT40" i="14" s="1"/>
  <c r="PU40" i="14" s="1"/>
  <c r="PV40" i="14" s="1"/>
  <c r="PW40" i="14" s="1"/>
  <c r="PX40" i="14" s="1"/>
  <c r="PY40" i="14" s="1"/>
  <c r="PZ40" i="14" s="1"/>
  <c r="QA40" i="14" s="1"/>
  <c r="QB40" i="14" s="1"/>
  <c r="PI40" i="14"/>
  <c r="OO40" i="14"/>
  <c r="OP40" i="14" s="1"/>
  <c r="OQ40" i="14" s="1"/>
  <c r="OR40" i="14" s="1"/>
  <c r="OS40" i="14" s="1"/>
  <c r="OT40" i="14" s="1"/>
  <c r="OU40" i="14" s="1"/>
  <c r="OV40" i="14" s="1"/>
  <c r="OW40" i="14" s="1"/>
  <c r="OX40" i="14" s="1"/>
  <c r="OY40" i="14" s="1"/>
  <c r="OZ40" i="14" s="1"/>
  <c r="PA40" i="14" s="1"/>
  <c r="PB40" i="14" s="1"/>
  <c r="PC40" i="14" s="1"/>
  <c r="PD40" i="14" s="1"/>
  <c r="PE40" i="14" s="1"/>
  <c r="PF40" i="14" s="1"/>
  <c r="OM40" i="14"/>
  <c r="NS40" i="14"/>
  <c r="NT40" i="14" s="1"/>
  <c r="NU40" i="14" s="1"/>
  <c r="NV40" i="14" s="1"/>
  <c r="NW40" i="14" s="1"/>
  <c r="NX40" i="14" s="1"/>
  <c r="NY40" i="14" s="1"/>
  <c r="NZ40" i="14" s="1"/>
  <c r="OA40" i="14" s="1"/>
  <c r="OB40" i="14" s="1"/>
  <c r="OC40" i="14" s="1"/>
  <c r="OD40" i="14" s="1"/>
  <c r="OE40" i="14" s="1"/>
  <c r="OF40" i="14" s="1"/>
  <c r="OG40" i="14" s="1"/>
  <c r="OH40" i="14" s="1"/>
  <c r="OI40" i="14" s="1"/>
  <c r="OJ40" i="14" s="1"/>
  <c r="NQ40" i="14"/>
  <c r="MW40" i="14"/>
  <c r="MX40" i="14" s="1"/>
  <c r="MY40" i="14" s="1"/>
  <c r="MZ40" i="14" s="1"/>
  <c r="NA40" i="14" s="1"/>
  <c r="NB40" i="14" s="1"/>
  <c r="NC40" i="14" s="1"/>
  <c r="ND40" i="14" s="1"/>
  <c r="NE40" i="14" s="1"/>
  <c r="NF40" i="14" s="1"/>
  <c r="NG40" i="14" s="1"/>
  <c r="NH40" i="14" s="1"/>
  <c r="NI40" i="14" s="1"/>
  <c r="NJ40" i="14" s="1"/>
  <c r="NK40" i="14" s="1"/>
  <c r="NL40" i="14" s="1"/>
  <c r="NM40" i="14" s="1"/>
  <c r="NN40" i="14" s="1"/>
  <c r="MU40" i="14"/>
  <c r="MA40" i="14"/>
  <c r="MB40" i="14" s="1"/>
  <c r="MC40" i="14" s="1"/>
  <c r="MD40" i="14" s="1"/>
  <c r="ME40" i="14" s="1"/>
  <c r="MF40" i="14" s="1"/>
  <c r="MG40" i="14" s="1"/>
  <c r="MH40" i="14" s="1"/>
  <c r="MI40" i="14" s="1"/>
  <c r="MJ40" i="14" s="1"/>
  <c r="MK40" i="14" s="1"/>
  <c r="ML40" i="14" s="1"/>
  <c r="MM40" i="14" s="1"/>
  <c r="MN40" i="14" s="1"/>
  <c r="MO40" i="14" s="1"/>
  <c r="MP40" i="14" s="1"/>
  <c r="MQ40" i="14" s="1"/>
  <c r="MR40" i="14" s="1"/>
  <c r="LY40" i="14"/>
  <c r="LE40" i="14"/>
  <c r="LF40" i="14" s="1"/>
  <c r="LG40" i="14" s="1"/>
  <c r="LH40" i="14" s="1"/>
  <c r="LI40" i="14" s="1"/>
  <c r="LJ40" i="14" s="1"/>
  <c r="LK40" i="14" s="1"/>
  <c r="LL40" i="14" s="1"/>
  <c r="LM40" i="14" s="1"/>
  <c r="LN40" i="14" s="1"/>
  <c r="LO40" i="14" s="1"/>
  <c r="LP40" i="14" s="1"/>
  <c r="LQ40" i="14" s="1"/>
  <c r="LR40" i="14" s="1"/>
  <c r="LS40" i="14" s="1"/>
  <c r="LT40" i="14" s="1"/>
  <c r="LU40" i="14" s="1"/>
  <c r="LV40" i="14" s="1"/>
  <c r="LC40" i="14"/>
  <c r="KI40" i="14"/>
  <c r="KJ40" i="14" s="1"/>
  <c r="KK40" i="14" s="1"/>
  <c r="KL40" i="14" s="1"/>
  <c r="KM40" i="14" s="1"/>
  <c r="KN40" i="14" s="1"/>
  <c r="KO40" i="14" s="1"/>
  <c r="KP40" i="14" s="1"/>
  <c r="KQ40" i="14" s="1"/>
  <c r="KR40" i="14" s="1"/>
  <c r="KS40" i="14" s="1"/>
  <c r="KT40" i="14" s="1"/>
  <c r="KU40" i="14" s="1"/>
  <c r="KV40" i="14" s="1"/>
  <c r="KW40" i="14" s="1"/>
  <c r="KX40" i="14" s="1"/>
  <c r="KY40" i="14" s="1"/>
  <c r="KZ40" i="14" s="1"/>
  <c r="KG40" i="14"/>
  <c r="JM40" i="14"/>
  <c r="JN40" i="14" s="1"/>
  <c r="JO40" i="14" s="1"/>
  <c r="JP40" i="14" s="1"/>
  <c r="JQ40" i="14" s="1"/>
  <c r="JR40" i="14" s="1"/>
  <c r="JS40" i="14" s="1"/>
  <c r="JT40" i="14" s="1"/>
  <c r="JU40" i="14" s="1"/>
  <c r="JV40" i="14" s="1"/>
  <c r="JW40" i="14" s="1"/>
  <c r="JX40" i="14" s="1"/>
  <c r="JY40" i="14" s="1"/>
  <c r="JZ40" i="14" s="1"/>
  <c r="KA40" i="14" s="1"/>
  <c r="KB40" i="14" s="1"/>
  <c r="KC40" i="14" s="1"/>
  <c r="KD40" i="14" s="1"/>
  <c r="JK40" i="14"/>
  <c r="IQ40" i="14"/>
  <c r="IR40" i="14" s="1"/>
  <c r="IS40" i="14" s="1"/>
  <c r="IT40" i="14" s="1"/>
  <c r="IU40" i="14" s="1"/>
  <c r="IV40" i="14" s="1"/>
  <c r="IW40" i="14" s="1"/>
  <c r="IX40" i="14" s="1"/>
  <c r="IY40" i="14" s="1"/>
  <c r="IZ40" i="14" s="1"/>
  <c r="JA40" i="14" s="1"/>
  <c r="JB40" i="14" s="1"/>
  <c r="JC40" i="14" s="1"/>
  <c r="JD40" i="14" s="1"/>
  <c r="JE40" i="14" s="1"/>
  <c r="JF40" i="14" s="1"/>
  <c r="JG40" i="14" s="1"/>
  <c r="JH40" i="14" s="1"/>
  <c r="IO40" i="14"/>
  <c r="HU40" i="14"/>
  <c r="HV40" i="14" s="1"/>
  <c r="HW40" i="14" s="1"/>
  <c r="HX40" i="14" s="1"/>
  <c r="HY40" i="14" s="1"/>
  <c r="HZ40" i="14" s="1"/>
  <c r="IA40" i="14" s="1"/>
  <c r="IB40" i="14" s="1"/>
  <c r="IC40" i="14" s="1"/>
  <c r="ID40" i="14" s="1"/>
  <c r="IE40" i="14" s="1"/>
  <c r="IF40" i="14" s="1"/>
  <c r="IG40" i="14" s="1"/>
  <c r="IH40" i="14" s="1"/>
  <c r="II40" i="14" s="1"/>
  <c r="IJ40" i="14" s="1"/>
  <c r="IK40" i="14" s="1"/>
  <c r="IL40" i="14" s="1"/>
  <c r="HS40" i="14"/>
  <c r="GY40" i="14"/>
  <c r="GZ40" i="14" s="1"/>
  <c r="HA40" i="14" s="1"/>
  <c r="HB40" i="14" s="1"/>
  <c r="HC40" i="14" s="1"/>
  <c r="HD40" i="14" s="1"/>
  <c r="HE40" i="14" s="1"/>
  <c r="HF40" i="14" s="1"/>
  <c r="HG40" i="14" s="1"/>
  <c r="HH40" i="14" s="1"/>
  <c r="HI40" i="14" s="1"/>
  <c r="HJ40" i="14" s="1"/>
  <c r="HK40" i="14" s="1"/>
  <c r="HL40" i="14" s="1"/>
  <c r="HM40" i="14" s="1"/>
  <c r="HN40" i="14" s="1"/>
  <c r="HO40" i="14" s="1"/>
  <c r="HP40" i="14" s="1"/>
  <c r="GW40" i="14"/>
  <c r="GC40" i="14"/>
  <c r="GD40" i="14" s="1"/>
  <c r="GE40" i="14" s="1"/>
  <c r="GF40" i="14" s="1"/>
  <c r="GG40" i="14" s="1"/>
  <c r="GH40" i="14" s="1"/>
  <c r="GI40" i="14" s="1"/>
  <c r="GJ40" i="14" s="1"/>
  <c r="GK40" i="14" s="1"/>
  <c r="GL40" i="14" s="1"/>
  <c r="GM40" i="14" s="1"/>
  <c r="GN40" i="14" s="1"/>
  <c r="GO40" i="14" s="1"/>
  <c r="GP40" i="14" s="1"/>
  <c r="GQ40" i="14" s="1"/>
  <c r="GR40" i="14" s="1"/>
  <c r="GS40" i="14" s="1"/>
  <c r="GT40" i="14" s="1"/>
  <c r="GA40" i="14"/>
  <c r="FG40" i="14"/>
  <c r="FH40" i="14" s="1"/>
  <c r="FI40" i="14" s="1"/>
  <c r="FJ40" i="14" s="1"/>
  <c r="FK40" i="14" s="1"/>
  <c r="FL40" i="14" s="1"/>
  <c r="FM40" i="14" s="1"/>
  <c r="FN40" i="14" s="1"/>
  <c r="FO40" i="14" s="1"/>
  <c r="FP40" i="14" s="1"/>
  <c r="FQ40" i="14" s="1"/>
  <c r="FR40" i="14" s="1"/>
  <c r="FS40" i="14" s="1"/>
  <c r="FT40" i="14" s="1"/>
  <c r="FU40" i="14" s="1"/>
  <c r="FV40" i="14" s="1"/>
  <c r="FW40" i="14" s="1"/>
  <c r="FX40" i="14" s="1"/>
  <c r="FE40" i="14"/>
  <c r="EK40" i="14"/>
  <c r="EL40" i="14" s="1"/>
  <c r="EM40" i="14" s="1"/>
  <c r="EN40" i="14" s="1"/>
  <c r="EO40" i="14" s="1"/>
  <c r="EP40" i="14" s="1"/>
  <c r="EQ40" i="14" s="1"/>
  <c r="ER40" i="14" s="1"/>
  <c r="ES40" i="14" s="1"/>
  <c r="ET40" i="14" s="1"/>
  <c r="EU40" i="14" s="1"/>
  <c r="EV40" i="14" s="1"/>
  <c r="EW40" i="14" s="1"/>
  <c r="EX40" i="14" s="1"/>
  <c r="EY40" i="14" s="1"/>
  <c r="EZ40" i="14" s="1"/>
  <c r="FA40" i="14" s="1"/>
  <c r="FB40" i="14" s="1"/>
  <c r="EI40" i="14"/>
  <c r="DO40" i="14"/>
  <c r="DP40" i="14" s="1"/>
  <c r="DQ40" i="14" s="1"/>
  <c r="DR40" i="14" s="1"/>
  <c r="DS40" i="14" s="1"/>
  <c r="DT40" i="14" s="1"/>
  <c r="DU40" i="14" s="1"/>
  <c r="DV40" i="14" s="1"/>
  <c r="DW40" i="14" s="1"/>
  <c r="DX40" i="14" s="1"/>
  <c r="DY40" i="14" s="1"/>
  <c r="DZ40" i="14" s="1"/>
  <c r="EA40" i="14" s="1"/>
  <c r="EB40" i="14" s="1"/>
  <c r="EC40" i="14" s="1"/>
  <c r="ED40" i="14" s="1"/>
  <c r="EE40" i="14" s="1"/>
  <c r="EF40" i="14" s="1"/>
  <c r="DM40" i="14"/>
  <c r="CS40" i="14"/>
  <c r="CT40" i="14" s="1"/>
  <c r="CU40" i="14" s="1"/>
  <c r="CV40" i="14" s="1"/>
  <c r="CW40" i="14" s="1"/>
  <c r="CX40" i="14" s="1"/>
  <c r="CY40" i="14" s="1"/>
  <c r="CZ40" i="14" s="1"/>
  <c r="DA40" i="14" s="1"/>
  <c r="DB40" i="14" s="1"/>
  <c r="DC40" i="14" s="1"/>
  <c r="DD40" i="14" s="1"/>
  <c r="DE40" i="14" s="1"/>
  <c r="DF40" i="14" s="1"/>
  <c r="DG40" i="14" s="1"/>
  <c r="DH40" i="14" s="1"/>
  <c r="DI40" i="14" s="1"/>
  <c r="DJ40" i="14" s="1"/>
  <c r="CQ40" i="14"/>
  <c r="BW40" i="14"/>
  <c r="BX40" i="14" s="1"/>
  <c r="BY40" i="14" s="1"/>
  <c r="BZ40" i="14" s="1"/>
  <c r="CA40" i="14" s="1"/>
  <c r="CB40" i="14" s="1"/>
  <c r="CC40" i="14" s="1"/>
  <c r="CD40" i="14" s="1"/>
  <c r="CE40" i="14" s="1"/>
  <c r="CF40" i="14" s="1"/>
  <c r="CG40" i="14" s="1"/>
  <c r="CH40" i="14" s="1"/>
  <c r="CI40" i="14" s="1"/>
  <c r="CJ40" i="14" s="1"/>
  <c r="CK40" i="14" s="1"/>
  <c r="CL40" i="14" s="1"/>
  <c r="CM40" i="14" s="1"/>
  <c r="CN40" i="14" s="1"/>
  <c r="BU40" i="14"/>
  <c r="BA40" i="14"/>
  <c r="BB40" i="14" s="1"/>
  <c r="BC40" i="14" s="1"/>
  <c r="BD40" i="14" s="1"/>
  <c r="BE40" i="14" s="1"/>
  <c r="BF40" i="14" s="1"/>
  <c r="BG40" i="14" s="1"/>
  <c r="BH40" i="14" s="1"/>
  <c r="BI40" i="14" s="1"/>
  <c r="BJ40" i="14" s="1"/>
  <c r="BK40" i="14" s="1"/>
  <c r="BL40" i="14" s="1"/>
  <c r="BM40" i="14" s="1"/>
  <c r="BN40" i="14" s="1"/>
  <c r="BO40" i="14" s="1"/>
  <c r="BP40" i="14" s="1"/>
  <c r="BQ40" i="14" s="1"/>
  <c r="BR40" i="14" s="1"/>
  <c r="AY40" i="14"/>
  <c r="AE40" i="14"/>
  <c r="AF40" i="14" s="1"/>
  <c r="AG40" i="14" s="1"/>
  <c r="AH40" i="14" s="1"/>
  <c r="AI40" i="14" s="1"/>
  <c r="AJ40" i="14" s="1"/>
  <c r="AK40" i="14" s="1"/>
  <c r="AL40" i="14" s="1"/>
  <c r="AM40" i="14" s="1"/>
  <c r="AN40" i="14" s="1"/>
  <c r="AO40" i="14" s="1"/>
  <c r="AP40" i="14" s="1"/>
  <c r="AQ40" i="14" s="1"/>
  <c r="AR40" i="14" s="1"/>
  <c r="AS40" i="14" s="1"/>
  <c r="AT40" i="14" s="1"/>
  <c r="AU40" i="14" s="1"/>
  <c r="AV40" i="14" s="1"/>
  <c r="AC40" i="14"/>
  <c r="O40" i="14"/>
  <c r="P40" i="14"/>
  <c r="Q40" i="14"/>
  <c r="R40" i="14"/>
  <c r="S40" i="14"/>
  <c r="T40" i="14"/>
  <c r="U40" i="14"/>
  <c r="V40" i="14"/>
  <c r="W40" i="14"/>
  <c r="X40" i="14"/>
  <c r="Y40" i="14"/>
  <c r="Z40" i="14"/>
  <c r="K40" i="14"/>
  <c r="L40" i="14"/>
  <c r="M40" i="14"/>
  <c r="N40" i="14"/>
  <c r="J40" i="14"/>
  <c r="G40" i="14"/>
  <c r="ZN39" i="14"/>
  <c r="ZM39" i="14"/>
  <c r="YR39" i="14"/>
  <c r="YQ39" i="14"/>
  <c r="XV39" i="14"/>
  <c r="XU39" i="14"/>
  <c r="WZ39" i="14"/>
  <c r="WY39" i="14"/>
  <c r="WD39" i="14"/>
  <c r="WC39" i="14"/>
  <c r="VH39" i="14"/>
  <c r="VG39" i="14"/>
  <c r="UL39" i="14"/>
  <c r="UK39" i="14"/>
  <c r="TP39" i="14"/>
  <c r="TO39" i="14"/>
  <c r="ST39" i="14"/>
  <c r="SS39" i="14"/>
  <c r="RX39" i="14"/>
  <c r="RW39" i="14"/>
  <c r="RB39" i="14"/>
  <c r="RA39" i="14"/>
  <c r="QF39" i="14"/>
  <c r="QE39" i="14"/>
  <c r="PJ39" i="14"/>
  <c r="PI39" i="14"/>
  <c r="ON39" i="14"/>
  <c r="OM39" i="14"/>
  <c r="NR39" i="14"/>
  <c r="NQ39" i="14"/>
  <c r="MV39" i="14"/>
  <c r="MU39" i="14"/>
  <c r="LZ39" i="14"/>
  <c r="LY39" i="14"/>
  <c r="LD39" i="14"/>
  <c r="LC39" i="14"/>
  <c r="KH39" i="14"/>
  <c r="KG39" i="14"/>
  <c r="JL39" i="14"/>
  <c r="JK39" i="14"/>
  <c r="IP39" i="14"/>
  <c r="IO39" i="14"/>
  <c r="HT39" i="14"/>
  <c r="HS39" i="14"/>
  <c r="GX39" i="14"/>
  <c r="GW39" i="14"/>
  <c r="GB39" i="14"/>
  <c r="GA39" i="14"/>
  <c r="FF39" i="14"/>
  <c r="FE39" i="14"/>
  <c r="EJ39" i="14"/>
  <c r="EI39" i="14"/>
  <c r="DN39" i="14"/>
  <c r="DM39" i="14"/>
  <c r="CR39" i="14"/>
  <c r="CQ39" i="14"/>
  <c r="BV39" i="14"/>
  <c r="BU39" i="14"/>
  <c r="AZ39" i="14"/>
  <c r="AY39" i="14"/>
  <c r="AD39" i="14"/>
  <c r="AC39" i="14"/>
  <c r="H39" i="14"/>
  <c r="G39" i="14"/>
  <c r="ZN37" i="14"/>
  <c r="YR37" i="14"/>
  <c r="XV37" i="14"/>
  <c r="WZ37" i="14"/>
  <c r="WD37" i="14"/>
  <c r="VH37" i="14"/>
  <c r="UL37" i="14"/>
  <c r="TP37" i="14"/>
  <c r="ST37" i="14"/>
  <c r="RX37" i="14"/>
  <c r="RB37" i="14"/>
  <c r="QF37" i="14"/>
  <c r="PJ37" i="14"/>
  <c r="ON37" i="14"/>
  <c r="NR37" i="14"/>
  <c r="MV37" i="14"/>
  <c r="LZ37" i="14"/>
  <c r="LD37" i="14"/>
  <c r="KH37" i="14"/>
  <c r="JL37" i="14"/>
  <c r="IP37" i="14"/>
  <c r="HT37" i="14"/>
  <c r="GX37" i="14"/>
  <c r="GB37" i="14"/>
  <c r="FF37" i="14"/>
  <c r="EJ37" i="14"/>
  <c r="DN37" i="14"/>
  <c r="CR37" i="14"/>
  <c r="BV37" i="14"/>
  <c r="AZ37" i="14"/>
  <c r="AD37" i="14"/>
  <c r="H37" i="14"/>
  <c r="ZO36" i="14"/>
  <c r="ZP36" i="14" s="1"/>
  <c r="ZQ36" i="14" s="1"/>
  <c r="ZR36" i="14" s="1"/>
  <c r="ZS36" i="14" s="1"/>
  <c r="ZT36" i="14" s="1"/>
  <c r="ZU36" i="14" s="1"/>
  <c r="ZV36" i="14" s="1"/>
  <c r="ZW36" i="14" s="1"/>
  <c r="ZX36" i="14" s="1"/>
  <c r="ZY36" i="14" s="1"/>
  <c r="ZZ36" i="14" s="1"/>
  <c r="AAA36" i="14" s="1"/>
  <c r="AAB36" i="14" s="1"/>
  <c r="AAC36" i="14" s="1"/>
  <c r="AAD36" i="14" s="1"/>
  <c r="AAE36" i="14" s="1"/>
  <c r="AAF36" i="14" s="1"/>
  <c r="YS36" i="14"/>
  <c r="YT36" i="14" s="1"/>
  <c r="YU36" i="14" s="1"/>
  <c r="YV36" i="14" s="1"/>
  <c r="YW36" i="14" s="1"/>
  <c r="YX36" i="14" s="1"/>
  <c r="YY36" i="14" s="1"/>
  <c r="YZ36" i="14" s="1"/>
  <c r="ZA36" i="14" s="1"/>
  <c r="ZB36" i="14" s="1"/>
  <c r="ZC36" i="14" s="1"/>
  <c r="ZD36" i="14" s="1"/>
  <c r="ZE36" i="14" s="1"/>
  <c r="ZF36" i="14" s="1"/>
  <c r="ZG36" i="14" s="1"/>
  <c r="ZH36" i="14" s="1"/>
  <c r="ZI36" i="14" s="1"/>
  <c r="ZJ36" i="14" s="1"/>
  <c r="XW36" i="14"/>
  <c r="XX36" i="14" s="1"/>
  <c r="XY36" i="14" s="1"/>
  <c r="XZ36" i="14" s="1"/>
  <c r="YA36" i="14" s="1"/>
  <c r="YB36" i="14" s="1"/>
  <c r="YC36" i="14" s="1"/>
  <c r="YD36" i="14" s="1"/>
  <c r="YE36" i="14" s="1"/>
  <c r="YF36" i="14" s="1"/>
  <c r="YG36" i="14" s="1"/>
  <c r="YH36" i="14" s="1"/>
  <c r="YI36" i="14" s="1"/>
  <c r="YJ36" i="14" s="1"/>
  <c r="YK36" i="14" s="1"/>
  <c r="YL36" i="14" s="1"/>
  <c r="YM36" i="14" s="1"/>
  <c r="YN36" i="14" s="1"/>
  <c r="XU36" i="14"/>
  <c r="XA36" i="14"/>
  <c r="XB36" i="14" s="1"/>
  <c r="XC36" i="14" s="1"/>
  <c r="XD36" i="14" s="1"/>
  <c r="XE36" i="14" s="1"/>
  <c r="XF36" i="14" s="1"/>
  <c r="XG36" i="14" s="1"/>
  <c r="XH36" i="14" s="1"/>
  <c r="XI36" i="14" s="1"/>
  <c r="XJ36" i="14" s="1"/>
  <c r="XK36" i="14" s="1"/>
  <c r="XL36" i="14" s="1"/>
  <c r="XM36" i="14" s="1"/>
  <c r="XN36" i="14" s="1"/>
  <c r="XO36" i="14" s="1"/>
  <c r="XP36" i="14" s="1"/>
  <c r="XQ36" i="14" s="1"/>
  <c r="XR36" i="14" s="1"/>
  <c r="WY36" i="14"/>
  <c r="WE36" i="14"/>
  <c r="WF36" i="14" s="1"/>
  <c r="WG36" i="14" s="1"/>
  <c r="WH36" i="14" s="1"/>
  <c r="WI36" i="14" s="1"/>
  <c r="WJ36" i="14" s="1"/>
  <c r="WK36" i="14" s="1"/>
  <c r="WL36" i="14" s="1"/>
  <c r="WM36" i="14" s="1"/>
  <c r="WN36" i="14" s="1"/>
  <c r="WO36" i="14" s="1"/>
  <c r="WP36" i="14" s="1"/>
  <c r="WQ36" i="14" s="1"/>
  <c r="WR36" i="14" s="1"/>
  <c r="WS36" i="14" s="1"/>
  <c r="WT36" i="14" s="1"/>
  <c r="WU36" i="14" s="1"/>
  <c r="WV36" i="14" s="1"/>
  <c r="WC36" i="14"/>
  <c r="VI36" i="14"/>
  <c r="VJ36" i="14" s="1"/>
  <c r="VK36" i="14" s="1"/>
  <c r="VL36" i="14" s="1"/>
  <c r="VM36" i="14" s="1"/>
  <c r="VN36" i="14" s="1"/>
  <c r="VO36" i="14" s="1"/>
  <c r="VP36" i="14" s="1"/>
  <c r="VQ36" i="14" s="1"/>
  <c r="VR36" i="14" s="1"/>
  <c r="VS36" i="14" s="1"/>
  <c r="VT36" i="14" s="1"/>
  <c r="VU36" i="14" s="1"/>
  <c r="VV36" i="14" s="1"/>
  <c r="VW36" i="14" s="1"/>
  <c r="VX36" i="14" s="1"/>
  <c r="VY36" i="14" s="1"/>
  <c r="VZ36" i="14" s="1"/>
  <c r="VG36" i="14"/>
  <c r="UM36" i="14"/>
  <c r="UN36" i="14" s="1"/>
  <c r="UO36" i="14" s="1"/>
  <c r="UP36" i="14" s="1"/>
  <c r="UQ36" i="14" s="1"/>
  <c r="UR36" i="14" s="1"/>
  <c r="US36" i="14" s="1"/>
  <c r="UT36" i="14" s="1"/>
  <c r="UU36" i="14" s="1"/>
  <c r="UV36" i="14" s="1"/>
  <c r="UW36" i="14" s="1"/>
  <c r="UX36" i="14" s="1"/>
  <c r="UY36" i="14" s="1"/>
  <c r="UZ36" i="14" s="1"/>
  <c r="VA36" i="14" s="1"/>
  <c r="VB36" i="14" s="1"/>
  <c r="VC36" i="14" s="1"/>
  <c r="VD36" i="14" s="1"/>
  <c r="UK36" i="14"/>
  <c r="TQ36" i="14"/>
  <c r="TR36" i="14" s="1"/>
  <c r="TS36" i="14" s="1"/>
  <c r="TT36" i="14" s="1"/>
  <c r="TU36" i="14" s="1"/>
  <c r="TV36" i="14" s="1"/>
  <c r="TW36" i="14" s="1"/>
  <c r="TX36" i="14" s="1"/>
  <c r="TY36" i="14" s="1"/>
  <c r="TZ36" i="14" s="1"/>
  <c r="UA36" i="14" s="1"/>
  <c r="UB36" i="14" s="1"/>
  <c r="UC36" i="14" s="1"/>
  <c r="UD36" i="14" s="1"/>
  <c r="UE36" i="14" s="1"/>
  <c r="UF36" i="14" s="1"/>
  <c r="UG36" i="14" s="1"/>
  <c r="UH36" i="14" s="1"/>
  <c r="TO36" i="14"/>
  <c r="SU36" i="14"/>
  <c r="SV36" i="14" s="1"/>
  <c r="SW36" i="14" s="1"/>
  <c r="SX36" i="14" s="1"/>
  <c r="SY36" i="14" s="1"/>
  <c r="SZ36" i="14" s="1"/>
  <c r="TA36" i="14" s="1"/>
  <c r="TB36" i="14" s="1"/>
  <c r="TC36" i="14" s="1"/>
  <c r="TD36" i="14" s="1"/>
  <c r="TE36" i="14" s="1"/>
  <c r="TF36" i="14" s="1"/>
  <c r="TG36" i="14" s="1"/>
  <c r="TH36" i="14" s="1"/>
  <c r="TI36" i="14" s="1"/>
  <c r="TJ36" i="14" s="1"/>
  <c r="TK36" i="14" s="1"/>
  <c r="TL36" i="14" s="1"/>
  <c r="SS36" i="14"/>
  <c r="RY36" i="14"/>
  <c r="RZ36" i="14" s="1"/>
  <c r="SA36" i="14" s="1"/>
  <c r="SB36" i="14" s="1"/>
  <c r="SC36" i="14" s="1"/>
  <c r="SD36" i="14" s="1"/>
  <c r="SE36" i="14" s="1"/>
  <c r="SF36" i="14" s="1"/>
  <c r="SG36" i="14" s="1"/>
  <c r="SH36" i="14" s="1"/>
  <c r="SI36" i="14" s="1"/>
  <c r="SJ36" i="14" s="1"/>
  <c r="SK36" i="14" s="1"/>
  <c r="SL36" i="14" s="1"/>
  <c r="SM36" i="14" s="1"/>
  <c r="SN36" i="14" s="1"/>
  <c r="SO36" i="14" s="1"/>
  <c r="SP36" i="14" s="1"/>
  <c r="RW36" i="14"/>
  <c r="RC36" i="14"/>
  <c r="RD36" i="14" s="1"/>
  <c r="RE36" i="14" s="1"/>
  <c r="RF36" i="14" s="1"/>
  <c r="RG36" i="14" s="1"/>
  <c r="RH36" i="14" s="1"/>
  <c r="RI36" i="14" s="1"/>
  <c r="RJ36" i="14" s="1"/>
  <c r="RK36" i="14" s="1"/>
  <c r="RL36" i="14" s="1"/>
  <c r="RM36" i="14" s="1"/>
  <c r="RN36" i="14" s="1"/>
  <c r="RO36" i="14" s="1"/>
  <c r="RP36" i="14" s="1"/>
  <c r="RQ36" i="14" s="1"/>
  <c r="RR36" i="14" s="1"/>
  <c r="RS36" i="14" s="1"/>
  <c r="RT36" i="14" s="1"/>
  <c r="RA36" i="14"/>
  <c r="QG36" i="14"/>
  <c r="QH36" i="14" s="1"/>
  <c r="QI36" i="14" s="1"/>
  <c r="QJ36" i="14" s="1"/>
  <c r="QK36" i="14" s="1"/>
  <c r="QL36" i="14" s="1"/>
  <c r="QM36" i="14" s="1"/>
  <c r="QN36" i="14" s="1"/>
  <c r="QO36" i="14" s="1"/>
  <c r="QP36" i="14" s="1"/>
  <c r="QQ36" i="14" s="1"/>
  <c r="QR36" i="14" s="1"/>
  <c r="QS36" i="14" s="1"/>
  <c r="QT36" i="14" s="1"/>
  <c r="QU36" i="14" s="1"/>
  <c r="QV36" i="14" s="1"/>
  <c r="QW36" i="14" s="1"/>
  <c r="QX36" i="14" s="1"/>
  <c r="QE36" i="14"/>
  <c r="PK36" i="14"/>
  <c r="PL36" i="14" s="1"/>
  <c r="PM36" i="14" s="1"/>
  <c r="PN36" i="14" s="1"/>
  <c r="PO36" i="14" s="1"/>
  <c r="PP36" i="14" s="1"/>
  <c r="PQ36" i="14" s="1"/>
  <c r="PR36" i="14" s="1"/>
  <c r="PS36" i="14" s="1"/>
  <c r="PT36" i="14" s="1"/>
  <c r="PU36" i="14" s="1"/>
  <c r="PV36" i="14" s="1"/>
  <c r="PW36" i="14" s="1"/>
  <c r="PX36" i="14" s="1"/>
  <c r="PY36" i="14" s="1"/>
  <c r="PZ36" i="14" s="1"/>
  <c r="QA36" i="14" s="1"/>
  <c r="QB36" i="14" s="1"/>
  <c r="PI36" i="14"/>
  <c r="OO36" i="14"/>
  <c r="OP36" i="14" s="1"/>
  <c r="OQ36" i="14" s="1"/>
  <c r="OR36" i="14" s="1"/>
  <c r="OS36" i="14" s="1"/>
  <c r="OT36" i="14" s="1"/>
  <c r="OU36" i="14" s="1"/>
  <c r="OV36" i="14" s="1"/>
  <c r="OW36" i="14" s="1"/>
  <c r="OX36" i="14" s="1"/>
  <c r="OY36" i="14" s="1"/>
  <c r="OZ36" i="14" s="1"/>
  <c r="PA36" i="14" s="1"/>
  <c r="PB36" i="14" s="1"/>
  <c r="PC36" i="14" s="1"/>
  <c r="PD36" i="14" s="1"/>
  <c r="PE36" i="14" s="1"/>
  <c r="PF36" i="14" s="1"/>
  <c r="OM36" i="14"/>
  <c r="NS36" i="14"/>
  <c r="NT36" i="14" s="1"/>
  <c r="NU36" i="14" s="1"/>
  <c r="NV36" i="14" s="1"/>
  <c r="NW36" i="14" s="1"/>
  <c r="NX36" i="14" s="1"/>
  <c r="NY36" i="14" s="1"/>
  <c r="NZ36" i="14" s="1"/>
  <c r="OA36" i="14" s="1"/>
  <c r="OB36" i="14" s="1"/>
  <c r="OC36" i="14" s="1"/>
  <c r="OD36" i="14" s="1"/>
  <c r="OE36" i="14" s="1"/>
  <c r="OF36" i="14" s="1"/>
  <c r="OG36" i="14" s="1"/>
  <c r="OH36" i="14" s="1"/>
  <c r="OI36" i="14" s="1"/>
  <c r="OJ36" i="14" s="1"/>
  <c r="NQ36" i="14"/>
  <c r="MW36" i="14"/>
  <c r="MX36" i="14" s="1"/>
  <c r="MY36" i="14" s="1"/>
  <c r="MZ36" i="14" s="1"/>
  <c r="NA36" i="14" s="1"/>
  <c r="NB36" i="14" s="1"/>
  <c r="NC36" i="14" s="1"/>
  <c r="ND36" i="14" s="1"/>
  <c r="NE36" i="14" s="1"/>
  <c r="NF36" i="14" s="1"/>
  <c r="NG36" i="14" s="1"/>
  <c r="NH36" i="14" s="1"/>
  <c r="NI36" i="14" s="1"/>
  <c r="NJ36" i="14" s="1"/>
  <c r="NK36" i="14" s="1"/>
  <c r="NL36" i="14" s="1"/>
  <c r="NM36" i="14" s="1"/>
  <c r="NN36" i="14" s="1"/>
  <c r="MU36" i="14"/>
  <c r="MA36" i="14"/>
  <c r="MB36" i="14" s="1"/>
  <c r="MC36" i="14" s="1"/>
  <c r="MD36" i="14" s="1"/>
  <c r="ME36" i="14" s="1"/>
  <c r="MF36" i="14" s="1"/>
  <c r="MG36" i="14" s="1"/>
  <c r="MH36" i="14" s="1"/>
  <c r="MI36" i="14" s="1"/>
  <c r="MJ36" i="14" s="1"/>
  <c r="MK36" i="14" s="1"/>
  <c r="ML36" i="14" s="1"/>
  <c r="MM36" i="14" s="1"/>
  <c r="MN36" i="14" s="1"/>
  <c r="MO36" i="14" s="1"/>
  <c r="MP36" i="14" s="1"/>
  <c r="MQ36" i="14" s="1"/>
  <c r="MR36" i="14" s="1"/>
  <c r="LY36" i="14"/>
  <c r="LE36" i="14"/>
  <c r="LF36" i="14" s="1"/>
  <c r="LG36" i="14" s="1"/>
  <c r="LH36" i="14" s="1"/>
  <c r="LI36" i="14" s="1"/>
  <c r="LJ36" i="14" s="1"/>
  <c r="LK36" i="14" s="1"/>
  <c r="LL36" i="14" s="1"/>
  <c r="LM36" i="14" s="1"/>
  <c r="LN36" i="14" s="1"/>
  <c r="LO36" i="14" s="1"/>
  <c r="LP36" i="14" s="1"/>
  <c r="LQ36" i="14" s="1"/>
  <c r="LR36" i="14" s="1"/>
  <c r="LS36" i="14" s="1"/>
  <c r="LT36" i="14" s="1"/>
  <c r="LU36" i="14" s="1"/>
  <c r="LV36" i="14" s="1"/>
  <c r="LC36" i="14"/>
  <c r="KI36" i="14"/>
  <c r="KJ36" i="14" s="1"/>
  <c r="KK36" i="14" s="1"/>
  <c r="KL36" i="14" s="1"/>
  <c r="KM36" i="14" s="1"/>
  <c r="KN36" i="14" s="1"/>
  <c r="KO36" i="14" s="1"/>
  <c r="KP36" i="14" s="1"/>
  <c r="KQ36" i="14" s="1"/>
  <c r="KR36" i="14" s="1"/>
  <c r="KS36" i="14" s="1"/>
  <c r="KT36" i="14" s="1"/>
  <c r="KU36" i="14" s="1"/>
  <c r="KV36" i="14" s="1"/>
  <c r="KW36" i="14" s="1"/>
  <c r="KX36" i="14" s="1"/>
  <c r="KY36" i="14" s="1"/>
  <c r="KZ36" i="14" s="1"/>
  <c r="KG36" i="14"/>
  <c r="JM36" i="14"/>
  <c r="JN36" i="14" s="1"/>
  <c r="JO36" i="14" s="1"/>
  <c r="JP36" i="14" s="1"/>
  <c r="JQ36" i="14" s="1"/>
  <c r="JR36" i="14" s="1"/>
  <c r="JS36" i="14" s="1"/>
  <c r="JT36" i="14" s="1"/>
  <c r="JU36" i="14" s="1"/>
  <c r="JV36" i="14" s="1"/>
  <c r="JW36" i="14" s="1"/>
  <c r="JX36" i="14" s="1"/>
  <c r="JY36" i="14" s="1"/>
  <c r="JZ36" i="14" s="1"/>
  <c r="KA36" i="14" s="1"/>
  <c r="KB36" i="14" s="1"/>
  <c r="KC36" i="14" s="1"/>
  <c r="KD36" i="14" s="1"/>
  <c r="JK36" i="14"/>
  <c r="IQ36" i="14"/>
  <c r="IR36" i="14" s="1"/>
  <c r="IS36" i="14" s="1"/>
  <c r="IT36" i="14" s="1"/>
  <c r="IU36" i="14" s="1"/>
  <c r="IV36" i="14" s="1"/>
  <c r="IW36" i="14" s="1"/>
  <c r="IX36" i="14" s="1"/>
  <c r="IY36" i="14" s="1"/>
  <c r="IZ36" i="14" s="1"/>
  <c r="JA36" i="14" s="1"/>
  <c r="JB36" i="14" s="1"/>
  <c r="JC36" i="14" s="1"/>
  <c r="JD36" i="14" s="1"/>
  <c r="JE36" i="14" s="1"/>
  <c r="JF36" i="14" s="1"/>
  <c r="JG36" i="14" s="1"/>
  <c r="JH36" i="14" s="1"/>
  <c r="IO36" i="14"/>
  <c r="HU36" i="14"/>
  <c r="HV36" i="14" s="1"/>
  <c r="HW36" i="14" s="1"/>
  <c r="HX36" i="14" s="1"/>
  <c r="HY36" i="14" s="1"/>
  <c r="HZ36" i="14" s="1"/>
  <c r="IA36" i="14" s="1"/>
  <c r="IB36" i="14" s="1"/>
  <c r="IC36" i="14" s="1"/>
  <c r="ID36" i="14" s="1"/>
  <c r="IE36" i="14" s="1"/>
  <c r="IF36" i="14" s="1"/>
  <c r="IG36" i="14" s="1"/>
  <c r="IH36" i="14" s="1"/>
  <c r="II36" i="14" s="1"/>
  <c r="IJ36" i="14" s="1"/>
  <c r="IK36" i="14" s="1"/>
  <c r="IL36" i="14" s="1"/>
  <c r="HS36" i="14"/>
  <c r="GY36" i="14"/>
  <c r="GZ36" i="14" s="1"/>
  <c r="HA36" i="14" s="1"/>
  <c r="HB36" i="14" s="1"/>
  <c r="HC36" i="14" s="1"/>
  <c r="HD36" i="14" s="1"/>
  <c r="HE36" i="14" s="1"/>
  <c r="HF36" i="14" s="1"/>
  <c r="HG36" i="14" s="1"/>
  <c r="HH36" i="14" s="1"/>
  <c r="HI36" i="14" s="1"/>
  <c r="HJ36" i="14" s="1"/>
  <c r="HK36" i="14" s="1"/>
  <c r="HL36" i="14" s="1"/>
  <c r="HM36" i="14" s="1"/>
  <c r="HN36" i="14" s="1"/>
  <c r="HO36" i="14" s="1"/>
  <c r="HP36" i="14" s="1"/>
  <c r="GW36" i="14"/>
  <c r="GC36" i="14"/>
  <c r="GD36" i="14" s="1"/>
  <c r="GE36" i="14" s="1"/>
  <c r="GF36" i="14" s="1"/>
  <c r="GG36" i="14" s="1"/>
  <c r="GH36" i="14" s="1"/>
  <c r="GI36" i="14" s="1"/>
  <c r="GJ36" i="14" s="1"/>
  <c r="GK36" i="14" s="1"/>
  <c r="GL36" i="14" s="1"/>
  <c r="GM36" i="14" s="1"/>
  <c r="GN36" i="14" s="1"/>
  <c r="GO36" i="14" s="1"/>
  <c r="GP36" i="14" s="1"/>
  <c r="GQ36" i="14" s="1"/>
  <c r="GR36" i="14" s="1"/>
  <c r="GS36" i="14" s="1"/>
  <c r="GT36" i="14" s="1"/>
  <c r="GA36" i="14"/>
  <c r="FG36" i="14"/>
  <c r="FH36" i="14" s="1"/>
  <c r="FI36" i="14" s="1"/>
  <c r="FJ36" i="14" s="1"/>
  <c r="FK36" i="14" s="1"/>
  <c r="FL36" i="14" s="1"/>
  <c r="FM36" i="14" s="1"/>
  <c r="FN36" i="14" s="1"/>
  <c r="FO36" i="14" s="1"/>
  <c r="FP36" i="14" s="1"/>
  <c r="FQ36" i="14" s="1"/>
  <c r="FR36" i="14" s="1"/>
  <c r="FS36" i="14" s="1"/>
  <c r="FT36" i="14" s="1"/>
  <c r="FU36" i="14" s="1"/>
  <c r="FV36" i="14" s="1"/>
  <c r="FW36" i="14" s="1"/>
  <c r="FX36" i="14" s="1"/>
  <c r="FE36" i="14"/>
  <c r="EK36" i="14"/>
  <c r="EL36" i="14" s="1"/>
  <c r="EM36" i="14" s="1"/>
  <c r="EN36" i="14" s="1"/>
  <c r="EO36" i="14" s="1"/>
  <c r="EP36" i="14" s="1"/>
  <c r="EQ36" i="14" s="1"/>
  <c r="ER36" i="14" s="1"/>
  <c r="ES36" i="14" s="1"/>
  <c r="ET36" i="14" s="1"/>
  <c r="EU36" i="14" s="1"/>
  <c r="EV36" i="14" s="1"/>
  <c r="EW36" i="14" s="1"/>
  <c r="EX36" i="14" s="1"/>
  <c r="EY36" i="14" s="1"/>
  <c r="EZ36" i="14" s="1"/>
  <c r="FA36" i="14" s="1"/>
  <c r="FB36" i="14" s="1"/>
  <c r="EI36" i="14"/>
  <c r="DO36" i="14"/>
  <c r="DP36" i="14" s="1"/>
  <c r="DQ36" i="14" s="1"/>
  <c r="DR36" i="14" s="1"/>
  <c r="DS36" i="14" s="1"/>
  <c r="DT36" i="14" s="1"/>
  <c r="DU36" i="14" s="1"/>
  <c r="DV36" i="14" s="1"/>
  <c r="DW36" i="14" s="1"/>
  <c r="DX36" i="14" s="1"/>
  <c r="DY36" i="14" s="1"/>
  <c r="DZ36" i="14" s="1"/>
  <c r="EA36" i="14" s="1"/>
  <c r="EB36" i="14" s="1"/>
  <c r="EC36" i="14" s="1"/>
  <c r="ED36" i="14" s="1"/>
  <c r="EE36" i="14" s="1"/>
  <c r="EF36" i="14" s="1"/>
  <c r="DM36" i="14"/>
  <c r="CS36" i="14"/>
  <c r="CT36" i="14" s="1"/>
  <c r="CU36" i="14" s="1"/>
  <c r="CV36" i="14" s="1"/>
  <c r="CW36" i="14" s="1"/>
  <c r="CX36" i="14" s="1"/>
  <c r="CY36" i="14" s="1"/>
  <c r="CZ36" i="14" s="1"/>
  <c r="DA36" i="14" s="1"/>
  <c r="DB36" i="14" s="1"/>
  <c r="DC36" i="14" s="1"/>
  <c r="DD36" i="14" s="1"/>
  <c r="DE36" i="14" s="1"/>
  <c r="DF36" i="14" s="1"/>
  <c r="DG36" i="14" s="1"/>
  <c r="DH36" i="14" s="1"/>
  <c r="DI36" i="14" s="1"/>
  <c r="DJ36" i="14" s="1"/>
  <c r="CQ36" i="14"/>
  <c r="BW36" i="14"/>
  <c r="BX36" i="14" s="1"/>
  <c r="BY36" i="14" s="1"/>
  <c r="BZ36" i="14" s="1"/>
  <c r="CA36" i="14" s="1"/>
  <c r="CB36" i="14" s="1"/>
  <c r="CC36" i="14" s="1"/>
  <c r="CD36" i="14" s="1"/>
  <c r="CE36" i="14" s="1"/>
  <c r="CF36" i="14" s="1"/>
  <c r="CG36" i="14" s="1"/>
  <c r="CH36" i="14" s="1"/>
  <c r="CI36" i="14" s="1"/>
  <c r="CJ36" i="14" s="1"/>
  <c r="CK36" i="14" s="1"/>
  <c r="CL36" i="14" s="1"/>
  <c r="CM36" i="14" s="1"/>
  <c r="CN36" i="14" s="1"/>
  <c r="BU36" i="14"/>
  <c r="BA36" i="14"/>
  <c r="BB36" i="14" s="1"/>
  <c r="BC36" i="14" s="1"/>
  <c r="BD36" i="14" s="1"/>
  <c r="BE36" i="14" s="1"/>
  <c r="BF36" i="14" s="1"/>
  <c r="BG36" i="14" s="1"/>
  <c r="BH36" i="14" s="1"/>
  <c r="BI36" i="14" s="1"/>
  <c r="BJ36" i="14" s="1"/>
  <c r="BK36" i="14" s="1"/>
  <c r="BL36" i="14" s="1"/>
  <c r="BM36" i="14" s="1"/>
  <c r="BN36" i="14" s="1"/>
  <c r="BO36" i="14" s="1"/>
  <c r="BP36" i="14" s="1"/>
  <c r="BQ36" i="14" s="1"/>
  <c r="BR36" i="14" s="1"/>
  <c r="AY36" i="14"/>
  <c r="AE36" i="14"/>
  <c r="AF36" i="14" s="1"/>
  <c r="AG36" i="14" s="1"/>
  <c r="AH36" i="14" s="1"/>
  <c r="AI36" i="14" s="1"/>
  <c r="AJ36" i="14" s="1"/>
  <c r="AK36" i="14" s="1"/>
  <c r="AL36" i="14" s="1"/>
  <c r="AM36" i="14" s="1"/>
  <c r="AN36" i="14" s="1"/>
  <c r="AO36" i="14" s="1"/>
  <c r="AP36" i="14" s="1"/>
  <c r="AQ36" i="14" s="1"/>
  <c r="AR36" i="14" s="1"/>
  <c r="AS36" i="14" s="1"/>
  <c r="AT36" i="14" s="1"/>
  <c r="AU36" i="14" s="1"/>
  <c r="AV36" i="14" s="1"/>
  <c r="AC36" i="14"/>
  <c r="L36" i="14"/>
  <c r="M36" i="14"/>
  <c r="N36" i="14"/>
  <c r="O36" i="14"/>
  <c r="P36" i="14"/>
  <c r="Q36" i="14"/>
  <c r="R36" i="14"/>
  <c r="S36" i="14"/>
  <c r="T36" i="14"/>
  <c r="U36" i="14"/>
  <c r="V36" i="14"/>
  <c r="W36" i="14"/>
  <c r="X36" i="14"/>
  <c r="Y36" i="14"/>
  <c r="Z36" i="14"/>
  <c r="K36" i="14"/>
  <c r="J36" i="14"/>
  <c r="G36" i="14"/>
  <c r="ZN35" i="14"/>
  <c r="ZM35" i="14"/>
  <c r="YR35" i="14"/>
  <c r="YQ35" i="14"/>
  <c r="XV35" i="14"/>
  <c r="XU35" i="14"/>
  <c r="WZ35" i="14"/>
  <c r="WY35" i="14"/>
  <c r="WD35" i="14"/>
  <c r="WC35" i="14"/>
  <c r="VH35" i="14"/>
  <c r="VG35" i="14"/>
  <c r="UL35" i="14"/>
  <c r="UK35" i="14"/>
  <c r="TP35" i="14"/>
  <c r="TO35" i="14"/>
  <c r="ST35" i="14"/>
  <c r="SS35" i="14"/>
  <c r="RX35" i="14"/>
  <c r="RW35" i="14"/>
  <c r="RB35" i="14"/>
  <c r="RA35" i="14"/>
  <c r="QF35" i="14"/>
  <c r="QE35" i="14"/>
  <c r="PJ35" i="14"/>
  <c r="PI35" i="14"/>
  <c r="ON35" i="14"/>
  <c r="OM35" i="14"/>
  <c r="NR35" i="14"/>
  <c r="NQ35" i="14"/>
  <c r="MV35" i="14"/>
  <c r="MU35" i="14"/>
  <c r="LZ35" i="14"/>
  <c r="LY35" i="14"/>
  <c r="LD35" i="14"/>
  <c r="LC35" i="14"/>
  <c r="KH35" i="14"/>
  <c r="KG35" i="14"/>
  <c r="JL35" i="14"/>
  <c r="JK35" i="14"/>
  <c r="IP35" i="14"/>
  <c r="IO35" i="14"/>
  <c r="HT35" i="14"/>
  <c r="HS35" i="14"/>
  <c r="GX35" i="14"/>
  <c r="GW35" i="14"/>
  <c r="GB35" i="14"/>
  <c r="GA35" i="14"/>
  <c r="FF35" i="14"/>
  <c r="FE35" i="14"/>
  <c r="EJ35" i="14"/>
  <c r="EI35" i="14"/>
  <c r="DN35" i="14"/>
  <c r="DM35" i="14"/>
  <c r="CR35" i="14"/>
  <c r="CQ35" i="14"/>
  <c r="BV35" i="14"/>
  <c r="BU35" i="14"/>
  <c r="AZ35" i="14"/>
  <c r="AY35" i="14"/>
  <c r="AD35" i="14"/>
  <c r="AC35" i="14"/>
  <c r="H35" i="14"/>
  <c r="G35" i="14"/>
  <c r="ZN33" i="14"/>
  <c r="YR33" i="14"/>
  <c r="XV33" i="14"/>
  <c r="WZ33" i="14"/>
  <c r="WD33" i="14"/>
  <c r="VH33" i="14"/>
  <c r="UL33" i="14"/>
  <c r="TP33" i="14"/>
  <c r="ST33" i="14"/>
  <c r="RX33" i="14"/>
  <c r="RB33" i="14"/>
  <c r="QF33" i="14"/>
  <c r="PJ33" i="14"/>
  <c r="ON33" i="14"/>
  <c r="NR33" i="14"/>
  <c r="MV33" i="14"/>
  <c r="LZ33" i="14"/>
  <c r="LD33" i="14"/>
  <c r="KH33" i="14"/>
  <c r="JL33" i="14"/>
  <c r="IP33" i="14"/>
  <c r="HT33" i="14"/>
  <c r="GX33" i="14"/>
  <c r="GB33" i="14"/>
  <c r="FF33" i="14"/>
  <c r="EJ33" i="14"/>
  <c r="DN33" i="14"/>
  <c r="CR33" i="14"/>
  <c r="BV33" i="14"/>
  <c r="AZ33" i="14"/>
  <c r="AD33" i="14"/>
  <c r="H33" i="14"/>
  <c r="ZO32" i="14"/>
  <c r="ZP32" i="14" s="1"/>
  <c r="ZQ32" i="14" s="1"/>
  <c r="ZR32" i="14" s="1"/>
  <c r="ZS32" i="14" s="1"/>
  <c r="ZT32" i="14" s="1"/>
  <c r="ZU32" i="14" s="1"/>
  <c r="ZV32" i="14" s="1"/>
  <c r="ZW32" i="14" s="1"/>
  <c r="ZX32" i="14" s="1"/>
  <c r="ZY32" i="14" s="1"/>
  <c r="ZZ32" i="14" s="1"/>
  <c r="AAA32" i="14" s="1"/>
  <c r="AAB32" i="14" s="1"/>
  <c r="AAC32" i="14" s="1"/>
  <c r="AAD32" i="14" s="1"/>
  <c r="AAE32" i="14" s="1"/>
  <c r="AAF32" i="14" s="1"/>
  <c r="YS32" i="14"/>
  <c r="YT32" i="14" s="1"/>
  <c r="YU32" i="14" s="1"/>
  <c r="YV32" i="14" s="1"/>
  <c r="YW32" i="14" s="1"/>
  <c r="YX32" i="14" s="1"/>
  <c r="YY32" i="14" s="1"/>
  <c r="YZ32" i="14" s="1"/>
  <c r="ZA32" i="14" s="1"/>
  <c r="ZB32" i="14" s="1"/>
  <c r="ZC32" i="14" s="1"/>
  <c r="ZD32" i="14" s="1"/>
  <c r="ZE32" i="14" s="1"/>
  <c r="ZF32" i="14" s="1"/>
  <c r="ZG32" i="14" s="1"/>
  <c r="ZH32" i="14" s="1"/>
  <c r="ZI32" i="14" s="1"/>
  <c r="ZJ32" i="14" s="1"/>
  <c r="XW32" i="14"/>
  <c r="XX32" i="14" s="1"/>
  <c r="XY32" i="14" s="1"/>
  <c r="XZ32" i="14" s="1"/>
  <c r="YA32" i="14" s="1"/>
  <c r="YB32" i="14" s="1"/>
  <c r="YC32" i="14" s="1"/>
  <c r="YD32" i="14" s="1"/>
  <c r="YE32" i="14" s="1"/>
  <c r="YF32" i="14" s="1"/>
  <c r="YG32" i="14" s="1"/>
  <c r="YH32" i="14" s="1"/>
  <c r="YI32" i="14" s="1"/>
  <c r="YJ32" i="14" s="1"/>
  <c r="YK32" i="14" s="1"/>
  <c r="YL32" i="14" s="1"/>
  <c r="YM32" i="14" s="1"/>
  <c r="YN32" i="14" s="1"/>
  <c r="XU32" i="14"/>
  <c r="XA32" i="14"/>
  <c r="XB32" i="14" s="1"/>
  <c r="XC32" i="14" s="1"/>
  <c r="XD32" i="14" s="1"/>
  <c r="XE32" i="14" s="1"/>
  <c r="XF32" i="14" s="1"/>
  <c r="XG32" i="14" s="1"/>
  <c r="XH32" i="14" s="1"/>
  <c r="XI32" i="14" s="1"/>
  <c r="XJ32" i="14" s="1"/>
  <c r="XK32" i="14" s="1"/>
  <c r="XL32" i="14" s="1"/>
  <c r="XM32" i="14" s="1"/>
  <c r="XN32" i="14" s="1"/>
  <c r="XO32" i="14" s="1"/>
  <c r="XP32" i="14" s="1"/>
  <c r="XQ32" i="14" s="1"/>
  <c r="XR32" i="14" s="1"/>
  <c r="WY32" i="14"/>
  <c r="WE32" i="14"/>
  <c r="WF32" i="14" s="1"/>
  <c r="WG32" i="14" s="1"/>
  <c r="WH32" i="14" s="1"/>
  <c r="WI32" i="14" s="1"/>
  <c r="WJ32" i="14" s="1"/>
  <c r="WK32" i="14" s="1"/>
  <c r="WL32" i="14" s="1"/>
  <c r="WM32" i="14" s="1"/>
  <c r="WN32" i="14" s="1"/>
  <c r="WO32" i="14" s="1"/>
  <c r="WP32" i="14" s="1"/>
  <c r="WQ32" i="14" s="1"/>
  <c r="WR32" i="14" s="1"/>
  <c r="WS32" i="14" s="1"/>
  <c r="WT32" i="14" s="1"/>
  <c r="WU32" i="14" s="1"/>
  <c r="WV32" i="14" s="1"/>
  <c r="WC32" i="14"/>
  <c r="VI32" i="14"/>
  <c r="VJ32" i="14" s="1"/>
  <c r="VK32" i="14" s="1"/>
  <c r="VL32" i="14" s="1"/>
  <c r="VM32" i="14" s="1"/>
  <c r="VN32" i="14" s="1"/>
  <c r="VO32" i="14" s="1"/>
  <c r="VP32" i="14" s="1"/>
  <c r="VQ32" i="14" s="1"/>
  <c r="VR32" i="14" s="1"/>
  <c r="VS32" i="14" s="1"/>
  <c r="VT32" i="14" s="1"/>
  <c r="VU32" i="14" s="1"/>
  <c r="VV32" i="14" s="1"/>
  <c r="VW32" i="14" s="1"/>
  <c r="VX32" i="14" s="1"/>
  <c r="VY32" i="14" s="1"/>
  <c r="VZ32" i="14" s="1"/>
  <c r="VG32" i="14"/>
  <c r="UM32" i="14"/>
  <c r="UN32" i="14" s="1"/>
  <c r="UO32" i="14" s="1"/>
  <c r="UP32" i="14" s="1"/>
  <c r="UQ32" i="14" s="1"/>
  <c r="UR32" i="14" s="1"/>
  <c r="US32" i="14" s="1"/>
  <c r="UT32" i="14" s="1"/>
  <c r="UU32" i="14" s="1"/>
  <c r="UV32" i="14" s="1"/>
  <c r="UW32" i="14" s="1"/>
  <c r="UX32" i="14" s="1"/>
  <c r="UY32" i="14" s="1"/>
  <c r="UZ32" i="14" s="1"/>
  <c r="VA32" i="14" s="1"/>
  <c r="VB32" i="14" s="1"/>
  <c r="VC32" i="14" s="1"/>
  <c r="VD32" i="14" s="1"/>
  <c r="UK32" i="14"/>
  <c r="TQ32" i="14"/>
  <c r="TR32" i="14" s="1"/>
  <c r="TS32" i="14" s="1"/>
  <c r="TT32" i="14" s="1"/>
  <c r="TU32" i="14" s="1"/>
  <c r="TV32" i="14" s="1"/>
  <c r="TW32" i="14" s="1"/>
  <c r="TX32" i="14" s="1"/>
  <c r="TY32" i="14" s="1"/>
  <c r="TZ32" i="14" s="1"/>
  <c r="UA32" i="14" s="1"/>
  <c r="UB32" i="14" s="1"/>
  <c r="UC32" i="14" s="1"/>
  <c r="UD32" i="14" s="1"/>
  <c r="UE32" i="14" s="1"/>
  <c r="UF32" i="14" s="1"/>
  <c r="UG32" i="14" s="1"/>
  <c r="UH32" i="14" s="1"/>
  <c r="TO32" i="14"/>
  <c r="SU32" i="14"/>
  <c r="SV32" i="14" s="1"/>
  <c r="SW32" i="14" s="1"/>
  <c r="SX32" i="14" s="1"/>
  <c r="SY32" i="14" s="1"/>
  <c r="SZ32" i="14" s="1"/>
  <c r="TA32" i="14" s="1"/>
  <c r="TB32" i="14" s="1"/>
  <c r="TC32" i="14" s="1"/>
  <c r="TD32" i="14" s="1"/>
  <c r="TE32" i="14" s="1"/>
  <c r="TF32" i="14" s="1"/>
  <c r="TG32" i="14" s="1"/>
  <c r="TH32" i="14" s="1"/>
  <c r="TI32" i="14" s="1"/>
  <c r="TJ32" i="14" s="1"/>
  <c r="TK32" i="14" s="1"/>
  <c r="TL32" i="14" s="1"/>
  <c r="SS32" i="14"/>
  <c r="RY32" i="14"/>
  <c r="RZ32" i="14" s="1"/>
  <c r="SA32" i="14" s="1"/>
  <c r="SB32" i="14" s="1"/>
  <c r="SC32" i="14" s="1"/>
  <c r="SD32" i="14" s="1"/>
  <c r="SE32" i="14" s="1"/>
  <c r="SF32" i="14" s="1"/>
  <c r="SG32" i="14" s="1"/>
  <c r="SH32" i="14" s="1"/>
  <c r="SI32" i="14" s="1"/>
  <c r="SJ32" i="14" s="1"/>
  <c r="SK32" i="14" s="1"/>
  <c r="SL32" i="14" s="1"/>
  <c r="SM32" i="14" s="1"/>
  <c r="SN32" i="14" s="1"/>
  <c r="SO32" i="14" s="1"/>
  <c r="SP32" i="14" s="1"/>
  <c r="RW32" i="14"/>
  <c r="RC32" i="14"/>
  <c r="RD32" i="14" s="1"/>
  <c r="RE32" i="14" s="1"/>
  <c r="RF32" i="14" s="1"/>
  <c r="RG32" i="14" s="1"/>
  <c r="RH32" i="14" s="1"/>
  <c r="RI32" i="14" s="1"/>
  <c r="RJ32" i="14" s="1"/>
  <c r="RK32" i="14" s="1"/>
  <c r="RL32" i="14" s="1"/>
  <c r="RM32" i="14" s="1"/>
  <c r="RN32" i="14" s="1"/>
  <c r="RO32" i="14" s="1"/>
  <c r="RP32" i="14" s="1"/>
  <c r="RQ32" i="14" s="1"/>
  <c r="RR32" i="14" s="1"/>
  <c r="RS32" i="14" s="1"/>
  <c r="RT32" i="14" s="1"/>
  <c r="RA32" i="14"/>
  <c r="QG32" i="14"/>
  <c r="QH32" i="14" s="1"/>
  <c r="QI32" i="14" s="1"/>
  <c r="QJ32" i="14" s="1"/>
  <c r="QK32" i="14" s="1"/>
  <c r="QL32" i="14" s="1"/>
  <c r="QM32" i="14" s="1"/>
  <c r="QN32" i="14" s="1"/>
  <c r="QO32" i="14" s="1"/>
  <c r="QP32" i="14" s="1"/>
  <c r="QQ32" i="14" s="1"/>
  <c r="QR32" i="14" s="1"/>
  <c r="QS32" i="14" s="1"/>
  <c r="QT32" i="14" s="1"/>
  <c r="QU32" i="14" s="1"/>
  <c r="QV32" i="14" s="1"/>
  <c r="QW32" i="14" s="1"/>
  <c r="QX32" i="14" s="1"/>
  <c r="QE32" i="14"/>
  <c r="PK32" i="14"/>
  <c r="PL32" i="14" s="1"/>
  <c r="PM32" i="14" s="1"/>
  <c r="PN32" i="14" s="1"/>
  <c r="PO32" i="14" s="1"/>
  <c r="PP32" i="14" s="1"/>
  <c r="PQ32" i="14" s="1"/>
  <c r="PR32" i="14" s="1"/>
  <c r="PS32" i="14" s="1"/>
  <c r="PT32" i="14" s="1"/>
  <c r="PU32" i="14" s="1"/>
  <c r="PV32" i="14" s="1"/>
  <c r="PW32" i="14" s="1"/>
  <c r="PX32" i="14" s="1"/>
  <c r="PY32" i="14" s="1"/>
  <c r="PZ32" i="14" s="1"/>
  <c r="QA32" i="14" s="1"/>
  <c r="QB32" i="14" s="1"/>
  <c r="PI32" i="14"/>
  <c r="OO32" i="14"/>
  <c r="OP32" i="14" s="1"/>
  <c r="OQ32" i="14" s="1"/>
  <c r="OR32" i="14" s="1"/>
  <c r="OS32" i="14" s="1"/>
  <c r="OT32" i="14" s="1"/>
  <c r="OU32" i="14" s="1"/>
  <c r="OV32" i="14" s="1"/>
  <c r="OW32" i="14" s="1"/>
  <c r="OX32" i="14" s="1"/>
  <c r="OY32" i="14" s="1"/>
  <c r="OZ32" i="14" s="1"/>
  <c r="PA32" i="14" s="1"/>
  <c r="PB32" i="14" s="1"/>
  <c r="PC32" i="14" s="1"/>
  <c r="PD32" i="14" s="1"/>
  <c r="PE32" i="14" s="1"/>
  <c r="PF32" i="14" s="1"/>
  <c r="OM32" i="14"/>
  <c r="NS32" i="14"/>
  <c r="NT32" i="14" s="1"/>
  <c r="NU32" i="14" s="1"/>
  <c r="NV32" i="14" s="1"/>
  <c r="NW32" i="14" s="1"/>
  <c r="NX32" i="14" s="1"/>
  <c r="NY32" i="14" s="1"/>
  <c r="NZ32" i="14" s="1"/>
  <c r="OA32" i="14" s="1"/>
  <c r="OB32" i="14" s="1"/>
  <c r="OC32" i="14" s="1"/>
  <c r="OD32" i="14" s="1"/>
  <c r="OE32" i="14" s="1"/>
  <c r="OF32" i="14" s="1"/>
  <c r="OG32" i="14" s="1"/>
  <c r="OH32" i="14" s="1"/>
  <c r="OI32" i="14" s="1"/>
  <c r="OJ32" i="14" s="1"/>
  <c r="NQ32" i="14"/>
  <c r="MW32" i="14"/>
  <c r="MX32" i="14" s="1"/>
  <c r="MY32" i="14" s="1"/>
  <c r="MZ32" i="14" s="1"/>
  <c r="NA32" i="14" s="1"/>
  <c r="NB32" i="14" s="1"/>
  <c r="NC32" i="14" s="1"/>
  <c r="ND32" i="14" s="1"/>
  <c r="NE32" i="14" s="1"/>
  <c r="NF32" i="14" s="1"/>
  <c r="NG32" i="14" s="1"/>
  <c r="NH32" i="14" s="1"/>
  <c r="NI32" i="14" s="1"/>
  <c r="NJ32" i="14" s="1"/>
  <c r="NK32" i="14" s="1"/>
  <c r="NL32" i="14" s="1"/>
  <c r="NM32" i="14" s="1"/>
  <c r="NN32" i="14" s="1"/>
  <c r="MU32" i="14"/>
  <c r="MA32" i="14"/>
  <c r="MB32" i="14" s="1"/>
  <c r="MC32" i="14" s="1"/>
  <c r="MD32" i="14" s="1"/>
  <c r="ME32" i="14" s="1"/>
  <c r="MF32" i="14" s="1"/>
  <c r="MG32" i="14" s="1"/>
  <c r="MH32" i="14" s="1"/>
  <c r="MI32" i="14" s="1"/>
  <c r="MJ32" i="14" s="1"/>
  <c r="MK32" i="14" s="1"/>
  <c r="ML32" i="14" s="1"/>
  <c r="MM32" i="14" s="1"/>
  <c r="MN32" i="14" s="1"/>
  <c r="MO32" i="14" s="1"/>
  <c r="MP32" i="14" s="1"/>
  <c r="MQ32" i="14" s="1"/>
  <c r="MR32" i="14" s="1"/>
  <c r="LY32" i="14"/>
  <c r="LE32" i="14"/>
  <c r="LF32" i="14" s="1"/>
  <c r="LG32" i="14" s="1"/>
  <c r="LH32" i="14" s="1"/>
  <c r="LI32" i="14" s="1"/>
  <c r="LJ32" i="14" s="1"/>
  <c r="LK32" i="14" s="1"/>
  <c r="LL32" i="14" s="1"/>
  <c r="LM32" i="14" s="1"/>
  <c r="LN32" i="14" s="1"/>
  <c r="LO32" i="14" s="1"/>
  <c r="LP32" i="14" s="1"/>
  <c r="LQ32" i="14" s="1"/>
  <c r="LR32" i="14" s="1"/>
  <c r="LS32" i="14" s="1"/>
  <c r="LT32" i="14" s="1"/>
  <c r="LU32" i="14" s="1"/>
  <c r="LV32" i="14" s="1"/>
  <c r="LC32" i="14"/>
  <c r="KI32" i="14"/>
  <c r="KJ32" i="14" s="1"/>
  <c r="KK32" i="14" s="1"/>
  <c r="KL32" i="14" s="1"/>
  <c r="KM32" i="14" s="1"/>
  <c r="KN32" i="14" s="1"/>
  <c r="KO32" i="14" s="1"/>
  <c r="KP32" i="14" s="1"/>
  <c r="KQ32" i="14" s="1"/>
  <c r="KR32" i="14" s="1"/>
  <c r="KS32" i="14" s="1"/>
  <c r="KT32" i="14" s="1"/>
  <c r="KU32" i="14" s="1"/>
  <c r="KV32" i="14" s="1"/>
  <c r="KW32" i="14" s="1"/>
  <c r="KX32" i="14" s="1"/>
  <c r="KY32" i="14" s="1"/>
  <c r="KZ32" i="14" s="1"/>
  <c r="KG32" i="14"/>
  <c r="JM32" i="14"/>
  <c r="JN32" i="14" s="1"/>
  <c r="JO32" i="14" s="1"/>
  <c r="JP32" i="14" s="1"/>
  <c r="JQ32" i="14" s="1"/>
  <c r="JR32" i="14" s="1"/>
  <c r="JS32" i="14" s="1"/>
  <c r="JT32" i="14" s="1"/>
  <c r="JU32" i="14" s="1"/>
  <c r="JV32" i="14" s="1"/>
  <c r="JW32" i="14" s="1"/>
  <c r="JX32" i="14" s="1"/>
  <c r="JY32" i="14" s="1"/>
  <c r="JZ32" i="14" s="1"/>
  <c r="KA32" i="14" s="1"/>
  <c r="KB32" i="14" s="1"/>
  <c r="KC32" i="14" s="1"/>
  <c r="KD32" i="14" s="1"/>
  <c r="JK32" i="14"/>
  <c r="IQ32" i="14"/>
  <c r="IR32" i="14" s="1"/>
  <c r="IS32" i="14" s="1"/>
  <c r="IT32" i="14" s="1"/>
  <c r="IU32" i="14" s="1"/>
  <c r="IV32" i="14" s="1"/>
  <c r="IW32" i="14" s="1"/>
  <c r="IX32" i="14" s="1"/>
  <c r="IY32" i="14" s="1"/>
  <c r="IZ32" i="14" s="1"/>
  <c r="JA32" i="14" s="1"/>
  <c r="JB32" i="14" s="1"/>
  <c r="JC32" i="14" s="1"/>
  <c r="JD32" i="14" s="1"/>
  <c r="JE32" i="14" s="1"/>
  <c r="JF32" i="14" s="1"/>
  <c r="JG32" i="14" s="1"/>
  <c r="JH32" i="14" s="1"/>
  <c r="IO32" i="14"/>
  <c r="HU32" i="14"/>
  <c r="HV32" i="14" s="1"/>
  <c r="HW32" i="14" s="1"/>
  <c r="HX32" i="14" s="1"/>
  <c r="HY32" i="14" s="1"/>
  <c r="HZ32" i="14" s="1"/>
  <c r="IA32" i="14" s="1"/>
  <c r="IB32" i="14" s="1"/>
  <c r="IC32" i="14" s="1"/>
  <c r="ID32" i="14" s="1"/>
  <c r="IE32" i="14" s="1"/>
  <c r="IF32" i="14" s="1"/>
  <c r="IG32" i="14" s="1"/>
  <c r="IH32" i="14" s="1"/>
  <c r="II32" i="14" s="1"/>
  <c r="IJ32" i="14" s="1"/>
  <c r="IK32" i="14" s="1"/>
  <c r="IL32" i="14" s="1"/>
  <c r="HS32" i="14"/>
  <c r="GY32" i="14"/>
  <c r="GZ32" i="14" s="1"/>
  <c r="HA32" i="14" s="1"/>
  <c r="HB32" i="14" s="1"/>
  <c r="HC32" i="14" s="1"/>
  <c r="HD32" i="14" s="1"/>
  <c r="HE32" i="14" s="1"/>
  <c r="HF32" i="14" s="1"/>
  <c r="HG32" i="14" s="1"/>
  <c r="HH32" i="14" s="1"/>
  <c r="HI32" i="14" s="1"/>
  <c r="HJ32" i="14" s="1"/>
  <c r="HK32" i="14" s="1"/>
  <c r="HL32" i="14" s="1"/>
  <c r="HM32" i="14" s="1"/>
  <c r="HN32" i="14" s="1"/>
  <c r="HO32" i="14" s="1"/>
  <c r="HP32" i="14" s="1"/>
  <c r="GW32" i="14"/>
  <c r="GC32" i="14"/>
  <c r="GD32" i="14" s="1"/>
  <c r="GE32" i="14" s="1"/>
  <c r="GF32" i="14" s="1"/>
  <c r="GG32" i="14" s="1"/>
  <c r="GH32" i="14" s="1"/>
  <c r="GI32" i="14" s="1"/>
  <c r="GJ32" i="14" s="1"/>
  <c r="GK32" i="14" s="1"/>
  <c r="GL32" i="14" s="1"/>
  <c r="GM32" i="14" s="1"/>
  <c r="GN32" i="14" s="1"/>
  <c r="GO32" i="14" s="1"/>
  <c r="GP32" i="14" s="1"/>
  <c r="GQ32" i="14" s="1"/>
  <c r="GR32" i="14" s="1"/>
  <c r="GS32" i="14" s="1"/>
  <c r="GT32" i="14" s="1"/>
  <c r="GA32" i="14"/>
  <c r="FG32" i="14"/>
  <c r="FH32" i="14" s="1"/>
  <c r="FI32" i="14" s="1"/>
  <c r="FJ32" i="14" s="1"/>
  <c r="FK32" i="14" s="1"/>
  <c r="FL32" i="14" s="1"/>
  <c r="FM32" i="14" s="1"/>
  <c r="FN32" i="14" s="1"/>
  <c r="FO32" i="14" s="1"/>
  <c r="FP32" i="14" s="1"/>
  <c r="FQ32" i="14" s="1"/>
  <c r="FR32" i="14" s="1"/>
  <c r="FS32" i="14" s="1"/>
  <c r="FT32" i="14" s="1"/>
  <c r="FU32" i="14" s="1"/>
  <c r="FV32" i="14" s="1"/>
  <c r="FW32" i="14" s="1"/>
  <c r="FX32" i="14" s="1"/>
  <c r="FE32" i="14"/>
  <c r="EK32" i="14"/>
  <c r="EL32" i="14" s="1"/>
  <c r="EM32" i="14" s="1"/>
  <c r="EN32" i="14" s="1"/>
  <c r="EO32" i="14" s="1"/>
  <c r="EP32" i="14" s="1"/>
  <c r="EQ32" i="14" s="1"/>
  <c r="ER32" i="14" s="1"/>
  <c r="ES32" i="14" s="1"/>
  <c r="ET32" i="14" s="1"/>
  <c r="EU32" i="14" s="1"/>
  <c r="EV32" i="14" s="1"/>
  <c r="EW32" i="14" s="1"/>
  <c r="EX32" i="14" s="1"/>
  <c r="EY32" i="14" s="1"/>
  <c r="EZ32" i="14" s="1"/>
  <c r="FA32" i="14" s="1"/>
  <c r="FB32" i="14" s="1"/>
  <c r="EI32" i="14"/>
  <c r="DO32" i="14"/>
  <c r="DP32" i="14" s="1"/>
  <c r="DQ32" i="14" s="1"/>
  <c r="DR32" i="14" s="1"/>
  <c r="DS32" i="14" s="1"/>
  <c r="DT32" i="14" s="1"/>
  <c r="DU32" i="14" s="1"/>
  <c r="DV32" i="14" s="1"/>
  <c r="DW32" i="14" s="1"/>
  <c r="DX32" i="14" s="1"/>
  <c r="DY32" i="14" s="1"/>
  <c r="DZ32" i="14" s="1"/>
  <c r="EA32" i="14" s="1"/>
  <c r="EB32" i="14" s="1"/>
  <c r="EC32" i="14" s="1"/>
  <c r="ED32" i="14" s="1"/>
  <c r="EE32" i="14" s="1"/>
  <c r="EF32" i="14" s="1"/>
  <c r="DM32" i="14"/>
  <c r="CS32" i="14"/>
  <c r="CT32" i="14" s="1"/>
  <c r="CU32" i="14" s="1"/>
  <c r="CV32" i="14" s="1"/>
  <c r="CW32" i="14" s="1"/>
  <c r="CX32" i="14" s="1"/>
  <c r="CY32" i="14" s="1"/>
  <c r="CZ32" i="14" s="1"/>
  <c r="DA32" i="14" s="1"/>
  <c r="DB32" i="14" s="1"/>
  <c r="DC32" i="14" s="1"/>
  <c r="DD32" i="14" s="1"/>
  <c r="DE32" i="14" s="1"/>
  <c r="DF32" i="14" s="1"/>
  <c r="DG32" i="14" s="1"/>
  <c r="DH32" i="14" s="1"/>
  <c r="DI32" i="14" s="1"/>
  <c r="DJ32" i="14" s="1"/>
  <c r="CQ32" i="14"/>
  <c r="BW32" i="14"/>
  <c r="BX32" i="14" s="1"/>
  <c r="BY32" i="14" s="1"/>
  <c r="BZ32" i="14" s="1"/>
  <c r="CA32" i="14" s="1"/>
  <c r="CB32" i="14" s="1"/>
  <c r="CC32" i="14" s="1"/>
  <c r="CD32" i="14" s="1"/>
  <c r="CE32" i="14" s="1"/>
  <c r="CF32" i="14" s="1"/>
  <c r="CG32" i="14" s="1"/>
  <c r="CH32" i="14" s="1"/>
  <c r="CI32" i="14" s="1"/>
  <c r="CJ32" i="14" s="1"/>
  <c r="CK32" i="14" s="1"/>
  <c r="CL32" i="14" s="1"/>
  <c r="CM32" i="14" s="1"/>
  <c r="CN32" i="14" s="1"/>
  <c r="BU32" i="14"/>
  <c r="BA32" i="14"/>
  <c r="BB32" i="14" s="1"/>
  <c r="BC32" i="14" s="1"/>
  <c r="BD32" i="14" s="1"/>
  <c r="BE32" i="14" s="1"/>
  <c r="BF32" i="14" s="1"/>
  <c r="BG32" i="14" s="1"/>
  <c r="BH32" i="14" s="1"/>
  <c r="BI32" i="14" s="1"/>
  <c r="BJ32" i="14" s="1"/>
  <c r="BK32" i="14" s="1"/>
  <c r="BL32" i="14" s="1"/>
  <c r="BM32" i="14" s="1"/>
  <c r="BN32" i="14" s="1"/>
  <c r="BO32" i="14" s="1"/>
  <c r="BP32" i="14" s="1"/>
  <c r="BQ32" i="14" s="1"/>
  <c r="BR32" i="14" s="1"/>
  <c r="AY32" i="14"/>
  <c r="AE32" i="14"/>
  <c r="AF32" i="14" s="1"/>
  <c r="AG32" i="14" s="1"/>
  <c r="AH32" i="14" s="1"/>
  <c r="AI32" i="14" s="1"/>
  <c r="AJ32" i="14" s="1"/>
  <c r="AK32" i="14" s="1"/>
  <c r="AL32" i="14" s="1"/>
  <c r="AM32" i="14" s="1"/>
  <c r="AN32" i="14" s="1"/>
  <c r="AO32" i="14" s="1"/>
  <c r="AP32" i="14" s="1"/>
  <c r="AQ32" i="14" s="1"/>
  <c r="AR32" i="14" s="1"/>
  <c r="AS32" i="14" s="1"/>
  <c r="AT32" i="14" s="1"/>
  <c r="AU32" i="14" s="1"/>
  <c r="AV32" i="14" s="1"/>
  <c r="AC32" i="14"/>
  <c r="M32" i="14"/>
  <c r="N32" i="14"/>
  <c r="O32" i="14"/>
  <c r="P32" i="14"/>
  <c r="Q32" i="14"/>
  <c r="R32" i="14"/>
  <c r="S32" i="14"/>
  <c r="T32" i="14"/>
  <c r="U32" i="14"/>
  <c r="V32" i="14"/>
  <c r="W32" i="14"/>
  <c r="X32" i="14"/>
  <c r="Y32" i="14"/>
  <c r="Z32" i="14"/>
  <c r="L32" i="14"/>
  <c r="K32" i="14"/>
  <c r="J32" i="14"/>
  <c r="G32" i="14"/>
  <c r="ZN31" i="14"/>
  <c r="ZL31" i="14"/>
  <c r="ZM31" i="14" s="1"/>
  <c r="YR31" i="14"/>
  <c r="YP31" i="14"/>
  <c r="YQ31" i="14" s="1"/>
  <c r="XV31" i="14"/>
  <c r="XT31" i="14"/>
  <c r="XU31" i="14" s="1"/>
  <c r="WZ31" i="14"/>
  <c r="WX31" i="14"/>
  <c r="WY31" i="14" s="1"/>
  <c r="WD31" i="14"/>
  <c r="WB31" i="14"/>
  <c r="WC31" i="14" s="1"/>
  <c r="VH31" i="14"/>
  <c r="VF31" i="14"/>
  <c r="VG31" i="14" s="1"/>
  <c r="UL31" i="14"/>
  <c r="UJ31" i="14"/>
  <c r="UK31" i="14" s="1"/>
  <c r="TP31" i="14"/>
  <c r="TN31" i="14"/>
  <c r="TO31" i="14" s="1"/>
  <c r="ST31" i="14"/>
  <c r="SR31" i="14"/>
  <c r="SS31" i="14" s="1"/>
  <c r="RX31" i="14"/>
  <c r="RV31" i="14"/>
  <c r="RW31" i="14" s="1"/>
  <c r="RB31" i="14"/>
  <c r="QZ31" i="14"/>
  <c r="RA31" i="14" s="1"/>
  <c r="QF31" i="14"/>
  <c r="QD31" i="14"/>
  <c r="QE31" i="14" s="1"/>
  <c r="PJ31" i="14"/>
  <c r="PH31" i="14"/>
  <c r="PI31" i="14" s="1"/>
  <c r="ON31" i="14"/>
  <c r="OL31" i="14"/>
  <c r="OM31" i="14" s="1"/>
  <c r="NR31" i="14"/>
  <c r="NP31" i="14"/>
  <c r="NQ31" i="14" s="1"/>
  <c r="MV31" i="14"/>
  <c r="MT31" i="14"/>
  <c r="MU31" i="14" s="1"/>
  <c r="LZ31" i="14"/>
  <c r="LX31" i="14"/>
  <c r="LY31" i="14" s="1"/>
  <c r="LD31" i="14"/>
  <c r="LB31" i="14"/>
  <c r="LC31" i="14" s="1"/>
  <c r="KH31" i="14"/>
  <c r="KF31" i="14"/>
  <c r="KG31" i="14" s="1"/>
  <c r="JL31" i="14"/>
  <c r="JJ31" i="14"/>
  <c r="JK31" i="14" s="1"/>
  <c r="IP31" i="14"/>
  <c r="IN31" i="14"/>
  <c r="IO31" i="14" s="1"/>
  <c r="HT31" i="14"/>
  <c r="HR31" i="14"/>
  <c r="HS31" i="14" s="1"/>
  <c r="GX31" i="14"/>
  <c r="GV31" i="14"/>
  <c r="GW31" i="14" s="1"/>
  <c r="GB31" i="14"/>
  <c r="FZ31" i="14"/>
  <c r="GA31" i="14" s="1"/>
  <c r="FF31" i="14"/>
  <c r="FD31" i="14"/>
  <c r="FE31" i="14" s="1"/>
  <c r="EJ31" i="14"/>
  <c r="EH31" i="14"/>
  <c r="EI31" i="14" s="1"/>
  <c r="DN31" i="14"/>
  <c r="DL31" i="14"/>
  <c r="DM31" i="14" s="1"/>
  <c r="CR31" i="14"/>
  <c r="CP31" i="14"/>
  <c r="CQ31" i="14" s="1"/>
  <c r="BV31" i="14"/>
  <c r="BT31" i="14"/>
  <c r="BU31" i="14" s="1"/>
  <c r="AZ31" i="14"/>
  <c r="AX31" i="14"/>
  <c r="AY31" i="14" s="1"/>
  <c r="AD31" i="14"/>
  <c r="AB31" i="14"/>
  <c r="AC31" i="14" s="1"/>
  <c r="H31" i="14"/>
  <c r="F31" i="14"/>
  <c r="G31" i="14" s="1"/>
  <c r="ZN29" i="14"/>
  <c r="YR29" i="14"/>
  <c r="XV29" i="14"/>
  <c r="WZ29" i="14"/>
  <c r="WD29" i="14"/>
  <c r="VH29" i="14"/>
  <c r="UL29" i="14"/>
  <c r="TP29" i="14"/>
  <c r="ST29" i="14"/>
  <c r="RX29" i="14"/>
  <c r="RB29" i="14"/>
  <c r="QF29" i="14"/>
  <c r="PJ29" i="14"/>
  <c r="ON29" i="14"/>
  <c r="NR29" i="14"/>
  <c r="MV29" i="14"/>
  <c r="LZ29" i="14"/>
  <c r="LD29" i="14"/>
  <c r="KH29" i="14"/>
  <c r="JL29" i="14"/>
  <c r="IP29" i="14"/>
  <c r="HT29" i="14"/>
  <c r="GX29" i="14"/>
  <c r="GB29" i="14"/>
  <c r="FF29" i="14"/>
  <c r="EJ29" i="14"/>
  <c r="DN29" i="14"/>
  <c r="CR29" i="14"/>
  <c r="BV29" i="14"/>
  <c r="AZ29" i="14"/>
  <c r="AD29" i="14"/>
  <c r="H29" i="14"/>
  <c r="ZO28" i="14"/>
  <c r="ZP28" i="14" s="1"/>
  <c r="ZQ28" i="14" s="1"/>
  <c r="ZR28" i="14" s="1"/>
  <c r="ZS28" i="14" s="1"/>
  <c r="ZT28" i="14" s="1"/>
  <c r="ZU28" i="14" s="1"/>
  <c r="ZV28" i="14" s="1"/>
  <c r="ZW28" i="14" s="1"/>
  <c r="ZX28" i="14" s="1"/>
  <c r="ZY28" i="14" s="1"/>
  <c r="ZZ28" i="14" s="1"/>
  <c r="AAA28" i="14" s="1"/>
  <c r="AAB28" i="14" s="1"/>
  <c r="AAC28" i="14" s="1"/>
  <c r="AAD28" i="14" s="1"/>
  <c r="AAE28" i="14" s="1"/>
  <c r="AAF28" i="14" s="1"/>
  <c r="YS28" i="14"/>
  <c r="YT28" i="14" s="1"/>
  <c r="YU28" i="14" s="1"/>
  <c r="YV28" i="14" s="1"/>
  <c r="YW28" i="14" s="1"/>
  <c r="YX28" i="14" s="1"/>
  <c r="YY28" i="14" s="1"/>
  <c r="YZ28" i="14" s="1"/>
  <c r="ZA28" i="14" s="1"/>
  <c r="ZB28" i="14" s="1"/>
  <c r="ZC28" i="14" s="1"/>
  <c r="ZD28" i="14" s="1"/>
  <c r="ZE28" i="14" s="1"/>
  <c r="ZF28" i="14" s="1"/>
  <c r="ZG28" i="14" s="1"/>
  <c r="ZH28" i="14" s="1"/>
  <c r="ZI28" i="14" s="1"/>
  <c r="ZJ28" i="14" s="1"/>
  <c r="XW28" i="14"/>
  <c r="XX28" i="14" s="1"/>
  <c r="XY28" i="14" s="1"/>
  <c r="XZ28" i="14" s="1"/>
  <c r="YA28" i="14" s="1"/>
  <c r="YB28" i="14" s="1"/>
  <c r="YC28" i="14" s="1"/>
  <c r="YD28" i="14" s="1"/>
  <c r="YE28" i="14" s="1"/>
  <c r="YF28" i="14" s="1"/>
  <c r="YG28" i="14" s="1"/>
  <c r="YH28" i="14" s="1"/>
  <c r="YI28" i="14" s="1"/>
  <c r="YJ28" i="14" s="1"/>
  <c r="YK28" i="14" s="1"/>
  <c r="YL28" i="14" s="1"/>
  <c r="YM28" i="14" s="1"/>
  <c r="YN28" i="14" s="1"/>
  <c r="XU28" i="14"/>
  <c r="XA28" i="14"/>
  <c r="XB28" i="14" s="1"/>
  <c r="XC28" i="14" s="1"/>
  <c r="XD28" i="14" s="1"/>
  <c r="XE28" i="14" s="1"/>
  <c r="XF28" i="14" s="1"/>
  <c r="XG28" i="14" s="1"/>
  <c r="XH28" i="14" s="1"/>
  <c r="XI28" i="14" s="1"/>
  <c r="XJ28" i="14" s="1"/>
  <c r="XK28" i="14" s="1"/>
  <c r="XL28" i="14" s="1"/>
  <c r="XM28" i="14" s="1"/>
  <c r="XN28" i="14" s="1"/>
  <c r="XO28" i="14" s="1"/>
  <c r="XP28" i="14" s="1"/>
  <c r="XQ28" i="14" s="1"/>
  <c r="XR28" i="14" s="1"/>
  <c r="WY28" i="14"/>
  <c r="WE28" i="14"/>
  <c r="WF28" i="14" s="1"/>
  <c r="WG28" i="14" s="1"/>
  <c r="WH28" i="14" s="1"/>
  <c r="WI28" i="14" s="1"/>
  <c r="WJ28" i="14" s="1"/>
  <c r="WK28" i="14" s="1"/>
  <c r="WL28" i="14" s="1"/>
  <c r="WM28" i="14" s="1"/>
  <c r="WN28" i="14" s="1"/>
  <c r="WO28" i="14" s="1"/>
  <c r="WP28" i="14" s="1"/>
  <c r="WQ28" i="14" s="1"/>
  <c r="WR28" i="14" s="1"/>
  <c r="WS28" i="14" s="1"/>
  <c r="WT28" i="14" s="1"/>
  <c r="WU28" i="14" s="1"/>
  <c r="WV28" i="14" s="1"/>
  <c r="WC28" i="14"/>
  <c r="VI28" i="14"/>
  <c r="VJ28" i="14" s="1"/>
  <c r="VK28" i="14" s="1"/>
  <c r="VL28" i="14" s="1"/>
  <c r="VM28" i="14" s="1"/>
  <c r="VN28" i="14" s="1"/>
  <c r="VO28" i="14" s="1"/>
  <c r="VP28" i="14" s="1"/>
  <c r="VQ28" i="14" s="1"/>
  <c r="VR28" i="14" s="1"/>
  <c r="VS28" i="14" s="1"/>
  <c r="VT28" i="14" s="1"/>
  <c r="VU28" i="14" s="1"/>
  <c r="VV28" i="14" s="1"/>
  <c r="VW28" i="14" s="1"/>
  <c r="VX28" i="14" s="1"/>
  <c r="VY28" i="14" s="1"/>
  <c r="VZ28" i="14" s="1"/>
  <c r="VG28" i="14"/>
  <c r="UM28" i="14"/>
  <c r="UN28" i="14" s="1"/>
  <c r="UO28" i="14" s="1"/>
  <c r="UP28" i="14" s="1"/>
  <c r="UQ28" i="14" s="1"/>
  <c r="UR28" i="14" s="1"/>
  <c r="US28" i="14" s="1"/>
  <c r="UT28" i="14" s="1"/>
  <c r="UU28" i="14" s="1"/>
  <c r="UV28" i="14" s="1"/>
  <c r="UW28" i="14" s="1"/>
  <c r="UX28" i="14" s="1"/>
  <c r="UY28" i="14" s="1"/>
  <c r="UZ28" i="14" s="1"/>
  <c r="VA28" i="14" s="1"/>
  <c r="VB28" i="14" s="1"/>
  <c r="VC28" i="14" s="1"/>
  <c r="VD28" i="14" s="1"/>
  <c r="UK28" i="14"/>
  <c r="TQ28" i="14"/>
  <c r="TR28" i="14" s="1"/>
  <c r="TS28" i="14" s="1"/>
  <c r="TT28" i="14" s="1"/>
  <c r="TU28" i="14" s="1"/>
  <c r="TV28" i="14" s="1"/>
  <c r="TW28" i="14" s="1"/>
  <c r="TX28" i="14" s="1"/>
  <c r="TY28" i="14" s="1"/>
  <c r="TZ28" i="14" s="1"/>
  <c r="UA28" i="14" s="1"/>
  <c r="UB28" i="14" s="1"/>
  <c r="UC28" i="14" s="1"/>
  <c r="UD28" i="14" s="1"/>
  <c r="UE28" i="14" s="1"/>
  <c r="UF28" i="14" s="1"/>
  <c r="UG28" i="14" s="1"/>
  <c r="UH28" i="14" s="1"/>
  <c r="TO28" i="14"/>
  <c r="SU28" i="14"/>
  <c r="SV28" i="14" s="1"/>
  <c r="SW28" i="14" s="1"/>
  <c r="SX28" i="14" s="1"/>
  <c r="SY28" i="14" s="1"/>
  <c r="SZ28" i="14" s="1"/>
  <c r="TA28" i="14" s="1"/>
  <c r="TB28" i="14" s="1"/>
  <c r="TC28" i="14" s="1"/>
  <c r="TD28" i="14" s="1"/>
  <c r="TE28" i="14" s="1"/>
  <c r="TF28" i="14" s="1"/>
  <c r="TG28" i="14" s="1"/>
  <c r="TH28" i="14" s="1"/>
  <c r="TI28" i="14" s="1"/>
  <c r="TJ28" i="14" s="1"/>
  <c r="TK28" i="14" s="1"/>
  <c r="TL28" i="14" s="1"/>
  <c r="SS28" i="14"/>
  <c r="RY28" i="14"/>
  <c r="RZ28" i="14" s="1"/>
  <c r="SA28" i="14" s="1"/>
  <c r="SB28" i="14" s="1"/>
  <c r="SC28" i="14" s="1"/>
  <c r="SD28" i="14" s="1"/>
  <c r="SE28" i="14" s="1"/>
  <c r="SF28" i="14" s="1"/>
  <c r="SG28" i="14" s="1"/>
  <c r="SH28" i="14" s="1"/>
  <c r="SI28" i="14" s="1"/>
  <c r="SJ28" i="14" s="1"/>
  <c r="SK28" i="14" s="1"/>
  <c r="SL28" i="14" s="1"/>
  <c r="SM28" i="14" s="1"/>
  <c r="SN28" i="14" s="1"/>
  <c r="SO28" i="14" s="1"/>
  <c r="SP28" i="14" s="1"/>
  <c r="RW28" i="14"/>
  <c r="RC28" i="14"/>
  <c r="RD28" i="14" s="1"/>
  <c r="RE28" i="14" s="1"/>
  <c r="RF28" i="14" s="1"/>
  <c r="RG28" i="14" s="1"/>
  <c r="RH28" i="14" s="1"/>
  <c r="RI28" i="14" s="1"/>
  <c r="RJ28" i="14" s="1"/>
  <c r="RK28" i="14" s="1"/>
  <c r="RL28" i="14" s="1"/>
  <c r="RM28" i="14" s="1"/>
  <c r="RN28" i="14" s="1"/>
  <c r="RO28" i="14" s="1"/>
  <c r="RP28" i="14" s="1"/>
  <c r="RQ28" i="14" s="1"/>
  <c r="RR28" i="14" s="1"/>
  <c r="RS28" i="14" s="1"/>
  <c r="RT28" i="14" s="1"/>
  <c r="RA28" i="14"/>
  <c r="QG28" i="14"/>
  <c r="QH28" i="14" s="1"/>
  <c r="QI28" i="14" s="1"/>
  <c r="QJ28" i="14" s="1"/>
  <c r="QK28" i="14" s="1"/>
  <c r="QL28" i="14" s="1"/>
  <c r="QM28" i="14" s="1"/>
  <c r="QN28" i="14" s="1"/>
  <c r="QO28" i="14" s="1"/>
  <c r="QP28" i="14" s="1"/>
  <c r="QQ28" i="14" s="1"/>
  <c r="QR28" i="14" s="1"/>
  <c r="QS28" i="14" s="1"/>
  <c r="QT28" i="14" s="1"/>
  <c r="QU28" i="14" s="1"/>
  <c r="QV28" i="14" s="1"/>
  <c r="QW28" i="14" s="1"/>
  <c r="QX28" i="14" s="1"/>
  <c r="QE28" i="14"/>
  <c r="PK28" i="14"/>
  <c r="PL28" i="14" s="1"/>
  <c r="PM28" i="14" s="1"/>
  <c r="PN28" i="14" s="1"/>
  <c r="PO28" i="14" s="1"/>
  <c r="PP28" i="14" s="1"/>
  <c r="PQ28" i="14" s="1"/>
  <c r="PR28" i="14" s="1"/>
  <c r="PS28" i="14" s="1"/>
  <c r="PT28" i="14" s="1"/>
  <c r="PU28" i="14" s="1"/>
  <c r="PV28" i="14" s="1"/>
  <c r="PW28" i="14" s="1"/>
  <c r="PX28" i="14" s="1"/>
  <c r="PY28" i="14" s="1"/>
  <c r="PZ28" i="14" s="1"/>
  <c r="QA28" i="14" s="1"/>
  <c r="QB28" i="14" s="1"/>
  <c r="PI28" i="14"/>
  <c r="OO28" i="14"/>
  <c r="OP28" i="14" s="1"/>
  <c r="OQ28" i="14" s="1"/>
  <c r="OR28" i="14" s="1"/>
  <c r="OS28" i="14" s="1"/>
  <c r="OT28" i="14" s="1"/>
  <c r="OU28" i="14" s="1"/>
  <c r="OV28" i="14" s="1"/>
  <c r="OW28" i="14" s="1"/>
  <c r="OX28" i="14" s="1"/>
  <c r="OY28" i="14" s="1"/>
  <c r="OZ28" i="14" s="1"/>
  <c r="PA28" i="14" s="1"/>
  <c r="PB28" i="14" s="1"/>
  <c r="PC28" i="14" s="1"/>
  <c r="PD28" i="14" s="1"/>
  <c r="PE28" i="14" s="1"/>
  <c r="PF28" i="14" s="1"/>
  <c r="OM28" i="14"/>
  <c r="NS28" i="14"/>
  <c r="NT28" i="14" s="1"/>
  <c r="NU28" i="14" s="1"/>
  <c r="NV28" i="14" s="1"/>
  <c r="NW28" i="14" s="1"/>
  <c r="NX28" i="14" s="1"/>
  <c r="NY28" i="14" s="1"/>
  <c r="NZ28" i="14" s="1"/>
  <c r="OA28" i="14" s="1"/>
  <c r="OB28" i="14" s="1"/>
  <c r="OC28" i="14" s="1"/>
  <c r="OD28" i="14" s="1"/>
  <c r="OE28" i="14" s="1"/>
  <c r="OF28" i="14" s="1"/>
  <c r="OG28" i="14" s="1"/>
  <c r="OH28" i="14" s="1"/>
  <c r="OI28" i="14" s="1"/>
  <c r="OJ28" i="14" s="1"/>
  <c r="NQ28" i="14"/>
  <c r="MW28" i="14"/>
  <c r="MX28" i="14" s="1"/>
  <c r="MY28" i="14" s="1"/>
  <c r="MZ28" i="14" s="1"/>
  <c r="NA28" i="14" s="1"/>
  <c r="NB28" i="14" s="1"/>
  <c r="NC28" i="14" s="1"/>
  <c r="ND28" i="14" s="1"/>
  <c r="NE28" i="14" s="1"/>
  <c r="NF28" i="14" s="1"/>
  <c r="NG28" i="14" s="1"/>
  <c r="NH28" i="14" s="1"/>
  <c r="NI28" i="14" s="1"/>
  <c r="NJ28" i="14" s="1"/>
  <c r="NK28" i="14" s="1"/>
  <c r="NL28" i="14" s="1"/>
  <c r="NM28" i="14" s="1"/>
  <c r="NN28" i="14" s="1"/>
  <c r="MU28" i="14"/>
  <c r="MA28" i="14"/>
  <c r="MB28" i="14" s="1"/>
  <c r="MC28" i="14" s="1"/>
  <c r="MD28" i="14" s="1"/>
  <c r="ME28" i="14" s="1"/>
  <c r="MF28" i="14" s="1"/>
  <c r="MG28" i="14" s="1"/>
  <c r="MH28" i="14" s="1"/>
  <c r="MI28" i="14" s="1"/>
  <c r="MJ28" i="14" s="1"/>
  <c r="MK28" i="14" s="1"/>
  <c r="ML28" i="14" s="1"/>
  <c r="MM28" i="14" s="1"/>
  <c r="MN28" i="14" s="1"/>
  <c r="MO28" i="14" s="1"/>
  <c r="MP28" i="14" s="1"/>
  <c r="MQ28" i="14" s="1"/>
  <c r="MR28" i="14" s="1"/>
  <c r="LY28" i="14"/>
  <c r="LE28" i="14"/>
  <c r="LF28" i="14" s="1"/>
  <c r="LG28" i="14" s="1"/>
  <c r="LH28" i="14" s="1"/>
  <c r="LI28" i="14" s="1"/>
  <c r="LJ28" i="14" s="1"/>
  <c r="LK28" i="14" s="1"/>
  <c r="LL28" i="14" s="1"/>
  <c r="LM28" i="14" s="1"/>
  <c r="LN28" i="14" s="1"/>
  <c r="LO28" i="14" s="1"/>
  <c r="LP28" i="14" s="1"/>
  <c r="LQ28" i="14" s="1"/>
  <c r="LR28" i="14" s="1"/>
  <c r="LS28" i="14" s="1"/>
  <c r="LT28" i="14" s="1"/>
  <c r="LU28" i="14" s="1"/>
  <c r="LV28" i="14" s="1"/>
  <c r="LC28" i="14"/>
  <c r="KI28" i="14"/>
  <c r="KJ28" i="14" s="1"/>
  <c r="KK28" i="14" s="1"/>
  <c r="KL28" i="14" s="1"/>
  <c r="KM28" i="14" s="1"/>
  <c r="KN28" i="14" s="1"/>
  <c r="KO28" i="14" s="1"/>
  <c r="KP28" i="14" s="1"/>
  <c r="KQ28" i="14" s="1"/>
  <c r="KR28" i="14" s="1"/>
  <c r="KS28" i="14" s="1"/>
  <c r="KT28" i="14" s="1"/>
  <c r="KU28" i="14" s="1"/>
  <c r="KV28" i="14" s="1"/>
  <c r="KW28" i="14" s="1"/>
  <c r="KX28" i="14" s="1"/>
  <c r="KY28" i="14" s="1"/>
  <c r="KZ28" i="14" s="1"/>
  <c r="KG28" i="14"/>
  <c r="JM28" i="14"/>
  <c r="JN28" i="14" s="1"/>
  <c r="JO28" i="14" s="1"/>
  <c r="JP28" i="14" s="1"/>
  <c r="JQ28" i="14" s="1"/>
  <c r="JR28" i="14" s="1"/>
  <c r="JS28" i="14" s="1"/>
  <c r="JT28" i="14" s="1"/>
  <c r="JU28" i="14" s="1"/>
  <c r="JV28" i="14" s="1"/>
  <c r="JW28" i="14" s="1"/>
  <c r="JX28" i="14" s="1"/>
  <c r="JY28" i="14" s="1"/>
  <c r="JZ28" i="14" s="1"/>
  <c r="KA28" i="14" s="1"/>
  <c r="KB28" i="14" s="1"/>
  <c r="KC28" i="14" s="1"/>
  <c r="KD28" i="14" s="1"/>
  <c r="JK28" i="14"/>
  <c r="IQ28" i="14"/>
  <c r="IR28" i="14" s="1"/>
  <c r="IS28" i="14" s="1"/>
  <c r="IT28" i="14" s="1"/>
  <c r="IU28" i="14" s="1"/>
  <c r="IV28" i="14" s="1"/>
  <c r="IW28" i="14" s="1"/>
  <c r="IX28" i="14" s="1"/>
  <c r="IY28" i="14" s="1"/>
  <c r="IZ28" i="14" s="1"/>
  <c r="JA28" i="14" s="1"/>
  <c r="JB28" i="14" s="1"/>
  <c r="JC28" i="14" s="1"/>
  <c r="JD28" i="14" s="1"/>
  <c r="JE28" i="14" s="1"/>
  <c r="JF28" i="14" s="1"/>
  <c r="JG28" i="14" s="1"/>
  <c r="JH28" i="14" s="1"/>
  <c r="IO28" i="14"/>
  <c r="HU28" i="14"/>
  <c r="HV28" i="14" s="1"/>
  <c r="HW28" i="14" s="1"/>
  <c r="HX28" i="14" s="1"/>
  <c r="HY28" i="14" s="1"/>
  <c r="HZ28" i="14" s="1"/>
  <c r="IA28" i="14" s="1"/>
  <c r="IB28" i="14" s="1"/>
  <c r="IC28" i="14" s="1"/>
  <c r="ID28" i="14" s="1"/>
  <c r="IE28" i="14" s="1"/>
  <c r="IF28" i="14" s="1"/>
  <c r="IG28" i="14" s="1"/>
  <c r="IH28" i="14" s="1"/>
  <c r="II28" i="14" s="1"/>
  <c r="IJ28" i="14" s="1"/>
  <c r="IK28" i="14" s="1"/>
  <c r="IL28" i="14" s="1"/>
  <c r="HS28" i="14"/>
  <c r="GY28" i="14"/>
  <c r="GZ28" i="14" s="1"/>
  <c r="HA28" i="14" s="1"/>
  <c r="HB28" i="14" s="1"/>
  <c r="HC28" i="14" s="1"/>
  <c r="HD28" i="14" s="1"/>
  <c r="HE28" i="14" s="1"/>
  <c r="HF28" i="14" s="1"/>
  <c r="HG28" i="14" s="1"/>
  <c r="HH28" i="14" s="1"/>
  <c r="HI28" i="14" s="1"/>
  <c r="HJ28" i="14" s="1"/>
  <c r="HK28" i="14" s="1"/>
  <c r="HL28" i="14" s="1"/>
  <c r="HM28" i="14" s="1"/>
  <c r="HN28" i="14" s="1"/>
  <c r="HO28" i="14" s="1"/>
  <c r="HP28" i="14" s="1"/>
  <c r="GW28" i="14"/>
  <c r="GC28" i="14"/>
  <c r="GD28" i="14" s="1"/>
  <c r="GE28" i="14" s="1"/>
  <c r="GF28" i="14" s="1"/>
  <c r="GG28" i="14" s="1"/>
  <c r="GH28" i="14" s="1"/>
  <c r="GI28" i="14" s="1"/>
  <c r="GJ28" i="14" s="1"/>
  <c r="GK28" i="14" s="1"/>
  <c r="GL28" i="14" s="1"/>
  <c r="GM28" i="14" s="1"/>
  <c r="GN28" i="14" s="1"/>
  <c r="GO28" i="14" s="1"/>
  <c r="GP28" i="14" s="1"/>
  <c r="GQ28" i="14" s="1"/>
  <c r="GR28" i="14" s="1"/>
  <c r="GS28" i="14" s="1"/>
  <c r="GT28" i="14" s="1"/>
  <c r="GA28" i="14"/>
  <c r="FG28" i="14"/>
  <c r="FH28" i="14" s="1"/>
  <c r="FI28" i="14" s="1"/>
  <c r="FJ28" i="14" s="1"/>
  <c r="FK28" i="14" s="1"/>
  <c r="FL28" i="14" s="1"/>
  <c r="FM28" i="14" s="1"/>
  <c r="FN28" i="14" s="1"/>
  <c r="FO28" i="14" s="1"/>
  <c r="FP28" i="14" s="1"/>
  <c r="FQ28" i="14" s="1"/>
  <c r="FR28" i="14" s="1"/>
  <c r="FS28" i="14" s="1"/>
  <c r="FT28" i="14" s="1"/>
  <c r="FU28" i="14" s="1"/>
  <c r="FV28" i="14" s="1"/>
  <c r="FW28" i="14" s="1"/>
  <c r="FX28" i="14" s="1"/>
  <c r="FE28" i="14"/>
  <c r="EK28" i="14"/>
  <c r="EL28" i="14" s="1"/>
  <c r="EM28" i="14" s="1"/>
  <c r="EN28" i="14" s="1"/>
  <c r="EO28" i="14" s="1"/>
  <c r="EP28" i="14" s="1"/>
  <c r="EQ28" i="14" s="1"/>
  <c r="ER28" i="14" s="1"/>
  <c r="ES28" i="14" s="1"/>
  <c r="ET28" i="14" s="1"/>
  <c r="EU28" i="14" s="1"/>
  <c r="EV28" i="14" s="1"/>
  <c r="EW28" i="14" s="1"/>
  <c r="EX28" i="14" s="1"/>
  <c r="EY28" i="14" s="1"/>
  <c r="EZ28" i="14" s="1"/>
  <c r="FA28" i="14" s="1"/>
  <c r="FB28" i="14" s="1"/>
  <c r="EI28" i="14"/>
  <c r="DO28" i="14"/>
  <c r="DP28" i="14" s="1"/>
  <c r="DQ28" i="14" s="1"/>
  <c r="DR28" i="14" s="1"/>
  <c r="DS28" i="14" s="1"/>
  <c r="DT28" i="14" s="1"/>
  <c r="DU28" i="14" s="1"/>
  <c r="DV28" i="14" s="1"/>
  <c r="DW28" i="14" s="1"/>
  <c r="DX28" i="14" s="1"/>
  <c r="DY28" i="14" s="1"/>
  <c r="DZ28" i="14" s="1"/>
  <c r="EA28" i="14" s="1"/>
  <c r="EB28" i="14" s="1"/>
  <c r="EC28" i="14" s="1"/>
  <c r="ED28" i="14" s="1"/>
  <c r="EE28" i="14" s="1"/>
  <c r="EF28" i="14" s="1"/>
  <c r="DM28" i="14"/>
  <c r="CS28" i="14"/>
  <c r="CT28" i="14" s="1"/>
  <c r="CU28" i="14" s="1"/>
  <c r="CV28" i="14" s="1"/>
  <c r="CW28" i="14" s="1"/>
  <c r="CX28" i="14" s="1"/>
  <c r="CY28" i="14" s="1"/>
  <c r="CZ28" i="14" s="1"/>
  <c r="DA28" i="14" s="1"/>
  <c r="DB28" i="14" s="1"/>
  <c r="DC28" i="14" s="1"/>
  <c r="DD28" i="14" s="1"/>
  <c r="DE28" i="14" s="1"/>
  <c r="DF28" i="14" s="1"/>
  <c r="DG28" i="14" s="1"/>
  <c r="DH28" i="14" s="1"/>
  <c r="DI28" i="14" s="1"/>
  <c r="DJ28" i="14" s="1"/>
  <c r="CQ28" i="14"/>
  <c r="BW28" i="14"/>
  <c r="BX28" i="14" s="1"/>
  <c r="BY28" i="14" s="1"/>
  <c r="BZ28" i="14" s="1"/>
  <c r="CA28" i="14" s="1"/>
  <c r="CB28" i="14" s="1"/>
  <c r="CC28" i="14" s="1"/>
  <c r="CD28" i="14" s="1"/>
  <c r="CE28" i="14" s="1"/>
  <c r="CF28" i="14" s="1"/>
  <c r="CG28" i="14" s="1"/>
  <c r="CH28" i="14" s="1"/>
  <c r="CI28" i="14" s="1"/>
  <c r="CJ28" i="14" s="1"/>
  <c r="CK28" i="14" s="1"/>
  <c r="CL28" i="14" s="1"/>
  <c r="CM28" i="14" s="1"/>
  <c r="CN28" i="14" s="1"/>
  <c r="BU28" i="14"/>
  <c r="BA28" i="14"/>
  <c r="BB28" i="14" s="1"/>
  <c r="BC28" i="14" s="1"/>
  <c r="BD28" i="14" s="1"/>
  <c r="BE28" i="14" s="1"/>
  <c r="BF28" i="14" s="1"/>
  <c r="BG28" i="14" s="1"/>
  <c r="BH28" i="14" s="1"/>
  <c r="BI28" i="14" s="1"/>
  <c r="BJ28" i="14" s="1"/>
  <c r="BK28" i="14" s="1"/>
  <c r="BL28" i="14" s="1"/>
  <c r="BM28" i="14" s="1"/>
  <c r="BN28" i="14" s="1"/>
  <c r="BO28" i="14" s="1"/>
  <c r="BP28" i="14" s="1"/>
  <c r="BQ28" i="14" s="1"/>
  <c r="BR28" i="14" s="1"/>
  <c r="AY28" i="14"/>
  <c r="AE28" i="14"/>
  <c r="AF28" i="14" s="1"/>
  <c r="AG28" i="14" s="1"/>
  <c r="AH28" i="14" s="1"/>
  <c r="AI28" i="14" s="1"/>
  <c r="AJ28" i="14" s="1"/>
  <c r="AK28" i="14" s="1"/>
  <c r="AL28" i="14" s="1"/>
  <c r="AM28" i="14" s="1"/>
  <c r="AN28" i="14" s="1"/>
  <c r="AO28" i="14" s="1"/>
  <c r="AP28" i="14" s="1"/>
  <c r="AQ28" i="14" s="1"/>
  <c r="AR28" i="14" s="1"/>
  <c r="AS28" i="14" s="1"/>
  <c r="AT28" i="14" s="1"/>
  <c r="AU28" i="14" s="1"/>
  <c r="AV28" i="14" s="1"/>
  <c r="AC28" i="14"/>
  <c r="R28" i="14"/>
  <c r="S28" i="14"/>
  <c r="T28" i="14"/>
  <c r="U28" i="14"/>
  <c r="V28" i="14"/>
  <c r="W28" i="14"/>
  <c r="X28" i="14"/>
  <c r="Y28" i="14"/>
  <c r="Z28" i="14"/>
  <c r="N28" i="14"/>
  <c r="O28" i="14"/>
  <c r="P28" i="14"/>
  <c r="Q28" i="14"/>
  <c r="J28" i="14"/>
  <c r="K28" i="14"/>
  <c r="L28" i="14"/>
  <c r="M28" i="14"/>
  <c r="G28" i="14"/>
  <c r="ZN27" i="14"/>
  <c r="ZM27" i="14"/>
  <c r="YR27" i="14"/>
  <c r="YQ27" i="14"/>
  <c r="XV27" i="14"/>
  <c r="XU27" i="14"/>
  <c r="WZ27" i="14"/>
  <c r="WY27" i="14"/>
  <c r="WD27" i="14"/>
  <c r="WC27" i="14"/>
  <c r="VH27" i="14"/>
  <c r="VG27" i="14"/>
  <c r="UL27" i="14"/>
  <c r="UK27" i="14"/>
  <c r="TP27" i="14"/>
  <c r="TO27" i="14"/>
  <c r="ST27" i="14"/>
  <c r="SS27" i="14"/>
  <c r="RX27" i="14"/>
  <c r="RW27" i="14"/>
  <c r="RB27" i="14"/>
  <c r="RA27" i="14"/>
  <c r="QF27" i="14"/>
  <c r="QE27" i="14"/>
  <c r="PJ27" i="14"/>
  <c r="PI27" i="14"/>
  <c r="ON27" i="14"/>
  <c r="OM27" i="14"/>
  <c r="NR27" i="14"/>
  <c r="NQ27" i="14"/>
  <c r="MV27" i="14"/>
  <c r="MU27" i="14"/>
  <c r="LZ27" i="14"/>
  <c r="LY27" i="14"/>
  <c r="LD27" i="14"/>
  <c r="LC27" i="14"/>
  <c r="KH27" i="14"/>
  <c r="KG27" i="14"/>
  <c r="JL27" i="14"/>
  <c r="JK27" i="14"/>
  <c r="IP27" i="14"/>
  <c r="IO27" i="14"/>
  <c r="HT27" i="14"/>
  <c r="HS27" i="14"/>
  <c r="GX27" i="14"/>
  <c r="GW27" i="14"/>
  <c r="GB27" i="14"/>
  <c r="GA27" i="14"/>
  <c r="FF27" i="14"/>
  <c r="FE27" i="14"/>
  <c r="EJ27" i="14"/>
  <c r="EI27" i="14"/>
  <c r="DN27" i="14"/>
  <c r="DM27" i="14"/>
  <c r="CR27" i="14"/>
  <c r="CQ27" i="14"/>
  <c r="BV27" i="14"/>
  <c r="BU27" i="14"/>
  <c r="AZ27" i="14"/>
  <c r="AY27" i="14"/>
  <c r="AD27" i="14"/>
  <c r="AC27" i="14"/>
  <c r="H27" i="14"/>
  <c r="G27" i="14"/>
  <c r="ZN25" i="14"/>
  <c r="YR25" i="14"/>
  <c r="XV25" i="14"/>
  <c r="WZ25" i="14"/>
  <c r="WD25" i="14"/>
  <c r="VH25" i="14"/>
  <c r="UL25" i="14"/>
  <c r="TP25" i="14"/>
  <c r="ST25" i="14"/>
  <c r="RX25" i="14"/>
  <c r="RB25" i="14"/>
  <c r="QF25" i="14"/>
  <c r="PJ25" i="14"/>
  <c r="ON25" i="14"/>
  <c r="NR25" i="14"/>
  <c r="MV25" i="14"/>
  <c r="LZ25" i="14"/>
  <c r="LD25" i="14"/>
  <c r="KH25" i="14"/>
  <c r="JL25" i="14"/>
  <c r="IP25" i="14"/>
  <c r="HT25" i="14"/>
  <c r="GX25" i="14"/>
  <c r="GB25" i="14"/>
  <c r="FF25" i="14"/>
  <c r="EJ25" i="14"/>
  <c r="DN25" i="14"/>
  <c r="CR25" i="14"/>
  <c r="BV25" i="14"/>
  <c r="AZ25" i="14"/>
  <c r="AD25" i="14"/>
  <c r="H25" i="14"/>
  <c r="ZO24" i="14"/>
  <c r="ZP24" i="14" s="1"/>
  <c r="ZQ24" i="14" s="1"/>
  <c r="ZR24" i="14" s="1"/>
  <c r="ZS24" i="14" s="1"/>
  <c r="ZT24" i="14" s="1"/>
  <c r="ZU24" i="14" s="1"/>
  <c r="ZV24" i="14" s="1"/>
  <c r="ZW24" i="14" s="1"/>
  <c r="ZX24" i="14" s="1"/>
  <c r="ZY24" i="14" s="1"/>
  <c r="ZZ24" i="14" s="1"/>
  <c r="AAA24" i="14" s="1"/>
  <c r="AAB24" i="14" s="1"/>
  <c r="AAC24" i="14" s="1"/>
  <c r="AAD24" i="14" s="1"/>
  <c r="AAE24" i="14" s="1"/>
  <c r="AAF24" i="14" s="1"/>
  <c r="YS24" i="14"/>
  <c r="YT24" i="14" s="1"/>
  <c r="YU24" i="14" s="1"/>
  <c r="YV24" i="14" s="1"/>
  <c r="YW24" i="14" s="1"/>
  <c r="YX24" i="14" s="1"/>
  <c r="YY24" i="14" s="1"/>
  <c r="YZ24" i="14" s="1"/>
  <c r="ZA24" i="14" s="1"/>
  <c r="ZB24" i="14" s="1"/>
  <c r="ZC24" i="14" s="1"/>
  <c r="ZD24" i="14" s="1"/>
  <c r="ZE24" i="14" s="1"/>
  <c r="ZF24" i="14" s="1"/>
  <c r="ZG24" i="14" s="1"/>
  <c r="ZH24" i="14" s="1"/>
  <c r="ZI24" i="14" s="1"/>
  <c r="ZJ24" i="14" s="1"/>
  <c r="XW24" i="14"/>
  <c r="XX24" i="14" s="1"/>
  <c r="XY24" i="14" s="1"/>
  <c r="XZ24" i="14" s="1"/>
  <c r="YA24" i="14" s="1"/>
  <c r="YB24" i="14" s="1"/>
  <c r="YC24" i="14" s="1"/>
  <c r="YD24" i="14" s="1"/>
  <c r="YE24" i="14" s="1"/>
  <c r="YF24" i="14" s="1"/>
  <c r="YG24" i="14" s="1"/>
  <c r="YH24" i="14" s="1"/>
  <c r="YI24" i="14" s="1"/>
  <c r="YJ24" i="14" s="1"/>
  <c r="YK24" i="14" s="1"/>
  <c r="YL24" i="14" s="1"/>
  <c r="YM24" i="14" s="1"/>
  <c r="YN24" i="14" s="1"/>
  <c r="XU24" i="14"/>
  <c r="XA24" i="14"/>
  <c r="XB24" i="14" s="1"/>
  <c r="XC24" i="14" s="1"/>
  <c r="XD24" i="14" s="1"/>
  <c r="XE24" i="14" s="1"/>
  <c r="XF24" i="14" s="1"/>
  <c r="XG24" i="14" s="1"/>
  <c r="XH24" i="14" s="1"/>
  <c r="XI24" i="14" s="1"/>
  <c r="XJ24" i="14" s="1"/>
  <c r="XK24" i="14" s="1"/>
  <c r="XL24" i="14" s="1"/>
  <c r="XM24" i="14" s="1"/>
  <c r="XN24" i="14" s="1"/>
  <c r="XO24" i="14" s="1"/>
  <c r="XP24" i="14" s="1"/>
  <c r="XQ24" i="14" s="1"/>
  <c r="XR24" i="14" s="1"/>
  <c r="WY24" i="14"/>
  <c r="WE24" i="14"/>
  <c r="WF24" i="14" s="1"/>
  <c r="WG24" i="14" s="1"/>
  <c r="WH24" i="14" s="1"/>
  <c r="WI24" i="14" s="1"/>
  <c r="WJ24" i="14" s="1"/>
  <c r="WK24" i="14" s="1"/>
  <c r="WL24" i="14" s="1"/>
  <c r="WM24" i="14" s="1"/>
  <c r="WN24" i="14" s="1"/>
  <c r="WO24" i="14" s="1"/>
  <c r="WP24" i="14" s="1"/>
  <c r="WQ24" i="14" s="1"/>
  <c r="WR24" i="14" s="1"/>
  <c r="WS24" i="14" s="1"/>
  <c r="WT24" i="14" s="1"/>
  <c r="WU24" i="14" s="1"/>
  <c r="WV24" i="14" s="1"/>
  <c r="WC24" i="14"/>
  <c r="VI24" i="14"/>
  <c r="VJ24" i="14" s="1"/>
  <c r="VK24" i="14" s="1"/>
  <c r="VL24" i="14" s="1"/>
  <c r="VM24" i="14" s="1"/>
  <c r="VN24" i="14" s="1"/>
  <c r="VO24" i="14" s="1"/>
  <c r="VP24" i="14" s="1"/>
  <c r="VQ24" i="14" s="1"/>
  <c r="VR24" i="14" s="1"/>
  <c r="VS24" i="14" s="1"/>
  <c r="VT24" i="14" s="1"/>
  <c r="VU24" i="14" s="1"/>
  <c r="VV24" i="14" s="1"/>
  <c r="VW24" i="14" s="1"/>
  <c r="VX24" i="14" s="1"/>
  <c r="VY24" i="14" s="1"/>
  <c r="VZ24" i="14" s="1"/>
  <c r="VG24" i="14"/>
  <c r="UM24" i="14"/>
  <c r="UN24" i="14" s="1"/>
  <c r="UO24" i="14" s="1"/>
  <c r="UP24" i="14" s="1"/>
  <c r="UQ24" i="14" s="1"/>
  <c r="UR24" i="14" s="1"/>
  <c r="US24" i="14" s="1"/>
  <c r="UT24" i="14" s="1"/>
  <c r="UU24" i="14" s="1"/>
  <c r="UV24" i="14" s="1"/>
  <c r="UW24" i="14" s="1"/>
  <c r="UX24" i="14" s="1"/>
  <c r="UY24" i="14" s="1"/>
  <c r="UZ24" i="14" s="1"/>
  <c r="VA24" i="14" s="1"/>
  <c r="VB24" i="14" s="1"/>
  <c r="VC24" i="14" s="1"/>
  <c r="VD24" i="14" s="1"/>
  <c r="UK24" i="14"/>
  <c r="TQ24" i="14"/>
  <c r="TR24" i="14" s="1"/>
  <c r="TS24" i="14" s="1"/>
  <c r="TT24" i="14" s="1"/>
  <c r="TU24" i="14" s="1"/>
  <c r="TV24" i="14" s="1"/>
  <c r="TW24" i="14" s="1"/>
  <c r="TX24" i="14" s="1"/>
  <c r="TY24" i="14" s="1"/>
  <c r="TZ24" i="14" s="1"/>
  <c r="UA24" i="14" s="1"/>
  <c r="UB24" i="14" s="1"/>
  <c r="UC24" i="14" s="1"/>
  <c r="UD24" i="14" s="1"/>
  <c r="UE24" i="14" s="1"/>
  <c r="UF24" i="14" s="1"/>
  <c r="UG24" i="14" s="1"/>
  <c r="UH24" i="14" s="1"/>
  <c r="TO24" i="14"/>
  <c r="SU24" i="14"/>
  <c r="SV24" i="14" s="1"/>
  <c r="SW24" i="14" s="1"/>
  <c r="SX24" i="14" s="1"/>
  <c r="SY24" i="14" s="1"/>
  <c r="SZ24" i="14" s="1"/>
  <c r="TA24" i="14" s="1"/>
  <c r="TB24" i="14" s="1"/>
  <c r="TC24" i="14" s="1"/>
  <c r="TD24" i="14" s="1"/>
  <c r="TE24" i="14" s="1"/>
  <c r="TF24" i="14" s="1"/>
  <c r="TG24" i="14" s="1"/>
  <c r="TH24" i="14" s="1"/>
  <c r="TI24" i="14" s="1"/>
  <c r="TJ24" i="14" s="1"/>
  <c r="TK24" i="14" s="1"/>
  <c r="TL24" i="14" s="1"/>
  <c r="SS24" i="14"/>
  <c r="RY24" i="14"/>
  <c r="RZ24" i="14" s="1"/>
  <c r="SA24" i="14" s="1"/>
  <c r="SB24" i="14" s="1"/>
  <c r="SC24" i="14" s="1"/>
  <c r="SD24" i="14" s="1"/>
  <c r="SE24" i="14" s="1"/>
  <c r="SF24" i="14" s="1"/>
  <c r="SG24" i="14" s="1"/>
  <c r="SH24" i="14" s="1"/>
  <c r="SI24" i="14" s="1"/>
  <c r="SJ24" i="14" s="1"/>
  <c r="SK24" i="14" s="1"/>
  <c r="SL24" i="14" s="1"/>
  <c r="SM24" i="14" s="1"/>
  <c r="SN24" i="14" s="1"/>
  <c r="SO24" i="14" s="1"/>
  <c r="SP24" i="14" s="1"/>
  <c r="RW24" i="14"/>
  <c r="RC24" i="14"/>
  <c r="RD24" i="14" s="1"/>
  <c r="RE24" i="14" s="1"/>
  <c r="RF24" i="14" s="1"/>
  <c r="RG24" i="14" s="1"/>
  <c r="RH24" i="14" s="1"/>
  <c r="RI24" i="14" s="1"/>
  <c r="RJ24" i="14" s="1"/>
  <c r="RK24" i="14" s="1"/>
  <c r="RL24" i="14" s="1"/>
  <c r="RM24" i="14" s="1"/>
  <c r="RN24" i="14" s="1"/>
  <c r="RO24" i="14" s="1"/>
  <c r="RP24" i="14" s="1"/>
  <c r="RQ24" i="14" s="1"/>
  <c r="RR24" i="14" s="1"/>
  <c r="RS24" i="14" s="1"/>
  <c r="RT24" i="14" s="1"/>
  <c r="RA24" i="14"/>
  <c r="QG24" i="14"/>
  <c r="QH24" i="14" s="1"/>
  <c r="QI24" i="14" s="1"/>
  <c r="QJ24" i="14" s="1"/>
  <c r="QK24" i="14" s="1"/>
  <c r="QL24" i="14" s="1"/>
  <c r="QM24" i="14" s="1"/>
  <c r="QN24" i="14" s="1"/>
  <c r="QO24" i="14" s="1"/>
  <c r="QP24" i="14" s="1"/>
  <c r="QQ24" i="14" s="1"/>
  <c r="QR24" i="14" s="1"/>
  <c r="QS24" i="14" s="1"/>
  <c r="QT24" i="14" s="1"/>
  <c r="QU24" i="14" s="1"/>
  <c r="QV24" i="14" s="1"/>
  <c r="QW24" i="14" s="1"/>
  <c r="QX24" i="14" s="1"/>
  <c r="QE24" i="14"/>
  <c r="PK24" i="14"/>
  <c r="PL24" i="14" s="1"/>
  <c r="PM24" i="14" s="1"/>
  <c r="PN24" i="14" s="1"/>
  <c r="PO24" i="14" s="1"/>
  <c r="PP24" i="14" s="1"/>
  <c r="PQ24" i="14" s="1"/>
  <c r="PR24" i="14" s="1"/>
  <c r="PS24" i="14" s="1"/>
  <c r="PT24" i="14" s="1"/>
  <c r="PU24" i="14" s="1"/>
  <c r="PV24" i="14" s="1"/>
  <c r="PW24" i="14" s="1"/>
  <c r="PX24" i="14" s="1"/>
  <c r="PY24" i="14" s="1"/>
  <c r="PZ24" i="14" s="1"/>
  <c r="QA24" i="14" s="1"/>
  <c r="QB24" i="14" s="1"/>
  <c r="PI24" i="14"/>
  <c r="OO24" i="14"/>
  <c r="OP24" i="14" s="1"/>
  <c r="OQ24" i="14" s="1"/>
  <c r="OR24" i="14" s="1"/>
  <c r="OS24" i="14" s="1"/>
  <c r="OT24" i="14" s="1"/>
  <c r="OU24" i="14" s="1"/>
  <c r="OV24" i="14" s="1"/>
  <c r="OW24" i="14" s="1"/>
  <c r="OX24" i="14" s="1"/>
  <c r="OY24" i="14" s="1"/>
  <c r="OZ24" i="14" s="1"/>
  <c r="PA24" i="14" s="1"/>
  <c r="PB24" i="14" s="1"/>
  <c r="PC24" i="14" s="1"/>
  <c r="PD24" i="14" s="1"/>
  <c r="PE24" i="14" s="1"/>
  <c r="PF24" i="14" s="1"/>
  <c r="OM24" i="14"/>
  <c r="NS24" i="14"/>
  <c r="NT24" i="14" s="1"/>
  <c r="NU24" i="14" s="1"/>
  <c r="NV24" i="14" s="1"/>
  <c r="NW24" i="14" s="1"/>
  <c r="NX24" i="14" s="1"/>
  <c r="NY24" i="14" s="1"/>
  <c r="NZ24" i="14" s="1"/>
  <c r="OA24" i="14" s="1"/>
  <c r="OB24" i="14" s="1"/>
  <c r="OC24" i="14" s="1"/>
  <c r="OD24" i="14" s="1"/>
  <c r="OE24" i="14" s="1"/>
  <c r="OF24" i="14" s="1"/>
  <c r="OG24" i="14" s="1"/>
  <c r="OH24" i="14" s="1"/>
  <c r="OI24" i="14" s="1"/>
  <c r="OJ24" i="14" s="1"/>
  <c r="NQ24" i="14"/>
  <c r="MW24" i="14"/>
  <c r="MX24" i="14" s="1"/>
  <c r="MY24" i="14" s="1"/>
  <c r="MZ24" i="14" s="1"/>
  <c r="NA24" i="14" s="1"/>
  <c r="NB24" i="14" s="1"/>
  <c r="NC24" i="14" s="1"/>
  <c r="ND24" i="14" s="1"/>
  <c r="NE24" i="14" s="1"/>
  <c r="NF24" i="14" s="1"/>
  <c r="NG24" i="14" s="1"/>
  <c r="NH24" i="14" s="1"/>
  <c r="NI24" i="14" s="1"/>
  <c r="NJ24" i="14" s="1"/>
  <c r="NK24" i="14" s="1"/>
  <c r="NL24" i="14" s="1"/>
  <c r="NM24" i="14" s="1"/>
  <c r="NN24" i="14" s="1"/>
  <c r="MU24" i="14"/>
  <c r="MA24" i="14"/>
  <c r="MB24" i="14" s="1"/>
  <c r="MC24" i="14" s="1"/>
  <c r="MD24" i="14" s="1"/>
  <c r="ME24" i="14" s="1"/>
  <c r="MF24" i="14" s="1"/>
  <c r="MG24" i="14" s="1"/>
  <c r="MH24" i="14" s="1"/>
  <c r="MI24" i="14" s="1"/>
  <c r="MJ24" i="14" s="1"/>
  <c r="MK24" i="14" s="1"/>
  <c r="ML24" i="14" s="1"/>
  <c r="MM24" i="14" s="1"/>
  <c r="MN24" i="14" s="1"/>
  <c r="MO24" i="14" s="1"/>
  <c r="MP24" i="14" s="1"/>
  <c r="MQ24" i="14" s="1"/>
  <c r="MR24" i="14" s="1"/>
  <c r="LY24" i="14"/>
  <c r="LE24" i="14"/>
  <c r="LF24" i="14" s="1"/>
  <c r="LG24" i="14" s="1"/>
  <c r="LH24" i="14" s="1"/>
  <c r="LI24" i="14" s="1"/>
  <c r="LJ24" i="14" s="1"/>
  <c r="LK24" i="14" s="1"/>
  <c r="LL24" i="14" s="1"/>
  <c r="LM24" i="14" s="1"/>
  <c r="LN24" i="14" s="1"/>
  <c r="LO24" i="14" s="1"/>
  <c r="LP24" i="14" s="1"/>
  <c r="LQ24" i="14" s="1"/>
  <c r="LR24" i="14" s="1"/>
  <c r="LS24" i="14" s="1"/>
  <c r="LT24" i="14" s="1"/>
  <c r="LU24" i="14" s="1"/>
  <c r="LV24" i="14" s="1"/>
  <c r="LC24" i="14"/>
  <c r="KI24" i="14"/>
  <c r="KJ24" i="14" s="1"/>
  <c r="KK24" i="14" s="1"/>
  <c r="KL24" i="14" s="1"/>
  <c r="KM24" i="14" s="1"/>
  <c r="KN24" i="14" s="1"/>
  <c r="KO24" i="14" s="1"/>
  <c r="KP24" i="14" s="1"/>
  <c r="KQ24" i="14" s="1"/>
  <c r="KR24" i="14" s="1"/>
  <c r="KS24" i="14" s="1"/>
  <c r="KT24" i="14" s="1"/>
  <c r="KU24" i="14" s="1"/>
  <c r="KV24" i="14" s="1"/>
  <c r="KW24" i="14" s="1"/>
  <c r="KX24" i="14" s="1"/>
  <c r="KY24" i="14" s="1"/>
  <c r="KZ24" i="14" s="1"/>
  <c r="KG24" i="14"/>
  <c r="JM24" i="14"/>
  <c r="JN24" i="14" s="1"/>
  <c r="JO24" i="14" s="1"/>
  <c r="JP24" i="14" s="1"/>
  <c r="JQ24" i="14" s="1"/>
  <c r="JR24" i="14" s="1"/>
  <c r="JS24" i="14" s="1"/>
  <c r="JT24" i="14" s="1"/>
  <c r="JU24" i="14" s="1"/>
  <c r="JV24" i="14" s="1"/>
  <c r="JW24" i="14" s="1"/>
  <c r="JX24" i="14" s="1"/>
  <c r="JY24" i="14" s="1"/>
  <c r="JZ24" i="14" s="1"/>
  <c r="KA24" i="14" s="1"/>
  <c r="KB24" i="14" s="1"/>
  <c r="KC24" i="14" s="1"/>
  <c r="KD24" i="14" s="1"/>
  <c r="JK24" i="14"/>
  <c r="IQ24" i="14"/>
  <c r="IR24" i="14" s="1"/>
  <c r="IS24" i="14" s="1"/>
  <c r="IT24" i="14" s="1"/>
  <c r="IU24" i="14" s="1"/>
  <c r="IV24" i="14" s="1"/>
  <c r="IW24" i="14" s="1"/>
  <c r="IX24" i="14" s="1"/>
  <c r="IY24" i="14" s="1"/>
  <c r="IZ24" i="14" s="1"/>
  <c r="JA24" i="14" s="1"/>
  <c r="JB24" i="14" s="1"/>
  <c r="JC24" i="14" s="1"/>
  <c r="JD24" i="14" s="1"/>
  <c r="JE24" i="14" s="1"/>
  <c r="JF24" i="14" s="1"/>
  <c r="JG24" i="14" s="1"/>
  <c r="JH24" i="14" s="1"/>
  <c r="IO24" i="14"/>
  <c r="HU24" i="14"/>
  <c r="HV24" i="14" s="1"/>
  <c r="HW24" i="14" s="1"/>
  <c r="HX24" i="14" s="1"/>
  <c r="HY24" i="14" s="1"/>
  <c r="HZ24" i="14" s="1"/>
  <c r="IA24" i="14" s="1"/>
  <c r="IB24" i="14" s="1"/>
  <c r="IC24" i="14" s="1"/>
  <c r="ID24" i="14" s="1"/>
  <c r="IE24" i="14" s="1"/>
  <c r="IF24" i="14" s="1"/>
  <c r="IG24" i="14" s="1"/>
  <c r="IH24" i="14" s="1"/>
  <c r="II24" i="14" s="1"/>
  <c r="IJ24" i="14" s="1"/>
  <c r="IK24" i="14" s="1"/>
  <c r="IL24" i="14" s="1"/>
  <c r="HS24" i="14"/>
  <c r="GY24" i="14"/>
  <c r="GZ24" i="14" s="1"/>
  <c r="HA24" i="14" s="1"/>
  <c r="HB24" i="14" s="1"/>
  <c r="HC24" i="14" s="1"/>
  <c r="HD24" i="14" s="1"/>
  <c r="HE24" i="14" s="1"/>
  <c r="HF24" i="14" s="1"/>
  <c r="HG24" i="14" s="1"/>
  <c r="HH24" i="14" s="1"/>
  <c r="HI24" i="14" s="1"/>
  <c r="HJ24" i="14" s="1"/>
  <c r="HK24" i="14" s="1"/>
  <c r="HL24" i="14" s="1"/>
  <c r="HM24" i="14" s="1"/>
  <c r="HN24" i="14" s="1"/>
  <c r="HO24" i="14" s="1"/>
  <c r="HP24" i="14" s="1"/>
  <c r="GW24" i="14"/>
  <c r="GC24" i="14"/>
  <c r="GD24" i="14" s="1"/>
  <c r="GE24" i="14" s="1"/>
  <c r="GF24" i="14" s="1"/>
  <c r="GG24" i="14" s="1"/>
  <c r="GH24" i="14" s="1"/>
  <c r="GI24" i="14" s="1"/>
  <c r="GJ24" i="14" s="1"/>
  <c r="GK24" i="14" s="1"/>
  <c r="GL24" i="14" s="1"/>
  <c r="GM24" i="14" s="1"/>
  <c r="GN24" i="14" s="1"/>
  <c r="GO24" i="14" s="1"/>
  <c r="GP24" i="14" s="1"/>
  <c r="GQ24" i="14" s="1"/>
  <c r="GR24" i="14" s="1"/>
  <c r="GS24" i="14" s="1"/>
  <c r="GT24" i="14" s="1"/>
  <c r="GA24" i="14"/>
  <c r="FG24" i="14"/>
  <c r="FH24" i="14" s="1"/>
  <c r="FI24" i="14" s="1"/>
  <c r="FJ24" i="14" s="1"/>
  <c r="FK24" i="14" s="1"/>
  <c r="FL24" i="14" s="1"/>
  <c r="FM24" i="14" s="1"/>
  <c r="FN24" i="14" s="1"/>
  <c r="FO24" i="14" s="1"/>
  <c r="FP24" i="14" s="1"/>
  <c r="FQ24" i="14" s="1"/>
  <c r="FR24" i="14" s="1"/>
  <c r="FS24" i="14" s="1"/>
  <c r="FT24" i="14" s="1"/>
  <c r="FU24" i="14" s="1"/>
  <c r="FV24" i="14" s="1"/>
  <c r="FW24" i="14" s="1"/>
  <c r="FX24" i="14" s="1"/>
  <c r="FE24" i="14"/>
  <c r="EK24" i="14"/>
  <c r="EL24" i="14" s="1"/>
  <c r="EM24" i="14" s="1"/>
  <c r="EN24" i="14" s="1"/>
  <c r="EO24" i="14" s="1"/>
  <c r="EP24" i="14" s="1"/>
  <c r="EQ24" i="14" s="1"/>
  <c r="ER24" i="14" s="1"/>
  <c r="ES24" i="14" s="1"/>
  <c r="ET24" i="14" s="1"/>
  <c r="EU24" i="14" s="1"/>
  <c r="EV24" i="14" s="1"/>
  <c r="EW24" i="14" s="1"/>
  <c r="EX24" i="14" s="1"/>
  <c r="EY24" i="14" s="1"/>
  <c r="EZ24" i="14" s="1"/>
  <c r="FA24" i="14" s="1"/>
  <c r="FB24" i="14" s="1"/>
  <c r="EI24" i="14"/>
  <c r="DO24" i="14"/>
  <c r="DP24" i="14" s="1"/>
  <c r="DQ24" i="14" s="1"/>
  <c r="DR24" i="14" s="1"/>
  <c r="DS24" i="14" s="1"/>
  <c r="DT24" i="14" s="1"/>
  <c r="DU24" i="14" s="1"/>
  <c r="DV24" i="14" s="1"/>
  <c r="DW24" i="14" s="1"/>
  <c r="DX24" i="14" s="1"/>
  <c r="DY24" i="14" s="1"/>
  <c r="DZ24" i="14" s="1"/>
  <c r="EA24" i="14" s="1"/>
  <c r="EB24" i="14" s="1"/>
  <c r="EC24" i="14" s="1"/>
  <c r="ED24" i="14" s="1"/>
  <c r="EE24" i="14" s="1"/>
  <c r="EF24" i="14" s="1"/>
  <c r="DM24" i="14"/>
  <c r="CS24" i="14"/>
  <c r="CT24" i="14" s="1"/>
  <c r="CU24" i="14" s="1"/>
  <c r="CV24" i="14" s="1"/>
  <c r="CW24" i="14" s="1"/>
  <c r="CX24" i="14" s="1"/>
  <c r="CY24" i="14" s="1"/>
  <c r="CZ24" i="14" s="1"/>
  <c r="DA24" i="14" s="1"/>
  <c r="DB24" i="14" s="1"/>
  <c r="DC24" i="14" s="1"/>
  <c r="DD24" i="14" s="1"/>
  <c r="DE24" i="14" s="1"/>
  <c r="DF24" i="14" s="1"/>
  <c r="DG24" i="14" s="1"/>
  <c r="DH24" i="14" s="1"/>
  <c r="DI24" i="14" s="1"/>
  <c r="DJ24" i="14" s="1"/>
  <c r="CQ24" i="14"/>
  <c r="BW24" i="14"/>
  <c r="BX24" i="14" s="1"/>
  <c r="BY24" i="14" s="1"/>
  <c r="BZ24" i="14" s="1"/>
  <c r="CA24" i="14" s="1"/>
  <c r="CB24" i="14" s="1"/>
  <c r="CC24" i="14" s="1"/>
  <c r="CD24" i="14" s="1"/>
  <c r="CE24" i="14" s="1"/>
  <c r="CF24" i="14" s="1"/>
  <c r="CG24" i="14" s="1"/>
  <c r="CH24" i="14" s="1"/>
  <c r="CI24" i="14" s="1"/>
  <c r="CJ24" i="14" s="1"/>
  <c r="CK24" i="14" s="1"/>
  <c r="CL24" i="14" s="1"/>
  <c r="CM24" i="14" s="1"/>
  <c r="CN24" i="14" s="1"/>
  <c r="BU24" i="14"/>
  <c r="BA24" i="14"/>
  <c r="BB24" i="14" s="1"/>
  <c r="BC24" i="14" s="1"/>
  <c r="BD24" i="14" s="1"/>
  <c r="BE24" i="14" s="1"/>
  <c r="BF24" i="14" s="1"/>
  <c r="BG24" i="14" s="1"/>
  <c r="BH24" i="14" s="1"/>
  <c r="BI24" i="14" s="1"/>
  <c r="BJ24" i="14" s="1"/>
  <c r="BK24" i="14" s="1"/>
  <c r="BL24" i="14" s="1"/>
  <c r="BM24" i="14" s="1"/>
  <c r="BN24" i="14" s="1"/>
  <c r="BO24" i="14" s="1"/>
  <c r="BP24" i="14" s="1"/>
  <c r="BQ24" i="14" s="1"/>
  <c r="BR24" i="14" s="1"/>
  <c r="AY24" i="14"/>
  <c r="AE24" i="14"/>
  <c r="AF24" i="14" s="1"/>
  <c r="AG24" i="14" s="1"/>
  <c r="AH24" i="14" s="1"/>
  <c r="AI24" i="14" s="1"/>
  <c r="AJ24" i="14" s="1"/>
  <c r="AK24" i="14" s="1"/>
  <c r="AL24" i="14" s="1"/>
  <c r="AM24" i="14" s="1"/>
  <c r="AN24" i="14" s="1"/>
  <c r="AO24" i="14" s="1"/>
  <c r="AP24" i="14" s="1"/>
  <c r="AQ24" i="14" s="1"/>
  <c r="AR24" i="14" s="1"/>
  <c r="AS24" i="14" s="1"/>
  <c r="AT24" i="14" s="1"/>
  <c r="AU24" i="14" s="1"/>
  <c r="AV24" i="14" s="1"/>
  <c r="AC24" i="14"/>
  <c r="K24" i="14"/>
  <c r="L24" i="14"/>
  <c r="M24" i="14"/>
  <c r="N24" i="14"/>
  <c r="O24" i="14"/>
  <c r="P24" i="14"/>
  <c r="Q24" i="14"/>
  <c r="R24" i="14"/>
  <c r="S24" i="14"/>
  <c r="T24" i="14"/>
  <c r="U24" i="14"/>
  <c r="V24" i="14"/>
  <c r="W24" i="14"/>
  <c r="X24" i="14"/>
  <c r="Y24" i="14"/>
  <c r="Z24" i="14"/>
  <c r="J24" i="14"/>
  <c r="G24" i="14"/>
  <c r="ZN23" i="14"/>
  <c r="ZM23" i="14"/>
  <c r="YR23" i="14"/>
  <c r="YQ23" i="14"/>
  <c r="XV23" i="14"/>
  <c r="XU23" i="14"/>
  <c r="WZ23" i="14"/>
  <c r="WY23" i="14"/>
  <c r="WD23" i="14"/>
  <c r="WC23" i="14"/>
  <c r="VH23" i="14"/>
  <c r="VG23" i="14"/>
  <c r="UL23" i="14"/>
  <c r="UK23" i="14"/>
  <c r="TP23" i="14"/>
  <c r="TO23" i="14"/>
  <c r="ST23" i="14"/>
  <c r="SS23" i="14"/>
  <c r="RX23" i="14"/>
  <c r="RW23" i="14"/>
  <c r="RB23" i="14"/>
  <c r="RA23" i="14"/>
  <c r="QF23" i="14"/>
  <c r="QE23" i="14"/>
  <c r="PJ23" i="14"/>
  <c r="PI23" i="14"/>
  <c r="ON23" i="14"/>
  <c r="OM23" i="14"/>
  <c r="NR23" i="14"/>
  <c r="NQ23" i="14"/>
  <c r="MV23" i="14"/>
  <c r="MU23" i="14"/>
  <c r="LZ23" i="14"/>
  <c r="LY23" i="14"/>
  <c r="LD23" i="14"/>
  <c r="LC23" i="14"/>
  <c r="KH23" i="14"/>
  <c r="KG23" i="14"/>
  <c r="JL23" i="14"/>
  <c r="JK23" i="14"/>
  <c r="IP23" i="14"/>
  <c r="IO23" i="14"/>
  <c r="HT23" i="14"/>
  <c r="HS23" i="14"/>
  <c r="GX23" i="14"/>
  <c r="GW23" i="14"/>
  <c r="GB23" i="14"/>
  <c r="GA23" i="14"/>
  <c r="FF23" i="14"/>
  <c r="FE23" i="14"/>
  <c r="EJ23" i="14"/>
  <c r="EI23" i="14"/>
  <c r="DN23" i="14"/>
  <c r="DM23" i="14"/>
  <c r="CR23" i="14"/>
  <c r="CQ23" i="14"/>
  <c r="BV23" i="14"/>
  <c r="BU23" i="14"/>
  <c r="AZ23" i="14"/>
  <c r="AY23" i="14"/>
  <c r="AD23" i="14"/>
  <c r="AC23" i="14"/>
  <c r="H23" i="14"/>
  <c r="G23" i="14"/>
  <c r="ZN21" i="14"/>
  <c r="YR21" i="14"/>
  <c r="XV21" i="14"/>
  <c r="WZ21" i="14"/>
  <c r="WD21" i="14"/>
  <c r="VH21" i="14"/>
  <c r="UL21" i="14"/>
  <c r="TP21" i="14"/>
  <c r="ST21" i="14"/>
  <c r="RX21" i="14"/>
  <c r="RB21" i="14"/>
  <c r="QF21" i="14"/>
  <c r="PJ21" i="14"/>
  <c r="ON21" i="14"/>
  <c r="NR21" i="14"/>
  <c r="MV21" i="14"/>
  <c r="LZ21" i="14"/>
  <c r="LD21" i="14"/>
  <c r="KH21" i="14"/>
  <c r="JL21" i="14"/>
  <c r="IP21" i="14"/>
  <c r="HT21" i="14"/>
  <c r="GX21" i="14"/>
  <c r="GB21" i="14"/>
  <c r="FF21" i="14"/>
  <c r="EJ21" i="14"/>
  <c r="DN21" i="14"/>
  <c r="CR21" i="14"/>
  <c r="BV21" i="14"/>
  <c r="AZ21" i="14"/>
  <c r="AD21" i="14"/>
  <c r="H21" i="14"/>
  <c r="ZO20" i="14"/>
  <c r="ZP20" i="14" s="1"/>
  <c r="ZQ20" i="14" s="1"/>
  <c r="ZR20" i="14" s="1"/>
  <c r="ZS20" i="14" s="1"/>
  <c r="ZT20" i="14" s="1"/>
  <c r="ZU20" i="14" s="1"/>
  <c r="ZV20" i="14" s="1"/>
  <c r="ZW20" i="14" s="1"/>
  <c r="ZX20" i="14" s="1"/>
  <c r="ZY20" i="14" s="1"/>
  <c r="ZZ20" i="14" s="1"/>
  <c r="AAA20" i="14" s="1"/>
  <c r="AAB20" i="14" s="1"/>
  <c r="AAC20" i="14" s="1"/>
  <c r="AAD20" i="14" s="1"/>
  <c r="AAE20" i="14" s="1"/>
  <c r="AAF20" i="14" s="1"/>
  <c r="YS20" i="14"/>
  <c r="YT20" i="14" s="1"/>
  <c r="YU20" i="14" s="1"/>
  <c r="YV20" i="14" s="1"/>
  <c r="YW20" i="14" s="1"/>
  <c r="YX20" i="14" s="1"/>
  <c r="YY20" i="14" s="1"/>
  <c r="YZ20" i="14" s="1"/>
  <c r="ZA20" i="14" s="1"/>
  <c r="ZB20" i="14" s="1"/>
  <c r="ZC20" i="14" s="1"/>
  <c r="ZD20" i="14" s="1"/>
  <c r="ZE20" i="14" s="1"/>
  <c r="ZF20" i="14" s="1"/>
  <c r="ZG20" i="14" s="1"/>
  <c r="ZH20" i="14" s="1"/>
  <c r="ZI20" i="14" s="1"/>
  <c r="ZJ20" i="14" s="1"/>
  <c r="XW20" i="14"/>
  <c r="XX20" i="14" s="1"/>
  <c r="XY20" i="14" s="1"/>
  <c r="XZ20" i="14" s="1"/>
  <c r="YA20" i="14" s="1"/>
  <c r="YB20" i="14" s="1"/>
  <c r="YC20" i="14" s="1"/>
  <c r="YD20" i="14" s="1"/>
  <c r="YE20" i="14" s="1"/>
  <c r="YF20" i="14" s="1"/>
  <c r="YG20" i="14" s="1"/>
  <c r="YH20" i="14" s="1"/>
  <c r="YI20" i="14" s="1"/>
  <c r="YJ20" i="14" s="1"/>
  <c r="YK20" i="14" s="1"/>
  <c r="YL20" i="14" s="1"/>
  <c r="YM20" i="14" s="1"/>
  <c r="YN20" i="14" s="1"/>
  <c r="XU20" i="14"/>
  <c r="XA20" i="14"/>
  <c r="XB20" i="14" s="1"/>
  <c r="XC20" i="14" s="1"/>
  <c r="XD20" i="14" s="1"/>
  <c r="XE20" i="14" s="1"/>
  <c r="XF20" i="14" s="1"/>
  <c r="XG20" i="14" s="1"/>
  <c r="XH20" i="14" s="1"/>
  <c r="XI20" i="14" s="1"/>
  <c r="XJ20" i="14" s="1"/>
  <c r="XK20" i="14" s="1"/>
  <c r="XL20" i="14" s="1"/>
  <c r="XM20" i="14" s="1"/>
  <c r="XN20" i="14" s="1"/>
  <c r="XO20" i="14" s="1"/>
  <c r="XP20" i="14" s="1"/>
  <c r="XQ20" i="14" s="1"/>
  <c r="XR20" i="14" s="1"/>
  <c r="WY20" i="14"/>
  <c r="WE20" i="14"/>
  <c r="WF20" i="14" s="1"/>
  <c r="WG20" i="14" s="1"/>
  <c r="WH20" i="14" s="1"/>
  <c r="WI20" i="14" s="1"/>
  <c r="WJ20" i="14" s="1"/>
  <c r="WK20" i="14" s="1"/>
  <c r="WL20" i="14" s="1"/>
  <c r="WM20" i="14" s="1"/>
  <c r="WN20" i="14" s="1"/>
  <c r="WO20" i="14" s="1"/>
  <c r="WP20" i="14" s="1"/>
  <c r="WQ20" i="14" s="1"/>
  <c r="WR20" i="14" s="1"/>
  <c r="WS20" i="14" s="1"/>
  <c r="WT20" i="14" s="1"/>
  <c r="WU20" i="14" s="1"/>
  <c r="WV20" i="14" s="1"/>
  <c r="WC20" i="14"/>
  <c r="VI20" i="14"/>
  <c r="VJ20" i="14" s="1"/>
  <c r="VK20" i="14" s="1"/>
  <c r="VL20" i="14" s="1"/>
  <c r="VM20" i="14" s="1"/>
  <c r="VN20" i="14" s="1"/>
  <c r="VO20" i="14" s="1"/>
  <c r="VP20" i="14" s="1"/>
  <c r="VQ20" i="14" s="1"/>
  <c r="VR20" i="14" s="1"/>
  <c r="VS20" i="14" s="1"/>
  <c r="VT20" i="14" s="1"/>
  <c r="VU20" i="14" s="1"/>
  <c r="VV20" i="14" s="1"/>
  <c r="VW20" i="14" s="1"/>
  <c r="VX20" i="14" s="1"/>
  <c r="VY20" i="14" s="1"/>
  <c r="VZ20" i="14" s="1"/>
  <c r="VG20" i="14"/>
  <c r="UM20" i="14"/>
  <c r="UN20" i="14" s="1"/>
  <c r="UO20" i="14" s="1"/>
  <c r="UP20" i="14" s="1"/>
  <c r="UQ20" i="14" s="1"/>
  <c r="UR20" i="14" s="1"/>
  <c r="US20" i="14" s="1"/>
  <c r="UT20" i="14" s="1"/>
  <c r="UU20" i="14" s="1"/>
  <c r="UV20" i="14" s="1"/>
  <c r="UW20" i="14" s="1"/>
  <c r="UX20" i="14" s="1"/>
  <c r="UY20" i="14" s="1"/>
  <c r="UZ20" i="14" s="1"/>
  <c r="VA20" i="14" s="1"/>
  <c r="VB20" i="14" s="1"/>
  <c r="VC20" i="14" s="1"/>
  <c r="VD20" i="14" s="1"/>
  <c r="UK20" i="14"/>
  <c r="TQ20" i="14"/>
  <c r="TR20" i="14" s="1"/>
  <c r="TS20" i="14" s="1"/>
  <c r="TT20" i="14" s="1"/>
  <c r="TU20" i="14" s="1"/>
  <c r="TV20" i="14" s="1"/>
  <c r="TW20" i="14" s="1"/>
  <c r="TX20" i="14" s="1"/>
  <c r="TY20" i="14" s="1"/>
  <c r="TZ20" i="14" s="1"/>
  <c r="UA20" i="14" s="1"/>
  <c r="UB20" i="14" s="1"/>
  <c r="UC20" i="14" s="1"/>
  <c r="UD20" i="14" s="1"/>
  <c r="UE20" i="14" s="1"/>
  <c r="UF20" i="14" s="1"/>
  <c r="UG20" i="14" s="1"/>
  <c r="UH20" i="14" s="1"/>
  <c r="TO20" i="14"/>
  <c r="SU20" i="14"/>
  <c r="SV20" i="14" s="1"/>
  <c r="SW20" i="14" s="1"/>
  <c r="SX20" i="14" s="1"/>
  <c r="SY20" i="14" s="1"/>
  <c r="SZ20" i="14" s="1"/>
  <c r="TA20" i="14" s="1"/>
  <c r="TB20" i="14" s="1"/>
  <c r="TC20" i="14" s="1"/>
  <c r="TD20" i="14" s="1"/>
  <c r="TE20" i="14" s="1"/>
  <c r="TF20" i="14" s="1"/>
  <c r="TG20" i="14" s="1"/>
  <c r="TH20" i="14" s="1"/>
  <c r="TI20" i="14" s="1"/>
  <c r="TJ20" i="14" s="1"/>
  <c r="TK20" i="14" s="1"/>
  <c r="TL20" i="14" s="1"/>
  <c r="SS20" i="14"/>
  <c r="RY20" i="14"/>
  <c r="RZ20" i="14" s="1"/>
  <c r="SA20" i="14" s="1"/>
  <c r="SB20" i="14" s="1"/>
  <c r="SC20" i="14" s="1"/>
  <c r="SD20" i="14" s="1"/>
  <c r="SE20" i="14" s="1"/>
  <c r="SF20" i="14" s="1"/>
  <c r="SG20" i="14" s="1"/>
  <c r="SH20" i="14" s="1"/>
  <c r="SI20" i="14" s="1"/>
  <c r="SJ20" i="14" s="1"/>
  <c r="SK20" i="14" s="1"/>
  <c r="SL20" i="14" s="1"/>
  <c r="SM20" i="14" s="1"/>
  <c r="SN20" i="14" s="1"/>
  <c r="SO20" i="14" s="1"/>
  <c r="SP20" i="14" s="1"/>
  <c r="RW20" i="14"/>
  <c r="RC20" i="14"/>
  <c r="RD20" i="14" s="1"/>
  <c r="RE20" i="14" s="1"/>
  <c r="RF20" i="14" s="1"/>
  <c r="RG20" i="14" s="1"/>
  <c r="RH20" i="14" s="1"/>
  <c r="RI20" i="14" s="1"/>
  <c r="RJ20" i="14" s="1"/>
  <c r="RK20" i="14" s="1"/>
  <c r="RL20" i="14" s="1"/>
  <c r="RM20" i="14" s="1"/>
  <c r="RN20" i="14" s="1"/>
  <c r="RO20" i="14" s="1"/>
  <c r="RP20" i="14" s="1"/>
  <c r="RQ20" i="14" s="1"/>
  <c r="RR20" i="14" s="1"/>
  <c r="RS20" i="14" s="1"/>
  <c r="RT20" i="14" s="1"/>
  <c r="RA20" i="14"/>
  <c r="QG20" i="14"/>
  <c r="QH20" i="14" s="1"/>
  <c r="QI20" i="14" s="1"/>
  <c r="QJ20" i="14" s="1"/>
  <c r="QK20" i="14" s="1"/>
  <c r="QL20" i="14" s="1"/>
  <c r="QM20" i="14" s="1"/>
  <c r="QN20" i="14" s="1"/>
  <c r="QO20" i="14" s="1"/>
  <c r="QP20" i="14" s="1"/>
  <c r="QQ20" i="14" s="1"/>
  <c r="QR20" i="14" s="1"/>
  <c r="QS20" i="14" s="1"/>
  <c r="QT20" i="14" s="1"/>
  <c r="QU20" i="14" s="1"/>
  <c r="QV20" i="14" s="1"/>
  <c r="QW20" i="14" s="1"/>
  <c r="QX20" i="14" s="1"/>
  <c r="QE20" i="14"/>
  <c r="PK20" i="14"/>
  <c r="PL20" i="14" s="1"/>
  <c r="PM20" i="14" s="1"/>
  <c r="PN20" i="14" s="1"/>
  <c r="PO20" i="14" s="1"/>
  <c r="PP20" i="14" s="1"/>
  <c r="PQ20" i="14" s="1"/>
  <c r="PR20" i="14" s="1"/>
  <c r="PS20" i="14" s="1"/>
  <c r="PT20" i="14" s="1"/>
  <c r="PU20" i="14" s="1"/>
  <c r="PV20" i="14" s="1"/>
  <c r="PW20" i="14" s="1"/>
  <c r="PX20" i="14" s="1"/>
  <c r="PY20" i="14" s="1"/>
  <c r="PZ20" i="14" s="1"/>
  <c r="QA20" i="14" s="1"/>
  <c r="QB20" i="14" s="1"/>
  <c r="PI20" i="14"/>
  <c r="OO20" i="14"/>
  <c r="OP20" i="14" s="1"/>
  <c r="OQ20" i="14" s="1"/>
  <c r="OR20" i="14" s="1"/>
  <c r="OS20" i="14" s="1"/>
  <c r="OT20" i="14" s="1"/>
  <c r="OU20" i="14" s="1"/>
  <c r="OV20" i="14" s="1"/>
  <c r="OW20" i="14" s="1"/>
  <c r="OX20" i="14" s="1"/>
  <c r="OY20" i="14" s="1"/>
  <c r="OZ20" i="14" s="1"/>
  <c r="PA20" i="14" s="1"/>
  <c r="PB20" i="14" s="1"/>
  <c r="PC20" i="14" s="1"/>
  <c r="PD20" i="14" s="1"/>
  <c r="PE20" i="14" s="1"/>
  <c r="PF20" i="14" s="1"/>
  <c r="OM20" i="14"/>
  <c r="NS20" i="14"/>
  <c r="NT20" i="14" s="1"/>
  <c r="NU20" i="14" s="1"/>
  <c r="NV20" i="14" s="1"/>
  <c r="NW20" i="14" s="1"/>
  <c r="NX20" i="14" s="1"/>
  <c r="NY20" i="14" s="1"/>
  <c r="NZ20" i="14" s="1"/>
  <c r="OA20" i="14" s="1"/>
  <c r="OB20" i="14" s="1"/>
  <c r="OC20" i="14" s="1"/>
  <c r="OD20" i="14" s="1"/>
  <c r="OE20" i="14" s="1"/>
  <c r="OF20" i="14" s="1"/>
  <c r="OG20" i="14" s="1"/>
  <c r="OH20" i="14" s="1"/>
  <c r="OI20" i="14" s="1"/>
  <c r="OJ20" i="14" s="1"/>
  <c r="NQ20" i="14"/>
  <c r="MW20" i="14"/>
  <c r="MX20" i="14" s="1"/>
  <c r="MY20" i="14" s="1"/>
  <c r="MZ20" i="14" s="1"/>
  <c r="NA20" i="14" s="1"/>
  <c r="NB20" i="14" s="1"/>
  <c r="NC20" i="14" s="1"/>
  <c r="ND20" i="14" s="1"/>
  <c r="NE20" i="14" s="1"/>
  <c r="NF20" i="14" s="1"/>
  <c r="NG20" i="14" s="1"/>
  <c r="NH20" i="14" s="1"/>
  <c r="NI20" i="14" s="1"/>
  <c r="NJ20" i="14" s="1"/>
  <c r="NK20" i="14" s="1"/>
  <c r="NL20" i="14" s="1"/>
  <c r="NM20" i="14" s="1"/>
  <c r="NN20" i="14" s="1"/>
  <c r="MU20" i="14"/>
  <c r="MA20" i="14"/>
  <c r="MB20" i="14" s="1"/>
  <c r="MC20" i="14" s="1"/>
  <c r="MD20" i="14" s="1"/>
  <c r="ME20" i="14" s="1"/>
  <c r="MF20" i="14" s="1"/>
  <c r="MG20" i="14" s="1"/>
  <c r="MH20" i="14" s="1"/>
  <c r="MI20" i="14" s="1"/>
  <c r="MJ20" i="14" s="1"/>
  <c r="MK20" i="14" s="1"/>
  <c r="ML20" i="14" s="1"/>
  <c r="MM20" i="14" s="1"/>
  <c r="MN20" i="14" s="1"/>
  <c r="MO20" i="14" s="1"/>
  <c r="MP20" i="14" s="1"/>
  <c r="MQ20" i="14" s="1"/>
  <c r="MR20" i="14" s="1"/>
  <c r="LY20" i="14"/>
  <c r="LE20" i="14"/>
  <c r="LF20" i="14" s="1"/>
  <c r="LG20" i="14" s="1"/>
  <c r="LH20" i="14" s="1"/>
  <c r="LI20" i="14" s="1"/>
  <c r="LJ20" i="14" s="1"/>
  <c r="LK20" i="14" s="1"/>
  <c r="LL20" i="14" s="1"/>
  <c r="LM20" i="14" s="1"/>
  <c r="LN20" i="14" s="1"/>
  <c r="LO20" i="14" s="1"/>
  <c r="LP20" i="14" s="1"/>
  <c r="LQ20" i="14" s="1"/>
  <c r="LR20" i="14" s="1"/>
  <c r="LS20" i="14" s="1"/>
  <c r="LT20" i="14" s="1"/>
  <c r="LU20" i="14" s="1"/>
  <c r="LV20" i="14" s="1"/>
  <c r="LC20" i="14"/>
  <c r="KI20" i="14"/>
  <c r="KJ20" i="14" s="1"/>
  <c r="KK20" i="14" s="1"/>
  <c r="KL20" i="14" s="1"/>
  <c r="KM20" i="14" s="1"/>
  <c r="KN20" i="14" s="1"/>
  <c r="KO20" i="14" s="1"/>
  <c r="KP20" i="14" s="1"/>
  <c r="KQ20" i="14" s="1"/>
  <c r="KR20" i="14" s="1"/>
  <c r="KS20" i="14" s="1"/>
  <c r="KT20" i="14" s="1"/>
  <c r="KU20" i="14" s="1"/>
  <c r="KV20" i="14" s="1"/>
  <c r="KW20" i="14" s="1"/>
  <c r="KX20" i="14" s="1"/>
  <c r="KY20" i="14" s="1"/>
  <c r="KZ20" i="14" s="1"/>
  <c r="KG20" i="14"/>
  <c r="JM20" i="14"/>
  <c r="JN20" i="14" s="1"/>
  <c r="JO20" i="14" s="1"/>
  <c r="JP20" i="14" s="1"/>
  <c r="JQ20" i="14" s="1"/>
  <c r="JR20" i="14" s="1"/>
  <c r="JS20" i="14" s="1"/>
  <c r="JT20" i="14" s="1"/>
  <c r="JU20" i="14" s="1"/>
  <c r="JV20" i="14" s="1"/>
  <c r="JW20" i="14" s="1"/>
  <c r="JX20" i="14" s="1"/>
  <c r="JY20" i="14" s="1"/>
  <c r="JZ20" i="14" s="1"/>
  <c r="KA20" i="14" s="1"/>
  <c r="KB20" i="14" s="1"/>
  <c r="KC20" i="14" s="1"/>
  <c r="KD20" i="14" s="1"/>
  <c r="JK20" i="14"/>
  <c r="IQ20" i="14"/>
  <c r="IR20" i="14" s="1"/>
  <c r="IS20" i="14" s="1"/>
  <c r="IT20" i="14" s="1"/>
  <c r="IU20" i="14" s="1"/>
  <c r="IV20" i="14" s="1"/>
  <c r="IW20" i="14" s="1"/>
  <c r="IX20" i="14" s="1"/>
  <c r="IY20" i="14" s="1"/>
  <c r="IZ20" i="14" s="1"/>
  <c r="JA20" i="14" s="1"/>
  <c r="JB20" i="14" s="1"/>
  <c r="JC20" i="14" s="1"/>
  <c r="JD20" i="14" s="1"/>
  <c r="JE20" i="14" s="1"/>
  <c r="JF20" i="14" s="1"/>
  <c r="JG20" i="14" s="1"/>
  <c r="JH20" i="14" s="1"/>
  <c r="IO20" i="14"/>
  <c r="HU20" i="14"/>
  <c r="HV20" i="14" s="1"/>
  <c r="HW20" i="14" s="1"/>
  <c r="HX20" i="14" s="1"/>
  <c r="HY20" i="14" s="1"/>
  <c r="HZ20" i="14" s="1"/>
  <c r="IA20" i="14" s="1"/>
  <c r="IB20" i="14" s="1"/>
  <c r="IC20" i="14" s="1"/>
  <c r="ID20" i="14" s="1"/>
  <c r="IE20" i="14" s="1"/>
  <c r="IF20" i="14" s="1"/>
  <c r="IG20" i="14" s="1"/>
  <c r="IH20" i="14" s="1"/>
  <c r="II20" i="14" s="1"/>
  <c r="IJ20" i="14" s="1"/>
  <c r="IK20" i="14" s="1"/>
  <c r="IL20" i="14" s="1"/>
  <c r="HS20" i="14"/>
  <c r="GY20" i="14"/>
  <c r="GZ20" i="14" s="1"/>
  <c r="HA20" i="14" s="1"/>
  <c r="HB20" i="14" s="1"/>
  <c r="HC20" i="14" s="1"/>
  <c r="HD20" i="14" s="1"/>
  <c r="HE20" i="14" s="1"/>
  <c r="HF20" i="14" s="1"/>
  <c r="HG20" i="14" s="1"/>
  <c r="HH20" i="14" s="1"/>
  <c r="HI20" i="14" s="1"/>
  <c r="HJ20" i="14" s="1"/>
  <c r="HK20" i="14" s="1"/>
  <c r="HL20" i="14" s="1"/>
  <c r="HM20" i="14" s="1"/>
  <c r="HN20" i="14" s="1"/>
  <c r="HO20" i="14" s="1"/>
  <c r="HP20" i="14" s="1"/>
  <c r="GW20" i="14"/>
  <c r="GC20" i="14"/>
  <c r="GD20" i="14" s="1"/>
  <c r="GE20" i="14" s="1"/>
  <c r="GF20" i="14" s="1"/>
  <c r="GG20" i="14" s="1"/>
  <c r="GH20" i="14" s="1"/>
  <c r="GI20" i="14" s="1"/>
  <c r="GJ20" i="14" s="1"/>
  <c r="GK20" i="14" s="1"/>
  <c r="GL20" i="14" s="1"/>
  <c r="GM20" i="14" s="1"/>
  <c r="GN20" i="14" s="1"/>
  <c r="GO20" i="14" s="1"/>
  <c r="GP20" i="14" s="1"/>
  <c r="GQ20" i="14" s="1"/>
  <c r="GR20" i="14" s="1"/>
  <c r="GS20" i="14" s="1"/>
  <c r="GT20" i="14" s="1"/>
  <c r="GA20" i="14"/>
  <c r="FG20" i="14"/>
  <c r="FH20" i="14" s="1"/>
  <c r="FI20" i="14" s="1"/>
  <c r="FJ20" i="14" s="1"/>
  <c r="FK20" i="14" s="1"/>
  <c r="FL20" i="14" s="1"/>
  <c r="FM20" i="14" s="1"/>
  <c r="FN20" i="14" s="1"/>
  <c r="FO20" i="14" s="1"/>
  <c r="FP20" i="14" s="1"/>
  <c r="FQ20" i="14" s="1"/>
  <c r="FR20" i="14" s="1"/>
  <c r="FS20" i="14" s="1"/>
  <c r="FT20" i="14" s="1"/>
  <c r="FU20" i="14" s="1"/>
  <c r="FV20" i="14" s="1"/>
  <c r="FW20" i="14" s="1"/>
  <c r="FX20" i="14" s="1"/>
  <c r="FE20" i="14"/>
  <c r="EK20" i="14"/>
  <c r="EL20" i="14" s="1"/>
  <c r="EM20" i="14" s="1"/>
  <c r="EN20" i="14" s="1"/>
  <c r="EO20" i="14" s="1"/>
  <c r="EP20" i="14" s="1"/>
  <c r="EQ20" i="14" s="1"/>
  <c r="ER20" i="14" s="1"/>
  <c r="ES20" i="14" s="1"/>
  <c r="ET20" i="14" s="1"/>
  <c r="EU20" i="14" s="1"/>
  <c r="EV20" i="14" s="1"/>
  <c r="EW20" i="14" s="1"/>
  <c r="EX20" i="14" s="1"/>
  <c r="EY20" i="14" s="1"/>
  <c r="EZ20" i="14" s="1"/>
  <c r="FA20" i="14" s="1"/>
  <c r="FB20" i="14" s="1"/>
  <c r="EI20" i="14"/>
  <c r="DO20" i="14"/>
  <c r="DP20" i="14" s="1"/>
  <c r="DQ20" i="14" s="1"/>
  <c r="DR20" i="14" s="1"/>
  <c r="DS20" i="14" s="1"/>
  <c r="DT20" i="14" s="1"/>
  <c r="DU20" i="14" s="1"/>
  <c r="DV20" i="14" s="1"/>
  <c r="DW20" i="14" s="1"/>
  <c r="DX20" i="14" s="1"/>
  <c r="DY20" i="14" s="1"/>
  <c r="DZ20" i="14" s="1"/>
  <c r="EA20" i="14" s="1"/>
  <c r="EB20" i="14" s="1"/>
  <c r="EC20" i="14" s="1"/>
  <c r="ED20" i="14" s="1"/>
  <c r="EE20" i="14" s="1"/>
  <c r="EF20" i="14" s="1"/>
  <c r="DM20" i="14"/>
  <c r="CS20" i="14"/>
  <c r="CT20" i="14" s="1"/>
  <c r="CU20" i="14" s="1"/>
  <c r="CV20" i="14" s="1"/>
  <c r="CW20" i="14" s="1"/>
  <c r="CX20" i="14" s="1"/>
  <c r="CY20" i="14" s="1"/>
  <c r="CZ20" i="14" s="1"/>
  <c r="DA20" i="14" s="1"/>
  <c r="DB20" i="14" s="1"/>
  <c r="DC20" i="14" s="1"/>
  <c r="DD20" i="14" s="1"/>
  <c r="DE20" i="14" s="1"/>
  <c r="DF20" i="14" s="1"/>
  <c r="DG20" i="14" s="1"/>
  <c r="DH20" i="14" s="1"/>
  <c r="DI20" i="14" s="1"/>
  <c r="DJ20" i="14" s="1"/>
  <c r="CQ20" i="14"/>
  <c r="BW20" i="14"/>
  <c r="BX20" i="14" s="1"/>
  <c r="BY20" i="14" s="1"/>
  <c r="BZ20" i="14" s="1"/>
  <c r="CA20" i="14" s="1"/>
  <c r="CB20" i="14" s="1"/>
  <c r="CC20" i="14" s="1"/>
  <c r="CD20" i="14" s="1"/>
  <c r="CE20" i="14" s="1"/>
  <c r="CF20" i="14" s="1"/>
  <c r="CG20" i="14" s="1"/>
  <c r="CH20" i="14" s="1"/>
  <c r="CI20" i="14" s="1"/>
  <c r="CJ20" i="14" s="1"/>
  <c r="CK20" i="14" s="1"/>
  <c r="CL20" i="14" s="1"/>
  <c r="CM20" i="14" s="1"/>
  <c r="CN20" i="14" s="1"/>
  <c r="BU20" i="14"/>
  <c r="BA20" i="14"/>
  <c r="BB20" i="14" s="1"/>
  <c r="BC20" i="14" s="1"/>
  <c r="BD20" i="14" s="1"/>
  <c r="BE20" i="14" s="1"/>
  <c r="BF20" i="14" s="1"/>
  <c r="BG20" i="14" s="1"/>
  <c r="BH20" i="14" s="1"/>
  <c r="BI20" i="14" s="1"/>
  <c r="BJ20" i="14" s="1"/>
  <c r="BK20" i="14" s="1"/>
  <c r="BL20" i="14" s="1"/>
  <c r="BM20" i="14" s="1"/>
  <c r="BN20" i="14" s="1"/>
  <c r="BO20" i="14" s="1"/>
  <c r="BP20" i="14" s="1"/>
  <c r="BQ20" i="14" s="1"/>
  <c r="BR20" i="14" s="1"/>
  <c r="AY20" i="14"/>
  <c r="AE20" i="14"/>
  <c r="AF20" i="14" s="1"/>
  <c r="AG20" i="14" s="1"/>
  <c r="AH20" i="14" s="1"/>
  <c r="AI20" i="14" s="1"/>
  <c r="AJ20" i="14" s="1"/>
  <c r="AK20" i="14" s="1"/>
  <c r="AL20" i="14" s="1"/>
  <c r="AM20" i="14" s="1"/>
  <c r="AN20" i="14" s="1"/>
  <c r="AO20" i="14" s="1"/>
  <c r="AP20" i="14" s="1"/>
  <c r="AQ20" i="14" s="1"/>
  <c r="AR20" i="14" s="1"/>
  <c r="AS20" i="14" s="1"/>
  <c r="AT20" i="14" s="1"/>
  <c r="AU20" i="14" s="1"/>
  <c r="AV20" i="14" s="1"/>
  <c r="AC20" i="14"/>
  <c r="L20" i="14"/>
  <c r="M20" i="14"/>
  <c r="N20" i="14"/>
  <c r="O20" i="14"/>
  <c r="P20" i="14"/>
  <c r="Q20" i="14"/>
  <c r="R20" i="14"/>
  <c r="S20" i="14"/>
  <c r="T20" i="14"/>
  <c r="U20" i="14"/>
  <c r="V20" i="14"/>
  <c r="W20" i="14"/>
  <c r="X20" i="14"/>
  <c r="Y20" i="14"/>
  <c r="Z20" i="14"/>
  <c r="K20" i="14"/>
  <c r="J20" i="14"/>
  <c r="G20" i="14"/>
  <c r="ZN19" i="14"/>
  <c r="ZM19" i="14"/>
  <c r="YR19" i="14"/>
  <c r="YQ19" i="14"/>
  <c r="XV19" i="14"/>
  <c r="XU19" i="14"/>
  <c r="WZ19" i="14"/>
  <c r="WY19" i="14"/>
  <c r="WD19" i="14"/>
  <c r="WC19" i="14"/>
  <c r="VH19" i="14"/>
  <c r="VG19" i="14"/>
  <c r="UL19" i="14"/>
  <c r="UK19" i="14"/>
  <c r="TP19" i="14"/>
  <c r="TO19" i="14"/>
  <c r="ST19" i="14"/>
  <c r="SS19" i="14"/>
  <c r="RX19" i="14"/>
  <c r="RW19" i="14"/>
  <c r="RB19" i="14"/>
  <c r="RA19" i="14"/>
  <c r="QF19" i="14"/>
  <c r="QE19" i="14"/>
  <c r="PJ19" i="14"/>
  <c r="PI19" i="14"/>
  <c r="ON19" i="14"/>
  <c r="OM19" i="14"/>
  <c r="NR19" i="14"/>
  <c r="NQ19" i="14"/>
  <c r="MV19" i="14"/>
  <c r="MU19" i="14"/>
  <c r="LZ19" i="14"/>
  <c r="LY19" i="14"/>
  <c r="LD19" i="14"/>
  <c r="LC19" i="14"/>
  <c r="KH19" i="14"/>
  <c r="KG19" i="14"/>
  <c r="JL19" i="14"/>
  <c r="JK19" i="14"/>
  <c r="IP19" i="14"/>
  <c r="IO19" i="14"/>
  <c r="HT19" i="14"/>
  <c r="HS19" i="14"/>
  <c r="GX19" i="14"/>
  <c r="GW19" i="14"/>
  <c r="GB19" i="14"/>
  <c r="GA19" i="14"/>
  <c r="FF19" i="14"/>
  <c r="FE19" i="14"/>
  <c r="EJ19" i="14"/>
  <c r="EI19" i="14"/>
  <c r="DN19" i="14"/>
  <c r="DM19" i="14"/>
  <c r="CR19" i="14"/>
  <c r="CQ19" i="14"/>
  <c r="BV19" i="14"/>
  <c r="BU19" i="14"/>
  <c r="AZ19" i="14"/>
  <c r="AY19" i="14"/>
  <c r="AD19" i="14"/>
  <c r="AC19" i="14"/>
  <c r="H19" i="14"/>
  <c r="G19" i="14"/>
  <c r="ZN17" i="14"/>
  <c r="YR17" i="14"/>
  <c r="XV17" i="14"/>
  <c r="WZ17" i="14"/>
  <c r="WD17" i="14"/>
  <c r="VH17" i="14"/>
  <c r="UL17" i="14"/>
  <c r="TP17" i="14"/>
  <c r="ST17" i="14"/>
  <c r="RX17" i="14"/>
  <c r="RB17" i="14"/>
  <c r="QF17" i="14"/>
  <c r="PJ17" i="14"/>
  <c r="ON17" i="14"/>
  <c r="NR17" i="14"/>
  <c r="MV17" i="14"/>
  <c r="LZ17" i="14"/>
  <c r="LD17" i="14"/>
  <c r="KH17" i="14"/>
  <c r="JL17" i="14"/>
  <c r="IP17" i="14"/>
  <c r="HT17" i="14"/>
  <c r="GX17" i="14"/>
  <c r="GB17" i="14"/>
  <c r="FF17" i="14"/>
  <c r="EJ17" i="14"/>
  <c r="DN17" i="14"/>
  <c r="CR17" i="14"/>
  <c r="BV17" i="14"/>
  <c r="AZ17" i="14"/>
  <c r="AD17" i="14"/>
  <c r="H17" i="14"/>
  <c r="ZO16" i="14"/>
  <c r="ZP16" i="14" s="1"/>
  <c r="ZQ16" i="14" s="1"/>
  <c r="ZR16" i="14" s="1"/>
  <c r="ZS16" i="14" s="1"/>
  <c r="ZT16" i="14" s="1"/>
  <c r="ZU16" i="14" s="1"/>
  <c r="ZV16" i="14" s="1"/>
  <c r="ZW16" i="14" s="1"/>
  <c r="ZX16" i="14" s="1"/>
  <c r="ZY16" i="14" s="1"/>
  <c r="ZZ16" i="14" s="1"/>
  <c r="AAA16" i="14" s="1"/>
  <c r="AAB16" i="14" s="1"/>
  <c r="AAC16" i="14" s="1"/>
  <c r="AAD16" i="14" s="1"/>
  <c r="AAE16" i="14" s="1"/>
  <c r="AAF16" i="14" s="1"/>
  <c r="YS16" i="14"/>
  <c r="YT16" i="14" s="1"/>
  <c r="YU16" i="14" s="1"/>
  <c r="YV16" i="14" s="1"/>
  <c r="YW16" i="14" s="1"/>
  <c r="YX16" i="14" s="1"/>
  <c r="YY16" i="14" s="1"/>
  <c r="YZ16" i="14" s="1"/>
  <c r="ZA16" i="14" s="1"/>
  <c r="ZB16" i="14" s="1"/>
  <c r="ZC16" i="14" s="1"/>
  <c r="ZD16" i="14" s="1"/>
  <c r="ZE16" i="14" s="1"/>
  <c r="ZF16" i="14" s="1"/>
  <c r="ZG16" i="14" s="1"/>
  <c r="ZH16" i="14" s="1"/>
  <c r="ZI16" i="14" s="1"/>
  <c r="ZJ16" i="14" s="1"/>
  <c r="XW16" i="14"/>
  <c r="XX16" i="14" s="1"/>
  <c r="XY16" i="14" s="1"/>
  <c r="XZ16" i="14" s="1"/>
  <c r="YA16" i="14" s="1"/>
  <c r="YB16" i="14" s="1"/>
  <c r="YC16" i="14" s="1"/>
  <c r="YD16" i="14" s="1"/>
  <c r="YE16" i="14" s="1"/>
  <c r="YF16" i="14" s="1"/>
  <c r="YG16" i="14" s="1"/>
  <c r="YH16" i="14" s="1"/>
  <c r="YI16" i="14" s="1"/>
  <c r="YJ16" i="14" s="1"/>
  <c r="YK16" i="14" s="1"/>
  <c r="YL16" i="14" s="1"/>
  <c r="YM16" i="14" s="1"/>
  <c r="YN16" i="14" s="1"/>
  <c r="XU16" i="14"/>
  <c r="XA16" i="14"/>
  <c r="XB16" i="14" s="1"/>
  <c r="XC16" i="14" s="1"/>
  <c r="XD16" i="14" s="1"/>
  <c r="XE16" i="14" s="1"/>
  <c r="XF16" i="14" s="1"/>
  <c r="XG16" i="14" s="1"/>
  <c r="XH16" i="14" s="1"/>
  <c r="XI16" i="14" s="1"/>
  <c r="XJ16" i="14" s="1"/>
  <c r="XK16" i="14" s="1"/>
  <c r="XL16" i="14" s="1"/>
  <c r="XM16" i="14" s="1"/>
  <c r="XN16" i="14" s="1"/>
  <c r="XO16" i="14" s="1"/>
  <c r="XP16" i="14" s="1"/>
  <c r="XQ16" i="14" s="1"/>
  <c r="XR16" i="14" s="1"/>
  <c r="WY16" i="14"/>
  <c r="WE16" i="14"/>
  <c r="WF16" i="14" s="1"/>
  <c r="WG16" i="14" s="1"/>
  <c r="WH16" i="14" s="1"/>
  <c r="WI16" i="14" s="1"/>
  <c r="WJ16" i="14" s="1"/>
  <c r="WK16" i="14" s="1"/>
  <c r="WL16" i="14" s="1"/>
  <c r="WM16" i="14" s="1"/>
  <c r="WN16" i="14" s="1"/>
  <c r="WO16" i="14" s="1"/>
  <c r="WP16" i="14" s="1"/>
  <c r="WQ16" i="14" s="1"/>
  <c r="WR16" i="14" s="1"/>
  <c r="WS16" i="14" s="1"/>
  <c r="WT16" i="14" s="1"/>
  <c r="WU16" i="14" s="1"/>
  <c r="WV16" i="14" s="1"/>
  <c r="WC16" i="14"/>
  <c r="VI16" i="14"/>
  <c r="VJ16" i="14" s="1"/>
  <c r="VK16" i="14" s="1"/>
  <c r="VL16" i="14" s="1"/>
  <c r="VM16" i="14" s="1"/>
  <c r="VN16" i="14" s="1"/>
  <c r="VO16" i="14" s="1"/>
  <c r="VP16" i="14" s="1"/>
  <c r="VQ16" i="14" s="1"/>
  <c r="VR16" i="14" s="1"/>
  <c r="VS16" i="14" s="1"/>
  <c r="VT16" i="14" s="1"/>
  <c r="VU16" i="14" s="1"/>
  <c r="VV16" i="14" s="1"/>
  <c r="VW16" i="14" s="1"/>
  <c r="VX16" i="14" s="1"/>
  <c r="VY16" i="14" s="1"/>
  <c r="VZ16" i="14" s="1"/>
  <c r="VG16" i="14"/>
  <c r="UM16" i="14"/>
  <c r="UN16" i="14" s="1"/>
  <c r="UO16" i="14" s="1"/>
  <c r="UP16" i="14" s="1"/>
  <c r="UQ16" i="14" s="1"/>
  <c r="UR16" i="14" s="1"/>
  <c r="US16" i="14" s="1"/>
  <c r="UT16" i="14" s="1"/>
  <c r="UU16" i="14" s="1"/>
  <c r="UV16" i="14" s="1"/>
  <c r="UW16" i="14" s="1"/>
  <c r="UX16" i="14" s="1"/>
  <c r="UY16" i="14" s="1"/>
  <c r="UZ16" i="14" s="1"/>
  <c r="VA16" i="14" s="1"/>
  <c r="VB16" i="14" s="1"/>
  <c r="VC16" i="14" s="1"/>
  <c r="VD16" i="14" s="1"/>
  <c r="UK16" i="14"/>
  <c r="TQ16" i="14"/>
  <c r="TR16" i="14" s="1"/>
  <c r="TS16" i="14" s="1"/>
  <c r="TT16" i="14" s="1"/>
  <c r="TU16" i="14" s="1"/>
  <c r="TV16" i="14" s="1"/>
  <c r="TW16" i="14" s="1"/>
  <c r="TX16" i="14" s="1"/>
  <c r="TY16" i="14" s="1"/>
  <c r="TZ16" i="14" s="1"/>
  <c r="UA16" i="14" s="1"/>
  <c r="UB16" i="14" s="1"/>
  <c r="UC16" i="14" s="1"/>
  <c r="UD16" i="14" s="1"/>
  <c r="UE16" i="14" s="1"/>
  <c r="UF16" i="14" s="1"/>
  <c r="UG16" i="14" s="1"/>
  <c r="UH16" i="14" s="1"/>
  <c r="TO16" i="14"/>
  <c r="SU16" i="14"/>
  <c r="SV16" i="14" s="1"/>
  <c r="SW16" i="14" s="1"/>
  <c r="SX16" i="14" s="1"/>
  <c r="SY16" i="14" s="1"/>
  <c r="SZ16" i="14" s="1"/>
  <c r="TA16" i="14" s="1"/>
  <c r="TB16" i="14" s="1"/>
  <c r="TC16" i="14" s="1"/>
  <c r="TD16" i="14" s="1"/>
  <c r="TE16" i="14" s="1"/>
  <c r="TF16" i="14" s="1"/>
  <c r="TG16" i="14" s="1"/>
  <c r="TH16" i="14" s="1"/>
  <c r="TI16" i="14" s="1"/>
  <c r="TJ16" i="14" s="1"/>
  <c r="TK16" i="14" s="1"/>
  <c r="TL16" i="14" s="1"/>
  <c r="SS16" i="14"/>
  <c r="RY16" i="14"/>
  <c r="RZ16" i="14" s="1"/>
  <c r="SA16" i="14" s="1"/>
  <c r="SB16" i="14" s="1"/>
  <c r="SC16" i="14" s="1"/>
  <c r="SD16" i="14" s="1"/>
  <c r="SE16" i="14" s="1"/>
  <c r="SF16" i="14" s="1"/>
  <c r="SG16" i="14" s="1"/>
  <c r="SH16" i="14" s="1"/>
  <c r="SI16" i="14" s="1"/>
  <c r="SJ16" i="14" s="1"/>
  <c r="SK16" i="14" s="1"/>
  <c r="SL16" i="14" s="1"/>
  <c r="SM16" i="14" s="1"/>
  <c r="SN16" i="14" s="1"/>
  <c r="SO16" i="14" s="1"/>
  <c r="SP16" i="14" s="1"/>
  <c r="RW16" i="14"/>
  <c r="RC16" i="14"/>
  <c r="RD16" i="14" s="1"/>
  <c r="RE16" i="14" s="1"/>
  <c r="RF16" i="14" s="1"/>
  <c r="RG16" i="14" s="1"/>
  <c r="RH16" i="14" s="1"/>
  <c r="RI16" i="14" s="1"/>
  <c r="RJ16" i="14" s="1"/>
  <c r="RK16" i="14" s="1"/>
  <c r="RL16" i="14" s="1"/>
  <c r="RM16" i="14" s="1"/>
  <c r="RN16" i="14" s="1"/>
  <c r="RO16" i="14" s="1"/>
  <c r="RP16" i="14" s="1"/>
  <c r="RQ16" i="14" s="1"/>
  <c r="RR16" i="14" s="1"/>
  <c r="RS16" i="14" s="1"/>
  <c r="RT16" i="14" s="1"/>
  <c r="RA16" i="14"/>
  <c r="QG16" i="14"/>
  <c r="QH16" i="14" s="1"/>
  <c r="QI16" i="14" s="1"/>
  <c r="QJ16" i="14" s="1"/>
  <c r="QK16" i="14" s="1"/>
  <c r="QL16" i="14" s="1"/>
  <c r="QM16" i="14" s="1"/>
  <c r="QN16" i="14" s="1"/>
  <c r="QO16" i="14" s="1"/>
  <c r="QP16" i="14" s="1"/>
  <c r="QQ16" i="14" s="1"/>
  <c r="QR16" i="14" s="1"/>
  <c r="QS16" i="14" s="1"/>
  <c r="QT16" i="14" s="1"/>
  <c r="QU16" i="14" s="1"/>
  <c r="QV16" i="14" s="1"/>
  <c r="QW16" i="14" s="1"/>
  <c r="QX16" i="14" s="1"/>
  <c r="QE16" i="14"/>
  <c r="PK16" i="14"/>
  <c r="PL16" i="14" s="1"/>
  <c r="PM16" i="14" s="1"/>
  <c r="PN16" i="14" s="1"/>
  <c r="PO16" i="14" s="1"/>
  <c r="PP16" i="14" s="1"/>
  <c r="PQ16" i="14" s="1"/>
  <c r="PR16" i="14" s="1"/>
  <c r="PS16" i="14" s="1"/>
  <c r="PT16" i="14" s="1"/>
  <c r="PU16" i="14" s="1"/>
  <c r="PV16" i="14" s="1"/>
  <c r="PW16" i="14" s="1"/>
  <c r="PX16" i="14" s="1"/>
  <c r="PY16" i="14" s="1"/>
  <c r="PZ16" i="14" s="1"/>
  <c r="QA16" i="14" s="1"/>
  <c r="QB16" i="14" s="1"/>
  <c r="PI16" i="14"/>
  <c r="OO16" i="14"/>
  <c r="OP16" i="14" s="1"/>
  <c r="OQ16" i="14" s="1"/>
  <c r="OR16" i="14" s="1"/>
  <c r="OS16" i="14" s="1"/>
  <c r="OT16" i="14" s="1"/>
  <c r="OU16" i="14" s="1"/>
  <c r="OV16" i="14" s="1"/>
  <c r="OW16" i="14" s="1"/>
  <c r="OX16" i="14" s="1"/>
  <c r="OY16" i="14" s="1"/>
  <c r="OZ16" i="14" s="1"/>
  <c r="PA16" i="14" s="1"/>
  <c r="PB16" i="14" s="1"/>
  <c r="PC16" i="14" s="1"/>
  <c r="PD16" i="14" s="1"/>
  <c r="PE16" i="14" s="1"/>
  <c r="PF16" i="14" s="1"/>
  <c r="OM16" i="14"/>
  <c r="NS16" i="14"/>
  <c r="NT16" i="14" s="1"/>
  <c r="NU16" i="14" s="1"/>
  <c r="NV16" i="14" s="1"/>
  <c r="NW16" i="14" s="1"/>
  <c r="NX16" i="14" s="1"/>
  <c r="NY16" i="14" s="1"/>
  <c r="NZ16" i="14" s="1"/>
  <c r="OA16" i="14" s="1"/>
  <c r="OB16" i="14" s="1"/>
  <c r="OC16" i="14" s="1"/>
  <c r="OD16" i="14" s="1"/>
  <c r="OE16" i="14" s="1"/>
  <c r="OF16" i="14" s="1"/>
  <c r="OG16" i="14" s="1"/>
  <c r="OH16" i="14" s="1"/>
  <c r="OI16" i="14" s="1"/>
  <c r="OJ16" i="14" s="1"/>
  <c r="NQ16" i="14"/>
  <c r="MW16" i="14"/>
  <c r="MX16" i="14" s="1"/>
  <c r="MY16" i="14" s="1"/>
  <c r="MZ16" i="14" s="1"/>
  <c r="NA16" i="14" s="1"/>
  <c r="NB16" i="14" s="1"/>
  <c r="NC16" i="14" s="1"/>
  <c r="ND16" i="14" s="1"/>
  <c r="NE16" i="14" s="1"/>
  <c r="NF16" i="14" s="1"/>
  <c r="NG16" i="14" s="1"/>
  <c r="NH16" i="14" s="1"/>
  <c r="NI16" i="14" s="1"/>
  <c r="NJ16" i="14" s="1"/>
  <c r="NK16" i="14" s="1"/>
  <c r="NL16" i="14" s="1"/>
  <c r="NM16" i="14" s="1"/>
  <c r="NN16" i="14" s="1"/>
  <c r="MU16" i="14"/>
  <c r="MA16" i="14"/>
  <c r="MB16" i="14" s="1"/>
  <c r="MC16" i="14" s="1"/>
  <c r="MD16" i="14" s="1"/>
  <c r="ME16" i="14" s="1"/>
  <c r="MF16" i="14" s="1"/>
  <c r="MG16" i="14" s="1"/>
  <c r="MH16" i="14" s="1"/>
  <c r="MI16" i="14" s="1"/>
  <c r="MJ16" i="14" s="1"/>
  <c r="MK16" i="14" s="1"/>
  <c r="ML16" i="14" s="1"/>
  <c r="MM16" i="14" s="1"/>
  <c r="MN16" i="14" s="1"/>
  <c r="MO16" i="14" s="1"/>
  <c r="MP16" i="14" s="1"/>
  <c r="MQ16" i="14" s="1"/>
  <c r="MR16" i="14" s="1"/>
  <c r="LY16" i="14"/>
  <c r="LE16" i="14"/>
  <c r="LF16" i="14" s="1"/>
  <c r="LG16" i="14" s="1"/>
  <c r="LH16" i="14" s="1"/>
  <c r="LI16" i="14" s="1"/>
  <c r="LJ16" i="14" s="1"/>
  <c r="LK16" i="14" s="1"/>
  <c r="LL16" i="14" s="1"/>
  <c r="LM16" i="14" s="1"/>
  <c r="LN16" i="14" s="1"/>
  <c r="LO16" i="14" s="1"/>
  <c r="LP16" i="14" s="1"/>
  <c r="LQ16" i="14" s="1"/>
  <c r="LR16" i="14" s="1"/>
  <c r="LS16" i="14" s="1"/>
  <c r="LT16" i="14" s="1"/>
  <c r="LU16" i="14" s="1"/>
  <c r="LV16" i="14" s="1"/>
  <c r="LC16" i="14"/>
  <c r="KI16" i="14"/>
  <c r="KJ16" i="14" s="1"/>
  <c r="KK16" i="14" s="1"/>
  <c r="KL16" i="14" s="1"/>
  <c r="KM16" i="14" s="1"/>
  <c r="KN16" i="14" s="1"/>
  <c r="KO16" i="14" s="1"/>
  <c r="KP16" i="14" s="1"/>
  <c r="KQ16" i="14" s="1"/>
  <c r="KR16" i="14" s="1"/>
  <c r="KS16" i="14" s="1"/>
  <c r="KT16" i="14" s="1"/>
  <c r="KU16" i="14" s="1"/>
  <c r="KV16" i="14" s="1"/>
  <c r="KW16" i="14" s="1"/>
  <c r="KX16" i="14" s="1"/>
  <c r="KY16" i="14" s="1"/>
  <c r="KZ16" i="14" s="1"/>
  <c r="KG16" i="14"/>
  <c r="JM16" i="14"/>
  <c r="JN16" i="14" s="1"/>
  <c r="JO16" i="14" s="1"/>
  <c r="JP16" i="14" s="1"/>
  <c r="JQ16" i="14" s="1"/>
  <c r="JR16" i="14" s="1"/>
  <c r="JS16" i="14" s="1"/>
  <c r="JT16" i="14" s="1"/>
  <c r="JU16" i="14" s="1"/>
  <c r="JV16" i="14" s="1"/>
  <c r="JW16" i="14" s="1"/>
  <c r="JX16" i="14" s="1"/>
  <c r="JY16" i="14" s="1"/>
  <c r="JZ16" i="14" s="1"/>
  <c r="KA16" i="14" s="1"/>
  <c r="KB16" i="14" s="1"/>
  <c r="KC16" i="14" s="1"/>
  <c r="KD16" i="14" s="1"/>
  <c r="JK16" i="14"/>
  <c r="IQ16" i="14"/>
  <c r="IR16" i="14" s="1"/>
  <c r="IS16" i="14" s="1"/>
  <c r="IT16" i="14" s="1"/>
  <c r="IU16" i="14" s="1"/>
  <c r="IV16" i="14" s="1"/>
  <c r="IW16" i="14" s="1"/>
  <c r="IX16" i="14" s="1"/>
  <c r="IY16" i="14" s="1"/>
  <c r="IZ16" i="14" s="1"/>
  <c r="JA16" i="14" s="1"/>
  <c r="JB16" i="14" s="1"/>
  <c r="JC16" i="14" s="1"/>
  <c r="JD16" i="14" s="1"/>
  <c r="JE16" i="14" s="1"/>
  <c r="JF16" i="14" s="1"/>
  <c r="JG16" i="14" s="1"/>
  <c r="JH16" i="14" s="1"/>
  <c r="IO16" i="14"/>
  <c r="HU16" i="14"/>
  <c r="HV16" i="14" s="1"/>
  <c r="HW16" i="14" s="1"/>
  <c r="HX16" i="14" s="1"/>
  <c r="HY16" i="14" s="1"/>
  <c r="HZ16" i="14" s="1"/>
  <c r="IA16" i="14" s="1"/>
  <c r="IB16" i="14" s="1"/>
  <c r="IC16" i="14" s="1"/>
  <c r="ID16" i="14" s="1"/>
  <c r="IE16" i="14" s="1"/>
  <c r="IF16" i="14" s="1"/>
  <c r="IG16" i="14" s="1"/>
  <c r="IH16" i="14" s="1"/>
  <c r="II16" i="14" s="1"/>
  <c r="IJ16" i="14" s="1"/>
  <c r="IK16" i="14" s="1"/>
  <c r="IL16" i="14" s="1"/>
  <c r="HS16" i="14"/>
  <c r="GY16" i="14"/>
  <c r="GZ16" i="14" s="1"/>
  <c r="HA16" i="14" s="1"/>
  <c r="HB16" i="14" s="1"/>
  <c r="HC16" i="14" s="1"/>
  <c r="HD16" i="14" s="1"/>
  <c r="HE16" i="14" s="1"/>
  <c r="HF16" i="14" s="1"/>
  <c r="HG16" i="14" s="1"/>
  <c r="HH16" i="14" s="1"/>
  <c r="HI16" i="14" s="1"/>
  <c r="HJ16" i="14" s="1"/>
  <c r="HK16" i="14" s="1"/>
  <c r="HL16" i="14" s="1"/>
  <c r="HM16" i="14" s="1"/>
  <c r="HN16" i="14" s="1"/>
  <c r="HO16" i="14" s="1"/>
  <c r="HP16" i="14" s="1"/>
  <c r="GW16" i="14"/>
  <c r="GC16" i="14"/>
  <c r="GD16" i="14" s="1"/>
  <c r="GE16" i="14" s="1"/>
  <c r="GF16" i="14" s="1"/>
  <c r="GG16" i="14" s="1"/>
  <c r="GH16" i="14" s="1"/>
  <c r="GI16" i="14" s="1"/>
  <c r="GJ16" i="14" s="1"/>
  <c r="GK16" i="14" s="1"/>
  <c r="GL16" i="14" s="1"/>
  <c r="GM16" i="14" s="1"/>
  <c r="GN16" i="14" s="1"/>
  <c r="GO16" i="14" s="1"/>
  <c r="GP16" i="14" s="1"/>
  <c r="GQ16" i="14" s="1"/>
  <c r="GR16" i="14" s="1"/>
  <c r="GS16" i="14" s="1"/>
  <c r="GT16" i="14" s="1"/>
  <c r="GA16" i="14"/>
  <c r="FG16" i="14"/>
  <c r="FH16" i="14" s="1"/>
  <c r="FI16" i="14" s="1"/>
  <c r="FJ16" i="14" s="1"/>
  <c r="FK16" i="14" s="1"/>
  <c r="FL16" i="14" s="1"/>
  <c r="FM16" i="14" s="1"/>
  <c r="FN16" i="14" s="1"/>
  <c r="FO16" i="14" s="1"/>
  <c r="FP16" i="14" s="1"/>
  <c r="FQ16" i="14" s="1"/>
  <c r="FR16" i="14" s="1"/>
  <c r="FS16" i="14" s="1"/>
  <c r="FT16" i="14" s="1"/>
  <c r="FU16" i="14" s="1"/>
  <c r="FV16" i="14" s="1"/>
  <c r="FW16" i="14" s="1"/>
  <c r="FX16" i="14" s="1"/>
  <c r="FE16" i="14"/>
  <c r="EK16" i="14"/>
  <c r="EL16" i="14" s="1"/>
  <c r="EM16" i="14" s="1"/>
  <c r="EN16" i="14" s="1"/>
  <c r="EO16" i="14" s="1"/>
  <c r="EP16" i="14" s="1"/>
  <c r="EQ16" i="14" s="1"/>
  <c r="ER16" i="14" s="1"/>
  <c r="ES16" i="14" s="1"/>
  <c r="ET16" i="14" s="1"/>
  <c r="EU16" i="14" s="1"/>
  <c r="EV16" i="14" s="1"/>
  <c r="EW16" i="14" s="1"/>
  <c r="EX16" i="14" s="1"/>
  <c r="EY16" i="14" s="1"/>
  <c r="EZ16" i="14" s="1"/>
  <c r="FA16" i="14" s="1"/>
  <c r="FB16" i="14" s="1"/>
  <c r="EI16" i="14"/>
  <c r="DO16" i="14"/>
  <c r="DP16" i="14" s="1"/>
  <c r="DQ16" i="14" s="1"/>
  <c r="DR16" i="14" s="1"/>
  <c r="DS16" i="14" s="1"/>
  <c r="DT16" i="14" s="1"/>
  <c r="DU16" i="14" s="1"/>
  <c r="DV16" i="14" s="1"/>
  <c r="DW16" i="14" s="1"/>
  <c r="DX16" i="14" s="1"/>
  <c r="DY16" i="14" s="1"/>
  <c r="DZ16" i="14" s="1"/>
  <c r="EA16" i="14" s="1"/>
  <c r="EB16" i="14" s="1"/>
  <c r="EC16" i="14" s="1"/>
  <c r="ED16" i="14" s="1"/>
  <c r="EE16" i="14" s="1"/>
  <c r="EF16" i="14" s="1"/>
  <c r="DM16" i="14"/>
  <c r="CS16" i="14"/>
  <c r="CT16" i="14" s="1"/>
  <c r="CU16" i="14" s="1"/>
  <c r="CV16" i="14" s="1"/>
  <c r="CW16" i="14" s="1"/>
  <c r="CX16" i="14" s="1"/>
  <c r="CY16" i="14" s="1"/>
  <c r="CZ16" i="14" s="1"/>
  <c r="DA16" i="14" s="1"/>
  <c r="DB16" i="14" s="1"/>
  <c r="DC16" i="14" s="1"/>
  <c r="DD16" i="14" s="1"/>
  <c r="DE16" i="14" s="1"/>
  <c r="DF16" i="14" s="1"/>
  <c r="DG16" i="14" s="1"/>
  <c r="DH16" i="14" s="1"/>
  <c r="DI16" i="14" s="1"/>
  <c r="DJ16" i="14" s="1"/>
  <c r="CQ16" i="14"/>
  <c r="BW16" i="14"/>
  <c r="BX16" i="14" s="1"/>
  <c r="BY16" i="14" s="1"/>
  <c r="BZ16" i="14" s="1"/>
  <c r="CA16" i="14" s="1"/>
  <c r="CB16" i="14" s="1"/>
  <c r="CC16" i="14" s="1"/>
  <c r="CD16" i="14" s="1"/>
  <c r="CE16" i="14" s="1"/>
  <c r="CF16" i="14" s="1"/>
  <c r="CG16" i="14" s="1"/>
  <c r="CH16" i="14" s="1"/>
  <c r="CI16" i="14" s="1"/>
  <c r="CJ16" i="14" s="1"/>
  <c r="CK16" i="14" s="1"/>
  <c r="CL16" i="14" s="1"/>
  <c r="CM16" i="14" s="1"/>
  <c r="CN16" i="14" s="1"/>
  <c r="BU16" i="14"/>
  <c r="BA16" i="14"/>
  <c r="BB16" i="14" s="1"/>
  <c r="BC16" i="14" s="1"/>
  <c r="BD16" i="14" s="1"/>
  <c r="BE16" i="14" s="1"/>
  <c r="BF16" i="14" s="1"/>
  <c r="BG16" i="14" s="1"/>
  <c r="BH16" i="14" s="1"/>
  <c r="BI16" i="14" s="1"/>
  <c r="BJ16" i="14" s="1"/>
  <c r="BK16" i="14" s="1"/>
  <c r="BL16" i="14" s="1"/>
  <c r="BM16" i="14" s="1"/>
  <c r="BN16" i="14" s="1"/>
  <c r="BO16" i="14" s="1"/>
  <c r="BP16" i="14" s="1"/>
  <c r="BQ16" i="14" s="1"/>
  <c r="BR16" i="14" s="1"/>
  <c r="AY16" i="14"/>
  <c r="AE16" i="14"/>
  <c r="AF16" i="14" s="1"/>
  <c r="AG16" i="14" s="1"/>
  <c r="AH16" i="14" s="1"/>
  <c r="AI16" i="14" s="1"/>
  <c r="AJ16" i="14" s="1"/>
  <c r="AK16" i="14" s="1"/>
  <c r="AL16" i="14" s="1"/>
  <c r="AM16" i="14" s="1"/>
  <c r="AN16" i="14" s="1"/>
  <c r="AO16" i="14" s="1"/>
  <c r="AP16" i="14" s="1"/>
  <c r="AQ16" i="14" s="1"/>
  <c r="AR16" i="14" s="1"/>
  <c r="AS16" i="14" s="1"/>
  <c r="AT16" i="14" s="1"/>
  <c r="AU16" i="14" s="1"/>
  <c r="AV16" i="14" s="1"/>
  <c r="AC16" i="14"/>
  <c r="U16" i="14"/>
  <c r="V16" i="14"/>
  <c r="W16" i="14"/>
  <c r="X16" i="14"/>
  <c r="Y16" i="14"/>
  <c r="Z16" i="14"/>
  <c r="Q16" i="14"/>
  <c r="R16" i="14"/>
  <c r="S16" i="14"/>
  <c r="T16" i="14"/>
  <c r="M16" i="14"/>
  <c r="N16" i="14"/>
  <c r="O16" i="14"/>
  <c r="P16" i="14"/>
  <c r="L16" i="14"/>
  <c r="K16" i="14"/>
  <c r="J16" i="14"/>
  <c r="G16" i="14"/>
  <c r="ZN15" i="14"/>
  <c r="ZM15" i="14"/>
  <c r="YR15" i="14"/>
  <c r="YQ15" i="14"/>
  <c r="XV15" i="14"/>
  <c r="XU15" i="14"/>
  <c r="WZ15" i="14"/>
  <c r="WY15" i="14"/>
  <c r="WD15" i="14"/>
  <c r="WC15" i="14"/>
  <c r="VH15" i="14"/>
  <c r="VG15" i="14"/>
  <c r="UL15" i="14"/>
  <c r="UK15" i="14"/>
  <c r="TP15" i="14"/>
  <c r="TO15" i="14"/>
  <c r="ST15" i="14"/>
  <c r="SS15" i="14"/>
  <c r="RX15" i="14"/>
  <c r="RW15" i="14"/>
  <c r="RB15" i="14"/>
  <c r="RA15" i="14"/>
  <c r="QF15" i="14"/>
  <c r="QE15" i="14"/>
  <c r="PJ15" i="14"/>
  <c r="PI15" i="14"/>
  <c r="ON15" i="14"/>
  <c r="OM15" i="14"/>
  <c r="NR15" i="14"/>
  <c r="NQ15" i="14"/>
  <c r="MV15" i="14"/>
  <c r="MU15" i="14"/>
  <c r="LZ15" i="14"/>
  <c r="LY15" i="14"/>
  <c r="LD15" i="14"/>
  <c r="LC15" i="14"/>
  <c r="KH15" i="14"/>
  <c r="KG15" i="14"/>
  <c r="JL15" i="14"/>
  <c r="JK15" i="14"/>
  <c r="IP15" i="14"/>
  <c r="IO15" i="14"/>
  <c r="HT15" i="14"/>
  <c r="HS15" i="14"/>
  <c r="GX15" i="14"/>
  <c r="GW15" i="14"/>
  <c r="GB15" i="14"/>
  <c r="GA15" i="14"/>
  <c r="FF15" i="14"/>
  <c r="FE15" i="14"/>
  <c r="EJ15" i="14"/>
  <c r="EI15" i="14"/>
  <c r="DN15" i="14"/>
  <c r="DM15" i="14"/>
  <c r="CR15" i="14"/>
  <c r="CQ15" i="14"/>
  <c r="BV15" i="14"/>
  <c r="BU15" i="14"/>
  <c r="AZ15" i="14"/>
  <c r="AY15" i="14"/>
  <c r="AD15" i="14"/>
  <c r="AC15" i="14"/>
  <c r="H15" i="14"/>
  <c r="G15" i="14"/>
  <c r="ZN13" i="14"/>
  <c r="YR13" i="14"/>
  <c r="XV13" i="14"/>
  <c r="WZ13" i="14"/>
  <c r="WD13" i="14"/>
  <c r="VH13" i="14"/>
  <c r="UL13" i="14"/>
  <c r="TP13" i="14"/>
  <c r="ST13" i="14"/>
  <c r="RX13" i="14"/>
  <c r="RB13" i="14"/>
  <c r="QF13" i="14"/>
  <c r="PJ13" i="14"/>
  <c r="ON13" i="14"/>
  <c r="NR13" i="14"/>
  <c r="MV13" i="14"/>
  <c r="LZ13" i="14"/>
  <c r="LD13" i="14"/>
  <c r="KH13" i="14"/>
  <c r="JL13" i="14"/>
  <c r="IP13" i="14"/>
  <c r="HT13" i="14"/>
  <c r="GX13" i="14"/>
  <c r="GB13" i="14"/>
  <c r="FF13" i="14"/>
  <c r="EJ13" i="14"/>
  <c r="DN13" i="14"/>
  <c r="CR13" i="14"/>
  <c r="BV13" i="14"/>
  <c r="AZ13" i="14"/>
  <c r="AD13" i="14"/>
  <c r="H13" i="14"/>
  <c r="ZO12" i="14"/>
  <c r="ZP12" i="14" s="1"/>
  <c r="ZQ12" i="14" s="1"/>
  <c r="ZR12" i="14" s="1"/>
  <c r="ZS12" i="14" s="1"/>
  <c r="ZT12" i="14" s="1"/>
  <c r="ZU12" i="14" s="1"/>
  <c r="ZV12" i="14" s="1"/>
  <c r="ZW12" i="14" s="1"/>
  <c r="ZX12" i="14" s="1"/>
  <c r="ZY12" i="14" s="1"/>
  <c r="ZZ12" i="14" s="1"/>
  <c r="AAA12" i="14" s="1"/>
  <c r="AAB12" i="14" s="1"/>
  <c r="AAC12" i="14" s="1"/>
  <c r="AAD12" i="14" s="1"/>
  <c r="AAE12" i="14" s="1"/>
  <c r="AAF12" i="14" s="1"/>
  <c r="YS12" i="14"/>
  <c r="YT12" i="14" s="1"/>
  <c r="YU12" i="14" s="1"/>
  <c r="YV12" i="14" s="1"/>
  <c r="YW12" i="14" s="1"/>
  <c r="YX12" i="14" s="1"/>
  <c r="YY12" i="14" s="1"/>
  <c r="YZ12" i="14" s="1"/>
  <c r="ZA12" i="14" s="1"/>
  <c r="ZB12" i="14" s="1"/>
  <c r="ZC12" i="14" s="1"/>
  <c r="ZD12" i="14" s="1"/>
  <c r="ZE12" i="14" s="1"/>
  <c r="ZF12" i="14" s="1"/>
  <c r="ZG12" i="14" s="1"/>
  <c r="ZH12" i="14" s="1"/>
  <c r="ZI12" i="14" s="1"/>
  <c r="ZJ12" i="14" s="1"/>
  <c r="XW12" i="14"/>
  <c r="XX12" i="14" s="1"/>
  <c r="XY12" i="14" s="1"/>
  <c r="XZ12" i="14" s="1"/>
  <c r="YA12" i="14" s="1"/>
  <c r="YB12" i="14" s="1"/>
  <c r="YC12" i="14" s="1"/>
  <c r="YD12" i="14" s="1"/>
  <c r="YE12" i="14" s="1"/>
  <c r="YF12" i="14" s="1"/>
  <c r="YG12" i="14" s="1"/>
  <c r="YH12" i="14" s="1"/>
  <c r="YI12" i="14" s="1"/>
  <c r="YJ12" i="14" s="1"/>
  <c r="YK12" i="14" s="1"/>
  <c r="YL12" i="14" s="1"/>
  <c r="YM12" i="14" s="1"/>
  <c r="YN12" i="14" s="1"/>
  <c r="XU12" i="14"/>
  <c r="XA12" i="14"/>
  <c r="XB12" i="14" s="1"/>
  <c r="XC12" i="14" s="1"/>
  <c r="XD12" i="14" s="1"/>
  <c r="XE12" i="14" s="1"/>
  <c r="XF12" i="14" s="1"/>
  <c r="XG12" i="14" s="1"/>
  <c r="XH12" i="14" s="1"/>
  <c r="XI12" i="14" s="1"/>
  <c r="XJ12" i="14" s="1"/>
  <c r="XK12" i="14" s="1"/>
  <c r="XL12" i="14" s="1"/>
  <c r="XM12" i="14" s="1"/>
  <c r="XN12" i="14" s="1"/>
  <c r="XO12" i="14" s="1"/>
  <c r="XP12" i="14" s="1"/>
  <c r="XQ12" i="14" s="1"/>
  <c r="XR12" i="14" s="1"/>
  <c r="WY12" i="14"/>
  <c r="WE12" i="14"/>
  <c r="WF12" i="14" s="1"/>
  <c r="WG12" i="14" s="1"/>
  <c r="WH12" i="14" s="1"/>
  <c r="WI12" i="14" s="1"/>
  <c r="WJ12" i="14" s="1"/>
  <c r="WK12" i="14" s="1"/>
  <c r="WL12" i="14" s="1"/>
  <c r="WM12" i="14" s="1"/>
  <c r="WN12" i="14" s="1"/>
  <c r="WO12" i="14" s="1"/>
  <c r="WP12" i="14" s="1"/>
  <c r="WQ12" i="14" s="1"/>
  <c r="WR12" i="14" s="1"/>
  <c r="WS12" i="14" s="1"/>
  <c r="WT12" i="14" s="1"/>
  <c r="WU12" i="14" s="1"/>
  <c r="WV12" i="14" s="1"/>
  <c r="WC12" i="14"/>
  <c r="VI12" i="14"/>
  <c r="VJ12" i="14" s="1"/>
  <c r="VK12" i="14" s="1"/>
  <c r="VL12" i="14" s="1"/>
  <c r="VM12" i="14" s="1"/>
  <c r="VN12" i="14" s="1"/>
  <c r="VO12" i="14" s="1"/>
  <c r="VP12" i="14" s="1"/>
  <c r="VQ12" i="14" s="1"/>
  <c r="VR12" i="14" s="1"/>
  <c r="VS12" i="14" s="1"/>
  <c r="VT12" i="14" s="1"/>
  <c r="VU12" i="14" s="1"/>
  <c r="VV12" i="14" s="1"/>
  <c r="VW12" i="14" s="1"/>
  <c r="VX12" i="14" s="1"/>
  <c r="VY12" i="14" s="1"/>
  <c r="VZ12" i="14" s="1"/>
  <c r="VG12" i="14"/>
  <c r="UM12" i="14"/>
  <c r="UN12" i="14" s="1"/>
  <c r="UO12" i="14" s="1"/>
  <c r="UP12" i="14" s="1"/>
  <c r="UQ12" i="14" s="1"/>
  <c r="UR12" i="14" s="1"/>
  <c r="US12" i="14" s="1"/>
  <c r="UT12" i="14" s="1"/>
  <c r="UU12" i="14" s="1"/>
  <c r="UV12" i="14" s="1"/>
  <c r="UW12" i="14" s="1"/>
  <c r="UX12" i="14" s="1"/>
  <c r="UY12" i="14" s="1"/>
  <c r="UZ12" i="14" s="1"/>
  <c r="VA12" i="14" s="1"/>
  <c r="VB12" i="14" s="1"/>
  <c r="VC12" i="14" s="1"/>
  <c r="VD12" i="14" s="1"/>
  <c r="UK12" i="14"/>
  <c r="TQ12" i="14"/>
  <c r="TR12" i="14" s="1"/>
  <c r="TS12" i="14" s="1"/>
  <c r="TT12" i="14" s="1"/>
  <c r="TU12" i="14" s="1"/>
  <c r="TV12" i="14" s="1"/>
  <c r="TW12" i="14" s="1"/>
  <c r="TX12" i="14" s="1"/>
  <c r="TY12" i="14" s="1"/>
  <c r="TZ12" i="14" s="1"/>
  <c r="UA12" i="14" s="1"/>
  <c r="UB12" i="14" s="1"/>
  <c r="UC12" i="14" s="1"/>
  <c r="UD12" i="14" s="1"/>
  <c r="UE12" i="14" s="1"/>
  <c r="UF12" i="14" s="1"/>
  <c r="UG12" i="14" s="1"/>
  <c r="UH12" i="14" s="1"/>
  <c r="TO12" i="14"/>
  <c r="SU12" i="14"/>
  <c r="SV12" i="14" s="1"/>
  <c r="SW12" i="14" s="1"/>
  <c r="SX12" i="14" s="1"/>
  <c r="SY12" i="14" s="1"/>
  <c r="SZ12" i="14" s="1"/>
  <c r="TA12" i="14" s="1"/>
  <c r="TB12" i="14" s="1"/>
  <c r="TC12" i="14" s="1"/>
  <c r="TD12" i="14" s="1"/>
  <c r="TE12" i="14" s="1"/>
  <c r="TF12" i="14" s="1"/>
  <c r="TG12" i="14" s="1"/>
  <c r="TH12" i="14" s="1"/>
  <c r="TI12" i="14" s="1"/>
  <c r="TJ12" i="14" s="1"/>
  <c r="TK12" i="14" s="1"/>
  <c r="TL12" i="14" s="1"/>
  <c r="SS12" i="14"/>
  <c r="RY12" i="14"/>
  <c r="RZ12" i="14" s="1"/>
  <c r="SA12" i="14" s="1"/>
  <c r="SB12" i="14" s="1"/>
  <c r="SC12" i="14" s="1"/>
  <c r="SD12" i="14" s="1"/>
  <c r="SE12" i="14" s="1"/>
  <c r="SF12" i="14" s="1"/>
  <c r="SG12" i="14" s="1"/>
  <c r="SH12" i="14" s="1"/>
  <c r="SI12" i="14" s="1"/>
  <c r="SJ12" i="14" s="1"/>
  <c r="SK12" i="14" s="1"/>
  <c r="SL12" i="14" s="1"/>
  <c r="SM12" i="14" s="1"/>
  <c r="SN12" i="14" s="1"/>
  <c r="SO12" i="14" s="1"/>
  <c r="SP12" i="14" s="1"/>
  <c r="RW12" i="14"/>
  <c r="RC12" i="14"/>
  <c r="RD12" i="14" s="1"/>
  <c r="RE12" i="14" s="1"/>
  <c r="RF12" i="14" s="1"/>
  <c r="RG12" i="14" s="1"/>
  <c r="RH12" i="14" s="1"/>
  <c r="RI12" i="14" s="1"/>
  <c r="RJ12" i="14" s="1"/>
  <c r="RK12" i="14" s="1"/>
  <c r="RL12" i="14" s="1"/>
  <c r="RM12" i="14" s="1"/>
  <c r="RN12" i="14" s="1"/>
  <c r="RO12" i="14" s="1"/>
  <c r="RP12" i="14" s="1"/>
  <c r="RQ12" i="14" s="1"/>
  <c r="RR12" i="14" s="1"/>
  <c r="RS12" i="14" s="1"/>
  <c r="RT12" i="14" s="1"/>
  <c r="RA12" i="14"/>
  <c r="QG12" i="14"/>
  <c r="QH12" i="14" s="1"/>
  <c r="QI12" i="14" s="1"/>
  <c r="QJ12" i="14" s="1"/>
  <c r="QK12" i="14" s="1"/>
  <c r="QL12" i="14" s="1"/>
  <c r="QM12" i="14" s="1"/>
  <c r="QN12" i="14" s="1"/>
  <c r="QO12" i="14" s="1"/>
  <c r="QP12" i="14" s="1"/>
  <c r="QQ12" i="14" s="1"/>
  <c r="QR12" i="14" s="1"/>
  <c r="QS12" i="14" s="1"/>
  <c r="QT12" i="14" s="1"/>
  <c r="QU12" i="14" s="1"/>
  <c r="QV12" i="14" s="1"/>
  <c r="QW12" i="14" s="1"/>
  <c r="QX12" i="14" s="1"/>
  <c r="QE12" i="14"/>
  <c r="PK12" i="14"/>
  <c r="PL12" i="14" s="1"/>
  <c r="PM12" i="14" s="1"/>
  <c r="PN12" i="14" s="1"/>
  <c r="PO12" i="14" s="1"/>
  <c r="PP12" i="14" s="1"/>
  <c r="PQ12" i="14" s="1"/>
  <c r="PR12" i="14" s="1"/>
  <c r="PS12" i="14" s="1"/>
  <c r="PT12" i="14" s="1"/>
  <c r="PU12" i="14" s="1"/>
  <c r="PV12" i="14" s="1"/>
  <c r="PW12" i="14" s="1"/>
  <c r="PX12" i="14" s="1"/>
  <c r="PY12" i="14" s="1"/>
  <c r="PZ12" i="14" s="1"/>
  <c r="QA12" i="14" s="1"/>
  <c r="QB12" i="14" s="1"/>
  <c r="PI12" i="14"/>
  <c r="OO12" i="14"/>
  <c r="OP12" i="14" s="1"/>
  <c r="OQ12" i="14" s="1"/>
  <c r="OR12" i="14" s="1"/>
  <c r="OS12" i="14" s="1"/>
  <c r="OT12" i="14" s="1"/>
  <c r="OU12" i="14" s="1"/>
  <c r="OV12" i="14" s="1"/>
  <c r="OW12" i="14" s="1"/>
  <c r="OX12" i="14" s="1"/>
  <c r="OY12" i="14" s="1"/>
  <c r="OZ12" i="14" s="1"/>
  <c r="PA12" i="14" s="1"/>
  <c r="PB12" i="14" s="1"/>
  <c r="PC12" i="14" s="1"/>
  <c r="PD12" i="14" s="1"/>
  <c r="PE12" i="14" s="1"/>
  <c r="PF12" i="14" s="1"/>
  <c r="OM12" i="14"/>
  <c r="NS12" i="14"/>
  <c r="NT12" i="14" s="1"/>
  <c r="NU12" i="14" s="1"/>
  <c r="NV12" i="14" s="1"/>
  <c r="NW12" i="14" s="1"/>
  <c r="NX12" i="14" s="1"/>
  <c r="NY12" i="14" s="1"/>
  <c r="NZ12" i="14" s="1"/>
  <c r="OA12" i="14" s="1"/>
  <c r="OB12" i="14" s="1"/>
  <c r="OC12" i="14" s="1"/>
  <c r="OD12" i="14" s="1"/>
  <c r="OE12" i="14" s="1"/>
  <c r="OF12" i="14" s="1"/>
  <c r="OG12" i="14" s="1"/>
  <c r="OH12" i="14" s="1"/>
  <c r="OI12" i="14" s="1"/>
  <c r="OJ12" i="14" s="1"/>
  <c r="NQ12" i="14"/>
  <c r="MW12" i="14"/>
  <c r="MX12" i="14" s="1"/>
  <c r="MY12" i="14" s="1"/>
  <c r="MZ12" i="14" s="1"/>
  <c r="NA12" i="14" s="1"/>
  <c r="NB12" i="14" s="1"/>
  <c r="NC12" i="14" s="1"/>
  <c r="ND12" i="14" s="1"/>
  <c r="NE12" i="14" s="1"/>
  <c r="NF12" i="14" s="1"/>
  <c r="NG12" i="14" s="1"/>
  <c r="NH12" i="14" s="1"/>
  <c r="NI12" i="14" s="1"/>
  <c r="NJ12" i="14" s="1"/>
  <c r="NK12" i="14" s="1"/>
  <c r="NL12" i="14" s="1"/>
  <c r="NM12" i="14" s="1"/>
  <c r="NN12" i="14" s="1"/>
  <c r="MU12" i="14"/>
  <c r="MA12" i="14"/>
  <c r="MB12" i="14" s="1"/>
  <c r="MC12" i="14" s="1"/>
  <c r="MD12" i="14" s="1"/>
  <c r="ME12" i="14" s="1"/>
  <c r="MF12" i="14" s="1"/>
  <c r="MG12" i="14" s="1"/>
  <c r="MH12" i="14" s="1"/>
  <c r="MI12" i="14" s="1"/>
  <c r="MJ12" i="14" s="1"/>
  <c r="MK12" i="14" s="1"/>
  <c r="ML12" i="14" s="1"/>
  <c r="MM12" i="14" s="1"/>
  <c r="MN12" i="14" s="1"/>
  <c r="MO12" i="14" s="1"/>
  <c r="MP12" i="14" s="1"/>
  <c r="MQ12" i="14" s="1"/>
  <c r="MR12" i="14" s="1"/>
  <c r="LY12" i="14"/>
  <c r="LE12" i="14"/>
  <c r="LF12" i="14" s="1"/>
  <c r="LG12" i="14" s="1"/>
  <c r="LH12" i="14" s="1"/>
  <c r="LI12" i="14" s="1"/>
  <c r="LJ12" i="14" s="1"/>
  <c r="LK12" i="14" s="1"/>
  <c r="LL12" i="14" s="1"/>
  <c r="LM12" i="14" s="1"/>
  <c r="LN12" i="14" s="1"/>
  <c r="LO12" i="14" s="1"/>
  <c r="LP12" i="14" s="1"/>
  <c r="LQ12" i="14" s="1"/>
  <c r="LR12" i="14" s="1"/>
  <c r="LS12" i="14" s="1"/>
  <c r="LT12" i="14" s="1"/>
  <c r="LU12" i="14" s="1"/>
  <c r="LV12" i="14" s="1"/>
  <c r="LC12" i="14"/>
  <c r="KI12" i="14"/>
  <c r="KJ12" i="14" s="1"/>
  <c r="KK12" i="14" s="1"/>
  <c r="KL12" i="14" s="1"/>
  <c r="KM12" i="14" s="1"/>
  <c r="KN12" i="14" s="1"/>
  <c r="KO12" i="14" s="1"/>
  <c r="KP12" i="14" s="1"/>
  <c r="KQ12" i="14" s="1"/>
  <c r="KR12" i="14" s="1"/>
  <c r="KS12" i="14" s="1"/>
  <c r="KT12" i="14" s="1"/>
  <c r="KU12" i="14" s="1"/>
  <c r="KV12" i="14" s="1"/>
  <c r="KW12" i="14" s="1"/>
  <c r="KX12" i="14" s="1"/>
  <c r="KY12" i="14" s="1"/>
  <c r="KZ12" i="14" s="1"/>
  <c r="KG12" i="14"/>
  <c r="JM12" i="14"/>
  <c r="JN12" i="14" s="1"/>
  <c r="JO12" i="14" s="1"/>
  <c r="JP12" i="14" s="1"/>
  <c r="JQ12" i="14" s="1"/>
  <c r="JR12" i="14" s="1"/>
  <c r="JS12" i="14" s="1"/>
  <c r="JT12" i="14" s="1"/>
  <c r="JU12" i="14" s="1"/>
  <c r="JV12" i="14" s="1"/>
  <c r="JW12" i="14" s="1"/>
  <c r="JX12" i="14" s="1"/>
  <c r="JY12" i="14" s="1"/>
  <c r="JZ12" i="14" s="1"/>
  <c r="KA12" i="14" s="1"/>
  <c r="KB12" i="14" s="1"/>
  <c r="KC12" i="14" s="1"/>
  <c r="KD12" i="14" s="1"/>
  <c r="JK12" i="14"/>
  <c r="IQ12" i="14"/>
  <c r="IR12" i="14" s="1"/>
  <c r="IS12" i="14" s="1"/>
  <c r="IT12" i="14" s="1"/>
  <c r="IU12" i="14" s="1"/>
  <c r="IV12" i="14" s="1"/>
  <c r="IW12" i="14" s="1"/>
  <c r="IX12" i="14" s="1"/>
  <c r="IY12" i="14" s="1"/>
  <c r="IZ12" i="14" s="1"/>
  <c r="JA12" i="14" s="1"/>
  <c r="JB12" i="14" s="1"/>
  <c r="JC12" i="14" s="1"/>
  <c r="JD12" i="14" s="1"/>
  <c r="JE12" i="14" s="1"/>
  <c r="JF12" i="14" s="1"/>
  <c r="JG12" i="14" s="1"/>
  <c r="JH12" i="14" s="1"/>
  <c r="IO12" i="14"/>
  <c r="HU12" i="14"/>
  <c r="HV12" i="14" s="1"/>
  <c r="HW12" i="14" s="1"/>
  <c r="HX12" i="14" s="1"/>
  <c r="HY12" i="14" s="1"/>
  <c r="HZ12" i="14" s="1"/>
  <c r="IA12" i="14" s="1"/>
  <c r="IB12" i="14" s="1"/>
  <c r="IC12" i="14" s="1"/>
  <c r="ID12" i="14" s="1"/>
  <c r="IE12" i="14" s="1"/>
  <c r="IF12" i="14" s="1"/>
  <c r="IG12" i="14" s="1"/>
  <c r="IH12" i="14" s="1"/>
  <c r="II12" i="14" s="1"/>
  <c r="IJ12" i="14" s="1"/>
  <c r="IK12" i="14" s="1"/>
  <c r="IL12" i="14" s="1"/>
  <c r="HS12" i="14"/>
  <c r="GY12" i="14"/>
  <c r="GZ12" i="14" s="1"/>
  <c r="HA12" i="14" s="1"/>
  <c r="HB12" i="14" s="1"/>
  <c r="HC12" i="14" s="1"/>
  <c r="HD12" i="14" s="1"/>
  <c r="HE12" i="14" s="1"/>
  <c r="HF12" i="14" s="1"/>
  <c r="HG12" i="14" s="1"/>
  <c r="HH12" i="14" s="1"/>
  <c r="HI12" i="14" s="1"/>
  <c r="HJ12" i="14" s="1"/>
  <c r="HK12" i="14" s="1"/>
  <c r="HL12" i="14" s="1"/>
  <c r="HM12" i="14" s="1"/>
  <c r="HN12" i="14" s="1"/>
  <c r="HO12" i="14" s="1"/>
  <c r="HP12" i="14" s="1"/>
  <c r="GW12" i="14"/>
  <c r="GC12" i="14"/>
  <c r="GD12" i="14" s="1"/>
  <c r="GE12" i="14" s="1"/>
  <c r="GF12" i="14" s="1"/>
  <c r="GG12" i="14" s="1"/>
  <c r="GH12" i="14" s="1"/>
  <c r="GI12" i="14" s="1"/>
  <c r="GJ12" i="14" s="1"/>
  <c r="GK12" i="14" s="1"/>
  <c r="GL12" i="14" s="1"/>
  <c r="GM12" i="14" s="1"/>
  <c r="GN12" i="14" s="1"/>
  <c r="GO12" i="14" s="1"/>
  <c r="GP12" i="14" s="1"/>
  <c r="GQ12" i="14" s="1"/>
  <c r="GR12" i="14" s="1"/>
  <c r="GS12" i="14" s="1"/>
  <c r="GT12" i="14" s="1"/>
  <c r="GA12" i="14"/>
  <c r="FG12" i="14"/>
  <c r="FH12" i="14" s="1"/>
  <c r="FI12" i="14" s="1"/>
  <c r="FJ12" i="14" s="1"/>
  <c r="FK12" i="14" s="1"/>
  <c r="FL12" i="14" s="1"/>
  <c r="FM12" i="14" s="1"/>
  <c r="FN12" i="14" s="1"/>
  <c r="FO12" i="14" s="1"/>
  <c r="FP12" i="14" s="1"/>
  <c r="FQ12" i="14" s="1"/>
  <c r="FR12" i="14" s="1"/>
  <c r="FS12" i="14" s="1"/>
  <c r="FT12" i="14" s="1"/>
  <c r="FU12" i="14" s="1"/>
  <c r="FV12" i="14" s="1"/>
  <c r="FW12" i="14" s="1"/>
  <c r="FX12" i="14" s="1"/>
  <c r="FE12" i="14"/>
  <c r="EK12" i="14"/>
  <c r="EL12" i="14" s="1"/>
  <c r="EM12" i="14" s="1"/>
  <c r="EN12" i="14" s="1"/>
  <c r="EO12" i="14" s="1"/>
  <c r="EP12" i="14" s="1"/>
  <c r="EQ12" i="14" s="1"/>
  <c r="ER12" i="14" s="1"/>
  <c r="ES12" i="14" s="1"/>
  <c r="ET12" i="14" s="1"/>
  <c r="EU12" i="14" s="1"/>
  <c r="EV12" i="14" s="1"/>
  <c r="EW12" i="14" s="1"/>
  <c r="EX12" i="14" s="1"/>
  <c r="EY12" i="14" s="1"/>
  <c r="EZ12" i="14" s="1"/>
  <c r="FA12" i="14" s="1"/>
  <c r="FB12" i="14" s="1"/>
  <c r="EI12" i="14"/>
  <c r="DO12" i="14"/>
  <c r="DP12" i="14" s="1"/>
  <c r="DQ12" i="14" s="1"/>
  <c r="DR12" i="14" s="1"/>
  <c r="DS12" i="14" s="1"/>
  <c r="DT12" i="14" s="1"/>
  <c r="DU12" i="14" s="1"/>
  <c r="DV12" i="14" s="1"/>
  <c r="DW12" i="14" s="1"/>
  <c r="DX12" i="14" s="1"/>
  <c r="DY12" i="14" s="1"/>
  <c r="DZ12" i="14" s="1"/>
  <c r="EA12" i="14" s="1"/>
  <c r="EB12" i="14" s="1"/>
  <c r="EC12" i="14" s="1"/>
  <c r="ED12" i="14" s="1"/>
  <c r="EE12" i="14" s="1"/>
  <c r="EF12" i="14" s="1"/>
  <c r="DM12" i="14"/>
  <c r="CS12" i="14"/>
  <c r="CT12" i="14" s="1"/>
  <c r="CU12" i="14" s="1"/>
  <c r="CV12" i="14" s="1"/>
  <c r="CW12" i="14" s="1"/>
  <c r="CX12" i="14" s="1"/>
  <c r="CY12" i="14" s="1"/>
  <c r="CZ12" i="14" s="1"/>
  <c r="DA12" i="14" s="1"/>
  <c r="DB12" i="14" s="1"/>
  <c r="DC12" i="14" s="1"/>
  <c r="DD12" i="14" s="1"/>
  <c r="DE12" i="14" s="1"/>
  <c r="DF12" i="14" s="1"/>
  <c r="DG12" i="14" s="1"/>
  <c r="DH12" i="14" s="1"/>
  <c r="DI12" i="14" s="1"/>
  <c r="DJ12" i="14" s="1"/>
  <c r="CQ12" i="14"/>
  <c r="BW12" i="14"/>
  <c r="BX12" i="14" s="1"/>
  <c r="BY12" i="14" s="1"/>
  <c r="BZ12" i="14" s="1"/>
  <c r="CA12" i="14" s="1"/>
  <c r="CB12" i="14" s="1"/>
  <c r="CC12" i="14" s="1"/>
  <c r="CD12" i="14" s="1"/>
  <c r="CE12" i="14" s="1"/>
  <c r="CF12" i="14" s="1"/>
  <c r="CG12" i="14" s="1"/>
  <c r="CH12" i="14" s="1"/>
  <c r="CI12" i="14" s="1"/>
  <c r="CJ12" i="14" s="1"/>
  <c r="CK12" i="14" s="1"/>
  <c r="CL12" i="14" s="1"/>
  <c r="CM12" i="14" s="1"/>
  <c r="CN12" i="14" s="1"/>
  <c r="BU12" i="14"/>
  <c r="BA12" i="14"/>
  <c r="BB12" i="14" s="1"/>
  <c r="BC12" i="14" s="1"/>
  <c r="BD12" i="14" s="1"/>
  <c r="BE12" i="14" s="1"/>
  <c r="BF12" i="14" s="1"/>
  <c r="BG12" i="14" s="1"/>
  <c r="BH12" i="14" s="1"/>
  <c r="BI12" i="14" s="1"/>
  <c r="BJ12" i="14" s="1"/>
  <c r="BK12" i="14" s="1"/>
  <c r="BL12" i="14" s="1"/>
  <c r="BM12" i="14" s="1"/>
  <c r="BN12" i="14" s="1"/>
  <c r="BO12" i="14" s="1"/>
  <c r="BP12" i="14" s="1"/>
  <c r="BQ12" i="14" s="1"/>
  <c r="BR12" i="14" s="1"/>
  <c r="AY12" i="14"/>
  <c r="AE12" i="14"/>
  <c r="AF12" i="14" s="1"/>
  <c r="AG12" i="14" s="1"/>
  <c r="AH12" i="14" s="1"/>
  <c r="AI12" i="14" s="1"/>
  <c r="AJ12" i="14" s="1"/>
  <c r="AK12" i="14" s="1"/>
  <c r="AL12" i="14" s="1"/>
  <c r="AM12" i="14" s="1"/>
  <c r="AN12" i="14" s="1"/>
  <c r="AO12" i="14" s="1"/>
  <c r="AP12" i="14" s="1"/>
  <c r="AQ12" i="14" s="1"/>
  <c r="AR12" i="14" s="1"/>
  <c r="AS12" i="14" s="1"/>
  <c r="AT12" i="14" s="1"/>
  <c r="AU12" i="14" s="1"/>
  <c r="AV12" i="14" s="1"/>
  <c r="AC12" i="14"/>
  <c r="N12" i="14"/>
  <c r="O12" i="14"/>
  <c r="P12" i="14"/>
  <c r="Q12" i="14"/>
  <c r="R12" i="14"/>
  <c r="S12" i="14"/>
  <c r="T12" i="14"/>
  <c r="U12" i="14"/>
  <c r="V12" i="14"/>
  <c r="W12" i="14"/>
  <c r="X12" i="14"/>
  <c r="Y12" i="14"/>
  <c r="Z12" i="14"/>
  <c r="J12" i="14"/>
  <c r="K12" i="14"/>
  <c r="L12" i="14"/>
  <c r="M12" i="14"/>
  <c r="G12" i="14"/>
  <c r="ZN11" i="14"/>
  <c r="ZM11" i="14"/>
  <c r="YR11" i="14"/>
  <c r="YQ11" i="14"/>
  <c r="XV11" i="14"/>
  <c r="XU11" i="14"/>
  <c r="WZ11" i="14"/>
  <c r="WY11" i="14"/>
  <c r="WD11" i="14"/>
  <c r="WC11" i="14"/>
  <c r="VH11" i="14"/>
  <c r="VG11" i="14"/>
  <c r="UL11" i="14"/>
  <c r="UK11" i="14"/>
  <c r="TP11" i="14"/>
  <c r="TO11" i="14"/>
  <c r="ST11" i="14"/>
  <c r="SS11" i="14"/>
  <c r="RX11" i="14"/>
  <c r="RW11" i="14"/>
  <c r="RB11" i="14"/>
  <c r="RA11" i="14"/>
  <c r="QF11" i="14"/>
  <c r="QE11" i="14"/>
  <c r="PJ11" i="14"/>
  <c r="PI11" i="14"/>
  <c r="ON11" i="14"/>
  <c r="OM11" i="14"/>
  <c r="NR11" i="14"/>
  <c r="NQ11" i="14"/>
  <c r="MV11" i="14"/>
  <c r="MU11" i="14"/>
  <c r="LZ11" i="14"/>
  <c r="LY11" i="14"/>
  <c r="LD11" i="14"/>
  <c r="LC11" i="14"/>
  <c r="KH11" i="14"/>
  <c r="KG11" i="14"/>
  <c r="JL11" i="14"/>
  <c r="JK11" i="14"/>
  <c r="IP11" i="14"/>
  <c r="IO11" i="14"/>
  <c r="HT11" i="14"/>
  <c r="HS11" i="14"/>
  <c r="GX11" i="14"/>
  <c r="GW11" i="14"/>
  <c r="GB11" i="14"/>
  <c r="GA11" i="14"/>
  <c r="FF11" i="14"/>
  <c r="FE11" i="14"/>
  <c r="EJ11" i="14"/>
  <c r="EI11" i="14"/>
  <c r="DN11" i="14"/>
  <c r="DM11" i="14"/>
  <c r="CR11" i="14"/>
  <c r="CQ11" i="14"/>
  <c r="BV11" i="14"/>
  <c r="BU11" i="14"/>
  <c r="AZ11" i="14"/>
  <c r="AY11" i="14"/>
  <c r="AD11" i="14"/>
  <c r="AC11" i="14"/>
  <c r="H11" i="14"/>
  <c r="G11" i="14"/>
  <c r="ZN9" i="14"/>
  <c r="YR9" i="14"/>
  <c r="XV9" i="14"/>
  <c r="WZ9" i="14"/>
  <c r="WD9" i="14"/>
  <c r="VH9" i="14"/>
  <c r="UL9" i="14"/>
  <c r="TP9" i="14"/>
  <c r="ST9" i="14"/>
  <c r="RX9" i="14"/>
  <c r="RB9" i="14"/>
  <c r="QF9" i="14"/>
  <c r="PJ9" i="14"/>
  <c r="ON9" i="14"/>
  <c r="NR9" i="14"/>
  <c r="MV9" i="14"/>
  <c r="LZ9" i="14"/>
  <c r="LD9" i="14"/>
  <c r="KH9" i="14"/>
  <c r="JL9" i="14"/>
  <c r="IP9" i="14"/>
  <c r="HT9" i="14"/>
  <c r="GX9" i="14"/>
  <c r="GB9" i="14"/>
  <c r="FF9" i="14"/>
  <c r="EJ9" i="14"/>
  <c r="DN9" i="14"/>
  <c r="CR9" i="14"/>
  <c r="BV9" i="14"/>
  <c r="AZ9" i="14"/>
  <c r="AD9" i="14"/>
  <c r="H9" i="14"/>
  <c r="ZO8" i="14"/>
  <c r="ZP8" i="14" s="1"/>
  <c r="ZQ8" i="14" s="1"/>
  <c r="ZR8" i="14" s="1"/>
  <c r="ZS8" i="14" s="1"/>
  <c r="ZT8" i="14" s="1"/>
  <c r="ZU8" i="14" s="1"/>
  <c r="ZV8" i="14" s="1"/>
  <c r="ZW8" i="14" s="1"/>
  <c r="ZX8" i="14" s="1"/>
  <c r="ZY8" i="14" s="1"/>
  <c r="ZZ8" i="14" s="1"/>
  <c r="AAA8" i="14" s="1"/>
  <c r="AAB8" i="14" s="1"/>
  <c r="AAC8" i="14" s="1"/>
  <c r="AAD8" i="14" s="1"/>
  <c r="AAE8" i="14" s="1"/>
  <c r="AAF8" i="14" s="1"/>
  <c r="YS8" i="14"/>
  <c r="YT8" i="14" s="1"/>
  <c r="YU8" i="14" s="1"/>
  <c r="YV8" i="14" s="1"/>
  <c r="YW8" i="14" s="1"/>
  <c r="YX8" i="14" s="1"/>
  <c r="YY8" i="14" s="1"/>
  <c r="YZ8" i="14" s="1"/>
  <c r="ZA8" i="14" s="1"/>
  <c r="ZB8" i="14" s="1"/>
  <c r="ZC8" i="14" s="1"/>
  <c r="ZD8" i="14" s="1"/>
  <c r="ZE8" i="14" s="1"/>
  <c r="ZF8" i="14" s="1"/>
  <c r="ZG8" i="14" s="1"/>
  <c r="ZH8" i="14" s="1"/>
  <c r="ZI8" i="14" s="1"/>
  <c r="ZJ8" i="14" s="1"/>
  <c r="XW8" i="14"/>
  <c r="XX8" i="14" s="1"/>
  <c r="XY8" i="14" s="1"/>
  <c r="XZ8" i="14" s="1"/>
  <c r="YA8" i="14" s="1"/>
  <c r="YB8" i="14" s="1"/>
  <c r="YC8" i="14" s="1"/>
  <c r="YD8" i="14" s="1"/>
  <c r="YE8" i="14" s="1"/>
  <c r="YF8" i="14" s="1"/>
  <c r="YG8" i="14" s="1"/>
  <c r="YH8" i="14" s="1"/>
  <c r="YI8" i="14" s="1"/>
  <c r="YJ8" i="14" s="1"/>
  <c r="YK8" i="14" s="1"/>
  <c r="YL8" i="14" s="1"/>
  <c r="YM8" i="14" s="1"/>
  <c r="YN8" i="14" s="1"/>
  <c r="XU8" i="14"/>
  <c r="XA8" i="14"/>
  <c r="XB8" i="14" s="1"/>
  <c r="XC8" i="14" s="1"/>
  <c r="XD8" i="14" s="1"/>
  <c r="XE8" i="14" s="1"/>
  <c r="XF8" i="14" s="1"/>
  <c r="XG8" i="14" s="1"/>
  <c r="XH8" i="14" s="1"/>
  <c r="XI8" i="14" s="1"/>
  <c r="XJ8" i="14" s="1"/>
  <c r="XK8" i="14" s="1"/>
  <c r="XL8" i="14" s="1"/>
  <c r="XM8" i="14" s="1"/>
  <c r="XN8" i="14" s="1"/>
  <c r="XO8" i="14" s="1"/>
  <c r="XP8" i="14" s="1"/>
  <c r="XQ8" i="14" s="1"/>
  <c r="XR8" i="14" s="1"/>
  <c r="WY8" i="14"/>
  <c r="WE8" i="14"/>
  <c r="WF8" i="14" s="1"/>
  <c r="WG8" i="14" s="1"/>
  <c r="WH8" i="14" s="1"/>
  <c r="WI8" i="14" s="1"/>
  <c r="WJ8" i="14" s="1"/>
  <c r="WK8" i="14" s="1"/>
  <c r="WL8" i="14" s="1"/>
  <c r="WM8" i="14" s="1"/>
  <c r="WN8" i="14" s="1"/>
  <c r="WO8" i="14" s="1"/>
  <c r="WP8" i="14" s="1"/>
  <c r="WQ8" i="14" s="1"/>
  <c r="WR8" i="14" s="1"/>
  <c r="WS8" i="14" s="1"/>
  <c r="WT8" i="14" s="1"/>
  <c r="WU8" i="14" s="1"/>
  <c r="WV8" i="14" s="1"/>
  <c r="WC8" i="14"/>
  <c r="VI8" i="14"/>
  <c r="VJ8" i="14" s="1"/>
  <c r="VK8" i="14" s="1"/>
  <c r="VL8" i="14" s="1"/>
  <c r="VM8" i="14" s="1"/>
  <c r="VN8" i="14" s="1"/>
  <c r="VO8" i="14" s="1"/>
  <c r="VP8" i="14" s="1"/>
  <c r="VQ8" i="14" s="1"/>
  <c r="VR8" i="14" s="1"/>
  <c r="VS8" i="14" s="1"/>
  <c r="VT8" i="14" s="1"/>
  <c r="VU8" i="14" s="1"/>
  <c r="VV8" i="14" s="1"/>
  <c r="VW8" i="14" s="1"/>
  <c r="VX8" i="14" s="1"/>
  <c r="VY8" i="14" s="1"/>
  <c r="VZ8" i="14" s="1"/>
  <c r="VG8" i="14"/>
  <c r="UM8" i="14"/>
  <c r="UN8" i="14" s="1"/>
  <c r="UO8" i="14" s="1"/>
  <c r="UP8" i="14" s="1"/>
  <c r="UQ8" i="14" s="1"/>
  <c r="UR8" i="14" s="1"/>
  <c r="US8" i="14" s="1"/>
  <c r="UT8" i="14" s="1"/>
  <c r="UU8" i="14" s="1"/>
  <c r="UV8" i="14" s="1"/>
  <c r="UW8" i="14" s="1"/>
  <c r="UX8" i="14" s="1"/>
  <c r="UY8" i="14" s="1"/>
  <c r="UZ8" i="14" s="1"/>
  <c r="VA8" i="14" s="1"/>
  <c r="VB8" i="14" s="1"/>
  <c r="VC8" i="14" s="1"/>
  <c r="VD8" i="14" s="1"/>
  <c r="UK8" i="14"/>
  <c r="TQ8" i="14"/>
  <c r="TR8" i="14" s="1"/>
  <c r="TS8" i="14" s="1"/>
  <c r="TT8" i="14" s="1"/>
  <c r="TU8" i="14" s="1"/>
  <c r="TV8" i="14" s="1"/>
  <c r="TW8" i="14" s="1"/>
  <c r="TX8" i="14" s="1"/>
  <c r="TY8" i="14" s="1"/>
  <c r="TZ8" i="14" s="1"/>
  <c r="UA8" i="14" s="1"/>
  <c r="UB8" i="14" s="1"/>
  <c r="UC8" i="14" s="1"/>
  <c r="UD8" i="14" s="1"/>
  <c r="UE8" i="14" s="1"/>
  <c r="UF8" i="14" s="1"/>
  <c r="UG8" i="14" s="1"/>
  <c r="UH8" i="14" s="1"/>
  <c r="TO8" i="14"/>
  <c r="SU8" i="14"/>
  <c r="SV8" i="14" s="1"/>
  <c r="SW8" i="14" s="1"/>
  <c r="SX8" i="14" s="1"/>
  <c r="SY8" i="14" s="1"/>
  <c r="SZ8" i="14" s="1"/>
  <c r="TA8" i="14" s="1"/>
  <c r="TB8" i="14" s="1"/>
  <c r="TC8" i="14" s="1"/>
  <c r="TD8" i="14" s="1"/>
  <c r="TE8" i="14" s="1"/>
  <c r="TF8" i="14" s="1"/>
  <c r="TG8" i="14" s="1"/>
  <c r="TH8" i="14" s="1"/>
  <c r="TI8" i="14" s="1"/>
  <c r="TJ8" i="14" s="1"/>
  <c r="TK8" i="14" s="1"/>
  <c r="TL8" i="14" s="1"/>
  <c r="SS8" i="14"/>
  <c r="RY8" i="14"/>
  <c r="RZ8" i="14" s="1"/>
  <c r="SA8" i="14" s="1"/>
  <c r="SB8" i="14" s="1"/>
  <c r="SC8" i="14" s="1"/>
  <c r="SD8" i="14" s="1"/>
  <c r="SE8" i="14" s="1"/>
  <c r="SF8" i="14" s="1"/>
  <c r="SG8" i="14" s="1"/>
  <c r="SH8" i="14" s="1"/>
  <c r="SI8" i="14" s="1"/>
  <c r="SJ8" i="14" s="1"/>
  <c r="SK8" i="14" s="1"/>
  <c r="SL8" i="14" s="1"/>
  <c r="SM8" i="14" s="1"/>
  <c r="SN8" i="14" s="1"/>
  <c r="SO8" i="14" s="1"/>
  <c r="SP8" i="14" s="1"/>
  <c r="RW8" i="14"/>
  <c r="RC8" i="14"/>
  <c r="RD8" i="14" s="1"/>
  <c r="RE8" i="14" s="1"/>
  <c r="RF8" i="14" s="1"/>
  <c r="RG8" i="14" s="1"/>
  <c r="RH8" i="14" s="1"/>
  <c r="RI8" i="14" s="1"/>
  <c r="RJ8" i="14" s="1"/>
  <c r="RK8" i="14" s="1"/>
  <c r="RL8" i="14" s="1"/>
  <c r="RM8" i="14" s="1"/>
  <c r="RN8" i="14" s="1"/>
  <c r="RO8" i="14" s="1"/>
  <c r="RP8" i="14" s="1"/>
  <c r="RQ8" i="14" s="1"/>
  <c r="RR8" i="14" s="1"/>
  <c r="RS8" i="14" s="1"/>
  <c r="RT8" i="14" s="1"/>
  <c r="RA8" i="14"/>
  <c r="QG8" i="14"/>
  <c r="QH8" i="14" s="1"/>
  <c r="QI8" i="14" s="1"/>
  <c r="QJ8" i="14" s="1"/>
  <c r="QK8" i="14" s="1"/>
  <c r="QL8" i="14" s="1"/>
  <c r="QM8" i="14" s="1"/>
  <c r="QN8" i="14" s="1"/>
  <c r="QO8" i="14" s="1"/>
  <c r="QP8" i="14" s="1"/>
  <c r="QQ8" i="14" s="1"/>
  <c r="QR8" i="14" s="1"/>
  <c r="QS8" i="14" s="1"/>
  <c r="QT8" i="14" s="1"/>
  <c r="QU8" i="14" s="1"/>
  <c r="QV8" i="14" s="1"/>
  <c r="QW8" i="14" s="1"/>
  <c r="QX8" i="14" s="1"/>
  <c r="QE8" i="14"/>
  <c r="PK8" i="14"/>
  <c r="PL8" i="14" s="1"/>
  <c r="PM8" i="14" s="1"/>
  <c r="PN8" i="14" s="1"/>
  <c r="PO8" i="14" s="1"/>
  <c r="PP8" i="14" s="1"/>
  <c r="PQ8" i="14" s="1"/>
  <c r="PR8" i="14" s="1"/>
  <c r="PS8" i="14" s="1"/>
  <c r="PT8" i="14" s="1"/>
  <c r="PU8" i="14" s="1"/>
  <c r="PV8" i="14" s="1"/>
  <c r="PW8" i="14" s="1"/>
  <c r="PX8" i="14" s="1"/>
  <c r="PY8" i="14" s="1"/>
  <c r="PZ8" i="14" s="1"/>
  <c r="QA8" i="14" s="1"/>
  <c r="QB8" i="14" s="1"/>
  <c r="PI8" i="14"/>
  <c r="OO8" i="14"/>
  <c r="OP8" i="14" s="1"/>
  <c r="OQ8" i="14" s="1"/>
  <c r="OR8" i="14" s="1"/>
  <c r="OS8" i="14" s="1"/>
  <c r="OT8" i="14" s="1"/>
  <c r="OU8" i="14" s="1"/>
  <c r="OV8" i="14" s="1"/>
  <c r="OW8" i="14" s="1"/>
  <c r="OX8" i="14" s="1"/>
  <c r="OY8" i="14" s="1"/>
  <c r="OZ8" i="14" s="1"/>
  <c r="PA8" i="14" s="1"/>
  <c r="PB8" i="14" s="1"/>
  <c r="PC8" i="14" s="1"/>
  <c r="PD8" i="14" s="1"/>
  <c r="PE8" i="14" s="1"/>
  <c r="PF8" i="14" s="1"/>
  <c r="OM8" i="14"/>
  <c r="NS8" i="14"/>
  <c r="NT8" i="14" s="1"/>
  <c r="NU8" i="14" s="1"/>
  <c r="NV8" i="14" s="1"/>
  <c r="NW8" i="14" s="1"/>
  <c r="NX8" i="14" s="1"/>
  <c r="NY8" i="14" s="1"/>
  <c r="NZ8" i="14" s="1"/>
  <c r="OA8" i="14" s="1"/>
  <c r="OB8" i="14" s="1"/>
  <c r="OC8" i="14" s="1"/>
  <c r="OD8" i="14" s="1"/>
  <c r="OE8" i="14" s="1"/>
  <c r="OF8" i="14" s="1"/>
  <c r="OG8" i="14" s="1"/>
  <c r="OH8" i="14" s="1"/>
  <c r="OI8" i="14" s="1"/>
  <c r="OJ8" i="14" s="1"/>
  <c r="NQ8" i="14"/>
  <c r="MW8" i="14"/>
  <c r="MX8" i="14" s="1"/>
  <c r="MY8" i="14" s="1"/>
  <c r="MZ8" i="14" s="1"/>
  <c r="NA8" i="14" s="1"/>
  <c r="NB8" i="14" s="1"/>
  <c r="NC8" i="14" s="1"/>
  <c r="ND8" i="14" s="1"/>
  <c r="NE8" i="14" s="1"/>
  <c r="NF8" i="14" s="1"/>
  <c r="NG8" i="14" s="1"/>
  <c r="NH8" i="14" s="1"/>
  <c r="NI8" i="14" s="1"/>
  <c r="NJ8" i="14" s="1"/>
  <c r="NK8" i="14" s="1"/>
  <c r="NL8" i="14" s="1"/>
  <c r="NM8" i="14" s="1"/>
  <c r="NN8" i="14" s="1"/>
  <c r="MU8" i="14"/>
  <c r="MA8" i="14"/>
  <c r="MB8" i="14" s="1"/>
  <c r="MC8" i="14" s="1"/>
  <c r="MD8" i="14" s="1"/>
  <c r="ME8" i="14" s="1"/>
  <c r="MF8" i="14" s="1"/>
  <c r="MG8" i="14" s="1"/>
  <c r="MH8" i="14" s="1"/>
  <c r="MI8" i="14" s="1"/>
  <c r="MJ8" i="14" s="1"/>
  <c r="MK8" i="14" s="1"/>
  <c r="ML8" i="14" s="1"/>
  <c r="MM8" i="14" s="1"/>
  <c r="MN8" i="14" s="1"/>
  <c r="MO8" i="14" s="1"/>
  <c r="MP8" i="14" s="1"/>
  <c r="MQ8" i="14" s="1"/>
  <c r="MR8" i="14" s="1"/>
  <c r="LY8" i="14"/>
  <c r="LE8" i="14"/>
  <c r="LF8" i="14" s="1"/>
  <c r="LG8" i="14" s="1"/>
  <c r="LH8" i="14" s="1"/>
  <c r="LI8" i="14" s="1"/>
  <c r="LJ8" i="14" s="1"/>
  <c r="LK8" i="14" s="1"/>
  <c r="LL8" i="14" s="1"/>
  <c r="LM8" i="14" s="1"/>
  <c r="LN8" i="14" s="1"/>
  <c r="LO8" i="14" s="1"/>
  <c r="LP8" i="14" s="1"/>
  <c r="LQ8" i="14" s="1"/>
  <c r="LR8" i="14" s="1"/>
  <c r="LS8" i="14" s="1"/>
  <c r="LT8" i="14" s="1"/>
  <c r="LU8" i="14" s="1"/>
  <c r="LV8" i="14" s="1"/>
  <c r="LC8" i="14"/>
  <c r="KI8" i="14"/>
  <c r="KJ8" i="14" s="1"/>
  <c r="KK8" i="14" s="1"/>
  <c r="KL8" i="14" s="1"/>
  <c r="KM8" i="14" s="1"/>
  <c r="KN8" i="14" s="1"/>
  <c r="KO8" i="14" s="1"/>
  <c r="KP8" i="14" s="1"/>
  <c r="KQ8" i="14" s="1"/>
  <c r="KR8" i="14" s="1"/>
  <c r="KS8" i="14" s="1"/>
  <c r="KT8" i="14" s="1"/>
  <c r="KU8" i="14" s="1"/>
  <c r="KV8" i="14" s="1"/>
  <c r="KW8" i="14" s="1"/>
  <c r="KX8" i="14" s="1"/>
  <c r="KY8" i="14" s="1"/>
  <c r="KZ8" i="14" s="1"/>
  <c r="KG8" i="14"/>
  <c r="JM8" i="14"/>
  <c r="JN8" i="14" s="1"/>
  <c r="JO8" i="14" s="1"/>
  <c r="JP8" i="14" s="1"/>
  <c r="JQ8" i="14" s="1"/>
  <c r="JR8" i="14" s="1"/>
  <c r="JS8" i="14" s="1"/>
  <c r="JT8" i="14" s="1"/>
  <c r="JU8" i="14" s="1"/>
  <c r="JV8" i="14" s="1"/>
  <c r="JW8" i="14" s="1"/>
  <c r="JX8" i="14" s="1"/>
  <c r="JY8" i="14" s="1"/>
  <c r="JZ8" i="14" s="1"/>
  <c r="KA8" i="14" s="1"/>
  <c r="KB8" i="14" s="1"/>
  <c r="KC8" i="14" s="1"/>
  <c r="KD8" i="14" s="1"/>
  <c r="JK8" i="14"/>
  <c r="IQ8" i="14"/>
  <c r="IR8" i="14" s="1"/>
  <c r="IS8" i="14" s="1"/>
  <c r="IT8" i="14" s="1"/>
  <c r="IU8" i="14" s="1"/>
  <c r="IV8" i="14" s="1"/>
  <c r="IW8" i="14" s="1"/>
  <c r="IX8" i="14" s="1"/>
  <c r="IY8" i="14" s="1"/>
  <c r="IZ8" i="14" s="1"/>
  <c r="JA8" i="14" s="1"/>
  <c r="JB8" i="14" s="1"/>
  <c r="JC8" i="14" s="1"/>
  <c r="JD8" i="14" s="1"/>
  <c r="JE8" i="14" s="1"/>
  <c r="JF8" i="14" s="1"/>
  <c r="JG8" i="14" s="1"/>
  <c r="JH8" i="14" s="1"/>
  <c r="IO8" i="14"/>
  <c r="HU8" i="14"/>
  <c r="HV8" i="14" s="1"/>
  <c r="HW8" i="14" s="1"/>
  <c r="HX8" i="14" s="1"/>
  <c r="HY8" i="14" s="1"/>
  <c r="HZ8" i="14" s="1"/>
  <c r="IA8" i="14" s="1"/>
  <c r="IB8" i="14" s="1"/>
  <c r="IC8" i="14" s="1"/>
  <c r="ID8" i="14" s="1"/>
  <c r="IE8" i="14" s="1"/>
  <c r="IF8" i="14" s="1"/>
  <c r="IG8" i="14" s="1"/>
  <c r="IH8" i="14" s="1"/>
  <c r="II8" i="14" s="1"/>
  <c r="IJ8" i="14" s="1"/>
  <c r="IK8" i="14" s="1"/>
  <c r="IL8" i="14" s="1"/>
  <c r="HS8" i="14"/>
  <c r="GY8" i="14"/>
  <c r="GZ8" i="14" s="1"/>
  <c r="HA8" i="14" s="1"/>
  <c r="HB8" i="14" s="1"/>
  <c r="HC8" i="14" s="1"/>
  <c r="HD8" i="14" s="1"/>
  <c r="HE8" i="14" s="1"/>
  <c r="HF8" i="14" s="1"/>
  <c r="HG8" i="14" s="1"/>
  <c r="HH8" i="14" s="1"/>
  <c r="HI8" i="14" s="1"/>
  <c r="HJ8" i="14" s="1"/>
  <c r="HK8" i="14" s="1"/>
  <c r="HL8" i="14" s="1"/>
  <c r="HM8" i="14" s="1"/>
  <c r="HN8" i="14" s="1"/>
  <c r="HO8" i="14" s="1"/>
  <c r="HP8" i="14" s="1"/>
  <c r="GW8" i="14"/>
  <c r="GC8" i="14"/>
  <c r="GD8" i="14" s="1"/>
  <c r="GE8" i="14" s="1"/>
  <c r="GF8" i="14" s="1"/>
  <c r="GG8" i="14" s="1"/>
  <c r="GH8" i="14" s="1"/>
  <c r="GI8" i="14" s="1"/>
  <c r="GJ8" i="14" s="1"/>
  <c r="GK8" i="14" s="1"/>
  <c r="GL8" i="14" s="1"/>
  <c r="GM8" i="14" s="1"/>
  <c r="GN8" i="14" s="1"/>
  <c r="GO8" i="14" s="1"/>
  <c r="GP8" i="14" s="1"/>
  <c r="GQ8" i="14" s="1"/>
  <c r="GR8" i="14" s="1"/>
  <c r="GS8" i="14" s="1"/>
  <c r="GT8" i="14" s="1"/>
  <c r="GA8" i="14"/>
  <c r="FG8" i="14"/>
  <c r="FH8" i="14" s="1"/>
  <c r="FI8" i="14" s="1"/>
  <c r="FJ8" i="14" s="1"/>
  <c r="FK8" i="14" s="1"/>
  <c r="FL8" i="14" s="1"/>
  <c r="FM8" i="14" s="1"/>
  <c r="FN8" i="14" s="1"/>
  <c r="FO8" i="14" s="1"/>
  <c r="FP8" i="14" s="1"/>
  <c r="FQ8" i="14" s="1"/>
  <c r="FR8" i="14" s="1"/>
  <c r="FS8" i="14" s="1"/>
  <c r="FT8" i="14" s="1"/>
  <c r="FU8" i="14" s="1"/>
  <c r="FV8" i="14" s="1"/>
  <c r="FW8" i="14" s="1"/>
  <c r="FX8" i="14" s="1"/>
  <c r="FE8" i="14"/>
  <c r="EK8" i="14"/>
  <c r="EL8" i="14" s="1"/>
  <c r="EM8" i="14" s="1"/>
  <c r="EN8" i="14" s="1"/>
  <c r="EO8" i="14" s="1"/>
  <c r="EP8" i="14" s="1"/>
  <c r="EQ8" i="14" s="1"/>
  <c r="ER8" i="14" s="1"/>
  <c r="ES8" i="14" s="1"/>
  <c r="ET8" i="14" s="1"/>
  <c r="EU8" i="14" s="1"/>
  <c r="EV8" i="14" s="1"/>
  <c r="EW8" i="14" s="1"/>
  <c r="EX8" i="14" s="1"/>
  <c r="EY8" i="14" s="1"/>
  <c r="EZ8" i="14" s="1"/>
  <c r="FA8" i="14" s="1"/>
  <c r="FB8" i="14" s="1"/>
  <c r="EI8" i="14"/>
  <c r="DO8" i="14"/>
  <c r="DP8" i="14" s="1"/>
  <c r="DQ8" i="14" s="1"/>
  <c r="DR8" i="14" s="1"/>
  <c r="DS8" i="14" s="1"/>
  <c r="DT8" i="14" s="1"/>
  <c r="DU8" i="14" s="1"/>
  <c r="DV8" i="14" s="1"/>
  <c r="DW8" i="14" s="1"/>
  <c r="DX8" i="14" s="1"/>
  <c r="DY8" i="14" s="1"/>
  <c r="DZ8" i="14" s="1"/>
  <c r="EA8" i="14" s="1"/>
  <c r="EB8" i="14" s="1"/>
  <c r="EC8" i="14" s="1"/>
  <c r="ED8" i="14" s="1"/>
  <c r="EE8" i="14" s="1"/>
  <c r="EF8" i="14" s="1"/>
  <c r="DM8" i="14"/>
  <c r="CS8" i="14"/>
  <c r="CT8" i="14" s="1"/>
  <c r="CU8" i="14" s="1"/>
  <c r="CV8" i="14" s="1"/>
  <c r="CW8" i="14" s="1"/>
  <c r="CX8" i="14" s="1"/>
  <c r="CY8" i="14" s="1"/>
  <c r="CZ8" i="14" s="1"/>
  <c r="DA8" i="14" s="1"/>
  <c r="DB8" i="14" s="1"/>
  <c r="DC8" i="14" s="1"/>
  <c r="DD8" i="14" s="1"/>
  <c r="DE8" i="14" s="1"/>
  <c r="DF8" i="14" s="1"/>
  <c r="DG8" i="14" s="1"/>
  <c r="DH8" i="14" s="1"/>
  <c r="DI8" i="14" s="1"/>
  <c r="DJ8" i="14" s="1"/>
  <c r="CQ8" i="14"/>
  <c r="BW8" i="14"/>
  <c r="BX8" i="14" s="1"/>
  <c r="BY8" i="14" s="1"/>
  <c r="BZ8" i="14" s="1"/>
  <c r="CA8" i="14" s="1"/>
  <c r="CB8" i="14" s="1"/>
  <c r="CC8" i="14" s="1"/>
  <c r="CD8" i="14" s="1"/>
  <c r="CE8" i="14" s="1"/>
  <c r="CF8" i="14" s="1"/>
  <c r="CG8" i="14" s="1"/>
  <c r="CH8" i="14" s="1"/>
  <c r="CI8" i="14" s="1"/>
  <c r="CJ8" i="14" s="1"/>
  <c r="CK8" i="14" s="1"/>
  <c r="CL8" i="14" s="1"/>
  <c r="CM8" i="14" s="1"/>
  <c r="CN8" i="14" s="1"/>
  <c r="BU8" i="14"/>
  <c r="BA8" i="14"/>
  <c r="BB8" i="14" s="1"/>
  <c r="BC8" i="14" s="1"/>
  <c r="BD8" i="14" s="1"/>
  <c r="BE8" i="14" s="1"/>
  <c r="BF8" i="14" s="1"/>
  <c r="BG8" i="14" s="1"/>
  <c r="BH8" i="14" s="1"/>
  <c r="BI8" i="14" s="1"/>
  <c r="BJ8" i="14" s="1"/>
  <c r="BK8" i="14" s="1"/>
  <c r="BL8" i="14" s="1"/>
  <c r="BM8" i="14" s="1"/>
  <c r="BN8" i="14" s="1"/>
  <c r="BO8" i="14" s="1"/>
  <c r="BP8" i="14" s="1"/>
  <c r="BQ8" i="14" s="1"/>
  <c r="BR8" i="14" s="1"/>
  <c r="AY8" i="14"/>
  <c r="AE8" i="14"/>
  <c r="AF8" i="14" s="1"/>
  <c r="AG8" i="14" s="1"/>
  <c r="AH8" i="14" s="1"/>
  <c r="AI8" i="14" s="1"/>
  <c r="AJ8" i="14" s="1"/>
  <c r="AK8" i="14" s="1"/>
  <c r="AL8" i="14" s="1"/>
  <c r="AM8" i="14" s="1"/>
  <c r="AN8" i="14" s="1"/>
  <c r="AO8" i="14" s="1"/>
  <c r="AP8" i="14" s="1"/>
  <c r="AQ8" i="14" s="1"/>
  <c r="AR8" i="14" s="1"/>
  <c r="AS8" i="14" s="1"/>
  <c r="AT8" i="14" s="1"/>
  <c r="AU8" i="14" s="1"/>
  <c r="AV8" i="14" s="1"/>
  <c r="AC8" i="14"/>
  <c r="K8" i="14"/>
  <c r="L8" i="14"/>
  <c r="M8" i="14"/>
  <c r="N8" i="14"/>
  <c r="O8" i="14"/>
  <c r="P8" i="14"/>
  <c r="Q8" i="14"/>
  <c r="R8" i="14"/>
  <c r="S8" i="14"/>
  <c r="T8" i="14"/>
  <c r="U8" i="14"/>
  <c r="V8" i="14"/>
  <c r="W8" i="14"/>
  <c r="X8" i="14"/>
  <c r="Y8" i="14"/>
  <c r="Z8" i="14"/>
  <c r="J8" i="14"/>
  <c r="G8" i="14"/>
  <c r="ZN7" i="14"/>
  <c r="ZM7" i="14"/>
  <c r="YR7" i="14"/>
  <c r="YQ7" i="14"/>
  <c r="XV7" i="14"/>
  <c r="XU7" i="14"/>
  <c r="WZ7" i="14"/>
  <c r="WY7" i="14"/>
  <c r="WD7" i="14"/>
  <c r="WC7" i="14"/>
  <c r="VH7" i="14"/>
  <c r="VG7" i="14"/>
  <c r="UL7" i="14"/>
  <c r="UK7" i="14"/>
  <c r="TP7" i="14"/>
  <c r="TO7" i="14"/>
  <c r="ST7" i="14"/>
  <c r="SS7" i="14"/>
  <c r="RX7" i="14"/>
  <c r="RW7" i="14"/>
  <c r="RB7" i="14"/>
  <c r="RA7" i="14"/>
  <c r="QF7" i="14"/>
  <c r="QE7" i="14"/>
  <c r="PJ7" i="14"/>
  <c r="PI7" i="14"/>
  <c r="ON7" i="14"/>
  <c r="OM7" i="14"/>
  <c r="NR7" i="14"/>
  <c r="NQ7" i="14"/>
  <c r="MV7" i="14"/>
  <c r="MU7" i="14"/>
  <c r="LZ7" i="14"/>
  <c r="LY7" i="14"/>
  <c r="LD7" i="14"/>
  <c r="LC7" i="14"/>
  <c r="KH7" i="14"/>
  <c r="KG7" i="14"/>
  <c r="JL7" i="14"/>
  <c r="JK7" i="14"/>
  <c r="IP7" i="14"/>
  <c r="IO7" i="14"/>
  <c r="HT7" i="14"/>
  <c r="HS7" i="14"/>
  <c r="GX7" i="14"/>
  <c r="GW7" i="14"/>
  <c r="GB7" i="14"/>
  <c r="GA7" i="14"/>
  <c r="FF7" i="14"/>
  <c r="FE7" i="14"/>
  <c r="EJ7" i="14"/>
  <c r="EI7" i="14"/>
  <c r="DN7" i="14"/>
  <c r="DM7" i="14"/>
  <c r="CR7" i="14"/>
  <c r="CQ7" i="14"/>
  <c r="BV7" i="14"/>
  <c r="BU7" i="14"/>
  <c r="AZ7" i="14"/>
  <c r="AY7" i="14"/>
  <c r="AD7" i="14"/>
  <c r="AC7" i="14"/>
  <c r="H7" i="14"/>
  <c r="G7" i="14"/>
  <c r="QD47" i="14"/>
  <c r="QE47" i="14" s="1"/>
  <c r="TN67" i="14"/>
  <c r="TO67" i="14" s="1"/>
  <c r="WX67" i="14"/>
  <c r="WY67" i="14" s="1"/>
  <c r="MT75" i="14"/>
  <c r="MU75" i="14" s="1"/>
  <c r="QD75" i="14"/>
  <c r="QE75" i="14" s="1"/>
  <c r="F87" i="14"/>
  <c r="G87" i="14" s="1"/>
  <c r="G26" i="18"/>
  <c r="G122" i="18"/>
  <c r="H122" i="18" s="1"/>
  <c r="G138" i="18"/>
  <c r="G154" i="18"/>
  <c r="G170" i="18"/>
  <c r="H170" i="18" s="1"/>
  <c r="G174" i="18"/>
  <c r="CP47" i="14"/>
  <c r="CQ47" i="14" s="1"/>
  <c r="FZ67" i="14"/>
  <c r="GA67" i="14" s="1"/>
  <c r="JJ67" i="14"/>
  <c r="JK67" i="14" s="1"/>
  <c r="F75" i="14"/>
  <c r="G75" i="14" s="1"/>
  <c r="CP75" i="14"/>
  <c r="CQ75" i="14" s="1"/>
  <c r="MT87" i="14"/>
  <c r="MU87" i="14" s="1"/>
  <c r="QD87" i="14"/>
  <c r="QE87" i="14" s="1"/>
  <c r="TD8" i="15"/>
  <c r="F123" i="26"/>
  <c r="F129" i="26" s="1"/>
  <c r="AN119" i="26"/>
  <c r="AL119" i="26"/>
  <c r="AJ119" i="26"/>
  <c r="AH119" i="26"/>
  <c r="AF119" i="26"/>
  <c r="AD119" i="26"/>
  <c r="AB119" i="26"/>
  <c r="Z119" i="26"/>
  <c r="X119" i="26"/>
  <c r="V119" i="26"/>
  <c r="T119" i="26"/>
  <c r="R119" i="26"/>
  <c r="P119" i="26"/>
  <c r="N119" i="26"/>
  <c r="L119" i="26"/>
  <c r="J119" i="26"/>
  <c r="H119" i="26"/>
  <c r="F119" i="26"/>
  <c r="AN110" i="26"/>
  <c r="AL110" i="26"/>
  <c r="AJ110" i="26"/>
  <c r="AH110" i="26"/>
  <c r="AF110" i="26"/>
  <c r="AD110" i="26"/>
  <c r="AB110" i="26"/>
  <c r="Z110" i="26"/>
  <c r="X110" i="26"/>
  <c r="V110" i="26"/>
  <c r="T110" i="26"/>
  <c r="R110" i="26"/>
  <c r="P110" i="26"/>
  <c r="N110" i="26"/>
  <c r="L110" i="26"/>
  <c r="J110" i="26"/>
  <c r="H110" i="26"/>
  <c r="F110" i="26"/>
  <c r="AN86" i="26"/>
  <c r="AL86" i="26"/>
  <c r="AJ86" i="26"/>
  <c r="AH86" i="26"/>
  <c r="AF86" i="26"/>
  <c r="AD86" i="26"/>
  <c r="AB86" i="26"/>
  <c r="Z86" i="26"/>
  <c r="X86" i="26"/>
  <c r="V86" i="26"/>
  <c r="T86" i="26"/>
  <c r="R86" i="26"/>
  <c r="P86" i="26"/>
  <c r="N86" i="26"/>
  <c r="L86" i="26"/>
  <c r="J86" i="26"/>
  <c r="H86" i="26"/>
  <c r="F86" i="26"/>
  <c r="AN80" i="26"/>
  <c r="AL80" i="26"/>
  <c r="AJ80" i="26"/>
  <c r="AH80" i="26"/>
  <c r="AF80" i="26"/>
  <c r="AD80" i="26"/>
  <c r="AB80" i="26"/>
  <c r="Z80" i="26"/>
  <c r="X80" i="26"/>
  <c r="V80" i="26"/>
  <c r="T80" i="26"/>
  <c r="R80" i="26"/>
  <c r="P80" i="26"/>
  <c r="N80" i="26"/>
  <c r="L80" i="26"/>
  <c r="J80" i="26"/>
  <c r="H80" i="26"/>
  <c r="F80" i="26"/>
  <c r="AN77" i="26"/>
  <c r="AL77" i="26"/>
  <c r="AJ77" i="26"/>
  <c r="AH77" i="26"/>
  <c r="AF77" i="26"/>
  <c r="AD77" i="26"/>
  <c r="AB77" i="26"/>
  <c r="Z77" i="26"/>
  <c r="X77" i="26"/>
  <c r="V77" i="26"/>
  <c r="T77" i="26"/>
  <c r="R77" i="26"/>
  <c r="P77" i="26"/>
  <c r="N77" i="26"/>
  <c r="L77" i="26"/>
  <c r="J77" i="26"/>
  <c r="H77" i="26"/>
  <c r="F77" i="26"/>
  <c r="AN65" i="26"/>
  <c r="AL65" i="26"/>
  <c r="AJ65" i="26"/>
  <c r="AH65" i="26"/>
  <c r="AF65" i="26"/>
  <c r="AD65" i="26"/>
  <c r="AB65" i="26"/>
  <c r="Z65" i="26"/>
  <c r="X65" i="26"/>
  <c r="V65" i="26"/>
  <c r="T65" i="26"/>
  <c r="R65" i="26"/>
  <c r="P65" i="26"/>
  <c r="N65" i="26"/>
  <c r="L65" i="26"/>
  <c r="J65" i="26"/>
  <c r="H65" i="26"/>
  <c r="F65" i="26"/>
  <c r="AN60" i="26"/>
  <c r="AL60" i="26"/>
  <c r="AJ60" i="26"/>
  <c r="AH60" i="26"/>
  <c r="AF60" i="26"/>
  <c r="AD60" i="26"/>
  <c r="AB60" i="26"/>
  <c r="Z60" i="26"/>
  <c r="X60" i="26"/>
  <c r="V60" i="26"/>
  <c r="T60" i="26"/>
  <c r="R60" i="26"/>
  <c r="P60" i="26"/>
  <c r="N60" i="26"/>
  <c r="L60" i="26"/>
  <c r="J60" i="26"/>
  <c r="H60" i="26"/>
  <c r="F60" i="26"/>
  <c r="AN55" i="26"/>
  <c r="AL55" i="26"/>
  <c r="AJ55" i="26"/>
  <c r="AH55" i="26"/>
  <c r="AF55" i="26"/>
  <c r="AD55" i="26"/>
  <c r="AB55" i="26"/>
  <c r="Z55" i="26"/>
  <c r="X55" i="26"/>
  <c r="V55" i="26"/>
  <c r="T55" i="26"/>
  <c r="R55" i="26"/>
  <c r="P55" i="26"/>
  <c r="N55" i="26"/>
  <c r="L55" i="26"/>
  <c r="J55" i="26"/>
  <c r="H55" i="26"/>
  <c r="F55" i="26"/>
  <c r="AO54" i="26"/>
  <c r="AM54" i="26"/>
  <c r="AK54" i="26"/>
  <c r="AI54" i="26"/>
  <c r="AG54" i="26"/>
  <c r="AE54" i="26"/>
  <c r="AC54" i="26"/>
  <c r="AA54" i="26"/>
  <c r="Y54" i="26"/>
  <c r="W54" i="26"/>
  <c r="U54" i="26"/>
  <c r="S54" i="26"/>
  <c r="Q54" i="26"/>
  <c r="O54" i="26"/>
  <c r="M54" i="26"/>
  <c r="K54" i="26"/>
  <c r="I54" i="26"/>
  <c r="G54" i="26"/>
  <c r="AO53" i="26"/>
  <c r="AM53" i="26"/>
  <c r="AK53" i="26"/>
  <c r="AI53" i="26"/>
  <c r="AG53" i="26"/>
  <c r="AE53" i="26"/>
  <c r="AC53" i="26"/>
  <c r="AA53" i="26"/>
  <c r="Y53" i="26"/>
  <c r="W53" i="26"/>
  <c r="U53" i="26"/>
  <c r="S53" i="26"/>
  <c r="Q53" i="26"/>
  <c r="O53" i="26"/>
  <c r="M53" i="26"/>
  <c r="K53" i="26"/>
  <c r="I53" i="26"/>
  <c r="G53" i="26"/>
  <c r="AO52" i="26"/>
  <c r="AM52" i="26"/>
  <c r="AK52" i="26"/>
  <c r="AI52" i="26"/>
  <c r="AG52" i="26"/>
  <c r="AE52" i="26"/>
  <c r="AC52" i="26"/>
  <c r="AA52" i="26"/>
  <c r="Y52" i="26"/>
  <c r="W52" i="26"/>
  <c r="U52" i="26"/>
  <c r="S52" i="26"/>
  <c r="Q52" i="26"/>
  <c r="O52" i="26"/>
  <c r="M52" i="26"/>
  <c r="K52" i="26"/>
  <c r="I52" i="26"/>
  <c r="G52" i="26"/>
  <c r="AO51" i="26"/>
  <c r="AM51" i="26"/>
  <c r="AK51" i="26"/>
  <c r="AI51" i="26"/>
  <c r="AG51" i="26"/>
  <c r="AE51" i="26"/>
  <c r="AC51" i="26"/>
  <c r="AA51" i="26"/>
  <c r="Y51" i="26"/>
  <c r="W51" i="26"/>
  <c r="U51" i="26"/>
  <c r="S51" i="26"/>
  <c r="Q51" i="26"/>
  <c r="O51" i="26"/>
  <c r="M51" i="26"/>
  <c r="K51" i="26"/>
  <c r="I51" i="26"/>
  <c r="G51" i="26"/>
  <c r="AO50" i="26"/>
  <c r="AM50" i="26"/>
  <c r="AK50" i="26"/>
  <c r="AI50" i="26"/>
  <c r="AG50" i="26"/>
  <c r="AE50" i="26"/>
  <c r="AC50" i="26"/>
  <c r="AA50" i="26"/>
  <c r="Y50" i="26"/>
  <c r="W50" i="26"/>
  <c r="U50" i="26"/>
  <c r="S50" i="26"/>
  <c r="Q50" i="26"/>
  <c r="O50" i="26"/>
  <c r="M50" i="26"/>
  <c r="K50" i="26"/>
  <c r="I50" i="26"/>
  <c r="G50" i="26"/>
  <c r="AO49" i="26"/>
  <c r="AM49" i="26"/>
  <c r="AK49" i="26"/>
  <c r="AI49" i="26"/>
  <c r="AG49" i="26"/>
  <c r="AE49" i="26"/>
  <c r="AC49" i="26"/>
  <c r="AA49" i="26"/>
  <c r="Y49" i="26"/>
  <c r="W49" i="26"/>
  <c r="U49" i="26"/>
  <c r="S49" i="26"/>
  <c r="Q49" i="26"/>
  <c r="O49" i="26"/>
  <c r="M49" i="26"/>
  <c r="K49" i="26"/>
  <c r="I49" i="26"/>
  <c r="G49" i="26"/>
  <c r="AO48" i="26"/>
  <c r="AM48" i="26"/>
  <c r="AK48" i="26"/>
  <c r="AI48" i="26"/>
  <c r="AG48" i="26"/>
  <c r="AE48" i="26"/>
  <c r="AC48" i="26"/>
  <c r="AA48" i="26"/>
  <c r="Y48" i="26"/>
  <c r="W48" i="26"/>
  <c r="U48" i="26"/>
  <c r="S48" i="26"/>
  <c r="Q48" i="26"/>
  <c r="O48" i="26"/>
  <c r="M48" i="26"/>
  <c r="K48" i="26"/>
  <c r="I48" i="26"/>
  <c r="G48" i="26"/>
  <c r="AO47" i="26"/>
  <c r="AM47" i="26"/>
  <c r="AK47" i="26"/>
  <c r="AI47" i="26"/>
  <c r="AG47" i="26"/>
  <c r="AE47" i="26"/>
  <c r="AC47" i="26"/>
  <c r="AA47" i="26"/>
  <c r="Y47" i="26"/>
  <c r="W47" i="26"/>
  <c r="U47" i="26"/>
  <c r="S47" i="26"/>
  <c r="Q47" i="26"/>
  <c r="O47" i="26"/>
  <c r="M47" i="26"/>
  <c r="K47" i="26"/>
  <c r="I47" i="26"/>
  <c r="G47" i="26"/>
  <c r="AO46" i="26"/>
  <c r="AM46" i="26"/>
  <c r="AK46" i="26"/>
  <c r="AI46" i="26"/>
  <c r="AG46" i="26"/>
  <c r="AE46" i="26"/>
  <c r="AC46" i="26"/>
  <c r="AA46" i="26"/>
  <c r="Y46" i="26"/>
  <c r="W46" i="26"/>
  <c r="U46" i="26"/>
  <c r="S46" i="26"/>
  <c r="Q46" i="26"/>
  <c r="O46" i="26"/>
  <c r="M46" i="26"/>
  <c r="K46" i="26"/>
  <c r="I46" i="26"/>
  <c r="G46" i="26"/>
  <c r="AO45" i="26"/>
  <c r="AM45" i="26"/>
  <c r="AK45" i="26"/>
  <c r="AI45" i="26"/>
  <c r="AG45" i="26"/>
  <c r="AE45" i="26"/>
  <c r="AC45" i="26"/>
  <c r="AA45" i="26"/>
  <c r="Y45" i="26"/>
  <c r="W45" i="26"/>
  <c r="U45" i="26"/>
  <c r="S45" i="26"/>
  <c r="Q45" i="26"/>
  <c r="O45" i="26"/>
  <c r="M45" i="26"/>
  <c r="K45" i="26"/>
  <c r="I45" i="26"/>
  <c r="G45" i="26"/>
  <c r="AO44" i="26"/>
  <c r="AM44" i="26"/>
  <c r="AK44" i="26"/>
  <c r="AI44" i="26"/>
  <c r="AG44" i="26"/>
  <c r="AE44" i="26"/>
  <c r="AC44" i="26"/>
  <c r="AA44" i="26"/>
  <c r="Y44" i="26"/>
  <c r="W44" i="26"/>
  <c r="U44" i="26"/>
  <c r="S44" i="26"/>
  <c r="Q44" i="26"/>
  <c r="O44" i="26"/>
  <c r="M44" i="26"/>
  <c r="K44" i="26"/>
  <c r="I44" i="26"/>
  <c r="G44" i="26"/>
  <c r="AO43" i="26"/>
  <c r="AM43" i="26"/>
  <c r="AK43" i="26"/>
  <c r="AI43" i="26"/>
  <c r="AG43" i="26"/>
  <c r="AE43" i="26"/>
  <c r="AC43" i="26"/>
  <c r="AA43" i="26"/>
  <c r="Y43" i="26"/>
  <c r="W43" i="26"/>
  <c r="U43" i="26"/>
  <c r="S43" i="26"/>
  <c r="Q43" i="26"/>
  <c r="O43" i="26"/>
  <c r="M43" i="26"/>
  <c r="K43" i="26"/>
  <c r="I43" i="26"/>
  <c r="G43" i="26"/>
  <c r="AO42" i="26"/>
  <c r="AM42" i="26"/>
  <c r="AK42" i="26"/>
  <c r="AI42" i="26"/>
  <c r="AG42" i="26"/>
  <c r="AE42" i="26"/>
  <c r="AC42" i="26"/>
  <c r="AA42" i="26"/>
  <c r="Y42" i="26"/>
  <c r="W42" i="26"/>
  <c r="U42" i="26"/>
  <c r="S42" i="26"/>
  <c r="Q42" i="26"/>
  <c r="O42" i="26"/>
  <c r="M42" i="26"/>
  <c r="K42" i="26"/>
  <c r="I42" i="26"/>
  <c r="G42" i="26"/>
  <c r="AO41" i="26"/>
  <c r="AM41" i="26"/>
  <c r="AK41" i="26"/>
  <c r="AI41" i="26"/>
  <c r="AG41" i="26"/>
  <c r="AE41" i="26"/>
  <c r="AC41" i="26"/>
  <c r="AA41" i="26"/>
  <c r="Y41" i="26"/>
  <c r="W41" i="26"/>
  <c r="U41" i="26"/>
  <c r="S41" i="26"/>
  <c r="Q41" i="26"/>
  <c r="O41" i="26"/>
  <c r="M41" i="26"/>
  <c r="K41" i="26"/>
  <c r="I41" i="26"/>
  <c r="G41" i="26"/>
  <c r="AO40" i="26"/>
  <c r="AM40" i="26"/>
  <c r="AK40" i="26"/>
  <c r="AI40" i="26"/>
  <c r="AG40" i="26"/>
  <c r="AE40" i="26"/>
  <c r="AC40" i="26"/>
  <c r="AA40" i="26"/>
  <c r="Y40" i="26"/>
  <c r="W40" i="26"/>
  <c r="U40" i="26"/>
  <c r="S40" i="26"/>
  <c r="S55" i="26" s="1"/>
  <c r="Q40" i="26"/>
  <c r="O40" i="26"/>
  <c r="M40" i="26"/>
  <c r="M55" i="26" s="1"/>
  <c r="K40" i="26"/>
  <c r="I40" i="26"/>
  <c r="G40" i="26"/>
  <c r="AN38" i="26"/>
  <c r="AL38" i="26"/>
  <c r="AJ38" i="26"/>
  <c r="AH38" i="26"/>
  <c r="AF38" i="26"/>
  <c r="AD38" i="26"/>
  <c r="AB38" i="26"/>
  <c r="Z38" i="26"/>
  <c r="X38" i="26"/>
  <c r="V38" i="26"/>
  <c r="T38" i="26"/>
  <c r="R38" i="26"/>
  <c r="P38" i="26"/>
  <c r="N38" i="26"/>
  <c r="L38" i="26"/>
  <c r="J38" i="26"/>
  <c r="H38" i="26"/>
  <c r="F38" i="26"/>
  <c r="AO37" i="26"/>
  <c r="AO38" i="26" s="1"/>
  <c r="AM37" i="26"/>
  <c r="AM38" i="26" s="1"/>
  <c r="AK37" i="26"/>
  <c r="AK38" i="26" s="1"/>
  <c r="AI37" i="26"/>
  <c r="AI38" i="26" s="1"/>
  <c r="AG37" i="26"/>
  <c r="AG38" i="26" s="1"/>
  <c r="AE37" i="26"/>
  <c r="AE38" i="26" s="1"/>
  <c r="AC37" i="26"/>
  <c r="AC38" i="26" s="1"/>
  <c r="AA37" i="26"/>
  <c r="AA38" i="26" s="1"/>
  <c r="Y37" i="26"/>
  <c r="Y38" i="26" s="1"/>
  <c r="W37" i="26"/>
  <c r="W38" i="26" s="1"/>
  <c r="U37" i="26"/>
  <c r="U38" i="26" s="1"/>
  <c r="S37" i="26"/>
  <c r="S38" i="26" s="1"/>
  <c r="Q37" i="26"/>
  <c r="Q38" i="26" s="1"/>
  <c r="O37" i="26"/>
  <c r="O38" i="26" s="1"/>
  <c r="M37" i="26"/>
  <c r="M38" i="26" s="1"/>
  <c r="K37" i="26"/>
  <c r="K38" i="26" s="1"/>
  <c r="I37" i="26"/>
  <c r="I38" i="26" s="1"/>
  <c r="G37" i="26"/>
  <c r="G38" i="26" s="1"/>
  <c r="AN35" i="26"/>
  <c r="AL35" i="26"/>
  <c r="AJ35" i="26"/>
  <c r="AH35" i="26"/>
  <c r="AF35" i="26"/>
  <c r="AD35" i="26"/>
  <c r="AB35" i="26"/>
  <c r="Z35" i="26"/>
  <c r="X35" i="26"/>
  <c r="V35" i="26"/>
  <c r="T35" i="26"/>
  <c r="R35" i="26"/>
  <c r="P35" i="26"/>
  <c r="N35" i="26"/>
  <c r="L35" i="26"/>
  <c r="J35" i="26"/>
  <c r="H35" i="26"/>
  <c r="F35" i="26"/>
  <c r="AO34" i="26"/>
  <c r="AM34" i="26"/>
  <c r="AK34" i="26"/>
  <c r="AI34" i="26"/>
  <c r="AG34" i="26"/>
  <c r="AE34" i="26"/>
  <c r="AC34" i="26"/>
  <c r="AA34" i="26"/>
  <c r="Y34" i="26"/>
  <c r="W34" i="26"/>
  <c r="U34" i="26"/>
  <c r="S34" i="26"/>
  <c r="Q34" i="26"/>
  <c r="O34" i="26"/>
  <c r="M34" i="26"/>
  <c r="K34" i="26"/>
  <c r="I34" i="26"/>
  <c r="G34" i="26"/>
  <c r="AO33" i="26"/>
  <c r="AM33" i="26"/>
  <c r="AK33" i="26"/>
  <c r="AI33" i="26"/>
  <c r="AG33" i="26"/>
  <c r="AE33" i="26"/>
  <c r="AC33" i="26"/>
  <c r="AA33" i="26"/>
  <c r="Y33" i="26"/>
  <c r="W33" i="26"/>
  <c r="U33" i="26"/>
  <c r="S33" i="26"/>
  <c r="Q33" i="26"/>
  <c r="O33" i="26"/>
  <c r="M33" i="26"/>
  <c r="K33" i="26"/>
  <c r="I33" i="26"/>
  <c r="G33" i="26"/>
  <c r="AO32" i="26"/>
  <c r="AM32" i="26"/>
  <c r="AK32" i="26"/>
  <c r="AI32" i="26"/>
  <c r="AG32" i="26"/>
  <c r="AE32" i="26"/>
  <c r="AC32" i="26"/>
  <c r="AA32" i="26"/>
  <c r="Y32" i="26"/>
  <c r="W32" i="26"/>
  <c r="U32" i="26"/>
  <c r="S32" i="26"/>
  <c r="Q32" i="26"/>
  <c r="O32" i="26"/>
  <c r="M32" i="26"/>
  <c r="K32" i="26"/>
  <c r="I32" i="26"/>
  <c r="G32" i="26"/>
  <c r="AO31" i="26"/>
  <c r="AM31" i="26"/>
  <c r="AK31" i="26"/>
  <c r="AI31" i="26"/>
  <c r="AG31" i="26"/>
  <c r="AE31" i="26"/>
  <c r="AC31" i="26"/>
  <c r="AA31" i="26"/>
  <c r="Y31" i="26"/>
  <c r="W31" i="26"/>
  <c r="U31" i="26"/>
  <c r="S31" i="26"/>
  <c r="Q31" i="26"/>
  <c r="O31" i="26"/>
  <c r="M31" i="26"/>
  <c r="K31" i="26"/>
  <c r="I31" i="26"/>
  <c r="G31" i="26"/>
  <c r="AO30" i="26"/>
  <c r="AM30" i="26"/>
  <c r="AK30" i="26"/>
  <c r="AI30" i="26"/>
  <c r="AG30" i="26"/>
  <c r="AE30" i="26"/>
  <c r="AC30" i="26"/>
  <c r="AA30" i="26"/>
  <c r="Y30" i="26"/>
  <c r="W30" i="26"/>
  <c r="U30" i="26"/>
  <c r="S30" i="26"/>
  <c r="Q30" i="26"/>
  <c r="O30" i="26"/>
  <c r="M30" i="26"/>
  <c r="K30" i="26"/>
  <c r="I30" i="26"/>
  <c r="G30" i="26"/>
  <c r="AO29" i="26"/>
  <c r="AM29" i="26"/>
  <c r="AK29" i="26"/>
  <c r="AI29" i="26"/>
  <c r="AG29" i="26"/>
  <c r="AE29" i="26"/>
  <c r="AC29" i="26"/>
  <c r="AA29" i="26"/>
  <c r="Y29" i="26"/>
  <c r="W29" i="26"/>
  <c r="U29" i="26"/>
  <c r="S29" i="26"/>
  <c r="Q29" i="26"/>
  <c r="O29" i="26"/>
  <c r="M29" i="26"/>
  <c r="K29" i="26"/>
  <c r="I29" i="26"/>
  <c r="G29" i="26"/>
  <c r="AO28" i="26"/>
  <c r="AM28" i="26"/>
  <c r="AK28" i="26"/>
  <c r="AI28" i="26"/>
  <c r="AG28" i="26"/>
  <c r="AE28" i="26"/>
  <c r="AC28" i="26"/>
  <c r="AA28" i="26"/>
  <c r="Y28" i="26"/>
  <c r="W28" i="26"/>
  <c r="U28" i="26"/>
  <c r="S28" i="26"/>
  <c r="Q28" i="26"/>
  <c r="O28" i="26"/>
  <c r="M28" i="26"/>
  <c r="K28" i="26"/>
  <c r="I28" i="26"/>
  <c r="G28" i="26"/>
  <c r="AO27" i="26"/>
  <c r="AM27" i="26"/>
  <c r="AK27" i="26"/>
  <c r="AI27" i="26"/>
  <c r="AG27" i="26"/>
  <c r="AE27" i="26"/>
  <c r="AC27" i="26"/>
  <c r="AA27" i="26"/>
  <c r="Y27" i="26"/>
  <c r="W27" i="26"/>
  <c r="U27" i="26"/>
  <c r="S27" i="26"/>
  <c r="Q27" i="26"/>
  <c r="O27" i="26"/>
  <c r="M27" i="26"/>
  <c r="K27" i="26"/>
  <c r="I27" i="26"/>
  <c r="G27" i="26"/>
  <c r="AO26" i="26"/>
  <c r="AM26" i="26"/>
  <c r="AK26" i="26"/>
  <c r="AI26" i="26"/>
  <c r="AG26" i="26"/>
  <c r="AE26" i="26"/>
  <c r="AC26" i="26"/>
  <c r="AA26" i="26"/>
  <c r="Y26" i="26"/>
  <c r="W26" i="26"/>
  <c r="U26" i="26"/>
  <c r="S26" i="26"/>
  <c r="Q26" i="26"/>
  <c r="O26" i="26"/>
  <c r="M26" i="26"/>
  <c r="K26" i="26"/>
  <c r="I26" i="26"/>
  <c r="G26" i="26"/>
  <c r="AO25" i="26"/>
  <c r="AM25" i="26"/>
  <c r="AK25" i="26"/>
  <c r="AI25" i="26"/>
  <c r="AG25" i="26"/>
  <c r="AE25" i="26"/>
  <c r="AC25" i="26"/>
  <c r="AA25" i="26"/>
  <c r="Y25" i="26"/>
  <c r="W25" i="26"/>
  <c r="U25" i="26"/>
  <c r="S25" i="26"/>
  <c r="Q25" i="26"/>
  <c r="O25" i="26"/>
  <c r="M25" i="26"/>
  <c r="K25" i="26"/>
  <c r="I25" i="26"/>
  <c r="G25" i="26"/>
  <c r="AO24" i="26"/>
  <c r="AM24" i="26"/>
  <c r="AK24" i="26"/>
  <c r="AI24" i="26"/>
  <c r="AI35" i="26" s="1"/>
  <c r="AG24" i="26"/>
  <c r="AE24" i="26"/>
  <c r="AC24" i="26"/>
  <c r="AA24" i="26"/>
  <c r="Y24" i="26"/>
  <c r="W24" i="26"/>
  <c r="U24" i="26"/>
  <c r="S24" i="26"/>
  <c r="S35" i="26" s="1"/>
  <c r="Q24" i="26"/>
  <c r="O24" i="26"/>
  <c r="M24" i="26"/>
  <c r="K24" i="26"/>
  <c r="I24" i="26"/>
  <c r="G24" i="26"/>
  <c r="AN22" i="26"/>
  <c r="AL22" i="26"/>
  <c r="AJ22" i="26"/>
  <c r="AH22" i="26"/>
  <c r="AF22" i="26"/>
  <c r="AD22" i="26"/>
  <c r="AB22" i="26"/>
  <c r="Z22" i="26"/>
  <c r="X22" i="26"/>
  <c r="V22" i="26"/>
  <c r="T22" i="26"/>
  <c r="R22" i="26"/>
  <c r="P22" i="26"/>
  <c r="N22" i="26"/>
  <c r="L22" i="26"/>
  <c r="J22" i="26"/>
  <c r="H22" i="26"/>
  <c r="F22" i="26"/>
  <c r="AO21" i="26"/>
  <c r="AO22" i="26" s="1"/>
  <c r="AM21" i="26"/>
  <c r="AM22" i="26" s="1"/>
  <c r="AK21" i="26"/>
  <c r="AK22" i="26" s="1"/>
  <c r="AI21" i="26"/>
  <c r="AI22" i="26" s="1"/>
  <c r="AG21" i="26"/>
  <c r="AG22" i="26" s="1"/>
  <c r="AE21" i="26"/>
  <c r="AE22" i="26" s="1"/>
  <c r="AC21" i="26"/>
  <c r="AC22" i="26" s="1"/>
  <c r="AA21" i="26"/>
  <c r="AA22" i="26" s="1"/>
  <c r="Y21" i="26"/>
  <c r="Y22" i="26" s="1"/>
  <c r="W21" i="26"/>
  <c r="W22" i="26" s="1"/>
  <c r="U21" i="26"/>
  <c r="U22" i="26" s="1"/>
  <c r="S21" i="26"/>
  <c r="S22" i="26" s="1"/>
  <c r="Q21" i="26"/>
  <c r="Q22" i="26" s="1"/>
  <c r="O21" i="26"/>
  <c r="O22" i="26" s="1"/>
  <c r="M21" i="26"/>
  <c r="M22" i="26" s="1"/>
  <c r="K21" i="26"/>
  <c r="K22" i="26" s="1"/>
  <c r="I21" i="26"/>
  <c r="I22" i="26" s="1"/>
  <c r="G21" i="26"/>
  <c r="G22" i="26" s="1"/>
  <c r="AN19" i="26"/>
  <c r="AL19" i="26"/>
  <c r="AJ19" i="26"/>
  <c r="AH19" i="26"/>
  <c r="AF19" i="26"/>
  <c r="AD19" i="26"/>
  <c r="AB19" i="26"/>
  <c r="Z19" i="26"/>
  <c r="X19" i="26"/>
  <c r="V19" i="26"/>
  <c r="T19" i="26"/>
  <c r="R19" i="26"/>
  <c r="P19" i="26"/>
  <c r="N19" i="26"/>
  <c r="L19" i="26"/>
  <c r="J19" i="26"/>
  <c r="H19" i="26"/>
  <c r="F19" i="26"/>
  <c r="AO18" i="26"/>
  <c r="AO19" i="26" s="1"/>
  <c r="AM18" i="26"/>
  <c r="AM19" i="26" s="1"/>
  <c r="AK18" i="26"/>
  <c r="AK19" i="26" s="1"/>
  <c r="AI18" i="26"/>
  <c r="AI19" i="26" s="1"/>
  <c r="AG18" i="26"/>
  <c r="AG19" i="26" s="1"/>
  <c r="AE18" i="26"/>
  <c r="AE19" i="26" s="1"/>
  <c r="AC18" i="26"/>
  <c r="AC19" i="26" s="1"/>
  <c r="AA18" i="26"/>
  <c r="AA19" i="26" s="1"/>
  <c r="Y18" i="26"/>
  <c r="Y19" i="26" s="1"/>
  <c r="W18" i="26"/>
  <c r="W19" i="26" s="1"/>
  <c r="U18" i="26"/>
  <c r="U19" i="26" s="1"/>
  <c r="S18" i="26"/>
  <c r="S19" i="26" s="1"/>
  <c r="Q18" i="26"/>
  <c r="Q19" i="26" s="1"/>
  <c r="O18" i="26"/>
  <c r="O19" i="26" s="1"/>
  <c r="M18" i="26"/>
  <c r="M19" i="26" s="1"/>
  <c r="K18" i="26"/>
  <c r="K19" i="26" s="1"/>
  <c r="I18" i="26"/>
  <c r="I19" i="26" s="1"/>
  <c r="G18" i="26"/>
  <c r="G19" i="26" s="1"/>
  <c r="AN16" i="26"/>
  <c r="AL16" i="26"/>
  <c r="AJ16" i="26"/>
  <c r="AH16" i="26"/>
  <c r="AF16" i="26"/>
  <c r="AD16" i="26"/>
  <c r="AB16" i="26"/>
  <c r="Z16" i="26"/>
  <c r="X16" i="26"/>
  <c r="V16" i="26"/>
  <c r="T16" i="26"/>
  <c r="R16" i="26"/>
  <c r="P16" i="26"/>
  <c r="N16" i="26"/>
  <c r="L16" i="26"/>
  <c r="J16" i="26"/>
  <c r="H16" i="26"/>
  <c r="F16" i="26"/>
  <c r="AO15" i="26"/>
  <c r="AO16" i="26" s="1"/>
  <c r="AM15" i="26"/>
  <c r="AM16" i="26" s="1"/>
  <c r="AK15" i="26"/>
  <c r="AK16" i="26" s="1"/>
  <c r="AI15" i="26"/>
  <c r="AI16" i="26" s="1"/>
  <c r="AG15" i="26"/>
  <c r="AG16" i="26" s="1"/>
  <c r="AE15" i="26"/>
  <c r="AE16" i="26" s="1"/>
  <c r="AC15" i="26"/>
  <c r="AC16" i="26" s="1"/>
  <c r="AA15" i="26"/>
  <c r="AA16" i="26" s="1"/>
  <c r="Y15" i="26"/>
  <c r="Y16" i="26" s="1"/>
  <c r="W15" i="26"/>
  <c r="W16" i="26" s="1"/>
  <c r="U15" i="26"/>
  <c r="U16" i="26" s="1"/>
  <c r="S15" i="26"/>
  <c r="S16" i="26" s="1"/>
  <c r="Q15" i="26"/>
  <c r="Q16" i="26" s="1"/>
  <c r="O15" i="26"/>
  <c r="O16" i="26" s="1"/>
  <c r="M15" i="26"/>
  <c r="M16" i="26" s="1"/>
  <c r="K15" i="26"/>
  <c r="K16" i="26" s="1"/>
  <c r="I15" i="26"/>
  <c r="I16" i="26" s="1"/>
  <c r="G15" i="26"/>
  <c r="G16" i="26" s="1"/>
  <c r="AN13" i="26"/>
  <c r="AL13" i="26"/>
  <c r="AJ13" i="26"/>
  <c r="AH13" i="26"/>
  <c r="AF13" i="26"/>
  <c r="AD13" i="26"/>
  <c r="AB13" i="26"/>
  <c r="Z13" i="26"/>
  <c r="X13" i="26"/>
  <c r="V13" i="26"/>
  <c r="T13" i="26"/>
  <c r="R13" i="26"/>
  <c r="P13" i="26"/>
  <c r="N13" i="26"/>
  <c r="L13" i="26"/>
  <c r="J13" i="26"/>
  <c r="H13" i="26"/>
  <c r="F13" i="26"/>
  <c r="AO12" i="26"/>
  <c r="AM12" i="26"/>
  <c r="AK12" i="26"/>
  <c r="AI12" i="26"/>
  <c r="AG12" i="26"/>
  <c r="AE12" i="26"/>
  <c r="AC12" i="26"/>
  <c r="AA12" i="26"/>
  <c r="Y12" i="26"/>
  <c r="W12" i="26"/>
  <c r="U12" i="26"/>
  <c r="S12" i="26"/>
  <c r="Q12" i="26"/>
  <c r="O12" i="26"/>
  <c r="M12" i="26"/>
  <c r="K12" i="26"/>
  <c r="I12" i="26"/>
  <c r="G12" i="26"/>
  <c r="AO11" i="26"/>
  <c r="AM11" i="26"/>
  <c r="AK11" i="26"/>
  <c r="AI11" i="26"/>
  <c r="AG11" i="26"/>
  <c r="AE11" i="26"/>
  <c r="AC11" i="26"/>
  <c r="AA11" i="26"/>
  <c r="Y11" i="26"/>
  <c r="W11" i="26"/>
  <c r="U11" i="26"/>
  <c r="S11" i="26"/>
  <c r="Q11" i="26"/>
  <c r="O11" i="26"/>
  <c r="M11" i="26"/>
  <c r="K11" i="26"/>
  <c r="I11" i="26"/>
  <c r="G11" i="26"/>
  <c r="AO10" i="26"/>
  <c r="AM10" i="26"/>
  <c r="AK10" i="26"/>
  <c r="AI10" i="26"/>
  <c r="AG10" i="26"/>
  <c r="AE10" i="26"/>
  <c r="AC10" i="26"/>
  <c r="AA10" i="26"/>
  <c r="Y10" i="26"/>
  <c r="W10" i="26"/>
  <c r="U10" i="26"/>
  <c r="S10" i="26"/>
  <c r="Q10" i="26"/>
  <c r="O10" i="26"/>
  <c r="M10" i="26"/>
  <c r="K10" i="26"/>
  <c r="I10" i="26"/>
  <c r="G10" i="26"/>
  <c r="AO9" i="26"/>
  <c r="AM9" i="26"/>
  <c r="AK9" i="26"/>
  <c r="AI9" i="26"/>
  <c r="AG9" i="26"/>
  <c r="AE9" i="26"/>
  <c r="AC9" i="26"/>
  <c r="AA9" i="26"/>
  <c r="Y9" i="26"/>
  <c r="W9" i="26"/>
  <c r="U9" i="26"/>
  <c r="S9" i="26"/>
  <c r="Q9" i="26"/>
  <c r="O9" i="26"/>
  <c r="M9" i="26"/>
  <c r="K9" i="26"/>
  <c r="I9" i="26"/>
  <c r="G9" i="26"/>
  <c r="AO8" i="26"/>
  <c r="AM8" i="26"/>
  <c r="AK8" i="26"/>
  <c r="AI8" i="26"/>
  <c r="AG8" i="26"/>
  <c r="AE8" i="26"/>
  <c r="AC8" i="26"/>
  <c r="AA8" i="26"/>
  <c r="Y8" i="26"/>
  <c r="W8" i="26"/>
  <c r="U8" i="26"/>
  <c r="S8" i="26"/>
  <c r="Q8" i="26"/>
  <c r="O8" i="26"/>
  <c r="M8" i="26"/>
  <c r="K8" i="26"/>
  <c r="I8" i="26"/>
  <c r="G8" i="26"/>
  <c r="AO7" i="26"/>
  <c r="AM7" i="26"/>
  <c r="AM13" i="26" s="1"/>
  <c r="AK7" i="26"/>
  <c r="AI7" i="26"/>
  <c r="AG7" i="26"/>
  <c r="AG13" i="26" s="1"/>
  <c r="AE7" i="26"/>
  <c r="AE13" i="26" s="1"/>
  <c r="AC7" i="26"/>
  <c r="AA7" i="26"/>
  <c r="Y7" i="26"/>
  <c r="Y13" i="26" s="1"/>
  <c r="W7" i="26"/>
  <c r="W13" i="26" s="1"/>
  <c r="U7" i="26"/>
  <c r="S7" i="26"/>
  <c r="Q7" i="26"/>
  <c r="O7" i="26"/>
  <c r="O13" i="26" s="1"/>
  <c r="M7" i="26"/>
  <c r="K7" i="26"/>
  <c r="I7" i="26"/>
  <c r="G7" i="26"/>
  <c r="G13" i="26" s="1"/>
  <c r="AK13" i="26"/>
  <c r="AO117" i="26"/>
  <c r="AM117" i="26"/>
  <c r="AK117" i="26"/>
  <c r="AI117" i="26"/>
  <c r="AG117" i="26"/>
  <c r="AE117" i="26"/>
  <c r="AC117" i="26"/>
  <c r="AA117" i="26"/>
  <c r="Y117" i="26"/>
  <c r="W117" i="26"/>
  <c r="U117" i="26"/>
  <c r="S117" i="26"/>
  <c r="Q117" i="26"/>
  <c r="O117" i="26"/>
  <c r="M117" i="26"/>
  <c r="K117" i="26"/>
  <c r="I117" i="26"/>
  <c r="G117" i="26"/>
  <c r="AO116" i="26"/>
  <c r="AM116" i="26"/>
  <c r="AK116" i="26"/>
  <c r="AI116" i="26"/>
  <c r="AG116" i="26"/>
  <c r="AE116" i="26"/>
  <c r="AC116" i="26"/>
  <c r="AA116" i="26"/>
  <c r="Y116" i="26"/>
  <c r="W116" i="26"/>
  <c r="U116" i="26"/>
  <c r="S116" i="26"/>
  <c r="Q116" i="26"/>
  <c r="O116" i="26"/>
  <c r="M116" i="26"/>
  <c r="K116" i="26"/>
  <c r="I116" i="26"/>
  <c r="G116" i="26"/>
  <c r="AO115" i="26"/>
  <c r="AM115" i="26"/>
  <c r="AK115" i="26"/>
  <c r="AI115" i="26"/>
  <c r="AG115" i="26"/>
  <c r="AE115" i="26"/>
  <c r="AC115" i="26"/>
  <c r="AA115" i="26"/>
  <c r="Y115" i="26"/>
  <c r="W115" i="26"/>
  <c r="U115" i="26"/>
  <c r="S115" i="26"/>
  <c r="Q115" i="26"/>
  <c r="O115" i="26"/>
  <c r="M115" i="26"/>
  <c r="K115" i="26"/>
  <c r="I115" i="26"/>
  <c r="G115" i="26"/>
  <c r="AO114" i="26"/>
  <c r="AM114" i="26"/>
  <c r="AK114" i="26"/>
  <c r="AI114" i="26"/>
  <c r="AG114" i="26"/>
  <c r="AE114" i="26"/>
  <c r="AC114" i="26"/>
  <c r="AA114" i="26"/>
  <c r="Y114" i="26"/>
  <c r="W114" i="26"/>
  <c r="U114" i="26"/>
  <c r="S114" i="26"/>
  <c r="Q114" i="26"/>
  <c r="O114" i="26"/>
  <c r="M114" i="26"/>
  <c r="K114" i="26"/>
  <c r="I114" i="26"/>
  <c r="G114" i="26"/>
  <c r="AO112" i="26"/>
  <c r="AO119" i="26" s="1"/>
  <c r="AM112" i="26"/>
  <c r="AK112" i="26"/>
  <c r="AK119" i="26" s="1"/>
  <c r="AI112" i="26"/>
  <c r="AI119" i="26" s="1"/>
  <c r="AG112" i="26"/>
  <c r="AG119" i="26" s="1"/>
  <c r="AE112" i="26"/>
  <c r="AE119" i="26" s="1"/>
  <c r="AC112" i="26"/>
  <c r="AC119" i="26" s="1"/>
  <c r="AA112" i="26"/>
  <c r="AA119" i="26" s="1"/>
  <c r="Y112" i="26"/>
  <c r="Y119" i="26" s="1"/>
  <c r="W112" i="26"/>
  <c r="U112" i="26"/>
  <c r="U119" i="26" s="1"/>
  <c r="S112" i="26"/>
  <c r="S119" i="26" s="1"/>
  <c r="Q112" i="26"/>
  <c r="Q119" i="26" s="1"/>
  <c r="O112" i="26"/>
  <c r="O119" i="26" s="1"/>
  <c r="M112" i="26"/>
  <c r="K112" i="26"/>
  <c r="K119" i="26" s="1"/>
  <c r="I112" i="26"/>
  <c r="I119" i="26" s="1"/>
  <c r="G112" i="26"/>
  <c r="G119" i="26" s="1"/>
  <c r="AO109" i="26"/>
  <c r="AM109" i="26"/>
  <c r="AK109" i="26"/>
  <c r="AI109" i="26"/>
  <c r="AG109" i="26"/>
  <c r="AE109" i="26"/>
  <c r="AC109" i="26"/>
  <c r="AA109" i="26"/>
  <c r="Y109" i="26"/>
  <c r="W109" i="26"/>
  <c r="U109" i="26"/>
  <c r="S109" i="26"/>
  <c r="Q109" i="26"/>
  <c r="O109" i="26"/>
  <c r="M109" i="26"/>
  <c r="K109" i="26"/>
  <c r="I109" i="26"/>
  <c r="G109" i="26"/>
  <c r="AO108" i="26"/>
  <c r="AM108" i="26"/>
  <c r="AK108" i="26"/>
  <c r="AI108" i="26"/>
  <c r="AG108" i="26"/>
  <c r="AE108" i="26"/>
  <c r="AC108" i="26"/>
  <c r="AA108" i="26"/>
  <c r="Y108" i="26"/>
  <c r="W108" i="26"/>
  <c r="U108" i="26"/>
  <c r="S108" i="26"/>
  <c r="Q108" i="26"/>
  <c r="O108" i="26"/>
  <c r="M108" i="26"/>
  <c r="K108" i="26"/>
  <c r="I108" i="26"/>
  <c r="G108" i="26"/>
  <c r="AO107" i="26"/>
  <c r="AM107" i="26"/>
  <c r="AK107" i="26"/>
  <c r="AI107" i="26"/>
  <c r="AG107" i="26"/>
  <c r="AE107" i="26"/>
  <c r="AC107" i="26"/>
  <c r="AA107" i="26"/>
  <c r="Y107" i="26"/>
  <c r="W107" i="26"/>
  <c r="U107" i="26"/>
  <c r="S107" i="26"/>
  <c r="Q107" i="26"/>
  <c r="O107" i="26"/>
  <c r="M107" i="26"/>
  <c r="K107" i="26"/>
  <c r="I107" i="26"/>
  <c r="G107" i="26"/>
  <c r="AO106" i="26"/>
  <c r="AM106" i="26"/>
  <c r="AK106" i="26"/>
  <c r="AI106" i="26"/>
  <c r="AG106" i="26"/>
  <c r="AE106" i="26"/>
  <c r="AC106" i="26"/>
  <c r="AA106" i="26"/>
  <c r="Y106" i="26"/>
  <c r="W106" i="26"/>
  <c r="U106" i="26"/>
  <c r="S106" i="26"/>
  <c r="Q106" i="26"/>
  <c r="O106" i="26"/>
  <c r="M106" i="26"/>
  <c r="K106" i="26"/>
  <c r="I106" i="26"/>
  <c r="G106" i="26"/>
  <c r="AO105" i="26"/>
  <c r="AM105" i="26"/>
  <c r="AK105" i="26"/>
  <c r="AI105" i="26"/>
  <c r="AG105" i="26"/>
  <c r="AE105" i="26"/>
  <c r="AC105" i="26"/>
  <c r="AA105" i="26"/>
  <c r="Y105" i="26"/>
  <c r="W105" i="26"/>
  <c r="U105" i="26"/>
  <c r="S105" i="26"/>
  <c r="Q105" i="26"/>
  <c r="O105" i="26"/>
  <c r="M105" i="26"/>
  <c r="K105" i="26"/>
  <c r="I105" i="26"/>
  <c r="G105" i="26"/>
  <c r="AO104" i="26"/>
  <c r="AM104" i="26"/>
  <c r="AK104" i="26"/>
  <c r="AI104" i="26"/>
  <c r="AG104" i="26"/>
  <c r="AE104" i="26"/>
  <c r="AC104" i="26"/>
  <c r="AA104" i="26"/>
  <c r="Y104" i="26"/>
  <c r="W104" i="26"/>
  <c r="U104" i="26"/>
  <c r="S104" i="26"/>
  <c r="Q104" i="26"/>
  <c r="O104" i="26"/>
  <c r="M104" i="26"/>
  <c r="K104" i="26"/>
  <c r="I104" i="26"/>
  <c r="G104" i="26"/>
  <c r="AO103" i="26"/>
  <c r="AM103" i="26"/>
  <c r="AK103" i="26"/>
  <c r="AI103" i="26"/>
  <c r="AG103" i="26"/>
  <c r="AE103" i="26"/>
  <c r="AC103" i="26"/>
  <c r="AA103" i="26"/>
  <c r="Y103" i="26"/>
  <c r="W103" i="26"/>
  <c r="U103" i="26"/>
  <c r="S103" i="26"/>
  <c r="Q103" i="26"/>
  <c r="O103" i="26"/>
  <c r="M103" i="26"/>
  <c r="K103" i="26"/>
  <c r="I103" i="26"/>
  <c r="G103" i="26"/>
  <c r="AO102" i="26"/>
  <c r="AM102" i="26"/>
  <c r="AK102" i="26"/>
  <c r="AI102" i="26"/>
  <c r="AG102" i="26"/>
  <c r="AE102" i="26"/>
  <c r="AC102" i="26"/>
  <c r="AA102" i="26"/>
  <c r="Y102" i="26"/>
  <c r="W102" i="26"/>
  <c r="U102" i="26"/>
  <c r="S102" i="26"/>
  <c r="Q102" i="26"/>
  <c r="O102" i="26"/>
  <c r="M102" i="26"/>
  <c r="K102" i="26"/>
  <c r="I102" i="26"/>
  <c r="G102" i="26"/>
  <c r="AO101" i="26"/>
  <c r="AM101" i="26"/>
  <c r="AK101" i="26"/>
  <c r="AI101" i="26"/>
  <c r="AG101" i="26"/>
  <c r="AE101" i="26"/>
  <c r="AC101" i="26"/>
  <c r="AA101" i="26"/>
  <c r="Y101" i="26"/>
  <c r="W101" i="26"/>
  <c r="U101" i="26"/>
  <c r="S101" i="26"/>
  <c r="Q101" i="26"/>
  <c r="O101" i="26"/>
  <c r="M101" i="26"/>
  <c r="K101" i="26"/>
  <c r="I101" i="26"/>
  <c r="G101" i="26"/>
  <c r="AO100" i="26"/>
  <c r="AM100" i="26"/>
  <c r="AK100" i="26"/>
  <c r="AI100" i="26"/>
  <c r="AG100" i="26"/>
  <c r="AE100" i="26"/>
  <c r="AC100" i="26"/>
  <c r="AA100" i="26"/>
  <c r="Y100" i="26"/>
  <c r="W100" i="26"/>
  <c r="U100" i="26"/>
  <c r="S100" i="26"/>
  <c r="Q100" i="26"/>
  <c r="O100" i="26"/>
  <c r="M100" i="26"/>
  <c r="K100" i="26"/>
  <c r="I100" i="26"/>
  <c r="G100" i="26"/>
  <c r="AO99" i="26"/>
  <c r="AM99" i="26"/>
  <c r="AK99" i="26"/>
  <c r="AI99" i="26"/>
  <c r="AG99" i="26"/>
  <c r="AE99" i="26"/>
  <c r="AC99" i="26"/>
  <c r="AA99" i="26"/>
  <c r="Y99" i="26"/>
  <c r="W99" i="26"/>
  <c r="U99" i="26"/>
  <c r="S99" i="26"/>
  <c r="Q99" i="26"/>
  <c r="O99" i="26"/>
  <c r="M99" i="26"/>
  <c r="K99" i="26"/>
  <c r="I99" i="26"/>
  <c r="G99" i="26"/>
  <c r="AO98" i="26"/>
  <c r="AM98" i="26"/>
  <c r="AK98" i="26"/>
  <c r="AI98" i="26"/>
  <c r="AG98" i="26"/>
  <c r="AE98" i="26"/>
  <c r="AC98" i="26"/>
  <c r="AA98" i="26"/>
  <c r="Y98" i="26"/>
  <c r="W98" i="26"/>
  <c r="U98" i="26"/>
  <c r="S98" i="26"/>
  <c r="Q98" i="26"/>
  <c r="O98" i="26"/>
  <c r="M98" i="26"/>
  <c r="K98" i="26"/>
  <c r="I98" i="26"/>
  <c r="G98" i="26"/>
  <c r="AO97" i="26"/>
  <c r="AM97" i="26"/>
  <c r="AK97" i="26"/>
  <c r="AI97" i="26"/>
  <c r="AG97" i="26"/>
  <c r="AE97" i="26"/>
  <c r="AC97" i="26"/>
  <c r="AA97" i="26"/>
  <c r="Y97" i="26"/>
  <c r="W97" i="26"/>
  <c r="U97" i="26"/>
  <c r="S97" i="26"/>
  <c r="Q97" i="26"/>
  <c r="O97" i="26"/>
  <c r="M97" i="26"/>
  <c r="K97" i="26"/>
  <c r="I97" i="26"/>
  <c r="G97" i="26"/>
  <c r="AO96" i="26"/>
  <c r="AM96" i="26"/>
  <c r="AK96" i="26"/>
  <c r="AI96" i="26"/>
  <c r="AG96" i="26"/>
  <c r="AE96" i="26"/>
  <c r="AC96" i="26"/>
  <c r="AA96" i="26"/>
  <c r="Y96" i="26"/>
  <c r="W96" i="26"/>
  <c r="U96" i="26"/>
  <c r="S96" i="26"/>
  <c r="Q96" i="26"/>
  <c r="O96" i="26"/>
  <c r="M96" i="26"/>
  <c r="K96" i="26"/>
  <c r="I96" i="26"/>
  <c r="G96" i="26"/>
  <c r="AO95" i="26"/>
  <c r="AM95" i="26"/>
  <c r="AK95" i="26"/>
  <c r="AI95" i="26"/>
  <c r="AG95" i="26"/>
  <c r="AE95" i="26"/>
  <c r="AC95" i="26"/>
  <c r="AA95" i="26"/>
  <c r="Y95" i="26"/>
  <c r="W95" i="26"/>
  <c r="U95" i="26"/>
  <c r="S95" i="26"/>
  <c r="Q95" i="26"/>
  <c r="O95" i="26"/>
  <c r="M95" i="26"/>
  <c r="K95" i="26"/>
  <c r="I95" i="26"/>
  <c r="G95" i="26"/>
  <c r="AO94" i="26"/>
  <c r="AM94" i="26"/>
  <c r="AK94" i="26"/>
  <c r="AI94" i="26"/>
  <c r="AG94" i="26"/>
  <c r="AE94" i="26"/>
  <c r="AC94" i="26"/>
  <c r="AA94" i="26"/>
  <c r="Y94" i="26"/>
  <c r="W94" i="26"/>
  <c r="U94" i="26"/>
  <c r="S94" i="26"/>
  <c r="Q94" i="26"/>
  <c r="O94" i="26"/>
  <c r="M94" i="26"/>
  <c r="K94" i="26"/>
  <c r="I94" i="26"/>
  <c r="G94" i="26"/>
  <c r="AO93" i="26"/>
  <c r="AM93" i="26"/>
  <c r="AK93" i="26"/>
  <c r="AI93" i="26"/>
  <c r="AG93" i="26"/>
  <c r="AE93" i="26"/>
  <c r="AC93" i="26"/>
  <c r="AA93" i="26"/>
  <c r="Y93" i="26"/>
  <c r="W93" i="26"/>
  <c r="U93" i="26"/>
  <c r="S93" i="26"/>
  <c r="Q93" i="26"/>
  <c r="O93" i="26"/>
  <c r="M93" i="26"/>
  <c r="K93" i="26"/>
  <c r="I93" i="26"/>
  <c r="G93" i="26"/>
  <c r="AO92" i="26"/>
  <c r="AM92" i="26"/>
  <c r="AK92" i="26"/>
  <c r="AI92" i="26"/>
  <c r="AG92" i="26"/>
  <c r="AE92" i="26"/>
  <c r="AC92" i="26"/>
  <c r="AA92" i="26"/>
  <c r="Y92" i="26"/>
  <c r="W92" i="26"/>
  <c r="U92" i="26"/>
  <c r="S92" i="26"/>
  <c r="Q92" i="26"/>
  <c r="O92" i="26"/>
  <c r="M92" i="26"/>
  <c r="K92" i="26"/>
  <c r="I92" i="26"/>
  <c r="G92" i="26"/>
  <c r="AO91" i="26"/>
  <c r="AM91" i="26"/>
  <c r="AK91" i="26"/>
  <c r="AI91" i="26"/>
  <c r="AG91" i="26"/>
  <c r="AE91" i="26"/>
  <c r="AC91" i="26"/>
  <c r="AA91" i="26"/>
  <c r="Y91" i="26"/>
  <c r="W91" i="26"/>
  <c r="U91" i="26"/>
  <c r="S91" i="26"/>
  <c r="Q91" i="26"/>
  <c r="O91" i="26"/>
  <c r="M91" i="26"/>
  <c r="K91" i="26"/>
  <c r="I91" i="26"/>
  <c r="G91" i="26"/>
  <c r="AO90" i="26"/>
  <c r="AM90" i="26"/>
  <c r="AK90" i="26"/>
  <c r="AI90" i="26"/>
  <c r="AG90" i="26"/>
  <c r="AE90" i="26"/>
  <c r="AC90" i="26"/>
  <c r="AA90" i="26"/>
  <c r="Y90" i="26"/>
  <c r="W90" i="26"/>
  <c r="U90" i="26"/>
  <c r="S90" i="26"/>
  <c r="Q90" i="26"/>
  <c r="O90" i="26"/>
  <c r="M90" i="26"/>
  <c r="K90" i="26"/>
  <c r="I90" i="26"/>
  <c r="G90" i="26"/>
  <c r="AO89" i="26"/>
  <c r="AM89" i="26"/>
  <c r="AK89" i="26"/>
  <c r="AI89" i="26"/>
  <c r="AG89" i="26"/>
  <c r="AE89" i="26"/>
  <c r="AC89" i="26"/>
  <c r="AA89" i="26"/>
  <c r="Y89" i="26"/>
  <c r="W89" i="26"/>
  <c r="U89" i="26"/>
  <c r="S89" i="26"/>
  <c r="Q89" i="26"/>
  <c r="O89" i="26"/>
  <c r="M89" i="26"/>
  <c r="K89" i="26"/>
  <c r="I89" i="26"/>
  <c r="G89" i="26"/>
  <c r="AO88" i="26"/>
  <c r="AO110" i="26" s="1"/>
  <c r="AM88" i="26"/>
  <c r="AM110" i="26" s="1"/>
  <c r="AK88" i="26"/>
  <c r="AK110" i="26" s="1"/>
  <c r="AI88" i="26"/>
  <c r="AI110" i="26" s="1"/>
  <c r="AG88" i="26"/>
  <c r="AG110" i="26" s="1"/>
  <c r="AE88" i="26"/>
  <c r="AE110" i="26"/>
  <c r="AC88" i="26"/>
  <c r="AC110" i="26" s="1"/>
  <c r="AA88" i="26"/>
  <c r="AA110" i="26" s="1"/>
  <c r="Y88" i="26"/>
  <c r="Y110" i="26"/>
  <c r="W88" i="26"/>
  <c r="W110" i="26" s="1"/>
  <c r="U88" i="26"/>
  <c r="S88" i="26"/>
  <c r="Q88" i="26"/>
  <c r="Q110" i="26" s="1"/>
  <c r="O88" i="26"/>
  <c r="O110" i="26" s="1"/>
  <c r="M88" i="26"/>
  <c r="M110" i="26" s="1"/>
  <c r="K88" i="26"/>
  <c r="K110" i="26" s="1"/>
  <c r="I88" i="26"/>
  <c r="I110" i="26" s="1"/>
  <c r="G88" i="26"/>
  <c r="G110" i="26" s="1"/>
  <c r="AO85" i="26"/>
  <c r="AM85" i="26"/>
  <c r="AK85" i="26"/>
  <c r="AI85" i="26"/>
  <c r="AG85" i="26"/>
  <c r="AE85" i="26"/>
  <c r="AC85" i="26"/>
  <c r="AA85" i="26"/>
  <c r="Y85" i="26"/>
  <c r="W85" i="26"/>
  <c r="U85" i="26"/>
  <c r="S85" i="26"/>
  <c r="Q85" i="26"/>
  <c r="O85" i="26"/>
  <c r="M85" i="26"/>
  <c r="K85" i="26"/>
  <c r="I85" i="26"/>
  <c r="G85" i="26"/>
  <c r="AO84" i="26"/>
  <c r="AM84" i="26"/>
  <c r="AK84" i="26"/>
  <c r="AI84" i="26"/>
  <c r="AG84" i="26"/>
  <c r="AE84" i="26"/>
  <c r="AC84" i="26"/>
  <c r="AA84" i="26"/>
  <c r="Y84" i="26"/>
  <c r="W84" i="26"/>
  <c r="U84" i="26"/>
  <c r="S84" i="26"/>
  <c r="Q84" i="26"/>
  <c r="O84" i="26"/>
  <c r="M84" i="26"/>
  <c r="K84" i="26"/>
  <c r="I84" i="26"/>
  <c r="G84" i="26"/>
  <c r="AO83" i="26"/>
  <c r="AM83" i="26"/>
  <c r="AK83" i="26"/>
  <c r="AI83" i="26"/>
  <c r="AG83" i="26"/>
  <c r="AE83" i="26"/>
  <c r="AC83" i="26"/>
  <c r="AA83" i="26"/>
  <c r="Y83" i="26"/>
  <c r="W83" i="26"/>
  <c r="U83" i="26"/>
  <c r="S83" i="26"/>
  <c r="Q83" i="26"/>
  <c r="O83" i="26"/>
  <c r="M83" i="26"/>
  <c r="K83" i="26"/>
  <c r="I83" i="26"/>
  <c r="G83" i="26"/>
  <c r="AO82" i="26"/>
  <c r="AO86" i="26" s="1"/>
  <c r="AM82" i="26"/>
  <c r="AM86" i="26" s="1"/>
  <c r="AK82" i="26"/>
  <c r="AK86" i="26" s="1"/>
  <c r="AI82" i="26"/>
  <c r="AG82" i="26"/>
  <c r="AG86" i="26" s="1"/>
  <c r="AE82" i="26"/>
  <c r="AE86" i="26" s="1"/>
  <c r="AC82" i="26"/>
  <c r="AC86" i="26" s="1"/>
  <c r="AA82" i="26"/>
  <c r="AA86" i="26" s="1"/>
  <c r="Y82" i="26"/>
  <c r="Y86" i="26" s="1"/>
  <c r="W82" i="26"/>
  <c r="W86" i="26" s="1"/>
  <c r="U82" i="26"/>
  <c r="U86" i="26" s="1"/>
  <c r="S82" i="26"/>
  <c r="S86" i="26" s="1"/>
  <c r="Q82" i="26"/>
  <c r="Q86" i="26" s="1"/>
  <c r="O82" i="26"/>
  <c r="O86" i="26" s="1"/>
  <c r="M82" i="26"/>
  <c r="K82" i="26"/>
  <c r="K86" i="26" s="1"/>
  <c r="I82" i="26"/>
  <c r="I86" i="26" s="1"/>
  <c r="G82" i="26"/>
  <c r="G86" i="26" s="1"/>
  <c r="AO79" i="26"/>
  <c r="AO80" i="26" s="1"/>
  <c r="AM79" i="26"/>
  <c r="AM80" i="26" s="1"/>
  <c r="AK79" i="26"/>
  <c r="AK80" i="26" s="1"/>
  <c r="AI79" i="26"/>
  <c r="AI80" i="26" s="1"/>
  <c r="AG79" i="26"/>
  <c r="AG80" i="26" s="1"/>
  <c r="AE79" i="26"/>
  <c r="AE80" i="26" s="1"/>
  <c r="AC79" i="26"/>
  <c r="AC80" i="26" s="1"/>
  <c r="AA79" i="26"/>
  <c r="AA80" i="26" s="1"/>
  <c r="Y79" i="26"/>
  <c r="Y80" i="26" s="1"/>
  <c r="W79" i="26"/>
  <c r="W80" i="26" s="1"/>
  <c r="U79" i="26"/>
  <c r="U80" i="26" s="1"/>
  <c r="S79" i="26"/>
  <c r="S80" i="26" s="1"/>
  <c r="Q79" i="26"/>
  <c r="Q80" i="26" s="1"/>
  <c r="O79" i="26"/>
  <c r="O80" i="26" s="1"/>
  <c r="M79" i="26"/>
  <c r="M80" i="26" s="1"/>
  <c r="K79" i="26"/>
  <c r="K80" i="26" s="1"/>
  <c r="I79" i="26"/>
  <c r="I80" i="26" s="1"/>
  <c r="G79" i="26"/>
  <c r="G80" i="26" s="1"/>
  <c r="AO76" i="26"/>
  <c r="AM76" i="26"/>
  <c r="AK76" i="26"/>
  <c r="AI76" i="26"/>
  <c r="AG76" i="26"/>
  <c r="AE76" i="26"/>
  <c r="AC76" i="26"/>
  <c r="AA76" i="26"/>
  <c r="Y76" i="26"/>
  <c r="W76" i="26"/>
  <c r="U76" i="26"/>
  <c r="S76" i="26"/>
  <c r="Q76" i="26"/>
  <c r="O76" i="26"/>
  <c r="M76" i="26"/>
  <c r="K76" i="26"/>
  <c r="I76" i="26"/>
  <c r="G76" i="26"/>
  <c r="AO75" i="26"/>
  <c r="AM75" i="26"/>
  <c r="AK75" i="26"/>
  <c r="AI75" i="26"/>
  <c r="AG75" i="26"/>
  <c r="AE75" i="26"/>
  <c r="AC75" i="26"/>
  <c r="AA75" i="26"/>
  <c r="Y75" i="26"/>
  <c r="W75" i="26"/>
  <c r="U75" i="26"/>
  <c r="S75" i="26"/>
  <c r="Q75" i="26"/>
  <c r="O75" i="26"/>
  <c r="M75" i="26"/>
  <c r="K75" i="26"/>
  <c r="I75" i="26"/>
  <c r="G75" i="26"/>
  <c r="AO74" i="26"/>
  <c r="AM74" i="26"/>
  <c r="AK74" i="26"/>
  <c r="AI74" i="26"/>
  <c r="AG74" i="26"/>
  <c r="AE74" i="26"/>
  <c r="AC74" i="26"/>
  <c r="AA74" i="26"/>
  <c r="Y74" i="26"/>
  <c r="W74" i="26"/>
  <c r="U74" i="26"/>
  <c r="S74" i="26"/>
  <c r="Q74" i="26"/>
  <c r="O74" i="26"/>
  <c r="M74" i="26"/>
  <c r="K74" i="26"/>
  <c r="I74" i="26"/>
  <c r="G74" i="26"/>
  <c r="AO73" i="26"/>
  <c r="AM73" i="26"/>
  <c r="AK73" i="26"/>
  <c r="AI73" i="26"/>
  <c r="AG73" i="26"/>
  <c r="AE73" i="26"/>
  <c r="AC73" i="26"/>
  <c r="AA73" i="26"/>
  <c r="Y73" i="26"/>
  <c r="W73" i="26"/>
  <c r="U73" i="26"/>
  <c r="S73" i="26"/>
  <c r="Q73" i="26"/>
  <c r="O73" i="26"/>
  <c r="M73" i="26"/>
  <c r="K73" i="26"/>
  <c r="I73" i="26"/>
  <c r="G73" i="26"/>
  <c r="AO72" i="26"/>
  <c r="AM72" i="26"/>
  <c r="AK72" i="26"/>
  <c r="AI72" i="26"/>
  <c r="AG72" i="26"/>
  <c r="AE72" i="26"/>
  <c r="AC72" i="26"/>
  <c r="AA72" i="26"/>
  <c r="Y72" i="26"/>
  <c r="W72" i="26"/>
  <c r="U72" i="26"/>
  <c r="S72" i="26"/>
  <c r="Q72" i="26"/>
  <c r="O72" i="26"/>
  <c r="M72" i="26"/>
  <c r="K72" i="26"/>
  <c r="I72" i="26"/>
  <c r="G72" i="26"/>
  <c r="AO71" i="26"/>
  <c r="AM71" i="26"/>
  <c r="AK71" i="26"/>
  <c r="AI71" i="26"/>
  <c r="AG71" i="26"/>
  <c r="AE71" i="26"/>
  <c r="AC71" i="26"/>
  <c r="AA71" i="26"/>
  <c r="Y71" i="26"/>
  <c r="W71" i="26"/>
  <c r="U71" i="26"/>
  <c r="S71" i="26"/>
  <c r="Q71" i="26"/>
  <c r="O71" i="26"/>
  <c r="M71" i="26"/>
  <c r="K71" i="26"/>
  <c r="I71" i="26"/>
  <c r="G71" i="26"/>
  <c r="AO70" i="26"/>
  <c r="AM70" i="26"/>
  <c r="AK70" i="26"/>
  <c r="AI70" i="26"/>
  <c r="AG70" i="26"/>
  <c r="AE70" i="26"/>
  <c r="AC70" i="26"/>
  <c r="AA70" i="26"/>
  <c r="Y70" i="26"/>
  <c r="W70" i="26"/>
  <c r="U70" i="26"/>
  <c r="S70" i="26"/>
  <c r="Q70" i="26"/>
  <c r="O70" i="26"/>
  <c r="M70" i="26"/>
  <c r="K70" i="26"/>
  <c r="I70" i="26"/>
  <c r="G70" i="26"/>
  <c r="AO69" i="26"/>
  <c r="AM69" i="26"/>
  <c r="AK69" i="26"/>
  <c r="AI69" i="26"/>
  <c r="AG69" i="26"/>
  <c r="AE69" i="26"/>
  <c r="AC69" i="26"/>
  <c r="AA69" i="26"/>
  <c r="Y69" i="26"/>
  <c r="W69" i="26"/>
  <c r="U69" i="26"/>
  <c r="S69" i="26"/>
  <c r="Q69" i="26"/>
  <c r="O69" i="26"/>
  <c r="M69" i="26"/>
  <c r="K69" i="26"/>
  <c r="I69" i="26"/>
  <c r="G69" i="26"/>
  <c r="AO68" i="26"/>
  <c r="AM68" i="26"/>
  <c r="AK68" i="26"/>
  <c r="AI68" i="26"/>
  <c r="AG68" i="26"/>
  <c r="AE68" i="26"/>
  <c r="AC68" i="26"/>
  <c r="AA68" i="26"/>
  <c r="Y68" i="26"/>
  <c r="W68" i="26"/>
  <c r="U68" i="26"/>
  <c r="S68" i="26"/>
  <c r="Q68" i="26"/>
  <c r="O68" i="26"/>
  <c r="M68" i="26"/>
  <c r="K68" i="26"/>
  <c r="I68" i="26"/>
  <c r="G68" i="26"/>
  <c r="AO67" i="26"/>
  <c r="AO77" i="26" s="1"/>
  <c r="AM67" i="26"/>
  <c r="AM77" i="26" s="1"/>
  <c r="AK67" i="26"/>
  <c r="AK77" i="26" s="1"/>
  <c r="AI67" i="26"/>
  <c r="AI77" i="26" s="1"/>
  <c r="AG67" i="26"/>
  <c r="AG77" i="26" s="1"/>
  <c r="AE67" i="26"/>
  <c r="AE77" i="26" s="1"/>
  <c r="AC67" i="26"/>
  <c r="AC77" i="26" s="1"/>
  <c r="AA67" i="26"/>
  <c r="AA77" i="26" s="1"/>
  <c r="Y67" i="26"/>
  <c r="Y77" i="26" s="1"/>
  <c r="W67" i="26"/>
  <c r="W77" i="26" s="1"/>
  <c r="U67" i="26"/>
  <c r="U77" i="26" s="1"/>
  <c r="S67" i="26"/>
  <c r="S77" i="26" s="1"/>
  <c r="Q67" i="26"/>
  <c r="Q77" i="26" s="1"/>
  <c r="O67" i="26"/>
  <c r="O77" i="26" s="1"/>
  <c r="M67" i="26"/>
  <c r="M77" i="26" s="1"/>
  <c r="K67" i="26"/>
  <c r="K77" i="26" s="1"/>
  <c r="I67" i="26"/>
  <c r="G67" i="26"/>
  <c r="G77" i="26" s="1"/>
  <c r="AO64" i="26"/>
  <c r="AO62" i="26"/>
  <c r="AO59" i="26"/>
  <c r="AO58" i="26"/>
  <c r="AM64" i="26"/>
  <c r="AK64" i="26"/>
  <c r="AI64" i="26"/>
  <c r="AG64" i="26"/>
  <c r="AE64" i="26"/>
  <c r="AC64" i="26"/>
  <c r="AA64" i="26"/>
  <c r="Y64" i="26"/>
  <c r="W64" i="26"/>
  <c r="U64" i="26"/>
  <c r="S64" i="26"/>
  <c r="Q64" i="26"/>
  <c r="O64" i="26"/>
  <c r="M64" i="26"/>
  <c r="K64" i="26"/>
  <c r="I64" i="26"/>
  <c r="G64" i="26"/>
  <c r="AM63" i="26"/>
  <c r="AK63" i="26"/>
  <c r="AI63" i="26"/>
  <c r="AE63" i="26"/>
  <c r="AC63" i="26"/>
  <c r="AA63" i="26"/>
  <c r="W63" i="26"/>
  <c r="U63" i="26"/>
  <c r="S63" i="26"/>
  <c r="O63" i="26"/>
  <c r="M63" i="26"/>
  <c r="K63" i="26"/>
  <c r="G63" i="26"/>
  <c r="AM62" i="26"/>
  <c r="AI62" i="26"/>
  <c r="AG62" i="26"/>
  <c r="AE62" i="26"/>
  <c r="AA62" i="26"/>
  <c r="Y62" i="26"/>
  <c r="W62" i="26"/>
  <c r="S62" i="26"/>
  <c r="Q62" i="26"/>
  <c r="O62" i="26"/>
  <c r="K62" i="26"/>
  <c r="I62" i="26"/>
  <c r="G62" i="26"/>
  <c r="AM59" i="26"/>
  <c r="AK59" i="26"/>
  <c r="AI59" i="26"/>
  <c r="AE59" i="26"/>
  <c r="AC59" i="26"/>
  <c r="AA59" i="26"/>
  <c r="W59" i="26"/>
  <c r="U59" i="26"/>
  <c r="S59" i="26"/>
  <c r="O59" i="26"/>
  <c r="M59" i="26"/>
  <c r="K59" i="26"/>
  <c r="G59" i="26"/>
  <c r="AM58" i="26"/>
  <c r="AK58" i="26"/>
  <c r="AI58" i="26"/>
  <c r="AG58" i="26"/>
  <c r="AE58" i="26"/>
  <c r="AC58" i="26"/>
  <c r="AA58" i="26"/>
  <c r="Y58" i="26"/>
  <c r="W58" i="26"/>
  <c r="U58" i="26"/>
  <c r="S58" i="26"/>
  <c r="Q58" i="26"/>
  <c r="O58" i="26"/>
  <c r="M58" i="26"/>
  <c r="K58" i="26"/>
  <c r="I58" i="26"/>
  <c r="G58" i="26"/>
  <c r="AM57" i="26"/>
  <c r="AK57" i="26"/>
  <c r="AI57" i="26"/>
  <c r="AE57" i="26"/>
  <c r="AC57" i="26"/>
  <c r="AA57" i="26"/>
  <c r="W57" i="26"/>
  <c r="U57" i="26"/>
  <c r="S57" i="26"/>
  <c r="O57" i="26"/>
  <c r="M57" i="26"/>
  <c r="K57" i="26"/>
  <c r="G57" i="26"/>
  <c r="I77" i="26"/>
  <c r="M86" i="26"/>
  <c r="U110" i="26"/>
  <c r="I118" i="26"/>
  <c r="I113" i="26"/>
  <c r="Q118" i="26"/>
  <c r="Q113" i="26"/>
  <c r="Y118" i="26"/>
  <c r="Y113" i="26"/>
  <c r="AG118" i="26"/>
  <c r="AG113" i="26"/>
  <c r="AO118" i="26"/>
  <c r="AO113" i="26"/>
  <c r="K118" i="26"/>
  <c r="K113" i="26"/>
  <c r="S113" i="26"/>
  <c r="S118" i="26"/>
  <c r="AA113" i="26"/>
  <c r="AA118" i="26"/>
  <c r="AI118" i="26"/>
  <c r="AI113" i="26"/>
  <c r="M113" i="26"/>
  <c r="M118" i="26"/>
  <c r="U113" i="26"/>
  <c r="U118" i="26"/>
  <c r="AC113" i="26"/>
  <c r="AC118" i="26"/>
  <c r="AK113" i="26"/>
  <c r="AK118" i="26"/>
  <c r="AI86" i="26"/>
  <c r="S110" i="26"/>
  <c r="G113" i="26"/>
  <c r="G118" i="26"/>
  <c r="O118" i="26"/>
  <c r="O113" i="26"/>
  <c r="W113" i="26"/>
  <c r="W118" i="26"/>
  <c r="AE113" i="26"/>
  <c r="AE118" i="26"/>
  <c r="AM118" i="26"/>
  <c r="AM113" i="26"/>
  <c r="AO135" i="11"/>
  <c r="AM135" i="11"/>
  <c r="AK135" i="11"/>
  <c r="AI135" i="11"/>
  <c r="AG135" i="11"/>
  <c r="AE135" i="11"/>
  <c r="AC135" i="11"/>
  <c r="AA135" i="11"/>
  <c r="Y135" i="11"/>
  <c r="W135" i="11"/>
  <c r="U135" i="11"/>
  <c r="S135" i="11"/>
  <c r="Q135" i="11"/>
  <c r="O135" i="11"/>
  <c r="M135" i="11"/>
  <c r="K135" i="11"/>
  <c r="I135" i="11"/>
  <c r="G135" i="11"/>
  <c r="AO119" i="11"/>
  <c r="AO122" i="11"/>
  <c r="AM119" i="11"/>
  <c r="AM122" i="11"/>
  <c r="AK119" i="11"/>
  <c r="AK122" i="11"/>
  <c r="AI119" i="11"/>
  <c r="AI122" i="11"/>
  <c r="AG119" i="11"/>
  <c r="AG122" i="11"/>
  <c r="AE119" i="11"/>
  <c r="AE122" i="11"/>
  <c r="AC119" i="11"/>
  <c r="AC122" i="11"/>
  <c r="AA119" i="11"/>
  <c r="AA122" i="11"/>
  <c r="Y119" i="11"/>
  <c r="Y122" i="11"/>
  <c r="W119" i="11"/>
  <c r="W122" i="11"/>
  <c r="U119" i="11"/>
  <c r="U122" i="11"/>
  <c r="S119" i="11"/>
  <c r="S122" i="11"/>
  <c r="Q119" i="11"/>
  <c r="Q122" i="11"/>
  <c r="O119" i="11"/>
  <c r="O122" i="11"/>
  <c r="M119" i="11"/>
  <c r="M122" i="11"/>
  <c r="K119" i="11"/>
  <c r="K122" i="11"/>
  <c r="I119" i="11"/>
  <c r="I122" i="11"/>
  <c r="G119" i="11"/>
  <c r="G122" i="11"/>
  <c r="AJ107" i="11"/>
  <c r="AH107" i="11"/>
  <c r="AF107" i="11"/>
  <c r="AD107" i="11"/>
  <c r="AB107" i="11"/>
  <c r="Z107" i="11"/>
  <c r="X107" i="11"/>
  <c r="V107" i="11"/>
  <c r="T107" i="11"/>
  <c r="R107" i="11"/>
  <c r="P107" i="11"/>
  <c r="N107" i="11"/>
  <c r="L107" i="11"/>
  <c r="J107" i="11"/>
  <c r="H107" i="11"/>
  <c r="F107" i="11"/>
  <c r="D107" i="11"/>
  <c r="B107" i="11"/>
  <c r="AM119" i="26"/>
  <c r="W119" i="26"/>
  <c r="M119" i="26"/>
  <c r="H99" i="25"/>
  <c r="H98" i="25"/>
  <c r="H97" i="25"/>
  <c r="H96" i="25"/>
  <c r="H95" i="25"/>
  <c r="H94" i="25"/>
  <c r="H93" i="25"/>
  <c r="H92" i="25"/>
  <c r="H91" i="25"/>
  <c r="H90" i="25"/>
  <c r="H89" i="25"/>
  <c r="H88" i="25"/>
  <c r="H87" i="25"/>
  <c r="H86" i="25"/>
  <c r="H85" i="25"/>
  <c r="H84" i="25"/>
  <c r="H83" i="25"/>
  <c r="H82" i="25"/>
  <c r="H81" i="25"/>
  <c r="H80" i="25"/>
  <c r="H79" i="25"/>
  <c r="H78" i="25"/>
  <c r="H77" i="25"/>
  <c r="H76" i="25"/>
  <c r="H75" i="25"/>
  <c r="H74" i="25"/>
  <c r="H73" i="25"/>
  <c r="H72" i="25"/>
  <c r="H71" i="25"/>
  <c r="H70" i="25"/>
  <c r="H69" i="25"/>
  <c r="H68" i="25"/>
  <c r="H67" i="25"/>
  <c r="H66" i="25"/>
  <c r="H65" i="25"/>
  <c r="H64" i="25"/>
  <c r="H63" i="25"/>
  <c r="H62" i="25"/>
  <c r="H61" i="25"/>
  <c r="H60" i="25"/>
  <c r="H59" i="25"/>
  <c r="H58" i="25"/>
  <c r="H57" i="25"/>
  <c r="H56" i="25"/>
  <c r="H55" i="25"/>
  <c r="H54" i="25"/>
  <c r="B54" i="25"/>
  <c r="B55" i="25"/>
  <c r="B56" i="25"/>
  <c r="B57" i="25"/>
  <c r="B58" i="25"/>
  <c r="B59" i="25"/>
  <c r="B60" i="25"/>
  <c r="B61" i="25"/>
  <c r="B62" i="25"/>
  <c r="B63" i="25"/>
  <c r="B64" i="25"/>
  <c r="B65" i="25"/>
  <c r="B66" i="25"/>
  <c r="B67" i="25"/>
  <c r="B68" i="25"/>
  <c r="B69" i="25"/>
  <c r="B70" i="25"/>
  <c r="B71" i="25"/>
  <c r="B72" i="25"/>
  <c r="B73" i="25"/>
  <c r="B74" i="25"/>
  <c r="B75" i="25"/>
  <c r="B76" i="25"/>
  <c r="B77" i="25"/>
  <c r="B78" i="25"/>
  <c r="B79" i="25"/>
  <c r="B80" i="25"/>
  <c r="B81" i="25"/>
  <c r="B82" i="25"/>
  <c r="B83" i="25"/>
  <c r="B84" i="25"/>
  <c r="B85" i="25"/>
  <c r="B86" i="25"/>
  <c r="B87" i="25"/>
  <c r="B88" i="25"/>
  <c r="B89" i="25"/>
  <c r="B90" i="25"/>
  <c r="B91" i="25"/>
  <c r="B92" i="25"/>
  <c r="B93" i="25"/>
  <c r="B94" i="25"/>
  <c r="B95" i="25"/>
  <c r="B96" i="25"/>
  <c r="B97" i="25"/>
  <c r="B98" i="25"/>
  <c r="B99" i="25"/>
  <c r="H53" i="25"/>
  <c r="B53" i="25"/>
  <c r="H51" i="25"/>
  <c r="H50" i="25"/>
  <c r="H49" i="25"/>
  <c r="H48" i="25"/>
  <c r="H47" i="25"/>
  <c r="H46" i="25"/>
  <c r="H45" i="25"/>
  <c r="H44" i="25"/>
  <c r="H43" i="25"/>
  <c r="B43" i="25"/>
  <c r="B44" i="25"/>
  <c r="B45" i="25"/>
  <c r="B46" i="25"/>
  <c r="B47" i="25"/>
  <c r="B48" i="25"/>
  <c r="B49" i="25"/>
  <c r="B50" i="25"/>
  <c r="B51" i="25"/>
  <c r="H42" i="25"/>
  <c r="B42" i="25"/>
  <c r="H41" i="25"/>
  <c r="H39" i="25"/>
  <c r="H35" i="25"/>
  <c r="H34" i="25"/>
  <c r="H33" i="25"/>
  <c r="H32" i="25"/>
  <c r="H31" i="25"/>
  <c r="H30" i="25"/>
  <c r="H29" i="25"/>
  <c r="H28" i="25"/>
  <c r="H27" i="25"/>
  <c r="H26" i="25"/>
  <c r="H25" i="25"/>
  <c r="H24" i="25"/>
  <c r="H23" i="25"/>
  <c r="H22" i="25"/>
  <c r="H21" i="25"/>
  <c r="H20" i="25"/>
  <c r="H19" i="25"/>
  <c r="H18" i="25"/>
  <c r="H17" i="25"/>
  <c r="H16" i="25"/>
  <c r="H15" i="25"/>
  <c r="H14" i="25"/>
  <c r="H13" i="25"/>
  <c r="H12" i="25"/>
  <c r="H11" i="25"/>
  <c r="H10" i="25"/>
  <c r="H9" i="25"/>
  <c r="H8" i="25"/>
  <c r="H7" i="25"/>
  <c r="H6" i="25"/>
  <c r="H5" i="25"/>
  <c r="H4" i="25"/>
  <c r="B4" i="25"/>
  <c r="B5" i="25"/>
  <c r="B6" i="25"/>
  <c r="B7" i="25"/>
  <c r="B8" i="25"/>
  <c r="B9" i="25"/>
  <c r="B10" i="25"/>
  <c r="B11" i="25"/>
  <c r="B12" i="25"/>
  <c r="B13" i="25"/>
  <c r="B14" i="25"/>
  <c r="B15" i="25"/>
  <c r="B16" i="25"/>
  <c r="B17" i="25"/>
  <c r="B18" i="25"/>
  <c r="B19" i="25"/>
  <c r="B20" i="25"/>
  <c r="B21" i="25"/>
  <c r="B22" i="25"/>
  <c r="B23" i="25"/>
  <c r="B24" i="25"/>
  <c r="B25" i="25"/>
  <c r="B26" i="25"/>
  <c r="B27" i="25"/>
  <c r="B28" i="25"/>
  <c r="B29" i="25"/>
  <c r="B30" i="25"/>
  <c r="B31" i="25"/>
  <c r="B32" i="25"/>
  <c r="B33" i="25"/>
  <c r="B34" i="25"/>
  <c r="B35" i="25"/>
  <c r="H3" i="25"/>
  <c r="B3" i="25"/>
  <c r="H2" i="25"/>
  <c r="K166" i="24"/>
  <c r="K165" i="24"/>
  <c r="K164" i="24"/>
  <c r="K163" i="24"/>
  <c r="K159" i="24"/>
  <c r="K158" i="24"/>
  <c r="K157" i="24"/>
  <c r="K156" i="24"/>
  <c r="K152" i="24"/>
  <c r="K151" i="24"/>
  <c r="K150" i="24"/>
  <c r="K146" i="24"/>
  <c r="K145" i="24"/>
  <c r="K144" i="24"/>
  <c r="K143" i="24"/>
  <c r="K142" i="24"/>
  <c r="K138" i="24"/>
  <c r="K137" i="24"/>
  <c r="K136" i="24"/>
  <c r="K135" i="24"/>
  <c r="K134" i="24"/>
  <c r="K130" i="24"/>
  <c r="K129" i="24"/>
  <c r="K128" i="24"/>
  <c r="K127" i="24"/>
  <c r="K126" i="24"/>
  <c r="K122" i="24"/>
  <c r="K121" i="24"/>
  <c r="K120" i="24"/>
  <c r="K119" i="24"/>
  <c r="K118" i="24"/>
  <c r="K114" i="24"/>
  <c r="K113" i="24"/>
  <c r="K112" i="24"/>
  <c r="K111" i="24"/>
  <c r="K110" i="24"/>
  <c r="K106" i="24"/>
  <c r="K105" i="24"/>
  <c r="K104" i="24"/>
  <c r="K100" i="24"/>
  <c r="K99" i="24"/>
  <c r="K98" i="24"/>
  <c r="K94" i="24"/>
  <c r="K93" i="24"/>
  <c r="K92" i="24"/>
  <c r="K88" i="24"/>
  <c r="M87" i="24"/>
  <c r="M88" i="24"/>
  <c r="K87" i="24"/>
  <c r="K86" i="24"/>
  <c r="K82" i="24"/>
  <c r="M81" i="24"/>
  <c r="M82" i="24"/>
  <c r="K81" i="24"/>
  <c r="K80" i="24"/>
  <c r="K76" i="24"/>
  <c r="M75" i="24"/>
  <c r="M76" i="24"/>
  <c r="K75" i="24"/>
  <c r="K74" i="24"/>
  <c r="K70" i="24"/>
  <c r="M69" i="24"/>
  <c r="M70" i="24"/>
  <c r="K69" i="24"/>
  <c r="K68" i="24"/>
  <c r="K64" i="24"/>
  <c r="K63" i="24"/>
  <c r="K62" i="24"/>
  <c r="K61" i="24"/>
  <c r="K60" i="24"/>
  <c r="K59" i="24"/>
  <c r="K58" i="24"/>
  <c r="K57" i="24"/>
  <c r="M56" i="24"/>
  <c r="M57" i="24"/>
  <c r="M58" i="24"/>
  <c r="M59" i="24"/>
  <c r="M60" i="24"/>
  <c r="M61" i="24"/>
  <c r="M62" i="24"/>
  <c r="M63" i="24"/>
  <c r="M64" i="24"/>
  <c r="K56" i="24"/>
  <c r="K55" i="24"/>
  <c r="K51" i="24"/>
  <c r="K50" i="24"/>
  <c r="K49" i="24"/>
  <c r="K48" i="24"/>
  <c r="K47" i="24"/>
  <c r="K46" i="24"/>
  <c r="K45" i="24"/>
  <c r="M44" i="24"/>
  <c r="M45" i="24"/>
  <c r="M46" i="24"/>
  <c r="M47" i="24"/>
  <c r="M48" i="24"/>
  <c r="M49" i="24"/>
  <c r="M50" i="24"/>
  <c r="M51" i="24"/>
  <c r="K44" i="24"/>
  <c r="M43" i="24"/>
  <c r="K43" i="24"/>
  <c r="K42" i="24"/>
  <c r="K38" i="24"/>
  <c r="K37" i="24"/>
  <c r="K36" i="24"/>
  <c r="K35" i="24"/>
  <c r="K34" i="24"/>
  <c r="M33" i="24"/>
  <c r="M34" i="24"/>
  <c r="M35" i="24"/>
  <c r="M36" i="24"/>
  <c r="M37" i="24"/>
  <c r="M38" i="24"/>
  <c r="K33" i="24"/>
  <c r="M32" i="24"/>
  <c r="K32" i="24"/>
  <c r="K31" i="24"/>
  <c r="K27" i="24"/>
  <c r="K26" i="24"/>
  <c r="K25" i="24"/>
  <c r="K24" i="24"/>
  <c r="K23" i="24"/>
  <c r="K22" i="24"/>
  <c r="M21" i="24"/>
  <c r="M22" i="24"/>
  <c r="M23" i="24"/>
  <c r="M24" i="24"/>
  <c r="M25" i="24"/>
  <c r="M26" i="24"/>
  <c r="M27" i="24"/>
  <c r="K21" i="24"/>
  <c r="K20" i="24"/>
  <c r="K17" i="24"/>
  <c r="K16" i="24"/>
  <c r="K15" i="24"/>
  <c r="K14" i="24"/>
  <c r="M13" i="24"/>
  <c r="M14" i="24"/>
  <c r="M15" i="24"/>
  <c r="M16" i="24"/>
  <c r="M17" i="24"/>
  <c r="K13" i="24"/>
  <c r="M12" i="24"/>
  <c r="K12" i="24"/>
  <c r="K11" i="24"/>
  <c r="K8" i="24"/>
  <c r="K7" i="24"/>
  <c r="K6" i="24"/>
  <c r="K5" i="24"/>
  <c r="M4" i="24"/>
  <c r="M5" i="24"/>
  <c r="M6" i="24"/>
  <c r="M7" i="24"/>
  <c r="M8" i="24"/>
  <c r="K4" i="24"/>
  <c r="K3" i="24"/>
  <c r="H96" i="22"/>
  <c r="H95" i="22"/>
  <c r="H94" i="22"/>
  <c r="H93" i="22"/>
  <c r="H92" i="22"/>
  <c r="H91" i="22"/>
  <c r="H90" i="22"/>
  <c r="H89" i="22"/>
  <c r="H88" i="22"/>
  <c r="H87" i="22"/>
  <c r="H86" i="22"/>
  <c r="H85" i="22"/>
  <c r="H84" i="22"/>
  <c r="H83" i="22"/>
  <c r="H82" i="22"/>
  <c r="H81" i="22"/>
  <c r="H80" i="22"/>
  <c r="H79" i="22"/>
  <c r="H78" i="22"/>
  <c r="H77" i="22"/>
  <c r="H76" i="22"/>
  <c r="H75" i="22"/>
  <c r="H74" i="22"/>
  <c r="H73" i="22"/>
  <c r="H72" i="22"/>
  <c r="H71" i="22"/>
  <c r="H70" i="22"/>
  <c r="H69" i="22"/>
  <c r="H68" i="22"/>
  <c r="H67" i="22"/>
  <c r="H66" i="22"/>
  <c r="H65" i="22"/>
  <c r="H64" i="22"/>
  <c r="H63" i="22"/>
  <c r="H62" i="22"/>
  <c r="H61" i="22"/>
  <c r="H60" i="22"/>
  <c r="H59" i="22"/>
  <c r="H58" i="22"/>
  <c r="H57" i="22"/>
  <c r="H56" i="22"/>
  <c r="H55" i="22"/>
  <c r="H54" i="22"/>
  <c r="H53" i="22"/>
  <c r="H52" i="22"/>
  <c r="H51" i="22"/>
  <c r="B51" i="22"/>
  <c r="B52" i="22"/>
  <c r="B53" i="22"/>
  <c r="B54" i="22"/>
  <c r="B55" i="22"/>
  <c r="B56" i="22"/>
  <c r="B57" i="22"/>
  <c r="B58" i="22"/>
  <c r="B59" i="22"/>
  <c r="B60" i="22"/>
  <c r="B61" i="22"/>
  <c r="B62" i="22"/>
  <c r="B63" i="22"/>
  <c r="B64" i="22"/>
  <c r="B65" i="22"/>
  <c r="B66" i="22"/>
  <c r="B67" i="22"/>
  <c r="B68" i="22"/>
  <c r="B69" i="22"/>
  <c r="B70" i="22"/>
  <c r="B71" i="22"/>
  <c r="B72" i="22"/>
  <c r="B73" i="22"/>
  <c r="B74" i="22"/>
  <c r="B75" i="22"/>
  <c r="B76" i="22"/>
  <c r="B77" i="22"/>
  <c r="B78" i="22"/>
  <c r="B79" i="22"/>
  <c r="B80" i="22"/>
  <c r="B81" i="22"/>
  <c r="B82" i="22"/>
  <c r="B83" i="22"/>
  <c r="B84" i="22"/>
  <c r="B85" i="22"/>
  <c r="B86" i="22"/>
  <c r="B87" i="22"/>
  <c r="B88" i="22"/>
  <c r="B89" i="22"/>
  <c r="B90" i="22"/>
  <c r="B91" i="22"/>
  <c r="B92" i="22"/>
  <c r="B93" i="22"/>
  <c r="B94" i="22"/>
  <c r="B95" i="22"/>
  <c r="B96" i="22"/>
  <c r="H50" i="22"/>
  <c r="B50" i="22"/>
  <c r="H48" i="22"/>
  <c r="H47" i="22"/>
  <c r="H46" i="22"/>
  <c r="H45" i="22"/>
  <c r="H44" i="22"/>
  <c r="H43" i="22"/>
  <c r="H42" i="22"/>
  <c r="H41" i="22"/>
  <c r="H40" i="22"/>
  <c r="B40" i="22"/>
  <c r="B41" i="22"/>
  <c r="B42" i="22"/>
  <c r="B43" i="22"/>
  <c r="B44" i="22"/>
  <c r="B45" i="22"/>
  <c r="B46" i="22"/>
  <c r="B47" i="22"/>
  <c r="B48" i="22"/>
  <c r="H39" i="22"/>
  <c r="B39" i="22"/>
  <c r="H38" i="22"/>
  <c r="H36" i="22"/>
  <c r="H35" i="22"/>
  <c r="H34" i="22"/>
  <c r="H33" i="22"/>
  <c r="H32" i="22"/>
  <c r="H31" i="22"/>
  <c r="H30" i="22"/>
  <c r="H29" i="22"/>
  <c r="H28" i="22"/>
  <c r="H27" i="22"/>
  <c r="H26" i="22"/>
  <c r="H25" i="22"/>
  <c r="H24" i="22"/>
  <c r="H23" i="22"/>
  <c r="H22" i="22"/>
  <c r="H21" i="22"/>
  <c r="H20" i="22"/>
  <c r="H19" i="22"/>
  <c r="H18" i="22"/>
  <c r="H17" i="22"/>
  <c r="H16" i="22"/>
  <c r="H15" i="22"/>
  <c r="H14" i="22"/>
  <c r="H13" i="22"/>
  <c r="H12" i="22"/>
  <c r="H11" i="22"/>
  <c r="H10" i="22"/>
  <c r="H9" i="22"/>
  <c r="H8" i="22"/>
  <c r="H7" i="22"/>
  <c r="H6" i="22"/>
  <c r="H5" i="22"/>
  <c r="H4" i="22"/>
  <c r="H3" i="22"/>
  <c r="B3" i="22"/>
  <c r="B4" i="22"/>
  <c r="B5" i="22"/>
  <c r="B6" i="22"/>
  <c r="B7" i="22"/>
  <c r="B8" i="22"/>
  <c r="B9" i="22"/>
  <c r="B10" i="22"/>
  <c r="B11" i="22"/>
  <c r="B12" i="22"/>
  <c r="B13" i="22"/>
  <c r="B14" i="22"/>
  <c r="B15" i="22"/>
  <c r="B16" i="22"/>
  <c r="B17" i="22"/>
  <c r="B18" i="22"/>
  <c r="B19" i="22"/>
  <c r="B20" i="22"/>
  <c r="B21" i="22"/>
  <c r="B22" i="22"/>
  <c r="B23" i="22"/>
  <c r="B24" i="22"/>
  <c r="B25" i="22"/>
  <c r="B26" i="22"/>
  <c r="B27" i="22"/>
  <c r="B28" i="22"/>
  <c r="B29" i="22"/>
  <c r="B30" i="22"/>
  <c r="B31" i="22"/>
  <c r="B32" i="22"/>
  <c r="B33" i="22"/>
  <c r="B34" i="22"/>
  <c r="H2" i="22"/>
  <c r="K40" i="20"/>
  <c r="K39" i="20"/>
  <c r="K38" i="20"/>
  <c r="M37" i="20"/>
  <c r="M38" i="20"/>
  <c r="M39" i="20"/>
  <c r="M40" i="20"/>
  <c r="K37" i="20"/>
  <c r="K36" i="20"/>
  <c r="K33" i="20"/>
  <c r="F33" i="20"/>
  <c r="K32" i="20"/>
  <c r="F32" i="20"/>
  <c r="K31" i="20"/>
  <c r="F31" i="20"/>
  <c r="M30" i="20"/>
  <c r="M31" i="20"/>
  <c r="M32" i="20"/>
  <c r="M33" i="20"/>
  <c r="K30" i="20"/>
  <c r="F30" i="20"/>
  <c r="K29" i="20"/>
  <c r="F29" i="20"/>
  <c r="K26" i="20"/>
  <c r="K25" i="20"/>
  <c r="K24" i="20"/>
  <c r="K23" i="20"/>
  <c r="K22" i="20"/>
  <c r="K21" i="20"/>
  <c r="M20" i="20"/>
  <c r="M21" i="20"/>
  <c r="M22" i="20"/>
  <c r="M23" i="20"/>
  <c r="M24" i="20"/>
  <c r="M25" i="20"/>
  <c r="M26" i="20"/>
  <c r="K20" i="20"/>
  <c r="K19" i="20"/>
  <c r="K16" i="20"/>
  <c r="K15" i="20"/>
  <c r="K14" i="20"/>
  <c r="K13" i="20"/>
  <c r="M12" i="20"/>
  <c r="M13" i="20"/>
  <c r="M14" i="20"/>
  <c r="M15" i="20"/>
  <c r="M16" i="20"/>
  <c r="K12" i="20"/>
  <c r="K11" i="20"/>
  <c r="K8" i="20"/>
  <c r="K7" i="20"/>
  <c r="K6" i="20"/>
  <c r="K5" i="20"/>
  <c r="M4" i="20"/>
  <c r="M5" i="20"/>
  <c r="M6" i="20"/>
  <c r="M7" i="20"/>
  <c r="M8" i="20"/>
  <c r="K4" i="20"/>
  <c r="K3" i="20"/>
  <c r="E49" i="11"/>
  <c r="F49" i="11"/>
  <c r="S50" i="11"/>
  <c r="R50" i="11"/>
  <c r="P50" i="11"/>
  <c r="O50" i="11"/>
  <c r="M50" i="11"/>
  <c r="L50" i="11"/>
  <c r="J50" i="11"/>
  <c r="I50" i="11"/>
  <c r="G50" i="11"/>
  <c r="F50" i="11"/>
  <c r="S48" i="11"/>
  <c r="R48" i="11"/>
  <c r="P48" i="11"/>
  <c r="O48" i="11"/>
  <c r="M48" i="11"/>
  <c r="L48" i="11"/>
  <c r="J48" i="11"/>
  <c r="I48" i="11"/>
  <c r="G48" i="11"/>
  <c r="F48" i="11"/>
  <c r="G49" i="11" s="1"/>
  <c r="D48" i="11"/>
  <c r="C48" i="11"/>
  <c r="PB31" i="15"/>
  <c r="PA31" i="15"/>
  <c r="OZ31" i="15"/>
  <c r="OY31" i="15"/>
  <c r="OX31" i="15"/>
  <c r="OW31" i="15"/>
  <c r="OV31" i="15"/>
  <c r="OU31" i="15"/>
  <c r="OT31" i="15"/>
  <c r="OS31" i="15"/>
  <c r="OR31" i="15"/>
  <c r="OQ31" i="15"/>
  <c r="OP31" i="15"/>
  <c r="OO31" i="15"/>
  <c r="ON31" i="15"/>
  <c r="OM31" i="15"/>
  <c r="OL31" i="15"/>
  <c r="OK31" i="15"/>
  <c r="OJ31" i="15"/>
  <c r="OI31" i="15"/>
  <c r="OH31" i="15"/>
  <c r="OG31" i="15"/>
  <c r="OF31" i="15"/>
  <c r="OE31" i="15"/>
  <c r="OD31" i="15"/>
  <c r="OC31" i="15"/>
  <c r="OB31" i="15"/>
  <c r="OA31" i="15"/>
  <c r="NZ31" i="15"/>
  <c r="NY31" i="15"/>
  <c r="NX31" i="15"/>
  <c r="NW31" i="15"/>
  <c r="NV31" i="15"/>
  <c r="NU31" i="15"/>
  <c r="NT31" i="15"/>
  <c r="NS31" i="15"/>
  <c r="NR31" i="15"/>
  <c r="NQ31" i="15"/>
  <c r="NP31" i="15"/>
  <c r="NO31" i="15"/>
  <c r="NN31" i="15"/>
  <c r="NM31" i="15"/>
  <c r="NL31" i="15"/>
  <c r="NK31" i="15"/>
  <c r="NJ31" i="15"/>
  <c r="NI31" i="15"/>
  <c r="NH31" i="15"/>
  <c r="NG31" i="15"/>
  <c r="NF31" i="15"/>
  <c r="NE31" i="15"/>
  <c r="ND31" i="15"/>
  <c r="NC31" i="15"/>
  <c r="NB31" i="15"/>
  <c r="NA31" i="15"/>
  <c r="MZ31" i="15"/>
  <c r="MY31" i="15"/>
  <c r="MX31" i="15"/>
  <c r="MW31" i="15"/>
  <c r="MV31" i="15"/>
  <c r="MU31" i="15"/>
  <c r="MT31" i="15"/>
  <c r="MS31" i="15"/>
  <c r="MR31" i="15"/>
  <c r="MQ31" i="15"/>
  <c r="MP31" i="15"/>
  <c r="MO31" i="15"/>
  <c r="MN31" i="15"/>
  <c r="MM31" i="15"/>
  <c r="ML31" i="15"/>
  <c r="MK31" i="15"/>
  <c r="MJ31" i="15"/>
  <c r="MI31" i="15"/>
  <c r="MH31" i="15"/>
  <c r="MG31" i="15"/>
  <c r="MF31" i="15"/>
  <c r="ME31" i="15"/>
  <c r="MD31" i="15"/>
  <c r="MC31" i="15"/>
  <c r="MB31" i="15"/>
  <c r="MA31" i="15"/>
  <c r="LZ31" i="15"/>
  <c r="LY31" i="15"/>
  <c r="LX31" i="15"/>
  <c r="LW31" i="15"/>
  <c r="LV31" i="15"/>
  <c r="LU31" i="15"/>
  <c r="LT31" i="15"/>
  <c r="LS31" i="15"/>
  <c r="LR31" i="15"/>
  <c r="LQ31" i="15"/>
  <c r="LP31" i="15"/>
  <c r="LO31" i="15"/>
  <c r="LN31" i="15"/>
  <c r="LM31" i="15"/>
  <c r="LL31" i="15"/>
  <c r="LK31" i="15"/>
  <c r="LJ31" i="15"/>
  <c r="LI31" i="15"/>
  <c r="LH31" i="15"/>
  <c r="LG31" i="15"/>
  <c r="LF31" i="15"/>
  <c r="LE31" i="15"/>
  <c r="LD31" i="15"/>
  <c r="LC31" i="15"/>
  <c r="LB31" i="15"/>
  <c r="LA31" i="15"/>
  <c r="KZ31" i="15"/>
  <c r="KY31" i="15"/>
  <c r="KX31" i="15"/>
  <c r="KW31" i="15"/>
  <c r="KV31" i="15"/>
  <c r="KU31" i="15"/>
  <c r="KT31" i="15"/>
  <c r="KS31" i="15"/>
  <c r="KR31" i="15"/>
  <c r="KQ31" i="15"/>
  <c r="KP31" i="15"/>
  <c r="KO31" i="15"/>
  <c r="KN31" i="15"/>
  <c r="KM31" i="15"/>
  <c r="KL31" i="15"/>
  <c r="KK31" i="15"/>
  <c r="KJ31" i="15"/>
  <c r="KI31" i="15"/>
  <c r="KH31" i="15"/>
  <c r="KG31" i="15"/>
  <c r="KF31" i="15"/>
  <c r="KE31" i="15"/>
  <c r="KD31" i="15"/>
  <c r="KC31" i="15"/>
  <c r="KB31" i="15"/>
  <c r="KA31" i="15"/>
  <c r="JZ31" i="15"/>
  <c r="JY31" i="15"/>
  <c r="JX31" i="15"/>
  <c r="JW31" i="15"/>
  <c r="JV31" i="15"/>
  <c r="JU31" i="15"/>
  <c r="JT31" i="15"/>
  <c r="JS31" i="15"/>
  <c r="JR31" i="15"/>
  <c r="JQ31" i="15"/>
  <c r="JP31" i="15"/>
  <c r="JO31" i="15"/>
  <c r="JN31" i="15"/>
  <c r="JM31" i="15"/>
  <c r="JL31" i="15"/>
  <c r="JK31" i="15"/>
  <c r="JJ31" i="15"/>
  <c r="JI31" i="15"/>
  <c r="JH31" i="15"/>
  <c r="JG31" i="15"/>
  <c r="JF31" i="15"/>
  <c r="JE31" i="15"/>
  <c r="JD31" i="15"/>
  <c r="JC31" i="15"/>
  <c r="JB31" i="15"/>
  <c r="JA31" i="15"/>
  <c r="IZ31" i="15"/>
  <c r="IY31" i="15"/>
  <c r="IX31" i="15"/>
  <c r="IW31" i="15"/>
  <c r="IV31" i="15"/>
  <c r="IU31" i="15"/>
  <c r="IT31" i="15"/>
  <c r="IS31" i="15"/>
  <c r="IR31" i="15"/>
  <c r="IQ31" i="15"/>
  <c r="IP31" i="15"/>
  <c r="IO31" i="15"/>
  <c r="IN31" i="15"/>
  <c r="IM31" i="15"/>
  <c r="IL31" i="15"/>
  <c r="IK31" i="15"/>
  <c r="IJ31" i="15"/>
  <c r="II31" i="15"/>
  <c r="IH31" i="15"/>
  <c r="IG31" i="15"/>
  <c r="IF31" i="15"/>
  <c r="IE31" i="15"/>
  <c r="ID31" i="15"/>
  <c r="IC31" i="15"/>
  <c r="IB31" i="15"/>
  <c r="IA31" i="15"/>
  <c r="HZ31" i="15"/>
  <c r="HY31" i="15"/>
  <c r="HX31" i="15"/>
  <c r="HW31" i="15"/>
  <c r="HV31" i="15"/>
  <c r="HU31" i="15"/>
  <c r="HT31" i="15"/>
  <c r="HS31" i="15"/>
  <c r="HR31" i="15"/>
  <c r="HQ31" i="15"/>
  <c r="HP31" i="15"/>
  <c r="HO31" i="15"/>
  <c r="HN31" i="15"/>
  <c r="HM31" i="15"/>
  <c r="HL31" i="15"/>
  <c r="HK31" i="15"/>
  <c r="HJ31" i="15"/>
  <c r="HI31" i="15"/>
  <c r="HH31" i="15"/>
  <c r="HG31" i="15"/>
  <c r="HF31" i="15"/>
  <c r="HE31" i="15"/>
  <c r="HD31" i="15"/>
  <c r="HC31" i="15"/>
  <c r="HB31" i="15"/>
  <c r="HA31" i="15"/>
  <c r="GZ31" i="15"/>
  <c r="GY31" i="15"/>
  <c r="GX31" i="15"/>
  <c r="GW31" i="15"/>
  <c r="GV31" i="15"/>
  <c r="GU31" i="15"/>
  <c r="GT31" i="15"/>
  <c r="GS31" i="15"/>
  <c r="GR31" i="15"/>
  <c r="GQ31" i="15"/>
  <c r="GP31" i="15"/>
  <c r="GO31" i="15"/>
  <c r="GN31" i="15"/>
  <c r="GM31" i="15"/>
  <c r="GL31" i="15"/>
  <c r="GK31" i="15"/>
  <c r="GJ31" i="15"/>
  <c r="GI31" i="15"/>
  <c r="GH31" i="15"/>
  <c r="GG31" i="15"/>
  <c r="GF31" i="15"/>
  <c r="GE31" i="15"/>
  <c r="GD31" i="15"/>
  <c r="GC31" i="15"/>
  <c r="GB31" i="15"/>
  <c r="GA31" i="15"/>
  <c r="FZ31" i="15"/>
  <c r="FY31" i="15"/>
  <c r="FX31" i="15"/>
  <c r="FW31" i="15"/>
  <c r="FV31" i="15"/>
  <c r="FU31" i="15"/>
  <c r="FT31" i="15"/>
  <c r="FS31" i="15"/>
  <c r="FR31" i="15"/>
  <c r="FQ31" i="15"/>
  <c r="FP31" i="15"/>
  <c r="FO31" i="15"/>
  <c r="FN31" i="15"/>
  <c r="FM31" i="15"/>
  <c r="FL31" i="15"/>
  <c r="FK31" i="15"/>
  <c r="FJ31" i="15"/>
  <c r="FI31" i="15"/>
  <c r="FH31" i="15"/>
  <c r="FG31" i="15"/>
  <c r="FF31" i="15"/>
  <c r="FE31" i="15"/>
  <c r="FD31" i="15"/>
  <c r="FC31" i="15"/>
  <c r="FB31" i="15"/>
  <c r="FA31" i="15"/>
  <c r="EZ31" i="15"/>
  <c r="EY31" i="15"/>
  <c r="EX31" i="15"/>
  <c r="EW31" i="15"/>
  <c r="EV31" i="15"/>
  <c r="EU31" i="15"/>
  <c r="ET31" i="15"/>
  <c r="ES31" i="15"/>
  <c r="ER31" i="15"/>
  <c r="EQ31" i="15"/>
  <c r="EP31" i="15"/>
  <c r="EO31" i="15"/>
  <c r="EN31" i="15"/>
  <c r="EM31" i="15"/>
  <c r="EL31" i="15"/>
  <c r="EK31" i="15"/>
  <c r="EJ31" i="15"/>
  <c r="EI31" i="15"/>
  <c r="EH31" i="15"/>
  <c r="EG31" i="15"/>
  <c r="EF31" i="15"/>
  <c r="EE31" i="15"/>
  <c r="ED31" i="15"/>
  <c r="EC31" i="15"/>
  <c r="EB31" i="15"/>
  <c r="EA31" i="15"/>
  <c r="DZ31" i="15"/>
  <c r="DY31" i="15"/>
  <c r="DX31" i="15"/>
  <c r="DW31" i="15"/>
  <c r="DV31" i="15"/>
  <c r="DU31" i="15"/>
  <c r="DT31" i="15"/>
  <c r="DS31" i="15"/>
  <c r="DR31" i="15"/>
  <c r="DQ31" i="15"/>
  <c r="DP31" i="15"/>
  <c r="DO31" i="15"/>
  <c r="DN31" i="15"/>
  <c r="DM31" i="15"/>
  <c r="DL31" i="15"/>
  <c r="DK31" i="15"/>
  <c r="DJ31" i="15"/>
  <c r="DI31" i="15"/>
  <c r="DH31" i="15"/>
  <c r="DG31" i="15"/>
  <c r="DF31" i="15"/>
  <c r="DE31" i="15"/>
  <c r="DD31" i="15"/>
  <c r="DC31" i="15"/>
  <c r="DB31" i="15"/>
  <c r="DA31" i="15"/>
  <c r="CZ31" i="15"/>
  <c r="CY31" i="15"/>
  <c r="CX31" i="15"/>
  <c r="CW31" i="15"/>
  <c r="CV31" i="15"/>
  <c r="CU31" i="15"/>
  <c r="CT31" i="15"/>
  <c r="CS31" i="15"/>
  <c r="CR31" i="15"/>
  <c r="CQ31" i="15"/>
  <c r="CP31" i="15"/>
  <c r="CO31" i="15"/>
  <c r="CN31" i="15"/>
  <c r="CM31" i="15"/>
  <c r="CL31" i="15"/>
  <c r="CK31" i="15"/>
  <c r="CJ31" i="15"/>
  <c r="CI31" i="15"/>
  <c r="CH31" i="15"/>
  <c r="CG31" i="15"/>
  <c r="CF31" i="15"/>
  <c r="CE31" i="15"/>
  <c r="CD31" i="15"/>
  <c r="CC31" i="15"/>
  <c r="CB31" i="15"/>
  <c r="CA31" i="15"/>
  <c r="BZ31" i="15"/>
  <c r="BY31" i="15"/>
  <c r="BX31" i="15"/>
  <c r="BW31" i="15"/>
  <c r="BV31" i="15"/>
  <c r="BU31" i="15"/>
  <c r="BT31" i="15"/>
  <c r="BS31" i="15"/>
  <c r="BR31" i="15"/>
  <c r="BQ31" i="15"/>
  <c r="BP31" i="15"/>
  <c r="BO31" i="15"/>
  <c r="BN31" i="15"/>
  <c r="BM31" i="15"/>
  <c r="BL31" i="15"/>
  <c r="BK31" i="15"/>
  <c r="BJ31" i="15"/>
  <c r="BI31" i="15"/>
  <c r="BH31" i="15"/>
  <c r="BG31" i="15"/>
  <c r="BF31" i="15"/>
  <c r="BE31" i="15"/>
  <c r="BD31" i="15"/>
  <c r="BC31" i="15"/>
  <c r="BB31" i="15"/>
  <c r="BA31" i="15"/>
  <c r="AZ31" i="15"/>
  <c r="AY31" i="15"/>
  <c r="AX31" i="15"/>
  <c r="AW31" i="15"/>
  <c r="AV31" i="15"/>
  <c r="AU31" i="15"/>
  <c r="AT31" i="15"/>
  <c r="AS31" i="15"/>
  <c r="AR31" i="15"/>
  <c r="AQ31" i="15"/>
  <c r="AP31" i="15"/>
  <c r="AO31" i="15"/>
  <c r="AN31" i="15"/>
  <c r="AM31" i="15"/>
  <c r="AL31" i="15"/>
  <c r="AK31" i="15"/>
  <c r="AJ31" i="15"/>
  <c r="AI31" i="15"/>
  <c r="AH31" i="15"/>
  <c r="AG31" i="15"/>
  <c r="AF31" i="15"/>
  <c r="AE31" i="15"/>
  <c r="AD31" i="15"/>
  <c r="AC31" i="15"/>
  <c r="AB31" i="15"/>
  <c r="AA31" i="15"/>
  <c r="Z31" i="15"/>
  <c r="Y31" i="15"/>
  <c r="X31" i="15"/>
  <c r="W31" i="15"/>
  <c r="X32" i="15" s="1"/>
  <c r="V31" i="15"/>
  <c r="U31" i="15"/>
  <c r="T31" i="15"/>
  <c r="S31" i="15"/>
  <c r="R31" i="15"/>
  <c r="Q31" i="15"/>
  <c r="P31" i="15"/>
  <c r="O31" i="15"/>
  <c r="N31" i="15"/>
  <c r="M31" i="15"/>
  <c r="L31" i="15"/>
  <c r="K31" i="15"/>
  <c r="J31" i="15"/>
  <c r="I31" i="15"/>
  <c r="H31" i="15"/>
  <c r="G31" i="15"/>
  <c r="F31" i="15"/>
  <c r="E31" i="15"/>
  <c r="O34" i="11"/>
  <c r="N34" i="11"/>
  <c r="J34" i="11"/>
  <c r="P34" i="11"/>
  <c r="H34" i="11"/>
  <c r="D34" i="11"/>
  <c r="L34" i="11"/>
  <c r="B34" i="11"/>
  <c r="F34" i="11"/>
  <c r="R34" i="11"/>
  <c r="C34" i="11"/>
  <c r="K34" i="11"/>
  <c r="G34" i="11"/>
  <c r="A34" i="11"/>
  <c r="E34" i="11"/>
  <c r="I34" i="11"/>
  <c r="M34" i="11"/>
  <c r="Q34" i="11"/>
  <c r="D7" i="11"/>
  <c r="D6" i="11"/>
  <c r="A6" i="11"/>
  <c r="C6" i="11"/>
  <c r="TD12" i="15" l="1"/>
  <c r="TE12" i="15" s="1"/>
  <c r="TF12" i="15" s="1"/>
  <c r="TG12" i="15" s="1"/>
  <c r="TH12" i="15" s="1"/>
  <c r="TI12" i="15" s="1"/>
  <c r="TJ12" i="15" s="1"/>
  <c r="TK12" i="15" s="1"/>
  <c r="TL12" i="15" s="1"/>
  <c r="TM12" i="15" s="1"/>
  <c r="TN12" i="15" s="1"/>
  <c r="TO12" i="15" s="1"/>
  <c r="TP12" i="15" s="1"/>
  <c r="TQ12" i="15" s="1"/>
  <c r="TR12" i="15" s="1"/>
  <c r="TS12" i="15" s="1"/>
  <c r="TT12" i="15" s="1"/>
  <c r="TU12" i="15" s="1"/>
  <c r="TV12" i="15" s="1"/>
  <c r="TW12" i="15" s="1"/>
  <c r="TX12" i="15" s="1"/>
  <c r="TY12" i="15" s="1"/>
  <c r="TZ12" i="15" s="1"/>
  <c r="UA12" i="15" s="1"/>
  <c r="UB12" i="15" s="1"/>
  <c r="UC12" i="15" s="1"/>
  <c r="UD12" i="15" s="1"/>
  <c r="UE12" i="15" s="1"/>
  <c r="UF12" i="15" s="1"/>
  <c r="UG12" i="15" s="1"/>
  <c r="UH12" i="15" s="1"/>
  <c r="UI12" i="15" s="1"/>
  <c r="UJ12" i="15" s="1"/>
  <c r="UK12" i="15" s="1"/>
  <c r="UL12" i="15" s="1"/>
  <c r="UM12" i="15" s="1"/>
  <c r="UN12" i="15" s="1"/>
  <c r="UO12" i="15" s="1"/>
  <c r="UP12" i="15" s="1"/>
  <c r="UQ12" i="15" s="1"/>
  <c r="UR12" i="15" s="1"/>
  <c r="US12" i="15" s="1"/>
  <c r="UT12" i="15" s="1"/>
  <c r="UU12" i="15" s="1"/>
  <c r="UV12" i="15" s="1"/>
  <c r="UW12" i="15" s="1"/>
  <c r="UX12" i="15" s="1"/>
  <c r="UY12" i="15" s="1"/>
  <c r="UZ12" i="15" s="1"/>
  <c r="VA12" i="15" s="1"/>
  <c r="VB12" i="15" s="1"/>
  <c r="VC12" i="15" s="1"/>
  <c r="VD12" i="15" s="1"/>
  <c r="VE12" i="15" s="1"/>
  <c r="VF12" i="15" s="1"/>
  <c r="VG12" i="15" s="1"/>
  <c r="VH12" i="15" s="1"/>
  <c r="VI12" i="15" s="1"/>
  <c r="VJ12" i="15" s="1"/>
  <c r="VK12" i="15" s="1"/>
  <c r="VL12" i="15" s="1"/>
  <c r="VM12" i="15" s="1"/>
  <c r="VN12" i="15" s="1"/>
  <c r="VO12" i="15" s="1"/>
  <c r="VP12" i="15" s="1"/>
  <c r="VQ12" i="15" s="1"/>
  <c r="VR12" i="15" s="1"/>
  <c r="VS12" i="15" s="1"/>
  <c r="VT12" i="15" s="1"/>
  <c r="VU12" i="15" s="1"/>
  <c r="TD28" i="15"/>
  <c r="TE28" i="15" s="1"/>
  <c r="TF28" i="15" s="1"/>
  <c r="TG28" i="15" s="1"/>
  <c r="TH28" i="15" s="1"/>
  <c r="TI28" i="15" s="1"/>
  <c r="TJ28" i="15" s="1"/>
  <c r="TK28" i="15" s="1"/>
  <c r="TL28" i="15" s="1"/>
  <c r="TM28" i="15" s="1"/>
  <c r="TN28" i="15" s="1"/>
  <c r="TO28" i="15" s="1"/>
  <c r="TP28" i="15" s="1"/>
  <c r="TQ28" i="15" s="1"/>
  <c r="TR28" i="15" s="1"/>
  <c r="TS28" i="15" s="1"/>
  <c r="TT28" i="15" s="1"/>
  <c r="TU28" i="15" s="1"/>
  <c r="TV28" i="15" s="1"/>
  <c r="TW28" i="15" s="1"/>
  <c r="TX28" i="15" s="1"/>
  <c r="TY28" i="15" s="1"/>
  <c r="TZ28" i="15" s="1"/>
  <c r="UA28" i="15" s="1"/>
  <c r="UB28" i="15" s="1"/>
  <c r="UC28" i="15" s="1"/>
  <c r="UD28" i="15" s="1"/>
  <c r="UE28" i="15" s="1"/>
  <c r="UF28" i="15" s="1"/>
  <c r="UG28" i="15" s="1"/>
  <c r="UH28" i="15" s="1"/>
  <c r="UI28" i="15" s="1"/>
  <c r="UJ28" i="15" s="1"/>
  <c r="UK28" i="15" s="1"/>
  <c r="UL28" i="15" s="1"/>
  <c r="UM28" i="15" s="1"/>
  <c r="UN28" i="15" s="1"/>
  <c r="UO28" i="15" s="1"/>
  <c r="UP28" i="15" s="1"/>
  <c r="UQ28" i="15" s="1"/>
  <c r="UR28" i="15" s="1"/>
  <c r="US28" i="15" s="1"/>
  <c r="UT28" i="15" s="1"/>
  <c r="UU28" i="15" s="1"/>
  <c r="UV28" i="15" s="1"/>
  <c r="UW28" i="15" s="1"/>
  <c r="UX28" i="15" s="1"/>
  <c r="UY28" i="15" s="1"/>
  <c r="UZ28" i="15" s="1"/>
  <c r="VA28" i="15" s="1"/>
  <c r="VB28" i="15" s="1"/>
  <c r="VC28" i="15" s="1"/>
  <c r="VD28" i="15" s="1"/>
  <c r="VE28" i="15" s="1"/>
  <c r="VF28" i="15" s="1"/>
  <c r="VG28" i="15" s="1"/>
  <c r="VH28" i="15" s="1"/>
  <c r="VI28" i="15" s="1"/>
  <c r="VJ28" i="15" s="1"/>
  <c r="VK28" i="15" s="1"/>
  <c r="VL28" i="15" s="1"/>
  <c r="VM28" i="15" s="1"/>
  <c r="VN28" i="15" s="1"/>
  <c r="VO28" i="15" s="1"/>
  <c r="VP28" i="15" s="1"/>
  <c r="VQ28" i="15" s="1"/>
  <c r="VR28" i="15" s="1"/>
  <c r="VS28" i="15" s="1"/>
  <c r="VT28" i="15" s="1"/>
  <c r="VU28" i="15" s="1"/>
  <c r="G158" i="18"/>
  <c r="H158" i="18" s="1"/>
  <c r="I170" i="18"/>
  <c r="J170" i="18" s="1"/>
  <c r="K170" i="18" s="1"/>
  <c r="L170" i="18" s="1"/>
  <c r="M170" i="18" s="1"/>
  <c r="N170" i="18" s="1"/>
  <c r="O170" i="18" s="1"/>
  <c r="P170" i="18" s="1"/>
  <c r="Q170" i="18" s="1"/>
  <c r="R170" i="18" s="1"/>
  <c r="S170" i="18" s="1"/>
  <c r="T170" i="18" s="1"/>
  <c r="U170" i="18" s="1"/>
  <c r="V170" i="18" s="1"/>
  <c r="W170" i="18" s="1"/>
  <c r="X170" i="18" s="1"/>
  <c r="Y170" i="18" s="1"/>
  <c r="Z170" i="18" s="1"/>
  <c r="AA170" i="18" s="1"/>
  <c r="AB170" i="18" s="1"/>
  <c r="AC170" i="18" s="1"/>
  <c r="AD170" i="18" s="1"/>
  <c r="AE170" i="18" s="1"/>
  <c r="AF170" i="18" s="1"/>
  <c r="AG170" i="18" s="1"/>
  <c r="AH170" i="18" s="1"/>
  <c r="AI170" i="18" s="1"/>
  <c r="AJ170" i="18" s="1"/>
  <c r="AK170" i="18" s="1"/>
  <c r="AL170" i="18" s="1"/>
  <c r="AM170" i="18" s="1"/>
  <c r="AN170" i="18" s="1"/>
  <c r="AO170" i="18" s="1"/>
  <c r="AP170" i="18" s="1"/>
  <c r="AQ170" i="18" s="1"/>
  <c r="AR170" i="18" s="1"/>
  <c r="AS170" i="18" s="1"/>
  <c r="AT170" i="18" s="1"/>
  <c r="AU170" i="18" s="1"/>
  <c r="AV170" i="18" s="1"/>
  <c r="AW170" i="18" s="1"/>
  <c r="AX170" i="18" s="1"/>
  <c r="AY170" i="18" s="1"/>
  <c r="AZ170" i="18" s="1"/>
  <c r="BA170" i="18" s="1"/>
  <c r="BB170" i="18" s="1"/>
  <c r="BC170" i="18" s="1"/>
  <c r="BD170" i="18" s="1"/>
  <c r="BE170" i="18" s="1"/>
  <c r="BF170" i="18" s="1"/>
  <c r="BG170" i="18" s="1"/>
  <c r="BH170" i="18" s="1"/>
  <c r="BI170" i="18" s="1"/>
  <c r="BJ170" i="18" s="1"/>
  <c r="BK170" i="18" s="1"/>
  <c r="BL170" i="18" s="1"/>
  <c r="BM170" i="18" s="1"/>
  <c r="BN170" i="18" s="1"/>
  <c r="BO170" i="18" s="1"/>
  <c r="BP170" i="18" s="1"/>
  <c r="BQ170" i="18" s="1"/>
  <c r="BR170" i="18" s="1"/>
  <c r="BS170" i="18" s="1"/>
  <c r="BT170" i="18" s="1"/>
  <c r="BU170" i="18" s="1"/>
  <c r="BV170" i="18" s="1"/>
  <c r="BW170" i="18" s="1"/>
  <c r="BX170" i="18" s="1"/>
  <c r="BY170" i="18" s="1"/>
  <c r="BZ170" i="18" s="1"/>
  <c r="CA170" i="18" s="1"/>
  <c r="CB170" i="18" s="1"/>
  <c r="CC170" i="18" s="1"/>
  <c r="CD170" i="18" s="1"/>
  <c r="CE170" i="18" s="1"/>
  <c r="CF170" i="18" s="1"/>
  <c r="CG170" i="18" s="1"/>
  <c r="CH170" i="18" s="1"/>
  <c r="CI170" i="18" s="1"/>
  <c r="CJ170" i="18" s="1"/>
  <c r="CK170" i="18" s="1"/>
  <c r="CL170" i="18" s="1"/>
  <c r="CM170" i="18" s="1"/>
  <c r="CN170" i="18" s="1"/>
  <c r="CO170" i="18" s="1"/>
  <c r="CP170" i="18" s="1"/>
  <c r="CQ170" i="18" s="1"/>
  <c r="CR170" i="18" s="1"/>
  <c r="CS170" i="18" s="1"/>
  <c r="CT170" i="18" s="1"/>
  <c r="CU170" i="18" s="1"/>
  <c r="CV170" i="18" s="1"/>
  <c r="CW170" i="18" s="1"/>
  <c r="CX170" i="18" s="1"/>
  <c r="CY170" i="18" s="1"/>
  <c r="CZ170" i="18" s="1"/>
  <c r="DA170" i="18" s="1"/>
  <c r="DB170" i="18" s="1"/>
  <c r="DC170" i="18" s="1"/>
  <c r="DD170" i="18" s="1"/>
  <c r="DE170" i="18" s="1"/>
  <c r="DF170" i="18" s="1"/>
  <c r="DG170" i="18" s="1"/>
  <c r="DH170" i="18" s="1"/>
  <c r="DI170" i="18" s="1"/>
  <c r="DJ170" i="18" s="1"/>
  <c r="DK170" i="18" s="1"/>
  <c r="DL170" i="18" s="1"/>
  <c r="DM170" i="18" s="1"/>
  <c r="DN170" i="18" s="1"/>
  <c r="DO170" i="18" s="1"/>
  <c r="DP170" i="18" s="1"/>
  <c r="DQ170" i="18" s="1"/>
  <c r="DR170" i="18" s="1"/>
  <c r="DS170" i="18" s="1"/>
  <c r="DT170" i="18" s="1"/>
  <c r="DU170" i="18" s="1"/>
  <c r="DV170" i="18" s="1"/>
  <c r="DW170" i="18" s="1"/>
  <c r="DX170" i="18" s="1"/>
  <c r="DY170" i="18" s="1"/>
  <c r="DZ170" i="18" s="1"/>
  <c r="EA170" i="18" s="1"/>
  <c r="EB170" i="18" s="1"/>
  <c r="EC170" i="18" s="1"/>
  <c r="ED170" i="18" s="1"/>
  <c r="EE170" i="18" s="1"/>
  <c r="EF170" i="18" s="1"/>
  <c r="EG170" i="18" s="1"/>
  <c r="EH170" i="18" s="1"/>
  <c r="EI170" i="18" s="1"/>
  <c r="EJ170" i="18" s="1"/>
  <c r="EK170" i="18" s="1"/>
  <c r="EL170" i="18" s="1"/>
  <c r="EM170" i="18" s="1"/>
  <c r="EN170" i="18" s="1"/>
  <c r="EO170" i="18" s="1"/>
  <c r="EP170" i="18" s="1"/>
  <c r="EQ170" i="18" s="1"/>
  <c r="ER170" i="18" s="1"/>
  <c r="ES170" i="18" s="1"/>
  <c r="ET170" i="18" s="1"/>
  <c r="EU170" i="18" s="1"/>
  <c r="EV170" i="18" s="1"/>
  <c r="EW170" i="18" s="1"/>
  <c r="EX170" i="18" s="1"/>
  <c r="EY170" i="18" s="1"/>
  <c r="EZ170" i="18" s="1"/>
  <c r="FA170" i="18" s="1"/>
  <c r="FB170" i="18" s="1"/>
  <c r="FC170" i="18" s="1"/>
  <c r="FD170" i="18" s="1"/>
  <c r="FE170" i="18" s="1"/>
  <c r="FF170" i="18" s="1"/>
  <c r="FG170" i="18" s="1"/>
  <c r="FH170" i="18" s="1"/>
  <c r="FI170" i="18" s="1"/>
  <c r="FJ170" i="18" s="1"/>
  <c r="FK170" i="18" s="1"/>
  <c r="FL170" i="18" s="1"/>
  <c r="FM170" i="18" s="1"/>
  <c r="FN170" i="18" s="1"/>
  <c r="FO170" i="18" s="1"/>
  <c r="FP170" i="18" s="1"/>
  <c r="FQ170" i="18" s="1"/>
  <c r="FR170" i="18" s="1"/>
  <c r="FS170" i="18" s="1"/>
  <c r="FT170" i="18" s="1"/>
  <c r="FU170" i="18" s="1"/>
  <c r="FV170" i="18" s="1"/>
  <c r="FW170" i="18" s="1"/>
  <c r="FX170" i="18" s="1"/>
  <c r="FY170" i="18" s="1"/>
  <c r="FZ170" i="18" s="1"/>
  <c r="GA170" i="18" s="1"/>
  <c r="GB170" i="18" s="1"/>
  <c r="GC170" i="18" s="1"/>
  <c r="GD170" i="18" s="1"/>
  <c r="GE170" i="18" s="1"/>
  <c r="GF170" i="18" s="1"/>
  <c r="GG170" i="18" s="1"/>
  <c r="GH170" i="18" s="1"/>
  <c r="GI170" i="18" s="1"/>
  <c r="GJ170" i="18" s="1"/>
  <c r="GK170" i="18" s="1"/>
  <c r="GL170" i="18" s="1"/>
  <c r="GM170" i="18" s="1"/>
  <c r="GN170" i="18" s="1"/>
  <c r="GO170" i="18" s="1"/>
  <c r="GP170" i="18" s="1"/>
  <c r="GQ170" i="18" s="1"/>
  <c r="GR170" i="18" s="1"/>
  <c r="GS170" i="18" s="1"/>
  <c r="GT170" i="18" s="1"/>
  <c r="GU170" i="18" s="1"/>
  <c r="GV170" i="18" s="1"/>
  <c r="GW170" i="18" s="1"/>
  <c r="GX170" i="18" s="1"/>
  <c r="GY170" i="18" s="1"/>
  <c r="GZ170" i="18" s="1"/>
  <c r="HA170" i="18" s="1"/>
  <c r="HB170" i="18" s="1"/>
  <c r="HC170" i="18" s="1"/>
  <c r="HD170" i="18" s="1"/>
  <c r="HE170" i="18" s="1"/>
  <c r="HF170" i="18" s="1"/>
  <c r="HG170" i="18" s="1"/>
  <c r="HH170" i="18" s="1"/>
  <c r="HI170" i="18" s="1"/>
  <c r="HJ170" i="18" s="1"/>
  <c r="HK170" i="18" s="1"/>
  <c r="HL170" i="18" s="1"/>
  <c r="HM170" i="18" s="1"/>
  <c r="HN170" i="18" s="1"/>
  <c r="HO170" i="18" s="1"/>
  <c r="HP170" i="18" s="1"/>
  <c r="HQ170" i="18" s="1"/>
  <c r="HR170" i="18" s="1"/>
  <c r="HS170" i="18" s="1"/>
  <c r="HT170" i="18" s="1"/>
  <c r="HU170" i="18" s="1"/>
  <c r="HV170" i="18" s="1"/>
  <c r="HW170" i="18" s="1"/>
  <c r="HX170" i="18" s="1"/>
  <c r="HY170" i="18" s="1"/>
  <c r="HZ170" i="18" s="1"/>
  <c r="IA170" i="18" s="1"/>
  <c r="IB170" i="18" s="1"/>
  <c r="IC170" i="18" s="1"/>
  <c r="ID170" i="18" s="1"/>
  <c r="IE170" i="18" s="1"/>
  <c r="IF170" i="18" s="1"/>
  <c r="IG170" i="18" s="1"/>
  <c r="IH170" i="18" s="1"/>
  <c r="II170" i="18" s="1"/>
  <c r="IJ170" i="18" s="1"/>
  <c r="IK170" i="18" s="1"/>
  <c r="IL170" i="18" s="1"/>
  <c r="IM170" i="18" s="1"/>
  <c r="IN170" i="18" s="1"/>
  <c r="IO170" i="18" s="1"/>
  <c r="IP170" i="18" s="1"/>
  <c r="IQ170" i="18" s="1"/>
  <c r="IR170" i="18" s="1"/>
  <c r="IS170" i="18" s="1"/>
  <c r="IT170" i="18" s="1"/>
  <c r="IU170" i="18" s="1"/>
  <c r="IV170" i="18" s="1"/>
  <c r="IW170" i="18" s="1"/>
  <c r="IX170" i="18" s="1"/>
  <c r="IY170" i="18" s="1"/>
  <c r="IZ170" i="18" s="1"/>
  <c r="JA170" i="18" s="1"/>
  <c r="JB170" i="18" s="1"/>
  <c r="JC170" i="18" s="1"/>
  <c r="JD170" i="18" s="1"/>
  <c r="JE170" i="18" s="1"/>
  <c r="JF170" i="18" s="1"/>
  <c r="JG170" i="18" s="1"/>
  <c r="JH170" i="18" s="1"/>
  <c r="JI170" i="18" s="1"/>
  <c r="JJ170" i="18" s="1"/>
  <c r="JK170" i="18" s="1"/>
  <c r="JL170" i="18" s="1"/>
  <c r="JM170" i="18" s="1"/>
  <c r="JN170" i="18" s="1"/>
  <c r="JO170" i="18" s="1"/>
  <c r="JP170" i="18" s="1"/>
  <c r="JQ170" i="18" s="1"/>
  <c r="JR170" i="18" s="1"/>
  <c r="JS170" i="18" s="1"/>
  <c r="JT170" i="18" s="1"/>
  <c r="JU170" i="18" s="1"/>
  <c r="JV170" i="18" s="1"/>
  <c r="JW170" i="18" s="1"/>
  <c r="JX170" i="18" s="1"/>
  <c r="JY170" i="18" s="1"/>
  <c r="JZ170" i="18" s="1"/>
  <c r="KA170" i="18" s="1"/>
  <c r="KB170" i="18" s="1"/>
  <c r="KC170" i="18" s="1"/>
  <c r="KD170" i="18" s="1"/>
  <c r="KE170" i="18" s="1"/>
  <c r="KF170" i="18" s="1"/>
  <c r="KG170" i="18" s="1"/>
  <c r="KH170" i="18" s="1"/>
  <c r="KI170" i="18" s="1"/>
  <c r="KJ170" i="18" s="1"/>
  <c r="KK170" i="18" s="1"/>
  <c r="KL170" i="18" s="1"/>
  <c r="KM170" i="18" s="1"/>
  <c r="KN170" i="18" s="1"/>
  <c r="KO170" i="18" s="1"/>
  <c r="KP170" i="18" s="1"/>
  <c r="KQ170" i="18" s="1"/>
  <c r="KR170" i="18" s="1"/>
  <c r="KS170" i="18" s="1"/>
  <c r="KT170" i="18" s="1"/>
  <c r="KU170" i="18" s="1"/>
  <c r="KV170" i="18" s="1"/>
  <c r="KW170" i="18" s="1"/>
  <c r="KX170" i="18" s="1"/>
  <c r="KY170" i="18" s="1"/>
  <c r="KZ170" i="18" s="1"/>
  <c r="LA170" i="18" s="1"/>
  <c r="LB170" i="18" s="1"/>
  <c r="LC170" i="18" s="1"/>
  <c r="LD170" i="18" s="1"/>
  <c r="LE170" i="18" s="1"/>
  <c r="LF170" i="18" s="1"/>
  <c r="LG170" i="18" s="1"/>
  <c r="LH170" i="18" s="1"/>
  <c r="LI170" i="18" s="1"/>
  <c r="LJ170" i="18" s="1"/>
  <c r="LK170" i="18" s="1"/>
  <c r="LL170" i="18" s="1"/>
  <c r="LM170" i="18" s="1"/>
  <c r="LN170" i="18" s="1"/>
  <c r="LO170" i="18" s="1"/>
  <c r="LP170" i="18" s="1"/>
  <c r="LQ170" i="18" s="1"/>
  <c r="LR170" i="18" s="1"/>
  <c r="LS170" i="18" s="1"/>
  <c r="LT170" i="18" s="1"/>
  <c r="LU170" i="18" s="1"/>
  <c r="LV170" i="18" s="1"/>
  <c r="LW170" i="18" s="1"/>
  <c r="LX170" i="18" s="1"/>
  <c r="LY170" i="18" s="1"/>
  <c r="LZ170" i="18" s="1"/>
  <c r="MA170" i="18" s="1"/>
  <c r="MB170" i="18" s="1"/>
  <c r="MC170" i="18" s="1"/>
  <c r="MD170" i="18" s="1"/>
  <c r="ME170" i="18" s="1"/>
  <c r="MF170" i="18" s="1"/>
  <c r="MG170" i="18" s="1"/>
  <c r="MH170" i="18" s="1"/>
  <c r="MI170" i="18" s="1"/>
  <c r="MJ170" i="18" s="1"/>
  <c r="MK170" i="18" s="1"/>
  <c r="ML170" i="18" s="1"/>
  <c r="MM170" i="18" s="1"/>
  <c r="MN170" i="18" s="1"/>
  <c r="MO170" i="18" s="1"/>
  <c r="MP170" i="18" s="1"/>
  <c r="MQ170" i="18" s="1"/>
  <c r="MR170" i="18" s="1"/>
  <c r="MS170" i="18" s="1"/>
  <c r="MT170" i="18" s="1"/>
  <c r="MU170" i="18" s="1"/>
  <c r="MV170" i="18" s="1"/>
  <c r="MW170" i="18" s="1"/>
  <c r="MX170" i="18" s="1"/>
  <c r="MY170" i="18" s="1"/>
  <c r="MZ170" i="18" s="1"/>
  <c r="NA170" i="18" s="1"/>
  <c r="NB170" i="18" s="1"/>
  <c r="NC170" i="18" s="1"/>
  <c r="ND170" i="18" s="1"/>
  <c r="NE170" i="18" s="1"/>
  <c r="NF170" i="18" s="1"/>
  <c r="NG170" i="18" s="1"/>
  <c r="NH170" i="18" s="1"/>
  <c r="NI170" i="18" s="1"/>
  <c r="NJ170" i="18" s="1"/>
  <c r="NK170" i="18" s="1"/>
  <c r="NL170" i="18" s="1"/>
  <c r="NM170" i="18" s="1"/>
  <c r="NN170" i="18" s="1"/>
  <c r="NO170" i="18" s="1"/>
  <c r="NP170" i="18" s="1"/>
  <c r="NQ170" i="18" s="1"/>
  <c r="NR170" i="18" s="1"/>
  <c r="NS170" i="18" s="1"/>
  <c r="NT170" i="18" s="1"/>
  <c r="NU170" i="18" s="1"/>
  <c r="NV170" i="18" s="1"/>
  <c r="NW170" i="18" s="1"/>
  <c r="NX170" i="18" s="1"/>
  <c r="NY170" i="18" s="1"/>
  <c r="NZ170" i="18" s="1"/>
  <c r="OA170" i="18" s="1"/>
  <c r="OB170" i="18" s="1"/>
  <c r="OC170" i="18" s="1"/>
  <c r="OD170" i="18" s="1"/>
  <c r="OE170" i="18" s="1"/>
  <c r="OF170" i="18" s="1"/>
  <c r="OG170" i="18" s="1"/>
  <c r="OH170" i="18" s="1"/>
  <c r="OI170" i="18" s="1"/>
  <c r="OJ170" i="18" s="1"/>
  <c r="OK170" i="18" s="1"/>
  <c r="OL170" i="18" s="1"/>
  <c r="OM170" i="18" s="1"/>
  <c r="ON170" i="18" s="1"/>
  <c r="OO170" i="18" s="1"/>
  <c r="OP170" i="18" s="1"/>
  <c r="OQ170" i="18" s="1"/>
  <c r="OR170" i="18" s="1"/>
  <c r="OS170" i="18" s="1"/>
  <c r="OT170" i="18" s="1"/>
  <c r="OU170" i="18" s="1"/>
  <c r="OV170" i="18" s="1"/>
  <c r="OW170" i="18" s="1"/>
  <c r="OX170" i="18" s="1"/>
  <c r="OY170" i="18" s="1"/>
  <c r="OZ170" i="18" s="1"/>
  <c r="PA170" i="18" s="1"/>
  <c r="PB170" i="18" s="1"/>
  <c r="PC170" i="18" s="1"/>
  <c r="PD170" i="18" s="1"/>
  <c r="PE170" i="18" s="1"/>
  <c r="PF170" i="18" s="1"/>
  <c r="PG170" i="18" s="1"/>
  <c r="PH170" i="18" s="1"/>
  <c r="PI170" i="18" s="1"/>
  <c r="PJ170" i="18" s="1"/>
  <c r="PK170" i="18" s="1"/>
  <c r="PL170" i="18" s="1"/>
  <c r="PM170" i="18" s="1"/>
  <c r="PN170" i="18" s="1"/>
  <c r="PO170" i="18" s="1"/>
  <c r="PP170" i="18" s="1"/>
  <c r="PQ170" i="18" s="1"/>
  <c r="PR170" i="18" s="1"/>
  <c r="PS170" i="18" s="1"/>
  <c r="PT170" i="18" s="1"/>
  <c r="PU170" i="18" s="1"/>
  <c r="PV170" i="18" s="1"/>
  <c r="PW170" i="18" s="1"/>
  <c r="PX170" i="18" s="1"/>
  <c r="PY170" i="18" s="1"/>
  <c r="PZ170" i="18" s="1"/>
  <c r="QA170" i="18" s="1"/>
  <c r="QB170" i="18" s="1"/>
  <c r="QC170" i="18" s="1"/>
  <c r="QD170" i="18" s="1"/>
  <c r="QE170" i="18" s="1"/>
  <c r="QF170" i="18" s="1"/>
  <c r="QG170" i="18" s="1"/>
  <c r="QH170" i="18" s="1"/>
  <c r="QI170" i="18" s="1"/>
  <c r="QJ170" i="18" s="1"/>
  <c r="QK170" i="18" s="1"/>
  <c r="QL170" i="18" s="1"/>
  <c r="QM170" i="18" s="1"/>
  <c r="QN170" i="18" s="1"/>
  <c r="QO170" i="18" s="1"/>
  <c r="QP170" i="18" s="1"/>
  <c r="QQ170" i="18" s="1"/>
  <c r="QR170" i="18" s="1"/>
  <c r="QS170" i="18" s="1"/>
  <c r="QT170" i="18" s="1"/>
  <c r="QU170" i="18" s="1"/>
  <c r="QV170" i="18" s="1"/>
  <c r="QW170" i="18" s="1"/>
  <c r="QX170" i="18" s="1"/>
  <c r="QY170" i="18" s="1"/>
  <c r="QZ170" i="18" s="1"/>
  <c r="RA170" i="18" s="1"/>
  <c r="RB170" i="18" s="1"/>
  <c r="RC170" i="18" s="1"/>
  <c r="RD170" i="18" s="1"/>
  <c r="RE170" i="18" s="1"/>
  <c r="RF170" i="18" s="1"/>
  <c r="RG170" i="18" s="1"/>
  <c r="RH170" i="18" s="1"/>
  <c r="RI170" i="18" s="1"/>
  <c r="RJ170" i="18" s="1"/>
  <c r="RK170" i="18" s="1"/>
  <c r="RL170" i="18" s="1"/>
  <c r="RM170" i="18" s="1"/>
  <c r="RN170" i="18" s="1"/>
  <c r="RO170" i="18" s="1"/>
  <c r="RP170" i="18" s="1"/>
  <c r="RQ170" i="18" s="1"/>
  <c r="RR170" i="18" s="1"/>
  <c r="RS170" i="18" s="1"/>
  <c r="RT170" i="18" s="1"/>
  <c r="RU170" i="18" s="1"/>
  <c r="RV170" i="18" s="1"/>
  <c r="RW170" i="18" s="1"/>
  <c r="RX170" i="18" s="1"/>
  <c r="RY170" i="18" s="1"/>
  <c r="RZ170" i="18" s="1"/>
  <c r="SA170" i="18" s="1"/>
  <c r="SB170" i="18" s="1"/>
  <c r="SC170" i="18" s="1"/>
  <c r="SD170" i="18" s="1"/>
  <c r="SE170" i="18" s="1"/>
  <c r="SF170" i="18" s="1"/>
  <c r="SG170" i="18" s="1"/>
  <c r="SH170" i="18" s="1"/>
  <c r="SI170" i="18" s="1"/>
  <c r="SJ170" i="18" s="1"/>
  <c r="SK170" i="18" s="1"/>
  <c r="SL170" i="18" s="1"/>
  <c r="SM170" i="18" s="1"/>
  <c r="SN170" i="18" s="1"/>
  <c r="SO170" i="18" s="1"/>
  <c r="SP170" i="18" s="1"/>
  <c r="SQ170" i="18" s="1"/>
  <c r="SR170" i="18" s="1"/>
  <c r="SS170" i="18" s="1"/>
  <c r="ST170" i="18" s="1"/>
  <c r="SU170" i="18" s="1"/>
  <c r="SV170" i="18" s="1"/>
  <c r="SW170" i="18" s="1"/>
  <c r="SX170" i="18" s="1"/>
  <c r="SY170" i="18" s="1"/>
  <c r="SZ170" i="18" s="1"/>
  <c r="TA170" i="18" s="1"/>
  <c r="TB170" i="18" s="1"/>
  <c r="TC170" i="18" s="1"/>
  <c r="TD170" i="18" s="1"/>
  <c r="TE170" i="18" s="1"/>
  <c r="TF170" i="18" s="1"/>
  <c r="TG170" i="18" s="1"/>
  <c r="TH170" i="18" s="1"/>
  <c r="TI170" i="18" s="1"/>
  <c r="TJ170" i="18" s="1"/>
  <c r="TK170" i="18" s="1"/>
  <c r="TL170" i="18" s="1"/>
  <c r="TM170" i="18" s="1"/>
  <c r="TN170" i="18" s="1"/>
  <c r="TO170" i="18" s="1"/>
  <c r="TP170" i="18" s="1"/>
  <c r="TQ170" i="18" s="1"/>
  <c r="TR170" i="18" s="1"/>
  <c r="TS170" i="18" s="1"/>
  <c r="TT170" i="18" s="1"/>
  <c r="TU170" i="18" s="1"/>
  <c r="TV170" i="18" s="1"/>
  <c r="TW170" i="18" s="1"/>
  <c r="TX170" i="18" s="1"/>
  <c r="TY170" i="18" s="1"/>
  <c r="TZ170" i="18" s="1"/>
  <c r="UA170" i="18" s="1"/>
  <c r="UB170" i="18" s="1"/>
  <c r="UC170" i="18" s="1"/>
  <c r="UD170" i="18" s="1"/>
  <c r="UE170" i="18" s="1"/>
  <c r="UF170" i="18" s="1"/>
  <c r="UG170" i="18" s="1"/>
  <c r="UH170" i="18" s="1"/>
  <c r="UI170" i="18" s="1"/>
  <c r="UJ170" i="18" s="1"/>
  <c r="UK170" i="18" s="1"/>
  <c r="UL170" i="18" s="1"/>
  <c r="UM170" i="18" s="1"/>
  <c r="UN170" i="18" s="1"/>
  <c r="UO170" i="18" s="1"/>
  <c r="UP170" i="18" s="1"/>
  <c r="UQ170" i="18" s="1"/>
  <c r="UR170" i="18" s="1"/>
  <c r="US170" i="18" s="1"/>
  <c r="UT170" i="18" s="1"/>
  <c r="UU170" i="18" s="1"/>
  <c r="UV170" i="18" s="1"/>
  <c r="UW170" i="18" s="1"/>
  <c r="UX170" i="18" s="1"/>
  <c r="UY170" i="18" s="1"/>
  <c r="UZ170" i="18" s="1"/>
  <c r="VA170" i="18" s="1"/>
  <c r="VB170" i="18" s="1"/>
  <c r="VC170" i="18" s="1"/>
  <c r="VD170" i="18" s="1"/>
  <c r="VE170" i="18" s="1"/>
  <c r="VF170" i="18" s="1"/>
  <c r="VG170" i="18" s="1"/>
  <c r="VH170" i="18" s="1"/>
  <c r="G14" i="18"/>
  <c r="I158" i="18"/>
  <c r="J158" i="18" s="1"/>
  <c r="K158" i="18" s="1"/>
  <c r="L158" i="18" s="1"/>
  <c r="M158" i="18" s="1"/>
  <c r="N158" i="18" s="1"/>
  <c r="O158" i="18" s="1"/>
  <c r="P158" i="18" s="1"/>
  <c r="Q158" i="18" s="1"/>
  <c r="R158" i="18" s="1"/>
  <c r="S158" i="18" s="1"/>
  <c r="T158" i="18" s="1"/>
  <c r="U158" i="18" s="1"/>
  <c r="V158" i="18" s="1"/>
  <c r="W158" i="18" s="1"/>
  <c r="X158" i="18" s="1"/>
  <c r="Y158" i="18" s="1"/>
  <c r="Z158" i="18" s="1"/>
  <c r="AA158" i="18" s="1"/>
  <c r="AB158" i="18" s="1"/>
  <c r="AC158" i="18" s="1"/>
  <c r="AD158" i="18" s="1"/>
  <c r="AE158" i="18" s="1"/>
  <c r="AF158" i="18" s="1"/>
  <c r="AG158" i="18" s="1"/>
  <c r="AH158" i="18" s="1"/>
  <c r="AI158" i="18" s="1"/>
  <c r="AJ158" i="18" s="1"/>
  <c r="AK158" i="18" s="1"/>
  <c r="AL158" i="18" s="1"/>
  <c r="AM158" i="18" s="1"/>
  <c r="AN158" i="18" s="1"/>
  <c r="AO158" i="18" s="1"/>
  <c r="AP158" i="18" s="1"/>
  <c r="AQ158" i="18" s="1"/>
  <c r="AR158" i="18" s="1"/>
  <c r="AS158" i="18" s="1"/>
  <c r="AT158" i="18" s="1"/>
  <c r="AU158" i="18" s="1"/>
  <c r="AV158" i="18" s="1"/>
  <c r="AW158" i="18" s="1"/>
  <c r="AX158" i="18" s="1"/>
  <c r="AY158" i="18" s="1"/>
  <c r="AZ158" i="18" s="1"/>
  <c r="BA158" i="18" s="1"/>
  <c r="BB158" i="18" s="1"/>
  <c r="BC158" i="18" s="1"/>
  <c r="BD158" i="18" s="1"/>
  <c r="BE158" i="18" s="1"/>
  <c r="BF158" i="18" s="1"/>
  <c r="BG158" i="18" s="1"/>
  <c r="BH158" i="18" s="1"/>
  <c r="BI158" i="18" s="1"/>
  <c r="BJ158" i="18" s="1"/>
  <c r="BK158" i="18" s="1"/>
  <c r="BL158" i="18" s="1"/>
  <c r="BM158" i="18" s="1"/>
  <c r="BN158" i="18" s="1"/>
  <c r="BO158" i="18" s="1"/>
  <c r="BP158" i="18" s="1"/>
  <c r="BQ158" i="18" s="1"/>
  <c r="BR158" i="18" s="1"/>
  <c r="BS158" i="18" s="1"/>
  <c r="BT158" i="18" s="1"/>
  <c r="BU158" i="18" s="1"/>
  <c r="BV158" i="18" s="1"/>
  <c r="BW158" i="18" s="1"/>
  <c r="BX158" i="18" s="1"/>
  <c r="BY158" i="18" s="1"/>
  <c r="BZ158" i="18" s="1"/>
  <c r="CA158" i="18" s="1"/>
  <c r="CB158" i="18" s="1"/>
  <c r="CC158" i="18" s="1"/>
  <c r="CD158" i="18" s="1"/>
  <c r="CE158" i="18" s="1"/>
  <c r="CF158" i="18" s="1"/>
  <c r="CG158" i="18" s="1"/>
  <c r="CH158" i="18" s="1"/>
  <c r="CI158" i="18" s="1"/>
  <c r="CJ158" i="18" s="1"/>
  <c r="CK158" i="18" s="1"/>
  <c r="CL158" i="18" s="1"/>
  <c r="CM158" i="18" s="1"/>
  <c r="CN158" i="18" s="1"/>
  <c r="CO158" i="18" s="1"/>
  <c r="CP158" i="18" s="1"/>
  <c r="CQ158" i="18" s="1"/>
  <c r="CR158" i="18" s="1"/>
  <c r="CS158" i="18" s="1"/>
  <c r="CT158" i="18" s="1"/>
  <c r="CU158" i="18" s="1"/>
  <c r="CV158" i="18" s="1"/>
  <c r="CW158" i="18" s="1"/>
  <c r="CX158" i="18" s="1"/>
  <c r="CY158" i="18" s="1"/>
  <c r="CZ158" i="18" s="1"/>
  <c r="DA158" i="18" s="1"/>
  <c r="DB158" i="18" s="1"/>
  <c r="DC158" i="18" s="1"/>
  <c r="DD158" i="18" s="1"/>
  <c r="DE158" i="18" s="1"/>
  <c r="DF158" i="18" s="1"/>
  <c r="DG158" i="18" s="1"/>
  <c r="DH158" i="18" s="1"/>
  <c r="DI158" i="18" s="1"/>
  <c r="DJ158" i="18" s="1"/>
  <c r="DK158" i="18" s="1"/>
  <c r="DL158" i="18" s="1"/>
  <c r="DM158" i="18" s="1"/>
  <c r="DN158" i="18" s="1"/>
  <c r="DO158" i="18" s="1"/>
  <c r="DP158" i="18" s="1"/>
  <c r="DQ158" i="18" s="1"/>
  <c r="DR158" i="18" s="1"/>
  <c r="DS158" i="18" s="1"/>
  <c r="DT158" i="18" s="1"/>
  <c r="DU158" i="18" s="1"/>
  <c r="DV158" i="18" s="1"/>
  <c r="DW158" i="18" s="1"/>
  <c r="DX158" i="18" s="1"/>
  <c r="DY158" i="18" s="1"/>
  <c r="DZ158" i="18" s="1"/>
  <c r="EA158" i="18" s="1"/>
  <c r="EB158" i="18" s="1"/>
  <c r="EC158" i="18" s="1"/>
  <c r="ED158" i="18" s="1"/>
  <c r="EE158" i="18" s="1"/>
  <c r="EF158" i="18" s="1"/>
  <c r="EG158" i="18" s="1"/>
  <c r="EH158" i="18" s="1"/>
  <c r="EI158" i="18" s="1"/>
  <c r="EJ158" i="18" s="1"/>
  <c r="EK158" i="18" s="1"/>
  <c r="EL158" i="18" s="1"/>
  <c r="EM158" i="18" s="1"/>
  <c r="EN158" i="18" s="1"/>
  <c r="EO158" i="18" s="1"/>
  <c r="EP158" i="18" s="1"/>
  <c r="EQ158" i="18" s="1"/>
  <c r="ER158" i="18" s="1"/>
  <c r="ES158" i="18" s="1"/>
  <c r="ET158" i="18" s="1"/>
  <c r="EU158" i="18" s="1"/>
  <c r="EV158" i="18" s="1"/>
  <c r="EW158" i="18" s="1"/>
  <c r="EX158" i="18" s="1"/>
  <c r="EY158" i="18" s="1"/>
  <c r="EZ158" i="18" s="1"/>
  <c r="FA158" i="18" s="1"/>
  <c r="FB158" i="18" s="1"/>
  <c r="FC158" i="18" s="1"/>
  <c r="FD158" i="18" s="1"/>
  <c r="FE158" i="18" s="1"/>
  <c r="FF158" i="18" s="1"/>
  <c r="FG158" i="18" s="1"/>
  <c r="FH158" i="18" s="1"/>
  <c r="FI158" i="18" s="1"/>
  <c r="FJ158" i="18" s="1"/>
  <c r="FK158" i="18" s="1"/>
  <c r="FL158" i="18" s="1"/>
  <c r="FM158" i="18" s="1"/>
  <c r="FN158" i="18" s="1"/>
  <c r="FO158" i="18" s="1"/>
  <c r="FP158" i="18" s="1"/>
  <c r="FQ158" i="18" s="1"/>
  <c r="FR158" i="18" s="1"/>
  <c r="FS158" i="18" s="1"/>
  <c r="FT158" i="18" s="1"/>
  <c r="FU158" i="18" s="1"/>
  <c r="FV158" i="18" s="1"/>
  <c r="FW158" i="18" s="1"/>
  <c r="FX158" i="18" s="1"/>
  <c r="FY158" i="18" s="1"/>
  <c r="FZ158" i="18" s="1"/>
  <c r="GA158" i="18" s="1"/>
  <c r="GB158" i="18" s="1"/>
  <c r="GC158" i="18" s="1"/>
  <c r="GD158" i="18" s="1"/>
  <c r="GE158" i="18" s="1"/>
  <c r="GF158" i="18" s="1"/>
  <c r="GG158" i="18" s="1"/>
  <c r="GH158" i="18" s="1"/>
  <c r="GI158" i="18" s="1"/>
  <c r="GJ158" i="18" s="1"/>
  <c r="GK158" i="18" s="1"/>
  <c r="GL158" i="18" s="1"/>
  <c r="GM158" i="18" s="1"/>
  <c r="GN158" i="18" s="1"/>
  <c r="GO158" i="18" s="1"/>
  <c r="GP158" i="18" s="1"/>
  <c r="GQ158" i="18" s="1"/>
  <c r="GR158" i="18" s="1"/>
  <c r="GS158" i="18" s="1"/>
  <c r="GT158" i="18" s="1"/>
  <c r="GU158" i="18" s="1"/>
  <c r="GV158" i="18" s="1"/>
  <c r="GW158" i="18" s="1"/>
  <c r="GX158" i="18" s="1"/>
  <c r="GY158" i="18" s="1"/>
  <c r="GZ158" i="18" s="1"/>
  <c r="HA158" i="18" s="1"/>
  <c r="HB158" i="18" s="1"/>
  <c r="HC158" i="18" s="1"/>
  <c r="HD158" i="18" s="1"/>
  <c r="HE158" i="18" s="1"/>
  <c r="HF158" i="18" s="1"/>
  <c r="HG158" i="18" s="1"/>
  <c r="HH158" i="18" s="1"/>
  <c r="HI158" i="18" s="1"/>
  <c r="HJ158" i="18" s="1"/>
  <c r="HK158" i="18" s="1"/>
  <c r="HL158" i="18" s="1"/>
  <c r="HM158" i="18" s="1"/>
  <c r="HN158" i="18" s="1"/>
  <c r="HO158" i="18" s="1"/>
  <c r="HP158" i="18" s="1"/>
  <c r="HQ158" i="18" s="1"/>
  <c r="HR158" i="18" s="1"/>
  <c r="HS158" i="18" s="1"/>
  <c r="HT158" i="18" s="1"/>
  <c r="HU158" i="18" s="1"/>
  <c r="HV158" i="18" s="1"/>
  <c r="HW158" i="18" s="1"/>
  <c r="HX158" i="18" s="1"/>
  <c r="HY158" i="18" s="1"/>
  <c r="HZ158" i="18" s="1"/>
  <c r="IA158" i="18" s="1"/>
  <c r="IB158" i="18" s="1"/>
  <c r="IC158" i="18" s="1"/>
  <c r="ID158" i="18" s="1"/>
  <c r="IE158" i="18" s="1"/>
  <c r="IF158" i="18" s="1"/>
  <c r="IG158" i="18" s="1"/>
  <c r="IH158" i="18" s="1"/>
  <c r="II158" i="18" s="1"/>
  <c r="IJ158" i="18" s="1"/>
  <c r="IK158" i="18" s="1"/>
  <c r="IL158" i="18" s="1"/>
  <c r="IM158" i="18" s="1"/>
  <c r="IN158" i="18" s="1"/>
  <c r="IO158" i="18" s="1"/>
  <c r="IP158" i="18" s="1"/>
  <c r="IQ158" i="18" s="1"/>
  <c r="IR158" i="18" s="1"/>
  <c r="IS158" i="18" s="1"/>
  <c r="IT158" i="18" s="1"/>
  <c r="IU158" i="18" s="1"/>
  <c r="IV158" i="18" s="1"/>
  <c r="IW158" i="18" s="1"/>
  <c r="IX158" i="18" s="1"/>
  <c r="IY158" i="18" s="1"/>
  <c r="IZ158" i="18" s="1"/>
  <c r="JA158" i="18" s="1"/>
  <c r="JB158" i="18" s="1"/>
  <c r="JC158" i="18" s="1"/>
  <c r="JD158" i="18" s="1"/>
  <c r="JE158" i="18" s="1"/>
  <c r="JF158" i="18" s="1"/>
  <c r="JG158" i="18" s="1"/>
  <c r="JH158" i="18" s="1"/>
  <c r="JI158" i="18" s="1"/>
  <c r="JJ158" i="18" s="1"/>
  <c r="JK158" i="18" s="1"/>
  <c r="JL158" i="18" s="1"/>
  <c r="JM158" i="18" s="1"/>
  <c r="JN158" i="18" s="1"/>
  <c r="JO158" i="18" s="1"/>
  <c r="JP158" i="18" s="1"/>
  <c r="JQ158" i="18" s="1"/>
  <c r="JR158" i="18" s="1"/>
  <c r="JS158" i="18" s="1"/>
  <c r="JT158" i="18" s="1"/>
  <c r="JU158" i="18" s="1"/>
  <c r="JV158" i="18" s="1"/>
  <c r="JW158" i="18" s="1"/>
  <c r="JX158" i="18" s="1"/>
  <c r="JY158" i="18" s="1"/>
  <c r="JZ158" i="18" s="1"/>
  <c r="KA158" i="18" s="1"/>
  <c r="KB158" i="18" s="1"/>
  <c r="KC158" i="18" s="1"/>
  <c r="KD158" i="18" s="1"/>
  <c r="KE158" i="18" s="1"/>
  <c r="KF158" i="18" s="1"/>
  <c r="KG158" i="18" s="1"/>
  <c r="KH158" i="18" s="1"/>
  <c r="KI158" i="18" s="1"/>
  <c r="KJ158" i="18" s="1"/>
  <c r="KK158" i="18" s="1"/>
  <c r="KL158" i="18" s="1"/>
  <c r="KM158" i="18" s="1"/>
  <c r="KN158" i="18" s="1"/>
  <c r="KO158" i="18" s="1"/>
  <c r="KP158" i="18" s="1"/>
  <c r="KQ158" i="18" s="1"/>
  <c r="KR158" i="18" s="1"/>
  <c r="KS158" i="18" s="1"/>
  <c r="KT158" i="18" s="1"/>
  <c r="KU158" i="18" s="1"/>
  <c r="KV158" i="18" s="1"/>
  <c r="KW158" i="18" s="1"/>
  <c r="KX158" i="18" s="1"/>
  <c r="KY158" i="18" s="1"/>
  <c r="KZ158" i="18" s="1"/>
  <c r="LA158" i="18" s="1"/>
  <c r="LB158" i="18" s="1"/>
  <c r="LC158" i="18" s="1"/>
  <c r="LD158" i="18" s="1"/>
  <c r="LE158" i="18" s="1"/>
  <c r="LF158" i="18" s="1"/>
  <c r="LG158" i="18" s="1"/>
  <c r="LH158" i="18" s="1"/>
  <c r="LI158" i="18" s="1"/>
  <c r="LJ158" i="18" s="1"/>
  <c r="LK158" i="18" s="1"/>
  <c r="LL158" i="18" s="1"/>
  <c r="LM158" i="18" s="1"/>
  <c r="LN158" i="18" s="1"/>
  <c r="LO158" i="18" s="1"/>
  <c r="LP158" i="18" s="1"/>
  <c r="LQ158" i="18" s="1"/>
  <c r="LR158" i="18" s="1"/>
  <c r="LS158" i="18" s="1"/>
  <c r="LT158" i="18" s="1"/>
  <c r="LU158" i="18" s="1"/>
  <c r="LV158" i="18" s="1"/>
  <c r="LW158" i="18" s="1"/>
  <c r="LX158" i="18" s="1"/>
  <c r="LY158" i="18" s="1"/>
  <c r="LZ158" i="18" s="1"/>
  <c r="MA158" i="18" s="1"/>
  <c r="MB158" i="18" s="1"/>
  <c r="MC158" i="18" s="1"/>
  <c r="MD158" i="18" s="1"/>
  <c r="ME158" i="18" s="1"/>
  <c r="MF158" i="18" s="1"/>
  <c r="MG158" i="18" s="1"/>
  <c r="MH158" i="18" s="1"/>
  <c r="MI158" i="18" s="1"/>
  <c r="MJ158" i="18" s="1"/>
  <c r="MK158" i="18" s="1"/>
  <c r="ML158" i="18" s="1"/>
  <c r="MM158" i="18" s="1"/>
  <c r="MN158" i="18" s="1"/>
  <c r="MO158" i="18" s="1"/>
  <c r="MP158" i="18" s="1"/>
  <c r="MQ158" i="18" s="1"/>
  <c r="MR158" i="18" s="1"/>
  <c r="MS158" i="18" s="1"/>
  <c r="MT158" i="18" s="1"/>
  <c r="MU158" i="18" s="1"/>
  <c r="MV158" i="18" s="1"/>
  <c r="MW158" i="18" s="1"/>
  <c r="MX158" i="18" s="1"/>
  <c r="MY158" i="18" s="1"/>
  <c r="MZ158" i="18" s="1"/>
  <c r="NA158" i="18" s="1"/>
  <c r="NB158" i="18" s="1"/>
  <c r="NC158" i="18" s="1"/>
  <c r="ND158" i="18" s="1"/>
  <c r="NE158" i="18" s="1"/>
  <c r="NF158" i="18" s="1"/>
  <c r="NG158" i="18" s="1"/>
  <c r="NH158" i="18" s="1"/>
  <c r="NI158" i="18" s="1"/>
  <c r="NJ158" i="18" s="1"/>
  <c r="NK158" i="18" s="1"/>
  <c r="NL158" i="18" s="1"/>
  <c r="NM158" i="18" s="1"/>
  <c r="NN158" i="18" s="1"/>
  <c r="NO158" i="18" s="1"/>
  <c r="NP158" i="18" s="1"/>
  <c r="NQ158" i="18" s="1"/>
  <c r="NR158" i="18" s="1"/>
  <c r="NS158" i="18" s="1"/>
  <c r="NT158" i="18" s="1"/>
  <c r="NU158" i="18" s="1"/>
  <c r="NV158" i="18" s="1"/>
  <c r="NW158" i="18" s="1"/>
  <c r="NX158" i="18" s="1"/>
  <c r="NY158" i="18" s="1"/>
  <c r="NZ158" i="18" s="1"/>
  <c r="OA158" i="18" s="1"/>
  <c r="OB158" i="18" s="1"/>
  <c r="OC158" i="18" s="1"/>
  <c r="OD158" i="18" s="1"/>
  <c r="OE158" i="18" s="1"/>
  <c r="OF158" i="18" s="1"/>
  <c r="OG158" i="18" s="1"/>
  <c r="OH158" i="18" s="1"/>
  <c r="OI158" i="18" s="1"/>
  <c r="OJ158" i="18" s="1"/>
  <c r="OK158" i="18" s="1"/>
  <c r="OL158" i="18" s="1"/>
  <c r="OM158" i="18" s="1"/>
  <c r="ON158" i="18" s="1"/>
  <c r="OO158" i="18" s="1"/>
  <c r="OP158" i="18" s="1"/>
  <c r="OQ158" i="18" s="1"/>
  <c r="OR158" i="18" s="1"/>
  <c r="OS158" i="18" s="1"/>
  <c r="OT158" i="18" s="1"/>
  <c r="OU158" i="18" s="1"/>
  <c r="OV158" i="18" s="1"/>
  <c r="OW158" i="18" s="1"/>
  <c r="OX158" i="18" s="1"/>
  <c r="OY158" i="18" s="1"/>
  <c r="OZ158" i="18" s="1"/>
  <c r="PA158" i="18" s="1"/>
  <c r="PB158" i="18" s="1"/>
  <c r="PC158" i="18" s="1"/>
  <c r="PD158" i="18" s="1"/>
  <c r="PE158" i="18" s="1"/>
  <c r="PF158" i="18" s="1"/>
  <c r="PG158" i="18" s="1"/>
  <c r="PH158" i="18" s="1"/>
  <c r="PI158" i="18" s="1"/>
  <c r="PJ158" i="18" s="1"/>
  <c r="PK158" i="18" s="1"/>
  <c r="PL158" i="18" s="1"/>
  <c r="PM158" i="18" s="1"/>
  <c r="PN158" i="18" s="1"/>
  <c r="PO158" i="18" s="1"/>
  <c r="PP158" i="18" s="1"/>
  <c r="PQ158" i="18" s="1"/>
  <c r="PR158" i="18" s="1"/>
  <c r="PS158" i="18" s="1"/>
  <c r="PT158" i="18" s="1"/>
  <c r="PU158" i="18" s="1"/>
  <c r="PV158" i="18" s="1"/>
  <c r="PW158" i="18" s="1"/>
  <c r="PX158" i="18" s="1"/>
  <c r="PY158" i="18" s="1"/>
  <c r="PZ158" i="18" s="1"/>
  <c r="QA158" i="18" s="1"/>
  <c r="QB158" i="18" s="1"/>
  <c r="QC158" i="18" s="1"/>
  <c r="QD158" i="18" s="1"/>
  <c r="QE158" i="18" s="1"/>
  <c r="QF158" i="18" s="1"/>
  <c r="QG158" i="18" s="1"/>
  <c r="QH158" i="18" s="1"/>
  <c r="QI158" i="18" s="1"/>
  <c r="QJ158" i="18" s="1"/>
  <c r="QK158" i="18" s="1"/>
  <c r="QL158" i="18" s="1"/>
  <c r="QM158" i="18" s="1"/>
  <c r="QN158" i="18" s="1"/>
  <c r="QO158" i="18" s="1"/>
  <c r="QP158" i="18" s="1"/>
  <c r="QQ158" i="18" s="1"/>
  <c r="QR158" i="18" s="1"/>
  <c r="QS158" i="18" s="1"/>
  <c r="QT158" i="18" s="1"/>
  <c r="QU158" i="18" s="1"/>
  <c r="QV158" i="18" s="1"/>
  <c r="QW158" i="18" s="1"/>
  <c r="QX158" i="18" s="1"/>
  <c r="QY158" i="18" s="1"/>
  <c r="QZ158" i="18" s="1"/>
  <c r="RA158" i="18" s="1"/>
  <c r="RB158" i="18" s="1"/>
  <c r="RC158" i="18" s="1"/>
  <c r="RD158" i="18" s="1"/>
  <c r="RE158" i="18" s="1"/>
  <c r="RF158" i="18" s="1"/>
  <c r="RG158" i="18" s="1"/>
  <c r="RH158" i="18" s="1"/>
  <c r="RI158" i="18" s="1"/>
  <c r="RJ158" i="18" s="1"/>
  <c r="RK158" i="18" s="1"/>
  <c r="RL158" i="18" s="1"/>
  <c r="RM158" i="18" s="1"/>
  <c r="RN158" i="18" s="1"/>
  <c r="RO158" i="18" s="1"/>
  <c r="RP158" i="18" s="1"/>
  <c r="RQ158" i="18" s="1"/>
  <c r="RR158" i="18" s="1"/>
  <c r="RS158" i="18" s="1"/>
  <c r="RT158" i="18" s="1"/>
  <c r="RU158" i="18" s="1"/>
  <c r="RV158" i="18" s="1"/>
  <c r="RW158" i="18" s="1"/>
  <c r="RX158" i="18" s="1"/>
  <c r="RY158" i="18" s="1"/>
  <c r="RZ158" i="18" s="1"/>
  <c r="SA158" i="18" s="1"/>
  <c r="SB158" i="18" s="1"/>
  <c r="SC158" i="18" s="1"/>
  <c r="SD158" i="18" s="1"/>
  <c r="SE158" i="18" s="1"/>
  <c r="SF158" i="18" s="1"/>
  <c r="SG158" i="18" s="1"/>
  <c r="SH158" i="18" s="1"/>
  <c r="SI158" i="18" s="1"/>
  <c r="SJ158" i="18" s="1"/>
  <c r="SK158" i="18" s="1"/>
  <c r="SL158" i="18" s="1"/>
  <c r="SM158" i="18" s="1"/>
  <c r="SN158" i="18" s="1"/>
  <c r="SO158" i="18" s="1"/>
  <c r="SP158" i="18" s="1"/>
  <c r="SQ158" i="18" s="1"/>
  <c r="SR158" i="18" s="1"/>
  <c r="SS158" i="18" s="1"/>
  <c r="ST158" i="18" s="1"/>
  <c r="SU158" i="18" s="1"/>
  <c r="SV158" i="18" s="1"/>
  <c r="SW158" i="18" s="1"/>
  <c r="SX158" i="18" s="1"/>
  <c r="SY158" i="18" s="1"/>
  <c r="SZ158" i="18" s="1"/>
  <c r="TA158" i="18" s="1"/>
  <c r="TB158" i="18" s="1"/>
  <c r="TC158" i="18" s="1"/>
  <c r="TD158" i="18" s="1"/>
  <c r="TE158" i="18" s="1"/>
  <c r="TF158" i="18" s="1"/>
  <c r="TG158" i="18" s="1"/>
  <c r="TH158" i="18" s="1"/>
  <c r="TI158" i="18" s="1"/>
  <c r="TJ158" i="18" s="1"/>
  <c r="TK158" i="18" s="1"/>
  <c r="TL158" i="18" s="1"/>
  <c r="TM158" i="18" s="1"/>
  <c r="TN158" i="18" s="1"/>
  <c r="TO158" i="18" s="1"/>
  <c r="TP158" i="18" s="1"/>
  <c r="TQ158" i="18" s="1"/>
  <c r="TR158" i="18" s="1"/>
  <c r="TS158" i="18" s="1"/>
  <c r="TT158" i="18" s="1"/>
  <c r="TU158" i="18" s="1"/>
  <c r="TV158" i="18" s="1"/>
  <c r="TW158" i="18" s="1"/>
  <c r="TX158" i="18" s="1"/>
  <c r="TY158" i="18" s="1"/>
  <c r="TZ158" i="18" s="1"/>
  <c r="UA158" i="18" s="1"/>
  <c r="UB158" i="18" s="1"/>
  <c r="UC158" i="18" s="1"/>
  <c r="UD158" i="18" s="1"/>
  <c r="UE158" i="18" s="1"/>
  <c r="UF158" i="18" s="1"/>
  <c r="UG158" i="18" s="1"/>
  <c r="UH158" i="18" s="1"/>
  <c r="UI158" i="18" s="1"/>
  <c r="UJ158" i="18" s="1"/>
  <c r="UK158" i="18" s="1"/>
  <c r="UL158" i="18" s="1"/>
  <c r="UM158" i="18" s="1"/>
  <c r="UN158" i="18" s="1"/>
  <c r="UO158" i="18" s="1"/>
  <c r="UP158" i="18" s="1"/>
  <c r="UQ158" i="18" s="1"/>
  <c r="UR158" i="18" s="1"/>
  <c r="US158" i="18" s="1"/>
  <c r="UT158" i="18" s="1"/>
  <c r="UU158" i="18" s="1"/>
  <c r="UV158" i="18" s="1"/>
  <c r="UW158" i="18" s="1"/>
  <c r="UX158" i="18" s="1"/>
  <c r="UY158" i="18" s="1"/>
  <c r="UZ158" i="18" s="1"/>
  <c r="VA158" i="18" s="1"/>
  <c r="VB158" i="18" s="1"/>
  <c r="VC158" i="18" s="1"/>
  <c r="VD158" i="18" s="1"/>
  <c r="VE158" i="18" s="1"/>
  <c r="VF158" i="18" s="1"/>
  <c r="VG158" i="18" s="1"/>
  <c r="VH158" i="18" s="1"/>
  <c r="I122" i="18"/>
  <c r="J122" i="18" s="1"/>
  <c r="K122" i="18" s="1"/>
  <c r="L122" i="18" s="1"/>
  <c r="M122" i="18" s="1"/>
  <c r="N122" i="18" s="1"/>
  <c r="O122" i="18" s="1"/>
  <c r="P122" i="18" s="1"/>
  <c r="Q122" i="18" s="1"/>
  <c r="R122" i="18" s="1"/>
  <c r="S122" i="18" s="1"/>
  <c r="T122" i="18" s="1"/>
  <c r="U122" i="18" s="1"/>
  <c r="V122" i="18" s="1"/>
  <c r="W122" i="18" s="1"/>
  <c r="X122" i="18" s="1"/>
  <c r="Y122" i="18" s="1"/>
  <c r="Z122" i="18" s="1"/>
  <c r="AA122" i="18" s="1"/>
  <c r="AB122" i="18" s="1"/>
  <c r="AC122" i="18" s="1"/>
  <c r="AD122" i="18" s="1"/>
  <c r="AE122" i="18" s="1"/>
  <c r="AF122" i="18" s="1"/>
  <c r="AG122" i="18" s="1"/>
  <c r="AH122" i="18" s="1"/>
  <c r="AI122" i="18" s="1"/>
  <c r="AJ122" i="18" s="1"/>
  <c r="AK122" i="18" s="1"/>
  <c r="AL122" i="18" s="1"/>
  <c r="AM122" i="18" s="1"/>
  <c r="AN122" i="18" s="1"/>
  <c r="AO122" i="18" s="1"/>
  <c r="AP122" i="18" s="1"/>
  <c r="AQ122" i="18" s="1"/>
  <c r="AR122" i="18" s="1"/>
  <c r="AS122" i="18" s="1"/>
  <c r="AT122" i="18" s="1"/>
  <c r="AU122" i="18" s="1"/>
  <c r="AV122" i="18" s="1"/>
  <c r="AW122" i="18" s="1"/>
  <c r="AX122" i="18" s="1"/>
  <c r="AY122" i="18" s="1"/>
  <c r="AZ122" i="18" s="1"/>
  <c r="BA122" i="18" s="1"/>
  <c r="BB122" i="18" s="1"/>
  <c r="BC122" i="18" s="1"/>
  <c r="BD122" i="18" s="1"/>
  <c r="BE122" i="18" s="1"/>
  <c r="BF122" i="18" s="1"/>
  <c r="BG122" i="18" s="1"/>
  <c r="BH122" i="18" s="1"/>
  <c r="BI122" i="18" s="1"/>
  <c r="BJ122" i="18" s="1"/>
  <c r="BK122" i="18" s="1"/>
  <c r="BL122" i="18" s="1"/>
  <c r="BM122" i="18" s="1"/>
  <c r="BN122" i="18" s="1"/>
  <c r="BO122" i="18" s="1"/>
  <c r="BP122" i="18" s="1"/>
  <c r="BQ122" i="18" s="1"/>
  <c r="BR122" i="18" s="1"/>
  <c r="BS122" i="18" s="1"/>
  <c r="BT122" i="18" s="1"/>
  <c r="BU122" i="18" s="1"/>
  <c r="BV122" i="18" s="1"/>
  <c r="BW122" i="18" s="1"/>
  <c r="BX122" i="18" s="1"/>
  <c r="BY122" i="18" s="1"/>
  <c r="BZ122" i="18" s="1"/>
  <c r="CA122" i="18" s="1"/>
  <c r="CB122" i="18" s="1"/>
  <c r="CC122" i="18" s="1"/>
  <c r="CD122" i="18" s="1"/>
  <c r="CE122" i="18" s="1"/>
  <c r="CF122" i="18" s="1"/>
  <c r="CG122" i="18" s="1"/>
  <c r="CH122" i="18" s="1"/>
  <c r="CI122" i="18" s="1"/>
  <c r="CJ122" i="18" s="1"/>
  <c r="CK122" i="18" s="1"/>
  <c r="CL122" i="18" s="1"/>
  <c r="CM122" i="18" s="1"/>
  <c r="CN122" i="18" s="1"/>
  <c r="CO122" i="18" s="1"/>
  <c r="CP122" i="18" s="1"/>
  <c r="CQ122" i="18" s="1"/>
  <c r="CR122" i="18" s="1"/>
  <c r="CS122" i="18" s="1"/>
  <c r="CT122" i="18" s="1"/>
  <c r="CU122" i="18" s="1"/>
  <c r="CV122" i="18" s="1"/>
  <c r="CW122" i="18" s="1"/>
  <c r="CX122" i="18" s="1"/>
  <c r="CY122" i="18" s="1"/>
  <c r="CZ122" i="18" s="1"/>
  <c r="DA122" i="18" s="1"/>
  <c r="DB122" i="18" s="1"/>
  <c r="DC122" i="18" s="1"/>
  <c r="DD122" i="18" s="1"/>
  <c r="DE122" i="18" s="1"/>
  <c r="DF122" i="18" s="1"/>
  <c r="DG122" i="18" s="1"/>
  <c r="DH122" i="18" s="1"/>
  <c r="DI122" i="18" s="1"/>
  <c r="DJ122" i="18" s="1"/>
  <c r="DK122" i="18" s="1"/>
  <c r="DL122" i="18" s="1"/>
  <c r="DM122" i="18" s="1"/>
  <c r="DN122" i="18" s="1"/>
  <c r="DO122" i="18" s="1"/>
  <c r="DP122" i="18" s="1"/>
  <c r="DQ122" i="18" s="1"/>
  <c r="DR122" i="18" s="1"/>
  <c r="DS122" i="18" s="1"/>
  <c r="DT122" i="18" s="1"/>
  <c r="DU122" i="18" s="1"/>
  <c r="DV122" i="18" s="1"/>
  <c r="DW122" i="18" s="1"/>
  <c r="DX122" i="18" s="1"/>
  <c r="DY122" i="18" s="1"/>
  <c r="DZ122" i="18" s="1"/>
  <c r="EA122" i="18" s="1"/>
  <c r="EB122" i="18" s="1"/>
  <c r="EC122" i="18" s="1"/>
  <c r="ED122" i="18" s="1"/>
  <c r="EE122" i="18" s="1"/>
  <c r="EF122" i="18" s="1"/>
  <c r="EG122" i="18" s="1"/>
  <c r="EH122" i="18" s="1"/>
  <c r="EI122" i="18" s="1"/>
  <c r="EJ122" i="18" s="1"/>
  <c r="EK122" i="18" s="1"/>
  <c r="EL122" i="18" s="1"/>
  <c r="EM122" i="18" s="1"/>
  <c r="EN122" i="18" s="1"/>
  <c r="EO122" i="18" s="1"/>
  <c r="EP122" i="18" s="1"/>
  <c r="EQ122" i="18" s="1"/>
  <c r="ER122" i="18" s="1"/>
  <c r="ES122" i="18" s="1"/>
  <c r="ET122" i="18" s="1"/>
  <c r="EU122" i="18" s="1"/>
  <c r="EV122" i="18" s="1"/>
  <c r="EW122" i="18" s="1"/>
  <c r="EX122" i="18" s="1"/>
  <c r="EY122" i="18" s="1"/>
  <c r="EZ122" i="18" s="1"/>
  <c r="FA122" i="18" s="1"/>
  <c r="FB122" i="18" s="1"/>
  <c r="FC122" i="18" s="1"/>
  <c r="FD122" i="18" s="1"/>
  <c r="FE122" i="18" s="1"/>
  <c r="FF122" i="18" s="1"/>
  <c r="FG122" i="18" s="1"/>
  <c r="FH122" i="18" s="1"/>
  <c r="FI122" i="18" s="1"/>
  <c r="FJ122" i="18" s="1"/>
  <c r="FK122" i="18" s="1"/>
  <c r="FL122" i="18" s="1"/>
  <c r="FM122" i="18" s="1"/>
  <c r="FN122" i="18" s="1"/>
  <c r="FO122" i="18" s="1"/>
  <c r="FP122" i="18" s="1"/>
  <c r="FQ122" i="18" s="1"/>
  <c r="FR122" i="18" s="1"/>
  <c r="FS122" i="18" s="1"/>
  <c r="FT122" i="18" s="1"/>
  <c r="FU122" i="18" s="1"/>
  <c r="FV122" i="18" s="1"/>
  <c r="FW122" i="18" s="1"/>
  <c r="FX122" i="18" s="1"/>
  <c r="FY122" i="18" s="1"/>
  <c r="FZ122" i="18" s="1"/>
  <c r="GA122" i="18" s="1"/>
  <c r="GB122" i="18" s="1"/>
  <c r="GC122" i="18" s="1"/>
  <c r="GD122" i="18" s="1"/>
  <c r="GE122" i="18" s="1"/>
  <c r="GF122" i="18" s="1"/>
  <c r="GG122" i="18" s="1"/>
  <c r="GH122" i="18" s="1"/>
  <c r="GI122" i="18" s="1"/>
  <c r="GJ122" i="18" s="1"/>
  <c r="GK122" i="18" s="1"/>
  <c r="GL122" i="18" s="1"/>
  <c r="GM122" i="18" s="1"/>
  <c r="GN122" i="18" s="1"/>
  <c r="GO122" i="18" s="1"/>
  <c r="GP122" i="18" s="1"/>
  <c r="GQ122" i="18" s="1"/>
  <c r="GR122" i="18" s="1"/>
  <c r="GS122" i="18" s="1"/>
  <c r="GT122" i="18" s="1"/>
  <c r="GU122" i="18" s="1"/>
  <c r="GV122" i="18" s="1"/>
  <c r="GW122" i="18" s="1"/>
  <c r="GX122" i="18" s="1"/>
  <c r="GY122" i="18" s="1"/>
  <c r="GZ122" i="18" s="1"/>
  <c r="HA122" i="18" s="1"/>
  <c r="HB122" i="18" s="1"/>
  <c r="HC122" i="18" s="1"/>
  <c r="HD122" i="18" s="1"/>
  <c r="HE122" i="18" s="1"/>
  <c r="HF122" i="18" s="1"/>
  <c r="HG122" i="18" s="1"/>
  <c r="HH122" i="18" s="1"/>
  <c r="HI122" i="18" s="1"/>
  <c r="HJ122" i="18" s="1"/>
  <c r="HK122" i="18" s="1"/>
  <c r="HL122" i="18" s="1"/>
  <c r="HM122" i="18" s="1"/>
  <c r="HN122" i="18" s="1"/>
  <c r="HO122" i="18" s="1"/>
  <c r="HP122" i="18" s="1"/>
  <c r="HQ122" i="18" s="1"/>
  <c r="HR122" i="18" s="1"/>
  <c r="HS122" i="18" s="1"/>
  <c r="HT122" i="18" s="1"/>
  <c r="HU122" i="18" s="1"/>
  <c r="HV122" i="18" s="1"/>
  <c r="HW122" i="18" s="1"/>
  <c r="HX122" i="18" s="1"/>
  <c r="HY122" i="18" s="1"/>
  <c r="HZ122" i="18" s="1"/>
  <c r="IA122" i="18" s="1"/>
  <c r="IB122" i="18" s="1"/>
  <c r="IC122" i="18" s="1"/>
  <c r="ID122" i="18" s="1"/>
  <c r="IE122" i="18" s="1"/>
  <c r="IF122" i="18" s="1"/>
  <c r="IG122" i="18" s="1"/>
  <c r="IH122" i="18" s="1"/>
  <c r="II122" i="18" s="1"/>
  <c r="IJ122" i="18" s="1"/>
  <c r="IK122" i="18" s="1"/>
  <c r="IL122" i="18" s="1"/>
  <c r="IM122" i="18" s="1"/>
  <c r="IN122" i="18" s="1"/>
  <c r="IO122" i="18" s="1"/>
  <c r="IP122" i="18" s="1"/>
  <c r="IQ122" i="18" s="1"/>
  <c r="IR122" i="18" s="1"/>
  <c r="IS122" i="18" s="1"/>
  <c r="IT122" i="18" s="1"/>
  <c r="IU122" i="18" s="1"/>
  <c r="IV122" i="18" s="1"/>
  <c r="IW122" i="18" s="1"/>
  <c r="IX122" i="18" s="1"/>
  <c r="IY122" i="18" s="1"/>
  <c r="IZ122" i="18" s="1"/>
  <c r="JA122" i="18" s="1"/>
  <c r="JB122" i="18" s="1"/>
  <c r="JC122" i="18" s="1"/>
  <c r="JD122" i="18" s="1"/>
  <c r="JE122" i="18" s="1"/>
  <c r="JF122" i="18" s="1"/>
  <c r="JG122" i="18" s="1"/>
  <c r="JH122" i="18" s="1"/>
  <c r="JI122" i="18" s="1"/>
  <c r="JJ122" i="18" s="1"/>
  <c r="JK122" i="18" s="1"/>
  <c r="JL122" i="18" s="1"/>
  <c r="JM122" i="18" s="1"/>
  <c r="JN122" i="18" s="1"/>
  <c r="JO122" i="18" s="1"/>
  <c r="JP122" i="18" s="1"/>
  <c r="JQ122" i="18" s="1"/>
  <c r="JR122" i="18" s="1"/>
  <c r="JS122" i="18" s="1"/>
  <c r="JT122" i="18" s="1"/>
  <c r="JU122" i="18" s="1"/>
  <c r="JV122" i="18" s="1"/>
  <c r="JW122" i="18" s="1"/>
  <c r="JX122" i="18" s="1"/>
  <c r="JY122" i="18" s="1"/>
  <c r="JZ122" i="18" s="1"/>
  <c r="KA122" i="18" s="1"/>
  <c r="KB122" i="18" s="1"/>
  <c r="KC122" i="18" s="1"/>
  <c r="KD122" i="18" s="1"/>
  <c r="KE122" i="18" s="1"/>
  <c r="KF122" i="18" s="1"/>
  <c r="KG122" i="18" s="1"/>
  <c r="KH122" i="18" s="1"/>
  <c r="KI122" i="18" s="1"/>
  <c r="KJ122" i="18" s="1"/>
  <c r="KK122" i="18" s="1"/>
  <c r="KL122" i="18" s="1"/>
  <c r="KM122" i="18" s="1"/>
  <c r="KN122" i="18" s="1"/>
  <c r="KO122" i="18" s="1"/>
  <c r="KP122" i="18" s="1"/>
  <c r="KQ122" i="18" s="1"/>
  <c r="KR122" i="18" s="1"/>
  <c r="KS122" i="18" s="1"/>
  <c r="KT122" i="18" s="1"/>
  <c r="KU122" i="18" s="1"/>
  <c r="KV122" i="18" s="1"/>
  <c r="KW122" i="18" s="1"/>
  <c r="KX122" i="18" s="1"/>
  <c r="KY122" i="18" s="1"/>
  <c r="KZ122" i="18" s="1"/>
  <c r="LA122" i="18" s="1"/>
  <c r="LB122" i="18" s="1"/>
  <c r="LC122" i="18" s="1"/>
  <c r="LD122" i="18" s="1"/>
  <c r="LE122" i="18" s="1"/>
  <c r="LF122" i="18" s="1"/>
  <c r="LG122" i="18" s="1"/>
  <c r="LH122" i="18" s="1"/>
  <c r="LI122" i="18" s="1"/>
  <c r="LJ122" i="18" s="1"/>
  <c r="LK122" i="18" s="1"/>
  <c r="LL122" i="18" s="1"/>
  <c r="LM122" i="18" s="1"/>
  <c r="LN122" i="18" s="1"/>
  <c r="LO122" i="18" s="1"/>
  <c r="LP122" i="18" s="1"/>
  <c r="LQ122" i="18" s="1"/>
  <c r="LR122" i="18" s="1"/>
  <c r="LS122" i="18" s="1"/>
  <c r="LT122" i="18" s="1"/>
  <c r="LU122" i="18" s="1"/>
  <c r="LV122" i="18" s="1"/>
  <c r="LW122" i="18" s="1"/>
  <c r="LX122" i="18" s="1"/>
  <c r="LY122" i="18" s="1"/>
  <c r="LZ122" i="18" s="1"/>
  <c r="MA122" i="18" s="1"/>
  <c r="MB122" i="18" s="1"/>
  <c r="MC122" i="18" s="1"/>
  <c r="MD122" i="18" s="1"/>
  <c r="ME122" i="18" s="1"/>
  <c r="MF122" i="18" s="1"/>
  <c r="MG122" i="18" s="1"/>
  <c r="MH122" i="18" s="1"/>
  <c r="MI122" i="18" s="1"/>
  <c r="MJ122" i="18" s="1"/>
  <c r="MK122" i="18" s="1"/>
  <c r="ML122" i="18" s="1"/>
  <c r="MM122" i="18" s="1"/>
  <c r="MN122" i="18" s="1"/>
  <c r="MO122" i="18" s="1"/>
  <c r="MP122" i="18" s="1"/>
  <c r="MQ122" i="18" s="1"/>
  <c r="MR122" i="18" s="1"/>
  <c r="MS122" i="18" s="1"/>
  <c r="MT122" i="18" s="1"/>
  <c r="MU122" i="18" s="1"/>
  <c r="MV122" i="18" s="1"/>
  <c r="MW122" i="18" s="1"/>
  <c r="MX122" i="18" s="1"/>
  <c r="MY122" i="18" s="1"/>
  <c r="MZ122" i="18" s="1"/>
  <c r="NA122" i="18" s="1"/>
  <c r="NB122" i="18" s="1"/>
  <c r="NC122" i="18" s="1"/>
  <c r="ND122" i="18" s="1"/>
  <c r="NE122" i="18" s="1"/>
  <c r="NF122" i="18" s="1"/>
  <c r="NG122" i="18" s="1"/>
  <c r="NH122" i="18" s="1"/>
  <c r="NI122" i="18" s="1"/>
  <c r="NJ122" i="18" s="1"/>
  <c r="NK122" i="18" s="1"/>
  <c r="NL122" i="18" s="1"/>
  <c r="NM122" i="18" s="1"/>
  <c r="NN122" i="18" s="1"/>
  <c r="NO122" i="18" s="1"/>
  <c r="NP122" i="18" s="1"/>
  <c r="NQ122" i="18" s="1"/>
  <c r="NR122" i="18" s="1"/>
  <c r="NS122" i="18" s="1"/>
  <c r="NT122" i="18" s="1"/>
  <c r="NU122" i="18" s="1"/>
  <c r="NV122" i="18" s="1"/>
  <c r="NW122" i="18" s="1"/>
  <c r="NX122" i="18" s="1"/>
  <c r="NY122" i="18" s="1"/>
  <c r="NZ122" i="18" s="1"/>
  <c r="OA122" i="18" s="1"/>
  <c r="OB122" i="18" s="1"/>
  <c r="OC122" i="18" s="1"/>
  <c r="OD122" i="18" s="1"/>
  <c r="OE122" i="18" s="1"/>
  <c r="OF122" i="18" s="1"/>
  <c r="OG122" i="18" s="1"/>
  <c r="OH122" i="18" s="1"/>
  <c r="OI122" i="18" s="1"/>
  <c r="OJ122" i="18" s="1"/>
  <c r="OK122" i="18" s="1"/>
  <c r="OL122" i="18" s="1"/>
  <c r="OM122" i="18" s="1"/>
  <c r="ON122" i="18" s="1"/>
  <c r="OO122" i="18" s="1"/>
  <c r="OP122" i="18" s="1"/>
  <c r="OQ122" i="18" s="1"/>
  <c r="OR122" i="18" s="1"/>
  <c r="OS122" i="18" s="1"/>
  <c r="OT122" i="18" s="1"/>
  <c r="OU122" i="18" s="1"/>
  <c r="OV122" i="18" s="1"/>
  <c r="OW122" i="18" s="1"/>
  <c r="OX122" i="18" s="1"/>
  <c r="OY122" i="18" s="1"/>
  <c r="OZ122" i="18" s="1"/>
  <c r="PA122" i="18" s="1"/>
  <c r="PB122" i="18" s="1"/>
  <c r="PC122" i="18" s="1"/>
  <c r="PD122" i="18" s="1"/>
  <c r="PE122" i="18" s="1"/>
  <c r="PF122" i="18" s="1"/>
  <c r="PG122" i="18" s="1"/>
  <c r="PH122" i="18" s="1"/>
  <c r="PI122" i="18" s="1"/>
  <c r="PJ122" i="18" s="1"/>
  <c r="PK122" i="18" s="1"/>
  <c r="PL122" i="18" s="1"/>
  <c r="PM122" i="18" s="1"/>
  <c r="PN122" i="18" s="1"/>
  <c r="PO122" i="18" s="1"/>
  <c r="PP122" i="18" s="1"/>
  <c r="PQ122" i="18" s="1"/>
  <c r="PR122" i="18" s="1"/>
  <c r="PS122" i="18" s="1"/>
  <c r="PT122" i="18" s="1"/>
  <c r="PU122" i="18" s="1"/>
  <c r="PV122" i="18" s="1"/>
  <c r="PW122" i="18" s="1"/>
  <c r="PX122" i="18" s="1"/>
  <c r="PY122" i="18" s="1"/>
  <c r="PZ122" i="18" s="1"/>
  <c r="QA122" i="18" s="1"/>
  <c r="QB122" i="18" s="1"/>
  <c r="QC122" i="18" s="1"/>
  <c r="QD122" i="18" s="1"/>
  <c r="QE122" i="18" s="1"/>
  <c r="QF122" i="18" s="1"/>
  <c r="QG122" i="18" s="1"/>
  <c r="QH122" i="18" s="1"/>
  <c r="QI122" i="18" s="1"/>
  <c r="QJ122" i="18" s="1"/>
  <c r="QK122" i="18" s="1"/>
  <c r="QL122" i="18" s="1"/>
  <c r="QM122" i="18" s="1"/>
  <c r="QN122" i="18" s="1"/>
  <c r="QO122" i="18" s="1"/>
  <c r="QP122" i="18" s="1"/>
  <c r="QQ122" i="18" s="1"/>
  <c r="QR122" i="18" s="1"/>
  <c r="QS122" i="18" s="1"/>
  <c r="QT122" i="18" s="1"/>
  <c r="QU122" i="18" s="1"/>
  <c r="QV122" i="18" s="1"/>
  <c r="QW122" i="18" s="1"/>
  <c r="QX122" i="18" s="1"/>
  <c r="QY122" i="18" s="1"/>
  <c r="QZ122" i="18" s="1"/>
  <c r="RA122" i="18" s="1"/>
  <c r="RB122" i="18" s="1"/>
  <c r="RC122" i="18" s="1"/>
  <c r="RD122" i="18" s="1"/>
  <c r="RE122" i="18" s="1"/>
  <c r="RF122" i="18" s="1"/>
  <c r="RG122" i="18" s="1"/>
  <c r="RH122" i="18" s="1"/>
  <c r="RI122" i="18" s="1"/>
  <c r="RJ122" i="18" s="1"/>
  <c r="RK122" i="18" s="1"/>
  <c r="RL122" i="18" s="1"/>
  <c r="RM122" i="18" s="1"/>
  <c r="RN122" i="18" s="1"/>
  <c r="RO122" i="18" s="1"/>
  <c r="RP122" i="18" s="1"/>
  <c r="RQ122" i="18" s="1"/>
  <c r="RR122" i="18" s="1"/>
  <c r="RS122" i="18" s="1"/>
  <c r="RT122" i="18" s="1"/>
  <c r="RU122" i="18" s="1"/>
  <c r="RV122" i="18" s="1"/>
  <c r="RW122" i="18" s="1"/>
  <c r="RX122" i="18" s="1"/>
  <c r="RY122" i="18" s="1"/>
  <c r="RZ122" i="18" s="1"/>
  <c r="SA122" i="18" s="1"/>
  <c r="SB122" i="18" s="1"/>
  <c r="SC122" i="18" s="1"/>
  <c r="SD122" i="18" s="1"/>
  <c r="SE122" i="18" s="1"/>
  <c r="SF122" i="18" s="1"/>
  <c r="SG122" i="18" s="1"/>
  <c r="SH122" i="18" s="1"/>
  <c r="SI122" i="18" s="1"/>
  <c r="SJ122" i="18" s="1"/>
  <c r="SK122" i="18" s="1"/>
  <c r="SL122" i="18" s="1"/>
  <c r="SM122" i="18" s="1"/>
  <c r="SN122" i="18" s="1"/>
  <c r="SO122" i="18" s="1"/>
  <c r="SP122" i="18" s="1"/>
  <c r="SQ122" i="18" s="1"/>
  <c r="SR122" i="18" s="1"/>
  <c r="SS122" i="18" s="1"/>
  <c r="ST122" i="18" s="1"/>
  <c r="SU122" i="18" s="1"/>
  <c r="SV122" i="18" s="1"/>
  <c r="SW122" i="18" s="1"/>
  <c r="SX122" i="18" s="1"/>
  <c r="SY122" i="18" s="1"/>
  <c r="SZ122" i="18" s="1"/>
  <c r="TA122" i="18" s="1"/>
  <c r="TB122" i="18" s="1"/>
  <c r="TC122" i="18" s="1"/>
  <c r="TD122" i="18" s="1"/>
  <c r="TE122" i="18" s="1"/>
  <c r="TF122" i="18" s="1"/>
  <c r="TG122" i="18" s="1"/>
  <c r="TH122" i="18" s="1"/>
  <c r="TI122" i="18" s="1"/>
  <c r="TJ122" i="18" s="1"/>
  <c r="TK122" i="18" s="1"/>
  <c r="TL122" i="18" s="1"/>
  <c r="TM122" i="18" s="1"/>
  <c r="TN122" i="18" s="1"/>
  <c r="TO122" i="18" s="1"/>
  <c r="TP122" i="18" s="1"/>
  <c r="TQ122" i="18" s="1"/>
  <c r="TR122" i="18" s="1"/>
  <c r="TS122" i="18" s="1"/>
  <c r="TT122" i="18" s="1"/>
  <c r="TU122" i="18" s="1"/>
  <c r="TV122" i="18" s="1"/>
  <c r="TW122" i="18" s="1"/>
  <c r="TX122" i="18" s="1"/>
  <c r="TY122" i="18" s="1"/>
  <c r="TZ122" i="18" s="1"/>
  <c r="UA122" i="18" s="1"/>
  <c r="UB122" i="18" s="1"/>
  <c r="UC122" i="18" s="1"/>
  <c r="UD122" i="18" s="1"/>
  <c r="UE122" i="18" s="1"/>
  <c r="UF122" i="18" s="1"/>
  <c r="UG122" i="18" s="1"/>
  <c r="UH122" i="18" s="1"/>
  <c r="UI122" i="18" s="1"/>
  <c r="UJ122" i="18" s="1"/>
  <c r="UK122" i="18" s="1"/>
  <c r="UL122" i="18" s="1"/>
  <c r="UM122" i="18" s="1"/>
  <c r="UN122" i="18" s="1"/>
  <c r="UO122" i="18" s="1"/>
  <c r="UP122" i="18" s="1"/>
  <c r="UQ122" i="18" s="1"/>
  <c r="UR122" i="18" s="1"/>
  <c r="US122" i="18" s="1"/>
  <c r="UT122" i="18" s="1"/>
  <c r="UU122" i="18" s="1"/>
  <c r="UV122" i="18" s="1"/>
  <c r="UW122" i="18" s="1"/>
  <c r="UX122" i="18" s="1"/>
  <c r="UY122" i="18" s="1"/>
  <c r="UZ122" i="18" s="1"/>
  <c r="VA122" i="18" s="1"/>
  <c r="VB122" i="18" s="1"/>
  <c r="VC122" i="18" s="1"/>
  <c r="VD122" i="18" s="1"/>
  <c r="VE122" i="18" s="1"/>
  <c r="VF122" i="18" s="1"/>
  <c r="VG122" i="18" s="1"/>
  <c r="VH122" i="18" s="1"/>
  <c r="H26" i="18"/>
  <c r="I26" i="18" s="1"/>
  <c r="J26" i="18" s="1"/>
  <c r="K26" i="18" s="1"/>
  <c r="L26" i="18" s="1"/>
  <c r="M26" i="18" s="1"/>
  <c r="N26" i="18" s="1"/>
  <c r="O26" i="18" s="1"/>
  <c r="P26" i="18" s="1"/>
  <c r="Q26" i="18" s="1"/>
  <c r="R26" i="18" s="1"/>
  <c r="S26" i="18" s="1"/>
  <c r="T26" i="18" s="1"/>
  <c r="U26" i="18" s="1"/>
  <c r="V26" i="18" s="1"/>
  <c r="W26" i="18" s="1"/>
  <c r="X26" i="18" s="1"/>
  <c r="Y26" i="18" s="1"/>
  <c r="Z26" i="18" s="1"/>
  <c r="AA26" i="18" s="1"/>
  <c r="AB26" i="18" s="1"/>
  <c r="AC26" i="18" s="1"/>
  <c r="AD26" i="18" s="1"/>
  <c r="AE26" i="18" s="1"/>
  <c r="AF26" i="18" s="1"/>
  <c r="AG26" i="18" s="1"/>
  <c r="AH26" i="18" s="1"/>
  <c r="AI26" i="18" s="1"/>
  <c r="AJ26" i="18" s="1"/>
  <c r="AK26" i="18" s="1"/>
  <c r="AL26" i="18" s="1"/>
  <c r="AM26" i="18" s="1"/>
  <c r="AN26" i="18" s="1"/>
  <c r="AO26" i="18" s="1"/>
  <c r="AP26" i="18" s="1"/>
  <c r="AQ26" i="18" s="1"/>
  <c r="AR26" i="18" s="1"/>
  <c r="AS26" i="18" s="1"/>
  <c r="AT26" i="18" s="1"/>
  <c r="AU26" i="18" s="1"/>
  <c r="AV26" i="18" s="1"/>
  <c r="AW26" i="18" s="1"/>
  <c r="AX26" i="18" s="1"/>
  <c r="AY26" i="18" s="1"/>
  <c r="AZ26" i="18" s="1"/>
  <c r="BA26" i="18" s="1"/>
  <c r="BB26" i="18" s="1"/>
  <c r="BC26" i="18" s="1"/>
  <c r="BD26" i="18" s="1"/>
  <c r="BE26" i="18" s="1"/>
  <c r="BF26" i="18" s="1"/>
  <c r="BG26" i="18" s="1"/>
  <c r="BH26" i="18" s="1"/>
  <c r="BI26" i="18" s="1"/>
  <c r="BJ26" i="18" s="1"/>
  <c r="BK26" i="18" s="1"/>
  <c r="BL26" i="18" s="1"/>
  <c r="BM26" i="18" s="1"/>
  <c r="BN26" i="18" s="1"/>
  <c r="BO26" i="18" s="1"/>
  <c r="BP26" i="18" s="1"/>
  <c r="BQ26" i="18" s="1"/>
  <c r="BR26" i="18" s="1"/>
  <c r="BS26" i="18" s="1"/>
  <c r="BT26" i="18" s="1"/>
  <c r="BU26" i="18" s="1"/>
  <c r="BV26" i="18" s="1"/>
  <c r="BW26" i="18" s="1"/>
  <c r="BX26" i="18" s="1"/>
  <c r="BY26" i="18" s="1"/>
  <c r="BZ26" i="18" s="1"/>
  <c r="CA26" i="18" s="1"/>
  <c r="CB26" i="18" s="1"/>
  <c r="CC26" i="18" s="1"/>
  <c r="CD26" i="18" s="1"/>
  <c r="CE26" i="18" s="1"/>
  <c r="CF26" i="18" s="1"/>
  <c r="CG26" i="18" s="1"/>
  <c r="CH26" i="18" s="1"/>
  <c r="CI26" i="18" s="1"/>
  <c r="CJ26" i="18" s="1"/>
  <c r="CK26" i="18" s="1"/>
  <c r="CL26" i="18" s="1"/>
  <c r="CM26" i="18" s="1"/>
  <c r="CN26" i="18" s="1"/>
  <c r="CO26" i="18" s="1"/>
  <c r="CP26" i="18" s="1"/>
  <c r="CQ26" i="18" s="1"/>
  <c r="CR26" i="18" s="1"/>
  <c r="CS26" i="18" s="1"/>
  <c r="CT26" i="18" s="1"/>
  <c r="CU26" i="18" s="1"/>
  <c r="CV26" i="18" s="1"/>
  <c r="CW26" i="18" s="1"/>
  <c r="CX26" i="18" s="1"/>
  <c r="CY26" i="18" s="1"/>
  <c r="CZ26" i="18" s="1"/>
  <c r="DA26" i="18" s="1"/>
  <c r="DB26" i="18" s="1"/>
  <c r="DC26" i="18" s="1"/>
  <c r="DD26" i="18" s="1"/>
  <c r="DE26" i="18" s="1"/>
  <c r="DF26" i="18" s="1"/>
  <c r="DG26" i="18" s="1"/>
  <c r="DH26" i="18" s="1"/>
  <c r="DI26" i="18" s="1"/>
  <c r="DJ26" i="18" s="1"/>
  <c r="DK26" i="18" s="1"/>
  <c r="DL26" i="18" s="1"/>
  <c r="DM26" i="18" s="1"/>
  <c r="DN26" i="18" s="1"/>
  <c r="DO26" i="18" s="1"/>
  <c r="DP26" i="18" s="1"/>
  <c r="DQ26" i="18" s="1"/>
  <c r="DR26" i="18" s="1"/>
  <c r="DS26" i="18" s="1"/>
  <c r="DT26" i="18" s="1"/>
  <c r="DU26" i="18" s="1"/>
  <c r="DV26" i="18" s="1"/>
  <c r="DW26" i="18" s="1"/>
  <c r="DX26" i="18" s="1"/>
  <c r="DY26" i="18" s="1"/>
  <c r="DZ26" i="18" s="1"/>
  <c r="EA26" i="18" s="1"/>
  <c r="EB26" i="18" s="1"/>
  <c r="EC26" i="18" s="1"/>
  <c r="ED26" i="18" s="1"/>
  <c r="EE26" i="18" s="1"/>
  <c r="EF26" i="18" s="1"/>
  <c r="EG26" i="18" s="1"/>
  <c r="EH26" i="18" s="1"/>
  <c r="EI26" i="18" s="1"/>
  <c r="EJ26" i="18" s="1"/>
  <c r="EK26" i="18" s="1"/>
  <c r="EL26" i="18" s="1"/>
  <c r="EM26" i="18" s="1"/>
  <c r="EN26" i="18" s="1"/>
  <c r="EO26" i="18" s="1"/>
  <c r="EP26" i="18" s="1"/>
  <c r="EQ26" i="18" s="1"/>
  <c r="ER26" i="18" s="1"/>
  <c r="ES26" i="18" s="1"/>
  <c r="ET26" i="18" s="1"/>
  <c r="EU26" i="18" s="1"/>
  <c r="EV26" i="18" s="1"/>
  <c r="EW26" i="18" s="1"/>
  <c r="EX26" i="18" s="1"/>
  <c r="EY26" i="18" s="1"/>
  <c r="EZ26" i="18" s="1"/>
  <c r="FA26" i="18" s="1"/>
  <c r="FB26" i="18" s="1"/>
  <c r="FC26" i="18" s="1"/>
  <c r="FD26" i="18" s="1"/>
  <c r="FE26" i="18" s="1"/>
  <c r="FF26" i="18" s="1"/>
  <c r="FG26" i="18" s="1"/>
  <c r="FH26" i="18" s="1"/>
  <c r="FI26" i="18" s="1"/>
  <c r="FJ26" i="18" s="1"/>
  <c r="FK26" i="18" s="1"/>
  <c r="FL26" i="18" s="1"/>
  <c r="FM26" i="18" s="1"/>
  <c r="FN26" i="18" s="1"/>
  <c r="FO26" i="18" s="1"/>
  <c r="FP26" i="18" s="1"/>
  <c r="FQ26" i="18" s="1"/>
  <c r="FR26" i="18" s="1"/>
  <c r="FS26" i="18" s="1"/>
  <c r="FT26" i="18" s="1"/>
  <c r="FU26" i="18" s="1"/>
  <c r="FV26" i="18" s="1"/>
  <c r="FW26" i="18" s="1"/>
  <c r="FX26" i="18" s="1"/>
  <c r="FY26" i="18" s="1"/>
  <c r="FZ26" i="18" s="1"/>
  <c r="GA26" i="18" s="1"/>
  <c r="GB26" i="18" s="1"/>
  <c r="GC26" i="18" s="1"/>
  <c r="GD26" i="18" s="1"/>
  <c r="GE26" i="18" s="1"/>
  <c r="GF26" i="18" s="1"/>
  <c r="GG26" i="18" s="1"/>
  <c r="GH26" i="18" s="1"/>
  <c r="GI26" i="18" s="1"/>
  <c r="GJ26" i="18" s="1"/>
  <c r="GK26" i="18" s="1"/>
  <c r="GL26" i="18" s="1"/>
  <c r="GM26" i="18" s="1"/>
  <c r="GN26" i="18" s="1"/>
  <c r="GO26" i="18" s="1"/>
  <c r="GP26" i="18" s="1"/>
  <c r="GQ26" i="18" s="1"/>
  <c r="GR26" i="18" s="1"/>
  <c r="GS26" i="18" s="1"/>
  <c r="GT26" i="18" s="1"/>
  <c r="GU26" i="18" s="1"/>
  <c r="GV26" i="18" s="1"/>
  <c r="GW26" i="18" s="1"/>
  <c r="GX26" i="18" s="1"/>
  <c r="GY26" i="18" s="1"/>
  <c r="GZ26" i="18" s="1"/>
  <c r="HA26" i="18" s="1"/>
  <c r="HB26" i="18" s="1"/>
  <c r="HC26" i="18" s="1"/>
  <c r="HD26" i="18" s="1"/>
  <c r="HE26" i="18" s="1"/>
  <c r="HF26" i="18" s="1"/>
  <c r="HG26" i="18" s="1"/>
  <c r="HH26" i="18" s="1"/>
  <c r="HI26" i="18" s="1"/>
  <c r="HJ26" i="18" s="1"/>
  <c r="HK26" i="18" s="1"/>
  <c r="HL26" i="18" s="1"/>
  <c r="HM26" i="18" s="1"/>
  <c r="HN26" i="18" s="1"/>
  <c r="HO26" i="18" s="1"/>
  <c r="HP26" i="18" s="1"/>
  <c r="HQ26" i="18" s="1"/>
  <c r="HR26" i="18" s="1"/>
  <c r="HS26" i="18" s="1"/>
  <c r="HT26" i="18" s="1"/>
  <c r="HU26" i="18" s="1"/>
  <c r="HV26" i="18" s="1"/>
  <c r="HW26" i="18" s="1"/>
  <c r="HX26" i="18" s="1"/>
  <c r="HY26" i="18" s="1"/>
  <c r="HZ26" i="18" s="1"/>
  <c r="IA26" i="18" s="1"/>
  <c r="IB26" i="18" s="1"/>
  <c r="IC26" i="18" s="1"/>
  <c r="ID26" i="18" s="1"/>
  <c r="IE26" i="18" s="1"/>
  <c r="IF26" i="18" s="1"/>
  <c r="IG26" i="18" s="1"/>
  <c r="IH26" i="18" s="1"/>
  <c r="II26" i="18" s="1"/>
  <c r="IJ26" i="18" s="1"/>
  <c r="IK26" i="18" s="1"/>
  <c r="IL26" i="18" s="1"/>
  <c r="IM26" i="18" s="1"/>
  <c r="IN26" i="18" s="1"/>
  <c r="IO26" i="18" s="1"/>
  <c r="IP26" i="18" s="1"/>
  <c r="IQ26" i="18" s="1"/>
  <c r="IR26" i="18" s="1"/>
  <c r="IS26" i="18" s="1"/>
  <c r="IT26" i="18" s="1"/>
  <c r="IU26" i="18" s="1"/>
  <c r="IV26" i="18" s="1"/>
  <c r="IW26" i="18" s="1"/>
  <c r="IX26" i="18" s="1"/>
  <c r="IY26" i="18" s="1"/>
  <c r="IZ26" i="18" s="1"/>
  <c r="JA26" i="18" s="1"/>
  <c r="JB26" i="18" s="1"/>
  <c r="JC26" i="18" s="1"/>
  <c r="JD26" i="18" s="1"/>
  <c r="JE26" i="18" s="1"/>
  <c r="JF26" i="18" s="1"/>
  <c r="JG26" i="18" s="1"/>
  <c r="JH26" i="18" s="1"/>
  <c r="JI26" i="18" s="1"/>
  <c r="JJ26" i="18" s="1"/>
  <c r="JK26" i="18" s="1"/>
  <c r="JL26" i="18" s="1"/>
  <c r="JM26" i="18" s="1"/>
  <c r="JN26" i="18" s="1"/>
  <c r="JO26" i="18" s="1"/>
  <c r="JP26" i="18" s="1"/>
  <c r="JQ26" i="18" s="1"/>
  <c r="JR26" i="18" s="1"/>
  <c r="JS26" i="18" s="1"/>
  <c r="JT26" i="18" s="1"/>
  <c r="JU26" i="18" s="1"/>
  <c r="JV26" i="18" s="1"/>
  <c r="JW26" i="18" s="1"/>
  <c r="JX26" i="18" s="1"/>
  <c r="JY26" i="18" s="1"/>
  <c r="JZ26" i="18" s="1"/>
  <c r="KA26" i="18" s="1"/>
  <c r="KB26" i="18" s="1"/>
  <c r="KC26" i="18" s="1"/>
  <c r="KD26" i="18" s="1"/>
  <c r="KE26" i="18" s="1"/>
  <c r="KF26" i="18" s="1"/>
  <c r="KG26" i="18" s="1"/>
  <c r="KH26" i="18" s="1"/>
  <c r="KI26" i="18" s="1"/>
  <c r="KJ26" i="18" s="1"/>
  <c r="KK26" i="18" s="1"/>
  <c r="KL26" i="18" s="1"/>
  <c r="KM26" i="18" s="1"/>
  <c r="KN26" i="18" s="1"/>
  <c r="KO26" i="18" s="1"/>
  <c r="KP26" i="18" s="1"/>
  <c r="KQ26" i="18" s="1"/>
  <c r="KR26" i="18" s="1"/>
  <c r="KS26" i="18" s="1"/>
  <c r="KT26" i="18" s="1"/>
  <c r="KU26" i="18" s="1"/>
  <c r="KV26" i="18" s="1"/>
  <c r="KW26" i="18" s="1"/>
  <c r="KX26" i="18" s="1"/>
  <c r="KY26" i="18" s="1"/>
  <c r="KZ26" i="18" s="1"/>
  <c r="LA26" i="18" s="1"/>
  <c r="LB26" i="18" s="1"/>
  <c r="LC26" i="18" s="1"/>
  <c r="LD26" i="18" s="1"/>
  <c r="LE26" i="18" s="1"/>
  <c r="LF26" i="18" s="1"/>
  <c r="LG26" i="18" s="1"/>
  <c r="LH26" i="18" s="1"/>
  <c r="LI26" i="18" s="1"/>
  <c r="LJ26" i="18" s="1"/>
  <c r="LK26" i="18" s="1"/>
  <c r="LL26" i="18" s="1"/>
  <c r="LM26" i="18" s="1"/>
  <c r="LN26" i="18" s="1"/>
  <c r="LO26" i="18" s="1"/>
  <c r="LP26" i="18" s="1"/>
  <c r="LQ26" i="18" s="1"/>
  <c r="LR26" i="18" s="1"/>
  <c r="LS26" i="18" s="1"/>
  <c r="LT26" i="18" s="1"/>
  <c r="LU26" i="18" s="1"/>
  <c r="LV26" i="18" s="1"/>
  <c r="LW26" i="18" s="1"/>
  <c r="LX26" i="18" s="1"/>
  <c r="LY26" i="18" s="1"/>
  <c r="LZ26" i="18" s="1"/>
  <c r="MA26" i="18" s="1"/>
  <c r="MB26" i="18" s="1"/>
  <c r="MC26" i="18" s="1"/>
  <c r="MD26" i="18" s="1"/>
  <c r="ME26" i="18" s="1"/>
  <c r="MF26" i="18" s="1"/>
  <c r="MG26" i="18" s="1"/>
  <c r="MH26" i="18" s="1"/>
  <c r="MI26" i="18" s="1"/>
  <c r="MJ26" i="18" s="1"/>
  <c r="MK26" i="18" s="1"/>
  <c r="ML26" i="18" s="1"/>
  <c r="MM26" i="18" s="1"/>
  <c r="MN26" i="18" s="1"/>
  <c r="MO26" i="18" s="1"/>
  <c r="MP26" i="18" s="1"/>
  <c r="MQ26" i="18" s="1"/>
  <c r="MR26" i="18" s="1"/>
  <c r="MS26" i="18" s="1"/>
  <c r="MT26" i="18" s="1"/>
  <c r="MU26" i="18" s="1"/>
  <c r="MV26" i="18" s="1"/>
  <c r="MW26" i="18" s="1"/>
  <c r="MX26" i="18" s="1"/>
  <c r="MY26" i="18" s="1"/>
  <c r="MZ26" i="18" s="1"/>
  <c r="NA26" i="18" s="1"/>
  <c r="NB26" i="18" s="1"/>
  <c r="NC26" i="18" s="1"/>
  <c r="ND26" i="18" s="1"/>
  <c r="NE26" i="18" s="1"/>
  <c r="NF26" i="18" s="1"/>
  <c r="NG26" i="18" s="1"/>
  <c r="NH26" i="18" s="1"/>
  <c r="NI26" i="18" s="1"/>
  <c r="NJ26" i="18" s="1"/>
  <c r="NK26" i="18" s="1"/>
  <c r="NL26" i="18" s="1"/>
  <c r="NM26" i="18" s="1"/>
  <c r="NN26" i="18" s="1"/>
  <c r="NO26" i="18" s="1"/>
  <c r="NP26" i="18" s="1"/>
  <c r="NQ26" i="18" s="1"/>
  <c r="NR26" i="18" s="1"/>
  <c r="NS26" i="18" s="1"/>
  <c r="NT26" i="18" s="1"/>
  <c r="NU26" i="18" s="1"/>
  <c r="NV26" i="18" s="1"/>
  <c r="NW26" i="18" s="1"/>
  <c r="NX26" i="18" s="1"/>
  <c r="NY26" i="18" s="1"/>
  <c r="NZ26" i="18" s="1"/>
  <c r="OA26" i="18" s="1"/>
  <c r="OB26" i="18" s="1"/>
  <c r="OC26" i="18" s="1"/>
  <c r="OD26" i="18" s="1"/>
  <c r="OE26" i="18" s="1"/>
  <c r="OF26" i="18" s="1"/>
  <c r="OG26" i="18" s="1"/>
  <c r="OH26" i="18" s="1"/>
  <c r="OI26" i="18" s="1"/>
  <c r="OJ26" i="18" s="1"/>
  <c r="OK26" i="18" s="1"/>
  <c r="OL26" i="18" s="1"/>
  <c r="OM26" i="18" s="1"/>
  <c r="ON26" i="18" s="1"/>
  <c r="OO26" i="18" s="1"/>
  <c r="OP26" i="18" s="1"/>
  <c r="OQ26" i="18" s="1"/>
  <c r="OR26" i="18" s="1"/>
  <c r="OS26" i="18" s="1"/>
  <c r="OT26" i="18" s="1"/>
  <c r="OU26" i="18" s="1"/>
  <c r="OV26" i="18" s="1"/>
  <c r="OW26" i="18" s="1"/>
  <c r="OX26" i="18" s="1"/>
  <c r="OY26" i="18" s="1"/>
  <c r="OZ26" i="18" s="1"/>
  <c r="PA26" i="18" s="1"/>
  <c r="PB26" i="18" s="1"/>
  <c r="PC26" i="18" s="1"/>
  <c r="PD26" i="18" s="1"/>
  <c r="PE26" i="18" s="1"/>
  <c r="PF26" i="18" s="1"/>
  <c r="PG26" i="18" s="1"/>
  <c r="PH26" i="18" s="1"/>
  <c r="PI26" i="18" s="1"/>
  <c r="PJ26" i="18" s="1"/>
  <c r="PK26" i="18" s="1"/>
  <c r="PL26" i="18" s="1"/>
  <c r="PM26" i="18" s="1"/>
  <c r="PN26" i="18" s="1"/>
  <c r="PO26" i="18" s="1"/>
  <c r="PP26" i="18" s="1"/>
  <c r="PQ26" i="18" s="1"/>
  <c r="PR26" i="18" s="1"/>
  <c r="PS26" i="18" s="1"/>
  <c r="PT26" i="18" s="1"/>
  <c r="PU26" i="18" s="1"/>
  <c r="PV26" i="18" s="1"/>
  <c r="PW26" i="18" s="1"/>
  <c r="PX26" i="18" s="1"/>
  <c r="PY26" i="18" s="1"/>
  <c r="PZ26" i="18" s="1"/>
  <c r="QA26" i="18" s="1"/>
  <c r="QB26" i="18" s="1"/>
  <c r="QC26" i="18" s="1"/>
  <c r="QD26" i="18" s="1"/>
  <c r="QE26" i="18" s="1"/>
  <c r="QF26" i="18" s="1"/>
  <c r="QG26" i="18" s="1"/>
  <c r="QH26" i="18" s="1"/>
  <c r="QI26" i="18" s="1"/>
  <c r="QJ26" i="18" s="1"/>
  <c r="QK26" i="18" s="1"/>
  <c r="QL26" i="18" s="1"/>
  <c r="QM26" i="18" s="1"/>
  <c r="QN26" i="18" s="1"/>
  <c r="QO26" i="18" s="1"/>
  <c r="QP26" i="18" s="1"/>
  <c r="QQ26" i="18" s="1"/>
  <c r="QR26" i="18" s="1"/>
  <c r="QS26" i="18" s="1"/>
  <c r="QT26" i="18" s="1"/>
  <c r="QU26" i="18" s="1"/>
  <c r="QV26" i="18" s="1"/>
  <c r="QW26" i="18" s="1"/>
  <c r="QX26" i="18" s="1"/>
  <c r="QY26" i="18" s="1"/>
  <c r="QZ26" i="18" s="1"/>
  <c r="RA26" i="18" s="1"/>
  <c r="RB26" i="18" s="1"/>
  <c r="RC26" i="18" s="1"/>
  <c r="RD26" i="18" s="1"/>
  <c r="RE26" i="18" s="1"/>
  <c r="RF26" i="18" s="1"/>
  <c r="RG26" i="18" s="1"/>
  <c r="RH26" i="18" s="1"/>
  <c r="RI26" i="18" s="1"/>
  <c r="RJ26" i="18" s="1"/>
  <c r="RK26" i="18" s="1"/>
  <c r="RL26" i="18" s="1"/>
  <c r="RM26" i="18" s="1"/>
  <c r="RN26" i="18" s="1"/>
  <c r="RO26" i="18" s="1"/>
  <c r="RP26" i="18" s="1"/>
  <c r="RQ26" i="18" s="1"/>
  <c r="RR26" i="18" s="1"/>
  <c r="RS26" i="18" s="1"/>
  <c r="RT26" i="18" s="1"/>
  <c r="RU26" i="18" s="1"/>
  <c r="RV26" i="18" s="1"/>
  <c r="RW26" i="18" s="1"/>
  <c r="RX26" i="18" s="1"/>
  <c r="RY26" i="18" s="1"/>
  <c r="RZ26" i="18" s="1"/>
  <c r="SA26" i="18" s="1"/>
  <c r="SB26" i="18" s="1"/>
  <c r="SC26" i="18" s="1"/>
  <c r="SD26" i="18" s="1"/>
  <c r="SE26" i="18" s="1"/>
  <c r="SF26" i="18" s="1"/>
  <c r="SG26" i="18" s="1"/>
  <c r="SH26" i="18" s="1"/>
  <c r="SI26" i="18" s="1"/>
  <c r="SJ26" i="18" s="1"/>
  <c r="SK26" i="18" s="1"/>
  <c r="SL26" i="18" s="1"/>
  <c r="SM26" i="18" s="1"/>
  <c r="SN26" i="18" s="1"/>
  <c r="SO26" i="18" s="1"/>
  <c r="SP26" i="18" s="1"/>
  <c r="SQ26" i="18" s="1"/>
  <c r="SR26" i="18" s="1"/>
  <c r="SS26" i="18" s="1"/>
  <c r="ST26" i="18" s="1"/>
  <c r="SU26" i="18" s="1"/>
  <c r="SV26" i="18" s="1"/>
  <c r="SW26" i="18" s="1"/>
  <c r="SX26" i="18" s="1"/>
  <c r="SY26" i="18" s="1"/>
  <c r="SZ26" i="18" s="1"/>
  <c r="TA26" i="18" s="1"/>
  <c r="TB26" i="18" s="1"/>
  <c r="TC26" i="18" s="1"/>
  <c r="TD26" i="18" s="1"/>
  <c r="TE26" i="18" s="1"/>
  <c r="TF26" i="18" s="1"/>
  <c r="TG26" i="18" s="1"/>
  <c r="TH26" i="18" s="1"/>
  <c r="TI26" i="18" s="1"/>
  <c r="TJ26" i="18" s="1"/>
  <c r="TK26" i="18" s="1"/>
  <c r="TL26" i="18" s="1"/>
  <c r="TM26" i="18" s="1"/>
  <c r="TN26" i="18" s="1"/>
  <c r="TO26" i="18" s="1"/>
  <c r="TP26" i="18" s="1"/>
  <c r="TQ26" i="18" s="1"/>
  <c r="TR26" i="18" s="1"/>
  <c r="TS26" i="18" s="1"/>
  <c r="TT26" i="18" s="1"/>
  <c r="TU26" i="18" s="1"/>
  <c r="TV26" i="18" s="1"/>
  <c r="TW26" i="18" s="1"/>
  <c r="TX26" i="18" s="1"/>
  <c r="TY26" i="18" s="1"/>
  <c r="TZ26" i="18" s="1"/>
  <c r="UA26" i="18" s="1"/>
  <c r="UB26" i="18" s="1"/>
  <c r="UC26" i="18" s="1"/>
  <c r="UD26" i="18" s="1"/>
  <c r="UE26" i="18" s="1"/>
  <c r="UF26" i="18" s="1"/>
  <c r="UG26" i="18" s="1"/>
  <c r="UH26" i="18" s="1"/>
  <c r="UI26" i="18" s="1"/>
  <c r="UJ26" i="18" s="1"/>
  <c r="UK26" i="18" s="1"/>
  <c r="UL26" i="18" s="1"/>
  <c r="UM26" i="18" s="1"/>
  <c r="UN26" i="18" s="1"/>
  <c r="UO26" i="18" s="1"/>
  <c r="UP26" i="18" s="1"/>
  <c r="UQ26" i="18" s="1"/>
  <c r="UR26" i="18" s="1"/>
  <c r="US26" i="18" s="1"/>
  <c r="UT26" i="18" s="1"/>
  <c r="UU26" i="18" s="1"/>
  <c r="UV26" i="18" s="1"/>
  <c r="UW26" i="18" s="1"/>
  <c r="UX26" i="18" s="1"/>
  <c r="UY26" i="18" s="1"/>
  <c r="UZ26" i="18" s="1"/>
  <c r="VA26" i="18" s="1"/>
  <c r="VB26" i="18" s="1"/>
  <c r="VC26" i="18" s="1"/>
  <c r="VD26" i="18" s="1"/>
  <c r="VE26" i="18" s="1"/>
  <c r="VF26" i="18" s="1"/>
  <c r="VG26" i="18" s="1"/>
  <c r="VH26" i="18" s="1"/>
  <c r="G34" i="18"/>
  <c r="G42" i="18"/>
  <c r="H42" i="18" s="1"/>
  <c r="I42" i="18" s="1"/>
  <c r="J42" i="18" s="1"/>
  <c r="K42" i="18" s="1"/>
  <c r="L42" i="18" s="1"/>
  <c r="M42" i="18" s="1"/>
  <c r="N42" i="18" s="1"/>
  <c r="O42" i="18" s="1"/>
  <c r="P42" i="18" s="1"/>
  <c r="Q42" i="18" s="1"/>
  <c r="R42" i="18" s="1"/>
  <c r="S42" i="18" s="1"/>
  <c r="T42" i="18" s="1"/>
  <c r="U42" i="18" s="1"/>
  <c r="V42" i="18" s="1"/>
  <c r="W42" i="18" s="1"/>
  <c r="X42" i="18" s="1"/>
  <c r="Y42" i="18" s="1"/>
  <c r="Z42" i="18" s="1"/>
  <c r="AA42" i="18" s="1"/>
  <c r="AB42" i="18" s="1"/>
  <c r="AC42" i="18" s="1"/>
  <c r="AD42" i="18" s="1"/>
  <c r="AE42" i="18" s="1"/>
  <c r="AF42" i="18" s="1"/>
  <c r="AG42" i="18" s="1"/>
  <c r="AH42" i="18" s="1"/>
  <c r="AI42" i="18" s="1"/>
  <c r="AJ42" i="18" s="1"/>
  <c r="AK42" i="18" s="1"/>
  <c r="AL42" i="18" s="1"/>
  <c r="AM42" i="18" s="1"/>
  <c r="AN42" i="18" s="1"/>
  <c r="AO42" i="18" s="1"/>
  <c r="AP42" i="18" s="1"/>
  <c r="AQ42" i="18" s="1"/>
  <c r="AR42" i="18" s="1"/>
  <c r="AS42" i="18" s="1"/>
  <c r="AT42" i="18" s="1"/>
  <c r="AU42" i="18" s="1"/>
  <c r="AV42" i="18" s="1"/>
  <c r="AW42" i="18" s="1"/>
  <c r="AX42" i="18" s="1"/>
  <c r="AY42" i="18" s="1"/>
  <c r="AZ42" i="18" s="1"/>
  <c r="BA42" i="18" s="1"/>
  <c r="BB42" i="18" s="1"/>
  <c r="BC42" i="18" s="1"/>
  <c r="BD42" i="18" s="1"/>
  <c r="BE42" i="18" s="1"/>
  <c r="BF42" i="18" s="1"/>
  <c r="BG42" i="18" s="1"/>
  <c r="BH42" i="18" s="1"/>
  <c r="BI42" i="18" s="1"/>
  <c r="BJ42" i="18" s="1"/>
  <c r="BK42" i="18" s="1"/>
  <c r="BL42" i="18" s="1"/>
  <c r="BM42" i="18" s="1"/>
  <c r="BN42" i="18" s="1"/>
  <c r="BO42" i="18" s="1"/>
  <c r="BP42" i="18" s="1"/>
  <c r="BQ42" i="18" s="1"/>
  <c r="BR42" i="18" s="1"/>
  <c r="BS42" i="18" s="1"/>
  <c r="BT42" i="18" s="1"/>
  <c r="BU42" i="18" s="1"/>
  <c r="BV42" i="18" s="1"/>
  <c r="BW42" i="18" s="1"/>
  <c r="BX42" i="18" s="1"/>
  <c r="BY42" i="18" s="1"/>
  <c r="BZ42" i="18" s="1"/>
  <c r="CA42" i="18" s="1"/>
  <c r="CB42" i="18" s="1"/>
  <c r="CC42" i="18" s="1"/>
  <c r="CD42" i="18" s="1"/>
  <c r="CE42" i="18" s="1"/>
  <c r="CF42" i="18" s="1"/>
  <c r="CG42" i="18" s="1"/>
  <c r="CH42" i="18" s="1"/>
  <c r="CI42" i="18" s="1"/>
  <c r="CJ42" i="18" s="1"/>
  <c r="CK42" i="18" s="1"/>
  <c r="CL42" i="18" s="1"/>
  <c r="CM42" i="18" s="1"/>
  <c r="CN42" i="18" s="1"/>
  <c r="CO42" i="18" s="1"/>
  <c r="CP42" i="18" s="1"/>
  <c r="CQ42" i="18" s="1"/>
  <c r="CR42" i="18" s="1"/>
  <c r="CS42" i="18" s="1"/>
  <c r="CT42" i="18" s="1"/>
  <c r="CU42" i="18" s="1"/>
  <c r="CV42" i="18" s="1"/>
  <c r="CW42" i="18" s="1"/>
  <c r="CX42" i="18" s="1"/>
  <c r="CY42" i="18" s="1"/>
  <c r="CZ42" i="18" s="1"/>
  <c r="DA42" i="18" s="1"/>
  <c r="DB42" i="18" s="1"/>
  <c r="DC42" i="18" s="1"/>
  <c r="DD42" i="18" s="1"/>
  <c r="DE42" i="18" s="1"/>
  <c r="DF42" i="18" s="1"/>
  <c r="DG42" i="18" s="1"/>
  <c r="DH42" i="18" s="1"/>
  <c r="DI42" i="18" s="1"/>
  <c r="DJ42" i="18" s="1"/>
  <c r="DK42" i="18" s="1"/>
  <c r="DL42" i="18" s="1"/>
  <c r="DM42" i="18" s="1"/>
  <c r="DN42" i="18" s="1"/>
  <c r="DO42" i="18" s="1"/>
  <c r="DP42" i="18" s="1"/>
  <c r="DQ42" i="18" s="1"/>
  <c r="DR42" i="18" s="1"/>
  <c r="DS42" i="18" s="1"/>
  <c r="DT42" i="18" s="1"/>
  <c r="DU42" i="18" s="1"/>
  <c r="DV42" i="18" s="1"/>
  <c r="DW42" i="18" s="1"/>
  <c r="DX42" i="18" s="1"/>
  <c r="DY42" i="18" s="1"/>
  <c r="DZ42" i="18" s="1"/>
  <c r="EA42" i="18" s="1"/>
  <c r="EB42" i="18" s="1"/>
  <c r="EC42" i="18" s="1"/>
  <c r="ED42" i="18" s="1"/>
  <c r="EE42" i="18" s="1"/>
  <c r="EF42" i="18" s="1"/>
  <c r="EG42" i="18" s="1"/>
  <c r="EH42" i="18" s="1"/>
  <c r="EI42" i="18" s="1"/>
  <c r="EJ42" i="18" s="1"/>
  <c r="EK42" i="18" s="1"/>
  <c r="EL42" i="18" s="1"/>
  <c r="EM42" i="18" s="1"/>
  <c r="EN42" i="18" s="1"/>
  <c r="EO42" i="18" s="1"/>
  <c r="EP42" i="18" s="1"/>
  <c r="EQ42" i="18" s="1"/>
  <c r="ER42" i="18" s="1"/>
  <c r="ES42" i="18" s="1"/>
  <c r="ET42" i="18" s="1"/>
  <c r="EU42" i="18" s="1"/>
  <c r="EV42" i="18" s="1"/>
  <c r="EW42" i="18" s="1"/>
  <c r="EX42" i="18" s="1"/>
  <c r="EY42" i="18" s="1"/>
  <c r="EZ42" i="18" s="1"/>
  <c r="FA42" i="18" s="1"/>
  <c r="FB42" i="18" s="1"/>
  <c r="FC42" i="18" s="1"/>
  <c r="FD42" i="18" s="1"/>
  <c r="FE42" i="18" s="1"/>
  <c r="FF42" i="18" s="1"/>
  <c r="FG42" i="18" s="1"/>
  <c r="FH42" i="18" s="1"/>
  <c r="FI42" i="18" s="1"/>
  <c r="FJ42" i="18" s="1"/>
  <c r="FK42" i="18" s="1"/>
  <c r="FL42" i="18" s="1"/>
  <c r="FM42" i="18" s="1"/>
  <c r="FN42" i="18" s="1"/>
  <c r="FO42" i="18" s="1"/>
  <c r="FP42" i="18" s="1"/>
  <c r="FQ42" i="18" s="1"/>
  <c r="FR42" i="18" s="1"/>
  <c r="FS42" i="18" s="1"/>
  <c r="FT42" i="18" s="1"/>
  <c r="FU42" i="18" s="1"/>
  <c r="FV42" i="18" s="1"/>
  <c r="FW42" i="18" s="1"/>
  <c r="FX42" i="18" s="1"/>
  <c r="FY42" i="18" s="1"/>
  <c r="FZ42" i="18" s="1"/>
  <c r="GA42" i="18" s="1"/>
  <c r="GB42" i="18" s="1"/>
  <c r="GC42" i="18" s="1"/>
  <c r="GD42" i="18" s="1"/>
  <c r="GE42" i="18" s="1"/>
  <c r="GF42" i="18" s="1"/>
  <c r="GG42" i="18" s="1"/>
  <c r="GH42" i="18" s="1"/>
  <c r="GI42" i="18" s="1"/>
  <c r="GJ42" i="18" s="1"/>
  <c r="GK42" i="18" s="1"/>
  <c r="GL42" i="18" s="1"/>
  <c r="GM42" i="18" s="1"/>
  <c r="GN42" i="18" s="1"/>
  <c r="GO42" i="18" s="1"/>
  <c r="GP42" i="18" s="1"/>
  <c r="GQ42" i="18" s="1"/>
  <c r="GR42" i="18" s="1"/>
  <c r="GS42" i="18" s="1"/>
  <c r="GT42" i="18" s="1"/>
  <c r="GU42" i="18" s="1"/>
  <c r="GV42" i="18" s="1"/>
  <c r="GW42" i="18" s="1"/>
  <c r="GX42" i="18" s="1"/>
  <c r="GY42" i="18" s="1"/>
  <c r="GZ42" i="18" s="1"/>
  <c r="HA42" i="18" s="1"/>
  <c r="HB42" i="18" s="1"/>
  <c r="HC42" i="18" s="1"/>
  <c r="HD42" i="18" s="1"/>
  <c r="HE42" i="18" s="1"/>
  <c r="HF42" i="18" s="1"/>
  <c r="HG42" i="18" s="1"/>
  <c r="HH42" i="18" s="1"/>
  <c r="HI42" i="18" s="1"/>
  <c r="HJ42" i="18" s="1"/>
  <c r="HK42" i="18" s="1"/>
  <c r="HL42" i="18" s="1"/>
  <c r="HM42" i="18" s="1"/>
  <c r="HN42" i="18" s="1"/>
  <c r="HO42" i="18" s="1"/>
  <c r="HP42" i="18" s="1"/>
  <c r="HQ42" i="18" s="1"/>
  <c r="HR42" i="18" s="1"/>
  <c r="HS42" i="18" s="1"/>
  <c r="HT42" i="18" s="1"/>
  <c r="HU42" i="18" s="1"/>
  <c r="HV42" i="18" s="1"/>
  <c r="HW42" i="18" s="1"/>
  <c r="HX42" i="18" s="1"/>
  <c r="HY42" i="18" s="1"/>
  <c r="HZ42" i="18" s="1"/>
  <c r="IA42" i="18" s="1"/>
  <c r="IB42" i="18" s="1"/>
  <c r="IC42" i="18" s="1"/>
  <c r="ID42" i="18" s="1"/>
  <c r="IE42" i="18" s="1"/>
  <c r="IF42" i="18" s="1"/>
  <c r="IG42" i="18" s="1"/>
  <c r="IH42" i="18" s="1"/>
  <c r="II42" i="18" s="1"/>
  <c r="IJ42" i="18" s="1"/>
  <c r="IK42" i="18" s="1"/>
  <c r="IL42" i="18" s="1"/>
  <c r="IM42" i="18" s="1"/>
  <c r="IN42" i="18" s="1"/>
  <c r="IO42" i="18" s="1"/>
  <c r="IP42" i="18" s="1"/>
  <c r="IQ42" i="18" s="1"/>
  <c r="IR42" i="18" s="1"/>
  <c r="IS42" i="18" s="1"/>
  <c r="IT42" i="18" s="1"/>
  <c r="IU42" i="18" s="1"/>
  <c r="IV42" i="18" s="1"/>
  <c r="IW42" i="18" s="1"/>
  <c r="IX42" i="18" s="1"/>
  <c r="IY42" i="18" s="1"/>
  <c r="IZ42" i="18" s="1"/>
  <c r="JA42" i="18" s="1"/>
  <c r="JB42" i="18" s="1"/>
  <c r="JC42" i="18" s="1"/>
  <c r="JD42" i="18" s="1"/>
  <c r="JE42" i="18" s="1"/>
  <c r="JF42" i="18" s="1"/>
  <c r="JG42" i="18" s="1"/>
  <c r="JH42" i="18" s="1"/>
  <c r="JI42" i="18" s="1"/>
  <c r="JJ42" i="18" s="1"/>
  <c r="JK42" i="18" s="1"/>
  <c r="JL42" i="18" s="1"/>
  <c r="JM42" i="18" s="1"/>
  <c r="JN42" i="18" s="1"/>
  <c r="JO42" i="18" s="1"/>
  <c r="JP42" i="18" s="1"/>
  <c r="JQ42" i="18" s="1"/>
  <c r="JR42" i="18" s="1"/>
  <c r="JS42" i="18" s="1"/>
  <c r="JT42" i="18" s="1"/>
  <c r="JU42" i="18" s="1"/>
  <c r="JV42" i="18" s="1"/>
  <c r="JW42" i="18" s="1"/>
  <c r="JX42" i="18" s="1"/>
  <c r="JY42" i="18" s="1"/>
  <c r="JZ42" i="18" s="1"/>
  <c r="KA42" i="18" s="1"/>
  <c r="KB42" i="18" s="1"/>
  <c r="KC42" i="18" s="1"/>
  <c r="KD42" i="18" s="1"/>
  <c r="KE42" i="18" s="1"/>
  <c r="KF42" i="18" s="1"/>
  <c r="KG42" i="18" s="1"/>
  <c r="KH42" i="18" s="1"/>
  <c r="KI42" i="18" s="1"/>
  <c r="KJ42" i="18" s="1"/>
  <c r="KK42" i="18" s="1"/>
  <c r="KL42" i="18" s="1"/>
  <c r="KM42" i="18" s="1"/>
  <c r="KN42" i="18" s="1"/>
  <c r="KO42" i="18" s="1"/>
  <c r="KP42" i="18" s="1"/>
  <c r="KQ42" i="18" s="1"/>
  <c r="KR42" i="18" s="1"/>
  <c r="KS42" i="18" s="1"/>
  <c r="KT42" i="18" s="1"/>
  <c r="KU42" i="18" s="1"/>
  <c r="KV42" i="18" s="1"/>
  <c r="KW42" i="18" s="1"/>
  <c r="KX42" i="18" s="1"/>
  <c r="KY42" i="18" s="1"/>
  <c r="KZ42" i="18" s="1"/>
  <c r="LA42" i="18" s="1"/>
  <c r="LB42" i="18" s="1"/>
  <c r="LC42" i="18" s="1"/>
  <c r="LD42" i="18" s="1"/>
  <c r="LE42" i="18" s="1"/>
  <c r="LF42" i="18" s="1"/>
  <c r="LG42" i="18" s="1"/>
  <c r="LH42" i="18" s="1"/>
  <c r="LI42" i="18" s="1"/>
  <c r="LJ42" i="18" s="1"/>
  <c r="LK42" i="18" s="1"/>
  <c r="LL42" i="18" s="1"/>
  <c r="LM42" i="18" s="1"/>
  <c r="LN42" i="18" s="1"/>
  <c r="LO42" i="18" s="1"/>
  <c r="LP42" i="18" s="1"/>
  <c r="LQ42" i="18" s="1"/>
  <c r="LR42" i="18" s="1"/>
  <c r="LS42" i="18" s="1"/>
  <c r="LT42" i="18" s="1"/>
  <c r="LU42" i="18" s="1"/>
  <c r="LV42" i="18" s="1"/>
  <c r="LW42" i="18" s="1"/>
  <c r="LX42" i="18" s="1"/>
  <c r="LY42" i="18" s="1"/>
  <c r="LZ42" i="18" s="1"/>
  <c r="MA42" i="18" s="1"/>
  <c r="MB42" i="18" s="1"/>
  <c r="MC42" i="18" s="1"/>
  <c r="MD42" i="18" s="1"/>
  <c r="ME42" i="18" s="1"/>
  <c r="MF42" i="18" s="1"/>
  <c r="MG42" i="18" s="1"/>
  <c r="MH42" i="18" s="1"/>
  <c r="MI42" i="18" s="1"/>
  <c r="MJ42" i="18" s="1"/>
  <c r="MK42" i="18" s="1"/>
  <c r="ML42" i="18" s="1"/>
  <c r="MM42" i="18" s="1"/>
  <c r="MN42" i="18" s="1"/>
  <c r="MO42" i="18" s="1"/>
  <c r="MP42" i="18" s="1"/>
  <c r="MQ42" i="18" s="1"/>
  <c r="MR42" i="18" s="1"/>
  <c r="MS42" i="18" s="1"/>
  <c r="MT42" i="18" s="1"/>
  <c r="MU42" i="18" s="1"/>
  <c r="MV42" i="18" s="1"/>
  <c r="MW42" i="18" s="1"/>
  <c r="MX42" i="18" s="1"/>
  <c r="MY42" i="18" s="1"/>
  <c r="MZ42" i="18" s="1"/>
  <c r="NA42" i="18" s="1"/>
  <c r="NB42" i="18" s="1"/>
  <c r="NC42" i="18" s="1"/>
  <c r="ND42" i="18" s="1"/>
  <c r="NE42" i="18" s="1"/>
  <c r="NF42" i="18" s="1"/>
  <c r="NG42" i="18" s="1"/>
  <c r="NH42" i="18" s="1"/>
  <c r="NI42" i="18" s="1"/>
  <c r="NJ42" i="18" s="1"/>
  <c r="NK42" i="18" s="1"/>
  <c r="NL42" i="18" s="1"/>
  <c r="NM42" i="18" s="1"/>
  <c r="NN42" i="18" s="1"/>
  <c r="NO42" i="18" s="1"/>
  <c r="NP42" i="18" s="1"/>
  <c r="NQ42" i="18" s="1"/>
  <c r="NR42" i="18" s="1"/>
  <c r="NS42" i="18" s="1"/>
  <c r="NT42" i="18" s="1"/>
  <c r="NU42" i="18" s="1"/>
  <c r="NV42" i="18" s="1"/>
  <c r="NW42" i="18" s="1"/>
  <c r="NX42" i="18" s="1"/>
  <c r="NY42" i="18" s="1"/>
  <c r="NZ42" i="18" s="1"/>
  <c r="OA42" i="18" s="1"/>
  <c r="OB42" i="18" s="1"/>
  <c r="OC42" i="18" s="1"/>
  <c r="OD42" i="18" s="1"/>
  <c r="OE42" i="18" s="1"/>
  <c r="OF42" i="18" s="1"/>
  <c r="OG42" i="18" s="1"/>
  <c r="OH42" i="18" s="1"/>
  <c r="OI42" i="18" s="1"/>
  <c r="OJ42" i="18" s="1"/>
  <c r="OK42" i="18" s="1"/>
  <c r="OL42" i="18" s="1"/>
  <c r="OM42" i="18" s="1"/>
  <c r="ON42" i="18" s="1"/>
  <c r="OO42" i="18" s="1"/>
  <c r="OP42" i="18" s="1"/>
  <c r="OQ42" i="18" s="1"/>
  <c r="OR42" i="18" s="1"/>
  <c r="OS42" i="18" s="1"/>
  <c r="OT42" i="18" s="1"/>
  <c r="OU42" i="18" s="1"/>
  <c r="OV42" i="18" s="1"/>
  <c r="OW42" i="18" s="1"/>
  <c r="OX42" i="18" s="1"/>
  <c r="OY42" i="18" s="1"/>
  <c r="OZ42" i="18" s="1"/>
  <c r="PA42" i="18" s="1"/>
  <c r="PB42" i="18" s="1"/>
  <c r="PC42" i="18" s="1"/>
  <c r="PD42" i="18" s="1"/>
  <c r="PE42" i="18" s="1"/>
  <c r="PF42" i="18" s="1"/>
  <c r="PG42" i="18" s="1"/>
  <c r="PH42" i="18" s="1"/>
  <c r="PI42" i="18" s="1"/>
  <c r="PJ42" i="18" s="1"/>
  <c r="PK42" i="18" s="1"/>
  <c r="PL42" i="18" s="1"/>
  <c r="PM42" i="18" s="1"/>
  <c r="PN42" i="18" s="1"/>
  <c r="PO42" i="18" s="1"/>
  <c r="PP42" i="18" s="1"/>
  <c r="PQ42" i="18" s="1"/>
  <c r="PR42" i="18" s="1"/>
  <c r="PS42" i="18" s="1"/>
  <c r="PT42" i="18" s="1"/>
  <c r="PU42" i="18" s="1"/>
  <c r="PV42" i="18" s="1"/>
  <c r="PW42" i="18" s="1"/>
  <c r="PX42" i="18" s="1"/>
  <c r="PY42" i="18" s="1"/>
  <c r="PZ42" i="18" s="1"/>
  <c r="QA42" i="18" s="1"/>
  <c r="QB42" i="18" s="1"/>
  <c r="QC42" i="18" s="1"/>
  <c r="QD42" i="18" s="1"/>
  <c r="QE42" i="18" s="1"/>
  <c r="QF42" i="18" s="1"/>
  <c r="QG42" i="18" s="1"/>
  <c r="QH42" i="18" s="1"/>
  <c r="QI42" i="18" s="1"/>
  <c r="QJ42" i="18" s="1"/>
  <c r="QK42" i="18" s="1"/>
  <c r="QL42" i="18" s="1"/>
  <c r="QM42" i="18" s="1"/>
  <c r="QN42" i="18" s="1"/>
  <c r="QO42" i="18" s="1"/>
  <c r="QP42" i="18" s="1"/>
  <c r="QQ42" i="18" s="1"/>
  <c r="QR42" i="18" s="1"/>
  <c r="QS42" i="18" s="1"/>
  <c r="QT42" i="18" s="1"/>
  <c r="QU42" i="18" s="1"/>
  <c r="QV42" i="18" s="1"/>
  <c r="QW42" i="18" s="1"/>
  <c r="QX42" i="18" s="1"/>
  <c r="QY42" i="18" s="1"/>
  <c r="QZ42" i="18" s="1"/>
  <c r="RA42" i="18" s="1"/>
  <c r="RB42" i="18" s="1"/>
  <c r="RC42" i="18" s="1"/>
  <c r="RD42" i="18" s="1"/>
  <c r="RE42" i="18" s="1"/>
  <c r="RF42" i="18" s="1"/>
  <c r="RG42" i="18" s="1"/>
  <c r="RH42" i="18" s="1"/>
  <c r="RI42" i="18" s="1"/>
  <c r="RJ42" i="18" s="1"/>
  <c r="RK42" i="18" s="1"/>
  <c r="RL42" i="18" s="1"/>
  <c r="RM42" i="18" s="1"/>
  <c r="RN42" i="18" s="1"/>
  <c r="RO42" i="18" s="1"/>
  <c r="RP42" i="18" s="1"/>
  <c r="RQ42" i="18" s="1"/>
  <c r="RR42" i="18" s="1"/>
  <c r="RS42" i="18" s="1"/>
  <c r="RT42" i="18" s="1"/>
  <c r="RU42" i="18" s="1"/>
  <c r="RV42" i="18" s="1"/>
  <c r="RW42" i="18" s="1"/>
  <c r="RX42" i="18" s="1"/>
  <c r="RY42" i="18" s="1"/>
  <c r="RZ42" i="18" s="1"/>
  <c r="SA42" i="18" s="1"/>
  <c r="SB42" i="18" s="1"/>
  <c r="SC42" i="18" s="1"/>
  <c r="SD42" i="18" s="1"/>
  <c r="SE42" i="18" s="1"/>
  <c r="SF42" i="18" s="1"/>
  <c r="SG42" i="18" s="1"/>
  <c r="SH42" i="18" s="1"/>
  <c r="SI42" i="18" s="1"/>
  <c r="SJ42" i="18" s="1"/>
  <c r="SK42" i="18" s="1"/>
  <c r="SL42" i="18" s="1"/>
  <c r="SM42" i="18" s="1"/>
  <c r="SN42" i="18" s="1"/>
  <c r="SO42" i="18" s="1"/>
  <c r="SP42" i="18" s="1"/>
  <c r="SQ42" i="18" s="1"/>
  <c r="SR42" i="18" s="1"/>
  <c r="SS42" i="18" s="1"/>
  <c r="ST42" i="18" s="1"/>
  <c r="SU42" i="18" s="1"/>
  <c r="SV42" i="18" s="1"/>
  <c r="SW42" i="18" s="1"/>
  <c r="SX42" i="18" s="1"/>
  <c r="SY42" i="18" s="1"/>
  <c r="SZ42" i="18" s="1"/>
  <c r="TA42" i="18" s="1"/>
  <c r="TB42" i="18" s="1"/>
  <c r="TC42" i="18" s="1"/>
  <c r="TD42" i="18" s="1"/>
  <c r="TE42" i="18" s="1"/>
  <c r="TF42" i="18" s="1"/>
  <c r="TG42" i="18" s="1"/>
  <c r="TH42" i="18" s="1"/>
  <c r="TI42" i="18" s="1"/>
  <c r="TJ42" i="18" s="1"/>
  <c r="TK42" i="18" s="1"/>
  <c r="TL42" i="18" s="1"/>
  <c r="TM42" i="18" s="1"/>
  <c r="TN42" i="18" s="1"/>
  <c r="TO42" i="18" s="1"/>
  <c r="TP42" i="18" s="1"/>
  <c r="TQ42" i="18" s="1"/>
  <c r="TR42" i="18" s="1"/>
  <c r="TS42" i="18" s="1"/>
  <c r="TT42" i="18" s="1"/>
  <c r="TU42" i="18" s="1"/>
  <c r="TV42" i="18" s="1"/>
  <c r="TW42" i="18" s="1"/>
  <c r="TX42" i="18" s="1"/>
  <c r="TY42" i="18" s="1"/>
  <c r="TZ42" i="18" s="1"/>
  <c r="UA42" i="18" s="1"/>
  <c r="UB42" i="18" s="1"/>
  <c r="UC42" i="18" s="1"/>
  <c r="UD42" i="18" s="1"/>
  <c r="UE42" i="18" s="1"/>
  <c r="UF42" i="18" s="1"/>
  <c r="UG42" i="18" s="1"/>
  <c r="UH42" i="18" s="1"/>
  <c r="UI42" i="18" s="1"/>
  <c r="UJ42" i="18" s="1"/>
  <c r="UK42" i="18" s="1"/>
  <c r="UL42" i="18" s="1"/>
  <c r="UM42" i="18" s="1"/>
  <c r="UN42" i="18" s="1"/>
  <c r="UO42" i="18" s="1"/>
  <c r="UP42" i="18" s="1"/>
  <c r="UQ42" i="18" s="1"/>
  <c r="UR42" i="18" s="1"/>
  <c r="US42" i="18" s="1"/>
  <c r="UT42" i="18" s="1"/>
  <c r="UU42" i="18" s="1"/>
  <c r="UV42" i="18" s="1"/>
  <c r="UW42" i="18" s="1"/>
  <c r="UX42" i="18" s="1"/>
  <c r="UY42" i="18" s="1"/>
  <c r="UZ42" i="18" s="1"/>
  <c r="VA42" i="18" s="1"/>
  <c r="VB42" i="18" s="1"/>
  <c r="VC42" i="18" s="1"/>
  <c r="VD42" i="18" s="1"/>
  <c r="VE42" i="18" s="1"/>
  <c r="VF42" i="18" s="1"/>
  <c r="VG42" i="18" s="1"/>
  <c r="VH42" i="18" s="1"/>
  <c r="G46" i="18"/>
  <c r="H46" i="18" s="1"/>
  <c r="I46" i="18" s="1"/>
  <c r="J46" i="18" s="1"/>
  <c r="K46" i="18" s="1"/>
  <c r="L46" i="18" s="1"/>
  <c r="M46" i="18" s="1"/>
  <c r="N46" i="18" s="1"/>
  <c r="O46" i="18" s="1"/>
  <c r="P46" i="18" s="1"/>
  <c r="Q46" i="18" s="1"/>
  <c r="R46" i="18" s="1"/>
  <c r="S46" i="18" s="1"/>
  <c r="T46" i="18" s="1"/>
  <c r="U46" i="18" s="1"/>
  <c r="V46" i="18" s="1"/>
  <c r="W46" i="18" s="1"/>
  <c r="X46" i="18" s="1"/>
  <c r="Y46" i="18" s="1"/>
  <c r="Z46" i="18" s="1"/>
  <c r="AA46" i="18" s="1"/>
  <c r="AB46" i="18" s="1"/>
  <c r="AC46" i="18" s="1"/>
  <c r="AD46" i="18" s="1"/>
  <c r="AE46" i="18" s="1"/>
  <c r="AF46" i="18" s="1"/>
  <c r="AG46" i="18" s="1"/>
  <c r="AH46" i="18" s="1"/>
  <c r="AI46" i="18" s="1"/>
  <c r="AJ46" i="18" s="1"/>
  <c r="AK46" i="18" s="1"/>
  <c r="AL46" i="18" s="1"/>
  <c r="AM46" i="18" s="1"/>
  <c r="AN46" i="18" s="1"/>
  <c r="AO46" i="18" s="1"/>
  <c r="AP46" i="18" s="1"/>
  <c r="AQ46" i="18" s="1"/>
  <c r="AR46" i="18" s="1"/>
  <c r="AS46" i="18" s="1"/>
  <c r="AT46" i="18" s="1"/>
  <c r="AU46" i="18" s="1"/>
  <c r="AV46" i="18" s="1"/>
  <c r="AW46" i="18" s="1"/>
  <c r="AX46" i="18" s="1"/>
  <c r="AY46" i="18" s="1"/>
  <c r="AZ46" i="18" s="1"/>
  <c r="BA46" i="18" s="1"/>
  <c r="BB46" i="18" s="1"/>
  <c r="BC46" i="18" s="1"/>
  <c r="BD46" i="18" s="1"/>
  <c r="BE46" i="18" s="1"/>
  <c r="BF46" i="18" s="1"/>
  <c r="BG46" i="18" s="1"/>
  <c r="BH46" i="18" s="1"/>
  <c r="BI46" i="18" s="1"/>
  <c r="BJ46" i="18" s="1"/>
  <c r="BK46" i="18" s="1"/>
  <c r="BL46" i="18" s="1"/>
  <c r="BM46" i="18" s="1"/>
  <c r="BN46" i="18" s="1"/>
  <c r="BO46" i="18" s="1"/>
  <c r="BP46" i="18" s="1"/>
  <c r="BQ46" i="18" s="1"/>
  <c r="BR46" i="18" s="1"/>
  <c r="BS46" i="18" s="1"/>
  <c r="BT46" i="18" s="1"/>
  <c r="BU46" i="18" s="1"/>
  <c r="BV46" i="18" s="1"/>
  <c r="BW46" i="18" s="1"/>
  <c r="BX46" i="18" s="1"/>
  <c r="BY46" i="18" s="1"/>
  <c r="BZ46" i="18" s="1"/>
  <c r="CA46" i="18" s="1"/>
  <c r="CB46" i="18" s="1"/>
  <c r="CC46" i="18" s="1"/>
  <c r="CD46" i="18" s="1"/>
  <c r="CE46" i="18" s="1"/>
  <c r="CF46" i="18" s="1"/>
  <c r="CG46" i="18" s="1"/>
  <c r="CH46" i="18" s="1"/>
  <c r="CI46" i="18" s="1"/>
  <c r="CJ46" i="18" s="1"/>
  <c r="CK46" i="18" s="1"/>
  <c r="CL46" i="18" s="1"/>
  <c r="CM46" i="18" s="1"/>
  <c r="CN46" i="18" s="1"/>
  <c r="CO46" i="18" s="1"/>
  <c r="CP46" i="18" s="1"/>
  <c r="CQ46" i="18" s="1"/>
  <c r="CR46" i="18" s="1"/>
  <c r="CS46" i="18" s="1"/>
  <c r="CT46" i="18" s="1"/>
  <c r="CU46" i="18" s="1"/>
  <c r="CV46" i="18" s="1"/>
  <c r="CW46" i="18" s="1"/>
  <c r="CX46" i="18" s="1"/>
  <c r="CY46" i="18" s="1"/>
  <c r="CZ46" i="18" s="1"/>
  <c r="DA46" i="18" s="1"/>
  <c r="DB46" i="18" s="1"/>
  <c r="DC46" i="18" s="1"/>
  <c r="DD46" i="18" s="1"/>
  <c r="DE46" i="18" s="1"/>
  <c r="DF46" i="18" s="1"/>
  <c r="DG46" i="18" s="1"/>
  <c r="DH46" i="18" s="1"/>
  <c r="DI46" i="18" s="1"/>
  <c r="DJ46" i="18" s="1"/>
  <c r="DK46" i="18" s="1"/>
  <c r="DL46" i="18" s="1"/>
  <c r="DM46" i="18" s="1"/>
  <c r="DN46" i="18" s="1"/>
  <c r="DO46" i="18" s="1"/>
  <c r="DP46" i="18" s="1"/>
  <c r="DQ46" i="18" s="1"/>
  <c r="DR46" i="18" s="1"/>
  <c r="DS46" i="18" s="1"/>
  <c r="DT46" i="18" s="1"/>
  <c r="DU46" i="18" s="1"/>
  <c r="DV46" i="18" s="1"/>
  <c r="DW46" i="18" s="1"/>
  <c r="DX46" i="18" s="1"/>
  <c r="DY46" i="18" s="1"/>
  <c r="DZ46" i="18" s="1"/>
  <c r="EA46" i="18" s="1"/>
  <c r="EB46" i="18" s="1"/>
  <c r="EC46" i="18" s="1"/>
  <c r="ED46" i="18" s="1"/>
  <c r="EE46" i="18" s="1"/>
  <c r="EF46" i="18" s="1"/>
  <c r="EG46" i="18" s="1"/>
  <c r="EH46" i="18" s="1"/>
  <c r="EI46" i="18" s="1"/>
  <c r="EJ46" i="18" s="1"/>
  <c r="EK46" i="18" s="1"/>
  <c r="EL46" i="18" s="1"/>
  <c r="EM46" i="18" s="1"/>
  <c r="EN46" i="18" s="1"/>
  <c r="EO46" i="18" s="1"/>
  <c r="EP46" i="18" s="1"/>
  <c r="EQ46" i="18" s="1"/>
  <c r="ER46" i="18" s="1"/>
  <c r="ES46" i="18" s="1"/>
  <c r="ET46" i="18" s="1"/>
  <c r="EU46" i="18" s="1"/>
  <c r="EV46" i="18" s="1"/>
  <c r="EW46" i="18" s="1"/>
  <c r="EX46" i="18" s="1"/>
  <c r="EY46" i="18" s="1"/>
  <c r="EZ46" i="18" s="1"/>
  <c r="FA46" i="18" s="1"/>
  <c r="FB46" i="18" s="1"/>
  <c r="FC46" i="18" s="1"/>
  <c r="FD46" i="18" s="1"/>
  <c r="FE46" i="18" s="1"/>
  <c r="FF46" i="18" s="1"/>
  <c r="FG46" i="18" s="1"/>
  <c r="FH46" i="18" s="1"/>
  <c r="FI46" i="18" s="1"/>
  <c r="FJ46" i="18" s="1"/>
  <c r="FK46" i="18" s="1"/>
  <c r="FL46" i="18" s="1"/>
  <c r="FM46" i="18" s="1"/>
  <c r="FN46" i="18" s="1"/>
  <c r="FO46" i="18" s="1"/>
  <c r="FP46" i="18" s="1"/>
  <c r="FQ46" i="18" s="1"/>
  <c r="FR46" i="18" s="1"/>
  <c r="FS46" i="18" s="1"/>
  <c r="FT46" i="18" s="1"/>
  <c r="FU46" i="18" s="1"/>
  <c r="FV46" i="18" s="1"/>
  <c r="FW46" i="18" s="1"/>
  <c r="FX46" i="18" s="1"/>
  <c r="FY46" i="18" s="1"/>
  <c r="FZ46" i="18" s="1"/>
  <c r="GA46" i="18" s="1"/>
  <c r="GB46" i="18" s="1"/>
  <c r="GC46" i="18" s="1"/>
  <c r="GD46" i="18" s="1"/>
  <c r="GE46" i="18" s="1"/>
  <c r="GF46" i="18" s="1"/>
  <c r="GG46" i="18" s="1"/>
  <c r="GH46" i="18" s="1"/>
  <c r="GI46" i="18" s="1"/>
  <c r="GJ46" i="18" s="1"/>
  <c r="GK46" i="18" s="1"/>
  <c r="GL46" i="18" s="1"/>
  <c r="GM46" i="18" s="1"/>
  <c r="GN46" i="18" s="1"/>
  <c r="GO46" i="18" s="1"/>
  <c r="GP46" i="18" s="1"/>
  <c r="GQ46" i="18" s="1"/>
  <c r="GR46" i="18" s="1"/>
  <c r="GS46" i="18" s="1"/>
  <c r="GT46" i="18" s="1"/>
  <c r="GU46" i="18" s="1"/>
  <c r="GV46" i="18" s="1"/>
  <c r="GW46" i="18" s="1"/>
  <c r="GX46" i="18" s="1"/>
  <c r="GY46" i="18" s="1"/>
  <c r="GZ46" i="18" s="1"/>
  <c r="HA46" i="18" s="1"/>
  <c r="HB46" i="18" s="1"/>
  <c r="HC46" i="18" s="1"/>
  <c r="HD46" i="18" s="1"/>
  <c r="HE46" i="18" s="1"/>
  <c r="HF46" i="18" s="1"/>
  <c r="HG46" i="18" s="1"/>
  <c r="HH46" i="18" s="1"/>
  <c r="HI46" i="18" s="1"/>
  <c r="HJ46" i="18" s="1"/>
  <c r="HK46" i="18" s="1"/>
  <c r="HL46" i="18" s="1"/>
  <c r="HM46" i="18" s="1"/>
  <c r="HN46" i="18" s="1"/>
  <c r="HO46" i="18" s="1"/>
  <c r="HP46" i="18" s="1"/>
  <c r="HQ46" i="18" s="1"/>
  <c r="HR46" i="18" s="1"/>
  <c r="HS46" i="18" s="1"/>
  <c r="HT46" i="18" s="1"/>
  <c r="HU46" i="18" s="1"/>
  <c r="HV46" i="18" s="1"/>
  <c r="HW46" i="18" s="1"/>
  <c r="HX46" i="18" s="1"/>
  <c r="HY46" i="18" s="1"/>
  <c r="HZ46" i="18" s="1"/>
  <c r="IA46" i="18" s="1"/>
  <c r="IB46" i="18" s="1"/>
  <c r="IC46" i="18" s="1"/>
  <c r="ID46" i="18" s="1"/>
  <c r="IE46" i="18" s="1"/>
  <c r="IF46" i="18" s="1"/>
  <c r="IG46" i="18" s="1"/>
  <c r="IH46" i="18" s="1"/>
  <c r="II46" i="18" s="1"/>
  <c r="IJ46" i="18" s="1"/>
  <c r="IK46" i="18" s="1"/>
  <c r="IL46" i="18" s="1"/>
  <c r="IM46" i="18" s="1"/>
  <c r="IN46" i="18" s="1"/>
  <c r="IO46" i="18" s="1"/>
  <c r="IP46" i="18" s="1"/>
  <c r="IQ46" i="18" s="1"/>
  <c r="IR46" i="18" s="1"/>
  <c r="IS46" i="18" s="1"/>
  <c r="IT46" i="18" s="1"/>
  <c r="IU46" i="18" s="1"/>
  <c r="IV46" i="18" s="1"/>
  <c r="IW46" i="18" s="1"/>
  <c r="IX46" i="18" s="1"/>
  <c r="IY46" i="18" s="1"/>
  <c r="IZ46" i="18" s="1"/>
  <c r="JA46" i="18" s="1"/>
  <c r="JB46" i="18" s="1"/>
  <c r="JC46" i="18" s="1"/>
  <c r="JD46" i="18" s="1"/>
  <c r="JE46" i="18" s="1"/>
  <c r="JF46" i="18" s="1"/>
  <c r="JG46" i="18" s="1"/>
  <c r="JH46" i="18" s="1"/>
  <c r="JI46" i="18" s="1"/>
  <c r="JJ46" i="18" s="1"/>
  <c r="JK46" i="18" s="1"/>
  <c r="JL46" i="18" s="1"/>
  <c r="JM46" i="18" s="1"/>
  <c r="JN46" i="18" s="1"/>
  <c r="JO46" i="18" s="1"/>
  <c r="JP46" i="18" s="1"/>
  <c r="JQ46" i="18" s="1"/>
  <c r="JR46" i="18" s="1"/>
  <c r="JS46" i="18" s="1"/>
  <c r="JT46" i="18" s="1"/>
  <c r="JU46" i="18" s="1"/>
  <c r="JV46" i="18" s="1"/>
  <c r="JW46" i="18" s="1"/>
  <c r="JX46" i="18" s="1"/>
  <c r="JY46" i="18" s="1"/>
  <c r="JZ46" i="18" s="1"/>
  <c r="KA46" i="18" s="1"/>
  <c r="KB46" i="18" s="1"/>
  <c r="KC46" i="18" s="1"/>
  <c r="KD46" i="18" s="1"/>
  <c r="KE46" i="18" s="1"/>
  <c r="KF46" i="18" s="1"/>
  <c r="KG46" i="18" s="1"/>
  <c r="KH46" i="18" s="1"/>
  <c r="KI46" i="18" s="1"/>
  <c r="KJ46" i="18" s="1"/>
  <c r="KK46" i="18" s="1"/>
  <c r="KL46" i="18" s="1"/>
  <c r="KM46" i="18" s="1"/>
  <c r="KN46" i="18" s="1"/>
  <c r="KO46" i="18" s="1"/>
  <c r="KP46" i="18" s="1"/>
  <c r="KQ46" i="18" s="1"/>
  <c r="KR46" i="18" s="1"/>
  <c r="KS46" i="18" s="1"/>
  <c r="KT46" i="18" s="1"/>
  <c r="KU46" i="18" s="1"/>
  <c r="KV46" i="18" s="1"/>
  <c r="KW46" i="18" s="1"/>
  <c r="KX46" i="18" s="1"/>
  <c r="KY46" i="18" s="1"/>
  <c r="KZ46" i="18" s="1"/>
  <c r="LA46" i="18" s="1"/>
  <c r="LB46" i="18" s="1"/>
  <c r="LC46" i="18" s="1"/>
  <c r="LD46" i="18" s="1"/>
  <c r="LE46" i="18" s="1"/>
  <c r="LF46" i="18" s="1"/>
  <c r="LG46" i="18" s="1"/>
  <c r="LH46" i="18" s="1"/>
  <c r="LI46" i="18" s="1"/>
  <c r="LJ46" i="18" s="1"/>
  <c r="LK46" i="18" s="1"/>
  <c r="LL46" i="18" s="1"/>
  <c r="LM46" i="18" s="1"/>
  <c r="LN46" i="18" s="1"/>
  <c r="LO46" i="18" s="1"/>
  <c r="LP46" i="18" s="1"/>
  <c r="LQ46" i="18" s="1"/>
  <c r="LR46" i="18" s="1"/>
  <c r="LS46" i="18" s="1"/>
  <c r="LT46" i="18" s="1"/>
  <c r="LU46" i="18" s="1"/>
  <c r="LV46" i="18" s="1"/>
  <c r="LW46" i="18" s="1"/>
  <c r="LX46" i="18" s="1"/>
  <c r="LY46" i="18" s="1"/>
  <c r="LZ46" i="18" s="1"/>
  <c r="MA46" i="18" s="1"/>
  <c r="MB46" i="18" s="1"/>
  <c r="MC46" i="18" s="1"/>
  <c r="MD46" i="18" s="1"/>
  <c r="ME46" i="18" s="1"/>
  <c r="MF46" i="18" s="1"/>
  <c r="MG46" i="18" s="1"/>
  <c r="MH46" i="18" s="1"/>
  <c r="MI46" i="18" s="1"/>
  <c r="MJ46" i="18" s="1"/>
  <c r="MK46" i="18" s="1"/>
  <c r="ML46" i="18" s="1"/>
  <c r="MM46" i="18" s="1"/>
  <c r="MN46" i="18" s="1"/>
  <c r="MO46" i="18" s="1"/>
  <c r="MP46" i="18" s="1"/>
  <c r="MQ46" i="18" s="1"/>
  <c r="MR46" i="18" s="1"/>
  <c r="MS46" i="18" s="1"/>
  <c r="MT46" i="18" s="1"/>
  <c r="MU46" i="18" s="1"/>
  <c r="MV46" i="18" s="1"/>
  <c r="MW46" i="18" s="1"/>
  <c r="MX46" i="18" s="1"/>
  <c r="MY46" i="18" s="1"/>
  <c r="MZ46" i="18" s="1"/>
  <c r="NA46" i="18" s="1"/>
  <c r="NB46" i="18" s="1"/>
  <c r="NC46" i="18" s="1"/>
  <c r="ND46" i="18" s="1"/>
  <c r="NE46" i="18" s="1"/>
  <c r="NF46" i="18" s="1"/>
  <c r="NG46" i="18" s="1"/>
  <c r="NH46" i="18" s="1"/>
  <c r="NI46" i="18" s="1"/>
  <c r="NJ46" i="18" s="1"/>
  <c r="NK46" i="18" s="1"/>
  <c r="NL46" i="18" s="1"/>
  <c r="NM46" i="18" s="1"/>
  <c r="NN46" i="18" s="1"/>
  <c r="NO46" i="18" s="1"/>
  <c r="NP46" i="18" s="1"/>
  <c r="NQ46" i="18" s="1"/>
  <c r="NR46" i="18" s="1"/>
  <c r="NS46" i="18" s="1"/>
  <c r="NT46" i="18" s="1"/>
  <c r="NU46" i="18" s="1"/>
  <c r="NV46" i="18" s="1"/>
  <c r="NW46" i="18" s="1"/>
  <c r="NX46" i="18" s="1"/>
  <c r="NY46" i="18" s="1"/>
  <c r="NZ46" i="18" s="1"/>
  <c r="OA46" i="18" s="1"/>
  <c r="OB46" i="18" s="1"/>
  <c r="OC46" i="18" s="1"/>
  <c r="OD46" i="18" s="1"/>
  <c r="OE46" i="18" s="1"/>
  <c r="OF46" i="18" s="1"/>
  <c r="OG46" i="18" s="1"/>
  <c r="OH46" i="18" s="1"/>
  <c r="OI46" i="18" s="1"/>
  <c r="OJ46" i="18" s="1"/>
  <c r="OK46" i="18" s="1"/>
  <c r="OL46" i="18" s="1"/>
  <c r="OM46" i="18" s="1"/>
  <c r="ON46" i="18" s="1"/>
  <c r="OO46" i="18" s="1"/>
  <c r="OP46" i="18" s="1"/>
  <c r="OQ46" i="18" s="1"/>
  <c r="OR46" i="18" s="1"/>
  <c r="OS46" i="18" s="1"/>
  <c r="OT46" i="18" s="1"/>
  <c r="OU46" i="18" s="1"/>
  <c r="OV46" i="18" s="1"/>
  <c r="OW46" i="18" s="1"/>
  <c r="OX46" i="18" s="1"/>
  <c r="OY46" i="18" s="1"/>
  <c r="OZ46" i="18" s="1"/>
  <c r="PA46" i="18" s="1"/>
  <c r="PB46" i="18" s="1"/>
  <c r="PC46" i="18" s="1"/>
  <c r="PD46" i="18" s="1"/>
  <c r="PE46" i="18" s="1"/>
  <c r="PF46" i="18" s="1"/>
  <c r="PG46" i="18" s="1"/>
  <c r="PH46" i="18" s="1"/>
  <c r="PI46" i="18" s="1"/>
  <c r="PJ46" i="18" s="1"/>
  <c r="PK46" i="18" s="1"/>
  <c r="PL46" i="18" s="1"/>
  <c r="PM46" i="18" s="1"/>
  <c r="PN46" i="18" s="1"/>
  <c r="PO46" i="18" s="1"/>
  <c r="PP46" i="18" s="1"/>
  <c r="PQ46" i="18" s="1"/>
  <c r="PR46" i="18" s="1"/>
  <c r="PS46" i="18" s="1"/>
  <c r="PT46" i="18" s="1"/>
  <c r="PU46" i="18" s="1"/>
  <c r="PV46" i="18" s="1"/>
  <c r="PW46" i="18" s="1"/>
  <c r="PX46" i="18" s="1"/>
  <c r="PY46" i="18" s="1"/>
  <c r="PZ46" i="18" s="1"/>
  <c r="QA46" i="18" s="1"/>
  <c r="QB46" i="18" s="1"/>
  <c r="QC46" i="18" s="1"/>
  <c r="QD46" i="18" s="1"/>
  <c r="QE46" i="18" s="1"/>
  <c r="QF46" i="18" s="1"/>
  <c r="QG46" i="18" s="1"/>
  <c r="QH46" i="18" s="1"/>
  <c r="QI46" i="18" s="1"/>
  <c r="QJ46" i="18" s="1"/>
  <c r="QK46" i="18" s="1"/>
  <c r="QL46" i="18" s="1"/>
  <c r="QM46" i="18" s="1"/>
  <c r="QN46" i="18" s="1"/>
  <c r="QO46" i="18" s="1"/>
  <c r="QP46" i="18" s="1"/>
  <c r="QQ46" i="18" s="1"/>
  <c r="QR46" i="18" s="1"/>
  <c r="QS46" i="18" s="1"/>
  <c r="QT46" i="18" s="1"/>
  <c r="QU46" i="18" s="1"/>
  <c r="QV46" i="18" s="1"/>
  <c r="QW46" i="18" s="1"/>
  <c r="QX46" i="18" s="1"/>
  <c r="QY46" i="18" s="1"/>
  <c r="QZ46" i="18" s="1"/>
  <c r="RA46" i="18" s="1"/>
  <c r="RB46" i="18" s="1"/>
  <c r="RC46" i="18" s="1"/>
  <c r="RD46" i="18" s="1"/>
  <c r="RE46" i="18" s="1"/>
  <c r="RF46" i="18" s="1"/>
  <c r="RG46" i="18" s="1"/>
  <c r="RH46" i="18" s="1"/>
  <c r="RI46" i="18" s="1"/>
  <c r="RJ46" i="18" s="1"/>
  <c r="RK46" i="18" s="1"/>
  <c r="RL46" i="18" s="1"/>
  <c r="RM46" i="18" s="1"/>
  <c r="RN46" i="18" s="1"/>
  <c r="RO46" i="18" s="1"/>
  <c r="RP46" i="18" s="1"/>
  <c r="RQ46" i="18" s="1"/>
  <c r="RR46" i="18" s="1"/>
  <c r="RS46" i="18" s="1"/>
  <c r="RT46" i="18" s="1"/>
  <c r="RU46" i="18" s="1"/>
  <c r="RV46" i="18" s="1"/>
  <c r="RW46" i="18" s="1"/>
  <c r="RX46" i="18" s="1"/>
  <c r="RY46" i="18" s="1"/>
  <c r="RZ46" i="18" s="1"/>
  <c r="SA46" i="18" s="1"/>
  <c r="SB46" i="18" s="1"/>
  <c r="SC46" i="18" s="1"/>
  <c r="SD46" i="18" s="1"/>
  <c r="SE46" i="18" s="1"/>
  <c r="SF46" i="18" s="1"/>
  <c r="SG46" i="18" s="1"/>
  <c r="SH46" i="18" s="1"/>
  <c r="SI46" i="18" s="1"/>
  <c r="SJ46" i="18" s="1"/>
  <c r="SK46" i="18" s="1"/>
  <c r="SL46" i="18" s="1"/>
  <c r="SM46" i="18" s="1"/>
  <c r="SN46" i="18" s="1"/>
  <c r="SO46" i="18" s="1"/>
  <c r="SP46" i="18" s="1"/>
  <c r="SQ46" i="18" s="1"/>
  <c r="SR46" i="18" s="1"/>
  <c r="SS46" i="18" s="1"/>
  <c r="ST46" i="18" s="1"/>
  <c r="SU46" i="18" s="1"/>
  <c r="SV46" i="18" s="1"/>
  <c r="SW46" i="18" s="1"/>
  <c r="SX46" i="18" s="1"/>
  <c r="SY46" i="18" s="1"/>
  <c r="SZ46" i="18" s="1"/>
  <c r="TA46" i="18" s="1"/>
  <c r="TB46" i="18" s="1"/>
  <c r="TC46" i="18" s="1"/>
  <c r="TD46" i="18" s="1"/>
  <c r="TE46" i="18" s="1"/>
  <c r="TF46" i="18" s="1"/>
  <c r="TG46" i="18" s="1"/>
  <c r="TH46" i="18" s="1"/>
  <c r="TI46" i="18" s="1"/>
  <c r="TJ46" i="18" s="1"/>
  <c r="TK46" i="18" s="1"/>
  <c r="TL46" i="18" s="1"/>
  <c r="TM46" i="18" s="1"/>
  <c r="TN46" i="18" s="1"/>
  <c r="TO46" i="18" s="1"/>
  <c r="TP46" i="18" s="1"/>
  <c r="TQ46" i="18" s="1"/>
  <c r="TR46" i="18" s="1"/>
  <c r="TS46" i="18" s="1"/>
  <c r="TT46" i="18" s="1"/>
  <c r="TU46" i="18" s="1"/>
  <c r="TV46" i="18" s="1"/>
  <c r="TW46" i="18" s="1"/>
  <c r="TX46" i="18" s="1"/>
  <c r="TY46" i="18" s="1"/>
  <c r="TZ46" i="18" s="1"/>
  <c r="UA46" i="18" s="1"/>
  <c r="UB46" i="18" s="1"/>
  <c r="UC46" i="18" s="1"/>
  <c r="UD46" i="18" s="1"/>
  <c r="UE46" i="18" s="1"/>
  <c r="UF46" i="18" s="1"/>
  <c r="UG46" i="18" s="1"/>
  <c r="UH46" i="18" s="1"/>
  <c r="UI46" i="18" s="1"/>
  <c r="UJ46" i="18" s="1"/>
  <c r="UK46" i="18" s="1"/>
  <c r="UL46" i="18" s="1"/>
  <c r="UM46" i="18" s="1"/>
  <c r="UN46" i="18" s="1"/>
  <c r="UO46" i="18" s="1"/>
  <c r="UP46" i="18" s="1"/>
  <c r="UQ46" i="18" s="1"/>
  <c r="UR46" i="18" s="1"/>
  <c r="US46" i="18" s="1"/>
  <c r="UT46" i="18" s="1"/>
  <c r="UU46" i="18" s="1"/>
  <c r="UV46" i="18" s="1"/>
  <c r="UW46" i="18" s="1"/>
  <c r="UX46" i="18" s="1"/>
  <c r="UY46" i="18" s="1"/>
  <c r="UZ46" i="18" s="1"/>
  <c r="VA46" i="18" s="1"/>
  <c r="VB46" i="18" s="1"/>
  <c r="VC46" i="18" s="1"/>
  <c r="VD46" i="18" s="1"/>
  <c r="VE46" i="18" s="1"/>
  <c r="VF46" i="18" s="1"/>
  <c r="VG46" i="18" s="1"/>
  <c r="VH46" i="18" s="1"/>
  <c r="Y32" i="15"/>
  <c r="G150" i="18"/>
  <c r="H150" i="18" s="1"/>
  <c r="I150" i="18" s="1"/>
  <c r="J150" i="18" s="1"/>
  <c r="K150" i="18" s="1"/>
  <c r="L150" i="18" s="1"/>
  <c r="M150" i="18" s="1"/>
  <c r="N150" i="18" s="1"/>
  <c r="O150" i="18" s="1"/>
  <c r="P150" i="18" s="1"/>
  <c r="Q150" i="18" s="1"/>
  <c r="R150" i="18" s="1"/>
  <c r="S150" i="18" s="1"/>
  <c r="T150" i="18" s="1"/>
  <c r="U150" i="18" s="1"/>
  <c r="V150" i="18" s="1"/>
  <c r="W150" i="18" s="1"/>
  <c r="X150" i="18" s="1"/>
  <c r="Y150" i="18" s="1"/>
  <c r="Z150" i="18" s="1"/>
  <c r="AA150" i="18" s="1"/>
  <c r="AB150" i="18" s="1"/>
  <c r="AC150" i="18" s="1"/>
  <c r="AD150" i="18" s="1"/>
  <c r="AE150" i="18" s="1"/>
  <c r="AF150" i="18" s="1"/>
  <c r="AG150" i="18" s="1"/>
  <c r="AH150" i="18" s="1"/>
  <c r="AI150" i="18" s="1"/>
  <c r="AJ150" i="18" s="1"/>
  <c r="AK150" i="18" s="1"/>
  <c r="AL150" i="18" s="1"/>
  <c r="AM150" i="18" s="1"/>
  <c r="AN150" i="18" s="1"/>
  <c r="AO150" i="18" s="1"/>
  <c r="AP150" i="18" s="1"/>
  <c r="AQ150" i="18" s="1"/>
  <c r="AR150" i="18" s="1"/>
  <c r="AS150" i="18" s="1"/>
  <c r="AT150" i="18" s="1"/>
  <c r="AU150" i="18" s="1"/>
  <c r="AV150" i="18" s="1"/>
  <c r="AW150" i="18" s="1"/>
  <c r="AX150" i="18" s="1"/>
  <c r="AY150" i="18" s="1"/>
  <c r="AZ150" i="18" s="1"/>
  <c r="BA150" i="18" s="1"/>
  <c r="BB150" i="18" s="1"/>
  <c r="BC150" i="18" s="1"/>
  <c r="BD150" i="18" s="1"/>
  <c r="BE150" i="18" s="1"/>
  <c r="BF150" i="18" s="1"/>
  <c r="BG150" i="18" s="1"/>
  <c r="BH150" i="18" s="1"/>
  <c r="BI150" i="18" s="1"/>
  <c r="BJ150" i="18" s="1"/>
  <c r="BK150" i="18" s="1"/>
  <c r="BL150" i="18" s="1"/>
  <c r="BM150" i="18" s="1"/>
  <c r="BN150" i="18" s="1"/>
  <c r="BO150" i="18" s="1"/>
  <c r="BP150" i="18" s="1"/>
  <c r="BQ150" i="18" s="1"/>
  <c r="BR150" i="18" s="1"/>
  <c r="BS150" i="18" s="1"/>
  <c r="BT150" i="18" s="1"/>
  <c r="BU150" i="18" s="1"/>
  <c r="BV150" i="18" s="1"/>
  <c r="BW150" i="18" s="1"/>
  <c r="BX150" i="18" s="1"/>
  <c r="BY150" i="18" s="1"/>
  <c r="BZ150" i="18" s="1"/>
  <c r="CA150" i="18" s="1"/>
  <c r="CB150" i="18" s="1"/>
  <c r="CC150" i="18" s="1"/>
  <c r="CD150" i="18" s="1"/>
  <c r="CE150" i="18" s="1"/>
  <c r="CF150" i="18" s="1"/>
  <c r="CG150" i="18" s="1"/>
  <c r="CH150" i="18" s="1"/>
  <c r="CI150" i="18" s="1"/>
  <c r="CJ150" i="18" s="1"/>
  <c r="CK150" i="18" s="1"/>
  <c r="CL150" i="18" s="1"/>
  <c r="CM150" i="18" s="1"/>
  <c r="CN150" i="18" s="1"/>
  <c r="CO150" i="18" s="1"/>
  <c r="CP150" i="18" s="1"/>
  <c r="CQ150" i="18" s="1"/>
  <c r="CR150" i="18" s="1"/>
  <c r="CS150" i="18" s="1"/>
  <c r="CT150" i="18" s="1"/>
  <c r="CU150" i="18" s="1"/>
  <c r="CV150" i="18" s="1"/>
  <c r="CW150" i="18" s="1"/>
  <c r="CX150" i="18" s="1"/>
  <c r="CY150" i="18" s="1"/>
  <c r="CZ150" i="18" s="1"/>
  <c r="DA150" i="18" s="1"/>
  <c r="DB150" i="18" s="1"/>
  <c r="DC150" i="18" s="1"/>
  <c r="DD150" i="18" s="1"/>
  <c r="DE150" i="18" s="1"/>
  <c r="DF150" i="18" s="1"/>
  <c r="DG150" i="18" s="1"/>
  <c r="DH150" i="18" s="1"/>
  <c r="DI150" i="18" s="1"/>
  <c r="DJ150" i="18" s="1"/>
  <c r="DK150" i="18" s="1"/>
  <c r="DL150" i="18" s="1"/>
  <c r="DM150" i="18" s="1"/>
  <c r="DN150" i="18" s="1"/>
  <c r="DO150" i="18" s="1"/>
  <c r="DP150" i="18" s="1"/>
  <c r="DQ150" i="18" s="1"/>
  <c r="DR150" i="18" s="1"/>
  <c r="DS150" i="18" s="1"/>
  <c r="DT150" i="18" s="1"/>
  <c r="DU150" i="18" s="1"/>
  <c r="DV150" i="18" s="1"/>
  <c r="DW150" i="18" s="1"/>
  <c r="DX150" i="18" s="1"/>
  <c r="DY150" i="18" s="1"/>
  <c r="DZ150" i="18" s="1"/>
  <c r="EA150" i="18" s="1"/>
  <c r="EB150" i="18" s="1"/>
  <c r="EC150" i="18" s="1"/>
  <c r="ED150" i="18" s="1"/>
  <c r="EE150" i="18" s="1"/>
  <c r="EF150" i="18" s="1"/>
  <c r="EG150" i="18" s="1"/>
  <c r="EH150" i="18" s="1"/>
  <c r="EI150" i="18" s="1"/>
  <c r="EJ150" i="18" s="1"/>
  <c r="EK150" i="18" s="1"/>
  <c r="EL150" i="18" s="1"/>
  <c r="EM150" i="18" s="1"/>
  <c r="EN150" i="18" s="1"/>
  <c r="EO150" i="18" s="1"/>
  <c r="EP150" i="18" s="1"/>
  <c r="EQ150" i="18" s="1"/>
  <c r="ER150" i="18" s="1"/>
  <c r="ES150" i="18" s="1"/>
  <c r="ET150" i="18" s="1"/>
  <c r="EU150" i="18" s="1"/>
  <c r="EV150" i="18" s="1"/>
  <c r="EW150" i="18" s="1"/>
  <c r="EX150" i="18" s="1"/>
  <c r="EY150" i="18" s="1"/>
  <c r="EZ150" i="18" s="1"/>
  <c r="FA150" i="18" s="1"/>
  <c r="FB150" i="18" s="1"/>
  <c r="FC150" i="18" s="1"/>
  <c r="FD150" i="18" s="1"/>
  <c r="FE150" i="18" s="1"/>
  <c r="FF150" i="18" s="1"/>
  <c r="FG150" i="18" s="1"/>
  <c r="FH150" i="18" s="1"/>
  <c r="FI150" i="18" s="1"/>
  <c r="FJ150" i="18" s="1"/>
  <c r="FK150" i="18" s="1"/>
  <c r="FL150" i="18" s="1"/>
  <c r="FM150" i="18" s="1"/>
  <c r="FN150" i="18" s="1"/>
  <c r="FO150" i="18" s="1"/>
  <c r="FP150" i="18" s="1"/>
  <c r="FQ150" i="18" s="1"/>
  <c r="FR150" i="18" s="1"/>
  <c r="FS150" i="18" s="1"/>
  <c r="FT150" i="18" s="1"/>
  <c r="FU150" i="18" s="1"/>
  <c r="FV150" i="18" s="1"/>
  <c r="FW150" i="18" s="1"/>
  <c r="FX150" i="18" s="1"/>
  <c r="FY150" i="18" s="1"/>
  <c r="FZ150" i="18" s="1"/>
  <c r="GA150" i="18" s="1"/>
  <c r="GB150" i="18" s="1"/>
  <c r="GC150" i="18" s="1"/>
  <c r="GD150" i="18" s="1"/>
  <c r="GE150" i="18" s="1"/>
  <c r="GF150" i="18" s="1"/>
  <c r="GG150" i="18" s="1"/>
  <c r="GH150" i="18" s="1"/>
  <c r="GI150" i="18" s="1"/>
  <c r="GJ150" i="18" s="1"/>
  <c r="GK150" i="18" s="1"/>
  <c r="GL150" i="18" s="1"/>
  <c r="GM150" i="18" s="1"/>
  <c r="GN150" i="18" s="1"/>
  <c r="GO150" i="18" s="1"/>
  <c r="GP150" i="18" s="1"/>
  <c r="GQ150" i="18" s="1"/>
  <c r="GR150" i="18" s="1"/>
  <c r="GS150" i="18" s="1"/>
  <c r="GT150" i="18" s="1"/>
  <c r="GU150" i="18" s="1"/>
  <c r="GV150" i="18" s="1"/>
  <c r="GW150" i="18" s="1"/>
  <c r="GX150" i="18" s="1"/>
  <c r="GY150" i="18" s="1"/>
  <c r="GZ150" i="18" s="1"/>
  <c r="HA150" i="18" s="1"/>
  <c r="HB150" i="18" s="1"/>
  <c r="HC150" i="18" s="1"/>
  <c r="HD150" i="18" s="1"/>
  <c r="HE150" i="18" s="1"/>
  <c r="HF150" i="18" s="1"/>
  <c r="HG150" i="18" s="1"/>
  <c r="HH150" i="18" s="1"/>
  <c r="HI150" i="18" s="1"/>
  <c r="HJ150" i="18" s="1"/>
  <c r="HK150" i="18" s="1"/>
  <c r="HL150" i="18" s="1"/>
  <c r="HM150" i="18" s="1"/>
  <c r="HN150" i="18" s="1"/>
  <c r="HO150" i="18" s="1"/>
  <c r="HP150" i="18" s="1"/>
  <c r="HQ150" i="18" s="1"/>
  <c r="HR150" i="18" s="1"/>
  <c r="HS150" i="18" s="1"/>
  <c r="HT150" i="18" s="1"/>
  <c r="HU150" i="18" s="1"/>
  <c r="HV150" i="18" s="1"/>
  <c r="HW150" i="18" s="1"/>
  <c r="HX150" i="18" s="1"/>
  <c r="HY150" i="18" s="1"/>
  <c r="HZ150" i="18" s="1"/>
  <c r="IA150" i="18" s="1"/>
  <c r="IB150" i="18" s="1"/>
  <c r="IC150" i="18" s="1"/>
  <c r="ID150" i="18" s="1"/>
  <c r="IE150" i="18" s="1"/>
  <c r="IF150" i="18" s="1"/>
  <c r="IG150" i="18" s="1"/>
  <c r="IH150" i="18" s="1"/>
  <c r="II150" i="18" s="1"/>
  <c r="IJ150" i="18" s="1"/>
  <c r="IK150" i="18" s="1"/>
  <c r="IL150" i="18" s="1"/>
  <c r="IM150" i="18" s="1"/>
  <c r="IN150" i="18" s="1"/>
  <c r="IO150" i="18" s="1"/>
  <c r="IP150" i="18" s="1"/>
  <c r="IQ150" i="18" s="1"/>
  <c r="IR150" i="18" s="1"/>
  <c r="IS150" i="18" s="1"/>
  <c r="IT150" i="18" s="1"/>
  <c r="IU150" i="18" s="1"/>
  <c r="IV150" i="18" s="1"/>
  <c r="IW150" i="18" s="1"/>
  <c r="IX150" i="18" s="1"/>
  <c r="IY150" i="18" s="1"/>
  <c r="IZ150" i="18" s="1"/>
  <c r="JA150" i="18" s="1"/>
  <c r="JB150" i="18" s="1"/>
  <c r="JC150" i="18" s="1"/>
  <c r="JD150" i="18" s="1"/>
  <c r="JE150" i="18" s="1"/>
  <c r="JF150" i="18" s="1"/>
  <c r="JG150" i="18" s="1"/>
  <c r="JH150" i="18" s="1"/>
  <c r="JI150" i="18" s="1"/>
  <c r="JJ150" i="18" s="1"/>
  <c r="JK150" i="18" s="1"/>
  <c r="JL150" i="18" s="1"/>
  <c r="JM150" i="18" s="1"/>
  <c r="JN150" i="18" s="1"/>
  <c r="JO150" i="18" s="1"/>
  <c r="JP150" i="18" s="1"/>
  <c r="JQ150" i="18" s="1"/>
  <c r="JR150" i="18" s="1"/>
  <c r="JS150" i="18" s="1"/>
  <c r="JT150" i="18" s="1"/>
  <c r="JU150" i="18" s="1"/>
  <c r="JV150" i="18" s="1"/>
  <c r="JW150" i="18" s="1"/>
  <c r="JX150" i="18" s="1"/>
  <c r="JY150" i="18" s="1"/>
  <c r="JZ150" i="18" s="1"/>
  <c r="KA150" i="18" s="1"/>
  <c r="KB150" i="18" s="1"/>
  <c r="KC150" i="18" s="1"/>
  <c r="KD150" i="18" s="1"/>
  <c r="KE150" i="18" s="1"/>
  <c r="KF150" i="18" s="1"/>
  <c r="KG150" i="18" s="1"/>
  <c r="KH150" i="18" s="1"/>
  <c r="KI150" i="18" s="1"/>
  <c r="KJ150" i="18" s="1"/>
  <c r="KK150" i="18" s="1"/>
  <c r="KL150" i="18" s="1"/>
  <c r="KM150" i="18" s="1"/>
  <c r="KN150" i="18" s="1"/>
  <c r="KO150" i="18" s="1"/>
  <c r="KP150" i="18" s="1"/>
  <c r="KQ150" i="18" s="1"/>
  <c r="KR150" i="18" s="1"/>
  <c r="KS150" i="18" s="1"/>
  <c r="KT150" i="18" s="1"/>
  <c r="KU150" i="18" s="1"/>
  <c r="KV150" i="18" s="1"/>
  <c r="KW150" i="18" s="1"/>
  <c r="KX150" i="18" s="1"/>
  <c r="KY150" i="18" s="1"/>
  <c r="KZ150" i="18" s="1"/>
  <c r="LA150" i="18" s="1"/>
  <c r="LB150" i="18" s="1"/>
  <c r="LC150" i="18" s="1"/>
  <c r="LD150" i="18" s="1"/>
  <c r="LE150" i="18" s="1"/>
  <c r="LF150" i="18" s="1"/>
  <c r="LG150" i="18" s="1"/>
  <c r="LH150" i="18" s="1"/>
  <c r="LI150" i="18" s="1"/>
  <c r="LJ150" i="18" s="1"/>
  <c r="LK150" i="18" s="1"/>
  <c r="LL150" i="18" s="1"/>
  <c r="LM150" i="18" s="1"/>
  <c r="LN150" i="18" s="1"/>
  <c r="LO150" i="18" s="1"/>
  <c r="LP150" i="18" s="1"/>
  <c r="LQ150" i="18" s="1"/>
  <c r="LR150" i="18" s="1"/>
  <c r="LS150" i="18" s="1"/>
  <c r="LT150" i="18" s="1"/>
  <c r="LU150" i="18" s="1"/>
  <c r="LV150" i="18" s="1"/>
  <c r="LW150" i="18" s="1"/>
  <c r="LX150" i="18" s="1"/>
  <c r="LY150" i="18" s="1"/>
  <c r="LZ150" i="18" s="1"/>
  <c r="MA150" i="18" s="1"/>
  <c r="MB150" i="18" s="1"/>
  <c r="MC150" i="18" s="1"/>
  <c r="MD150" i="18" s="1"/>
  <c r="ME150" i="18" s="1"/>
  <c r="MF150" i="18" s="1"/>
  <c r="MG150" i="18" s="1"/>
  <c r="MH150" i="18" s="1"/>
  <c r="MI150" i="18" s="1"/>
  <c r="MJ150" i="18" s="1"/>
  <c r="MK150" i="18" s="1"/>
  <c r="ML150" i="18" s="1"/>
  <c r="MM150" i="18" s="1"/>
  <c r="MN150" i="18" s="1"/>
  <c r="MO150" i="18" s="1"/>
  <c r="MP150" i="18" s="1"/>
  <c r="MQ150" i="18" s="1"/>
  <c r="MR150" i="18" s="1"/>
  <c r="MS150" i="18" s="1"/>
  <c r="MT150" i="18" s="1"/>
  <c r="MU150" i="18" s="1"/>
  <c r="MV150" i="18" s="1"/>
  <c r="MW150" i="18" s="1"/>
  <c r="MX150" i="18" s="1"/>
  <c r="MY150" i="18" s="1"/>
  <c r="MZ150" i="18" s="1"/>
  <c r="NA150" i="18" s="1"/>
  <c r="NB150" i="18" s="1"/>
  <c r="NC150" i="18" s="1"/>
  <c r="ND150" i="18" s="1"/>
  <c r="NE150" i="18" s="1"/>
  <c r="NF150" i="18" s="1"/>
  <c r="NG150" i="18" s="1"/>
  <c r="NH150" i="18" s="1"/>
  <c r="NI150" i="18" s="1"/>
  <c r="NJ150" i="18" s="1"/>
  <c r="NK150" i="18" s="1"/>
  <c r="NL150" i="18" s="1"/>
  <c r="NM150" i="18" s="1"/>
  <c r="NN150" i="18" s="1"/>
  <c r="NO150" i="18" s="1"/>
  <c r="NP150" i="18" s="1"/>
  <c r="NQ150" i="18" s="1"/>
  <c r="NR150" i="18" s="1"/>
  <c r="NS150" i="18" s="1"/>
  <c r="NT150" i="18" s="1"/>
  <c r="NU150" i="18" s="1"/>
  <c r="NV150" i="18" s="1"/>
  <c r="NW150" i="18" s="1"/>
  <c r="NX150" i="18" s="1"/>
  <c r="NY150" i="18" s="1"/>
  <c r="NZ150" i="18" s="1"/>
  <c r="OA150" i="18" s="1"/>
  <c r="OB150" i="18" s="1"/>
  <c r="OC150" i="18" s="1"/>
  <c r="OD150" i="18" s="1"/>
  <c r="OE150" i="18" s="1"/>
  <c r="OF150" i="18" s="1"/>
  <c r="OG150" i="18" s="1"/>
  <c r="OH150" i="18" s="1"/>
  <c r="OI150" i="18" s="1"/>
  <c r="OJ150" i="18" s="1"/>
  <c r="OK150" i="18" s="1"/>
  <c r="OL150" i="18" s="1"/>
  <c r="OM150" i="18" s="1"/>
  <c r="ON150" i="18" s="1"/>
  <c r="OO150" i="18" s="1"/>
  <c r="OP150" i="18" s="1"/>
  <c r="OQ150" i="18" s="1"/>
  <c r="OR150" i="18" s="1"/>
  <c r="OS150" i="18" s="1"/>
  <c r="OT150" i="18" s="1"/>
  <c r="OU150" i="18" s="1"/>
  <c r="OV150" i="18" s="1"/>
  <c r="OW150" i="18" s="1"/>
  <c r="OX150" i="18" s="1"/>
  <c r="OY150" i="18" s="1"/>
  <c r="OZ150" i="18" s="1"/>
  <c r="PA150" i="18" s="1"/>
  <c r="PB150" i="18" s="1"/>
  <c r="PC150" i="18" s="1"/>
  <c r="PD150" i="18" s="1"/>
  <c r="PE150" i="18" s="1"/>
  <c r="PF150" i="18" s="1"/>
  <c r="PG150" i="18" s="1"/>
  <c r="PH150" i="18" s="1"/>
  <c r="PI150" i="18" s="1"/>
  <c r="PJ150" i="18" s="1"/>
  <c r="PK150" i="18" s="1"/>
  <c r="PL150" i="18" s="1"/>
  <c r="PM150" i="18" s="1"/>
  <c r="PN150" i="18" s="1"/>
  <c r="PO150" i="18" s="1"/>
  <c r="PP150" i="18" s="1"/>
  <c r="PQ150" i="18" s="1"/>
  <c r="PR150" i="18" s="1"/>
  <c r="PS150" i="18" s="1"/>
  <c r="PT150" i="18" s="1"/>
  <c r="PU150" i="18" s="1"/>
  <c r="PV150" i="18" s="1"/>
  <c r="PW150" i="18" s="1"/>
  <c r="PX150" i="18" s="1"/>
  <c r="PY150" i="18" s="1"/>
  <c r="PZ150" i="18" s="1"/>
  <c r="QA150" i="18" s="1"/>
  <c r="QB150" i="18" s="1"/>
  <c r="QC150" i="18" s="1"/>
  <c r="QD150" i="18" s="1"/>
  <c r="QE150" i="18" s="1"/>
  <c r="QF150" i="18" s="1"/>
  <c r="QG150" i="18" s="1"/>
  <c r="QH150" i="18" s="1"/>
  <c r="QI150" i="18" s="1"/>
  <c r="QJ150" i="18" s="1"/>
  <c r="QK150" i="18" s="1"/>
  <c r="QL150" i="18" s="1"/>
  <c r="QM150" i="18" s="1"/>
  <c r="QN150" i="18" s="1"/>
  <c r="QO150" i="18" s="1"/>
  <c r="QP150" i="18" s="1"/>
  <c r="QQ150" i="18" s="1"/>
  <c r="QR150" i="18" s="1"/>
  <c r="QS150" i="18" s="1"/>
  <c r="QT150" i="18" s="1"/>
  <c r="QU150" i="18" s="1"/>
  <c r="QV150" i="18" s="1"/>
  <c r="QW150" i="18" s="1"/>
  <c r="QX150" i="18" s="1"/>
  <c r="QY150" i="18" s="1"/>
  <c r="QZ150" i="18" s="1"/>
  <c r="RA150" i="18" s="1"/>
  <c r="RB150" i="18" s="1"/>
  <c r="RC150" i="18" s="1"/>
  <c r="RD150" i="18" s="1"/>
  <c r="RE150" i="18" s="1"/>
  <c r="RF150" i="18" s="1"/>
  <c r="RG150" i="18" s="1"/>
  <c r="RH150" i="18" s="1"/>
  <c r="RI150" i="18" s="1"/>
  <c r="RJ150" i="18" s="1"/>
  <c r="RK150" i="18" s="1"/>
  <c r="RL150" i="18" s="1"/>
  <c r="RM150" i="18" s="1"/>
  <c r="RN150" i="18" s="1"/>
  <c r="RO150" i="18" s="1"/>
  <c r="RP150" i="18" s="1"/>
  <c r="RQ150" i="18" s="1"/>
  <c r="RR150" i="18" s="1"/>
  <c r="RS150" i="18" s="1"/>
  <c r="RT150" i="18" s="1"/>
  <c r="RU150" i="18" s="1"/>
  <c r="RV150" i="18" s="1"/>
  <c r="RW150" i="18" s="1"/>
  <c r="RX150" i="18" s="1"/>
  <c r="RY150" i="18" s="1"/>
  <c r="RZ150" i="18" s="1"/>
  <c r="SA150" i="18" s="1"/>
  <c r="SB150" i="18" s="1"/>
  <c r="SC150" i="18" s="1"/>
  <c r="SD150" i="18" s="1"/>
  <c r="SE150" i="18" s="1"/>
  <c r="SF150" i="18" s="1"/>
  <c r="SG150" i="18" s="1"/>
  <c r="SH150" i="18" s="1"/>
  <c r="SI150" i="18" s="1"/>
  <c r="SJ150" i="18" s="1"/>
  <c r="SK150" i="18" s="1"/>
  <c r="SL150" i="18" s="1"/>
  <c r="SM150" i="18" s="1"/>
  <c r="SN150" i="18" s="1"/>
  <c r="SO150" i="18" s="1"/>
  <c r="SP150" i="18" s="1"/>
  <c r="SQ150" i="18" s="1"/>
  <c r="SR150" i="18" s="1"/>
  <c r="SS150" i="18" s="1"/>
  <c r="ST150" i="18" s="1"/>
  <c r="SU150" i="18" s="1"/>
  <c r="SV150" i="18" s="1"/>
  <c r="SW150" i="18" s="1"/>
  <c r="SX150" i="18" s="1"/>
  <c r="SY150" i="18" s="1"/>
  <c r="SZ150" i="18" s="1"/>
  <c r="TA150" i="18" s="1"/>
  <c r="TB150" i="18" s="1"/>
  <c r="TC150" i="18" s="1"/>
  <c r="TD150" i="18" s="1"/>
  <c r="TE150" i="18" s="1"/>
  <c r="TF150" i="18" s="1"/>
  <c r="TG150" i="18" s="1"/>
  <c r="TH150" i="18" s="1"/>
  <c r="TI150" i="18" s="1"/>
  <c r="TJ150" i="18" s="1"/>
  <c r="TK150" i="18" s="1"/>
  <c r="TL150" i="18" s="1"/>
  <c r="TM150" i="18" s="1"/>
  <c r="TN150" i="18" s="1"/>
  <c r="TO150" i="18" s="1"/>
  <c r="TP150" i="18" s="1"/>
  <c r="TQ150" i="18" s="1"/>
  <c r="TR150" i="18" s="1"/>
  <c r="TS150" i="18" s="1"/>
  <c r="TT150" i="18" s="1"/>
  <c r="TU150" i="18" s="1"/>
  <c r="TV150" i="18" s="1"/>
  <c r="TW150" i="18" s="1"/>
  <c r="TX150" i="18" s="1"/>
  <c r="TY150" i="18" s="1"/>
  <c r="TZ150" i="18" s="1"/>
  <c r="UA150" i="18" s="1"/>
  <c r="UB150" i="18" s="1"/>
  <c r="UC150" i="18" s="1"/>
  <c r="UD150" i="18" s="1"/>
  <c r="UE150" i="18" s="1"/>
  <c r="UF150" i="18" s="1"/>
  <c r="UG150" i="18" s="1"/>
  <c r="UH150" i="18" s="1"/>
  <c r="UI150" i="18" s="1"/>
  <c r="UJ150" i="18" s="1"/>
  <c r="UK150" i="18" s="1"/>
  <c r="UL150" i="18" s="1"/>
  <c r="UM150" i="18" s="1"/>
  <c r="UN150" i="18" s="1"/>
  <c r="UO150" i="18" s="1"/>
  <c r="UP150" i="18" s="1"/>
  <c r="UQ150" i="18" s="1"/>
  <c r="UR150" i="18" s="1"/>
  <c r="US150" i="18" s="1"/>
  <c r="UT150" i="18" s="1"/>
  <c r="UU150" i="18" s="1"/>
  <c r="UV150" i="18" s="1"/>
  <c r="UW150" i="18" s="1"/>
  <c r="UX150" i="18" s="1"/>
  <c r="UY150" i="18" s="1"/>
  <c r="UZ150" i="18" s="1"/>
  <c r="VA150" i="18" s="1"/>
  <c r="VB150" i="18" s="1"/>
  <c r="VC150" i="18" s="1"/>
  <c r="VD150" i="18" s="1"/>
  <c r="VE150" i="18" s="1"/>
  <c r="VF150" i="18" s="1"/>
  <c r="VG150" i="18" s="1"/>
  <c r="VH150" i="18" s="1"/>
  <c r="G162" i="18"/>
  <c r="G166" i="18"/>
  <c r="H166" i="18" s="1"/>
  <c r="I166" i="18" s="1"/>
  <c r="J166" i="18" s="1"/>
  <c r="K166" i="18" s="1"/>
  <c r="L166" i="18" s="1"/>
  <c r="M166" i="18" s="1"/>
  <c r="N166" i="18" s="1"/>
  <c r="O166" i="18" s="1"/>
  <c r="P166" i="18" s="1"/>
  <c r="Q166" i="18" s="1"/>
  <c r="R166" i="18" s="1"/>
  <c r="S166" i="18" s="1"/>
  <c r="T166" i="18" s="1"/>
  <c r="U166" i="18" s="1"/>
  <c r="V166" i="18" s="1"/>
  <c r="W166" i="18" s="1"/>
  <c r="X166" i="18" s="1"/>
  <c r="Y166" i="18" s="1"/>
  <c r="Z166" i="18" s="1"/>
  <c r="AA166" i="18" s="1"/>
  <c r="AB166" i="18" s="1"/>
  <c r="AC166" i="18" s="1"/>
  <c r="AD166" i="18" s="1"/>
  <c r="AE166" i="18" s="1"/>
  <c r="AF166" i="18" s="1"/>
  <c r="AG166" i="18" s="1"/>
  <c r="AH166" i="18" s="1"/>
  <c r="AI166" i="18" s="1"/>
  <c r="AJ166" i="18" s="1"/>
  <c r="AK166" i="18" s="1"/>
  <c r="AL166" i="18" s="1"/>
  <c r="AM166" i="18" s="1"/>
  <c r="AN166" i="18" s="1"/>
  <c r="AO166" i="18" s="1"/>
  <c r="AP166" i="18" s="1"/>
  <c r="AQ166" i="18" s="1"/>
  <c r="AR166" i="18" s="1"/>
  <c r="AS166" i="18" s="1"/>
  <c r="AT166" i="18" s="1"/>
  <c r="AU166" i="18" s="1"/>
  <c r="AV166" i="18" s="1"/>
  <c r="AW166" i="18" s="1"/>
  <c r="AX166" i="18" s="1"/>
  <c r="AY166" i="18" s="1"/>
  <c r="AZ166" i="18" s="1"/>
  <c r="BA166" i="18" s="1"/>
  <c r="BB166" i="18" s="1"/>
  <c r="BC166" i="18" s="1"/>
  <c r="BD166" i="18" s="1"/>
  <c r="BE166" i="18" s="1"/>
  <c r="BF166" i="18" s="1"/>
  <c r="BG166" i="18" s="1"/>
  <c r="BH166" i="18" s="1"/>
  <c r="BI166" i="18" s="1"/>
  <c r="BJ166" i="18" s="1"/>
  <c r="BK166" i="18" s="1"/>
  <c r="BL166" i="18" s="1"/>
  <c r="BM166" i="18" s="1"/>
  <c r="BN166" i="18" s="1"/>
  <c r="BO166" i="18" s="1"/>
  <c r="BP166" i="18" s="1"/>
  <c r="BQ166" i="18" s="1"/>
  <c r="BR166" i="18" s="1"/>
  <c r="BS166" i="18" s="1"/>
  <c r="BT166" i="18" s="1"/>
  <c r="BU166" i="18" s="1"/>
  <c r="BV166" i="18" s="1"/>
  <c r="BW166" i="18" s="1"/>
  <c r="BX166" i="18" s="1"/>
  <c r="BY166" i="18" s="1"/>
  <c r="BZ166" i="18" s="1"/>
  <c r="CA166" i="18" s="1"/>
  <c r="CB166" i="18" s="1"/>
  <c r="CC166" i="18" s="1"/>
  <c r="CD166" i="18" s="1"/>
  <c r="CE166" i="18" s="1"/>
  <c r="CF166" i="18" s="1"/>
  <c r="CG166" i="18" s="1"/>
  <c r="CH166" i="18" s="1"/>
  <c r="CI166" i="18" s="1"/>
  <c r="CJ166" i="18" s="1"/>
  <c r="CK166" i="18" s="1"/>
  <c r="CL166" i="18" s="1"/>
  <c r="CM166" i="18" s="1"/>
  <c r="CN166" i="18" s="1"/>
  <c r="CO166" i="18" s="1"/>
  <c r="CP166" i="18" s="1"/>
  <c r="CQ166" i="18" s="1"/>
  <c r="CR166" i="18" s="1"/>
  <c r="CS166" i="18" s="1"/>
  <c r="CT166" i="18" s="1"/>
  <c r="CU166" i="18" s="1"/>
  <c r="CV166" i="18" s="1"/>
  <c r="CW166" i="18" s="1"/>
  <c r="CX166" i="18" s="1"/>
  <c r="CY166" i="18" s="1"/>
  <c r="CZ166" i="18" s="1"/>
  <c r="DA166" i="18" s="1"/>
  <c r="DB166" i="18" s="1"/>
  <c r="DC166" i="18" s="1"/>
  <c r="DD166" i="18" s="1"/>
  <c r="DE166" i="18" s="1"/>
  <c r="DF166" i="18" s="1"/>
  <c r="DG166" i="18" s="1"/>
  <c r="DH166" i="18" s="1"/>
  <c r="DI166" i="18" s="1"/>
  <c r="DJ166" i="18" s="1"/>
  <c r="DK166" i="18" s="1"/>
  <c r="DL166" i="18" s="1"/>
  <c r="DM166" i="18" s="1"/>
  <c r="DN166" i="18" s="1"/>
  <c r="DO166" i="18" s="1"/>
  <c r="DP166" i="18" s="1"/>
  <c r="DQ166" i="18" s="1"/>
  <c r="DR166" i="18" s="1"/>
  <c r="DS166" i="18" s="1"/>
  <c r="DT166" i="18" s="1"/>
  <c r="DU166" i="18" s="1"/>
  <c r="DV166" i="18" s="1"/>
  <c r="DW166" i="18" s="1"/>
  <c r="DX166" i="18" s="1"/>
  <c r="DY166" i="18" s="1"/>
  <c r="DZ166" i="18" s="1"/>
  <c r="EA166" i="18" s="1"/>
  <c r="EB166" i="18" s="1"/>
  <c r="EC166" i="18" s="1"/>
  <c r="ED166" i="18" s="1"/>
  <c r="EE166" i="18" s="1"/>
  <c r="EF166" i="18" s="1"/>
  <c r="EG166" i="18" s="1"/>
  <c r="EH166" i="18" s="1"/>
  <c r="EI166" i="18" s="1"/>
  <c r="EJ166" i="18" s="1"/>
  <c r="EK166" i="18" s="1"/>
  <c r="EL166" i="18" s="1"/>
  <c r="EM166" i="18" s="1"/>
  <c r="EN166" i="18" s="1"/>
  <c r="EO166" i="18" s="1"/>
  <c r="EP166" i="18" s="1"/>
  <c r="EQ166" i="18" s="1"/>
  <c r="ER166" i="18" s="1"/>
  <c r="ES166" i="18" s="1"/>
  <c r="ET166" i="18" s="1"/>
  <c r="EU166" i="18" s="1"/>
  <c r="EV166" i="18" s="1"/>
  <c r="EW166" i="18" s="1"/>
  <c r="EX166" i="18" s="1"/>
  <c r="EY166" i="18" s="1"/>
  <c r="EZ166" i="18" s="1"/>
  <c r="FA166" i="18" s="1"/>
  <c r="FB166" i="18" s="1"/>
  <c r="FC166" i="18" s="1"/>
  <c r="FD166" i="18" s="1"/>
  <c r="FE166" i="18" s="1"/>
  <c r="FF166" i="18" s="1"/>
  <c r="FG166" i="18" s="1"/>
  <c r="FH166" i="18" s="1"/>
  <c r="FI166" i="18" s="1"/>
  <c r="FJ166" i="18" s="1"/>
  <c r="FK166" i="18" s="1"/>
  <c r="FL166" i="18" s="1"/>
  <c r="FM166" i="18" s="1"/>
  <c r="FN166" i="18" s="1"/>
  <c r="FO166" i="18" s="1"/>
  <c r="FP166" i="18" s="1"/>
  <c r="FQ166" i="18" s="1"/>
  <c r="FR166" i="18" s="1"/>
  <c r="FS166" i="18" s="1"/>
  <c r="FT166" i="18" s="1"/>
  <c r="FU166" i="18" s="1"/>
  <c r="FV166" i="18" s="1"/>
  <c r="FW166" i="18" s="1"/>
  <c r="FX166" i="18" s="1"/>
  <c r="FY166" i="18" s="1"/>
  <c r="FZ166" i="18" s="1"/>
  <c r="GA166" i="18" s="1"/>
  <c r="GB166" i="18" s="1"/>
  <c r="GC166" i="18" s="1"/>
  <c r="GD166" i="18" s="1"/>
  <c r="GE166" i="18" s="1"/>
  <c r="GF166" i="18" s="1"/>
  <c r="GG166" i="18" s="1"/>
  <c r="GH166" i="18" s="1"/>
  <c r="GI166" i="18" s="1"/>
  <c r="GJ166" i="18" s="1"/>
  <c r="GK166" i="18" s="1"/>
  <c r="GL166" i="18" s="1"/>
  <c r="GM166" i="18" s="1"/>
  <c r="GN166" i="18" s="1"/>
  <c r="GO166" i="18" s="1"/>
  <c r="GP166" i="18" s="1"/>
  <c r="GQ166" i="18" s="1"/>
  <c r="GR166" i="18" s="1"/>
  <c r="GS166" i="18" s="1"/>
  <c r="GT166" i="18" s="1"/>
  <c r="GU166" i="18" s="1"/>
  <c r="GV166" i="18" s="1"/>
  <c r="GW166" i="18" s="1"/>
  <c r="GX166" i="18" s="1"/>
  <c r="GY166" i="18" s="1"/>
  <c r="GZ166" i="18" s="1"/>
  <c r="HA166" i="18" s="1"/>
  <c r="HB166" i="18" s="1"/>
  <c r="HC166" i="18" s="1"/>
  <c r="HD166" i="18" s="1"/>
  <c r="HE166" i="18" s="1"/>
  <c r="HF166" i="18" s="1"/>
  <c r="HG166" i="18" s="1"/>
  <c r="HH166" i="18" s="1"/>
  <c r="HI166" i="18" s="1"/>
  <c r="HJ166" i="18" s="1"/>
  <c r="HK166" i="18" s="1"/>
  <c r="HL166" i="18" s="1"/>
  <c r="HM166" i="18" s="1"/>
  <c r="HN166" i="18" s="1"/>
  <c r="HO166" i="18" s="1"/>
  <c r="HP166" i="18" s="1"/>
  <c r="HQ166" i="18" s="1"/>
  <c r="HR166" i="18" s="1"/>
  <c r="HS166" i="18" s="1"/>
  <c r="HT166" i="18" s="1"/>
  <c r="HU166" i="18" s="1"/>
  <c r="HV166" i="18" s="1"/>
  <c r="HW166" i="18" s="1"/>
  <c r="HX166" i="18" s="1"/>
  <c r="HY166" i="18" s="1"/>
  <c r="HZ166" i="18" s="1"/>
  <c r="IA166" i="18" s="1"/>
  <c r="IB166" i="18" s="1"/>
  <c r="IC166" i="18" s="1"/>
  <c r="ID166" i="18" s="1"/>
  <c r="IE166" i="18" s="1"/>
  <c r="IF166" i="18" s="1"/>
  <c r="IG166" i="18" s="1"/>
  <c r="IH166" i="18" s="1"/>
  <c r="II166" i="18" s="1"/>
  <c r="IJ166" i="18" s="1"/>
  <c r="IK166" i="18" s="1"/>
  <c r="IL166" i="18" s="1"/>
  <c r="IM166" i="18" s="1"/>
  <c r="IN166" i="18" s="1"/>
  <c r="IO166" i="18" s="1"/>
  <c r="IP166" i="18" s="1"/>
  <c r="IQ166" i="18" s="1"/>
  <c r="IR166" i="18" s="1"/>
  <c r="IS166" i="18" s="1"/>
  <c r="IT166" i="18" s="1"/>
  <c r="IU166" i="18" s="1"/>
  <c r="IV166" i="18" s="1"/>
  <c r="IW166" i="18" s="1"/>
  <c r="IX166" i="18" s="1"/>
  <c r="IY166" i="18" s="1"/>
  <c r="IZ166" i="18" s="1"/>
  <c r="JA166" i="18" s="1"/>
  <c r="JB166" i="18" s="1"/>
  <c r="JC166" i="18" s="1"/>
  <c r="JD166" i="18" s="1"/>
  <c r="JE166" i="18" s="1"/>
  <c r="JF166" i="18" s="1"/>
  <c r="JG166" i="18" s="1"/>
  <c r="JH166" i="18" s="1"/>
  <c r="JI166" i="18" s="1"/>
  <c r="JJ166" i="18" s="1"/>
  <c r="JK166" i="18" s="1"/>
  <c r="JL166" i="18" s="1"/>
  <c r="JM166" i="18" s="1"/>
  <c r="JN166" i="18" s="1"/>
  <c r="JO166" i="18" s="1"/>
  <c r="JP166" i="18" s="1"/>
  <c r="JQ166" i="18" s="1"/>
  <c r="JR166" i="18" s="1"/>
  <c r="JS166" i="18" s="1"/>
  <c r="JT166" i="18" s="1"/>
  <c r="JU166" i="18" s="1"/>
  <c r="JV166" i="18" s="1"/>
  <c r="JW166" i="18" s="1"/>
  <c r="JX166" i="18" s="1"/>
  <c r="JY166" i="18" s="1"/>
  <c r="JZ166" i="18" s="1"/>
  <c r="KA166" i="18" s="1"/>
  <c r="KB166" i="18" s="1"/>
  <c r="KC166" i="18" s="1"/>
  <c r="KD166" i="18" s="1"/>
  <c r="KE166" i="18" s="1"/>
  <c r="KF166" i="18" s="1"/>
  <c r="KG166" i="18" s="1"/>
  <c r="KH166" i="18" s="1"/>
  <c r="KI166" i="18" s="1"/>
  <c r="KJ166" i="18" s="1"/>
  <c r="KK166" i="18" s="1"/>
  <c r="KL166" i="18" s="1"/>
  <c r="KM166" i="18" s="1"/>
  <c r="KN166" i="18" s="1"/>
  <c r="KO166" i="18" s="1"/>
  <c r="KP166" i="18" s="1"/>
  <c r="KQ166" i="18" s="1"/>
  <c r="KR166" i="18" s="1"/>
  <c r="KS166" i="18" s="1"/>
  <c r="KT166" i="18" s="1"/>
  <c r="KU166" i="18" s="1"/>
  <c r="KV166" i="18" s="1"/>
  <c r="KW166" i="18" s="1"/>
  <c r="KX166" i="18" s="1"/>
  <c r="KY166" i="18" s="1"/>
  <c r="KZ166" i="18" s="1"/>
  <c r="LA166" i="18" s="1"/>
  <c r="LB166" i="18" s="1"/>
  <c r="LC166" i="18" s="1"/>
  <c r="LD166" i="18" s="1"/>
  <c r="LE166" i="18" s="1"/>
  <c r="LF166" i="18" s="1"/>
  <c r="LG166" i="18" s="1"/>
  <c r="LH166" i="18" s="1"/>
  <c r="LI166" i="18" s="1"/>
  <c r="LJ166" i="18" s="1"/>
  <c r="LK166" i="18" s="1"/>
  <c r="LL166" i="18" s="1"/>
  <c r="LM166" i="18" s="1"/>
  <c r="LN166" i="18" s="1"/>
  <c r="LO166" i="18" s="1"/>
  <c r="LP166" i="18" s="1"/>
  <c r="LQ166" i="18" s="1"/>
  <c r="LR166" i="18" s="1"/>
  <c r="LS166" i="18" s="1"/>
  <c r="LT166" i="18" s="1"/>
  <c r="LU166" i="18" s="1"/>
  <c r="LV166" i="18" s="1"/>
  <c r="LW166" i="18" s="1"/>
  <c r="LX166" i="18" s="1"/>
  <c r="LY166" i="18" s="1"/>
  <c r="LZ166" i="18" s="1"/>
  <c r="MA166" i="18" s="1"/>
  <c r="MB166" i="18" s="1"/>
  <c r="MC166" i="18" s="1"/>
  <c r="MD166" i="18" s="1"/>
  <c r="ME166" i="18" s="1"/>
  <c r="MF166" i="18" s="1"/>
  <c r="MG166" i="18" s="1"/>
  <c r="MH166" i="18" s="1"/>
  <c r="MI166" i="18" s="1"/>
  <c r="MJ166" i="18" s="1"/>
  <c r="MK166" i="18" s="1"/>
  <c r="ML166" i="18" s="1"/>
  <c r="MM166" i="18" s="1"/>
  <c r="MN166" i="18" s="1"/>
  <c r="MO166" i="18" s="1"/>
  <c r="MP166" i="18" s="1"/>
  <c r="MQ166" i="18" s="1"/>
  <c r="MR166" i="18" s="1"/>
  <c r="MS166" i="18" s="1"/>
  <c r="MT166" i="18" s="1"/>
  <c r="MU166" i="18" s="1"/>
  <c r="MV166" i="18" s="1"/>
  <c r="MW166" i="18" s="1"/>
  <c r="MX166" i="18" s="1"/>
  <c r="MY166" i="18" s="1"/>
  <c r="MZ166" i="18" s="1"/>
  <c r="NA166" i="18" s="1"/>
  <c r="NB166" i="18" s="1"/>
  <c r="NC166" i="18" s="1"/>
  <c r="ND166" i="18" s="1"/>
  <c r="NE166" i="18" s="1"/>
  <c r="NF166" i="18" s="1"/>
  <c r="NG166" i="18" s="1"/>
  <c r="NH166" i="18" s="1"/>
  <c r="NI166" i="18" s="1"/>
  <c r="NJ166" i="18" s="1"/>
  <c r="NK166" i="18" s="1"/>
  <c r="NL166" i="18" s="1"/>
  <c r="NM166" i="18" s="1"/>
  <c r="NN166" i="18" s="1"/>
  <c r="NO166" i="18" s="1"/>
  <c r="NP166" i="18" s="1"/>
  <c r="NQ166" i="18" s="1"/>
  <c r="NR166" i="18" s="1"/>
  <c r="NS166" i="18" s="1"/>
  <c r="NT166" i="18" s="1"/>
  <c r="NU166" i="18" s="1"/>
  <c r="NV166" i="18" s="1"/>
  <c r="NW166" i="18" s="1"/>
  <c r="NX166" i="18" s="1"/>
  <c r="NY166" i="18" s="1"/>
  <c r="NZ166" i="18" s="1"/>
  <c r="OA166" i="18" s="1"/>
  <c r="OB166" i="18" s="1"/>
  <c r="OC166" i="18" s="1"/>
  <c r="OD166" i="18" s="1"/>
  <c r="OE166" i="18" s="1"/>
  <c r="OF166" i="18" s="1"/>
  <c r="OG166" i="18" s="1"/>
  <c r="OH166" i="18" s="1"/>
  <c r="OI166" i="18" s="1"/>
  <c r="OJ166" i="18" s="1"/>
  <c r="OK166" i="18" s="1"/>
  <c r="OL166" i="18" s="1"/>
  <c r="OM166" i="18" s="1"/>
  <c r="ON166" i="18" s="1"/>
  <c r="OO166" i="18" s="1"/>
  <c r="OP166" i="18" s="1"/>
  <c r="OQ166" i="18" s="1"/>
  <c r="OR166" i="18" s="1"/>
  <c r="OS166" i="18" s="1"/>
  <c r="OT166" i="18" s="1"/>
  <c r="OU166" i="18" s="1"/>
  <c r="OV166" i="18" s="1"/>
  <c r="OW166" i="18" s="1"/>
  <c r="OX166" i="18" s="1"/>
  <c r="OY166" i="18" s="1"/>
  <c r="OZ166" i="18" s="1"/>
  <c r="PA166" i="18" s="1"/>
  <c r="PB166" i="18" s="1"/>
  <c r="PC166" i="18" s="1"/>
  <c r="PD166" i="18" s="1"/>
  <c r="PE166" i="18" s="1"/>
  <c r="PF166" i="18" s="1"/>
  <c r="PG166" i="18" s="1"/>
  <c r="PH166" i="18" s="1"/>
  <c r="PI166" i="18" s="1"/>
  <c r="PJ166" i="18" s="1"/>
  <c r="PK166" i="18" s="1"/>
  <c r="PL166" i="18" s="1"/>
  <c r="PM166" i="18" s="1"/>
  <c r="PN166" i="18" s="1"/>
  <c r="PO166" i="18" s="1"/>
  <c r="PP166" i="18" s="1"/>
  <c r="PQ166" i="18" s="1"/>
  <c r="PR166" i="18" s="1"/>
  <c r="PS166" i="18" s="1"/>
  <c r="PT166" i="18" s="1"/>
  <c r="PU166" i="18" s="1"/>
  <c r="PV166" i="18" s="1"/>
  <c r="PW166" i="18" s="1"/>
  <c r="PX166" i="18" s="1"/>
  <c r="PY166" i="18" s="1"/>
  <c r="PZ166" i="18" s="1"/>
  <c r="QA166" i="18" s="1"/>
  <c r="QB166" i="18" s="1"/>
  <c r="QC166" i="18" s="1"/>
  <c r="QD166" i="18" s="1"/>
  <c r="QE166" i="18" s="1"/>
  <c r="QF166" i="18" s="1"/>
  <c r="QG166" i="18" s="1"/>
  <c r="QH166" i="18" s="1"/>
  <c r="QI166" i="18" s="1"/>
  <c r="QJ166" i="18" s="1"/>
  <c r="QK166" i="18" s="1"/>
  <c r="QL166" i="18" s="1"/>
  <c r="QM166" i="18" s="1"/>
  <c r="QN166" i="18" s="1"/>
  <c r="QO166" i="18" s="1"/>
  <c r="QP166" i="18" s="1"/>
  <c r="QQ166" i="18" s="1"/>
  <c r="QR166" i="18" s="1"/>
  <c r="QS166" i="18" s="1"/>
  <c r="QT166" i="18" s="1"/>
  <c r="QU166" i="18" s="1"/>
  <c r="QV166" i="18" s="1"/>
  <c r="QW166" i="18" s="1"/>
  <c r="QX166" i="18" s="1"/>
  <c r="QY166" i="18" s="1"/>
  <c r="QZ166" i="18" s="1"/>
  <c r="RA166" i="18" s="1"/>
  <c r="RB166" i="18" s="1"/>
  <c r="RC166" i="18" s="1"/>
  <c r="RD166" i="18" s="1"/>
  <c r="RE166" i="18" s="1"/>
  <c r="RF166" i="18" s="1"/>
  <c r="RG166" i="18" s="1"/>
  <c r="RH166" i="18" s="1"/>
  <c r="RI166" i="18" s="1"/>
  <c r="RJ166" i="18" s="1"/>
  <c r="RK166" i="18" s="1"/>
  <c r="RL166" i="18" s="1"/>
  <c r="RM166" i="18" s="1"/>
  <c r="RN166" i="18" s="1"/>
  <c r="RO166" i="18" s="1"/>
  <c r="RP166" i="18" s="1"/>
  <c r="RQ166" i="18" s="1"/>
  <c r="RR166" i="18" s="1"/>
  <c r="RS166" i="18" s="1"/>
  <c r="RT166" i="18" s="1"/>
  <c r="RU166" i="18" s="1"/>
  <c r="RV166" i="18" s="1"/>
  <c r="RW166" i="18" s="1"/>
  <c r="RX166" i="18" s="1"/>
  <c r="RY166" i="18" s="1"/>
  <c r="RZ166" i="18" s="1"/>
  <c r="SA166" i="18" s="1"/>
  <c r="SB166" i="18" s="1"/>
  <c r="SC166" i="18" s="1"/>
  <c r="SD166" i="18" s="1"/>
  <c r="SE166" i="18" s="1"/>
  <c r="SF166" i="18" s="1"/>
  <c r="SG166" i="18" s="1"/>
  <c r="SH166" i="18" s="1"/>
  <c r="SI166" i="18" s="1"/>
  <c r="SJ166" i="18" s="1"/>
  <c r="SK166" i="18" s="1"/>
  <c r="SL166" i="18" s="1"/>
  <c r="SM166" i="18" s="1"/>
  <c r="SN166" i="18" s="1"/>
  <c r="SO166" i="18" s="1"/>
  <c r="SP166" i="18" s="1"/>
  <c r="SQ166" i="18" s="1"/>
  <c r="SR166" i="18" s="1"/>
  <c r="SS166" i="18" s="1"/>
  <c r="ST166" i="18" s="1"/>
  <c r="SU166" i="18" s="1"/>
  <c r="SV166" i="18" s="1"/>
  <c r="SW166" i="18" s="1"/>
  <c r="SX166" i="18" s="1"/>
  <c r="SY166" i="18" s="1"/>
  <c r="SZ166" i="18" s="1"/>
  <c r="TA166" i="18" s="1"/>
  <c r="TB166" i="18" s="1"/>
  <c r="TC166" i="18" s="1"/>
  <c r="TD166" i="18" s="1"/>
  <c r="TE166" i="18" s="1"/>
  <c r="TF166" i="18" s="1"/>
  <c r="TG166" i="18" s="1"/>
  <c r="TH166" i="18" s="1"/>
  <c r="TI166" i="18" s="1"/>
  <c r="TJ166" i="18" s="1"/>
  <c r="TK166" i="18" s="1"/>
  <c r="TL166" i="18" s="1"/>
  <c r="TM166" i="18" s="1"/>
  <c r="TN166" i="18" s="1"/>
  <c r="TO166" i="18" s="1"/>
  <c r="TP166" i="18" s="1"/>
  <c r="TQ166" i="18" s="1"/>
  <c r="TR166" i="18" s="1"/>
  <c r="TS166" i="18" s="1"/>
  <c r="TT166" i="18" s="1"/>
  <c r="TU166" i="18" s="1"/>
  <c r="TV166" i="18" s="1"/>
  <c r="TW166" i="18" s="1"/>
  <c r="TX166" i="18" s="1"/>
  <c r="TY166" i="18" s="1"/>
  <c r="TZ166" i="18" s="1"/>
  <c r="UA166" i="18" s="1"/>
  <c r="UB166" i="18" s="1"/>
  <c r="UC166" i="18" s="1"/>
  <c r="UD166" i="18" s="1"/>
  <c r="UE166" i="18" s="1"/>
  <c r="UF166" i="18" s="1"/>
  <c r="UG166" i="18" s="1"/>
  <c r="UH166" i="18" s="1"/>
  <c r="UI166" i="18" s="1"/>
  <c r="UJ166" i="18" s="1"/>
  <c r="UK166" i="18" s="1"/>
  <c r="UL166" i="18" s="1"/>
  <c r="UM166" i="18" s="1"/>
  <c r="UN166" i="18" s="1"/>
  <c r="UO166" i="18" s="1"/>
  <c r="UP166" i="18" s="1"/>
  <c r="UQ166" i="18" s="1"/>
  <c r="UR166" i="18" s="1"/>
  <c r="US166" i="18" s="1"/>
  <c r="UT166" i="18" s="1"/>
  <c r="UU166" i="18" s="1"/>
  <c r="UV166" i="18" s="1"/>
  <c r="UW166" i="18" s="1"/>
  <c r="UX166" i="18" s="1"/>
  <c r="UY166" i="18" s="1"/>
  <c r="UZ166" i="18" s="1"/>
  <c r="VA166" i="18" s="1"/>
  <c r="VB166" i="18" s="1"/>
  <c r="VC166" i="18" s="1"/>
  <c r="VD166" i="18" s="1"/>
  <c r="VE166" i="18" s="1"/>
  <c r="VF166" i="18" s="1"/>
  <c r="VG166" i="18" s="1"/>
  <c r="VH166" i="18" s="1"/>
  <c r="G178" i="18"/>
  <c r="U16" i="15"/>
  <c r="V16" i="15" s="1"/>
  <c r="W16" i="15" s="1"/>
  <c r="X16" i="15" s="1"/>
  <c r="Y16" i="15" s="1"/>
  <c r="Z16" i="15" s="1"/>
  <c r="AA16" i="15" s="1"/>
  <c r="AB16" i="15" s="1"/>
  <c r="AC16" i="15" s="1"/>
  <c r="AD16" i="15" s="1"/>
  <c r="AE16" i="15" s="1"/>
  <c r="AF16" i="15" s="1"/>
  <c r="AG16" i="15" s="1"/>
  <c r="AH16" i="15" s="1"/>
  <c r="AI16" i="15" s="1"/>
  <c r="AJ16" i="15" s="1"/>
  <c r="AK16" i="15" s="1"/>
  <c r="AL16" i="15" s="1"/>
  <c r="AM16" i="15" s="1"/>
  <c r="AN16" i="15" s="1"/>
  <c r="AO16" i="15" s="1"/>
  <c r="AP16" i="15" s="1"/>
  <c r="AQ16" i="15" s="1"/>
  <c r="AR16" i="15" s="1"/>
  <c r="AS16" i="15" s="1"/>
  <c r="AT16" i="15" s="1"/>
  <c r="AU16" i="15" s="1"/>
  <c r="AV16" i="15" s="1"/>
  <c r="AW16" i="15" s="1"/>
  <c r="AX16" i="15" s="1"/>
  <c r="AY16" i="15" s="1"/>
  <c r="AZ16" i="15" s="1"/>
  <c r="BA16" i="15" s="1"/>
  <c r="BB16" i="15" s="1"/>
  <c r="BC16" i="15" s="1"/>
  <c r="BD16" i="15" s="1"/>
  <c r="BE16" i="15" s="1"/>
  <c r="BF16" i="15" s="1"/>
  <c r="BG16" i="15" s="1"/>
  <c r="BH16" i="15" s="1"/>
  <c r="BI16" i="15" s="1"/>
  <c r="BJ16" i="15" s="1"/>
  <c r="BK16" i="15" s="1"/>
  <c r="BL16" i="15" s="1"/>
  <c r="BM16" i="15" s="1"/>
  <c r="BN16" i="15" s="1"/>
  <c r="BO16" i="15" s="1"/>
  <c r="BP16" i="15" s="1"/>
  <c r="BQ16" i="15" s="1"/>
  <c r="BR16" i="15" s="1"/>
  <c r="BS16" i="15" s="1"/>
  <c r="BT16" i="15" s="1"/>
  <c r="BU16" i="15" s="1"/>
  <c r="BV16" i="15" s="1"/>
  <c r="BW16" i="15" s="1"/>
  <c r="BX16" i="15" s="1"/>
  <c r="BY16" i="15" s="1"/>
  <c r="BZ16" i="15" s="1"/>
  <c r="CA16" i="15" s="1"/>
  <c r="CB16" i="15" s="1"/>
  <c r="CC16" i="15" s="1"/>
  <c r="CD16" i="15" s="1"/>
  <c r="CE16" i="15" s="1"/>
  <c r="CF16" i="15" s="1"/>
  <c r="CG16" i="15" s="1"/>
  <c r="CH16" i="15" s="1"/>
  <c r="CI16" i="15" s="1"/>
  <c r="CJ16" i="15" s="1"/>
  <c r="CK16" i="15" s="1"/>
  <c r="CL16" i="15" s="1"/>
  <c r="CM16" i="15" s="1"/>
  <c r="CN16" i="15" s="1"/>
  <c r="CO16" i="15" s="1"/>
  <c r="CP16" i="15" s="1"/>
  <c r="CQ16" i="15" s="1"/>
  <c r="CR16" i="15" s="1"/>
  <c r="CS16" i="15" s="1"/>
  <c r="CT16" i="15" s="1"/>
  <c r="CU16" i="15" s="1"/>
  <c r="CV16" i="15" s="1"/>
  <c r="CW16" i="15" s="1"/>
  <c r="CX16" i="15" s="1"/>
  <c r="CY16" i="15" s="1"/>
  <c r="CZ16" i="15" s="1"/>
  <c r="DA16" i="15" s="1"/>
  <c r="DB16" i="15" s="1"/>
  <c r="DC16" i="15" s="1"/>
  <c r="DD16" i="15" s="1"/>
  <c r="DE16" i="15" s="1"/>
  <c r="DF16" i="15" s="1"/>
  <c r="DG16" i="15" s="1"/>
  <c r="DH16" i="15" s="1"/>
  <c r="DI16" i="15" s="1"/>
  <c r="DJ16" i="15" s="1"/>
  <c r="DK16" i="15" s="1"/>
  <c r="DL16" i="15" s="1"/>
  <c r="DM16" i="15" s="1"/>
  <c r="DN16" i="15" s="1"/>
  <c r="DO16" i="15" s="1"/>
  <c r="DP16" i="15" s="1"/>
  <c r="DQ16" i="15" s="1"/>
  <c r="DR16" i="15" s="1"/>
  <c r="DS16" i="15" s="1"/>
  <c r="DT16" i="15" s="1"/>
  <c r="DU16" i="15" s="1"/>
  <c r="DV16" i="15" s="1"/>
  <c r="DW16" i="15" s="1"/>
  <c r="DX16" i="15" s="1"/>
  <c r="DY16" i="15" s="1"/>
  <c r="DZ16" i="15" s="1"/>
  <c r="EA16" i="15" s="1"/>
  <c r="EB16" i="15" s="1"/>
  <c r="EC16" i="15" s="1"/>
  <c r="ED16" i="15" s="1"/>
  <c r="EE16" i="15" s="1"/>
  <c r="EF16" i="15" s="1"/>
  <c r="EG16" i="15" s="1"/>
  <c r="EH16" i="15" s="1"/>
  <c r="EI16" i="15" s="1"/>
  <c r="EJ16" i="15" s="1"/>
  <c r="EK16" i="15" s="1"/>
  <c r="EL16" i="15" s="1"/>
  <c r="EM16" i="15" s="1"/>
  <c r="EN16" i="15" s="1"/>
  <c r="EO16" i="15" s="1"/>
  <c r="EP16" i="15" s="1"/>
  <c r="EQ16" i="15" s="1"/>
  <c r="ER16" i="15" s="1"/>
  <c r="ES16" i="15" s="1"/>
  <c r="ET16" i="15" s="1"/>
  <c r="EU16" i="15" s="1"/>
  <c r="EV16" i="15" s="1"/>
  <c r="EW16" i="15" s="1"/>
  <c r="EX16" i="15" s="1"/>
  <c r="EY16" i="15" s="1"/>
  <c r="EZ16" i="15" s="1"/>
  <c r="FA16" i="15" s="1"/>
  <c r="FB16" i="15" s="1"/>
  <c r="FC16" i="15" s="1"/>
  <c r="FD16" i="15" s="1"/>
  <c r="FE16" i="15" s="1"/>
  <c r="FF16" i="15" s="1"/>
  <c r="FG16" i="15" s="1"/>
  <c r="FH16" i="15" s="1"/>
  <c r="FI16" i="15" s="1"/>
  <c r="FJ16" i="15" s="1"/>
  <c r="FK16" i="15" s="1"/>
  <c r="FL16" i="15" s="1"/>
  <c r="FM16" i="15" s="1"/>
  <c r="FN16" i="15" s="1"/>
  <c r="FO16" i="15" s="1"/>
  <c r="FP16" i="15" s="1"/>
  <c r="FQ16" i="15" s="1"/>
  <c r="FR16" i="15" s="1"/>
  <c r="FS16" i="15" s="1"/>
  <c r="FT16" i="15" s="1"/>
  <c r="FU16" i="15" s="1"/>
  <c r="FV16" i="15" s="1"/>
  <c r="FW16" i="15" s="1"/>
  <c r="FX16" i="15" s="1"/>
  <c r="FY16" i="15" s="1"/>
  <c r="FZ16" i="15" s="1"/>
  <c r="GA16" i="15" s="1"/>
  <c r="GB16" i="15" s="1"/>
  <c r="GC16" i="15" s="1"/>
  <c r="GD16" i="15" s="1"/>
  <c r="GE16" i="15" s="1"/>
  <c r="GF16" i="15" s="1"/>
  <c r="GG16" i="15" s="1"/>
  <c r="GH16" i="15" s="1"/>
  <c r="GI16" i="15" s="1"/>
  <c r="GJ16" i="15" s="1"/>
  <c r="GK16" i="15" s="1"/>
  <c r="GL16" i="15" s="1"/>
  <c r="GM16" i="15" s="1"/>
  <c r="GN16" i="15" s="1"/>
  <c r="GO16" i="15" s="1"/>
  <c r="GP16" i="15" s="1"/>
  <c r="GQ16" i="15" s="1"/>
  <c r="GR16" i="15" s="1"/>
  <c r="GS16" i="15" s="1"/>
  <c r="GT16" i="15" s="1"/>
  <c r="GU16" i="15" s="1"/>
  <c r="GV16" i="15" s="1"/>
  <c r="GW16" i="15" s="1"/>
  <c r="GX16" i="15" s="1"/>
  <c r="GY16" i="15" s="1"/>
  <c r="GZ16" i="15" s="1"/>
  <c r="HA16" i="15" s="1"/>
  <c r="HB16" i="15" s="1"/>
  <c r="HC16" i="15" s="1"/>
  <c r="HD16" i="15" s="1"/>
  <c r="HE16" i="15" s="1"/>
  <c r="HF16" i="15" s="1"/>
  <c r="HG16" i="15" s="1"/>
  <c r="HH16" i="15" s="1"/>
  <c r="HI16" i="15" s="1"/>
  <c r="HJ16" i="15" s="1"/>
  <c r="HK16" i="15" s="1"/>
  <c r="HL16" i="15" s="1"/>
  <c r="HM16" i="15" s="1"/>
  <c r="HN16" i="15" s="1"/>
  <c r="HO16" i="15" s="1"/>
  <c r="HP16" i="15" s="1"/>
  <c r="HQ16" i="15" s="1"/>
  <c r="HR16" i="15" s="1"/>
  <c r="HS16" i="15" s="1"/>
  <c r="HT16" i="15" s="1"/>
  <c r="HU16" i="15" s="1"/>
  <c r="HV16" i="15" s="1"/>
  <c r="HW16" i="15" s="1"/>
  <c r="HX16" i="15" s="1"/>
  <c r="HY16" i="15" s="1"/>
  <c r="HZ16" i="15" s="1"/>
  <c r="IA16" i="15" s="1"/>
  <c r="IB16" i="15" s="1"/>
  <c r="IC16" i="15" s="1"/>
  <c r="ID16" i="15" s="1"/>
  <c r="IE16" i="15" s="1"/>
  <c r="IF16" i="15" s="1"/>
  <c r="IG16" i="15" s="1"/>
  <c r="IH16" i="15" s="1"/>
  <c r="II16" i="15" s="1"/>
  <c r="IJ16" i="15" s="1"/>
  <c r="IK16" i="15" s="1"/>
  <c r="IL16" i="15" s="1"/>
  <c r="IM16" i="15" s="1"/>
  <c r="IN16" i="15" s="1"/>
  <c r="IO16" i="15" s="1"/>
  <c r="IP16" i="15" s="1"/>
  <c r="IQ16" i="15" s="1"/>
  <c r="IR16" i="15" s="1"/>
  <c r="IS16" i="15" s="1"/>
  <c r="IT16" i="15" s="1"/>
  <c r="IU16" i="15" s="1"/>
  <c r="IV16" i="15" s="1"/>
  <c r="IW16" i="15" s="1"/>
  <c r="IX16" i="15" s="1"/>
  <c r="IY16" i="15" s="1"/>
  <c r="IZ16" i="15" s="1"/>
  <c r="JA16" i="15" s="1"/>
  <c r="JB16" i="15" s="1"/>
  <c r="JC16" i="15" s="1"/>
  <c r="JD16" i="15" s="1"/>
  <c r="JE16" i="15" s="1"/>
  <c r="JF16" i="15" s="1"/>
  <c r="JG16" i="15" s="1"/>
  <c r="JH16" i="15" s="1"/>
  <c r="JI16" i="15" s="1"/>
  <c r="JJ16" i="15" s="1"/>
  <c r="JK16" i="15" s="1"/>
  <c r="JL16" i="15" s="1"/>
  <c r="JM16" i="15" s="1"/>
  <c r="JN16" i="15" s="1"/>
  <c r="JO16" i="15" s="1"/>
  <c r="JP16" i="15" s="1"/>
  <c r="JQ16" i="15" s="1"/>
  <c r="JR16" i="15" s="1"/>
  <c r="JS16" i="15" s="1"/>
  <c r="JT16" i="15" s="1"/>
  <c r="JU16" i="15" s="1"/>
  <c r="JV16" i="15" s="1"/>
  <c r="JW16" i="15" s="1"/>
  <c r="JX16" i="15" s="1"/>
  <c r="JY16" i="15" s="1"/>
  <c r="JZ16" i="15" s="1"/>
  <c r="KA16" i="15" s="1"/>
  <c r="KB16" i="15" s="1"/>
  <c r="KC16" i="15" s="1"/>
  <c r="KD16" i="15" s="1"/>
  <c r="KE16" i="15" s="1"/>
  <c r="KF16" i="15" s="1"/>
  <c r="KG16" i="15" s="1"/>
  <c r="KH16" i="15" s="1"/>
  <c r="KI16" i="15" s="1"/>
  <c r="KJ16" i="15" s="1"/>
  <c r="KK16" i="15" s="1"/>
  <c r="KL16" i="15" s="1"/>
  <c r="KM16" i="15" s="1"/>
  <c r="KN16" i="15" s="1"/>
  <c r="KO16" i="15" s="1"/>
  <c r="KP16" i="15" s="1"/>
  <c r="KQ16" i="15" s="1"/>
  <c r="KR16" i="15" s="1"/>
  <c r="KS16" i="15" s="1"/>
  <c r="KT16" i="15" s="1"/>
  <c r="KU16" i="15" s="1"/>
  <c r="KV16" i="15" s="1"/>
  <c r="KW16" i="15" s="1"/>
  <c r="KX16" i="15" s="1"/>
  <c r="KY16" i="15" s="1"/>
  <c r="KZ16" i="15" s="1"/>
  <c r="LA16" i="15" s="1"/>
  <c r="LB16" i="15" s="1"/>
  <c r="LC16" i="15" s="1"/>
  <c r="LD16" i="15" s="1"/>
  <c r="LE16" i="15" s="1"/>
  <c r="LF16" i="15" s="1"/>
  <c r="LG16" i="15" s="1"/>
  <c r="LH16" i="15" s="1"/>
  <c r="LI16" i="15" s="1"/>
  <c r="LJ16" i="15" s="1"/>
  <c r="LK16" i="15" s="1"/>
  <c r="LL16" i="15" s="1"/>
  <c r="LM16" i="15" s="1"/>
  <c r="LN16" i="15" s="1"/>
  <c r="LO16" i="15" s="1"/>
  <c r="LP16" i="15" s="1"/>
  <c r="LQ16" i="15" s="1"/>
  <c r="LR16" i="15" s="1"/>
  <c r="LS16" i="15" s="1"/>
  <c r="LT16" i="15" s="1"/>
  <c r="LU16" i="15" s="1"/>
  <c r="LV16" i="15" s="1"/>
  <c r="LW16" i="15" s="1"/>
  <c r="LX16" i="15" s="1"/>
  <c r="LY16" i="15" s="1"/>
  <c r="LZ16" i="15" s="1"/>
  <c r="MA16" i="15" s="1"/>
  <c r="MB16" i="15" s="1"/>
  <c r="MC16" i="15" s="1"/>
  <c r="MD16" i="15" s="1"/>
  <c r="ME16" i="15" s="1"/>
  <c r="MF16" i="15" s="1"/>
  <c r="MG16" i="15" s="1"/>
  <c r="MH16" i="15" s="1"/>
  <c r="MI16" i="15" s="1"/>
  <c r="MJ16" i="15" s="1"/>
  <c r="MK16" i="15" s="1"/>
  <c r="ML16" i="15" s="1"/>
  <c r="MM16" i="15" s="1"/>
  <c r="MN16" i="15" s="1"/>
  <c r="MO16" i="15" s="1"/>
  <c r="MP16" i="15" s="1"/>
  <c r="MQ16" i="15" s="1"/>
  <c r="MR16" i="15" s="1"/>
  <c r="MS16" i="15" s="1"/>
  <c r="MT16" i="15" s="1"/>
  <c r="MU16" i="15" s="1"/>
  <c r="MV16" i="15" s="1"/>
  <c r="MW16" i="15" s="1"/>
  <c r="MX16" i="15" s="1"/>
  <c r="MY16" i="15" s="1"/>
  <c r="MZ16" i="15" s="1"/>
  <c r="NA16" i="15" s="1"/>
  <c r="NB16" i="15" s="1"/>
  <c r="NC16" i="15" s="1"/>
  <c r="ND16" i="15" s="1"/>
  <c r="NE16" i="15" s="1"/>
  <c r="NF16" i="15" s="1"/>
  <c r="NG16" i="15" s="1"/>
  <c r="NH16" i="15" s="1"/>
  <c r="NI16" i="15" s="1"/>
  <c r="NJ16" i="15" s="1"/>
  <c r="NK16" i="15" s="1"/>
  <c r="NL16" i="15" s="1"/>
  <c r="NM16" i="15" s="1"/>
  <c r="NN16" i="15" s="1"/>
  <c r="NO16" i="15" s="1"/>
  <c r="NP16" i="15" s="1"/>
  <c r="NQ16" i="15" s="1"/>
  <c r="NR16" i="15" s="1"/>
  <c r="NS16" i="15" s="1"/>
  <c r="NT16" i="15" s="1"/>
  <c r="NU16" i="15" s="1"/>
  <c r="NV16" i="15" s="1"/>
  <c r="NW16" i="15" s="1"/>
  <c r="NX16" i="15" s="1"/>
  <c r="NY16" i="15" s="1"/>
  <c r="NZ16" i="15" s="1"/>
  <c r="OA16" i="15" s="1"/>
  <c r="OB16" i="15" s="1"/>
  <c r="OC16" i="15" s="1"/>
  <c r="OD16" i="15" s="1"/>
  <c r="OE16" i="15" s="1"/>
  <c r="OF16" i="15" s="1"/>
  <c r="OG16" i="15" s="1"/>
  <c r="OH16" i="15" s="1"/>
  <c r="OI16" i="15" s="1"/>
  <c r="OJ16" i="15" s="1"/>
  <c r="OK16" i="15" s="1"/>
  <c r="OL16" i="15" s="1"/>
  <c r="OM16" i="15" s="1"/>
  <c r="ON16" i="15" s="1"/>
  <c r="OO16" i="15" s="1"/>
  <c r="OP16" i="15" s="1"/>
  <c r="OQ16" i="15" s="1"/>
  <c r="OR16" i="15" s="1"/>
  <c r="OS16" i="15" s="1"/>
  <c r="OT16" i="15" s="1"/>
  <c r="OU16" i="15" s="1"/>
  <c r="OV16" i="15" s="1"/>
  <c r="OW16" i="15" s="1"/>
  <c r="OX16" i="15" s="1"/>
  <c r="OY16" i="15" s="1"/>
  <c r="OZ16" i="15" s="1"/>
  <c r="PA16" i="15" s="1"/>
  <c r="PB16" i="15" s="1"/>
  <c r="PC16" i="15" s="1"/>
  <c r="PD16" i="15" s="1"/>
  <c r="PE16" i="15" s="1"/>
  <c r="PF16" i="15" s="1"/>
  <c r="PG16" i="15" s="1"/>
  <c r="PH16" i="15" s="1"/>
  <c r="PI16" i="15" s="1"/>
  <c r="PJ16" i="15" s="1"/>
  <c r="PK16" i="15" s="1"/>
  <c r="PL16" i="15" s="1"/>
  <c r="PM16" i="15" s="1"/>
  <c r="PN16" i="15" s="1"/>
  <c r="PO16" i="15" s="1"/>
  <c r="PP16" i="15" s="1"/>
  <c r="PQ16" i="15" s="1"/>
  <c r="PR16" i="15" s="1"/>
  <c r="PS16" i="15" s="1"/>
  <c r="PT16" i="15" s="1"/>
  <c r="PU16" i="15" s="1"/>
  <c r="PV16" i="15" s="1"/>
  <c r="PW16" i="15" s="1"/>
  <c r="PX16" i="15" s="1"/>
  <c r="PY16" i="15" s="1"/>
  <c r="PZ16" i="15" s="1"/>
  <c r="QA16" i="15" s="1"/>
  <c r="QB16" i="15" s="1"/>
  <c r="QC16" i="15" s="1"/>
  <c r="QD16" i="15" s="1"/>
  <c r="QE16" i="15" s="1"/>
  <c r="QF16" i="15" s="1"/>
  <c r="QG16" i="15" s="1"/>
  <c r="QH16" i="15" s="1"/>
  <c r="QI16" i="15" s="1"/>
  <c r="QJ16" i="15" s="1"/>
  <c r="QK16" i="15" s="1"/>
  <c r="QL16" i="15" s="1"/>
  <c r="QM16" i="15" s="1"/>
  <c r="QN16" i="15" s="1"/>
  <c r="QO16" i="15" s="1"/>
  <c r="QP16" i="15" s="1"/>
  <c r="QQ16" i="15" s="1"/>
  <c r="QR16" i="15" s="1"/>
  <c r="QS16" i="15" s="1"/>
  <c r="QT16" i="15" s="1"/>
  <c r="QU16" i="15" s="1"/>
  <c r="QV16" i="15" s="1"/>
  <c r="QW16" i="15" s="1"/>
  <c r="QX16" i="15" s="1"/>
  <c r="QY16" i="15" s="1"/>
  <c r="QZ16" i="15" s="1"/>
  <c r="RA16" i="15" s="1"/>
  <c r="RB16" i="15" s="1"/>
  <c r="RC16" i="15" s="1"/>
  <c r="RD16" i="15" s="1"/>
  <c r="RE16" i="15" s="1"/>
  <c r="RF16" i="15" s="1"/>
  <c r="RG16" i="15" s="1"/>
  <c r="RH16" i="15" s="1"/>
  <c r="RI16" i="15" s="1"/>
  <c r="RJ16" i="15" s="1"/>
  <c r="RK16" i="15" s="1"/>
  <c r="RL16" i="15" s="1"/>
  <c r="RM16" i="15" s="1"/>
  <c r="RN16" i="15" s="1"/>
  <c r="RO16" i="15" s="1"/>
  <c r="RP16" i="15" s="1"/>
  <c r="RQ16" i="15" s="1"/>
  <c r="RR16" i="15" s="1"/>
  <c r="RS16" i="15" s="1"/>
  <c r="RT16" i="15" s="1"/>
  <c r="RU16" i="15" s="1"/>
  <c r="RV16" i="15" s="1"/>
  <c r="RW16" i="15" s="1"/>
  <c r="RX16" i="15" s="1"/>
  <c r="RY16" i="15" s="1"/>
  <c r="RZ16" i="15" s="1"/>
  <c r="SA16" i="15" s="1"/>
  <c r="SB16" i="15" s="1"/>
  <c r="SC16" i="15" s="1"/>
  <c r="SD16" i="15" s="1"/>
  <c r="SE16" i="15" s="1"/>
  <c r="SF16" i="15" s="1"/>
  <c r="SG16" i="15" s="1"/>
  <c r="SH16" i="15" s="1"/>
  <c r="SI16" i="15" s="1"/>
  <c r="SJ16" i="15" s="1"/>
  <c r="SK16" i="15" s="1"/>
  <c r="SL16" i="15" s="1"/>
  <c r="SM16" i="15" s="1"/>
  <c r="SN16" i="15" s="1"/>
  <c r="SO16" i="15" s="1"/>
  <c r="SP16" i="15" s="1"/>
  <c r="SQ16" i="15" s="1"/>
  <c r="SR16" i="15" s="1"/>
  <c r="SS16" i="15" s="1"/>
  <c r="ST16" i="15" s="1"/>
  <c r="SU16" i="15" s="1"/>
  <c r="SV16" i="15" s="1"/>
  <c r="SW16" i="15" s="1"/>
  <c r="SX16" i="15" s="1"/>
  <c r="SY16" i="15" s="1"/>
  <c r="SZ16" i="15" s="1"/>
  <c r="TA16" i="15" s="1"/>
  <c r="U24" i="15"/>
  <c r="V24" i="15" s="1"/>
  <c r="W24" i="15" s="1"/>
  <c r="X24" i="15" s="1"/>
  <c r="Y24" i="15" s="1"/>
  <c r="Z24" i="15" s="1"/>
  <c r="AA24" i="15" s="1"/>
  <c r="AB24" i="15" s="1"/>
  <c r="AC24" i="15" s="1"/>
  <c r="AD24" i="15" s="1"/>
  <c r="AE24" i="15" s="1"/>
  <c r="AF24" i="15" s="1"/>
  <c r="AG24" i="15" s="1"/>
  <c r="AH24" i="15" s="1"/>
  <c r="AI24" i="15" s="1"/>
  <c r="AJ24" i="15" s="1"/>
  <c r="AK24" i="15" s="1"/>
  <c r="AL24" i="15" s="1"/>
  <c r="AM24" i="15" s="1"/>
  <c r="AN24" i="15" s="1"/>
  <c r="AO24" i="15" s="1"/>
  <c r="AP24" i="15" s="1"/>
  <c r="AQ24" i="15" s="1"/>
  <c r="AR24" i="15" s="1"/>
  <c r="AS24" i="15" s="1"/>
  <c r="AT24" i="15" s="1"/>
  <c r="AU24" i="15" s="1"/>
  <c r="AV24" i="15" s="1"/>
  <c r="AW24" i="15" s="1"/>
  <c r="AX24" i="15" s="1"/>
  <c r="AY24" i="15" s="1"/>
  <c r="AZ24" i="15" s="1"/>
  <c r="BA24" i="15" s="1"/>
  <c r="BB24" i="15" s="1"/>
  <c r="BC24" i="15" s="1"/>
  <c r="BD24" i="15" s="1"/>
  <c r="BE24" i="15" s="1"/>
  <c r="BF24" i="15" s="1"/>
  <c r="BG24" i="15" s="1"/>
  <c r="BH24" i="15" s="1"/>
  <c r="BI24" i="15" s="1"/>
  <c r="BJ24" i="15" s="1"/>
  <c r="BK24" i="15" s="1"/>
  <c r="BL24" i="15" s="1"/>
  <c r="BM24" i="15" s="1"/>
  <c r="BN24" i="15" s="1"/>
  <c r="BO24" i="15" s="1"/>
  <c r="BP24" i="15" s="1"/>
  <c r="BQ24" i="15" s="1"/>
  <c r="BR24" i="15" s="1"/>
  <c r="BS24" i="15" s="1"/>
  <c r="BT24" i="15" s="1"/>
  <c r="BU24" i="15" s="1"/>
  <c r="BV24" i="15" s="1"/>
  <c r="BW24" i="15" s="1"/>
  <c r="BX24" i="15" s="1"/>
  <c r="BY24" i="15" s="1"/>
  <c r="BZ24" i="15" s="1"/>
  <c r="CA24" i="15" s="1"/>
  <c r="CB24" i="15" s="1"/>
  <c r="CC24" i="15" s="1"/>
  <c r="CD24" i="15" s="1"/>
  <c r="CE24" i="15" s="1"/>
  <c r="CF24" i="15" s="1"/>
  <c r="CG24" i="15" s="1"/>
  <c r="CH24" i="15" s="1"/>
  <c r="CI24" i="15" s="1"/>
  <c r="CJ24" i="15" s="1"/>
  <c r="CK24" i="15" s="1"/>
  <c r="CL24" i="15" s="1"/>
  <c r="CM24" i="15" s="1"/>
  <c r="CN24" i="15" s="1"/>
  <c r="CO24" i="15" s="1"/>
  <c r="CP24" i="15" s="1"/>
  <c r="CQ24" i="15" s="1"/>
  <c r="CR24" i="15" s="1"/>
  <c r="CS24" i="15" s="1"/>
  <c r="CT24" i="15" s="1"/>
  <c r="CU24" i="15" s="1"/>
  <c r="CV24" i="15" s="1"/>
  <c r="CW24" i="15" s="1"/>
  <c r="CX24" i="15" s="1"/>
  <c r="CY24" i="15" s="1"/>
  <c r="CZ24" i="15" s="1"/>
  <c r="DA24" i="15" s="1"/>
  <c r="DB24" i="15" s="1"/>
  <c r="DC24" i="15" s="1"/>
  <c r="DD24" i="15" s="1"/>
  <c r="DE24" i="15" s="1"/>
  <c r="DF24" i="15" s="1"/>
  <c r="DG24" i="15" s="1"/>
  <c r="DH24" i="15" s="1"/>
  <c r="DI24" i="15" s="1"/>
  <c r="DJ24" i="15" s="1"/>
  <c r="DK24" i="15" s="1"/>
  <c r="DL24" i="15" s="1"/>
  <c r="DM24" i="15" s="1"/>
  <c r="DN24" i="15" s="1"/>
  <c r="DO24" i="15" s="1"/>
  <c r="DP24" i="15" s="1"/>
  <c r="DQ24" i="15" s="1"/>
  <c r="DR24" i="15" s="1"/>
  <c r="DS24" i="15" s="1"/>
  <c r="DT24" i="15" s="1"/>
  <c r="DU24" i="15" s="1"/>
  <c r="DV24" i="15" s="1"/>
  <c r="DW24" i="15" s="1"/>
  <c r="DX24" i="15" s="1"/>
  <c r="DY24" i="15" s="1"/>
  <c r="DZ24" i="15" s="1"/>
  <c r="EA24" i="15" s="1"/>
  <c r="EB24" i="15" s="1"/>
  <c r="EC24" i="15" s="1"/>
  <c r="ED24" i="15" s="1"/>
  <c r="EE24" i="15" s="1"/>
  <c r="EF24" i="15" s="1"/>
  <c r="EG24" i="15" s="1"/>
  <c r="EH24" i="15" s="1"/>
  <c r="EI24" i="15" s="1"/>
  <c r="EJ24" i="15" s="1"/>
  <c r="EK24" i="15" s="1"/>
  <c r="EL24" i="15" s="1"/>
  <c r="EM24" i="15" s="1"/>
  <c r="EN24" i="15" s="1"/>
  <c r="EO24" i="15" s="1"/>
  <c r="EP24" i="15" s="1"/>
  <c r="EQ24" i="15" s="1"/>
  <c r="ER24" i="15" s="1"/>
  <c r="ES24" i="15" s="1"/>
  <c r="ET24" i="15" s="1"/>
  <c r="EU24" i="15" s="1"/>
  <c r="EV24" i="15" s="1"/>
  <c r="EW24" i="15" s="1"/>
  <c r="EX24" i="15" s="1"/>
  <c r="EY24" i="15" s="1"/>
  <c r="EZ24" i="15" s="1"/>
  <c r="FA24" i="15" s="1"/>
  <c r="FB24" i="15" s="1"/>
  <c r="FC24" i="15" s="1"/>
  <c r="FD24" i="15" s="1"/>
  <c r="FE24" i="15" s="1"/>
  <c r="FF24" i="15" s="1"/>
  <c r="FG24" i="15" s="1"/>
  <c r="FH24" i="15" s="1"/>
  <c r="FI24" i="15" s="1"/>
  <c r="FJ24" i="15" s="1"/>
  <c r="FK24" i="15" s="1"/>
  <c r="FL24" i="15" s="1"/>
  <c r="FM24" i="15" s="1"/>
  <c r="FN24" i="15" s="1"/>
  <c r="FO24" i="15" s="1"/>
  <c r="FP24" i="15" s="1"/>
  <c r="FQ24" i="15" s="1"/>
  <c r="FR24" i="15" s="1"/>
  <c r="FS24" i="15" s="1"/>
  <c r="FT24" i="15" s="1"/>
  <c r="FU24" i="15" s="1"/>
  <c r="FV24" i="15" s="1"/>
  <c r="FW24" i="15" s="1"/>
  <c r="FX24" i="15" s="1"/>
  <c r="FY24" i="15" s="1"/>
  <c r="FZ24" i="15" s="1"/>
  <c r="GA24" i="15" s="1"/>
  <c r="GB24" i="15" s="1"/>
  <c r="GC24" i="15" s="1"/>
  <c r="GD24" i="15" s="1"/>
  <c r="GE24" i="15" s="1"/>
  <c r="GF24" i="15" s="1"/>
  <c r="GG24" i="15" s="1"/>
  <c r="GH24" i="15" s="1"/>
  <c r="GI24" i="15" s="1"/>
  <c r="GJ24" i="15" s="1"/>
  <c r="GK24" i="15" s="1"/>
  <c r="GL24" i="15" s="1"/>
  <c r="GM24" i="15" s="1"/>
  <c r="GN24" i="15" s="1"/>
  <c r="GO24" i="15" s="1"/>
  <c r="GP24" i="15" s="1"/>
  <c r="GQ24" i="15" s="1"/>
  <c r="GR24" i="15" s="1"/>
  <c r="GS24" i="15" s="1"/>
  <c r="GT24" i="15" s="1"/>
  <c r="GU24" i="15" s="1"/>
  <c r="GV24" i="15" s="1"/>
  <c r="GW24" i="15" s="1"/>
  <c r="GX24" i="15" s="1"/>
  <c r="GY24" i="15" s="1"/>
  <c r="GZ24" i="15" s="1"/>
  <c r="HA24" i="15" s="1"/>
  <c r="HB24" i="15" s="1"/>
  <c r="HC24" i="15" s="1"/>
  <c r="HD24" i="15" s="1"/>
  <c r="HE24" i="15" s="1"/>
  <c r="HF24" i="15" s="1"/>
  <c r="HG24" i="15" s="1"/>
  <c r="HH24" i="15" s="1"/>
  <c r="HI24" i="15" s="1"/>
  <c r="HJ24" i="15" s="1"/>
  <c r="HK24" i="15" s="1"/>
  <c r="HL24" i="15" s="1"/>
  <c r="HM24" i="15" s="1"/>
  <c r="HN24" i="15" s="1"/>
  <c r="HO24" i="15" s="1"/>
  <c r="HP24" i="15" s="1"/>
  <c r="HQ24" i="15" s="1"/>
  <c r="HR24" i="15" s="1"/>
  <c r="HS24" i="15" s="1"/>
  <c r="HT24" i="15" s="1"/>
  <c r="HU24" i="15" s="1"/>
  <c r="HV24" i="15" s="1"/>
  <c r="HW24" i="15" s="1"/>
  <c r="HX24" i="15" s="1"/>
  <c r="HY24" i="15" s="1"/>
  <c r="HZ24" i="15" s="1"/>
  <c r="IA24" i="15" s="1"/>
  <c r="IB24" i="15" s="1"/>
  <c r="IC24" i="15" s="1"/>
  <c r="ID24" i="15" s="1"/>
  <c r="IE24" i="15" s="1"/>
  <c r="IF24" i="15" s="1"/>
  <c r="IG24" i="15" s="1"/>
  <c r="IH24" i="15" s="1"/>
  <c r="II24" i="15" s="1"/>
  <c r="IJ24" i="15" s="1"/>
  <c r="IK24" i="15" s="1"/>
  <c r="IL24" i="15" s="1"/>
  <c r="IM24" i="15" s="1"/>
  <c r="IN24" i="15" s="1"/>
  <c r="IO24" i="15" s="1"/>
  <c r="IP24" i="15" s="1"/>
  <c r="IQ24" i="15" s="1"/>
  <c r="IR24" i="15" s="1"/>
  <c r="IS24" i="15" s="1"/>
  <c r="IT24" i="15" s="1"/>
  <c r="IU24" i="15" s="1"/>
  <c r="IV24" i="15" s="1"/>
  <c r="IW24" i="15" s="1"/>
  <c r="IX24" i="15" s="1"/>
  <c r="IY24" i="15" s="1"/>
  <c r="IZ24" i="15" s="1"/>
  <c r="JA24" i="15" s="1"/>
  <c r="JB24" i="15" s="1"/>
  <c r="JC24" i="15" s="1"/>
  <c r="JD24" i="15" s="1"/>
  <c r="JE24" i="15" s="1"/>
  <c r="JF24" i="15" s="1"/>
  <c r="JG24" i="15" s="1"/>
  <c r="JH24" i="15" s="1"/>
  <c r="JI24" i="15" s="1"/>
  <c r="JJ24" i="15" s="1"/>
  <c r="JK24" i="15" s="1"/>
  <c r="JL24" i="15" s="1"/>
  <c r="JM24" i="15" s="1"/>
  <c r="JN24" i="15" s="1"/>
  <c r="JO24" i="15" s="1"/>
  <c r="JP24" i="15" s="1"/>
  <c r="JQ24" i="15" s="1"/>
  <c r="JR24" i="15" s="1"/>
  <c r="JS24" i="15" s="1"/>
  <c r="JT24" i="15" s="1"/>
  <c r="JU24" i="15" s="1"/>
  <c r="JV24" i="15" s="1"/>
  <c r="JW24" i="15" s="1"/>
  <c r="JX24" i="15" s="1"/>
  <c r="JY24" i="15" s="1"/>
  <c r="JZ24" i="15" s="1"/>
  <c r="KA24" i="15" s="1"/>
  <c r="KB24" i="15" s="1"/>
  <c r="KC24" i="15" s="1"/>
  <c r="KD24" i="15" s="1"/>
  <c r="KE24" i="15" s="1"/>
  <c r="KF24" i="15" s="1"/>
  <c r="KG24" i="15" s="1"/>
  <c r="KH24" i="15" s="1"/>
  <c r="KI24" i="15" s="1"/>
  <c r="KJ24" i="15" s="1"/>
  <c r="KK24" i="15" s="1"/>
  <c r="KL24" i="15" s="1"/>
  <c r="KM24" i="15" s="1"/>
  <c r="KN24" i="15" s="1"/>
  <c r="KO24" i="15" s="1"/>
  <c r="KP24" i="15" s="1"/>
  <c r="KQ24" i="15" s="1"/>
  <c r="KR24" i="15" s="1"/>
  <c r="KS24" i="15" s="1"/>
  <c r="KT24" i="15" s="1"/>
  <c r="KU24" i="15" s="1"/>
  <c r="KV24" i="15" s="1"/>
  <c r="KW24" i="15" s="1"/>
  <c r="KX24" i="15" s="1"/>
  <c r="KY24" i="15" s="1"/>
  <c r="KZ24" i="15" s="1"/>
  <c r="LA24" i="15" s="1"/>
  <c r="LB24" i="15" s="1"/>
  <c r="LC24" i="15" s="1"/>
  <c r="LD24" i="15" s="1"/>
  <c r="LE24" i="15" s="1"/>
  <c r="LF24" i="15" s="1"/>
  <c r="LG24" i="15" s="1"/>
  <c r="LH24" i="15" s="1"/>
  <c r="LI24" i="15" s="1"/>
  <c r="LJ24" i="15" s="1"/>
  <c r="LK24" i="15" s="1"/>
  <c r="LL24" i="15" s="1"/>
  <c r="LM24" i="15" s="1"/>
  <c r="LN24" i="15" s="1"/>
  <c r="LO24" i="15" s="1"/>
  <c r="LP24" i="15" s="1"/>
  <c r="LQ24" i="15" s="1"/>
  <c r="LR24" i="15" s="1"/>
  <c r="LS24" i="15" s="1"/>
  <c r="LT24" i="15" s="1"/>
  <c r="LU24" i="15" s="1"/>
  <c r="LV24" i="15" s="1"/>
  <c r="LW24" i="15" s="1"/>
  <c r="LX24" i="15" s="1"/>
  <c r="LY24" i="15" s="1"/>
  <c r="LZ24" i="15" s="1"/>
  <c r="MA24" i="15" s="1"/>
  <c r="MB24" i="15" s="1"/>
  <c r="MC24" i="15" s="1"/>
  <c r="MD24" i="15" s="1"/>
  <c r="ME24" i="15" s="1"/>
  <c r="MF24" i="15" s="1"/>
  <c r="MG24" i="15" s="1"/>
  <c r="MH24" i="15" s="1"/>
  <c r="MI24" i="15" s="1"/>
  <c r="MJ24" i="15" s="1"/>
  <c r="MK24" i="15" s="1"/>
  <c r="ML24" i="15" s="1"/>
  <c r="MM24" i="15" s="1"/>
  <c r="MN24" i="15" s="1"/>
  <c r="MO24" i="15" s="1"/>
  <c r="MP24" i="15" s="1"/>
  <c r="MQ24" i="15" s="1"/>
  <c r="MR24" i="15" s="1"/>
  <c r="MS24" i="15" s="1"/>
  <c r="MT24" i="15" s="1"/>
  <c r="MU24" i="15" s="1"/>
  <c r="MV24" i="15" s="1"/>
  <c r="MW24" i="15" s="1"/>
  <c r="MX24" i="15" s="1"/>
  <c r="MY24" i="15" s="1"/>
  <c r="MZ24" i="15" s="1"/>
  <c r="NA24" i="15" s="1"/>
  <c r="NB24" i="15" s="1"/>
  <c r="NC24" i="15" s="1"/>
  <c r="ND24" i="15" s="1"/>
  <c r="NE24" i="15" s="1"/>
  <c r="NF24" i="15" s="1"/>
  <c r="NG24" i="15" s="1"/>
  <c r="NH24" i="15" s="1"/>
  <c r="NI24" i="15" s="1"/>
  <c r="NJ24" i="15" s="1"/>
  <c r="NK24" i="15" s="1"/>
  <c r="NL24" i="15" s="1"/>
  <c r="NM24" i="15" s="1"/>
  <c r="NN24" i="15" s="1"/>
  <c r="NO24" i="15" s="1"/>
  <c r="NP24" i="15" s="1"/>
  <c r="NQ24" i="15" s="1"/>
  <c r="NR24" i="15" s="1"/>
  <c r="NS24" i="15" s="1"/>
  <c r="NT24" i="15" s="1"/>
  <c r="NU24" i="15" s="1"/>
  <c r="NV24" i="15" s="1"/>
  <c r="NW24" i="15" s="1"/>
  <c r="NX24" i="15" s="1"/>
  <c r="NY24" i="15" s="1"/>
  <c r="NZ24" i="15" s="1"/>
  <c r="OA24" i="15" s="1"/>
  <c r="OB24" i="15" s="1"/>
  <c r="OC24" i="15" s="1"/>
  <c r="OD24" i="15" s="1"/>
  <c r="OE24" i="15" s="1"/>
  <c r="OF24" i="15" s="1"/>
  <c r="OG24" i="15" s="1"/>
  <c r="OH24" i="15" s="1"/>
  <c r="OI24" i="15" s="1"/>
  <c r="OJ24" i="15" s="1"/>
  <c r="OK24" i="15" s="1"/>
  <c r="OL24" i="15" s="1"/>
  <c r="OM24" i="15" s="1"/>
  <c r="ON24" i="15" s="1"/>
  <c r="OO24" i="15" s="1"/>
  <c r="OP24" i="15" s="1"/>
  <c r="OQ24" i="15" s="1"/>
  <c r="OR24" i="15" s="1"/>
  <c r="OS24" i="15" s="1"/>
  <c r="OT24" i="15" s="1"/>
  <c r="OU24" i="15" s="1"/>
  <c r="OV24" i="15" s="1"/>
  <c r="OW24" i="15" s="1"/>
  <c r="OX24" i="15" s="1"/>
  <c r="OY24" i="15" s="1"/>
  <c r="OZ24" i="15" s="1"/>
  <c r="PA24" i="15" s="1"/>
  <c r="PB24" i="15" s="1"/>
  <c r="PC24" i="15" s="1"/>
  <c r="PD24" i="15" s="1"/>
  <c r="PE24" i="15" s="1"/>
  <c r="PF24" i="15" s="1"/>
  <c r="PG24" i="15" s="1"/>
  <c r="PH24" i="15" s="1"/>
  <c r="PI24" i="15" s="1"/>
  <c r="PJ24" i="15" s="1"/>
  <c r="PK24" i="15" s="1"/>
  <c r="PL24" i="15" s="1"/>
  <c r="PM24" i="15" s="1"/>
  <c r="PN24" i="15" s="1"/>
  <c r="PO24" i="15" s="1"/>
  <c r="PP24" i="15" s="1"/>
  <c r="PQ24" i="15" s="1"/>
  <c r="PR24" i="15" s="1"/>
  <c r="PS24" i="15" s="1"/>
  <c r="PT24" i="15" s="1"/>
  <c r="PU24" i="15" s="1"/>
  <c r="PV24" i="15" s="1"/>
  <c r="PW24" i="15" s="1"/>
  <c r="PX24" i="15" s="1"/>
  <c r="PY24" i="15" s="1"/>
  <c r="PZ24" i="15" s="1"/>
  <c r="QA24" i="15" s="1"/>
  <c r="QB24" i="15" s="1"/>
  <c r="QC24" i="15" s="1"/>
  <c r="QD24" i="15" s="1"/>
  <c r="QE24" i="15" s="1"/>
  <c r="QF24" i="15" s="1"/>
  <c r="QG24" i="15" s="1"/>
  <c r="QH24" i="15" s="1"/>
  <c r="QI24" i="15" s="1"/>
  <c r="QJ24" i="15" s="1"/>
  <c r="QK24" i="15" s="1"/>
  <c r="QL24" i="15" s="1"/>
  <c r="QM24" i="15" s="1"/>
  <c r="QN24" i="15" s="1"/>
  <c r="QO24" i="15" s="1"/>
  <c r="QP24" i="15" s="1"/>
  <c r="QQ24" i="15" s="1"/>
  <c r="QR24" i="15" s="1"/>
  <c r="QS24" i="15" s="1"/>
  <c r="QT24" i="15" s="1"/>
  <c r="QU24" i="15" s="1"/>
  <c r="QV24" i="15" s="1"/>
  <c r="QW24" i="15" s="1"/>
  <c r="QX24" i="15" s="1"/>
  <c r="QY24" i="15" s="1"/>
  <c r="QZ24" i="15" s="1"/>
  <c r="RA24" i="15" s="1"/>
  <c r="RB24" i="15" s="1"/>
  <c r="RC24" i="15" s="1"/>
  <c r="RD24" i="15" s="1"/>
  <c r="RE24" i="15" s="1"/>
  <c r="RF24" i="15" s="1"/>
  <c r="RG24" i="15" s="1"/>
  <c r="RH24" i="15" s="1"/>
  <c r="RI24" i="15" s="1"/>
  <c r="RJ24" i="15" s="1"/>
  <c r="RK24" i="15" s="1"/>
  <c r="RL24" i="15" s="1"/>
  <c r="RM24" i="15" s="1"/>
  <c r="RN24" i="15" s="1"/>
  <c r="RO24" i="15" s="1"/>
  <c r="RP24" i="15" s="1"/>
  <c r="RQ24" i="15" s="1"/>
  <c r="RR24" i="15" s="1"/>
  <c r="RS24" i="15" s="1"/>
  <c r="RT24" i="15" s="1"/>
  <c r="RU24" i="15" s="1"/>
  <c r="RV24" i="15" s="1"/>
  <c r="RW24" i="15" s="1"/>
  <c r="RX24" i="15" s="1"/>
  <c r="RY24" i="15" s="1"/>
  <c r="RZ24" i="15" s="1"/>
  <c r="SA24" i="15" s="1"/>
  <c r="SB24" i="15" s="1"/>
  <c r="SC24" i="15" s="1"/>
  <c r="SD24" i="15" s="1"/>
  <c r="SE24" i="15" s="1"/>
  <c r="SF24" i="15" s="1"/>
  <c r="SG24" i="15" s="1"/>
  <c r="SH24" i="15" s="1"/>
  <c r="SI24" i="15" s="1"/>
  <c r="SJ24" i="15" s="1"/>
  <c r="SK24" i="15" s="1"/>
  <c r="SL24" i="15" s="1"/>
  <c r="SM24" i="15" s="1"/>
  <c r="SN24" i="15" s="1"/>
  <c r="SO24" i="15" s="1"/>
  <c r="SP24" i="15" s="1"/>
  <c r="SQ24" i="15" s="1"/>
  <c r="SR24" i="15" s="1"/>
  <c r="SS24" i="15" s="1"/>
  <c r="ST24" i="15" s="1"/>
  <c r="SU24" i="15" s="1"/>
  <c r="SV24" i="15" s="1"/>
  <c r="SW24" i="15" s="1"/>
  <c r="SX24" i="15" s="1"/>
  <c r="SY24" i="15" s="1"/>
  <c r="SZ24" i="15" s="1"/>
  <c r="TA24" i="15" s="1"/>
  <c r="G86" i="18"/>
  <c r="H86" i="18" s="1"/>
  <c r="I86" i="18" s="1"/>
  <c r="J86" i="18" s="1"/>
  <c r="K86" i="18" s="1"/>
  <c r="L86" i="18" s="1"/>
  <c r="M86" i="18" s="1"/>
  <c r="N86" i="18" s="1"/>
  <c r="O86" i="18" s="1"/>
  <c r="P86" i="18" s="1"/>
  <c r="Q86" i="18" s="1"/>
  <c r="R86" i="18" s="1"/>
  <c r="S86" i="18" s="1"/>
  <c r="T86" i="18" s="1"/>
  <c r="U86" i="18" s="1"/>
  <c r="V86" i="18" s="1"/>
  <c r="W86" i="18" s="1"/>
  <c r="X86" i="18" s="1"/>
  <c r="Y86" i="18" s="1"/>
  <c r="Z86" i="18" s="1"/>
  <c r="AA86" i="18" s="1"/>
  <c r="AB86" i="18" s="1"/>
  <c r="AC86" i="18" s="1"/>
  <c r="AD86" i="18" s="1"/>
  <c r="AE86" i="18" s="1"/>
  <c r="AF86" i="18" s="1"/>
  <c r="AG86" i="18" s="1"/>
  <c r="AH86" i="18" s="1"/>
  <c r="AI86" i="18" s="1"/>
  <c r="AJ86" i="18" s="1"/>
  <c r="AK86" i="18" s="1"/>
  <c r="AL86" i="18" s="1"/>
  <c r="AM86" i="18" s="1"/>
  <c r="AN86" i="18" s="1"/>
  <c r="AO86" i="18" s="1"/>
  <c r="AP86" i="18" s="1"/>
  <c r="AQ86" i="18" s="1"/>
  <c r="AR86" i="18" s="1"/>
  <c r="AS86" i="18" s="1"/>
  <c r="AT86" i="18" s="1"/>
  <c r="AU86" i="18" s="1"/>
  <c r="AV86" i="18" s="1"/>
  <c r="AW86" i="18" s="1"/>
  <c r="AX86" i="18" s="1"/>
  <c r="AY86" i="18" s="1"/>
  <c r="AZ86" i="18" s="1"/>
  <c r="BA86" i="18" s="1"/>
  <c r="BB86" i="18" s="1"/>
  <c r="BC86" i="18" s="1"/>
  <c r="BD86" i="18" s="1"/>
  <c r="BE86" i="18" s="1"/>
  <c r="BF86" i="18" s="1"/>
  <c r="BG86" i="18" s="1"/>
  <c r="BH86" i="18" s="1"/>
  <c r="BI86" i="18" s="1"/>
  <c r="BJ86" i="18" s="1"/>
  <c r="BK86" i="18" s="1"/>
  <c r="BL86" i="18" s="1"/>
  <c r="BM86" i="18" s="1"/>
  <c r="BN86" i="18" s="1"/>
  <c r="BO86" i="18" s="1"/>
  <c r="BP86" i="18" s="1"/>
  <c r="BQ86" i="18" s="1"/>
  <c r="BR86" i="18" s="1"/>
  <c r="BS86" i="18" s="1"/>
  <c r="BT86" i="18" s="1"/>
  <c r="BU86" i="18" s="1"/>
  <c r="BV86" i="18" s="1"/>
  <c r="BW86" i="18" s="1"/>
  <c r="BX86" i="18" s="1"/>
  <c r="BY86" i="18" s="1"/>
  <c r="BZ86" i="18" s="1"/>
  <c r="CA86" i="18" s="1"/>
  <c r="CB86" i="18" s="1"/>
  <c r="CC86" i="18" s="1"/>
  <c r="CD86" i="18" s="1"/>
  <c r="CE86" i="18" s="1"/>
  <c r="CF86" i="18" s="1"/>
  <c r="CG86" i="18" s="1"/>
  <c r="CH86" i="18" s="1"/>
  <c r="CI86" i="18" s="1"/>
  <c r="CJ86" i="18" s="1"/>
  <c r="CK86" i="18" s="1"/>
  <c r="CL86" i="18" s="1"/>
  <c r="CM86" i="18" s="1"/>
  <c r="CN86" i="18" s="1"/>
  <c r="CO86" i="18" s="1"/>
  <c r="CP86" i="18" s="1"/>
  <c r="CQ86" i="18" s="1"/>
  <c r="CR86" i="18" s="1"/>
  <c r="CS86" i="18" s="1"/>
  <c r="CT86" i="18" s="1"/>
  <c r="CU86" i="18" s="1"/>
  <c r="CV86" i="18" s="1"/>
  <c r="CW86" i="18" s="1"/>
  <c r="CX86" i="18" s="1"/>
  <c r="CY86" i="18" s="1"/>
  <c r="CZ86" i="18" s="1"/>
  <c r="DA86" i="18" s="1"/>
  <c r="DB86" i="18" s="1"/>
  <c r="DC86" i="18" s="1"/>
  <c r="DD86" i="18" s="1"/>
  <c r="DE86" i="18" s="1"/>
  <c r="DF86" i="18" s="1"/>
  <c r="DG86" i="18" s="1"/>
  <c r="DH86" i="18" s="1"/>
  <c r="DI86" i="18" s="1"/>
  <c r="DJ86" i="18" s="1"/>
  <c r="DK86" i="18" s="1"/>
  <c r="DL86" i="18" s="1"/>
  <c r="DM86" i="18" s="1"/>
  <c r="DN86" i="18" s="1"/>
  <c r="DO86" i="18" s="1"/>
  <c r="DP86" i="18" s="1"/>
  <c r="DQ86" i="18" s="1"/>
  <c r="DR86" i="18" s="1"/>
  <c r="DS86" i="18" s="1"/>
  <c r="DT86" i="18" s="1"/>
  <c r="DU86" i="18" s="1"/>
  <c r="DV86" i="18" s="1"/>
  <c r="DW86" i="18" s="1"/>
  <c r="DX86" i="18" s="1"/>
  <c r="DY86" i="18" s="1"/>
  <c r="DZ86" i="18" s="1"/>
  <c r="EA86" i="18" s="1"/>
  <c r="EB86" i="18" s="1"/>
  <c r="EC86" i="18" s="1"/>
  <c r="ED86" i="18" s="1"/>
  <c r="EE86" i="18" s="1"/>
  <c r="EF86" i="18" s="1"/>
  <c r="EG86" i="18" s="1"/>
  <c r="EH86" i="18" s="1"/>
  <c r="EI86" i="18" s="1"/>
  <c r="EJ86" i="18" s="1"/>
  <c r="EK86" i="18" s="1"/>
  <c r="EL86" i="18" s="1"/>
  <c r="EM86" i="18" s="1"/>
  <c r="EN86" i="18" s="1"/>
  <c r="EO86" i="18" s="1"/>
  <c r="EP86" i="18" s="1"/>
  <c r="EQ86" i="18" s="1"/>
  <c r="ER86" i="18" s="1"/>
  <c r="ES86" i="18" s="1"/>
  <c r="ET86" i="18" s="1"/>
  <c r="EU86" i="18" s="1"/>
  <c r="EV86" i="18" s="1"/>
  <c r="EW86" i="18" s="1"/>
  <c r="EX86" i="18" s="1"/>
  <c r="EY86" i="18" s="1"/>
  <c r="EZ86" i="18" s="1"/>
  <c r="FA86" i="18" s="1"/>
  <c r="FB86" i="18" s="1"/>
  <c r="FC86" i="18" s="1"/>
  <c r="FD86" i="18" s="1"/>
  <c r="FE86" i="18" s="1"/>
  <c r="FF86" i="18" s="1"/>
  <c r="FG86" i="18" s="1"/>
  <c r="FH86" i="18" s="1"/>
  <c r="FI86" i="18" s="1"/>
  <c r="FJ86" i="18" s="1"/>
  <c r="FK86" i="18" s="1"/>
  <c r="FL86" i="18" s="1"/>
  <c r="FM86" i="18" s="1"/>
  <c r="FN86" i="18" s="1"/>
  <c r="FO86" i="18" s="1"/>
  <c r="FP86" i="18" s="1"/>
  <c r="FQ86" i="18" s="1"/>
  <c r="FR86" i="18" s="1"/>
  <c r="FS86" i="18" s="1"/>
  <c r="FT86" i="18" s="1"/>
  <c r="FU86" i="18" s="1"/>
  <c r="FV86" i="18" s="1"/>
  <c r="FW86" i="18" s="1"/>
  <c r="FX86" i="18" s="1"/>
  <c r="FY86" i="18" s="1"/>
  <c r="FZ86" i="18" s="1"/>
  <c r="GA86" i="18" s="1"/>
  <c r="GB86" i="18" s="1"/>
  <c r="GC86" i="18" s="1"/>
  <c r="GD86" i="18" s="1"/>
  <c r="GE86" i="18" s="1"/>
  <c r="GF86" i="18" s="1"/>
  <c r="GG86" i="18" s="1"/>
  <c r="GH86" i="18" s="1"/>
  <c r="GI86" i="18" s="1"/>
  <c r="GJ86" i="18" s="1"/>
  <c r="GK86" i="18" s="1"/>
  <c r="GL86" i="18" s="1"/>
  <c r="GM86" i="18" s="1"/>
  <c r="GN86" i="18" s="1"/>
  <c r="GO86" i="18" s="1"/>
  <c r="GP86" i="18" s="1"/>
  <c r="GQ86" i="18" s="1"/>
  <c r="GR86" i="18" s="1"/>
  <c r="GS86" i="18" s="1"/>
  <c r="GT86" i="18" s="1"/>
  <c r="GU86" i="18" s="1"/>
  <c r="GV86" i="18" s="1"/>
  <c r="GW86" i="18" s="1"/>
  <c r="GX86" i="18" s="1"/>
  <c r="GY86" i="18" s="1"/>
  <c r="GZ86" i="18" s="1"/>
  <c r="HA86" i="18" s="1"/>
  <c r="HB86" i="18" s="1"/>
  <c r="HC86" i="18" s="1"/>
  <c r="HD86" i="18" s="1"/>
  <c r="HE86" i="18" s="1"/>
  <c r="HF86" i="18" s="1"/>
  <c r="HG86" i="18" s="1"/>
  <c r="HH86" i="18" s="1"/>
  <c r="HI86" i="18" s="1"/>
  <c r="HJ86" i="18" s="1"/>
  <c r="HK86" i="18" s="1"/>
  <c r="HL86" i="18" s="1"/>
  <c r="HM86" i="18" s="1"/>
  <c r="HN86" i="18" s="1"/>
  <c r="HO86" i="18" s="1"/>
  <c r="HP86" i="18" s="1"/>
  <c r="HQ86" i="18" s="1"/>
  <c r="HR86" i="18" s="1"/>
  <c r="HS86" i="18" s="1"/>
  <c r="HT86" i="18" s="1"/>
  <c r="HU86" i="18" s="1"/>
  <c r="HV86" i="18" s="1"/>
  <c r="HW86" i="18" s="1"/>
  <c r="HX86" i="18" s="1"/>
  <c r="HY86" i="18" s="1"/>
  <c r="HZ86" i="18" s="1"/>
  <c r="IA86" i="18" s="1"/>
  <c r="IB86" i="18" s="1"/>
  <c r="IC86" i="18" s="1"/>
  <c r="ID86" i="18" s="1"/>
  <c r="IE86" i="18" s="1"/>
  <c r="IF86" i="18" s="1"/>
  <c r="IG86" i="18" s="1"/>
  <c r="IH86" i="18" s="1"/>
  <c r="II86" i="18" s="1"/>
  <c r="IJ86" i="18" s="1"/>
  <c r="IK86" i="18" s="1"/>
  <c r="IL86" i="18" s="1"/>
  <c r="IM86" i="18" s="1"/>
  <c r="IN86" i="18" s="1"/>
  <c r="IO86" i="18" s="1"/>
  <c r="IP86" i="18" s="1"/>
  <c r="IQ86" i="18" s="1"/>
  <c r="IR86" i="18" s="1"/>
  <c r="IS86" i="18" s="1"/>
  <c r="IT86" i="18" s="1"/>
  <c r="IU86" i="18" s="1"/>
  <c r="IV86" i="18" s="1"/>
  <c r="IW86" i="18" s="1"/>
  <c r="IX86" i="18" s="1"/>
  <c r="IY86" i="18" s="1"/>
  <c r="IZ86" i="18" s="1"/>
  <c r="JA86" i="18" s="1"/>
  <c r="JB86" i="18" s="1"/>
  <c r="JC86" i="18" s="1"/>
  <c r="JD86" i="18" s="1"/>
  <c r="JE86" i="18" s="1"/>
  <c r="JF86" i="18" s="1"/>
  <c r="JG86" i="18" s="1"/>
  <c r="JH86" i="18" s="1"/>
  <c r="JI86" i="18" s="1"/>
  <c r="JJ86" i="18" s="1"/>
  <c r="JK86" i="18" s="1"/>
  <c r="JL86" i="18" s="1"/>
  <c r="JM86" i="18" s="1"/>
  <c r="JN86" i="18" s="1"/>
  <c r="JO86" i="18" s="1"/>
  <c r="JP86" i="18" s="1"/>
  <c r="JQ86" i="18" s="1"/>
  <c r="JR86" i="18" s="1"/>
  <c r="JS86" i="18" s="1"/>
  <c r="JT86" i="18" s="1"/>
  <c r="JU86" i="18" s="1"/>
  <c r="JV86" i="18" s="1"/>
  <c r="JW86" i="18" s="1"/>
  <c r="JX86" i="18" s="1"/>
  <c r="JY86" i="18" s="1"/>
  <c r="JZ86" i="18" s="1"/>
  <c r="KA86" i="18" s="1"/>
  <c r="KB86" i="18" s="1"/>
  <c r="KC86" i="18" s="1"/>
  <c r="KD86" i="18" s="1"/>
  <c r="KE86" i="18" s="1"/>
  <c r="KF86" i="18" s="1"/>
  <c r="KG86" i="18" s="1"/>
  <c r="KH86" i="18" s="1"/>
  <c r="KI86" i="18" s="1"/>
  <c r="KJ86" i="18" s="1"/>
  <c r="KK86" i="18" s="1"/>
  <c r="KL86" i="18" s="1"/>
  <c r="KM86" i="18" s="1"/>
  <c r="KN86" i="18" s="1"/>
  <c r="KO86" i="18" s="1"/>
  <c r="KP86" i="18" s="1"/>
  <c r="KQ86" i="18" s="1"/>
  <c r="KR86" i="18" s="1"/>
  <c r="KS86" i="18" s="1"/>
  <c r="KT86" i="18" s="1"/>
  <c r="KU86" i="18" s="1"/>
  <c r="KV86" i="18" s="1"/>
  <c r="KW86" i="18" s="1"/>
  <c r="KX86" i="18" s="1"/>
  <c r="KY86" i="18" s="1"/>
  <c r="KZ86" i="18" s="1"/>
  <c r="LA86" i="18" s="1"/>
  <c r="LB86" i="18" s="1"/>
  <c r="LC86" i="18" s="1"/>
  <c r="LD86" i="18" s="1"/>
  <c r="LE86" i="18" s="1"/>
  <c r="LF86" i="18" s="1"/>
  <c r="LG86" i="18" s="1"/>
  <c r="LH86" i="18" s="1"/>
  <c r="LI86" i="18" s="1"/>
  <c r="LJ86" i="18" s="1"/>
  <c r="LK86" i="18" s="1"/>
  <c r="LL86" i="18" s="1"/>
  <c r="LM86" i="18" s="1"/>
  <c r="LN86" i="18" s="1"/>
  <c r="LO86" i="18" s="1"/>
  <c r="LP86" i="18" s="1"/>
  <c r="LQ86" i="18" s="1"/>
  <c r="LR86" i="18" s="1"/>
  <c r="LS86" i="18" s="1"/>
  <c r="LT86" i="18" s="1"/>
  <c r="LU86" i="18" s="1"/>
  <c r="LV86" i="18" s="1"/>
  <c r="LW86" i="18" s="1"/>
  <c r="LX86" i="18" s="1"/>
  <c r="LY86" i="18" s="1"/>
  <c r="LZ86" i="18" s="1"/>
  <c r="MA86" i="18" s="1"/>
  <c r="MB86" i="18" s="1"/>
  <c r="MC86" i="18" s="1"/>
  <c r="MD86" i="18" s="1"/>
  <c r="ME86" i="18" s="1"/>
  <c r="MF86" i="18" s="1"/>
  <c r="MG86" i="18" s="1"/>
  <c r="MH86" i="18" s="1"/>
  <c r="MI86" i="18" s="1"/>
  <c r="MJ86" i="18" s="1"/>
  <c r="MK86" i="18" s="1"/>
  <c r="ML86" i="18" s="1"/>
  <c r="MM86" i="18" s="1"/>
  <c r="MN86" i="18" s="1"/>
  <c r="MO86" i="18" s="1"/>
  <c r="MP86" i="18" s="1"/>
  <c r="MQ86" i="18" s="1"/>
  <c r="MR86" i="18" s="1"/>
  <c r="MS86" i="18" s="1"/>
  <c r="MT86" i="18" s="1"/>
  <c r="MU86" i="18" s="1"/>
  <c r="MV86" i="18" s="1"/>
  <c r="MW86" i="18" s="1"/>
  <c r="MX86" i="18" s="1"/>
  <c r="MY86" i="18" s="1"/>
  <c r="MZ86" i="18" s="1"/>
  <c r="NA86" i="18" s="1"/>
  <c r="NB86" i="18" s="1"/>
  <c r="NC86" i="18" s="1"/>
  <c r="ND86" i="18" s="1"/>
  <c r="NE86" i="18" s="1"/>
  <c r="NF86" i="18" s="1"/>
  <c r="NG86" i="18" s="1"/>
  <c r="NH86" i="18" s="1"/>
  <c r="NI86" i="18" s="1"/>
  <c r="NJ86" i="18" s="1"/>
  <c r="NK86" i="18" s="1"/>
  <c r="NL86" i="18" s="1"/>
  <c r="NM86" i="18" s="1"/>
  <c r="NN86" i="18" s="1"/>
  <c r="NO86" i="18" s="1"/>
  <c r="NP86" i="18" s="1"/>
  <c r="NQ86" i="18" s="1"/>
  <c r="NR86" i="18" s="1"/>
  <c r="NS86" i="18" s="1"/>
  <c r="NT86" i="18" s="1"/>
  <c r="NU86" i="18" s="1"/>
  <c r="NV86" i="18" s="1"/>
  <c r="NW86" i="18" s="1"/>
  <c r="NX86" i="18" s="1"/>
  <c r="NY86" i="18" s="1"/>
  <c r="NZ86" i="18" s="1"/>
  <c r="OA86" i="18" s="1"/>
  <c r="OB86" i="18" s="1"/>
  <c r="OC86" i="18" s="1"/>
  <c r="OD86" i="18" s="1"/>
  <c r="OE86" i="18" s="1"/>
  <c r="OF86" i="18" s="1"/>
  <c r="OG86" i="18" s="1"/>
  <c r="OH86" i="18" s="1"/>
  <c r="OI86" i="18" s="1"/>
  <c r="OJ86" i="18" s="1"/>
  <c r="OK86" i="18" s="1"/>
  <c r="OL86" i="18" s="1"/>
  <c r="OM86" i="18" s="1"/>
  <c r="ON86" i="18" s="1"/>
  <c r="OO86" i="18" s="1"/>
  <c r="OP86" i="18" s="1"/>
  <c r="OQ86" i="18" s="1"/>
  <c r="OR86" i="18" s="1"/>
  <c r="OS86" i="18" s="1"/>
  <c r="OT86" i="18" s="1"/>
  <c r="OU86" i="18" s="1"/>
  <c r="OV86" i="18" s="1"/>
  <c r="OW86" i="18" s="1"/>
  <c r="OX86" i="18" s="1"/>
  <c r="OY86" i="18" s="1"/>
  <c r="OZ86" i="18" s="1"/>
  <c r="PA86" i="18" s="1"/>
  <c r="PB86" i="18" s="1"/>
  <c r="PC86" i="18" s="1"/>
  <c r="PD86" i="18" s="1"/>
  <c r="PE86" i="18" s="1"/>
  <c r="PF86" i="18" s="1"/>
  <c r="PG86" i="18" s="1"/>
  <c r="PH86" i="18" s="1"/>
  <c r="PI86" i="18" s="1"/>
  <c r="PJ86" i="18" s="1"/>
  <c r="PK86" i="18" s="1"/>
  <c r="PL86" i="18" s="1"/>
  <c r="PM86" i="18" s="1"/>
  <c r="PN86" i="18" s="1"/>
  <c r="PO86" i="18" s="1"/>
  <c r="PP86" i="18" s="1"/>
  <c r="PQ86" i="18" s="1"/>
  <c r="PR86" i="18" s="1"/>
  <c r="PS86" i="18" s="1"/>
  <c r="PT86" i="18" s="1"/>
  <c r="PU86" i="18" s="1"/>
  <c r="PV86" i="18" s="1"/>
  <c r="PW86" i="18" s="1"/>
  <c r="PX86" i="18" s="1"/>
  <c r="PY86" i="18" s="1"/>
  <c r="PZ86" i="18" s="1"/>
  <c r="QA86" i="18" s="1"/>
  <c r="QB86" i="18" s="1"/>
  <c r="QC86" i="18" s="1"/>
  <c r="QD86" i="18" s="1"/>
  <c r="QE86" i="18" s="1"/>
  <c r="QF86" i="18" s="1"/>
  <c r="QG86" i="18" s="1"/>
  <c r="QH86" i="18" s="1"/>
  <c r="QI86" i="18" s="1"/>
  <c r="QJ86" i="18" s="1"/>
  <c r="QK86" i="18" s="1"/>
  <c r="QL86" i="18" s="1"/>
  <c r="QM86" i="18" s="1"/>
  <c r="QN86" i="18" s="1"/>
  <c r="QO86" i="18" s="1"/>
  <c r="QP86" i="18" s="1"/>
  <c r="QQ86" i="18" s="1"/>
  <c r="QR86" i="18" s="1"/>
  <c r="QS86" i="18" s="1"/>
  <c r="QT86" i="18" s="1"/>
  <c r="QU86" i="18" s="1"/>
  <c r="QV86" i="18" s="1"/>
  <c r="QW86" i="18" s="1"/>
  <c r="QX86" i="18" s="1"/>
  <c r="QY86" i="18" s="1"/>
  <c r="QZ86" i="18" s="1"/>
  <c r="RA86" i="18" s="1"/>
  <c r="RB86" i="18" s="1"/>
  <c r="RC86" i="18" s="1"/>
  <c r="RD86" i="18" s="1"/>
  <c r="RE86" i="18" s="1"/>
  <c r="RF86" i="18" s="1"/>
  <c r="RG86" i="18" s="1"/>
  <c r="RH86" i="18" s="1"/>
  <c r="RI86" i="18" s="1"/>
  <c r="RJ86" i="18" s="1"/>
  <c r="RK86" i="18" s="1"/>
  <c r="RL86" i="18" s="1"/>
  <c r="RM86" i="18" s="1"/>
  <c r="RN86" i="18" s="1"/>
  <c r="RO86" i="18" s="1"/>
  <c r="RP86" i="18" s="1"/>
  <c r="RQ86" i="18" s="1"/>
  <c r="RR86" i="18" s="1"/>
  <c r="RS86" i="18" s="1"/>
  <c r="RT86" i="18" s="1"/>
  <c r="RU86" i="18" s="1"/>
  <c r="RV86" i="18" s="1"/>
  <c r="RW86" i="18" s="1"/>
  <c r="RX86" i="18" s="1"/>
  <c r="RY86" i="18" s="1"/>
  <c r="RZ86" i="18" s="1"/>
  <c r="SA86" i="18" s="1"/>
  <c r="SB86" i="18" s="1"/>
  <c r="SC86" i="18" s="1"/>
  <c r="SD86" i="18" s="1"/>
  <c r="SE86" i="18" s="1"/>
  <c r="SF86" i="18" s="1"/>
  <c r="SG86" i="18" s="1"/>
  <c r="SH86" i="18" s="1"/>
  <c r="SI86" i="18" s="1"/>
  <c r="SJ86" i="18" s="1"/>
  <c r="SK86" i="18" s="1"/>
  <c r="SL86" i="18" s="1"/>
  <c r="SM86" i="18" s="1"/>
  <c r="SN86" i="18" s="1"/>
  <c r="SO86" i="18" s="1"/>
  <c r="SP86" i="18" s="1"/>
  <c r="SQ86" i="18" s="1"/>
  <c r="SR86" i="18" s="1"/>
  <c r="SS86" i="18" s="1"/>
  <c r="ST86" i="18" s="1"/>
  <c r="SU86" i="18" s="1"/>
  <c r="SV86" i="18" s="1"/>
  <c r="SW86" i="18" s="1"/>
  <c r="SX86" i="18" s="1"/>
  <c r="SY86" i="18" s="1"/>
  <c r="SZ86" i="18" s="1"/>
  <c r="TA86" i="18" s="1"/>
  <c r="TB86" i="18" s="1"/>
  <c r="TC86" i="18" s="1"/>
  <c r="TD86" i="18" s="1"/>
  <c r="TE86" i="18" s="1"/>
  <c r="TF86" i="18" s="1"/>
  <c r="TG86" i="18" s="1"/>
  <c r="TH86" i="18" s="1"/>
  <c r="TI86" i="18" s="1"/>
  <c r="TJ86" i="18" s="1"/>
  <c r="TK86" i="18" s="1"/>
  <c r="TL86" i="18" s="1"/>
  <c r="TM86" i="18" s="1"/>
  <c r="TN86" i="18" s="1"/>
  <c r="TO86" i="18" s="1"/>
  <c r="TP86" i="18" s="1"/>
  <c r="TQ86" i="18" s="1"/>
  <c r="TR86" i="18" s="1"/>
  <c r="TS86" i="18" s="1"/>
  <c r="TT86" i="18" s="1"/>
  <c r="TU86" i="18" s="1"/>
  <c r="TV86" i="18" s="1"/>
  <c r="TW86" i="18" s="1"/>
  <c r="TX86" i="18" s="1"/>
  <c r="TY86" i="18" s="1"/>
  <c r="TZ86" i="18" s="1"/>
  <c r="UA86" i="18" s="1"/>
  <c r="UB86" i="18" s="1"/>
  <c r="UC86" i="18" s="1"/>
  <c r="UD86" i="18" s="1"/>
  <c r="UE86" i="18" s="1"/>
  <c r="UF86" i="18" s="1"/>
  <c r="UG86" i="18" s="1"/>
  <c r="UH86" i="18" s="1"/>
  <c r="UI86" i="18" s="1"/>
  <c r="UJ86" i="18" s="1"/>
  <c r="UK86" i="18" s="1"/>
  <c r="UL86" i="18" s="1"/>
  <c r="UM86" i="18" s="1"/>
  <c r="UN86" i="18" s="1"/>
  <c r="UO86" i="18" s="1"/>
  <c r="UP86" i="18" s="1"/>
  <c r="UQ86" i="18" s="1"/>
  <c r="UR86" i="18" s="1"/>
  <c r="US86" i="18" s="1"/>
  <c r="UT86" i="18" s="1"/>
  <c r="UU86" i="18" s="1"/>
  <c r="UV86" i="18" s="1"/>
  <c r="UW86" i="18" s="1"/>
  <c r="UX86" i="18" s="1"/>
  <c r="UY86" i="18" s="1"/>
  <c r="UZ86" i="18" s="1"/>
  <c r="VA86" i="18" s="1"/>
  <c r="VB86" i="18" s="1"/>
  <c r="VC86" i="18" s="1"/>
  <c r="VD86" i="18" s="1"/>
  <c r="VE86" i="18" s="1"/>
  <c r="VF86" i="18" s="1"/>
  <c r="VG86" i="18" s="1"/>
  <c r="VH86" i="18" s="1"/>
  <c r="G90" i="18"/>
  <c r="H90" i="18" s="1"/>
  <c r="G94" i="18"/>
  <c r="H94" i="18" s="1"/>
  <c r="G98" i="18"/>
  <c r="H98" i="18" s="1"/>
  <c r="G102" i="18"/>
  <c r="H102" i="18" s="1"/>
  <c r="I102" i="18" s="1"/>
  <c r="J102" i="18" s="1"/>
  <c r="K102" i="18" s="1"/>
  <c r="L102" i="18" s="1"/>
  <c r="M102" i="18" s="1"/>
  <c r="N102" i="18" s="1"/>
  <c r="O102" i="18" s="1"/>
  <c r="P102" i="18" s="1"/>
  <c r="Q102" i="18" s="1"/>
  <c r="R102" i="18" s="1"/>
  <c r="S102" i="18" s="1"/>
  <c r="T102" i="18" s="1"/>
  <c r="U102" i="18" s="1"/>
  <c r="V102" i="18" s="1"/>
  <c r="W102" i="18" s="1"/>
  <c r="X102" i="18" s="1"/>
  <c r="Y102" i="18" s="1"/>
  <c r="Z102" i="18" s="1"/>
  <c r="AA102" i="18" s="1"/>
  <c r="AB102" i="18" s="1"/>
  <c r="AC102" i="18" s="1"/>
  <c r="AD102" i="18" s="1"/>
  <c r="AE102" i="18" s="1"/>
  <c r="AF102" i="18" s="1"/>
  <c r="AG102" i="18" s="1"/>
  <c r="AH102" i="18" s="1"/>
  <c r="AI102" i="18" s="1"/>
  <c r="AJ102" i="18" s="1"/>
  <c r="AK102" i="18" s="1"/>
  <c r="AL102" i="18" s="1"/>
  <c r="AM102" i="18" s="1"/>
  <c r="AN102" i="18" s="1"/>
  <c r="AO102" i="18" s="1"/>
  <c r="AP102" i="18" s="1"/>
  <c r="AQ102" i="18" s="1"/>
  <c r="AR102" i="18" s="1"/>
  <c r="AS102" i="18" s="1"/>
  <c r="AT102" i="18" s="1"/>
  <c r="AU102" i="18" s="1"/>
  <c r="AV102" i="18" s="1"/>
  <c r="AW102" i="18" s="1"/>
  <c r="AX102" i="18" s="1"/>
  <c r="AY102" i="18" s="1"/>
  <c r="AZ102" i="18" s="1"/>
  <c r="BA102" i="18" s="1"/>
  <c r="BB102" i="18" s="1"/>
  <c r="BC102" i="18" s="1"/>
  <c r="BD102" i="18" s="1"/>
  <c r="BE102" i="18" s="1"/>
  <c r="BF102" i="18" s="1"/>
  <c r="BG102" i="18" s="1"/>
  <c r="BH102" i="18" s="1"/>
  <c r="BI102" i="18" s="1"/>
  <c r="BJ102" i="18" s="1"/>
  <c r="BK102" i="18" s="1"/>
  <c r="BL102" i="18" s="1"/>
  <c r="BM102" i="18" s="1"/>
  <c r="BN102" i="18" s="1"/>
  <c r="BO102" i="18" s="1"/>
  <c r="BP102" i="18" s="1"/>
  <c r="BQ102" i="18" s="1"/>
  <c r="BR102" i="18" s="1"/>
  <c r="BS102" i="18" s="1"/>
  <c r="BT102" i="18" s="1"/>
  <c r="BU102" i="18" s="1"/>
  <c r="BV102" i="18" s="1"/>
  <c r="BW102" i="18" s="1"/>
  <c r="BX102" i="18" s="1"/>
  <c r="BY102" i="18" s="1"/>
  <c r="BZ102" i="18" s="1"/>
  <c r="CA102" i="18" s="1"/>
  <c r="CB102" i="18" s="1"/>
  <c r="CC102" i="18" s="1"/>
  <c r="CD102" i="18" s="1"/>
  <c r="CE102" i="18" s="1"/>
  <c r="CF102" i="18" s="1"/>
  <c r="CG102" i="18" s="1"/>
  <c r="CH102" i="18" s="1"/>
  <c r="CI102" i="18" s="1"/>
  <c r="CJ102" i="18" s="1"/>
  <c r="CK102" i="18" s="1"/>
  <c r="CL102" i="18" s="1"/>
  <c r="CM102" i="18" s="1"/>
  <c r="CN102" i="18" s="1"/>
  <c r="CO102" i="18" s="1"/>
  <c r="CP102" i="18" s="1"/>
  <c r="CQ102" i="18" s="1"/>
  <c r="CR102" i="18" s="1"/>
  <c r="CS102" i="18" s="1"/>
  <c r="CT102" i="18" s="1"/>
  <c r="CU102" i="18" s="1"/>
  <c r="CV102" i="18" s="1"/>
  <c r="CW102" i="18" s="1"/>
  <c r="CX102" i="18" s="1"/>
  <c r="CY102" i="18" s="1"/>
  <c r="CZ102" i="18" s="1"/>
  <c r="DA102" i="18" s="1"/>
  <c r="DB102" i="18" s="1"/>
  <c r="DC102" i="18" s="1"/>
  <c r="DD102" i="18" s="1"/>
  <c r="DE102" i="18" s="1"/>
  <c r="DF102" i="18" s="1"/>
  <c r="DG102" i="18" s="1"/>
  <c r="DH102" i="18" s="1"/>
  <c r="DI102" i="18" s="1"/>
  <c r="DJ102" i="18" s="1"/>
  <c r="DK102" i="18" s="1"/>
  <c r="DL102" i="18" s="1"/>
  <c r="DM102" i="18" s="1"/>
  <c r="DN102" i="18" s="1"/>
  <c r="DO102" i="18" s="1"/>
  <c r="DP102" i="18" s="1"/>
  <c r="DQ102" i="18" s="1"/>
  <c r="DR102" i="18" s="1"/>
  <c r="DS102" i="18" s="1"/>
  <c r="DT102" i="18" s="1"/>
  <c r="DU102" i="18" s="1"/>
  <c r="DV102" i="18" s="1"/>
  <c r="DW102" i="18" s="1"/>
  <c r="DX102" i="18" s="1"/>
  <c r="DY102" i="18" s="1"/>
  <c r="DZ102" i="18" s="1"/>
  <c r="EA102" i="18" s="1"/>
  <c r="EB102" i="18" s="1"/>
  <c r="EC102" i="18" s="1"/>
  <c r="ED102" i="18" s="1"/>
  <c r="EE102" i="18" s="1"/>
  <c r="EF102" i="18" s="1"/>
  <c r="EG102" i="18" s="1"/>
  <c r="EH102" i="18" s="1"/>
  <c r="EI102" i="18" s="1"/>
  <c r="EJ102" i="18" s="1"/>
  <c r="EK102" i="18" s="1"/>
  <c r="EL102" i="18" s="1"/>
  <c r="EM102" i="18" s="1"/>
  <c r="EN102" i="18" s="1"/>
  <c r="EO102" i="18" s="1"/>
  <c r="EP102" i="18" s="1"/>
  <c r="EQ102" i="18" s="1"/>
  <c r="ER102" i="18" s="1"/>
  <c r="ES102" i="18" s="1"/>
  <c r="ET102" i="18" s="1"/>
  <c r="EU102" i="18" s="1"/>
  <c r="EV102" i="18" s="1"/>
  <c r="EW102" i="18" s="1"/>
  <c r="EX102" i="18" s="1"/>
  <c r="EY102" i="18" s="1"/>
  <c r="EZ102" i="18" s="1"/>
  <c r="FA102" i="18" s="1"/>
  <c r="FB102" i="18" s="1"/>
  <c r="FC102" i="18" s="1"/>
  <c r="FD102" i="18" s="1"/>
  <c r="FE102" i="18" s="1"/>
  <c r="FF102" i="18" s="1"/>
  <c r="FG102" i="18" s="1"/>
  <c r="FH102" i="18" s="1"/>
  <c r="FI102" i="18" s="1"/>
  <c r="FJ102" i="18" s="1"/>
  <c r="FK102" i="18" s="1"/>
  <c r="FL102" i="18" s="1"/>
  <c r="FM102" i="18" s="1"/>
  <c r="FN102" i="18" s="1"/>
  <c r="FO102" i="18" s="1"/>
  <c r="FP102" i="18" s="1"/>
  <c r="FQ102" i="18" s="1"/>
  <c r="FR102" i="18" s="1"/>
  <c r="FS102" i="18" s="1"/>
  <c r="FT102" i="18" s="1"/>
  <c r="FU102" i="18" s="1"/>
  <c r="FV102" i="18" s="1"/>
  <c r="FW102" i="18" s="1"/>
  <c r="FX102" i="18" s="1"/>
  <c r="FY102" i="18" s="1"/>
  <c r="FZ102" i="18" s="1"/>
  <c r="GA102" i="18" s="1"/>
  <c r="GB102" i="18" s="1"/>
  <c r="GC102" i="18" s="1"/>
  <c r="GD102" i="18" s="1"/>
  <c r="GE102" i="18" s="1"/>
  <c r="GF102" i="18" s="1"/>
  <c r="GG102" i="18" s="1"/>
  <c r="GH102" i="18" s="1"/>
  <c r="GI102" i="18" s="1"/>
  <c r="GJ102" i="18" s="1"/>
  <c r="GK102" i="18" s="1"/>
  <c r="GL102" i="18" s="1"/>
  <c r="GM102" i="18" s="1"/>
  <c r="GN102" i="18" s="1"/>
  <c r="GO102" i="18" s="1"/>
  <c r="GP102" i="18" s="1"/>
  <c r="GQ102" i="18" s="1"/>
  <c r="GR102" i="18" s="1"/>
  <c r="GS102" i="18" s="1"/>
  <c r="GT102" i="18" s="1"/>
  <c r="GU102" i="18" s="1"/>
  <c r="GV102" i="18" s="1"/>
  <c r="GW102" i="18" s="1"/>
  <c r="GX102" i="18" s="1"/>
  <c r="GY102" i="18" s="1"/>
  <c r="GZ102" i="18" s="1"/>
  <c r="HA102" i="18" s="1"/>
  <c r="HB102" i="18" s="1"/>
  <c r="HC102" i="18" s="1"/>
  <c r="HD102" i="18" s="1"/>
  <c r="HE102" i="18" s="1"/>
  <c r="HF102" i="18" s="1"/>
  <c r="HG102" i="18" s="1"/>
  <c r="HH102" i="18" s="1"/>
  <c r="HI102" i="18" s="1"/>
  <c r="HJ102" i="18" s="1"/>
  <c r="HK102" i="18" s="1"/>
  <c r="HL102" i="18" s="1"/>
  <c r="HM102" i="18" s="1"/>
  <c r="HN102" i="18" s="1"/>
  <c r="HO102" i="18" s="1"/>
  <c r="HP102" i="18" s="1"/>
  <c r="HQ102" i="18" s="1"/>
  <c r="HR102" i="18" s="1"/>
  <c r="HS102" i="18" s="1"/>
  <c r="HT102" i="18" s="1"/>
  <c r="HU102" i="18" s="1"/>
  <c r="HV102" i="18" s="1"/>
  <c r="HW102" i="18" s="1"/>
  <c r="HX102" i="18" s="1"/>
  <c r="HY102" i="18" s="1"/>
  <c r="HZ102" i="18" s="1"/>
  <c r="IA102" i="18" s="1"/>
  <c r="IB102" i="18" s="1"/>
  <c r="IC102" i="18" s="1"/>
  <c r="ID102" i="18" s="1"/>
  <c r="IE102" i="18" s="1"/>
  <c r="IF102" i="18" s="1"/>
  <c r="IG102" i="18" s="1"/>
  <c r="IH102" i="18" s="1"/>
  <c r="II102" i="18" s="1"/>
  <c r="IJ102" i="18" s="1"/>
  <c r="IK102" i="18" s="1"/>
  <c r="IL102" i="18" s="1"/>
  <c r="IM102" i="18" s="1"/>
  <c r="IN102" i="18" s="1"/>
  <c r="IO102" i="18" s="1"/>
  <c r="IP102" i="18" s="1"/>
  <c r="IQ102" i="18" s="1"/>
  <c r="IR102" i="18" s="1"/>
  <c r="IS102" i="18" s="1"/>
  <c r="IT102" i="18" s="1"/>
  <c r="IU102" i="18" s="1"/>
  <c r="IV102" i="18" s="1"/>
  <c r="IW102" i="18" s="1"/>
  <c r="IX102" i="18" s="1"/>
  <c r="IY102" i="18" s="1"/>
  <c r="IZ102" i="18" s="1"/>
  <c r="JA102" i="18" s="1"/>
  <c r="JB102" i="18" s="1"/>
  <c r="JC102" i="18" s="1"/>
  <c r="JD102" i="18" s="1"/>
  <c r="JE102" i="18" s="1"/>
  <c r="JF102" i="18" s="1"/>
  <c r="JG102" i="18" s="1"/>
  <c r="JH102" i="18" s="1"/>
  <c r="JI102" i="18" s="1"/>
  <c r="JJ102" i="18" s="1"/>
  <c r="JK102" i="18" s="1"/>
  <c r="JL102" i="18" s="1"/>
  <c r="JM102" i="18" s="1"/>
  <c r="JN102" i="18" s="1"/>
  <c r="JO102" i="18" s="1"/>
  <c r="JP102" i="18" s="1"/>
  <c r="JQ102" i="18" s="1"/>
  <c r="JR102" i="18" s="1"/>
  <c r="JS102" i="18" s="1"/>
  <c r="JT102" i="18" s="1"/>
  <c r="JU102" i="18" s="1"/>
  <c r="JV102" i="18" s="1"/>
  <c r="JW102" i="18" s="1"/>
  <c r="JX102" i="18" s="1"/>
  <c r="JY102" i="18" s="1"/>
  <c r="JZ102" i="18" s="1"/>
  <c r="KA102" i="18" s="1"/>
  <c r="KB102" i="18" s="1"/>
  <c r="KC102" i="18" s="1"/>
  <c r="KD102" i="18" s="1"/>
  <c r="KE102" i="18" s="1"/>
  <c r="KF102" i="18" s="1"/>
  <c r="KG102" i="18" s="1"/>
  <c r="KH102" i="18" s="1"/>
  <c r="KI102" i="18" s="1"/>
  <c r="KJ102" i="18" s="1"/>
  <c r="KK102" i="18" s="1"/>
  <c r="KL102" i="18" s="1"/>
  <c r="KM102" i="18" s="1"/>
  <c r="KN102" i="18" s="1"/>
  <c r="KO102" i="18" s="1"/>
  <c r="KP102" i="18" s="1"/>
  <c r="KQ102" i="18" s="1"/>
  <c r="KR102" i="18" s="1"/>
  <c r="KS102" i="18" s="1"/>
  <c r="KT102" i="18" s="1"/>
  <c r="KU102" i="18" s="1"/>
  <c r="KV102" i="18" s="1"/>
  <c r="KW102" i="18" s="1"/>
  <c r="KX102" i="18" s="1"/>
  <c r="KY102" i="18" s="1"/>
  <c r="KZ102" i="18" s="1"/>
  <c r="LA102" i="18" s="1"/>
  <c r="LB102" i="18" s="1"/>
  <c r="LC102" i="18" s="1"/>
  <c r="LD102" i="18" s="1"/>
  <c r="LE102" i="18" s="1"/>
  <c r="LF102" i="18" s="1"/>
  <c r="LG102" i="18" s="1"/>
  <c r="LH102" i="18" s="1"/>
  <c r="LI102" i="18" s="1"/>
  <c r="LJ102" i="18" s="1"/>
  <c r="LK102" i="18" s="1"/>
  <c r="LL102" i="18" s="1"/>
  <c r="LM102" i="18" s="1"/>
  <c r="LN102" i="18" s="1"/>
  <c r="LO102" i="18" s="1"/>
  <c r="LP102" i="18" s="1"/>
  <c r="LQ102" i="18" s="1"/>
  <c r="LR102" i="18" s="1"/>
  <c r="LS102" i="18" s="1"/>
  <c r="LT102" i="18" s="1"/>
  <c r="LU102" i="18" s="1"/>
  <c r="LV102" i="18" s="1"/>
  <c r="LW102" i="18" s="1"/>
  <c r="LX102" i="18" s="1"/>
  <c r="LY102" i="18" s="1"/>
  <c r="LZ102" i="18" s="1"/>
  <c r="MA102" i="18" s="1"/>
  <c r="MB102" i="18" s="1"/>
  <c r="MC102" i="18" s="1"/>
  <c r="MD102" i="18" s="1"/>
  <c r="ME102" i="18" s="1"/>
  <c r="MF102" i="18" s="1"/>
  <c r="MG102" i="18" s="1"/>
  <c r="MH102" i="18" s="1"/>
  <c r="MI102" i="18" s="1"/>
  <c r="MJ102" i="18" s="1"/>
  <c r="MK102" i="18" s="1"/>
  <c r="ML102" i="18" s="1"/>
  <c r="MM102" i="18" s="1"/>
  <c r="MN102" i="18" s="1"/>
  <c r="MO102" i="18" s="1"/>
  <c r="MP102" i="18" s="1"/>
  <c r="MQ102" i="18" s="1"/>
  <c r="MR102" i="18" s="1"/>
  <c r="MS102" i="18" s="1"/>
  <c r="MT102" i="18" s="1"/>
  <c r="MU102" i="18" s="1"/>
  <c r="MV102" i="18" s="1"/>
  <c r="MW102" i="18" s="1"/>
  <c r="MX102" i="18" s="1"/>
  <c r="MY102" i="18" s="1"/>
  <c r="MZ102" i="18" s="1"/>
  <c r="NA102" i="18" s="1"/>
  <c r="NB102" i="18" s="1"/>
  <c r="NC102" i="18" s="1"/>
  <c r="ND102" i="18" s="1"/>
  <c r="NE102" i="18" s="1"/>
  <c r="NF102" i="18" s="1"/>
  <c r="NG102" i="18" s="1"/>
  <c r="NH102" i="18" s="1"/>
  <c r="NI102" i="18" s="1"/>
  <c r="NJ102" i="18" s="1"/>
  <c r="NK102" i="18" s="1"/>
  <c r="NL102" i="18" s="1"/>
  <c r="NM102" i="18" s="1"/>
  <c r="NN102" i="18" s="1"/>
  <c r="NO102" i="18" s="1"/>
  <c r="NP102" i="18" s="1"/>
  <c r="NQ102" i="18" s="1"/>
  <c r="NR102" i="18" s="1"/>
  <c r="NS102" i="18" s="1"/>
  <c r="NT102" i="18" s="1"/>
  <c r="NU102" i="18" s="1"/>
  <c r="NV102" i="18" s="1"/>
  <c r="NW102" i="18" s="1"/>
  <c r="NX102" i="18" s="1"/>
  <c r="NY102" i="18" s="1"/>
  <c r="NZ102" i="18" s="1"/>
  <c r="OA102" i="18" s="1"/>
  <c r="OB102" i="18" s="1"/>
  <c r="OC102" i="18" s="1"/>
  <c r="OD102" i="18" s="1"/>
  <c r="OE102" i="18" s="1"/>
  <c r="OF102" i="18" s="1"/>
  <c r="OG102" i="18" s="1"/>
  <c r="OH102" i="18" s="1"/>
  <c r="OI102" i="18" s="1"/>
  <c r="OJ102" i="18" s="1"/>
  <c r="OK102" i="18" s="1"/>
  <c r="OL102" i="18" s="1"/>
  <c r="OM102" i="18" s="1"/>
  <c r="ON102" i="18" s="1"/>
  <c r="OO102" i="18" s="1"/>
  <c r="OP102" i="18" s="1"/>
  <c r="OQ102" i="18" s="1"/>
  <c r="OR102" i="18" s="1"/>
  <c r="OS102" i="18" s="1"/>
  <c r="OT102" i="18" s="1"/>
  <c r="OU102" i="18" s="1"/>
  <c r="OV102" i="18" s="1"/>
  <c r="OW102" i="18" s="1"/>
  <c r="OX102" i="18" s="1"/>
  <c r="OY102" i="18" s="1"/>
  <c r="OZ102" i="18" s="1"/>
  <c r="PA102" i="18" s="1"/>
  <c r="PB102" i="18" s="1"/>
  <c r="PC102" i="18" s="1"/>
  <c r="PD102" i="18" s="1"/>
  <c r="PE102" i="18" s="1"/>
  <c r="PF102" i="18" s="1"/>
  <c r="PG102" i="18" s="1"/>
  <c r="PH102" i="18" s="1"/>
  <c r="PI102" i="18" s="1"/>
  <c r="PJ102" i="18" s="1"/>
  <c r="PK102" i="18" s="1"/>
  <c r="PL102" i="18" s="1"/>
  <c r="PM102" i="18" s="1"/>
  <c r="PN102" i="18" s="1"/>
  <c r="PO102" i="18" s="1"/>
  <c r="PP102" i="18" s="1"/>
  <c r="PQ102" i="18" s="1"/>
  <c r="PR102" i="18" s="1"/>
  <c r="PS102" i="18" s="1"/>
  <c r="PT102" i="18" s="1"/>
  <c r="PU102" i="18" s="1"/>
  <c r="PV102" i="18" s="1"/>
  <c r="PW102" i="18" s="1"/>
  <c r="PX102" i="18" s="1"/>
  <c r="PY102" i="18" s="1"/>
  <c r="PZ102" i="18" s="1"/>
  <c r="QA102" i="18" s="1"/>
  <c r="QB102" i="18" s="1"/>
  <c r="QC102" i="18" s="1"/>
  <c r="QD102" i="18" s="1"/>
  <c r="QE102" i="18" s="1"/>
  <c r="QF102" i="18" s="1"/>
  <c r="QG102" i="18" s="1"/>
  <c r="QH102" i="18" s="1"/>
  <c r="QI102" i="18" s="1"/>
  <c r="QJ102" i="18" s="1"/>
  <c r="QK102" i="18" s="1"/>
  <c r="QL102" i="18" s="1"/>
  <c r="QM102" i="18" s="1"/>
  <c r="QN102" i="18" s="1"/>
  <c r="QO102" i="18" s="1"/>
  <c r="QP102" i="18" s="1"/>
  <c r="QQ102" i="18" s="1"/>
  <c r="QR102" i="18" s="1"/>
  <c r="QS102" i="18" s="1"/>
  <c r="QT102" i="18" s="1"/>
  <c r="QU102" i="18" s="1"/>
  <c r="QV102" i="18" s="1"/>
  <c r="QW102" i="18" s="1"/>
  <c r="QX102" i="18" s="1"/>
  <c r="QY102" i="18" s="1"/>
  <c r="QZ102" i="18" s="1"/>
  <c r="RA102" i="18" s="1"/>
  <c r="RB102" i="18" s="1"/>
  <c r="RC102" i="18" s="1"/>
  <c r="RD102" i="18" s="1"/>
  <c r="RE102" i="18" s="1"/>
  <c r="RF102" i="18" s="1"/>
  <c r="RG102" i="18" s="1"/>
  <c r="RH102" i="18" s="1"/>
  <c r="RI102" i="18" s="1"/>
  <c r="RJ102" i="18" s="1"/>
  <c r="RK102" i="18" s="1"/>
  <c r="RL102" i="18" s="1"/>
  <c r="RM102" i="18" s="1"/>
  <c r="RN102" i="18" s="1"/>
  <c r="RO102" i="18" s="1"/>
  <c r="RP102" i="18" s="1"/>
  <c r="RQ102" i="18" s="1"/>
  <c r="RR102" i="18" s="1"/>
  <c r="RS102" i="18" s="1"/>
  <c r="RT102" i="18" s="1"/>
  <c r="RU102" i="18" s="1"/>
  <c r="RV102" i="18" s="1"/>
  <c r="RW102" i="18" s="1"/>
  <c r="RX102" i="18" s="1"/>
  <c r="RY102" i="18" s="1"/>
  <c r="RZ102" i="18" s="1"/>
  <c r="SA102" i="18" s="1"/>
  <c r="SB102" i="18" s="1"/>
  <c r="SC102" i="18" s="1"/>
  <c r="SD102" i="18" s="1"/>
  <c r="SE102" i="18" s="1"/>
  <c r="SF102" i="18" s="1"/>
  <c r="SG102" i="18" s="1"/>
  <c r="SH102" i="18" s="1"/>
  <c r="SI102" i="18" s="1"/>
  <c r="SJ102" i="18" s="1"/>
  <c r="SK102" i="18" s="1"/>
  <c r="SL102" i="18" s="1"/>
  <c r="SM102" i="18" s="1"/>
  <c r="SN102" i="18" s="1"/>
  <c r="SO102" i="18" s="1"/>
  <c r="SP102" i="18" s="1"/>
  <c r="SQ102" i="18" s="1"/>
  <c r="SR102" i="18" s="1"/>
  <c r="SS102" i="18" s="1"/>
  <c r="ST102" i="18" s="1"/>
  <c r="SU102" i="18" s="1"/>
  <c r="SV102" i="18" s="1"/>
  <c r="SW102" i="18" s="1"/>
  <c r="SX102" i="18" s="1"/>
  <c r="SY102" i="18" s="1"/>
  <c r="SZ102" i="18" s="1"/>
  <c r="TA102" i="18" s="1"/>
  <c r="TB102" i="18" s="1"/>
  <c r="TC102" i="18" s="1"/>
  <c r="TD102" i="18" s="1"/>
  <c r="TE102" i="18" s="1"/>
  <c r="TF102" i="18" s="1"/>
  <c r="TG102" i="18" s="1"/>
  <c r="TH102" i="18" s="1"/>
  <c r="TI102" i="18" s="1"/>
  <c r="TJ102" i="18" s="1"/>
  <c r="TK102" i="18" s="1"/>
  <c r="TL102" i="18" s="1"/>
  <c r="TM102" i="18" s="1"/>
  <c r="TN102" i="18" s="1"/>
  <c r="TO102" i="18" s="1"/>
  <c r="TP102" i="18" s="1"/>
  <c r="TQ102" i="18" s="1"/>
  <c r="TR102" i="18" s="1"/>
  <c r="TS102" i="18" s="1"/>
  <c r="TT102" i="18" s="1"/>
  <c r="TU102" i="18" s="1"/>
  <c r="TV102" i="18" s="1"/>
  <c r="TW102" i="18" s="1"/>
  <c r="TX102" i="18" s="1"/>
  <c r="TY102" i="18" s="1"/>
  <c r="TZ102" i="18" s="1"/>
  <c r="UA102" i="18" s="1"/>
  <c r="UB102" i="18" s="1"/>
  <c r="UC102" i="18" s="1"/>
  <c r="UD102" i="18" s="1"/>
  <c r="UE102" i="18" s="1"/>
  <c r="UF102" i="18" s="1"/>
  <c r="UG102" i="18" s="1"/>
  <c r="UH102" i="18" s="1"/>
  <c r="UI102" i="18" s="1"/>
  <c r="UJ102" i="18" s="1"/>
  <c r="UK102" i="18" s="1"/>
  <c r="UL102" i="18" s="1"/>
  <c r="UM102" i="18" s="1"/>
  <c r="UN102" i="18" s="1"/>
  <c r="UO102" i="18" s="1"/>
  <c r="UP102" i="18" s="1"/>
  <c r="UQ102" i="18" s="1"/>
  <c r="UR102" i="18" s="1"/>
  <c r="US102" i="18" s="1"/>
  <c r="UT102" i="18" s="1"/>
  <c r="UU102" i="18" s="1"/>
  <c r="UV102" i="18" s="1"/>
  <c r="UW102" i="18" s="1"/>
  <c r="UX102" i="18" s="1"/>
  <c r="UY102" i="18" s="1"/>
  <c r="UZ102" i="18" s="1"/>
  <c r="VA102" i="18" s="1"/>
  <c r="VB102" i="18" s="1"/>
  <c r="VC102" i="18" s="1"/>
  <c r="VD102" i="18" s="1"/>
  <c r="VE102" i="18" s="1"/>
  <c r="VF102" i="18" s="1"/>
  <c r="VG102" i="18" s="1"/>
  <c r="VH102" i="18" s="1"/>
  <c r="G106" i="18"/>
  <c r="G110" i="18"/>
  <c r="H110" i="18" s="1"/>
  <c r="I110" i="18" s="1"/>
  <c r="J110" i="18" s="1"/>
  <c r="K110" i="18" s="1"/>
  <c r="L110" i="18" s="1"/>
  <c r="M110" i="18" s="1"/>
  <c r="N110" i="18" s="1"/>
  <c r="O110" i="18" s="1"/>
  <c r="P110" i="18" s="1"/>
  <c r="Q110" i="18" s="1"/>
  <c r="R110" i="18" s="1"/>
  <c r="S110" i="18" s="1"/>
  <c r="T110" i="18" s="1"/>
  <c r="U110" i="18" s="1"/>
  <c r="V110" i="18" s="1"/>
  <c r="W110" i="18" s="1"/>
  <c r="X110" i="18" s="1"/>
  <c r="Y110" i="18" s="1"/>
  <c r="Z110" i="18" s="1"/>
  <c r="AA110" i="18" s="1"/>
  <c r="AB110" i="18" s="1"/>
  <c r="AC110" i="18" s="1"/>
  <c r="AD110" i="18" s="1"/>
  <c r="AE110" i="18" s="1"/>
  <c r="AF110" i="18" s="1"/>
  <c r="AG110" i="18" s="1"/>
  <c r="AH110" i="18" s="1"/>
  <c r="AI110" i="18" s="1"/>
  <c r="AJ110" i="18" s="1"/>
  <c r="AK110" i="18" s="1"/>
  <c r="AL110" i="18" s="1"/>
  <c r="AM110" i="18" s="1"/>
  <c r="AN110" i="18" s="1"/>
  <c r="AO110" i="18" s="1"/>
  <c r="AP110" i="18" s="1"/>
  <c r="AQ110" i="18" s="1"/>
  <c r="AR110" i="18" s="1"/>
  <c r="AS110" i="18" s="1"/>
  <c r="AT110" i="18" s="1"/>
  <c r="AU110" i="18" s="1"/>
  <c r="AV110" i="18" s="1"/>
  <c r="AW110" i="18" s="1"/>
  <c r="AX110" i="18" s="1"/>
  <c r="AY110" i="18" s="1"/>
  <c r="AZ110" i="18" s="1"/>
  <c r="BA110" i="18" s="1"/>
  <c r="BB110" i="18" s="1"/>
  <c r="BC110" i="18" s="1"/>
  <c r="BD110" i="18" s="1"/>
  <c r="BE110" i="18" s="1"/>
  <c r="BF110" i="18" s="1"/>
  <c r="BG110" i="18" s="1"/>
  <c r="BH110" i="18" s="1"/>
  <c r="BI110" i="18" s="1"/>
  <c r="BJ110" i="18" s="1"/>
  <c r="BK110" i="18" s="1"/>
  <c r="BL110" i="18" s="1"/>
  <c r="BM110" i="18" s="1"/>
  <c r="BN110" i="18" s="1"/>
  <c r="BO110" i="18" s="1"/>
  <c r="BP110" i="18" s="1"/>
  <c r="BQ110" i="18" s="1"/>
  <c r="BR110" i="18" s="1"/>
  <c r="BS110" i="18" s="1"/>
  <c r="BT110" i="18" s="1"/>
  <c r="BU110" i="18" s="1"/>
  <c r="BV110" i="18" s="1"/>
  <c r="BW110" i="18" s="1"/>
  <c r="BX110" i="18" s="1"/>
  <c r="BY110" i="18" s="1"/>
  <c r="BZ110" i="18" s="1"/>
  <c r="CA110" i="18" s="1"/>
  <c r="CB110" i="18" s="1"/>
  <c r="CC110" i="18" s="1"/>
  <c r="CD110" i="18" s="1"/>
  <c r="CE110" i="18" s="1"/>
  <c r="CF110" i="18" s="1"/>
  <c r="CG110" i="18" s="1"/>
  <c r="CH110" i="18" s="1"/>
  <c r="CI110" i="18" s="1"/>
  <c r="CJ110" i="18" s="1"/>
  <c r="CK110" i="18" s="1"/>
  <c r="CL110" i="18" s="1"/>
  <c r="CM110" i="18" s="1"/>
  <c r="CN110" i="18" s="1"/>
  <c r="CO110" i="18" s="1"/>
  <c r="CP110" i="18" s="1"/>
  <c r="CQ110" i="18" s="1"/>
  <c r="CR110" i="18" s="1"/>
  <c r="CS110" i="18" s="1"/>
  <c r="CT110" i="18" s="1"/>
  <c r="CU110" i="18" s="1"/>
  <c r="CV110" i="18" s="1"/>
  <c r="CW110" i="18" s="1"/>
  <c r="CX110" i="18" s="1"/>
  <c r="CY110" i="18" s="1"/>
  <c r="CZ110" i="18" s="1"/>
  <c r="DA110" i="18" s="1"/>
  <c r="DB110" i="18" s="1"/>
  <c r="DC110" i="18" s="1"/>
  <c r="DD110" i="18" s="1"/>
  <c r="DE110" i="18" s="1"/>
  <c r="DF110" i="18" s="1"/>
  <c r="DG110" i="18" s="1"/>
  <c r="DH110" i="18" s="1"/>
  <c r="DI110" i="18" s="1"/>
  <c r="DJ110" i="18" s="1"/>
  <c r="DK110" i="18" s="1"/>
  <c r="DL110" i="18" s="1"/>
  <c r="DM110" i="18" s="1"/>
  <c r="DN110" i="18" s="1"/>
  <c r="DO110" i="18" s="1"/>
  <c r="DP110" i="18" s="1"/>
  <c r="DQ110" i="18" s="1"/>
  <c r="DR110" i="18" s="1"/>
  <c r="DS110" i="18" s="1"/>
  <c r="DT110" i="18" s="1"/>
  <c r="DU110" i="18" s="1"/>
  <c r="DV110" i="18" s="1"/>
  <c r="DW110" i="18" s="1"/>
  <c r="DX110" i="18" s="1"/>
  <c r="DY110" i="18" s="1"/>
  <c r="DZ110" i="18" s="1"/>
  <c r="EA110" i="18" s="1"/>
  <c r="EB110" i="18" s="1"/>
  <c r="EC110" i="18" s="1"/>
  <c r="ED110" i="18" s="1"/>
  <c r="EE110" i="18" s="1"/>
  <c r="EF110" i="18" s="1"/>
  <c r="EG110" i="18" s="1"/>
  <c r="EH110" i="18" s="1"/>
  <c r="EI110" i="18" s="1"/>
  <c r="EJ110" i="18" s="1"/>
  <c r="EK110" i="18" s="1"/>
  <c r="EL110" i="18" s="1"/>
  <c r="EM110" i="18" s="1"/>
  <c r="EN110" i="18" s="1"/>
  <c r="EO110" i="18" s="1"/>
  <c r="EP110" i="18" s="1"/>
  <c r="EQ110" i="18" s="1"/>
  <c r="ER110" i="18" s="1"/>
  <c r="ES110" i="18" s="1"/>
  <c r="ET110" i="18" s="1"/>
  <c r="EU110" i="18" s="1"/>
  <c r="EV110" i="18" s="1"/>
  <c r="EW110" i="18" s="1"/>
  <c r="EX110" i="18" s="1"/>
  <c r="EY110" i="18" s="1"/>
  <c r="EZ110" i="18" s="1"/>
  <c r="FA110" i="18" s="1"/>
  <c r="FB110" i="18" s="1"/>
  <c r="FC110" i="18" s="1"/>
  <c r="FD110" i="18" s="1"/>
  <c r="FE110" i="18" s="1"/>
  <c r="FF110" i="18" s="1"/>
  <c r="FG110" i="18" s="1"/>
  <c r="FH110" i="18" s="1"/>
  <c r="FI110" i="18" s="1"/>
  <c r="FJ110" i="18" s="1"/>
  <c r="FK110" i="18" s="1"/>
  <c r="FL110" i="18" s="1"/>
  <c r="FM110" i="18" s="1"/>
  <c r="FN110" i="18" s="1"/>
  <c r="FO110" i="18" s="1"/>
  <c r="FP110" i="18" s="1"/>
  <c r="FQ110" i="18" s="1"/>
  <c r="FR110" i="18" s="1"/>
  <c r="FS110" i="18" s="1"/>
  <c r="FT110" i="18" s="1"/>
  <c r="FU110" i="18" s="1"/>
  <c r="FV110" i="18" s="1"/>
  <c r="FW110" i="18" s="1"/>
  <c r="FX110" i="18" s="1"/>
  <c r="FY110" i="18" s="1"/>
  <c r="FZ110" i="18" s="1"/>
  <c r="GA110" i="18" s="1"/>
  <c r="GB110" i="18" s="1"/>
  <c r="GC110" i="18" s="1"/>
  <c r="GD110" i="18" s="1"/>
  <c r="GE110" i="18" s="1"/>
  <c r="GF110" i="18" s="1"/>
  <c r="GG110" i="18" s="1"/>
  <c r="GH110" i="18" s="1"/>
  <c r="GI110" i="18" s="1"/>
  <c r="GJ110" i="18" s="1"/>
  <c r="GK110" i="18" s="1"/>
  <c r="GL110" i="18" s="1"/>
  <c r="GM110" i="18" s="1"/>
  <c r="GN110" i="18" s="1"/>
  <c r="GO110" i="18" s="1"/>
  <c r="GP110" i="18" s="1"/>
  <c r="GQ110" i="18" s="1"/>
  <c r="GR110" i="18" s="1"/>
  <c r="GS110" i="18" s="1"/>
  <c r="GT110" i="18" s="1"/>
  <c r="GU110" i="18" s="1"/>
  <c r="GV110" i="18" s="1"/>
  <c r="GW110" i="18" s="1"/>
  <c r="GX110" i="18" s="1"/>
  <c r="GY110" i="18" s="1"/>
  <c r="GZ110" i="18" s="1"/>
  <c r="HA110" i="18" s="1"/>
  <c r="HB110" i="18" s="1"/>
  <c r="HC110" i="18" s="1"/>
  <c r="HD110" i="18" s="1"/>
  <c r="HE110" i="18" s="1"/>
  <c r="HF110" i="18" s="1"/>
  <c r="HG110" i="18" s="1"/>
  <c r="HH110" i="18" s="1"/>
  <c r="HI110" i="18" s="1"/>
  <c r="HJ110" i="18" s="1"/>
  <c r="HK110" i="18" s="1"/>
  <c r="HL110" i="18" s="1"/>
  <c r="HM110" i="18" s="1"/>
  <c r="HN110" i="18" s="1"/>
  <c r="HO110" i="18" s="1"/>
  <c r="HP110" i="18" s="1"/>
  <c r="HQ110" i="18" s="1"/>
  <c r="HR110" i="18" s="1"/>
  <c r="HS110" i="18" s="1"/>
  <c r="HT110" i="18" s="1"/>
  <c r="HU110" i="18" s="1"/>
  <c r="HV110" i="18" s="1"/>
  <c r="HW110" i="18" s="1"/>
  <c r="HX110" i="18" s="1"/>
  <c r="HY110" i="18" s="1"/>
  <c r="HZ110" i="18" s="1"/>
  <c r="IA110" i="18" s="1"/>
  <c r="IB110" i="18" s="1"/>
  <c r="IC110" i="18" s="1"/>
  <c r="ID110" i="18" s="1"/>
  <c r="IE110" i="18" s="1"/>
  <c r="IF110" i="18" s="1"/>
  <c r="IG110" i="18" s="1"/>
  <c r="IH110" i="18" s="1"/>
  <c r="II110" i="18" s="1"/>
  <c r="IJ110" i="18" s="1"/>
  <c r="IK110" i="18" s="1"/>
  <c r="IL110" i="18" s="1"/>
  <c r="IM110" i="18" s="1"/>
  <c r="IN110" i="18" s="1"/>
  <c r="IO110" i="18" s="1"/>
  <c r="IP110" i="18" s="1"/>
  <c r="IQ110" i="18" s="1"/>
  <c r="IR110" i="18" s="1"/>
  <c r="IS110" i="18" s="1"/>
  <c r="IT110" i="18" s="1"/>
  <c r="IU110" i="18" s="1"/>
  <c r="IV110" i="18" s="1"/>
  <c r="IW110" i="18" s="1"/>
  <c r="IX110" i="18" s="1"/>
  <c r="IY110" i="18" s="1"/>
  <c r="IZ110" i="18" s="1"/>
  <c r="JA110" i="18" s="1"/>
  <c r="JB110" i="18" s="1"/>
  <c r="JC110" i="18" s="1"/>
  <c r="JD110" i="18" s="1"/>
  <c r="JE110" i="18" s="1"/>
  <c r="JF110" i="18" s="1"/>
  <c r="JG110" i="18" s="1"/>
  <c r="JH110" i="18" s="1"/>
  <c r="JI110" i="18" s="1"/>
  <c r="JJ110" i="18" s="1"/>
  <c r="JK110" i="18" s="1"/>
  <c r="JL110" i="18" s="1"/>
  <c r="JM110" i="18" s="1"/>
  <c r="JN110" i="18" s="1"/>
  <c r="JO110" i="18" s="1"/>
  <c r="JP110" i="18" s="1"/>
  <c r="JQ110" i="18" s="1"/>
  <c r="JR110" i="18" s="1"/>
  <c r="JS110" i="18" s="1"/>
  <c r="JT110" i="18" s="1"/>
  <c r="JU110" i="18" s="1"/>
  <c r="JV110" i="18" s="1"/>
  <c r="JW110" i="18" s="1"/>
  <c r="JX110" i="18" s="1"/>
  <c r="JY110" i="18" s="1"/>
  <c r="JZ110" i="18" s="1"/>
  <c r="KA110" i="18" s="1"/>
  <c r="KB110" i="18" s="1"/>
  <c r="KC110" i="18" s="1"/>
  <c r="KD110" i="18" s="1"/>
  <c r="KE110" i="18" s="1"/>
  <c r="KF110" i="18" s="1"/>
  <c r="KG110" i="18" s="1"/>
  <c r="KH110" i="18" s="1"/>
  <c r="KI110" i="18" s="1"/>
  <c r="KJ110" i="18" s="1"/>
  <c r="KK110" i="18" s="1"/>
  <c r="KL110" i="18" s="1"/>
  <c r="KM110" i="18" s="1"/>
  <c r="KN110" i="18" s="1"/>
  <c r="KO110" i="18" s="1"/>
  <c r="KP110" i="18" s="1"/>
  <c r="KQ110" i="18" s="1"/>
  <c r="KR110" i="18" s="1"/>
  <c r="KS110" i="18" s="1"/>
  <c r="KT110" i="18" s="1"/>
  <c r="KU110" i="18" s="1"/>
  <c r="KV110" i="18" s="1"/>
  <c r="KW110" i="18" s="1"/>
  <c r="KX110" i="18" s="1"/>
  <c r="KY110" i="18" s="1"/>
  <c r="KZ110" i="18" s="1"/>
  <c r="LA110" i="18" s="1"/>
  <c r="LB110" i="18" s="1"/>
  <c r="LC110" i="18" s="1"/>
  <c r="LD110" i="18" s="1"/>
  <c r="LE110" i="18" s="1"/>
  <c r="LF110" i="18" s="1"/>
  <c r="LG110" i="18" s="1"/>
  <c r="LH110" i="18" s="1"/>
  <c r="LI110" i="18" s="1"/>
  <c r="LJ110" i="18" s="1"/>
  <c r="LK110" i="18" s="1"/>
  <c r="LL110" i="18" s="1"/>
  <c r="LM110" i="18" s="1"/>
  <c r="LN110" i="18" s="1"/>
  <c r="LO110" i="18" s="1"/>
  <c r="LP110" i="18" s="1"/>
  <c r="LQ110" i="18" s="1"/>
  <c r="LR110" i="18" s="1"/>
  <c r="LS110" i="18" s="1"/>
  <c r="LT110" i="18" s="1"/>
  <c r="LU110" i="18" s="1"/>
  <c r="LV110" i="18" s="1"/>
  <c r="LW110" i="18" s="1"/>
  <c r="LX110" i="18" s="1"/>
  <c r="LY110" i="18" s="1"/>
  <c r="LZ110" i="18" s="1"/>
  <c r="MA110" i="18" s="1"/>
  <c r="MB110" i="18" s="1"/>
  <c r="MC110" i="18" s="1"/>
  <c r="MD110" i="18" s="1"/>
  <c r="ME110" i="18" s="1"/>
  <c r="MF110" i="18" s="1"/>
  <c r="MG110" i="18" s="1"/>
  <c r="MH110" i="18" s="1"/>
  <c r="MI110" i="18" s="1"/>
  <c r="MJ110" i="18" s="1"/>
  <c r="MK110" i="18" s="1"/>
  <c r="ML110" i="18" s="1"/>
  <c r="MM110" i="18" s="1"/>
  <c r="MN110" i="18" s="1"/>
  <c r="MO110" i="18" s="1"/>
  <c r="MP110" i="18" s="1"/>
  <c r="MQ110" i="18" s="1"/>
  <c r="MR110" i="18" s="1"/>
  <c r="MS110" i="18" s="1"/>
  <c r="MT110" i="18" s="1"/>
  <c r="MU110" i="18" s="1"/>
  <c r="MV110" i="18" s="1"/>
  <c r="MW110" i="18" s="1"/>
  <c r="MX110" i="18" s="1"/>
  <c r="MY110" i="18" s="1"/>
  <c r="MZ110" i="18" s="1"/>
  <c r="NA110" i="18" s="1"/>
  <c r="NB110" i="18" s="1"/>
  <c r="NC110" i="18" s="1"/>
  <c r="ND110" i="18" s="1"/>
  <c r="NE110" i="18" s="1"/>
  <c r="NF110" i="18" s="1"/>
  <c r="NG110" i="18" s="1"/>
  <c r="NH110" i="18" s="1"/>
  <c r="NI110" i="18" s="1"/>
  <c r="NJ110" i="18" s="1"/>
  <c r="NK110" i="18" s="1"/>
  <c r="NL110" i="18" s="1"/>
  <c r="NM110" i="18" s="1"/>
  <c r="NN110" i="18" s="1"/>
  <c r="NO110" i="18" s="1"/>
  <c r="NP110" i="18" s="1"/>
  <c r="NQ110" i="18" s="1"/>
  <c r="NR110" i="18" s="1"/>
  <c r="NS110" i="18" s="1"/>
  <c r="NT110" i="18" s="1"/>
  <c r="NU110" i="18" s="1"/>
  <c r="NV110" i="18" s="1"/>
  <c r="NW110" i="18" s="1"/>
  <c r="NX110" i="18" s="1"/>
  <c r="NY110" i="18" s="1"/>
  <c r="NZ110" i="18" s="1"/>
  <c r="OA110" i="18" s="1"/>
  <c r="OB110" i="18" s="1"/>
  <c r="OC110" i="18" s="1"/>
  <c r="OD110" i="18" s="1"/>
  <c r="OE110" i="18" s="1"/>
  <c r="OF110" i="18" s="1"/>
  <c r="OG110" i="18" s="1"/>
  <c r="OH110" i="18" s="1"/>
  <c r="OI110" i="18" s="1"/>
  <c r="OJ110" i="18" s="1"/>
  <c r="OK110" i="18" s="1"/>
  <c r="OL110" i="18" s="1"/>
  <c r="OM110" i="18" s="1"/>
  <c r="ON110" i="18" s="1"/>
  <c r="OO110" i="18" s="1"/>
  <c r="OP110" i="18" s="1"/>
  <c r="OQ110" i="18" s="1"/>
  <c r="OR110" i="18" s="1"/>
  <c r="OS110" i="18" s="1"/>
  <c r="OT110" i="18" s="1"/>
  <c r="OU110" i="18" s="1"/>
  <c r="OV110" i="18" s="1"/>
  <c r="OW110" i="18" s="1"/>
  <c r="OX110" i="18" s="1"/>
  <c r="OY110" i="18" s="1"/>
  <c r="OZ110" i="18" s="1"/>
  <c r="PA110" i="18" s="1"/>
  <c r="PB110" i="18" s="1"/>
  <c r="PC110" i="18" s="1"/>
  <c r="PD110" i="18" s="1"/>
  <c r="PE110" i="18" s="1"/>
  <c r="PF110" i="18" s="1"/>
  <c r="PG110" i="18" s="1"/>
  <c r="PH110" i="18" s="1"/>
  <c r="PI110" i="18" s="1"/>
  <c r="PJ110" i="18" s="1"/>
  <c r="PK110" i="18" s="1"/>
  <c r="PL110" i="18" s="1"/>
  <c r="PM110" i="18" s="1"/>
  <c r="PN110" i="18" s="1"/>
  <c r="PO110" i="18" s="1"/>
  <c r="PP110" i="18" s="1"/>
  <c r="PQ110" i="18" s="1"/>
  <c r="PR110" i="18" s="1"/>
  <c r="PS110" i="18" s="1"/>
  <c r="PT110" i="18" s="1"/>
  <c r="PU110" i="18" s="1"/>
  <c r="PV110" i="18" s="1"/>
  <c r="PW110" i="18" s="1"/>
  <c r="PX110" i="18" s="1"/>
  <c r="PY110" i="18" s="1"/>
  <c r="PZ110" i="18" s="1"/>
  <c r="QA110" i="18" s="1"/>
  <c r="QB110" i="18" s="1"/>
  <c r="QC110" i="18" s="1"/>
  <c r="QD110" i="18" s="1"/>
  <c r="QE110" i="18" s="1"/>
  <c r="QF110" i="18" s="1"/>
  <c r="QG110" i="18" s="1"/>
  <c r="QH110" i="18" s="1"/>
  <c r="QI110" i="18" s="1"/>
  <c r="QJ110" i="18" s="1"/>
  <c r="QK110" i="18" s="1"/>
  <c r="QL110" i="18" s="1"/>
  <c r="QM110" i="18" s="1"/>
  <c r="QN110" i="18" s="1"/>
  <c r="QO110" i="18" s="1"/>
  <c r="QP110" i="18" s="1"/>
  <c r="QQ110" i="18" s="1"/>
  <c r="QR110" i="18" s="1"/>
  <c r="QS110" i="18" s="1"/>
  <c r="QT110" i="18" s="1"/>
  <c r="QU110" i="18" s="1"/>
  <c r="QV110" i="18" s="1"/>
  <c r="QW110" i="18" s="1"/>
  <c r="QX110" i="18" s="1"/>
  <c r="QY110" i="18" s="1"/>
  <c r="QZ110" i="18" s="1"/>
  <c r="RA110" i="18" s="1"/>
  <c r="RB110" i="18" s="1"/>
  <c r="RC110" i="18" s="1"/>
  <c r="RD110" i="18" s="1"/>
  <c r="RE110" i="18" s="1"/>
  <c r="RF110" i="18" s="1"/>
  <c r="RG110" i="18" s="1"/>
  <c r="RH110" i="18" s="1"/>
  <c r="RI110" i="18" s="1"/>
  <c r="RJ110" i="18" s="1"/>
  <c r="RK110" i="18" s="1"/>
  <c r="RL110" i="18" s="1"/>
  <c r="RM110" i="18" s="1"/>
  <c r="RN110" i="18" s="1"/>
  <c r="RO110" i="18" s="1"/>
  <c r="RP110" i="18" s="1"/>
  <c r="RQ110" i="18" s="1"/>
  <c r="RR110" i="18" s="1"/>
  <c r="RS110" i="18" s="1"/>
  <c r="RT110" i="18" s="1"/>
  <c r="RU110" i="18" s="1"/>
  <c r="RV110" i="18" s="1"/>
  <c r="RW110" i="18" s="1"/>
  <c r="RX110" i="18" s="1"/>
  <c r="RY110" i="18" s="1"/>
  <c r="RZ110" i="18" s="1"/>
  <c r="SA110" i="18" s="1"/>
  <c r="SB110" i="18" s="1"/>
  <c r="SC110" i="18" s="1"/>
  <c r="SD110" i="18" s="1"/>
  <c r="SE110" i="18" s="1"/>
  <c r="SF110" i="18" s="1"/>
  <c r="SG110" i="18" s="1"/>
  <c r="SH110" i="18" s="1"/>
  <c r="SI110" i="18" s="1"/>
  <c r="SJ110" i="18" s="1"/>
  <c r="SK110" i="18" s="1"/>
  <c r="SL110" i="18" s="1"/>
  <c r="SM110" i="18" s="1"/>
  <c r="SN110" i="18" s="1"/>
  <c r="SO110" i="18" s="1"/>
  <c r="SP110" i="18" s="1"/>
  <c r="SQ110" i="18" s="1"/>
  <c r="SR110" i="18" s="1"/>
  <c r="SS110" i="18" s="1"/>
  <c r="ST110" i="18" s="1"/>
  <c r="SU110" i="18" s="1"/>
  <c r="SV110" i="18" s="1"/>
  <c r="SW110" i="18" s="1"/>
  <c r="SX110" i="18" s="1"/>
  <c r="SY110" i="18" s="1"/>
  <c r="SZ110" i="18" s="1"/>
  <c r="TA110" i="18" s="1"/>
  <c r="TB110" i="18" s="1"/>
  <c r="TC110" i="18" s="1"/>
  <c r="TD110" i="18" s="1"/>
  <c r="TE110" i="18" s="1"/>
  <c r="TF110" i="18" s="1"/>
  <c r="TG110" i="18" s="1"/>
  <c r="TH110" i="18" s="1"/>
  <c r="TI110" i="18" s="1"/>
  <c r="TJ110" i="18" s="1"/>
  <c r="TK110" i="18" s="1"/>
  <c r="TL110" i="18" s="1"/>
  <c r="TM110" i="18" s="1"/>
  <c r="TN110" i="18" s="1"/>
  <c r="TO110" i="18" s="1"/>
  <c r="TP110" i="18" s="1"/>
  <c r="TQ110" i="18" s="1"/>
  <c r="TR110" i="18" s="1"/>
  <c r="TS110" i="18" s="1"/>
  <c r="TT110" i="18" s="1"/>
  <c r="TU110" i="18" s="1"/>
  <c r="TV110" i="18" s="1"/>
  <c r="TW110" i="18" s="1"/>
  <c r="TX110" i="18" s="1"/>
  <c r="TY110" i="18" s="1"/>
  <c r="TZ110" i="18" s="1"/>
  <c r="UA110" i="18" s="1"/>
  <c r="UB110" i="18" s="1"/>
  <c r="UC110" i="18" s="1"/>
  <c r="UD110" i="18" s="1"/>
  <c r="UE110" i="18" s="1"/>
  <c r="UF110" i="18" s="1"/>
  <c r="UG110" i="18" s="1"/>
  <c r="UH110" i="18" s="1"/>
  <c r="UI110" i="18" s="1"/>
  <c r="UJ110" i="18" s="1"/>
  <c r="UK110" i="18" s="1"/>
  <c r="UL110" i="18" s="1"/>
  <c r="UM110" i="18" s="1"/>
  <c r="UN110" i="18" s="1"/>
  <c r="UO110" i="18" s="1"/>
  <c r="UP110" i="18" s="1"/>
  <c r="UQ110" i="18" s="1"/>
  <c r="UR110" i="18" s="1"/>
  <c r="US110" i="18" s="1"/>
  <c r="UT110" i="18" s="1"/>
  <c r="UU110" i="18" s="1"/>
  <c r="UV110" i="18" s="1"/>
  <c r="UW110" i="18" s="1"/>
  <c r="UX110" i="18" s="1"/>
  <c r="UY110" i="18" s="1"/>
  <c r="UZ110" i="18" s="1"/>
  <c r="VA110" i="18" s="1"/>
  <c r="VB110" i="18" s="1"/>
  <c r="VC110" i="18" s="1"/>
  <c r="VD110" i="18" s="1"/>
  <c r="VE110" i="18" s="1"/>
  <c r="VF110" i="18" s="1"/>
  <c r="VG110" i="18" s="1"/>
  <c r="VH110" i="18" s="1"/>
  <c r="G114" i="18"/>
  <c r="G58" i="18"/>
  <c r="H58" i="18" s="1"/>
  <c r="I58" i="18" s="1"/>
  <c r="J58" i="18" s="1"/>
  <c r="K58" i="18" s="1"/>
  <c r="L58" i="18" s="1"/>
  <c r="M58" i="18" s="1"/>
  <c r="N58" i="18" s="1"/>
  <c r="O58" i="18" s="1"/>
  <c r="P58" i="18" s="1"/>
  <c r="Q58" i="18" s="1"/>
  <c r="R58" i="18" s="1"/>
  <c r="S58" i="18" s="1"/>
  <c r="T58" i="18" s="1"/>
  <c r="U58" i="18" s="1"/>
  <c r="V58" i="18" s="1"/>
  <c r="W58" i="18" s="1"/>
  <c r="X58" i="18" s="1"/>
  <c r="Y58" i="18" s="1"/>
  <c r="Z58" i="18" s="1"/>
  <c r="AA58" i="18" s="1"/>
  <c r="AB58" i="18" s="1"/>
  <c r="AC58" i="18" s="1"/>
  <c r="AD58" i="18" s="1"/>
  <c r="AE58" i="18" s="1"/>
  <c r="AF58" i="18" s="1"/>
  <c r="AG58" i="18" s="1"/>
  <c r="AH58" i="18" s="1"/>
  <c r="AI58" i="18" s="1"/>
  <c r="AJ58" i="18" s="1"/>
  <c r="AK58" i="18" s="1"/>
  <c r="AL58" i="18" s="1"/>
  <c r="AM58" i="18" s="1"/>
  <c r="AN58" i="18" s="1"/>
  <c r="AO58" i="18" s="1"/>
  <c r="AP58" i="18" s="1"/>
  <c r="AQ58" i="18" s="1"/>
  <c r="AR58" i="18" s="1"/>
  <c r="AS58" i="18" s="1"/>
  <c r="AT58" i="18" s="1"/>
  <c r="AU58" i="18" s="1"/>
  <c r="AV58" i="18" s="1"/>
  <c r="AW58" i="18" s="1"/>
  <c r="AX58" i="18" s="1"/>
  <c r="AY58" i="18" s="1"/>
  <c r="AZ58" i="18" s="1"/>
  <c r="BA58" i="18" s="1"/>
  <c r="BB58" i="18" s="1"/>
  <c r="BC58" i="18" s="1"/>
  <c r="BD58" i="18" s="1"/>
  <c r="BE58" i="18" s="1"/>
  <c r="BF58" i="18" s="1"/>
  <c r="BG58" i="18" s="1"/>
  <c r="BH58" i="18" s="1"/>
  <c r="BI58" i="18" s="1"/>
  <c r="BJ58" i="18" s="1"/>
  <c r="BK58" i="18" s="1"/>
  <c r="BL58" i="18" s="1"/>
  <c r="BM58" i="18" s="1"/>
  <c r="BN58" i="18" s="1"/>
  <c r="BO58" i="18" s="1"/>
  <c r="BP58" i="18" s="1"/>
  <c r="BQ58" i="18" s="1"/>
  <c r="BR58" i="18" s="1"/>
  <c r="BS58" i="18" s="1"/>
  <c r="BT58" i="18" s="1"/>
  <c r="BU58" i="18" s="1"/>
  <c r="BV58" i="18" s="1"/>
  <c r="BW58" i="18" s="1"/>
  <c r="BX58" i="18" s="1"/>
  <c r="BY58" i="18" s="1"/>
  <c r="BZ58" i="18" s="1"/>
  <c r="CA58" i="18" s="1"/>
  <c r="CB58" i="18" s="1"/>
  <c r="CC58" i="18" s="1"/>
  <c r="CD58" i="18" s="1"/>
  <c r="CE58" i="18" s="1"/>
  <c r="CF58" i="18" s="1"/>
  <c r="CG58" i="18" s="1"/>
  <c r="CH58" i="18" s="1"/>
  <c r="CI58" i="18" s="1"/>
  <c r="CJ58" i="18" s="1"/>
  <c r="CK58" i="18" s="1"/>
  <c r="CL58" i="18" s="1"/>
  <c r="CM58" i="18" s="1"/>
  <c r="CN58" i="18" s="1"/>
  <c r="CO58" i="18" s="1"/>
  <c r="CP58" i="18" s="1"/>
  <c r="CQ58" i="18" s="1"/>
  <c r="CR58" i="18" s="1"/>
  <c r="CS58" i="18" s="1"/>
  <c r="CT58" i="18" s="1"/>
  <c r="CU58" i="18" s="1"/>
  <c r="CV58" i="18" s="1"/>
  <c r="CW58" i="18" s="1"/>
  <c r="CX58" i="18" s="1"/>
  <c r="CY58" i="18" s="1"/>
  <c r="CZ58" i="18" s="1"/>
  <c r="DA58" i="18" s="1"/>
  <c r="DB58" i="18" s="1"/>
  <c r="DC58" i="18" s="1"/>
  <c r="DD58" i="18" s="1"/>
  <c r="DE58" i="18" s="1"/>
  <c r="DF58" i="18" s="1"/>
  <c r="DG58" i="18" s="1"/>
  <c r="DH58" i="18" s="1"/>
  <c r="DI58" i="18" s="1"/>
  <c r="DJ58" i="18" s="1"/>
  <c r="DK58" i="18" s="1"/>
  <c r="DL58" i="18" s="1"/>
  <c r="DM58" i="18" s="1"/>
  <c r="DN58" i="18" s="1"/>
  <c r="DO58" i="18" s="1"/>
  <c r="DP58" i="18" s="1"/>
  <c r="DQ58" i="18" s="1"/>
  <c r="DR58" i="18" s="1"/>
  <c r="DS58" i="18" s="1"/>
  <c r="DT58" i="18" s="1"/>
  <c r="DU58" i="18" s="1"/>
  <c r="DV58" i="18" s="1"/>
  <c r="DW58" i="18" s="1"/>
  <c r="DX58" i="18" s="1"/>
  <c r="DY58" i="18" s="1"/>
  <c r="DZ58" i="18" s="1"/>
  <c r="EA58" i="18" s="1"/>
  <c r="EB58" i="18" s="1"/>
  <c r="EC58" i="18" s="1"/>
  <c r="ED58" i="18" s="1"/>
  <c r="EE58" i="18" s="1"/>
  <c r="EF58" i="18" s="1"/>
  <c r="EG58" i="18" s="1"/>
  <c r="EH58" i="18" s="1"/>
  <c r="EI58" i="18" s="1"/>
  <c r="EJ58" i="18" s="1"/>
  <c r="EK58" i="18" s="1"/>
  <c r="EL58" i="18" s="1"/>
  <c r="EM58" i="18" s="1"/>
  <c r="EN58" i="18" s="1"/>
  <c r="EO58" i="18" s="1"/>
  <c r="EP58" i="18" s="1"/>
  <c r="EQ58" i="18" s="1"/>
  <c r="ER58" i="18" s="1"/>
  <c r="ES58" i="18" s="1"/>
  <c r="ET58" i="18" s="1"/>
  <c r="EU58" i="18" s="1"/>
  <c r="EV58" i="18" s="1"/>
  <c r="EW58" i="18" s="1"/>
  <c r="EX58" i="18" s="1"/>
  <c r="EY58" i="18" s="1"/>
  <c r="EZ58" i="18" s="1"/>
  <c r="FA58" i="18" s="1"/>
  <c r="FB58" i="18" s="1"/>
  <c r="FC58" i="18" s="1"/>
  <c r="FD58" i="18" s="1"/>
  <c r="FE58" i="18" s="1"/>
  <c r="FF58" i="18" s="1"/>
  <c r="FG58" i="18" s="1"/>
  <c r="FH58" i="18" s="1"/>
  <c r="FI58" i="18" s="1"/>
  <c r="FJ58" i="18" s="1"/>
  <c r="FK58" i="18" s="1"/>
  <c r="FL58" i="18" s="1"/>
  <c r="FM58" i="18" s="1"/>
  <c r="FN58" i="18" s="1"/>
  <c r="FO58" i="18" s="1"/>
  <c r="FP58" i="18" s="1"/>
  <c r="FQ58" i="18" s="1"/>
  <c r="FR58" i="18" s="1"/>
  <c r="FS58" i="18" s="1"/>
  <c r="FT58" i="18" s="1"/>
  <c r="FU58" i="18" s="1"/>
  <c r="FV58" i="18" s="1"/>
  <c r="FW58" i="18" s="1"/>
  <c r="FX58" i="18" s="1"/>
  <c r="FY58" i="18" s="1"/>
  <c r="FZ58" i="18" s="1"/>
  <c r="GA58" i="18" s="1"/>
  <c r="GB58" i="18" s="1"/>
  <c r="GC58" i="18" s="1"/>
  <c r="GD58" i="18" s="1"/>
  <c r="GE58" i="18" s="1"/>
  <c r="GF58" i="18" s="1"/>
  <c r="GG58" i="18" s="1"/>
  <c r="GH58" i="18" s="1"/>
  <c r="GI58" i="18" s="1"/>
  <c r="GJ58" i="18" s="1"/>
  <c r="GK58" i="18" s="1"/>
  <c r="GL58" i="18" s="1"/>
  <c r="GM58" i="18" s="1"/>
  <c r="GN58" i="18" s="1"/>
  <c r="GO58" i="18" s="1"/>
  <c r="GP58" i="18" s="1"/>
  <c r="GQ58" i="18" s="1"/>
  <c r="GR58" i="18" s="1"/>
  <c r="GS58" i="18" s="1"/>
  <c r="GT58" i="18" s="1"/>
  <c r="GU58" i="18" s="1"/>
  <c r="GV58" i="18" s="1"/>
  <c r="GW58" i="18" s="1"/>
  <c r="GX58" i="18" s="1"/>
  <c r="GY58" i="18" s="1"/>
  <c r="GZ58" i="18" s="1"/>
  <c r="HA58" i="18" s="1"/>
  <c r="HB58" i="18" s="1"/>
  <c r="HC58" i="18" s="1"/>
  <c r="HD58" i="18" s="1"/>
  <c r="HE58" i="18" s="1"/>
  <c r="HF58" i="18" s="1"/>
  <c r="HG58" i="18" s="1"/>
  <c r="HH58" i="18" s="1"/>
  <c r="HI58" i="18" s="1"/>
  <c r="HJ58" i="18" s="1"/>
  <c r="HK58" i="18" s="1"/>
  <c r="HL58" i="18" s="1"/>
  <c r="HM58" i="18" s="1"/>
  <c r="HN58" i="18" s="1"/>
  <c r="HO58" i="18" s="1"/>
  <c r="HP58" i="18" s="1"/>
  <c r="HQ58" i="18" s="1"/>
  <c r="HR58" i="18" s="1"/>
  <c r="HS58" i="18" s="1"/>
  <c r="HT58" i="18" s="1"/>
  <c r="HU58" i="18" s="1"/>
  <c r="HV58" i="18" s="1"/>
  <c r="HW58" i="18" s="1"/>
  <c r="HX58" i="18" s="1"/>
  <c r="HY58" i="18" s="1"/>
  <c r="HZ58" i="18" s="1"/>
  <c r="IA58" i="18" s="1"/>
  <c r="IB58" i="18" s="1"/>
  <c r="IC58" i="18" s="1"/>
  <c r="ID58" i="18" s="1"/>
  <c r="IE58" i="18" s="1"/>
  <c r="IF58" i="18" s="1"/>
  <c r="IG58" i="18" s="1"/>
  <c r="IH58" i="18" s="1"/>
  <c r="II58" i="18" s="1"/>
  <c r="IJ58" i="18" s="1"/>
  <c r="IK58" i="18" s="1"/>
  <c r="IL58" i="18" s="1"/>
  <c r="IM58" i="18" s="1"/>
  <c r="IN58" i="18" s="1"/>
  <c r="IO58" i="18" s="1"/>
  <c r="IP58" i="18" s="1"/>
  <c r="IQ58" i="18" s="1"/>
  <c r="IR58" i="18" s="1"/>
  <c r="IS58" i="18" s="1"/>
  <c r="IT58" i="18" s="1"/>
  <c r="IU58" i="18" s="1"/>
  <c r="IV58" i="18" s="1"/>
  <c r="IW58" i="18" s="1"/>
  <c r="IX58" i="18" s="1"/>
  <c r="IY58" i="18" s="1"/>
  <c r="IZ58" i="18" s="1"/>
  <c r="JA58" i="18" s="1"/>
  <c r="JB58" i="18" s="1"/>
  <c r="JC58" i="18" s="1"/>
  <c r="JD58" i="18" s="1"/>
  <c r="JE58" i="18" s="1"/>
  <c r="JF58" i="18" s="1"/>
  <c r="JG58" i="18" s="1"/>
  <c r="JH58" i="18" s="1"/>
  <c r="JI58" i="18" s="1"/>
  <c r="JJ58" i="18" s="1"/>
  <c r="JK58" i="18" s="1"/>
  <c r="JL58" i="18" s="1"/>
  <c r="JM58" i="18" s="1"/>
  <c r="JN58" i="18" s="1"/>
  <c r="JO58" i="18" s="1"/>
  <c r="JP58" i="18" s="1"/>
  <c r="JQ58" i="18" s="1"/>
  <c r="JR58" i="18" s="1"/>
  <c r="JS58" i="18" s="1"/>
  <c r="JT58" i="18" s="1"/>
  <c r="JU58" i="18" s="1"/>
  <c r="JV58" i="18" s="1"/>
  <c r="JW58" i="18" s="1"/>
  <c r="JX58" i="18" s="1"/>
  <c r="JY58" i="18" s="1"/>
  <c r="JZ58" i="18" s="1"/>
  <c r="KA58" i="18" s="1"/>
  <c r="KB58" i="18" s="1"/>
  <c r="KC58" i="18" s="1"/>
  <c r="KD58" i="18" s="1"/>
  <c r="KE58" i="18" s="1"/>
  <c r="KF58" i="18" s="1"/>
  <c r="KG58" i="18" s="1"/>
  <c r="KH58" i="18" s="1"/>
  <c r="KI58" i="18" s="1"/>
  <c r="KJ58" i="18" s="1"/>
  <c r="KK58" i="18" s="1"/>
  <c r="KL58" i="18" s="1"/>
  <c r="KM58" i="18" s="1"/>
  <c r="KN58" i="18" s="1"/>
  <c r="KO58" i="18" s="1"/>
  <c r="KP58" i="18" s="1"/>
  <c r="KQ58" i="18" s="1"/>
  <c r="KR58" i="18" s="1"/>
  <c r="KS58" i="18" s="1"/>
  <c r="KT58" i="18" s="1"/>
  <c r="KU58" i="18" s="1"/>
  <c r="KV58" i="18" s="1"/>
  <c r="KW58" i="18" s="1"/>
  <c r="KX58" i="18" s="1"/>
  <c r="KY58" i="18" s="1"/>
  <c r="KZ58" i="18" s="1"/>
  <c r="LA58" i="18" s="1"/>
  <c r="LB58" i="18" s="1"/>
  <c r="LC58" i="18" s="1"/>
  <c r="LD58" i="18" s="1"/>
  <c r="LE58" i="18" s="1"/>
  <c r="LF58" i="18" s="1"/>
  <c r="LG58" i="18" s="1"/>
  <c r="LH58" i="18" s="1"/>
  <c r="LI58" i="18" s="1"/>
  <c r="LJ58" i="18" s="1"/>
  <c r="LK58" i="18" s="1"/>
  <c r="LL58" i="18" s="1"/>
  <c r="LM58" i="18" s="1"/>
  <c r="LN58" i="18" s="1"/>
  <c r="LO58" i="18" s="1"/>
  <c r="LP58" i="18" s="1"/>
  <c r="LQ58" i="18" s="1"/>
  <c r="LR58" i="18" s="1"/>
  <c r="LS58" i="18" s="1"/>
  <c r="LT58" i="18" s="1"/>
  <c r="LU58" i="18" s="1"/>
  <c r="LV58" i="18" s="1"/>
  <c r="LW58" i="18" s="1"/>
  <c r="LX58" i="18" s="1"/>
  <c r="LY58" i="18" s="1"/>
  <c r="LZ58" i="18" s="1"/>
  <c r="MA58" i="18" s="1"/>
  <c r="MB58" i="18" s="1"/>
  <c r="MC58" i="18" s="1"/>
  <c r="MD58" i="18" s="1"/>
  <c r="ME58" i="18" s="1"/>
  <c r="MF58" i="18" s="1"/>
  <c r="MG58" i="18" s="1"/>
  <c r="MH58" i="18" s="1"/>
  <c r="MI58" i="18" s="1"/>
  <c r="MJ58" i="18" s="1"/>
  <c r="MK58" i="18" s="1"/>
  <c r="ML58" i="18" s="1"/>
  <c r="MM58" i="18" s="1"/>
  <c r="MN58" i="18" s="1"/>
  <c r="MO58" i="18" s="1"/>
  <c r="MP58" i="18" s="1"/>
  <c r="MQ58" i="18" s="1"/>
  <c r="MR58" i="18" s="1"/>
  <c r="MS58" i="18" s="1"/>
  <c r="MT58" i="18" s="1"/>
  <c r="MU58" i="18" s="1"/>
  <c r="MV58" i="18" s="1"/>
  <c r="MW58" i="18" s="1"/>
  <c r="MX58" i="18" s="1"/>
  <c r="MY58" i="18" s="1"/>
  <c r="MZ58" i="18" s="1"/>
  <c r="NA58" i="18" s="1"/>
  <c r="NB58" i="18" s="1"/>
  <c r="NC58" i="18" s="1"/>
  <c r="ND58" i="18" s="1"/>
  <c r="NE58" i="18" s="1"/>
  <c r="NF58" i="18" s="1"/>
  <c r="NG58" i="18" s="1"/>
  <c r="NH58" i="18" s="1"/>
  <c r="NI58" i="18" s="1"/>
  <c r="NJ58" i="18" s="1"/>
  <c r="NK58" i="18" s="1"/>
  <c r="NL58" i="18" s="1"/>
  <c r="NM58" i="18" s="1"/>
  <c r="NN58" i="18" s="1"/>
  <c r="NO58" i="18" s="1"/>
  <c r="NP58" i="18" s="1"/>
  <c r="NQ58" i="18" s="1"/>
  <c r="NR58" i="18" s="1"/>
  <c r="NS58" i="18" s="1"/>
  <c r="NT58" i="18" s="1"/>
  <c r="NU58" i="18" s="1"/>
  <c r="NV58" i="18" s="1"/>
  <c r="NW58" i="18" s="1"/>
  <c r="NX58" i="18" s="1"/>
  <c r="NY58" i="18" s="1"/>
  <c r="NZ58" i="18" s="1"/>
  <c r="OA58" i="18" s="1"/>
  <c r="OB58" i="18" s="1"/>
  <c r="OC58" i="18" s="1"/>
  <c r="OD58" i="18" s="1"/>
  <c r="OE58" i="18" s="1"/>
  <c r="OF58" i="18" s="1"/>
  <c r="OG58" i="18" s="1"/>
  <c r="OH58" i="18" s="1"/>
  <c r="OI58" i="18" s="1"/>
  <c r="OJ58" i="18" s="1"/>
  <c r="OK58" i="18" s="1"/>
  <c r="OL58" i="18" s="1"/>
  <c r="OM58" i="18" s="1"/>
  <c r="ON58" i="18" s="1"/>
  <c r="OO58" i="18" s="1"/>
  <c r="OP58" i="18" s="1"/>
  <c r="OQ58" i="18" s="1"/>
  <c r="OR58" i="18" s="1"/>
  <c r="OS58" i="18" s="1"/>
  <c r="OT58" i="18" s="1"/>
  <c r="OU58" i="18" s="1"/>
  <c r="OV58" i="18" s="1"/>
  <c r="OW58" i="18" s="1"/>
  <c r="OX58" i="18" s="1"/>
  <c r="OY58" i="18" s="1"/>
  <c r="OZ58" i="18" s="1"/>
  <c r="PA58" i="18" s="1"/>
  <c r="PB58" i="18" s="1"/>
  <c r="PC58" i="18" s="1"/>
  <c r="PD58" i="18" s="1"/>
  <c r="PE58" i="18" s="1"/>
  <c r="PF58" i="18" s="1"/>
  <c r="PG58" i="18" s="1"/>
  <c r="PH58" i="18" s="1"/>
  <c r="PI58" i="18" s="1"/>
  <c r="PJ58" i="18" s="1"/>
  <c r="PK58" i="18" s="1"/>
  <c r="PL58" i="18" s="1"/>
  <c r="PM58" i="18" s="1"/>
  <c r="PN58" i="18" s="1"/>
  <c r="PO58" i="18" s="1"/>
  <c r="PP58" i="18" s="1"/>
  <c r="PQ58" i="18" s="1"/>
  <c r="PR58" i="18" s="1"/>
  <c r="PS58" i="18" s="1"/>
  <c r="PT58" i="18" s="1"/>
  <c r="PU58" i="18" s="1"/>
  <c r="PV58" i="18" s="1"/>
  <c r="PW58" i="18" s="1"/>
  <c r="PX58" i="18" s="1"/>
  <c r="PY58" i="18" s="1"/>
  <c r="PZ58" i="18" s="1"/>
  <c r="QA58" i="18" s="1"/>
  <c r="QB58" i="18" s="1"/>
  <c r="QC58" i="18" s="1"/>
  <c r="QD58" i="18" s="1"/>
  <c r="QE58" i="18" s="1"/>
  <c r="QF58" i="18" s="1"/>
  <c r="QG58" i="18" s="1"/>
  <c r="QH58" i="18" s="1"/>
  <c r="QI58" i="18" s="1"/>
  <c r="QJ58" i="18" s="1"/>
  <c r="QK58" i="18" s="1"/>
  <c r="QL58" i="18" s="1"/>
  <c r="QM58" i="18" s="1"/>
  <c r="QN58" i="18" s="1"/>
  <c r="QO58" i="18" s="1"/>
  <c r="QP58" i="18" s="1"/>
  <c r="QQ58" i="18" s="1"/>
  <c r="QR58" i="18" s="1"/>
  <c r="QS58" i="18" s="1"/>
  <c r="QT58" i="18" s="1"/>
  <c r="QU58" i="18" s="1"/>
  <c r="QV58" i="18" s="1"/>
  <c r="QW58" i="18" s="1"/>
  <c r="QX58" i="18" s="1"/>
  <c r="QY58" i="18" s="1"/>
  <c r="QZ58" i="18" s="1"/>
  <c r="RA58" i="18" s="1"/>
  <c r="RB58" i="18" s="1"/>
  <c r="RC58" i="18" s="1"/>
  <c r="RD58" i="18" s="1"/>
  <c r="RE58" i="18" s="1"/>
  <c r="RF58" i="18" s="1"/>
  <c r="RG58" i="18" s="1"/>
  <c r="RH58" i="18" s="1"/>
  <c r="RI58" i="18" s="1"/>
  <c r="RJ58" i="18" s="1"/>
  <c r="RK58" i="18" s="1"/>
  <c r="RL58" i="18" s="1"/>
  <c r="RM58" i="18" s="1"/>
  <c r="RN58" i="18" s="1"/>
  <c r="RO58" i="18" s="1"/>
  <c r="RP58" i="18" s="1"/>
  <c r="RQ58" i="18" s="1"/>
  <c r="RR58" i="18" s="1"/>
  <c r="RS58" i="18" s="1"/>
  <c r="RT58" i="18" s="1"/>
  <c r="RU58" i="18" s="1"/>
  <c r="RV58" i="18" s="1"/>
  <c r="RW58" i="18" s="1"/>
  <c r="RX58" i="18" s="1"/>
  <c r="RY58" i="18" s="1"/>
  <c r="RZ58" i="18" s="1"/>
  <c r="SA58" i="18" s="1"/>
  <c r="SB58" i="18" s="1"/>
  <c r="SC58" i="18" s="1"/>
  <c r="SD58" i="18" s="1"/>
  <c r="SE58" i="18" s="1"/>
  <c r="SF58" i="18" s="1"/>
  <c r="SG58" i="18" s="1"/>
  <c r="SH58" i="18" s="1"/>
  <c r="SI58" i="18" s="1"/>
  <c r="SJ58" i="18" s="1"/>
  <c r="SK58" i="18" s="1"/>
  <c r="SL58" i="18" s="1"/>
  <c r="SM58" i="18" s="1"/>
  <c r="SN58" i="18" s="1"/>
  <c r="SO58" i="18" s="1"/>
  <c r="SP58" i="18" s="1"/>
  <c r="SQ58" i="18" s="1"/>
  <c r="SR58" i="18" s="1"/>
  <c r="SS58" i="18" s="1"/>
  <c r="ST58" i="18" s="1"/>
  <c r="SU58" i="18" s="1"/>
  <c r="SV58" i="18" s="1"/>
  <c r="SW58" i="18" s="1"/>
  <c r="SX58" i="18" s="1"/>
  <c r="SY58" i="18" s="1"/>
  <c r="SZ58" i="18" s="1"/>
  <c r="TA58" i="18" s="1"/>
  <c r="TB58" i="18" s="1"/>
  <c r="TC58" i="18" s="1"/>
  <c r="TD58" i="18" s="1"/>
  <c r="TE58" i="18" s="1"/>
  <c r="TF58" i="18" s="1"/>
  <c r="TG58" i="18" s="1"/>
  <c r="TH58" i="18" s="1"/>
  <c r="TI58" i="18" s="1"/>
  <c r="TJ58" i="18" s="1"/>
  <c r="TK58" i="18" s="1"/>
  <c r="TL58" i="18" s="1"/>
  <c r="TM58" i="18" s="1"/>
  <c r="TN58" i="18" s="1"/>
  <c r="TO58" i="18" s="1"/>
  <c r="TP58" i="18" s="1"/>
  <c r="TQ58" i="18" s="1"/>
  <c r="TR58" i="18" s="1"/>
  <c r="TS58" i="18" s="1"/>
  <c r="TT58" i="18" s="1"/>
  <c r="TU58" i="18" s="1"/>
  <c r="TV58" i="18" s="1"/>
  <c r="TW58" i="18" s="1"/>
  <c r="TX58" i="18" s="1"/>
  <c r="TY58" i="18" s="1"/>
  <c r="TZ58" i="18" s="1"/>
  <c r="UA58" i="18" s="1"/>
  <c r="UB58" i="18" s="1"/>
  <c r="UC58" i="18" s="1"/>
  <c r="UD58" i="18" s="1"/>
  <c r="UE58" i="18" s="1"/>
  <c r="UF58" i="18" s="1"/>
  <c r="UG58" i="18" s="1"/>
  <c r="UH58" i="18" s="1"/>
  <c r="UI58" i="18" s="1"/>
  <c r="UJ58" i="18" s="1"/>
  <c r="UK58" i="18" s="1"/>
  <c r="UL58" i="18" s="1"/>
  <c r="UM58" i="18" s="1"/>
  <c r="UN58" i="18" s="1"/>
  <c r="UO58" i="18" s="1"/>
  <c r="UP58" i="18" s="1"/>
  <c r="UQ58" i="18" s="1"/>
  <c r="UR58" i="18" s="1"/>
  <c r="US58" i="18" s="1"/>
  <c r="UT58" i="18" s="1"/>
  <c r="UU58" i="18" s="1"/>
  <c r="UV58" i="18" s="1"/>
  <c r="UW58" i="18" s="1"/>
  <c r="UX58" i="18" s="1"/>
  <c r="UY58" i="18" s="1"/>
  <c r="UZ58" i="18" s="1"/>
  <c r="VA58" i="18" s="1"/>
  <c r="VB58" i="18" s="1"/>
  <c r="VC58" i="18" s="1"/>
  <c r="VD58" i="18" s="1"/>
  <c r="VE58" i="18" s="1"/>
  <c r="VF58" i="18" s="1"/>
  <c r="VG58" i="18" s="1"/>
  <c r="VH58" i="18" s="1"/>
  <c r="G62" i="18"/>
  <c r="H62" i="18" s="1"/>
  <c r="I62" i="18" s="1"/>
  <c r="J62" i="18" s="1"/>
  <c r="K62" i="18" s="1"/>
  <c r="L62" i="18" s="1"/>
  <c r="M62" i="18" s="1"/>
  <c r="N62" i="18" s="1"/>
  <c r="O62" i="18" s="1"/>
  <c r="P62" i="18" s="1"/>
  <c r="Q62" i="18" s="1"/>
  <c r="R62" i="18" s="1"/>
  <c r="S62" i="18" s="1"/>
  <c r="T62" i="18" s="1"/>
  <c r="U62" i="18" s="1"/>
  <c r="V62" i="18" s="1"/>
  <c r="W62" i="18" s="1"/>
  <c r="X62" i="18" s="1"/>
  <c r="Y62" i="18" s="1"/>
  <c r="Z62" i="18" s="1"/>
  <c r="AA62" i="18" s="1"/>
  <c r="AB62" i="18" s="1"/>
  <c r="AC62" i="18" s="1"/>
  <c r="AD62" i="18" s="1"/>
  <c r="AE62" i="18" s="1"/>
  <c r="AF62" i="18" s="1"/>
  <c r="AG62" i="18" s="1"/>
  <c r="AH62" i="18" s="1"/>
  <c r="AI62" i="18" s="1"/>
  <c r="AJ62" i="18" s="1"/>
  <c r="AK62" i="18" s="1"/>
  <c r="AL62" i="18" s="1"/>
  <c r="AM62" i="18" s="1"/>
  <c r="AN62" i="18" s="1"/>
  <c r="AO62" i="18" s="1"/>
  <c r="AP62" i="18" s="1"/>
  <c r="AQ62" i="18" s="1"/>
  <c r="AR62" i="18" s="1"/>
  <c r="AS62" i="18" s="1"/>
  <c r="AT62" i="18" s="1"/>
  <c r="AU62" i="18" s="1"/>
  <c r="AV62" i="18" s="1"/>
  <c r="AW62" i="18" s="1"/>
  <c r="AX62" i="18" s="1"/>
  <c r="AY62" i="18" s="1"/>
  <c r="AZ62" i="18" s="1"/>
  <c r="BA62" i="18" s="1"/>
  <c r="BB62" i="18" s="1"/>
  <c r="BC62" i="18" s="1"/>
  <c r="BD62" i="18" s="1"/>
  <c r="BE62" i="18" s="1"/>
  <c r="BF62" i="18" s="1"/>
  <c r="BG62" i="18" s="1"/>
  <c r="BH62" i="18" s="1"/>
  <c r="BI62" i="18" s="1"/>
  <c r="BJ62" i="18" s="1"/>
  <c r="BK62" i="18" s="1"/>
  <c r="BL62" i="18" s="1"/>
  <c r="BM62" i="18" s="1"/>
  <c r="BN62" i="18" s="1"/>
  <c r="BO62" i="18" s="1"/>
  <c r="BP62" i="18" s="1"/>
  <c r="BQ62" i="18" s="1"/>
  <c r="BR62" i="18" s="1"/>
  <c r="BS62" i="18" s="1"/>
  <c r="BT62" i="18" s="1"/>
  <c r="BU62" i="18" s="1"/>
  <c r="BV62" i="18" s="1"/>
  <c r="BW62" i="18" s="1"/>
  <c r="BX62" i="18" s="1"/>
  <c r="BY62" i="18" s="1"/>
  <c r="BZ62" i="18" s="1"/>
  <c r="CA62" i="18" s="1"/>
  <c r="CB62" i="18" s="1"/>
  <c r="CC62" i="18" s="1"/>
  <c r="CD62" i="18" s="1"/>
  <c r="CE62" i="18" s="1"/>
  <c r="CF62" i="18" s="1"/>
  <c r="CG62" i="18" s="1"/>
  <c r="CH62" i="18" s="1"/>
  <c r="CI62" i="18" s="1"/>
  <c r="CJ62" i="18" s="1"/>
  <c r="CK62" i="18" s="1"/>
  <c r="CL62" i="18" s="1"/>
  <c r="CM62" i="18" s="1"/>
  <c r="CN62" i="18" s="1"/>
  <c r="CO62" i="18" s="1"/>
  <c r="CP62" i="18" s="1"/>
  <c r="CQ62" i="18" s="1"/>
  <c r="CR62" i="18" s="1"/>
  <c r="CS62" i="18" s="1"/>
  <c r="CT62" i="18" s="1"/>
  <c r="CU62" i="18" s="1"/>
  <c r="CV62" i="18" s="1"/>
  <c r="CW62" i="18" s="1"/>
  <c r="CX62" i="18" s="1"/>
  <c r="CY62" i="18" s="1"/>
  <c r="CZ62" i="18" s="1"/>
  <c r="DA62" i="18" s="1"/>
  <c r="DB62" i="18" s="1"/>
  <c r="DC62" i="18" s="1"/>
  <c r="DD62" i="18" s="1"/>
  <c r="DE62" i="18" s="1"/>
  <c r="DF62" i="18" s="1"/>
  <c r="DG62" i="18" s="1"/>
  <c r="DH62" i="18" s="1"/>
  <c r="DI62" i="18" s="1"/>
  <c r="DJ62" i="18" s="1"/>
  <c r="DK62" i="18" s="1"/>
  <c r="DL62" i="18" s="1"/>
  <c r="DM62" i="18" s="1"/>
  <c r="DN62" i="18" s="1"/>
  <c r="DO62" i="18" s="1"/>
  <c r="DP62" i="18" s="1"/>
  <c r="DQ62" i="18" s="1"/>
  <c r="DR62" i="18" s="1"/>
  <c r="DS62" i="18" s="1"/>
  <c r="DT62" i="18" s="1"/>
  <c r="DU62" i="18" s="1"/>
  <c r="DV62" i="18" s="1"/>
  <c r="DW62" i="18" s="1"/>
  <c r="DX62" i="18" s="1"/>
  <c r="DY62" i="18" s="1"/>
  <c r="DZ62" i="18" s="1"/>
  <c r="EA62" i="18" s="1"/>
  <c r="EB62" i="18" s="1"/>
  <c r="EC62" i="18" s="1"/>
  <c r="ED62" i="18" s="1"/>
  <c r="EE62" i="18" s="1"/>
  <c r="EF62" i="18" s="1"/>
  <c r="EG62" i="18" s="1"/>
  <c r="EH62" i="18" s="1"/>
  <c r="EI62" i="18" s="1"/>
  <c r="EJ62" i="18" s="1"/>
  <c r="EK62" i="18" s="1"/>
  <c r="EL62" i="18" s="1"/>
  <c r="EM62" i="18" s="1"/>
  <c r="EN62" i="18" s="1"/>
  <c r="EO62" i="18" s="1"/>
  <c r="EP62" i="18" s="1"/>
  <c r="EQ62" i="18" s="1"/>
  <c r="ER62" i="18" s="1"/>
  <c r="ES62" i="18" s="1"/>
  <c r="ET62" i="18" s="1"/>
  <c r="EU62" i="18" s="1"/>
  <c r="EV62" i="18" s="1"/>
  <c r="EW62" i="18" s="1"/>
  <c r="EX62" i="18" s="1"/>
  <c r="EY62" i="18" s="1"/>
  <c r="EZ62" i="18" s="1"/>
  <c r="FA62" i="18" s="1"/>
  <c r="FB62" i="18" s="1"/>
  <c r="FC62" i="18" s="1"/>
  <c r="FD62" i="18" s="1"/>
  <c r="FE62" i="18" s="1"/>
  <c r="FF62" i="18" s="1"/>
  <c r="FG62" i="18" s="1"/>
  <c r="FH62" i="18" s="1"/>
  <c r="FI62" i="18" s="1"/>
  <c r="FJ62" i="18" s="1"/>
  <c r="FK62" i="18" s="1"/>
  <c r="FL62" i="18" s="1"/>
  <c r="FM62" i="18" s="1"/>
  <c r="FN62" i="18" s="1"/>
  <c r="FO62" i="18" s="1"/>
  <c r="FP62" i="18" s="1"/>
  <c r="FQ62" i="18" s="1"/>
  <c r="FR62" i="18" s="1"/>
  <c r="FS62" i="18" s="1"/>
  <c r="FT62" i="18" s="1"/>
  <c r="FU62" i="18" s="1"/>
  <c r="FV62" i="18" s="1"/>
  <c r="FW62" i="18" s="1"/>
  <c r="FX62" i="18" s="1"/>
  <c r="FY62" i="18" s="1"/>
  <c r="FZ62" i="18" s="1"/>
  <c r="GA62" i="18" s="1"/>
  <c r="GB62" i="18" s="1"/>
  <c r="GC62" i="18" s="1"/>
  <c r="GD62" i="18" s="1"/>
  <c r="GE62" i="18" s="1"/>
  <c r="GF62" i="18" s="1"/>
  <c r="GG62" i="18" s="1"/>
  <c r="GH62" i="18" s="1"/>
  <c r="GI62" i="18" s="1"/>
  <c r="GJ62" i="18" s="1"/>
  <c r="GK62" i="18" s="1"/>
  <c r="GL62" i="18" s="1"/>
  <c r="GM62" i="18" s="1"/>
  <c r="GN62" i="18" s="1"/>
  <c r="GO62" i="18" s="1"/>
  <c r="GP62" i="18" s="1"/>
  <c r="GQ62" i="18" s="1"/>
  <c r="GR62" i="18" s="1"/>
  <c r="GS62" i="18" s="1"/>
  <c r="GT62" i="18" s="1"/>
  <c r="GU62" i="18" s="1"/>
  <c r="GV62" i="18" s="1"/>
  <c r="GW62" i="18" s="1"/>
  <c r="GX62" i="18" s="1"/>
  <c r="GY62" i="18" s="1"/>
  <c r="GZ62" i="18" s="1"/>
  <c r="HA62" i="18" s="1"/>
  <c r="HB62" i="18" s="1"/>
  <c r="HC62" i="18" s="1"/>
  <c r="HD62" i="18" s="1"/>
  <c r="HE62" i="18" s="1"/>
  <c r="HF62" i="18" s="1"/>
  <c r="HG62" i="18" s="1"/>
  <c r="HH62" i="18" s="1"/>
  <c r="HI62" i="18" s="1"/>
  <c r="HJ62" i="18" s="1"/>
  <c r="HK62" i="18" s="1"/>
  <c r="HL62" i="18" s="1"/>
  <c r="HM62" i="18" s="1"/>
  <c r="HN62" i="18" s="1"/>
  <c r="HO62" i="18" s="1"/>
  <c r="HP62" i="18" s="1"/>
  <c r="HQ62" i="18" s="1"/>
  <c r="HR62" i="18" s="1"/>
  <c r="HS62" i="18" s="1"/>
  <c r="HT62" i="18" s="1"/>
  <c r="HU62" i="18" s="1"/>
  <c r="HV62" i="18" s="1"/>
  <c r="HW62" i="18" s="1"/>
  <c r="HX62" i="18" s="1"/>
  <c r="HY62" i="18" s="1"/>
  <c r="HZ62" i="18" s="1"/>
  <c r="IA62" i="18" s="1"/>
  <c r="IB62" i="18" s="1"/>
  <c r="IC62" i="18" s="1"/>
  <c r="ID62" i="18" s="1"/>
  <c r="IE62" i="18" s="1"/>
  <c r="IF62" i="18" s="1"/>
  <c r="IG62" i="18" s="1"/>
  <c r="IH62" i="18" s="1"/>
  <c r="II62" i="18" s="1"/>
  <c r="IJ62" i="18" s="1"/>
  <c r="IK62" i="18" s="1"/>
  <c r="IL62" i="18" s="1"/>
  <c r="IM62" i="18" s="1"/>
  <c r="IN62" i="18" s="1"/>
  <c r="IO62" i="18" s="1"/>
  <c r="IP62" i="18" s="1"/>
  <c r="IQ62" i="18" s="1"/>
  <c r="IR62" i="18" s="1"/>
  <c r="IS62" i="18" s="1"/>
  <c r="IT62" i="18" s="1"/>
  <c r="IU62" i="18" s="1"/>
  <c r="IV62" i="18" s="1"/>
  <c r="IW62" i="18" s="1"/>
  <c r="IX62" i="18" s="1"/>
  <c r="IY62" i="18" s="1"/>
  <c r="IZ62" i="18" s="1"/>
  <c r="JA62" i="18" s="1"/>
  <c r="JB62" i="18" s="1"/>
  <c r="JC62" i="18" s="1"/>
  <c r="JD62" i="18" s="1"/>
  <c r="JE62" i="18" s="1"/>
  <c r="JF62" i="18" s="1"/>
  <c r="JG62" i="18" s="1"/>
  <c r="JH62" i="18" s="1"/>
  <c r="JI62" i="18" s="1"/>
  <c r="JJ62" i="18" s="1"/>
  <c r="JK62" i="18" s="1"/>
  <c r="JL62" i="18" s="1"/>
  <c r="JM62" i="18" s="1"/>
  <c r="JN62" i="18" s="1"/>
  <c r="JO62" i="18" s="1"/>
  <c r="JP62" i="18" s="1"/>
  <c r="JQ62" i="18" s="1"/>
  <c r="JR62" i="18" s="1"/>
  <c r="JS62" i="18" s="1"/>
  <c r="JT62" i="18" s="1"/>
  <c r="JU62" i="18" s="1"/>
  <c r="JV62" i="18" s="1"/>
  <c r="JW62" i="18" s="1"/>
  <c r="JX62" i="18" s="1"/>
  <c r="JY62" i="18" s="1"/>
  <c r="JZ62" i="18" s="1"/>
  <c r="KA62" i="18" s="1"/>
  <c r="KB62" i="18" s="1"/>
  <c r="KC62" i="18" s="1"/>
  <c r="KD62" i="18" s="1"/>
  <c r="KE62" i="18" s="1"/>
  <c r="KF62" i="18" s="1"/>
  <c r="KG62" i="18" s="1"/>
  <c r="KH62" i="18" s="1"/>
  <c r="KI62" i="18" s="1"/>
  <c r="KJ62" i="18" s="1"/>
  <c r="KK62" i="18" s="1"/>
  <c r="KL62" i="18" s="1"/>
  <c r="KM62" i="18" s="1"/>
  <c r="KN62" i="18" s="1"/>
  <c r="KO62" i="18" s="1"/>
  <c r="KP62" i="18" s="1"/>
  <c r="KQ62" i="18" s="1"/>
  <c r="KR62" i="18" s="1"/>
  <c r="KS62" i="18" s="1"/>
  <c r="KT62" i="18" s="1"/>
  <c r="KU62" i="18" s="1"/>
  <c r="KV62" i="18" s="1"/>
  <c r="KW62" i="18" s="1"/>
  <c r="KX62" i="18" s="1"/>
  <c r="KY62" i="18" s="1"/>
  <c r="KZ62" i="18" s="1"/>
  <c r="LA62" i="18" s="1"/>
  <c r="LB62" i="18" s="1"/>
  <c r="LC62" i="18" s="1"/>
  <c r="LD62" i="18" s="1"/>
  <c r="LE62" i="18" s="1"/>
  <c r="LF62" i="18" s="1"/>
  <c r="LG62" i="18" s="1"/>
  <c r="LH62" i="18" s="1"/>
  <c r="LI62" i="18" s="1"/>
  <c r="LJ62" i="18" s="1"/>
  <c r="LK62" i="18" s="1"/>
  <c r="LL62" i="18" s="1"/>
  <c r="LM62" i="18" s="1"/>
  <c r="LN62" i="18" s="1"/>
  <c r="LO62" i="18" s="1"/>
  <c r="LP62" i="18" s="1"/>
  <c r="LQ62" i="18" s="1"/>
  <c r="LR62" i="18" s="1"/>
  <c r="LS62" i="18" s="1"/>
  <c r="LT62" i="18" s="1"/>
  <c r="LU62" i="18" s="1"/>
  <c r="LV62" i="18" s="1"/>
  <c r="LW62" i="18" s="1"/>
  <c r="LX62" i="18" s="1"/>
  <c r="LY62" i="18" s="1"/>
  <c r="LZ62" i="18" s="1"/>
  <c r="MA62" i="18" s="1"/>
  <c r="MB62" i="18" s="1"/>
  <c r="MC62" i="18" s="1"/>
  <c r="MD62" i="18" s="1"/>
  <c r="ME62" i="18" s="1"/>
  <c r="MF62" i="18" s="1"/>
  <c r="MG62" i="18" s="1"/>
  <c r="MH62" i="18" s="1"/>
  <c r="MI62" i="18" s="1"/>
  <c r="MJ62" i="18" s="1"/>
  <c r="MK62" i="18" s="1"/>
  <c r="ML62" i="18" s="1"/>
  <c r="MM62" i="18" s="1"/>
  <c r="MN62" i="18" s="1"/>
  <c r="MO62" i="18" s="1"/>
  <c r="MP62" i="18" s="1"/>
  <c r="MQ62" i="18" s="1"/>
  <c r="MR62" i="18" s="1"/>
  <c r="MS62" i="18" s="1"/>
  <c r="MT62" i="18" s="1"/>
  <c r="MU62" i="18" s="1"/>
  <c r="MV62" i="18" s="1"/>
  <c r="MW62" i="18" s="1"/>
  <c r="MX62" i="18" s="1"/>
  <c r="MY62" i="18" s="1"/>
  <c r="MZ62" i="18" s="1"/>
  <c r="NA62" i="18" s="1"/>
  <c r="NB62" i="18" s="1"/>
  <c r="NC62" i="18" s="1"/>
  <c r="ND62" i="18" s="1"/>
  <c r="NE62" i="18" s="1"/>
  <c r="NF62" i="18" s="1"/>
  <c r="NG62" i="18" s="1"/>
  <c r="NH62" i="18" s="1"/>
  <c r="NI62" i="18" s="1"/>
  <c r="NJ62" i="18" s="1"/>
  <c r="NK62" i="18" s="1"/>
  <c r="NL62" i="18" s="1"/>
  <c r="NM62" i="18" s="1"/>
  <c r="NN62" i="18" s="1"/>
  <c r="NO62" i="18" s="1"/>
  <c r="NP62" i="18" s="1"/>
  <c r="NQ62" i="18" s="1"/>
  <c r="NR62" i="18" s="1"/>
  <c r="NS62" i="18" s="1"/>
  <c r="NT62" i="18" s="1"/>
  <c r="NU62" i="18" s="1"/>
  <c r="NV62" i="18" s="1"/>
  <c r="NW62" i="18" s="1"/>
  <c r="NX62" i="18" s="1"/>
  <c r="NY62" i="18" s="1"/>
  <c r="NZ62" i="18" s="1"/>
  <c r="OA62" i="18" s="1"/>
  <c r="OB62" i="18" s="1"/>
  <c r="OC62" i="18" s="1"/>
  <c r="OD62" i="18" s="1"/>
  <c r="OE62" i="18" s="1"/>
  <c r="OF62" i="18" s="1"/>
  <c r="OG62" i="18" s="1"/>
  <c r="OH62" i="18" s="1"/>
  <c r="OI62" i="18" s="1"/>
  <c r="OJ62" i="18" s="1"/>
  <c r="OK62" i="18" s="1"/>
  <c r="OL62" i="18" s="1"/>
  <c r="OM62" i="18" s="1"/>
  <c r="ON62" i="18" s="1"/>
  <c r="OO62" i="18" s="1"/>
  <c r="OP62" i="18" s="1"/>
  <c r="OQ62" i="18" s="1"/>
  <c r="OR62" i="18" s="1"/>
  <c r="OS62" i="18" s="1"/>
  <c r="OT62" i="18" s="1"/>
  <c r="OU62" i="18" s="1"/>
  <c r="OV62" i="18" s="1"/>
  <c r="OW62" i="18" s="1"/>
  <c r="OX62" i="18" s="1"/>
  <c r="OY62" i="18" s="1"/>
  <c r="OZ62" i="18" s="1"/>
  <c r="PA62" i="18" s="1"/>
  <c r="PB62" i="18" s="1"/>
  <c r="PC62" i="18" s="1"/>
  <c r="PD62" i="18" s="1"/>
  <c r="PE62" i="18" s="1"/>
  <c r="PF62" i="18" s="1"/>
  <c r="PG62" i="18" s="1"/>
  <c r="PH62" i="18" s="1"/>
  <c r="PI62" i="18" s="1"/>
  <c r="PJ62" i="18" s="1"/>
  <c r="PK62" i="18" s="1"/>
  <c r="PL62" i="18" s="1"/>
  <c r="PM62" i="18" s="1"/>
  <c r="PN62" i="18" s="1"/>
  <c r="PO62" i="18" s="1"/>
  <c r="PP62" i="18" s="1"/>
  <c r="PQ62" i="18" s="1"/>
  <c r="PR62" i="18" s="1"/>
  <c r="PS62" i="18" s="1"/>
  <c r="PT62" i="18" s="1"/>
  <c r="PU62" i="18" s="1"/>
  <c r="PV62" i="18" s="1"/>
  <c r="PW62" i="18" s="1"/>
  <c r="PX62" i="18" s="1"/>
  <c r="PY62" i="18" s="1"/>
  <c r="PZ62" i="18" s="1"/>
  <c r="QA62" i="18" s="1"/>
  <c r="QB62" i="18" s="1"/>
  <c r="QC62" i="18" s="1"/>
  <c r="QD62" i="18" s="1"/>
  <c r="QE62" i="18" s="1"/>
  <c r="QF62" i="18" s="1"/>
  <c r="QG62" i="18" s="1"/>
  <c r="QH62" i="18" s="1"/>
  <c r="QI62" i="18" s="1"/>
  <c r="QJ62" i="18" s="1"/>
  <c r="QK62" i="18" s="1"/>
  <c r="QL62" i="18" s="1"/>
  <c r="QM62" i="18" s="1"/>
  <c r="QN62" i="18" s="1"/>
  <c r="QO62" i="18" s="1"/>
  <c r="QP62" i="18" s="1"/>
  <c r="QQ62" i="18" s="1"/>
  <c r="QR62" i="18" s="1"/>
  <c r="QS62" i="18" s="1"/>
  <c r="QT62" i="18" s="1"/>
  <c r="QU62" i="18" s="1"/>
  <c r="QV62" i="18" s="1"/>
  <c r="QW62" i="18" s="1"/>
  <c r="QX62" i="18" s="1"/>
  <c r="QY62" i="18" s="1"/>
  <c r="QZ62" i="18" s="1"/>
  <c r="RA62" i="18" s="1"/>
  <c r="RB62" i="18" s="1"/>
  <c r="RC62" i="18" s="1"/>
  <c r="RD62" i="18" s="1"/>
  <c r="RE62" i="18" s="1"/>
  <c r="RF62" i="18" s="1"/>
  <c r="RG62" i="18" s="1"/>
  <c r="RH62" i="18" s="1"/>
  <c r="RI62" i="18" s="1"/>
  <c r="RJ62" i="18" s="1"/>
  <c r="RK62" i="18" s="1"/>
  <c r="RL62" i="18" s="1"/>
  <c r="RM62" i="18" s="1"/>
  <c r="RN62" i="18" s="1"/>
  <c r="RO62" i="18" s="1"/>
  <c r="RP62" i="18" s="1"/>
  <c r="RQ62" i="18" s="1"/>
  <c r="RR62" i="18" s="1"/>
  <c r="RS62" i="18" s="1"/>
  <c r="RT62" i="18" s="1"/>
  <c r="RU62" i="18" s="1"/>
  <c r="RV62" i="18" s="1"/>
  <c r="RW62" i="18" s="1"/>
  <c r="RX62" i="18" s="1"/>
  <c r="RY62" i="18" s="1"/>
  <c r="RZ62" i="18" s="1"/>
  <c r="SA62" i="18" s="1"/>
  <c r="SB62" i="18" s="1"/>
  <c r="SC62" i="18" s="1"/>
  <c r="SD62" i="18" s="1"/>
  <c r="SE62" i="18" s="1"/>
  <c r="SF62" i="18" s="1"/>
  <c r="SG62" i="18" s="1"/>
  <c r="SH62" i="18" s="1"/>
  <c r="SI62" i="18" s="1"/>
  <c r="SJ62" i="18" s="1"/>
  <c r="SK62" i="18" s="1"/>
  <c r="SL62" i="18" s="1"/>
  <c r="SM62" i="18" s="1"/>
  <c r="SN62" i="18" s="1"/>
  <c r="SO62" i="18" s="1"/>
  <c r="SP62" i="18" s="1"/>
  <c r="SQ62" i="18" s="1"/>
  <c r="SR62" i="18" s="1"/>
  <c r="SS62" i="18" s="1"/>
  <c r="ST62" i="18" s="1"/>
  <c r="SU62" i="18" s="1"/>
  <c r="SV62" i="18" s="1"/>
  <c r="SW62" i="18" s="1"/>
  <c r="SX62" i="18" s="1"/>
  <c r="SY62" i="18" s="1"/>
  <c r="SZ62" i="18" s="1"/>
  <c r="TA62" i="18" s="1"/>
  <c r="TB62" i="18" s="1"/>
  <c r="TC62" i="18" s="1"/>
  <c r="TD62" i="18" s="1"/>
  <c r="TE62" i="18" s="1"/>
  <c r="TF62" i="18" s="1"/>
  <c r="TG62" i="18" s="1"/>
  <c r="TH62" i="18" s="1"/>
  <c r="TI62" i="18" s="1"/>
  <c r="TJ62" i="18" s="1"/>
  <c r="TK62" i="18" s="1"/>
  <c r="TL62" i="18" s="1"/>
  <c r="TM62" i="18" s="1"/>
  <c r="TN62" i="18" s="1"/>
  <c r="TO62" i="18" s="1"/>
  <c r="TP62" i="18" s="1"/>
  <c r="TQ62" i="18" s="1"/>
  <c r="TR62" i="18" s="1"/>
  <c r="TS62" i="18" s="1"/>
  <c r="TT62" i="18" s="1"/>
  <c r="TU62" i="18" s="1"/>
  <c r="TV62" i="18" s="1"/>
  <c r="TW62" i="18" s="1"/>
  <c r="TX62" i="18" s="1"/>
  <c r="TY62" i="18" s="1"/>
  <c r="TZ62" i="18" s="1"/>
  <c r="UA62" i="18" s="1"/>
  <c r="UB62" i="18" s="1"/>
  <c r="UC62" i="18" s="1"/>
  <c r="UD62" i="18" s="1"/>
  <c r="UE62" i="18" s="1"/>
  <c r="UF62" i="18" s="1"/>
  <c r="UG62" i="18" s="1"/>
  <c r="UH62" i="18" s="1"/>
  <c r="UI62" i="18" s="1"/>
  <c r="UJ62" i="18" s="1"/>
  <c r="UK62" i="18" s="1"/>
  <c r="UL62" i="18" s="1"/>
  <c r="UM62" i="18" s="1"/>
  <c r="UN62" i="18" s="1"/>
  <c r="UO62" i="18" s="1"/>
  <c r="UP62" i="18" s="1"/>
  <c r="UQ62" i="18" s="1"/>
  <c r="UR62" i="18" s="1"/>
  <c r="US62" i="18" s="1"/>
  <c r="UT62" i="18" s="1"/>
  <c r="UU62" i="18" s="1"/>
  <c r="UV62" i="18" s="1"/>
  <c r="UW62" i="18" s="1"/>
  <c r="UX62" i="18" s="1"/>
  <c r="UY62" i="18" s="1"/>
  <c r="UZ62" i="18" s="1"/>
  <c r="VA62" i="18" s="1"/>
  <c r="VB62" i="18" s="1"/>
  <c r="VC62" i="18" s="1"/>
  <c r="VD62" i="18" s="1"/>
  <c r="VE62" i="18" s="1"/>
  <c r="VF62" i="18" s="1"/>
  <c r="VG62" i="18" s="1"/>
  <c r="VH62" i="18" s="1"/>
  <c r="G70" i="18"/>
  <c r="H70" i="18" s="1"/>
  <c r="I70" i="18" s="1"/>
  <c r="J70" i="18" s="1"/>
  <c r="K70" i="18" s="1"/>
  <c r="L70" i="18" s="1"/>
  <c r="M70" i="18" s="1"/>
  <c r="N70" i="18" s="1"/>
  <c r="O70" i="18" s="1"/>
  <c r="P70" i="18" s="1"/>
  <c r="Q70" i="18" s="1"/>
  <c r="R70" i="18" s="1"/>
  <c r="S70" i="18" s="1"/>
  <c r="T70" i="18" s="1"/>
  <c r="U70" i="18" s="1"/>
  <c r="V70" i="18" s="1"/>
  <c r="W70" i="18" s="1"/>
  <c r="X70" i="18" s="1"/>
  <c r="Y70" i="18" s="1"/>
  <c r="Z70" i="18" s="1"/>
  <c r="AA70" i="18" s="1"/>
  <c r="AB70" i="18" s="1"/>
  <c r="AC70" i="18" s="1"/>
  <c r="AD70" i="18" s="1"/>
  <c r="AE70" i="18" s="1"/>
  <c r="AF70" i="18" s="1"/>
  <c r="AG70" i="18" s="1"/>
  <c r="AH70" i="18" s="1"/>
  <c r="AI70" i="18" s="1"/>
  <c r="AJ70" i="18" s="1"/>
  <c r="AK70" i="18" s="1"/>
  <c r="AL70" i="18" s="1"/>
  <c r="AM70" i="18" s="1"/>
  <c r="AN70" i="18" s="1"/>
  <c r="AO70" i="18" s="1"/>
  <c r="AP70" i="18" s="1"/>
  <c r="AQ70" i="18" s="1"/>
  <c r="AR70" i="18" s="1"/>
  <c r="AS70" i="18" s="1"/>
  <c r="AT70" i="18" s="1"/>
  <c r="AU70" i="18" s="1"/>
  <c r="AV70" i="18" s="1"/>
  <c r="AW70" i="18" s="1"/>
  <c r="AX70" i="18" s="1"/>
  <c r="AY70" i="18" s="1"/>
  <c r="AZ70" i="18" s="1"/>
  <c r="BA70" i="18" s="1"/>
  <c r="BB70" i="18" s="1"/>
  <c r="BC70" i="18" s="1"/>
  <c r="BD70" i="18" s="1"/>
  <c r="BE70" i="18" s="1"/>
  <c r="BF70" i="18" s="1"/>
  <c r="BG70" i="18" s="1"/>
  <c r="BH70" i="18" s="1"/>
  <c r="BI70" i="18" s="1"/>
  <c r="BJ70" i="18" s="1"/>
  <c r="BK70" i="18" s="1"/>
  <c r="BL70" i="18" s="1"/>
  <c r="BM70" i="18" s="1"/>
  <c r="BN70" i="18" s="1"/>
  <c r="BO70" i="18" s="1"/>
  <c r="BP70" i="18" s="1"/>
  <c r="BQ70" i="18" s="1"/>
  <c r="BR70" i="18" s="1"/>
  <c r="BS70" i="18" s="1"/>
  <c r="BT70" i="18" s="1"/>
  <c r="BU70" i="18" s="1"/>
  <c r="BV70" i="18" s="1"/>
  <c r="BW70" i="18" s="1"/>
  <c r="BX70" i="18" s="1"/>
  <c r="BY70" i="18" s="1"/>
  <c r="BZ70" i="18" s="1"/>
  <c r="CA70" i="18" s="1"/>
  <c r="CB70" i="18" s="1"/>
  <c r="CC70" i="18" s="1"/>
  <c r="CD70" i="18" s="1"/>
  <c r="CE70" i="18" s="1"/>
  <c r="CF70" i="18" s="1"/>
  <c r="CG70" i="18" s="1"/>
  <c r="CH70" i="18" s="1"/>
  <c r="CI70" i="18" s="1"/>
  <c r="CJ70" i="18" s="1"/>
  <c r="CK70" i="18" s="1"/>
  <c r="CL70" i="18" s="1"/>
  <c r="CM70" i="18" s="1"/>
  <c r="CN70" i="18" s="1"/>
  <c r="CO70" i="18" s="1"/>
  <c r="CP70" i="18" s="1"/>
  <c r="CQ70" i="18" s="1"/>
  <c r="CR70" i="18" s="1"/>
  <c r="CS70" i="18" s="1"/>
  <c r="CT70" i="18" s="1"/>
  <c r="CU70" i="18" s="1"/>
  <c r="CV70" i="18" s="1"/>
  <c r="CW70" i="18" s="1"/>
  <c r="CX70" i="18" s="1"/>
  <c r="CY70" i="18" s="1"/>
  <c r="CZ70" i="18" s="1"/>
  <c r="DA70" i="18" s="1"/>
  <c r="DB70" i="18" s="1"/>
  <c r="DC70" i="18" s="1"/>
  <c r="DD70" i="18" s="1"/>
  <c r="DE70" i="18" s="1"/>
  <c r="DF70" i="18" s="1"/>
  <c r="DG70" i="18" s="1"/>
  <c r="DH70" i="18" s="1"/>
  <c r="DI70" i="18" s="1"/>
  <c r="DJ70" i="18" s="1"/>
  <c r="DK70" i="18" s="1"/>
  <c r="DL70" i="18" s="1"/>
  <c r="DM70" i="18" s="1"/>
  <c r="DN70" i="18" s="1"/>
  <c r="DO70" i="18" s="1"/>
  <c r="DP70" i="18" s="1"/>
  <c r="DQ70" i="18" s="1"/>
  <c r="DR70" i="18" s="1"/>
  <c r="DS70" i="18" s="1"/>
  <c r="DT70" i="18" s="1"/>
  <c r="DU70" i="18" s="1"/>
  <c r="DV70" i="18" s="1"/>
  <c r="DW70" i="18" s="1"/>
  <c r="DX70" i="18" s="1"/>
  <c r="DY70" i="18" s="1"/>
  <c r="DZ70" i="18" s="1"/>
  <c r="EA70" i="18" s="1"/>
  <c r="EB70" i="18" s="1"/>
  <c r="EC70" i="18" s="1"/>
  <c r="ED70" i="18" s="1"/>
  <c r="EE70" i="18" s="1"/>
  <c r="EF70" i="18" s="1"/>
  <c r="EG70" i="18" s="1"/>
  <c r="EH70" i="18" s="1"/>
  <c r="EI70" i="18" s="1"/>
  <c r="EJ70" i="18" s="1"/>
  <c r="EK70" i="18" s="1"/>
  <c r="EL70" i="18" s="1"/>
  <c r="EM70" i="18" s="1"/>
  <c r="EN70" i="18" s="1"/>
  <c r="EO70" i="18" s="1"/>
  <c r="EP70" i="18" s="1"/>
  <c r="EQ70" i="18" s="1"/>
  <c r="ER70" i="18" s="1"/>
  <c r="ES70" i="18" s="1"/>
  <c r="ET70" i="18" s="1"/>
  <c r="EU70" i="18" s="1"/>
  <c r="EV70" i="18" s="1"/>
  <c r="EW70" i="18" s="1"/>
  <c r="EX70" i="18" s="1"/>
  <c r="EY70" i="18" s="1"/>
  <c r="EZ70" i="18" s="1"/>
  <c r="FA70" i="18" s="1"/>
  <c r="FB70" i="18" s="1"/>
  <c r="FC70" i="18" s="1"/>
  <c r="FD70" i="18" s="1"/>
  <c r="FE70" i="18" s="1"/>
  <c r="FF70" i="18" s="1"/>
  <c r="FG70" i="18" s="1"/>
  <c r="FH70" i="18" s="1"/>
  <c r="FI70" i="18" s="1"/>
  <c r="FJ70" i="18" s="1"/>
  <c r="FK70" i="18" s="1"/>
  <c r="FL70" i="18" s="1"/>
  <c r="FM70" i="18" s="1"/>
  <c r="FN70" i="18" s="1"/>
  <c r="FO70" i="18" s="1"/>
  <c r="FP70" i="18" s="1"/>
  <c r="FQ70" i="18" s="1"/>
  <c r="FR70" i="18" s="1"/>
  <c r="FS70" i="18" s="1"/>
  <c r="FT70" i="18" s="1"/>
  <c r="FU70" i="18" s="1"/>
  <c r="FV70" i="18" s="1"/>
  <c r="FW70" i="18" s="1"/>
  <c r="FX70" i="18" s="1"/>
  <c r="FY70" i="18" s="1"/>
  <c r="FZ70" i="18" s="1"/>
  <c r="GA70" i="18" s="1"/>
  <c r="GB70" i="18" s="1"/>
  <c r="GC70" i="18" s="1"/>
  <c r="GD70" i="18" s="1"/>
  <c r="GE70" i="18" s="1"/>
  <c r="GF70" i="18" s="1"/>
  <c r="GG70" i="18" s="1"/>
  <c r="GH70" i="18" s="1"/>
  <c r="GI70" i="18" s="1"/>
  <c r="GJ70" i="18" s="1"/>
  <c r="GK70" i="18" s="1"/>
  <c r="GL70" i="18" s="1"/>
  <c r="GM70" i="18" s="1"/>
  <c r="GN70" i="18" s="1"/>
  <c r="GO70" i="18" s="1"/>
  <c r="GP70" i="18" s="1"/>
  <c r="GQ70" i="18" s="1"/>
  <c r="GR70" i="18" s="1"/>
  <c r="GS70" i="18" s="1"/>
  <c r="GT70" i="18" s="1"/>
  <c r="GU70" i="18" s="1"/>
  <c r="GV70" i="18" s="1"/>
  <c r="GW70" i="18" s="1"/>
  <c r="GX70" i="18" s="1"/>
  <c r="GY70" i="18" s="1"/>
  <c r="GZ70" i="18" s="1"/>
  <c r="HA70" i="18" s="1"/>
  <c r="HB70" i="18" s="1"/>
  <c r="HC70" i="18" s="1"/>
  <c r="HD70" i="18" s="1"/>
  <c r="HE70" i="18" s="1"/>
  <c r="HF70" i="18" s="1"/>
  <c r="HG70" i="18" s="1"/>
  <c r="HH70" i="18" s="1"/>
  <c r="HI70" i="18" s="1"/>
  <c r="HJ70" i="18" s="1"/>
  <c r="HK70" i="18" s="1"/>
  <c r="HL70" i="18" s="1"/>
  <c r="HM70" i="18" s="1"/>
  <c r="HN70" i="18" s="1"/>
  <c r="HO70" i="18" s="1"/>
  <c r="HP70" i="18" s="1"/>
  <c r="HQ70" i="18" s="1"/>
  <c r="HR70" i="18" s="1"/>
  <c r="HS70" i="18" s="1"/>
  <c r="HT70" i="18" s="1"/>
  <c r="HU70" i="18" s="1"/>
  <c r="HV70" i="18" s="1"/>
  <c r="HW70" i="18" s="1"/>
  <c r="HX70" i="18" s="1"/>
  <c r="HY70" i="18" s="1"/>
  <c r="HZ70" i="18" s="1"/>
  <c r="IA70" i="18" s="1"/>
  <c r="IB70" i="18" s="1"/>
  <c r="IC70" i="18" s="1"/>
  <c r="ID70" i="18" s="1"/>
  <c r="IE70" i="18" s="1"/>
  <c r="IF70" i="18" s="1"/>
  <c r="IG70" i="18" s="1"/>
  <c r="IH70" i="18" s="1"/>
  <c r="II70" i="18" s="1"/>
  <c r="IJ70" i="18" s="1"/>
  <c r="IK70" i="18" s="1"/>
  <c r="IL70" i="18" s="1"/>
  <c r="IM70" i="18" s="1"/>
  <c r="IN70" i="18" s="1"/>
  <c r="IO70" i="18" s="1"/>
  <c r="IP70" i="18" s="1"/>
  <c r="IQ70" i="18" s="1"/>
  <c r="IR70" i="18" s="1"/>
  <c r="IS70" i="18" s="1"/>
  <c r="IT70" i="18" s="1"/>
  <c r="IU70" i="18" s="1"/>
  <c r="IV70" i="18" s="1"/>
  <c r="IW70" i="18" s="1"/>
  <c r="IX70" i="18" s="1"/>
  <c r="IY70" i="18" s="1"/>
  <c r="IZ70" i="18" s="1"/>
  <c r="JA70" i="18" s="1"/>
  <c r="JB70" i="18" s="1"/>
  <c r="JC70" i="18" s="1"/>
  <c r="JD70" i="18" s="1"/>
  <c r="JE70" i="18" s="1"/>
  <c r="JF70" i="18" s="1"/>
  <c r="JG70" i="18" s="1"/>
  <c r="JH70" i="18" s="1"/>
  <c r="JI70" i="18" s="1"/>
  <c r="JJ70" i="18" s="1"/>
  <c r="JK70" i="18" s="1"/>
  <c r="JL70" i="18" s="1"/>
  <c r="JM70" i="18" s="1"/>
  <c r="JN70" i="18" s="1"/>
  <c r="JO70" i="18" s="1"/>
  <c r="JP70" i="18" s="1"/>
  <c r="JQ70" i="18" s="1"/>
  <c r="JR70" i="18" s="1"/>
  <c r="JS70" i="18" s="1"/>
  <c r="JT70" i="18" s="1"/>
  <c r="JU70" i="18" s="1"/>
  <c r="JV70" i="18" s="1"/>
  <c r="JW70" i="18" s="1"/>
  <c r="JX70" i="18" s="1"/>
  <c r="JY70" i="18" s="1"/>
  <c r="JZ70" i="18" s="1"/>
  <c r="KA70" i="18" s="1"/>
  <c r="KB70" i="18" s="1"/>
  <c r="KC70" i="18" s="1"/>
  <c r="KD70" i="18" s="1"/>
  <c r="KE70" i="18" s="1"/>
  <c r="KF70" i="18" s="1"/>
  <c r="KG70" i="18" s="1"/>
  <c r="KH70" i="18" s="1"/>
  <c r="KI70" i="18" s="1"/>
  <c r="KJ70" i="18" s="1"/>
  <c r="KK70" i="18" s="1"/>
  <c r="KL70" i="18" s="1"/>
  <c r="KM70" i="18" s="1"/>
  <c r="KN70" i="18" s="1"/>
  <c r="KO70" i="18" s="1"/>
  <c r="KP70" i="18" s="1"/>
  <c r="KQ70" i="18" s="1"/>
  <c r="KR70" i="18" s="1"/>
  <c r="KS70" i="18" s="1"/>
  <c r="KT70" i="18" s="1"/>
  <c r="KU70" i="18" s="1"/>
  <c r="KV70" i="18" s="1"/>
  <c r="KW70" i="18" s="1"/>
  <c r="KX70" i="18" s="1"/>
  <c r="KY70" i="18" s="1"/>
  <c r="KZ70" i="18" s="1"/>
  <c r="LA70" i="18" s="1"/>
  <c r="LB70" i="18" s="1"/>
  <c r="LC70" i="18" s="1"/>
  <c r="LD70" i="18" s="1"/>
  <c r="LE70" i="18" s="1"/>
  <c r="LF70" i="18" s="1"/>
  <c r="LG70" i="18" s="1"/>
  <c r="LH70" i="18" s="1"/>
  <c r="LI70" i="18" s="1"/>
  <c r="LJ70" i="18" s="1"/>
  <c r="LK70" i="18" s="1"/>
  <c r="LL70" i="18" s="1"/>
  <c r="LM70" i="18" s="1"/>
  <c r="LN70" i="18" s="1"/>
  <c r="LO70" i="18" s="1"/>
  <c r="LP70" i="18" s="1"/>
  <c r="LQ70" i="18" s="1"/>
  <c r="LR70" i="18" s="1"/>
  <c r="LS70" i="18" s="1"/>
  <c r="LT70" i="18" s="1"/>
  <c r="LU70" i="18" s="1"/>
  <c r="LV70" i="18" s="1"/>
  <c r="LW70" i="18" s="1"/>
  <c r="LX70" i="18" s="1"/>
  <c r="LY70" i="18" s="1"/>
  <c r="LZ70" i="18" s="1"/>
  <c r="MA70" i="18" s="1"/>
  <c r="MB70" i="18" s="1"/>
  <c r="MC70" i="18" s="1"/>
  <c r="MD70" i="18" s="1"/>
  <c r="ME70" i="18" s="1"/>
  <c r="MF70" i="18" s="1"/>
  <c r="MG70" i="18" s="1"/>
  <c r="MH70" i="18" s="1"/>
  <c r="MI70" i="18" s="1"/>
  <c r="MJ70" i="18" s="1"/>
  <c r="MK70" i="18" s="1"/>
  <c r="ML70" i="18" s="1"/>
  <c r="MM70" i="18" s="1"/>
  <c r="MN70" i="18" s="1"/>
  <c r="MO70" i="18" s="1"/>
  <c r="MP70" i="18" s="1"/>
  <c r="MQ70" i="18" s="1"/>
  <c r="MR70" i="18" s="1"/>
  <c r="MS70" i="18" s="1"/>
  <c r="MT70" i="18" s="1"/>
  <c r="MU70" i="18" s="1"/>
  <c r="MV70" i="18" s="1"/>
  <c r="MW70" i="18" s="1"/>
  <c r="MX70" i="18" s="1"/>
  <c r="MY70" i="18" s="1"/>
  <c r="MZ70" i="18" s="1"/>
  <c r="NA70" i="18" s="1"/>
  <c r="NB70" i="18" s="1"/>
  <c r="NC70" i="18" s="1"/>
  <c r="ND70" i="18" s="1"/>
  <c r="NE70" i="18" s="1"/>
  <c r="NF70" i="18" s="1"/>
  <c r="NG70" i="18" s="1"/>
  <c r="NH70" i="18" s="1"/>
  <c r="NI70" i="18" s="1"/>
  <c r="NJ70" i="18" s="1"/>
  <c r="NK70" i="18" s="1"/>
  <c r="NL70" i="18" s="1"/>
  <c r="NM70" i="18" s="1"/>
  <c r="NN70" i="18" s="1"/>
  <c r="NO70" i="18" s="1"/>
  <c r="NP70" i="18" s="1"/>
  <c r="NQ70" i="18" s="1"/>
  <c r="NR70" i="18" s="1"/>
  <c r="NS70" i="18" s="1"/>
  <c r="NT70" i="18" s="1"/>
  <c r="NU70" i="18" s="1"/>
  <c r="NV70" i="18" s="1"/>
  <c r="NW70" i="18" s="1"/>
  <c r="NX70" i="18" s="1"/>
  <c r="NY70" i="18" s="1"/>
  <c r="NZ70" i="18" s="1"/>
  <c r="OA70" i="18" s="1"/>
  <c r="OB70" i="18" s="1"/>
  <c r="OC70" i="18" s="1"/>
  <c r="OD70" i="18" s="1"/>
  <c r="OE70" i="18" s="1"/>
  <c r="OF70" i="18" s="1"/>
  <c r="OG70" i="18" s="1"/>
  <c r="OH70" i="18" s="1"/>
  <c r="OI70" i="18" s="1"/>
  <c r="OJ70" i="18" s="1"/>
  <c r="OK70" i="18" s="1"/>
  <c r="OL70" i="18" s="1"/>
  <c r="OM70" i="18" s="1"/>
  <c r="ON70" i="18" s="1"/>
  <c r="OO70" i="18" s="1"/>
  <c r="OP70" i="18" s="1"/>
  <c r="OQ70" i="18" s="1"/>
  <c r="OR70" i="18" s="1"/>
  <c r="OS70" i="18" s="1"/>
  <c r="OT70" i="18" s="1"/>
  <c r="OU70" i="18" s="1"/>
  <c r="OV70" i="18" s="1"/>
  <c r="OW70" i="18" s="1"/>
  <c r="OX70" i="18" s="1"/>
  <c r="OY70" i="18" s="1"/>
  <c r="OZ70" i="18" s="1"/>
  <c r="PA70" i="18" s="1"/>
  <c r="PB70" i="18" s="1"/>
  <c r="PC70" i="18" s="1"/>
  <c r="PD70" i="18" s="1"/>
  <c r="PE70" i="18" s="1"/>
  <c r="PF70" i="18" s="1"/>
  <c r="PG70" i="18" s="1"/>
  <c r="PH70" i="18" s="1"/>
  <c r="PI70" i="18" s="1"/>
  <c r="PJ70" i="18" s="1"/>
  <c r="PK70" i="18" s="1"/>
  <c r="PL70" i="18" s="1"/>
  <c r="PM70" i="18" s="1"/>
  <c r="PN70" i="18" s="1"/>
  <c r="PO70" i="18" s="1"/>
  <c r="PP70" i="18" s="1"/>
  <c r="PQ70" i="18" s="1"/>
  <c r="PR70" i="18" s="1"/>
  <c r="PS70" i="18" s="1"/>
  <c r="PT70" i="18" s="1"/>
  <c r="PU70" i="18" s="1"/>
  <c r="PV70" i="18" s="1"/>
  <c r="PW70" i="18" s="1"/>
  <c r="PX70" i="18" s="1"/>
  <c r="PY70" i="18" s="1"/>
  <c r="PZ70" i="18" s="1"/>
  <c r="QA70" i="18" s="1"/>
  <c r="QB70" i="18" s="1"/>
  <c r="QC70" i="18" s="1"/>
  <c r="QD70" i="18" s="1"/>
  <c r="QE70" i="18" s="1"/>
  <c r="QF70" i="18" s="1"/>
  <c r="QG70" i="18" s="1"/>
  <c r="QH70" i="18" s="1"/>
  <c r="QI70" i="18" s="1"/>
  <c r="QJ70" i="18" s="1"/>
  <c r="QK70" i="18" s="1"/>
  <c r="QL70" i="18" s="1"/>
  <c r="QM70" i="18" s="1"/>
  <c r="QN70" i="18" s="1"/>
  <c r="QO70" i="18" s="1"/>
  <c r="QP70" i="18" s="1"/>
  <c r="QQ70" i="18" s="1"/>
  <c r="QR70" i="18" s="1"/>
  <c r="QS70" i="18" s="1"/>
  <c r="QT70" i="18" s="1"/>
  <c r="QU70" i="18" s="1"/>
  <c r="QV70" i="18" s="1"/>
  <c r="QW70" i="18" s="1"/>
  <c r="QX70" i="18" s="1"/>
  <c r="QY70" i="18" s="1"/>
  <c r="QZ70" i="18" s="1"/>
  <c r="RA70" i="18" s="1"/>
  <c r="RB70" i="18" s="1"/>
  <c r="RC70" i="18" s="1"/>
  <c r="RD70" i="18" s="1"/>
  <c r="RE70" i="18" s="1"/>
  <c r="RF70" i="18" s="1"/>
  <c r="RG70" i="18" s="1"/>
  <c r="RH70" i="18" s="1"/>
  <c r="RI70" i="18" s="1"/>
  <c r="RJ70" i="18" s="1"/>
  <c r="RK70" i="18" s="1"/>
  <c r="RL70" i="18" s="1"/>
  <c r="RM70" i="18" s="1"/>
  <c r="RN70" i="18" s="1"/>
  <c r="RO70" i="18" s="1"/>
  <c r="RP70" i="18" s="1"/>
  <c r="RQ70" i="18" s="1"/>
  <c r="RR70" i="18" s="1"/>
  <c r="RS70" i="18" s="1"/>
  <c r="RT70" i="18" s="1"/>
  <c r="RU70" i="18" s="1"/>
  <c r="RV70" i="18" s="1"/>
  <c r="RW70" i="18" s="1"/>
  <c r="RX70" i="18" s="1"/>
  <c r="RY70" i="18" s="1"/>
  <c r="RZ70" i="18" s="1"/>
  <c r="SA70" i="18" s="1"/>
  <c r="SB70" i="18" s="1"/>
  <c r="SC70" i="18" s="1"/>
  <c r="SD70" i="18" s="1"/>
  <c r="SE70" i="18" s="1"/>
  <c r="SF70" i="18" s="1"/>
  <c r="SG70" i="18" s="1"/>
  <c r="SH70" i="18" s="1"/>
  <c r="SI70" i="18" s="1"/>
  <c r="SJ70" i="18" s="1"/>
  <c r="SK70" i="18" s="1"/>
  <c r="SL70" i="18" s="1"/>
  <c r="SM70" i="18" s="1"/>
  <c r="SN70" i="18" s="1"/>
  <c r="SO70" i="18" s="1"/>
  <c r="SP70" i="18" s="1"/>
  <c r="SQ70" i="18" s="1"/>
  <c r="SR70" i="18" s="1"/>
  <c r="SS70" i="18" s="1"/>
  <c r="ST70" i="18" s="1"/>
  <c r="SU70" i="18" s="1"/>
  <c r="SV70" i="18" s="1"/>
  <c r="SW70" i="18" s="1"/>
  <c r="SX70" i="18" s="1"/>
  <c r="SY70" i="18" s="1"/>
  <c r="SZ70" i="18" s="1"/>
  <c r="TA70" i="18" s="1"/>
  <c r="TB70" i="18" s="1"/>
  <c r="TC70" i="18" s="1"/>
  <c r="TD70" i="18" s="1"/>
  <c r="TE70" i="18" s="1"/>
  <c r="TF70" i="18" s="1"/>
  <c r="TG70" i="18" s="1"/>
  <c r="TH70" i="18" s="1"/>
  <c r="TI70" i="18" s="1"/>
  <c r="TJ70" i="18" s="1"/>
  <c r="TK70" i="18" s="1"/>
  <c r="TL70" i="18" s="1"/>
  <c r="TM70" i="18" s="1"/>
  <c r="TN70" i="18" s="1"/>
  <c r="TO70" i="18" s="1"/>
  <c r="TP70" i="18" s="1"/>
  <c r="TQ70" i="18" s="1"/>
  <c r="TR70" i="18" s="1"/>
  <c r="TS70" i="18" s="1"/>
  <c r="TT70" i="18" s="1"/>
  <c r="TU70" i="18" s="1"/>
  <c r="TV70" i="18" s="1"/>
  <c r="TW70" i="18" s="1"/>
  <c r="TX70" i="18" s="1"/>
  <c r="TY70" i="18" s="1"/>
  <c r="TZ70" i="18" s="1"/>
  <c r="UA70" i="18" s="1"/>
  <c r="UB70" i="18" s="1"/>
  <c r="UC70" i="18" s="1"/>
  <c r="UD70" i="18" s="1"/>
  <c r="UE70" i="18" s="1"/>
  <c r="UF70" i="18" s="1"/>
  <c r="UG70" i="18" s="1"/>
  <c r="UH70" i="18" s="1"/>
  <c r="UI70" i="18" s="1"/>
  <c r="UJ70" i="18" s="1"/>
  <c r="UK70" i="18" s="1"/>
  <c r="UL70" i="18" s="1"/>
  <c r="UM70" i="18" s="1"/>
  <c r="UN70" i="18" s="1"/>
  <c r="UO70" i="18" s="1"/>
  <c r="UP70" i="18" s="1"/>
  <c r="UQ70" i="18" s="1"/>
  <c r="UR70" i="18" s="1"/>
  <c r="US70" i="18" s="1"/>
  <c r="UT70" i="18" s="1"/>
  <c r="UU70" i="18" s="1"/>
  <c r="UV70" i="18" s="1"/>
  <c r="UW70" i="18" s="1"/>
  <c r="UX70" i="18" s="1"/>
  <c r="UY70" i="18" s="1"/>
  <c r="UZ70" i="18" s="1"/>
  <c r="VA70" i="18" s="1"/>
  <c r="VB70" i="18" s="1"/>
  <c r="VC70" i="18" s="1"/>
  <c r="VD70" i="18" s="1"/>
  <c r="VE70" i="18" s="1"/>
  <c r="VF70" i="18" s="1"/>
  <c r="VG70" i="18" s="1"/>
  <c r="VH70" i="18" s="1"/>
  <c r="G74" i="18"/>
  <c r="H74" i="18" s="1"/>
  <c r="I74" i="18" s="1"/>
  <c r="J74" i="18" s="1"/>
  <c r="K74" i="18" s="1"/>
  <c r="L74" i="18" s="1"/>
  <c r="M74" i="18" s="1"/>
  <c r="N74" i="18" s="1"/>
  <c r="O74" i="18" s="1"/>
  <c r="P74" i="18" s="1"/>
  <c r="Q74" i="18" s="1"/>
  <c r="R74" i="18" s="1"/>
  <c r="S74" i="18" s="1"/>
  <c r="T74" i="18" s="1"/>
  <c r="U74" i="18" s="1"/>
  <c r="V74" i="18" s="1"/>
  <c r="W74" i="18" s="1"/>
  <c r="X74" i="18" s="1"/>
  <c r="Y74" i="18" s="1"/>
  <c r="Z74" i="18" s="1"/>
  <c r="AA74" i="18" s="1"/>
  <c r="AB74" i="18" s="1"/>
  <c r="AC74" i="18" s="1"/>
  <c r="AD74" i="18" s="1"/>
  <c r="AE74" i="18" s="1"/>
  <c r="AF74" i="18" s="1"/>
  <c r="AG74" i="18" s="1"/>
  <c r="AH74" i="18" s="1"/>
  <c r="AI74" i="18" s="1"/>
  <c r="AJ74" i="18" s="1"/>
  <c r="AK74" i="18" s="1"/>
  <c r="AL74" i="18" s="1"/>
  <c r="AM74" i="18" s="1"/>
  <c r="AN74" i="18" s="1"/>
  <c r="AO74" i="18" s="1"/>
  <c r="AP74" i="18" s="1"/>
  <c r="AQ74" i="18" s="1"/>
  <c r="AR74" i="18" s="1"/>
  <c r="AS74" i="18" s="1"/>
  <c r="AT74" i="18" s="1"/>
  <c r="AU74" i="18" s="1"/>
  <c r="AV74" i="18" s="1"/>
  <c r="AW74" i="18" s="1"/>
  <c r="AX74" i="18" s="1"/>
  <c r="AY74" i="18" s="1"/>
  <c r="AZ74" i="18" s="1"/>
  <c r="BA74" i="18" s="1"/>
  <c r="BB74" i="18" s="1"/>
  <c r="BC74" i="18" s="1"/>
  <c r="BD74" i="18" s="1"/>
  <c r="BE74" i="18" s="1"/>
  <c r="BF74" i="18" s="1"/>
  <c r="BG74" i="18" s="1"/>
  <c r="BH74" i="18" s="1"/>
  <c r="BI74" i="18" s="1"/>
  <c r="BJ74" i="18" s="1"/>
  <c r="BK74" i="18" s="1"/>
  <c r="BL74" i="18" s="1"/>
  <c r="BM74" i="18" s="1"/>
  <c r="BN74" i="18" s="1"/>
  <c r="BO74" i="18" s="1"/>
  <c r="BP74" i="18" s="1"/>
  <c r="BQ74" i="18" s="1"/>
  <c r="BR74" i="18" s="1"/>
  <c r="BS74" i="18" s="1"/>
  <c r="BT74" i="18" s="1"/>
  <c r="BU74" i="18" s="1"/>
  <c r="BV74" i="18" s="1"/>
  <c r="BW74" i="18" s="1"/>
  <c r="BX74" i="18" s="1"/>
  <c r="BY74" i="18" s="1"/>
  <c r="BZ74" i="18" s="1"/>
  <c r="CA74" i="18" s="1"/>
  <c r="CB74" i="18" s="1"/>
  <c r="CC74" i="18" s="1"/>
  <c r="CD74" i="18" s="1"/>
  <c r="CE74" i="18" s="1"/>
  <c r="CF74" i="18" s="1"/>
  <c r="CG74" i="18" s="1"/>
  <c r="CH74" i="18" s="1"/>
  <c r="CI74" i="18" s="1"/>
  <c r="CJ74" i="18" s="1"/>
  <c r="CK74" i="18" s="1"/>
  <c r="CL74" i="18" s="1"/>
  <c r="CM74" i="18" s="1"/>
  <c r="CN74" i="18" s="1"/>
  <c r="CO74" i="18" s="1"/>
  <c r="CP74" i="18" s="1"/>
  <c r="CQ74" i="18" s="1"/>
  <c r="CR74" i="18" s="1"/>
  <c r="CS74" i="18" s="1"/>
  <c r="CT74" i="18" s="1"/>
  <c r="CU74" i="18" s="1"/>
  <c r="CV74" i="18" s="1"/>
  <c r="CW74" i="18" s="1"/>
  <c r="CX74" i="18" s="1"/>
  <c r="CY74" i="18" s="1"/>
  <c r="CZ74" i="18" s="1"/>
  <c r="DA74" i="18" s="1"/>
  <c r="DB74" i="18" s="1"/>
  <c r="DC74" i="18" s="1"/>
  <c r="DD74" i="18" s="1"/>
  <c r="DE74" i="18" s="1"/>
  <c r="DF74" i="18" s="1"/>
  <c r="DG74" i="18" s="1"/>
  <c r="DH74" i="18" s="1"/>
  <c r="DI74" i="18" s="1"/>
  <c r="DJ74" i="18" s="1"/>
  <c r="DK74" i="18" s="1"/>
  <c r="DL74" i="18" s="1"/>
  <c r="DM74" i="18" s="1"/>
  <c r="DN74" i="18" s="1"/>
  <c r="DO74" i="18" s="1"/>
  <c r="DP74" i="18" s="1"/>
  <c r="DQ74" i="18" s="1"/>
  <c r="DR74" i="18" s="1"/>
  <c r="DS74" i="18" s="1"/>
  <c r="DT74" i="18" s="1"/>
  <c r="DU74" i="18" s="1"/>
  <c r="DV74" i="18" s="1"/>
  <c r="DW74" i="18" s="1"/>
  <c r="DX74" i="18" s="1"/>
  <c r="DY74" i="18" s="1"/>
  <c r="DZ74" i="18" s="1"/>
  <c r="EA74" i="18" s="1"/>
  <c r="EB74" i="18" s="1"/>
  <c r="EC74" i="18" s="1"/>
  <c r="ED74" i="18" s="1"/>
  <c r="EE74" i="18" s="1"/>
  <c r="EF74" i="18" s="1"/>
  <c r="EG74" i="18" s="1"/>
  <c r="EH74" i="18" s="1"/>
  <c r="EI74" i="18" s="1"/>
  <c r="EJ74" i="18" s="1"/>
  <c r="EK74" i="18" s="1"/>
  <c r="EL74" i="18" s="1"/>
  <c r="EM74" i="18" s="1"/>
  <c r="EN74" i="18" s="1"/>
  <c r="EO74" i="18" s="1"/>
  <c r="EP74" i="18" s="1"/>
  <c r="EQ74" i="18" s="1"/>
  <c r="ER74" i="18" s="1"/>
  <c r="ES74" i="18" s="1"/>
  <c r="ET74" i="18" s="1"/>
  <c r="EU74" i="18" s="1"/>
  <c r="EV74" i="18" s="1"/>
  <c r="EW74" i="18" s="1"/>
  <c r="EX74" i="18" s="1"/>
  <c r="EY74" i="18" s="1"/>
  <c r="EZ74" i="18" s="1"/>
  <c r="FA74" i="18" s="1"/>
  <c r="FB74" i="18" s="1"/>
  <c r="FC74" i="18" s="1"/>
  <c r="FD74" i="18" s="1"/>
  <c r="FE74" i="18" s="1"/>
  <c r="FF74" i="18" s="1"/>
  <c r="FG74" i="18" s="1"/>
  <c r="FH74" i="18" s="1"/>
  <c r="FI74" i="18" s="1"/>
  <c r="FJ74" i="18" s="1"/>
  <c r="FK74" i="18" s="1"/>
  <c r="FL74" i="18" s="1"/>
  <c r="FM74" i="18" s="1"/>
  <c r="FN74" i="18" s="1"/>
  <c r="FO74" i="18" s="1"/>
  <c r="FP74" i="18" s="1"/>
  <c r="FQ74" i="18" s="1"/>
  <c r="FR74" i="18" s="1"/>
  <c r="FS74" i="18" s="1"/>
  <c r="FT74" i="18" s="1"/>
  <c r="FU74" i="18" s="1"/>
  <c r="FV74" i="18" s="1"/>
  <c r="FW74" i="18" s="1"/>
  <c r="FX74" i="18" s="1"/>
  <c r="FY74" i="18" s="1"/>
  <c r="FZ74" i="18" s="1"/>
  <c r="GA74" i="18" s="1"/>
  <c r="GB74" i="18" s="1"/>
  <c r="GC74" i="18" s="1"/>
  <c r="GD74" i="18" s="1"/>
  <c r="GE74" i="18" s="1"/>
  <c r="GF74" i="18" s="1"/>
  <c r="GG74" i="18" s="1"/>
  <c r="GH74" i="18" s="1"/>
  <c r="GI74" i="18" s="1"/>
  <c r="GJ74" i="18" s="1"/>
  <c r="GK74" i="18" s="1"/>
  <c r="GL74" i="18" s="1"/>
  <c r="GM74" i="18" s="1"/>
  <c r="GN74" i="18" s="1"/>
  <c r="GO74" i="18" s="1"/>
  <c r="GP74" i="18" s="1"/>
  <c r="GQ74" i="18" s="1"/>
  <c r="GR74" i="18" s="1"/>
  <c r="GS74" i="18" s="1"/>
  <c r="GT74" i="18" s="1"/>
  <c r="GU74" i="18" s="1"/>
  <c r="GV74" i="18" s="1"/>
  <c r="GW74" i="18" s="1"/>
  <c r="GX74" i="18" s="1"/>
  <c r="GY74" i="18" s="1"/>
  <c r="GZ74" i="18" s="1"/>
  <c r="HA74" i="18" s="1"/>
  <c r="HB74" i="18" s="1"/>
  <c r="HC74" i="18" s="1"/>
  <c r="HD74" i="18" s="1"/>
  <c r="HE74" i="18" s="1"/>
  <c r="HF74" i="18" s="1"/>
  <c r="HG74" i="18" s="1"/>
  <c r="HH74" i="18" s="1"/>
  <c r="HI74" i="18" s="1"/>
  <c r="HJ74" i="18" s="1"/>
  <c r="HK74" i="18" s="1"/>
  <c r="HL74" i="18" s="1"/>
  <c r="HM74" i="18" s="1"/>
  <c r="HN74" i="18" s="1"/>
  <c r="HO74" i="18" s="1"/>
  <c r="HP74" i="18" s="1"/>
  <c r="HQ74" i="18" s="1"/>
  <c r="HR74" i="18" s="1"/>
  <c r="HS74" i="18" s="1"/>
  <c r="HT74" i="18" s="1"/>
  <c r="HU74" i="18" s="1"/>
  <c r="HV74" i="18" s="1"/>
  <c r="HW74" i="18" s="1"/>
  <c r="HX74" i="18" s="1"/>
  <c r="HY74" i="18" s="1"/>
  <c r="HZ74" i="18" s="1"/>
  <c r="IA74" i="18" s="1"/>
  <c r="IB74" i="18" s="1"/>
  <c r="IC74" i="18" s="1"/>
  <c r="ID74" i="18" s="1"/>
  <c r="IE74" i="18" s="1"/>
  <c r="IF74" i="18" s="1"/>
  <c r="IG74" i="18" s="1"/>
  <c r="IH74" i="18" s="1"/>
  <c r="II74" i="18" s="1"/>
  <c r="IJ74" i="18" s="1"/>
  <c r="IK74" i="18" s="1"/>
  <c r="IL74" i="18" s="1"/>
  <c r="IM74" i="18" s="1"/>
  <c r="IN74" i="18" s="1"/>
  <c r="IO74" i="18" s="1"/>
  <c r="IP74" i="18" s="1"/>
  <c r="IQ74" i="18" s="1"/>
  <c r="IR74" i="18" s="1"/>
  <c r="IS74" i="18" s="1"/>
  <c r="IT74" i="18" s="1"/>
  <c r="IU74" i="18" s="1"/>
  <c r="IV74" i="18" s="1"/>
  <c r="IW74" i="18" s="1"/>
  <c r="IX74" i="18" s="1"/>
  <c r="IY74" i="18" s="1"/>
  <c r="IZ74" i="18" s="1"/>
  <c r="JA74" i="18" s="1"/>
  <c r="JB74" i="18" s="1"/>
  <c r="JC74" i="18" s="1"/>
  <c r="JD74" i="18" s="1"/>
  <c r="JE74" i="18" s="1"/>
  <c r="JF74" i="18" s="1"/>
  <c r="JG74" i="18" s="1"/>
  <c r="JH74" i="18" s="1"/>
  <c r="JI74" i="18" s="1"/>
  <c r="JJ74" i="18" s="1"/>
  <c r="JK74" i="18" s="1"/>
  <c r="JL74" i="18" s="1"/>
  <c r="JM74" i="18" s="1"/>
  <c r="JN74" i="18" s="1"/>
  <c r="JO74" i="18" s="1"/>
  <c r="JP74" i="18" s="1"/>
  <c r="JQ74" i="18" s="1"/>
  <c r="JR74" i="18" s="1"/>
  <c r="JS74" i="18" s="1"/>
  <c r="JT74" i="18" s="1"/>
  <c r="JU74" i="18" s="1"/>
  <c r="JV74" i="18" s="1"/>
  <c r="JW74" i="18" s="1"/>
  <c r="JX74" i="18" s="1"/>
  <c r="JY74" i="18" s="1"/>
  <c r="JZ74" i="18" s="1"/>
  <c r="KA74" i="18" s="1"/>
  <c r="KB74" i="18" s="1"/>
  <c r="KC74" i="18" s="1"/>
  <c r="KD74" i="18" s="1"/>
  <c r="KE74" i="18" s="1"/>
  <c r="KF74" i="18" s="1"/>
  <c r="KG74" i="18" s="1"/>
  <c r="KH74" i="18" s="1"/>
  <c r="KI74" i="18" s="1"/>
  <c r="KJ74" i="18" s="1"/>
  <c r="KK74" i="18" s="1"/>
  <c r="KL74" i="18" s="1"/>
  <c r="KM74" i="18" s="1"/>
  <c r="KN74" i="18" s="1"/>
  <c r="KO74" i="18" s="1"/>
  <c r="KP74" i="18" s="1"/>
  <c r="KQ74" i="18" s="1"/>
  <c r="KR74" i="18" s="1"/>
  <c r="KS74" i="18" s="1"/>
  <c r="KT74" i="18" s="1"/>
  <c r="KU74" i="18" s="1"/>
  <c r="KV74" i="18" s="1"/>
  <c r="KW74" i="18" s="1"/>
  <c r="KX74" i="18" s="1"/>
  <c r="KY74" i="18" s="1"/>
  <c r="KZ74" i="18" s="1"/>
  <c r="LA74" i="18" s="1"/>
  <c r="LB74" i="18" s="1"/>
  <c r="LC74" i="18" s="1"/>
  <c r="LD74" i="18" s="1"/>
  <c r="LE74" i="18" s="1"/>
  <c r="LF74" i="18" s="1"/>
  <c r="LG74" i="18" s="1"/>
  <c r="LH74" i="18" s="1"/>
  <c r="LI74" i="18" s="1"/>
  <c r="LJ74" i="18" s="1"/>
  <c r="LK74" i="18" s="1"/>
  <c r="LL74" i="18" s="1"/>
  <c r="LM74" i="18" s="1"/>
  <c r="LN74" i="18" s="1"/>
  <c r="LO74" i="18" s="1"/>
  <c r="LP74" i="18" s="1"/>
  <c r="LQ74" i="18" s="1"/>
  <c r="LR74" i="18" s="1"/>
  <c r="LS74" i="18" s="1"/>
  <c r="LT74" i="18" s="1"/>
  <c r="LU74" i="18" s="1"/>
  <c r="LV74" i="18" s="1"/>
  <c r="LW74" i="18" s="1"/>
  <c r="LX74" i="18" s="1"/>
  <c r="LY74" i="18" s="1"/>
  <c r="LZ74" i="18" s="1"/>
  <c r="MA74" i="18" s="1"/>
  <c r="MB74" i="18" s="1"/>
  <c r="MC74" i="18" s="1"/>
  <c r="MD74" i="18" s="1"/>
  <c r="ME74" i="18" s="1"/>
  <c r="MF74" i="18" s="1"/>
  <c r="MG74" i="18" s="1"/>
  <c r="MH74" i="18" s="1"/>
  <c r="MI74" i="18" s="1"/>
  <c r="MJ74" i="18" s="1"/>
  <c r="MK74" i="18" s="1"/>
  <c r="ML74" i="18" s="1"/>
  <c r="MM74" i="18" s="1"/>
  <c r="MN74" i="18" s="1"/>
  <c r="MO74" i="18" s="1"/>
  <c r="MP74" i="18" s="1"/>
  <c r="MQ74" i="18" s="1"/>
  <c r="MR74" i="18" s="1"/>
  <c r="MS74" i="18" s="1"/>
  <c r="MT74" i="18" s="1"/>
  <c r="MU74" i="18" s="1"/>
  <c r="MV74" i="18" s="1"/>
  <c r="MW74" i="18" s="1"/>
  <c r="MX74" i="18" s="1"/>
  <c r="MY74" i="18" s="1"/>
  <c r="MZ74" i="18" s="1"/>
  <c r="NA74" i="18" s="1"/>
  <c r="NB74" i="18" s="1"/>
  <c r="NC74" i="18" s="1"/>
  <c r="ND74" i="18" s="1"/>
  <c r="NE74" i="18" s="1"/>
  <c r="NF74" i="18" s="1"/>
  <c r="NG74" i="18" s="1"/>
  <c r="NH74" i="18" s="1"/>
  <c r="NI74" i="18" s="1"/>
  <c r="NJ74" i="18" s="1"/>
  <c r="NK74" i="18" s="1"/>
  <c r="NL74" i="18" s="1"/>
  <c r="NM74" i="18" s="1"/>
  <c r="NN74" i="18" s="1"/>
  <c r="NO74" i="18" s="1"/>
  <c r="NP74" i="18" s="1"/>
  <c r="NQ74" i="18" s="1"/>
  <c r="NR74" i="18" s="1"/>
  <c r="NS74" i="18" s="1"/>
  <c r="NT74" i="18" s="1"/>
  <c r="NU74" i="18" s="1"/>
  <c r="NV74" i="18" s="1"/>
  <c r="NW74" i="18" s="1"/>
  <c r="NX74" i="18" s="1"/>
  <c r="NY74" i="18" s="1"/>
  <c r="NZ74" i="18" s="1"/>
  <c r="OA74" i="18" s="1"/>
  <c r="OB74" i="18" s="1"/>
  <c r="OC74" i="18" s="1"/>
  <c r="OD74" i="18" s="1"/>
  <c r="OE74" i="18" s="1"/>
  <c r="OF74" i="18" s="1"/>
  <c r="OG74" i="18" s="1"/>
  <c r="OH74" i="18" s="1"/>
  <c r="OI74" i="18" s="1"/>
  <c r="OJ74" i="18" s="1"/>
  <c r="OK74" i="18" s="1"/>
  <c r="OL74" i="18" s="1"/>
  <c r="OM74" i="18" s="1"/>
  <c r="ON74" i="18" s="1"/>
  <c r="OO74" i="18" s="1"/>
  <c r="OP74" i="18" s="1"/>
  <c r="OQ74" i="18" s="1"/>
  <c r="OR74" i="18" s="1"/>
  <c r="OS74" i="18" s="1"/>
  <c r="OT74" i="18" s="1"/>
  <c r="OU74" i="18" s="1"/>
  <c r="OV74" i="18" s="1"/>
  <c r="OW74" i="18" s="1"/>
  <c r="OX74" i="18" s="1"/>
  <c r="OY74" i="18" s="1"/>
  <c r="OZ74" i="18" s="1"/>
  <c r="PA74" i="18" s="1"/>
  <c r="PB74" i="18" s="1"/>
  <c r="PC74" i="18" s="1"/>
  <c r="PD74" i="18" s="1"/>
  <c r="PE74" i="18" s="1"/>
  <c r="PF74" i="18" s="1"/>
  <c r="PG74" i="18" s="1"/>
  <c r="PH74" i="18" s="1"/>
  <c r="PI74" i="18" s="1"/>
  <c r="PJ74" i="18" s="1"/>
  <c r="PK74" i="18" s="1"/>
  <c r="PL74" i="18" s="1"/>
  <c r="PM74" i="18" s="1"/>
  <c r="PN74" i="18" s="1"/>
  <c r="PO74" i="18" s="1"/>
  <c r="PP74" i="18" s="1"/>
  <c r="PQ74" i="18" s="1"/>
  <c r="PR74" i="18" s="1"/>
  <c r="PS74" i="18" s="1"/>
  <c r="PT74" i="18" s="1"/>
  <c r="PU74" i="18" s="1"/>
  <c r="PV74" i="18" s="1"/>
  <c r="PW74" i="18" s="1"/>
  <c r="PX74" i="18" s="1"/>
  <c r="PY74" i="18" s="1"/>
  <c r="PZ74" i="18" s="1"/>
  <c r="QA74" i="18" s="1"/>
  <c r="QB74" i="18" s="1"/>
  <c r="QC74" i="18" s="1"/>
  <c r="QD74" i="18" s="1"/>
  <c r="QE74" i="18" s="1"/>
  <c r="QF74" i="18" s="1"/>
  <c r="QG74" i="18" s="1"/>
  <c r="QH74" i="18" s="1"/>
  <c r="QI74" i="18" s="1"/>
  <c r="QJ74" i="18" s="1"/>
  <c r="QK74" i="18" s="1"/>
  <c r="QL74" i="18" s="1"/>
  <c r="QM74" i="18" s="1"/>
  <c r="QN74" i="18" s="1"/>
  <c r="QO74" i="18" s="1"/>
  <c r="QP74" i="18" s="1"/>
  <c r="QQ74" i="18" s="1"/>
  <c r="QR74" i="18" s="1"/>
  <c r="QS74" i="18" s="1"/>
  <c r="QT74" i="18" s="1"/>
  <c r="QU74" i="18" s="1"/>
  <c r="QV74" i="18" s="1"/>
  <c r="QW74" i="18" s="1"/>
  <c r="QX74" i="18" s="1"/>
  <c r="QY74" i="18" s="1"/>
  <c r="QZ74" i="18" s="1"/>
  <c r="RA74" i="18" s="1"/>
  <c r="RB74" i="18" s="1"/>
  <c r="RC74" i="18" s="1"/>
  <c r="RD74" i="18" s="1"/>
  <c r="RE74" i="18" s="1"/>
  <c r="RF74" i="18" s="1"/>
  <c r="RG74" i="18" s="1"/>
  <c r="RH74" i="18" s="1"/>
  <c r="RI74" i="18" s="1"/>
  <c r="RJ74" i="18" s="1"/>
  <c r="RK74" i="18" s="1"/>
  <c r="RL74" i="18" s="1"/>
  <c r="RM74" i="18" s="1"/>
  <c r="RN74" i="18" s="1"/>
  <c r="RO74" i="18" s="1"/>
  <c r="RP74" i="18" s="1"/>
  <c r="RQ74" i="18" s="1"/>
  <c r="RR74" i="18" s="1"/>
  <c r="RS74" i="18" s="1"/>
  <c r="RT74" i="18" s="1"/>
  <c r="RU74" i="18" s="1"/>
  <c r="RV74" i="18" s="1"/>
  <c r="RW74" i="18" s="1"/>
  <c r="RX74" i="18" s="1"/>
  <c r="RY74" i="18" s="1"/>
  <c r="RZ74" i="18" s="1"/>
  <c r="SA74" i="18" s="1"/>
  <c r="SB74" i="18" s="1"/>
  <c r="SC74" i="18" s="1"/>
  <c r="SD74" i="18" s="1"/>
  <c r="SE74" i="18" s="1"/>
  <c r="SF74" i="18" s="1"/>
  <c r="SG74" i="18" s="1"/>
  <c r="SH74" i="18" s="1"/>
  <c r="SI74" i="18" s="1"/>
  <c r="SJ74" i="18" s="1"/>
  <c r="SK74" i="18" s="1"/>
  <c r="SL74" i="18" s="1"/>
  <c r="SM74" i="18" s="1"/>
  <c r="SN74" i="18" s="1"/>
  <c r="SO74" i="18" s="1"/>
  <c r="SP74" i="18" s="1"/>
  <c r="SQ74" i="18" s="1"/>
  <c r="SR74" i="18" s="1"/>
  <c r="SS74" i="18" s="1"/>
  <c r="ST74" i="18" s="1"/>
  <c r="SU74" i="18" s="1"/>
  <c r="SV74" i="18" s="1"/>
  <c r="SW74" i="18" s="1"/>
  <c r="SX74" i="18" s="1"/>
  <c r="SY74" i="18" s="1"/>
  <c r="SZ74" i="18" s="1"/>
  <c r="TA74" i="18" s="1"/>
  <c r="TB74" i="18" s="1"/>
  <c r="TC74" i="18" s="1"/>
  <c r="TD74" i="18" s="1"/>
  <c r="TE74" i="18" s="1"/>
  <c r="TF74" i="18" s="1"/>
  <c r="TG74" i="18" s="1"/>
  <c r="TH74" i="18" s="1"/>
  <c r="TI74" i="18" s="1"/>
  <c r="TJ74" i="18" s="1"/>
  <c r="TK74" i="18" s="1"/>
  <c r="TL74" i="18" s="1"/>
  <c r="TM74" i="18" s="1"/>
  <c r="TN74" i="18" s="1"/>
  <c r="TO74" i="18" s="1"/>
  <c r="TP74" i="18" s="1"/>
  <c r="TQ74" i="18" s="1"/>
  <c r="TR74" i="18" s="1"/>
  <c r="TS74" i="18" s="1"/>
  <c r="TT74" i="18" s="1"/>
  <c r="TU74" i="18" s="1"/>
  <c r="TV74" i="18" s="1"/>
  <c r="TW74" i="18" s="1"/>
  <c r="TX74" i="18" s="1"/>
  <c r="TY74" i="18" s="1"/>
  <c r="TZ74" i="18" s="1"/>
  <c r="UA74" i="18" s="1"/>
  <c r="UB74" i="18" s="1"/>
  <c r="UC74" i="18" s="1"/>
  <c r="UD74" i="18" s="1"/>
  <c r="UE74" i="18" s="1"/>
  <c r="UF74" i="18" s="1"/>
  <c r="UG74" i="18" s="1"/>
  <c r="UH74" i="18" s="1"/>
  <c r="UI74" i="18" s="1"/>
  <c r="UJ74" i="18" s="1"/>
  <c r="UK74" i="18" s="1"/>
  <c r="UL74" i="18" s="1"/>
  <c r="UM74" i="18" s="1"/>
  <c r="UN74" i="18" s="1"/>
  <c r="UO74" i="18" s="1"/>
  <c r="UP74" i="18" s="1"/>
  <c r="UQ74" i="18" s="1"/>
  <c r="UR74" i="18" s="1"/>
  <c r="US74" i="18" s="1"/>
  <c r="UT74" i="18" s="1"/>
  <c r="UU74" i="18" s="1"/>
  <c r="UV74" i="18" s="1"/>
  <c r="UW74" i="18" s="1"/>
  <c r="UX74" i="18" s="1"/>
  <c r="UY74" i="18" s="1"/>
  <c r="UZ74" i="18" s="1"/>
  <c r="VA74" i="18" s="1"/>
  <c r="VB74" i="18" s="1"/>
  <c r="VC74" i="18" s="1"/>
  <c r="VD74" i="18" s="1"/>
  <c r="VE74" i="18" s="1"/>
  <c r="VF74" i="18" s="1"/>
  <c r="VG74" i="18" s="1"/>
  <c r="VH74" i="18" s="1"/>
  <c r="G82" i="18"/>
  <c r="H82" i="18" s="1"/>
  <c r="I82" i="18" s="1"/>
  <c r="J82" i="18" s="1"/>
  <c r="K82" i="18" s="1"/>
  <c r="L82" i="18" s="1"/>
  <c r="M82" i="18" s="1"/>
  <c r="N82" i="18" s="1"/>
  <c r="O82" i="18" s="1"/>
  <c r="P82" i="18" s="1"/>
  <c r="Q82" i="18" s="1"/>
  <c r="R82" i="18" s="1"/>
  <c r="S82" i="18" s="1"/>
  <c r="T82" i="18" s="1"/>
  <c r="U82" i="18" s="1"/>
  <c r="V82" i="18" s="1"/>
  <c r="W82" i="18" s="1"/>
  <c r="X82" i="18" s="1"/>
  <c r="Y82" i="18" s="1"/>
  <c r="Z82" i="18" s="1"/>
  <c r="AA82" i="18" s="1"/>
  <c r="AB82" i="18" s="1"/>
  <c r="AC82" i="18" s="1"/>
  <c r="AD82" i="18" s="1"/>
  <c r="AE82" i="18" s="1"/>
  <c r="AF82" i="18" s="1"/>
  <c r="AG82" i="18" s="1"/>
  <c r="AH82" i="18" s="1"/>
  <c r="AI82" i="18" s="1"/>
  <c r="AJ82" i="18" s="1"/>
  <c r="AK82" i="18" s="1"/>
  <c r="AL82" i="18" s="1"/>
  <c r="AM82" i="18" s="1"/>
  <c r="AN82" i="18" s="1"/>
  <c r="AO82" i="18" s="1"/>
  <c r="AP82" i="18" s="1"/>
  <c r="AQ82" i="18" s="1"/>
  <c r="AR82" i="18" s="1"/>
  <c r="AS82" i="18" s="1"/>
  <c r="AT82" i="18" s="1"/>
  <c r="AU82" i="18" s="1"/>
  <c r="AV82" i="18" s="1"/>
  <c r="AW82" i="18" s="1"/>
  <c r="AX82" i="18" s="1"/>
  <c r="AY82" i="18" s="1"/>
  <c r="AZ82" i="18" s="1"/>
  <c r="BA82" i="18" s="1"/>
  <c r="BB82" i="18" s="1"/>
  <c r="BC82" i="18" s="1"/>
  <c r="BD82" i="18" s="1"/>
  <c r="BE82" i="18" s="1"/>
  <c r="BF82" i="18" s="1"/>
  <c r="BG82" i="18" s="1"/>
  <c r="BH82" i="18" s="1"/>
  <c r="BI82" i="18" s="1"/>
  <c r="BJ82" i="18" s="1"/>
  <c r="BK82" i="18" s="1"/>
  <c r="BL82" i="18" s="1"/>
  <c r="BM82" i="18" s="1"/>
  <c r="BN82" i="18" s="1"/>
  <c r="BO82" i="18" s="1"/>
  <c r="BP82" i="18" s="1"/>
  <c r="BQ82" i="18" s="1"/>
  <c r="BR82" i="18" s="1"/>
  <c r="BS82" i="18" s="1"/>
  <c r="BT82" i="18" s="1"/>
  <c r="BU82" i="18" s="1"/>
  <c r="BV82" i="18" s="1"/>
  <c r="BW82" i="18" s="1"/>
  <c r="BX82" i="18" s="1"/>
  <c r="BY82" i="18" s="1"/>
  <c r="BZ82" i="18" s="1"/>
  <c r="CA82" i="18" s="1"/>
  <c r="CB82" i="18" s="1"/>
  <c r="CC82" i="18" s="1"/>
  <c r="CD82" i="18" s="1"/>
  <c r="CE82" i="18" s="1"/>
  <c r="CF82" i="18" s="1"/>
  <c r="CG82" i="18" s="1"/>
  <c r="CH82" i="18" s="1"/>
  <c r="CI82" i="18" s="1"/>
  <c r="CJ82" i="18" s="1"/>
  <c r="CK82" i="18" s="1"/>
  <c r="CL82" i="18" s="1"/>
  <c r="CM82" i="18" s="1"/>
  <c r="CN82" i="18" s="1"/>
  <c r="CO82" i="18" s="1"/>
  <c r="CP82" i="18" s="1"/>
  <c r="CQ82" i="18" s="1"/>
  <c r="CR82" i="18" s="1"/>
  <c r="CS82" i="18" s="1"/>
  <c r="CT82" i="18" s="1"/>
  <c r="CU82" i="18" s="1"/>
  <c r="CV82" i="18" s="1"/>
  <c r="CW82" i="18" s="1"/>
  <c r="CX82" i="18" s="1"/>
  <c r="CY82" i="18" s="1"/>
  <c r="CZ82" i="18" s="1"/>
  <c r="DA82" i="18" s="1"/>
  <c r="DB82" i="18" s="1"/>
  <c r="DC82" i="18" s="1"/>
  <c r="DD82" i="18" s="1"/>
  <c r="DE82" i="18" s="1"/>
  <c r="DF82" i="18" s="1"/>
  <c r="DG82" i="18" s="1"/>
  <c r="DH82" i="18" s="1"/>
  <c r="DI82" i="18" s="1"/>
  <c r="DJ82" i="18" s="1"/>
  <c r="DK82" i="18" s="1"/>
  <c r="DL82" i="18" s="1"/>
  <c r="DM82" i="18" s="1"/>
  <c r="DN82" i="18" s="1"/>
  <c r="DO82" i="18" s="1"/>
  <c r="DP82" i="18" s="1"/>
  <c r="DQ82" i="18" s="1"/>
  <c r="DR82" i="18" s="1"/>
  <c r="DS82" i="18" s="1"/>
  <c r="DT82" i="18" s="1"/>
  <c r="DU82" i="18" s="1"/>
  <c r="DV82" i="18" s="1"/>
  <c r="DW82" i="18" s="1"/>
  <c r="DX82" i="18" s="1"/>
  <c r="DY82" i="18" s="1"/>
  <c r="DZ82" i="18" s="1"/>
  <c r="EA82" i="18" s="1"/>
  <c r="EB82" i="18" s="1"/>
  <c r="EC82" i="18" s="1"/>
  <c r="ED82" i="18" s="1"/>
  <c r="EE82" i="18" s="1"/>
  <c r="EF82" i="18" s="1"/>
  <c r="EG82" i="18" s="1"/>
  <c r="EH82" i="18" s="1"/>
  <c r="EI82" i="18" s="1"/>
  <c r="EJ82" i="18" s="1"/>
  <c r="EK82" i="18" s="1"/>
  <c r="EL82" i="18" s="1"/>
  <c r="EM82" i="18" s="1"/>
  <c r="EN82" i="18" s="1"/>
  <c r="EO82" i="18" s="1"/>
  <c r="EP82" i="18" s="1"/>
  <c r="EQ82" i="18" s="1"/>
  <c r="ER82" i="18" s="1"/>
  <c r="ES82" i="18" s="1"/>
  <c r="ET82" i="18" s="1"/>
  <c r="EU82" i="18" s="1"/>
  <c r="EV82" i="18" s="1"/>
  <c r="EW82" i="18" s="1"/>
  <c r="EX82" i="18" s="1"/>
  <c r="EY82" i="18" s="1"/>
  <c r="EZ82" i="18" s="1"/>
  <c r="FA82" i="18" s="1"/>
  <c r="FB82" i="18" s="1"/>
  <c r="FC82" i="18" s="1"/>
  <c r="FD82" i="18" s="1"/>
  <c r="FE82" i="18" s="1"/>
  <c r="FF82" i="18" s="1"/>
  <c r="FG82" i="18" s="1"/>
  <c r="FH82" i="18" s="1"/>
  <c r="FI82" i="18" s="1"/>
  <c r="FJ82" i="18" s="1"/>
  <c r="FK82" i="18" s="1"/>
  <c r="FL82" i="18" s="1"/>
  <c r="FM82" i="18" s="1"/>
  <c r="FN82" i="18" s="1"/>
  <c r="FO82" i="18" s="1"/>
  <c r="FP82" i="18" s="1"/>
  <c r="FQ82" i="18" s="1"/>
  <c r="FR82" i="18" s="1"/>
  <c r="FS82" i="18" s="1"/>
  <c r="FT82" i="18" s="1"/>
  <c r="FU82" i="18" s="1"/>
  <c r="FV82" i="18" s="1"/>
  <c r="FW82" i="18" s="1"/>
  <c r="FX82" i="18" s="1"/>
  <c r="FY82" i="18" s="1"/>
  <c r="FZ82" i="18" s="1"/>
  <c r="GA82" i="18" s="1"/>
  <c r="GB82" i="18" s="1"/>
  <c r="GC82" i="18" s="1"/>
  <c r="GD82" i="18" s="1"/>
  <c r="GE82" i="18" s="1"/>
  <c r="GF82" i="18" s="1"/>
  <c r="GG82" i="18" s="1"/>
  <c r="GH82" i="18" s="1"/>
  <c r="GI82" i="18" s="1"/>
  <c r="GJ82" i="18" s="1"/>
  <c r="GK82" i="18" s="1"/>
  <c r="GL82" i="18" s="1"/>
  <c r="GM82" i="18" s="1"/>
  <c r="GN82" i="18" s="1"/>
  <c r="GO82" i="18" s="1"/>
  <c r="GP82" i="18" s="1"/>
  <c r="GQ82" i="18" s="1"/>
  <c r="GR82" i="18" s="1"/>
  <c r="GS82" i="18" s="1"/>
  <c r="GT82" i="18" s="1"/>
  <c r="GU82" i="18" s="1"/>
  <c r="GV82" i="18" s="1"/>
  <c r="GW82" i="18" s="1"/>
  <c r="GX82" i="18" s="1"/>
  <c r="GY82" i="18" s="1"/>
  <c r="GZ82" i="18" s="1"/>
  <c r="HA82" i="18" s="1"/>
  <c r="HB82" i="18" s="1"/>
  <c r="HC82" i="18" s="1"/>
  <c r="HD82" i="18" s="1"/>
  <c r="HE82" i="18" s="1"/>
  <c r="HF82" i="18" s="1"/>
  <c r="HG82" i="18" s="1"/>
  <c r="HH82" i="18" s="1"/>
  <c r="HI82" i="18" s="1"/>
  <c r="HJ82" i="18" s="1"/>
  <c r="HK82" i="18" s="1"/>
  <c r="HL82" i="18" s="1"/>
  <c r="HM82" i="18" s="1"/>
  <c r="HN82" i="18" s="1"/>
  <c r="HO82" i="18" s="1"/>
  <c r="HP82" i="18" s="1"/>
  <c r="HQ82" i="18" s="1"/>
  <c r="HR82" i="18" s="1"/>
  <c r="HS82" i="18" s="1"/>
  <c r="HT82" i="18" s="1"/>
  <c r="HU82" i="18" s="1"/>
  <c r="HV82" i="18" s="1"/>
  <c r="HW82" i="18" s="1"/>
  <c r="HX82" i="18" s="1"/>
  <c r="HY82" i="18" s="1"/>
  <c r="HZ82" i="18" s="1"/>
  <c r="IA82" i="18" s="1"/>
  <c r="IB82" i="18" s="1"/>
  <c r="IC82" i="18" s="1"/>
  <c r="ID82" i="18" s="1"/>
  <c r="IE82" i="18" s="1"/>
  <c r="IF82" i="18" s="1"/>
  <c r="IG82" i="18" s="1"/>
  <c r="IH82" i="18" s="1"/>
  <c r="II82" i="18" s="1"/>
  <c r="IJ82" i="18" s="1"/>
  <c r="IK82" i="18" s="1"/>
  <c r="IL82" i="18" s="1"/>
  <c r="IM82" i="18" s="1"/>
  <c r="IN82" i="18" s="1"/>
  <c r="IO82" i="18" s="1"/>
  <c r="IP82" i="18" s="1"/>
  <c r="IQ82" i="18" s="1"/>
  <c r="IR82" i="18" s="1"/>
  <c r="IS82" i="18" s="1"/>
  <c r="IT82" i="18" s="1"/>
  <c r="IU82" i="18" s="1"/>
  <c r="IV82" i="18" s="1"/>
  <c r="IW82" i="18" s="1"/>
  <c r="IX82" i="18" s="1"/>
  <c r="IY82" i="18" s="1"/>
  <c r="IZ82" i="18" s="1"/>
  <c r="JA82" i="18" s="1"/>
  <c r="JB82" i="18" s="1"/>
  <c r="JC82" i="18" s="1"/>
  <c r="JD82" i="18" s="1"/>
  <c r="JE82" i="18" s="1"/>
  <c r="JF82" i="18" s="1"/>
  <c r="JG82" i="18" s="1"/>
  <c r="JH82" i="18" s="1"/>
  <c r="JI82" i="18" s="1"/>
  <c r="JJ82" i="18" s="1"/>
  <c r="JK82" i="18" s="1"/>
  <c r="JL82" i="18" s="1"/>
  <c r="JM82" i="18" s="1"/>
  <c r="JN82" i="18" s="1"/>
  <c r="JO82" i="18" s="1"/>
  <c r="JP82" i="18" s="1"/>
  <c r="JQ82" i="18" s="1"/>
  <c r="JR82" i="18" s="1"/>
  <c r="JS82" i="18" s="1"/>
  <c r="JT82" i="18" s="1"/>
  <c r="JU82" i="18" s="1"/>
  <c r="JV82" i="18" s="1"/>
  <c r="JW82" i="18" s="1"/>
  <c r="JX82" i="18" s="1"/>
  <c r="JY82" i="18" s="1"/>
  <c r="JZ82" i="18" s="1"/>
  <c r="KA82" i="18" s="1"/>
  <c r="KB82" i="18" s="1"/>
  <c r="KC82" i="18" s="1"/>
  <c r="KD82" i="18" s="1"/>
  <c r="KE82" i="18" s="1"/>
  <c r="KF82" i="18" s="1"/>
  <c r="KG82" i="18" s="1"/>
  <c r="KH82" i="18" s="1"/>
  <c r="KI82" i="18" s="1"/>
  <c r="KJ82" i="18" s="1"/>
  <c r="KK82" i="18" s="1"/>
  <c r="KL82" i="18" s="1"/>
  <c r="KM82" i="18" s="1"/>
  <c r="KN82" i="18" s="1"/>
  <c r="KO82" i="18" s="1"/>
  <c r="KP82" i="18" s="1"/>
  <c r="KQ82" i="18" s="1"/>
  <c r="KR82" i="18" s="1"/>
  <c r="KS82" i="18" s="1"/>
  <c r="KT82" i="18" s="1"/>
  <c r="KU82" i="18" s="1"/>
  <c r="KV82" i="18" s="1"/>
  <c r="KW82" i="18" s="1"/>
  <c r="KX82" i="18" s="1"/>
  <c r="KY82" i="18" s="1"/>
  <c r="KZ82" i="18" s="1"/>
  <c r="LA82" i="18" s="1"/>
  <c r="LB82" i="18" s="1"/>
  <c r="LC82" i="18" s="1"/>
  <c r="LD82" i="18" s="1"/>
  <c r="LE82" i="18" s="1"/>
  <c r="LF82" i="18" s="1"/>
  <c r="LG82" i="18" s="1"/>
  <c r="LH82" i="18" s="1"/>
  <c r="LI82" i="18" s="1"/>
  <c r="LJ82" i="18" s="1"/>
  <c r="LK82" i="18" s="1"/>
  <c r="LL82" i="18" s="1"/>
  <c r="LM82" i="18" s="1"/>
  <c r="LN82" i="18" s="1"/>
  <c r="LO82" i="18" s="1"/>
  <c r="LP82" i="18" s="1"/>
  <c r="LQ82" i="18" s="1"/>
  <c r="LR82" i="18" s="1"/>
  <c r="LS82" i="18" s="1"/>
  <c r="LT82" i="18" s="1"/>
  <c r="LU82" i="18" s="1"/>
  <c r="LV82" i="18" s="1"/>
  <c r="LW82" i="18" s="1"/>
  <c r="LX82" i="18" s="1"/>
  <c r="LY82" i="18" s="1"/>
  <c r="LZ82" i="18" s="1"/>
  <c r="MA82" i="18" s="1"/>
  <c r="MB82" i="18" s="1"/>
  <c r="MC82" i="18" s="1"/>
  <c r="MD82" i="18" s="1"/>
  <c r="ME82" i="18" s="1"/>
  <c r="MF82" i="18" s="1"/>
  <c r="MG82" i="18" s="1"/>
  <c r="MH82" i="18" s="1"/>
  <c r="MI82" i="18" s="1"/>
  <c r="MJ82" i="18" s="1"/>
  <c r="MK82" i="18" s="1"/>
  <c r="ML82" i="18" s="1"/>
  <c r="MM82" i="18" s="1"/>
  <c r="MN82" i="18" s="1"/>
  <c r="MO82" i="18" s="1"/>
  <c r="MP82" i="18" s="1"/>
  <c r="MQ82" i="18" s="1"/>
  <c r="MR82" i="18" s="1"/>
  <c r="MS82" i="18" s="1"/>
  <c r="MT82" i="18" s="1"/>
  <c r="MU82" i="18" s="1"/>
  <c r="MV82" i="18" s="1"/>
  <c r="MW82" i="18" s="1"/>
  <c r="MX82" i="18" s="1"/>
  <c r="MY82" i="18" s="1"/>
  <c r="MZ82" i="18" s="1"/>
  <c r="NA82" i="18" s="1"/>
  <c r="NB82" i="18" s="1"/>
  <c r="NC82" i="18" s="1"/>
  <c r="ND82" i="18" s="1"/>
  <c r="NE82" i="18" s="1"/>
  <c r="NF82" i="18" s="1"/>
  <c r="NG82" i="18" s="1"/>
  <c r="NH82" i="18" s="1"/>
  <c r="NI82" i="18" s="1"/>
  <c r="NJ82" i="18" s="1"/>
  <c r="NK82" i="18" s="1"/>
  <c r="NL82" i="18" s="1"/>
  <c r="NM82" i="18" s="1"/>
  <c r="NN82" i="18" s="1"/>
  <c r="NO82" i="18" s="1"/>
  <c r="NP82" i="18" s="1"/>
  <c r="NQ82" i="18" s="1"/>
  <c r="NR82" i="18" s="1"/>
  <c r="NS82" i="18" s="1"/>
  <c r="NT82" i="18" s="1"/>
  <c r="NU82" i="18" s="1"/>
  <c r="NV82" i="18" s="1"/>
  <c r="NW82" i="18" s="1"/>
  <c r="NX82" i="18" s="1"/>
  <c r="NY82" i="18" s="1"/>
  <c r="NZ82" i="18" s="1"/>
  <c r="OA82" i="18" s="1"/>
  <c r="OB82" i="18" s="1"/>
  <c r="OC82" i="18" s="1"/>
  <c r="OD82" i="18" s="1"/>
  <c r="OE82" i="18" s="1"/>
  <c r="OF82" i="18" s="1"/>
  <c r="OG82" i="18" s="1"/>
  <c r="OH82" i="18" s="1"/>
  <c r="OI82" i="18" s="1"/>
  <c r="OJ82" i="18" s="1"/>
  <c r="OK82" i="18" s="1"/>
  <c r="OL82" i="18" s="1"/>
  <c r="OM82" i="18" s="1"/>
  <c r="ON82" i="18" s="1"/>
  <c r="OO82" i="18" s="1"/>
  <c r="OP82" i="18" s="1"/>
  <c r="OQ82" i="18" s="1"/>
  <c r="OR82" i="18" s="1"/>
  <c r="OS82" i="18" s="1"/>
  <c r="OT82" i="18" s="1"/>
  <c r="OU82" i="18" s="1"/>
  <c r="OV82" i="18" s="1"/>
  <c r="OW82" i="18" s="1"/>
  <c r="OX82" i="18" s="1"/>
  <c r="OY82" i="18" s="1"/>
  <c r="OZ82" i="18" s="1"/>
  <c r="PA82" i="18" s="1"/>
  <c r="PB82" i="18" s="1"/>
  <c r="PC82" i="18" s="1"/>
  <c r="PD82" i="18" s="1"/>
  <c r="PE82" i="18" s="1"/>
  <c r="PF82" i="18" s="1"/>
  <c r="PG82" i="18" s="1"/>
  <c r="PH82" i="18" s="1"/>
  <c r="PI82" i="18" s="1"/>
  <c r="PJ82" i="18" s="1"/>
  <c r="PK82" i="18" s="1"/>
  <c r="PL82" i="18" s="1"/>
  <c r="PM82" i="18" s="1"/>
  <c r="PN82" i="18" s="1"/>
  <c r="PO82" i="18" s="1"/>
  <c r="PP82" i="18" s="1"/>
  <c r="PQ82" i="18" s="1"/>
  <c r="PR82" i="18" s="1"/>
  <c r="PS82" i="18" s="1"/>
  <c r="PT82" i="18" s="1"/>
  <c r="PU82" i="18" s="1"/>
  <c r="PV82" i="18" s="1"/>
  <c r="PW82" i="18" s="1"/>
  <c r="PX82" i="18" s="1"/>
  <c r="PY82" i="18" s="1"/>
  <c r="PZ82" i="18" s="1"/>
  <c r="QA82" i="18" s="1"/>
  <c r="QB82" i="18" s="1"/>
  <c r="QC82" i="18" s="1"/>
  <c r="QD82" i="18" s="1"/>
  <c r="QE82" i="18" s="1"/>
  <c r="QF82" i="18" s="1"/>
  <c r="QG82" i="18" s="1"/>
  <c r="QH82" i="18" s="1"/>
  <c r="QI82" i="18" s="1"/>
  <c r="QJ82" i="18" s="1"/>
  <c r="QK82" i="18" s="1"/>
  <c r="QL82" i="18" s="1"/>
  <c r="QM82" i="18" s="1"/>
  <c r="QN82" i="18" s="1"/>
  <c r="QO82" i="18" s="1"/>
  <c r="QP82" i="18" s="1"/>
  <c r="QQ82" i="18" s="1"/>
  <c r="QR82" i="18" s="1"/>
  <c r="QS82" i="18" s="1"/>
  <c r="QT82" i="18" s="1"/>
  <c r="QU82" i="18" s="1"/>
  <c r="QV82" i="18" s="1"/>
  <c r="QW82" i="18" s="1"/>
  <c r="QX82" i="18" s="1"/>
  <c r="QY82" i="18" s="1"/>
  <c r="QZ82" i="18" s="1"/>
  <c r="RA82" i="18" s="1"/>
  <c r="RB82" i="18" s="1"/>
  <c r="RC82" i="18" s="1"/>
  <c r="RD82" i="18" s="1"/>
  <c r="RE82" i="18" s="1"/>
  <c r="RF82" i="18" s="1"/>
  <c r="RG82" i="18" s="1"/>
  <c r="RH82" i="18" s="1"/>
  <c r="RI82" i="18" s="1"/>
  <c r="RJ82" i="18" s="1"/>
  <c r="RK82" i="18" s="1"/>
  <c r="RL82" i="18" s="1"/>
  <c r="RM82" i="18" s="1"/>
  <c r="RN82" i="18" s="1"/>
  <c r="RO82" i="18" s="1"/>
  <c r="RP82" i="18" s="1"/>
  <c r="RQ82" i="18" s="1"/>
  <c r="RR82" i="18" s="1"/>
  <c r="RS82" i="18" s="1"/>
  <c r="RT82" i="18" s="1"/>
  <c r="RU82" i="18" s="1"/>
  <c r="RV82" i="18" s="1"/>
  <c r="RW82" i="18" s="1"/>
  <c r="RX82" i="18" s="1"/>
  <c r="RY82" i="18" s="1"/>
  <c r="RZ82" i="18" s="1"/>
  <c r="SA82" i="18" s="1"/>
  <c r="SB82" i="18" s="1"/>
  <c r="SC82" i="18" s="1"/>
  <c r="SD82" i="18" s="1"/>
  <c r="SE82" i="18" s="1"/>
  <c r="SF82" i="18" s="1"/>
  <c r="SG82" i="18" s="1"/>
  <c r="SH82" i="18" s="1"/>
  <c r="SI82" i="18" s="1"/>
  <c r="SJ82" i="18" s="1"/>
  <c r="SK82" i="18" s="1"/>
  <c r="SL82" i="18" s="1"/>
  <c r="SM82" i="18" s="1"/>
  <c r="SN82" i="18" s="1"/>
  <c r="SO82" i="18" s="1"/>
  <c r="SP82" i="18" s="1"/>
  <c r="SQ82" i="18" s="1"/>
  <c r="SR82" i="18" s="1"/>
  <c r="SS82" i="18" s="1"/>
  <c r="ST82" i="18" s="1"/>
  <c r="SU82" i="18" s="1"/>
  <c r="SV82" i="18" s="1"/>
  <c r="SW82" i="18" s="1"/>
  <c r="SX82" i="18" s="1"/>
  <c r="SY82" i="18" s="1"/>
  <c r="SZ82" i="18" s="1"/>
  <c r="TA82" i="18" s="1"/>
  <c r="TB82" i="18" s="1"/>
  <c r="TC82" i="18" s="1"/>
  <c r="TD82" i="18" s="1"/>
  <c r="TE82" i="18" s="1"/>
  <c r="TF82" i="18" s="1"/>
  <c r="TG82" i="18" s="1"/>
  <c r="TH82" i="18" s="1"/>
  <c r="TI82" i="18" s="1"/>
  <c r="TJ82" i="18" s="1"/>
  <c r="TK82" i="18" s="1"/>
  <c r="TL82" i="18" s="1"/>
  <c r="TM82" i="18" s="1"/>
  <c r="TN82" i="18" s="1"/>
  <c r="TO82" i="18" s="1"/>
  <c r="TP82" i="18" s="1"/>
  <c r="TQ82" i="18" s="1"/>
  <c r="TR82" i="18" s="1"/>
  <c r="TS82" i="18" s="1"/>
  <c r="TT82" i="18" s="1"/>
  <c r="TU82" i="18" s="1"/>
  <c r="TV82" i="18" s="1"/>
  <c r="TW82" i="18" s="1"/>
  <c r="TX82" i="18" s="1"/>
  <c r="TY82" i="18" s="1"/>
  <c r="TZ82" i="18" s="1"/>
  <c r="UA82" i="18" s="1"/>
  <c r="UB82" i="18" s="1"/>
  <c r="UC82" i="18" s="1"/>
  <c r="UD82" i="18" s="1"/>
  <c r="UE82" i="18" s="1"/>
  <c r="UF82" i="18" s="1"/>
  <c r="UG82" i="18" s="1"/>
  <c r="UH82" i="18" s="1"/>
  <c r="UI82" i="18" s="1"/>
  <c r="UJ82" i="18" s="1"/>
  <c r="UK82" i="18" s="1"/>
  <c r="UL82" i="18" s="1"/>
  <c r="UM82" i="18" s="1"/>
  <c r="UN82" i="18" s="1"/>
  <c r="UO82" i="18" s="1"/>
  <c r="UP82" i="18" s="1"/>
  <c r="UQ82" i="18" s="1"/>
  <c r="UR82" i="18" s="1"/>
  <c r="US82" i="18" s="1"/>
  <c r="UT82" i="18" s="1"/>
  <c r="UU82" i="18" s="1"/>
  <c r="UV82" i="18" s="1"/>
  <c r="UW82" i="18" s="1"/>
  <c r="UX82" i="18" s="1"/>
  <c r="UY82" i="18" s="1"/>
  <c r="UZ82" i="18" s="1"/>
  <c r="VA82" i="18" s="1"/>
  <c r="VB82" i="18" s="1"/>
  <c r="VC82" i="18" s="1"/>
  <c r="VD82" i="18" s="1"/>
  <c r="VE82" i="18" s="1"/>
  <c r="VF82" i="18" s="1"/>
  <c r="VG82" i="18" s="1"/>
  <c r="VH82" i="18" s="1"/>
  <c r="G22" i="18"/>
  <c r="H22" i="18" s="1"/>
  <c r="I22" i="18" s="1"/>
  <c r="J22" i="18" s="1"/>
  <c r="K22" i="18" s="1"/>
  <c r="L22" i="18" s="1"/>
  <c r="M22" i="18" s="1"/>
  <c r="N22" i="18" s="1"/>
  <c r="O22" i="18" s="1"/>
  <c r="P22" i="18" s="1"/>
  <c r="Q22" i="18" s="1"/>
  <c r="R22" i="18" s="1"/>
  <c r="S22" i="18" s="1"/>
  <c r="T22" i="18" s="1"/>
  <c r="U22" i="18" s="1"/>
  <c r="V22" i="18" s="1"/>
  <c r="W22" i="18" s="1"/>
  <c r="X22" i="18" s="1"/>
  <c r="Y22" i="18" s="1"/>
  <c r="Z22" i="18" s="1"/>
  <c r="AA22" i="18" s="1"/>
  <c r="AB22" i="18" s="1"/>
  <c r="AC22" i="18" s="1"/>
  <c r="AD22" i="18" s="1"/>
  <c r="AE22" i="18" s="1"/>
  <c r="AF22" i="18" s="1"/>
  <c r="AG22" i="18" s="1"/>
  <c r="AH22" i="18" s="1"/>
  <c r="AI22" i="18" s="1"/>
  <c r="AJ22" i="18" s="1"/>
  <c r="AK22" i="18" s="1"/>
  <c r="AL22" i="18" s="1"/>
  <c r="AM22" i="18" s="1"/>
  <c r="AN22" i="18" s="1"/>
  <c r="AO22" i="18" s="1"/>
  <c r="AP22" i="18" s="1"/>
  <c r="AQ22" i="18" s="1"/>
  <c r="AR22" i="18" s="1"/>
  <c r="AS22" i="18" s="1"/>
  <c r="AT22" i="18" s="1"/>
  <c r="AU22" i="18" s="1"/>
  <c r="AV22" i="18" s="1"/>
  <c r="AW22" i="18" s="1"/>
  <c r="AX22" i="18" s="1"/>
  <c r="AY22" i="18" s="1"/>
  <c r="AZ22" i="18" s="1"/>
  <c r="BA22" i="18" s="1"/>
  <c r="BB22" i="18" s="1"/>
  <c r="BC22" i="18" s="1"/>
  <c r="BD22" i="18" s="1"/>
  <c r="BE22" i="18" s="1"/>
  <c r="BF22" i="18" s="1"/>
  <c r="BG22" i="18" s="1"/>
  <c r="BH22" i="18" s="1"/>
  <c r="BI22" i="18" s="1"/>
  <c r="BJ22" i="18" s="1"/>
  <c r="BK22" i="18" s="1"/>
  <c r="BL22" i="18" s="1"/>
  <c r="BM22" i="18" s="1"/>
  <c r="BN22" i="18" s="1"/>
  <c r="BO22" i="18" s="1"/>
  <c r="BP22" i="18" s="1"/>
  <c r="BQ22" i="18" s="1"/>
  <c r="BR22" i="18" s="1"/>
  <c r="BS22" i="18" s="1"/>
  <c r="BT22" i="18" s="1"/>
  <c r="BU22" i="18" s="1"/>
  <c r="BV22" i="18" s="1"/>
  <c r="BW22" i="18" s="1"/>
  <c r="BX22" i="18" s="1"/>
  <c r="BY22" i="18" s="1"/>
  <c r="BZ22" i="18" s="1"/>
  <c r="CA22" i="18" s="1"/>
  <c r="CB22" i="18" s="1"/>
  <c r="CC22" i="18" s="1"/>
  <c r="CD22" i="18" s="1"/>
  <c r="CE22" i="18" s="1"/>
  <c r="CF22" i="18" s="1"/>
  <c r="CG22" i="18" s="1"/>
  <c r="CH22" i="18" s="1"/>
  <c r="CI22" i="18" s="1"/>
  <c r="CJ22" i="18" s="1"/>
  <c r="CK22" i="18" s="1"/>
  <c r="CL22" i="18" s="1"/>
  <c r="CM22" i="18" s="1"/>
  <c r="CN22" i="18" s="1"/>
  <c r="CO22" i="18" s="1"/>
  <c r="CP22" i="18" s="1"/>
  <c r="CQ22" i="18" s="1"/>
  <c r="CR22" i="18" s="1"/>
  <c r="CS22" i="18" s="1"/>
  <c r="CT22" i="18" s="1"/>
  <c r="CU22" i="18" s="1"/>
  <c r="CV22" i="18" s="1"/>
  <c r="CW22" i="18" s="1"/>
  <c r="CX22" i="18" s="1"/>
  <c r="CY22" i="18" s="1"/>
  <c r="CZ22" i="18" s="1"/>
  <c r="DA22" i="18" s="1"/>
  <c r="DB22" i="18" s="1"/>
  <c r="DC22" i="18" s="1"/>
  <c r="DD22" i="18" s="1"/>
  <c r="DE22" i="18" s="1"/>
  <c r="DF22" i="18" s="1"/>
  <c r="DG22" i="18" s="1"/>
  <c r="DH22" i="18" s="1"/>
  <c r="DI22" i="18" s="1"/>
  <c r="DJ22" i="18" s="1"/>
  <c r="DK22" i="18" s="1"/>
  <c r="DL22" i="18" s="1"/>
  <c r="DM22" i="18" s="1"/>
  <c r="DN22" i="18" s="1"/>
  <c r="DO22" i="18" s="1"/>
  <c r="DP22" i="18" s="1"/>
  <c r="DQ22" i="18" s="1"/>
  <c r="DR22" i="18" s="1"/>
  <c r="DS22" i="18" s="1"/>
  <c r="DT22" i="18" s="1"/>
  <c r="DU22" i="18" s="1"/>
  <c r="DV22" i="18" s="1"/>
  <c r="DW22" i="18" s="1"/>
  <c r="DX22" i="18" s="1"/>
  <c r="DY22" i="18" s="1"/>
  <c r="DZ22" i="18" s="1"/>
  <c r="EA22" i="18" s="1"/>
  <c r="EB22" i="18" s="1"/>
  <c r="EC22" i="18" s="1"/>
  <c r="ED22" i="18" s="1"/>
  <c r="EE22" i="18" s="1"/>
  <c r="EF22" i="18" s="1"/>
  <c r="EG22" i="18" s="1"/>
  <c r="EH22" i="18" s="1"/>
  <c r="EI22" i="18" s="1"/>
  <c r="EJ22" i="18" s="1"/>
  <c r="EK22" i="18" s="1"/>
  <c r="EL22" i="18" s="1"/>
  <c r="EM22" i="18" s="1"/>
  <c r="EN22" i="18" s="1"/>
  <c r="EO22" i="18" s="1"/>
  <c r="EP22" i="18" s="1"/>
  <c r="EQ22" i="18" s="1"/>
  <c r="ER22" i="18" s="1"/>
  <c r="ES22" i="18" s="1"/>
  <c r="ET22" i="18" s="1"/>
  <c r="EU22" i="18" s="1"/>
  <c r="EV22" i="18" s="1"/>
  <c r="EW22" i="18" s="1"/>
  <c r="EX22" i="18" s="1"/>
  <c r="EY22" i="18" s="1"/>
  <c r="EZ22" i="18" s="1"/>
  <c r="FA22" i="18" s="1"/>
  <c r="FB22" i="18" s="1"/>
  <c r="FC22" i="18" s="1"/>
  <c r="FD22" i="18" s="1"/>
  <c r="FE22" i="18" s="1"/>
  <c r="FF22" i="18" s="1"/>
  <c r="FG22" i="18" s="1"/>
  <c r="FH22" i="18" s="1"/>
  <c r="FI22" i="18" s="1"/>
  <c r="FJ22" i="18" s="1"/>
  <c r="FK22" i="18" s="1"/>
  <c r="FL22" i="18" s="1"/>
  <c r="FM22" i="18" s="1"/>
  <c r="FN22" i="18" s="1"/>
  <c r="FO22" i="18" s="1"/>
  <c r="FP22" i="18" s="1"/>
  <c r="FQ22" i="18" s="1"/>
  <c r="FR22" i="18" s="1"/>
  <c r="FS22" i="18" s="1"/>
  <c r="FT22" i="18" s="1"/>
  <c r="FU22" i="18" s="1"/>
  <c r="FV22" i="18" s="1"/>
  <c r="FW22" i="18" s="1"/>
  <c r="FX22" i="18" s="1"/>
  <c r="FY22" i="18" s="1"/>
  <c r="FZ22" i="18" s="1"/>
  <c r="GA22" i="18" s="1"/>
  <c r="GB22" i="18" s="1"/>
  <c r="GC22" i="18" s="1"/>
  <c r="GD22" i="18" s="1"/>
  <c r="GE22" i="18" s="1"/>
  <c r="GF22" i="18" s="1"/>
  <c r="GG22" i="18" s="1"/>
  <c r="GH22" i="18" s="1"/>
  <c r="GI22" i="18" s="1"/>
  <c r="GJ22" i="18" s="1"/>
  <c r="GK22" i="18" s="1"/>
  <c r="GL22" i="18" s="1"/>
  <c r="GM22" i="18" s="1"/>
  <c r="GN22" i="18" s="1"/>
  <c r="GO22" i="18" s="1"/>
  <c r="GP22" i="18" s="1"/>
  <c r="GQ22" i="18" s="1"/>
  <c r="GR22" i="18" s="1"/>
  <c r="GS22" i="18" s="1"/>
  <c r="GT22" i="18" s="1"/>
  <c r="GU22" i="18" s="1"/>
  <c r="GV22" i="18" s="1"/>
  <c r="GW22" i="18" s="1"/>
  <c r="GX22" i="18" s="1"/>
  <c r="GY22" i="18" s="1"/>
  <c r="GZ22" i="18" s="1"/>
  <c r="HA22" i="18" s="1"/>
  <c r="HB22" i="18" s="1"/>
  <c r="HC22" i="18" s="1"/>
  <c r="HD22" i="18" s="1"/>
  <c r="HE22" i="18" s="1"/>
  <c r="HF22" i="18" s="1"/>
  <c r="HG22" i="18" s="1"/>
  <c r="HH22" i="18" s="1"/>
  <c r="HI22" i="18" s="1"/>
  <c r="HJ22" i="18" s="1"/>
  <c r="HK22" i="18" s="1"/>
  <c r="HL22" i="18" s="1"/>
  <c r="HM22" i="18" s="1"/>
  <c r="HN22" i="18" s="1"/>
  <c r="HO22" i="18" s="1"/>
  <c r="HP22" i="18" s="1"/>
  <c r="HQ22" i="18" s="1"/>
  <c r="HR22" i="18" s="1"/>
  <c r="HS22" i="18" s="1"/>
  <c r="HT22" i="18" s="1"/>
  <c r="HU22" i="18" s="1"/>
  <c r="HV22" i="18" s="1"/>
  <c r="HW22" i="18" s="1"/>
  <c r="HX22" i="18" s="1"/>
  <c r="HY22" i="18" s="1"/>
  <c r="HZ22" i="18" s="1"/>
  <c r="IA22" i="18" s="1"/>
  <c r="IB22" i="18" s="1"/>
  <c r="IC22" i="18" s="1"/>
  <c r="ID22" i="18" s="1"/>
  <c r="IE22" i="18" s="1"/>
  <c r="IF22" i="18" s="1"/>
  <c r="IG22" i="18" s="1"/>
  <c r="IH22" i="18" s="1"/>
  <c r="II22" i="18" s="1"/>
  <c r="IJ22" i="18" s="1"/>
  <c r="IK22" i="18" s="1"/>
  <c r="IL22" i="18" s="1"/>
  <c r="IM22" i="18" s="1"/>
  <c r="IN22" i="18" s="1"/>
  <c r="IO22" i="18" s="1"/>
  <c r="IP22" i="18" s="1"/>
  <c r="IQ22" i="18" s="1"/>
  <c r="IR22" i="18" s="1"/>
  <c r="IS22" i="18" s="1"/>
  <c r="IT22" i="18" s="1"/>
  <c r="IU22" i="18" s="1"/>
  <c r="IV22" i="18" s="1"/>
  <c r="IW22" i="18" s="1"/>
  <c r="IX22" i="18" s="1"/>
  <c r="IY22" i="18" s="1"/>
  <c r="IZ22" i="18" s="1"/>
  <c r="JA22" i="18" s="1"/>
  <c r="JB22" i="18" s="1"/>
  <c r="JC22" i="18" s="1"/>
  <c r="JD22" i="18" s="1"/>
  <c r="JE22" i="18" s="1"/>
  <c r="JF22" i="18" s="1"/>
  <c r="JG22" i="18" s="1"/>
  <c r="JH22" i="18" s="1"/>
  <c r="JI22" i="18" s="1"/>
  <c r="JJ22" i="18" s="1"/>
  <c r="JK22" i="18" s="1"/>
  <c r="JL22" i="18" s="1"/>
  <c r="JM22" i="18" s="1"/>
  <c r="JN22" i="18" s="1"/>
  <c r="JO22" i="18" s="1"/>
  <c r="JP22" i="18" s="1"/>
  <c r="JQ22" i="18" s="1"/>
  <c r="JR22" i="18" s="1"/>
  <c r="JS22" i="18" s="1"/>
  <c r="JT22" i="18" s="1"/>
  <c r="JU22" i="18" s="1"/>
  <c r="JV22" i="18" s="1"/>
  <c r="JW22" i="18" s="1"/>
  <c r="JX22" i="18" s="1"/>
  <c r="JY22" i="18" s="1"/>
  <c r="JZ22" i="18" s="1"/>
  <c r="KA22" i="18" s="1"/>
  <c r="KB22" i="18" s="1"/>
  <c r="KC22" i="18" s="1"/>
  <c r="KD22" i="18" s="1"/>
  <c r="KE22" i="18" s="1"/>
  <c r="KF22" i="18" s="1"/>
  <c r="KG22" i="18" s="1"/>
  <c r="KH22" i="18" s="1"/>
  <c r="KI22" i="18" s="1"/>
  <c r="KJ22" i="18" s="1"/>
  <c r="KK22" i="18" s="1"/>
  <c r="KL22" i="18" s="1"/>
  <c r="KM22" i="18" s="1"/>
  <c r="KN22" i="18" s="1"/>
  <c r="KO22" i="18" s="1"/>
  <c r="KP22" i="18" s="1"/>
  <c r="KQ22" i="18" s="1"/>
  <c r="KR22" i="18" s="1"/>
  <c r="KS22" i="18" s="1"/>
  <c r="KT22" i="18" s="1"/>
  <c r="KU22" i="18" s="1"/>
  <c r="KV22" i="18" s="1"/>
  <c r="KW22" i="18" s="1"/>
  <c r="KX22" i="18" s="1"/>
  <c r="KY22" i="18" s="1"/>
  <c r="KZ22" i="18" s="1"/>
  <c r="LA22" i="18" s="1"/>
  <c r="LB22" i="18" s="1"/>
  <c r="LC22" i="18" s="1"/>
  <c r="LD22" i="18" s="1"/>
  <c r="LE22" i="18" s="1"/>
  <c r="LF22" i="18" s="1"/>
  <c r="LG22" i="18" s="1"/>
  <c r="LH22" i="18" s="1"/>
  <c r="LI22" i="18" s="1"/>
  <c r="LJ22" i="18" s="1"/>
  <c r="LK22" i="18" s="1"/>
  <c r="LL22" i="18" s="1"/>
  <c r="LM22" i="18" s="1"/>
  <c r="LN22" i="18" s="1"/>
  <c r="LO22" i="18" s="1"/>
  <c r="LP22" i="18" s="1"/>
  <c r="LQ22" i="18" s="1"/>
  <c r="LR22" i="18" s="1"/>
  <c r="LS22" i="18" s="1"/>
  <c r="LT22" i="18" s="1"/>
  <c r="LU22" i="18" s="1"/>
  <c r="LV22" i="18" s="1"/>
  <c r="LW22" i="18" s="1"/>
  <c r="LX22" i="18" s="1"/>
  <c r="LY22" i="18" s="1"/>
  <c r="LZ22" i="18" s="1"/>
  <c r="MA22" i="18" s="1"/>
  <c r="MB22" i="18" s="1"/>
  <c r="MC22" i="18" s="1"/>
  <c r="MD22" i="18" s="1"/>
  <c r="ME22" i="18" s="1"/>
  <c r="MF22" i="18" s="1"/>
  <c r="MG22" i="18" s="1"/>
  <c r="MH22" i="18" s="1"/>
  <c r="MI22" i="18" s="1"/>
  <c r="MJ22" i="18" s="1"/>
  <c r="MK22" i="18" s="1"/>
  <c r="ML22" i="18" s="1"/>
  <c r="MM22" i="18" s="1"/>
  <c r="MN22" i="18" s="1"/>
  <c r="MO22" i="18" s="1"/>
  <c r="MP22" i="18" s="1"/>
  <c r="MQ22" i="18" s="1"/>
  <c r="MR22" i="18" s="1"/>
  <c r="MS22" i="18" s="1"/>
  <c r="MT22" i="18" s="1"/>
  <c r="MU22" i="18" s="1"/>
  <c r="MV22" i="18" s="1"/>
  <c r="MW22" i="18" s="1"/>
  <c r="MX22" i="18" s="1"/>
  <c r="MY22" i="18" s="1"/>
  <c r="MZ22" i="18" s="1"/>
  <c r="NA22" i="18" s="1"/>
  <c r="NB22" i="18" s="1"/>
  <c r="NC22" i="18" s="1"/>
  <c r="ND22" i="18" s="1"/>
  <c r="NE22" i="18" s="1"/>
  <c r="NF22" i="18" s="1"/>
  <c r="NG22" i="18" s="1"/>
  <c r="NH22" i="18" s="1"/>
  <c r="NI22" i="18" s="1"/>
  <c r="NJ22" i="18" s="1"/>
  <c r="NK22" i="18" s="1"/>
  <c r="NL22" i="18" s="1"/>
  <c r="NM22" i="18" s="1"/>
  <c r="NN22" i="18" s="1"/>
  <c r="NO22" i="18" s="1"/>
  <c r="NP22" i="18" s="1"/>
  <c r="NQ22" i="18" s="1"/>
  <c r="NR22" i="18" s="1"/>
  <c r="NS22" i="18" s="1"/>
  <c r="NT22" i="18" s="1"/>
  <c r="NU22" i="18" s="1"/>
  <c r="NV22" i="18" s="1"/>
  <c r="NW22" i="18" s="1"/>
  <c r="NX22" i="18" s="1"/>
  <c r="NY22" i="18" s="1"/>
  <c r="NZ22" i="18" s="1"/>
  <c r="OA22" i="18" s="1"/>
  <c r="OB22" i="18" s="1"/>
  <c r="OC22" i="18" s="1"/>
  <c r="OD22" i="18" s="1"/>
  <c r="OE22" i="18" s="1"/>
  <c r="OF22" i="18" s="1"/>
  <c r="OG22" i="18" s="1"/>
  <c r="OH22" i="18" s="1"/>
  <c r="OI22" i="18" s="1"/>
  <c r="OJ22" i="18" s="1"/>
  <c r="OK22" i="18" s="1"/>
  <c r="OL22" i="18" s="1"/>
  <c r="OM22" i="18" s="1"/>
  <c r="ON22" i="18" s="1"/>
  <c r="OO22" i="18" s="1"/>
  <c r="OP22" i="18" s="1"/>
  <c r="OQ22" i="18" s="1"/>
  <c r="OR22" i="18" s="1"/>
  <c r="OS22" i="18" s="1"/>
  <c r="OT22" i="18" s="1"/>
  <c r="OU22" i="18" s="1"/>
  <c r="OV22" i="18" s="1"/>
  <c r="OW22" i="18" s="1"/>
  <c r="OX22" i="18" s="1"/>
  <c r="OY22" i="18" s="1"/>
  <c r="OZ22" i="18" s="1"/>
  <c r="PA22" i="18" s="1"/>
  <c r="PB22" i="18" s="1"/>
  <c r="PC22" i="18" s="1"/>
  <c r="PD22" i="18" s="1"/>
  <c r="PE22" i="18" s="1"/>
  <c r="PF22" i="18" s="1"/>
  <c r="PG22" i="18" s="1"/>
  <c r="PH22" i="18" s="1"/>
  <c r="PI22" i="18" s="1"/>
  <c r="PJ22" i="18" s="1"/>
  <c r="PK22" i="18" s="1"/>
  <c r="PL22" i="18" s="1"/>
  <c r="PM22" i="18" s="1"/>
  <c r="PN22" i="18" s="1"/>
  <c r="PO22" i="18" s="1"/>
  <c r="PP22" i="18" s="1"/>
  <c r="PQ22" i="18" s="1"/>
  <c r="PR22" i="18" s="1"/>
  <c r="PS22" i="18" s="1"/>
  <c r="PT22" i="18" s="1"/>
  <c r="PU22" i="18" s="1"/>
  <c r="PV22" i="18" s="1"/>
  <c r="PW22" i="18" s="1"/>
  <c r="PX22" i="18" s="1"/>
  <c r="PY22" i="18" s="1"/>
  <c r="PZ22" i="18" s="1"/>
  <c r="QA22" i="18" s="1"/>
  <c r="QB22" i="18" s="1"/>
  <c r="QC22" i="18" s="1"/>
  <c r="QD22" i="18" s="1"/>
  <c r="QE22" i="18" s="1"/>
  <c r="QF22" i="18" s="1"/>
  <c r="QG22" i="18" s="1"/>
  <c r="QH22" i="18" s="1"/>
  <c r="QI22" i="18" s="1"/>
  <c r="QJ22" i="18" s="1"/>
  <c r="QK22" i="18" s="1"/>
  <c r="QL22" i="18" s="1"/>
  <c r="QM22" i="18" s="1"/>
  <c r="QN22" i="18" s="1"/>
  <c r="QO22" i="18" s="1"/>
  <c r="QP22" i="18" s="1"/>
  <c r="QQ22" i="18" s="1"/>
  <c r="QR22" i="18" s="1"/>
  <c r="QS22" i="18" s="1"/>
  <c r="QT22" i="18" s="1"/>
  <c r="QU22" i="18" s="1"/>
  <c r="QV22" i="18" s="1"/>
  <c r="QW22" i="18" s="1"/>
  <c r="QX22" i="18" s="1"/>
  <c r="QY22" i="18" s="1"/>
  <c r="QZ22" i="18" s="1"/>
  <c r="RA22" i="18" s="1"/>
  <c r="RB22" i="18" s="1"/>
  <c r="RC22" i="18" s="1"/>
  <c r="RD22" i="18" s="1"/>
  <c r="RE22" i="18" s="1"/>
  <c r="RF22" i="18" s="1"/>
  <c r="RG22" i="18" s="1"/>
  <c r="RH22" i="18" s="1"/>
  <c r="RI22" i="18" s="1"/>
  <c r="RJ22" i="18" s="1"/>
  <c r="RK22" i="18" s="1"/>
  <c r="RL22" i="18" s="1"/>
  <c r="RM22" i="18" s="1"/>
  <c r="RN22" i="18" s="1"/>
  <c r="RO22" i="18" s="1"/>
  <c r="RP22" i="18" s="1"/>
  <c r="RQ22" i="18" s="1"/>
  <c r="RR22" i="18" s="1"/>
  <c r="RS22" i="18" s="1"/>
  <c r="RT22" i="18" s="1"/>
  <c r="RU22" i="18" s="1"/>
  <c r="RV22" i="18" s="1"/>
  <c r="RW22" i="18" s="1"/>
  <c r="RX22" i="18" s="1"/>
  <c r="RY22" i="18" s="1"/>
  <c r="RZ22" i="18" s="1"/>
  <c r="SA22" i="18" s="1"/>
  <c r="SB22" i="18" s="1"/>
  <c r="SC22" i="18" s="1"/>
  <c r="SD22" i="18" s="1"/>
  <c r="SE22" i="18" s="1"/>
  <c r="SF22" i="18" s="1"/>
  <c r="SG22" i="18" s="1"/>
  <c r="SH22" i="18" s="1"/>
  <c r="SI22" i="18" s="1"/>
  <c r="SJ22" i="18" s="1"/>
  <c r="SK22" i="18" s="1"/>
  <c r="SL22" i="18" s="1"/>
  <c r="SM22" i="18" s="1"/>
  <c r="SN22" i="18" s="1"/>
  <c r="SO22" i="18" s="1"/>
  <c r="SP22" i="18" s="1"/>
  <c r="SQ22" i="18" s="1"/>
  <c r="SR22" i="18" s="1"/>
  <c r="SS22" i="18" s="1"/>
  <c r="ST22" i="18" s="1"/>
  <c r="SU22" i="18" s="1"/>
  <c r="SV22" i="18" s="1"/>
  <c r="SW22" i="18" s="1"/>
  <c r="SX22" i="18" s="1"/>
  <c r="SY22" i="18" s="1"/>
  <c r="SZ22" i="18" s="1"/>
  <c r="TA22" i="18" s="1"/>
  <c r="TB22" i="18" s="1"/>
  <c r="TC22" i="18" s="1"/>
  <c r="TD22" i="18" s="1"/>
  <c r="TE22" i="18" s="1"/>
  <c r="TF22" i="18" s="1"/>
  <c r="TG22" i="18" s="1"/>
  <c r="TH22" i="18" s="1"/>
  <c r="TI22" i="18" s="1"/>
  <c r="TJ22" i="18" s="1"/>
  <c r="TK22" i="18" s="1"/>
  <c r="TL22" i="18" s="1"/>
  <c r="TM22" i="18" s="1"/>
  <c r="TN22" i="18" s="1"/>
  <c r="TO22" i="18" s="1"/>
  <c r="TP22" i="18" s="1"/>
  <c r="TQ22" i="18" s="1"/>
  <c r="TR22" i="18" s="1"/>
  <c r="TS22" i="18" s="1"/>
  <c r="TT22" i="18" s="1"/>
  <c r="TU22" i="18" s="1"/>
  <c r="TV22" i="18" s="1"/>
  <c r="TW22" i="18" s="1"/>
  <c r="TX22" i="18" s="1"/>
  <c r="TY22" i="18" s="1"/>
  <c r="TZ22" i="18" s="1"/>
  <c r="UA22" i="18" s="1"/>
  <c r="UB22" i="18" s="1"/>
  <c r="UC22" i="18" s="1"/>
  <c r="UD22" i="18" s="1"/>
  <c r="UE22" i="18" s="1"/>
  <c r="UF22" i="18" s="1"/>
  <c r="UG22" i="18" s="1"/>
  <c r="UH22" i="18" s="1"/>
  <c r="UI22" i="18" s="1"/>
  <c r="UJ22" i="18" s="1"/>
  <c r="UK22" i="18" s="1"/>
  <c r="UL22" i="18" s="1"/>
  <c r="UM22" i="18" s="1"/>
  <c r="UN22" i="18" s="1"/>
  <c r="UO22" i="18" s="1"/>
  <c r="UP22" i="18" s="1"/>
  <c r="UQ22" i="18" s="1"/>
  <c r="UR22" i="18" s="1"/>
  <c r="US22" i="18" s="1"/>
  <c r="UT22" i="18" s="1"/>
  <c r="UU22" i="18" s="1"/>
  <c r="UV22" i="18" s="1"/>
  <c r="UW22" i="18" s="1"/>
  <c r="UX22" i="18" s="1"/>
  <c r="UY22" i="18" s="1"/>
  <c r="UZ22" i="18" s="1"/>
  <c r="VA22" i="18" s="1"/>
  <c r="VB22" i="18" s="1"/>
  <c r="VC22" i="18" s="1"/>
  <c r="VD22" i="18" s="1"/>
  <c r="VE22" i="18" s="1"/>
  <c r="VF22" i="18" s="1"/>
  <c r="VG22" i="18" s="1"/>
  <c r="VH22" i="18" s="1"/>
  <c r="G130" i="18"/>
  <c r="H130" i="18" s="1"/>
  <c r="I130" i="18" s="1"/>
  <c r="J130" i="18" s="1"/>
  <c r="K130" i="18" s="1"/>
  <c r="L130" i="18" s="1"/>
  <c r="M130" i="18" s="1"/>
  <c r="N130" i="18" s="1"/>
  <c r="O130" i="18" s="1"/>
  <c r="P130" i="18" s="1"/>
  <c r="Q130" i="18" s="1"/>
  <c r="R130" i="18" s="1"/>
  <c r="S130" i="18" s="1"/>
  <c r="T130" i="18" s="1"/>
  <c r="U130" i="18" s="1"/>
  <c r="V130" i="18" s="1"/>
  <c r="W130" i="18" s="1"/>
  <c r="X130" i="18" s="1"/>
  <c r="Y130" i="18" s="1"/>
  <c r="Z130" i="18" s="1"/>
  <c r="AA130" i="18" s="1"/>
  <c r="AB130" i="18" s="1"/>
  <c r="AC130" i="18" s="1"/>
  <c r="AD130" i="18" s="1"/>
  <c r="AE130" i="18" s="1"/>
  <c r="AF130" i="18" s="1"/>
  <c r="AG130" i="18" s="1"/>
  <c r="AH130" i="18" s="1"/>
  <c r="AI130" i="18" s="1"/>
  <c r="AJ130" i="18" s="1"/>
  <c r="AK130" i="18" s="1"/>
  <c r="AL130" i="18" s="1"/>
  <c r="AM130" i="18" s="1"/>
  <c r="AN130" i="18" s="1"/>
  <c r="AO130" i="18" s="1"/>
  <c r="AP130" i="18" s="1"/>
  <c r="AQ130" i="18" s="1"/>
  <c r="AR130" i="18" s="1"/>
  <c r="AS130" i="18" s="1"/>
  <c r="AT130" i="18" s="1"/>
  <c r="AU130" i="18" s="1"/>
  <c r="AV130" i="18" s="1"/>
  <c r="AW130" i="18" s="1"/>
  <c r="AX130" i="18" s="1"/>
  <c r="AY130" i="18" s="1"/>
  <c r="AZ130" i="18" s="1"/>
  <c r="BA130" i="18" s="1"/>
  <c r="BB130" i="18" s="1"/>
  <c r="BC130" i="18" s="1"/>
  <c r="BD130" i="18" s="1"/>
  <c r="BE130" i="18" s="1"/>
  <c r="BF130" i="18" s="1"/>
  <c r="BG130" i="18" s="1"/>
  <c r="BH130" i="18" s="1"/>
  <c r="BI130" i="18" s="1"/>
  <c r="BJ130" i="18" s="1"/>
  <c r="BK130" i="18" s="1"/>
  <c r="BL130" i="18" s="1"/>
  <c r="BM130" i="18" s="1"/>
  <c r="BN130" i="18" s="1"/>
  <c r="BO130" i="18" s="1"/>
  <c r="BP130" i="18" s="1"/>
  <c r="BQ130" i="18" s="1"/>
  <c r="BR130" i="18" s="1"/>
  <c r="BS130" i="18" s="1"/>
  <c r="BT130" i="18" s="1"/>
  <c r="BU130" i="18" s="1"/>
  <c r="BV130" i="18" s="1"/>
  <c r="BW130" i="18" s="1"/>
  <c r="BX130" i="18" s="1"/>
  <c r="BY130" i="18" s="1"/>
  <c r="BZ130" i="18" s="1"/>
  <c r="CA130" i="18" s="1"/>
  <c r="CB130" i="18" s="1"/>
  <c r="CC130" i="18" s="1"/>
  <c r="CD130" i="18" s="1"/>
  <c r="CE130" i="18" s="1"/>
  <c r="CF130" i="18" s="1"/>
  <c r="CG130" i="18" s="1"/>
  <c r="CH130" i="18" s="1"/>
  <c r="CI130" i="18" s="1"/>
  <c r="CJ130" i="18" s="1"/>
  <c r="CK130" i="18" s="1"/>
  <c r="CL130" i="18" s="1"/>
  <c r="CM130" i="18" s="1"/>
  <c r="CN130" i="18" s="1"/>
  <c r="CO130" i="18" s="1"/>
  <c r="CP130" i="18" s="1"/>
  <c r="CQ130" i="18" s="1"/>
  <c r="CR130" i="18" s="1"/>
  <c r="CS130" i="18" s="1"/>
  <c r="CT130" i="18" s="1"/>
  <c r="CU130" i="18" s="1"/>
  <c r="CV130" i="18" s="1"/>
  <c r="CW130" i="18" s="1"/>
  <c r="CX130" i="18" s="1"/>
  <c r="CY130" i="18" s="1"/>
  <c r="CZ130" i="18" s="1"/>
  <c r="DA130" i="18" s="1"/>
  <c r="DB130" i="18" s="1"/>
  <c r="DC130" i="18" s="1"/>
  <c r="DD130" i="18" s="1"/>
  <c r="DE130" i="18" s="1"/>
  <c r="DF130" i="18" s="1"/>
  <c r="DG130" i="18" s="1"/>
  <c r="DH130" i="18" s="1"/>
  <c r="DI130" i="18" s="1"/>
  <c r="DJ130" i="18" s="1"/>
  <c r="DK130" i="18" s="1"/>
  <c r="DL130" i="18" s="1"/>
  <c r="DM130" i="18" s="1"/>
  <c r="DN130" i="18" s="1"/>
  <c r="DO130" i="18" s="1"/>
  <c r="DP130" i="18" s="1"/>
  <c r="DQ130" i="18" s="1"/>
  <c r="DR130" i="18" s="1"/>
  <c r="DS130" i="18" s="1"/>
  <c r="DT130" i="18" s="1"/>
  <c r="DU130" i="18" s="1"/>
  <c r="DV130" i="18" s="1"/>
  <c r="DW130" i="18" s="1"/>
  <c r="DX130" i="18" s="1"/>
  <c r="DY130" i="18" s="1"/>
  <c r="DZ130" i="18" s="1"/>
  <c r="EA130" i="18" s="1"/>
  <c r="EB130" i="18" s="1"/>
  <c r="EC130" i="18" s="1"/>
  <c r="ED130" i="18" s="1"/>
  <c r="EE130" i="18" s="1"/>
  <c r="EF130" i="18" s="1"/>
  <c r="EG130" i="18" s="1"/>
  <c r="EH130" i="18" s="1"/>
  <c r="EI130" i="18" s="1"/>
  <c r="EJ130" i="18" s="1"/>
  <c r="EK130" i="18" s="1"/>
  <c r="EL130" i="18" s="1"/>
  <c r="EM130" i="18" s="1"/>
  <c r="EN130" i="18" s="1"/>
  <c r="EO130" i="18" s="1"/>
  <c r="EP130" i="18" s="1"/>
  <c r="EQ130" i="18" s="1"/>
  <c r="ER130" i="18" s="1"/>
  <c r="ES130" i="18" s="1"/>
  <c r="ET130" i="18" s="1"/>
  <c r="EU130" i="18" s="1"/>
  <c r="EV130" i="18" s="1"/>
  <c r="EW130" i="18" s="1"/>
  <c r="EX130" i="18" s="1"/>
  <c r="EY130" i="18" s="1"/>
  <c r="EZ130" i="18" s="1"/>
  <c r="FA130" i="18" s="1"/>
  <c r="FB130" i="18" s="1"/>
  <c r="FC130" i="18" s="1"/>
  <c r="FD130" i="18" s="1"/>
  <c r="FE130" i="18" s="1"/>
  <c r="FF130" i="18" s="1"/>
  <c r="FG130" i="18" s="1"/>
  <c r="FH130" i="18" s="1"/>
  <c r="FI130" i="18" s="1"/>
  <c r="FJ130" i="18" s="1"/>
  <c r="FK130" i="18" s="1"/>
  <c r="FL130" i="18" s="1"/>
  <c r="FM130" i="18" s="1"/>
  <c r="FN130" i="18" s="1"/>
  <c r="FO130" i="18" s="1"/>
  <c r="FP130" i="18" s="1"/>
  <c r="FQ130" i="18" s="1"/>
  <c r="FR130" i="18" s="1"/>
  <c r="FS130" i="18" s="1"/>
  <c r="FT130" i="18" s="1"/>
  <c r="FU130" i="18" s="1"/>
  <c r="FV130" i="18" s="1"/>
  <c r="FW130" i="18" s="1"/>
  <c r="FX130" i="18" s="1"/>
  <c r="FY130" i="18" s="1"/>
  <c r="FZ130" i="18" s="1"/>
  <c r="GA130" i="18" s="1"/>
  <c r="GB130" i="18" s="1"/>
  <c r="GC130" i="18" s="1"/>
  <c r="GD130" i="18" s="1"/>
  <c r="GE130" i="18" s="1"/>
  <c r="GF130" i="18" s="1"/>
  <c r="GG130" i="18" s="1"/>
  <c r="GH130" i="18" s="1"/>
  <c r="GI130" i="18" s="1"/>
  <c r="GJ130" i="18" s="1"/>
  <c r="GK130" i="18" s="1"/>
  <c r="GL130" i="18" s="1"/>
  <c r="GM130" i="18" s="1"/>
  <c r="GN130" i="18" s="1"/>
  <c r="GO130" i="18" s="1"/>
  <c r="GP130" i="18" s="1"/>
  <c r="GQ130" i="18" s="1"/>
  <c r="GR130" i="18" s="1"/>
  <c r="GS130" i="18" s="1"/>
  <c r="GT130" i="18" s="1"/>
  <c r="GU130" i="18" s="1"/>
  <c r="GV130" i="18" s="1"/>
  <c r="GW130" i="18" s="1"/>
  <c r="GX130" i="18" s="1"/>
  <c r="GY130" i="18" s="1"/>
  <c r="GZ130" i="18" s="1"/>
  <c r="HA130" i="18" s="1"/>
  <c r="HB130" i="18" s="1"/>
  <c r="HC130" i="18" s="1"/>
  <c r="HD130" i="18" s="1"/>
  <c r="HE130" i="18" s="1"/>
  <c r="HF130" i="18" s="1"/>
  <c r="HG130" i="18" s="1"/>
  <c r="HH130" i="18" s="1"/>
  <c r="HI130" i="18" s="1"/>
  <c r="HJ130" i="18" s="1"/>
  <c r="HK130" i="18" s="1"/>
  <c r="HL130" i="18" s="1"/>
  <c r="HM130" i="18" s="1"/>
  <c r="HN130" i="18" s="1"/>
  <c r="HO130" i="18" s="1"/>
  <c r="HP130" i="18" s="1"/>
  <c r="HQ130" i="18" s="1"/>
  <c r="HR130" i="18" s="1"/>
  <c r="HS130" i="18" s="1"/>
  <c r="HT130" i="18" s="1"/>
  <c r="HU130" i="18" s="1"/>
  <c r="HV130" i="18" s="1"/>
  <c r="HW130" i="18" s="1"/>
  <c r="HX130" i="18" s="1"/>
  <c r="HY130" i="18" s="1"/>
  <c r="HZ130" i="18" s="1"/>
  <c r="IA130" i="18" s="1"/>
  <c r="IB130" i="18" s="1"/>
  <c r="IC130" i="18" s="1"/>
  <c r="ID130" i="18" s="1"/>
  <c r="IE130" i="18" s="1"/>
  <c r="IF130" i="18" s="1"/>
  <c r="IG130" i="18" s="1"/>
  <c r="IH130" i="18" s="1"/>
  <c r="II130" i="18" s="1"/>
  <c r="IJ130" i="18" s="1"/>
  <c r="IK130" i="18" s="1"/>
  <c r="IL130" i="18" s="1"/>
  <c r="IM130" i="18" s="1"/>
  <c r="IN130" i="18" s="1"/>
  <c r="IO130" i="18" s="1"/>
  <c r="IP130" i="18" s="1"/>
  <c r="IQ130" i="18" s="1"/>
  <c r="IR130" i="18" s="1"/>
  <c r="IS130" i="18" s="1"/>
  <c r="IT130" i="18" s="1"/>
  <c r="IU130" i="18" s="1"/>
  <c r="IV130" i="18" s="1"/>
  <c r="IW130" i="18" s="1"/>
  <c r="IX130" i="18" s="1"/>
  <c r="IY130" i="18" s="1"/>
  <c r="IZ130" i="18" s="1"/>
  <c r="JA130" i="18" s="1"/>
  <c r="JB130" i="18" s="1"/>
  <c r="JC130" i="18" s="1"/>
  <c r="JD130" i="18" s="1"/>
  <c r="JE130" i="18" s="1"/>
  <c r="JF130" i="18" s="1"/>
  <c r="JG130" i="18" s="1"/>
  <c r="JH130" i="18" s="1"/>
  <c r="JI130" i="18" s="1"/>
  <c r="JJ130" i="18" s="1"/>
  <c r="JK130" i="18" s="1"/>
  <c r="JL130" i="18" s="1"/>
  <c r="JM130" i="18" s="1"/>
  <c r="JN130" i="18" s="1"/>
  <c r="JO130" i="18" s="1"/>
  <c r="JP130" i="18" s="1"/>
  <c r="JQ130" i="18" s="1"/>
  <c r="JR130" i="18" s="1"/>
  <c r="JS130" i="18" s="1"/>
  <c r="JT130" i="18" s="1"/>
  <c r="JU130" i="18" s="1"/>
  <c r="JV130" i="18" s="1"/>
  <c r="JW130" i="18" s="1"/>
  <c r="JX130" i="18" s="1"/>
  <c r="JY130" i="18" s="1"/>
  <c r="JZ130" i="18" s="1"/>
  <c r="KA130" i="18" s="1"/>
  <c r="KB130" i="18" s="1"/>
  <c r="KC130" i="18" s="1"/>
  <c r="KD130" i="18" s="1"/>
  <c r="KE130" i="18" s="1"/>
  <c r="KF130" i="18" s="1"/>
  <c r="KG130" i="18" s="1"/>
  <c r="KH130" i="18" s="1"/>
  <c r="KI130" i="18" s="1"/>
  <c r="KJ130" i="18" s="1"/>
  <c r="KK130" i="18" s="1"/>
  <c r="KL130" i="18" s="1"/>
  <c r="KM130" i="18" s="1"/>
  <c r="KN130" i="18" s="1"/>
  <c r="KO130" i="18" s="1"/>
  <c r="KP130" i="18" s="1"/>
  <c r="KQ130" i="18" s="1"/>
  <c r="KR130" i="18" s="1"/>
  <c r="KS130" i="18" s="1"/>
  <c r="KT130" i="18" s="1"/>
  <c r="KU130" i="18" s="1"/>
  <c r="KV130" i="18" s="1"/>
  <c r="KW130" i="18" s="1"/>
  <c r="KX130" i="18" s="1"/>
  <c r="KY130" i="18" s="1"/>
  <c r="KZ130" i="18" s="1"/>
  <c r="LA130" i="18" s="1"/>
  <c r="LB130" i="18" s="1"/>
  <c r="LC130" i="18" s="1"/>
  <c r="LD130" i="18" s="1"/>
  <c r="LE130" i="18" s="1"/>
  <c r="LF130" i="18" s="1"/>
  <c r="LG130" i="18" s="1"/>
  <c r="LH130" i="18" s="1"/>
  <c r="LI130" i="18" s="1"/>
  <c r="LJ130" i="18" s="1"/>
  <c r="LK130" i="18" s="1"/>
  <c r="LL130" i="18" s="1"/>
  <c r="LM130" i="18" s="1"/>
  <c r="LN130" i="18" s="1"/>
  <c r="LO130" i="18" s="1"/>
  <c r="LP130" i="18" s="1"/>
  <c r="LQ130" i="18" s="1"/>
  <c r="LR130" i="18" s="1"/>
  <c r="LS130" i="18" s="1"/>
  <c r="LT130" i="18" s="1"/>
  <c r="LU130" i="18" s="1"/>
  <c r="LV130" i="18" s="1"/>
  <c r="LW130" i="18" s="1"/>
  <c r="LX130" i="18" s="1"/>
  <c r="LY130" i="18" s="1"/>
  <c r="LZ130" i="18" s="1"/>
  <c r="MA130" i="18" s="1"/>
  <c r="MB130" i="18" s="1"/>
  <c r="MC130" i="18" s="1"/>
  <c r="MD130" i="18" s="1"/>
  <c r="ME130" i="18" s="1"/>
  <c r="MF130" i="18" s="1"/>
  <c r="MG130" i="18" s="1"/>
  <c r="MH130" i="18" s="1"/>
  <c r="MI130" i="18" s="1"/>
  <c r="MJ130" i="18" s="1"/>
  <c r="MK130" i="18" s="1"/>
  <c r="ML130" i="18" s="1"/>
  <c r="MM130" i="18" s="1"/>
  <c r="MN130" i="18" s="1"/>
  <c r="MO130" i="18" s="1"/>
  <c r="MP130" i="18" s="1"/>
  <c r="MQ130" i="18" s="1"/>
  <c r="MR130" i="18" s="1"/>
  <c r="MS130" i="18" s="1"/>
  <c r="MT130" i="18" s="1"/>
  <c r="MU130" i="18" s="1"/>
  <c r="MV130" i="18" s="1"/>
  <c r="MW130" i="18" s="1"/>
  <c r="MX130" i="18" s="1"/>
  <c r="MY130" i="18" s="1"/>
  <c r="MZ130" i="18" s="1"/>
  <c r="NA130" i="18" s="1"/>
  <c r="NB130" i="18" s="1"/>
  <c r="NC130" i="18" s="1"/>
  <c r="ND130" i="18" s="1"/>
  <c r="NE130" i="18" s="1"/>
  <c r="NF130" i="18" s="1"/>
  <c r="NG130" i="18" s="1"/>
  <c r="NH130" i="18" s="1"/>
  <c r="NI130" i="18" s="1"/>
  <c r="NJ130" i="18" s="1"/>
  <c r="NK130" i="18" s="1"/>
  <c r="NL130" i="18" s="1"/>
  <c r="NM130" i="18" s="1"/>
  <c r="NN130" i="18" s="1"/>
  <c r="NO130" i="18" s="1"/>
  <c r="NP130" i="18" s="1"/>
  <c r="NQ130" i="18" s="1"/>
  <c r="NR130" i="18" s="1"/>
  <c r="NS130" i="18" s="1"/>
  <c r="NT130" i="18" s="1"/>
  <c r="NU130" i="18" s="1"/>
  <c r="NV130" i="18" s="1"/>
  <c r="NW130" i="18" s="1"/>
  <c r="NX130" i="18" s="1"/>
  <c r="NY130" i="18" s="1"/>
  <c r="NZ130" i="18" s="1"/>
  <c r="OA130" i="18" s="1"/>
  <c r="OB130" i="18" s="1"/>
  <c r="OC130" i="18" s="1"/>
  <c r="OD130" i="18" s="1"/>
  <c r="OE130" i="18" s="1"/>
  <c r="OF130" i="18" s="1"/>
  <c r="OG130" i="18" s="1"/>
  <c r="OH130" i="18" s="1"/>
  <c r="OI130" i="18" s="1"/>
  <c r="OJ130" i="18" s="1"/>
  <c r="OK130" i="18" s="1"/>
  <c r="OL130" i="18" s="1"/>
  <c r="OM130" i="18" s="1"/>
  <c r="ON130" i="18" s="1"/>
  <c r="OO130" i="18" s="1"/>
  <c r="OP130" i="18" s="1"/>
  <c r="OQ130" i="18" s="1"/>
  <c r="OR130" i="18" s="1"/>
  <c r="OS130" i="18" s="1"/>
  <c r="OT130" i="18" s="1"/>
  <c r="OU130" i="18" s="1"/>
  <c r="OV130" i="18" s="1"/>
  <c r="OW130" i="18" s="1"/>
  <c r="OX130" i="18" s="1"/>
  <c r="OY130" i="18" s="1"/>
  <c r="OZ130" i="18" s="1"/>
  <c r="PA130" i="18" s="1"/>
  <c r="PB130" i="18" s="1"/>
  <c r="PC130" i="18" s="1"/>
  <c r="PD130" i="18" s="1"/>
  <c r="PE130" i="18" s="1"/>
  <c r="PF130" i="18" s="1"/>
  <c r="PG130" i="18" s="1"/>
  <c r="PH130" i="18" s="1"/>
  <c r="PI130" i="18" s="1"/>
  <c r="PJ130" i="18" s="1"/>
  <c r="PK130" i="18" s="1"/>
  <c r="PL130" i="18" s="1"/>
  <c r="PM130" i="18" s="1"/>
  <c r="PN130" i="18" s="1"/>
  <c r="PO130" i="18" s="1"/>
  <c r="PP130" i="18" s="1"/>
  <c r="PQ130" i="18" s="1"/>
  <c r="PR130" i="18" s="1"/>
  <c r="PS130" i="18" s="1"/>
  <c r="PT130" i="18" s="1"/>
  <c r="PU130" i="18" s="1"/>
  <c r="PV130" i="18" s="1"/>
  <c r="PW130" i="18" s="1"/>
  <c r="PX130" i="18" s="1"/>
  <c r="PY130" i="18" s="1"/>
  <c r="PZ130" i="18" s="1"/>
  <c r="QA130" i="18" s="1"/>
  <c r="QB130" i="18" s="1"/>
  <c r="QC130" i="18" s="1"/>
  <c r="QD130" i="18" s="1"/>
  <c r="QE130" i="18" s="1"/>
  <c r="QF130" i="18" s="1"/>
  <c r="QG130" i="18" s="1"/>
  <c r="QH130" i="18" s="1"/>
  <c r="QI130" i="18" s="1"/>
  <c r="QJ130" i="18" s="1"/>
  <c r="QK130" i="18" s="1"/>
  <c r="QL130" i="18" s="1"/>
  <c r="QM130" i="18" s="1"/>
  <c r="QN130" i="18" s="1"/>
  <c r="QO130" i="18" s="1"/>
  <c r="QP130" i="18" s="1"/>
  <c r="QQ130" i="18" s="1"/>
  <c r="QR130" i="18" s="1"/>
  <c r="QS130" i="18" s="1"/>
  <c r="QT130" i="18" s="1"/>
  <c r="QU130" i="18" s="1"/>
  <c r="QV130" i="18" s="1"/>
  <c r="QW130" i="18" s="1"/>
  <c r="QX130" i="18" s="1"/>
  <c r="QY130" i="18" s="1"/>
  <c r="QZ130" i="18" s="1"/>
  <c r="RA130" i="18" s="1"/>
  <c r="RB130" i="18" s="1"/>
  <c r="RC130" i="18" s="1"/>
  <c r="RD130" i="18" s="1"/>
  <c r="RE130" i="18" s="1"/>
  <c r="RF130" i="18" s="1"/>
  <c r="RG130" i="18" s="1"/>
  <c r="RH130" i="18" s="1"/>
  <c r="RI130" i="18" s="1"/>
  <c r="RJ130" i="18" s="1"/>
  <c r="RK130" i="18" s="1"/>
  <c r="RL130" i="18" s="1"/>
  <c r="RM130" i="18" s="1"/>
  <c r="RN130" i="18" s="1"/>
  <c r="RO130" i="18" s="1"/>
  <c r="RP130" i="18" s="1"/>
  <c r="RQ130" i="18" s="1"/>
  <c r="RR130" i="18" s="1"/>
  <c r="RS130" i="18" s="1"/>
  <c r="RT130" i="18" s="1"/>
  <c r="RU130" i="18" s="1"/>
  <c r="RV130" i="18" s="1"/>
  <c r="RW130" i="18" s="1"/>
  <c r="RX130" i="18" s="1"/>
  <c r="RY130" i="18" s="1"/>
  <c r="RZ130" i="18" s="1"/>
  <c r="SA130" i="18" s="1"/>
  <c r="SB130" i="18" s="1"/>
  <c r="SC130" i="18" s="1"/>
  <c r="SD130" i="18" s="1"/>
  <c r="SE130" i="18" s="1"/>
  <c r="SF130" i="18" s="1"/>
  <c r="SG130" i="18" s="1"/>
  <c r="SH130" i="18" s="1"/>
  <c r="SI130" i="18" s="1"/>
  <c r="SJ130" i="18" s="1"/>
  <c r="SK130" i="18" s="1"/>
  <c r="SL130" i="18" s="1"/>
  <c r="SM130" i="18" s="1"/>
  <c r="SN130" i="18" s="1"/>
  <c r="SO130" i="18" s="1"/>
  <c r="SP130" i="18" s="1"/>
  <c r="SQ130" i="18" s="1"/>
  <c r="SR130" i="18" s="1"/>
  <c r="SS130" i="18" s="1"/>
  <c r="ST130" i="18" s="1"/>
  <c r="SU130" i="18" s="1"/>
  <c r="SV130" i="18" s="1"/>
  <c r="SW130" i="18" s="1"/>
  <c r="SX130" i="18" s="1"/>
  <c r="SY130" i="18" s="1"/>
  <c r="SZ130" i="18" s="1"/>
  <c r="TA130" i="18" s="1"/>
  <c r="TB130" i="18" s="1"/>
  <c r="TC130" i="18" s="1"/>
  <c r="TD130" i="18" s="1"/>
  <c r="TE130" i="18" s="1"/>
  <c r="TF130" i="18" s="1"/>
  <c r="TG130" i="18" s="1"/>
  <c r="TH130" i="18" s="1"/>
  <c r="TI130" i="18" s="1"/>
  <c r="TJ130" i="18" s="1"/>
  <c r="TK130" i="18" s="1"/>
  <c r="TL130" i="18" s="1"/>
  <c r="TM130" i="18" s="1"/>
  <c r="TN130" i="18" s="1"/>
  <c r="TO130" i="18" s="1"/>
  <c r="TP130" i="18" s="1"/>
  <c r="TQ130" i="18" s="1"/>
  <c r="TR130" i="18" s="1"/>
  <c r="TS130" i="18" s="1"/>
  <c r="TT130" i="18" s="1"/>
  <c r="TU130" i="18" s="1"/>
  <c r="TV130" i="18" s="1"/>
  <c r="TW130" i="18" s="1"/>
  <c r="TX130" i="18" s="1"/>
  <c r="TY130" i="18" s="1"/>
  <c r="TZ130" i="18" s="1"/>
  <c r="UA130" i="18" s="1"/>
  <c r="UB130" i="18" s="1"/>
  <c r="UC130" i="18" s="1"/>
  <c r="UD130" i="18" s="1"/>
  <c r="UE130" i="18" s="1"/>
  <c r="UF130" i="18" s="1"/>
  <c r="UG130" i="18" s="1"/>
  <c r="UH130" i="18" s="1"/>
  <c r="UI130" i="18" s="1"/>
  <c r="UJ130" i="18" s="1"/>
  <c r="UK130" i="18" s="1"/>
  <c r="UL130" i="18" s="1"/>
  <c r="UM130" i="18" s="1"/>
  <c r="UN130" i="18" s="1"/>
  <c r="UO130" i="18" s="1"/>
  <c r="UP130" i="18" s="1"/>
  <c r="UQ130" i="18" s="1"/>
  <c r="UR130" i="18" s="1"/>
  <c r="US130" i="18" s="1"/>
  <c r="UT130" i="18" s="1"/>
  <c r="UU130" i="18" s="1"/>
  <c r="UV130" i="18" s="1"/>
  <c r="UW130" i="18" s="1"/>
  <c r="UX130" i="18" s="1"/>
  <c r="UY130" i="18" s="1"/>
  <c r="UZ130" i="18" s="1"/>
  <c r="VA130" i="18" s="1"/>
  <c r="VB130" i="18" s="1"/>
  <c r="VC130" i="18" s="1"/>
  <c r="VD130" i="18" s="1"/>
  <c r="VE130" i="18" s="1"/>
  <c r="VF130" i="18" s="1"/>
  <c r="VG130" i="18" s="1"/>
  <c r="VH130" i="18" s="1"/>
  <c r="G134" i="18"/>
  <c r="G142" i="18"/>
  <c r="G146" i="18"/>
  <c r="H146" i="18" s="1"/>
  <c r="W35" i="26"/>
  <c r="J123" i="26"/>
  <c r="J129" i="26" s="1"/>
  <c r="R123" i="26"/>
  <c r="R129" i="26" s="1"/>
  <c r="Z123" i="26"/>
  <c r="Z129" i="26" s="1"/>
  <c r="AH123" i="26"/>
  <c r="AH129" i="26" s="1"/>
  <c r="TD16" i="15"/>
  <c r="TE16" i="15" s="1"/>
  <c r="TF16" i="15" s="1"/>
  <c r="TG16" i="15" s="1"/>
  <c r="TH16" i="15" s="1"/>
  <c r="TI16" i="15" s="1"/>
  <c r="TJ16" i="15" s="1"/>
  <c r="TK16" i="15" s="1"/>
  <c r="TL16" i="15" s="1"/>
  <c r="TM16" i="15" s="1"/>
  <c r="TN16" i="15" s="1"/>
  <c r="TO16" i="15" s="1"/>
  <c r="TP16" i="15" s="1"/>
  <c r="TQ16" i="15" s="1"/>
  <c r="TR16" i="15" s="1"/>
  <c r="TS16" i="15" s="1"/>
  <c r="TT16" i="15" s="1"/>
  <c r="TU16" i="15" s="1"/>
  <c r="TV16" i="15" s="1"/>
  <c r="TW16" i="15" s="1"/>
  <c r="TX16" i="15" s="1"/>
  <c r="TY16" i="15" s="1"/>
  <c r="TZ16" i="15" s="1"/>
  <c r="UA16" i="15" s="1"/>
  <c r="UB16" i="15" s="1"/>
  <c r="UC16" i="15" s="1"/>
  <c r="UD16" i="15" s="1"/>
  <c r="UE16" i="15" s="1"/>
  <c r="UF16" i="15" s="1"/>
  <c r="UG16" i="15" s="1"/>
  <c r="UH16" i="15" s="1"/>
  <c r="UI16" i="15" s="1"/>
  <c r="UJ16" i="15" s="1"/>
  <c r="UK16" i="15" s="1"/>
  <c r="UL16" i="15" s="1"/>
  <c r="UM16" i="15" s="1"/>
  <c r="UN16" i="15" s="1"/>
  <c r="UO16" i="15" s="1"/>
  <c r="UP16" i="15" s="1"/>
  <c r="UQ16" i="15" s="1"/>
  <c r="UR16" i="15" s="1"/>
  <c r="US16" i="15" s="1"/>
  <c r="UT16" i="15" s="1"/>
  <c r="UU16" i="15" s="1"/>
  <c r="UV16" i="15" s="1"/>
  <c r="UW16" i="15" s="1"/>
  <c r="UX16" i="15" s="1"/>
  <c r="UY16" i="15" s="1"/>
  <c r="UZ16" i="15" s="1"/>
  <c r="VA16" i="15" s="1"/>
  <c r="VB16" i="15" s="1"/>
  <c r="VC16" i="15" s="1"/>
  <c r="VD16" i="15" s="1"/>
  <c r="VE16" i="15" s="1"/>
  <c r="VF16" i="15" s="1"/>
  <c r="VG16" i="15" s="1"/>
  <c r="VH16" i="15" s="1"/>
  <c r="VI16" i="15" s="1"/>
  <c r="VJ16" i="15" s="1"/>
  <c r="VK16" i="15" s="1"/>
  <c r="VL16" i="15" s="1"/>
  <c r="VM16" i="15" s="1"/>
  <c r="VN16" i="15" s="1"/>
  <c r="VO16" i="15" s="1"/>
  <c r="VP16" i="15" s="1"/>
  <c r="VQ16" i="15" s="1"/>
  <c r="VR16" i="15" s="1"/>
  <c r="VS16" i="15" s="1"/>
  <c r="VT16" i="15" s="1"/>
  <c r="VU16" i="15" s="1"/>
  <c r="TD24" i="15"/>
  <c r="G6" i="18"/>
  <c r="H6" i="18" s="1"/>
  <c r="I6" i="18" s="1"/>
  <c r="J6" i="18" s="1"/>
  <c r="K6" i="18" s="1"/>
  <c r="L6" i="18" s="1"/>
  <c r="M6" i="18" s="1"/>
  <c r="N6" i="18" s="1"/>
  <c r="O6" i="18" s="1"/>
  <c r="P6" i="18" s="1"/>
  <c r="Q6" i="18" s="1"/>
  <c r="R6" i="18" s="1"/>
  <c r="S6" i="18" s="1"/>
  <c r="T6" i="18" s="1"/>
  <c r="U6" i="18" s="1"/>
  <c r="V6" i="18" s="1"/>
  <c r="W6" i="18" s="1"/>
  <c r="X6" i="18" s="1"/>
  <c r="Y6" i="18" s="1"/>
  <c r="Z6" i="18" s="1"/>
  <c r="AA6" i="18" s="1"/>
  <c r="AB6" i="18" s="1"/>
  <c r="AC6" i="18" s="1"/>
  <c r="AD6" i="18" s="1"/>
  <c r="AE6" i="18" s="1"/>
  <c r="AF6" i="18" s="1"/>
  <c r="AG6" i="18" s="1"/>
  <c r="AH6" i="18" s="1"/>
  <c r="AI6" i="18" s="1"/>
  <c r="AJ6" i="18" s="1"/>
  <c r="AK6" i="18" s="1"/>
  <c r="AL6" i="18" s="1"/>
  <c r="AM6" i="18" s="1"/>
  <c r="AN6" i="18" s="1"/>
  <c r="AO6" i="18" s="1"/>
  <c r="AP6" i="18" s="1"/>
  <c r="AQ6" i="18" s="1"/>
  <c r="AR6" i="18" s="1"/>
  <c r="AS6" i="18" s="1"/>
  <c r="AT6" i="18" s="1"/>
  <c r="AU6" i="18" s="1"/>
  <c r="AV6" i="18" s="1"/>
  <c r="AW6" i="18" s="1"/>
  <c r="AX6" i="18" s="1"/>
  <c r="AY6" i="18" s="1"/>
  <c r="AZ6" i="18" s="1"/>
  <c r="BA6" i="18" s="1"/>
  <c r="BB6" i="18" s="1"/>
  <c r="BC6" i="18" s="1"/>
  <c r="BD6" i="18" s="1"/>
  <c r="BE6" i="18" s="1"/>
  <c r="BF6" i="18" s="1"/>
  <c r="BG6" i="18" s="1"/>
  <c r="BH6" i="18" s="1"/>
  <c r="BI6" i="18" s="1"/>
  <c r="BJ6" i="18" s="1"/>
  <c r="BK6" i="18" s="1"/>
  <c r="BL6" i="18" s="1"/>
  <c r="BM6" i="18" s="1"/>
  <c r="BN6" i="18" s="1"/>
  <c r="BO6" i="18" s="1"/>
  <c r="BP6" i="18" s="1"/>
  <c r="BQ6" i="18" s="1"/>
  <c r="BR6" i="18" s="1"/>
  <c r="BS6" i="18" s="1"/>
  <c r="BT6" i="18" s="1"/>
  <c r="BU6" i="18" s="1"/>
  <c r="BV6" i="18" s="1"/>
  <c r="BW6" i="18" s="1"/>
  <c r="BX6" i="18" s="1"/>
  <c r="BY6" i="18" s="1"/>
  <c r="BZ6" i="18" s="1"/>
  <c r="CA6" i="18" s="1"/>
  <c r="CB6" i="18" s="1"/>
  <c r="CC6" i="18" s="1"/>
  <c r="CD6" i="18" s="1"/>
  <c r="CE6" i="18" s="1"/>
  <c r="CF6" i="18" s="1"/>
  <c r="CG6" i="18" s="1"/>
  <c r="CH6" i="18" s="1"/>
  <c r="CI6" i="18" s="1"/>
  <c r="CJ6" i="18" s="1"/>
  <c r="CK6" i="18" s="1"/>
  <c r="CL6" i="18" s="1"/>
  <c r="CM6" i="18" s="1"/>
  <c r="CN6" i="18" s="1"/>
  <c r="CO6" i="18" s="1"/>
  <c r="CP6" i="18" s="1"/>
  <c r="CQ6" i="18" s="1"/>
  <c r="CR6" i="18" s="1"/>
  <c r="CS6" i="18" s="1"/>
  <c r="CT6" i="18" s="1"/>
  <c r="CU6" i="18" s="1"/>
  <c r="CV6" i="18" s="1"/>
  <c r="CW6" i="18" s="1"/>
  <c r="CX6" i="18" s="1"/>
  <c r="CY6" i="18" s="1"/>
  <c r="CZ6" i="18" s="1"/>
  <c r="DA6" i="18" s="1"/>
  <c r="DB6" i="18" s="1"/>
  <c r="DC6" i="18" s="1"/>
  <c r="DD6" i="18" s="1"/>
  <c r="DE6" i="18" s="1"/>
  <c r="DF6" i="18" s="1"/>
  <c r="DG6" i="18" s="1"/>
  <c r="DH6" i="18" s="1"/>
  <c r="DI6" i="18" s="1"/>
  <c r="DJ6" i="18" s="1"/>
  <c r="DK6" i="18" s="1"/>
  <c r="DL6" i="18" s="1"/>
  <c r="DM6" i="18" s="1"/>
  <c r="DN6" i="18" s="1"/>
  <c r="DO6" i="18" s="1"/>
  <c r="DP6" i="18" s="1"/>
  <c r="DQ6" i="18" s="1"/>
  <c r="DR6" i="18" s="1"/>
  <c r="DS6" i="18" s="1"/>
  <c r="DT6" i="18" s="1"/>
  <c r="DU6" i="18" s="1"/>
  <c r="DV6" i="18" s="1"/>
  <c r="DW6" i="18" s="1"/>
  <c r="DX6" i="18" s="1"/>
  <c r="DY6" i="18" s="1"/>
  <c r="DZ6" i="18" s="1"/>
  <c r="EA6" i="18" s="1"/>
  <c r="EB6" i="18" s="1"/>
  <c r="EC6" i="18" s="1"/>
  <c r="ED6" i="18" s="1"/>
  <c r="EE6" i="18" s="1"/>
  <c r="EF6" i="18" s="1"/>
  <c r="EG6" i="18" s="1"/>
  <c r="EH6" i="18" s="1"/>
  <c r="EI6" i="18" s="1"/>
  <c r="EJ6" i="18" s="1"/>
  <c r="EK6" i="18" s="1"/>
  <c r="EL6" i="18" s="1"/>
  <c r="EM6" i="18" s="1"/>
  <c r="EN6" i="18" s="1"/>
  <c r="EO6" i="18" s="1"/>
  <c r="EP6" i="18" s="1"/>
  <c r="EQ6" i="18" s="1"/>
  <c r="ER6" i="18" s="1"/>
  <c r="ES6" i="18" s="1"/>
  <c r="ET6" i="18" s="1"/>
  <c r="EU6" i="18" s="1"/>
  <c r="EV6" i="18" s="1"/>
  <c r="EW6" i="18" s="1"/>
  <c r="EX6" i="18" s="1"/>
  <c r="EY6" i="18" s="1"/>
  <c r="EZ6" i="18" s="1"/>
  <c r="FA6" i="18" s="1"/>
  <c r="FB6" i="18" s="1"/>
  <c r="FC6" i="18" s="1"/>
  <c r="FD6" i="18" s="1"/>
  <c r="FE6" i="18" s="1"/>
  <c r="FF6" i="18" s="1"/>
  <c r="FG6" i="18" s="1"/>
  <c r="FH6" i="18" s="1"/>
  <c r="FI6" i="18" s="1"/>
  <c r="FJ6" i="18" s="1"/>
  <c r="FK6" i="18" s="1"/>
  <c r="FL6" i="18" s="1"/>
  <c r="FM6" i="18" s="1"/>
  <c r="FN6" i="18" s="1"/>
  <c r="FO6" i="18" s="1"/>
  <c r="FP6" i="18" s="1"/>
  <c r="FQ6" i="18" s="1"/>
  <c r="FR6" i="18" s="1"/>
  <c r="FS6" i="18" s="1"/>
  <c r="FT6" i="18" s="1"/>
  <c r="FU6" i="18" s="1"/>
  <c r="FV6" i="18" s="1"/>
  <c r="FW6" i="18" s="1"/>
  <c r="FX6" i="18" s="1"/>
  <c r="FY6" i="18" s="1"/>
  <c r="FZ6" i="18" s="1"/>
  <c r="GA6" i="18" s="1"/>
  <c r="GB6" i="18" s="1"/>
  <c r="GC6" i="18" s="1"/>
  <c r="GD6" i="18" s="1"/>
  <c r="GE6" i="18" s="1"/>
  <c r="GF6" i="18" s="1"/>
  <c r="GG6" i="18" s="1"/>
  <c r="GH6" i="18" s="1"/>
  <c r="GI6" i="18" s="1"/>
  <c r="GJ6" i="18" s="1"/>
  <c r="GK6" i="18" s="1"/>
  <c r="GL6" i="18" s="1"/>
  <c r="GM6" i="18" s="1"/>
  <c r="GN6" i="18" s="1"/>
  <c r="GO6" i="18" s="1"/>
  <c r="GP6" i="18" s="1"/>
  <c r="GQ6" i="18" s="1"/>
  <c r="GR6" i="18" s="1"/>
  <c r="GS6" i="18" s="1"/>
  <c r="GT6" i="18" s="1"/>
  <c r="GU6" i="18" s="1"/>
  <c r="GV6" i="18" s="1"/>
  <c r="GW6" i="18" s="1"/>
  <c r="GX6" i="18" s="1"/>
  <c r="GY6" i="18" s="1"/>
  <c r="GZ6" i="18" s="1"/>
  <c r="HA6" i="18" s="1"/>
  <c r="HB6" i="18" s="1"/>
  <c r="HC6" i="18" s="1"/>
  <c r="HD6" i="18" s="1"/>
  <c r="HE6" i="18" s="1"/>
  <c r="HF6" i="18" s="1"/>
  <c r="HG6" i="18" s="1"/>
  <c r="HH6" i="18" s="1"/>
  <c r="HI6" i="18" s="1"/>
  <c r="HJ6" i="18" s="1"/>
  <c r="HK6" i="18" s="1"/>
  <c r="HL6" i="18" s="1"/>
  <c r="HM6" i="18" s="1"/>
  <c r="HN6" i="18" s="1"/>
  <c r="HO6" i="18" s="1"/>
  <c r="HP6" i="18" s="1"/>
  <c r="HQ6" i="18" s="1"/>
  <c r="HR6" i="18" s="1"/>
  <c r="HS6" i="18" s="1"/>
  <c r="HT6" i="18" s="1"/>
  <c r="HU6" i="18" s="1"/>
  <c r="HV6" i="18" s="1"/>
  <c r="HW6" i="18" s="1"/>
  <c r="HX6" i="18" s="1"/>
  <c r="HY6" i="18" s="1"/>
  <c r="HZ6" i="18" s="1"/>
  <c r="IA6" i="18" s="1"/>
  <c r="IB6" i="18" s="1"/>
  <c r="IC6" i="18" s="1"/>
  <c r="ID6" i="18" s="1"/>
  <c r="IE6" i="18" s="1"/>
  <c r="IF6" i="18" s="1"/>
  <c r="IG6" i="18" s="1"/>
  <c r="IH6" i="18" s="1"/>
  <c r="II6" i="18" s="1"/>
  <c r="IJ6" i="18" s="1"/>
  <c r="IK6" i="18" s="1"/>
  <c r="IL6" i="18" s="1"/>
  <c r="IM6" i="18" s="1"/>
  <c r="IN6" i="18" s="1"/>
  <c r="IO6" i="18" s="1"/>
  <c r="IP6" i="18" s="1"/>
  <c r="IQ6" i="18" s="1"/>
  <c r="IR6" i="18" s="1"/>
  <c r="IS6" i="18" s="1"/>
  <c r="IT6" i="18" s="1"/>
  <c r="IU6" i="18" s="1"/>
  <c r="IV6" i="18" s="1"/>
  <c r="IW6" i="18" s="1"/>
  <c r="IX6" i="18" s="1"/>
  <c r="IY6" i="18" s="1"/>
  <c r="IZ6" i="18" s="1"/>
  <c r="JA6" i="18" s="1"/>
  <c r="JB6" i="18" s="1"/>
  <c r="JC6" i="18" s="1"/>
  <c r="JD6" i="18" s="1"/>
  <c r="JE6" i="18" s="1"/>
  <c r="JF6" i="18" s="1"/>
  <c r="JG6" i="18" s="1"/>
  <c r="JH6" i="18" s="1"/>
  <c r="JI6" i="18" s="1"/>
  <c r="JJ6" i="18" s="1"/>
  <c r="JK6" i="18" s="1"/>
  <c r="JL6" i="18" s="1"/>
  <c r="JM6" i="18" s="1"/>
  <c r="JN6" i="18" s="1"/>
  <c r="JO6" i="18" s="1"/>
  <c r="JP6" i="18" s="1"/>
  <c r="JQ6" i="18" s="1"/>
  <c r="JR6" i="18" s="1"/>
  <c r="JS6" i="18" s="1"/>
  <c r="JT6" i="18" s="1"/>
  <c r="JU6" i="18" s="1"/>
  <c r="JV6" i="18" s="1"/>
  <c r="JW6" i="18" s="1"/>
  <c r="JX6" i="18" s="1"/>
  <c r="JY6" i="18" s="1"/>
  <c r="JZ6" i="18" s="1"/>
  <c r="KA6" i="18" s="1"/>
  <c r="KB6" i="18" s="1"/>
  <c r="KC6" i="18" s="1"/>
  <c r="KD6" i="18" s="1"/>
  <c r="KE6" i="18" s="1"/>
  <c r="KF6" i="18" s="1"/>
  <c r="KG6" i="18" s="1"/>
  <c r="KH6" i="18" s="1"/>
  <c r="KI6" i="18" s="1"/>
  <c r="KJ6" i="18" s="1"/>
  <c r="KK6" i="18" s="1"/>
  <c r="KL6" i="18" s="1"/>
  <c r="KM6" i="18" s="1"/>
  <c r="KN6" i="18" s="1"/>
  <c r="KO6" i="18" s="1"/>
  <c r="KP6" i="18" s="1"/>
  <c r="KQ6" i="18" s="1"/>
  <c r="KR6" i="18" s="1"/>
  <c r="KS6" i="18" s="1"/>
  <c r="KT6" i="18" s="1"/>
  <c r="KU6" i="18" s="1"/>
  <c r="KV6" i="18" s="1"/>
  <c r="KW6" i="18" s="1"/>
  <c r="KX6" i="18" s="1"/>
  <c r="KY6" i="18" s="1"/>
  <c r="KZ6" i="18" s="1"/>
  <c r="LA6" i="18" s="1"/>
  <c r="LB6" i="18" s="1"/>
  <c r="LC6" i="18" s="1"/>
  <c r="LD6" i="18" s="1"/>
  <c r="LE6" i="18" s="1"/>
  <c r="LF6" i="18" s="1"/>
  <c r="LG6" i="18" s="1"/>
  <c r="LH6" i="18" s="1"/>
  <c r="LI6" i="18" s="1"/>
  <c r="LJ6" i="18" s="1"/>
  <c r="LK6" i="18" s="1"/>
  <c r="LL6" i="18" s="1"/>
  <c r="LM6" i="18" s="1"/>
  <c r="LN6" i="18" s="1"/>
  <c r="LO6" i="18" s="1"/>
  <c r="LP6" i="18" s="1"/>
  <c r="LQ6" i="18" s="1"/>
  <c r="LR6" i="18" s="1"/>
  <c r="LS6" i="18" s="1"/>
  <c r="LT6" i="18" s="1"/>
  <c r="LU6" i="18" s="1"/>
  <c r="LV6" i="18" s="1"/>
  <c r="LW6" i="18" s="1"/>
  <c r="LX6" i="18" s="1"/>
  <c r="LY6" i="18" s="1"/>
  <c r="LZ6" i="18" s="1"/>
  <c r="MA6" i="18" s="1"/>
  <c r="MB6" i="18" s="1"/>
  <c r="MC6" i="18" s="1"/>
  <c r="MD6" i="18" s="1"/>
  <c r="ME6" i="18" s="1"/>
  <c r="MF6" i="18" s="1"/>
  <c r="MG6" i="18" s="1"/>
  <c r="MH6" i="18" s="1"/>
  <c r="MI6" i="18" s="1"/>
  <c r="MJ6" i="18" s="1"/>
  <c r="MK6" i="18" s="1"/>
  <c r="ML6" i="18" s="1"/>
  <c r="MM6" i="18" s="1"/>
  <c r="MN6" i="18" s="1"/>
  <c r="MO6" i="18" s="1"/>
  <c r="MP6" i="18" s="1"/>
  <c r="MQ6" i="18" s="1"/>
  <c r="MR6" i="18" s="1"/>
  <c r="MS6" i="18" s="1"/>
  <c r="MT6" i="18" s="1"/>
  <c r="MU6" i="18" s="1"/>
  <c r="MV6" i="18" s="1"/>
  <c r="MW6" i="18" s="1"/>
  <c r="MX6" i="18" s="1"/>
  <c r="MY6" i="18" s="1"/>
  <c r="MZ6" i="18" s="1"/>
  <c r="NA6" i="18" s="1"/>
  <c r="NB6" i="18" s="1"/>
  <c r="NC6" i="18" s="1"/>
  <c r="ND6" i="18" s="1"/>
  <c r="NE6" i="18" s="1"/>
  <c r="NF6" i="18" s="1"/>
  <c r="NG6" i="18" s="1"/>
  <c r="NH6" i="18" s="1"/>
  <c r="NI6" i="18" s="1"/>
  <c r="NJ6" i="18" s="1"/>
  <c r="NK6" i="18" s="1"/>
  <c r="NL6" i="18" s="1"/>
  <c r="NM6" i="18" s="1"/>
  <c r="NN6" i="18" s="1"/>
  <c r="NO6" i="18" s="1"/>
  <c r="NP6" i="18" s="1"/>
  <c r="NQ6" i="18" s="1"/>
  <c r="NR6" i="18" s="1"/>
  <c r="NS6" i="18" s="1"/>
  <c r="NT6" i="18" s="1"/>
  <c r="NU6" i="18" s="1"/>
  <c r="NV6" i="18" s="1"/>
  <c r="NW6" i="18" s="1"/>
  <c r="NX6" i="18" s="1"/>
  <c r="NY6" i="18" s="1"/>
  <c r="NZ6" i="18" s="1"/>
  <c r="OA6" i="18" s="1"/>
  <c r="OB6" i="18" s="1"/>
  <c r="OC6" i="18" s="1"/>
  <c r="OD6" i="18" s="1"/>
  <c r="OE6" i="18" s="1"/>
  <c r="OF6" i="18" s="1"/>
  <c r="OG6" i="18" s="1"/>
  <c r="OH6" i="18" s="1"/>
  <c r="OI6" i="18" s="1"/>
  <c r="OJ6" i="18" s="1"/>
  <c r="OK6" i="18" s="1"/>
  <c r="OL6" i="18" s="1"/>
  <c r="OM6" i="18" s="1"/>
  <c r="ON6" i="18" s="1"/>
  <c r="OO6" i="18" s="1"/>
  <c r="OP6" i="18" s="1"/>
  <c r="OQ6" i="18" s="1"/>
  <c r="OR6" i="18" s="1"/>
  <c r="OS6" i="18" s="1"/>
  <c r="OT6" i="18" s="1"/>
  <c r="OU6" i="18" s="1"/>
  <c r="OV6" i="18" s="1"/>
  <c r="OW6" i="18" s="1"/>
  <c r="OX6" i="18" s="1"/>
  <c r="OY6" i="18" s="1"/>
  <c r="OZ6" i="18" s="1"/>
  <c r="PA6" i="18" s="1"/>
  <c r="PB6" i="18" s="1"/>
  <c r="PC6" i="18" s="1"/>
  <c r="PD6" i="18" s="1"/>
  <c r="PE6" i="18" s="1"/>
  <c r="PF6" i="18" s="1"/>
  <c r="PG6" i="18" s="1"/>
  <c r="PH6" i="18" s="1"/>
  <c r="PI6" i="18" s="1"/>
  <c r="PJ6" i="18" s="1"/>
  <c r="PK6" i="18" s="1"/>
  <c r="PL6" i="18" s="1"/>
  <c r="PM6" i="18" s="1"/>
  <c r="PN6" i="18" s="1"/>
  <c r="PO6" i="18" s="1"/>
  <c r="PP6" i="18" s="1"/>
  <c r="PQ6" i="18" s="1"/>
  <c r="PR6" i="18" s="1"/>
  <c r="PS6" i="18" s="1"/>
  <c r="PT6" i="18" s="1"/>
  <c r="PU6" i="18" s="1"/>
  <c r="PV6" i="18" s="1"/>
  <c r="PW6" i="18" s="1"/>
  <c r="PX6" i="18" s="1"/>
  <c r="PY6" i="18" s="1"/>
  <c r="PZ6" i="18" s="1"/>
  <c r="QA6" i="18" s="1"/>
  <c r="QB6" i="18" s="1"/>
  <c r="QC6" i="18" s="1"/>
  <c r="QD6" i="18" s="1"/>
  <c r="QE6" i="18" s="1"/>
  <c r="QF6" i="18" s="1"/>
  <c r="QG6" i="18" s="1"/>
  <c r="QH6" i="18" s="1"/>
  <c r="QI6" i="18" s="1"/>
  <c r="QJ6" i="18" s="1"/>
  <c r="QK6" i="18" s="1"/>
  <c r="QL6" i="18" s="1"/>
  <c r="QM6" i="18" s="1"/>
  <c r="QN6" i="18" s="1"/>
  <c r="QO6" i="18" s="1"/>
  <c r="QP6" i="18" s="1"/>
  <c r="QQ6" i="18" s="1"/>
  <c r="QR6" i="18" s="1"/>
  <c r="QS6" i="18" s="1"/>
  <c r="QT6" i="18" s="1"/>
  <c r="QU6" i="18" s="1"/>
  <c r="QV6" i="18" s="1"/>
  <c r="QW6" i="18" s="1"/>
  <c r="QX6" i="18" s="1"/>
  <c r="QY6" i="18" s="1"/>
  <c r="QZ6" i="18" s="1"/>
  <c r="RA6" i="18" s="1"/>
  <c r="RB6" i="18" s="1"/>
  <c r="RC6" i="18" s="1"/>
  <c r="RD6" i="18" s="1"/>
  <c r="RE6" i="18" s="1"/>
  <c r="RF6" i="18" s="1"/>
  <c r="RG6" i="18" s="1"/>
  <c r="RH6" i="18" s="1"/>
  <c r="RI6" i="18" s="1"/>
  <c r="RJ6" i="18" s="1"/>
  <c r="RK6" i="18" s="1"/>
  <c r="RL6" i="18" s="1"/>
  <c r="RM6" i="18" s="1"/>
  <c r="RN6" i="18" s="1"/>
  <c r="RO6" i="18" s="1"/>
  <c r="RP6" i="18" s="1"/>
  <c r="RQ6" i="18" s="1"/>
  <c r="RR6" i="18" s="1"/>
  <c r="RS6" i="18" s="1"/>
  <c r="RT6" i="18" s="1"/>
  <c r="RU6" i="18" s="1"/>
  <c r="RV6" i="18" s="1"/>
  <c r="RW6" i="18" s="1"/>
  <c r="RX6" i="18" s="1"/>
  <c r="RY6" i="18" s="1"/>
  <c r="RZ6" i="18" s="1"/>
  <c r="SA6" i="18" s="1"/>
  <c r="SB6" i="18" s="1"/>
  <c r="SC6" i="18" s="1"/>
  <c r="SD6" i="18" s="1"/>
  <c r="SE6" i="18" s="1"/>
  <c r="SF6" i="18" s="1"/>
  <c r="SG6" i="18" s="1"/>
  <c r="SH6" i="18" s="1"/>
  <c r="SI6" i="18" s="1"/>
  <c r="SJ6" i="18" s="1"/>
  <c r="SK6" i="18" s="1"/>
  <c r="SL6" i="18" s="1"/>
  <c r="SM6" i="18" s="1"/>
  <c r="SN6" i="18" s="1"/>
  <c r="SO6" i="18" s="1"/>
  <c r="SP6" i="18" s="1"/>
  <c r="SQ6" i="18" s="1"/>
  <c r="SR6" i="18" s="1"/>
  <c r="SS6" i="18" s="1"/>
  <c r="ST6" i="18" s="1"/>
  <c r="SU6" i="18" s="1"/>
  <c r="SV6" i="18" s="1"/>
  <c r="SW6" i="18" s="1"/>
  <c r="SX6" i="18" s="1"/>
  <c r="SY6" i="18" s="1"/>
  <c r="SZ6" i="18" s="1"/>
  <c r="TA6" i="18" s="1"/>
  <c r="TB6" i="18" s="1"/>
  <c r="TC6" i="18" s="1"/>
  <c r="TD6" i="18" s="1"/>
  <c r="TE6" i="18" s="1"/>
  <c r="TF6" i="18" s="1"/>
  <c r="TG6" i="18" s="1"/>
  <c r="TH6" i="18" s="1"/>
  <c r="TI6" i="18" s="1"/>
  <c r="TJ6" i="18" s="1"/>
  <c r="TK6" i="18" s="1"/>
  <c r="TL6" i="18" s="1"/>
  <c r="TM6" i="18" s="1"/>
  <c r="TN6" i="18" s="1"/>
  <c r="TO6" i="18" s="1"/>
  <c r="TP6" i="18" s="1"/>
  <c r="TQ6" i="18" s="1"/>
  <c r="TR6" i="18" s="1"/>
  <c r="TS6" i="18" s="1"/>
  <c r="TT6" i="18" s="1"/>
  <c r="TU6" i="18" s="1"/>
  <c r="TV6" i="18" s="1"/>
  <c r="TW6" i="18" s="1"/>
  <c r="TX6" i="18" s="1"/>
  <c r="TY6" i="18" s="1"/>
  <c r="TZ6" i="18" s="1"/>
  <c r="UA6" i="18" s="1"/>
  <c r="UB6" i="18" s="1"/>
  <c r="UC6" i="18" s="1"/>
  <c r="UD6" i="18" s="1"/>
  <c r="UE6" i="18" s="1"/>
  <c r="UF6" i="18" s="1"/>
  <c r="UG6" i="18" s="1"/>
  <c r="UH6" i="18" s="1"/>
  <c r="UI6" i="18" s="1"/>
  <c r="UJ6" i="18" s="1"/>
  <c r="UK6" i="18" s="1"/>
  <c r="UL6" i="18" s="1"/>
  <c r="UM6" i="18" s="1"/>
  <c r="UN6" i="18" s="1"/>
  <c r="UO6" i="18" s="1"/>
  <c r="UP6" i="18" s="1"/>
  <c r="UQ6" i="18" s="1"/>
  <c r="UR6" i="18" s="1"/>
  <c r="US6" i="18" s="1"/>
  <c r="UT6" i="18" s="1"/>
  <c r="UU6" i="18" s="1"/>
  <c r="UV6" i="18" s="1"/>
  <c r="UW6" i="18" s="1"/>
  <c r="UX6" i="18" s="1"/>
  <c r="UY6" i="18" s="1"/>
  <c r="UZ6" i="18" s="1"/>
  <c r="VA6" i="18" s="1"/>
  <c r="VB6" i="18" s="1"/>
  <c r="VC6" i="18" s="1"/>
  <c r="VD6" i="18" s="1"/>
  <c r="VE6" i="18" s="1"/>
  <c r="VF6" i="18" s="1"/>
  <c r="VG6" i="18" s="1"/>
  <c r="VH6" i="18" s="1"/>
  <c r="G10" i="18"/>
  <c r="G18" i="18"/>
  <c r="H18" i="18" s="1"/>
  <c r="I18" i="18" s="1"/>
  <c r="J18" i="18" s="1"/>
  <c r="K18" i="18" s="1"/>
  <c r="L18" i="18" s="1"/>
  <c r="M18" i="18" s="1"/>
  <c r="N18" i="18" s="1"/>
  <c r="O18" i="18" s="1"/>
  <c r="P18" i="18" s="1"/>
  <c r="Q18" i="18" s="1"/>
  <c r="R18" i="18" s="1"/>
  <c r="S18" i="18" s="1"/>
  <c r="T18" i="18" s="1"/>
  <c r="U18" i="18" s="1"/>
  <c r="V18" i="18" s="1"/>
  <c r="W18" i="18" s="1"/>
  <c r="X18" i="18" s="1"/>
  <c r="Y18" i="18" s="1"/>
  <c r="Z18" i="18" s="1"/>
  <c r="AA18" i="18" s="1"/>
  <c r="AB18" i="18" s="1"/>
  <c r="AC18" i="18" s="1"/>
  <c r="AD18" i="18" s="1"/>
  <c r="AE18" i="18" s="1"/>
  <c r="AF18" i="18" s="1"/>
  <c r="AG18" i="18" s="1"/>
  <c r="AH18" i="18" s="1"/>
  <c r="AI18" i="18" s="1"/>
  <c r="AJ18" i="18" s="1"/>
  <c r="AK18" i="18" s="1"/>
  <c r="AL18" i="18" s="1"/>
  <c r="AM18" i="18" s="1"/>
  <c r="AN18" i="18" s="1"/>
  <c r="AO18" i="18" s="1"/>
  <c r="AP18" i="18" s="1"/>
  <c r="AQ18" i="18" s="1"/>
  <c r="AR18" i="18" s="1"/>
  <c r="AS18" i="18" s="1"/>
  <c r="AT18" i="18" s="1"/>
  <c r="AU18" i="18" s="1"/>
  <c r="AV18" i="18" s="1"/>
  <c r="AW18" i="18" s="1"/>
  <c r="AX18" i="18" s="1"/>
  <c r="AY18" i="18" s="1"/>
  <c r="AZ18" i="18" s="1"/>
  <c r="BA18" i="18" s="1"/>
  <c r="BB18" i="18" s="1"/>
  <c r="BC18" i="18" s="1"/>
  <c r="BD18" i="18" s="1"/>
  <c r="BE18" i="18" s="1"/>
  <c r="BF18" i="18" s="1"/>
  <c r="BG18" i="18" s="1"/>
  <c r="BH18" i="18" s="1"/>
  <c r="BI18" i="18" s="1"/>
  <c r="BJ18" i="18" s="1"/>
  <c r="BK18" i="18" s="1"/>
  <c r="BL18" i="18" s="1"/>
  <c r="BM18" i="18" s="1"/>
  <c r="BN18" i="18" s="1"/>
  <c r="BO18" i="18" s="1"/>
  <c r="BP18" i="18" s="1"/>
  <c r="BQ18" i="18" s="1"/>
  <c r="BR18" i="18" s="1"/>
  <c r="BS18" i="18" s="1"/>
  <c r="BT18" i="18" s="1"/>
  <c r="BU18" i="18" s="1"/>
  <c r="BV18" i="18" s="1"/>
  <c r="BW18" i="18" s="1"/>
  <c r="BX18" i="18" s="1"/>
  <c r="BY18" i="18" s="1"/>
  <c r="BZ18" i="18" s="1"/>
  <c r="CA18" i="18" s="1"/>
  <c r="CB18" i="18" s="1"/>
  <c r="CC18" i="18" s="1"/>
  <c r="CD18" i="18" s="1"/>
  <c r="CE18" i="18" s="1"/>
  <c r="CF18" i="18" s="1"/>
  <c r="CG18" i="18" s="1"/>
  <c r="CH18" i="18" s="1"/>
  <c r="CI18" i="18" s="1"/>
  <c r="CJ18" i="18" s="1"/>
  <c r="CK18" i="18" s="1"/>
  <c r="CL18" i="18" s="1"/>
  <c r="CM18" i="18" s="1"/>
  <c r="CN18" i="18" s="1"/>
  <c r="CO18" i="18" s="1"/>
  <c r="CP18" i="18" s="1"/>
  <c r="CQ18" i="18" s="1"/>
  <c r="CR18" i="18" s="1"/>
  <c r="CS18" i="18" s="1"/>
  <c r="CT18" i="18" s="1"/>
  <c r="CU18" i="18" s="1"/>
  <c r="CV18" i="18" s="1"/>
  <c r="CW18" i="18" s="1"/>
  <c r="CX18" i="18" s="1"/>
  <c r="CY18" i="18" s="1"/>
  <c r="CZ18" i="18" s="1"/>
  <c r="DA18" i="18" s="1"/>
  <c r="DB18" i="18" s="1"/>
  <c r="DC18" i="18" s="1"/>
  <c r="DD18" i="18" s="1"/>
  <c r="DE18" i="18" s="1"/>
  <c r="DF18" i="18" s="1"/>
  <c r="DG18" i="18" s="1"/>
  <c r="DH18" i="18" s="1"/>
  <c r="DI18" i="18" s="1"/>
  <c r="DJ18" i="18" s="1"/>
  <c r="DK18" i="18" s="1"/>
  <c r="DL18" i="18" s="1"/>
  <c r="DM18" i="18" s="1"/>
  <c r="DN18" i="18" s="1"/>
  <c r="DO18" i="18" s="1"/>
  <c r="DP18" i="18" s="1"/>
  <c r="DQ18" i="18" s="1"/>
  <c r="DR18" i="18" s="1"/>
  <c r="DS18" i="18" s="1"/>
  <c r="DT18" i="18" s="1"/>
  <c r="DU18" i="18" s="1"/>
  <c r="DV18" i="18" s="1"/>
  <c r="DW18" i="18" s="1"/>
  <c r="DX18" i="18" s="1"/>
  <c r="DY18" i="18" s="1"/>
  <c r="DZ18" i="18" s="1"/>
  <c r="EA18" i="18" s="1"/>
  <c r="EB18" i="18" s="1"/>
  <c r="EC18" i="18" s="1"/>
  <c r="ED18" i="18" s="1"/>
  <c r="EE18" i="18" s="1"/>
  <c r="EF18" i="18" s="1"/>
  <c r="EG18" i="18" s="1"/>
  <c r="EH18" i="18" s="1"/>
  <c r="EI18" i="18" s="1"/>
  <c r="EJ18" i="18" s="1"/>
  <c r="EK18" i="18" s="1"/>
  <c r="EL18" i="18" s="1"/>
  <c r="EM18" i="18" s="1"/>
  <c r="EN18" i="18" s="1"/>
  <c r="EO18" i="18" s="1"/>
  <c r="EP18" i="18" s="1"/>
  <c r="EQ18" i="18" s="1"/>
  <c r="ER18" i="18" s="1"/>
  <c r="ES18" i="18" s="1"/>
  <c r="ET18" i="18" s="1"/>
  <c r="EU18" i="18" s="1"/>
  <c r="EV18" i="18" s="1"/>
  <c r="EW18" i="18" s="1"/>
  <c r="EX18" i="18" s="1"/>
  <c r="EY18" i="18" s="1"/>
  <c r="EZ18" i="18" s="1"/>
  <c r="FA18" i="18" s="1"/>
  <c r="FB18" i="18" s="1"/>
  <c r="FC18" i="18" s="1"/>
  <c r="FD18" i="18" s="1"/>
  <c r="FE18" i="18" s="1"/>
  <c r="FF18" i="18" s="1"/>
  <c r="FG18" i="18" s="1"/>
  <c r="FH18" i="18" s="1"/>
  <c r="FI18" i="18" s="1"/>
  <c r="FJ18" i="18" s="1"/>
  <c r="FK18" i="18" s="1"/>
  <c r="FL18" i="18" s="1"/>
  <c r="FM18" i="18" s="1"/>
  <c r="FN18" i="18" s="1"/>
  <c r="FO18" i="18" s="1"/>
  <c r="FP18" i="18" s="1"/>
  <c r="FQ18" i="18" s="1"/>
  <c r="FR18" i="18" s="1"/>
  <c r="FS18" i="18" s="1"/>
  <c r="FT18" i="18" s="1"/>
  <c r="FU18" i="18" s="1"/>
  <c r="FV18" i="18" s="1"/>
  <c r="FW18" i="18" s="1"/>
  <c r="FX18" i="18" s="1"/>
  <c r="FY18" i="18" s="1"/>
  <c r="FZ18" i="18" s="1"/>
  <c r="GA18" i="18" s="1"/>
  <c r="GB18" i="18" s="1"/>
  <c r="GC18" i="18" s="1"/>
  <c r="GD18" i="18" s="1"/>
  <c r="GE18" i="18" s="1"/>
  <c r="GF18" i="18" s="1"/>
  <c r="GG18" i="18" s="1"/>
  <c r="GH18" i="18" s="1"/>
  <c r="GI18" i="18" s="1"/>
  <c r="GJ18" i="18" s="1"/>
  <c r="GK18" i="18" s="1"/>
  <c r="GL18" i="18" s="1"/>
  <c r="GM18" i="18" s="1"/>
  <c r="GN18" i="18" s="1"/>
  <c r="GO18" i="18" s="1"/>
  <c r="GP18" i="18" s="1"/>
  <c r="GQ18" i="18" s="1"/>
  <c r="GR18" i="18" s="1"/>
  <c r="GS18" i="18" s="1"/>
  <c r="GT18" i="18" s="1"/>
  <c r="GU18" i="18" s="1"/>
  <c r="GV18" i="18" s="1"/>
  <c r="GW18" i="18" s="1"/>
  <c r="GX18" i="18" s="1"/>
  <c r="GY18" i="18" s="1"/>
  <c r="GZ18" i="18" s="1"/>
  <c r="HA18" i="18" s="1"/>
  <c r="HB18" i="18" s="1"/>
  <c r="HC18" i="18" s="1"/>
  <c r="HD18" i="18" s="1"/>
  <c r="HE18" i="18" s="1"/>
  <c r="HF18" i="18" s="1"/>
  <c r="HG18" i="18" s="1"/>
  <c r="HH18" i="18" s="1"/>
  <c r="HI18" i="18" s="1"/>
  <c r="HJ18" i="18" s="1"/>
  <c r="HK18" i="18" s="1"/>
  <c r="HL18" i="18" s="1"/>
  <c r="HM18" i="18" s="1"/>
  <c r="HN18" i="18" s="1"/>
  <c r="HO18" i="18" s="1"/>
  <c r="HP18" i="18" s="1"/>
  <c r="HQ18" i="18" s="1"/>
  <c r="HR18" i="18" s="1"/>
  <c r="HS18" i="18" s="1"/>
  <c r="HT18" i="18" s="1"/>
  <c r="HU18" i="18" s="1"/>
  <c r="HV18" i="18" s="1"/>
  <c r="HW18" i="18" s="1"/>
  <c r="HX18" i="18" s="1"/>
  <c r="HY18" i="18" s="1"/>
  <c r="HZ18" i="18" s="1"/>
  <c r="IA18" i="18" s="1"/>
  <c r="IB18" i="18" s="1"/>
  <c r="IC18" i="18" s="1"/>
  <c r="ID18" i="18" s="1"/>
  <c r="IE18" i="18" s="1"/>
  <c r="IF18" i="18" s="1"/>
  <c r="IG18" i="18" s="1"/>
  <c r="IH18" i="18" s="1"/>
  <c r="II18" i="18" s="1"/>
  <c r="IJ18" i="18" s="1"/>
  <c r="IK18" i="18" s="1"/>
  <c r="IL18" i="18" s="1"/>
  <c r="IM18" i="18" s="1"/>
  <c r="IN18" i="18" s="1"/>
  <c r="IO18" i="18" s="1"/>
  <c r="IP18" i="18" s="1"/>
  <c r="IQ18" i="18" s="1"/>
  <c r="IR18" i="18" s="1"/>
  <c r="IS18" i="18" s="1"/>
  <c r="IT18" i="18" s="1"/>
  <c r="IU18" i="18" s="1"/>
  <c r="IV18" i="18" s="1"/>
  <c r="IW18" i="18" s="1"/>
  <c r="IX18" i="18" s="1"/>
  <c r="IY18" i="18" s="1"/>
  <c r="IZ18" i="18" s="1"/>
  <c r="JA18" i="18" s="1"/>
  <c r="JB18" i="18" s="1"/>
  <c r="JC18" i="18" s="1"/>
  <c r="JD18" i="18" s="1"/>
  <c r="JE18" i="18" s="1"/>
  <c r="JF18" i="18" s="1"/>
  <c r="JG18" i="18" s="1"/>
  <c r="JH18" i="18" s="1"/>
  <c r="JI18" i="18" s="1"/>
  <c r="JJ18" i="18" s="1"/>
  <c r="JK18" i="18" s="1"/>
  <c r="JL18" i="18" s="1"/>
  <c r="JM18" i="18" s="1"/>
  <c r="JN18" i="18" s="1"/>
  <c r="JO18" i="18" s="1"/>
  <c r="JP18" i="18" s="1"/>
  <c r="JQ18" i="18" s="1"/>
  <c r="JR18" i="18" s="1"/>
  <c r="JS18" i="18" s="1"/>
  <c r="JT18" i="18" s="1"/>
  <c r="JU18" i="18" s="1"/>
  <c r="JV18" i="18" s="1"/>
  <c r="JW18" i="18" s="1"/>
  <c r="JX18" i="18" s="1"/>
  <c r="JY18" i="18" s="1"/>
  <c r="JZ18" i="18" s="1"/>
  <c r="KA18" i="18" s="1"/>
  <c r="KB18" i="18" s="1"/>
  <c r="KC18" i="18" s="1"/>
  <c r="KD18" i="18" s="1"/>
  <c r="KE18" i="18" s="1"/>
  <c r="KF18" i="18" s="1"/>
  <c r="KG18" i="18" s="1"/>
  <c r="KH18" i="18" s="1"/>
  <c r="KI18" i="18" s="1"/>
  <c r="KJ18" i="18" s="1"/>
  <c r="KK18" i="18" s="1"/>
  <c r="KL18" i="18" s="1"/>
  <c r="KM18" i="18" s="1"/>
  <c r="KN18" i="18" s="1"/>
  <c r="KO18" i="18" s="1"/>
  <c r="KP18" i="18" s="1"/>
  <c r="KQ18" i="18" s="1"/>
  <c r="KR18" i="18" s="1"/>
  <c r="KS18" i="18" s="1"/>
  <c r="KT18" i="18" s="1"/>
  <c r="KU18" i="18" s="1"/>
  <c r="KV18" i="18" s="1"/>
  <c r="KW18" i="18" s="1"/>
  <c r="KX18" i="18" s="1"/>
  <c r="KY18" i="18" s="1"/>
  <c r="KZ18" i="18" s="1"/>
  <c r="LA18" i="18" s="1"/>
  <c r="LB18" i="18" s="1"/>
  <c r="LC18" i="18" s="1"/>
  <c r="LD18" i="18" s="1"/>
  <c r="LE18" i="18" s="1"/>
  <c r="LF18" i="18" s="1"/>
  <c r="LG18" i="18" s="1"/>
  <c r="LH18" i="18" s="1"/>
  <c r="LI18" i="18" s="1"/>
  <c r="LJ18" i="18" s="1"/>
  <c r="LK18" i="18" s="1"/>
  <c r="LL18" i="18" s="1"/>
  <c r="LM18" i="18" s="1"/>
  <c r="LN18" i="18" s="1"/>
  <c r="LO18" i="18" s="1"/>
  <c r="LP18" i="18" s="1"/>
  <c r="LQ18" i="18" s="1"/>
  <c r="LR18" i="18" s="1"/>
  <c r="LS18" i="18" s="1"/>
  <c r="LT18" i="18" s="1"/>
  <c r="LU18" i="18" s="1"/>
  <c r="LV18" i="18" s="1"/>
  <c r="LW18" i="18" s="1"/>
  <c r="LX18" i="18" s="1"/>
  <c r="LY18" i="18" s="1"/>
  <c r="LZ18" i="18" s="1"/>
  <c r="MA18" i="18" s="1"/>
  <c r="MB18" i="18" s="1"/>
  <c r="MC18" i="18" s="1"/>
  <c r="MD18" i="18" s="1"/>
  <c r="ME18" i="18" s="1"/>
  <c r="MF18" i="18" s="1"/>
  <c r="MG18" i="18" s="1"/>
  <c r="MH18" i="18" s="1"/>
  <c r="MI18" i="18" s="1"/>
  <c r="MJ18" i="18" s="1"/>
  <c r="MK18" i="18" s="1"/>
  <c r="ML18" i="18" s="1"/>
  <c r="MM18" i="18" s="1"/>
  <c r="MN18" i="18" s="1"/>
  <c r="MO18" i="18" s="1"/>
  <c r="MP18" i="18" s="1"/>
  <c r="MQ18" i="18" s="1"/>
  <c r="MR18" i="18" s="1"/>
  <c r="MS18" i="18" s="1"/>
  <c r="MT18" i="18" s="1"/>
  <c r="MU18" i="18" s="1"/>
  <c r="MV18" i="18" s="1"/>
  <c r="MW18" i="18" s="1"/>
  <c r="MX18" i="18" s="1"/>
  <c r="MY18" i="18" s="1"/>
  <c r="MZ18" i="18" s="1"/>
  <c r="NA18" i="18" s="1"/>
  <c r="NB18" i="18" s="1"/>
  <c r="NC18" i="18" s="1"/>
  <c r="ND18" i="18" s="1"/>
  <c r="NE18" i="18" s="1"/>
  <c r="NF18" i="18" s="1"/>
  <c r="NG18" i="18" s="1"/>
  <c r="NH18" i="18" s="1"/>
  <c r="NI18" i="18" s="1"/>
  <c r="NJ18" i="18" s="1"/>
  <c r="NK18" i="18" s="1"/>
  <c r="NL18" i="18" s="1"/>
  <c r="NM18" i="18" s="1"/>
  <c r="NN18" i="18" s="1"/>
  <c r="NO18" i="18" s="1"/>
  <c r="NP18" i="18" s="1"/>
  <c r="NQ18" i="18" s="1"/>
  <c r="NR18" i="18" s="1"/>
  <c r="NS18" i="18" s="1"/>
  <c r="NT18" i="18" s="1"/>
  <c r="NU18" i="18" s="1"/>
  <c r="NV18" i="18" s="1"/>
  <c r="NW18" i="18" s="1"/>
  <c r="NX18" i="18" s="1"/>
  <c r="NY18" i="18" s="1"/>
  <c r="NZ18" i="18" s="1"/>
  <c r="OA18" i="18" s="1"/>
  <c r="OB18" i="18" s="1"/>
  <c r="OC18" i="18" s="1"/>
  <c r="OD18" i="18" s="1"/>
  <c r="OE18" i="18" s="1"/>
  <c r="OF18" i="18" s="1"/>
  <c r="OG18" i="18" s="1"/>
  <c r="OH18" i="18" s="1"/>
  <c r="OI18" i="18" s="1"/>
  <c r="OJ18" i="18" s="1"/>
  <c r="OK18" i="18" s="1"/>
  <c r="OL18" i="18" s="1"/>
  <c r="OM18" i="18" s="1"/>
  <c r="ON18" i="18" s="1"/>
  <c r="OO18" i="18" s="1"/>
  <c r="OP18" i="18" s="1"/>
  <c r="OQ18" i="18" s="1"/>
  <c r="OR18" i="18" s="1"/>
  <c r="OS18" i="18" s="1"/>
  <c r="OT18" i="18" s="1"/>
  <c r="OU18" i="18" s="1"/>
  <c r="OV18" i="18" s="1"/>
  <c r="OW18" i="18" s="1"/>
  <c r="OX18" i="18" s="1"/>
  <c r="OY18" i="18" s="1"/>
  <c r="OZ18" i="18" s="1"/>
  <c r="PA18" i="18" s="1"/>
  <c r="PB18" i="18" s="1"/>
  <c r="PC18" i="18" s="1"/>
  <c r="PD18" i="18" s="1"/>
  <c r="PE18" i="18" s="1"/>
  <c r="PF18" i="18" s="1"/>
  <c r="PG18" i="18" s="1"/>
  <c r="PH18" i="18" s="1"/>
  <c r="PI18" i="18" s="1"/>
  <c r="PJ18" i="18" s="1"/>
  <c r="PK18" i="18" s="1"/>
  <c r="PL18" i="18" s="1"/>
  <c r="PM18" i="18" s="1"/>
  <c r="PN18" i="18" s="1"/>
  <c r="PO18" i="18" s="1"/>
  <c r="PP18" i="18" s="1"/>
  <c r="PQ18" i="18" s="1"/>
  <c r="PR18" i="18" s="1"/>
  <c r="PS18" i="18" s="1"/>
  <c r="PT18" i="18" s="1"/>
  <c r="PU18" i="18" s="1"/>
  <c r="PV18" i="18" s="1"/>
  <c r="PW18" i="18" s="1"/>
  <c r="PX18" i="18" s="1"/>
  <c r="PY18" i="18" s="1"/>
  <c r="PZ18" i="18" s="1"/>
  <c r="QA18" i="18" s="1"/>
  <c r="QB18" i="18" s="1"/>
  <c r="QC18" i="18" s="1"/>
  <c r="QD18" i="18" s="1"/>
  <c r="QE18" i="18" s="1"/>
  <c r="QF18" i="18" s="1"/>
  <c r="QG18" i="18" s="1"/>
  <c r="QH18" i="18" s="1"/>
  <c r="QI18" i="18" s="1"/>
  <c r="QJ18" i="18" s="1"/>
  <c r="QK18" i="18" s="1"/>
  <c r="QL18" i="18" s="1"/>
  <c r="QM18" i="18" s="1"/>
  <c r="QN18" i="18" s="1"/>
  <c r="QO18" i="18" s="1"/>
  <c r="QP18" i="18" s="1"/>
  <c r="QQ18" i="18" s="1"/>
  <c r="QR18" i="18" s="1"/>
  <c r="QS18" i="18" s="1"/>
  <c r="QT18" i="18" s="1"/>
  <c r="QU18" i="18" s="1"/>
  <c r="QV18" i="18" s="1"/>
  <c r="QW18" i="18" s="1"/>
  <c r="QX18" i="18" s="1"/>
  <c r="QY18" i="18" s="1"/>
  <c r="QZ18" i="18" s="1"/>
  <c r="RA18" i="18" s="1"/>
  <c r="RB18" i="18" s="1"/>
  <c r="RC18" i="18" s="1"/>
  <c r="RD18" i="18" s="1"/>
  <c r="RE18" i="18" s="1"/>
  <c r="RF18" i="18" s="1"/>
  <c r="RG18" i="18" s="1"/>
  <c r="RH18" i="18" s="1"/>
  <c r="RI18" i="18" s="1"/>
  <c r="RJ18" i="18" s="1"/>
  <c r="RK18" i="18" s="1"/>
  <c r="RL18" i="18" s="1"/>
  <c r="RM18" i="18" s="1"/>
  <c r="RN18" i="18" s="1"/>
  <c r="RO18" i="18" s="1"/>
  <c r="RP18" i="18" s="1"/>
  <c r="RQ18" i="18" s="1"/>
  <c r="RR18" i="18" s="1"/>
  <c r="RS18" i="18" s="1"/>
  <c r="RT18" i="18" s="1"/>
  <c r="RU18" i="18" s="1"/>
  <c r="RV18" i="18" s="1"/>
  <c r="RW18" i="18" s="1"/>
  <c r="RX18" i="18" s="1"/>
  <c r="RY18" i="18" s="1"/>
  <c r="RZ18" i="18" s="1"/>
  <c r="SA18" i="18" s="1"/>
  <c r="SB18" i="18" s="1"/>
  <c r="SC18" i="18" s="1"/>
  <c r="SD18" i="18" s="1"/>
  <c r="SE18" i="18" s="1"/>
  <c r="SF18" i="18" s="1"/>
  <c r="SG18" i="18" s="1"/>
  <c r="SH18" i="18" s="1"/>
  <c r="SI18" i="18" s="1"/>
  <c r="SJ18" i="18" s="1"/>
  <c r="SK18" i="18" s="1"/>
  <c r="SL18" i="18" s="1"/>
  <c r="SM18" i="18" s="1"/>
  <c r="SN18" i="18" s="1"/>
  <c r="SO18" i="18" s="1"/>
  <c r="SP18" i="18" s="1"/>
  <c r="SQ18" i="18" s="1"/>
  <c r="SR18" i="18" s="1"/>
  <c r="SS18" i="18" s="1"/>
  <c r="ST18" i="18" s="1"/>
  <c r="SU18" i="18" s="1"/>
  <c r="SV18" i="18" s="1"/>
  <c r="SW18" i="18" s="1"/>
  <c r="SX18" i="18" s="1"/>
  <c r="SY18" i="18" s="1"/>
  <c r="SZ18" i="18" s="1"/>
  <c r="TA18" i="18" s="1"/>
  <c r="TB18" i="18" s="1"/>
  <c r="TC18" i="18" s="1"/>
  <c r="TD18" i="18" s="1"/>
  <c r="TE18" i="18" s="1"/>
  <c r="TF18" i="18" s="1"/>
  <c r="TG18" i="18" s="1"/>
  <c r="TH18" i="18" s="1"/>
  <c r="TI18" i="18" s="1"/>
  <c r="TJ18" i="18" s="1"/>
  <c r="TK18" i="18" s="1"/>
  <c r="TL18" i="18" s="1"/>
  <c r="TM18" i="18" s="1"/>
  <c r="TN18" i="18" s="1"/>
  <c r="TO18" i="18" s="1"/>
  <c r="TP18" i="18" s="1"/>
  <c r="TQ18" i="18" s="1"/>
  <c r="TR18" i="18" s="1"/>
  <c r="TS18" i="18" s="1"/>
  <c r="TT18" i="18" s="1"/>
  <c r="TU18" i="18" s="1"/>
  <c r="TV18" i="18" s="1"/>
  <c r="TW18" i="18" s="1"/>
  <c r="TX18" i="18" s="1"/>
  <c r="TY18" i="18" s="1"/>
  <c r="TZ18" i="18" s="1"/>
  <c r="UA18" i="18" s="1"/>
  <c r="UB18" i="18" s="1"/>
  <c r="UC18" i="18" s="1"/>
  <c r="UD18" i="18" s="1"/>
  <c r="UE18" i="18" s="1"/>
  <c r="UF18" i="18" s="1"/>
  <c r="UG18" i="18" s="1"/>
  <c r="UH18" i="18" s="1"/>
  <c r="UI18" i="18" s="1"/>
  <c r="UJ18" i="18" s="1"/>
  <c r="UK18" i="18" s="1"/>
  <c r="UL18" i="18" s="1"/>
  <c r="UM18" i="18" s="1"/>
  <c r="UN18" i="18" s="1"/>
  <c r="UO18" i="18" s="1"/>
  <c r="UP18" i="18" s="1"/>
  <c r="UQ18" i="18" s="1"/>
  <c r="UR18" i="18" s="1"/>
  <c r="US18" i="18" s="1"/>
  <c r="UT18" i="18" s="1"/>
  <c r="UU18" i="18" s="1"/>
  <c r="UV18" i="18" s="1"/>
  <c r="UW18" i="18" s="1"/>
  <c r="UX18" i="18" s="1"/>
  <c r="UY18" i="18" s="1"/>
  <c r="UZ18" i="18" s="1"/>
  <c r="VA18" i="18" s="1"/>
  <c r="VB18" i="18" s="1"/>
  <c r="VC18" i="18" s="1"/>
  <c r="VD18" i="18" s="1"/>
  <c r="VE18" i="18" s="1"/>
  <c r="VF18" i="18" s="1"/>
  <c r="VG18" i="18" s="1"/>
  <c r="VH18" i="18" s="1"/>
  <c r="K13" i="26"/>
  <c r="O35" i="26"/>
  <c r="O55" i="26"/>
  <c r="H138" i="18"/>
  <c r="I138" i="18" s="1"/>
  <c r="J138" i="18" s="1"/>
  <c r="K138" i="18" s="1"/>
  <c r="L138" i="18" s="1"/>
  <c r="M138" i="18" s="1"/>
  <c r="N138" i="18" s="1"/>
  <c r="O138" i="18" s="1"/>
  <c r="P138" i="18" s="1"/>
  <c r="Q138" i="18" s="1"/>
  <c r="R138" i="18" s="1"/>
  <c r="S138" i="18" s="1"/>
  <c r="T138" i="18" s="1"/>
  <c r="U138" i="18" s="1"/>
  <c r="V138" i="18" s="1"/>
  <c r="W138" i="18" s="1"/>
  <c r="X138" i="18" s="1"/>
  <c r="Y138" i="18" s="1"/>
  <c r="Z138" i="18" s="1"/>
  <c r="AA138" i="18" s="1"/>
  <c r="AB138" i="18" s="1"/>
  <c r="AC138" i="18" s="1"/>
  <c r="AD138" i="18" s="1"/>
  <c r="AE138" i="18" s="1"/>
  <c r="AF138" i="18" s="1"/>
  <c r="AG138" i="18" s="1"/>
  <c r="AH138" i="18" s="1"/>
  <c r="AI138" i="18" s="1"/>
  <c r="AJ138" i="18" s="1"/>
  <c r="AK138" i="18" s="1"/>
  <c r="AL138" i="18" s="1"/>
  <c r="AM138" i="18" s="1"/>
  <c r="AN138" i="18" s="1"/>
  <c r="AO138" i="18" s="1"/>
  <c r="AP138" i="18" s="1"/>
  <c r="AQ138" i="18" s="1"/>
  <c r="AR138" i="18" s="1"/>
  <c r="AS138" i="18" s="1"/>
  <c r="AT138" i="18" s="1"/>
  <c r="AU138" i="18" s="1"/>
  <c r="AV138" i="18" s="1"/>
  <c r="AW138" i="18" s="1"/>
  <c r="AX138" i="18" s="1"/>
  <c r="AY138" i="18" s="1"/>
  <c r="AZ138" i="18" s="1"/>
  <c r="BA138" i="18" s="1"/>
  <c r="BB138" i="18" s="1"/>
  <c r="BC138" i="18" s="1"/>
  <c r="BD138" i="18" s="1"/>
  <c r="BE138" i="18" s="1"/>
  <c r="BF138" i="18" s="1"/>
  <c r="BG138" i="18" s="1"/>
  <c r="BH138" i="18" s="1"/>
  <c r="BI138" i="18" s="1"/>
  <c r="BJ138" i="18" s="1"/>
  <c r="BK138" i="18" s="1"/>
  <c r="BL138" i="18" s="1"/>
  <c r="BM138" i="18" s="1"/>
  <c r="BN138" i="18" s="1"/>
  <c r="BO138" i="18" s="1"/>
  <c r="BP138" i="18" s="1"/>
  <c r="BQ138" i="18" s="1"/>
  <c r="BR138" i="18" s="1"/>
  <c r="BS138" i="18" s="1"/>
  <c r="BT138" i="18" s="1"/>
  <c r="BU138" i="18" s="1"/>
  <c r="BV138" i="18" s="1"/>
  <c r="BW138" i="18" s="1"/>
  <c r="BX138" i="18" s="1"/>
  <c r="BY138" i="18" s="1"/>
  <c r="BZ138" i="18" s="1"/>
  <c r="CA138" i="18" s="1"/>
  <c r="CB138" i="18" s="1"/>
  <c r="CC138" i="18" s="1"/>
  <c r="CD138" i="18" s="1"/>
  <c r="CE138" i="18" s="1"/>
  <c r="CF138" i="18" s="1"/>
  <c r="CG138" i="18" s="1"/>
  <c r="CH138" i="18" s="1"/>
  <c r="CI138" i="18" s="1"/>
  <c r="CJ138" i="18" s="1"/>
  <c r="CK138" i="18" s="1"/>
  <c r="CL138" i="18" s="1"/>
  <c r="CM138" i="18" s="1"/>
  <c r="CN138" i="18" s="1"/>
  <c r="CO138" i="18" s="1"/>
  <c r="CP138" i="18" s="1"/>
  <c r="CQ138" i="18" s="1"/>
  <c r="CR138" i="18" s="1"/>
  <c r="CS138" i="18" s="1"/>
  <c r="CT138" i="18" s="1"/>
  <c r="CU138" i="18" s="1"/>
  <c r="CV138" i="18" s="1"/>
  <c r="CW138" i="18" s="1"/>
  <c r="CX138" i="18" s="1"/>
  <c r="CY138" i="18" s="1"/>
  <c r="CZ138" i="18" s="1"/>
  <c r="DA138" i="18" s="1"/>
  <c r="DB138" i="18" s="1"/>
  <c r="DC138" i="18" s="1"/>
  <c r="DD138" i="18" s="1"/>
  <c r="DE138" i="18" s="1"/>
  <c r="DF138" i="18" s="1"/>
  <c r="DG138" i="18" s="1"/>
  <c r="DH138" i="18" s="1"/>
  <c r="DI138" i="18" s="1"/>
  <c r="DJ138" i="18" s="1"/>
  <c r="DK138" i="18" s="1"/>
  <c r="DL138" i="18" s="1"/>
  <c r="DM138" i="18" s="1"/>
  <c r="DN138" i="18" s="1"/>
  <c r="DO138" i="18" s="1"/>
  <c r="DP138" i="18" s="1"/>
  <c r="DQ138" i="18" s="1"/>
  <c r="DR138" i="18" s="1"/>
  <c r="DS138" i="18" s="1"/>
  <c r="DT138" i="18" s="1"/>
  <c r="DU138" i="18" s="1"/>
  <c r="DV138" i="18" s="1"/>
  <c r="DW138" i="18" s="1"/>
  <c r="DX138" i="18" s="1"/>
  <c r="DY138" i="18" s="1"/>
  <c r="DZ138" i="18" s="1"/>
  <c r="EA138" i="18" s="1"/>
  <c r="EB138" i="18" s="1"/>
  <c r="EC138" i="18" s="1"/>
  <c r="ED138" i="18" s="1"/>
  <c r="EE138" i="18" s="1"/>
  <c r="EF138" i="18" s="1"/>
  <c r="EG138" i="18" s="1"/>
  <c r="EH138" i="18" s="1"/>
  <c r="EI138" i="18" s="1"/>
  <c r="EJ138" i="18" s="1"/>
  <c r="EK138" i="18" s="1"/>
  <c r="EL138" i="18" s="1"/>
  <c r="EM138" i="18" s="1"/>
  <c r="EN138" i="18" s="1"/>
  <c r="EO138" i="18" s="1"/>
  <c r="EP138" i="18" s="1"/>
  <c r="EQ138" i="18" s="1"/>
  <c r="ER138" i="18" s="1"/>
  <c r="ES138" i="18" s="1"/>
  <c r="ET138" i="18" s="1"/>
  <c r="EU138" i="18" s="1"/>
  <c r="EV138" i="18" s="1"/>
  <c r="EW138" i="18" s="1"/>
  <c r="EX138" i="18" s="1"/>
  <c r="EY138" i="18" s="1"/>
  <c r="EZ138" i="18" s="1"/>
  <c r="FA138" i="18" s="1"/>
  <c r="FB138" i="18" s="1"/>
  <c r="FC138" i="18" s="1"/>
  <c r="FD138" i="18" s="1"/>
  <c r="FE138" i="18" s="1"/>
  <c r="FF138" i="18" s="1"/>
  <c r="FG138" i="18" s="1"/>
  <c r="FH138" i="18" s="1"/>
  <c r="FI138" i="18" s="1"/>
  <c r="FJ138" i="18" s="1"/>
  <c r="FK138" i="18" s="1"/>
  <c r="FL138" i="18" s="1"/>
  <c r="FM138" i="18" s="1"/>
  <c r="FN138" i="18" s="1"/>
  <c r="FO138" i="18" s="1"/>
  <c r="FP138" i="18" s="1"/>
  <c r="FQ138" i="18" s="1"/>
  <c r="FR138" i="18" s="1"/>
  <c r="FS138" i="18" s="1"/>
  <c r="FT138" i="18" s="1"/>
  <c r="FU138" i="18" s="1"/>
  <c r="FV138" i="18" s="1"/>
  <c r="FW138" i="18" s="1"/>
  <c r="FX138" i="18" s="1"/>
  <c r="FY138" i="18" s="1"/>
  <c r="FZ138" i="18" s="1"/>
  <c r="GA138" i="18" s="1"/>
  <c r="GB138" i="18" s="1"/>
  <c r="GC138" i="18" s="1"/>
  <c r="GD138" i="18" s="1"/>
  <c r="GE138" i="18" s="1"/>
  <c r="GF138" i="18" s="1"/>
  <c r="GG138" i="18" s="1"/>
  <c r="GH138" i="18" s="1"/>
  <c r="GI138" i="18" s="1"/>
  <c r="GJ138" i="18" s="1"/>
  <c r="GK138" i="18" s="1"/>
  <c r="GL138" i="18" s="1"/>
  <c r="GM138" i="18" s="1"/>
  <c r="GN138" i="18" s="1"/>
  <c r="GO138" i="18" s="1"/>
  <c r="GP138" i="18" s="1"/>
  <c r="GQ138" i="18" s="1"/>
  <c r="GR138" i="18" s="1"/>
  <c r="GS138" i="18" s="1"/>
  <c r="GT138" i="18" s="1"/>
  <c r="GU138" i="18" s="1"/>
  <c r="GV138" i="18" s="1"/>
  <c r="GW138" i="18" s="1"/>
  <c r="GX138" i="18" s="1"/>
  <c r="GY138" i="18" s="1"/>
  <c r="GZ138" i="18" s="1"/>
  <c r="HA138" i="18" s="1"/>
  <c r="HB138" i="18" s="1"/>
  <c r="HC138" i="18" s="1"/>
  <c r="HD138" i="18" s="1"/>
  <c r="HE138" i="18" s="1"/>
  <c r="HF138" i="18" s="1"/>
  <c r="HG138" i="18" s="1"/>
  <c r="HH138" i="18" s="1"/>
  <c r="HI138" i="18" s="1"/>
  <c r="HJ138" i="18" s="1"/>
  <c r="HK138" i="18" s="1"/>
  <c r="HL138" i="18" s="1"/>
  <c r="HM138" i="18" s="1"/>
  <c r="HN138" i="18" s="1"/>
  <c r="HO138" i="18" s="1"/>
  <c r="HP138" i="18" s="1"/>
  <c r="HQ138" i="18" s="1"/>
  <c r="HR138" i="18" s="1"/>
  <c r="HS138" i="18" s="1"/>
  <c r="HT138" i="18" s="1"/>
  <c r="HU138" i="18" s="1"/>
  <c r="HV138" i="18" s="1"/>
  <c r="HW138" i="18" s="1"/>
  <c r="HX138" i="18" s="1"/>
  <c r="HY138" i="18" s="1"/>
  <c r="HZ138" i="18" s="1"/>
  <c r="IA138" i="18" s="1"/>
  <c r="IB138" i="18" s="1"/>
  <c r="IC138" i="18" s="1"/>
  <c r="ID138" i="18" s="1"/>
  <c r="IE138" i="18" s="1"/>
  <c r="IF138" i="18" s="1"/>
  <c r="IG138" i="18" s="1"/>
  <c r="IH138" i="18" s="1"/>
  <c r="II138" i="18" s="1"/>
  <c r="IJ138" i="18" s="1"/>
  <c r="IK138" i="18" s="1"/>
  <c r="IL138" i="18" s="1"/>
  <c r="IM138" i="18" s="1"/>
  <c r="IN138" i="18" s="1"/>
  <c r="IO138" i="18" s="1"/>
  <c r="IP138" i="18" s="1"/>
  <c r="IQ138" i="18" s="1"/>
  <c r="IR138" i="18" s="1"/>
  <c r="IS138" i="18" s="1"/>
  <c r="IT138" i="18" s="1"/>
  <c r="IU138" i="18" s="1"/>
  <c r="IV138" i="18" s="1"/>
  <c r="IW138" i="18" s="1"/>
  <c r="IX138" i="18" s="1"/>
  <c r="IY138" i="18" s="1"/>
  <c r="IZ138" i="18" s="1"/>
  <c r="JA138" i="18" s="1"/>
  <c r="JB138" i="18" s="1"/>
  <c r="JC138" i="18" s="1"/>
  <c r="JD138" i="18" s="1"/>
  <c r="JE138" i="18" s="1"/>
  <c r="JF138" i="18" s="1"/>
  <c r="JG138" i="18" s="1"/>
  <c r="JH138" i="18" s="1"/>
  <c r="JI138" i="18" s="1"/>
  <c r="JJ138" i="18" s="1"/>
  <c r="JK138" i="18" s="1"/>
  <c r="JL138" i="18" s="1"/>
  <c r="JM138" i="18" s="1"/>
  <c r="JN138" i="18" s="1"/>
  <c r="JO138" i="18" s="1"/>
  <c r="JP138" i="18" s="1"/>
  <c r="JQ138" i="18" s="1"/>
  <c r="JR138" i="18" s="1"/>
  <c r="JS138" i="18" s="1"/>
  <c r="JT138" i="18" s="1"/>
  <c r="JU138" i="18" s="1"/>
  <c r="JV138" i="18" s="1"/>
  <c r="JW138" i="18" s="1"/>
  <c r="JX138" i="18" s="1"/>
  <c r="JY138" i="18" s="1"/>
  <c r="JZ138" i="18" s="1"/>
  <c r="KA138" i="18" s="1"/>
  <c r="KB138" i="18" s="1"/>
  <c r="KC138" i="18" s="1"/>
  <c r="KD138" i="18" s="1"/>
  <c r="KE138" i="18" s="1"/>
  <c r="KF138" i="18" s="1"/>
  <c r="KG138" i="18" s="1"/>
  <c r="KH138" i="18" s="1"/>
  <c r="KI138" i="18" s="1"/>
  <c r="KJ138" i="18" s="1"/>
  <c r="KK138" i="18" s="1"/>
  <c r="KL138" i="18" s="1"/>
  <c r="KM138" i="18" s="1"/>
  <c r="KN138" i="18" s="1"/>
  <c r="KO138" i="18" s="1"/>
  <c r="KP138" i="18" s="1"/>
  <c r="KQ138" i="18" s="1"/>
  <c r="KR138" i="18" s="1"/>
  <c r="KS138" i="18" s="1"/>
  <c r="KT138" i="18" s="1"/>
  <c r="KU138" i="18" s="1"/>
  <c r="KV138" i="18" s="1"/>
  <c r="KW138" i="18" s="1"/>
  <c r="KX138" i="18" s="1"/>
  <c r="KY138" i="18" s="1"/>
  <c r="KZ138" i="18" s="1"/>
  <c r="LA138" i="18" s="1"/>
  <c r="LB138" i="18" s="1"/>
  <c r="LC138" i="18" s="1"/>
  <c r="LD138" i="18" s="1"/>
  <c r="LE138" i="18" s="1"/>
  <c r="LF138" i="18" s="1"/>
  <c r="LG138" i="18" s="1"/>
  <c r="LH138" i="18" s="1"/>
  <c r="LI138" i="18" s="1"/>
  <c r="LJ138" i="18" s="1"/>
  <c r="LK138" i="18" s="1"/>
  <c r="LL138" i="18" s="1"/>
  <c r="LM138" i="18" s="1"/>
  <c r="LN138" i="18" s="1"/>
  <c r="LO138" i="18" s="1"/>
  <c r="LP138" i="18" s="1"/>
  <c r="LQ138" i="18" s="1"/>
  <c r="LR138" i="18" s="1"/>
  <c r="LS138" i="18" s="1"/>
  <c r="LT138" i="18" s="1"/>
  <c r="LU138" i="18" s="1"/>
  <c r="LV138" i="18" s="1"/>
  <c r="LW138" i="18" s="1"/>
  <c r="LX138" i="18" s="1"/>
  <c r="LY138" i="18" s="1"/>
  <c r="LZ138" i="18" s="1"/>
  <c r="MA138" i="18" s="1"/>
  <c r="MB138" i="18" s="1"/>
  <c r="MC138" i="18" s="1"/>
  <c r="MD138" i="18" s="1"/>
  <c r="ME138" i="18" s="1"/>
  <c r="MF138" i="18" s="1"/>
  <c r="MG138" i="18" s="1"/>
  <c r="MH138" i="18" s="1"/>
  <c r="MI138" i="18" s="1"/>
  <c r="MJ138" i="18" s="1"/>
  <c r="MK138" i="18" s="1"/>
  <c r="ML138" i="18" s="1"/>
  <c r="MM138" i="18" s="1"/>
  <c r="MN138" i="18" s="1"/>
  <c r="MO138" i="18" s="1"/>
  <c r="MP138" i="18" s="1"/>
  <c r="MQ138" i="18" s="1"/>
  <c r="MR138" i="18" s="1"/>
  <c r="MS138" i="18" s="1"/>
  <c r="MT138" i="18" s="1"/>
  <c r="MU138" i="18" s="1"/>
  <c r="MV138" i="18" s="1"/>
  <c r="MW138" i="18" s="1"/>
  <c r="MX138" i="18" s="1"/>
  <c r="MY138" i="18" s="1"/>
  <c r="MZ138" i="18" s="1"/>
  <c r="NA138" i="18" s="1"/>
  <c r="NB138" i="18" s="1"/>
  <c r="NC138" i="18" s="1"/>
  <c r="ND138" i="18" s="1"/>
  <c r="NE138" i="18" s="1"/>
  <c r="NF138" i="18" s="1"/>
  <c r="NG138" i="18" s="1"/>
  <c r="NH138" i="18" s="1"/>
  <c r="NI138" i="18" s="1"/>
  <c r="NJ138" i="18" s="1"/>
  <c r="NK138" i="18" s="1"/>
  <c r="NL138" i="18" s="1"/>
  <c r="NM138" i="18" s="1"/>
  <c r="NN138" i="18" s="1"/>
  <c r="NO138" i="18" s="1"/>
  <c r="NP138" i="18" s="1"/>
  <c r="NQ138" i="18" s="1"/>
  <c r="NR138" i="18" s="1"/>
  <c r="NS138" i="18" s="1"/>
  <c r="NT138" i="18" s="1"/>
  <c r="NU138" i="18" s="1"/>
  <c r="NV138" i="18" s="1"/>
  <c r="NW138" i="18" s="1"/>
  <c r="NX138" i="18" s="1"/>
  <c r="NY138" i="18" s="1"/>
  <c r="NZ138" i="18" s="1"/>
  <c r="OA138" i="18" s="1"/>
  <c r="OB138" i="18" s="1"/>
  <c r="OC138" i="18" s="1"/>
  <c r="OD138" i="18" s="1"/>
  <c r="OE138" i="18" s="1"/>
  <c r="OF138" i="18" s="1"/>
  <c r="OG138" i="18" s="1"/>
  <c r="OH138" i="18" s="1"/>
  <c r="OI138" i="18" s="1"/>
  <c r="OJ138" i="18" s="1"/>
  <c r="OK138" i="18" s="1"/>
  <c r="OL138" i="18" s="1"/>
  <c r="OM138" i="18" s="1"/>
  <c r="ON138" i="18" s="1"/>
  <c r="OO138" i="18" s="1"/>
  <c r="OP138" i="18" s="1"/>
  <c r="OQ138" i="18" s="1"/>
  <c r="OR138" i="18" s="1"/>
  <c r="OS138" i="18" s="1"/>
  <c r="OT138" i="18" s="1"/>
  <c r="OU138" i="18" s="1"/>
  <c r="OV138" i="18" s="1"/>
  <c r="OW138" i="18" s="1"/>
  <c r="OX138" i="18" s="1"/>
  <c r="OY138" i="18" s="1"/>
  <c r="OZ138" i="18" s="1"/>
  <c r="PA138" i="18" s="1"/>
  <c r="PB138" i="18" s="1"/>
  <c r="PC138" i="18" s="1"/>
  <c r="PD138" i="18" s="1"/>
  <c r="PE138" i="18" s="1"/>
  <c r="PF138" i="18" s="1"/>
  <c r="PG138" i="18" s="1"/>
  <c r="PH138" i="18" s="1"/>
  <c r="PI138" i="18" s="1"/>
  <c r="PJ138" i="18" s="1"/>
  <c r="PK138" i="18" s="1"/>
  <c r="PL138" i="18" s="1"/>
  <c r="PM138" i="18" s="1"/>
  <c r="PN138" i="18" s="1"/>
  <c r="PO138" i="18" s="1"/>
  <c r="PP138" i="18" s="1"/>
  <c r="PQ138" i="18" s="1"/>
  <c r="PR138" i="18" s="1"/>
  <c r="PS138" i="18" s="1"/>
  <c r="PT138" i="18" s="1"/>
  <c r="PU138" i="18" s="1"/>
  <c r="PV138" i="18" s="1"/>
  <c r="PW138" i="18" s="1"/>
  <c r="PX138" i="18" s="1"/>
  <c r="PY138" i="18" s="1"/>
  <c r="PZ138" i="18" s="1"/>
  <c r="QA138" i="18" s="1"/>
  <c r="QB138" i="18" s="1"/>
  <c r="QC138" i="18" s="1"/>
  <c r="QD138" i="18" s="1"/>
  <c r="QE138" i="18" s="1"/>
  <c r="QF138" i="18" s="1"/>
  <c r="QG138" i="18" s="1"/>
  <c r="QH138" i="18" s="1"/>
  <c r="QI138" i="18" s="1"/>
  <c r="QJ138" i="18" s="1"/>
  <c r="QK138" i="18" s="1"/>
  <c r="QL138" i="18" s="1"/>
  <c r="QM138" i="18" s="1"/>
  <c r="QN138" i="18" s="1"/>
  <c r="QO138" i="18" s="1"/>
  <c r="QP138" i="18" s="1"/>
  <c r="QQ138" i="18" s="1"/>
  <c r="QR138" i="18" s="1"/>
  <c r="QS138" i="18" s="1"/>
  <c r="QT138" i="18" s="1"/>
  <c r="QU138" i="18" s="1"/>
  <c r="QV138" i="18" s="1"/>
  <c r="QW138" i="18" s="1"/>
  <c r="QX138" i="18" s="1"/>
  <c r="QY138" i="18" s="1"/>
  <c r="QZ138" i="18" s="1"/>
  <c r="RA138" i="18" s="1"/>
  <c r="RB138" i="18" s="1"/>
  <c r="RC138" i="18" s="1"/>
  <c r="RD138" i="18" s="1"/>
  <c r="RE138" i="18" s="1"/>
  <c r="RF138" i="18" s="1"/>
  <c r="RG138" i="18" s="1"/>
  <c r="RH138" i="18" s="1"/>
  <c r="RI138" i="18" s="1"/>
  <c r="RJ138" i="18" s="1"/>
  <c r="RK138" i="18" s="1"/>
  <c r="RL138" i="18" s="1"/>
  <c r="RM138" i="18" s="1"/>
  <c r="RN138" i="18" s="1"/>
  <c r="RO138" i="18" s="1"/>
  <c r="RP138" i="18" s="1"/>
  <c r="RQ138" i="18" s="1"/>
  <c r="RR138" i="18" s="1"/>
  <c r="RS138" i="18" s="1"/>
  <c r="RT138" i="18" s="1"/>
  <c r="RU138" i="18" s="1"/>
  <c r="RV138" i="18" s="1"/>
  <c r="RW138" i="18" s="1"/>
  <c r="RX138" i="18" s="1"/>
  <c r="RY138" i="18" s="1"/>
  <c r="RZ138" i="18" s="1"/>
  <c r="SA138" i="18" s="1"/>
  <c r="SB138" i="18" s="1"/>
  <c r="SC138" i="18" s="1"/>
  <c r="SD138" i="18" s="1"/>
  <c r="SE138" i="18" s="1"/>
  <c r="SF138" i="18" s="1"/>
  <c r="SG138" i="18" s="1"/>
  <c r="SH138" i="18" s="1"/>
  <c r="SI138" i="18" s="1"/>
  <c r="SJ138" i="18" s="1"/>
  <c r="SK138" i="18" s="1"/>
  <c r="SL138" i="18" s="1"/>
  <c r="SM138" i="18" s="1"/>
  <c r="SN138" i="18" s="1"/>
  <c r="SO138" i="18" s="1"/>
  <c r="SP138" i="18" s="1"/>
  <c r="SQ138" i="18" s="1"/>
  <c r="SR138" i="18" s="1"/>
  <c r="SS138" i="18" s="1"/>
  <c r="ST138" i="18" s="1"/>
  <c r="SU138" i="18" s="1"/>
  <c r="SV138" i="18" s="1"/>
  <c r="SW138" i="18" s="1"/>
  <c r="SX138" i="18" s="1"/>
  <c r="SY138" i="18" s="1"/>
  <c r="SZ138" i="18" s="1"/>
  <c r="TA138" i="18" s="1"/>
  <c r="TB138" i="18" s="1"/>
  <c r="TC138" i="18" s="1"/>
  <c r="TD138" i="18" s="1"/>
  <c r="TE138" i="18" s="1"/>
  <c r="TF138" i="18" s="1"/>
  <c r="TG138" i="18" s="1"/>
  <c r="TH138" i="18" s="1"/>
  <c r="TI138" i="18" s="1"/>
  <c r="TJ138" i="18" s="1"/>
  <c r="TK138" i="18" s="1"/>
  <c r="TL138" i="18" s="1"/>
  <c r="TM138" i="18" s="1"/>
  <c r="TN138" i="18" s="1"/>
  <c r="TO138" i="18" s="1"/>
  <c r="TP138" i="18" s="1"/>
  <c r="TQ138" i="18" s="1"/>
  <c r="TR138" i="18" s="1"/>
  <c r="TS138" i="18" s="1"/>
  <c r="TT138" i="18" s="1"/>
  <c r="TU138" i="18" s="1"/>
  <c r="TV138" i="18" s="1"/>
  <c r="TW138" i="18" s="1"/>
  <c r="TX138" i="18" s="1"/>
  <c r="TY138" i="18" s="1"/>
  <c r="TZ138" i="18" s="1"/>
  <c r="UA138" i="18" s="1"/>
  <c r="UB138" i="18" s="1"/>
  <c r="UC138" i="18" s="1"/>
  <c r="UD138" i="18" s="1"/>
  <c r="UE138" i="18" s="1"/>
  <c r="UF138" i="18" s="1"/>
  <c r="UG138" i="18" s="1"/>
  <c r="UH138" i="18" s="1"/>
  <c r="UI138" i="18" s="1"/>
  <c r="UJ138" i="18" s="1"/>
  <c r="UK138" i="18" s="1"/>
  <c r="UL138" i="18" s="1"/>
  <c r="UM138" i="18" s="1"/>
  <c r="UN138" i="18" s="1"/>
  <c r="UO138" i="18" s="1"/>
  <c r="UP138" i="18" s="1"/>
  <c r="UQ138" i="18" s="1"/>
  <c r="UR138" i="18" s="1"/>
  <c r="US138" i="18" s="1"/>
  <c r="UT138" i="18" s="1"/>
  <c r="UU138" i="18" s="1"/>
  <c r="UV138" i="18" s="1"/>
  <c r="UW138" i="18" s="1"/>
  <c r="UX138" i="18" s="1"/>
  <c r="UY138" i="18" s="1"/>
  <c r="UZ138" i="18" s="1"/>
  <c r="VA138" i="18" s="1"/>
  <c r="VB138" i="18" s="1"/>
  <c r="VC138" i="18" s="1"/>
  <c r="VD138" i="18" s="1"/>
  <c r="VE138" i="18" s="1"/>
  <c r="VF138" i="18" s="1"/>
  <c r="VG138" i="18" s="1"/>
  <c r="VH138" i="18" s="1"/>
  <c r="TE24" i="15"/>
  <c r="TF24" i="15" s="1"/>
  <c r="TG24" i="15" s="1"/>
  <c r="TH24" i="15" s="1"/>
  <c r="TI24" i="15" s="1"/>
  <c r="TJ24" i="15" s="1"/>
  <c r="TK24" i="15" s="1"/>
  <c r="TL24" i="15" s="1"/>
  <c r="TM24" i="15" s="1"/>
  <c r="TN24" i="15" s="1"/>
  <c r="TO24" i="15" s="1"/>
  <c r="TP24" i="15" s="1"/>
  <c r="TQ24" i="15" s="1"/>
  <c r="TR24" i="15" s="1"/>
  <c r="TS24" i="15" s="1"/>
  <c r="TT24" i="15" s="1"/>
  <c r="TU24" i="15" s="1"/>
  <c r="TV24" i="15" s="1"/>
  <c r="TW24" i="15" s="1"/>
  <c r="TX24" i="15" s="1"/>
  <c r="TY24" i="15" s="1"/>
  <c r="TZ24" i="15" s="1"/>
  <c r="UA24" i="15" s="1"/>
  <c r="UB24" i="15" s="1"/>
  <c r="UC24" i="15" s="1"/>
  <c r="UD24" i="15" s="1"/>
  <c r="UE24" i="15" s="1"/>
  <c r="UF24" i="15" s="1"/>
  <c r="UG24" i="15" s="1"/>
  <c r="UH24" i="15" s="1"/>
  <c r="UI24" i="15" s="1"/>
  <c r="UJ24" i="15" s="1"/>
  <c r="UK24" i="15" s="1"/>
  <c r="UL24" i="15" s="1"/>
  <c r="UM24" i="15" s="1"/>
  <c r="UN24" i="15" s="1"/>
  <c r="UO24" i="15" s="1"/>
  <c r="UP24" i="15" s="1"/>
  <c r="UQ24" i="15" s="1"/>
  <c r="UR24" i="15" s="1"/>
  <c r="US24" i="15" s="1"/>
  <c r="UT24" i="15" s="1"/>
  <c r="UU24" i="15" s="1"/>
  <c r="UV24" i="15" s="1"/>
  <c r="UW24" i="15" s="1"/>
  <c r="UX24" i="15" s="1"/>
  <c r="UY24" i="15" s="1"/>
  <c r="UZ24" i="15" s="1"/>
  <c r="VA24" i="15" s="1"/>
  <c r="VB24" i="15" s="1"/>
  <c r="VC24" i="15" s="1"/>
  <c r="VD24" i="15" s="1"/>
  <c r="VE24" i="15" s="1"/>
  <c r="VF24" i="15" s="1"/>
  <c r="VG24" i="15" s="1"/>
  <c r="VH24" i="15" s="1"/>
  <c r="VI24" i="15" s="1"/>
  <c r="VJ24" i="15" s="1"/>
  <c r="VK24" i="15" s="1"/>
  <c r="VL24" i="15" s="1"/>
  <c r="VM24" i="15" s="1"/>
  <c r="VN24" i="15" s="1"/>
  <c r="VO24" i="15" s="1"/>
  <c r="VP24" i="15" s="1"/>
  <c r="VQ24" i="15" s="1"/>
  <c r="VR24" i="15" s="1"/>
  <c r="VS24" i="15" s="1"/>
  <c r="VT24" i="15" s="1"/>
  <c r="VU24" i="15" s="1"/>
  <c r="U28" i="15"/>
  <c r="V28" i="15" s="1"/>
  <c r="W28" i="15" s="1"/>
  <c r="X28" i="15" s="1"/>
  <c r="Y28" i="15" s="1"/>
  <c r="Z28" i="15" s="1"/>
  <c r="AA28" i="15" s="1"/>
  <c r="AB28" i="15" s="1"/>
  <c r="AC28" i="15" s="1"/>
  <c r="AD28" i="15" s="1"/>
  <c r="AE28" i="15" s="1"/>
  <c r="AF28" i="15" s="1"/>
  <c r="AG28" i="15" s="1"/>
  <c r="AH28" i="15" s="1"/>
  <c r="AI28" i="15" s="1"/>
  <c r="AJ28" i="15" s="1"/>
  <c r="AK28" i="15" s="1"/>
  <c r="AL28" i="15" s="1"/>
  <c r="AM28" i="15" s="1"/>
  <c r="AN28" i="15" s="1"/>
  <c r="AO28" i="15" s="1"/>
  <c r="AP28" i="15" s="1"/>
  <c r="AQ28" i="15" s="1"/>
  <c r="AR28" i="15" s="1"/>
  <c r="AS28" i="15" s="1"/>
  <c r="AT28" i="15" s="1"/>
  <c r="AU28" i="15" s="1"/>
  <c r="AV28" i="15" s="1"/>
  <c r="AW28" i="15" s="1"/>
  <c r="AX28" i="15" s="1"/>
  <c r="AY28" i="15" s="1"/>
  <c r="AZ28" i="15" s="1"/>
  <c r="BA28" i="15" s="1"/>
  <c r="BB28" i="15" s="1"/>
  <c r="BC28" i="15" s="1"/>
  <c r="BD28" i="15" s="1"/>
  <c r="BE28" i="15" s="1"/>
  <c r="BF28" i="15" s="1"/>
  <c r="BG28" i="15" s="1"/>
  <c r="BH28" i="15" s="1"/>
  <c r="BI28" i="15" s="1"/>
  <c r="BJ28" i="15" s="1"/>
  <c r="BK28" i="15" s="1"/>
  <c r="BL28" i="15" s="1"/>
  <c r="BM28" i="15" s="1"/>
  <c r="BN28" i="15" s="1"/>
  <c r="BO28" i="15" s="1"/>
  <c r="BP28" i="15" s="1"/>
  <c r="BQ28" i="15" s="1"/>
  <c r="BR28" i="15" s="1"/>
  <c r="BS28" i="15" s="1"/>
  <c r="BT28" i="15" s="1"/>
  <c r="BU28" i="15" s="1"/>
  <c r="BV28" i="15" s="1"/>
  <c r="BW28" i="15" s="1"/>
  <c r="BX28" i="15" s="1"/>
  <c r="BY28" i="15" s="1"/>
  <c r="BZ28" i="15" s="1"/>
  <c r="CA28" i="15" s="1"/>
  <c r="CB28" i="15" s="1"/>
  <c r="CC28" i="15" s="1"/>
  <c r="CD28" i="15" s="1"/>
  <c r="CE28" i="15" s="1"/>
  <c r="CF28" i="15" s="1"/>
  <c r="CG28" i="15" s="1"/>
  <c r="CH28" i="15" s="1"/>
  <c r="CI28" i="15" s="1"/>
  <c r="CJ28" i="15" s="1"/>
  <c r="CK28" i="15" s="1"/>
  <c r="CL28" i="15" s="1"/>
  <c r="CM28" i="15" s="1"/>
  <c r="CN28" i="15" s="1"/>
  <c r="CO28" i="15" s="1"/>
  <c r="CP28" i="15" s="1"/>
  <c r="CQ28" i="15" s="1"/>
  <c r="CR28" i="15" s="1"/>
  <c r="CS28" i="15" s="1"/>
  <c r="CT28" i="15" s="1"/>
  <c r="CU28" i="15" s="1"/>
  <c r="CV28" i="15" s="1"/>
  <c r="CW28" i="15" s="1"/>
  <c r="CX28" i="15" s="1"/>
  <c r="CY28" i="15" s="1"/>
  <c r="CZ28" i="15" s="1"/>
  <c r="DA28" i="15" s="1"/>
  <c r="DB28" i="15" s="1"/>
  <c r="DC28" i="15" s="1"/>
  <c r="DD28" i="15" s="1"/>
  <c r="DE28" i="15" s="1"/>
  <c r="DF28" i="15" s="1"/>
  <c r="DG28" i="15" s="1"/>
  <c r="DH28" i="15" s="1"/>
  <c r="DI28" i="15" s="1"/>
  <c r="DJ28" i="15" s="1"/>
  <c r="DK28" i="15" s="1"/>
  <c r="DL28" i="15" s="1"/>
  <c r="DM28" i="15" s="1"/>
  <c r="DN28" i="15" s="1"/>
  <c r="DO28" i="15" s="1"/>
  <c r="DP28" i="15" s="1"/>
  <c r="DQ28" i="15" s="1"/>
  <c r="DR28" i="15" s="1"/>
  <c r="DS28" i="15" s="1"/>
  <c r="DT28" i="15" s="1"/>
  <c r="DU28" i="15" s="1"/>
  <c r="DV28" i="15" s="1"/>
  <c r="DW28" i="15" s="1"/>
  <c r="DX28" i="15" s="1"/>
  <c r="DY28" i="15" s="1"/>
  <c r="DZ28" i="15" s="1"/>
  <c r="EA28" i="15" s="1"/>
  <c r="EB28" i="15" s="1"/>
  <c r="EC28" i="15" s="1"/>
  <c r="ED28" i="15" s="1"/>
  <c r="EE28" i="15" s="1"/>
  <c r="EF28" i="15" s="1"/>
  <c r="EG28" i="15" s="1"/>
  <c r="EH28" i="15" s="1"/>
  <c r="EI28" i="15" s="1"/>
  <c r="EJ28" i="15" s="1"/>
  <c r="EK28" i="15" s="1"/>
  <c r="EL28" i="15" s="1"/>
  <c r="EM28" i="15" s="1"/>
  <c r="EN28" i="15" s="1"/>
  <c r="EO28" i="15" s="1"/>
  <c r="EP28" i="15" s="1"/>
  <c r="EQ28" i="15" s="1"/>
  <c r="ER28" i="15" s="1"/>
  <c r="ES28" i="15" s="1"/>
  <c r="ET28" i="15" s="1"/>
  <c r="EU28" i="15" s="1"/>
  <c r="EV28" i="15" s="1"/>
  <c r="EW28" i="15" s="1"/>
  <c r="EX28" i="15" s="1"/>
  <c r="EY28" i="15" s="1"/>
  <c r="EZ28" i="15" s="1"/>
  <c r="FA28" i="15" s="1"/>
  <c r="FB28" i="15" s="1"/>
  <c r="FC28" i="15" s="1"/>
  <c r="FD28" i="15" s="1"/>
  <c r="FE28" i="15" s="1"/>
  <c r="FF28" i="15" s="1"/>
  <c r="FG28" i="15" s="1"/>
  <c r="FH28" i="15" s="1"/>
  <c r="FI28" i="15" s="1"/>
  <c r="FJ28" i="15" s="1"/>
  <c r="FK28" i="15" s="1"/>
  <c r="FL28" i="15" s="1"/>
  <c r="FM28" i="15" s="1"/>
  <c r="FN28" i="15" s="1"/>
  <c r="FO28" i="15" s="1"/>
  <c r="FP28" i="15" s="1"/>
  <c r="FQ28" i="15" s="1"/>
  <c r="FR28" i="15" s="1"/>
  <c r="FS28" i="15" s="1"/>
  <c r="FT28" i="15" s="1"/>
  <c r="FU28" i="15" s="1"/>
  <c r="FV28" i="15" s="1"/>
  <c r="FW28" i="15" s="1"/>
  <c r="FX28" i="15" s="1"/>
  <c r="FY28" i="15" s="1"/>
  <c r="FZ28" i="15" s="1"/>
  <c r="GA28" i="15" s="1"/>
  <c r="GB28" i="15" s="1"/>
  <c r="GC28" i="15" s="1"/>
  <c r="GD28" i="15" s="1"/>
  <c r="GE28" i="15" s="1"/>
  <c r="GF28" i="15" s="1"/>
  <c r="GG28" i="15" s="1"/>
  <c r="GH28" i="15" s="1"/>
  <c r="GI28" i="15" s="1"/>
  <c r="GJ28" i="15" s="1"/>
  <c r="GK28" i="15" s="1"/>
  <c r="GL28" i="15" s="1"/>
  <c r="GM28" i="15" s="1"/>
  <c r="GN28" i="15" s="1"/>
  <c r="GO28" i="15" s="1"/>
  <c r="GP28" i="15" s="1"/>
  <c r="GQ28" i="15" s="1"/>
  <c r="GR28" i="15" s="1"/>
  <c r="GS28" i="15" s="1"/>
  <c r="GT28" i="15" s="1"/>
  <c r="GU28" i="15" s="1"/>
  <c r="GV28" i="15" s="1"/>
  <c r="GW28" i="15" s="1"/>
  <c r="GX28" i="15" s="1"/>
  <c r="GY28" i="15" s="1"/>
  <c r="GZ28" i="15" s="1"/>
  <c r="HA28" i="15" s="1"/>
  <c r="HB28" i="15" s="1"/>
  <c r="HC28" i="15" s="1"/>
  <c r="HD28" i="15" s="1"/>
  <c r="HE28" i="15" s="1"/>
  <c r="HF28" i="15" s="1"/>
  <c r="HG28" i="15" s="1"/>
  <c r="HH28" i="15" s="1"/>
  <c r="HI28" i="15" s="1"/>
  <c r="HJ28" i="15" s="1"/>
  <c r="HK28" i="15" s="1"/>
  <c r="HL28" i="15" s="1"/>
  <c r="HM28" i="15" s="1"/>
  <c r="HN28" i="15" s="1"/>
  <c r="HO28" i="15" s="1"/>
  <c r="HP28" i="15" s="1"/>
  <c r="HQ28" i="15" s="1"/>
  <c r="HR28" i="15" s="1"/>
  <c r="HS28" i="15" s="1"/>
  <c r="HT28" i="15" s="1"/>
  <c r="HU28" i="15" s="1"/>
  <c r="HV28" i="15" s="1"/>
  <c r="HW28" i="15" s="1"/>
  <c r="HX28" i="15" s="1"/>
  <c r="HY28" i="15" s="1"/>
  <c r="HZ28" i="15" s="1"/>
  <c r="IA28" i="15" s="1"/>
  <c r="IB28" i="15" s="1"/>
  <c r="IC28" i="15" s="1"/>
  <c r="ID28" i="15" s="1"/>
  <c r="IE28" i="15" s="1"/>
  <c r="IF28" i="15" s="1"/>
  <c r="IG28" i="15" s="1"/>
  <c r="IH28" i="15" s="1"/>
  <c r="II28" i="15" s="1"/>
  <c r="IJ28" i="15" s="1"/>
  <c r="IK28" i="15" s="1"/>
  <c r="IL28" i="15" s="1"/>
  <c r="IM28" i="15" s="1"/>
  <c r="IN28" i="15" s="1"/>
  <c r="IO28" i="15" s="1"/>
  <c r="IP28" i="15" s="1"/>
  <c r="IQ28" i="15" s="1"/>
  <c r="IR28" i="15" s="1"/>
  <c r="IS28" i="15" s="1"/>
  <c r="IT28" i="15" s="1"/>
  <c r="IU28" i="15" s="1"/>
  <c r="IV28" i="15" s="1"/>
  <c r="IW28" i="15" s="1"/>
  <c r="IX28" i="15" s="1"/>
  <c r="IY28" i="15" s="1"/>
  <c r="IZ28" i="15" s="1"/>
  <c r="JA28" i="15" s="1"/>
  <c r="JB28" i="15" s="1"/>
  <c r="JC28" i="15" s="1"/>
  <c r="JD28" i="15" s="1"/>
  <c r="JE28" i="15" s="1"/>
  <c r="JF28" i="15" s="1"/>
  <c r="JG28" i="15" s="1"/>
  <c r="JH28" i="15" s="1"/>
  <c r="JI28" i="15" s="1"/>
  <c r="JJ28" i="15" s="1"/>
  <c r="JK28" i="15" s="1"/>
  <c r="JL28" i="15" s="1"/>
  <c r="JM28" i="15" s="1"/>
  <c r="JN28" i="15" s="1"/>
  <c r="JO28" i="15" s="1"/>
  <c r="JP28" i="15" s="1"/>
  <c r="JQ28" i="15" s="1"/>
  <c r="JR28" i="15" s="1"/>
  <c r="JS28" i="15" s="1"/>
  <c r="JT28" i="15" s="1"/>
  <c r="JU28" i="15" s="1"/>
  <c r="JV28" i="15" s="1"/>
  <c r="JW28" i="15" s="1"/>
  <c r="JX28" i="15" s="1"/>
  <c r="JY28" i="15" s="1"/>
  <c r="JZ28" i="15" s="1"/>
  <c r="KA28" i="15" s="1"/>
  <c r="KB28" i="15" s="1"/>
  <c r="KC28" i="15" s="1"/>
  <c r="KD28" i="15" s="1"/>
  <c r="KE28" i="15" s="1"/>
  <c r="KF28" i="15" s="1"/>
  <c r="KG28" i="15" s="1"/>
  <c r="KH28" i="15" s="1"/>
  <c r="KI28" i="15" s="1"/>
  <c r="KJ28" i="15" s="1"/>
  <c r="KK28" i="15" s="1"/>
  <c r="KL28" i="15" s="1"/>
  <c r="KM28" i="15" s="1"/>
  <c r="KN28" i="15" s="1"/>
  <c r="KO28" i="15" s="1"/>
  <c r="KP28" i="15" s="1"/>
  <c r="KQ28" i="15" s="1"/>
  <c r="KR28" i="15" s="1"/>
  <c r="KS28" i="15" s="1"/>
  <c r="KT28" i="15" s="1"/>
  <c r="KU28" i="15" s="1"/>
  <c r="KV28" i="15" s="1"/>
  <c r="KW28" i="15" s="1"/>
  <c r="KX28" i="15" s="1"/>
  <c r="KY28" i="15" s="1"/>
  <c r="KZ28" i="15" s="1"/>
  <c r="LA28" i="15" s="1"/>
  <c r="LB28" i="15" s="1"/>
  <c r="LC28" i="15" s="1"/>
  <c r="LD28" i="15" s="1"/>
  <c r="LE28" i="15" s="1"/>
  <c r="LF28" i="15" s="1"/>
  <c r="LG28" i="15" s="1"/>
  <c r="LH28" i="15" s="1"/>
  <c r="LI28" i="15" s="1"/>
  <c r="LJ28" i="15" s="1"/>
  <c r="LK28" i="15" s="1"/>
  <c r="LL28" i="15" s="1"/>
  <c r="LM28" i="15" s="1"/>
  <c r="LN28" i="15" s="1"/>
  <c r="LO28" i="15" s="1"/>
  <c r="LP28" i="15" s="1"/>
  <c r="LQ28" i="15" s="1"/>
  <c r="LR28" i="15" s="1"/>
  <c r="LS28" i="15" s="1"/>
  <c r="LT28" i="15" s="1"/>
  <c r="LU28" i="15" s="1"/>
  <c r="LV28" i="15" s="1"/>
  <c r="LW28" i="15" s="1"/>
  <c r="LX28" i="15" s="1"/>
  <c r="LY28" i="15" s="1"/>
  <c r="LZ28" i="15" s="1"/>
  <c r="MA28" i="15" s="1"/>
  <c r="MB28" i="15" s="1"/>
  <c r="MC28" i="15" s="1"/>
  <c r="MD28" i="15" s="1"/>
  <c r="ME28" i="15" s="1"/>
  <c r="MF28" i="15" s="1"/>
  <c r="MG28" i="15" s="1"/>
  <c r="MH28" i="15" s="1"/>
  <c r="MI28" i="15" s="1"/>
  <c r="MJ28" i="15" s="1"/>
  <c r="MK28" i="15" s="1"/>
  <c r="ML28" i="15" s="1"/>
  <c r="MM28" i="15" s="1"/>
  <c r="MN28" i="15" s="1"/>
  <c r="MO28" i="15" s="1"/>
  <c r="MP28" i="15" s="1"/>
  <c r="MQ28" i="15" s="1"/>
  <c r="MR28" i="15" s="1"/>
  <c r="MS28" i="15" s="1"/>
  <c r="MT28" i="15" s="1"/>
  <c r="MU28" i="15" s="1"/>
  <c r="MV28" i="15" s="1"/>
  <c r="MW28" i="15" s="1"/>
  <c r="MX28" i="15" s="1"/>
  <c r="MY28" i="15" s="1"/>
  <c r="MZ28" i="15" s="1"/>
  <c r="NA28" i="15" s="1"/>
  <c r="NB28" i="15" s="1"/>
  <c r="NC28" i="15" s="1"/>
  <c r="ND28" i="15" s="1"/>
  <c r="NE28" i="15" s="1"/>
  <c r="NF28" i="15" s="1"/>
  <c r="NG28" i="15" s="1"/>
  <c r="NH28" i="15" s="1"/>
  <c r="NI28" i="15" s="1"/>
  <c r="NJ28" i="15" s="1"/>
  <c r="NK28" i="15" s="1"/>
  <c r="NL28" i="15" s="1"/>
  <c r="NM28" i="15" s="1"/>
  <c r="NN28" i="15" s="1"/>
  <c r="NO28" i="15" s="1"/>
  <c r="NP28" i="15" s="1"/>
  <c r="NQ28" i="15" s="1"/>
  <c r="NR28" i="15" s="1"/>
  <c r="NS28" i="15" s="1"/>
  <c r="NT28" i="15" s="1"/>
  <c r="NU28" i="15" s="1"/>
  <c r="NV28" i="15" s="1"/>
  <c r="NW28" i="15" s="1"/>
  <c r="NX28" i="15" s="1"/>
  <c r="NY28" i="15" s="1"/>
  <c r="NZ28" i="15" s="1"/>
  <c r="OA28" i="15" s="1"/>
  <c r="OB28" i="15" s="1"/>
  <c r="OC28" i="15" s="1"/>
  <c r="OD28" i="15" s="1"/>
  <c r="OE28" i="15" s="1"/>
  <c r="OF28" i="15" s="1"/>
  <c r="OG28" i="15" s="1"/>
  <c r="OH28" i="15" s="1"/>
  <c r="OI28" i="15" s="1"/>
  <c r="OJ28" i="15" s="1"/>
  <c r="OK28" i="15" s="1"/>
  <c r="OL28" i="15" s="1"/>
  <c r="OM28" i="15" s="1"/>
  <c r="ON28" i="15" s="1"/>
  <c r="OO28" i="15" s="1"/>
  <c r="OP28" i="15" s="1"/>
  <c r="OQ28" i="15" s="1"/>
  <c r="OR28" i="15" s="1"/>
  <c r="OS28" i="15" s="1"/>
  <c r="OT28" i="15" s="1"/>
  <c r="OU28" i="15" s="1"/>
  <c r="OV28" i="15" s="1"/>
  <c r="OW28" i="15" s="1"/>
  <c r="OX28" i="15" s="1"/>
  <c r="OY28" i="15" s="1"/>
  <c r="OZ28" i="15" s="1"/>
  <c r="PA28" i="15" s="1"/>
  <c r="PB28" i="15" s="1"/>
  <c r="PC28" i="15" s="1"/>
  <c r="PD28" i="15" s="1"/>
  <c r="PE28" i="15" s="1"/>
  <c r="PF28" i="15" s="1"/>
  <c r="PG28" i="15" s="1"/>
  <c r="PH28" i="15" s="1"/>
  <c r="PI28" i="15" s="1"/>
  <c r="PJ28" i="15" s="1"/>
  <c r="PK28" i="15" s="1"/>
  <c r="PL28" i="15" s="1"/>
  <c r="PM28" i="15" s="1"/>
  <c r="PN28" i="15" s="1"/>
  <c r="PO28" i="15" s="1"/>
  <c r="PP28" i="15" s="1"/>
  <c r="PQ28" i="15" s="1"/>
  <c r="PR28" i="15" s="1"/>
  <c r="PS28" i="15" s="1"/>
  <c r="PT28" i="15" s="1"/>
  <c r="PU28" i="15" s="1"/>
  <c r="PV28" i="15" s="1"/>
  <c r="PW28" i="15" s="1"/>
  <c r="PX28" i="15" s="1"/>
  <c r="PY28" i="15" s="1"/>
  <c r="PZ28" i="15" s="1"/>
  <c r="QA28" i="15" s="1"/>
  <c r="QB28" i="15" s="1"/>
  <c r="QC28" i="15" s="1"/>
  <c r="QD28" i="15" s="1"/>
  <c r="QE28" i="15" s="1"/>
  <c r="QF28" i="15" s="1"/>
  <c r="QG28" i="15" s="1"/>
  <c r="QH28" i="15" s="1"/>
  <c r="QI28" i="15" s="1"/>
  <c r="QJ28" i="15" s="1"/>
  <c r="QK28" i="15" s="1"/>
  <c r="QL28" i="15" s="1"/>
  <c r="QM28" i="15" s="1"/>
  <c r="QN28" i="15" s="1"/>
  <c r="QO28" i="15" s="1"/>
  <c r="QP28" i="15" s="1"/>
  <c r="QQ28" i="15" s="1"/>
  <c r="QR28" i="15" s="1"/>
  <c r="QS28" i="15" s="1"/>
  <c r="QT28" i="15" s="1"/>
  <c r="QU28" i="15" s="1"/>
  <c r="QV28" i="15" s="1"/>
  <c r="QW28" i="15" s="1"/>
  <c r="QX28" i="15" s="1"/>
  <c r="QY28" i="15" s="1"/>
  <c r="QZ28" i="15" s="1"/>
  <c r="RA28" i="15" s="1"/>
  <c r="RB28" i="15" s="1"/>
  <c r="RC28" i="15" s="1"/>
  <c r="RD28" i="15" s="1"/>
  <c r="RE28" i="15" s="1"/>
  <c r="RF28" i="15" s="1"/>
  <c r="RG28" i="15" s="1"/>
  <c r="RH28" i="15" s="1"/>
  <c r="RI28" i="15" s="1"/>
  <c r="RJ28" i="15" s="1"/>
  <c r="RK28" i="15" s="1"/>
  <c r="RL28" i="15" s="1"/>
  <c r="RM28" i="15" s="1"/>
  <c r="RN28" i="15" s="1"/>
  <c r="RO28" i="15" s="1"/>
  <c r="RP28" i="15" s="1"/>
  <c r="RQ28" i="15" s="1"/>
  <c r="RR28" i="15" s="1"/>
  <c r="RS28" i="15" s="1"/>
  <c r="RT28" i="15" s="1"/>
  <c r="RU28" i="15" s="1"/>
  <c r="RV28" i="15" s="1"/>
  <c r="RW28" i="15" s="1"/>
  <c r="RX28" i="15" s="1"/>
  <c r="RY28" i="15" s="1"/>
  <c r="RZ28" i="15" s="1"/>
  <c r="SA28" i="15" s="1"/>
  <c r="SB28" i="15" s="1"/>
  <c r="SC28" i="15" s="1"/>
  <c r="SD28" i="15" s="1"/>
  <c r="SE28" i="15" s="1"/>
  <c r="SF28" i="15" s="1"/>
  <c r="SG28" i="15" s="1"/>
  <c r="SH28" i="15" s="1"/>
  <c r="SI28" i="15" s="1"/>
  <c r="SJ28" i="15" s="1"/>
  <c r="SK28" i="15" s="1"/>
  <c r="SL28" i="15" s="1"/>
  <c r="SM28" i="15" s="1"/>
  <c r="SN28" i="15" s="1"/>
  <c r="SO28" i="15" s="1"/>
  <c r="SP28" i="15" s="1"/>
  <c r="SQ28" i="15" s="1"/>
  <c r="SR28" i="15" s="1"/>
  <c r="SS28" i="15" s="1"/>
  <c r="ST28" i="15" s="1"/>
  <c r="SU28" i="15" s="1"/>
  <c r="SV28" i="15" s="1"/>
  <c r="SW28" i="15" s="1"/>
  <c r="SX28" i="15" s="1"/>
  <c r="SY28" i="15" s="1"/>
  <c r="SZ28" i="15" s="1"/>
  <c r="TA28" i="15" s="1"/>
  <c r="H10" i="18"/>
  <c r="I10" i="18" s="1"/>
  <c r="J10" i="18" s="1"/>
  <c r="K10" i="18" s="1"/>
  <c r="L10" i="18" s="1"/>
  <c r="M10" i="18" s="1"/>
  <c r="N10" i="18" s="1"/>
  <c r="O10" i="18" s="1"/>
  <c r="P10" i="18" s="1"/>
  <c r="Q10" i="18" s="1"/>
  <c r="R10" i="18" s="1"/>
  <c r="S10" i="18" s="1"/>
  <c r="T10" i="18" s="1"/>
  <c r="U10" i="18" s="1"/>
  <c r="V10" i="18" s="1"/>
  <c r="W10" i="18" s="1"/>
  <c r="X10" i="18" s="1"/>
  <c r="Y10" i="18" s="1"/>
  <c r="Z10" i="18" s="1"/>
  <c r="AA10" i="18" s="1"/>
  <c r="AB10" i="18" s="1"/>
  <c r="AC10" i="18" s="1"/>
  <c r="AD10" i="18" s="1"/>
  <c r="AE10" i="18" s="1"/>
  <c r="AF10" i="18" s="1"/>
  <c r="AG10" i="18" s="1"/>
  <c r="AH10" i="18" s="1"/>
  <c r="AI10" i="18" s="1"/>
  <c r="AJ10" i="18" s="1"/>
  <c r="AK10" i="18" s="1"/>
  <c r="AL10" i="18" s="1"/>
  <c r="AM10" i="18" s="1"/>
  <c r="AN10" i="18" s="1"/>
  <c r="AO10" i="18" s="1"/>
  <c r="AP10" i="18" s="1"/>
  <c r="AQ10" i="18" s="1"/>
  <c r="AR10" i="18" s="1"/>
  <c r="AS10" i="18" s="1"/>
  <c r="AT10" i="18" s="1"/>
  <c r="AU10" i="18" s="1"/>
  <c r="AV10" i="18" s="1"/>
  <c r="AW10" i="18" s="1"/>
  <c r="AX10" i="18" s="1"/>
  <c r="AY10" i="18" s="1"/>
  <c r="AZ10" i="18" s="1"/>
  <c r="BA10" i="18" s="1"/>
  <c r="BB10" i="18" s="1"/>
  <c r="BC10" i="18" s="1"/>
  <c r="BD10" i="18" s="1"/>
  <c r="BE10" i="18" s="1"/>
  <c r="BF10" i="18" s="1"/>
  <c r="BG10" i="18" s="1"/>
  <c r="BH10" i="18" s="1"/>
  <c r="BI10" i="18" s="1"/>
  <c r="BJ10" i="18" s="1"/>
  <c r="BK10" i="18" s="1"/>
  <c r="BL10" i="18" s="1"/>
  <c r="BM10" i="18" s="1"/>
  <c r="BN10" i="18" s="1"/>
  <c r="BO10" i="18" s="1"/>
  <c r="BP10" i="18" s="1"/>
  <c r="BQ10" i="18" s="1"/>
  <c r="BR10" i="18" s="1"/>
  <c r="BS10" i="18" s="1"/>
  <c r="BT10" i="18" s="1"/>
  <c r="BU10" i="18" s="1"/>
  <c r="BV10" i="18" s="1"/>
  <c r="BW10" i="18" s="1"/>
  <c r="BX10" i="18" s="1"/>
  <c r="BY10" i="18" s="1"/>
  <c r="BZ10" i="18" s="1"/>
  <c r="CA10" i="18" s="1"/>
  <c r="CB10" i="18" s="1"/>
  <c r="CC10" i="18" s="1"/>
  <c r="CD10" i="18" s="1"/>
  <c r="CE10" i="18" s="1"/>
  <c r="CF10" i="18" s="1"/>
  <c r="CG10" i="18" s="1"/>
  <c r="CH10" i="18" s="1"/>
  <c r="CI10" i="18" s="1"/>
  <c r="CJ10" i="18" s="1"/>
  <c r="CK10" i="18" s="1"/>
  <c r="CL10" i="18" s="1"/>
  <c r="CM10" i="18" s="1"/>
  <c r="CN10" i="18" s="1"/>
  <c r="CO10" i="18" s="1"/>
  <c r="CP10" i="18" s="1"/>
  <c r="CQ10" i="18" s="1"/>
  <c r="CR10" i="18" s="1"/>
  <c r="CS10" i="18" s="1"/>
  <c r="CT10" i="18" s="1"/>
  <c r="CU10" i="18" s="1"/>
  <c r="CV10" i="18" s="1"/>
  <c r="CW10" i="18" s="1"/>
  <c r="CX10" i="18" s="1"/>
  <c r="CY10" i="18" s="1"/>
  <c r="CZ10" i="18" s="1"/>
  <c r="DA10" i="18" s="1"/>
  <c r="DB10" i="18" s="1"/>
  <c r="DC10" i="18" s="1"/>
  <c r="DD10" i="18" s="1"/>
  <c r="DE10" i="18" s="1"/>
  <c r="DF10" i="18" s="1"/>
  <c r="DG10" i="18" s="1"/>
  <c r="DH10" i="18" s="1"/>
  <c r="DI10" i="18" s="1"/>
  <c r="DJ10" i="18" s="1"/>
  <c r="DK10" i="18" s="1"/>
  <c r="DL10" i="18" s="1"/>
  <c r="DM10" i="18" s="1"/>
  <c r="DN10" i="18" s="1"/>
  <c r="DO10" i="18" s="1"/>
  <c r="DP10" i="18" s="1"/>
  <c r="DQ10" i="18" s="1"/>
  <c r="DR10" i="18" s="1"/>
  <c r="DS10" i="18" s="1"/>
  <c r="DT10" i="18" s="1"/>
  <c r="DU10" i="18" s="1"/>
  <c r="DV10" i="18" s="1"/>
  <c r="DW10" i="18" s="1"/>
  <c r="DX10" i="18" s="1"/>
  <c r="DY10" i="18" s="1"/>
  <c r="DZ10" i="18" s="1"/>
  <c r="EA10" i="18" s="1"/>
  <c r="EB10" i="18" s="1"/>
  <c r="EC10" i="18" s="1"/>
  <c r="ED10" i="18" s="1"/>
  <c r="EE10" i="18" s="1"/>
  <c r="EF10" i="18" s="1"/>
  <c r="EG10" i="18" s="1"/>
  <c r="EH10" i="18" s="1"/>
  <c r="EI10" i="18" s="1"/>
  <c r="EJ10" i="18" s="1"/>
  <c r="EK10" i="18" s="1"/>
  <c r="EL10" i="18" s="1"/>
  <c r="EM10" i="18" s="1"/>
  <c r="EN10" i="18" s="1"/>
  <c r="EO10" i="18" s="1"/>
  <c r="EP10" i="18" s="1"/>
  <c r="EQ10" i="18" s="1"/>
  <c r="ER10" i="18" s="1"/>
  <c r="ES10" i="18" s="1"/>
  <c r="ET10" i="18" s="1"/>
  <c r="EU10" i="18" s="1"/>
  <c r="EV10" i="18" s="1"/>
  <c r="EW10" i="18" s="1"/>
  <c r="EX10" i="18" s="1"/>
  <c r="EY10" i="18" s="1"/>
  <c r="EZ10" i="18" s="1"/>
  <c r="FA10" i="18" s="1"/>
  <c r="FB10" i="18" s="1"/>
  <c r="FC10" i="18" s="1"/>
  <c r="FD10" i="18" s="1"/>
  <c r="FE10" i="18" s="1"/>
  <c r="FF10" i="18" s="1"/>
  <c r="FG10" i="18" s="1"/>
  <c r="FH10" i="18" s="1"/>
  <c r="FI10" i="18" s="1"/>
  <c r="FJ10" i="18" s="1"/>
  <c r="FK10" i="18" s="1"/>
  <c r="FL10" i="18" s="1"/>
  <c r="FM10" i="18" s="1"/>
  <c r="FN10" i="18" s="1"/>
  <c r="FO10" i="18" s="1"/>
  <c r="FP10" i="18" s="1"/>
  <c r="FQ10" i="18" s="1"/>
  <c r="FR10" i="18" s="1"/>
  <c r="FS10" i="18" s="1"/>
  <c r="FT10" i="18" s="1"/>
  <c r="FU10" i="18" s="1"/>
  <c r="FV10" i="18" s="1"/>
  <c r="FW10" i="18" s="1"/>
  <c r="FX10" i="18" s="1"/>
  <c r="FY10" i="18" s="1"/>
  <c r="FZ10" i="18" s="1"/>
  <c r="GA10" i="18" s="1"/>
  <c r="GB10" i="18" s="1"/>
  <c r="GC10" i="18" s="1"/>
  <c r="GD10" i="18" s="1"/>
  <c r="GE10" i="18" s="1"/>
  <c r="GF10" i="18" s="1"/>
  <c r="GG10" i="18" s="1"/>
  <c r="GH10" i="18" s="1"/>
  <c r="GI10" i="18" s="1"/>
  <c r="GJ10" i="18" s="1"/>
  <c r="GK10" i="18" s="1"/>
  <c r="GL10" i="18" s="1"/>
  <c r="GM10" i="18" s="1"/>
  <c r="GN10" i="18" s="1"/>
  <c r="GO10" i="18" s="1"/>
  <c r="GP10" i="18" s="1"/>
  <c r="GQ10" i="18" s="1"/>
  <c r="GR10" i="18" s="1"/>
  <c r="GS10" i="18" s="1"/>
  <c r="GT10" i="18" s="1"/>
  <c r="GU10" i="18" s="1"/>
  <c r="GV10" i="18" s="1"/>
  <c r="GW10" i="18" s="1"/>
  <c r="GX10" i="18" s="1"/>
  <c r="GY10" i="18" s="1"/>
  <c r="GZ10" i="18" s="1"/>
  <c r="HA10" i="18" s="1"/>
  <c r="HB10" i="18" s="1"/>
  <c r="HC10" i="18" s="1"/>
  <c r="HD10" i="18" s="1"/>
  <c r="HE10" i="18" s="1"/>
  <c r="HF10" i="18" s="1"/>
  <c r="HG10" i="18" s="1"/>
  <c r="HH10" i="18" s="1"/>
  <c r="HI10" i="18" s="1"/>
  <c r="HJ10" i="18" s="1"/>
  <c r="HK10" i="18" s="1"/>
  <c r="HL10" i="18" s="1"/>
  <c r="HM10" i="18" s="1"/>
  <c r="HN10" i="18" s="1"/>
  <c r="HO10" i="18" s="1"/>
  <c r="HP10" i="18" s="1"/>
  <c r="HQ10" i="18" s="1"/>
  <c r="HR10" i="18" s="1"/>
  <c r="HS10" i="18" s="1"/>
  <c r="HT10" i="18" s="1"/>
  <c r="HU10" i="18" s="1"/>
  <c r="HV10" i="18" s="1"/>
  <c r="HW10" i="18" s="1"/>
  <c r="HX10" i="18" s="1"/>
  <c r="HY10" i="18" s="1"/>
  <c r="HZ10" i="18" s="1"/>
  <c r="IA10" i="18" s="1"/>
  <c r="IB10" i="18" s="1"/>
  <c r="IC10" i="18" s="1"/>
  <c r="ID10" i="18" s="1"/>
  <c r="IE10" i="18" s="1"/>
  <c r="IF10" i="18" s="1"/>
  <c r="IG10" i="18" s="1"/>
  <c r="IH10" i="18" s="1"/>
  <c r="II10" i="18" s="1"/>
  <c r="IJ10" i="18" s="1"/>
  <c r="IK10" i="18" s="1"/>
  <c r="IL10" i="18" s="1"/>
  <c r="IM10" i="18" s="1"/>
  <c r="IN10" i="18" s="1"/>
  <c r="IO10" i="18" s="1"/>
  <c r="IP10" i="18" s="1"/>
  <c r="IQ10" i="18" s="1"/>
  <c r="IR10" i="18" s="1"/>
  <c r="IS10" i="18" s="1"/>
  <c r="IT10" i="18" s="1"/>
  <c r="IU10" i="18" s="1"/>
  <c r="IV10" i="18" s="1"/>
  <c r="IW10" i="18" s="1"/>
  <c r="IX10" i="18" s="1"/>
  <c r="IY10" i="18" s="1"/>
  <c r="IZ10" i="18" s="1"/>
  <c r="JA10" i="18" s="1"/>
  <c r="JB10" i="18" s="1"/>
  <c r="JC10" i="18" s="1"/>
  <c r="JD10" i="18" s="1"/>
  <c r="JE10" i="18" s="1"/>
  <c r="JF10" i="18" s="1"/>
  <c r="JG10" i="18" s="1"/>
  <c r="JH10" i="18" s="1"/>
  <c r="JI10" i="18" s="1"/>
  <c r="JJ10" i="18" s="1"/>
  <c r="JK10" i="18" s="1"/>
  <c r="JL10" i="18" s="1"/>
  <c r="JM10" i="18" s="1"/>
  <c r="JN10" i="18" s="1"/>
  <c r="JO10" i="18" s="1"/>
  <c r="JP10" i="18" s="1"/>
  <c r="JQ10" i="18" s="1"/>
  <c r="JR10" i="18" s="1"/>
  <c r="JS10" i="18" s="1"/>
  <c r="JT10" i="18" s="1"/>
  <c r="JU10" i="18" s="1"/>
  <c r="JV10" i="18" s="1"/>
  <c r="JW10" i="18" s="1"/>
  <c r="JX10" i="18" s="1"/>
  <c r="JY10" i="18" s="1"/>
  <c r="JZ10" i="18" s="1"/>
  <c r="KA10" i="18" s="1"/>
  <c r="KB10" i="18" s="1"/>
  <c r="KC10" i="18" s="1"/>
  <c r="KD10" i="18" s="1"/>
  <c r="KE10" i="18" s="1"/>
  <c r="KF10" i="18" s="1"/>
  <c r="KG10" i="18" s="1"/>
  <c r="KH10" i="18" s="1"/>
  <c r="KI10" i="18" s="1"/>
  <c r="KJ10" i="18" s="1"/>
  <c r="KK10" i="18" s="1"/>
  <c r="KL10" i="18" s="1"/>
  <c r="KM10" i="18" s="1"/>
  <c r="KN10" i="18" s="1"/>
  <c r="KO10" i="18" s="1"/>
  <c r="KP10" i="18" s="1"/>
  <c r="KQ10" i="18" s="1"/>
  <c r="KR10" i="18" s="1"/>
  <c r="KS10" i="18" s="1"/>
  <c r="KT10" i="18" s="1"/>
  <c r="KU10" i="18" s="1"/>
  <c r="KV10" i="18" s="1"/>
  <c r="KW10" i="18" s="1"/>
  <c r="KX10" i="18" s="1"/>
  <c r="KY10" i="18" s="1"/>
  <c r="KZ10" i="18" s="1"/>
  <c r="LA10" i="18" s="1"/>
  <c r="LB10" i="18" s="1"/>
  <c r="LC10" i="18" s="1"/>
  <c r="LD10" i="18" s="1"/>
  <c r="LE10" i="18" s="1"/>
  <c r="LF10" i="18" s="1"/>
  <c r="LG10" i="18" s="1"/>
  <c r="LH10" i="18" s="1"/>
  <c r="LI10" i="18" s="1"/>
  <c r="LJ10" i="18" s="1"/>
  <c r="LK10" i="18" s="1"/>
  <c r="LL10" i="18" s="1"/>
  <c r="LM10" i="18" s="1"/>
  <c r="LN10" i="18" s="1"/>
  <c r="LO10" i="18" s="1"/>
  <c r="LP10" i="18" s="1"/>
  <c r="LQ10" i="18" s="1"/>
  <c r="LR10" i="18" s="1"/>
  <c r="LS10" i="18" s="1"/>
  <c r="LT10" i="18" s="1"/>
  <c r="LU10" i="18" s="1"/>
  <c r="LV10" i="18" s="1"/>
  <c r="LW10" i="18" s="1"/>
  <c r="LX10" i="18" s="1"/>
  <c r="LY10" i="18" s="1"/>
  <c r="LZ10" i="18" s="1"/>
  <c r="MA10" i="18" s="1"/>
  <c r="MB10" i="18" s="1"/>
  <c r="MC10" i="18" s="1"/>
  <c r="MD10" i="18" s="1"/>
  <c r="ME10" i="18" s="1"/>
  <c r="MF10" i="18" s="1"/>
  <c r="MG10" i="18" s="1"/>
  <c r="MH10" i="18" s="1"/>
  <c r="MI10" i="18" s="1"/>
  <c r="MJ10" i="18" s="1"/>
  <c r="MK10" i="18" s="1"/>
  <c r="ML10" i="18" s="1"/>
  <c r="MM10" i="18" s="1"/>
  <c r="MN10" i="18" s="1"/>
  <c r="MO10" i="18" s="1"/>
  <c r="MP10" i="18" s="1"/>
  <c r="MQ10" i="18" s="1"/>
  <c r="MR10" i="18" s="1"/>
  <c r="MS10" i="18" s="1"/>
  <c r="MT10" i="18" s="1"/>
  <c r="MU10" i="18" s="1"/>
  <c r="MV10" i="18" s="1"/>
  <c r="MW10" i="18" s="1"/>
  <c r="MX10" i="18" s="1"/>
  <c r="MY10" i="18" s="1"/>
  <c r="MZ10" i="18" s="1"/>
  <c r="NA10" i="18" s="1"/>
  <c r="NB10" i="18" s="1"/>
  <c r="NC10" i="18" s="1"/>
  <c r="ND10" i="18" s="1"/>
  <c r="NE10" i="18" s="1"/>
  <c r="NF10" i="18" s="1"/>
  <c r="NG10" i="18" s="1"/>
  <c r="NH10" i="18" s="1"/>
  <c r="NI10" i="18" s="1"/>
  <c r="NJ10" i="18" s="1"/>
  <c r="NK10" i="18" s="1"/>
  <c r="NL10" i="18" s="1"/>
  <c r="NM10" i="18" s="1"/>
  <c r="NN10" i="18" s="1"/>
  <c r="NO10" i="18" s="1"/>
  <c r="NP10" i="18" s="1"/>
  <c r="NQ10" i="18" s="1"/>
  <c r="NR10" i="18" s="1"/>
  <c r="NS10" i="18" s="1"/>
  <c r="NT10" i="18" s="1"/>
  <c r="NU10" i="18" s="1"/>
  <c r="NV10" i="18" s="1"/>
  <c r="NW10" i="18" s="1"/>
  <c r="NX10" i="18" s="1"/>
  <c r="NY10" i="18" s="1"/>
  <c r="NZ10" i="18" s="1"/>
  <c r="OA10" i="18" s="1"/>
  <c r="OB10" i="18" s="1"/>
  <c r="OC10" i="18" s="1"/>
  <c r="OD10" i="18" s="1"/>
  <c r="OE10" i="18" s="1"/>
  <c r="OF10" i="18" s="1"/>
  <c r="OG10" i="18" s="1"/>
  <c r="OH10" i="18" s="1"/>
  <c r="OI10" i="18" s="1"/>
  <c r="OJ10" i="18" s="1"/>
  <c r="OK10" i="18" s="1"/>
  <c r="OL10" i="18" s="1"/>
  <c r="OM10" i="18" s="1"/>
  <c r="ON10" i="18" s="1"/>
  <c r="OO10" i="18" s="1"/>
  <c r="OP10" i="18" s="1"/>
  <c r="OQ10" i="18" s="1"/>
  <c r="OR10" i="18" s="1"/>
  <c r="OS10" i="18" s="1"/>
  <c r="OT10" i="18" s="1"/>
  <c r="OU10" i="18" s="1"/>
  <c r="OV10" i="18" s="1"/>
  <c r="OW10" i="18" s="1"/>
  <c r="OX10" i="18" s="1"/>
  <c r="OY10" i="18" s="1"/>
  <c r="OZ10" i="18" s="1"/>
  <c r="PA10" i="18" s="1"/>
  <c r="PB10" i="18" s="1"/>
  <c r="PC10" i="18" s="1"/>
  <c r="PD10" i="18" s="1"/>
  <c r="PE10" i="18" s="1"/>
  <c r="PF10" i="18" s="1"/>
  <c r="PG10" i="18" s="1"/>
  <c r="PH10" i="18" s="1"/>
  <c r="PI10" i="18" s="1"/>
  <c r="PJ10" i="18" s="1"/>
  <c r="PK10" i="18" s="1"/>
  <c r="PL10" i="18" s="1"/>
  <c r="PM10" i="18" s="1"/>
  <c r="PN10" i="18" s="1"/>
  <c r="PO10" i="18" s="1"/>
  <c r="PP10" i="18" s="1"/>
  <c r="PQ10" i="18" s="1"/>
  <c r="PR10" i="18" s="1"/>
  <c r="PS10" i="18" s="1"/>
  <c r="PT10" i="18" s="1"/>
  <c r="PU10" i="18" s="1"/>
  <c r="PV10" i="18" s="1"/>
  <c r="PW10" i="18" s="1"/>
  <c r="PX10" i="18" s="1"/>
  <c r="PY10" i="18" s="1"/>
  <c r="PZ10" i="18" s="1"/>
  <c r="QA10" i="18" s="1"/>
  <c r="QB10" i="18" s="1"/>
  <c r="QC10" i="18" s="1"/>
  <c r="QD10" i="18" s="1"/>
  <c r="QE10" i="18" s="1"/>
  <c r="QF10" i="18" s="1"/>
  <c r="QG10" i="18" s="1"/>
  <c r="QH10" i="18" s="1"/>
  <c r="QI10" i="18" s="1"/>
  <c r="QJ10" i="18" s="1"/>
  <c r="QK10" i="18" s="1"/>
  <c r="QL10" i="18" s="1"/>
  <c r="QM10" i="18" s="1"/>
  <c r="QN10" i="18" s="1"/>
  <c r="QO10" i="18" s="1"/>
  <c r="QP10" i="18" s="1"/>
  <c r="QQ10" i="18" s="1"/>
  <c r="QR10" i="18" s="1"/>
  <c r="QS10" i="18" s="1"/>
  <c r="QT10" i="18" s="1"/>
  <c r="QU10" i="18" s="1"/>
  <c r="QV10" i="18" s="1"/>
  <c r="QW10" i="18" s="1"/>
  <c r="QX10" i="18" s="1"/>
  <c r="QY10" i="18" s="1"/>
  <c r="QZ10" i="18" s="1"/>
  <c r="RA10" i="18" s="1"/>
  <c r="RB10" i="18" s="1"/>
  <c r="RC10" i="18" s="1"/>
  <c r="RD10" i="18" s="1"/>
  <c r="RE10" i="18" s="1"/>
  <c r="RF10" i="18" s="1"/>
  <c r="RG10" i="18" s="1"/>
  <c r="RH10" i="18" s="1"/>
  <c r="RI10" i="18" s="1"/>
  <c r="RJ10" i="18" s="1"/>
  <c r="RK10" i="18" s="1"/>
  <c r="RL10" i="18" s="1"/>
  <c r="RM10" i="18" s="1"/>
  <c r="RN10" i="18" s="1"/>
  <c r="RO10" i="18" s="1"/>
  <c r="RP10" i="18" s="1"/>
  <c r="RQ10" i="18" s="1"/>
  <c r="RR10" i="18" s="1"/>
  <c r="RS10" i="18" s="1"/>
  <c r="RT10" i="18" s="1"/>
  <c r="RU10" i="18" s="1"/>
  <c r="RV10" i="18" s="1"/>
  <c r="RW10" i="18" s="1"/>
  <c r="RX10" i="18" s="1"/>
  <c r="RY10" i="18" s="1"/>
  <c r="RZ10" i="18" s="1"/>
  <c r="SA10" i="18" s="1"/>
  <c r="SB10" i="18" s="1"/>
  <c r="SC10" i="18" s="1"/>
  <c r="SD10" i="18" s="1"/>
  <c r="SE10" i="18" s="1"/>
  <c r="SF10" i="18" s="1"/>
  <c r="SG10" i="18" s="1"/>
  <c r="SH10" i="18" s="1"/>
  <c r="SI10" i="18" s="1"/>
  <c r="SJ10" i="18" s="1"/>
  <c r="SK10" i="18" s="1"/>
  <c r="SL10" i="18" s="1"/>
  <c r="SM10" i="18" s="1"/>
  <c r="SN10" i="18" s="1"/>
  <c r="SO10" i="18" s="1"/>
  <c r="SP10" i="18" s="1"/>
  <c r="SQ10" i="18" s="1"/>
  <c r="SR10" i="18" s="1"/>
  <c r="SS10" i="18" s="1"/>
  <c r="ST10" i="18" s="1"/>
  <c r="SU10" i="18" s="1"/>
  <c r="SV10" i="18" s="1"/>
  <c r="SW10" i="18" s="1"/>
  <c r="SX10" i="18" s="1"/>
  <c r="SY10" i="18" s="1"/>
  <c r="SZ10" i="18" s="1"/>
  <c r="TA10" i="18" s="1"/>
  <c r="TB10" i="18" s="1"/>
  <c r="TC10" i="18" s="1"/>
  <c r="TD10" i="18" s="1"/>
  <c r="TE10" i="18" s="1"/>
  <c r="TF10" i="18" s="1"/>
  <c r="TG10" i="18" s="1"/>
  <c r="TH10" i="18" s="1"/>
  <c r="TI10" i="18" s="1"/>
  <c r="TJ10" i="18" s="1"/>
  <c r="TK10" i="18" s="1"/>
  <c r="TL10" i="18" s="1"/>
  <c r="TM10" i="18" s="1"/>
  <c r="TN10" i="18" s="1"/>
  <c r="TO10" i="18" s="1"/>
  <c r="TP10" i="18" s="1"/>
  <c r="TQ10" i="18" s="1"/>
  <c r="TR10" i="18" s="1"/>
  <c r="TS10" i="18" s="1"/>
  <c r="TT10" i="18" s="1"/>
  <c r="TU10" i="18" s="1"/>
  <c r="TV10" i="18" s="1"/>
  <c r="TW10" i="18" s="1"/>
  <c r="TX10" i="18" s="1"/>
  <c r="TY10" i="18" s="1"/>
  <c r="TZ10" i="18" s="1"/>
  <c r="UA10" i="18" s="1"/>
  <c r="UB10" i="18" s="1"/>
  <c r="UC10" i="18" s="1"/>
  <c r="UD10" i="18" s="1"/>
  <c r="UE10" i="18" s="1"/>
  <c r="UF10" i="18" s="1"/>
  <c r="UG10" i="18" s="1"/>
  <c r="UH10" i="18" s="1"/>
  <c r="UI10" i="18" s="1"/>
  <c r="UJ10" i="18" s="1"/>
  <c r="UK10" i="18" s="1"/>
  <c r="UL10" i="18" s="1"/>
  <c r="UM10" i="18" s="1"/>
  <c r="UN10" i="18" s="1"/>
  <c r="UO10" i="18" s="1"/>
  <c r="UP10" i="18" s="1"/>
  <c r="UQ10" i="18" s="1"/>
  <c r="UR10" i="18" s="1"/>
  <c r="US10" i="18" s="1"/>
  <c r="UT10" i="18" s="1"/>
  <c r="UU10" i="18" s="1"/>
  <c r="UV10" i="18" s="1"/>
  <c r="UW10" i="18" s="1"/>
  <c r="UX10" i="18" s="1"/>
  <c r="UY10" i="18" s="1"/>
  <c r="UZ10" i="18" s="1"/>
  <c r="VA10" i="18" s="1"/>
  <c r="VB10" i="18" s="1"/>
  <c r="VC10" i="18" s="1"/>
  <c r="VD10" i="18" s="1"/>
  <c r="VE10" i="18" s="1"/>
  <c r="VF10" i="18" s="1"/>
  <c r="VG10" i="18" s="1"/>
  <c r="VH10" i="18" s="1"/>
  <c r="M13" i="26"/>
  <c r="U13" i="26"/>
  <c r="AC13" i="26"/>
  <c r="AG35" i="26"/>
  <c r="AC35" i="26"/>
  <c r="H154" i="18"/>
  <c r="I154" i="18" s="1"/>
  <c r="J154" i="18" s="1"/>
  <c r="K154" i="18" s="1"/>
  <c r="L154" i="18" s="1"/>
  <c r="M154" i="18" s="1"/>
  <c r="N154" i="18" s="1"/>
  <c r="O154" i="18" s="1"/>
  <c r="P154" i="18" s="1"/>
  <c r="Q154" i="18" s="1"/>
  <c r="R154" i="18" s="1"/>
  <c r="S154" i="18" s="1"/>
  <c r="T154" i="18" s="1"/>
  <c r="U154" i="18" s="1"/>
  <c r="V154" i="18" s="1"/>
  <c r="W154" i="18" s="1"/>
  <c r="X154" i="18" s="1"/>
  <c r="Y154" i="18" s="1"/>
  <c r="Z154" i="18" s="1"/>
  <c r="AA154" i="18" s="1"/>
  <c r="AB154" i="18" s="1"/>
  <c r="AC154" i="18" s="1"/>
  <c r="AD154" i="18" s="1"/>
  <c r="AE154" i="18" s="1"/>
  <c r="AF154" i="18" s="1"/>
  <c r="AG154" i="18" s="1"/>
  <c r="AH154" i="18" s="1"/>
  <c r="AI154" i="18" s="1"/>
  <c r="AJ154" i="18" s="1"/>
  <c r="AK154" i="18" s="1"/>
  <c r="AL154" i="18" s="1"/>
  <c r="AM154" i="18" s="1"/>
  <c r="AN154" i="18" s="1"/>
  <c r="AO154" i="18" s="1"/>
  <c r="AP154" i="18" s="1"/>
  <c r="AQ154" i="18" s="1"/>
  <c r="AR154" i="18" s="1"/>
  <c r="AS154" i="18" s="1"/>
  <c r="AT154" i="18" s="1"/>
  <c r="AU154" i="18" s="1"/>
  <c r="AV154" i="18" s="1"/>
  <c r="AW154" i="18" s="1"/>
  <c r="AX154" i="18" s="1"/>
  <c r="AY154" i="18" s="1"/>
  <c r="AZ154" i="18" s="1"/>
  <c r="BA154" i="18" s="1"/>
  <c r="BB154" i="18" s="1"/>
  <c r="BC154" i="18" s="1"/>
  <c r="BD154" i="18" s="1"/>
  <c r="BE154" i="18" s="1"/>
  <c r="BF154" i="18" s="1"/>
  <c r="BG154" i="18" s="1"/>
  <c r="BH154" i="18" s="1"/>
  <c r="BI154" i="18" s="1"/>
  <c r="BJ154" i="18" s="1"/>
  <c r="BK154" i="18" s="1"/>
  <c r="BL154" i="18" s="1"/>
  <c r="BM154" i="18" s="1"/>
  <c r="BN154" i="18" s="1"/>
  <c r="BO154" i="18" s="1"/>
  <c r="BP154" i="18" s="1"/>
  <c r="BQ154" i="18" s="1"/>
  <c r="BR154" i="18" s="1"/>
  <c r="BS154" i="18" s="1"/>
  <c r="BT154" i="18" s="1"/>
  <c r="BU154" i="18" s="1"/>
  <c r="BV154" i="18" s="1"/>
  <c r="BW154" i="18" s="1"/>
  <c r="BX154" i="18" s="1"/>
  <c r="BY154" i="18" s="1"/>
  <c r="BZ154" i="18" s="1"/>
  <c r="CA154" i="18" s="1"/>
  <c r="CB154" i="18" s="1"/>
  <c r="CC154" i="18" s="1"/>
  <c r="CD154" i="18" s="1"/>
  <c r="CE154" i="18" s="1"/>
  <c r="CF154" i="18" s="1"/>
  <c r="CG154" i="18" s="1"/>
  <c r="CH154" i="18" s="1"/>
  <c r="CI154" i="18" s="1"/>
  <c r="CJ154" i="18" s="1"/>
  <c r="CK154" i="18" s="1"/>
  <c r="CL154" i="18" s="1"/>
  <c r="CM154" i="18" s="1"/>
  <c r="CN154" i="18" s="1"/>
  <c r="CO154" i="18" s="1"/>
  <c r="CP154" i="18" s="1"/>
  <c r="CQ154" i="18" s="1"/>
  <c r="CR154" i="18" s="1"/>
  <c r="CS154" i="18" s="1"/>
  <c r="CT154" i="18" s="1"/>
  <c r="CU154" i="18" s="1"/>
  <c r="CV154" i="18" s="1"/>
  <c r="CW154" i="18" s="1"/>
  <c r="CX154" i="18" s="1"/>
  <c r="CY154" i="18" s="1"/>
  <c r="CZ154" i="18" s="1"/>
  <c r="DA154" i="18" s="1"/>
  <c r="DB154" i="18" s="1"/>
  <c r="DC154" i="18" s="1"/>
  <c r="DD154" i="18" s="1"/>
  <c r="DE154" i="18" s="1"/>
  <c r="DF154" i="18" s="1"/>
  <c r="DG154" i="18" s="1"/>
  <c r="DH154" i="18" s="1"/>
  <c r="DI154" i="18" s="1"/>
  <c r="DJ154" i="18" s="1"/>
  <c r="DK154" i="18" s="1"/>
  <c r="DL154" i="18" s="1"/>
  <c r="DM154" i="18" s="1"/>
  <c r="DN154" i="18" s="1"/>
  <c r="DO154" i="18" s="1"/>
  <c r="DP154" i="18" s="1"/>
  <c r="DQ154" i="18" s="1"/>
  <c r="DR154" i="18" s="1"/>
  <c r="DS154" i="18" s="1"/>
  <c r="DT154" i="18" s="1"/>
  <c r="DU154" i="18" s="1"/>
  <c r="DV154" i="18" s="1"/>
  <c r="DW154" i="18" s="1"/>
  <c r="DX154" i="18" s="1"/>
  <c r="DY154" i="18" s="1"/>
  <c r="DZ154" i="18" s="1"/>
  <c r="EA154" i="18" s="1"/>
  <c r="EB154" i="18" s="1"/>
  <c r="EC154" i="18" s="1"/>
  <c r="ED154" i="18" s="1"/>
  <c r="EE154" i="18" s="1"/>
  <c r="EF154" i="18" s="1"/>
  <c r="EG154" i="18" s="1"/>
  <c r="EH154" i="18" s="1"/>
  <c r="EI154" i="18" s="1"/>
  <c r="EJ154" i="18" s="1"/>
  <c r="EK154" i="18" s="1"/>
  <c r="EL154" i="18" s="1"/>
  <c r="EM154" i="18" s="1"/>
  <c r="EN154" i="18" s="1"/>
  <c r="EO154" i="18" s="1"/>
  <c r="EP154" i="18" s="1"/>
  <c r="EQ154" i="18" s="1"/>
  <c r="ER154" i="18" s="1"/>
  <c r="ES154" i="18" s="1"/>
  <c r="ET154" i="18" s="1"/>
  <c r="EU154" i="18" s="1"/>
  <c r="EV154" i="18" s="1"/>
  <c r="EW154" i="18" s="1"/>
  <c r="EX154" i="18" s="1"/>
  <c r="EY154" i="18" s="1"/>
  <c r="EZ154" i="18" s="1"/>
  <c r="FA154" i="18" s="1"/>
  <c r="FB154" i="18" s="1"/>
  <c r="FC154" i="18" s="1"/>
  <c r="FD154" i="18" s="1"/>
  <c r="FE154" i="18" s="1"/>
  <c r="FF154" i="18" s="1"/>
  <c r="FG154" i="18" s="1"/>
  <c r="FH154" i="18" s="1"/>
  <c r="FI154" i="18" s="1"/>
  <c r="FJ154" i="18" s="1"/>
  <c r="FK154" i="18" s="1"/>
  <c r="FL154" i="18" s="1"/>
  <c r="FM154" i="18" s="1"/>
  <c r="FN154" i="18" s="1"/>
  <c r="FO154" i="18" s="1"/>
  <c r="FP154" i="18" s="1"/>
  <c r="FQ154" i="18" s="1"/>
  <c r="FR154" i="18" s="1"/>
  <c r="FS154" i="18" s="1"/>
  <c r="FT154" i="18" s="1"/>
  <c r="FU154" i="18" s="1"/>
  <c r="FV154" i="18" s="1"/>
  <c r="FW154" i="18" s="1"/>
  <c r="FX154" i="18" s="1"/>
  <c r="FY154" i="18" s="1"/>
  <c r="FZ154" i="18" s="1"/>
  <c r="GA154" i="18" s="1"/>
  <c r="GB154" i="18" s="1"/>
  <c r="GC154" i="18" s="1"/>
  <c r="GD154" i="18" s="1"/>
  <c r="GE154" i="18" s="1"/>
  <c r="GF154" i="18" s="1"/>
  <c r="GG154" i="18" s="1"/>
  <c r="GH154" i="18" s="1"/>
  <c r="GI154" i="18" s="1"/>
  <c r="GJ154" i="18" s="1"/>
  <c r="GK154" i="18" s="1"/>
  <c r="GL154" i="18" s="1"/>
  <c r="GM154" i="18" s="1"/>
  <c r="GN154" i="18" s="1"/>
  <c r="GO154" i="18" s="1"/>
  <c r="GP154" i="18" s="1"/>
  <c r="GQ154" i="18" s="1"/>
  <c r="GR154" i="18" s="1"/>
  <c r="GS154" i="18" s="1"/>
  <c r="GT154" i="18" s="1"/>
  <c r="GU154" i="18" s="1"/>
  <c r="GV154" i="18" s="1"/>
  <c r="GW154" i="18" s="1"/>
  <c r="GX154" i="18" s="1"/>
  <c r="GY154" i="18" s="1"/>
  <c r="GZ154" i="18" s="1"/>
  <c r="HA154" i="18" s="1"/>
  <c r="HB154" i="18" s="1"/>
  <c r="HC154" i="18" s="1"/>
  <c r="HD154" i="18" s="1"/>
  <c r="HE154" i="18" s="1"/>
  <c r="HF154" i="18" s="1"/>
  <c r="HG154" i="18" s="1"/>
  <c r="HH154" i="18" s="1"/>
  <c r="HI154" i="18" s="1"/>
  <c r="HJ154" i="18" s="1"/>
  <c r="HK154" i="18" s="1"/>
  <c r="HL154" i="18" s="1"/>
  <c r="HM154" i="18" s="1"/>
  <c r="HN154" i="18" s="1"/>
  <c r="HO154" i="18" s="1"/>
  <c r="HP154" i="18" s="1"/>
  <c r="HQ154" i="18" s="1"/>
  <c r="HR154" i="18" s="1"/>
  <c r="HS154" i="18" s="1"/>
  <c r="HT154" i="18" s="1"/>
  <c r="HU154" i="18" s="1"/>
  <c r="HV154" i="18" s="1"/>
  <c r="HW154" i="18" s="1"/>
  <c r="HX154" i="18" s="1"/>
  <c r="HY154" i="18" s="1"/>
  <c r="HZ154" i="18" s="1"/>
  <c r="IA154" i="18" s="1"/>
  <c r="IB154" i="18" s="1"/>
  <c r="IC154" i="18" s="1"/>
  <c r="ID154" i="18" s="1"/>
  <c r="IE154" i="18" s="1"/>
  <c r="IF154" i="18" s="1"/>
  <c r="IG154" i="18" s="1"/>
  <c r="IH154" i="18" s="1"/>
  <c r="II154" i="18" s="1"/>
  <c r="IJ154" i="18" s="1"/>
  <c r="IK154" i="18" s="1"/>
  <c r="IL154" i="18" s="1"/>
  <c r="IM154" i="18" s="1"/>
  <c r="IN154" i="18" s="1"/>
  <c r="IO154" i="18" s="1"/>
  <c r="IP154" i="18" s="1"/>
  <c r="IQ154" i="18" s="1"/>
  <c r="IR154" i="18" s="1"/>
  <c r="IS154" i="18" s="1"/>
  <c r="IT154" i="18" s="1"/>
  <c r="IU154" i="18" s="1"/>
  <c r="IV154" i="18" s="1"/>
  <c r="IW154" i="18" s="1"/>
  <c r="IX154" i="18" s="1"/>
  <c r="IY154" i="18" s="1"/>
  <c r="IZ154" i="18" s="1"/>
  <c r="JA154" i="18" s="1"/>
  <c r="JB154" i="18" s="1"/>
  <c r="JC154" i="18" s="1"/>
  <c r="JD154" i="18" s="1"/>
  <c r="JE154" i="18" s="1"/>
  <c r="JF154" i="18" s="1"/>
  <c r="JG154" i="18" s="1"/>
  <c r="JH154" i="18" s="1"/>
  <c r="JI154" i="18" s="1"/>
  <c r="JJ154" i="18" s="1"/>
  <c r="JK154" i="18" s="1"/>
  <c r="JL154" i="18" s="1"/>
  <c r="JM154" i="18" s="1"/>
  <c r="JN154" i="18" s="1"/>
  <c r="JO154" i="18" s="1"/>
  <c r="JP154" i="18" s="1"/>
  <c r="JQ154" i="18" s="1"/>
  <c r="JR154" i="18" s="1"/>
  <c r="JS154" i="18" s="1"/>
  <c r="JT154" i="18" s="1"/>
  <c r="JU154" i="18" s="1"/>
  <c r="JV154" i="18" s="1"/>
  <c r="JW154" i="18" s="1"/>
  <c r="JX154" i="18" s="1"/>
  <c r="JY154" i="18" s="1"/>
  <c r="JZ154" i="18" s="1"/>
  <c r="KA154" i="18" s="1"/>
  <c r="KB154" i="18" s="1"/>
  <c r="KC154" i="18" s="1"/>
  <c r="KD154" i="18" s="1"/>
  <c r="KE154" i="18" s="1"/>
  <c r="KF154" i="18" s="1"/>
  <c r="KG154" i="18" s="1"/>
  <c r="KH154" i="18" s="1"/>
  <c r="KI154" i="18" s="1"/>
  <c r="KJ154" i="18" s="1"/>
  <c r="KK154" i="18" s="1"/>
  <c r="KL154" i="18" s="1"/>
  <c r="KM154" i="18" s="1"/>
  <c r="KN154" i="18" s="1"/>
  <c r="KO154" i="18" s="1"/>
  <c r="KP154" i="18" s="1"/>
  <c r="KQ154" i="18" s="1"/>
  <c r="KR154" i="18" s="1"/>
  <c r="KS154" i="18" s="1"/>
  <c r="KT154" i="18" s="1"/>
  <c r="KU154" i="18" s="1"/>
  <c r="KV154" i="18" s="1"/>
  <c r="KW154" i="18" s="1"/>
  <c r="KX154" i="18" s="1"/>
  <c r="KY154" i="18" s="1"/>
  <c r="KZ154" i="18" s="1"/>
  <c r="LA154" i="18" s="1"/>
  <c r="LB154" i="18" s="1"/>
  <c r="LC154" i="18" s="1"/>
  <c r="LD154" i="18" s="1"/>
  <c r="LE154" i="18" s="1"/>
  <c r="LF154" i="18" s="1"/>
  <c r="LG154" i="18" s="1"/>
  <c r="LH154" i="18" s="1"/>
  <c r="LI154" i="18" s="1"/>
  <c r="LJ154" i="18" s="1"/>
  <c r="LK154" i="18" s="1"/>
  <c r="LL154" i="18" s="1"/>
  <c r="LM154" i="18" s="1"/>
  <c r="LN154" i="18" s="1"/>
  <c r="LO154" i="18" s="1"/>
  <c r="LP154" i="18" s="1"/>
  <c r="LQ154" i="18" s="1"/>
  <c r="LR154" i="18" s="1"/>
  <c r="LS154" i="18" s="1"/>
  <c r="LT154" i="18" s="1"/>
  <c r="LU154" i="18" s="1"/>
  <c r="LV154" i="18" s="1"/>
  <c r="LW154" i="18" s="1"/>
  <c r="LX154" i="18" s="1"/>
  <c r="LY154" i="18" s="1"/>
  <c r="LZ154" i="18" s="1"/>
  <c r="MA154" i="18" s="1"/>
  <c r="MB154" i="18" s="1"/>
  <c r="MC154" i="18" s="1"/>
  <c r="MD154" i="18" s="1"/>
  <c r="ME154" i="18" s="1"/>
  <c r="MF154" i="18" s="1"/>
  <c r="MG154" i="18" s="1"/>
  <c r="MH154" i="18" s="1"/>
  <c r="MI154" i="18" s="1"/>
  <c r="MJ154" i="18" s="1"/>
  <c r="MK154" i="18" s="1"/>
  <c r="ML154" i="18" s="1"/>
  <c r="MM154" i="18" s="1"/>
  <c r="MN154" i="18" s="1"/>
  <c r="MO154" i="18" s="1"/>
  <c r="MP154" i="18" s="1"/>
  <c r="MQ154" i="18" s="1"/>
  <c r="MR154" i="18" s="1"/>
  <c r="MS154" i="18" s="1"/>
  <c r="MT154" i="18" s="1"/>
  <c r="MU154" i="18" s="1"/>
  <c r="MV154" i="18" s="1"/>
  <c r="MW154" i="18" s="1"/>
  <c r="MX154" i="18" s="1"/>
  <c r="MY154" i="18" s="1"/>
  <c r="MZ154" i="18" s="1"/>
  <c r="NA154" i="18" s="1"/>
  <c r="NB154" i="18" s="1"/>
  <c r="NC154" i="18" s="1"/>
  <c r="ND154" i="18" s="1"/>
  <c r="NE154" i="18" s="1"/>
  <c r="NF154" i="18" s="1"/>
  <c r="NG154" i="18" s="1"/>
  <c r="NH154" i="18" s="1"/>
  <c r="NI154" i="18" s="1"/>
  <c r="NJ154" i="18" s="1"/>
  <c r="NK154" i="18" s="1"/>
  <c r="NL154" i="18" s="1"/>
  <c r="NM154" i="18" s="1"/>
  <c r="NN154" i="18" s="1"/>
  <c r="NO154" i="18" s="1"/>
  <c r="NP154" i="18" s="1"/>
  <c r="NQ154" i="18" s="1"/>
  <c r="NR154" i="18" s="1"/>
  <c r="NS154" i="18" s="1"/>
  <c r="NT154" i="18" s="1"/>
  <c r="NU154" i="18" s="1"/>
  <c r="NV154" i="18" s="1"/>
  <c r="NW154" i="18" s="1"/>
  <c r="NX154" i="18" s="1"/>
  <c r="NY154" i="18" s="1"/>
  <c r="NZ154" i="18" s="1"/>
  <c r="OA154" i="18" s="1"/>
  <c r="OB154" i="18" s="1"/>
  <c r="OC154" i="18" s="1"/>
  <c r="OD154" i="18" s="1"/>
  <c r="OE154" i="18" s="1"/>
  <c r="OF154" i="18" s="1"/>
  <c r="OG154" i="18" s="1"/>
  <c r="OH154" i="18" s="1"/>
  <c r="OI154" i="18" s="1"/>
  <c r="OJ154" i="18" s="1"/>
  <c r="OK154" i="18" s="1"/>
  <c r="OL154" i="18" s="1"/>
  <c r="OM154" i="18" s="1"/>
  <c r="ON154" i="18" s="1"/>
  <c r="OO154" i="18" s="1"/>
  <c r="OP154" i="18" s="1"/>
  <c r="OQ154" i="18" s="1"/>
  <c r="OR154" i="18" s="1"/>
  <c r="OS154" i="18" s="1"/>
  <c r="OT154" i="18" s="1"/>
  <c r="OU154" i="18" s="1"/>
  <c r="OV154" i="18" s="1"/>
  <c r="OW154" i="18" s="1"/>
  <c r="OX154" i="18" s="1"/>
  <c r="OY154" i="18" s="1"/>
  <c r="OZ154" i="18" s="1"/>
  <c r="PA154" i="18" s="1"/>
  <c r="PB154" i="18" s="1"/>
  <c r="PC154" i="18" s="1"/>
  <c r="PD154" i="18" s="1"/>
  <c r="PE154" i="18" s="1"/>
  <c r="PF154" i="18" s="1"/>
  <c r="PG154" i="18" s="1"/>
  <c r="PH154" i="18" s="1"/>
  <c r="PI154" i="18" s="1"/>
  <c r="PJ154" i="18" s="1"/>
  <c r="PK154" i="18" s="1"/>
  <c r="PL154" i="18" s="1"/>
  <c r="PM154" i="18" s="1"/>
  <c r="PN154" i="18" s="1"/>
  <c r="PO154" i="18" s="1"/>
  <c r="PP154" i="18" s="1"/>
  <c r="PQ154" i="18" s="1"/>
  <c r="PR154" i="18" s="1"/>
  <c r="PS154" i="18" s="1"/>
  <c r="PT154" i="18" s="1"/>
  <c r="PU154" i="18" s="1"/>
  <c r="PV154" i="18" s="1"/>
  <c r="PW154" i="18" s="1"/>
  <c r="PX154" i="18" s="1"/>
  <c r="PY154" i="18" s="1"/>
  <c r="PZ154" i="18" s="1"/>
  <c r="QA154" i="18" s="1"/>
  <c r="QB154" i="18" s="1"/>
  <c r="QC154" i="18" s="1"/>
  <c r="QD154" i="18" s="1"/>
  <c r="QE154" i="18" s="1"/>
  <c r="QF154" i="18" s="1"/>
  <c r="QG154" i="18" s="1"/>
  <c r="QH154" i="18" s="1"/>
  <c r="QI154" i="18" s="1"/>
  <c r="QJ154" i="18" s="1"/>
  <c r="QK154" i="18" s="1"/>
  <c r="QL154" i="18" s="1"/>
  <c r="QM154" i="18" s="1"/>
  <c r="QN154" i="18" s="1"/>
  <c r="QO154" i="18" s="1"/>
  <c r="QP154" i="18" s="1"/>
  <c r="QQ154" i="18" s="1"/>
  <c r="QR154" i="18" s="1"/>
  <c r="QS154" i="18" s="1"/>
  <c r="QT154" i="18" s="1"/>
  <c r="QU154" i="18" s="1"/>
  <c r="QV154" i="18" s="1"/>
  <c r="QW154" i="18" s="1"/>
  <c r="QX154" i="18" s="1"/>
  <c r="QY154" i="18" s="1"/>
  <c r="QZ154" i="18" s="1"/>
  <c r="RA154" i="18" s="1"/>
  <c r="RB154" i="18" s="1"/>
  <c r="RC154" i="18" s="1"/>
  <c r="RD154" i="18" s="1"/>
  <c r="RE154" i="18" s="1"/>
  <c r="RF154" i="18" s="1"/>
  <c r="RG154" i="18" s="1"/>
  <c r="RH154" i="18" s="1"/>
  <c r="RI154" i="18" s="1"/>
  <c r="RJ154" i="18" s="1"/>
  <c r="RK154" i="18" s="1"/>
  <c r="RL154" i="18" s="1"/>
  <c r="RM154" i="18" s="1"/>
  <c r="RN154" i="18" s="1"/>
  <c r="RO154" i="18" s="1"/>
  <c r="RP154" i="18" s="1"/>
  <c r="RQ154" i="18" s="1"/>
  <c r="RR154" i="18" s="1"/>
  <c r="RS154" i="18" s="1"/>
  <c r="RT154" i="18" s="1"/>
  <c r="RU154" i="18" s="1"/>
  <c r="RV154" i="18" s="1"/>
  <c r="RW154" i="18" s="1"/>
  <c r="RX154" i="18" s="1"/>
  <c r="RY154" i="18" s="1"/>
  <c r="RZ154" i="18" s="1"/>
  <c r="SA154" i="18" s="1"/>
  <c r="SB154" i="18" s="1"/>
  <c r="SC154" i="18" s="1"/>
  <c r="SD154" i="18" s="1"/>
  <c r="SE154" i="18" s="1"/>
  <c r="SF154" i="18" s="1"/>
  <c r="SG154" i="18" s="1"/>
  <c r="SH154" i="18" s="1"/>
  <c r="SI154" i="18" s="1"/>
  <c r="SJ154" i="18" s="1"/>
  <c r="SK154" i="18" s="1"/>
  <c r="SL154" i="18" s="1"/>
  <c r="SM154" i="18" s="1"/>
  <c r="SN154" i="18" s="1"/>
  <c r="SO154" i="18" s="1"/>
  <c r="SP154" i="18" s="1"/>
  <c r="SQ154" i="18" s="1"/>
  <c r="SR154" i="18" s="1"/>
  <c r="SS154" i="18" s="1"/>
  <c r="ST154" i="18" s="1"/>
  <c r="SU154" i="18" s="1"/>
  <c r="SV154" i="18" s="1"/>
  <c r="SW154" i="18" s="1"/>
  <c r="SX154" i="18" s="1"/>
  <c r="SY154" i="18" s="1"/>
  <c r="SZ154" i="18" s="1"/>
  <c r="TA154" i="18" s="1"/>
  <c r="TB154" i="18" s="1"/>
  <c r="TC154" i="18" s="1"/>
  <c r="TD154" i="18" s="1"/>
  <c r="TE154" i="18" s="1"/>
  <c r="TF154" i="18" s="1"/>
  <c r="TG154" i="18" s="1"/>
  <c r="TH154" i="18" s="1"/>
  <c r="TI154" i="18" s="1"/>
  <c r="TJ154" i="18" s="1"/>
  <c r="TK154" i="18" s="1"/>
  <c r="TL154" i="18" s="1"/>
  <c r="TM154" i="18" s="1"/>
  <c r="TN154" i="18" s="1"/>
  <c r="TO154" i="18" s="1"/>
  <c r="TP154" i="18" s="1"/>
  <c r="TQ154" i="18" s="1"/>
  <c r="TR154" i="18" s="1"/>
  <c r="TS154" i="18" s="1"/>
  <c r="TT154" i="18" s="1"/>
  <c r="TU154" i="18" s="1"/>
  <c r="TV154" i="18" s="1"/>
  <c r="TW154" i="18" s="1"/>
  <c r="TX154" i="18" s="1"/>
  <c r="TY154" i="18" s="1"/>
  <c r="TZ154" i="18" s="1"/>
  <c r="UA154" i="18" s="1"/>
  <c r="UB154" i="18" s="1"/>
  <c r="UC154" i="18" s="1"/>
  <c r="UD154" i="18" s="1"/>
  <c r="UE154" i="18" s="1"/>
  <c r="UF154" i="18" s="1"/>
  <c r="UG154" i="18" s="1"/>
  <c r="UH154" i="18" s="1"/>
  <c r="UI154" i="18" s="1"/>
  <c r="UJ154" i="18" s="1"/>
  <c r="UK154" i="18" s="1"/>
  <c r="UL154" i="18" s="1"/>
  <c r="UM154" i="18" s="1"/>
  <c r="UN154" i="18" s="1"/>
  <c r="UO154" i="18" s="1"/>
  <c r="UP154" i="18" s="1"/>
  <c r="UQ154" i="18" s="1"/>
  <c r="UR154" i="18" s="1"/>
  <c r="US154" i="18" s="1"/>
  <c r="UT154" i="18" s="1"/>
  <c r="UU154" i="18" s="1"/>
  <c r="UV154" i="18" s="1"/>
  <c r="UW154" i="18" s="1"/>
  <c r="UX154" i="18" s="1"/>
  <c r="UY154" i="18" s="1"/>
  <c r="UZ154" i="18" s="1"/>
  <c r="VA154" i="18" s="1"/>
  <c r="VB154" i="18" s="1"/>
  <c r="VC154" i="18" s="1"/>
  <c r="VD154" i="18" s="1"/>
  <c r="VE154" i="18" s="1"/>
  <c r="VF154" i="18" s="1"/>
  <c r="VG154" i="18" s="1"/>
  <c r="VH154" i="18" s="1"/>
  <c r="G30" i="18"/>
  <c r="H30" i="18" s="1"/>
  <c r="I30" i="18" s="1"/>
  <c r="J30" i="18" s="1"/>
  <c r="K30" i="18" s="1"/>
  <c r="L30" i="18" s="1"/>
  <c r="M30" i="18" s="1"/>
  <c r="N30" i="18" s="1"/>
  <c r="O30" i="18" s="1"/>
  <c r="P30" i="18" s="1"/>
  <c r="Q30" i="18" s="1"/>
  <c r="R30" i="18" s="1"/>
  <c r="S30" i="18" s="1"/>
  <c r="T30" i="18" s="1"/>
  <c r="U30" i="18" s="1"/>
  <c r="V30" i="18" s="1"/>
  <c r="W30" i="18" s="1"/>
  <c r="X30" i="18" s="1"/>
  <c r="Y30" i="18" s="1"/>
  <c r="Z30" i="18" s="1"/>
  <c r="AA30" i="18" s="1"/>
  <c r="AB30" i="18" s="1"/>
  <c r="AC30" i="18" s="1"/>
  <c r="AD30" i="18" s="1"/>
  <c r="AE30" i="18" s="1"/>
  <c r="AF30" i="18" s="1"/>
  <c r="AG30" i="18" s="1"/>
  <c r="AH30" i="18" s="1"/>
  <c r="AI30" i="18" s="1"/>
  <c r="AJ30" i="18" s="1"/>
  <c r="AK30" i="18" s="1"/>
  <c r="AL30" i="18" s="1"/>
  <c r="AM30" i="18" s="1"/>
  <c r="AN30" i="18" s="1"/>
  <c r="AO30" i="18" s="1"/>
  <c r="AP30" i="18" s="1"/>
  <c r="AQ30" i="18" s="1"/>
  <c r="AR30" i="18" s="1"/>
  <c r="AS30" i="18" s="1"/>
  <c r="AT30" i="18" s="1"/>
  <c r="AU30" i="18" s="1"/>
  <c r="AV30" i="18" s="1"/>
  <c r="AW30" i="18" s="1"/>
  <c r="AX30" i="18" s="1"/>
  <c r="AY30" i="18" s="1"/>
  <c r="AZ30" i="18" s="1"/>
  <c r="BA30" i="18" s="1"/>
  <c r="BB30" i="18" s="1"/>
  <c r="BC30" i="18" s="1"/>
  <c r="BD30" i="18" s="1"/>
  <c r="BE30" i="18" s="1"/>
  <c r="BF30" i="18" s="1"/>
  <c r="BG30" i="18" s="1"/>
  <c r="BH30" i="18" s="1"/>
  <c r="BI30" i="18" s="1"/>
  <c r="BJ30" i="18" s="1"/>
  <c r="BK30" i="18" s="1"/>
  <c r="BL30" i="18" s="1"/>
  <c r="BM30" i="18" s="1"/>
  <c r="BN30" i="18" s="1"/>
  <c r="BO30" i="18" s="1"/>
  <c r="BP30" i="18" s="1"/>
  <c r="BQ30" i="18" s="1"/>
  <c r="BR30" i="18" s="1"/>
  <c r="BS30" i="18" s="1"/>
  <c r="BT30" i="18" s="1"/>
  <c r="BU30" i="18" s="1"/>
  <c r="BV30" i="18" s="1"/>
  <c r="BW30" i="18" s="1"/>
  <c r="BX30" i="18" s="1"/>
  <c r="BY30" i="18" s="1"/>
  <c r="BZ30" i="18" s="1"/>
  <c r="CA30" i="18" s="1"/>
  <c r="CB30" i="18" s="1"/>
  <c r="CC30" i="18" s="1"/>
  <c r="CD30" i="18" s="1"/>
  <c r="CE30" i="18" s="1"/>
  <c r="CF30" i="18" s="1"/>
  <c r="CG30" i="18" s="1"/>
  <c r="CH30" i="18" s="1"/>
  <c r="CI30" i="18" s="1"/>
  <c r="CJ30" i="18" s="1"/>
  <c r="CK30" i="18" s="1"/>
  <c r="CL30" i="18" s="1"/>
  <c r="CM30" i="18" s="1"/>
  <c r="CN30" i="18" s="1"/>
  <c r="CO30" i="18" s="1"/>
  <c r="CP30" i="18" s="1"/>
  <c r="CQ30" i="18" s="1"/>
  <c r="CR30" i="18" s="1"/>
  <c r="CS30" i="18" s="1"/>
  <c r="CT30" i="18" s="1"/>
  <c r="CU30" i="18" s="1"/>
  <c r="CV30" i="18" s="1"/>
  <c r="CW30" i="18" s="1"/>
  <c r="CX30" i="18" s="1"/>
  <c r="CY30" i="18" s="1"/>
  <c r="CZ30" i="18" s="1"/>
  <c r="DA30" i="18" s="1"/>
  <c r="DB30" i="18" s="1"/>
  <c r="DC30" i="18" s="1"/>
  <c r="DD30" i="18" s="1"/>
  <c r="DE30" i="18" s="1"/>
  <c r="DF30" i="18" s="1"/>
  <c r="DG30" i="18" s="1"/>
  <c r="DH30" i="18" s="1"/>
  <c r="DI30" i="18" s="1"/>
  <c r="DJ30" i="18" s="1"/>
  <c r="DK30" i="18" s="1"/>
  <c r="DL30" i="18" s="1"/>
  <c r="DM30" i="18" s="1"/>
  <c r="DN30" i="18" s="1"/>
  <c r="DO30" i="18" s="1"/>
  <c r="DP30" i="18" s="1"/>
  <c r="DQ30" i="18" s="1"/>
  <c r="DR30" i="18" s="1"/>
  <c r="DS30" i="18" s="1"/>
  <c r="DT30" i="18" s="1"/>
  <c r="DU30" i="18" s="1"/>
  <c r="DV30" i="18" s="1"/>
  <c r="DW30" i="18" s="1"/>
  <c r="DX30" i="18" s="1"/>
  <c r="DY30" i="18" s="1"/>
  <c r="DZ30" i="18" s="1"/>
  <c r="EA30" i="18" s="1"/>
  <c r="EB30" i="18" s="1"/>
  <c r="EC30" i="18" s="1"/>
  <c r="ED30" i="18" s="1"/>
  <c r="EE30" i="18" s="1"/>
  <c r="EF30" i="18" s="1"/>
  <c r="EG30" i="18" s="1"/>
  <c r="EH30" i="18" s="1"/>
  <c r="EI30" i="18" s="1"/>
  <c r="EJ30" i="18" s="1"/>
  <c r="EK30" i="18" s="1"/>
  <c r="EL30" i="18" s="1"/>
  <c r="EM30" i="18" s="1"/>
  <c r="EN30" i="18" s="1"/>
  <c r="EO30" i="18" s="1"/>
  <c r="EP30" i="18" s="1"/>
  <c r="EQ30" i="18" s="1"/>
  <c r="ER30" i="18" s="1"/>
  <c r="ES30" i="18" s="1"/>
  <c r="ET30" i="18" s="1"/>
  <c r="EU30" i="18" s="1"/>
  <c r="EV30" i="18" s="1"/>
  <c r="EW30" i="18" s="1"/>
  <c r="EX30" i="18" s="1"/>
  <c r="EY30" i="18" s="1"/>
  <c r="EZ30" i="18" s="1"/>
  <c r="FA30" i="18" s="1"/>
  <c r="FB30" i="18" s="1"/>
  <c r="FC30" i="18" s="1"/>
  <c r="FD30" i="18" s="1"/>
  <c r="FE30" i="18" s="1"/>
  <c r="FF30" i="18" s="1"/>
  <c r="FG30" i="18" s="1"/>
  <c r="FH30" i="18" s="1"/>
  <c r="FI30" i="18" s="1"/>
  <c r="FJ30" i="18" s="1"/>
  <c r="FK30" i="18" s="1"/>
  <c r="FL30" i="18" s="1"/>
  <c r="FM30" i="18" s="1"/>
  <c r="FN30" i="18" s="1"/>
  <c r="FO30" i="18" s="1"/>
  <c r="FP30" i="18" s="1"/>
  <c r="FQ30" i="18" s="1"/>
  <c r="FR30" i="18" s="1"/>
  <c r="FS30" i="18" s="1"/>
  <c r="FT30" i="18" s="1"/>
  <c r="FU30" i="18" s="1"/>
  <c r="FV30" i="18" s="1"/>
  <c r="FW30" i="18" s="1"/>
  <c r="FX30" i="18" s="1"/>
  <c r="FY30" i="18" s="1"/>
  <c r="FZ30" i="18" s="1"/>
  <c r="GA30" i="18" s="1"/>
  <c r="GB30" i="18" s="1"/>
  <c r="GC30" i="18" s="1"/>
  <c r="GD30" i="18" s="1"/>
  <c r="GE30" i="18" s="1"/>
  <c r="GF30" i="18" s="1"/>
  <c r="GG30" i="18" s="1"/>
  <c r="GH30" i="18" s="1"/>
  <c r="GI30" i="18" s="1"/>
  <c r="GJ30" i="18" s="1"/>
  <c r="GK30" i="18" s="1"/>
  <c r="GL30" i="18" s="1"/>
  <c r="GM30" i="18" s="1"/>
  <c r="GN30" i="18" s="1"/>
  <c r="GO30" i="18" s="1"/>
  <c r="GP30" i="18" s="1"/>
  <c r="GQ30" i="18" s="1"/>
  <c r="GR30" i="18" s="1"/>
  <c r="GS30" i="18" s="1"/>
  <c r="GT30" i="18" s="1"/>
  <c r="GU30" i="18" s="1"/>
  <c r="GV30" i="18" s="1"/>
  <c r="GW30" i="18" s="1"/>
  <c r="GX30" i="18" s="1"/>
  <c r="GY30" i="18" s="1"/>
  <c r="GZ30" i="18" s="1"/>
  <c r="HA30" i="18" s="1"/>
  <c r="HB30" i="18" s="1"/>
  <c r="HC30" i="18" s="1"/>
  <c r="HD30" i="18" s="1"/>
  <c r="HE30" i="18" s="1"/>
  <c r="HF30" i="18" s="1"/>
  <c r="HG30" i="18" s="1"/>
  <c r="HH30" i="18" s="1"/>
  <c r="HI30" i="18" s="1"/>
  <c r="HJ30" i="18" s="1"/>
  <c r="HK30" i="18" s="1"/>
  <c r="HL30" i="18" s="1"/>
  <c r="HM30" i="18" s="1"/>
  <c r="HN30" i="18" s="1"/>
  <c r="HO30" i="18" s="1"/>
  <c r="HP30" i="18" s="1"/>
  <c r="HQ30" i="18" s="1"/>
  <c r="HR30" i="18" s="1"/>
  <c r="HS30" i="18" s="1"/>
  <c r="HT30" i="18" s="1"/>
  <c r="HU30" i="18" s="1"/>
  <c r="HV30" i="18" s="1"/>
  <c r="HW30" i="18" s="1"/>
  <c r="HX30" i="18" s="1"/>
  <c r="HY30" i="18" s="1"/>
  <c r="HZ30" i="18" s="1"/>
  <c r="IA30" i="18" s="1"/>
  <c r="IB30" i="18" s="1"/>
  <c r="IC30" i="18" s="1"/>
  <c r="ID30" i="18" s="1"/>
  <c r="IE30" i="18" s="1"/>
  <c r="IF30" i="18" s="1"/>
  <c r="IG30" i="18" s="1"/>
  <c r="IH30" i="18" s="1"/>
  <c r="II30" i="18" s="1"/>
  <c r="IJ30" i="18" s="1"/>
  <c r="IK30" i="18" s="1"/>
  <c r="IL30" i="18" s="1"/>
  <c r="IM30" i="18" s="1"/>
  <c r="IN30" i="18" s="1"/>
  <c r="IO30" i="18" s="1"/>
  <c r="IP30" i="18" s="1"/>
  <c r="IQ30" i="18" s="1"/>
  <c r="IR30" i="18" s="1"/>
  <c r="IS30" i="18" s="1"/>
  <c r="IT30" i="18" s="1"/>
  <c r="IU30" i="18" s="1"/>
  <c r="IV30" i="18" s="1"/>
  <c r="IW30" i="18" s="1"/>
  <c r="IX30" i="18" s="1"/>
  <c r="IY30" i="18" s="1"/>
  <c r="IZ30" i="18" s="1"/>
  <c r="JA30" i="18" s="1"/>
  <c r="JB30" i="18" s="1"/>
  <c r="JC30" i="18" s="1"/>
  <c r="JD30" i="18" s="1"/>
  <c r="JE30" i="18" s="1"/>
  <c r="JF30" i="18" s="1"/>
  <c r="JG30" i="18" s="1"/>
  <c r="JH30" i="18" s="1"/>
  <c r="JI30" i="18" s="1"/>
  <c r="JJ30" i="18" s="1"/>
  <c r="JK30" i="18" s="1"/>
  <c r="JL30" i="18" s="1"/>
  <c r="JM30" i="18" s="1"/>
  <c r="JN30" i="18" s="1"/>
  <c r="JO30" i="18" s="1"/>
  <c r="JP30" i="18" s="1"/>
  <c r="JQ30" i="18" s="1"/>
  <c r="JR30" i="18" s="1"/>
  <c r="JS30" i="18" s="1"/>
  <c r="JT30" i="18" s="1"/>
  <c r="JU30" i="18" s="1"/>
  <c r="JV30" i="18" s="1"/>
  <c r="JW30" i="18" s="1"/>
  <c r="JX30" i="18" s="1"/>
  <c r="JY30" i="18" s="1"/>
  <c r="JZ30" i="18" s="1"/>
  <c r="KA30" i="18" s="1"/>
  <c r="KB30" i="18" s="1"/>
  <c r="KC30" i="18" s="1"/>
  <c r="KD30" i="18" s="1"/>
  <c r="KE30" i="18" s="1"/>
  <c r="KF30" i="18" s="1"/>
  <c r="KG30" i="18" s="1"/>
  <c r="KH30" i="18" s="1"/>
  <c r="KI30" i="18" s="1"/>
  <c r="KJ30" i="18" s="1"/>
  <c r="KK30" i="18" s="1"/>
  <c r="KL30" i="18" s="1"/>
  <c r="KM30" i="18" s="1"/>
  <c r="KN30" i="18" s="1"/>
  <c r="KO30" i="18" s="1"/>
  <c r="KP30" i="18" s="1"/>
  <c r="KQ30" i="18" s="1"/>
  <c r="KR30" i="18" s="1"/>
  <c r="KS30" i="18" s="1"/>
  <c r="KT30" i="18" s="1"/>
  <c r="KU30" i="18" s="1"/>
  <c r="KV30" i="18" s="1"/>
  <c r="KW30" i="18" s="1"/>
  <c r="KX30" i="18" s="1"/>
  <c r="KY30" i="18" s="1"/>
  <c r="KZ30" i="18" s="1"/>
  <c r="LA30" i="18" s="1"/>
  <c r="LB30" i="18" s="1"/>
  <c r="LC30" i="18" s="1"/>
  <c r="LD30" i="18" s="1"/>
  <c r="LE30" i="18" s="1"/>
  <c r="LF30" i="18" s="1"/>
  <c r="LG30" i="18" s="1"/>
  <c r="LH30" i="18" s="1"/>
  <c r="LI30" i="18" s="1"/>
  <c r="LJ30" i="18" s="1"/>
  <c r="LK30" i="18" s="1"/>
  <c r="LL30" i="18" s="1"/>
  <c r="LM30" i="18" s="1"/>
  <c r="LN30" i="18" s="1"/>
  <c r="LO30" i="18" s="1"/>
  <c r="LP30" i="18" s="1"/>
  <c r="LQ30" i="18" s="1"/>
  <c r="LR30" i="18" s="1"/>
  <c r="LS30" i="18" s="1"/>
  <c r="LT30" i="18" s="1"/>
  <c r="LU30" i="18" s="1"/>
  <c r="LV30" i="18" s="1"/>
  <c r="LW30" i="18" s="1"/>
  <c r="LX30" i="18" s="1"/>
  <c r="LY30" i="18" s="1"/>
  <c r="LZ30" i="18" s="1"/>
  <c r="MA30" i="18" s="1"/>
  <c r="MB30" i="18" s="1"/>
  <c r="MC30" i="18" s="1"/>
  <c r="MD30" i="18" s="1"/>
  <c r="ME30" i="18" s="1"/>
  <c r="MF30" i="18" s="1"/>
  <c r="MG30" i="18" s="1"/>
  <c r="MH30" i="18" s="1"/>
  <c r="MI30" i="18" s="1"/>
  <c r="MJ30" i="18" s="1"/>
  <c r="MK30" i="18" s="1"/>
  <c r="ML30" i="18" s="1"/>
  <c r="MM30" i="18" s="1"/>
  <c r="MN30" i="18" s="1"/>
  <c r="MO30" i="18" s="1"/>
  <c r="MP30" i="18" s="1"/>
  <c r="MQ30" i="18" s="1"/>
  <c r="MR30" i="18" s="1"/>
  <c r="MS30" i="18" s="1"/>
  <c r="MT30" i="18" s="1"/>
  <c r="MU30" i="18" s="1"/>
  <c r="MV30" i="18" s="1"/>
  <c r="MW30" i="18" s="1"/>
  <c r="MX30" i="18" s="1"/>
  <c r="MY30" i="18" s="1"/>
  <c r="MZ30" i="18" s="1"/>
  <c r="NA30" i="18" s="1"/>
  <c r="NB30" i="18" s="1"/>
  <c r="NC30" i="18" s="1"/>
  <c r="ND30" i="18" s="1"/>
  <c r="NE30" i="18" s="1"/>
  <c r="NF30" i="18" s="1"/>
  <c r="NG30" i="18" s="1"/>
  <c r="NH30" i="18" s="1"/>
  <c r="NI30" i="18" s="1"/>
  <c r="NJ30" i="18" s="1"/>
  <c r="NK30" i="18" s="1"/>
  <c r="NL30" i="18" s="1"/>
  <c r="NM30" i="18" s="1"/>
  <c r="NN30" i="18" s="1"/>
  <c r="NO30" i="18" s="1"/>
  <c r="NP30" i="18" s="1"/>
  <c r="NQ30" i="18" s="1"/>
  <c r="NR30" i="18" s="1"/>
  <c r="NS30" i="18" s="1"/>
  <c r="NT30" i="18" s="1"/>
  <c r="NU30" i="18" s="1"/>
  <c r="NV30" i="18" s="1"/>
  <c r="NW30" i="18" s="1"/>
  <c r="NX30" i="18" s="1"/>
  <c r="NY30" i="18" s="1"/>
  <c r="NZ30" i="18" s="1"/>
  <c r="OA30" i="18" s="1"/>
  <c r="OB30" i="18" s="1"/>
  <c r="OC30" i="18" s="1"/>
  <c r="OD30" i="18" s="1"/>
  <c r="OE30" i="18" s="1"/>
  <c r="OF30" i="18" s="1"/>
  <c r="OG30" i="18" s="1"/>
  <c r="OH30" i="18" s="1"/>
  <c r="OI30" i="18" s="1"/>
  <c r="OJ30" i="18" s="1"/>
  <c r="OK30" i="18" s="1"/>
  <c r="OL30" i="18" s="1"/>
  <c r="OM30" i="18" s="1"/>
  <c r="ON30" i="18" s="1"/>
  <c r="OO30" i="18" s="1"/>
  <c r="OP30" i="18" s="1"/>
  <c r="OQ30" i="18" s="1"/>
  <c r="OR30" i="18" s="1"/>
  <c r="OS30" i="18" s="1"/>
  <c r="OT30" i="18" s="1"/>
  <c r="OU30" i="18" s="1"/>
  <c r="OV30" i="18" s="1"/>
  <c r="OW30" i="18" s="1"/>
  <c r="OX30" i="18" s="1"/>
  <c r="OY30" i="18" s="1"/>
  <c r="OZ30" i="18" s="1"/>
  <c r="PA30" i="18" s="1"/>
  <c r="PB30" i="18" s="1"/>
  <c r="PC30" i="18" s="1"/>
  <c r="PD30" i="18" s="1"/>
  <c r="PE30" i="18" s="1"/>
  <c r="PF30" i="18" s="1"/>
  <c r="PG30" i="18" s="1"/>
  <c r="PH30" i="18" s="1"/>
  <c r="PI30" i="18" s="1"/>
  <c r="PJ30" i="18" s="1"/>
  <c r="PK30" i="18" s="1"/>
  <c r="PL30" i="18" s="1"/>
  <c r="PM30" i="18" s="1"/>
  <c r="PN30" i="18" s="1"/>
  <c r="PO30" i="18" s="1"/>
  <c r="PP30" i="18" s="1"/>
  <c r="PQ30" i="18" s="1"/>
  <c r="PR30" i="18" s="1"/>
  <c r="PS30" i="18" s="1"/>
  <c r="PT30" i="18" s="1"/>
  <c r="PU30" i="18" s="1"/>
  <c r="PV30" i="18" s="1"/>
  <c r="PW30" i="18" s="1"/>
  <c r="PX30" i="18" s="1"/>
  <c r="PY30" i="18" s="1"/>
  <c r="PZ30" i="18" s="1"/>
  <c r="QA30" i="18" s="1"/>
  <c r="QB30" i="18" s="1"/>
  <c r="QC30" i="18" s="1"/>
  <c r="QD30" i="18" s="1"/>
  <c r="QE30" i="18" s="1"/>
  <c r="QF30" i="18" s="1"/>
  <c r="QG30" i="18" s="1"/>
  <c r="QH30" i="18" s="1"/>
  <c r="QI30" i="18" s="1"/>
  <c r="QJ30" i="18" s="1"/>
  <c r="QK30" i="18" s="1"/>
  <c r="QL30" i="18" s="1"/>
  <c r="QM30" i="18" s="1"/>
  <c r="QN30" i="18" s="1"/>
  <c r="QO30" i="18" s="1"/>
  <c r="QP30" i="18" s="1"/>
  <c r="QQ30" i="18" s="1"/>
  <c r="QR30" i="18" s="1"/>
  <c r="QS30" i="18" s="1"/>
  <c r="QT30" i="18" s="1"/>
  <c r="QU30" i="18" s="1"/>
  <c r="QV30" i="18" s="1"/>
  <c r="QW30" i="18" s="1"/>
  <c r="QX30" i="18" s="1"/>
  <c r="QY30" i="18" s="1"/>
  <c r="QZ30" i="18" s="1"/>
  <c r="RA30" i="18" s="1"/>
  <c r="RB30" i="18" s="1"/>
  <c r="RC30" i="18" s="1"/>
  <c r="RD30" i="18" s="1"/>
  <c r="RE30" i="18" s="1"/>
  <c r="RF30" i="18" s="1"/>
  <c r="RG30" i="18" s="1"/>
  <c r="RH30" i="18" s="1"/>
  <c r="RI30" i="18" s="1"/>
  <c r="RJ30" i="18" s="1"/>
  <c r="RK30" i="18" s="1"/>
  <c r="RL30" i="18" s="1"/>
  <c r="RM30" i="18" s="1"/>
  <c r="RN30" i="18" s="1"/>
  <c r="RO30" i="18" s="1"/>
  <c r="RP30" i="18" s="1"/>
  <c r="RQ30" i="18" s="1"/>
  <c r="RR30" i="18" s="1"/>
  <c r="RS30" i="18" s="1"/>
  <c r="RT30" i="18" s="1"/>
  <c r="RU30" i="18" s="1"/>
  <c r="RV30" i="18" s="1"/>
  <c r="RW30" i="18" s="1"/>
  <c r="RX30" i="18" s="1"/>
  <c r="RY30" i="18" s="1"/>
  <c r="RZ30" i="18" s="1"/>
  <c r="SA30" i="18" s="1"/>
  <c r="SB30" i="18" s="1"/>
  <c r="SC30" i="18" s="1"/>
  <c r="SD30" i="18" s="1"/>
  <c r="SE30" i="18" s="1"/>
  <c r="SF30" i="18" s="1"/>
  <c r="SG30" i="18" s="1"/>
  <c r="SH30" i="18" s="1"/>
  <c r="SI30" i="18" s="1"/>
  <c r="SJ30" i="18" s="1"/>
  <c r="SK30" i="18" s="1"/>
  <c r="SL30" i="18" s="1"/>
  <c r="SM30" i="18" s="1"/>
  <c r="SN30" i="18" s="1"/>
  <c r="SO30" i="18" s="1"/>
  <c r="SP30" i="18" s="1"/>
  <c r="SQ30" i="18" s="1"/>
  <c r="SR30" i="18" s="1"/>
  <c r="SS30" i="18" s="1"/>
  <c r="ST30" i="18" s="1"/>
  <c r="SU30" i="18" s="1"/>
  <c r="SV30" i="18" s="1"/>
  <c r="SW30" i="18" s="1"/>
  <c r="SX30" i="18" s="1"/>
  <c r="SY30" i="18" s="1"/>
  <c r="SZ30" i="18" s="1"/>
  <c r="TA30" i="18" s="1"/>
  <c r="TB30" i="18" s="1"/>
  <c r="TC30" i="18" s="1"/>
  <c r="TD30" i="18" s="1"/>
  <c r="TE30" i="18" s="1"/>
  <c r="TF30" i="18" s="1"/>
  <c r="TG30" i="18" s="1"/>
  <c r="TH30" i="18" s="1"/>
  <c r="TI30" i="18" s="1"/>
  <c r="TJ30" i="18" s="1"/>
  <c r="TK30" i="18" s="1"/>
  <c r="TL30" i="18" s="1"/>
  <c r="TM30" i="18" s="1"/>
  <c r="TN30" i="18" s="1"/>
  <c r="TO30" i="18" s="1"/>
  <c r="TP30" i="18" s="1"/>
  <c r="TQ30" i="18" s="1"/>
  <c r="TR30" i="18" s="1"/>
  <c r="TS30" i="18" s="1"/>
  <c r="TT30" i="18" s="1"/>
  <c r="TU30" i="18" s="1"/>
  <c r="TV30" i="18" s="1"/>
  <c r="TW30" i="18" s="1"/>
  <c r="TX30" i="18" s="1"/>
  <c r="TY30" i="18" s="1"/>
  <c r="TZ30" i="18" s="1"/>
  <c r="UA30" i="18" s="1"/>
  <c r="UB30" i="18" s="1"/>
  <c r="UC30" i="18" s="1"/>
  <c r="UD30" i="18" s="1"/>
  <c r="UE30" i="18" s="1"/>
  <c r="UF30" i="18" s="1"/>
  <c r="UG30" i="18" s="1"/>
  <c r="UH30" i="18" s="1"/>
  <c r="UI30" i="18" s="1"/>
  <c r="UJ30" i="18" s="1"/>
  <c r="UK30" i="18" s="1"/>
  <c r="UL30" i="18" s="1"/>
  <c r="UM30" i="18" s="1"/>
  <c r="UN30" i="18" s="1"/>
  <c r="UO30" i="18" s="1"/>
  <c r="UP30" i="18" s="1"/>
  <c r="UQ30" i="18" s="1"/>
  <c r="UR30" i="18" s="1"/>
  <c r="US30" i="18" s="1"/>
  <c r="UT30" i="18" s="1"/>
  <c r="UU30" i="18" s="1"/>
  <c r="UV30" i="18" s="1"/>
  <c r="UW30" i="18" s="1"/>
  <c r="UX30" i="18" s="1"/>
  <c r="UY30" i="18" s="1"/>
  <c r="UZ30" i="18" s="1"/>
  <c r="VA30" i="18" s="1"/>
  <c r="VB30" i="18" s="1"/>
  <c r="VC30" i="18" s="1"/>
  <c r="VD30" i="18" s="1"/>
  <c r="VE30" i="18" s="1"/>
  <c r="VF30" i="18" s="1"/>
  <c r="VG30" i="18" s="1"/>
  <c r="VH30" i="18" s="1"/>
  <c r="G38" i="18"/>
  <c r="G50" i="18"/>
  <c r="H50" i="18" s="1"/>
  <c r="I50" i="18" s="1"/>
  <c r="J50" i="18" s="1"/>
  <c r="K50" i="18" s="1"/>
  <c r="L50" i="18" s="1"/>
  <c r="M50" i="18" s="1"/>
  <c r="N50" i="18" s="1"/>
  <c r="O50" i="18" s="1"/>
  <c r="P50" i="18" s="1"/>
  <c r="Q50" i="18" s="1"/>
  <c r="R50" i="18" s="1"/>
  <c r="S50" i="18" s="1"/>
  <c r="T50" i="18" s="1"/>
  <c r="U50" i="18" s="1"/>
  <c r="V50" i="18" s="1"/>
  <c r="W50" i="18" s="1"/>
  <c r="X50" i="18" s="1"/>
  <c r="Y50" i="18" s="1"/>
  <c r="Z50" i="18" s="1"/>
  <c r="AA50" i="18" s="1"/>
  <c r="AB50" i="18" s="1"/>
  <c r="AC50" i="18" s="1"/>
  <c r="AD50" i="18" s="1"/>
  <c r="AE50" i="18" s="1"/>
  <c r="AF50" i="18" s="1"/>
  <c r="AG50" i="18" s="1"/>
  <c r="AH50" i="18" s="1"/>
  <c r="AI50" i="18" s="1"/>
  <c r="AJ50" i="18" s="1"/>
  <c r="AK50" i="18" s="1"/>
  <c r="AL50" i="18" s="1"/>
  <c r="AM50" i="18" s="1"/>
  <c r="AN50" i="18" s="1"/>
  <c r="AO50" i="18" s="1"/>
  <c r="AP50" i="18" s="1"/>
  <c r="AQ50" i="18" s="1"/>
  <c r="AR50" i="18" s="1"/>
  <c r="AS50" i="18" s="1"/>
  <c r="AT50" i="18" s="1"/>
  <c r="AU50" i="18" s="1"/>
  <c r="AV50" i="18" s="1"/>
  <c r="AW50" i="18" s="1"/>
  <c r="AX50" i="18" s="1"/>
  <c r="AY50" i="18" s="1"/>
  <c r="AZ50" i="18" s="1"/>
  <c r="BA50" i="18" s="1"/>
  <c r="BB50" i="18" s="1"/>
  <c r="BC50" i="18" s="1"/>
  <c r="BD50" i="18" s="1"/>
  <c r="BE50" i="18" s="1"/>
  <c r="BF50" i="18" s="1"/>
  <c r="BG50" i="18" s="1"/>
  <c r="BH50" i="18" s="1"/>
  <c r="BI50" i="18" s="1"/>
  <c r="BJ50" i="18" s="1"/>
  <c r="BK50" i="18" s="1"/>
  <c r="BL50" i="18" s="1"/>
  <c r="BM50" i="18" s="1"/>
  <c r="BN50" i="18" s="1"/>
  <c r="BO50" i="18" s="1"/>
  <c r="BP50" i="18" s="1"/>
  <c r="BQ50" i="18" s="1"/>
  <c r="BR50" i="18" s="1"/>
  <c r="BS50" i="18" s="1"/>
  <c r="BT50" i="18" s="1"/>
  <c r="BU50" i="18" s="1"/>
  <c r="BV50" i="18" s="1"/>
  <c r="BW50" i="18" s="1"/>
  <c r="BX50" i="18" s="1"/>
  <c r="BY50" i="18" s="1"/>
  <c r="BZ50" i="18" s="1"/>
  <c r="CA50" i="18" s="1"/>
  <c r="CB50" i="18" s="1"/>
  <c r="CC50" i="18" s="1"/>
  <c r="CD50" i="18" s="1"/>
  <c r="CE50" i="18" s="1"/>
  <c r="CF50" i="18" s="1"/>
  <c r="CG50" i="18" s="1"/>
  <c r="CH50" i="18" s="1"/>
  <c r="CI50" i="18" s="1"/>
  <c r="CJ50" i="18" s="1"/>
  <c r="CK50" i="18" s="1"/>
  <c r="CL50" i="18" s="1"/>
  <c r="CM50" i="18" s="1"/>
  <c r="CN50" i="18" s="1"/>
  <c r="CO50" i="18" s="1"/>
  <c r="CP50" i="18" s="1"/>
  <c r="CQ50" i="18" s="1"/>
  <c r="CR50" i="18" s="1"/>
  <c r="CS50" i="18" s="1"/>
  <c r="CT50" i="18" s="1"/>
  <c r="CU50" i="18" s="1"/>
  <c r="CV50" i="18" s="1"/>
  <c r="CW50" i="18" s="1"/>
  <c r="CX50" i="18" s="1"/>
  <c r="CY50" i="18" s="1"/>
  <c r="CZ50" i="18" s="1"/>
  <c r="DA50" i="18" s="1"/>
  <c r="DB50" i="18" s="1"/>
  <c r="DC50" i="18" s="1"/>
  <c r="DD50" i="18" s="1"/>
  <c r="DE50" i="18" s="1"/>
  <c r="DF50" i="18" s="1"/>
  <c r="DG50" i="18" s="1"/>
  <c r="DH50" i="18" s="1"/>
  <c r="DI50" i="18" s="1"/>
  <c r="DJ50" i="18" s="1"/>
  <c r="DK50" i="18" s="1"/>
  <c r="DL50" i="18" s="1"/>
  <c r="DM50" i="18" s="1"/>
  <c r="DN50" i="18" s="1"/>
  <c r="DO50" i="18" s="1"/>
  <c r="DP50" i="18" s="1"/>
  <c r="DQ50" i="18" s="1"/>
  <c r="DR50" i="18" s="1"/>
  <c r="DS50" i="18" s="1"/>
  <c r="DT50" i="18" s="1"/>
  <c r="DU50" i="18" s="1"/>
  <c r="DV50" i="18" s="1"/>
  <c r="DW50" i="18" s="1"/>
  <c r="DX50" i="18" s="1"/>
  <c r="DY50" i="18" s="1"/>
  <c r="DZ50" i="18" s="1"/>
  <c r="EA50" i="18" s="1"/>
  <c r="EB50" i="18" s="1"/>
  <c r="EC50" i="18" s="1"/>
  <c r="ED50" i="18" s="1"/>
  <c r="EE50" i="18" s="1"/>
  <c r="EF50" i="18" s="1"/>
  <c r="EG50" i="18" s="1"/>
  <c r="EH50" i="18" s="1"/>
  <c r="EI50" i="18" s="1"/>
  <c r="EJ50" i="18" s="1"/>
  <c r="EK50" i="18" s="1"/>
  <c r="EL50" i="18" s="1"/>
  <c r="EM50" i="18" s="1"/>
  <c r="EN50" i="18" s="1"/>
  <c r="EO50" i="18" s="1"/>
  <c r="EP50" i="18" s="1"/>
  <c r="EQ50" i="18" s="1"/>
  <c r="ER50" i="18" s="1"/>
  <c r="ES50" i="18" s="1"/>
  <c r="ET50" i="18" s="1"/>
  <c r="EU50" i="18" s="1"/>
  <c r="EV50" i="18" s="1"/>
  <c r="EW50" i="18" s="1"/>
  <c r="EX50" i="18" s="1"/>
  <c r="EY50" i="18" s="1"/>
  <c r="EZ50" i="18" s="1"/>
  <c r="FA50" i="18" s="1"/>
  <c r="FB50" i="18" s="1"/>
  <c r="FC50" i="18" s="1"/>
  <c r="FD50" i="18" s="1"/>
  <c r="FE50" i="18" s="1"/>
  <c r="FF50" i="18" s="1"/>
  <c r="FG50" i="18" s="1"/>
  <c r="FH50" i="18" s="1"/>
  <c r="FI50" i="18" s="1"/>
  <c r="FJ50" i="18" s="1"/>
  <c r="FK50" i="18" s="1"/>
  <c r="FL50" i="18" s="1"/>
  <c r="FM50" i="18" s="1"/>
  <c r="FN50" i="18" s="1"/>
  <c r="FO50" i="18" s="1"/>
  <c r="FP50" i="18" s="1"/>
  <c r="FQ50" i="18" s="1"/>
  <c r="FR50" i="18" s="1"/>
  <c r="FS50" i="18" s="1"/>
  <c r="FT50" i="18" s="1"/>
  <c r="FU50" i="18" s="1"/>
  <c r="FV50" i="18" s="1"/>
  <c r="FW50" i="18" s="1"/>
  <c r="FX50" i="18" s="1"/>
  <c r="FY50" i="18" s="1"/>
  <c r="FZ50" i="18" s="1"/>
  <c r="GA50" i="18" s="1"/>
  <c r="GB50" i="18" s="1"/>
  <c r="GC50" i="18" s="1"/>
  <c r="GD50" i="18" s="1"/>
  <c r="GE50" i="18" s="1"/>
  <c r="GF50" i="18" s="1"/>
  <c r="GG50" i="18" s="1"/>
  <c r="GH50" i="18" s="1"/>
  <c r="GI50" i="18" s="1"/>
  <c r="GJ50" i="18" s="1"/>
  <c r="GK50" i="18" s="1"/>
  <c r="GL50" i="18" s="1"/>
  <c r="GM50" i="18" s="1"/>
  <c r="GN50" i="18" s="1"/>
  <c r="GO50" i="18" s="1"/>
  <c r="GP50" i="18" s="1"/>
  <c r="GQ50" i="18" s="1"/>
  <c r="GR50" i="18" s="1"/>
  <c r="GS50" i="18" s="1"/>
  <c r="GT50" i="18" s="1"/>
  <c r="GU50" i="18" s="1"/>
  <c r="GV50" i="18" s="1"/>
  <c r="GW50" i="18" s="1"/>
  <c r="GX50" i="18" s="1"/>
  <c r="GY50" i="18" s="1"/>
  <c r="GZ50" i="18" s="1"/>
  <c r="HA50" i="18" s="1"/>
  <c r="HB50" i="18" s="1"/>
  <c r="HC50" i="18" s="1"/>
  <c r="HD50" i="18" s="1"/>
  <c r="HE50" i="18" s="1"/>
  <c r="HF50" i="18" s="1"/>
  <c r="HG50" i="18" s="1"/>
  <c r="HH50" i="18" s="1"/>
  <c r="HI50" i="18" s="1"/>
  <c r="HJ50" i="18" s="1"/>
  <c r="HK50" i="18" s="1"/>
  <c r="HL50" i="18" s="1"/>
  <c r="HM50" i="18" s="1"/>
  <c r="HN50" i="18" s="1"/>
  <c r="HO50" i="18" s="1"/>
  <c r="HP50" i="18" s="1"/>
  <c r="HQ50" i="18" s="1"/>
  <c r="HR50" i="18" s="1"/>
  <c r="HS50" i="18" s="1"/>
  <c r="HT50" i="18" s="1"/>
  <c r="HU50" i="18" s="1"/>
  <c r="HV50" i="18" s="1"/>
  <c r="HW50" i="18" s="1"/>
  <c r="HX50" i="18" s="1"/>
  <c r="HY50" i="18" s="1"/>
  <c r="HZ50" i="18" s="1"/>
  <c r="IA50" i="18" s="1"/>
  <c r="IB50" i="18" s="1"/>
  <c r="IC50" i="18" s="1"/>
  <c r="ID50" i="18" s="1"/>
  <c r="IE50" i="18" s="1"/>
  <c r="IF50" i="18" s="1"/>
  <c r="IG50" i="18" s="1"/>
  <c r="IH50" i="18" s="1"/>
  <c r="II50" i="18" s="1"/>
  <c r="IJ50" i="18" s="1"/>
  <c r="IK50" i="18" s="1"/>
  <c r="IL50" i="18" s="1"/>
  <c r="IM50" i="18" s="1"/>
  <c r="IN50" i="18" s="1"/>
  <c r="IO50" i="18" s="1"/>
  <c r="IP50" i="18" s="1"/>
  <c r="IQ50" i="18" s="1"/>
  <c r="IR50" i="18" s="1"/>
  <c r="IS50" i="18" s="1"/>
  <c r="IT50" i="18" s="1"/>
  <c r="IU50" i="18" s="1"/>
  <c r="IV50" i="18" s="1"/>
  <c r="IW50" i="18" s="1"/>
  <c r="IX50" i="18" s="1"/>
  <c r="IY50" i="18" s="1"/>
  <c r="IZ50" i="18" s="1"/>
  <c r="JA50" i="18" s="1"/>
  <c r="JB50" i="18" s="1"/>
  <c r="JC50" i="18" s="1"/>
  <c r="JD50" i="18" s="1"/>
  <c r="JE50" i="18" s="1"/>
  <c r="JF50" i="18" s="1"/>
  <c r="JG50" i="18" s="1"/>
  <c r="JH50" i="18" s="1"/>
  <c r="JI50" i="18" s="1"/>
  <c r="JJ50" i="18" s="1"/>
  <c r="JK50" i="18" s="1"/>
  <c r="JL50" i="18" s="1"/>
  <c r="JM50" i="18" s="1"/>
  <c r="JN50" i="18" s="1"/>
  <c r="JO50" i="18" s="1"/>
  <c r="JP50" i="18" s="1"/>
  <c r="JQ50" i="18" s="1"/>
  <c r="JR50" i="18" s="1"/>
  <c r="JS50" i="18" s="1"/>
  <c r="JT50" i="18" s="1"/>
  <c r="JU50" i="18" s="1"/>
  <c r="JV50" i="18" s="1"/>
  <c r="JW50" i="18" s="1"/>
  <c r="JX50" i="18" s="1"/>
  <c r="JY50" i="18" s="1"/>
  <c r="JZ50" i="18" s="1"/>
  <c r="KA50" i="18" s="1"/>
  <c r="KB50" i="18" s="1"/>
  <c r="KC50" i="18" s="1"/>
  <c r="KD50" i="18" s="1"/>
  <c r="KE50" i="18" s="1"/>
  <c r="KF50" i="18" s="1"/>
  <c r="KG50" i="18" s="1"/>
  <c r="KH50" i="18" s="1"/>
  <c r="KI50" i="18" s="1"/>
  <c r="KJ50" i="18" s="1"/>
  <c r="KK50" i="18" s="1"/>
  <c r="KL50" i="18" s="1"/>
  <c r="KM50" i="18" s="1"/>
  <c r="KN50" i="18" s="1"/>
  <c r="KO50" i="18" s="1"/>
  <c r="KP50" i="18" s="1"/>
  <c r="KQ50" i="18" s="1"/>
  <c r="KR50" i="18" s="1"/>
  <c r="KS50" i="18" s="1"/>
  <c r="KT50" i="18" s="1"/>
  <c r="KU50" i="18" s="1"/>
  <c r="KV50" i="18" s="1"/>
  <c r="KW50" i="18" s="1"/>
  <c r="KX50" i="18" s="1"/>
  <c r="KY50" i="18" s="1"/>
  <c r="KZ50" i="18" s="1"/>
  <c r="LA50" i="18" s="1"/>
  <c r="LB50" i="18" s="1"/>
  <c r="LC50" i="18" s="1"/>
  <c r="LD50" i="18" s="1"/>
  <c r="LE50" i="18" s="1"/>
  <c r="LF50" i="18" s="1"/>
  <c r="LG50" i="18" s="1"/>
  <c r="LH50" i="18" s="1"/>
  <c r="LI50" i="18" s="1"/>
  <c r="LJ50" i="18" s="1"/>
  <c r="LK50" i="18" s="1"/>
  <c r="LL50" i="18" s="1"/>
  <c r="LM50" i="18" s="1"/>
  <c r="LN50" i="18" s="1"/>
  <c r="LO50" i="18" s="1"/>
  <c r="LP50" i="18" s="1"/>
  <c r="LQ50" i="18" s="1"/>
  <c r="LR50" i="18" s="1"/>
  <c r="LS50" i="18" s="1"/>
  <c r="LT50" i="18" s="1"/>
  <c r="LU50" i="18" s="1"/>
  <c r="LV50" i="18" s="1"/>
  <c r="LW50" i="18" s="1"/>
  <c r="LX50" i="18" s="1"/>
  <c r="LY50" i="18" s="1"/>
  <c r="LZ50" i="18" s="1"/>
  <c r="MA50" i="18" s="1"/>
  <c r="MB50" i="18" s="1"/>
  <c r="MC50" i="18" s="1"/>
  <c r="MD50" i="18" s="1"/>
  <c r="ME50" i="18" s="1"/>
  <c r="MF50" i="18" s="1"/>
  <c r="MG50" i="18" s="1"/>
  <c r="MH50" i="18" s="1"/>
  <c r="MI50" i="18" s="1"/>
  <c r="MJ50" i="18" s="1"/>
  <c r="MK50" i="18" s="1"/>
  <c r="ML50" i="18" s="1"/>
  <c r="MM50" i="18" s="1"/>
  <c r="MN50" i="18" s="1"/>
  <c r="MO50" i="18" s="1"/>
  <c r="MP50" i="18" s="1"/>
  <c r="MQ50" i="18" s="1"/>
  <c r="MR50" i="18" s="1"/>
  <c r="MS50" i="18" s="1"/>
  <c r="MT50" i="18" s="1"/>
  <c r="MU50" i="18" s="1"/>
  <c r="MV50" i="18" s="1"/>
  <c r="MW50" i="18" s="1"/>
  <c r="MX50" i="18" s="1"/>
  <c r="MY50" i="18" s="1"/>
  <c r="MZ50" i="18" s="1"/>
  <c r="NA50" i="18" s="1"/>
  <c r="NB50" i="18" s="1"/>
  <c r="NC50" i="18" s="1"/>
  <c r="ND50" i="18" s="1"/>
  <c r="NE50" i="18" s="1"/>
  <c r="NF50" i="18" s="1"/>
  <c r="NG50" i="18" s="1"/>
  <c r="NH50" i="18" s="1"/>
  <c r="NI50" i="18" s="1"/>
  <c r="NJ50" i="18" s="1"/>
  <c r="NK50" i="18" s="1"/>
  <c r="NL50" i="18" s="1"/>
  <c r="NM50" i="18" s="1"/>
  <c r="NN50" i="18" s="1"/>
  <c r="NO50" i="18" s="1"/>
  <c r="NP50" i="18" s="1"/>
  <c r="NQ50" i="18" s="1"/>
  <c r="NR50" i="18" s="1"/>
  <c r="NS50" i="18" s="1"/>
  <c r="NT50" i="18" s="1"/>
  <c r="NU50" i="18" s="1"/>
  <c r="NV50" i="18" s="1"/>
  <c r="NW50" i="18" s="1"/>
  <c r="NX50" i="18" s="1"/>
  <c r="NY50" i="18" s="1"/>
  <c r="NZ50" i="18" s="1"/>
  <c r="OA50" i="18" s="1"/>
  <c r="OB50" i="18" s="1"/>
  <c r="OC50" i="18" s="1"/>
  <c r="OD50" i="18" s="1"/>
  <c r="OE50" i="18" s="1"/>
  <c r="OF50" i="18" s="1"/>
  <c r="OG50" i="18" s="1"/>
  <c r="OH50" i="18" s="1"/>
  <c r="OI50" i="18" s="1"/>
  <c r="OJ50" i="18" s="1"/>
  <c r="OK50" i="18" s="1"/>
  <c r="OL50" i="18" s="1"/>
  <c r="OM50" i="18" s="1"/>
  <c r="ON50" i="18" s="1"/>
  <c r="OO50" i="18" s="1"/>
  <c r="OP50" i="18" s="1"/>
  <c r="OQ50" i="18" s="1"/>
  <c r="OR50" i="18" s="1"/>
  <c r="OS50" i="18" s="1"/>
  <c r="OT50" i="18" s="1"/>
  <c r="OU50" i="18" s="1"/>
  <c r="OV50" i="18" s="1"/>
  <c r="OW50" i="18" s="1"/>
  <c r="OX50" i="18" s="1"/>
  <c r="OY50" i="18" s="1"/>
  <c r="OZ50" i="18" s="1"/>
  <c r="PA50" i="18" s="1"/>
  <c r="PB50" i="18" s="1"/>
  <c r="PC50" i="18" s="1"/>
  <c r="PD50" i="18" s="1"/>
  <c r="PE50" i="18" s="1"/>
  <c r="PF50" i="18" s="1"/>
  <c r="PG50" i="18" s="1"/>
  <c r="PH50" i="18" s="1"/>
  <c r="PI50" i="18" s="1"/>
  <c r="PJ50" i="18" s="1"/>
  <c r="PK50" i="18" s="1"/>
  <c r="PL50" i="18" s="1"/>
  <c r="PM50" i="18" s="1"/>
  <c r="PN50" i="18" s="1"/>
  <c r="PO50" i="18" s="1"/>
  <c r="PP50" i="18" s="1"/>
  <c r="PQ50" i="18" s="1"/>
  <c r="PR50" i="18" s="1"/>
  <c r="PS50" i="18" s="1"/>
  <c r="PT50" i="18" s="1"/>
  <c r="PU50" i="18" s="1"/>
  <c r="PV50" i="18" s="1"/>
  <c r="PW50" i="18" s="1"/>
  <c r="PX50" i="18" s="1"/>
  <c r="PY50" i="18" s="1"/>
  <c r="PZ50" i="18" s="1"/>
  <c r="QA50" i="18" s="1"/>
  <c r="QB50" i="18" s="1"/>
  <c r="QC50" i="18" s="1"/>
  <c r="QD50" i="18" s="1"/>
  <c r="QE50" i="18" s="1"/>
  <c r="QF50" i="18" s="1"/>
  <c r="QG50" i="18" s="1"/>
  <c r="QH50" i="18" s="1"/>
  <c r="QI50" i="18" s="1"/>
  <c r="QJ50" i="18" s="1"/>
  <c r="QK50" i="18" s="1"/>
  <c r="QL50" i="18" s="1"/>
  <c r="QM50" i="18" s="1"/>
  <c r="QN50" i="18" s="1"/>
  <c r="QO50" i="18" s="1"/>
  <c r="QP50" i="18" s="1"/>
  <c r="QQ50" i="18" s="1"/>
  <c r="QR50" i="18" s="1"/>
  <c r="QS50" i="18" s="1"/>
  <c r="QT50" i="18" s="1"/>
  <c r="QU50" i="18" s="1"/>
  <c r="QV50" i="18" s="1"/>
  <c r="QW50" i="18" s="1"/>
  <c r="QX50" i="18" s="1"/>
  <c r="QY50" i="18" s="1"/>
  <c r="QZ50" i="18" s="1"/>
  <c r="RA50" i="18" s="1"/>
  <c r="RB50" i="18" s="1"/>
  <c r="RC50" i="18" s="1"/>
  <c r="RD50" i="18" s="1"/>
  <c r="RE50" i="18" s="1"/>
  <c r="RF50" i="18" s="1"/>
  <c r="RG50" i="18" s="1"/>
  <c r="RH50" i="18" s="1"/>
  <c r="RI50" i="18" s="1"/>
  <c r="RJ50" i="18" s="1"/>
  <c r="RK50" i="18" s="1"/>
  <c r="RL50" i="18" s="1"/>
  <c r="RM50" i="18" s="1"/>
  <c r="RN50" i="18" s="1"/>
  <c r="RO50" i="18" s="1"/>
  <c r="RP50" i="18" s="1"/>
  <c r="RQ50" i="18" s="1"/>
  <c r="RR50" i="18" s="1"/>
  <c r="RS50" i="18" s="1"/>
  <c r="RT50" i="18" s="1"/>
  <c r="RU50" i="18" s="1"/>
  <c r="RV50" i="18" s="1"/>
  <c r="RW50" i="18" s="1"/>
  <c r="RX50" i="18" s="1"/>
  <c r="RY50" i="18" s="1"/>
  <c r="RZ50" i="18" s="1"/>
  <c r="SA50" i="18" s="1"/>
  <c r="SB50" i="18" s="1"/>
  <c r="SC50" i="18" s="1"/>
  <c r="SD50" i="18" s="1"/>
  <c r="SE50" i="18" s="1"/>
  <c r="SF50" i="18" s="1"/>
  <c r="SG50" i="18" s="1"/>
  <c r="SH50" i="18" s="1"/>
  <c r="SI50" i="18" s="1"/>
  <c r="SJ50" i="18" s="1"/>
  <c r="SK50" i="18" s="1"/>
  <c r="SL50" i="18" s="1"/>
  <c r="SM50" i="18" s="1"/>
  <c r="SN50" i="18" s="1"/>
  <c r="SO50" i="18" s="1"/>
  <c r="SP50" i="18" s="1"/>
  <c r="SQ50" i="18" s="1"/>
  <c r="SR50" i="18" s="1"/>
  <c r="SS50" i="18" s="1"/>
  <c r="ST50" i="18" s="1"/>
  <c r="SU50" i="18" s="1"/>
  <c r="SV50" i="18" s="1"/>
  <c r="SW50" i="18" s="1"/>
  <c r="SX50" i="18" s="1"/>
  <c r="SY50" i="18" s="1"/>
  <c r="SZ50" i="18" s="1"/>
  <c r="TA50" i="18" s="1"/>
  <c r="TB50" i="18" s="1"/>
  <c r="TC50" i="18" s="1"/>
  <c r="TD50" i="18" s="1"/>
  <c r="TE50" i="18" s="1"/>
  <c r="TF50" i="18" s="1"/>
  <c r="TG50" i="18" s="1"/>
  <c r="TH50" i="18" s="1"/>
  <c r="TI50" i="18" s="1"/>
  <c r="TJ50" i="18" s="1"/>
  <c r="TK50" i="18" s="1"/>
  <c r="TL50" i="18" s="1"/>
  <c r="TM50" i="18" s="1"/>
  <c r="TN50" i="18" s="1"/>
  <c r="TO50" i="18" s="1"/>
  <c r="TP50" i="18" s="1"/>
  <c r="TQ50" i="18" s="1"/>
  <c r="TR50" i="18" s="1"/>
  <c r="TS50" i="18" s="1"/>
  <c r="TT50" i="18" s="1"/>
  <c r="TU50" i="18" s="1"/>
  <c r="TV50" i="18" s="1"/>
  <c r="TW50" i="18" s="1"/>
  <c r="TX50" i="18" s="1"/>
  <c r="TY50" i="18" s="1"/>
  <c r="TZ50" i="18" s="1"/>
  <c r="UA50" i="18" s="1"/>
  <c r="UB50" i="18" s="1"/>
  <c r="UC50" i="18" s="1"/>
  <c r="UD50" i="18" s="1"/>
  <c r="UE50" i="18" s="1"/>
  <c r="UF50" i="18" s="1"/>
  <c r="UG50" i="18" s="1"/>
  <c r="UH50" i="18" s="1"/>
  <c r="UI50" i="18" s="1"/>
  <c r="UJ50" i="18" s="1"/>
  <c r="UK50" i="18" s="1"/>
  <c r="UL50" i="18" s="1"/>
  <c r="UM50" i="18" s="1"/>
  <c r="UN50" i="18" s="1"/>
  <c r="UO50" i="18" s="1"/>
  <c r="UP50" i="18" s="1"/>
  <c r="UQ50" i="18" s="1"/>
  <c r="UR50" i="18" s="1"/>
  <c r="US50" i="18" s="1"/>
  <c r="UT50" i="18" s="1"/>
  <c r="UU50" i="18" s="1"/>
  <c r="UV50" i="18" s="1"/>
  <c r="UW50" i="18" s="1"/>
  <c r="UX50" i="18" s="1"/>
  <c r="UY50" i="18" s="1"/>
  <c r="UZ50" i="18" s="1"/>
  <c r="VA50" i="18" s="1"/>
  <c r="VB50" i="18" s="1"/>
  <c r="VC50" i="18" s="1"/>
  <c r="VD50" i="18" s="1"/>
  <c r="VE50" i="18" s="1"/>
  <c r="VF50" i="18" s="1"/>
  <c r="VG50" i="18" s="1"/>
  <c r="VH50" i="18" s="1"/>
  <c r="G118" i="18"/>
  <c r="H118" i="18" s="1"/>
  <c r="I118" i="18" s="1"/>
  <c r="J118" i="18" s="1"/>
  <c r="K118" i="18" s="1"/>
  <c r="L118" i="18" s="1"/>
  <c r="M118" i="18" s="1"/>
  <c r="N118" i="18" s="1"/>
  <c r="O118" i="18" s="1"/>
  <c r="P118" i="18" s="1"/>
  <c r="Q118" i="18" s="1"/>
  <c r="R118" i="18" s="1"/>
  <c r="S118" i="18" s="1"/>
  <c r="T118" i="18" s="1"/>
  <c r="U118" i="18" s="1"/>
  <c r="V118" i="18" s="1"/>
  <c r="W118" i="18" s="1"/>
  <c r="X118" i="18" s="1"/>
  <c r="Y118" i="18" s="1"/>
  <c r="Z118" i="18" s="1"/>
  <c r="AA118" i="18" s="1"/>
  <c r="AB118" i="18" s="1"/>
  <c r="AC118" i="18" s="1"/>
  <c r="AD118" i="18" s="1"/>
  <c r="AE118" i="18" s="1"/>
  <c r="AF118" i="18" s="1"/>
  <c r="AG118" i="18" s="1"/>
  <c r="AH118" i="18" s="1"/>
  <c r="AI118" i="18" s="1"/>
  <c r="AJ118" i="18" s="1"/>
  <c r="AK118" i="18" s="1"/>
  <c r="AL118" i="18" s="1"/>
  <c r="AM118" i="18" s="1"/>
  <c r="AN118" i="18" s="1"/>
  <c r="AO118" i="18" s="1"/>
  <c r="AP118" i="18" s="1"/>
  <c r="AQ118" i="18" s="1"/>
  <c r="AR118" i="18" s="1"/>
  <c r="AS118" i="18" s="1"/>
  <c r="AT118" i="18" s="1"/>
  <c r="AU118" i="18" s="1"/>
  <c r="AV118" i="18" s="1"/>
  <c r="AW118" i="18" s="1"/>
  <c r="AX118" i="18" s="1"/>
  <c r="AY118" i="18" s="1"/>
  <c r="AZ118" i="18" s="1"/>
  <c r="BA118" i="18" s="1"/>
  <c r="BB118" i="18" s="1"/>
  <c r="BC118" i="18" s="1"/>
  <c r="BD118" i="18" s="1"/>
  <c r="BE118" i="18" s="1"/>
  <c r="BF118" i="18" s="1"/>
  <c r="BG118" i="18" s="1"/>
  <c r="BH118" i="18" s="1"/>
  <c r="BI118" i="18" s="1"/>
  <c r="BJ118" i="18" s="1"/>
  <c r="BK118" i="18" s="1"/>
  <c r="BL118" i="18" s="1"/>
  <c r="BM118" i="18" s="1"/>
  <c r="BN118" i="18" s="1"/>
  <c r="BO118" i="18" s="1"/>
  <c r="BP118" i="18" s="1"/>
  <c r="BQ118" i="18" s="1"/>
  <c r="BR118" i="18" s="1"/>
  <c r="BS118" i="18" s="1"/>
  <c r="BT118" i="18" s="1"/>
  <c r="BU118" i="18" s="1"/>
  <c r="BV118" i="18" s="1"/>
  <c r="BW118" i="18" s="1"/>
  <c r="BX118" i="18" s="1"/>
  <c r="BY118" i="18" s="1"/>
  <c r="BZ118" i="18" s="1"/>
  <c r="CA118" i="18" s="1"/>
  <c r="CB118" i="18" s="1"/>
  <c r="CC118" i="18" s="1"/>
  <c r="CD118" i="18" s="1"/>
  <c r="CE118" i="18" s="1"/>
  <c r="CF118" i="18" s="1"/>
  <c r="CG118" i="18" s="1"/>
  <c r="CH118" i="18" s="1"/>
  <c r="CI118" i="18" s="1"/>
  <c r="CJ118" i="18" s="1"/>
  <c r="CK118" i="18" s="1"/>
  <c r="CL118" i="18" s="1"/>
  <c r="CM118" i="18" s="1"/>
  <c r="CN118" i="18" s="1"/>
  <c r="CO118" i="18" s="1"/>
  <c r="CP118" i="18" s="1"/>
  <c r="CQ118" i="18" s="1"/>
  <c r="CR118" i="18" s="1"/>
  <c r="CS118" i="18" s="1"/>
  <c r="CT118" i="18" s="1"/>
  <c r="CU118" i="18" s="1"/>
  <c r="CV118" i="18" s="1"/>
  <c r="CW118" i="18" s="1"/>
  <c r="CX118" i="18" s="1"/>
  <c r="CY118" i="18" s="1"/>
  <c r="CZ118" i="18" s="1"/>
  <c r="DA118" i="18" s="1"/>
  <c r="DB118" i="18" s="1"/>
  <c r="DC118" i="18" s="1"/>
  <c r="DD118" i="18" s="1"/>
  <c r="DE118" i="18" s="1"/>
  <c r="DF118" i="18" s="1"/>
  <c r="DG118" i="18" s="1"/>
  <c r="DH118" i="18" s="1"/>
  <c r="DI118" i="18" s="1"/>
  <c r="DJ118" i="18" s="1"/>
  <c r="DK118" i="18" s="1"/>
  <c r="DL118" i="18" s="1"/>
  <c r="DM118" i="18" s="1"/>
  <c r="DN118" i="18" s="1"/>
  <c r="DO118" i="18" s="1"/>
  <c r="DP118" i="18" s="1"/>
  <c r="DQ118" i="18" s="1"/>
  <c r="DR118" i="18" s="1"/>
  <c r="DS118" i="18" s="1"/>
  <c r="DT118" i="18" s="1"/>
  <c r="DU118" i="18" s="1"/>
  <c r="DV118" i="18" s="1"/>
  <c r="DW118" i="18" s="1"/>
  <c r="DX118" i="18" s="1"/>
  <c r="DY118" i="18" s="1"/>
  <c r="DZ118" i="18" s="1"/>
  <c r="EA118" i="18" s="1"/>
  <c r="EB118" i="18" s="1"/>
  <c r="EC118" i="18" s="1"/>
  <c r="ED118" i="18" s="1"/>
  <c r="EE118" i="18" s="1"/>
  <c r="EF118" i="18" s="1"/>
  <c r="EG118" i="18" s="1"/>
  <c r="EH118" i="18" s="1"/>
  <c r="EI118" i="18" s="1"/>
  <c r="EJ118" i="18" s="1"/>
  <c r="EK118" i="18" s="1"/>
  <c r="EL118" i="18" s="1"/>
  <c r="EM118" i="18" s="1"/>
  <c r="EN118" i="18" s="1"/>
  <c r="EO118" i="18" s="1"/>
  <c r="EP118" i="18" s="1"/>
  <c r="EQ118" i="18" s="1"/>
  <c r="ER118" i="18" s="1"/>
  <c r="ES118" i="18" s="1"/>
  <c r="ET118" i="18" s="1"/>
  <c r="EU118" i="18" s="1"/>
  <c r="EV118" i="18" s="1"/>
  <c r="EW118" i="18" s="1"/>
  <c r="EX118" i="18" s="1"/>
  <c r="EY118" i="18" s="1"/>
  <c r="EZ118" i="18" s="1"/>
  <c r="FA118" i="18" s="1"/>
  <c r="FB118" i="18" s="1"/>
  <c r="FC118" i="18" s="1"/>
  <c r="FD118" i="18" s="1"/>
  <c r="FE118" i="18" s="1"/>
  <c r="FF118" i="18" s="1"/>
  <c r="FG118" i="18" s="1"/>
  <c r="FH118" i="18" s="1"/>
  <c r="FI118" i="18" s="1"/>
  <c r="FJ118" i="18" s="1"/>
  <c r="FK118" i="18" s="1"/>
  <c r="FL118" i="18" s="1"/>
  <c r="FM118" i="18" s="1"/>
  <c r="FN118" i="18" s="1"/>
  <c r="FO118" i="18" s="1"/>
  <c r="FP118" i="18" s="1"/>
  <c r="FQ118" i="18" s="1"/>
  <c r="FR118" i="18" s="1"/>
  <c r="FS118" i="18" s="1"/>
  <c r="FT118" i="18" s="1"/>
  <c r="FU118" i="18" s="1"/>
  <c r="FV118" i="18" s="1"/>
  <c r="FW118" i="18" s="1"/>
  <c r="FX118" i="18" s="1"/>
  <c r="FY118" i="18" s="1"/>
  <c r="FZ118" i="18" s="1"/>
  <c r="GA118" i="18" s="1"/>
  <c r="GB118" i="18" s="1"/>
  <c r="GC118" i="18" s="1"/>
  <c r="GD118" i="18" s="1"/>
  <c r="GE118" i="18" s="1"/>
  <c r="GF118" i="18" s="1"/>
  <c r="GG118" i="18" s="1"/>
  <c r="GH118" i="18" s="1"/>
  <c r="GI118" i="18" s="1"/>
  <c r="GJ118" i="18" s="1"/>
  <c r="GK118" i="18" s="1"/>
  <c r="GL118" i="18" s="1"/>
  <c r="GM118" i="18" s="1"/>
  <c r="GN118" i="18" s="1"/>
  <c r="GO118" i="18" s="1"/>
  <c r="GP118" i="18" s="1"/>
  <c r="GQ118" i="18" s="1"/>
  <c r="GR118" i="18" s="1"/>
  <c r="GS118" i="18" s="1"/>
  <c r="GT118" i="18" s="1"/>
  <c r="GU118" i="18" s="1"/>
  <c r="GV118" i="18" s="1"/>
  <c r="GW118" i="18" s="1"/>
  <c r="GX118" i="18" s="1"/>
  <c r="GY118" i="18" s="1"/>
  <c r="GZ118" i="18" s="1"/>
  <c r="HA118" i="18" s="1"/>
  <c r="HB118" i="18" s="1"/>
  <c r="HC118" i="18" s="1"/>
  <c r="HD118" i="18" s="1"/>
  <c r="HE118" i="18" s="1"/>
  <c r="HF118" i="18" s="1"/>
  <c r="HG118" i="18" s="1"/>
  <c r="HH118" i="18" s="1"/>
  <c r="HI118" i="18" s="1"/>
  <c r="HJ118" i="18" s="1"/>
  <c r="HK118" i="18" s="1"/>
  <c r="HL118" i="18" s="1"/>
  <c r="HM118" i="18" s="1"/>
  <c r="HN118" i="18" s="1"/>
  <c r="HO118" i="18" s="1"/>
  <c r="HP118" i="18" s="1"/>
  <c r="HQ118" i="18" s="1"/>
  <c r="HR118" i="18" s="1"/>
  <c r="HS118" i="18" s="1"/>
  <c r="HT118" i="18" s="1"/>
  <c r="HU118" i="18" s="1"/>
  <c r="HV118" i="18" s="1"/>
  <c r="HW118" i="18" s="1"/>
  <c r="HX118" i="18" s="1"/>
  <c r="HY118" i="18" s="1"/>
  <c r="HZ118" i="18" s="1"/>
  <c r="IA118" i="18" s="1"/>
  <c r="IB118" i="18" s="1"/>
  <c r="IC118" i="18" s="1"/>
  <c r="ID118" i="18" s="1"/>
  <c r="IE118" i="18" s="1"/>
  <c r="IF118" i="18" s="1"/>
  <c r="IG118" i="18" s="1"/>
  <c r="IH118" i="18" s="1"/>
  <c r="II118" i="18" s="1"/>
  <c r="IJ118" i="18" s="1"/>
  <c r="IK118" i="18" s="1"/>
  <c r="IL118" i="18" s="1"/>
  <c r="IM118" i="18" s="1"/>
  <c r="IN118" i="18" s="1"/>
  <c r="IO118" i="18" s="1"/>
  <c r="IP118" i="18" s="1"/>
  <c r="IQ118" i="18" s="1"/>
  <c r="IR118" i="18" s="1"/>
  <c r="IS118" i="18" s="1"/>
  <c r="IT118" i="18" s="1"/>
  <c r="IU118" i="18" s="1"/>
  <c r="IV118" i="18" s="1"/>
  <c r="IW118" i="18" s="1"/>
  <c r="IX118" i="18" s="1"/>
  <c r="IY118" i="18" s="1"/>
  <c r="IZ118" i="18" s="1"/>
  <c r="JA118" i="18" s="1"/>
  <c r="JB118" i="18" s="1"/>
  <c r="JC118" i="18" s="1"/>
  <c r="JD118" i="18" s="1"/>
  <c r="JE118" i="18" s="1"/>
  <c r="JF118" i="18" s="1"/>
  <c r="JG118" i="18" s="1"/>
  <c r="JH118" i="18" s="1"/>
  <c r="JI118" i="18" s="1"/>
  <c r="JJ118" i="18" s="1"/>
  <c r="JK118" i="18" s="1"/>
  <c r="JL118" i="18" s="1"/>
  <c r="JM118" i="18" s="1"/>
  <c r="JN118" i="18" s="1"/>
  <c r="JO118" i="18" s="1"/>
  <c r="JP118" i="18" s="1"/>
  <c r="JQ118" i="18" s="1"/>
  <c r="JR118" i="18" s="1"/>
  <c r="JS118" i="18" s="1"/>
  <c r="JT118" i="18" s="1"/>
  <c r="JU118" i="18" s="1"/>
  <c r="JV118" i="18" s="1"/>
  <c r="JW118" i="18" s="1"/>
  <c r="JX118" i="18" s="1"/>
  <c r="JY118" i="18" s="1"/>
  <c r="JZ118" i="18" s="1"/>
  <c r="KA118" i="18" s="1"/>
  <c r="KB118" i="18" s="1"/>
  <c r="KC118" i="18" s="1"/>
  <c r="KD118" i="18" s="1"/>
  <c r="KE118" i="18" s="1"/>
  <c r="KF118" i="18" s="1"/>
  <c r="KG118" i="18" s="1"/>
  <c r="KH118" i="18" s="1"/>
  <c r="KI118" i="18" s="1"/>
  <c r="KJ118" i="18" s="1"/>
  <c r="KK118" i="18" s="1"/>
  <c r="KL118" i="18" s="1"/>
  <c r="KM118" i="18" s="1"/>
  <c r="KN118" i="18" s="1"/>
  <c r="KO118" i="18" s="1"/>
  <c r="KP118" i="18" s="1"/>
  <c r="KQ118" i="18" s="1"/>
  <c r="KR118" i="18" s="1"/>
  <c r="KS118" i="18" s="1"/>
  <c r="KT118" i="18" s="1"/>
  <c r="KU118" i="18" s="1"/>
  <c r="KV118" i="18" s="1"/>
  <c r="KW118" i="18" s="1"/>
  <c r="KX118" i="18" s="1"/>
  <c r="KY118" i="18" s="1"/>
  <c r="KZ118" i="18" s="1"/>
  <c r="LA118" i="18" s="1"/>
  <c r="LB118" i="18" s="1"/>
  <c r="LC118" i="18" s="1"/>
  <c r="LD118" i="18" s="1"/>
  <c r="LE118" i="18" s="1"/>
  <c r="LF118" i="18" s="1"/>
  <c r="LG118" i="18" s="1"/>
  <c r="LH118" i="18" s="1"/>
  <c r="LI118" i="18" s="1"/>
  <c r="LJ118" i="18" s="1"/>
  <c r="LK118" i="18" s="1"/>
  <c r="LL118" i="18" s="1"/>
  <c r="LM118" i="18" s="1"/>
  <c r="LN118" i="18" s="1"/>
  <c r="LO118" i="18" s="1"/>
  <c r="LP118" i="18" s="1"/>
  <c r="LQ118" i="18" s="1"/>
  <c r="LR118" i="18" s="1"/>
  <c r="LS118" i="18" s="1"/>
  <c r="LT118" i="18" s="1"/>
  <c r="LU118" i="18" s="1"/>
  <c r="LV118" i="18" s="1"/>
  <c r="LW118" i="18" s="1"/>
  <c r="LX118" i="18" s="1"/>
  <c r="LY118" i="18" s="1"/>
  <c r="LZ118" i="18" s="1"/>
  <c r="MA118" i="18" s="1"/>
  <c r="MB118" i="18" s="1"/>
  <c r="MC118" i="18" s="1"/>
  <c r="MD118" i="18" s="1"/>
  <c r="ME118" i="18" s="1"/>
  <c r="MF118" i="18" s="1"/>
  <c r="MG118" i="18" s="1"/>
  <c r="MH118" i="18" s="1"/>
  <c r="MI118" i="18" s="1"/>
  <c r="MJ118" i="18" s="1"/>
  <c r="MK118" i="18" s="1"/>
  <c r="ML118" i="18" s="1"/>
  <c r="MM118" i="18" s="1"/>
  <c r="MN118" i="18" s="1"/>
  <c r="MO118" i="18" s="1"/>
  <c r="MP118" i="18" s="1"/>
  <c r="MQ118" i="18" s="1"/>
  <c r="MR118" i="18" s="1"/>
  <c r="MS118" i="18" s="1"/>
  <c r="MT118" i="18" s="1"/>
  <c r="MU118" i="18" s="1"/>
  <c r="MV118" i="18" s="1"/>
  <c r="MW118" i="18" s="1"/>
  <c r="MX118" i="18" s="1"/>
  <c r="MY118" i="18" s="1"/>
  <c r="MZ118" i="18" s="1"/>
  <c r="NA118" i="18" s="1"/>
  <c r="NB118" i="18" s="1"/>
  <c r="NC118" i="18" s="1"/>
  <c r="ND118" i="18" s="1"/>
  <c r="NE118" i="18" s="1"/>
  <c r="NF118" i="18" s="1"/>
  <c r="NG118" i="18" s="1"/>
  <c r="NH118" i="18" s="1"/>
  <c r="NI118" i="18" s="1"/>
  <c r="NJ118" i="18" s="1"/>
  <c r="NK118" i="18" s="1"/>
  <c r="NL118" i="18" s="1"/>
  <c r="NM118" i="18" s="1"/>
  <c r="NN118" i="18" s="1"/>
  <c r="NO118" i="18" s="1"/>
  <c r="NP118" i="18" s="1"/>
  <c r="NQ118" i="18" s="1"/>
  <c r="NR118" i="18" s="1"/>
  <c r="NS118" i="18" s="1"/>
  <c r="NT118" i="18" s="1"/>
  <c r="NU118" i="18" s="1"/>
  <c r="NV118" i="18" s="1"/>
  <c r="NW118" i="18" s="1"/>
  <c r="NX118" i="18" s="1"/>
  <c r="NY118" i="18" s="1"/>
  <c r="NZ118" i="18" s="1"/>
  <c r="OA118" i="18" s="1"/>
  <c r="OB118" i="18" s="1"/>
  <c r="OC118" i="18" s="1"/>
  <c r="OD118" i="18" s="1"/>
  <c r="OE118" i="18" s="1"/>
  <c r="OF118" i="18" s="1"/>
  <c r="OG118" i="18" s="1"/>
  <c r="OH118" i="18" s="1"/>
  <c r="OI118" i="18" s="1"/>
  <c r="OJ118" i="18" s="1"/>
  <c r="OK118" i="18" s="1"/>
  <c r="OL118" i="18" s="1"/>
  <c r="OM118" i="18" s="1"/>
  <c r="ON118" i="18" s="1"/>
  <c r="OO118" i="18" s="1"/>
  <c r="OP118" i="18" s="1"/>
  <c r="OQ118" i="18" s="1"/>
  <c r="OR118" i="18" s="1"/>
  <c r="OS118" i="18" s="1"/>
  <c r="OT118" i="18" s="1"/>
  <c r="OU118" i="18" s="1"/>
  <c r="OV118" i="18" s="1"/>
  <c r="OW118" i="18" s="1"/>
  <c r="OX118" i="18" s="1"/>
  <c r="OY118" i="18" s="1"/>
  <c r="OZ118" i="18" s="1"/>
  <c r="PA118" i="18" s="1"/>
  <c r="PB118" i="18" s="1"/>
  <c r="PC118" i="18" s="1"/>
  <c r="PD118" i="18" s="1"/>
  <c r="PE118" i="18" s="1"/>
  <c r="PF118" i="18" s="1"/>
  <c r="PG118" i="18" s="1"/>
  <c r="PH118" i="18" s="1"/>
  <c r="PI118" i="18" s="1"/>
  <c r="PJ118" i="18" s="1"/>
  <c r="PK118" i="18" s="1"/>
  <c r="PL118" i="18" s="1"/>
  <c r="PM118" i="18" s="1"/>
  <c r="PN118" i="18" s="1"/>
  <c r="PO118" i="18" s="1"/>
  <c r="PP118" i="18" s="1"/>
  <c r="PQ118" i="18" s="1"/>
  <c r="PR118" i="18" s="1"/>
  <c r="PS118" i="18" s="1"/>
  <c r="PT118" i="18" s="1"/>
  <c r="PU118" i="18" s="1"/>
  <c r="PV118" i="18" s="1"/>
  <c r="PW118" i="18" s="1"/>
  <c r="PX118" i="18" s="1"/>
  <c r="PY118" i="18" s="1"/>
  <c r="PZ118" i="18" s="1"/>
  <c r="QA118" i="18" s="1"/>
  <c r="QB118" i="18" s="1"/>
  <c r="QC118" i="18" s="1"/>
  <c r="QD118" i="18" s="1"/>
  <c r="QE118" i="18" s="1"/>
  <c r="QF118" i="18" s="1"/>
  <c r="QG118" i="18" s="1"/>
  <c r="QH118" i="18" s="1"/>
  <c r="QI118" i="18" s="1"/>
  <c r="QJ118" i="18" s="1"/>
  <c r="QK118" i="18" s="1"/>
  <c r="QL118" i="18" s="1"/>
  <c r="QM118" i="18" s="1"/>
  <c r="QN118" i="18" s="1"/>
  <c r="QO118" i="18" s="1"/>
  <c r="QP118" i="18" s="1"/>
  <c r="QQ118" i="18" s="1"/>
  <c r="QR118" i="18" s="1"/>
  <c r="QS118" i="18" s="1"/>
  <c r="QT118" i="18" s="1"/>
  <c r="QU118" i="18" s="1"/>
  <c r="QV118" i="18" s="1"/>
  <c r="QW118" i="18" s="1"/>
  <c r="QX118" i="18" s="1"/>
  <c r="QY118" i="18" s="1"/>
  <c r="QZ118" i="18" s="1"/>
  <c r="RA118" i="18" s="1"/>
  <c r="RB118" i="18" s="1"/>
  <c r="RC118" i="18" s="1"/>
  <c r="RD118" i="18" s="1"/>
  <c r="RE118" i="18" s="1"/>
  <c r="RF118" i="18" s="1"/>
  <c r="RG118" i="18" s="1"/>
  <c r="RH118" i="18" s="1"/>
  <c r="RI118" i="18" s="1"/>
  <c r="RJ118" i="18" s="1"/>
  <c r="RK118" i="18" s="1"/>
  <c r="RL118" i="18" s="1"/>
  <c r="RM118" i="18" s="1"/>
  <c r="RN118" i="18" s="1"/>
  <c r="RO118" i="18" s="1"/>
  <c r="RP118" i="18" s="1"/>
  <c r="RQ118" i="18" s="1"/>
  <c r="RR118" i="18" s="1"/>
  <c r="RS118" i="18" s="1"/>
  <c r="RT118" i="18" s="1"/>
  <c r="RU118" i="18" s="1"/>
  <c r="RV118" i="18" s="1"/>
  <c r="RW118" i="18" s="1"/>
  <c r="RX118" i="18" s="1"/>
  <c r="RY118" i="18" s="1"/>
  <c r="RZ118" i="18" s="1"/>
  <c r="SA118" i="18" s="1"/>
  <c r="SB118" i="18" s="1"/>
  <c r="SC118" i="18" s="1"/>
  <c r="SD118" i="18" s="1"/>
  <c r="SE118" i="18" s="1"/>
  <c r="SF118" i="18" s="1"/>
  <c r="SG118" i="18" s="1"/>
  <c r="SH118" i="18" s="1"/>
  <c r="SI118" i="18" s="1"/>
  <c r="SJ118" i="18" s="1"/>
  <c r="SK118" i="18" s="1"/>
  <c r="SL118" i="18" s="1"/>
  <c r="SM118" i="18" s="1"/>
  <c r="SN118" i="18" s="1"/>
  <c r="SO118" i="18" s="1"/>
  <c r="SP118" i="18" s="1"/>
  <c r="SQ118" i="18" s="1"/>
  <c r="SR118" i="18" s="1"/>
  <c r="SS118" i="18" s="1"/>
  <c r="ST118" i="18" s="1"/>
  <c r="SU118" i="18" s="1"/>
  <c r="SV118" i="18" s="1"/>
  <c r="SW118" i="18" s="1"/>
  <c r="SX118" i="18" s="1"/>
  <c r="SY118" i="18" s="1"/>
  <c r="SZ118" i="18" s="1"/>
  <c r="TA118" i="18" s="1"/>
  <c r="TB118" i="18" s="1"/>
  <c r="TC118" i="18" s="1"/>
  <c r="TD118" i="18" s="1"/>
  <c r="TE118" i="18" s="1"/>
  <c r="TF118" i="18" s="1"/>
  <c r="TG118" i="18" s="1"/>
  <c r="TH118" i="18" s="1"/>
  <c r="TI118" i="18" s="1"/>
  <c r="TJ118" i="18" s="1"/>
  <c r="TK118" i="18" s="1"/>
  <c r="TL118" i="18" s="1"/>
  <c r="TM118" i="18" s="1"/>
  <c r="TN118" i="18" s="1"/>
  <c r="TO118" i="18" s="1"/>
  <c r="TP118" i="18" s="1"/>
  <c r="TQ118" i="18" s="1"/>
  <c r="TR118" i="18" s="1"/>
  <c r="TS118" i="18" s="1"/>
  <c r="TT118" i="18" s="1"/>
  <c r="TU118" i="18" s="1"/>
  <c r="TV118" i="18" s="1"/>
  <c r="TW118" i="18" s="1"/>
  <c r="TX118" i="18" s="1"/>
  <c r="TY118" i="18" s="1"/>
  <c r="TZ118" i="18" s="1"/>
  <c r="UA118" i="18" s="1"/>
  <c r="UB118" i="18" s="1"/>
  <c r="UC118" i="18" s="1"/>
  <c r="UD118" i="18" s="1"/>
  <c r="UE118" i="18" s="1"/>
  <c r="UF118" i="18" s="1"/>
  <c r="UG118" i="18" s="1"/>
  <c r="UH118" i="18" s="1"/>
  <c r="UI118" i="18" s="1"/>
  <c r="UJ118" i="18" s="1"/>
  <c r="UK118" i="18" s="1"/>
  <c r="UL118" i="18" s="1"/>
  <c r="UM118" i="18" s="1"/>
  <c r="UN118" i="18" s="1"/>
  <c r="UO118" i="18" s="1"/>
  <c r="UP118" i="18" s="1"/>
  <c r="UQ118" i="18" s="1"/>
  <c r="UR118" i="18" s="1"/>
  <c r="US118" i="18" s="1"/>
  <c r="UT118" i="18" s="1"/>
  <c r="UU118" i="18" s="1"/>
  <c r="UV118" i="18" s="1"/>
  <c r="UW118" i="18" s="1"/>
  <c r="UX118" i="18" s="1"/>
  <c r="UY118" i="18" s="1"/>
  <c r="UZ118" i="18" s="1"/>
  <c r="VA118" i="18" s="1"/>
  <c r="VB118" i="18" s="1"/>
  <c r="VC118" i="18" s="1"/>
  <c r="VD118" i="18" s="1"/>
  <c r="VE118" i="18" s="1"/>
  <c r="VF118" i="18" s="1"/>
  <c r="VG118" i="18" s="1"/>
  <c r="VH118" i="18" s="1"/>
  <c r="G126" i="18"/>
  <c r="H126" i="18" s="1"/>
  <c r="I126" i="18" s="1"/>
  <c r="J126" i="18" s="1"/>
  <c r="K126" i="18" s="1"/>
  <c r="L126" i="18" s="1"/>
  <c r="M126" i="18" s="1"/>
  <c r="N126" i="18" s="1"/>
  <c r="O126" i="18" s="1"/>
  <c r="P126" i="18" s="1"/>
  <c r="Q126" i="18" s="1"/>
  <c r="R126" i="18" s="1"/>
  <c r="S126" i="18" s="1"/>
  <c r="T126" i="18" s="1"/>
  <c r="U126" i="18" s="1"/>
  <c r="V126" i="18" s="1"/>
  <c r="W126" i="18" s="1"/>
  <c r="X126" i="18" s="1"/>
  <c r="Y126" i="18" s="1"/>
  <c r="Z126" i="18" s="1"/>
  <c r="AA126" i="18" s="1"/>
  <c r="AB126" i="18" s="1"/>
  <c r="AC126" i="18" s="1"/>
  <c r="AD126" i="18" s="1"/>
  <c r="AE126" i="18" s="1"/>
  <c r="AF126" i="18" s="1"/>
  <c r="AG126" i="18" s="1"/>
  <c r="AH126" i="18" s="1"/>
  <c r="AI126" i="18" s="1"/>
  <c r="AJ126" i="18" s="1"/>
  <c r="AK126" i="18" s="1"/>
  <c r="AL126" i="18" s="1"/>
  <c r="AM126" i="18" s="1"/>
  <c r="AN126" i="18" s="1"/>
  <c r="AO126" i="18" s="1"/>
  <c r="AP126" i="18" s="1"/>
  <c r="AQ126" i="18" s="1"/>
  <c r="AR126" i="18" s="1"/>
  <c r="AS126" i="18" s="1"/>
  <c r="AT126" i="18" s="1"/>
  <c r="AU126" i="18" s="1"/>
  <c r="AV126" i="18" s="1"/>
  <c r="AW126" i="18" s="1"/>
  <c r="AX126" i="18" s="1"/>
  <c r="AY126" i="18" s="1"/>
  <c r="AZ126" i="18" s="1"/>
  <c r="BA126" i="18" s="1"/>
  <c r="BB126" i="18" s="1"/>
  <c r="BC126" i="18" s="1"/>
  <c r="BD126" i="18" s="1"/>
  <c r="BE126" i="18" s="1"/>
  <c r="BF126" i="18" s="1"/>
  <c r="BG126" i="18" s="1"/>
  <c r="BH126" i="18" s="1"/>
  <c r="BI126" i="18" s="1"/>
  <c r="BJ126" i="18" s="1"/>
  <c r="BK126" i="18" s="1"/>
  <c r="BL126" i="18" s="1"/>
  <c r="BM126" i="18" s="1"/>
  <c r="BN126" i="18" s="1"/>
  <c r="BO126" i="18" s="1"/>
  <c r="BP126" i="18" s="1"/>
  <c r="BQ126" i="18" s="1"/>
  <c r="BR126" i="18" s="1"/>
  <c r="BS126" i="18" s="1"/>
  <c r="BT126" i="18" s="1"/>
  <c r="BU126" i="18" s="1"/>
  <c r="BV126" i="18" s="1"/>
  <c r="BW126" i="18" s="1"/>
  <c r="BX126" i="18" s="1"/>
  <c r="BY126" i="18" s="1"/>
  <c r="BZ126" i="18" s="1"/>
  <c r="CA126" i="18" s="1"/>
  <c r="CB126" i="18" s="1"/>
  <c r="CC126" i="18" s="1"/>
  <c r="CD126" i="18" s="1"/>
  <c r="CE126" i="18" s="1"/>
  <c r="CF126" i="18" s="1"/>
  <c r="CG126" i="18" s="1"/>
  <c r="CH126" i="18" s="1"/>
  <c r="CI126" i="18" s="1"/>
  <c r="CJ126" i="18" s="1"/>
  <c r="CK126" i="18" s="1"/>
  <c r="CL126" i="18" s="1"/>
  <c r="CM126" i="18" s="1"/>
  <c r="CN126" i="18" s="1"/>
  <c r="CO126" i="18" s="1"/>
  <c r="CP126" i="18" s="1"/>
  <c r="CQ126" i="18" s="1"/>
  <c r="CR126" i="18" s="1"/>
  <c r="CS126" i="18" s="1"/>
  <c r="CT126" i="18" s="1"/>
  <c r="CU126" i="18" s="1"/>
  <c r="CV126" i="18" s="1"/>
  <c r="CW126" i="18" s="1"/>
  <c r="CX126" i="18" s="1"/>
  <c r="CY126" i="18" s="1"/>
  <c r="CZ126" i="18" s="1"/>
  <c r="DA126" i="18" s="1"/>
  <c r="DB126" i="18" s="1"/>
  <c r="DC126" i="18" s="1"/>
  <c r="DD126" i="18" s="1"/>
  <c r="DE126" i="18" s="1"/>
  <c r="DF126" i="18" s="1"/>
  <c r="DG126" i="18" s="1"/>
  <c r="DH126" i="18" s="1"/>
  <c r="DI126" i="18" s="1"/>
  <c r="DJ126" i="18" s="1"/>
  <c r="DK126" i="18" s="1"/>
  <c r="DL126" i="18" s="1"/>
  <c r="DM126" i="18" s="1"/>
  <c r="DN126" i="18" s="1"/>
  <c r="DO126" i="18" s="1"/>
  <c r="DP126" i="18" s="1"/>
  <c r="DQ126" i="18" s="1"/>
  <c r="DR126" i="18" s="1"/>
  <c r="DS126" i="18" s="1"/>
  <c r="DT126" i="18" s="1"/>
  <c r="DU126" i="18" s="1"/>
  <c r="DV126" i="18" s="1"/>
  <c r="DW126" i="18" s="1"/>
  <c r="DX126" i="18" s="1"/>
  <c r="DY126" i="18" s="1"/>
  <c r="DZ126" i="18" s="1"/>
  <c r="EA126" i="18" s="1"/>
  <c r="EB126" i="18" s="1"/>
  <c r="EC126" i="18" s="1"/>
  <c r="ED126" i="18" s="1"/>
  <c r="EE126" i="18" s="1"/>
  <c r="EF126" i="18" s="1"/>
  <c r="EG126" i="18" s="1"/>
  <c r="EH126" i="18" s="1"/>
  <c r="EI126" i="18" s="1"/>
  <c r="EJ126" i="18" s="1"/>
  <c r="EK126" i="18" s="1"/>
  <c r="EL126" i="18" s="1"/>
  <c r="EM126" i="18" s="1"/>
  <c r="EN126" i="18" s="1"/>
  <c r="EO126" i="18" s="1"/>
  <c r="EP126" i="18" s="1"/>
  <c r="EQ126" i="18" s="1"/>
  <c r="ER126" i="18" s="1"/>
  <c r="ES126" i="18" s="1"/>
  <c r="ET126" i="18" s="1"/>
  <c r="EU126" i="18" s="1"/>
  <c r="EV126" i="18" s="1"/>
  <c r="EW126" i="18" s="1"/>
  <c r="EX126" i="18" s="1"/>
  <c r="EY126" i="18" s="1"/>
  <c r="EZ126" i="18" s="1"/>
  <c r="FA126" i="18" s="1"/>
  <c r="FB126" i="18" s="1"/>
  <c r="FC126" i="18" s="1"/>
  <c r="FD126" i="18" s="1"/>
  <c r="FE126" i="18" s="1"/>
  <c r="FF126" i="18" s="1"/>
  <c r="FG126" i="18" s="1"/>
  <c r="FH126" i="18" s="1"/>
  <c r="FI126" i="18" s="1"/>
  <c r="FJ126" i="18" s="1"/>
  <c r="FK126" i="18" s="1"/>
  <c r="FL126" i="18" s="1"/>
  <c r="FM126" i="18" s="1"/>
  <c r="FN126" i="18" s="1"/>
  <c r="FO126" i="18" s="1"/>
  <c r="FP126" i="18" s="1"/>
  <c r="FQ126" i="18" s="1"/>
  <c r="FR126" i="18" s="1"/>
  <c r="FS126" i="18" s="1"/>
  <c r="FT126" i="18" s="1"/>
  <c r="FU126" i="18" s="1"/>
  <c r="FV126" i="18" s="1"/>
  <c r="FW126" i="18" s="1"/>
  <c r="FX126" i="18" s="1"/>
  <c r="FY126" i="18" s="1"/>
  <c r="FZ126" i="18" s="1"/>
  <c r="GA126" i="18" s="1"/>
  <c r="GB126" i="18" s="1"/>
  <c r="GC126" i="18" s="1"/>
  <c r="GD126" i="18" s="1"/>
  <c r="GE126" i="18" s="1"/>
  <c r="GF126" i="18" s="1"/>
  <c r="GG126" i="18" s="1"/>
  <c r="GH126" i="18" s="1"/>
  <c r="GI126" i="18" s="1"/>
  <c r="GJ126" i="18" s="1"/>
  <c r="GK126" i="18" s="1"/>
  <c r="GL126" i="18" s="1"/>
  <c r="GM126" i="18" s="1"/>
  <c r="GN126" i="18" s="1"/>
  <c r="GO126" i="18" s="1"/>
  <c r="GP126" i="18" s="1"/>
  <c r="GQ126" i="18" s="1"/>
  <c r="GR126" i="18" s="1"/>
  <c r="GS126" i="18" s="1"/>
  <c r="GT126" i="18" s="1"/>
  <c r="GU126" i="18" s="1"/>
  <c r="GV126" i="18" s="1"/>
  <c r="GW126" i="18" s="1"/>
  <c r="GX126" i="18" s="1"/>
  <c r="GY126" i="18" s="1"/>
  <c r="GZ126" i="18" s="1"/>
  <c r="HA126" i="18" s="1"/>
  <c r="HB126" i="18" s="1"/>
  <c r="HC126" i="18" s="1"/>
  <c r="HD126" i="18" s="1"/>
  <c r="HE126" i="18" s="1"/>
  <c r="HF126" i="18" s="1"/>
  <c r="HG126" i="18" s="1"/>
  <c r="HH126" i="18" s="1"/>
  <c r="HI126" i="18" s="1"/>
  <c r="HJ126" i="18" s="1"/>
  <c r="HK126" i="18" s="1"/>
  <c r="HL126" i="18" s="1"/>
  <c r="HM126" i="18" s="1"/>
  <c r="HN126" i="18" s="1"/>
  <c r="HO126" i="18" s="1"/>
  <c r="HP126" i="18" s="1"/>
  <c r="HQ126" i="18" s="1"/>
  <c r="HR126" i="18" s="1"/>
  <c r="HS126" i="18" s="1"/>
  <c r="HT126" i="18" s="1"/>
  <c r="HU126" i="18" s="1"/>
  <c r="HV126" i="18" s="1"/>
  <c r="HW126" i="18" s="1"/>
  <c r="HX126" i="18" s="1"/>
  <c r="HY126" i="18" s="1"/>
  <c r="HZ126" i="18" s="1"/>
  <c r="IA126" i="18" s="1"/>
  <c r="IB126" i="18" s="1"/>
  <c r="IC126" i="18" s="1"/>
  <c r="ID126" i="18" s="1"/>
  <c r="IE126" i="18" s="1"/>
  <c r="IF126" i="18" s="1"/>
  <c r="IG126" i="18" s="1"/>
  <c r="IH126" i="18" s="1"/>
  <c r="II126" i="18" s="1"/>
  <c r="IJ126" i="18" s="1"/>
  <c r="IK126" i="18" s="1"/>
  <c r="IL126" i="18" s="1"/>
  <c r="IM126" i="18" s="1"/>
  <c r="IN126" i="18" s="1"/>
  <c r="IO126" i="18" s="1"/>
  <c r="IP126" i="18" s="1"/>
  <c r="IQ126" i="18" s="1"/>
  <c r="IR126" i="18" s="1"/>
  <c r="IS126" i="18" s="1"/>
  <c r="IT126" i="18" s="1"/>
  <c r="IU126" i="18" s="1"/>
  <c r="IV126" i="18" s="1"/>
  <c r="IW126" i="18" s="1"/>
  <c r="IX126" i="18" s="1"/>
  <c r="IY126" i="18" s="1"/>
  <c r="IZ126" i="18" s="1"/>
  <c r="JA126" i="18" s="1"/>
  <c r="JB126" i="18" s="1"/>
  <c r="JC126" i="18" s="1"/>
  <c r="JD126" i="18" s="1"/>
  <c r="JE126" i="18" s="1"/>
  <c r="JF126" i="18" s="1"/>
  <c r="JG126" i="18" s="1"/>
  <c r="JH126" i="18" s="1"/>
  <c r="JI126" i="18" s="1"/>
  <c r="JJ126" i="18" s="1"/>
  <c r="JK126" i="18" s="1"/>
  <c r="JL126" i="18" s="1"/>
  <c r="JM126" i="18" s="1"/>
  <c r="JN126" i="18" s="1"/>
  <c r="JO126" i="18" s="1"/>
  <c r="JP126" i="18" s="1"/>
  <c r="JQ126" i="18" s="1"/>
  <c r="JR126" i="18" s="1"/>
  <c r="JS126" i="18" s="1"/>
  <c r="JT126" i="18" s="1"/>
  <c r="JU126" i="18" s="1"/>
  <c r="JV126" i="18" s="1"/>
  <c r="JW126" i="18" s="1"/>
  <c r="JX126" i="18" s="1"/>
  <c r="JY126" i="18" s="1"/>
  <c r="JZ126" i="18" s="1"/>
  <c r="KA126" i="18" s="1"/>
  <c r="KB126" i="18" s="1"/>
  <c r="KC126" i="18" s="1"/>
  <c r="KD126" i="18" s="1"/>
  <c r="KE126" i="18" s="1"/>
  <c r="KF126" i="18" s="1"/>
  <c r="KG126" i="18" s="1"/>
  <c r="KH126" i="18" s="1"/>
  <c r="KI126" i="18" s="1"/>
  <c r="KJ126" i="18" s="1"/>
  <c r="KK126" i="18" s="1"/>
  <c r="KL126" i="18" s="1"/>
  <c r="KM126" i="18" s="1"/>
  <c r="KN126" i="18" s="1"/>
  <c r="KO126" i="18" s="1"/>
  <c r="KP126" i="18" s="1"/>
  <c r="KQ126" i="18" s="1"/>
  <c r="KR126" i="18" s="1"/>
  <c r="KS126" i="18" s="1"/>
  <c r="KT126" i="18" s="1"/>
  <c r="KU126" i="18" s="1"/>
  <c r="KV126" i="18" s="1"/>
  <c r="KW126" i="18" s="1"/>
  <c r="KX126" i="18" s="1"/>
  <c r="KY126" i="18" s="1"/>
  <c r="KZ126" i="18" s="1"/>
  <c r="LA126" i="18" s="1"/>
  <c r="LB126" i="18" s="1"/>
  <c r="LC126" i="18" s="1"/>
  <c r="LD126" i="18" s="1"/>
  <c r="LE126" i="18" s="1"/>
  <c r="LF126" i="18" s="1"/>
  <c r="LG126" i="18" s="1"/>
  <c r="LH126" i="18" s="1"/>
  <c r="LI126" i="18" s="1"/>
  <c r="LJ126" i="18" s="1"/>
  <c r="LK126" i="18" s="1"/>
  <c r="LL126" i="18" s="1"/>
  <c r="LM126" i="18" s="1"/>
  <c r="LN126" i="18" s="1"/>
  <c r="LO126" i="18" s="1"/>
  <c r="LP126" i="18" s="1"/>
  <c r="LQ126" i="18" s="1"/>
  <c r="LR126" i="18" s="1"/>
  <c r="LS126" i="18" s="1"/>
  <c r="LT126" i="18" s="1"/>
  <c r="LU126" i="18" s="1"/>
  <c r="LV126" i="18" s="1"/>
  <c r="LW126" i="18" s="1"/>
  <c r="LX126" i="18" s="1"/>
  <c r="LY126" i="18" s="1"/>
  <c r="LZ126" i="18" s="1"/>
  <c r="MA126" i="18" s="1"/>
  <c r="MB126" i="18" s="1"/>
  <c r="MC126" i="18" s="1"/>
  <c r="MD126" i="18" s="1"/>
  <c r="ME126" i="18" s="1"/>
  <c r="MF126" i="18" s="1"/>
  <c r="MG126" i="18" s="1"/>
  <c r="MH126" i="18" s="1"/>
  <c r="MI126" i="18" s="1"/>
  <c r="MJ126" i="18" s="1"/>
  <c r="MK126" i="18" s="1"/>
  <c r="ML126" i="18" s="1"/>
  <c r="MM126" i="18" s="1"/>
  <c r="MN126" i="18" s="1"/>
  <c r="MO126" i="18" s="1"/>
  <c r="MP126" i="18" s="1"/>
  <c r="MQ126" i="18" s="1"/>
  <c r="MR126" i="18" s="1"/>
  <c r="MS126" i="18" s="1"/>
  <c r="MT126" i="18" s="1"/>
  <c r="MU126" i="18" s="1"/>
  <c r="MV126" i="18" s="1"/>
  <c r="MW126" i="18" s="1"/>
  <c r="MX126" i="18" s="1"/>
  <c r="MY126" i="18" s="1"/>
  <c r="MZ126" i="18" s="1"/>
  <c r="NA126" i="18" s="1"/>
  <c r="NB126" i="18" s="1"/>
  <c r="NC126" i="18" s="1"/>
  <c r="ND126" i="18" s="1"/>
  <c r="NE126" i="18" s="1"/>
  <c r="NF126" i="18" s="1"/>
  <c r="NG126" i="18" s="1"/>
  <c r="NH126" i="18" s="1"/>
  <c r="NI126" i="18" s="1"/>
  <c r="NJ126" i="18" s="1"/>
  <c r="NK126" i="18" s="1"/>
  <c r="NL126" i="18" s="1"/>
  <c r="NM126" i="18" s="1"/>
  <c r="NN126" i="18" s="1"/>
  <c r="NO126" i="18" s="1"/>
  <c r="NP126" i="18" s="1"/>
  <c r="NQ126" i="18" s="1"/>
  <c r="NR126" i="18" s="1"/>
  <c r="NS126" i="18" s="1"/>
  <c r="NT126" i="18" s="1"/>
  <c r="NU126" i="18" s="1"/>
  <c r="NV126" i="18" s="1"/>
  <c r="NW126" i="18" s="1"/>
  <c r="NX126" i="18" s="1"/>
  <c r="NY126" i="18" s="1"/>
  <c r="NZ126" i="18" s="1"/>
  <c r="OA126" i="18" s="1"/>
  <c r="OB126" i="18" s="1"/>
  <c r="OC126" i="18" s="1"/>
  <c r="OD126" i="18" s="1"/>
  <c r="OE126" i="18" s="1"/>
  <c r="OF126" i="18" s="1"/>
  <c r="OG126" i="18" s="1"/>
  <c r="OH126" i="18" s="1"/>
  <c r="OI126" i="18" s="1"/>
  <c r="OJ126" i="18" s="1"/>
  <c r="OK126" i="18" s="1"/>
  <c r="OL126" i="18" s="1"/>
  <c r="OM126" i="18" s="1"/>
  <c r="ON126" i="18" s="1"/>
  <c r="OO126" i="18" s="1"/>
  <c r="OP126" i="18" s="1"/>
  <c r="OQ126" i="18" s="1"/>
  <c r="OR126" i="18" s="1"/>
  <c r="OS126" i="18" s="1"/>
  <c r="OT126" i="18" s="1"/>
  <c r="OU126" i="18" s="1"/>
  <c r="OV126" i="18" s="1"/>
  <c r="OW126" i="18" s="1"/>
  <c r="OX126" i="18" s="1"/>
  <c r="OY126" i="18" s="1"/>
  <c r="OZ126" i="18" s="1"/>
  <c r="PA126" i="18" s="1"/>
  <c r="PB126" i="18" s="1"/>
  <c r="PC126" i="18" s="1"/>
  <c r="PD126" i="18" s="1"/>
  <c r="PE126" i="18" s="1"/>
  <c r="PF126" i="18" s="1"/>
  <c r="PG126" i="18" s="1"/>
  <c r="PH126" i="18" s="1"/>
  <c r="PI126" i="18" s="1"/>
  <c r="PJ126" i="18" s="1"/>
  <c r="PK126" i="18" s="1"/>
  <c r="PL126" i="18" s="1"/>
  <c r="PM126" i="18" s="1"/>
  <c r="PN126" i="18" s="1"/>
  <c r="PO126" i="18" s="1"/>
  <c r="PP126" i="18" s="1"/>
  <c r="PQ126" i="18" s="1"/>
  <c r="PR126" i="18" s="1"/>
  <c r="PS126" i="18" s="1"/>
  <c r="PT126" i="18" s="1"/>
  <c r="PU126" i="18" s="1"/>
  <c r="PV126" i="18" s="1"/>
  <c r="PW126" i="18" s="1"/>
  <c r="PX126" i="18" s="1"/>
  <c r="PY126" i="18" s="1"/>
  <c r="PZ126" i="18" s="1"/>
  <c r="QA126" i="18" s="1"/>
  <c r="QB126" i="18" s="1"/>
  <c r="QC126" i="18" s="1"/>
  <c r="QD126" i="18" s="1"/>
  <c r="QE126" i="18" s="1"/>
  <c r="QF126" i="18" s="1"/>
  <c r="QG126" i="18" s="1"/>
  <c r="QH126" i="18" s="1"/>
  <c r="QI126" i="18" s="1"/>
  <c r="QJ126" i="18" s="1"/>
  <c r="QK126" i="18" s="1"/>
  <c r="QL126" i="18" s="1"/>
  <c r="QM126" i="18" s="1"/>
  <c r="QN126" i="18" s="1"/>
  <c r="QO126" i="18" s="1"/>
  <c r="QP126" i="18" s="1"/>
  <c r="QQ126" i="18" s="1"/>
  <c r="QR126" i="18" s="1"/>
  <c r="QS126" i="18" s="1"/>
  <c r="QT126" i="18" s="1"/>
  <c r="QU126" i="18" s="1"/>
  <c r="QV126" i="18" s="1"/>
  <c r="QW126" i="18" s="1"/>
  <c r="QX126" i="18" s="1"/>
  <c r="QY126" i="18" s="1"/>
  <c r="QZ126" i="18" s="1"/>
  <c r="RA126" i="18" s="1"/>
  <c r="RB126" i="18" s="1"/>
  <c r="RC126" i="18" s="1"/>
  <c r="RD126" i="18" s="1"/>
  <c r="RE126" i="18" s="1"/>
  <c r="RF126" i="18" s="1"/>
  <c r="RG126" i="18" s="1"/>
  <c r="RH126" i="18" s="1"/>
  <c r="RI126" i="18" s="1"/>
  <c r="RJ126" i="18" s="1"/>
  <c r="RK126" i="18" s="1"/>
  <c r="RL126" i="18" s="1"/>
  <c r="RM126" i="18" s="1"/>
  <c r="RN126" i="18" s="1"/>
  <c r="RO126" i="18" s="1"/>
  <c r="RP126" i="18" s="1"/>
  <c r="RQ126" i="18" s="1"/>
  <c r="RR126" i="18" s="1"/>
  <c r="RS126" i="18" s="1"/>
  <c r="RT126" i="18" s="1"/>
  <c r="RU126" i="18" s="1"/>
  <c r="RV126" i="18" s="1"/>
  <c r="RW126" i="18" s="1"/>
  <c r="RX126" i="18" s="1"/>
  <c r="RY126" i="18" s="1"/>
  <c r="RZ126" i="18" s="1"/>
  <c r="SA126" i="18" s="1"/>
  <c r="SB126" i="18" s="1"/>
  <c r="SC126" i="18" s="1"/>
  <c r="SD126" i="18" s="1"/>
  <c r="SE126" i="18" s="1"/>
  <c r="SF126" i="18" s="1"/>
  <c r="SG126" i="18" s="1"/>
  <c r="SH126" i="18" s="1"/>
  <c r="SI126" i="18" s="1"/>
  <c r="SJ126" i="18" s="1"/>
  <c r="SK126" i="18" s="1"/>
  <c r="SL126" i="18" s="1"/>
  <c r="SM126" i="18" s="1"/>
  <c r="SN126" i="18" s="1"/>
  <c r="SO126" i="18" s="1"/>
  <c r="SP126" i="18" s="1"/>
  <c r="SQ126" i="18" s="1"/>
  <c r="SR126" i="18" s="1"/>
  <c r="SS126" i="18" s="1"/>
  <c r="ST126" i="18" s="1"/>
  <c r="SU126" i="18" s="1"/>
  <c r="SV126" i="18" s="1"/>
  <c r="SW126" i="18" s="1"/>
  <c r="SX126" i="18" s="1"/>
  <c r="SY126" i="18" s="1"/>
  <c r="SZ126" i="18" s="1"/>
  <c r="TA126" i="18" s="1"/>
  <c r="TB126" i="18" s="1"/>
  <c r="TC126" i="18" s="1"/>
  <c r="TD126" i="18" s="1"/>
  <c r="TE126" i="18" s="1"/>
  <c r="TF126" i="18" s="1"/>
  <c r="TG126" i="18" s="1"/>
  <c r="TH126" i="18" s="1"/>
  <c r="TI126" i="18" s="1"/>
  <c r="TJ126" i="18" s="1"/>
  <c r="TK126" i="18" s="1"/>
  <c r="TL126" i="18" s="1"/>
  <c r="TM126" i="18" s="1"/>
  <c r="TN126" i="18" s="1"/>
  <c r="TO126" i="18" s="1"/>
  <c r="TP126" i="18" s="1"/>
  <c r="TQ126" i="18" s="1"/>
  <c r="TR126" i="18" s="1"/>
  <c r="TS126" i="18" s="1"/>
  <c r="TT126" i="18" s="1"/>
  <c r="TU126" i="18" s="1"/>
  <c r="TV126" i="18" s="1"/>
  <c r="TW126" i="18" s="1"/>
  <c r="TX126" i="18" s="1"/>
  <c r="TY126" i="18" s="1"/>
  <c r="TZ126" i="18" s="1"/>
  <c r="UA126" i="18" s="1"/>
  <c r="UB126" i="18" s="1"/>
  <c r="UC126" i="18" s="1"/>
  <c r="UD126" i="18" s="1"/>
  <c r="UE126" i="18" s="1"/>
  <c r="UF126" i="18" s="1"/>
  <c r="UG126" i="18" s="1"/>
  <c r="UH126" i="18" s="1"/>
  <c r="UI126" i="18" s="1"/>
  <c r="UJ126" i="18" s="1"/>
  <c r="UK126" i="18" s="1"/>
  <c r="UL126" i="18" s="1"/>
  <c r="UM126" i="18" s="1"/>
  <c r="UN126" i="18" s="1"/>
  <c r="UO126" i="18" s="1"/>
  <c r="UP126" i="18" s="1"/>
  <c r="UQ126" i="18" s="1"/>
  <c r="UR126" i="18" s="1"/>
  <c r="US126" i="18" s="1"/>
  <c r="UT126" i="18" s="1"/>
  <c r="UU126" i="18" s="1"/>
  <c r="UV126" i="18" s="1"/>
  <c r="UW126" i="18" s="1"/>
  <c r="UX126" i="18" s="1"/>
  <c r="UY126" i="18" s="1"/>
  <c r="UZ126" i="18" s="1"/>
  <c r="VA126" i="18" s="1"/>
  <c r="VB126" i="18" s="1"/>
  <c r="VC126" i="18" s="1"/>
  <c r="VD126" i="18" s="1"/>
  <c r="VE126" i="18" s="1"/>
  <c r="VF126" i="18" s="1"/>
  <c r="VG126" i="18" s="1"/>
  <c r="VH126" i="18" s="1"/>
  <c r="H162" i="18"/>
  <c r="I162" i="18" s="1"/>
  <c r="J162" i="18" s="1"/>
  <c r="K162" i="18" s="1"/>
  <c r="L162" i="18" s="1"/>
  <c r="M162" i="18" s="1"/>
  <c r="N162" i="18" s="1"/>
  <c r="O162" i="18" s="1"/>
  <c r="P162" i="18" s="1"/>
  <c r="Q162" i="18" s="1"/>
  <c r="R162" i="18" s="1"/>
  <c r="S162" i="18" s="1"/>
  <c r="T162" i="18" s="1"/>
  <c r="U162" i="18" s="1"/>
  <c r="V162" i="18" s="1"/>
  <c r="W162" i="18" s="1"/>
  <c r="X162" i="18" s="1"/>
  <c r="Y162" i="18" s="1"/>
  <c r="Z162" i="18" s="1"/>
  <c r="AA162" i="18" s="1"/>
  <c r="AB162" i="18" s="1"/>
  <c r="AC162" i="18" s="1"/>
  <c r="AD162" i="18" s="1"/>
  <c r="AE162" i="18" s="1"/>
  <c r="AF162" i="18" s="1"/>
  <c r="AG162" i="18" s="1"/>
  <c r="AH162" i="18" s="1"/>
  <c r="AI162" i="18" s="1"/>
  <c r="AJ162" i="18" s="1"/>
  <c r="AK162" i="18" s="1"/>
  <c r="AL162" i="18" s="1"/>
  <c r="AM162" i="18" s="1"/>
  <c r="AN162" i="18" s="1"/>
  <c r="AO162" i="18" s="1"/>
  <c r="AP162" i="18" s="1"/>
  <c r="AQ162" i="18" s="1"/>
  <c r="AR162" i="18" s="1"/>
  <c r="AS162" i="18" s="1"/>
  <c r="AT162" i="18" s="1"/>
  <c r="AU162" i="18" s="1"/>
  <c r="AV162" i="18" s="1"/>
  <c r="AW162" i="18" s="1"/>
  <c r="AX162" i="18" s="1"/>
  <c r="AY162" i="18" s="1"/>
  <c r="AZ162" i="18" s="1"/>
  <c r="BA162" i="18" s="1"/>
  <c r="BB162" i="18" s="1"/>
  <c r="BC162" i="18" s="1"/>
  <c r="BD162" i="18" s="1"/>
  <c r="BE162" i="18" s="1"/>
  <c r="BF162" i="18" s="1"/>
  <c r="BG162" i="18" s="1"/>
  <c r="BH162" i="18" s="1"/>
  <c r="BI162" i="18" s="1"/>
  <c r="BJ162" i="18" s="1"/>
  <c r="BK162" i="18" s="1"/>
  <c r="BL162" i="18" s="1"/>
  <c r="BM162" i="18" s="1"/>
  <c r="BN162" i="18" s="1"/>
  <c r="BO162" i="18" s="1"/>
  <c r="BP162" i="18" s="1"/>
  <c r="BQ162" i="18" s="1"/>
  <c r="BR162" i="18" s="1"/>
  <c r="BS162" i="18" s="1"/>
  <c r="BT162" i="18" s="1"/>
  <c r="BU162" i="18" s="1"/>
  <c r="BV162" i="18" s="1"/>
  <c r="BW162" i="18" s="1"/>
  <c r="BX162" i="18" s="1"/>
  <c r="BY162" i="18" s="1"/>
  <c r="BZ162" i="18" s="1"/>
  <c r="CA162" i="18" s="1"/>
  <c r="CB162" i="18" s="1"/>
  <c r="CC162" i="18" s="1"/>
  <c r="CD162" i="18" s="1"/>
  <c r="CE162" i="18" s="1"/>
  <c r="CF162" i="18" s="1"/>
  <c r="CG162" i="18" s="1"/>
  <c r="CH162" i="18" s="1"/>
  <c r="CI162" i="18" s="1"/>
  <c r="CJ162" i="18" s="1"/>
  <c r="CK162" i="18" s="1"/>
  <c r="CL162" i="18" s="1"/>
  <c r="CM162" i="18" s="1"/>
  <c r="CN162" i="18" s="1"/>
  <c r="CO162" i="18" s="1"/>
  <c r="CP162" i="18" s="1"/>
  <c r="CQ162" i="18" s="1"/>
  <c r="CR162" i="18" s="1"/>
  <c r="CS162" i="18" s="1"/>
  <c r="CT162" i="18" s="1"/>
  <c r="CU162" i="18" s="1"/>
  <c r="CV162" i="18" s="1"/>
  <c r="CW162" i="18" s="1"/>
  <c r="CX162" i="18" s="1"/>
  <c r="CY162" i="18" s="1"/>
  <c r="CZ162" i="18" s="1"/>
  <c r="DA162" i="18" s="1"/>
  <c r="DB162" i="18" s="1"/>
  <c r="DC162" i="18" s="1"/>
  <c r="DD162" i="18" s="1"/>
  <c r="DE162" i="18" s="1"/>
  <c r="DF162" i="18" s="1"/>
  <c r="DG162" i="18" s="1"/>
  <c r="DH162" i="18" s="1"/>
  <c r="DI162" i="18" s="1"/>
  <c r="DJ162" i="18" s="1"/>
  <c r="DK162" i="18" s="1"/>
  <c r="DL162" i="18" s="1"/>
  <c r="DM162" i="18" s="1"/>
  <c r="DN162" i="18" s="1"/>
  <c r="DO162" i="18" s="1"/>
  <c r="DP162" i="18" s="1"/>
  <c r="DQ162" i="18" s="1"/>
  <c r="DR162" i="18" s="1"/>
  <c r="DS162" i="18" s="1"/>
  <c r="DT162" i="18" s="1"/>
  <c r="DU162" i="18" s="1"/>
  <c r="DV162" i="18" s="1"/>
  <c r="DW162" i="18" s="1"/>
  <c r="DX162" i="18" s="1"/>
  <c r="DY162" i="18" s="1"/>
  <c r="DZ162" i="18" s="1"/>
  <c r="EA162" i="18" s="1"/>
  <c r="EB162" i="18" s="1"/>
  <c r="EC162" i="18" s="1"/>
  <c r="ED162" i="18" s="1"/>
  <c r="EE162" i="18" s="1"/>
  <c r="EF162" i="18" s="1"/>
  <c r="EG162" i="18" s="1"/>
  <c r="EH162" i="18" s="1"/>
  <c r="EI162" i="18" s="1"/>
  <c r="EJ162" i="18" s="1"/>
  <c r="EK162" i="18" s="1"/>
  <c r="EL162" i="18" s="1"/>
  <c r="EM162" i="18" s="1"/>
  <c r="EN162" i="18" s="1"/>
  <c r="EO162" i="18" s="1"/>
  <c r="EP162" i="18" s="1"/>
  <c r="EQ162" i="18" s="1"/>
  <c r="ER162" i="18" s="1"/>
  <c r="ES162" i="18" s="1"/>
  <c r="ET162" i="18" s="1"/>
  <c r="EU162" i="18" s="1"/>
  <c r="EV162" i="18" s="1"/>
  <c r="EW162" i="18" s="1"/>
  <c r="EX162" i="18" s="1"/>
  <c r="EY162" i="18" s="1"/>
  <c r="EZ162" i="18" s="1"/>
  <c r="FA162" i="18" s="1"/>
  <c r="FB162" i="18" s="1"/>
  <c r="FC162" i="18" s="1"/>
  <c r="FD162" i="18" s="1"/>
  <c r="FE162" i="18" s="1"/>
  <c r="FF162" i="18" s="1"/>
  <c r="FG162" i="18" s="1"/>
  <c r="FH162" i="18" s="1"/>
  <c r="FI162" i="18" s="1"/>
  <c r="FJ162" i="18" s="1"/>
  <c r="FK162" i="18" s="1"/>
  <c r="FL162" i="18" s="1"/>
  <c r="FM162" i="18" s="1"/>
  <c r="FN162" i="18" s="1"/>
  <c r="FO162" i="18" s="1"/>
  <c r="FP162" i="18" s="1"/>
  <c r="FQ162" i="18" s="1"/>
  <c r="FR162" i="18" s="1"/>
  <c r="FS162" i="18" s="1"/>
  <c r="FT162" i="18" s="1"/>
  <c r="FU162" i="18" s="1"/>
  <c r="FV162" i="18" s="1"/>
  <c r="FW162" i="18" s="1"/>
  <c r="FX162" i="18" s="1"/>
  <c r="FY162" i="18" s="1"/>
  <c r="FZ162" i="18" s="1"/>
  <c r="GA162" i="18" s="1"/>
  <c r="GB162" i="18" s="1"/>
  <c r="GC162" i="18" s="1"/>
  <c r="GD162" i="18" s="1"/>
  <c r="GE162" i="18" s="1"/>
  <c r="GF162" i="18" s="1"/>
  <c r="GG162" i="18" s="1"/>
  <c r="GH162" i="18" s="1"/>
  <c r="GI162" i="18" s="1"/>
  <c r="GJ162" i="18" s="1"/>
  <c r="GK162" i="18" s="1"/>
  <c r="GL162" i="18" s="1"/>
  <c r="GM162" i="18" s="1"/>
  <c r="GN162" i="18" s="1"/>
  <c r="GO162" i="18" s="1"/>
  <c r="GP162" i="18" s="1"/>
  <c r="GQ162" i="18" s="1"/>
  <c r="GR162" i="18" s="1"/>
  <c r="GS162" i="18" s="1"/>
  <c r="GT162" i="18" s="1"/>
  <c r="GU162" i="18" s="1"/>
  <c r="GV162" i="18" s="1"/>
  <c r="GW162" i="18" s="1"/>
  <c r="GX162" i="18" s="1"/>
  <c r="GY162" i="18" s="1"/>
  <c r="GZ162" i="18" s="1"/>
  <c r="HA162" i="18" s="1"/>
  <c r="HB162" i="18" s="1"/>
  <c r="HC162" i="18" s="1"/>
  <c r="HD162" i="18" s="1"/>
  <c r="HE162" i="18" s="1"/>
  <c r="HF162" i="18" s="1"/>
  <c r="HG162" i="18" s="1"/>
  <c r="HH162" i="18" s="1"/>
  <c r="HI162" i="18" s="1"/>
  <c r="HJ162" i="18" s="1"/>
  <c r="HK162" i="18" s="1"/>
  <c r="HL162" i="18" s="1"/>
  <c r="HM162" i="18" s="1"/>
  <c r="HN162" i="18" s="1"/>
  <c r="HO162" i="18" s="1"/>
  <c r="HP162" i="18" s="1"/>
  <c r="HQ162" i="18" s="1"/>
  <c r="HR162" i="18" s="1"/>
  <c r="HS162" i="18" s="1"/>
  <c r="HT162" i="18" s="1"/>
  <c r="HU162" i="18" s="1"/>
  <c r="HV162" i="18" s="1"/>
  <c r="HW162" i="18" s="1"/>
  <c r="HX162" i="18" s="1"/>
  <c r="HY162" i="18" s="1"/>
  <c r="HZ162" i="18" s="1"/>
  <c r="IA162" i="18" s="1"/>
  <c r="IB162" i="18" s="1"/>
  <c r="IC162" i="18" s="1"/>
  <c r="ID162" i="18" s="1"/>
  <c r="IE162" i="18" s="1"/>
  <c r="IF162" i="18" s="1"/>
  <c r="IG162" i="18" s="1"/>
  <c r="IH162" i="18" s="1"/>
  <c r="II162" i="18" s="1"/>
  <c r="IJ162" i="18" s="1"/>
  <c r="IK162" i="18" s="1"/>
  <c r="IL162" i="18" s="1"/>
  <c r="IM162" i="18" s="1"/>
  <c r="IN162" i="18" s="1"/>
  <c r="IO162" i="18" s="1"/>
  <c r="IP162" i="18" s="1"/>
  <c r="IQ162" i="18" s="1"/>
  <c r="IR162" i="18" s="1"/>
  <c r="IS162" i="18" s="1"/>
  <c r="IT162" i="18" s="1"/>
  <c r="IU162" i="18" s="1"/>
  <c r="IV162" i="18" s="1"/>
  <c r="IW162" i="18" s="1"/>
  <c r="IX162" i="18" s="1"/>
  <c r="IY162" i="18" s="1"/>
  <c r="IZ162" i="18" s="1"/>
  <c r="JA162" i="18" s="1"/>
  <c r="JB162" i="18" s="1"/>
  <c r="JC162" i="18" s="1"/>
  <c r="JD162" i="18" s="1"/>
  <c r="JE162" i="18" s="1"/>
  <c r="JF162" i="18" s="1"/>
  <c r="JG162" i="18" s="1"/>
  <c r="JH162" i="18" s="1"/>
  <c r="JI162" i="18" s="1"/>
  <c r="JJ162" i="18" s="1"/>
  <c r="JK162" i="18" s="1"/>
  <c r="JL162" i="18" s="1"/>
  <c r="JM162" i="18" s="1"/>
  <c r="JN162" i="18" s="1"/>
  <c r="JO162" i="18" s="1"/>
  <c r="JP162" i="18" s="1"/>
  <c r="JQ162" i="18" s="1"/>
  <c r="JR162" i="18" s="1"/>
  <c r="JS162" i="18" s="1"/>
  <c r="JT162" i="18" s="1"/>
  <c r="JU162" i="18" s="1"/>
  <c r="JV162" i="18" s="1"/>
  <c r="JW162" i="18" s="1"/>
  <c r="JX162" i="18" s="1"/>
  <c r="JY162" i="18" s="1"/>
  <c r="JZ162" i="18" s="1"/>
  <c r="KA162" i="18" s="1"/>
  <c r="KB162" i="18" s="1"/>
  <c r="KC162" i="18" s="1"/>
  <c r="KD162" i="18" s="1"/>
  <c r="KE162" i="18" s="1"/>
  <c r="KF162" i="18" s="1"/>
  <c r="KG162" i="18" s="1"/>
  <c r="KH162" i="18" s="1"/>
  <c r="KI162" i="18" s="1"/>
  <c r="KJ162" i="18" s="1"/>
  <c r="KK162" i="18" s="1"/>
  <c r="KL162" i="18" s="1"/>
  <c r="KM162" i="18" s="1"/>
  <c r="KN162" i="18" s="1"/>
  <c r="KO162" i="18" s="1"/>
  <c r="KP162" i="18" s="1"/>
  <c r="KQ162" i="18" s="1"/>
  <c r="KR162" i="18" s="1"/>
  <c r="KS162" i="18" s="1"/>
  <c r="KT162" i="18" s="1"/>
  <c r="KU162" i="18" s="1"/>
  <c r="KV162" i="18" s="1"/>
  <c r="KW162" i="18" s="1"/>
  <c r="KX162" i="18" s="1"/>
  <c r="KY162" i="18" s="1"/>
  <c r="KZ162" i="18" s="1"/>
  <c r="LA162" i="18" s="1"/>
  <c r="LB162" i="18" s="1"/>
  <c r="LC162" i="18" s="1"/>
  <c r="LD162" i="18" s="1"/>
  <c r="LE162" i="18" s="1"/>
  <c r="LF162" i="18" s="1"/>
  <c r="LG162" i="18" s="1"/>
  <c r="LH162" i="18" s="1"/>
  <c r="LI162" i="18" s="1"/>
  <c r="LJ162" i="18" s="1"/>
  <c r="LK162" i="18" s="1"/>
  <c r="LL162" i="18" s="1"/>
  <c r="LM162" i="18" s="1"/>
  <c r="LN162" i="18" s="1"/>
  <c r="LO162" i="18" s="1"/>
  <c r="LP162" i="18" s="1"/>
  <c r="LQ162" i="18" s="1"/>
  <c r="LR162" i="18" s="1"/>
  <c r="LS162" i="18" s="1"/>
  <c r="LT162" i="18" s="1"/>
  <c r="LU162" i="18" s="1"/>
  <c r="LV162" i="18" s="1"/>
  <c r="LW162" i="18" s="1"/>
  <c r="LX162" i="18" s="1"/>
  <c r="LY162" i="18" s="1"/>
  <c r="LZ162" i="18" s="1"/>
  <c r="MA162" i="18" s="1"/>
  <c r="MB162" i="18" s="1"/>
  <c r="MC162" i="18" s="1"/>
  <c r="MD162" i="18" s="1"/>
  <c r="ME162" i="18" s="1"/>
  <c r="MF162" i="18" s="1"/>
  <c r="MG162" i="18" s="1"/>
  <c r="MH162" i="18" s="1"/>
  <c r="MI162" i="18" s="1"/>
  <c r="MJ162" i="18" s="1"/>
  <c r="MK162" i="18" s="1"/>
  <c r="ML162" i="18" s="1"/>
  <c r="MM162" i="18" s="1"/>
  <c r="MN162" i="18" s="1"/>
  <c r="MO162" i="18" s="1"/>
  <c r="MP162" i="18" s="1"/>
  <c r="MQ162" i="18" s="1"/>
  <c r="MR162" i="18" s="1"/>
  <c r="MS162" i="18" s="1"/>
  <c r="MT162" i="18" s="1"/>
  <c r="MU162" i="18" s="1"/>
  <c r="MV162" i="18" s="1"/>
  <c r="MW162" i="18" s="1"/>
  <c r="MX162" i="18" s="1"/>
  <c r="MY162" i="18" s="1"/>
  <c r="MZ162" i="18" s="1"/>
  <c r="NA162" i="18" s="1"/>
  <c r="NB162" i="18" s="1"/>
  <c r="NC162" i="18" s="1"/>
  <c r="ND162" i="18" s="1"/>
  <c r="NE162" i="18" s="1"/>
  <c r="NF162" i="18" s="1"/>
  <c r="NG162" i="18" s="1"/>
  <c r="NH162" i="18" s="1"/>
  <c r="NI162" i="18" s="1"/>
  <c r="NJ162" i="18" s="1"/>
  <c r="NK162" i="18" s="1"/>
  <c r="NL162" i="18" s="1"/>
  <c r="NM162" i="18" s="1"/>
  <c r="NN162" i="18" s="1"/>
  <c r="NO162" i="18" s="1"/>
  <c r="NP162" i="18" s="1"/>
  <c r="NQ162" i="18" s="1"/>
  <c r="NR162" i="18" s="1"/>
  <c r="NS162" i="18" s="1"/>
  <c r="NT162" i="18" s="1"/>
  <c r="NU162" i="18" s="1"/>
  <c r="NV162" i="18" s="1"/>
  <c r="NW162" i="18" s="1"/>
  <c r="NX162" i="18" s="1"/>
  <c r="NY162" i="18" s="1"/>
  <c r="NZ162" i="18" s="1"/>
  <c r="OA162" i="18" s="1"/>
  <c r="OB162" i="18" s="1"/>
  <c r="OC162" i="18" s="1"/>
  <c r="OD162" i="18" s="1"/>
  <c r="OE162" i="18" s="1"/>
  <c r="OF162" i="18" s="1"/>
  <c r="OG162" i="18" s="1"/>
  <c r="OH162" i="18" s="1"/>
  <c r="OI162" i="18" s="1"/>
  <c r="OJ162" i="18" s="1"/>
  <c r="OK162" i="18" s="1"/>
  <c r="OL162" i="18" s="1"/>
  <c r="OM162" i="18" s="1"/>
  <c r="ON162" i="18" s="1"/>
  <c r="OO162" i="18" s="1"/>
  <c r="OP162" i="18" s="1"/>
  <c r="OQ162" i="18" s="1"/>
  <c r="OR162" i="18" s="1"/>
  <c r="OS162" i="18" s="1"/>
  <c r="OT162" i="18" s="1"/>
  <c r="OU162" i="18" s="1"/>
  <c r="OV162" i="18" s="1"/>
  <c r="OW162" i="18" s="1"/>
  <c r="OX162" i="18" s="1"/>
  <c r="OY162" i="18" s="1"/>
  <c r="OZ162" i="18" s="1"/>
  <c r="PA162" i="18" s="1"/>
  <c r="PB162" i="18" s="1"/>
  <c r="PC162" i="18" s="1"/>
  <c r="PD162" i="18" s="1"/>
  <c r="PE162" i="18" s="1"/>
  <c r="PF162" i="18" s="1"/>
  <c r="PG162" i="18" s="1"/>
  <c r="PH162" i="18" s="1"/>
  <c r="PI162" i="18" s="1"/>
  <c r="PJ162" i="18" s="1"/>
  <c r="PK162" i="18" s="1"/>
  <c r="PL162" i="18" s="1"/>
  <c r="PM162" i="18" s="1"/>
  <c r="PN162" i="18" s="1"/>
  <c r="PO162" i="18" s="1"/>
  <c r="PP162" i="18" s="1"/>
  <c r="PQ162" i="18" s="1"/>
  <c r="PR162" i="18" s="1"/>
  <c r="PS162" i="18" s="1"/>
  <c r="PT162" i="18" s="1"/>
  <c r="PU162" i="18" s="1"/>
  <c r="PV162" i="18" s="1"/>
  <c r="PW162" i="18" s="1"/>
  <c r="PX162" i="18" s="1"/>
  <c r="PY162" i="18" s="1"/>
  <c r="PZ162" i="18" s="1"/>
  <c r="QA162" i="18" s="1"/>
  <c r="QB162" i="18" s="1"/>
  <c r="QC162" i="18" s="1"/>
  <c r="QD162" i="18" s="1"/>
  <c r="QE162" i="18" s="1"/>
  <c r="QF162" i="18" s="1"/>
  <c r="QG162" i="18" s="1"/>
  <c r="QH162" i="18" s="1"/>
  <c r="QI162" i="18" s="1"/>
  <c r="QJ162" i="18" s="1"/>
  <c r="QK162" i="18" s="1"/>
  <c r="QL162" i="18" s="1"/>
  <c r="QM162" i="18" s="1"/>
  <c r="QN162" i="18" s="1"/>
  <c r="QO162" i="18" s="1"/>
  <c r="QP162" i="18" s="1"/>
  <c r="QQ162" i="18" s="1"/>
  <c r="QR162" i="18" s="1"/>
  <c r="QS162" i="18" s="1"/>
  <c r="QT162" i="18" s="1"/>
  <c r="QU162" i="18" s="1"/>
  <c r="QV162" i="18" s="1"/>
  <c r="QW162" i="18" s="1"/>
  <c r="QX162" i="18" s="1"/>
  <c r="QY162" i="18" s="1"/>
  <c r="QZ162" i="18" s="1"/>
  <c r="RA162" i="18" s="1"/>
  <c r="RB162" i="18" s="1"/>
  <c r="RC162" i="18" s="1"/>
  <c r="RD162" i="18" s="1"/>
  <c r="RE162" i="18" s="1"/>
  <c r="RF162" i="18" s="1"/>
  <c r="RG162" i="18" s="1"/>
  <c r="RH162" i="18" s="1"/>
  <c r="RI162" i="18" s="1"/>
  <c r="RJ162" i="18" s="1"/>
  <c r="RK162" i="18" s="1"/>
  <c r="RL162" i="18" s="1"/>
  <c r="RM162" i="18" s="1"/>
  <c r="RN162" i="18" s="1"/>
  <c r="RO162" i="18" s="1"/>
  <c r="RP162" i="18" s="1"/>
  <c r="RQ162" i="18" s="1"/>
  <c r="RR162" i="18" s="1"/>
  <c r="RS162" i="18" s="1"/>
  <c r="RT162" i="18" s="1"/>
  <c r="RU162" i="18" s="1"/>
  <c r="RV162" i="18" s="1"/>
  <c r="RW162" i="18" s="1"/>
  <c r="RX162" i="18" s="1"/>
  <c r="RY162" i="18" s="1"/>
  <c r="RZ162" i="18" s="1"/>
  <c r="SA162" i="18" s="1"/>
  <c r="SB162" i="18" s="1"/>
  <c r="SC162" i="18" s="1"/>
  <c r="SD162" i="18" s="1"/>
  <c r="SE162" i="18" s="1"/>
  <c r="SF162" i="18" s="1"/>
  <c r="SG162" i="18" s="1"/>
  <c r="SH162" i="18" s="1"/>
  <c r="SI162" i="18" s="1"/>
  <c r="SJ162" i="18" s="1"/>
  <c r="SK162" i="18" s="1"/>
  <c r="SL162" i="18" s="1"/>
  <c r="SM162" i="18" s="1"/>
  <c r="SN162" i="18" s="1"/>
  <c r="SO162" i="18" s="1"/>
  <c r="SP162" i="18" s="1"/>
  <c r="SQ162" i="18" s="1"/>
  <c r="SR162" i="18" s="1"/>
  <c r="SS162" i="18" s="1"/>
  <c r="ST162" i="18" s="1"/>
  <c r="SU162" i="18" s="1"/>
  <c r="SV162" i="18" s="1"/>
  <c r="SW162" i="18" s="1"/>
  <c r="SX162" i="18" s="1"/>
  <c r="SY162" i="18" s="1"/>
  <c r="SZ162" i="18" s="1"/>
  <c r="TA162" i="18" s="1"/>
  <c r="TB162" i="18" s="1"/>
  <c r="TC162" i="18" s="1"/>
  <c r="TD162" i="18" s="1"/>
  <c r="TE162" i="18" s="1"/>
  <c r="TF162" i="18" s="1"/>
  <c r="TG162" i="18" s="1"/>
  <c r="TH162" i="18" s="1"/>
  <c r="TI162" i="18" s="1"/>
  <c r="TJ162" i="18" s="1"/>
  <c r="TK162" i="18" s="1"/>
  <c r="TL162" i="18" s="1"/>
  <c r="TM162" i="18" s="1"/>
  <c r="TN162" i="18" s="1"/>
  <c r="TO162" i="18" s="1"/>
  <c r="TP162" i="18" s="1"/>
  <c r="TQ162" i="18" s="1"/>
  <c r="TR162" i="18" s="1"/>
  <c r="TS162" i="18" s="1"/>
  <c r="TT162" i="18" s="1"/>
  <c r="TU162" i="18" s="1"/>
  <c r="TV162" i="18" s="1"/>
  <c r="TW162" i="18" s="1"/>
  <c r="TX162" i="18" s="1"/>
  <c r="TY162" i="18" s="1"/>
  <c r="TZ162" i="18" s="1"/>
  <c r="UA162" i="18" s="1"/>
  <c r="UB162" i="18" s="1"/>
  <c r="UC162" i="18" s="1"/>
  <c r="UD162" i="18" s="1"/>
  <c r="UE162" i="18" s="1"/>
  <c r="UF162" i="18" s="1"/>
  <c r="UG162" i="18" s="1"/>
  <c r="UH162" i="18" s="1"/>
  <c r="UI162" i="18" s="1"/>
  <c r="UJ162" i="18" s="1"/>
  <c r="UK162" i="18" s="1"/>
  <c r="UL162" i="18" s="1"/>
  <c r="UM162" i="18" s="1"/>
  <c r="UN162" i="18" s="1"/>
  <c r="UO162" i="18" s="1"/>
  <c r="UP162" i="18" s="1"/>
  <c r="UQ162" i="18" s="1"/>
  <c r="UR162" i="18" s="1"/>
  <c r="US162" i="18" s="1"/>
  <c r="UT162" i="18" s="1"/>
  <c r="UU162" i="18" s="1"/>
  <c r="UV162" i="18" s="1"/>
  <c r="UW162" i="18" s="1"/>
  <c r="UX162" i="18" s="1"/>
  <c r="UY162" i="18" s="1"/>
  <c r="UZ162" i="18" s="1"/>
  <c r="VA162" i="18" s="1"/>
  <c r="VB162" i="18" s="1"/>
  <c r="VC162" i="18" s="1"/>
  <c r="VD162" i="18" s="1"/>
  <c r="VE162" i="18" s="1"/>
  <c r="VF162" i="18" s="1"/>
  <c r="VG162" i="18" s="1"/>
  <c r="VH162" i="18" s="1"/>
  <c r="TE8" i="15"/>
  <c r="TF8" i="15" s="1"/>
  <c r="TG8" i="15" s="1"/>
  <c r="TH8" i="15" s="1"/>
  <c r="TI8" i="15" s="1"/>
  <c r="TJ8" i="15" s="1"/>
  <c r="TK8" i="15" s="1"/>
  <c r="TL8" i="15" s="1"/>
  <c r="TM8" i="15" s="1"/>
  <c r="TN8" i="15" s="1"/>
  <c r="TO8" i="15" s="1"/>
  <c r="TP8" i="15" s="1"/>
  <c r="TQ8" i="15" s="1"/>
  <c r="TR8" i="15" s="1"/>
  <c r="TS8" i="15" s="1"/>
  <c r="TT8" i="15" s="1"/>
  <c r="TU8" i="15" s="1"/>
  <c r="TV8" i="15" s="1"/>
  <c r="TW8" i="15" s="1"/>
  <c r="TX8" i="15" s="1"/>
  <c r="TY8" i="15" s="1"/>
  <c r="TZ8" i="15" s="1"/>
  <c r="UA8" i="15" s="1"/>
  <c r="UB8" i="15" s="1"/>
  <c r="UC8" i="15" s="1"/>
  <c r="UD8" i="15" s="1"/>
  <c r="UE8" i="15" s="1"/>
  <c r="UF8" i="15" s="1"/>
  <c r="UG8" i="15" s="1"/>
  <c r="UH8" i="15" s="1"/>
  <c r="UI8" i="15" s="1"/>
  <c r="UJ8" i="15" s="1"/>
  <c r="UK8" i="15" s="1"/>
  <c r="UL8" i="15" s="1"/>
  <c r="UM8" i="15" s="1"/>
  <c r="UN8" i="15" s="1"/>
  <c r="UO8" i="15" s="1"/>
  <c r="UP8" i="15" s="1"/>
  <c r="UQ8" i="15" s="1"/>
  <c r="UR8" i="15" s="1"/>
  <c r="US8" i="15" s="1"/>
  <c r="UT8" i="15" s="1"/>
  <c r="UU8" i="15" s="1"/>
  <c r="UV8" i="15" s="1"/>
  <c r="UW8" i="15" s="1"/>
  <c r="UX8" i="15" s="1"/>
  <c r="UY8" i="15" s="1"/>
  <c r="UZ8" i="15" s="1"/>
  <c r="VA8" i="15" s="1"/>
  <c r="VB8" i="15" s="1"/>
  <c r="VC8" i="15" s="1"/>
  <c r="VD8" i="15" s="1"/>
  <c r="VE8" i="15" s="1"/>
  <c r="VF8" i="15" s="1"/>
  <c r="VG8" i="15" s="1"/>
  <c r="VH8" i="15" s="1"/>
  <c r="VI8" i="15" s="1"/>
  <c r="VJ8" i="15" s="1"/>
  <c r="VK8" i="15" s="1"/>
  <c r="VL8" i="15" s="1"/>
  <c r="VM8" i="15" s="1"/>
  <c r="VN8" i="15" s="1"/>
  <c r="VO8" i="15" s="1"/>
  <c r="VP8" i="15" s="1"/>
  <c r="VQ8" i="15" s="1"/>
  <c r="VR8" i="15" s="1"/>
  <c r="VS8" i="15" s="1"/>
  <c r="VT8" i="15" s="1"/>
  <c r="VU8" i="15" s="1"/>
  <c r="I94" i="18"/>
  <c r="J94" i="18" s="1"/>
  <c r="K94" i="18" s="1"/>
  <c r="L94" i="18" s="1"/>
  <c r="M94" i="18" s="1"/>
  <c r="N94" i="18" s="1"/>
  <c r="O94" i="18" s="1"/>
  <c r="P94" i="18" s="1"/>
  <c r="Q94" i="18" s="1"/>
  <c r="R94" i="18" s="1"/>
  <c r="S94" i="18" s="1"/>
  <c r="T94" i="18" s="1"/>
  <c r="U94" i="18" s="1"/>
  <c r="V94" i="18" s="1"/>
  <c r="W94" i="18" s="1"/>
  <c r="X94" i="18" s="1"/>
  <c r="Y94" i="18" s="1"/>
  <c r="Z94" i="18" s="1"/>
  <c r="AA94" i="18" s="1"/>
  <c r="AB94" i="18" s="1"/>
  <c r="AC94" i="18" s="1"/>
  <c r="AD94" i="18" s="1"/>
  <c r="AE94" i="18" s="1"/>
  <c r="AF94" i="18" s="1"/>
  <c r="AG94" i="18" s="1"/>
  <c r="AH94" i="18" s="1"/>
  <c r="AI94" i="18" s="1"/>
  <c r="AJ94" i="18" s="1"/>
  <c r="AK94" i="18" s="1"/>
  <c r="AL94" i="18" s="1"/>
  <c r="AM94" i="18" s="1"/>
  <c r="AN94" i="18" s="1"/>
  <c r="AO94" i="18" s="1"/>
  <c r="AP94" i="18" s="1"/>
  <c r="AQ94" i="18" s="1"/>
  <c r="AR94" i="18" s="1"/>
  <c r="AS94" i="18" s="1"/>
  <c r="AT94" i="18" s="1"/>
  <c r="AU94" i="18" s="1"/>
  <c r="AV94" i="18" s="1"/>
  <c r="AW94" i="18" s="1"/>
  <c r="AX94" i="18" s="1"/>
  <c r="AY94" i="18" s="1"/>
  <c r="AZ94" i="18" s="1"/>
  <c r="BA94" i="18" s="1"/>
  <c r="BB94" i="18" s="1"/>
  <c r="BC94" i="18" s="1"/>
  <c r="BD94" i="18" s="1"/>
  <c r="BE94" i="18" s="1"/>
  <c r="BF94" i="18" s="1"/>
  <c r="BG94" i="18" s="1"/>
  <c r="BH94" i="18" s="1"/>
  <c r="BI94" i="18" s="1"/>
  <c r="BJ94" i="18" s="1"/>
  <c r="BK94" i="18" s="1"/>
  <c r="BL94" i="18" s="1"/>
  <c r="BM94" i="18" s="1"/>
  <c r="BN94" i="18" s="1"/>
  <c r="BO94" i="18" s="1"/>
  <c r="BP94" i="18" s="1"/>
  <c r="BQ94" i="18" s="1"/>
  <c r="BR94" i="18" s="1"/>
  <c r="BS94" i="18" s="1"/>
  <c r="BT94" i="18" s="1"/>
  <c r="BU94" i="18" s="1"/>
  <c r="BV94" i="18" s="1"/>
  <c r="BW94" i="18" s="1"/>
  <c r="BX94" i="18" s="1"/>
  <c r="BY94" i="18" s="1"/>
  <c r="BZ94" i="18" s="1"/>
  <c r="CA94" i="18" s="1"/>
  <c r="CB94" i="18" s="1"/>
  <c r="CC94" i="18" s="1"/>
  <c r="CD94" i="18" s="1"/>
  <c r="CE94" i="18" s="1"/>
  <c r="CF94" i="18" s="1"/>
  <c r="CG94" i="18" s="1"/>
  <c r="CH94" i="18" s="1"/>
  <c r="CI94" i="18" s="1"/>
  <c r="CJ94" i="18" s="1"/>
  <c r="CK94" i="18" s="1"/>
  <c r="CL94" i="18" s="1"/>
  <c r="CM94" i="18" s="1"/>
  <c r="CN94" i="18" s="1"/>
  <c r="CO94" i="18" s="1"/>
  <c r="CP94" i="18" s="1"/>
  <c r="CQ94" i="18" s="1"/>
  <c r="CR94" i="18" s="1"/>
  <c r="CS94" i="18" s="1"/>
  <c r="CT94" i="18" s="1"/>
  <c r="CU94" i="18" s="1"/>
  <c r="CV94" i="18" s="1"/>
  <c r="CW94" i="18" s="1"/>
  <c r="CX94" i="18" s="1"/>
  <c r="CY94" i="18" s="1"/>
  <c r="CZ94" i="18" s="1"/>
  <c r="DA94" i="18" s="1"/>
  <c r="DB94" i="18" s="1"/>
  <c r="DC94" i="18" s="1"/>
  <c r="DD94" i="18" s="1"/>
  <c r="DE94" i="18" s="1"/>
  <c r="DF94" i="18" s="1"/>
  <c r="DG94" i="18" s="1"/>
  <c r="DH94" i="18" s="1"/>
  <c r="DI94" i="18" s="1"/>
  <c r="DJ94" i="18" s="1"/>
  <c r="DK94" i="18" s="1"/>
  <c r="DL94" i="18" s="1"/>
  <c r="DM94" i="18" s="1"/>
  <c r="DN94" i="18" s="1"/>
  <c r="DO94" i="18" s="1"/>
  <c r="DP94" i="18" s="1"/>
  <c r="DQ94" i="18" s="1"/>
  <c r="DR94" i="18" s="1"/>
  <c r="DS94" i="18" s="1"/>
  <c r="DT94" i="18" s="1"/>
  <c r="DU94" i="18" s="1"/>
  <c r="DV94" i="18" s="1"/>
  <c r="DW94" i="18" s="1"/>
  <c r="DX94" i="18" s="1"/>
  <c r="DY94" i="18" s="1"/>
  <c r="DZ94" i="18" s="1"/>
  <c r="EA94" i="18" s="1"/>
  <c r="EB94" i="18" s="1"/>
  <c r="EC94" i="18" s="1"/>
  <c r="ED94" i="18" s="1"/>
  <c r="EE94" i="18" s="1"/>
  <c r="EF94" i="18" s="1"/>
  <c r="EG94" i="18" s="1"/>
  <c r="EH94" i="18" s="1"/>
  <c r="EI94" i="18" s="1"/>
  <c r="EJ94" i="18" s="1"/>
  <c r="EK94" i="18" s="1"/>
  <c r="EL94" i="18" s="1"/>
  <c r="EM94" i="18" s="1"/>
  <c r="EN94" i="18" s="1"/>
  <c r="EO94" i="18" s="1"/>
  <c r="EP94" i="18" s="1"/>
  <c r="EQ94" i="18" s="1"/>
  <c r="ER94" i="18" s="1"/>
  <c r="ES94" i="18" s="1"/>
  <c r="ET94" i="18" s="1"/>
  <c r="EU94" i="18" s="1"/>
  <c r="EV94" i="18" s="1"/>
  <c r="EW94" i="18" s="1"/>
  <c r="EX94" i="18" s="1"/>
  <c r="EY94" i="18" s="1"/>
  <c r="EZ94" i="18" s="1"/>
  <c r="FA94" i="18" s="1"/>
  <c r="FB94" i="18" s="1"/>
  <c r="FC94" i="18" s="1"/>
  <c r="FD94" i="18" s="1"/>
  <c r="FE94" i="18" s="1"/>
  <c r="FF94" i="18" s="1"/>
  <c r="FG94" i="18" s="1"/>
  <c r="FH94" i="18" s="1"/>
  <c r="FI94" i="18" s="1"/>
  <c r="FJ94" i="18" s="1"/>
  <c r="FK94" i="18" s="1"/>
  <c r="FL94" i="18" s="1"/>
  <c r="FM94" i="18" s="1"/>
  <c r="FN94" i="18" s="1"/>
  <c r="FO94" i="18" s="1"/>
  <c r="FP94" i="18" s="1"/>
  <c r="FQ94" i="18" s="1"/>
  <c r="FR94" i="18" s="1"/>
  <c r="FS94" i="18" s="1"/>
  <c r="FT94" i="18" s="1"/>
  <c r="FU94" i="18" s="1"/>
  <c r="FV94" i="18" s="1"/>
  <c r="FW94" i="18" s="1"/>
  <c r="FX94" i="18" s="1"/>
  <c r="FY94" i="18" s="1"/>
  <c r="FZ94" i="18" s="1"/>
  <c r="GA94" i="18" s="1"/>
  <c r="GB94" i="18" s="1"/>
  <c r="GC94" i="18" s="1"/>
  <c r="GD94" i="18" s="1"/>
  <c r="GE94" i="18" s="1"/>
  <c r="GF94" i="18" s="1"/>
  <c r="GG94" i="18" s="1"/>
  <c r="GH94" i="18" s="1"/>
  <c r="GI94" i="18" s="1"/>
  <c r="GJ94" i="18" s="1"/>
  <c r="GK94" i="18" s="1"/>
  <c r="GL94" i="18" s="1"/>
  <c r="GM94" i="18" s="1"/>
  <c r="GN94" i="18" s="1"/>
  <c r="GO94" i="18" s="1"/>
  <c r="GP94" i="18" s="1"/>
  <c r="GQ94" i="18" s="1"/>
  <c r="GR94" i="18" s="1"/>
  <c r="GS94" i="18" s="1"/>
  <c r="GT94" i="18" s="1"/>
  <c r="GU94" i="18" s="1"/>
  <c r="GV94" i="18" s="1"/>
  <c r="GW94" i="18" s="1"/>
  <c r="GX94" i="18" s="1"/>
  <c r="GY94" i="18" s="1"/>
  <c r="GZ94" i="18" s="1"/>
  <c r="HA94" i="18" s="1"/>
  <c r="HB94" i="18" s="1"/>
  <c r="HC94" i="18" s="1"/>
  <c r="HD94" i="18" s="1"/>
  <c r="HE94" i="18" s="1"/>
  <c r="HF94" i="18" s="1"/>
  <c r="HG94" i="18" s="1"/>
  <c r="HH94" i="18" s="1"/>
  <c r="HI94" i="18" s="1"/>
  <c r="HJ94" i="18" s="1"/>
  <c r="HK94" i="18" s="1"/>
  <c r="HL94" i="18" s="1"/>
  <c r="HM94" i="18" s="1"/>
  <c r="HN94" i="18" s="1"/>
  <c r="HO94" i="18" s="1"/>
  <c r="HP94" i="18" s="1"/>
  <c r="HQ94" i="18" s="1"/>
  <c r="HR94" i="18" s="1"/>
  <c r="HS94" i="18" s="1"/>
  <c r="HT94" i="18" s="1"/>
  <c r="HU94" i="18" s="1"/>
  <c r="HV94" i="18" s="1"/>
  <c r="HW94" i="18" s="1"/>
  <c r="HX94" i="18" s="1"/>
  <c r="HY94" i="18" s="1"/>
  <c r="HZ94" i="18" s="1"/>
  <c r="IA94" i="18" s="1"/>
  <c r="IB94" i="18" s="1"/>
  <c r="IC94" i="18" s="1"/>
  <c r="ID94" i="18" s="1"/>
  <c r="IE94" i="18" s="1"/>
  <c r="IF94" i="18" s="1"/>
  <c r="IG94" i="18" s="1"/>
  <c r="IH94" i="18" s="1"/>
  <c r="II94" i="18" s="1"/>
  <c r="IJ94" i="18" s="1"/>
  <c r="IK94" i="18" s="1"/>
  <c r="IL94" i="18" s="1"/>
  <c r="IM94" i="18" s="1"/>
  <c r="IN94" i="18" s="1"/>
  <c r="IO94" i="18" s="1"/>
  <c r="IP94" i="18" s="1"/>
  <c r="IQ94" i="18" s="1"/>
  <c r="IR94" i="18" s="1"/>
  <c r="IS94" i="18" s="1"/>
  <c r="IT94" i="18" s="1"/>
  <c r="IU94" i="18" s="1"/>
  <c r="IV94" i="18" s="1"/>
  <c r="IW94" i="18" s="1"/>
  <c r="IX94" i="18" s="1"/>
  <c r="IY94" i="18" s="1"/>
  <c r="IZ94" i="18" s="1"/>
  <c r="JA94" i="18" s="1"/>
  <c r="JB94" i="18" s="1"/>
  <c r="JC94" i="18" s="1"/>
  <c r="JD94" i="18" s="1"/>
  <c r="JE94" i="18" s="1"/>
  <c r="JF94" i="18" s="1"/>
  <c r="JG94" i="18" s="1"/>
  <c r="JH94" i="18" s="1"/>
  <c r="JI94" i="18" s="1"/>
  <c r="JJ94" i="18" s="1"/>
  <c r="JK94" i="18" s="1"/>
  <c r="JL94" i="18" s="1"/>
  <c r="JM94" i="18" s="1"/>
  <c r="JN94" i="18" s="1"/>
  <c r="JO94" i="18" s="1"/>
  <c r="JP94" i="18" s="1"/>
  <c r="JQ94" i="18" s="1"/>
  <c r="JR94" i="18" s="1"/>
  <c r="JS94" i="18" s="1"/>
  <c r="JT94" i="18" s="1"/>
  <c r="JU94" i="18" s="1"/>
  <c r="JV94" i="18" s="1"/>
  <c r="JW94" i="18" s="1"/>
  <c r="JX94" i="18" s="1"/>
  <c r="JY94" i="18" s="1"/>
  <c r="JZ94" i="18" s="1"/>
  <c r="KA94" i="18" s="1"/>
  <c r="KB94" i="18" s="1"/>
  <c r="KC94" i="18" s="1"/>
  <c r="KD94" i="18" s="1"/>
  <c r="KE94" i="18" s="1"/>
  <c r="KF94" i="18" s="1"/>
  <c r="KG94" i="18" s="1"/>
  <c r="KH94" i="18" s="1"/>
  <c r="KI94" i="18" s="1"/>
  <c r="KJ94" i="18" s="1"/>
  <c r="KK94" i="18" s="1"/>
  <c r="KL94" i="18" s="1"/>
  <c r="KM94" i="18" s="1"/>
  <c r="KN94" i="18" s="1"/>
  <c r="KO94" i="18" s="1"/>
  <c r="KP94" i="18" s="1"/>
  <c r="KQ94" i="18" s="1"/>
  <c r="KR94" i="18" s="1"/>
  <c r="KS94" i="18" s="1"/>
  <c r="KT94" i="18" s="1"/>
  <c r="KU94" i="18" s="1"/>
  <c r="KV94" i="18" s="1"/>
  <c r="KW94" i="18" s="1"/>
  <c r="KX94" i="18" s="1"/>
  <c r="KY94" i="18" s="1"/>
  <c r="KZ94" i="18" s="1"/>
  <c r="LA94" i="18" s="1"/>
  <c r="LB94" i="18" s="1"/>
  <c r="LC94" i="18" s="1"/>
  <c r="LD94" i="18" s="1"/>
  <c r="LE94" i="18" s="1"/>
  <c r="LF94" i="18" s="1"/>
  <c r="LG94" i="18" s="1"/>
  <c r="LH94" i="18" s="1"/>
  <c r="LI94" i="18" s="1"/>
  <c r="LJ94" i="18" s="1"/>
  <c r="LK94" i="18" s="1"/>
  <c r="LL94" i="18" s="1"/>
  <c r="LM94" i="18" s="1"/>
  <c r="LN94" i="18" s="1"/>
  <c r="LO94" i="18" s="1"/>
  <c r="LP94" i="18" s="1"/>
  <c r="LQ94" i="18" s="1"/>
  <c r="LR94" i="18" s="1"/>
  <c r="LS94" i="18" s="1"/>
  <c r="LT94" i="18" s="1"/>
  <c r="LU94" i="18" s="1"/>
  <c r="LV94" i="18" s="1"/>
  <c r="LW94" i="18" s="1"/>
  <c r="LX94" i="18" s="1"/>
  <c r="LY94" i="18" s="1"/>
  <c r="LZ94" i="18" s="1"/>
  <c r="MA94" i="18" s="1"/>
  <c r="MB94" i="18" s="1"/>
  <c r="MC94" i="18" s="1"/>
  <c r="MD94" i="18" s="1"/>
  <c r="ME94" i="18" s="1"/>
  <c r="MF94" i="18" s="1"/>
  <c r="MG94" i="18" s="1"/>
  <c r="MH94" i="18" s="1"/>
  <c r="MI94" i="18" s="1"/>
  <c r="MJ94" i="18" s="1"/>
  <c r="MK94" i="18" s="1"/>
  <c r="ML94" i="18" s="1"/>
  <c r="MM94" i="18" s="1"/>
  <c r="MN94" i="18" s="1"/>
  <c r="MO94" i="18" s="1"/>
  <c r="MP94" i="18" s="1"/>
  <c r="MQ94" i="18" s="1"/>
  <c r="MR94" i="18" s="1"/>
  <c r="MS94" i="18" s="1"/>
  <c r="MT94" i="18" s="1"/>
  <c r="MU94" i="18" s="1"/>
  <c r="MV94" i="18" s="1"/>
  <c r="MW94" i="18" s="1"/>
  <c r="MX94" i="18" s="1"/>
  <c r="MY94" i="18" s="1"/>
  <c r="MZ94" i="18" s="1"/>
  <c r="NA94" i="18" s="1"/>
  <c r="NB94" i="18" s="1"/>
  <c r="NC94" i="18" s="1"/>
  <c r="ND94" i="18" s="1"/>
  <c r="NE94" i="18" s="1"/>
  <c r="NF94" i="18" s="1"/>
  <c r="NG94" i="18" s="1"/>
  <c r="NH94" i="18" s="1"/>
  <c r="NI94" i="18" s="1"/>
  <c r="NJ94" i="18" s="1"/>
  <c r="NK94" i="18" s="1"/>
  <c r="NL94" i="18" s="1"/>
  <c r="NM94" i="18" s="1"/>
  <c r="NN94" i="18" s="1"/>
  <c r="NO94" i="18" s="1"/>
  <c r="NP94" i="18" s="1"/>
  <c r="NQ94" i="18" s="1"/>
  <c r="NR94" i="18" s="1"/>
  <c r="NS94" i="18" s="1"/>
  <c r="NT94" i="18" s="1"/>
  <c r="NU94" i="18" s="1"/>
  <c r="NV94" i="18" s="1"/>
  <c r="NW94" i="18" s="1"/>
  <c r="NX94" i="18" s="1"/>
  <c r="NY94" i="18" s="1"/>
  <c r="NZ94" i="18" s="1"/>
  <c r="OA94" i="18" s="1"/>
  <c r="OB94" i="18" s="1"/>
  <c r="OC94" i="18" s="1"/>
  <c r="OD94" i="18" s="1"/>
  <c r="OE94" i="18" s="1"/>
  <c r="OF94" i="18" s="1"/>
  <c r="OG94" i="18" s="1"/>
  <c r="OH94" i="18" s="1"/>
  <c r="OI94" i="18" s="1"/>
  <c r="OJ94" i="18" s="1"/>
  <c r="OK94" i="18" s="1"/>
  <c r="OL94" i="18" s="1"/>
  <c r="OM94" i="18" s="1"/>
  <c r="ON94" i="18" s="1"/>
  <c r="OO94" i="18" s="1"/>
  <c r="OP94" i="18" s="1"/>
  <c r="OQ94" i="18" s="1"/>
  <c r="OR94" i="18" s="1"/>
  <c r="OS94" i="18" s="1"/>
  <c r="OT94" i="18" s="1"/>
  <c r="OU94" i="18" s="1"/>
  <c r="OV94" i="18" s="1"/>
  <c r="OW94" i="18" s="1"/>
  <c r="OX94" i="18" s="1"/>
  <c r="OY94" i="18" s="1"/>
  <c r="OZ94" i="18" s="1"/>
  <c r="PA94" i="18" s="1"/>
  <c r="PB94" i="18" s="1"/>
  <c r="PC94" i="18" s="1"/>
  <c r="PD94" i="18" s="1"/>
  <c r="PE94" i="18" s="1"/>
  <c r="PF94" i="18" s="1"/>
  <c r="PG94" i="18" s="1"/>
  <c r="PH94" i="18" s="1"/>
  <c r="PI94" i="18" s="1"/>
  <c r="PJ94" i="18" s="1"/>
  <c r="PK94" i="18" s="1"/>
  <c r="PL94" i="18" s="1"/>
  <c r="PM94" i="18" s="1"/>
  <c r="PN94" i="18" s="1"/>
  <c r="PO94" i="18" s="1"/>
  <c r="PP94" i="18" s="1"/>
  <c r="PQ94" i="18" s="1"/>
  <c r="PR94" i="18" s="1"/>
  <c r="PS94" i="18" s="1"/>
  <c r="PT94" i="18" s="1"/>
  <c r="PU94" i="18" s="1"/>
  <c r="PV94" i="18" s="1"/>
  <c r="PW94" i="18" s="1"/>
  <c r="PX94" i="18" s="1"/>
  <c r="PY94" i="18" s="1"/>
  <c r="PZ94" i="18" s="1"/>
  <c r="QA94" i="18" s="1"/>
  <c r="QB94" i="18" s="1"/>
  <c r="QC94" i="18" s="1"/>
  <c r="QD94" i="18" s="1"/>
  <c r="QE94" i="18" s="1"/>
  <c r="QF94" i="18" s="1"/>
  <c r="QG94" i="18" s="1"/>
  <c r="QH94" i="18" s="1"/>
  <c r="QI94" i="18" s="1"/>
  <c r="QJ94" i="18" s="1"/>
  <c r="QK94" i="18" s="1"/>
  <c r="QL94" i="18" s="1"/>
  <c r="QM94" i="18" s="1"/>
  <c r="QN94" i="18" s="1"/>
  <c r="QO94" i="18" s="1"/>
  <c r="QP94" i="18" s="1"/>
  <c r="QQ94" i="18" s="1"/>
  <c r="QR94" i="18" s="1"/>
  <c r="QS94" i="18" s="1"/>
  <c r="QT94" i="18" s="1"/>
  <c r="QU94" i="18" s="1"/>
  <c r="QV94" i="18" s="1"/>
  <c r="QW94" i="18" s="1"/>
  <c r="QX94" i="18" s="1"/>
  <c r="QY94" i="18" s="1"/>
  <c r="QZ94" i="18" s="1"/>
  <c r="RA94" i="18" s="1"/>
  <c r="RB94" i="18" s="1"/>
  <c r="RC94" i="18" s="1"/>
  <c r="RD94" i="18" s="1"/>
  <c r="RE94" i="18" s="1"/>
  <c r="RF94" i="18" s="1"/>
  <c r="RG94" i="18" s="1"/>
  <c r="RH94" i="18" s="1"/>
  <c r="RI94" i="18" s="1"/>
  <c r="RJ94" i="18" s="1"/>
  <c r="RK94" i="18" s="1"/>
  <c r="RL94" i="18" s="1"/>
  <c r="RM94" i="18" s="1"/>
  <c r="RN94" i="18" s="1"/>
  <c r="RO94" i="18" s="1"/>
  <c r="RP94" i="18" s="1"/>
  <c r="RQ94" i="18" s="1"/>
  <c r="RR94" i="18" s="1"/>
  <c r="RS94" i="18" s="1"/>
  <c r="RT94" i="18" s="1"/>
  <c r="RU94" i="18" s="1"/>
  <c r="RV94" i="18" s="1"/>
  <c r="RW94" i="18" s="1"/>
  <c r="RX94" i="18" s="1"/>
  <c r="RY94" i="18" s="1"/>
  <c r="RZ94" i="18" s="1"/>
  <c r="SA94" i="18" s="1"/>
  <c r="SB94" i="18" s="1"/>
  <c r="SC94" i="18" s="1"/>
  <c r="SD94" i="18" s="1"/>
  <c r="SE94" i="18" s="1"/>
  <c r="SF94" i="18" s="1"/>
  <c r="SG94" i="18" s="1"/>
  <c r="SH94" i="18" s="1"/>
  <c r="SI94" i="18" s="1"/>
  <c r="SJ94" i="18" s="1"/>
  <c r="SK94" i="18" s="1"/>
  <c r="SL94" i="18" s="1"/>
  <c r="SM94" i="18" s="1"/>
  <c r="SN94" i="18" s="1"/>
  <c r="SO94" i="18" s="1"/>
  <c r="SP94" i="18" s="1"/>
  <c r="SQ94" i="18" s="1"/>
  <c r="SR94" i="18" s="1"/>
  <c r="SS94" i="18" s="1"/>
  <c r="ST94" i="18" s="1"/>
  <c r="SU94" i="18" s="1"/>
  <c r="SV94" i="18" s="1"/>
  <c r="SW94" i="18" s="1"/>
  <c r="SX94" i="18" s="1"/>
  <c r="SY94" i="18" s="1"/>
  <c r="SZ94" i="18" s="1"/>
  <c r="TA94" i="18" s="1"/>
  <c r="TB94" i="18" s="1"/>
  <c r="TC94" i="18" s="1"/>
  <c r="TD94" i="18" s="1"/>
  <c r="TE94" i="18" s="1"/>
  <c r="TF94" i="18" s="1"/>
  <c r="TG94" i="18" s="1"/>
  <c r="TH94" i="18" s="1"/>
  <c r="TI94" i="18" s="1"/>
  <c r="TJ94" i="18" s="1"/>
  <c r="TK94" i="18" s="1"/>
  <c r="TL94" i="18" s="1"/>
  <c r="TM94" i="18" s="1"/>
  <c r="TN94" i="18" s="1"/>
  <c r="TO94" i="18" s="1"/>
  <c r="TP94" i="18" s="1"/>
  <c r="TQ94" i="18" s="1"/>
  <c r="TR94" i="18" s="1"/>
  <c r="TS94" i="18" s="1"/>
  <c r="TT94" i="18" s="1"/>
  <c r="TU94" i="18" s="1"/>
  <c r="TV94" i="18" s="1"/>
  <c r="TW94" i="18" s="1"/>
  <c r="TX94" i="18" s="1"/>
  <c r="TY94" i="18" s="1"/>
  <c r="TZ94" i="18" s="1"/>
  <c r="UA94" i="18" s="1"/>
  <c r="UB94" i="18" s="1"/>
  <c r="UC94" i="18" s="1"/>
  <c r="UD94" i="18" s="1"/>
  <c r="UE94" i="18" s="1"/>
  <c r="UF94" i="18" s="1"/>
  <c r="UG94" i="18" s="1"/>
  <c r="UH94" i="18" s="1"/>
  <c r="UI94" i="18" s="1"/>
  <c r="UJ94" i="18" s="1"/>
  <c r="UK94" i="18" s="1"/>
  <c r="UL94" i="18" s="1"/>
  <c r="UM94" i="18" s="1"/>
  <c r="UN94" i="18" s="1"/>
  <c r="UO94" i="18" s="1"/>
  <c r="UP94" i="18" s="1"/>
  <c r="UQ94" i="18" s="1"/>
  <c r="UR94" i="18" s="1"/>
  <c r="US94" i="18" s="1"/>
  <c r="UT94" i="18" s="1"/>
  <c r="UU94" i="18" s="1"/>
  <c r="UV94" i="18" s="1"/>
  <c r="UW94" i="18" s="1"/>
  <c r="UX94" i="18" s="1"/>
  <c r="UY94" i="18" s="1"/>
  <c r="UZ94" i="18" s="1"/>
  <c r="VA94" i="18" s="1"/>
  <c r="VB94" i="18" s="1"/>
  <c r="VC94" i="18" s="1"/>
  <c r="VD94" i="18" s="1"/>
  <c r="VE94" i="18" s="1"/>
  <c r="VF94" i="18" s="1"/>
  <c r="VG94" i="18" s="1"/>
  <c r="VH94" i="18" s="1"/>
  <c r="G54" i="18"/>
  <c r="H54" i="18" s="1"/>
  <c r="I54" i="18" s="1"/>
  <c r="J54" i="18" s="1"/>
  <c r="K54" i="18" s="1"/>
  <c r="L54" i="18" s="1"/>
  <c r="M54" i="18" s="1"/>
  <c r="N54" i="18" s="1"/>
  <c r="O54" i="18" s="1"/>
  <c r="P54" i="18" s="1"/>
  <c r="Q54" i="18" s="1"/>
  <c r="R54" i="18" s="1"/>
  <c r="S54" i="18" s="1"/>
  <c r="T54" i="18" s="1"/>
  <c r="U54" i="18" s="1"/>
  <c r="V54" i="18" s="1"/>
  <c r="W54" i="18" s="1"/>
  <c r="X54" i="18" s="1"/>
  <c r="Y54" i="18" s="1"/>
  <c r="Z54" i="18" s="1"/>
  <c r="AA54" i="18" s="1"/>
  <c r="AB54" i="18" s="1"/>
  <c r="AC54" i="18" s="1"/>
  <c r="AD54" i="18" s="1"/>
  <c r="AE54" i="18" s="1"/>
  <c r="AF54" i="18" s="1"/>
  <c r="AG54" i="18" s="1"/>
  <c r="AH54" i="18" s="1"/>
  <c r="AI54" i="18" s="1"/>
  <c r="AJ54" i="18" s="1"/>
  <c r="AK54" i="18" s="1"/>
  <c r="AL54" i="18" s="1"/>
  <c r="AM54" i="18" s="1"/>
  <c r="AN54" i="18" s="1"/>
  <c r="AO54" i="18" s="1"/>
  <c r="AP54" i="18" s="1"/>
  <c r="AQ54" i="18" s="1"/>
  <c r="AR54" i="18" s="1"/>
  <c r="AS54" i="18" s="1"/>
  <c r="AT54" i="18" s="1"/>
  <c r="AU54" i="18" s="1"/>
  <c r="AV54" i="18" s="1"/>
  <c r="AW54" i="18" s="1"/>
  <c r="AX54" i="18" s="1"/>
  <c r="AY54" i="18" s="1"/>
  <c r="AZ54" i="18" s="1"/>
  <c r="BA54" i="18" s="1"/>
  <c r="BB54" i="18" s="1"/>
  <c r="BC54" i="18" s="1"/>
  <c r="BD54" i="18" s="1"/>
  <c r="BE54" i="18" s="1"/>
  <c r="BF54" i="18" s="1"/>
  <c r="BG54" i="18" s="1"/>
  <c r="BH54" i="18" s="1"/>
  <c r="BI54" i="18" s="1"/>
  <c r="BJ54" i="18" s="1"/>
  <c r="BK54" i="18" s="1"/>
  <c r="BL54" i="18" s="1"/>
  <c r="BM54" i="18" s="1"/>
  <c r="BN54" i="18" s="1"/>
  <c r="BO54" i="18" s="1"/>
  <c r="BP54" i="18" s="1"/>
  <c r="BQ54" i="18" s="1"/>
  <c r="BR54" i="18" s="1"/>
  <c r="BS54" i="18" s="1"/>
  <c r="BT54" i="18" s="1"/>
  <c r="BU54" i="18" s="1"/>
  <c r="BV54" i="18" s="1"/>
  <c r="BW54" i="18" s="1"/>
  <c r="BX54" i="18" s="1"/>
  <c r="BY54" i="18" s="1"/>
  <c r="BZ54" i="18" s="1"/>
  <c r="CA54" i="18" s="1"/>
  <c r="CB54" i="18" s="1"/>
  <c r="CC54" i="18" s="1"/>
  <c r="CD54" i="18" s="1"/>
  <c r="CE54" i="18" s="1"/>
  <c r="CF54" i="18" s="1"/>
  <c r="CG54" i="18" s="1"/>
  <c r="CH54" i="18" s="1"/>
  <c r="CI54" i="18" s="1"/>
  <c r="CJ54" i="18" s="1"/>
  <c r="CK54" i="18" s="1"/>
  <c r="CL54" i="18" s="1"/>
  <c r="CM54" i="18" s="1"/>
  <c r="CN54" i="18" s="1"/>
  <c r="CO54" i="18" s="1"/>
  <c r="CP54" i="18" s="1"/>
  <c r="CQ54" i="18" s="1"/>
  <c r="CR54" i="18" s="1"/>
  <c r="CS54" i="18" s="1"/>
  <c r="CT54" i="18" s="1"/>
  <c r="CU54" i="18" s="1"/>
  <c r="CV54" i="18" s="1"/>
  <c r="CW54" i="18" s="1"/>
  <c r="CX54" i="18" s="1"/>
  <c r="CY54" i="18" s="1"/>
  <c r="CZ54" i="18" s="1"/>
  <c r="DA54" i="18" s="1"/>
  <c r="DB54" i="18" s="1"/>
  <c r="DC54" i="18" s="1"/>
  <c r="DD54" i="18" s="1"/>
  <c r="DE54" i="18" s="1"/>
  <c r="DF54" i="18" s="1"/>
  <c r="DG54" i="18" s="1"/>
  <c r="DH54" i="18" s="1"/>
  <c r="DI54" i="18" s="1"/>
  <c r="DJ54" i="18" s="1"/>
  <c r="DK54" i="18" s="1"/>
  <c r="DL54" i="18" s="1"/>
  <c r="DM54" i="18" s="1"/>
  <c r="DN54" i="18" s="1"/>
  <c r="DO54" i="18" s="1"/>
  <c r="DP54" i="18" s="1"/>
  <c r="DQ54" i="18" s="1"/>
  <c r="DR54" i="18" s="1"/>
  <c r="DS54" i="18" s="1"/>
  <c r="DT54" i="18" s="1"/>
  <c r="DU54" i="18" s="1"/>
  <c r="DV54" i="18" s="1"/>
  <c r="DW54" i="18" s="1"/>
  <c r="DX54" i="18" s="1"/>
  <c r="DY54" i="18" s="1"/>
  <c r="DZ54" i="18" s="1"/>
  <c r="EA54" i="18" s="1"/>
  <c r="EB54" i="18" s="1"/>
  <c r="EC54" i="18" s="1"/>
  <c r="ED54" i="18" s="1"/>
  <c r="EE54" i="18" s="1"/>
  <c r="EF54" i="18" s="1"/>
  <c r="EG54" i="18" s="1"/>
  <c r="EH54" i="18" s="1"/>
  <c r="EI54" i="18" s="1"/>
  <c r="EJ54" i="18" s="1"/>
  <c r="EK54" i="18" s="1"/>
  <c r="EL54" i="18" s="1"/>
  <c r="EM54" i="18" s="1"/>
  <c r="EN54" i="18" s="1"/>
  <c r="EO54" i="18" s="1"/>
  <c r="EP54" i="18" s="1"/>
  <c r="EQ54" i="18" s="1"/>
  <c r="ER54" i="18" s="1"/>
  <c r="ES54" i="18" s="1"/>
  <c r="ET54" i="18" s="1"/>
  <c r="EU54" i="18" s="1"/>
  <c r="EV54" i="18" s="1"/>
  <c r="EW54" i="18" s="1"/>
  <c r="EX54" i="18" s="1"/>
  <c r="EY54" i="18" s="1"/>
  <c r="EZ54" i="18" s="1"/>
  <c r="FA54" i="18" s="1"/>
  <c r="FB54" i="18" s="1"/>
  <c r="FC54" i="18" s="1"/>
  <c r="FD54" i="18" s="1"/>
  <c r="FE54" i="18" s="1"/>
  <c r="FF54" i="18" s="1"/>
  <c r="FG54" i="18" s="1"/>
  <c r="FH54" i="18" s="1"/>
  <c r="FI54" i="18" s="1"/>
  <c r="FJ54" i="18" s="1"/>
  <c r="FK54" i="18" s="1"/>
  <c r="FL54" i="18" s="1"/>
  <c r="FM54" i="18" s="1"/>
  <c r="FN54" i="18" s="1"/>
  <c r="FO54" i="18" s="1"/>
  <c r="FP54" i="18" s="1"/>
  <c r="FQ54" i="18" s="1"/>
  <c r="FR54" i="18" s="1"/>
  <c r="FS54" i="18" s="1"/>
  <c r="FT54" i="18" s="1"/>
  <c r="FU54" i="18" s="1"/>
  <c r="FV54" i="18" s="1"/>
  <c r="FW54" i="18" s="1"/>
  <c r="FX54" i="18" s="1"/>
  <c r="FY54" i="18" s="1"/>
  <c r="FZ54" i="18" s="1"/>
  <c r="GA54" i="18" s="1"/>
  <c r="GB54" i="18" s="1"/>
  <c r="GC54" i="18" s="1"/>
  <c r="GD54" i="18" s="1"/>
  <c r="GE54" i="18" s="1"/>
  <c r="GF54" i="18" s="1"/>
  <c r="GG54" i="18" s="1"/>
  <c r="GH54" i="18" s="1"/>
  <c r="GI54" i="18" s="1"/>
  <c r="GJ54" i="18" s="1"/>
  <c r="GK54" i="18" s="1"/>
  <c r="GL54" i="18" s="1"/>
  <c r="GM54" i="18" s="1"/>
  <c r="GN54" i="18" s="1"/>
  <c r="GO54" i="18" s="1"/>
  <c r="GP54" i="18" s="1"/>
  <c r="GQ54" i="18" s="1"/>
  <c r="GR54" i="18" s="1"/>
  <c r="GS54" i="18" s="1"/>
  <c r="GT54" i="18" s="1"/>
  <c r="GU54" i="18" s="1"/>
  <c r="GV54" i="18" s="1"/>
  <c r="GW54" i="18" s="1"/>
  <c r="GX54" i="18" s="1"/>
  <c r="GY54" i="18" s="1"/>
  <c r="GZ54" i="18" s="1"/>
  <c r="HA54" i="18" s="1"/>
  <c r="HB54" i="18" s="1"/>
  <c r="HC54" i="18" s="1"/>
  <c r="HD54" i="18" s="1"/>
  <c r="HE54" i="18" s="1"/>
  <c r="HF54" i="18" s="1"/>
  <c r="HG54" i="18" s="1"/>
  <c r="HH54" i="18" s="1"/>
  <c r="HI54" i="18" s="1"/>
  <c r="HJ54" i="18" s="1"/>
  <c r="HK54" i="18" s="1"/>
  <c r="HL54" i="18" s="1"/>
  <c r="HM54" i="18" s="1"/>
  <c r="HN54" i="18" s="1"/>
  <c r="HO54" i="18" s="1"/>
  <c r="HP54" i="18" s="1"/>
  <c r="HQ54" i="18" s="1"/>
  <c r="HR54" i="18" s="1"/>
  <c r="HS54" i="18" s="1"/>
  <c r="HT54" i="18" s="1"/>
  <c r="HU54" i="18" s="1"/>
  <c r="HV54" i="18" s="1"/>
  <c r="HW54" i="18" s="1"/>
  <c r="HX54" i="18" s="1"/>
  <c r="HY54" i="18" s="1"/>
  <c r="HZ54" i="18" s="1"/>
  <c r="IA54" i="18" s="1"/>
  <c r="IB54" i="18" s="1"/>
  <c r="IC54" i="18" s="1"/>
  <c r="ID54" i="18" s="1"/>
  <c r="IE54" i="18" s="1"/>
  <c r="IF54" i="18" s="1"/>
  <c r="IG54" i="18" s="1"/>
  <c r="IH54" i="18" s="1"/>
  <c r="II54" i="18" s="1"/>
  <c r="IJ54" i="18" s="1"/>
  <c r="IK54" i="18" s="1"/>
  <c r="IL54" i="18" s="1"/>
  <c r="IM54" i="18" s="1"/>
  <c r="IN54" i="18" s="1"/>
  <c r="IO54" i="18" s="1"/>
  <c r="IP54" i="18" s="1"/>
  <c r="IQ54" i="18" s="1"/>
  <c r="IR54" i="18" s="1"/>
  <c r="IS54" i="18" s="1"/>
  <c r="IT54" i="18" s="1"/>
  <c r="IU54" i="18" s="1"/>
  <c r="IV54" i="18" s="1"/>
  <c r="IW54" i="18" s="1"/>
  <c r="IX54" i="18" s="1"/>
  <c r="IY54" i="18" s="1"/>
  <c r="IZ54" i="18" s="1"/>
  <c r="JA54" i="18" s="1"/>
  <c r="JB54" i="18" s="1"/>
  <c r="JC54" i="18" s="1"/>
  <c r="JD54" i="18" s="1"/>
  <c r="JE54" i="18" s="1"/>
  <c r="JF54" i="18" s="1"/>
  <c r="JG54" i="18" s="1"/>
  <c r="JH54" i="18" s="1"/>
  <c r="JI54" i="18" s="1"/>
  <c r="JJ54" i="18" s="1"/>
  <c r="JK54" i="18" s="1"/>
  <c r="JL54" i="18" s="1"/>
  <c r="JM54" i="18" s="1"/>
  <c r="JN54" i="18" s="1"/>
  <c r="JO54" i="18" s="1"/>
  <c r="JP54" i="18" s="1"/>
  <c r="JQ54" i="18" s="1"/>
  <c r="JR54" i="18" s="1"/>
  <c r="JS54" i="18" s="1"/>
  <c r="JT54" i="18" s="1"/>
  <c r="JU54" i="18" s="1"/>
  <c r="JV54" i="18" s="1"/>
  <c r="JW54" i="18" s="1"/>
  <c r="JX54" i="18" s="1"/>
  <c r="JY54" i="18" s="1"/>
  <c r="JZ54" i="18" s="1"/>
  <c r="KA54" i="18" s="1"/>
  <c r="KB54" i="18" s="1"/>
  <c r="KC54" i="18" s="1"/>
  <c r="KD54" i="18" s="1"/>
  <c r="KE54" i="18" s="1"/>
  <c r="KF54" i="18" s="1"/>
  <c r="KG54" i="18" s="1"/>
  <c r="KH54" i="18" s="1"/>
  <c r="KI54" i="18" s="1"/>
  <c r="KJ54" i="18" s="1"/>
  <c r="KK54" i="18" s="1"/>
  <c r="KL54" i="18" s="1"/>
  <c r="KM54" i="18" s="1"/>
  <c r="KN54" i="18" s="1"/>
  <c r="KO54" i="18" s="1"/>
  <c r="KP54" i="18" s="1"/>
  <c r="KQ54" i="18" s="1"/>
  <c r="KR54" i="18" s="1"/>
  <c r="KS54" i="18" s="1"/>
  <c r="KT54" i="18" s="1"/>
  <c r="KU54" i="18" s="1"/>
  <c r="KV54" i="18" s="1"/>
  <c r="KW54" i="18" s="1"/>
  <c r="KX54" i="18" s="1"/>
  <c r="KY54" i="18" s="1"/>
  <c r="KZ54" i="18" s="1"/>
  <c r="LA54" i="18" s="1"/>
  <c r="LB54" i="18" s="1"/>
  <c r="LC54" i="18" s="1"/>
  <c r="LD54" i="18" s="1"/>
  <c r="LE54" i="18" s="1"/>
  <c r="LF54" i="18" s="1"/>
  <c r="LG54" i="18" s="1"/>
  <c r="LH54" i="18" s="1"/>
  <c r="LI54" i="18" s="1"/>
  <c r="LJ54" i="18" s="1"/>
  <c r="LK54" i="18" s="1"/>
  <c r="LL54" i="18" s="1"/>
  <c r="LM54" i="18" s="1"/>
  <c r="LN54" i="18" s="1"/>
  <c r="LO54" i="18" s="1"/>
  <c r="LP54" i="18" s="1"/>
  <c r="LQ54" i="18" s="1"/>
  <c r="LR54" i="18" s="1"/>
  <c r="LS54" i="18" s="1"/>
  <c r="LT54" i="18" s="1"/>
  <c r="LU54" i="18" s="1"/>
  <c r="LV54" i="18" s="1"/>
  <c r="LW54" i="18" s="1"/>
  <c r="LX54" i="18" s="1"/>
  <c r="LY54" i="18" s="1"/>
  <c r="LZ54" i="18" s="1"/>
  <c r="MA54" i="18" s="1"/>
  <c r="MB54" i="18" s="1"/>
  <c r="MC54" i="18" s="1"/>
  <c r="MD54" i="18" s="1"/>
  <c r="ME54" i="18" s="1"/>
  <c r="MF54" i="18" s="1"/>
  <c r="MG54" i="18" s="1"/>
  <c r="MH54" i="18" s="1"/>
  <c r="MI54" i="18" s="1"/>
  <c r="MJ54" i="18" s="1"/>
  <c r="MK54" i="18" s="1"/>
  <c r="ML54" i="18" s="1"/>
  <c r="MM54" i="18" s="1"/>
  <c r="MN54" i="18" s="1"/>
  <c r="MO54" i="18" s="1"/>
  <c r="MP54" i="18" s="1"/>
  <c r="MQ54" i="18" s="1"/>
  <c r="MR54" i="18" s="1"/>
  <c r="MS54" i="18" s="1"/>
  <c r="MT54" i="18" s="1"/>
  <c r="MU54" i="18" s="1"/>
  <c r="MV54" i="18" s="1"/>
  <c r="MW54" i="18" s="1"/>
  <c r="MX54" i="18" s="1"/>
  <c r="MY54" i="18" s="1"/>
  <c r="MZ54" i="18" s="1"/>
  <c r="NA54" i="18" s="1"/>
  <c r="NB54" i="18" s="1"/>
  <c r="NC54" i="18" s="1"/>
  <c r="ND54" i="18" s="1"/>
  <c r="NE54" i="18" s="1"/>
  <c r="NF54" i="18" s="1"/>
  <c r="NG54" i="18" s="1"/>
  <c r="NH54" i="18" s="1"/>
  <c r="NI54" i="18" s="1"/>
  <c r="NJ54" i="18" s="1"/>
  <c r="NK54" i="18" s="1"/>
  <c r="NL54" i="18" s="1"/>
  <c r="NM54" i="18" s="1"/>
  <c r="NN54" i="18" s="1"/>
  <c r="NO54" i="18" s="1"/>
  <c r="NP54" i="18" s="1"/>
  <c r="NQ54" i="18" s="1"/>
  <c r="NR54" i="18" s="1"/>
  <c r="NS54" i="18" s="1"/>
  <c r="NT54" i="18" s="1"/>
  <c r="NU54" i="18" s="1"/>
  <c r="NV54" i="18" s="1"/>
  <c r="NW54" i="18" s="1"/>
  <c r="NX54" i="18" s="1"/>
  <c r="NY54" i="18" s="1"/>
  <c r="NZ54" i="18" s="1"/>
  <c r="OA54" i="18" s="1"/>
  <c r="OB54" i="18" s="1"/>
  <c r="OC54" i="18" s="1"/>
  <c r="OD54" i="18" s="1"/>
  <c r="OE54" i="18" s="1"/>
  <c r="OF54" i="18" s="1"/>
  <c r="OG54" i="18" s="1"/>
  <c r="OH54" i="18" s="1"/>
  <c r="OI54" i="18" s="1"/>
  <c r="OJ54" i="18" s="1"/>
  <c r="OK54" i="18" s="1"/>
  <c r="OL54" i="18" s="1"/>
  <c r="OM54" i="18" s="1"/>
  <c r="ON54" i="18" s="1"/>
  <c r="OO54" i="18" s="1"/>
  <c r="OP54" i="18" s="1"/>
  <c r="OQ54" i="18" s="1"/>
  <c r="OR54" i="18" s="1"/>
  <c r="OS54" i="18" s="1"/>
  <c r="OT54" i="18" s="1"/>
  <c r="OU54" i="18" s="1"/>
  <c r="OV54" i="18" s="1"/>
  <c r="OW54" i="18" s="1"/>
  <c r="OX54" i="18" s="1"/>
  <c r="OY54" i="18" s="1"/>
  <c r="OZ54" i="18" s="1"/>
  <c r="PA54" i="18" s="1"/>
  <c r="PB54" i="18" s="1"/>
  <c r="PC54" i="18" s="1"/>
  <c r="PD54" i="18" s="1"/>
  <c r="PE54" i="18" s="1"/>
  <c r="PF54" i="18" s="1"/>
  <c r="PG54" i="18" s="1"/>
  <c r="PH54" i="18" s="1"/>
  <c r="PI54" i="18" s="1"/>
  <c r="PJ54" i="18" s="1"/>
  <c r="PK54" i="18" s="1"/>
  <c r="PL54" i="18" s="1"/>
  <c r="PM54" i="18" s="1"/>
  <c r="PN54" i="18" s="1"/>
  <c r="PO54" i="18" s="1"/>
  <c r="PP54" i="18" s="1"/>
  <c r="PQ54" i="18" s="1"/>
  <c r="PR54" i="18" s="1"/>
  <c r="PS54" i="18" s="1"/>
  <c r="PT54" i="18" s="1"/>
  <c r="PU54" i="18" s="1"/>
  <c r="PV54" i="18" s="1"/>
  <c r="PW54" i="18" s="1"/>
  <c r="PX54" i="18" s="1"/>
  <c r="PY54" i="18" s="1"/>
  <c r="PZ54" i="18" s="1"/>
  <c r="QA54" i="18" s="1"/>
  <c r="QB54" i="18" s="1"/>
  <c r="QC54" i="18" s="1"/>
  <c r="QD54" i="18" s="1"/>
  <c r="QE54" i="18" s="1"/>
  <c r="QF54" i="18" s="1"/>
  <c r="QG54" i="18" s="1"/>
  <c r="QH54" i="18" s="1"/>
  <c r="QI54" i="18" s="1"/>
  <c r="QJ54" i="18" s="1"/>
  <c r="QK54" i="18" s="1"/>
  <c r="QL54" i="18" s="1"/>
  <c r="QM54" i="18" s="1"/>
  <c r="QN54" i="18" s="1"/>
  <c r="QO54" i="18" s="1"/>
  <c r="QP54" i="18" s="1"/>
  <c r="QQ54" i="18" s="1"/>
  <c r="QR54" i="18" s="1"/>
  <c r="QS54" i="18" s="1"/>
  <c r="QT54" i="18" s="1"/>
  <c r="QU54" i="18" s="1"/>
  <c r="QV54" i="18" s="1"/>
  <c r="QW54" i="18" s="1"/>
  <c r="QX54" i="18" s="1"/>
  <c r="QY54" i="18" s="1"/>
  <c r="QZ54" i="18" s="1"/>
  <c r="RA54" i="18" s="1"/>
  <c r="RB54" i="18" s="1"/>
  <c r="RC54" i="18" s="1"/>
  <c r="RD54" i="18" s="1"/>
  <c r="RE54" i="18" s="1"/>
  <c r="RF54" i="18" s="1"/>
  <c r="RG54" i="18" s="1"/>
  <c r="RH54" i="18" s="1"/>
  <c r="RI54" i="18" s="1"/>
  <c r="RJ54" i="18" s="1"/>
  <c r="RK54" i="18" s="1"/>
  <c r="RL54" i="18" s="1"/>
  <c r="RM54" i="18" s="1"/>
  <c r="RN54" i="18" s="1"/>
  <c r="RO54" i="18" s="1"/>
  <c r="RP54" i="18" s="1"/>
  <c r="RQ54" i="18" s="1"/>
  <c r="RR54" i="18" s="1"/>
  <c r="RS54" i="18" s="1"/>
  <c r="RT54" i="18" s="1"/>
  <c r="RU54" i="18" s="1"/>
  <c r="RV54" i="18" s="1"/>
  <c r="RW54" i="18" s="1"/>
  <c r="RX54" i="18" s="1"/>
  <c r="RY54" i="18" s="1"/>
  <c r="RZ54" i="18" s="1"/>
  <c r="SA54" i="18" s="1"/>
  <c r="SB54" i="18" s="1"/>
  <c r="SC54" i="18" s="1"/>
  <c r="SD54" i="18" s="1"/>
  <c r="SE54" i="18" s="1"/>
  <c r="SF54" i="18" s="1"/>
  <c r="SG54" i="18" s="1"/>
  <c r="SH54" i="18" s="1"/>
  <c r="SI54" i="18" s="1"/>
  <c r="SJ54" i="18" s="1"/>
  <c r="SK54" i="18" s="1"/>
  <c r="SL54" i="18" s="1"/>
  <c r="SM54" i="18" s="1"/>
  <c r="SN54" i="18" s="1"/>
  <c r="SO54" i="18" s="1"/>
  <c r="SP54" i="18" s="1"/>
  <c r="SQ54" i="18" s="1"/>
  <c r="SR54" i="18" s="1"/>
  <c r="SS54" i="18" s="1"/>
  <c r="ST54" i="18" s="1"/>
  <c r="SU54" i="18" s="1"/>
  <c r="SV54" i="18" s="1"/>
  <c r="SW54" i="18" s="1"/>
  <c r="SX54" i="18" s="1"/>
  <c r="SY54" i="18" s="1"/>
  <c r="SZ54" i="18" s="1"/>
  <c r="TA54" i="18" s="1"/>
  <c r="TB54" i="18" s="1"/>
  <c r="TC54" i="18" s="1"/>
  <c r="TD54" i="18" s="1"/>
  <c r="TE54" i="18" s="1"/>
  <c r="TF54" i="18" s="1"/>
  <c r="TG54" i="18" s="1"/>
  <c r="TH54" i="18" s="1"/>
  <c r="TI54" i="18" s="1"/>
  <c r="TJ54" i="18" s="1"/>
  <c r="TK54" i="18" s="1"/>
  <c r="TL54" i="18" s="1"/>
  <c r="TM54" i="18" s="1"/>
  <c r="TN54" i="18" s="1"/>
  <c r="TO54" i="18" s="1"/>
  <c r="TP54" i="18" s="1"/>
  <c r="TQ54" i="18" s="1"/>
  <c r="TR54" i="18" s="1"/>
  <c r="TS54" i="18" s="1"/>
  <c r="TT54" i="18" s="1"/>
  <c r="TU54" i="18" s="1"/>
  <c r="TV54" i="18" s="1"/>
  <c r="TW54" i="18" s="1"/>
  <c r="TX54" i="18" s="1"/>
  <c r="TY54" i="18" s="1"/>
  <c r="TZ54" i="18" s="1"/>
  <c r="UA54" i="18" s="1"/>
  <c r="UB54" i="18" s="1"/>
  <c r="UC54" i="18" s="1"/>
  <c r="UD54" i="18" s="1"/>
  <c r="UE54" i="18" s="1"/>
  <c r="UF54" i="18" s="1"/>
  <c r="UG54" i="18" s="1"/>
  <c r="UH54" i="18" s="1"/>
  <c r="UI54" i="18" s="1"/>
  <c r="UJ54" i="18" s="1"/>
  <c r="UK54" i="18" s="1"/>
  <c r="UL54" i="18" s="1"/>
  <c r="UM54" i="18" s="1"/>
  <c r="UN54" i="18" s="1"/>
  <c r="UO54" i="18" s="1"/>
  <c r="UP54" i="18" s="1"/>
  <c r="UQ54" i="18" s="1"/>
  <c r="UR54" i="18" s="1"/>
  <c r="US54" i="18" s="1"/>
  <c r="UT54" i="18" s="1"/>
  <c r="UU54" i="18" s="1"/>
  <c r="UV54" i="18" s="1"/>
  <c r="UW54" i="18" s="1"/>
  <c r="UX54" i="18" s="1"/>
  <c r="UY54" i="18" s="1"/>
  <c r="UZ54" i="18" s="1"/>
  <c r="VA54" i="18" s="1"/>
  <c r="VB54" i="18" s="1"/>
  <c r="VC54" i="18" s="1"/>
  <c r="VD54" i="18" s="1"/>
  <c r="VE54" i="18" s="1"/>
  <c r="VF54" i="18" s="1"/>
  <c r="VG54" i="18" s="1"/>
  <c r="VH54" i="18" s="1"/>
  <c r="I98" i="18"/>
  <c r="J98" i="18" s="1"/>
  <c r="K98" i="18" s="1"/>
  <c r="L98" i="18" s="1"/>
  <c r="M98" i="18" s="1"/>
  <c r="N98" i="18" s="1"/>
  <c r="O98" i="18" s="1"/>
  <c r="P98" i="18" s="1"/>
  <c r="Q98" i="18" s="1"/>
  <c r="R98" i="18" s="1"/>
  <c r="S98" i="18" s="1"/>
  <c r="T98" i="18" s="1"/>
  <c r="U98" i="18" s="1"/>
  <c r="V98" i="18" s="1"/>
  <c r="W98" i="18" s="1"/>
  <c r="X98" i="18" s="1"/>
  <c r="Y98" i="18" s="1"/>
  <c r="Z98" i="18" s="1"/>
  <c r="AA98" i="18" s="1"/>
  <c r="AB98" i="18" s="1"/>
  <c r="AC98" i="18" s="1"/>
  <c r="AD98" i="18" s="1"/>
  <c r="AE98" i="18" s="1"/>
  <c r="AF98" i="18" s="1"/>
  <c r="AG98" i="18" s="1"/>
  <c r="AH98" i="18" s="1"/>
  <c r="AI98" i="18" s="1"/>
  <c r="AJ98" i="18" s="1"/>
  <c r="AK98" i="18" s="1"/>
  <c r="AL98" i="18" s="1"/>
  <c r="AM98" i="18" s="1"/>
  <c r="AN98" i="18" s="1"/>
  <c r="AO98" i="18" s="1"/>
  <c r="AP98" i="18" s="1"/>
  <c r="AQ98" i="18" s="1"/>
  <c r="AR98" i="18" s="1"/>
  <c r="AS98" i="18" s="1"/>
  <c r="AT98" i="18" s="1"/>
  <c r="AU98" i="18" s="1"/>
  <c r="AV98" i="18" s="1"/>
  <c r="AW98" i="18" s="1"/>
  <c r="AX98" i="18" s="1"/>
  <c r="AY98" i="18" s="1"/>
  <c r="AZ98" i="18" s="1"/>
  <c r="BA98" i="18" s="1"/>
  <c r="BB98" i="18" s="1"/>
  <c r="BC98" i="18" s="1"/>
  <c r="BD98" i="18" s="1"/>
  <c r="BE98" i="18" s="1"/>
  <c r="BF98" i="18" s="1"/>
  <c r="BG98" i="18" s="1"/>
  <c r="BH98" i="18" s="1"/>
  <c r="BI98" i="18" s="1"/>
  <c r="BJ98" i="18" s="1"/>
  <c r="BK98" i="18" s="1"/>
  <c r="BL98" i="18" s="1"/>
  <c r="BM98" i="18" s="1"/>
  <c r="BN98" i="18" s="1"/>
  <c r="BO98" i="18" s="1"/>
  <c r="BP98" i="18" s="1"/>
  <c r="BQ98" i="18" s="1"/>
  <c r="BR98" i="18" s="1"/>
  <c r="BS98" i="18" s="1"/>
  <c r="BT98" i="18" s="1"/>
  <c r="BU98" i="18" s="1"/>
  <c r="BV98" i="18" s="1"/>
  <c r="BW98" i="18" s="1"/>
  <c r="BX98" i="18" s="1"/>
  <c r="BY98" i="18" s="1"/>
  <c r="BZ98" i="18" s="1"/>
  <c r="CA98" i="18" s="1"/>
  <c r="CB98" i="18" s="1"/>
  <c r="CC98" i="18" s="1"/>
  <c r="CD98" i="18" s="1"/>
  <c r="CE98" i="18" s="1"/>
  <c r="CF98" i="18" s="1"/>
  <c r="CG98" i="18" s="1"/>
  <c r="CH98" i="18" s="1"/>
  <c r="CI98" i="18" s="1"/>
  <c r="CJ98" i="18" s="1"/>
  <c r="CK98" i="18" s="1"/>
  <c r="CL98" i="18" s="1"/>
  <c r="CM98" i="18" s="1"/>
  <c r="CN98" i="18" s="1"/>
  <c r="CO98" i="18" s="1"/>
  <c r="CP98" i="18" s="1"/>
  <c r="CQ98" i="18" s="1"/>
  <c r="CR98" i="18" s="1"/>
  <c r="CS98" i="18" s="1"/>
  <c r="CT98" i="18" s="1"/>
  <c r="CU98" i="18" s="1"/>
  <c r="CV98" i="18" s="1"/>
  <c r="CW98" i="18" s="1"/>
  <c r="CX98" i="18" s="1"/>
  <c r="CY98" i="18" s="1"/>
  <c r="CZ98" i="18" s="1"/>
  <c r="DA98" i="18" s="1"/>
  <c r="DB98" i="18" s="1"/>
  <c r="DC98" i="18" s="1"/>
  <c r="DD98" i="18" s="1"/>
  <c r="DE98" i="18" s="1"/>
  <c r="DF98" i="18" s="1"/>
  <c r="DG98" i="18" s="1"/>
  <c r="DH98" i="18" s="1"/>
  <c r="DI98" i="18" s="1"/>
  <c r="DJ98" i="18" s="1"/>
  <c r="DK98" i="18" s="1"/>
  <c r="DL98" i="18" s="1"/>
  <c r="DM98" i="18" s="1"/>
  <c r="DN98" i="18" s="1"/>
  <c r="DO98" i="18" s="1"/>
  <c r="DP98" i="18" s="1"/>
  <c r="DQ98" i="18" s="1"/>
  <c r="DR98" i="18" s="1"/>
  <c r="DS98" i="18" s="1"/>
  <c r="DT98" i="18" s="1"/>
  <c r="DU98" i="18" s="1"/>
  <c r="DV98" i="18" s="1"/>
  <c r="DW98" i="18" s="1"/>
  <c r="DX98" i="18" s="1"/>
  <c r="DY98" i="18" s="1"/>
  <c r="DZ98" i="18" s="1"/>
  <c r="EA98" i="18" s="1"/>
  <c r="EB98" i="18" s="1"/>
  <c r="EC98" i="18" s="1"/>
  <c r="ED98" i="18" s="1"/>
  <c r="EE98" i="18" s="1"/>
  <c r="EF98" i="18" s="1"/>
  <c r="EG98" i="18" s="1"/>
  <c r="EH98" i="18" s="1"/>
  <c r="EI98" i="18" s="1"/>
  <c r="EJ98" i="18" s="1"/>
  <c r="EK98" i="18" s="1"/>
  <c r="EL98" i="18" s="1"/>
  <c r="EM98" i="18" s="1"/>
  <c r="EN98" i="18" s="1"/>
  <c r="EO98" i="18" s="1"/>
  <c r="EP98" i="18" s="1"/>
  <c r="EQ98" i="18" s="1"/>
  <c r="ER98" i="18" s="1"/>
  <c r="ES98" i="18" s="1"/>
  <c r="ET98" i="18" s="1"/>
  <c r="EU98" i="18" s="1"/>
  <c r="EV98" i="18" s="1"/>
  <c r="EW98" i="18" s="1"/>
  <c r="EX98" i="18" s="1"/>
  <c r="EY98" i="18" s="1"/>
  <c r="EZ98" i="18" s="1"/>
  <c r="FA98" i="18" s="1"/>
  <c r="FB98" i="18" s="1"/>
  <c r="FC98" i="18" s="1"/>
  <c r="FD98" i="18" s="1"/>
  <c r="FE98" i="18" s="1"/>
  <c r="FF98" i="18" s="1"/>
  <c r="FG98" i="18" s="1"/>
  <c r="FH98" i="18" s="1"/>
  <c r="FI98" i="18" s="1"/>
  <c r="FJ98" i="18" s="1"/>
  <c r="FK98" i="18" s="1"/>
  <c r="FL98" i="18" s="1"/>
  <c r="FM98" i="18" s="1"/>
  <c r="FN98" i="18" s="1"/>
  <c r="FO98" i="18" s="1"/>
  <c r="FP98" i="18" s="1"/>
  <c r="FQ98" i="18" s="1"/>
  <c r="FR98" i="18" s="1"/>
  <c r="FS98" i="18" s="1"/>
  <c r="FT98" i="18" s="1"/>
  <c r="FU98" i="18" s="1"/>
  <c r="FV98" i="18" s="1"/>
  <c r="FW98" i="18" s="1"/>
  <c r="FX98" i="18" s="1"/>
  <c r="FY98" i="18" s="1"/>
  <c r="FZ98" i="18" s="1"/>
  <c r="GA98" i="18" s="1"/>
  <c r="GB98" i="18" s="1"/>
  <c r="GC98" i="18" s="1"/>
  <c r="GD98" i="18" s="1"/>
  <c r="GE98" i="18" s="1"/>
  <c r="GF98" i="18" s="1"/>
  <c r="GG98" i="18" s="1"/>
  <c r="GH98" i="18" s="1"/>
  <c r="GI98" i="18" s="1"/>
  <c r="GJ98" i="18" s="1"/>
  <c r="GK98" i="18" s="1"/>
  <c r="GL98" i="18" s="1"/>
  <c r="GM98" i="18" s="1"/>
  <c r="GN98" i="18" s="1"/>
  <c r="GO98" i="18" s="1"/>
  <c r="GP98" i="18" s="1"/>
  <c r="GQ98" i="18" s="1"/>
  <c r="GR98" i="18" s="1"/>
  <c r="GS98" i="18" s="1"/>
  <c r="GT98" i="18" s="1"/>
  <c r="GU98" i="18" s="1"/>
  <c r="GV98" i="18" s="1"/>
  <c r="GW98" i="18" s="1"/>
  <c r="GX98" i="18" s="1"/>
  <c r="GY98" i="18" s="1"/>
  <c r="GZ98" i="18" s="1"/>
  <c r="HA98" i="18" s="1"/>
  <c r="HB98" i="18" s="1"/>
  <c r="HC98" i="18" s="1"/>
  <c r="HD98" i="18" s="1"/>
  <c r="HE98" i="18" s="1"/>
  <c r="HF98" i="18" s="1"/>
  <c r="HG98" i="18" s="1"/>
  <c r="HH98" i="18" s="1"/>
  <c r="HI98" i="18" s="1"/>
  <c r="HJ98" i="18" s="1"/>
  <c r="HK98" i="18" s="1"/>
  <c r="HL98" i="18" s="1"/>
  <c r="HM98" i="18" s="1"/>
  <c r="HN98" i="18" s="1"/>
  <c r="HO98" i="18" s="1"/>
  <c r="HP98" i="18" s="1"/>
  <c r="HQ98" i="18" s="1"/>
  <c r="HR98" i="18" s="1"/>
  <c r="HS98" i="18" s="1"/>
  <c r="HT98" i="18" s="1"/>
  <c r="HU98" i="18" s="1"/>
  <c r="HV98" i="18" s="1"/>
  <c r="HW98" i="18" s="1"/>
  <c r="HX98" i="18" s="1"/>
  <c r="HY98" i="18" s="1"/>
  <c r="HZ98" i="18" s="1"/>
  <c r="IA98" i="18" s="1"/>
  <c r="IB98" i="18" s="1"/>
  <c r="IC98" i="18" s="1"/>
  <c r="ID98" i="18" s="1"/>
  <c r="IE98" i="18" s="1"/>
  <c r="IF98" i="18" s="1"/>
  <c r="IG98" i="18" s="1"/>
  <c r="IH98" i="18" s="1"/>
  <c r="II98" i="18" s="1"/>
  <c r="IJ98" i="18" s="1"/>
  <c r="IK98" i="18" s="1"/>
  <c r="IL98" i="18" s="1"/>
  <c r="IM98" i="18" s="1"/>
  <c r="IN98" i="18" s="1"/>
  <c r="IO98" i="18" s="1"/>
  <c r="IP98" i="18" s="1"/>
  <c r="IQ98" i="18" s="1"/>
  <c r="IR98" i="18" s="1"/>
  <c r="IS98" i="18" s="1"/>
  <c r="IT98" i="18" s="1"/>
  <c r="IU98" i="18" s="1"/>
  <c r="IV98" i="18" s="1"/>
  <c r="IW98" i="18" s="1"/>
  <c r="IX98" i="18" s="1"/>
  <c r="IY98" i="18" s="1"/>
  <c r="IZ98" i="18" s="1"/>
  <c r="JA98" i="18" s="1"/>
  <c r="JB98" i="18" s="1"/>
  <c r="JC98" i="18" s="1"/>
  <c r="JD98" i="18" s="1"/>
  <c r="JE98" i="18" s="1"/>
  <c r="JF98" i="18" s="1"/>
  <c r="JG98" i="18" s="1"/>
  <c r="JH98" i="18" s="1"/>
  <c r="JI98" i="18" s="1"/>
  <c r="JJ98" i="18" s="1"/>
  <c r="JK98" i="18" s="1"/>
  <c r="JL98" i="18" s="1"/>
  <c r="JM98" i="18" s="1"/>
  <c r="JN98" i="18" s="1"/>
  <c r="JO98" i="18" s="1"/>
  <c r="JP98" i="18" s="1"/>
  <c r="JQ98" i="18" s="1"/>
  <c r="JR98" i="18" s="1"/>
  <c r="JS98" i="18" s="1"/>
  <c r="JT98" i="18" s="1"/>
  <c r="JU98" i="18" s="1"/>
  <c r="JV98" i="18" s="1"/>
  <c r="JW98" i="18" s="1"/>
  <c r="JX98" i="18" s="1"/>
  <c r="JY98" i="18" s="1"/>
  <c r="JZ98" i="18" s="1"/>
  <c r="KA98" i="18" s="1"/>
  <c r="KB98" i="18" s="1"/>
  <c r="KC98" i="18" s="1"/>
  <c r="KD98" i="18" s="1"/>
  <c r="KE98" i="18" s="1"/>
  <c r="KF98" i="18" s="1"/>
  <c r="KG98" i="18" s="1"/>
  <c r="KH98" i="18" s="1"/>
  <c r="KI98" i="18" s="1"/>
  <c r="KJ98" i="18" s="1"/>
  <c r="KK98" i="18" s="1"/>
  <c r="KL98" i="18" s="1"/>
  <c r="KM98" i="18" s="1"/>
  <c r="KN98" i="18" s="1"/>
  <c r="KO98" i="18" s="1"/>
  <c r="KP98" i="18" s="1"/>
  <c r="KQ98" i="18" s="1"/>
  <c r="KR98" i="18" s="1"/>
  <c r="KS98" i="18" s="1"/>
  <c r="KT98" i="18" s="1"/>
  <c r="KU98" i="18" s="1"/>
  <c r="KV98" i="18" s="1"/>
  <c r="KW98" i="18" s="1"/>
  <c r="KX98" i="18" s="1"/>
  <c r="KY98" i="18" s="1"/>
  <c r="KZ98" i="18" s="1"/>
  <c r="LA98" i="18" s="1"/>
  <c r="LB98" i="18" s="1"/>
  <c r="LC98" i="18" s="1"/>
  <c r="LD98" i="18" s="1"/>
  <c r="LE98" i="18" s="1"/>
  <c r="LF98" i="18" s="1"/>
  <c r="LG98" i="18" s="1"/>
  <c r="LH98" i="18" s="1"/>
  <c r="LI98" i="18" s="1"/>
  <c r="LJ98" i="18" s="1"/>
  <c r="LK98" i="18" s="1"/>
  <c r="LL98" i="18" s="1"/>
  <c r="LM98" i="18" s="1"/>
  <c r="LN98" i="18" s="1"/>
  <c r="LO98" i="18" s="1"/>
  <c r="LP98" i="18" s="1"/>
  <c r="LQ98" i="18" s="1"/>
  <c r="LR98" i="18" s="1"/>
  <c r="LS98" i="18" s="1"/>
  <c r="LT98" i="18" s="1"/>
  <c r="LU98" i="18" s="1"/>
  <c r="LV98" i="18" s="1"/>
  <c r="LW98" i="18" s="1"/>
  <c r="LX98" i="18" s="1"/>
  <c r="LY98" i="18" s="1"/>
  <c r="LZ98" i="18" s="1"/>
  <c r="MA98" i="18" s="1"/>
  <c r="MB98" i="18" s="1"/>
  <c r="MC98" i="18" s="1"/>
  <c r="MD98" i="18" s="1"/>
  <c r="ME98" i="18" s="1"/>
  <c r="MF98" i="18" s="1"/>
  <c r="MG98" i="18" s="1"/>
  <c r="MH98" i="18" s="1"/>
  <c r="MI98" i="18" s="1"/>
  <c r="MJ98" i="18" s="1"/>
  <c r="MK98" i="18" s="1"/>
  <c r="ML98" i="18" s="1"/>
  <c r="MM98" i="18" s="1"/>
  <c r="MN98" i="18" s="1"/>
  <c r="MO98" i="18" s="1"/>
  <c r="MP98" i="18" s="1"/>
  <c r="MQ98" i="18" s="1"/>
  <c r="MR98" i="18" s="1"/>
  <c r="MS98" i="18" s="1"/>
  <c r="MT98" i="18" s="1"/>
  <c r="MU98" i="18" s="1"/>
  <c r="MV98" i="18" s="1"/>
  <c r="MW98" i="18" s="1"/>
  <c r="MX98" i="18" s="1"/>
  <c r="MY98" i="18" s="1"/>
  <c r="MZ98" i="18" s="1"/>
  <c r="NA98" i="18" s="1"/>
  <c r="NB98" i="18" s="1"/>
  <c r="NC98" i="18" s="1"/>
  <c r="ND98" i="18" s="1"/>
  <c r="NE98" i="18" s="1"/>
  <c r="NF98" i="18" s="1"/>
  <c r="NG98" i="18" s="1"/>
  <c r="NH98" i="18" s="1"/>
  <c r="NI98" i="18" s="1"/>
  <c r="NJ98" i="18" s="1"/>
  <c r="NK98" i="18" s="1"/>
  <c r="NL98" i="18" s="1"/>
  <c r="NM98" i="18" s="1"/>
  <c r="NN98" i="18" s="1"/>
  <c r="NO98" i="18" s="1"/>
  <c r="NP98" i="18" s="1"/>
  <c r="NQ98" i="18" s="1"/>
  <c r="NR98" i="18" s="1"/>
  <c r="NS98" i="18" s="1"/>
  <c r="NT98" i="18" s="1"/>
  <c r="NU98" i="18" s="1"/>
  <c r="NV98" i="18" s="1"/>
  <c r="NW98" i="18" s="1"/>
  <c r="NX98" i="18" s="1"/>
  <c r="NY98" i="18" s="1"/>
  <c r="NZ98" i="18" s="1"/>
  <c r="OA98" i="18" s="1"/>
  <c r="OB98" i="18" s="1"/>
  <c r="OC98" i="18" s="1"/>
  <c r="OD98" i="18" s="1"/>
  <c r="OE98" i="18" s="1"/>
  <c r="OF98" i="18" s="1"/>
  <c r="OG98" i="18" s="1"/>
  <c r="OH98" i="18" s="1"/>
  <c r="OI98" i="18" s="1"/>
  <c r="OJ98" i="18" s="1"/>
  <c r="OK98" i="18" s="1"/>
  <c r="OL98" i="18" s="1"/>
  <c r="OM98" i="18" s="1"/>
  <c r="ON98" i="18" s="1"/>
  <c r="OO98" i="18" s="1"/>
  <c r="OP98" i="18" s="1"/>
  <c r="OQ98" i="18" s="1"/>
  <c r="OR98" i="18" s="1"/>
  <c r="OS98" i="18" s="1"/>
  <c r="OT98" i="18" s="1"/>
  <c r="OU98" i="18" s="1"/>
  <c r="OV98" i="18" s="1"/>
  <c r="OW98" i="18" s="1"/>
  <c r="OX98" i="18" s="1"/>
  <c r="OY98" i="18" s="1"/>
  <c r="OZ98" i="18" s="1"/>
  <c r="PA98" i="18" s="1"/>
  <c r="PB98" i="18" s="1"/>
  <c r="PC98" i="18" s="1"/>
  <c r="PD98" i="18" s="1"/>
  <c r="PE98" i="18" s="1"/>
  <c r="PF98" i="18" s="1"/>
  <c r="PG98" i="18" s="1"/>
  <c r="PH98" i="18" s="1"/>
  <c r="PI98" i="18" s="1"/>
  <c r="PJ98" i="18" s="1"/>
  <c r="PK98" i="18" s="1"/>
  <c r="PL98" i="18" s="1"/>
  <c r="PM98" i="18" s="1"/>
  <c r="PN98" i="18" s="1"/>
  <c r="PO98" i="18" s="1"/>
  <c r="PP98" i="18" s="1"/>
  <c r="PQ98" i="18" s="1"/>
  <c r="PR98" i="18" s="1"/>
  <c r="PS98" i="18" s="1"/>
  <c r="PT98" i="18" s="1"/>
  <c r="PU98" i="18" s="1"/>
  <c r="PV98" i="18" s="1"/>
  <c r="PW98" i="18" s="1"/>
  <c r="PX98" i="18" s="1"/>
  <c r="PY98" i="18" s="1"/>
  <c r="PZ98" i="18" s="1"/>
  <c r="QA98" i="18" s="1"/>
  <c r="QB98" i="18" s="1"/>
  <c r="QC98" i="18" s="1"/>
  <c r="QD98" i="18" s="1"/>
  <c r="QE98" i="18" s="1"/>
  <c r="QF98" i="18" s="1"/>
  <c r="QG98" i="18" s="1"/>
  <c r="QH98" i="18" s="1"/>
  <c r="QI98" i="18" s="1"/>
  <c r="QJ98" i="18" s="1"/>
  <c r="QK98" i="18" s="1"/>
  <c r="QL98" i="18" s="1"/>
  <c r="QM98" i="18" s="1"/>
  <c r="QN98" i="18" s="1"/>
  <c r="QO98" i="18" s="1"/>
  <c r="QP98" i="18" s="1"/>
  <c r="QQ98" i="18" s="1"/>
  <c r="QR98" i="18" s="1"/>
  <c r="QS98" i="18" s="1"/>
  <c r="QT98" i="18" s="1"/>
  <c r="QU98" i="18" s="1"/>
  <c r="QV98" i="18" s="1"/>
  <c r="QW98" i="18" s="1"/>
  <c r="QX98" i="18" s="1"/>
  <c r="QY98" i="18" s="1"/>
  <c r="QZ98" i="18" s="1"/>
  <c r="RA98" i="18" s="1"/>
  <c r="RB98" i="18" s="1"/>
  <c r="RC98" i="18" s="1"/>
  <c r="RD98" i="18" s="1"/>
  <c r="RE98" i="18" s="1"/>
  <c r="RF98" i="18" s="1"/>
  <c r="RG98" i="18" s="1"/>
  <c r="RH98" i="18" s="1"/>
  <c r="RI98" i="18" s="1"/>
  <c r="RJ98" i="18" s="1"/>
  <c r="RK98" i="18" s="1"/>
  <c r="RL98" i="18" s="1"/>
  <c r="RM98" i="18" s="1"/>
  <c r="RN98" i="18" s="1"/>
  <c r="RO98" i="18" s="1"/>
  <c r="RP98" i="18" s="1"/>
  <c r="RQ98" i="18" s="1"/>
  <c r="RR98" i="18" s="1"/>
  <c r="RS98" i="18" s="1"/>
  <c r="RT98" i="18" s="1"/>
  <c r="RU98" i="18" s="1"/>
  <c r="RV98" i="18" s="1"/>
  <c r="RW98" i="18" s="1"/>
  <c r="RX98" i="18" s="1"/>
  <c r="RY98" i="18" s="1"/>
  <c r="RZ98" i="18" s="1"/>
  <c r="SA98" i="18" s="1"/>
  <c r="SB98" i="18" s="1"/>
  <c r="SC98" i="18" s="1"/>
  <c r="SD98" i="18" s="1"/>
  <c r="SE98" i="18" s="1"/>
  <c r="SF98" i="18" s="1"/>
  <c r="SG98" i="18" s="1"/>
  <c r="SH98" i="18" s="1"/>
  <c r="SI98" i="18" s="1"/>
  <c r="SJ98" i="18" s="1"/>
  <c r="SK98" i="18" s="1"/>
  <c r="SL98" i="18" s="1"/>
  <c r="SM98" i="18" s="1"/>
  <c r="SN98" i="18" s="1"/>
  <c r="SO98" i="18" s="1"/>
  <c r="SP98" i="18" s="1"/>
  <c r="SQ98" i="18" s="1"/>
  <c r="SR98" i="18" s="1"/>
  <c r="SS98" i="18" s="1"/>
  <c r="ST98" i="18" s="1"/>
  <c r="SU98" i="18" s="1"/>
  <c r="SV98" i="18" s="1"/>
  <c r="SW98" i="18" s="1"/>
  <c r="SX98" i="18" s="1"/>
  <c r="SY98" i="18" s="1"/>
  <c r="SZ98" i="18" s="1"/>
  <c r="TA98" i="18" s="1"/>
  <c r="TB98" i="18" s="1"/>
  <c r="TC98" i="18" s="1"/>
  <c r="TD98" i="18" s="1"/>
  <c r="TE98" i="18" s="1"/>
  <c r="TF98" i="18" s="1"/>
  <c r="TG98" i="18" s="1"/>
  <c r="TH98" i="18" s="1"/>
  <c r="TI98" i="18" s="1"/>
  <c r="TJ98" i="18" s="1"/>
  <c r="TK98" i="18" s="1"/>
  <c r="TL98" i="18" s="1"/>
  <c r="TM98" i="18" s="1"/>
  <c r="TN98" i="18" s="1"/>
  <c r="TO98" i="18" s="1"/>
  <c r="TP98" i="18" s="1"/>
  <c r="TQ98" i="18" s="1"/>
  <c r="TR98" i="18" s="1"/>
  <c r="TS98" i="18" s="1"/>
  <c r="TT98" i="18" s="1"/>
  <c r="TU98" i="18" s="1"/>
  <c r="TV98" i="18" s="1"/>
  <c r="TW98" i="18" s="1"/>
  <c r="TX98" i="18" s="1"/>
  <c r="TY98" i="18" s="1"/>
  <c r="TZ98" i="18" s="1"/>
  <c r="UA98" i="18" s="1"/>
  <c r="UB98" i="18" s="1"/>
  <c r="UC98" i="18" s="1"/>
  <c r="UD98" i="18" s="1"/>
  <c r="UE98" i="18" s="1"/>
  <c r="UF98" i="18" s="1"/>
  <c r="UG98" i="18" s="1"/>
  <c r="UH98" i="18" s="1"/>
  <c r="UI98" i="18" s="1"/>
  <c r="UJ98" i="18" s="1"/>
  <c r="UK98" i="18" s="1"/>
  <c r="UL98" i="18" s="1"/>
  <c r="UM98" i="18" s="1"/>
  <c r="UN98" i="18" s="1"/>
  <c r="UO98" i="18" s="1"/>
  <c r="UP98" i="18" s="1"/>
  <c r="UQ98" i="18" s="1"/>
  <c r="UR98" i="18" s="1"/>
  <c r="US98" i="18" s="1"/>
  <c r="UT98" i="18" s="1"/>
  <c r="UU98" i="18" s="1"/>
  <c r="UV98" i="18" s="1"/>
  <c r="UW98" i="18" s="1"/>
  <c r="UX98" i="18" s="1"/>
  <c r="UY98" i="18" s="1"/>
  <c r="UZ98" i="18" s="1"/>
  <c r="VA98" i="18" s="1"/>
  <c r="VB98" i="18" s="1"/>
  <c r="VC98" i="18" s="1"/>
  <c r="VD98" i="18" s="1"/>
  <c r="VE98" i="18" s="1"/>
  <c r="VF98" i="18" s="1"/>
  <c r="VG98" i="18" s="1"/>
  <c r="VH98" i="18" s="1"/>
  <c r="Z32" i="15"/>
  <c r="AA32" i="15" s="1"/>
  <c r="AB32" i="15" s="1"/>
  <c r="AC32" i="15" s="1"/>
  <c r="AD32" i="15" s="1"/>
  <c r="AE32" i="15" s="1"/>
  <c r="AF32" i="15" s="1"/>
  <c r="AG32" i="15" s="1"/>
  <c r="AH32" i="15" s="1"/>
  <c r="AI32" i="15" s="1"/>
  <c r="AJ32" i="15" s="1"/>
  <c r="AK32" i="15" s="1"/>
  <c r="AL32" i="15" s="1"/>
  <c r="AM32" i="15" s="1"/>
  <c r="AN32" i="15" s="1"/>
  <c r="AO32" i="15" s="1"/>
  <c r="AP32" i="15" s="1"/>
  <c r="AQ32" i="15" s="1"/>
  <c r="AR32" i="15" s="1"/>
  <c r="AS32" i="15" s="1"/>
  <c r="AT32" i="15" s="1"/>
  <c r="AU32" i="15" s="1"/>
  <c r="AV32" i="15" s="1"/>
  <c r="AW32" i="15" s="1"/>
  <c r="AX32" i="15" s="1"/>
  <c r="AY32" i="15" s="1"/>
  <c r="AZ32" i="15" s="1"/>
  <c r="BA32" i="15" s="1"/>
  <c r="BB32" i="15" s="1"/>
  <c r="BC32" i="15" s="1"/>
  <c r="BD32" i="15" s="1"/>
  <c r="BE32" i="15" s="1"/>
  <c r="BF32" i="15" s="1"/>
  <c r="BG32" i="15" s="1"/>
  <c r="BH32" i="15" s="1"/>
  <c r="BI32" i="15" s="1"/>
  <c r="BJ32" i="15" s="1"/>
  <c r="BK32" i="15" s="1"/>
  <c r="BL32" i="15" s="1"/>
  <c r="BM32" i="15" s="1"/>
  <c r="BN32" i="15" s="1"/>
  <c r="BO32" i="15" s="1"/>
  <c r="BP32" i="15" s="1"/>
  <c r="BQ32" i="15" s="1"/>
  <c r="BR32" i="15" s="1"/>
  <c r="BS32" i="15" s="1"/>
  <c r="BT32" i="15" s="1"/>
  <c r="BU32" i="15" s="1"/>
  <c r="BV32" i="15" s="1"/>
  <c r="BW32" i="15" s="1"/>
  <c r="BX32" i="15" s="1"/>
  <c r="BY32" i="15" s="1"/>
  <c r="BZ32" i="15" s="1"/>
  <c r="CA32" i="15" s="1"/>
  <c r="CB32" i="15" s="1"/>
  <c r="CC32" i="15" s="1"/>
  <c r="CD32" i="15" s="1"/>
  <c r="CE32" i="15" s="1"/>
  <c r="CF32" i="15" s="1"/>
  <c r="CG32" i="15" s="1"/>
  <c r="CH32" i="15" s="1"/>
  <c r="CI32" i="15" s="1"/>
  <c r="CJ32" i="15" s="1"/>
  <c r="CK32" i="15" s="1"/>
  <c r="CL32" i="15" s="1"/>
  <c r="CM32" i="15" s="1"/>
  <c r="CN32" i="15" s="1"/>
  <c r="CO32" i="15" s="1"/>
  <c r="CP32" i="15" s="1"/>
  <c r="CQ32" i="15" s="1"/>
  <c r="CR32" i="15" s="1"/>
  <c r="CS32" i="15" s="1"/>
  <c r="CT32" i="15" s="1"/>
  <c r="CU32" i="15" s="1"/>
  <c r="CV32" i="15" s="1"/>
  <c r="CW32" i="15" s="1"/>
  <c r="CX32" i="15" s="1"/>
  <c r="CY32" i="15" s="1"/>
  <c r="CZ32" i="15" s="1"/>
  <c r="DA32" i="15" s="1"/>
  <c r="DB32" i="15" s="1"/>
  <c r="DC32" i="15" s="1"/>
  <c r="DD32" i="15" s="1"/>
  <c r="DE32" i="15" s="1"/>
  <c r="DF32" i="15" s="1"/>
  <c r="DG32" i="15" s="1"/>
  <c r="DH32" i="15" s="1"/>
  <c r="DI32" i="15" s="1"/>
  <c r="DJ32" i="15" s="1"/>
  <c r="DK32" i="15" s="1"/>
  <c r="DL32" i="15" s="1"/>
  <c r="DM32" i="15" s="1"/>
  <c r="DN32" i="15" s="1"/>
  <c r="DO32" i="15" s="1"/>
  <c r="DP32" i="15" s="1"/>
  <c r="DQ32" i="15" s="1"/>
  <c r="DR32" i="15" s="1"/>
  <c r="DS32" i="15" s="1"/>
  <c r="DT32" i="15" s="1"/>
  <c r="DU32" i="15" s="1"/>
  <c r="DV32" i="15" s="1"/>
  <c r="DW32" i="15" s="1"/>
  <c r="DX32" i="15" s="1"/>
  <c r="DY32" i="15" s="1"/>
  <c r="DZ32" i="15" s="1"/>
  <c r="EA32" i="15" s="1"/>
  <c r="EB32" i="15" s="1"/>
  <c r="EC32" i="15" s="1"/>
  <c r="ED32" i="15" s="1"/>
  <c r="EE32" i="15" s="1"/>
  <c r="EF32" i="15" s="1"/>
  <c r="EG32" i="15" s="1"/>
  <c r="EH32" i="15" s="1"/>
  <c r="EI32" i="15" s="1"/>
  <c r="EJ32" i="15" s="1"/>
  <c r="EK32" i="15" s="1"/>
  <c r="EL32" i="15" s="1"/>
  <c r="EM32" i="15" s="1"/>
  <c r="EN32" i="15" s="1"/>
  <c r="EO32" i="15" s="1"/>
  <c r="EP32" i="15" s="1"/>
  <c r="EQ32" i="15" s="1"/>
  <c r="ER32" i="15" s="1"/>
  <c r="ES32" i="15" s="1"/>
  <c r="ET32" i="15" s="1"/>
  <c r="EU32" i="15" s="1"/>
  <c r="EV32" i="15" s="1"/>
  <c r="EW32" i="15" s="1"/>
  <c r="EX32" i="15" s="1"/>
  <c r="EY32" i="15" s="1"/>
  <c r="EZ32" i="15" s="1"/>
  <c r="FA32" i="15" s="1"/>
  <c r="FB32" i="15" s="1"/>
  <c r="FC32" i="15" s="1"/>
  <c r="FD32" i="15" s="1"/>
  <c r="FE32" i="15" s="1"/>
  <c r="FF32" i="15" s="1"/>
  <c r="FG32" i="15" s="1"/>
  <c r="FH32" i="15" s="1"/>
  <c r="FI32" i="15" s="1"/>
  <c r="FJ32" i="15" s="1"/>
  <c r="FK32" i="15" s="1"/>
  <c r="FL32" i="15" s="1"/>
  <c r="FM32" i="15" s="1"/>
  <c r="FN32" i="15" s="1"/>
  <c r="FO32" i="15" s="1"/>
  <c r="FP32" i="15" s="1"/>
  <c r="FQ32" i="15" s="1"/>
  <c r="FR32" i="15" s="1"/>
  <c r="FS32" i="15" s="1"/>
  <c r="FT32" i="15" s="1"/>
  <c r="FU32" i="15" s="1"/>
  <c r="FV32" i="15" s="1"/>
  <c r="FW32" i="15" s="1"/>
  <c r="FX32" i="15" s="1"/>
  <c r="FY32" i="15" s="1"/>
  <c r="FZ32" i="15" s="1"/>
  <c r="GA32" i="15" s="1"/>
  <c r="GB32" i="15" s="1"/>
  <c r="GC32" i="15" s="1"/>
  <c r="GD32" i="15" s="1"/>
  <c r="GE32" i="15" s="1"/>
  <c r="GF32" i="15" s="1"/>
  <c r="GG32" i="15" s="1"/>
  <c r="GH32" i="15" s="1"/>
  <c r="GI32" i="15" s="1"/>
  <c r="GJ32" i="15" s="1"/>
  <c r="GK32" i="15" s="1"/>
  <c r="GL32" i="15" s="1"/>
  <c r="GM32" i="15" s="1"/>
  <c r="GN32" i="15" s="1"/>
  <c r="GO32" i="15" s="1"/>
  <c r="GP32" i="15" s="1"/>
  <c r="GQ32" i="15" s="1"/>
  <c r="GR32" i="15" s="1"/>
  <c r="GS32" i="15" s="1"/>
  <c r="GT32" i="15" s="1"/>
  <c r="GU32" i="15" s="1"/>
  <c r="GV32" i="15" s="1"/>
  <c r="GW32" i="15" s="1"/>
  <c r="GX32" i="15" s="1"/>
  <c r="GY32" i="15" s="1"/>
  <c r="GZ32" i="15" s="1"/>
  <c r="HA32" i="15" s="1"/>
  <c r="HB32" i="15" s="1"/>
  <c r="HC32" i="15" s="1"/>
  <c r="HD32" i="15" s="1"/>
  <c r="HE32" i="15" s="1"/>
  <c r="HF32" i="15" s="1"/>
  <c r="HG32" i="15" s="1"/>
  <c r="HH32" i="15" s="1"/>
  <c r="HI32" i="15" s="1"/>
  <c r="HJ32" i="15" s="1"/>
  <c r="HK32" i="15" s="1"/>
  <c r="HL32" i="15" s="1"/>
  <c r="HM32" i="15" s="1"/>
  <c r="HN32" i="15" s="1"/>
  <c r="HO32" i="15" s="1"/>
  <c r="HP32" i="15" s="1"/>
  <c r="HQ32" i="15" s="1"/>
  <c r="HR32" i="15" s="1"/>
  <c r="HS32" i="15" s="1"/>
  <c r="HT32" i="15" s="1"/>
  <c r="HU32" i="15" s="1"/>
  <c r="HV32" i="15" s="1"/>
  <c r="HW32" i="15" s="1"/>
  <c r="HX32" i="15" s="1"/>
  <c r="HY32" i="15" s="1"/>
  <c r="HZ32" i="15" s="1"/>
  <c r="IA32" i="15" s="1"/>
  <c r="IB32" i="15" s="1"/>
  <c r="IC32" i="15" s="1"/>
  <c r="ID32" i="15" s="1"/>
  <c r="IE32" i="15" s="1"/>
  <c r="IF32" i="15" s="1"/>
  <c r="IG32" i="15" s="1"/>
  <c r="IH32" i="15" s="1"/>
  <c r="II32" i="15" s="1"/>
  <c r="IJ32" i="15" s="1"/>
  <c r="IK32" i="15" s="1"/>
  <c r="IL32" i="15" s="1"/>
  <c r="IM32" i="15" s="1"/>
  <c r="IN32" i="15" s="1"/>
  <c r="IO32" i="15" s="1"/>
  <c r="IP32" i="15" s="1"/>
  <c r="IQ32" i="15" s="1"/>
  <c r="IR32" i="15" s="1"/>
  <c r="IS32" i="15" s="1"/>
  <c r="IT32" i="15" s="1"/>
  <c r="IU32" i="15" s="1"/>
  <c r="IV32" i="15" s="1"/>
  <c r="IW32" i="15" s="1"/>
  <c r="IX32" i="15" s="1"/>
  <c r="IY32" i="15" s="1"/>
  <c r="IZ32" i="15" s="1"/>
  <c r="JA32" i="15" s="1"/>
  <c r="JB32" i="15" s="1"/>
  <c r="JC32" i="15" s="1"/>
  <c r="JD32" i="15" s="1"/>
  <c r="JE32" i="15" s="1"/>
  <c r="JF32" i="15" s="1"/>
  <c r="JG32" i="15" s="1"/>
  <c r="JH32" i="15" s="1"/>
  <c r="JI32" i="15" s="1"/>
  <c r="JJ32" i="15" s="1"/>
  <c r="JK32" i="15" s="1"/>
  <c r="JL32" i="15" s="1"/>
  <c r="JM32" i="15" s="1"/>
  <c r="JN32" i="15" s="1"/>
  <c r="JO32" i="15" s="1"/>
  <c r="JP32" i="15" s="1"/>
  <c r="JQ32" i="15" s="1"/>
  <c r="JR32" i="15" s="1"/>
  <c r="JS32" i="15" s="1"/>
  <c r="JT32" i="15" s="1"/>
  <c r="JU32" i="15" s="1"/>
  <c r="JV32" i="15" s="1"/>
  <c r="JW32" i="15" s="1"/>
  <c r="JX32" i="15" s="1"/>
  <c r="JY32" i="15" s="1"/>
  <c r="JZ32" i="15" s="1"/>
  <c r="KA32" i="15" s="1"/>
  <c r="KB32" i="15" s="1"/>
  <c r="KC32" i="15" s="1"/>
  <c r="KD32" i="15" s="1"/>
  <c r="KE32" i="15" s="1"/>
  <c r="KF32" i="15" s="1"/>
  <c r="KG32" i="15" s="1"/>
  <c r="KH32" i="15" s="1"/>
  <c r="KI32" i="15" s="1"/>
  <c r="KJ32" i="15" s="1"/>
  <c r="KK32" i="15" s="1"/>
  <c r="KL32" i="15" s="1"/>
  <c r="KM32" i="15" s="1"/>
  <c r="KN32" i="15" s="1"/>
  <c r="KO32" i="15" s="1"/>
  <c r="KP32" i="15" s="1"/>
  <c r="KQ32" i="15" s="1"/>
  <c r="KR32" i="15" s="1"/>
  <c r="KS32" i="15" s="1"/>
  <c r="KT32" i="15" s="1"/>
  <c r="KU32" i="15" s="1"/>
  <c r="KV32" i="15" s="1"/>
  <c r="KW32" i="15" s="1"/>
  <c r="KX32" i="15" s="1"/>
  <c r="KY32" i="15" s="1"/>
  <c r="KZ32" i="15" s="1"/>
  <c r="LA32" i="15" s="1"/>
  <c r="LB32" i="15" s="1"/>
  <c r="LC32" i="15" s="1"/>
  <c r="LD32" i="15" s="1"/>
  <c r="LE32" i="15" s="1"/>
  <c r="LF32" i="15" s="1"/>
  <c r="LG32" i="15" s="1"/>
  <c r="LH32" i="15" s="1"/>
  <c r="LI32" i="15" s="1"/>
  <c r="LJ32" i="15" s="1"/>
  <c r="LK32" i="15" s="1"/>
  <c r="LL32" i="15" s="1"/>
  <c r="LM32" i="15" s="1"/>
  <c r="LN32" i="15" s="1"/>
  <c r="LO32" i="15" s="1"/>
  <c r="LP32" i="15" s="1"/>
  <c r="LQ32" i="15" s="1"/>
  <c r="LR32" i="15" s="1"/>
  <c r="LS32" i="15" s="1"/>
  <c r="LT32" i="15" s="1"/>
  <c r="LU32" i="15" s="1"/>
  <c r="LV32" i="15" s="1"/>
  <c r="LW32" i="15" s="1"/>
  <c r="LX32" i="15" s="1"/>
  <c r="LY32" i="15" s="1"/>
  <c r="LZ32" i="15" s="1"/>
  <c r="MA32" i="15" s="1"/>
  <c r="MB32" i="15" s="1"/>
  <c r="MC32" i="15" s="1"/>
  <c r="MD32" i="15" s="1"/>
  <c r="ME32" i="15" s="1"/>
  <c r="MF32" i="15" s="1"/>
  <c r="MG32" i="15" s="1"/>
  <c r="MH32" i="15" s="1"/>
  <c r="MI32" i="15" s="1"/>
  <c r="MJ32" i="15" s="1"/>
  <c r="MK32" i="15" s="1"/>
  <c r="ML32" i="15" s="1"/>
  <c r="MM32" i="15" s="1"/>
  <c r="MN32" i="15" s="1"/>
  <c r="MO32" i="15" s="1"/>
  <c r="MP32" i="15" s="1"/>
  <c r="MQ32" i="15" s="1"/>
  <c r="MR32" i="15" s="1"/>
  <c r="MS32" i="15" s="1"/>
  <c r="MT32" i="15" s="1"/>
  <c r="MU32" i="15" s="1"/>
  <c r="MV32" i="15" s="1"/>
  <c r="MW32" i="15" s="1"/>
  <c r="MX32" i="15" s="1"/>
  <c r="MY32" i="15" s="1"/>
  <c r="MZ32" i="15" s="1"/>
  <c r="NA32" i="15" s="1"/>
  <c r="NB32" i="15" s="1"/>
  <c r="NC32" i="15" s="1"/>
  <c r="ND32" i="15" s="1"/>
  <c r="NE32" i="15" s="1"/>
  <c r="NF32" i="15" s="1"/>
  <c r="NG32" i="15" s="1"/>
  <c r="NH32" i="15" s="1"/>
  <c r="NI32" i="15" s="1"/>
  <c r="NJ32" i="15" s="1"/>
  <c r="NK32" i="15" s="1"/>
  <c r="NL32" i="15" s="1"/>
  <c r="NM32" i="15" s="1"/>
  <c r="NN32" i="15" s="1"/>
  <c r="NO32" i="15" s="1"/>
  <c r="NP32" i="15" s="1"/>
  <c r="NQ32" i="15" s="1"/>
  <c r="NR32" i="15" s="1"/>
  <c r="NS32" i="15" s="1"/>
  <c r="NT32" i="15" s="1"/>
  <c r="NU32" i="15" s="1"/>
  <c r="NV32" i="15" s="1"/>
  <c r="NW32" i="15" s="1"/>
  <c r="NX32" i="15" s="1"/>
  <c r="NY32" i="15" s="1"/>
  <c r="NZ32" i="15" s="1"/>
  <c r="OA32" i="15" s="1"/>
  <c r="OB32" i="15" s="1"/>
  <c r="OC32" i="15" s="1"/>
  <c r="OD32" i="15" s="1"/>
  <c r="OE32" i="15" s="1"/>
  <c r="OF32" i="15" s="1"/>
  <c r="OG32" i="15" s="1"/>
  <c r="OH32" i="15" s="1"/>
  <c r="OI32" i="15" s="1"/>
  <c r="OJ32" i="15" s="1"/>
  <c r="OK32" i="15" s="1"/>
  <c r="OL32" i="15" s="1"/>
  <c r="OM32" i="15" s="1"/>
  <c r="ON32" i="15" s="1"/>
  <c r="OO32" i="15" s="1"/>
  <c r="OP32" i="15" s="1"/>
  <c r="OQ32" i="15" s="1"/>
  <c r="OR32" i="15" s="1"/>
  <c r="OS32" i="15" s="1"/>
  <c r="OT32" i="15" s="1"/>
  <c r="OU32" i="15" s="1"/>
  <c r="OV32" i="15" s="1"/>
  <c r="OW32" i="15" s="1"/>
  <c r="OX32" i="15" s="1"/>
  <c r="OY32" i="15" s="1"/>
  <c r="OZ32" i="15" s="1"/>
  <c r="PA32" i="15" s="1"/>
  <c r="PB32" i="15" s="1"/>
  <c r="PC32" i="15" s="1"/>
  <c r="PD32" i="15" s="1"/>
  <c r="H14" i="18"/>
  <c r="I14" i="18" s="1"/>
  <c r="J14" i="18" s="1"/>
  <c r="K14" i="18" s="1"/>
  <c r="L14" i="18" s="1"/>
  <c r="M14" i="18" s="1"/>
  <c r="N14" i="18" s="1"/>
  <c r="O14" i="18" s="1"/>
  <c r="P14" i="18" s="1"/>
  <c r="Q14" i="18" s="1"/>
  <c r="R14" i="18" s="1"/>
  <c r="S14" i="18" s="1"/>
  <c r="T14" i="18" s="1"/>
  <c r="U14" i="18" s="1"/>
  <c r="V14" i="18" s="1"/>
  <c r="W14" i="18" s="1"/>
  <c r="X14" i="18" s="1"/>
  <c r="Y14" i="18" s="1"/>
  <c r="Z14" i="18" s="1"/>
  <c r="AA14" i="18" s="1"/>
  <c r="AB14" i="18" s="1"/>
  <c r="AC14" i="18" s="1"/>
  <c r="AD14" i="18" s="1"/>
  <c r="AE14" i="18" s="1"/>
  <c r="AF14" i="18" s="1"/>
  <c r="AG14" i="18" s="1"/>
  <c r="AH14" i="18" s="1"/>
  <c r="AI14" i="18" s="1"/>
  <c r="AJ14" i="18" s="1"/>
  <c r="AK14" i="18" s="1"/>
  <c r="AL14" i="18" s="1"/>
  <c r="AM14" i="18" s="1"/>
  <c r="AN14" i="18" s="1"/>
  <c r="AO14" i="18" s="1"/>
  <c r="AP14" i="18" s="1"/>
  <c r="AQ14" i="18" s="1"/>
  <c r="AR14" i="18" s="1"/>
  <c r="AS14" i="18" s="1"/>
  <c r="AT14" i="18" s="1"/>
  <c r="AU14" i="18" s="1"/>
  <c r="AV14" i="18" s="1"/>
  <c r="AW14" i="18" s="1"/>
  <c r="AX14" i="18" s="1"/>
  <c r="AY14" i="18" s="1"/>
  <c r="AZ14" i="18" s="1"/>
  <c r="BA14" i="18" s="1"/>
  <c r="BB14" i="18" s="1"/>
  <c r="BC14" i="18" s="1"/>
  <c r="BD14" i="18" s="1"/>
  <c r="BE14" i="18" s="1"/>
  <c r="BF14" i="18" s="1"/>
  <c r="BG14" i="18" s="1"/>
  <c r="BH14" i="18" s="1"/>
  <c r="BI14" i="18" s="1"/>
  <c r="BJ14" i="18" s="1"/>
  <c r="BK14" i="18" s="1"/>
  <c r="BL14" i="18" s="1"/>
  <c r="BM14" i="18" s="1"/>
  <c r="BN14" i="18" s="1"/>
  <c r="BO14" i="18" s="1"/>
  <c r="BP14" i="18" s="1"/>
  <c r="BQ14" i="18" s="1"/>
  <c r="BR14" i="18" s="1"/>
  <c r="BS14" i="18" s="1"/>
  <c r="BT14" i="18" s="1"/>
  <c r="BU14" i="18" s="1"/>
  <c r="BV14" i="18" s="1"/>
  <c r="BW14" i="18" s="1"/>
  <c r="BX14" i="18" s="1"/>
  <c r="BY14" i="18" s="1"/>
  <c r="BZ14" i="18" s="1"/>
  <c r="CA14" i="18" s="1"/>
  <c r="CB14" i="18" s="1"/>
  <c r="CC14" i="18" s="1"/>
  <c r="CD14" i="18" s="1"/>
  <c r="CE14" i="18" s="1"/>
  <c r="CF14" i="18" s="1"/>
  <c r="CG14" i="18" s="1"/>
  <c r="CH14" i="18" s="1"/>
  <c r="CI14" i="18" s="1"/>
  <c r="CJ14" i="18" s="1"/>
  <c r="CK14" i="18" s="1"/>
  <c r="CL14" i="18" s="1"/>
  <c r="CM14" i="18" s="1"/>
  <c r="CN14" i="18" s="1"/>
  <c r="CO14" i="18" s="1"/>
  <c r="CP14" i="18" s="1"/>
  <c r="CQ14" i="18" s="1"/>
  <c r="CR14" i="18" s="1"/>
  <c r="CS14" i="18" s="1"/>
  <c r="CT14" i="18" s="1"/>
  <c r="CU14" i="18" s="1"/>
  <c r="CV14" i="18" s="1"/>
  <c r="CW14" i="18" s="1"/>
  <c r="CX14" i="18" s="1"/>
  <c r="CY14" i="18" s="1"/>
  <c r="CZ14" i="18" s="1"/>
  <c r="DA14" i="18" s="1"/>
  <c r="DB14" i="18" s="1"/>
  <c r="DC14" i="18" s="1"/>
  <c r="DD14" i="18" s="1"/>
  <c r="DE14" i="18" s="1"/>
  <c r="DF14" i="18" s="1"/>
  <c r="DG14" i="18" s="1"/>
  <c r="DH14" i="18" s="1"/>
  <c r="DI14" i="18" s="1"/>
  <c r="DJ14" i="18" s="1"/>
  <c r="DK14" i="18" s="1"/>
  <c r="DL14" i="18" s="1"/>
  <c r="DM14" i="18" s="1"/>
  <c r="DN14" i="18" s="1"/>
  <c r="DO14" i="18" s="1"/>
  <c r="DP14" i="18" s="1"/>
  <c r="DQ14" i="18" s="1"/>
  <c r="DR14" i="18" s="1"/>
  <c r="DS14" i="18" s="1"/>
  <c r="DT14" i="18" s="1"/>
  <c r="DU14" i="18" s="1"/>
  <c r="DV14" i="18" s="1"/>
  <c r="DW14" i="18" s="1"/>
  <c r="DX14" i="18" s="1"/>
  <c r="DY14" i="18" s="1"/>
  <c r="DZ14" i="18" s="1"/>
  <c r="EA14" i="18" s="1"/>
  <c r="EB14" i="18" s="1"/>
  <c r="EC14" i="18" s="1"/>
  <c r="ED14" i="18" s="1"/>
  <c r="EE14" i="18" s="1"/>
  <c r="EF14" i="18" s="1"/>
  <c r="EG14" i="18" s="1"/>
  <c r="EH14" i="18" s="1"/>
  <c r="EI14" i="18" s="1"/>
  <c r="EJ14" i="18" s="1"/>
  <c r="EK14" i="18" s="1"/>
  <c r="EL14" i="18" s="1"/>
  <c r="EM14" i="18" s="1"/>
  <c r="EN14" i="18" s="1"/>
  <c r="EO14" i="18" s="1"/>
  <c r="EP14" i="18" s="1"/>
  <c r="EQ14" i="18" s="1"/>
  <c r="ER14" i="18" s="1"/>
  <c r="ES14" i="18" s="1"/>
  <c r="ET14" i="18" s="1"/>
  <c r="EU14" i="18" s="1"/>
  <c r="EV14" i="18" s="1"/>
  <c r="EW14" i="18" s="1"/>
  <c r="EX14" i="18" s="1"/>
  <c r="EY14" i="18" s="1"/>
  <c r="EZ14" i="18" s="1"/>
  <c r="FA14" i="18" s="1"/>
  <c r="FB14" i="18" s="1"/>
  <c r="FC14" i="18" s="1"/>
  <c r="FD14" i="18" s="1"/>
  <c r="FE14" i="18" s="1"/>
  <c r="FF14" i="18" s="1"/>
  <c r="FG14" i="18" s="1"/>
  <c r="FH14" i="18" s="1"/>
  <c r="FI14" i="18" s="1"/>
  <c r="FJ14" i="18" s="1"/>
  <c r="FK14" i="18" s="1"/>
  <c r="FL14" i="18" s="1"/>
  <c r="FM14" i="18" s="1"/>
  <c r="FN14" i="18" s="1"/>
  <c r="FO14" i="18" s="1"/>
  <c r="FP14" i="18" s="1"/>
  <c r="FQ14" i="18" s="1"/>
  <c r="FR14" i="18" s="1"/>
  <c r="FS14" i="18" s="1"/>
  <c r="FT14" i="18" s="1"/>
  <c r="FU14" i="18" s="1"/>
  <c r="FV14" i="18" s="1"/>
  <c r="FW14" i="18" s="1"/>
  <c r="FX14" i="18" s="1"/>
  <c r="FY14" i="18" s="1"/>
  <c r="FZ14" i="18" s="1"/>
  <c r="GA14" i="18" s="1"/>
  <c r="GB14" i="18" s="1"/>
  <c r="GC14" i="18" s="1"/>
  <c r="GD14" i="18" s="1"/>
  <c r="GE14" i="18" s="1"/>
  <c r="GF14" i="18" s="1"/>
  <c r="GG14" i="18" s="1"/>
  <c r="GH14" i="18" s="1"/>
  <c r="GI14" i="18" s="1"/>
  <c r="GJ14" i="18" s="1"/>
  <c r="GK14" i="18" s="1"/>
  <c r="GL14" i="18" s="1"/>
  <c r="GM14" i="18" s="1"/>
  <c r="GN14" i="18" s="1"/>
  <c r="GO14" i="18" s="1"/>
  <c r="GP14" i="18" s="1"/>
  <c r="GQ14" i="18" s="1"/>
  <c r="GR14" i="18" s="1"/>
  <c r="GS14" i="18" s="1"/>
  <c r="GT14" i="18" s="1"/>
  <c r="GU14" i="18" s="1"/>
  <c r="GV14" i="18" s="1"/>
  <c r="GW14" i="18" s="1"/>
  <c r="GX14" i="18" s="1"/>
  <c r="GY14" i="18" s="1"/>
  <c r="GZ14" i="18" s="1"/>
  <c r="HA14" i="18" s="1"/>
  <c r="HB14" i="18" s="1"/>
  <c r="HC14" i="18" s="1"/>
  <c r="HD14" i="18" s="1"/>
  <c r="HE14" i="18" s="1"/>
  <c r="HF14" i="18" s="1"/>
  <c r="HG14" i="18" s="1"/>
  <c r="HH14" i="18" s="1"/>
  <c r="HI14" i="18" s="1"/>
  <c r="HJ14" i="18" s="1"/>
  <c r="HK14" i="18" s="1"/>
  <c r="HL14" i="18" s="1"/>
  <c r="HM14" i="18" s="1"/>
  <c r="HN14" i="18" s="1"/>
  <c r="HO14" i="18" s="1"/>
  <c r="HP14" i="18" s="1"/>
  <c r="HQ14" i="18" s="1"/>
  <c r="HR14" i="18" s="1"/>
  <c r="HS14" i="18" s="1"/>
  <c r="HT14" i="18" s="1"/>
  <c r="HU14" i="18" s="1"/>
  <c r="HV14" i="18" s="1"/>
  <c r="HW14" i="18" s="1"/>
  <c r="HX14" i="18" s="1"/>
  <c r="HY14" i="18" s="1"/>
  <c r="HZ14" i="18" s="1"/>
  <c r="IA14" i="18" s="1"/>
  <c r="IB14" i="18" s="1"/>
  <c r="IC14" i="18" s="1"/>
  <c r="ID14" i="18" s="1"/>
  <c r="IE14" i="18" s="1"/>
  <c r="IF14" i="18" s="1"/>
  <c r="IG14" i="18" s="1"/>
  <c r="IH14" i="18" s="1"/>
  <c r="II14" i="18" s="1"/>
  <c r="IJ14" i="18" s="1"/>
  <c r="IK14" i="18" s="1"/>
  <c r="IL14" i="18" s="1"/>
  <c r="IM14" i="18" s="1"/>
  <c r="IN14" i="18" s="1"/>
  <c r="IO14" i="18" s="1"/>
  <c r="IP14" i="18" s="1"/>
  <c r="IQ14" i="18" s="1"/>
  <c r="IR14" i="18" s="1"/>
  <c r="IS14" i="18" s="1"/>
  <c r="IT14" i="18" s="1"/>
  <c r="IU14" i="18" s="1"/>
  <c r="IV14" i="18" s="1"/>
  <c r="IW14" i="18" s="1"/>
  <c r="IX14" i="18" s="1"/>
  <c r="IY14" i="18" s="1"/>
  <c r="IZ14" i="18" s="1"/>
  <c r="JA14" i="18" s="1"/>
  <c r="JB14" i="18" s="1"/>
  <c r="JC14" i="18" s="1"/>
  <c r="JD14" i="18" s="1"/>
  <c r="JE14" i="18" s="1"/>
  <c r="JF14" i="18" s="1"/>
  <c r="JG14" i="18" s="1"/>
  <c r="JH14" i="18" s="1"/>
  <c r="JI14" i="18" s="1"/>
  <c r="JJ14" i="18" s="1"/>
  <c r="JK14" i="18" s="1"/>
  <c r="JL14" i="18" s="1"/>
  <c r="JM14" i="18" s="1"/>
  <c r="JN14" i="18" s="1"/>
  <c r="JO14" i="18" s="1"/>
  <c r="JP14" i="18" s="1"/>
  <c r="JQ14" i="18" s="1"/>
  <c r="JR14" i="18" s="1"/>
  <c r="JS14" i="18" s="1"/>
  <c r="JT14" i="18" s="1"/>
  <c r="JU14" i="18" s="1"/>
  <c r="JV14" i="18" s="1"/>
  <c r="JW14" i="18" s="1"/>
  <c r="JX14" i="18" s="1"/>
  <c r="JY14" i="18" s="1"/>
  <c r="JZ14" i="18" s="1"/>
  <c r="KA14" i="18" s="1"/>
  <c r="KB14" i="18" s="1"/>
  <c r="KC14" i="18" s="1"/>
  <c r="KD14" i="18" s="1"/>
  <c r="KE14" i="18" s="1"/>
  <c r="KF14" i="18" s="1"/>
  <c r="KG14" i="18" s="1"/>
  <c r="KH14" i="18" s="1"/>
  <c r="KI14" i="18" s="1"/>
  <c r="KJ14" i="18" s="1"/>
  <c r="KK14" i="18" s="1"/>
  <c r="KL14" i="18" s="1"/>
  <c r="KM14" i="18" s="1"/>
  <c r="KN14" i="18" s="1"/>
  <c r="KO14" i="18" s="1"/>
  <c r="KP14" i="18" s="1"/>
  <c r="KQ14" i="18" s="1"/>
  <c r="KR14" i="18" s="1"/>
  <c r="KS14" i="18" s="1"/>
  <c r="KT14" i="18" s="1"/>
  <c r="KU14" i="18" s="1"/>
  <c r="KV14" i="18" s="1"/>
  <c r="KW14" i="18" s="1"/>
  <c r="KX14" i="18" s="1"/>
  <c r="KY14" i="18" s="1"/>
  <c r="KZ14" i="18" s="1"/>
  <c r="LA14" i="18" s="1"/>
  <c r="LB14" i="18" s="1"/>
  <c r="LC14" i="18" s="1"/>
  <c r="LD14" i="18" s="1"/>
  <c r="LE14" i="18" s="1"/>
  <c r="LF14" i="18" s="1"/>
  <c r="LG14" i="18" s="1"/>
  <c r="LH14" i="18" s="1"/>
  <c r="LI14" i="18" s="1"/>
  <c r="LJ14" i="18" s="1"/>
  <c r="LK14" i="18" s="1"/>
  <c r="LL14" i="18" s="1"/>
  <c r="LM14" i="18" s="1"/>
  <c r="LN14" i="18" s="1"/>
  <c r="LO14" i="18" s="1"/>
  <c r="LP14" i="18" s="1"/>
  <c r="LQ14" i="18" s="1"/>
  <c r="LR14" i="18" s="1"/>
  <c r="LS14" i="18" s="1"/>
  <c r="LT14" i="18" s="1"/>
  <c r="LU14" i="18" s="1"/>
  <c r="LV14" i="18" s="1"/>
  <c r="LW14" i="18" s="1"/>
  <c r="LX14" i="18" s="1"/>
  <c r="LY14" i="18" s="1"/>
  <c r="LZ14" i="18" s="1"/>
  <c r="MA14" i="18" s="1"/>
  <c r="MB14" i="18" s="1"/>
  <c r="MC14" i="18" s="1"/>
  <c r="MD14" i="18" s="1"/>
  <c r="ME14" i="18" s="1"/>
  <c r="MF14" i="18" s="1"/>
  <c r="MG14" i="18" s="1"/>
  <c r="MH14" i="18" s="1"/>
  <c r="MI14" i="18" s="1"/>
  <c r="MJ14" i="18" s="1"/>
  <c r="MK14" i="18" s="1"/>
  <c r="ML14" i="18" s="1"/>
  <c r="MM14" i="18" s="1"/>
  <c r="MN14" i="18" s="1"/>
  <c r="MO14" i="18" s="1"/>
  <c r="MP14" i="18" s="1"/>
  <c r="MQ14" i="18" s="1"/>
  <c r="MR14" i="18" s="1"/>
  <c r="MS14" i="18" s="1"/>
  <c r="MT14" i="18" s="1"/>
  <c r="MU14" i="18" s="1"/>
  <c r="MV14" i="18" s="1"/>
  <c r="MW14" i="18" s="1"/>
  <c r="MX14" i="18" s="1"/>
  <c r="MY14" i="18" s="1"/>
  <c r="MZ14" i="18" s="1"/>
  <c r="NA14" i="18" s="1"/>
  <c r="NB14" i="18" s="1"/>
  <c r="NC14" i="18" s="1"/>
  <c r="ND14" i="18" s="1"/>
  <c r="NE14" i="18" s="1"/>
  <c r="NF14" i="18" s="1"/>
  <c r="NG14" i="18" s="1"/>
  <c r="NH14" i="18" s="1"/>
  <c r="NI14" i="18" s="1"/>
  <c r="NJ14" i="18" s="1"/>
  <c r="NK14" i="18" s="1"/>
  <c r="NL14" i="18" s="1"/>
  <c r="NM14" i="18" s="1"/>
  <c r="NN14" i="18" s="1"/>
  <c r="NO14" i="18" s="1"/>
  <c r="NP14" i="18" s="1"/>
  <c r="NQ14" i="18" s="1"/>
  <c r="NR14" i="18" s="1"/>
  <c r="NS14" i="18" s="1"/>
  <c r="NT14" i="18" s="1"/>
  <c r="NU14" i="18" s="1"/>
  <c r="NV14" i="18" s="1"/>
  <c r="NW14" i="18" s="1"/>
  <c r="NX14" i="18" s="1"/>
  <c r="NY14" i="18" s="1"/>
  <c r="NZ14" i="18" s="1"/>
  <c r="OA14" i="18" s="1"/>
  <c r="OB14" i="18" s="1"/>
  <c r="OC14" i="18" s="1"/>
  <c r="OD14" i="18" s="1"/>
  <c r="OE14" i="18" s="1"/>
  <c r="OF14" i="18" s="1"/>
  <c r="OG14" i="18" s="1"/>
  <c r="OH14" i="18" s="1"/>
  <c r="OI14" i="18" s="1"/>
  <c r="OJ14" i="18" s="1"/>
  <c r="OK14" i="18" s="1"/>
  <c r="OL14" i="18" s="1"/>
  <c r="OM14" i="18" s="1"/>
  <c r="ON14" i="18" s="1"/>
  <c r="OO14" i="18" s="1"/>
  <c r="OP14" i="18" s="1"/>
  <c r="OQ14" i="18" s="1"/>
  <c r="OR14" i="18" s="1"/>
  <c r="OS14" i="18" s="1"/>
  <c r="OT14" i="18" s="1"/>
  <c r="OU14" i="18" s="1"/>
  <c r="OV14" i="18" s="1"/>
  <c r="OW14" i="18" s="1"/>
  <c r="OX14" i="18" s="1"/>
  <c r="OY14" i="18" s="1"/>
  <c r="OZ14" i="18" s="1"/>
  <c r="PA14" i="18" s="1"/>
  <c r="PB14" i="18" s="1"/>
  <c r="PC14" i="18" s="1"/>
  <c r="PD14" i="18" s="1"/>
  <c r="PE14" i="18" s="1"/>
  <c r="PF14" i="18" s="1"/>
  <c r="PG14" i="18" s="1"/>
  <c r="PH14" i="18" s="1"/>
  <c r="PI14" i="18" s="1"/>
  <c r="PJ14" i="18" s="1"/>
  <c r="PK14" i="18" s="1"/>
  <c r="PL14" i="18" s="1"/>
  <c r="PM14" i="18" s="1"/>
  <c r="PN14" i="18" s="1"/>
  <c r="PO14" i="18" s="1"/>
  <c r="PP14" i="18" s="1"/>
  <c r="PQ14" i="18" s="1"/>
  <c r="PR14" i="18" s="1"/>
  <c r="PS14" i="18" s="1"/>
  <c r="PT14" i="18" s="1"/>
  <c r="PU14" i="18" s="1"/>
  <c r="PV14" i="18" s="1"/>
  <c r="PW14" i="18" s="1"/>
  <c r="PX14" i="18" s="1"/>
  <c r="PY14" i="18" s="1"/>
  <c r="PZ14" i="18" s="1"/>
  <c r="QA14" i="18" s="1"/>
  <c r="QB14" i="18" s="1"/>
  <c r="QC14" i="18" s="1"/>
  <c r="QD14" i="18" s="1"/>
  <c r="QE14" i="18" s="1"/>
  <c r="QF14" i="18" s="1"/>
  <c r="QG14" i="18" s="1"/>
  <c r="QH14" i="18" s="1"/>
  <c r="QI14" i="18" s="1"/>
  <c r="QJ14" i="18" s="1"/>
  <c r="QK14" i="18" s="1"/>
  <c r="QL14" i="18" s="1"/>
  <c r="QM14" i="18" s="1"/>
  <c r="QN14" i="18" s="1"/>
  <c r="QO14" i="18" s="1"/>
  <c r="QP14" i="18" s="1"/>
  <c r="QQ14" i="18" s="1"/>
  <c r="QR14" i="18" s="1"/>
  <c r="QS14" i="18" s="1"/>
  <c r="QT14" i="18" s="1"/>
  <c r="QU14" i="18" s="1"/>
  <c r="QV14" i="18" s="1"/>
  <c r="QW14" i="18" s="1"/>
  <c r="QX14" i="18" s="1"/>
  <c r="QY14" i="18" s="1"/>
  <c r="QZ14" i="18" s="1"/>
  <c r="RA14" i="18" s="1"/>
  <c r="RB14" i="18" s="1"/>
  <c r="RC14" i="18" s="1"/>
  <c r="RD14" i="18" s="1"/>
  <c r="RE14" i="18" s="1"/>
  <c r="RF14" i="18" s="1"/>
  <c r="RG14" i="18" s="1"/>
  <c r="RH14" i="18" s="1"/>
  <c r="RI14" i="18" s="1"/>
  <c r="RJ14" i="18" s="1"/>
  <c r="RK14" i="18" s="1"/>
  <c r="RL14" i="18" s="1"/>
  <c r="RM14" i="18" s="1"/>
  <c r="RN14" i="18" s="1"/>
  <c r="RO14" i="18" s="1"/>
  <c r="RP14" i="18" s="1"/>
  <c r="RQ14" i="18" s="1"/>
  <c r="RR14" i="18" s="1"/>
  <c r="RS14" i="18" s="1"/>
  <c r="RT14" i="18" s="1"/>
  <c r="RU14" i="18" s="1"/>
  <c r="RV14" i="18" s="1"/>
  <c r="RW14" i="18" s="1"/>
  <c r="RX14" i="18" s="1"/>
  <c r="RY14" i="18" s="1"/>
  <c r="RZ14" i="18" s="1"/>
  <c r="SA14" i="18" s="1"/>
  <c r="SB14" i="18" s="1"/>
  <c r="SC14" i="18" s="1"/>
  <c r="SD14" i="18" s="1"/>
  <c r="SE14" i="18" s="1"/>
  <c r="SF14" i="18" s="1"/>
  <c r="SG14" i="18" s="1"/>
  <c r="SH14" i="18" s="1"/>
  <c r="SI14" i="18" s="1"/>
  <c r="SJ14" i="18" s="1"/>
  <c r="SK14" i="18" s="1"/>
  <c r="SL14" i="18" s="1"/>
  <c r="SM14" i="18" s="1"/>
  <c r="SN14" i="18" s="1"/>
  <c r="SO14" i="18" s="1"/>
  <c r="SP14" i="18" s="1"/>
  <c r="SQ14" i="18" s="1"/>
  <c r="SR14" i="18" s="1"/>
  <c r="SS14" i="18" s="1"/>
  <c r="ST14" i="18" s="1"/>
  <c r="SU14" i="18" s="1"/>
  <c r="SV14" i="18" s="1"/>
  <c r="SW14" i="18" s="1"/>
  <c r="SX14" i="18" s="1"/>
  <c r="SY14" i="18" s="1"/>
  <c r="SZ14" i="18" s="1"/>
  <c r="TA14" i="18" s="1"/>
  <c r="TB14" i="18" s="1"/>
  <c r="TC14" i="18" s="1"/>
  <c r="TD14" i="18" s="1"/>
  <c r="TE14" i="18" s="1"/>
  <c r="TF14" i="18" s="1"/>
  <c r="TG14" i="18" s="1"/>
  <c r="TH14" i="18" s="1"/>
  <c r="TI14" i="18" s="1"/>
  <c r="TJ14" i="18" s="1"/>
  <c r="TK14" i="18" s="1"/>
  <c r="TL14" i="18" s="1"/>
  <c r="TM14" i="18" s="1"/>
  <c r="TN14" i="18" s="1"/>
  <c r="TO14" i="18" s="1"/>
  <c r="TP14" i="18" s="1"/>
  <c r="TQ14" i="18" s="1"/>
  <c r="TR14" i="18" s="1"/>
  <c r="TS14" i="18" s="1"/>
  <c r="TT14" i="18" s="1"/>
  <c r="TU14" i="18" s="1"/>
  <c r="TV14" i="18" s="1"/>
  <c r="TW14" i="18" s="1"/>
  <c r="TX14" i="18" s="1"/>
  <c r="TY14" i="18" s="1"/>
  <c r="TZ14" i="18" s="1"/>
  <c r="UA14" i="18" s="1"/>
  <c r="UB14" i="18" s="1"/>
  <c r="UC14" i="18" s="1"/>
  <c r="UD14" i="18" s="1"/>
  <c r="UE14" i="18" s="1"/>
  <c r="UF14" i="18" s="1"/>
  <c r="UG14" i="18" s="1"/>
  <c r="UH14" i="18" s="1"/>
  <c r="UI14" i="18" s="1"/>
  <c r="UJ14" i="18" s="1"/>
  <c r="UK14" i="18" s="1"/>
  <c r="UL14" i="18" s="1"/>
  <c r="UM14" i="18" s="1"/>
  <c r="UN14" i="18" s="1"/>
  <c r="UO14" i="18" s="1"/>
  <c r="UP14" i="18" s="1"/>
  <c r="UQ14" i="18" s="1"/>
  <c r="UR14" i="18" s="1"/>
  <c r="US14" i="18" s="1"/>
  <c r="UT14" i="18" s="1"/>
  <c r="UU14" i="18" s="1"/>
  <c r="UV14" i="18" s="1"/>
  <c r="UW14" i="18" s="1"/>
  <c r="UX14" i="18" s="1"/>
  <c r="UY14" i="18" s="1"/>
  <c r="UZ14" i="18" s="1"/>
  <c r="VA14" i="18" s="1"/>
  <c r="VB14" i="18" s="1"/>
  <c r="VC14" i="18" s="1"/>
  <c r="VD14" i="18" s="1"/>
  <c r="VE14" i="18" s="1"/>
  <c r="VF14" i="18" s="1"/>
  <c r="VG14" i="18" s="1"/>
  <c r="VH14" i="18" s="1"/>
  <c r="U20" i="15"/>
  <c r="V20" i="15" s="1"/>
  <c r="W20" i="15" s="1"/>
  <c r="X20" i="15" s="1"/>
  <c r="Y20" i="15" s="1"/>
  <c r="Z20" i="15" s="1"/>
  <c r="AA20" i="15" s="1"/>
  <c r="AB20" i="15" s="1"/>
  <c r="AC20" i="15" s="1"/>
  <c r="AD20" i="15" s="1"/>
  <c r="AE20" i="15" s="1"/>
  <c r="AF20" i="15" s="1"/>
  <c r="AG20" i="15" s="1"/>
  <c r="AH20" i="15" s="1"/>
  <c r="AI20" i="15" s="1"/>
  <c r="AJ20" i="15" s="1"/>
  <c r="AK20" i="15" s="1"/>
  <c r="AL20" i="15" s="1"/>
  <c r="AM20" i="15" s="1"/>
  <c r="AN20" i="15" s="1"/>
  <c r="AO20" i="15" s="1"/>
  <c r="AP20" i="15" s="1"/>
  <c r="AQ20" i="15" s="1"/>
  <c r="AR20" i="15" s="1"/>
  <c r="AS20" i="15" s="1"/>
  <c r="AT20" i="15" s="1"/>
  <c r="AU20" i="15" s="1"/>
  <c r="AV20" i="15" s="1"/>
  <c r="AW20" i="15" s="1"/>
  <c r="AX20" i="15" s="1"/>
  <c r="AY20" i="15" s="1"/>
  <c r="AZ20" i="15" s="1"/>
  <c r="BA20" i="15" s="1"/>
  <c r="BB20" i="15" s="1"/>
  <c r="BC20" i="15" s="1"/>
  <c r="BD20" i="15" s="1"/>
  <c r="BE20" i="15" s="1"/>
  <c r="BF20" i="15" s="1"/>
  <c r="BG20" i="15" s="1"/>
  <c r="BH20" i="15" s="1"/>
  <c r="BI20" i="15" s="1"/>
  <c r="BJ20" i="15" s="1"/>
  <c r="BK20" i="15" s="1"/>
  <c r="BL20" i="15" s="1"/>
  <c r="BM20" i="15" s="1"/>
  <c r="BN20" i="15" s="1"/>
  <c r="BO20" i="15" s="1"/>
  <c r="BP20" i="15" s="1"/>
  <c r="BQ20" i="15" s="1"/>
  <c r="BR20" i="15" s="1"/>
  <c r="BS20" i="15" s="1"/>
  <c r="BT20" i="15" s="1"/>
  <c r="BU20" i="15" s="1"/>
  <c r="BV20" i="15" s="1"/>
  <c r="BW20" i="15" s="1"/>
  <c r="BX20" i="15" s="1"/>
  <c r="BY20" i="15" s="1"/>
  <c r="BZ20" i="15" s="1"/>
  <c r="CA20" i="15" s="1"/>
  <c r="CB20" i="15" s="1"/>
  <c r="CC20" i="15" s="1"/>
  <c r="CD20" i="15" s="1"/>
  <c r="CE20" i="15" s="1"/>
  <c r="CF20" i="15" s="1"/>
  <c r="CG20" i="15" s="1"/>
  <c r="CH20" i="15" s="1"/>
  <c r="CI20" i="15" s="1"/>
  <c r="CJ20" i="15" s="1"/>
  <c r="CK20" i="15" s="1"/>
  <c r="CL20" i="15" s="1"/>
  <c r="CM20" i="15" s="1"/>
  <c r="CN20" i="15" s="1"/>
  <c r="CO20" i="15" s="1"/>
  <c r="CP20" i="15" s="1"/>
  <c r="CQ20" i="15" s="1"/>
  <c r="CR20" i="15" s="1"/>
  <c r="CS20" i="15" s="1"/>
  <c r="CT20" i="15" s="1"/>
  <c r="CU20" i="15" s="1"/>
  <c r="CV20" i="15" s="1"/>
  <c r="CW20" i="15" s="1"/>
  <c r="CX20" i="15" s="1"/>
  <c r="CY20" i="15" s="1"/>
  <c r="CZ20" i="15" s="1"/>
  <c r="DA20" i="15" s="1"/>
  <c r="DB20" i="15" s="1"/>
  <c r="DC20" i="15" s="1"/>
  <c r="DD20" i="15" s="1"/>
  <c r="DE20" i="15" s="1"/>
  <c r="DF20" i="15" s="1"/>
  <c r="DG20" i="15" s="1"/>
  <c r="DH20" i="15" s="1"/>
  <c r="DI20" i="15" s="1"/>
  <c r="DJ20" i="15" s="1"/>
  <c r="DK20" i="15" s="1"/>
  <c r="DL20" i="15" s="1"/>
  <c r="DM20" i="15" s="1"/>
  <c r="DN20" i="15" s="1"/>
  <c r="DO20" i="15" s="1"/>
  <c r="DP20" i="15" s="1"/>
  <c r="DQ20" i="15" s="1"/>
  <c r="DR20" i="15" s="1"/>
  <c r="DS20" i="15" s="1"/>
  <c r="DT20" i="15" s="1"/>
  <c r="DU20" i="15" s="1"/>
  <c r="DV20" i="15" s="1"/>
  <c r="DW20" i="15" s="1"/>
  <c r="DX20" i="15" s="1"/>
  <c r="DY20" i="15" s="1"/>
  <c r="DZ20" i="15" s="1"/>
  <c r="EA20" i="15" s="1"/>
  <c r="EB20" i="15" s="1"/>
  <c r="EC20" i="15" s="1"/>
  <c r="ED20" i="15" s="1"/>
  <c r="EE20" i="15" s="1"/>
  <c r="EF20" i="15" s="1"/>
  <c r="EG20" i="15" s="1"/>
  <c r="EH20" i="15" s="1"/>
  <c r="EI20" i="15" s="1"/>
  <c r="EJ20" i="15" s="1"/>
  <c r="EK20" i="15" s="1"/>
  <c r="EL20" i="15" s="1"/>
  <c r="EM20" i="15" s="1"/>
  <c r="EN20" i="15" s="1"/>
  <c r="EO20" i="15" s="1"/>
  <c r="EP20" i="15" s="1"/>
  <c r="EQ20" i="15" s="1"/>
  <c r="ER20" i="15" s="1"/>
  <c r="ES20" i="15" s="1"/>
  <c r="ET20" i="15" s="1"/>
  <c r="EU20" i="15" s="1"/>
  <c r="EV20" i="15" s="1"/>
  <c r="EW20" i="15" s="1"/>
  <c r="EX20" i="15" s="1"/>
  <c r="EY20" i="15" s="1"/>
  <c r="EZ20" i="15" s="1"/>
  <c r="FA20" i="15" s="1"/>
  <c r="FB20" i="15" s="1"/>
  <c r="FC20" i="15" s="1"/>
  <c r="FD20" i="15" s="1"/>
  <c r="FE20" i="15" s="1"/>
  <c r="FF20" i="15" s="1"/>
  <c r="FG20" i="15" s="1"/>
  <c r="FH20" i="15" s="1"/>
  <c r="FI20" i="15" s="1"/>
  <c r="FJ20" i="15" s="1"/>
  <c r="FK20" i="15" s="1"/>
  <c r="FL20" i="15" s="1"/>
  <c r="FM20" i="15" s="1"/>
  <c r="FN20" i="15" s="1"/>
  <c r="FO20" i="15" s="1"/>
  <c r="FP20" i="15" s="1"/>
  <c r="FQ20" i="15" s="1"/>
  <c r="FR20" i="15" s="1"/>
  <c r="FS20" i="15" s="1"/>
  <c r="FT20" i="15" s="1"/>
  <c r="FU20" i="15" s="1"/>
  <c r="FV20" i="15" s="1"/>
  <c r="FW20" i="15" s="1"/>
  <c r="FX20" i="15" s="1"/>
  <c r="FY20" i="15" s="1"/>
  <c r="FZ20" i="15" s="1"/>
  <c r="GA20" i="15" s="1"/>
  <c r="GB20" i="15" s="1"/>
  <c r="GC20" i="15" s="1"/>
  <c r="GD20" i="15" s="1"/>
  <c r="GE20" i="15" s="1"/>
  <c r="GF20" i="15" s="1"/>
  <c r="GG20" i="15" s="1"/>
  <c r="GH20" i="15" s="1"/>
  <c r="GI20" i="15" s="1"/>
  <c r="GJ20" i="15" s="1"/>
  <c r="GK20" i="15" s="1"/>
  <c r="GL20" i="15" s="1"/>
  <c r="GM20" i="15" s="1"/>
  <c r="GN20" i="15" s="1"/>
  <c r="GO20" i="15" s="1"/>
  <c r="GP20" i="15" s="1"/>
  <c r="GQ20" i="15" s="1"/>
  <c r="GR20" i="15" s="1"/>
  <c r="GS20" i="15" s="1"/>
  <c r="GT20" i="15" s="1"/>
  <c r="GU20" i="15" s="1"/>
  <c r="GV20" i="15" s="1"/>
  <c r="GW20" i="15" s="1"/>
  <c r="GX20" i="15" s="1"/>
  <c r="GY20" i="15" s="1"/>
  <c r="GZ20" i="15" s="1"/>
  <c r="HA20" i="15" s="1"/>
  <c r="HB20" i="15" s="1"/>
  <c r="HC20" i="15" s="1"/>
  <c r="HD20" i="15" s="1"/>
  <c r="HE20" i="15" s="1"/>
  <c r="HF20" i="15" s="1"/>
  <c r="HG20" i="15" s="1"/>
  <c r="HH20" i="15" s="1"/>
  <c r="HI20" i="15" s="1"/>
  <c r="HJ20" i="15" s="1"/>
  <c r="HK20" i="15" s="1"/>
  <c r="HL20" i="15" s="1"/>
  <c r="HM20" i="15" s="1"/>
  <c r="HN20" i="15" s="1"/>
  <c r="HO20" i="15" s="1"/>
  <c r="HP20" i="15" s="1"/>
  <c r="HQ20" i="15" s="1"/>
  <c r="HR20" i="15" s="1"/>
  <c r="HS20" i="15" s="1"/>
  <c r="HT20" i="15" s="1"/>
  <c r="HU20" i="15" s="1"/>
  <c r="HV20" i="15" s="1"/>
  <c r="HW20" i="15" s="1"/>
  <c r="HX20" i="15" s="1"/>
  <c r="HY20" i="15" s="1"/>
  <c r="HZ20" i="15" s="1"/>
  <c r="IA20" i="15" s="1"/>
  <c r="IB20" i="15" s="1"/>
  <c r="IC20" i="15" s="1"/>
  <c r="ID20" i="15" s="1"/>
  <c r="IE20" i="15" s="1"/>
  <c r="IF20" i="15" s="1"/>
  <c r="IG20" i="15" s="1"/>
  <c r="IH20" i="15" s="1"/>
  <c r="II20" i="15" s="1"/>
  <c r="IJ20" i="15" s="1"/>
  <c r="IK20" i="15" s="1"/>
  <c r="IL20" i="15" s="1"/>
  <c r="IM20" i="15" s="1"/>
  <c r="IN20" i="15" s="1"/>
  <c r="IO20" i="15" s="1"/>
  <c r="IP20" i="15" s="1"/>
  <c r="IQ20" i="15" s="1"/>
  <c r="IR20" i="15" s="1"/>
  <c r="IS20" i="15" s="1"/>
  <c r="IT20" i="15" s="1"/>
  <c r="IU20" i="15" s="1"/>
  <c r="IV20" i="15" s="1"/>
  <c r="IW20" i="15" s="1"/>
  <c r="IX20" i="15" s="1"/>
  <c r="IY20" i="15" s="1"/>
  <c r="IZ20" i="15" s="1"/>
  <c r="JA20" i="15" s="1"/>
  <c r="JB20" i="15" s="1"/>
  <c r="JC20" i="15" s="1"/>
  <c r="JD20" i="15" s="1"/>
  <c r="JE20" i="15" s="1"/>
  <c r="JF20" i="15" s="1"/>
  <c r="JG20" i="15" s="1"/>
  <c r="JH20" i="15" s="1"/>
  <c r="JI20" i="15" s="1"/>
  <c r="JJ20" i="15" s="1"/>
  <c r="JK20" i="15" s="1"/>
  <c r="JL20" i="15" s="1"/>
  <c r="JM20" i="15" s="1"/>
  <c r="JN20" i="15" s="1"/>
  <c r="JO20" i="15" s="1"/>
  <c r="JP20" i="15" s="1"/>
  <c r="JQ20" i="15" s="1"/>
  <c r="JR20" i="15" s="1"/>
  <c r="JS20" i="15" s="1"/>
  <c r="JT20" i="15" s="1"/>
  <c r="JU20" i="15" s="1"/>
  <c r="JV20" i="15" s="1"/>
  <c r="JW20" i="15" s="1"/>
  <c r="JX20" i="15" s="1"/>
  <c r="JY20" i="15" s="1"/>
  <c r="JZ20" i="15" s="1"/>
  <c r="KA20" i="15" s="1"/>
  <c r="KB20" i="15" s="1"/>
  <c r="KC20" i="15" s="1"/>
  <c r="KD20" i="15" s="1"/>
  <c r="KE20" i="15" s="1"/>
  <c r="KF20" i="15" s="1"/>
  <c r="KG20" i="15" s="1"/>
  <c r="KH20" i="15" s="1"/>
  <c r="KI20" i="15" s="1"/>
  <c r="KJ20" i="15" s="1"/>
  <c r="KK20" i="15" s="1"/>
  <c r="KL20" i="15" s="1"/>
  <c r="KM20" i="15" s="1"/>
  <c r="KN20" i="15" s="1"/>
  <c r="KO20" i="15" s="1"/>
  <c r="KP20" i="15" s="1"/>
  <c r="KQ20" i="15" s="1"/>
  <c r="KR20" i="15" s="1"/>
  <c r="KS20" i="15" s="1"/>
  <c r="KT20" i="15" s="1"/>
  <c r="KU20" i="15" s="1"/>
  <c r="KV20" i="15" s="1"/>
  <c r="KW20" i="15" s="1"/>
  <c r="KX20" i="15" s="1"/>
  <c r="KY20" i="15" s="1"/>
  <c r="KZ20" i="15" s="1"/>
  <c r="LA20" i="15" s="1"/>
  <c r="LB20" i="15" s="1"/>
  <c r="LC20" i="15" s="1"/>
  <c r="LD20" i="15" s="1"/>
  <c r="LE20" i="15" s="1"/>
  <c r="LF20" i="15" s="1"/>
  <c r="LG20" i="15" s="1"/>
  <c r="LH20" i="15" s="1"/>
  <c r="LI20" i="15" s="1"/>
  <c r="LJ20" i="15" s="1"/>
  <c r="LK20" i="15" s="1"/>
  <c r="LL20" i="15" s="1"/>
  <c r="LM20" i="15" s="1"/>
  <c r="LN20" i="15" s="1"/>
  <c r="LO20" i="15" s="1"/>
  <c r="LP20" i="15" s="1"/>
  <c r="LQ20" i="15" s="1"/>
  <c r="LR20" i="15" s="1"/>
  <c r="LS20" i="15" s="1"/>
  <c r="LT20" i="15" s="1"/>
  <c r="LU20" i="15" s="1"/>
  <c r="LV20" i="15" s="1"/>
  <c r="LW20" i="15" s="1"/>
  <c r="LX20" i="15" s="1"/>
  <c r="LY20" i="15" s="1"/>
  <c r="LZ20" i="15" s="1"/>
  <c r="MA20" i="15" s="1"/>
  <c r="MB20" i="15" s="1"/>
  <c r="MC20" i="15" s="1"/>
  <c r="MD20" i="15" s="1"/>
  <c r="ME20" i="15" s="1"/>
  <c r="MF20" i="15" s="1"/>
  <c r="MG20" i="15" s="1"/>
  <c r="MH20" i="15" s="1"/>
  <c r="MI20" i="15" s="1"/>
  <c r="MJ20" i="15" s="1"/>
  <c r="MK20" i="15" s="1"/>
  <c r="ML20" i="15" s="1"/>
  <c r="MM20" i="15" s="1"/>
  <c r="MN20" i="15" s="1"/>
  <c r="MO20" i="15" s="1"/>
  <c r="MP20" i="15" s="1"/>
  <c r="MQ20" i="15" s="1"/>
  <c r="MR20" i="15" s="1"/>
  <c r="MS20" i="15" s="1"/>
  <c r="MT20" i="15" s="1"/>
  <c r="MU20" i="15" s="1"/>
  <c r="MV20" i="15" s="1"/>
  <c r="MW20" i="15" s="1"/>
  <c r="MX20" i="15" s="1"/>
  <c r="MY20" i="15" s="1"/>
  <c r="MZ20" i="15" s="1"/>
  <c r="NA20" i="15" s="1"/>
  <c r="NB20" i="15" s="1"/>
  <c r="NC20" i="15" s="1"/>
  <c r="ND20" i="15" s="1"/>
  <c r="NE20" i="15" s="1"/>
  <c r="NF20" i="15" s="1"/>
  <c r="NG20" i="15" s="1"/>
  <c r="NH20" i="15" s="1"/>
  <c r="NI20" i="15" s="1"/>
  <c r="NJ20" i="15" s="1"/>
  <c r="NK20" i="15" s="1"/>
  <c r="NL20" i="15" s="1"/>
  <c r="NM20" i="15" s="1"/>
  <c r="NN20" i="15" s="1"/>
  <c r="NO20" i="15" s="1"/>
  <c r="NP20" i="15" s="1"/>
  <c r="NQ20" i="15" s="1"/>
  <c r="NR20" i="15" s="1"/>
  <c r="NS20" i="15" s="1"/>
  <c r="NT20" i="15" s="1"/>
  <c r="NU20" i="15" s="1"/>
  <c r="NV20" i="15" s="1"/>
  <c r="NW20" i="15" s="1"/>
  <c r="NX20" i="15" s="1"/>
  <c r="NY20" i="15" s="1"/>
  <c r="NZ20" i="15" s="1"/>
  <c r="OA20" i="15" s="1"/>
  <c r="OB20" i="15" s="1"/>
  <c r="OC20" i="15" s="1"/>
  <c r="OD20" i="15" s="1"/>
  <c r="OE20" i="15" s="1"/>
  <c r="OF20" i="15" s="1"/>
  <c r="OG20" i="15" s="1"/>
  <c r="OH20" i="15" s="1"/>
  <c r="OI20" i="15" s="1"/>
  <c r="OJ20" i="15" s="1"/>
  <c r="OK20" i="15" s="1"/>
  <c r="OL20" i="15" s="1"/>
  <c r="OM20" i="15" s="1"/>
  <c r="ON20" i="15" s="1"/>
  <c r="OO20" i="15" s="1"/>
  <c r="OP20" i="15" s="1"/>
  <c r="OQ20" i="15" s="1"/>
  <c r="OR20" i="15" s="1"/>
  <c r="OS20" i="15" s="1"/>
  <c r="OT20" i="15" s="1"/>
  <c r="OU20" i="15" s="1"/>
  <c r="OV20" i="15" s="1"/>
  <c r="OW20" i="15" s="1"/>
  <c r="OX20" i="15" s="1"/>
  <c r="OY20" i="15" s="1"/>
  <c r="OZ20" i="15" s="1"/>
  <c r="PA20" i="15" s="1"/>
  <c r="PB20" i="15" s="1"/>
  <c r="PC20" i="15" s="1"/>
  <c r="PD20" i="15" s="1"/>
  <c r="PE20" i="15" s="1"/>
  <c r="PF20" i="15" s="1"/>
  <c r="PG20" i="15" s="1"/>
  <c r="PH20" i="15" s="1"/>
  <c r="PI20" i="15" s="1"/>
  <c r="PJ20" i="15" s="1"/>
  <c r="PK20" i="15" s="1"/>
  <c r="PL20" i="15" s="1"/>
  <c r="PM20" i="15" s="1"/>
  <c r="PN20" i="15" s="1"/>
  <c r="PO20" i="15" s="1"/>
  <c r="PP20" i="15" s="1"/>
  <c r="PQ20" i="15" s="1"/>
  <c r="PR20" i="15" s="1"/>
  <c r="PS20" i="15" s="1"/>
  <c r="PT20" i="15" s="1"/>
  <c r="PU20" i="15" s="1"/>
  <c r="PV20" i="15" s="1"/>
  <c r="PW20" i="15" s="1"/>
  <c r="PX20" i="15" s="1"/>
  <c r="PY20" i="15" s="1"/>
  <c r="PZ20" i="15" s="1"/>
  <c r="QA20" i="15" s="1"/>
  <c r="QB20" i="15" s="1"/>
  <c r="QC20" i="15" s="1"/>
  <c r="QD20" i="15" s="1"/>
  <c r="QE20" i="15" s="1"/>
  <c r="QF20" i="15" s="1"/>
  <c r="QG20" i="15" s="1"/>
  <c r="QH20" i="15" s="1"/>
  <c r="QI20" i="15" s="1"/>
  <c r="QJ20" i="15" s="1"/>
  <c r="QK20" i="15" s="1"/>
  <c r="QL20" i="15" s="1"/>
  <c r="QM20" i="15" s="1"/>
  <c r="QN20" i="15" s="1"/>
  <c r="QO20" i="15" s="1"/>
  <c r="QP20" i="15" s="1"/>
  <c r="QQ20" i="15" s="1"/>
  <c r="QR20" i="15" s="1"/>
  <c r="QS20" i="15" s="1"/>
  <c r="QT20" i="15" s="1"/>
  <c r="QU20" i="15" s="1"/>
  <c r="QV20" i="15" s="1"/>
  <c r="QW20" i="15" s="1"/>
  <c r="QX20" i="15" s="1"/>
  <c r="QY20" i="15" s="1"/>
  <c r="QZ20" i="15" s="1"/>
  <c r="RA20" i="15" s="1"/>
  <c r="RB20" i="15" s="1"/>
  <c r="RC20" i="15" s="1"/>
  <c r="RD20" i="15" s="1"/>
  <c r="RE20" i="15" s="1"/>
  <c r="RF20" i="15" s="1"/>
  <c r="RG20" i="15" s="1"/>
  <c r="RH20" i="15" s="1"/>
  <c r="RI20" i="15" s="1"/>
  <c r="RJ20" i="15" s="1"/>
  <c r="RK20" i="15" s="1"/>
  <c r="RL20" i="15" s="1"/>
  <c r="RM20" i="15" s="1"/>
  <c r="RN20" i="15" s="1"/>
  <c r="RO20" i="15" s="1"/>
  <c r="RP20" i="15" s="1"/>
  <c r="RQ20" i="15" s="1"/>
  <c r="RR20" i="15" s="1"/>
  <c r="RS20" i="15" s="1"/>
  <c r="RT20" i="15" s="1"/>
  <c r="RU20" i="15" s="1"/>
  <c r="RV20" i="15" s="1"/>
  <c r="RW20" i="15" s="1"/>
  <c r="RX20" i="15" s="1"/>
  <c r="RY20" i="15" s="1"/>
  <c r="RZ20" i="15" s="1"/>
  <c r="SA20" i="15" s="1"/>
  <c r="SB20" i="15" s="1"/>
  <c r="SC20" i="15" s="1"/>
  <c r="SD20" i="15" s="1"/>
  <c r="SE20" i="15" s="1"/>
  <c r="SF20" i="15" s="1"/>
  <c r="SG20" i="15" s="1"/>
  <c r="SH20" i="15" s="1"/>
  <c r="SI20" i="15" s="1"/>
  <c r="SJ20" i="15" s="1"/>
  <c r="SK20" i="15" s="1"/>
  <c r="SL20" i="15" s="1"/>
  <c r="SM20" i="15" s="1"/>
  <c r="SN20" i="15" s="1"/>
  <c r="SO20" i="15" s="1"/>
  <c r="SP20" i="15" s="1"/>
  <c r="SQ20" i="15" s="1"/>
  <c r="SR20" i="15" s="1"/>
  <c r="SS20" i="15" s="1"/>
  <c r="ST20" i="15" s="1"/>
  <c r="SU20" i="15" s="1"/>
  <c r="SV20" i="15" s="1"/>
  <c r="SW20" i="15" s="1"/>
  <c r="SX20" i="15" s="1"/>
  <c r="SY20" i="15" s="1"/>
  <c r="SZ20" i="15" s="1"/>
  <c r="TA20" i="15" s="1"/>
  <c r="H134" i="18"/>
  <c r="I134" i="18" s="1"/>
  <c r="J134" i="18" s="1"/>
  <c r="K134" i="18" s="1"/>
  <c r="L134" i="18" s="1"/>
  <c r="M134" i="18" s="1"/>
  <c r="N134" i="18" s="1"/>
  <c r="O134" i="18" s="1"/>
  <c r="P134" i="18" s="1"/>
  <c r="Q134" i="18" s="1"/>
  <c r="R134" i="18" s="1"/>
  <c r="S134" i="18" s="1"/>
  <c r="T134" i="18" s="1"/>
  <c r="U134" i="18" s="1"/>
  <c r="V134" i="18" s="1"/>
  <c r="W134" i="18" s="1"/>
  <c r="X134" i="18" s="1"/>
  <c r="Y134" i="18" s="1"/>
  <c r="Z134" i="18" s="1"/>
  <c r="AA134" i="18" s="1"/>
  <c r="AB134" i="18" s="1"/>
  <c r="AC134" i="18" s="1"/>
  <c r="AD134" i="18" s="1"/>
  <c r="AE134" i="18" s="1"/>
  <c r="AF134" i="18" s="1"/>
  <c r="AG134" i="18" s="1"/>
  <c r="AH134" i="18" s="1"/>
  <c r="AI134" i="18" s="1"/>
  <c r="AJ134" i="18" s="1"/>
  <c r="AK134" i="18" s="1"/>
  <c r="AL134" i="18" s="1"/>
  <c r="AM134" i="18" s="1"/>
  <c r="AN134" i="18" s="1"/>
  <c r="AO134" i="18" s="1"/>
  <c r="AP134" i="18" s="1"/>
  <c r="AQ134" i="18" s="1"/>
  <c r="AR134" i="18" s="1"/>
  <c r="AS134" i="18" s="1"/>
  <c r="AT134" i="18" s="1"/>
  <c r="AU134" i="18" s="1"/>
  <c r="AV134" i="18" s="1"/>
  <c r="AW134" i="18" s="1"/>
  <c r="AX134" i="18" s="1"/>
  <c r="AY134" i="18" s="1"/>
  <c r="AZ134" i="18" s="1"/>
  <c r="BA134" i="18" s="1"/>
  <c r="BB134" i="18" s="1"/>
  <c r="BC134" i="18" s="1"/>
  <c r="BD134" i="18" s="1"/>
  <c r="BE134" i="18" s="1"/>
  <c r="BF134" i="18" s="1"/>
  <c r="BG134" i="18" s="1"/>
  <c r="BH134" i="18" s="1"/>
  <c r="BI134" i="18" s="1"/>
  <c r="BJ134" i="18" s="1"/>
  <c r="BK134" i="18" s="1"/>
  <c r="BL134" i="18" s="1"/>
  <c r="BM134" i="18" s="1"/>
  <c r="BN134" i="18" s="1"/>
  <c r="BO134" i="18" s="1"/>
  <c r="BP134" i="18" s="1"/>
  <c r="BQ134" i="18" s="1"/>
  <c r="BR134" i="18" s="1"/>
  <c r="BS134" i="18" s="1"/>
  <c r="BT134" i="18" s="1"/>
  <c r="BU134" i="18" s="1"/>
  <c r="BV134" i="18" s="1"/>
  <c r="BW134" i="18" s="1"/>
  <c r="BX134" i="18" s="1"/>
  <c r="BY134" i="18" s="1"/>
  <c r="BZ134" i="18" s="1"/>
  <c r="CA134" i="18" s="1"/>
  <c r="CB134" i="18" s="1"/>
  <c r="CC134" i="18" s="1"/>
  <c r="CD134" i="18" s="1"/>
  <c r="CE134" i="18" s="1"/>
  <c r="CF134" i="18" s="1"/>
  <c r="CG134" i="18" s="1"/>
  <c r="CH134" i="18" s="1"/>
  <c r="CI134" i="18" s="1"/>
  <c r="CJ134" i="18" s="1"/>
  <c r="CK134" i="18" s="1"/>
  <c r="CL134" i="18" s="1"/>
  <c r="CM134" i="18" s="1"/>
  <c r="CN134" i="18" s="1"/>
  <c r="CO134" i="18" s="1"/>
  <c r="CP134" i="18" s="1"/>
  <c r="CQ134" i="18" s="1"/>
  <c r="CR134" i="18" s="1"/>
  <c r="CS134" i="18" s="1"/>
  <c r="CT134" i="18" s="1"/>
  <c r="CU134" i="18" s="1"/>
  <c r="CV134" i="18" s="1"/>
  <c r="CW134" i="18" s="1"/>
  <c r="CX134" i="18" s="1"/>
  <c r="CY134" i="18" s="1"/>
  <c r="CZ134" i="18" s="1"/>
  <c r="DA134" i="18" s="1"/>
  <c r="DB134" i="18" s="1"/>
  <c r="DC134" i="18" s="1"/>
  <c r="DD134" i="18" s="1"/>
  <c r="DE134" i="18" s="1"/>
  <c r="DF134" i="18" s="1"/>
  <c r="DG134" i="18" s="1"/>
  <c r="DH134" i="18" s="1"/>
  <c r="DI134" i="18" s="1"/>
  <c r="DJ134" i="18" s="1"/>
  <c r="DK134" i="18" s="1"/>
  <c r="DL134" i="18" s="1"/>
  <c r="DM134" i="18" s="1"/>
  <c r="DN134" i="18" s="1"/>
  <c r="DO134" i="18" s="1"/>
  <c r="DP134" i="18" s="1"/>
  <c r="DQ134" i="18" s="1"/>
  <c r="DR134" i="18" s="1"/>
  <c r="DS134" i="18" s="1"/>
  <c r="DT134" i="18" s="1"/>
  <c r="DU134" i="18" s="1"/>
  <c r="DV134" i="18" s="1"/>
  <c r="DW134" i="18" s="1"/>
  <c r="DX134" i="18" s="1"/>
  <c r="DY134" i="18" s="1"/>
  <c r="DZ134" i="18" s="1"/>
  <c r="EA134" i="18" s="1"/>
  <c r="EB134" i="18" s="1"/>
  <c r="EC134" i="18" s="1"/>
  <c r="ED134" i="18" s="1"/>
  <c r="EE134" i="18" s="1"/>
  <c r="EF134" i="18" s="1"/>
  <c r="EG134" i="18" s="1"/>
  <c r="EH134" i="18" s="1"/>
  <c r="EI134" i="18" s="1"/>
  <c r="EJ134" i="18" s="1"/>
  <c r="EK134" i="18" s="1"/>
  <c r="EL134" i="18" s="1"/>
  <c r="EM134" i="18" s="1"/>
  <c r="EN134" i="18" s="1"/>
  <c r="EO134" i="18" s="1"/>
  <c r="EP134" i="18" s="1"/>
  <c r="EQ134" i="18" s="1"/>
  <c r="ER134" i="18" s="1"/>
  <c r="ES134" i="18" s="1"/>
  <c r="ET134" i="18" s="1"/>
  <c r="EU134" i="18" s="1"/>
  <c r="EV134" i="18" s="1"/>
  <c r="EW134" i="18" s="1"/>
  <c r="EX134" i="18" s="1"/>
  <c r="EY134" i="18" s="1"/>
  <c r="EZ134" i="18" s="1"/>
  <c r="FA134" i="18" s="1"/>
  <c r="FB134" i="18" s="1"/>
  <c r="FC134" i="18" s="1"/>
  <c r="FD134" i="18" s="1"/>
  <c r="FE134" i="18" s="1"/>
  <c r="FF134" i="18" s="1"/>
  <c r="FG134" i="18" s="1"/>
  <c r="FH134" i="18" s="1"/>
  <c r="FI134" i="18" s="1"/>
  <c r="FJ134" i="18" s="1"/>
  <c r="FK134" i="18" s="1"/>
  <c r="FL134" i="18" s="1"/>
  <c r="FM134" i="18" s="1"/>
  <c r="FN134" i="18" s="1"/>
  <c r="FO134" i="18" s="1"/>
  <c r="FP134" i="18" s="1"/>
  <c r="FQ134" i="18" s="1"/>
  <c r="FR134" i="18" s="1"/>
  <c r="FS134" i="18" s="1"/>
  <c r="FT134" i="18" s="1"/>
  <c r="FU134" i="18" s="1"/>
  <c r="FV134" i="18" s="1"/>
  <c r="FW134" i="18" s="1"/>
  <c r="FX134" i="18" s="1"/>
  <c r="FY134" i="18" s="1"/>
  <c r="FZ134" i="18" s="1"/>
  <c r="GA134" i="18" s="1"/>
  <c r="GB134" i="18" s="1"/>
  <c r="GC134" i="18" s="1"/>
  <c r="GD134" i="18" s="1"/>
  <c r="GE134" i="18" s="1"/>
  <c r="GF134" i="18" s="1"/>
  <c r="GG134" i="18" s="1"/>
  <c r="GH134" i="18" s="1"/>
  <c r="GI134" i="18" s="1"/>
  <c r="GJ134" i="18" s="1"/>
  <c r="GK134" i="18" s="1"/>
  <c r="GL134" i="18" s="1"/>
  <c r="GM134" i="18" s="1"/>
  <c r="GN134" i="18" s="1"/>
  <c r="GO134" i="18" s="1"/>
  <c r="GP134" i="18" s="1"/>
  <c r="GQ134" i="18" s="1"/>
  <c r="GR134" i="18" s="1"/>
  <c r="GS134" i="18" s="1"/>
  <c r="GT134" i="18" s="1"/>
  <c r="GU134" i="18" s="1"/>
  <c r="GV134" i="18" s="1"/>
  <c r="GW134" i="18" s="1"/>
  <c r="GX134" i="18" s="1"/>
  <c r="GY134" i="18" s="1"/>
  <c r="GZ134" i="18" s="1"/>
  <c r="HA134" i="18" s="1"/>
  <c r="HB134" i="18" s="1"/>
  <c r="HC134" i="18" s="1"/>
  <c r="HD134" i="18" s="1"/>
  <c r="HE134" i="18" s="1"/>
  <c r="HF134" i="18" s="1"/>
  <c r="HG134" i="18" s="1"/>
  <c r="HH134" i="18" s="1"/>
  <c r="HI134" i="18" s="1"/>
  <c r="HJ134" i="18" s="1"/>
  <c r="HK134" i="18" s="1"/>
  <c r="HL134" i="18" s="1"/>
  <c r="HM134" i="18" s="1"/>
  <c r="HN134" i="18" s="1"/>
  <c r="HO134" i="18" s="1"/>
  <c r="HP134" i="18" s="1"/>
  <c r="HQ134" i="18" s="1"/>
  <c r="HR134" i="18" s="1"/>
  <c r="HS134" i="18" s="1"/>
  <c r="HT134" i="18" s="1"/>
  <c r="HU134" i="18" s="1"/>
  <c r="HV134" i="18" s="1"/>
  <c r="HW134" i="18" s="1"/>
  <c r="HX134" i="18" s="1"/>
  <c r="HY134" i="18" s="1"/>
  <c r="HZ134" i="18" s="1"/>
  <c r="IA134" i="18" s="1"/>
  <c r="IB134" i="18" s="1"/>
  <c r="IC134" i="18" s="1"/>
  <c r="ID134" i="18" s="1"/>
  <c r="IE134" i="18" s="1"/>
  <c r="IF134" i="18" s="1"/>
  <c r="IG134" i="18" s="1"/>
  <c r="IH134" i="18" s="1"/>
  <c r="II134" i="18" s="1"/>
  <c r="IJ134" i="18" s="1"/>
  <c r="IK134" i="18" s="1"/>
  <c r="IL134" i="18" s="1"/>
  <c r="IM134" i="18" s="1"/>
  <c r="IN134" i="18" s="1"/>
  <c r="IO134" i="18" s="1"/>
  <c r="IP134" i="18" s="1"/>
  <c r="IQ134" i="18" s="1"/>
  <c r="IR134" i="18" s="1"/>
  <c r="IS134" i="18" s="1"/>
  <c r="IT134" i="18" s="1"/>
  <c r="IU134" i="18" s="1"/>
  <c r="IV134" i="18" s="1"/>
  <c r="IW134" i="18" s="1"/>
  <c r="IX134" i="18" s="1"/>
  <c r="IY134" i="18" s="1"/>
  <c r="IZ134" i="18" s="1"/>
  <c r="JA134" i="18" s="1"/>
  <c r="JB134" i="18" s="1"/>
  <c r="JC134" i="18" s="1"/>
  <c r="JD134" i="18" s="1"/>
  <c r="JE134" i="18" s="1"/>
  <c r="JF134" i="18" s="1"/>
  <c r="JG134" i="18" s="1"/>
  <c r="JH134" i="18" s="1"/>
  <c r="JI134" i="18" s="1"/>
  <c r="JJ134" i="18" s="1"/>
  <c r="JK134" i="18" s="1"/>
  <c r="JL134" i="18" s="1"/>
  <c r="JM134" i="18" s="1"/>
  <c r="JN134" i="18" s="1"/>
  <c r="JO134" i="18" s="1"/>
  <c r="JP134" i="18" s="1"/>
  <c r="JQ134" i="18" s="1"/>
  <c r="JR134" i="18" s="1"/>
  <c r="JS134" i="18" s="1"/>
  <c r="JT134" i="18" s="1"/>
  <c r="JU134" i="18" s="1"/>
  <c r="JV134" i="18" s="1"/>
  <c r="JW134" i="18" s="1"/>
  <c r="JX134" i="18" s="1"/>
  <c r="JY134" i="18" s="1"/>
  <c r="JZ134" i="18" s="1"/>
  <c r="KA134" i="18" s="1"/>
  <c r="KB134" i="18" s="1"/>
  <c r="KC134" i="18" s="1"/>
  <c r="KD134" i="18" s="1"/>
  <c r="KE134" i="18" s="1"/>
  <c r="KF134" i="18" s="1"/>
  <c r="KG134" i="18" s="1"/>
  <c r="KH134" i="18" s="1"/>
  <c r="KI134" i="18" s="1"/>
  <c r="KJ134" i="18" s="1"/>
  <c r="KK134" i="18" s="1"/>
  <c r="KL134" i="18" s="1"/>
  <c r="KM134" i="18" s="1"/>
  <c r="KN134" i="18" s="1"/>
  <c r="KO134" i="18" s="1"/>
  <c r="KP134" i="18" s="1"/>
  <c r="KQ134" i="18" s="1"/>
  <c r="KR134" i="18" s="1"/>
  <c r="KS134" i="18" s="1"/>
  <c r="KT134" i="18" s="1"/>
  <c r="KU134" i="18" s="1"/>
  <c r="KV134" i="18" s="1"/>
  <c r="KW134" i="18" s="1"/>
  <c r="KX134" i="18" s="1"/>
  <c r="KY134" i="18" s="1"/>
  <c r="KZ134" i="18" s="1"/>
  <c r="LA134" i="18" s="1"/>
  <c r="LB134" i="18" s="1"/>
  <c r="LC134" i="18" s="1"/>
  <c r="LD134" i="18" s="1"/>
  <c r="LE134" i="18" s="1"/>
  <c r="LF134" i="18" s="1"/>
  <c r="LG134" i="18" s="1"/>
  <c r="LH134" i="18" s="1"/>
  <c r="LI134" i="18" s="1"/>
  <c r="LJ134" i="18" s="1"/>
  <c r="LK134" i="18" s="1"/>
  <c r="LL134" i="18" s="1"/>
  <c r="LM134" i="18" s="1"/>
  <c r="LN134" i="18" s="1"/>
  <c r="LO134" i="18" s="1"/>
  <c r="LP134" i="18" s="1"/>
  <c r="LQ134" i="18" s="1"/>
  <c r="LR134" i="18" s="1"/>
  <c r="LS134" i="18" s="1"/>
  <c r="LT134" i="18" s="1"/>
  <c r="LU134" i="18" s="1"/>
  <c r="LV134" i="18" s="1"/>
  <c r="LW134" i="18" s="1"/>
  <c r="LX134" i="18" s="1"/>
  <c r="LY134" i="18" s="1"/>
  <c r="LZ134" i="18" s="1"/>
  <c r="MA134" i="18" s="1"/>
  <c r="MB134" i="18" s="1"/>
  <c r="MC134" i="18" s="1"/>
  <c r="MD134" i="18" s="1"/>
  <c r="ME134" i="18" s="1"/>
  <c r="MF134" i="18" s="1"/>
  <c r="MG134" i="18" s="1"/>
  <c r="MH134" i="18" s="1"/>
  <c r="MI134" i="18" s="1"/>
  <c r="MJ134" i="18" s="1"/>
  <c r="MK134" i="18" s="1"/>
  <c r="ML134" i="18" s="1"/>
  <c r="MM134" i="18" s="1"/>
  <c r="MN134" i="18" s="1"/>
  <c r="MO134" i="18" s="1"/>
  <c r="MP134" i="18" s="1"/>
  <c r="MQ134" i="18" s="1"/>
  <c r="MR134" i="18" s="1"/>
  <c r="MS134" i="18" s="1"/>
  <c r="MT134" i="18" s="1"/>
  <c r="MU134" i="18" s="1"/>
  <c r="MV134" i="18" s="1"/>
  <c r="MW134" i="18" s="1"/>
  <c r="MX134" i="18" s="1"/>
  <c r="MY134" i="18" s="1"/>
  <c r="MZ134" i="18" s="1"/>
  <c r="NA134" i="18" s="1"/>
  <c r="NB134" i="18" s="1"/>
  <c r="NC134" i="18" s="1"/>
  <c r="ND134" i="18" s="1"/>
  <c r="NE134" i="18" s="1"/>
  <c r="NF134" i="18" s="1"/>
  <c r="NG134" i="18" s="1"/>
  <c r="NH134" i="18" s="1"/>
  <c r="NI134" i="18" s="1"/>
  <c r="NJ134" i="18" s="1"/>
  <c r="NK134" i="18" s="1"/>
  <c r="NL134" i="18" s="1"/>
  <c r="NM134" i="18" s="1"/>
  <c r="NN134" i="18" s="1"/>
  <c r="NO134" i="18" s="1"/>
  <c r="NP134" i="18" s="1"/>
  <c r="NQ134" i="18" s="1"/>
  <c r="NR134" i="18" s="1"/>
  <c r="NS134" i="18" s="1"/>
  <c r="NT134" i="18" s="1"/>
  <c r="NU134" i="18" s="1"/>
  <c r="NV134" i="18" s="1"/>
  <c r="NW134" i="18" s="1"/>
  <c r="NX134" i="18" s="1"/>
  <c r="NY134" i="18" s="1"/>
  <c r="NZ134" i="18" s="1"/>
  <c r="OA134" i="18" s="1"/>
  <c r="OB134" i="18" s="1"/>
  <c r="OC134" i="18" s="1"/>
  <c r="OD134" i="18" s="1"/>
  <c r="OE134" i="18" s="1"/>
  <c r="OF134" i="18" s="1"/>
  <c r="OG134" i="18" s="1"/>
  <c r="OH134" i="18" s="1"/>
  <c r="OI134" i="18" s="1"/>
  <c r="OJ134" i="18" s="1"/>
  <c r="OK134" i="18" s="1"/>
  <c r="OL134" i="18" s="1"/>
  <c r="OM134" i="18" s="1"/>
  <c r="ON134" i="18" s="1"/>
  <c r="OO134" i="18" s="1"/>
  <c r="OP134" i="18" s="1"/>
  <c r="OQ134" i="18" s="1"/>
  <c r="OR134" i="18" s="1"/>
  <c r="OS134" i="18" s="1"/>
  <c r="OT134" i="18" s="1"/>
  <c r="OU134" i="18" s="1"/>
  <c r="OV134" i="18" s="1"/>
  <c r="OW134" i="18" s="1"/>
  <c r="OX134" i="18" s="1"/>
  <c r="OY134" i="18" s="1"/>
  <c r="OZ134" i="18" s="1"/>
  <c r="PA134" i="18" s="1"/>
  <c r="PB134" i="18" s="1"/>
  <c r="PC134" i="18" s="1"/>
  <c r="PD134" i="18" s="1"/>
  <c r="PE134" i="18" s="1"/>
  <c r="PF134" i="18" s="1"/>
  <c r="PG134" i="18" s="1"/>
  <c r="PH134" i="18" s="1"/>
  <c r="PI134" i="18" s="1"/>
  <c r="PJ134" i="18" s="1"/>
  <c r="PK134" i="18" s="1"/>
  <c r="PL134" i="18" s="1"/>
  <c r="PM134" i="18" s="1"/>
  <c r="PN134" i="18" s="1"/>
  <c r="PO134" i="18" s="1"/>
  <c r="PP134" i="18" s="1"/>
  <c r="PQ134" i="18" s="1"/>
  <c r="PR134" i="18" s="1"/>
  <c r="PS134" i="18" s="1"/>
  <c r="PT134" i="18" s="1"/>
  <c r="PU134" i="18" s="1"/>
  <c r="PV134" i="18" s="1"/>
  <c r="PW134" i="18" s="1"/>
  <c r="PX134" i="18" s="1"/>
  <c r="PY134" i="18" s="1"/>
  <c r="PZ134" i="18" s="1"/>
  <c r="QA134" i="18" s="1"/>
  <c r="QB134" i="18" s="1"/>
  <c r="QC134" i="18" s="1"/>
  <c r="QD134" i="18" s="1"/>
  <c r="QE134" i="18" s="1"/>
  <c r="QF134" i="18" s="1"/>
  <c r="QG134" i="18" s="1"/>
  <c r="QH134" i="18" s="1"/>
  <c r="QI134" i="18" s="1"/>
  <c r="QJ134" i="18" s="1"/>
  <c r="QK134" i="18" s="1"/>
  <c r="QL134" i="18" s="1"/>
  <c r="QM134" i="18" s="1"/>
  <c r="QN134" i="18" s="1"/>
  <c r="QO134" i="18" s="1"/>
  <c r="QP134" i="18" s="1"/>
  <c r="QQ134" i="18" s="1"/>
  <c r="QR134" i="18" s="1"/>
  <c r="QS134" i="18" s="1"/>
  <c r="QT134" i="18" s="1"/>
  <c r="QU134" i="18" s="1"/>
  <c r="QV134" i="18" s="1"/>
  <c r="QW134" i="18" s="1"/>
  <c r="QX134" i="18" s="1"/>
  <c r="QY134" i="18" s="1"/>
  <c r="QZ134" i="18" s="1"/>
  <c r="RA134" i="18" s="1"/>
  <c r="RB134" i="18" s="1"/>
  <c r="RC134" i="18" s="1"/>
  <c r="RD134" i="18" s="1"/>
  <c r="RE134" i="18" s="1"/>
  <c r="RF134" i="18" s="1"/>
  <c r="RG134" i="18" s="1"/>
  <c r="RH134" i="18" s="1"/>
  <c r="RI134" i="18" s="1"/>
  <c r="RJ134" i="18" s="1"/>
  <c r="RK134" i="18" s="1"/>
  <c r="RL134" i="18" s="1"/>
  <c r="RM134" i="18" s="1"/>
  <c r="RN134" i="18" s="1"/>
  <c r="RO134" i="18" s="1"/>
  <c r="RP134" i="18" s="1"/>
  <c r="RQ134" i="18" s="1"/>
  <c r="RR134" i="18" s="1"/>
  <c r="RS134" i="18" s="1"/>
  <c r="RT134" i="18" s="1"/>
  <c r="RU134" i="18" s="1"/>
  <c r="RV134" i="18" s="1"/>
  <c r="RW134" i="18" s="1"/>
  <c r="RX134" i="18" s="1"/>
  <c r="RY134" i="18" s="1"/>
  <c r="RZ134" i="18" s="1"/>
  <c r="SA134" i="18" s="1"/>
  <c r="SB134" i="18" s="1"/>
  <c r="SC134" i="18" s="1"/>
  <c r="SD134" i="18" s="1"/>
  <c r="SE134" i="18" s="1"/>
  <c r="SF134" i="18" s="1"/>
  <c r="SG134" i="18" s="1"/>
  <c r="SH134" i="18" s="1"/>
  <c r="SI134" i="18" s="1"/>
  <c r="SJ134" i="18" s="1"/>
  <c r="SK134" i="18" s="1"/>
  <c r="SL134" i="18" s="1"/>
  <c r="SM134" i="18" s="1"/>
  <c r="SN134" i="18" s="1"/>
  <c r="SO134" i="18" s="1"/>
  <c r="SP134" i="18" s="1"/>
  <c r="SQ134" i="18" s="1"/>
  <c r="SR134" i="18" s="1"/>
  <c r="SS134" i="18" s="1"/>
  <c r="ST134" i="18" s="1"/>
  <c r="SU134" i="18" s="1"/>
  <c r="SV134" i="18" s="1"/>
  <c r="SW134" i="18" s="1"/>
  <c r="SX134" i="18" s="1"/>
  <c r="SY134" i="18" s="1"/>
  <c r="SZ134" i="18" s="1"/>
  <c r="TA134" i="18" s="1"/>
  <c r="TB134" i="18" s="1"/>
  <c r="TC134" i="18" s="1"/>
  <c r="TD134" i="18" s="1"/>
  <c r="TE134" i="18" s="1"/>
  <c r="TF134" i="18" s="1"/>
  <c r="TG134" i="18" s="1"/>
  <c r="TH134" i="18" s="1"/>
  <c r="TI134" i="18" s="1"/>
  <c r="TJ134" i="18" s="1"/>
  <c r="TK134" i="18" s="1"/>
  <c r="TL134" i="18" s="1"/>
  <c r="TM134" i="18" s="1"/>
  <c r="TN134" i="18" s="1"/>
  <c r="TO134" i="18" s="1"/>
  <c r="TP134" i="18" s="1"/>
  <c r="TQ134" i="18" s="1"/>
  <c r="TR134" i="18" s="1"/>
  <c r="TS134" i="18" s="1"/>
  <c r="TT134" i="18" s="1"/>
  <c r="TU134" i="18" s="1"/>
  <c r="TV134" i="18" s="1"/>
  <c r="TW134" i="18" s="1"/>
  <c r="TX134" i="18" s="1"/>
  <c r="TY134" i="18" s="1"/>
  <c r="TZ134" i="18" s="1"/>
  <c r="UA134" i="18" s="1"/>
  <c r="UB134" i="18" s="1"/>
  <c r="UC134" i="18" s="1"/>
  <c r="UD134" i="18" s="1"/>
  <c r="UE134" i="18" s="1"/>
  <c r="UF134" i="18" s="1"/>
  <c r="UG134" i="18" s="1"/>
  <c r="UH134" i="18" s="1"/>
  <c r="UI134" i="18" s="1"/>
  <c r="UJ134" i="18" s="1"/>
  <c r="UK134" i="18" s="1"/>
  <c r="UL134" i="18" s="1"/>
  <c r="UM134" i="18" s="1"/>
  <c r="UN134" i="18" s="1"/>
  <c r="UO134" i="18" s="1"/>
  <c r="UP134" i="18" s="1"/>
  <c r="UQ134" i="18" s="1"/>
  <c r="UR134" i="18" s="1"/>
  <c r="US134" i="18" s="1"/>
  <c r="UT134" i="18" s="1"/>
  <c r="UU134" i="18" s="1"/>
  <c r="UV134" i="18" s="1"/>
  <c r="UW134" i="18" s="1"/>
  <c r="UX134" i="18" s="1"/>
  <c r="UY134" i="18" s="1"/>
  <c r="UZ134" i="18" s="1"/>
  <c r="VA134" i="18" s="1"/>
  <c r="VB134" i="18" s="1"/>
  <c r="VC134" i="18" s="1"/>
  <c r="VD134" i="18" s="1"/>
  <c r="VE134" i="18" s="1"/>
  <c r="VF134" i="18" s="1"/>
  <c r="VG134" i="18" s="1"/>
  <c r="VH134" i="18" s="1"/>
  <c r="H142" i="18"/>
  <c r="I142" i="18" s="1"/>
  <c r="J142" i="18" s="1"/>
  <c r="K142" i="18" s="1"/>
  <c r="L142" i="18" s="1"/>
  <c r="M142" i="18" s="1"/>
  <c r="N142" i="18" s="1"/>
  <c r="O142" i="18" s="1"/>
  <c r="P142" i="18" s="1"/>
  <c r="Q142" i="18" s="1"/>
  <c r="R142" i="18" s="1"/>
  <c r="S142" i="18" s="1"/>
  <c r="T142" i="18" s="1"/>
  <c r="U142" i="18" s="1"/>
  <c r="V142" i="18" s="1"/>
  <c r="W142" i="18" s="1"/>
  <c r="X142" i="18" s="1"/>
  <c r="Y142" i="18" s="1"/>
  <c r="Z142" i="18" s="1"/>
  <c r="AA142" i="18" s="1"/>
  <c r="AB142" i="18" s="1"/>
  <c r="AC142" i="18" s="1"/>
  <c r="AD142" i="18" s="1"/>
  <c r="AE142" i="18" s="1"/>
  <c r="AF142" i="18" s="1"/>
  <c r="AG142" i="18" s="1"/>
  <c r="AH142" i="18" s="1"/>
  <c r="AI142" i="18" s="1"/>
  <c r="AJ142" i="18" s="1"/>
  <c r="AK142" i="18" s="1"/>
  <c r="AL142" i="18" s="1"/>
  <c r="AM142" i="18" s="1"/>
  <c r="AN142" i="18" s="1"/>
  <c r="AO142" i="18" s="1"/>
  <c r="AP142" i="18" s="1"/>
  <c r="AQ142" i="18" s="1"/>
  <c r="AR142" i="18" s="1"/>
  <c r="AS142" i="18" s="1"/>
  <c r="AT142" i="18" s="1"/>
  <c r="AU142" i="18" s="1"/>
  <c r="AV142" i="18" s="1"/>
  <c r="AW142" i="18" s="1"/>
  <c r="AX142" i="18" s="1"/>
  <c r="AY142" i="18" s="1"/>
  <c r="AZ142" i="18" s="1"/>
  <c r="BA142" i="18" s="1"/>
  <c r="BB142" i="18" s="1"/>
  <c r="BC142" i="18" s="1"/>
  <c r="BD142" i="18" s="1"/>
  <c r="BE142" i="18" s="1"/>
  <c r="BF142" i="18" s="1"/>
  <c r="BG142" i="18" s="1"/>
  <c r="BH142" i="18" s="1"/>
  <c r="BI142" i="18" s="1"/>
  <c r="BJ142" i="18" s="1"/>
  <c r="BK142" i="18" s="1"/>
  <c r="BL142" i="18" s="1"/>
  <c r="BM142" i="18" s="1"/>
  <c r="BN142" i="18" s="1"/>
  <c r="BO142" i="18" s="1"/>
  <c r="BP142" i="18" s="1"/>
  <c r="BQ142" i="18" s="1"/>
  <c r="BR142" i="18" s="1"/>
  <c r="BS142" i="18" s="1"/>
  <c r="BT142" i="18" s="1"/>
  <c r="BU142" i="18" s="1"/>
  <c r="BV142" i="18" s="1"/>
  <c r="BW142" i="18" s="1"/>
  <c r="BX142" i="18" s="1"/>
  <c r="BY142" i="18" s="1"/>
  <c r="BZ142" i="18" s="1"/>
  <c r="CA142" i="18" s="1"/>
  <c r="CB142" i="18" s="1"/>
  <c r="CC142" i="18" s="1"/>
  <c r="CD142" i="18" s="1"/>
  <c r="CE142" i="18" s="1"/>
  <c r="CF142" i="18" s="1"/>
  <c r="CG142" i="18" s="1"/>
  <c r="CH142" i="18" s="1"/>
  <c r="CI142" i="18" s="1"/>
  <c r="CJ142" i="18" s="1"/>
  <c r="CK142" i="18" s="1"/>
  <c r="CL142" i="18" s="1"/>
  <c r="CM142" i="18" s="1"/>
  <c r="CN142" i="18" s="1"/>
  <c r="CO142" i="18" s="1"/>
  <c r="CP142" i="18" s="1"/>
  <c r="CQ142" i="18" s="1"/>
  <c r="CR142" i="18" s="1"/>
  <c r="CS142" i="18" s="1"/>
  <c r="CT142" i="18" s="1"/>
  <c r="CU142" i="18" s="1"/>
  <c r="CV142" i="18" s="1"/>
  <c r="CW142" i="18" s="1"/>
  <c r="CX142" i="18" s="1"/>
  <c r="CY142" i="18" s="1"/>
  <c r="CZ142" i="18" s="1"/>
  <c r="DA142" i="18" s="1"/>
  <c r="DB142" i="18" s="1"/>
  <c r="DC142" i="18" s="1"/>
  <c r="DD142" i="18" s="1"/>
  <c r="DE142" i="18" s="1"/>
  <c r="DF142" i="18" s="1"/>
  <c r="DG142" i="18" s="1"/>
  <c r="DH142" i="18" s="1"/>
  <c r="DI142" i="18" s="1"/>
  <c r="DJ142" i="18" s="1"/>
  <c r="DK142" i="18" s="1"/>
  <c r="DL142" i="18" s="1"/>
  <c r="DM142" i="18" s="1"/>
  <c r="DN142" i="18" s="1"/>
  <c r="DO142" i="18" s="1"/>
  <c r="DP142" i="18" s="1"/>
  <c r="DQ142" i="18" s="1"/>
  <c r="DR142" i="18" s="1"/>
  <c r="DS142" i="18" s="1"/>
  <c r="DT142" i="18" s="1"/>
  <c r="DU142" i="18" s="1"/>
  <c r="DV142" i="18" s="1"/>
  <c r="DW142" i="18" s="1"/>
  <c r="DX142" i="18" s="1"/>
  <c r="DY142" i="18" s="1"/>
  <c r="DZ142" i="18" s="1"/>
  <c r="EA142" i="18" s="1"/>
  <c r="EB142" i="18" s="1"/>
  <c r="EC142" i="18" s="1"/>
  <c r="ED142" i="18" s="1"/>
  <c r="EE142" i="18" s="1"/>
  <c r="EF142" i="18" s="1"/>
  <c r="EG142" i="18" s="1"/>
  <c r="EH142" i="18" s="1"/>
  <c r="EI142" i="18" s="1"/>
  <c r="EJ142" i="18" s="1"/>
  <c r="EK142" i="18" s="1"/>
  <c r="EL142" i="18" s="1"/>
  <c r="EM142" i="18" s="1"/>
  <c r="EN142" i="18" s="1"/>
  <c r="EO142" i="18" s="1"/>
  <c r="EP142" i="18" s="1"/>
  <c r="EQ142" i="18" s="1"/>
  <c r="ER142" i="18" s="1"/>
  <c r="ES142" i="18" s="1"/>
  <c r="ET142" i="18" s="1"/>
  <c r="EU142" i="18" s="1"/>
  <c r="EV142" i="18" s="1"/>
  <c r="EW142" i="18" s="1"/>
  <c r="EX142" i="18" s="1"/>
  <c r="EY142" i="18" s="1"/>
  <c r="EZ142" i="18" s="1"/>
  <c r="FA142" i="18" s="1"/>
  <c r="FB142" i="18" s="1"/>
  <c r="FC142" i="18" s="1"/>
  <c r="FD142" i="18" s="1"/>
  <c r="FE142" i="18" s="1"/>
  <c r="FF142" i="18" s="1"/>
  <c r="FG142" i="18" s="1"/>
  <c r="FH142" i="18" s="1"/>
  <c r="FI142" i="18" s="1"/>
  <c r="FJ142" i="18" s="1"/>
  <c r="FK142" i="18" s="1"/>
  <c r="FL142" i="18" s="1"/>
  <c r="FM142" i="18" s="1"/>
  <c r="FN142" i="18" s="1"/>
  <c r="FO142" i="18" s="1"/>
  <c r="FP142" i="18" s="1"/>
  <c r="FQ142" i="18" s="1"/>
  <c r="FR142" i="18" s="1"/>
  <c r="FS142" i="18" s="1"/>
  <c r="FT142" i="18" s="1"/>
  <c r="FU142" i="18" s="1"/>
  <c r="FV142" i="18" s="1"/>
  <c r="FW142" i="18" s="1"/>
  <c r="FX142" i="18" s="1"/>
  <c r="FY142" i="18" s="1"/>
  <c r="FZ142" i="18" s="1"/>
  <c r="GA142" i="18" s="1"/>
  <c r="GB142" i="18" s="1"/>
  <c r="GC142" i="18" s="1"/>
  <c r="GD142" i="18" s="1"/>
  <c r="GE142" i="18" s="1"/>
  <c r="GF142" i="18" s="1"/>
  <c r="GG142" i="18" s="1"/>
  <c r="GH142" i="18" s="1"/>
  <c r="GI142" i="18" s="1"/>
  <c r="GJ142" i="18" s="1"/>
  <c r="GK142" i="18" s="1"/>
  <c r="GL142" i="18" s="1"/>
  <c r="GM142" i="18" s="1"/>
  <c r="GN142" i="18" s="1"/>
  <c r="GO142" i="18" s="1"/>
  <c r="GP142" i="18" s="1"/>
  <c r="GQ142" i="18" s="1"/>
  <c r="GR142" i="18" s="1"/>
  <c r="GS142" i="18" s="1"/>
  <c r="GT142" i="18" s="1"/>
  <c r="GU142" i="18" s="1"/>
  <c r="GV142" i="18" s="1"/>
  <c r="GW142" i="18" s="1"/>
  <c r="GX142" i="18" s="1"/>
  <c r="GY142" i="18" s="1"/>
  <c r="GZ142" i="18" s="1"/>
  <c r="HA142" i="18" s="1"/>
  <c r="HB142" i="18" s="1"/>
  <c r="HC142" i="18" s="1"/>
  <c r="HD142" i="18" s="1"/>
  <c r="HE142" i="18" s="1"/>
  <c r="HF142" i="18" s="1"/>
  <c r="HG142" i="18" s="1"/>
  <c r="HH142" i="18" s="1"/>
  <c r="HI142" i="18" s="1"/>
  <c r="HJ142" i="18" s="1"/>
  <c r="HK142" i="18" s="1"/>
  <c r="HL142" i="18" s="1"/>
  <c r="HM142" i="18" s="1"/>
  <c r="HN142" i="18" s="1"/>
  <c r="HO142" i="18" s="1"/>
  <c r="HP142" i="18" s="1"/>
  <c r="HQ142" i="18" s="1"/>
  <c r="HR142" i="18" s="1"/>
  <c r="HS142" i="18" s="1"/>
  <c r="HT142" i="18" s="1"/>
  <c r="HU142" i="18" s="1"/>
  <c r="HV142" i="18" s="1"/>
  <c r="HW142" i="18" s="1"/>
  <c r="HX142" i="18" s="1"/>
  <c r="HY142" i="18" s="1"/>
  <c r="HZ142" i="18" s="1"/>
  <c r="IA142" i="18" s="1"/>
  <c r="IB142" i="18" s="1"/>
  <c r="IC142" i="18" s="1"/>
  <c r="ID142" i="18" s="1"/>
  <c r="IE142" i="18" s="1"/>
  <c r="IF142" i="18" s="1"/>
  <c r="IG142" i="18" s="1"/>
  <c r="IH142" i="18" s="1"/>
  <c r="II142" i="18" s="1"/>
  <c r="IJ142" i="18" s="1"/>
  <c r="IK142" i="18" s="1"/>
  <c r="IL142" i="18" s="1"/>
  <c r="IM142" i="18" s="1"/>
  <c r="IN142" i="18" s="1"/>
  <c r="IO142" i="18" s="1"/>
  <c r="IP142" i="18" s="1"/>
  <c r="IQ142" i="18" s="1"/>
  <c r="IR142" i="18" s="1"/>
  <c r="IS142" i="18" s="1"/>
  <c r="IT142" i="18" s="1"/>
  <c r="IU142" i="18" s="1"/>
  <c r="IV142" i="18" s="1"/>
  <c r="IW142" i="18" s="1"/>
  <c r="IX142" i="18" s="1"/>
  <c r="IY142" i="18" s="1"/>
  <c r="IZ142" i="18" s="1"/>
  <c r="JA142" i="18" s="1"/>
  <c r="JB142" i="18" s="1"/>
  <c r="JC142" i="18" s="1"/>
  <c r="JD142" i="18" s="1"/>
  <c r="JE142" i="18" s="1"/>
  <c r="JF142" i="18" s="1"/>
  <c r="JG142" i="18" s="1"/>
  <c r="JH142" i="18" s="1"/>
  <c r="JI142" i="18" s="1"/>
  <c r="JJ142" i="18" s="1"/>
  <c r="JK142" i="18" s="1"/>
  <c r="JL142" i="18" s="1"/>
  <c r="JM142" i="18" s="1"/>
  <c r="JN142" i="18" s="1"/>
  <c r="JO142" i="18" s="1"/>
  <c r="JP142" i="18" s="1"/>
  <c r="JQ142" i="18" s="1"/>
  <c r="JR142" i="18" s="1"/>
  <c r="JS142" i="18" s="1"/>
  <c r="JT142" i="18" s="1"/>
  <c r="JU142" i="18" s="1"/>
  <c r="JV142" i="18" s="1"/>
  <c r="JW142" i="18" s="1"/>
  <c r="JX142" i="18" s="1"/>
  <c r="JY142" i="18" s="1"/>
  <c r="JZ142" i="18" s="1"/>
  <c r="KA142" i="18" s="1"/>
  <c r="KB142" i="18" s="1"/>
  <c r="KC142" i="18" s="1"/>
  <c r="KD142" i="18" s="1"/>
  <c r="KE142" i="18" s="1"/>
  <c r="KF142" i="18" s="1"/>
  <c r="KG142" i="18" s="1"/>
  <c r="KH142" i="18" s="1"/>
  <c r="KI142" i="18" s="1"/>
  <c r="KJ142" i="18" s="1"/>
  <c r="KK142" i="18" s="1"/>
  <c r="KL142" i="18" s="1"/>
  <c r="KM142" i="18" s="1"/>
  <c r="KN142" i="18" s="1"/>
  <c r="KO142" i="18" s="1"/>
  <c r="KP142" i="18" s="1"/>
  <c r="KQ142" i="18" s="1"/>
  <c r="KR142" i="18" s="1"/>
  <c r="KS142" i="18" s="1"/>
  <c r="KT142" i="18" s="1"/>
  <c r="KU142" i="18" s="1"/>
  <c r="KV142" i="18" s="1"/>
  <c r="KW142" i="18" s="1"/>
  <c r="KX142" i="18" s="1"/>
  <c r="KY142" i="18" s="1"/>
  <c r="KZ142" i="18" s="1"/>
  <c r="LA142" i="18" s="1"/>
  <c r="LB142" i="18" s="1"/>
  <c r="LC142" i="18" s="1"/>
  <c r="LD142" i="18" s="1"/>
  <c r="LE142" i="18" s="1"/>
  <c r="LF142" i="18" s="1"/>
  <c r="LG142" i="18" s="1"/>
  <c r="LH142" i="18" s="1"/>
  <c r="LI142" i="18" s="1"/>
  <c r="LJ142" i="18" s="1"/>
  <c r="LK142" i="18" s="1"/>
  <c r="LL142" i="18" s="1"/>
  <c r="LM142" i="18" s="1"/>
  <c r="LN142" i="18" s="1"/>
  <c r="LO142" i="18" s="1"/>
  <c r="LP142" i="18" s="1"/>
  <c r="LQ142" i="18" s="1"/>
  <c r="LR142" i="18" s="1"/>
  <c r="LS142" i="18" s="1"/>
  <c r="LT142" i="18" s="1"/>
  <c r="LU142" i="18" s="1"/>
  <c r="LV142" i="18" s="1"/>
  <c r="LW142" i="18" s="1"/>
  <c r="LX142" i="18" s="1"/>
  <c r="LY142" i="18" s="1"/>
  <c r="LZ142" i="18" s="1"/>
  <c r="MA142" i="18" s="1"/>
  <c r="MB142" i="18" s="1"/>
  <c r="MC142" i="18" s="1"/>
  <c r="MD142" i="18" s="1"/>
  <c r="ME142" i="18" s="1"/>
  <c r="MF142" i="18" s="1"/>
  <c r="MG142" i="18" s="1"/>
  <c r="MH142" i="18" s="1"/>
  <c r="MI142" i="18" s="1"/>
  <c r="MJ142" i="18" s="1"/>
  <c r="MK142" i="18" s="1"/>
  <c r="ML142" i="18" s="1"/>
  <c r="MM142" i="18" s="1"/>
  <c r="MN142" i="18" s="1"/>
  <c r="MO142" i="18" s="1"/>
  <c r="MP142" i="18" s="1"/>
  <c r="MQ142" i="18" s="1"/>
  <c r="MR142" i="18" s="1"/>
  <c r="MS142" i="18" s="1"/>
  <c r="MT142" i="18" s="1"/>
  <c r="MU142" i="18" s="1"/>
  <c r="MV142" i="18" s="1"/>
  <c r="MW142" i="18" s="1"/>
  <c r="MX142" i="18" s="1"/>
  <c r="MY142" i="18" s="1"/>
  <c r="MZ142" i="18" s="1"/>
  <c r="NA142" i="18" s="1"/>
  <c r="NB142" i="18" s="1"/>
  <c r="NC142" i="18" s="1"/>
  <c r="ND142" i="18" s="1"/>
  <c r="NE142" i="18" s="1"/>
  <c r="NF142" i="18" s="1"/>
  <c r="NG142" i="18" s="1"/>
  <c r="NH142" i="18" s="1"/>
  <c r="NI142" i="18" s="1"/>
  <c r="NJ142" i="18" s="1"/>
  <c r="NK142" i="18" s="1"/>
  <c r="NL142" i="18" s="1"/>
  <c r="NM142" i="18" s="1"/>
  <c r="NN142" i="18" s="1"/>
  <c r="NO142" i="18" s="1"/>
  <c r="NP142" i="18" s="1"/>
  <c r="NQ142" i="18" s="1"/>
  <c r="NR142" i="18" s="1"/>
  <c r="NS142" i="18" s="1"/>
  <c r="NT142" i="18" s="1"/>
  <c r="NU142" i="18" s="1"/>
  <c r="NV142" i="18" s="1"/>
  <c r="NW142" i="18" s="1"/>
  <c r="NX142" i="18" s="1"/>
  <c r="NY142" i="18" s="1"/>
  <c r="NZ142" i="18" s="1"/>
  <c r="OA142" i="18" s="1"/>
  <c r="OB142" i="18" s="1"/>
  <c r="OC142" i="18" s="1"/>
  <c r="OD142" i="18" s="1"/>
  <c r="OE142" i="18" s="1"/>
  <c r="OF142" i="18" s="1"/>
  <c r="OG142" i="18" s="1"/>
  <c r="OH142" i="18" s="1"/>
  <c r="OI142" i="18" s="1"/>
  <c r="OJ142" i="18" s="1"/>
  <c r="OK142" i="18" s="1"/>
  <c r="OL142" i="18" s="1"/>
  <c r="OM142" i="18" s="1"/>
  <c r="ON142" i="18" s="1"/>
  <c r="OO142" i="18" s="1"/>
  <c r="OP142" i="18" s="1"/>
  <c r="OQ142" i="18" s="1"/>
  <c r="OR142" i="18" s="1"/>
  <c r="OS142" i="18" s="1"/>
  <c r="OT142" i="18" s="1"/>
  <c r="OU142" i="18" s="1"/>
  <c r="OV142" i="18" s="1"/>
  <c r="OW142" i="18" s="1"/>
  <c r="OX142" i="18" s="1"/>
  <c r="OY142" i="18" s="1"/>
  <c r="OZ142" i="18" s="1"/>
  <c r="PA142" i="18" s="1"/>
  <c r="PB142" i="18" s="1"/>
  <c r="PC142" i="18" s="1"/>
  <c r="PD142" i="18" s="1"/>
  <c r="PE142" i="18" s="1"/>
  <c r="PF142" i="18" s="1"/>
  <c r="PG142" i="18" s="1"/>
  <c r="PH142" i="18" s="1"/>
  <c r="PI142" i="18" s="1"/>
  <c r="PJ142" i="18" s="1"/>
  <c r="PK142" i="18" s="1"/>
  <c r="PL142" i="18" s="1"/>
  <c r="PM142" i="18" s="1"/>
  <c r="PN142" i="18" s="1"/>
  <c r="PO142" i="18" s="1"/>
  <c r="PP142" i="18" s="1"/>
  <c r="PQ142" i="18" s="1"/>
  <c r="PR142" i="18" s="1"/>
  <c r="PS142" i="18" s="1"/>
  <c r="PT142" i="18" s="1"/>
  <c r="PU142" i="18" s="1"/>
  <c r="PV142" i="18" s="1"/>
  <c r="PW142" i="18" s="1"/>
  <c r="PX142" i="18" s="1"/>
  <c r="PY142" i="18" s="1"/>
  <c r="PZ142" i="18" s="1"/>
  <c r="QA142" i="18" s="1"/>
  <c r="QB142" i="18" s="1"/>
  <c r="QC142" i="18" s="1"/>
  <c r="QD142" i="18" s="1"/>
  <c r="QE142" i="18" s="1"/>
  <c r="QF142" i="18" s="1"/>
  <c r="QG142" i="18" s="1"/>
  <c r="QH142" i="18" s="1"/>
  <c r="QI142" i="18" s="1"/>
  <c r="QJ142" i="18" s="1"/>
  <c r="QK142" i="18" s="1"/>
  <c r="QL142" i="18" s="1"/>
  <c r="QM142" i="18" s="1"/>
  <c r="QN142" i="18" s="1"/>
  <c r="QO142" i="18" s="1"/>
  <c r="QP142" i="18" s="1"/>
  <c r="QQ142" i="18" s="1"/>
  <c r="QR142" i="18" s="1"/>
  <c r="QS142" i="18" s="1"/>
  <c r="QT142" i="18" s="1"/>
  <c r="QU142" i="18" s="1"/>
  <c r="QV142" i="18" s="1"/>
  <c r="QW142" i="18" s="1"/>
  <c r="QX142" i="18" s="1"/>
  <c r="QY142" i="18" s="1"/>
  <c r="QZ142" i="18" s="1"/>
  <c r="RA142" i="18" s="1"/>
  <c r="RB142" i="18" s="1"/>
  <c r="RC142" i="18" s="1"/>
  <c r="RD142" i="18" s="1"/>
  <c r="RE142" i="18" s="1"/>
  <c r="RF142" i="18" s="1"/>
  <c r="RG142" i="18" s="1"/>
  <c r="RH142" i="18" s="1"/>
  <c r="RI142" i="18" s="1"/>
  <c r="RJ142" i="18" s="1"/>
  <c r="RK142" i="18" s="1"/>
  <c r="RL142" i="18" s="1"/>
  <c r="RM142" i="18" s="1"/>
  <c r="RN142" i="18" s="1"/>
  <c r="RO142" i="18" s="1"/>
  <c r="RP142" i="18" s="1"/>
  <c r="RQ142" i="18" s="1"/>
  <c r="RR142" i="18" s="1"/>
  <c r="RS142" i="18" s="1"/>
  <c r="RT142" i="18" s="1"/>
  <c r="RU142" i="18" s="1"/>
  <c r="RV142" i="18" s="1"/>
  <c r="RW142" i="18" s="1"/>
  <c r="RX142" i="18" s="1"/>
  <c r="RY142" i="18" s="1"/>
  <c r="RZ142" i="18" s="1"/>
  <c r="SA142" i="18" s="1"/>
  <c r="SB142" i="18" s="1"/>
  <c r="SC142" i="18" s="1"/>
  <c r="SD142" i="18" s="1"/>
  <c r="SE142" i="18" s="1"/>
  <c r="SF142" i="18" s="1"/>
  <c r="SG142" i="18" s="1"/>
  <c r="SH142" i="18" s="1"/>
  <c r="SI142" i="18" s="1"/>
  <c r="SJ142" i="18" s="1"/>
  <c r="SK142" i="18" s="1"/>
  <c r="SL142" i="18" s="1"/>
  <c r="SM142" i="18" s="1"/>
  <c r="SN142" i="18" s="1"/>
  <c r="SO142" i="18" s="1"/>
  <c r="SP142" i="18" s="1"/>
  <c r="SQ142" i="18" s="1"/>
  <c r="SR142" i="18" s="1"/>
  <c r="SS142" i="18" s="1"/>
  <c r="ST142" i="18" s="1"/>
  <c r="SU142" i="18" s="1"/>
  <c r="SV142" i="18" s="1"/>
  <c r="SW142" i="18" s="1"/>
  <c r="SX142" i="18" s="1"/>
  <c r="SY142" i="18" s="1"/>
  <c r="SZ142" i="18" s="1"/>
  <c r="TA142" i="18" s="1"/>
  <c r="TB142" i="18" s="1"/>
  <c r="TC142" i="18" s="1"/>
  <c r="TD142" i="18" s="1"/>
  <c r="TE142" i="18" s="1"/>
  <c r="TF142" i="18" s="1"/>
  <c r="TG142" i="18" s="1"/>
  <c r="TH142" i="18" s="1"/>
  <c r="TI142" i="18" s="1"/>
  <c r="TJ142" i="18" s="1"/>
  <c r="TK142" i="18" s="1"/>
  <c r="TL142" i="18" s="1"/>
  <c r="TM142" i="18" s="1"/>
  <c r="TN142" i="18" s="1"/>
  <c r="TO142" i="18" s="1"/>
  <c r="TP142" i="18" s="1"/>
  <c r="TQ142" i="18" s="1"/>
  <c r="TR142" i="18" s="1"/>
  <c r="TS142" i="18" s="1"/>
  <c r="TT142" i="18" s="1"/>
  <c r="TU142" i="18" s="1"/>
  <c r="TV142" i="18" s="1"/>
  <c r="TW142" i="18" s="1"/>
  <c r="TX142" i="18" s="1"/>
  <c r="TY142" i="18" s="1"/>
  <c r="TZ142" i="18" s="1"/>
  <c r="UA142" i="18" s="1"/>
  <c r="UB142" i="18" s="1"/>
  <c r="UC142" i="18" s="1"/>
  <c r="UD142" i="18" s="1"/>
  <c r="UE142" i="18" s="1"/>
  <c r="UF142" i="18" s="1"/>
  <c r="UG142" i="18" s="1"/>
  <c r="UH142" i="18" s="1"/>
  <c r="UI142" i="18" s="1"/>
  <c r="UJ142" i="18" s="1"/>
  <c r="UK142" i="18" s="1"/>
  <c r="UL142" i="18" s="1"/>
  <c r="UM142" i="18" s="1"/>
  <c r="UN142" i="18" s="1"/>
  <c r="UO142" i="18" s="1"/>
  <c r="UP142" i="18" s="1"/>
  <c r="UQ142" i="18" s="1"/>
  <c r="UR142" i="18" s="1"/>
  <c r="US142" i="18" s="1"/>
  <c r="UT142" i="18" s="1"/>
  <c r="UU142" i="18" s="1"/>
  <c r="UV142" i="18" s="1"/>
  <c r="UW142" i="18" s="1"/>
  <c r="UX142" i="18" s="1"/>
  <c r="UY142" i="18" s="1"/>
  <c r="UZ142" i="18" s="1"/>
  <c r="VA142" i="18" s="1"/>
  <c r="VB142" i="18" s="1"/>
  <c r="VC142" i="18" s="1"/>
  <c r="VD142" i="18" s="1"/>
  <c r="VE142" i="18" s="1"/>
  <c r="VF142" i="18" s="1"/>
  <c r="VG142" i="18" s="1"/>
  <c r="VH142" i="18" s="1"/>
  <c r="I146" i="18"/>
  <c r="J146" i="18" s="1"/>
  <c r="K146" i="18" s="1"/>
  <c r="L146" i="18" s="1"/>
  <c r="M146" i="18" s="1"/>
  <c r="N146" i="18" s="1"/>
  <c r="O146" i="18" s="1"/>
  <c r="P146" i="18" s="1"/>
  <c r="Q146" i="18" s="1"/>
  <c r="R146" i="18" s="1"/>
  <c r="S146" i="18" s="1"/>
  <c r="T146" i="18" s="1"/>
  <c r="U146" i="18" s="1"/>
  <c r="V146" i="18" s="1"/>
  <c r="W146" i="18" s="1"/>
  <c r="X146" i="18" s="1"/>
  <c r="Y146" i="18" s="1"/>
  <c r="Z146" i="18" s="1"/>
  <c r="AA146" i="18" s="1"/>
  <c r="AB146" i="18" s="1"/>
  <c r="AC146" i="18" s="1"/>
  <c r="AD146" i="18" s="1"/>
  <c r="AE146" i="18" s="1"/>
  <c r="AF146" i="18" s="1"/>
  <c r="AG146" i="18" s="1"/>
  <c r="AH146" i="18" s="1"/>
  <c r="AI146" i="18" s="1"/>
  <c r="AJ146" i="18" s="1"/>
  <c r="AK146" i="18" s="1"/>
  <c r="AL146" i="18" s="1"/>
  <c r="AM146" i="18" s="1"/>
  <c r="AN146" i="18" s="1"/>
  <c r="AO146" i="18" s="1"/>
  <c r="AP146" i="18" s="1"/>
  <c r="AQ146" i="18" s="1"/>
  <c r="AR146" i="18" s="1"/>
  <c r="AS146" i="18" s="1"/>
  <c r="AT146" i="18" s="1"/>
  <c r="AU146" i="18" s="1"/>
  <c r="AV146" i="18" s="1"/>
  <c r="AW146" i="18" s="1"/>
  <c r="AX146" i="18" s="1"/>
  <c r="AY146" i="18" s="1"/>
  <c r="AZ146" i="18" s="1"/>
  <c r="BA146" i="18" s="1"/>
  <c r="BB146" i="18" s="1"/>
  <c r="BC146" i="18" s="1"/>
  <c r="BD146" i="18" s="1"/>
  <c r="BE146" i="18" s="1"/>
  <c r="BF146" i="18" s="1"/>
  <c r="BG146" i="18" s="1"/>
  <c r="BH146" i="18" s="1"/>
  <c r="BI146" i="18" s="1"/>
  <c r="BJ146" i="18" s="1"/>
  <c r="BK146" i="18" s="1"/>
  <c r="BL146" i="18" s="1"/>
  <c r="BM146" i="18" s="1"/>
  <c r="BN146" i="18" s="1"/>
  <c r="BO146" i="18" s="1"/>
  <c r="BP146" i="18" s="1"/>
  <c r="BQ146" i="18" s="1"/>
  <c r="BR146" i="18" s="1"/>
  <c r="BS146" i="18" s="1"/>
  <c r="BT146" i="18" s="1"/>
  <c r="BU146" i="18" s="1"/>
  <c r="BV146" i="18" s="1"/>
  <c r="BW146" i="18" s="1"/>
  <c r="BX146" i="18" s="1"/>
  <c r="BY146" i="18" s="1"/>
  <c r="BZ146" i="18" s="1"/>
  <c r="CA146" i="18" s="1"/>
  <c r="CB146" i="18" s="1"/>
  <c r="CC146" i="18" s="1"/>
  <c r="CD146" i="18" s="1"/>
  <c r="CE146" i="18" s="1"/>
  <c r="CF146" i="18" s="1"/>
  <c r="CG146" i="18" s="1"/>
  <c r="CH146" i="18" s="1"/>
  <c r="CI146" i="18" s="1"/>
  <c r="CJ146" i="18" s="1"/>
  <c r="CK146" i="18" s="1"/>
  <c r="CL146" i="18" s="1"/>
  <c r="CM146" i="18" s="1"/>
  <c r="CN146" i="18" s="1"/>
  <c r="CO146" i="18" s="1"/>
  <c r="CP146" i="18" s="1"/>
  <c r="CQ146" i="18" s="1"/>
  <c r="CR146" i="18" s="1"/>
  <c r="CS146" i="18" s="1"/>
  <c r="CT146" i="18" s="1"/>
  <c r="CU146" i="18" s="1"/>
  <c r="CV146" i="18" s="1"/>
  <c r="CW146" i="18" s="1"/>
  <c r="CX146" i="18" s="1"/>
  <c r="CY146" i="18" s="1"/>
  <c r="CZ146" i="18" s="1"/>
  <c r="DA146" i="18" s="1"/>
  <c r="DB146" i="18" s="1"/>
  <c r="DC146" i="18" s="1"/>
  <c r="DD146" i="18" s="1"/>
  <c r="DE146" i="18" s="1"/>
  <c r="DF146" i="18" s="1"/>
  <c r="DG146" i="18" s="1"/>
  <c r="DH146" i="18" s="1"/>
  <c r="DI146" i="18" s="1"/>
  <c r="DJ146" i="18" s="1"/>
  <c r="DK146" i="18" s="1"/>
  <c r="DL146" i="18" s="1"/>
  <c r="DM146" i="18" s="1"/>
  <c r="DN146" i="18" s="1"/>
  <c r="DO146" i="18" s="1"/>
  <c r="DP146" i="18" s="1"/>
  <c r="DQ146" i="18" s="1"/>
  <c r="DR146" i="18" s="1"/>
  <c r="DS146" i="18" s="1"/>
  <c r="DT146" i="18" s="1"/>
  <c r="DU146" i="18" s="1"/>
  <c r="DV146" i="18" s="1"/>
  <c r="DW146" i="18" s="1"/>
  <c r="DX146" i="18" s="1"/>
  <c r="DY146" i="18" s="1"/>
  <c r="DZ146" i="18" s="1"/>
  <c r="EA146" i="18" s="1"/>
  <c r="EB146" i="18" s="1"/>
  <c r="EC146" i="18" s="1"/>
  <c r="ED146" i="18" s="1"/>
  <c r="EE146" i="18" s="1"/>
  <c r="EF146" i="18" s="1"/>
  <c r="EG146" i="18" s="1"/>
  <c r="EH146" i="18" s="1"/>
  <c r="EI146" i="18" s="1"/>
  <c r="EJ146" i="18" s="1"/>
  <c r="EK146" i="18" s="1"/>
  <c r="EL146" i="18" s="1"/>
  <c r="EM146" i="18" s="1"/>
  <c r="EN146" i="18" s="1"/>
  <c r="EO146" i="18" s="1"/>
  <c r="EP146" i="18" s="1"/>
  <c r="EQ146" i="18" s="1"/>
  <c r="ER146" i="18" s="1"/>
  <c r="ES146" i="18" s="1"/>
  <c r="ET146" i="18" s="1"/>
  <c r="EU146" i="18" s="1"/>
  <c r="EV146" i="18" s="1"/>
  <c r="EW146" i="18" s="1"/>
  <c r="EX146" i="18" s="1"/>
  <c r="EY146" i="18" s="1"/>
  <c r="EZ146" i="18" s="1"/>
  <c r="FA146" i="18" s="1"/>
  <c r="FB146" i="18" s="1"/>
  <c r="FC146" i="18" s="1"/>
  <c r="FD146" i="18" s="1"/>
  <c r="FE146" i="18" s="1"/>
  <c r="FF146" i="18" s="1"/>
  <c r="FG146" i="18" s="1"/>
  <c r="FH146" i="18" s="1"/>
  <c r="FI146" i="18" s="1"/>
  <c r="FJ146" i="18" s="1"/>
  <c r="FK146" i="18" s="1"/>
  <c r="FL146" i="18" s="1"/>
  <c r="FM146" i="18" s="1"/>
  <c r="FN146" i="18" s="1"/>
  <c r="FO146" i="18" s="1"/>
  <c r="FP146" i="18" s="1"/>
  <c r="FQ146" i="18" s="1"/>
  <c r="FR146" i="18" s="1"/>
  <c r="FS146" i="18" s="1"/>
  <c r="FT146" i="18" s="1"/>
  <c r="FU146" i="18" s="1"/>
  <c r="FV146" i="18" s="1"/>
  <c r="FW146" i="18" s="1"/>
  <c r="FX146" i="18" s="1"/>
  <c r="FY146" i="18" s="1"/>
  <c r="FZ146" i="18" s="1"/>
  <c r="GA146" i="18" s="1"/>
  <c r="GB146" i="18" s="1"/>
  <c r="GC146" i="18" s="1"/>
  <c r="GD146" i="18" s="1"/>
  <c r="GE146" i="18" s="1"/>
  <c r="GF146" i="18" s="1"/>
  <c r="GG146" i="18" s="1"/>
  <c r="GH146" i="18" s="1"/>
  <c r="GI146" i="18" s="1"/>
  <c r="GJ146" i="18" s="1"/>
  <c r="GK146" i="18" s="1"/>
  <c r="GL146" i="18" s="1"/>
  <c r="GM146" i="18" s="1"/>
  <c r="GN146" i="18" s="1"/>
  <c r="GO146" i="18" s="1"/>
  <c r="GP146" i="18" s="1"/>
  <c r="GQ146" i="18" s="1"/>
  <c r="GR146" i="18" s="1"/>
  <c r="GS146" i="18" s="1"/>
  <c r="GT146" i="18" s="1"/>
  <c r="GU146" i="18" s="1"/>
  <c r="GV146" i="18" s="1"/>
  <c r="GW146" i="18" s="1"/>
  <c r="GX146" i="18" s="1"/>
  <c r="GY146" i="18" s="1"/>
  <c r="GZ146" i="18" s="1"/>
  <c r="HA146" i="18" s="1"/>
  <c r="HB146" i="18" s="1"/>
  <c r="HC146" i="18" s="1"/>
  <c r="HD146" i="18" s="1"/>
  <c r="HE146" i="18" s="1"/>
  <c r="HF146" i="18" s="1"/>
  <c r="HG146" i="18" s="1"/>
  <c r="HH146" i="18" s="1"/>
  <c r="HI146" i="18" s="1"/>
  <c r="HJ146" i="18" s="1"/>
  <c r="HK146" i="18" s="1"/>
  <c r="HL146" i="18" s="1"/>
  <c r="HM146" i="18" s="1"/>
  <c r="HN146" i="18" s="1"/>
  <c r="HO146" i="18" s="1"/>
  <c r="HP146" i="18" s="1"/>
  <c r="HQ146" i="18" s="1"/>
  <c r="HR146" i="18" s="1"/>
  <c r="HS146" i="18" s="1"/>
  <c r="HT146" i="18" s="1"/>
  <c r="HU146" i="18" s="1"/>
  <c r="HV146" i="18" s="1"/>
  <c r="HW146" i="18" s="1"/>
  <c r="HX146" i="18" s="1"/>
  <c r="HY146" i="18" s="1"/>
  <c r="HZ146" i="18" s="1"/>
  <c r="IA146" i="18" s="1"/>
  <c r="IB146" i="18" s="1"/>
  <c r="IC146" i="18" s="1"/>
  <c r="ID146" i="18" s="1"/>
  <c r="IE146" i="18" s="1"/>
  <c r="IF146" i="18" s="1"/>
  <c r="IG146" i="18" s="1"/>
  <c r="IH146" i="18" s="1"/>
  <c r="II146" i="18" s="1"/>
  <c r="IJ146" i="18" s="1"/>
  <c r="IK146" i="18" s="1"/>
  <c r="IL146" i="18" s="1"/>
  <c r="IM146" i="18" s="1"/>
  <c r="IN146" i="18" s="1"/>
  <c r="IO146" i="18" s="1"/>
  <c r="IP146" i="18" s="1"/>
  <c r="IQ146" i="18" s="1"/>
  <c r="IR146" i="18" s="1"/>
  <c r="IS146" i="18" s="1"/>
  <c r="IT146" i="18" s="1"/>
  <c r="IU146" i="18" s="1"/>
  <c r="IV146" i="18" s="1"/>
  <c r="IW146" i="18" s="1"/>
  <c r="IX146" i="18" s="1"/>
  <c r="IY146" i="18" s="1"/>
  <c r="IZ146" i="18" s="1"/>
  <c r="JA146" i="18" s="1"/>
  <c r="JB146" i="18" s="1"/>
  <c r="JC146" i="18" s="1"/>
  <c r="JD146" i="18" s="1"/>
  <c r="JE146" i="18" s="1"/>
  <c r="JF146" i="18" s="1"/>
  <c r="JG146" i="18" s="1"/>
  <c r="JH146" i="18" s="1"/>
  <c r="JI146" i="18" s="1"/>
  <c r="JJ146" i="18" s="1"/>
  <c r="JK146" i="18" s="1"/>
  <c r="JL146" i="18" s="1"/>
  <c r="JM146" i="18" s="1"/>
  <c r="JN146" i="18" s="1"/>
  <c r="JO146" i="18" s="1"/>
  <c r="JP146" i="18" s="1"/>
  <c r="JQ146" i="18" s="1"/>
  <c r="JR146" i="18" s="1"/>
  <c r="JS146" i="18" s="1"/>
  <c r="JT146" i="18" s="1"/>
  <c r="JU146" i="18" s="1"/>
  <c r="JV146" i="18" s="1"/>
  <c r="JW146" i="18" s="1"/>
  <c r="JX146" i="18" s="1"/>
  <c r="JY146" i="18" s="1"/>
  <c r="JZ146" i="18" s="1"/>
  <c r="KA146" i="18" s="1"/>
  <c r="KB146" i="18" s="1"/>
  <c r="KC146" i="18" s="1"/>
  <c r="KD146" i="18" s="1"/>
  <c r="KE146" i="18" s="1"/>
  <c r="KF146" i="18" s="1"/>
  <c r="KG146" i="18" s="1"/>
  <c r="KH146" i="18" s="1"/>
  <c r="KI146" i="18" s="1"/>
  <c r="KJ146" i="18" s="1"/>
  <c r="KK146" i="18" s="1"/>
  <c r="KL146" i="18" s="1"/>
  <c r="KM146" i="18" s="1"/>
  <c r="KN146" i="18" s="1"/>
  <c r="KO146" i="18" s="1"/>
  <c r="KP146" i="18" s="1"/>
  <c r="KQ146" i="18" s="1"/>
  <c r="KR146" i="18" s="1"/>
  <c r="KS146" i="18" s="1"/>
  <c r="KT146" i="18" s="1"/>
  <c r="KU146" i="18" s="1"/>
  <c r="KV146" i="18" s="1"/>
  <c r="KW146" i="18" s="1"/>
  <c r="KX146" i="18" s="1"/>
  <c r="KY146" i="18" s="1"/>
  <c r="KZ146" i="18" s="1"/>
  <c r="LA146" i="18" s="1"/>
  <c r="LB146" i="18" s="1"/>
  <c r="LC146" i="18" s="1"/>
  <c r="LD146" i="18" s="1"/>
  <c r="LE146" i="18" s="1"/>
  <c r="LF146" i="18" s="1"/>
  <c r="LG146" i="18" s="1"/>
  <c r="LH146" i="18" s="1"/>
  <c r="LI146" i="18" s="1"/>
  <c r="LJ146" i="18" s="1"/>
  <c r="LK146" i="18" s="1"/>
  <c r="LL146" i="18" s="1"/>
  <c r="LM146" i="18" s="1"/>
  <c r="LN146" i="18" s="1"/>
  <c r="LO146" i="18" s="1"/>
  <c r="LP146" i="18" s="1"/>
  <c r="LQ146" i="18" s="1"/>
  <c r="LR146" i="18" s="1"/>
  <c r="LS146" i="18" s="1"/>
  <c r="LT146" i="18" s="1"/>
  <c r="LU146" i="18" s="1"/>
  <c r="LV146" i="18" s="1"/>
  <c r="LW146" i="18" s="1"/>
  <c r="LX146" i="18" s="1"/>
  <c r="LY146" i="18" s="1"/>
  <c r="LZ146" i="18" s="1"/>
  <c r="MA146" i="18" s="1"/>
  <c r="MB146" i="18" s="1"/>
  <c r="MC146" i="18" s="1"/>
  <c r="MD146" i="18" s="1"/>
  <c r="ME146" i="18" s="1"/>
  <c r="MF146" i="18" s="1"/>
  <c r="MG146" i="18" s="1"/>
  <c r="MH146" i="18" s="1"/>
  <c r="MI146" i="18" s="1"/>
  <c r="MJ146" i="18" s="1"/>
  <c r="MK146" i="18" s="1"/>
  <c r="ML146" i="18" s="1"/>
  <c r="MM146" i="18" s="1"/>
  <c r="MN146" i="18" s="1"/>
  <c r="MO146" i="18" s="1"/>
  <c r="MP146" i="18" s="1"/>
  <c r="MQ146" i="18" s="1"/>
  <c r="MR146" i="18" s="1"/>
  <c r="MS146" i="18" s="1"/>
  <c r="MT146" i="18" s="1"/>
  <c r="MU146" i="18" s="1"/>
  <c r="MV146" i="18" s="1"/>
  <c r="MW146" i="18" s="1"/>
  <c r="MX146" i="18" s="1"/>
  <c r="MY146" i="18" s="1"/>
  <c r="MZ146" i="18" s="1"/>
  <c r="NA146" i="18" s="1"/>
  <c r="NB146" i="18" s="1"/>
  <c r="NC146" i="18" s="1"/>
  <c r="ND146" i="18" s="1"/>
  <c r="NE146" i="18" s="1"/>
  <c r="NF146" i="18" s="1"/>
  <c r="NG146" i="18" s="1"/>
  <c r="NH146" i="18" s="1"/>
  <c r="NI146" i="18" s="1"/>
  <c r="NJ146" i="18" s="1"/>
  <c r="NK146" i="18" s="1"/>
  <c r="NL146" i="18" s="1"/>
  <c r="NM146" i="18" s="1"/>
  <c r="NN146" i="18" s="1"/>
  <c r="NO146" i="18" s="1"/>
  <c r="NP146" i="18" s="1"/>
  <c r="NQ146" i="18" s="1"/>
  <c r="NR146" i="18" s="1"/>
  <c r="NS146" i="18" s="1"/>
  <c r="NT146" i="18" s="1"/>
  <c r="NU146" i="18" s="1"/>
  <c r="NV146" i="18" s="1"/>
  <c r="NW146" i="18" s="1"/>
  <c r="NX146" i="18" s="1"/>
  <c r="NY146" i="18" s="1"/>
  <c r="NZ146" i="18" s="1"/>
  <c r="OA146" i="18" s="1"/>
  <c r="OB146" i="18" s="1"/>
  <c r="OC146" i="18" s="1"/>
  <c r="OD146" i="18" s="1"/>
  <c r="OE146" i="18" s="1"/>
  <c r="OF146" i="18" s="1"/>
  <c r="OG146" i="18" s="1"/>
  <c r="OH146" i="18" s="1"/>
  <c r="OI146" i="18" s="1"/>
  <c r="OJ146" i="18" s="1"/>
  <c r="OK146" i="18" s="1"/>
  <c r="OL146" i="18" s="1"/>
  <c r="OM146" i="18" s="1"/>
  <c r="ON146" i="18" s="1"/>
  <c r="OO146" i="18" s="1"/>
  <c r="OP146" i="18" s="1"/>
  <c r="OQ146" i="18" s="1"/>
  <c r="OR146" i="18" s="1"/>
  <c r="OS146" i="18" s="1"/>
  <c r="OT146" i="18" s="1"/>
  <c r="OU146" i="18" s="1"/>
  <c r="OV146" i="18" s="1"/>
  <c r="OW146" i="18" s="1"/>
  <c r="OX146" i="18" s="1"/>
  <c r="OY146" i="18" s="1"/>
  <c r="OZ146" i="18" s="1"/>
  <c r="PA146" i="18" s="1"/>
  <c r="PB146" i="18" s="1"/>
  <c r="PC146" i="18" s="1"/>
  <c r="PD146" i="18" s="1"/>
  <c r="PE146" i="18" s="1"/>
  <c r="PF146" i="18" s="1"/>
  <c r="PG146" i="18" s="1"/>
  <c r="PH146" i="18" s="1"/>
  <c r="PI146" i="18" s="1"/>
  <c r="PJ146" i="18" s="1"/>
  <c r="PK146" i="18" s="1"/>
  <c r="PL146" i="18" s="1"/>
  <c r="PM146" i="18" s="1"/>
  <c r="PN146" i="18" s="1"/>
  <c r="PO146" i="18" s="1"/>
  <c r="PP146" i="18" s="1"/>
  <c r="PQ146" i="18" s="1"/>
  <c r="PR146" i="18" s="1"/>
  <c r="PS146" i="18" s="1"/>
  <c r="PT146" i="18" s="1"/>
  <c r="PU146" i="18" s="1"/>
  <c r="PV146" i="18" s="1"/>
  <c r="PW146" i="18" s="1"/>
  <c r="PX146" i="18" s="1"/>
  <c r="PY146" i="18" s="1"/>
  <c r="PZ146" i="18" s="1"/>
  <c r="QA146" i="18" s="1"/>
  <c r="QB146" i="18" s="1"/>
  <c r="QC146" i="18" s="1"/>
  <c r="QD146" i="18" s="1"/>
  <c r="QE146" i="18" s="1"/>
  <c r="QF146" i="18" s="1"/>
  <c r="QG146" i="18" s="1"/>
  <c r="QH146" i="18" s="1"/>
  <c r="QI146" i="18" s="1"/>
  <c r="QJ146" i="18" s="1"/>
  <c r="QK146" i="18" s="1"/>
  <c r="QL146" i="18" s="1"/>
  <c r="QM146" i="18" s="1"/>
  <c r="QN146" i="18" s="1"/>
  <c r="QO146" i="18" s="1"/>
  <c r="QP146" i="18" s="1"/>
  <c r="QQ146" i="18" s="1"/>
  <c r="QR146" i="18" s="1"/>
  <c r="QS146" i="18" s="1"/>
  <c r="QT146" i="18" s="1"/>
  <c r="QU146" i="18" s="1"/>
  <c r="QV146" i="18" s="1"/>
  <c r="QW146" i="18" s="1"/>
  <c r="QX146" i="18" s="1"/>
  <c r="QY146" i="18" s="1"/>
  <c r="QZ146" i="18" s="1"/>
  <c r="RA146" i="18" s="1"/>
  <c r="RB146" i="18" s="1"/>
  <c r="RC146" i="18" s="1"/>
  <c r="RD146" i="18" s="1"/>
  <c r="RE146" i="18" s="1"/>
  <c r="RF146" i="18" s="1"/>
  <c r="RG146" i="18" s="1"/>
  <c r="RH146" i="18" s="1"/>
  <c r="RI146" i="18" s="1"/>
  <c r="RJ146" i="18" s="1"/>
  <c r="RK146" i="18" s="1"/>
  <c r="RL146" i="18" s="1"/>
  <c r="RM146" i="18" s="1"/>
  <c r="RN146" i="18" s="1"/>
  <c r="RO146" i="18" s="1"/>
  <c r="RP146" i="18" s="1"/>
  <c r="RQ146" i="18" s="1"/>
  <c r="RR146" i="18" s="1"/>
  <c r="RS146" i="18" s="1"/>
  <c r="RT146" i="18" s="1"/>
  <c r="RU146" i="18" s="1"/>
  <c r="RV146" i="18" s="1"/>
  <c r="RW146" i="18" s="1"/>
  <c r="RX146" i="18" s="1"/>
  <c r="RY146" i="18" s="1"/>
  <c r="RZ146" i="18" s="1"/>
  <c r="SA146" i="18" s="1"/>
  <c r="SB146" i="18" s="1"/>
  <c r="SC146" i="18" s="1"/>
  <c r="SD146" i="18" s="1"/>
  <c r="SE146" i="18" s="1"/>
  <c r="SF146" i="18" s="1"/>
  <c r="SG146" i="18" s="1"/>
  <c r="SH146" i="18" s="1"/>
  <c r="SI146" i="18" s="1"/>
  <c r="SJ146" i="18" s="1"/>
  <c r="SK146" i="18" s="1"/>
  <c r="SL146" i="18" s="1"/>
  <c r="SM146" i="18" s="1"/>
  <c r="SN146" i="18" s="1"/>
  <c r="SO146" i="18" s="1"/>
  <c r="SP146" i="18" s="1"/>
  <c r="SQ146" i="18" s="1"/>
  <c r="SR146" i="18" s="1"/>
  <c r="SS146" i="18" s="1"/>
  <c r="ST146" i="18" s="1"/>
  <c r="SU146" i="18" s="1"/>
  <c r="SV146" i="18" s="1"/>
  <c r="SW146" i="18" s="1"/>
  <c r="SX146" i="18" s="1"/>
  <c r="SY146" i="18" s="1"/>
  <c r="SZ146" i="18" s="1"/>
  <c r="TA146" i="18" s="1"/>
  <c r="TB146" i="18" s="1"/>
  <c r="TC146" i="18" s="1"/>
  <c r="TD146" i="18" s="1"/>
  <c r="TE146" i="18" s="1"/>
  <c r="TF146" i="18" s="1"/>
  <c r="TG146" i="18" s="1"/>
  <c r="TH146" i="18" s="1"/>
  <c r="TI146" i="18" s="1"/>
  <c r="TJ146" i="18" s="1"/>
  <c r="TK146" i="18" s="1"/>
  <c r="TL146" i="18" s="1"/>
  <c r="TM146" i="18" s="1"/>
  <c r="TN146" i="18" s="1"/>
  <c r="TO146" i="18" s="1"/>
  <c r="TP146" i="18" s="1"/>
  <c r="TQ146" i="18" s="1"/>
  <c r="TR146" i="18" s="1"/>
  <c r="TS146" i="18" s="1"/>
  <c r="TT146" i="18" s="1"/>
  <c r="TU146" i="18" s="1"/>
  <c r="TV146" i="18" s="1"/>
  <c r="TW146" i="18" s="1"/>
  <c r="TX146" i="18" s="1"/>
  <c r="TY146" i="18" s="1"/>
  <c r="TZ146" i="18" s="1"/>
  <c r="UA146" i="18" s="1"/>
  <c r="UB146" i="18" s="1"/>
  <c r="UC146" i="18" s="1"/>
  <c r="UD146" i="18" s="1"/>
  <c r="UE146" i="18" s="1"/>
  <c r="UF146" i="18" s="1"/>
  <c r="UG146" i="18" s="1"/>
  <c r="UH146" i="18" s="1"/>
  <c r="UI146" i="18" s="1"/>
  <c r="UJ146" i="18" s="1"/>
  <c r="UK146" i="18" s="1"/>
  <c r="UL146" i="18" s="1"/>
  <c r="UM146" i="18" s="1"/>
  <c r="UN146" i="18" s="1"/>
  <c r="UO146" i="18" s="1"/>
  <c r="UP146" i="18" s="1"/>
  <c r="UQ146" i="18" s="1"/>
  <c r="UR146" i="18" s="1"/>
  <c r="US146" i="18" s="1"/>
  <c r="UT146" i="18" s="1"/>
  <c r="UU146" i="18" s="1"/>
  <c r="UV146" i="18" s="1"/>
  <c r="UW146" i="18" s="1"/>
  <c r="UX146" i="18" s="1"/>
  <c r="UY146" i="18" s="1"/>
  <c r="UZ146" i="18" s="1"/>
  <c r="VA146" i="18" s="1"/>
  <c r="VB146" i="18" s="1"/>
  <c r="VC146" i="18" s="1"/>
  <c r="VD146" i="18" s="1"/>
  <c r="VE146" i="18" s="1"/>
  <c r="VF146" i="18" s="1"/>
  <c r="VG146" i="18" s="1"/>
  <c r="VH146" i="18" s="1"/>
  <c r="I55" i="26"/>
  <c r="Q55" i="26"/>
  <c r="Y55" i="26"/>
  <c r="AG55" i="26"/>
  <c r="AO55" i="26"/>
  <c r="AC55" i="26"/>
  <c r="H174" i="18"/>
  <c r="I174" i="18" s="1"/>
  <c r="J174" i="18" s="1"/>
  <c r="K174" i="18" s="1"/>
  <c r="L174" i="18" s="1"/>
  <c r="M174" i="18" s="1"/>
  <c r="N174" i="18" s="1"/>
  <c r="O174" i="18" s="1"/>
  <c r="P174" i="18" s="1"/>
  <c r="Q174" i="18" s="1"/>
  <c r="R174" i="18" s="1"/>
  <c r="S174" i="18" s="1"/>
  <c r="T174" i="18" s="1"/>
  <c r="U174" i="18" s="1"/>
  <c r="V174" i="18" s="1"/>
  <c r="W174" i="18" s="1"/>
  <c r="X174" i="18" s="1"/>
  <c r="Y174" i="18" s="1"/>
  <c r="Z174" i="18" s="1"/>
  <c r="AA174" i="18" s="1"/>
  <c r="AB174" i="18" s="1"/>
  <c r="AC174" i="18" s="1"/>
  <c r="AD174" i="18" s="1"/>
  <c r="AE174" i="18" s="1"/>
  <c r="AF174" i="18" s="1"/>
  <c r="AG174" i="18" s="1"/>
  <c r="AH174" i="18" s="1"/>
  <c r="AI174" i="18" s="1"/>
  <c r="AJ174" i="18" s="1"/>
  <c r="AK174" i="18" s="1"/>
  <c r="AL174" i="18" s="1"/>
  <c r="AM174" i="18" s="1"/>
  <c r="AN174" i="18" s="1"/>
  <c r="AO174" i="18" s="1"/>
  <c r="AP174" i="18" s="1"/>
  <c r="AQ174" i="18" s="1"/>
  <c r="AR174" i="18" s="1"/>
  <c r="AS174" i="18" s="1"/>
  <c r="AT174" i="18" s="1"/>
  <c r="AU174" i="18" s="1"/>
  <c r="AV174" i="18" s="1"/>
  <c r="AW174" i="18" s="1"/>
  <c r="AX174" i="18" s="1"/>
  <c r="AY174" i="18" s="1"/>
  <c r="AZ174" i="18" s="1"/>
  <c r="BA174" i="18" s="1"/>
  <c r="BB174" i="18" s="1"/>
  <c r="BC174" i="18" s="1"/>
  <c r="BD174" i="18" s="1"/>
  <c r="BE174" i="18" s="1"/>
  <c r="BF174" i="18" s="1"/>
  <c r="BG174" i="18" s="1"/>
  <c r="BH174" i="18" s="1"/>
  <c r="BI174" i="18" s="1"/>
  <c r="BJ174" i="18" s="1"/>
  <c r="BK174" i="18" s="1"/>
  <c r="BL174" i="18" s="1"/>
  <c r="BM174" i="18" s="1"/>
  <c r="BN174" i="18" s="1"/>
  <c r="BO174" i="18" s="1"/>
  <c r="BP174" i="18" s="1"/>
  <c r="BQ174" i="18" s="1"/>
  <c r="BR174" i="18" s="1"/>
  <c r="BS174" i="18" s="1"/>
  <c r="BT174" i="18" s="1"/>
  <c r="BU174" i="18" s="1"/>
  <c r="BV174" i="18" s="1"/>
  <c r="BW174" i="18" s="1"/>
  <c r="BX174" i="18" s="1"/>
  <c r="BY174" i="18" s="1"/>
  <c r="BZ174" i="18" s="1"/>
  <c r="CA174" i="18" s="1"/>
  <c r="CB174" i="18" s="1"/>
  <c r="CC174" i="18" s="1"/>
  <c r="CD174" i="18" s="1"/>
  <c r="CE174" i="18" s="1"/>
  <c r="CF174" i="18" s="1"/>
  <c r="CG174" i="18" s="1"/>
  <c r="CH174" i="18" s="1"/>
  <c r="CI174" i="18" s="1"/>
  <c r="CJ174" i="18" s="1"/>
  <c r="CK174" i="18" s="1"/>
  <c r="CL174" i="18" s="1"/>
  <c r="CM174" i="18" s="1"/>
  <c r="CN174" i="18" s="1"/>
  <c r="CO174" i="18" s="1"/>
  <c r="CP174" i="18" s="1"/>
  <c r="CQ174" i="18" s="1"/>
  <c r="CR174" i="18" s="1"/>
  <c r="CS174" i="18" s="1"/>
  <c r="CT174" i="18" s="1"/>
  <c r="CU174" i="18" s="1"/>
  <c r="CV174" i="18" s="1"/>
  <c r="CW174" i="18" s="1"/>
  <c r="CX174" i="18" s="1"/>
  <c r="CY174" i="18" s="1"/>
  <c r="CZ174" i="18" s="1"/>
  <c r="DA174" i="18" s="1"/>
  <c r="DB174" i="18" s="1"/>
  <c r="DC174" i="18" s="1"/>
  <c r="DD174" i="18" s="1"/>
  <c r="DE174" i="18" s="1"/>
  <c r="DF174" i="18" s="1"/>
  <c r="DG174" i="18" s="1"/>
  <c r="DH174" i="18" s="1"/>
  <c r="DI174" i="18" s="1"/>
  <c r="DJ174" i="18" s="1"/>
  <c r="DK174" i="18" s="1"/>
  <c r="DL174" i="18" s="1"/>
  <c r="DM174" i="18" s="1"/>
  <c r="DN174" i="18" s="1"/>
  <c r="DO174" i="18" s="1"/>
  <c r="DP174" i="18" s="1"/>
  <c r="DQ174" i="18" s="1"/>
  <c r="DR174" i="18" s="1"/>
  <c r="DS174" i="18" s="1"/>
  <c r="DT174" i="18" s="1"/>
  <c r="DU174" i="18" s="1"/>
  <c r="DV174" i="18" s="1"/>
  <c r="DW174" i="18" s="1"/>
  <c r="DX174" i="18" s="1"/>
  <c r="DY174" i="18" s="1"/>
  <c r="DZ174" i="18" s="1"/>
  <c r="EA174" i="18" s="1"/>
  <c r="EB174" i="18" s="1"/>
  <c r="EC174" i="18" s="1"/>
  <c r="ED174" i="18" s="1"/>
  <c r="EE174" i="18" s="1"/>
  <c r="EF174" i="18" s="1"/>
  <c r="EG174" i="18" s="1"/>
  <c r="EH174" i="18" s="1"/>
  <c r="EI174" i="18" s="1"/>
  <c r="EJ174" i="18" s="1"/>
  <c r="EK174" i="18" s="1"/>
  <c r="EL174" i="18" s="1"/>
  <c r="EM174" i="18" s="1"/>
  <c r="EN174" i="18" s="1"/>
  <c r="EO174" i="18" s="1"/>
  <c r="EP174" i="18" s="1"/>
  <c r="EQ174" i="18" s="1"/>
  <c r="ER174" i="18" s="1"/>
  <c r="ES174" i="18" s="1"/>
  <c r="ET174" i="18" s="1"/>
  <c r="EU174" i="18" s="1"/>
  <c r="EV174" i="18" s="1"/>
  <c r="EW174" i="18" s="1"/>
  <c r="EX174" i="18" s="1"/>
  <c r="EY174" i="18" s="1"/>
  <c r="EZ174" i="18" s="1"/>
  <c r="FA174" i="18" s="1"/>
  <c r="FB174" i="18" s="1"/>
  <c r="FC174" i="18" s="1"/>
  <c r="FD174" i="18" s="1"/>
  <c r="FE174" i="18" s="1"/>
  <c r="FF174" i="18" s="1"/>
  <c r="FG174" i="18" s="1"/>
  <c r="FH174" i="18" s="1"/>
  <c r="FI174" i="18" s="1"/>
  <c r="FJ174" i="18" s="1"/>
  <c r="FK174" i="18" s="1"/>
  <c r="FL174" i="18" s="1"/>
  <c r="FM174" i="18" s="1"/>
  <c r="FN174" i="18" s="1"/>
  <c r="FO174" i="18" s="1"/>
  <c r="FP174" i="18" s="1"/>
  <c r="FQ174" i="18" s="1"/>
  <c r="FR174" i="18" s="1"/>
  <c r="FS174" i="18" s="1"/>
  <c r="FT174" i="18" s="1"/>
  <c r="FU174" i="18" s="1"/>
  <c r="FV174" i="18" s="1"/>
  <c r="FW174" i="18" s="1"/>
  <c r="FX174" i="18" s="1"/>
  <c r="FY174" i="18" s="1"/>
  <c r="FZ174" i="18" s="1"/>
  <c r="GA174" i="18" s="1"/>
  <c r="GB174" i="18" s="1"/>
  <c r="GC174" i="18" s="1"/>
  <c r="GD174" i="18" s="1"/>
  <c r="GE174" i="18" s="1"/>
  <c r="GF174" i="18" s="1"/>
  <c r="GG174" i="18" s="1"/>
  <c r="GH174" i="18" s="1"/>
  <c r="GI174" i="18" s="1"/>
  <c r="GJ174" i="18" s="1"/>
  <c r="GK174" i="18" s="1"/>
  <c r="GL174" i="18" s="1"/>
  <c r="GM174" i="18" s="1"/>
  <c r="GN174" i="18" s="1"/>
  <c r="GO174" i="18" s="1"/>
  <c r="GP174" i="18" s="1"/>
  <c r="GQ174" i="18" s="1"/>
  <c r="GR174" i="18" s="1"/>
  <c r="GS174" i="18" s="1"/>
  <c r="GT174" i="18" s="1"/>
  <c r="GU174" i="18" s="1"/>
  <c r="GV174" i="18" s="1"/>
  <c r="GW174" i="18" s="1"/>
  <c r="GX174" i="18" s="1"/>
  <c r="GY174" i="18" s="1"/>
  <c r="GZ174" i="18" s="1"/>
  <c r="HA174" i="18" s="1"/>
  <c r="HB174" i="18" s="1"/>
  <c r="HC174" i="18" s="1"/>
  <c r="HD174" i="18" s="1"/>
  <c r="HE174" i="18" s="1"/>
  <c r="HF174" i="18" s="1"/>
  <c r="HG174" i="18" s="1"/>
  <c r="HH174" i="18" s="1"/>
  <c r="HI174" i="18" s="1"/>
  <c r="HJ174" i="18" s="1"/>
  <c r="HK174" i="18" s="1"/>
  <c r="HL174" i="18" s="1"/>
  <c r="HM174" i="18" s="1"/>
  <c r="HN174" i="18" s="1"/>
  <c r="HO174" i="18" s="1"/>
  <c r="HP174" i="18" s="1"/>
  <c r="HQ174" i="18" s="1"/>
  <c r="HR174" i="18" s="1"/>
  <c r="HS174" i="18" s="1"/>
  <c r="HT174" i="18" s="1"/>
  <c r="HU174" i="18" s="1"/>
  <c r="HV174" i="18" s="1"/>
  <c r="HW174" i="18" s="1"/>
  <c r="HX174" i="18" s="1"/>
  <c r="HY174" i="18" s="1"/>
  <c r="HZ174" i="18" s="1"/>
  <c r="IA174" i="18" s="1"/>
  <c r="IB174" i="18" s="1"/>
  <c r="IC174" i="18" s="1"/>
  <c r="ID174" i="18" s="1"/>
  <c r="IE174" i="18" s="1"/>
  <c r="IF174" i="18" s="1"/>
  <c r="IG174" i="18" s="1"/>
  <c r="IH174" i="18" s="1"/>
  <c r="II174" i="18" s="1"/>
  <c r="IJ174" i="18" s="1"/>
  <c r="IK174" i="18" s="1"/>
  <c r="IL174" i="18" s="1"/>
  <c r="IM174" i="18" s="1"/>
  <c r="IN174" i="18" s="1"/>
  <c r="IO174" i="18" s="1"/>
  <c r="IP174" i="18" s="1"/>
  <c r="IQ174" i="18" s="1"/>
  <c r="IR174" i="18" s="1"/>
  <c r="IS174" i="18" s="1"/>
  <c r="IT174" i="18" s="1"/>
  <c r="IU174" i="18" s="1"/>
  <c r="IV174" i="18" s="1"/>
  <c r="IW174" i="18" s="1"/>
  <c r="IX174" i="18" s="1"/>
  <c r="IY174" i="18" s="1"/>
  <c r="IZ174" i="18" s="1"/>
  <c r="JA174" i="18" s="1"/>
  <c r="JB174" i="18" s="1"/>
  <c r="JC174" i="18" s="1"/>
  <c r="JD174" i="18" s="1"/>
  <c r="JE174" i="18" s="1"/>
  <c r="JF174" i="18" s="1"/>
  <c r="JG174" i="18" s="1"/>
  <c r="JH174" i="18" s="1"/>
  <c r="JI174" i="18" s="1"/>
  <c r="JJ174" i="18" s="1"/>
  <c r="JK174" i="18" s="1"/>
  <c r="JL174" i="18" s="1"/>
  <c r="JM174" i="18" s="1"/>
  <c r="JN174" i="18" s="1"/>
  <c r="JO174" i="18" s="1"/>
  <c r="JP174" i="18" s="1"/>
  <c r="JQ174" i="18" s="1"/>
  <c r="JR174" i="18" s="1"/>
  <c r="JS174" i="18" s="1"/>
  <c r="JT174" i="18" s="1"/>
  <c r="JU174" i="18" s="1"/>
  <c r="JV174" i="18" s="1"/>
  <c r="JW174" i="18" s="1"/>
  <c r="JX174" i="18" s="1"/>
  <c r="JY174" i="18" s="1"/>
  <c r="JZ174" i="18" s="1"/>
  <c r="KA174" i="18" s="1"/>
  <c r="KB174" i="18" s="1"/>
  <c r="KC174" i="18" s="1"/>
  <c r="KD174" i="18" s="1"/>
  <c r="KE174" i="18" s="1"/>
  <c r="KF174" i="18" s="1"/>
  <c r="KG174" i="18" s="1"/>
  <c r="KH174" i="18" s="1"/>
  <c r="KI174" i="18" s="1"/>
  <c r="KJ174" i="18" s="1"/>
  <c r="KK174" i="18" s="1"/>
  <c r="KL174" i="18" s="1"/>
  <c r="KM174" i="18" s="1"/>
  <c r="KN174" i="18" s="1"/>
  <c r="KO174" i="18" s="1"/>
  <c r="KP174" i="18" s="1"/>
  <c r="KQ174" i="18" s="1"/>
  <c r="KR174" i="18" s="1"/>
  <c r="KS174" i="18" s="1"/>
  <c r="KT174" i="18" s="1"/>
  <c r="KU174" i="18" s="1"/>
  <c r="KV174" i="18" s="1"/>
  <c r="KW174" i="18" s="1"/>
  <c r="KX174" i="18" s="1"/>
  <c r="KY174" i="18" s="1"/>
  <c r="KZ174" i="18" s="1"/>
  <c r="LA174" i="18" s="1"/>
  <c r="LB174" i="18" s="1"/>
  <c r="LC174" i="18" s="1"/>
  <c r="LD174" i="18" s="1"/>
  <c r="LE174" i="18" s="1"/>
  <c r="LF174" i="18" s="1"/>
  <c r="LG174" i="18" s="1"/>
  <c r="LH174" i="18" s="1"/>
  <c r="LI174" i="18" s="1"/>
  <c r="LJ174" i="18" s="1"/>
  <c r="LK174" i="18" s="1"/>
  <c r="LL174" i="18" s="1"/>
  <c r="LM174" i="18" s="1"/>
  <c r="LN174" i="18" s="1"/>
  <c r="LO174" i="18" s="1"/>
  <c r="LP174" i="18" s="1"/>
  <c r="LQ174" i="18" s="1"/>
  <c r="LR174" i="18" s="1"/>
  <c r="LS174" i="18" s="1"/>
  <c r="LT174" i="18" s="1"/>
  <c r="LU174" i="18" s="1"/>
  <c r="LV174" i="18" s="1"/>
  <c r="LW174" i="18" s="1"/>
  <c r="LX174" i="18" s="1"/>
  <c r="LY174" i="18" s="1"/>
  <c r="LZ174" i="18" s="1"/>
  <c r="MA174" i="18" s="1"/>
  <c r="MB174" i="18" s="1"/>
  <c r="MC174" i="18" s="1"/>
  <c r="MD174" i="18" s="1"/>
  <c r="ME174" i="18" s="1"/>
  <c r="MF174" i="18" s="1"/>
  <c r="MG174" i="18" s="1"/>
  <c r="MH174" i="18" s="1"/>
  <c r="MI174" i="18" s="1"/>
  <c r="MJ174" i="18" s="1"/>
  <c r="MK174" i="18" s="1"/>
  <c r="ML174" i="18" s="1"/>
  <c r="MM174" i="18" s="1"/>
  <c r="MN174" i="18" s="1"/>
  <c r="MO174" i="18" s="1"/>
  <c r="MP174" i="18" s="1"/>
  <c r="MQ174" i="18" s="1"/>
  <c r="MR174" i="18" s="1"/>
  <c r="MS174" i="18" s="1"/>
  <c r="MT174" i="18" s="1"/>
  <c r="MU174" i="18" s="1"/>
  <c r="MV174" i="18" s="1"/>
  <c r="MW174" i="18" s="1"/>
  <c r="MX174" i="18" s="1"/>
  <c r="MY174" i="18" s="1"/>
  <c r="MZ174" i="18" s="1"/>
  <c r="NA174" i="18" s="1"/>
  <c r="NB174" i="18" s="1"/>
  <c r="NC174" i="18" s="1"/>
  <c r="ND174" i="18" s="1"/>
  <c r="NE174" i="18" s="1"/>
  <c r="NF174" i="18" s="1"/>
  <c r="NG174" i="18" s="1"/>
  <c r="NH174" i="18" s="1"/>
  <c r="NI174" i="18" s="1"/>
  <c r="NJ174" i="18" s="1"/>
  <c r="NK174" i="18" s="1"/>
  <c r="NL174" i="18" s="1"/>
  <c r="NM174" i="18" s="1"/>
  <c r="NN174" i="18" s="1"/>
  <c r="NO174" i="18" s="1"/>
  <c r="NP174" i="18" s="1"/>
  <c r="NQ174" i="18" s="1"/>
  <c r="NR174" i="18" s="1"/>
  <c r="NS174" i="18" s="1"/>
  <c r="NT174" i="18" s="1"/>
  <c r="NU174" i="18" s="1"/>
  <c r="NV174" i="18" s="1"/>
  <c r="NW174" i="18" s="1"/>
  <c r="NX174" i="18" s="1"/>
  <c r="NY174" i="18" s="1"/>
  <c r="NZ174" i="18" s="1"/>
  <c r="OA174" i="18" s="1"/>
  <c r="OB174" i="18" s="1"/>
  <c r="OC174" i="18" s="1"/>
  <c r="OD174" i="18" s="1"/>
  <c r="OE174" i="18" s="1"/>
  <c r="OF174" i="18" s="1"/>
  <c r="OG174" i="18" s="1"/>
  <c r="OH174" i="18" s="1"/>
  <c r="OI174" i="18" s="1"/>
  <c r="OJ174" i="18" s="1"/>
  <c r="OK174" i="18" s="1"/>
  <c r="OL174" i="18" s="1"/>
  <c r="OM174" i="18" s="1"/>
  <c r="ON174" i="18" s="1"/>
  <c r="OO174" i="18" s="1"/>
  <c r="OP174" i="18" s="1"/>
  <c r="OQ174" i="18" s="1"/>
  <c r="OR174" i="18" s="1"/>
  <c r="OS174" i="18" s="1"/>
  <c r="OT174" i="18" s="1"/>
  <c r="OU174" i="18" s="1"/>
  <c r="OV174" i="18" s="1"/>
  <c r="OW174" i="18" s="1"/>
  <c r="OX174" i="18" s="1"/>
  <c r="OY174" i="18" s="1"/>
  <c r="OZ174" i="18" s="1"/>
  <c r="PA174" i="18" s="1"/>
  <c r="PB174" i="18" s="1"/>
  <c r="PC174" i="18" s="1"/>
  <c r="PD174" i="18" s="1"/>
  <c r="PE174" i="18" s="1"/>
  <c r="PF174" i="18" s="1"/>
  <c r="PG174" i="18" s="1"/>
  <c r="PH174" i="18" s="1"/>
  <c r="PI174" i="18" s="1"/>
  <c r="PJ174" i="18" s="1"/>
  <c r="PK174" i="18" s="1"/>
  <c r="PL174" i="18" s="1"/>
  <c r="PM174" i="18" s="1"/>
  <c r="PN174" i="18" s="1"/>
  <c r="PO174" i="18" s="1"/>
  <c r="PP174" i="18" s="1"/>
  <c r="PQ174" i="18" s="1"/>
  <c r="PR174" i="18" s="1"/>
  <c r="PS174" i="18" s="1"/>
  <c r="PT174" i="18" s="1"/>
  <c r="PU174" i="18" s="1"/>
  <c r="PV174" i="18" s="1"/>
  <c r="PW174" i="18" s="1"/>
  <c r="PX174" i="18" s="1"/>
  <c r="PY174" i="18" s="1"/>
  <c r="PZ174" i="18" s="1"/>
  <c r="QA174" i="18" s="1"/>
  <c r="QB174" i="18" s="1"/>
  <c r="QC174" i="18" s="1"/>
  <c r="QD174" i="18" s="1"/>
  <c r="QE174" i="18" s="1"/>
  <c r="QF174" i="18" s="1"/>
  <c r="QG174" i="18" s="1"/>
  <c r="QH174" i="18" s="1"/>
  <c r="QI174" i="18" s="1"/>
  <c r="QJ174" i="18" s="1"/>
  <c r="QK174" i="18" s="1"/>
  <c r="QL174" i="18" s="1"/>
  <c r="QM174" i="18" s="1"/>
  <c r="QN174" i="18" s="1"/>
  <c r="QO174" i="18" s="1"/>
  <c r="QP174" i="18" s="1"/>
  <c r="QQ174" i="18" s="1"/>
  <c r="QR174" i="18" s="1"/>
  <c r="QS174" i="18" s="1"/>
  <c r="QT174" i="18" s="1"/>
  <c r="QU174" i="18" s="1"/>
  <c r="QV174" i="18" s="1"/>
  <c r="QW174" i="18" s="1"/>
  <c r="QX174" i="18" s="1"/>
  <c r="QY174" i="18" s="1"/>
  <c r="QZ174" i="18" s="1"/>
  <c r="RA174" i="18" s="1"/>
  <c r="RB174" i="18" s="1"/>
  <c r="RC174" i="18" s="1"/>
  <c r="RD174" i="18" s="1"/>
  <c r="RE174" i="18" s="1"/>
  <c r="RF174" i="18" s="1"/>
  <c r="RG174" i="18" s="1"/>
  <c r="RH174" i="18" s="1"/>
  <c r="RI174" i="18" s="1"/>
  <c r="RJ174" i="18" s="1"/>
  <c r="RK174" i="18" s="1"/>
  <c r="RL174" i="18" s="1"/>
  <c r="RM174" i="18" s="1"/>
  <c r="RN174" i="18" s="1"/>
  <c r="RO174" i="18" s="1"/>
  <c r="RP174" i="18" s="1"/>
  <c r="RQ174" i="18" s="1"/>
  <c r="RR174" i="18" s="1"/>
  <c r="RS174" i="18" s="1"/>
  <c r="RT174" i="18" s="1"/>
  <c r="RU174" i="18" s="1"/>
  <c r="RV174" i="18" s="1"/>
  <c r="RW174" i="18" s="1"/>
  <c r="RX174" i="18" s="1"/>
  <c r="RY174" i="18" s="1"/>
  <c r="RZ174" i="18" s="1"/>
  <c r="SA174" i="18" s="1"/>
  <c r="SB174" i="18" s="1"/>
  <c r="SC174" i="18" s="1"/>
  <c r="SD174" i="18" s="1"/>
  <c r="SE174" i="18" s="1"/>
  <c r="SF174" i="18" s="1"/>
  <c r="SG174" i="18" s="1"/>
  <c r="SH174" i="18" s="1"/>
  <c r="SI174" i="18" s="1"/>
  <c r="SJ174" i="18" s="1"/>
  <c r="SK174" i="18" s="1"/>
  <c r="SL174" i="18" s="1"/>
  <c r="SM174" i="18" s="1"/>
  <c r="SN174" i="18" s="1"/>
  <c r="SO174" i="18" s="1"/>
  <c r="SP174" i="18" s="1"/>
  <c r="SQ174" i="18" s="1"/>
  <c r="SR174" i="18" s="1"/>
  <c r="SS174" i="18" s="1"/>
  <c r="ST174" i="18" s="1"/>
  <c r="SU174" i="18" s="1"/>
  <c r="SV174" i="18" s="1"/>
  <c r="SW174" i="18" s="1"/>
  <c r="SX174" i="18" s="1"/>
  <c r="SY174" i="18" s="1"/>
  <c r="SZ174" i="18" s="1"/>
  <c r="TA174" i="18" s="1"/>
  <c r="TB174" i="18" s="1"/>
  <c r="TC174" i="18" s="1"/>
  <c r="TD174" i="18" s="1"/>
  <c r="TE174" i="18" s="1"/>
  <c r="TF174" i="18" s="1"/>
  <c r="TG174" i="18" s="1"/>
  <c r="TH174" i="18" s="1"/>
  <c r="TI174" i="18" s="1"/>
  <c r="TJ174" i="18" s="1"/>
  <c r="TK174" i="18" s="1"/>
  <c r="TL174" i="18" s="1"/>
  <c r="TM174" i="18" s="1"/>
  <c r="TN174" i="18" s="1"/>
  <c r="TO174" i="18" s="1"/>
  <c r="TP174" i="18" s="1"/>
  <c r="TQ174" i="18" s="1"/>
  <c r="TR174" i="18" s="1"/>
  <c r="TS174" i="18" s="1"/>
  <c r="TT174" i="18" s="1"/>
  <c r="TU174" i="18" s="1"/>
  <c r="TV174" i="18" s="1"/>
  <c r="TW174" i="18" s="1"/>
  <c r="TX174" i="18" s="1"/>
  <c r="TY174" i="18" s="1"/>
  <c r="TZ174" i="18" s="1"/>
  <c r="UA174" i="18" s="1"/>
  <c r="UB174" i="18" s="1"/>
  <c r="UC174" i="18" s="1"/>
  <c r="UD174" i="18" s="1"/>
  <c r="UE174" i="18" s="1"/>
  <c r="UF174" i="18" s="1"/>
  <c r="UG174" i="18" s="1"/>
  <c r="UH174" i="18" s="1"/>
  <c r="UI174" i="18" s="1"/>
  <c r="UJ174" i="18" s="1"/>
  <c r="UK174" i="18" s="1"/>
  <c r="UL174" i="18" s="1"/>
  <c r="UM174" i="18" s="1"/>
  <c r="UN174" i="18" s="1"/>
  <c r="UO174" i="18" s="1"/>
  <c r="UP174" i="18" s="1"/>
  <c r="UQ174" i="18" s="1"/>
  <c r="UR174" i="18" s="1"/>
  <c r="US174" i="18" s="1"/>
  <c r="UT174" i="18" s="1"/>
  <c r="UU174" i="18" s="1"/>
  <c r="UV174" i="18" s="1"/>
  <c r="UW174" i="18" s="1"/>
  <c r="UX174" i="18" s="1"/>
  <c r="UY174" i="18" s="1"/>
  <c r="UZ174" i="18" s="1"/>
  <c r="VA174" i="18" s="1"/>
  <c r="VB174" i="18" s="1"/>
  <c r="VC174" i="18" s="1"/>
  <c r="VD174" i="18" s="1"/>
  <c r="VE174" i="18" s="1"/>
  <c r="VF174" i="18" s="1"/>
  <c r="VG174" i="18" s="1"/>
  <c r="VH174" i="18" s="1"/>
  <c r="S13" i="26"/>
  <c r="AA13" i="26"/>
  <c r="AI13" i="26"/>
  <c r="G35" i="26"/>
  <c r="H106" i="18"/>
  <c r="I106" i="18" s="1"/>
  <c r="J106" i="18" s="1"/>
  <c r="K106" i="18" s="1"/>
  <c r="L106" i="18" s="1"/>
  <c r="M106" i="18" s="1"/>
  <c r="N106" i="18" s="1"/>
  <c r="O106" i="18" s="1"/>
  <c r="P106" i="18" s="1"/>
  <c r="Q106" i="18" s="1"/>
  <c r="R106" i="18" s="1"/>
  <c r="S106" i="18" s="1"/>
  <c r="T106" i="18" s="1"/>
  <c r="U106" i="18" s="1"/>
  <c r="V106" i="18" s="1"/>
  <c r="W106" i="18" s="1"/>
  <c r="X106" i="18" s="1"/>
  <c r="Y106" i="18" s="1"/>
  <c r="Z106" i="18" s="1"/>
  <c r="AA106" i="18" s="1"/>
  <c r="AB106" i="18" s="1"/>
  <c r="AC106" i="18" s="1"/>
  <c r="AD106" i="18" s="1"/>
  <c r="AE106" i="18" s="1"/>
  <c r="AF106" i="18" s="1"/>
  <c r="AG106" i="18" s="1"/>
  <c r="AH106" i="18" s="1"/>
  <c r="AI106" i="18" s="1"/>
  <c r="AJ106" i="18" s="1"/>
  <c r="AK106" i="18" s="1"/>
  <c r="AL106" i="18" s="1"/>
  <c r="AM106" i="18" s="1"/>
  <c r="AN106" i="18" s="1"/>
  <c r="AO106" i="18" s="1"/>
  <c r="AP106" i="18" s="1"/>
  <c r="AQ106" i="18" s="1"/>
  <c r="AR106" i="18" s="1"/>
  <c r="AS106" i="18" s="1"/>
  <c r="AT106" i="18" s="1"/>
  <c r="AU106" i="18" s="1"/>
  <c r="AV106" i="18" s="1"/>
  <c r="AW106" i="18" s="1"/>
  <c r="AX106" i="18" s="1"/>
  <c r="AY106" i="18" s="1"/>
  <c r="AZ106" i="18" s="1"/>
  <c r="BA106" i="18" s="1"/>
  <c r="BB106" i="18" s="1"/>
  <c r="BC106" i="18" s="1"/>
  <c r="BD106" i="18" s="1"/>
  <c r="BE106" i="18" s="1"/>
  <c r="BF106" i="18" s="1"/>
  <c r="BG106" i="18" s="1"/>
  <c r="BH106" i="18" s="1"/>
  <c r="BI106" i="18" s="1"/>
  <c r="BJ106" i="18" s="1"/>
  <c r="BK106" i="18" s="1"/>
  <c r="BL106" i="18" s="1"/>
  <c r="BM106" i="18" s="1"/>
  <c r="BN106" i="18" s="1"/>
  <c r="BO106" i="18" s="1"/>
  <c r="BP106" i="18" s="1"/>
  <c r="BQ106" i="18" s="1"/>
  <c r="BR106" i="18" s="1"/>
  <c r="BS106" i="18" s="1"/>
  <c r="BT106" i="18" s="1"/>
  <c r="BU106" i="18" s="1"/>
  <c r="BV106" i="18" s="1"/>
  <c r="BW106" i="18" s="1"/>
  <c r="BX106" i="18" s="1"/>
  <c r="BY106" i="18" s="1"/>
  <c r="BZ106" i="18" s="1"/>
  <c r="CA106" i="18" s="1"/>
  <c r="CB106" i="18" s="1"/>
  <c r="CC106" i="18" s="1"/>
  <c r="CD106" i="18" s="1"/>
  <c r="CE106" i="18" s="1"/>
  <c r="CF106" i="18" s="1"/>
  <c r="CG106" i="18" s="1"/>
  <c r="CH106" i="18" s="1"/>
  <c r="CI106" i="18" s="1"/>
  <c r="CJ106" i="18" s="1"/>
  <c r="CK106" i="18" s="1"/>
  <c r="CL106" i="18" s="1"/>
  <c r="CM106" i="18" s="1"/>
  <c r="CN106" i="18" s="1"/>
  <c r="CO106" i="18" s="1"/>
  <c r="CP106" i="18" s="1"/>
  <c r="CQ106" i="18" s="1"/>
  <c r="CR106" i="18" s="1"/>
  <c r="CS106" i="18" s="1"/>
  <c r="CT106" i="18" s="1"/>
  <c r="CU106" i="18" s="1"/>
  <c r="CV106" i="18" s="1"/>
  <c r="CW106" i="18" s="1"/>
  <c r="CX106" i="18" s="1"/>
  <c r="CY106" i="18" s="1"/>
  <c r="CZ106" i="18" s="1"/>
  <c r="DA106" i="18" s="1"/>
  <c r="DB106" i="18" s="1"/>
  <c r="DC106" i="18" s="1"/>
  <c r="DD106" i="18" s="1"/>
  <c r="DE106" i="18" s="1"/>
  <c r="DF106" i="18" s="1"/>
  <c r="DG106" i="18" s="1"/>
  <c r="DH106" i="18" s="1"/>
  <c r="DI106" i="18" s="1"/>
  <c r="DJ106" i="18" s="1"/>
  <c r="DK106" i="18" s="1"/>
  <c r="DL106" i="18" s="1"/>
  <c r="DM106" i="18" s="1"/>
  <c r="DN106" i="18" s="1"/>
  <c r="DO106" i="18" s="1"/>
  <c r="DP106" i="18" s="1"/>
  <c r="DQ106" i="18" s="1"/>
  <c r="DR106" i="18" s="1"/>
  <c r="DS106" i="18" s="1"/>
  <c r="DT106" i="18" s="1"/>
  <c r="DU106" i="18" s="1"/>
  <c r="DV106" i="18" s="1"/>
  <c r="DW106" i="18" s="1"/>
  <c r="DX106" i="18" s="1"/>
  <c r="DY106" i="18" s="1"/>
  <c r="DZ106" i="18" s="1"/>
  <c r="EA106" i="18" s="1"/>
  <c r="EB106" i="18" s="1"/>
  <c r="EC106" i="18" s="1"/>
  <c r="ED106" i="18" s="1"/>
  <c r="EE106" i="18" s="1"/>
  <c r="EF106" i="18" s="1"/>
  <c r="EG106" i="18" s="1"/>
  <c r="EH106" i="18" s="1"/>
  <c r="EI106" i="18" s="1"/>
  <c r="EJ106" i="18" s="1"/>
  <c r="EK106" i="18" s="1"/>
  <c r="EL106" i="18" s="1"/>
  <c r="EM106" i="18" s="1"/>
  <c r="EN106" i="18" s="1"/>
  <c r="EO106" i="18" s="1"/>
  <c r="EP106" i="18" s="1"/>
  <c r="EQ106" i="18" s="1"/>
  <c r="ER106" i="18" s="1"/>
  <c r="ES106" i="18" s="1"/>
  <c r="ET106" i="18" s="1"/>
  <c r="EU106" i="18" s="1"/>
  <c r="EV106" i="18" s="1"/>
  <c r="EW106" i="18" s="1"/>
  <c r="EX106" i="18" s="1"/>
  <c r="EY106" i="18" s="1"/>
  <c r="EZ106" i="18" s="1"/>
  <c r="FA106" i="18" s="1"/>
  <c r="FB106" i="18" s="1"/>
  <c r="FC106" i="18" s="1"/>
  <c r="FD106" i="18" s="1"/>
  <c r="FE106" i="18" s="1"/>
  <c r="FF106" i="18" s="1"/>
  <c r="FG106" i="18" s="1"/>
  <c r="FH106" i="18" s="1"/>
  <c r="FI106" i="18" s="1"/>
  <c r="FJ106" i="18" s="1"/>
  <c r="FK106" i="18" s="1"/>
  <c r="FL106" i="18" s="1"/>
  <c r="FM106" i="18" s="1"/>
  <c r="FN106" i="18" s="1"/>
  <c r="FO106" i="18" s="1"/>
  <c r="FP106" i="18" s="1"/>
  <c r="FQ106" i="18" s="1"/>
  <c r="FR106" i="18" s="1"/>
  <c r="FS106" i="18" s="1"/>
  <c r="FT106" i="18" s="1"/>
  <c r="FU106" i="18" s="1"/>
  <c r="FV106" i="18" s="1"/>
  <c r="FW106" i="18" s="1"/>
  <c r="FX106" i="18" s="1"/>
  <c r="FY106" i="18" s="1"/>
  <c r="FZ106" i="18" s="1"/>
  <c r="GA106" i="18" s="1"/>
  <c r="GB106" i="18" s="1"/>
  <c r="GC106" i="18" s="1"/>
  <c r="GD106" i="18" s="1"/>
  <c r="GE106" i="18" s="1"/>
  <c r="GF106" i="18" s="1"/>
  <c r="GG106" i="18" s="1"/>
  <c r="GH106" i="18" s="1"/>
  <c r="GI106" i="18" s="1"/>
  <c r="GJ106" i="18" s="1"/>
  <c r="GK106" i="18" s="1"/>
  <c r="GL106" i="18" s="1"/>
  <c r="GM106" i="18" s="1"/>
  <c r="GN106" i="18" s="1"/>
  <c r="GO106" i="18" s="1"/>
  <c r="GP106" i="18" s="1"/>
  <c r="GQ106" i="18" s="1"/>
  <c r="GR106" i="18" s="1"/>
  <c r="GS106" i="18" s="1"/>
  <c r="GT106" i="18" s="1"/>
  <c r="GU106" i="18" s="1"/>
  <c r="GV106" i="18" s="1"/>
  <c r="GW106" i="18" s="1"/>
  <c r="GX106" i="18" s="1"/>
  <c r="GY106" i="18" s="1"/>
  <c r="GZ106" i="18" s="1"/>
  <c r="HA106" i="18" s="1"/>
  <c r="HB106" i="18" s="1"/>
  <c r="HC106" i="18" s="1"/>
  <c r="HD106" i="18" s="1"/>
  <c r="HE106" i="18" s="1"/>
  <c r="HF106" i="18" s="1"/>
  <c r="HG106" i="18" s="1"/>
  <c r="HH106" i="18" s="1"/>
  <c r="HI106" i="18" s="1"/>
  <c r="HJ106" i="18" s="1"/>
  <c r="HK106" i="18" s="1"/>
  <c r="HL106" i="18" s="1"/>
  <c r="HM106" i="18" s="1"/>
  <c r="HN106" i="18" s="1"/>
  <c r="HO106" i="18" s="1"/>
  <c r="HP106" i="18" s="1"/>
  <c r="HQ106" i="18" s="1"/>
  <c r="HR106" i="18" s="1"/>
  <c r="HS106" i="18" s="1"/>
  <c r="HT106" i="18" s="1"/>
  <c r="HU106" i="18" s="1"/>
  <c r="HV106" i="18" s="1"/>
  <c r="HW106" i="18" s="1"/>
  <c r="HX106" i="18" s="1"/>
  <c r="HY106" i="18" s="1"/>
  <c r="HZ106" i="18" s="1"/>
  <c r="IA106" i="18" s="1"/>
  <c r="IB106" i="18" s="1"/>
  <c r="IC106" i="18" s="1"/>
  <c r="ID106" i="18" s="1"/>
  <c r="IE106" i="18" s="1"/>
  <c r="IF106" i="18" s="1"/>
  <c r="IG106" i="18" s="1"/>
  <c r="IH106" i="18" s="1"/>
  <c r="II106" i="18" s="1"/>
  <c r="IJ106" i="18" s="1"/>
  <c r="IK106" i="18" s="1"/>
  <c r="IL106" i="18" s="1"/>
  <c r="IM106" i="18" s="1"/>
  <c r="IN106" i="18" s="1"/>
  <c r="IO106" i="18" s="1"/>
  <c r="IP106" i="18" s="1"/>
  <c r="IQ106" i="18" s="1"/>
  <c r="IR106" i="18" s="1"/>
  <c r="IS106" i="18" s="1"/>
  <c r="IT106" i="18" s="1"/>
  <c r="IU106" i="18" s="1"/>
  <c r="IV106" i="18" s="1"/>
  <c r="IW106" i="18" s="1"/>
  <c r="IX106" i="18" s="1"/>
  <c r="IY106" i="18" s="1"/>
  <c r="IZ106" i="18" s="1"/>
  <c r="JA106" i="18" s="1"/>
  <c r="JB106" i="18" s="1"/>
  <c r="JC106" i="18" s="1"/>
  <c r="JD106" i="18" s="1"/>
  <c r="JE106" i="18" s="1"/>
  <c r="JF106" i="18" s="1"/>
  <c r="JG106" i="18" s="1"/>
  <c r="JH106" i="18" s="1"/>
  <c r="JI106" i="18" s="1"/>
  <c r="JJ106" i="18" s="1"/>
  <c r="JK106" i="18" s="1"/>
  <c r="JL106" i="18" s="1"/>
  <c r="JM106" i="18" s="1"/>
  <c r="JN106" i="18" s="1"/>
  <c r="JO106" i="18" s="1"/>
  <c r="JP106" i="18" s="1"/>
  <c r="JQ106" i="18" s="1"/>
  <c r="JR106" i="18" s="1"/>
  <c r="JS106" i="18" s="1"/>
  <c r="JT106" i="18" s="1"/>
  <c r="JU106" i="18" s="1"/>
  <c r="JV106" i="18" s="1"/>
  <c r="JW106" i="18" s="1"/>
  <c r="JX106" i="18" s="1"/>
  <c r="JY106" i="18" s="1"/>
  <c r="JZ106" i="18" s="1"/>
  <c r="KA106" i="18" s="1"/>
  <c r="KB106" i="18" s="1"/>
  <c r="KC106" i="18" s="1"/>
  <c r="KD106" i="18" s="1"/>
  <c r="KE106" i="18" s="1"/>
  <c r="KF106" i="18" s="1"/>
  <c r="KG106" i="18" s="1"/>
  <c r="KH106" i="18" s="1"/>
  <c r="KI106" i="18" s="1"/>
  <c r="KJ106" i="18" s="1"/>
  <c r="KK106" i="18" s="1"/>
  <c r="KL106" i="18" s="1"/>
  <c r="KM106" i="18" s="1"/>
  <c r="KN106" i="18" s="1"/>
  <c r="KO106" i="18" s="1"/>
  <c r="KP106" i="18" s="1"/>
  <c r="KQ106" i="18" s="1"/>
  <c r="KR106" i="18" s="1"/>
  <c r="KS106" i="18" s="1"/>
  <c r="KT106" i="18" s="1"/>
  <c r="KU106" i="18" s="1"/>
  <c r="KV106" i="18" s="1"/>
  <c r="KW106" i="18" s="1"/>
  <c r="KX106" i="18" s="1"/>
  <c r="KY106" i="18" s="1"/>
  <c r="KZ106" i="18" s="1"/>
  <c r="LA106" i="18" s="1"/>
  <c r="LB106" i="18" s="1"/>
  <c r="LC106" i="18" s="1"/>
  <c r="LD106" i="18" s="1"/>
  <c r="LE106" i="18" s="1"/>
  <c r="LF106" i="18" s="1"/>
  <c r="LG106" i="18" s="1"/>
  <c r="LH106" i="18" s="1"/>
  <c r="LI106" i="18" s="1"/>
  <c r="LJ106" i="18" s="1"/>
  <c r="LK106" i="18" s="1"/>
  <c r="LL106" i="18" s="1"/>
  <c r="LM106" i="18" s="1"/>
  <c r="LN106" i="18" s="1"/>
  <c r="LO106" i="18" s="1"/>
  <c r="LP106" i="18" s="1"/>
  <c r="LQ106" i="18" s="1"/>
  <c r="LR106" i="18" s="1"/>
  <c r="LS106" i="18" s="1"/>
  <c r="LT106" i="18" s="1"/>
  <c r="LU106" i="18" s="1"/>
  <c r="LV106" i="18" s="1"/>
  <c r="LW106" i="18" s="1"/>
  <c r="LX106" i="18" s="1"/>
  <c r="LY106" i="18" s="1"/>
  <c r="LZ106" i="18" s="1"/>
  <c r="MA106" i="18" s="1"/>
  <c r="MB106" i="18" s="1"/>
  <c r="MC106" i="18" s="1"/>
  <c r="MD106" i="18" s="1"/>
  <c r="ME106" i="18" s="1"/>
  <c r="MF106" i="18" s="1"/>
  <c r="MG106" i="18" s="1"/>
  <c r="MH106" i="18" s="1"/>
  <c r="MI106" i="18" s="1"/>
  <c r="MJ106" i="18" s="1"/>
  <c r="MK106" i="18" s="1"/>
  <c r="ML106" i="18" s="1"/>
  <c r="MM106" i="18" s="1"/>
  <c r="MN106" i="18" s="1"/>
  <c r="MO106" i="18" s="1"/>
  <c r="MP106" i="18" s="1"/>
  <c r="MQ106" i="18" s="1"/>
  <c r="MR106" i="18" s="1"/>
  <c r="MS106" i="18" s="1"/>
  <c r="MT106" i="18" s="1"/>
  <c r="MU106" i="18" s="1"/>
  <c r="MV106" i="18" s="1"/>
  <c r="MW106" i="18" s="1"/>
  <c r="MX106" i="18" s="1"/>
  <c r="MY106" i="18" s="1"/>
  <c r="MZ106" i="18" s="1"/>
  <c r="NA106" i="18" s="1"/>
  <c r="NB106" i="18" s="1"/>
  <c r="NC106" i="18" s="1"/>
  <c r="ND106" i="18" s="1"/>
  <c r="NE106" i="18" s="1"/>
  <c r="NF106" i="18" s="1"/>
  <c r="NG106" i="18" s="1"/>
  <c r="NH106" i="18" s="1"/>
  <c r="NI106" i="18" s="1"/>
  <c r="NJ106" i="18" s="1"/>
  <c r="NK106" i="18" s="1"/>
  <c r="NL106" i="18" s="1"/>
  <c r="NM106" i="18" s="1"/>
  <c r="NN106" i="18" s="1"/>
  <c r="NO106" i="18" s="1"/>
  <c r="NP106" i="18" s="1"/>
  <c r="NQ106" i="18" s="1"/>
  <c r="NR106" i="18" s="1"/>
  <c r="NS106" i="18" s="1"/>
  <c r="NT106" i="18" s="1"/>
  <c r="NU106" i="18" s="1"/>
  <c r="NV106" i="18" s="1"/>
  <c r="NW106" i="18" s="1"/>
  <c r="NX106" i="18" s="1"/>
  <c r="NY106" i="18" s="1"/>
  <c r="NZ106" i="18" s="1"/>
  <c r="OA106" i="18" s="1"/>
  <c r="OB106" i="18" s="1"/>
  <c r="OC106" i="18" s="1"/>
  <c r="OD106" i="18" s="1"/>
  <c r="OE106" i="18" s="1"/>
  <c r="OF106" i="18" s="1"/>
  <c r="OG106" i="18" s="1"/>
  <c r="OH106" i="18" s="1"/>
  <c r="OI106" i="18" s="1"/>
  <c r="OJ106" i="18" s="1"/>
  <c r="OK106" i="18" s="1"/>
  <c r="OL106" i="18" s="1"/>
  <c r="OM106" i="18" s="1"/>
  <c r="ON106" i="18" s="1"/>
  <c r="OO106" i="18" s="1"/>
  <c r="OP106" i="18" s="1"/>
  <c r="OQ106" i="18" s="1"/>
  <c r="OR106" i="18" s="1"/>
  <c r="OS106" i="18" s="1"/>
  <c r="OT106" i="18" s="1"/>
  <c r="OU106" i="18" s="1"/>
  <c r="OV106" i="18" s="1"/>
  <c r="OW106" i="18" s="1"/>
  <c r="OX106" i="18" s="1"/>
  <c r="OY106" i="18" s="1"/>
  <c r="OZ106" i="18" s="1"/>
  <c r="PA106" i="18" s="1"/>
  <c r="PB106" i="18" s="1"/>
  <c r="PC106" i="18" s="1"/>
  <c r="PD106" i="18" s="1"/>
  <c r="PE106" i="18" s="1"/>
  <c r="PF106" i="18" s="1"/>
  <c r="PG106" i="18" s="1"/>
  <c r="PH106" i="18" s="1"/>
  <c r="PI106" i="18" s="1"/>
  <c r="PJ106" i="18" s="1"/>
  <c r="PK106" i="18" s="1"/>
  <c r="PL106" i="18" s="1"/>
  <c r="PM106" i="18" s="1"/>
  <c r="PN106" i="18" s="1"/>
  <c r="PO106" i="18" s="1"/>
  <c r="PP106" i="18" s="1"/>
  <c r="PQ106" i="18" s="1"/>
  <c r="PR106" i="18" s="1"/>
  <c r="PS106" i="18" s="1"/>
  <c r="PT106" i="18" s="1"/>
  <c r="PU106" i="18" s="1"/>
  <c r="PV106" i="18" s="1"/>
  <c r="PW106" i="18" s="1"/>
  <c r="PX106" i="18" s="1"/>
  <c r="PY106" i="18" s="1"/>
  <c r="PZ106" i="18" s="1"/>
  <c r="QA106" i="18" s="1"/>
  <c r="QB106" i="18" s="1"/>
  <c r="QC106" i="18" s="1"/>
  <c r="QD106" i="18" s="1"/>
  <c r="QE106" i="18" s="1"/>
  <c r="QF106" i="18" s="1"/>
  <c r="QG106" i="18" s="1"/>
  <c r="QH106" i="18" s="1"/>
  <c r="QI106" i="18" s="1"/>
  <c r="QJ106" i="18" s="1"/>
  <c r="QK106" i="18" s="1"/>
  <c r="QL106" i="18" s="1"/>
  <c r="QM106" i="18" s="1"/>
  <c r="QN106" i="18" s="1"/>
  <c r="QO106" i="18" s="1"/>
  <c r="QP106" i="18" s="1"/>
  <c r="QQ106" i="18" s="1"/>
  <c r="QR106" i="18" s="1"/>
  <c r="QS106" i="18" s="1"/>
  <c r="QT106" i="18" s="1"/>
  <c r="QU106" i="18" s="1"/>
  <c r="QV106" i="18" s="1"/>
  <c r="QW106" i="18" s="1"/>
  <c r="QX106" i="18" s="1"/>
  <c r="QY106" i="18" s="1"/>
  <c r="QZ106" i="18" s="1"/>
  <c r="RA106" i="18" s="1"/>
  <c r="RB106" i="18" s="1"/>
  <c r="RC106" i="18" s="1"/>
  <c r="RD106" i="18" s="1"/>
  <c r="RE106" i="18" s="1"/>
  <c r="RF106" i="18" s="1"/>
  <c r="RG106" i="18" s="1"/>
  <c r="RH106" i="18" s="1"/>
  <c r="RI106" i="18" s="1"/>
  <c r="RJ106" i="18" s="1"/>
  <c r="RK106" i="18" s="1"/>
  <c r="RL106" i="18" s="1"/>
  <c r="RM106" i="18" s="1"/>
  <c r="RN106" i="18" s="1"/>
  <c r="RO106" i="18" s="1"/>
  <c r="RP106" i="18" s="1"/>
  <c r="RQ106" i="18" s="1"/>
  <c r="RR106" i="18" s="1"/>
  <c r="RS106" i="18" s="1"/>
  <c r="RT106" i="18" s="1"/>
  <c r="RU106" i="18" s="1"/>
  <c r="RV106" i="18" s="1"/>
  <c r="RW106" i="18" s="1"/>
  <c r="RX106" i="18" s="1"/>
  <c r="RY106" i="18" s="1"/>
  <c r="RZ106" i="18" s="1"/>
  <c r="SA106" i="18" s="1"/>
  <c r="SB106" i="18" s="1"/>
  <c r="SC106" i="18" s="1"/>
  <c r="SD106" i="18" s="1"/>
  <c r="SE106" i="18" s="1"/>
  <c r="SF106" i="18" s="1"/>
  <c r="SG106" i="18" s="1"/>
  <c r="SH106" i="18" s="1"/>
  <c r="SI106" i="18" s="1"/>
  <c r="SJ106" i="18" s="1"/>
  <c r="SK106" i="18" s="1"/>
  <c r="SL106" i="18" s="1"/>
  <c r="SM106" i="18" s="1"/>
  <c r="SN106" i="18" s="1"/>
  <c r="SO106" i="18" s="1"/>
  <c r="SP106" i="18" s="1"/>
  <c r="SQ106" i="18" s="1"/>
  <c r="SR106" i="18" s="1"/>
  <c r="SS106" i="18" s="1"/>
  <c r="ST106" i="18" s="1"/>
  <c r="SU106" i="18" s="1"/>
  <c r="SV106" i="18" s="1"/>
  <c r="SW106" i="18" s="1"/>
  <c r="SX106" i="18" s="1"/>
  <c r="SY106" i="18" s="1"/>
  <c r="SZ106" i="18" s="1"/>
  <c r="TA106" i="18" s="1"/>
  <c r="TB106" i="18" s="1"/>
  <c r="TC106" i="18" s="1"/>
  <c r="TD106" i="18" s="1"/>
  <c r="TE106" i="18" s="1"/>
  <c r="TF106" i="18" s="1"/>
  <c r="TG106" i="18" s="1"/>
  <c r="TH106" i="18" s="1"/>
  <c r="TI106" i="18" s="1"/>
  <c r="TJ106" i="18" s="1"/>
  <c r="TK106" i="18" s="1"/>
  <c r="TL106" i="18" s="1"/>
  <c r="TM106" i="18" s="1"/>
  <c r="TN106" i="18" s="1"/>
  <c r="TO106" i="18" s="1"/>
  <c r="TP106" i="18" s="1"/>
  <c r="TQ106" i="18" s="1"/>
  <c r="TR106" i="18" s="1"/>
  <c r="TS106" i="18" s="1"/>
  <c r="TT106" i="18" s="1"/>
  <c r="TU106" i="18" s="1"/>
  <c r="TV106" i="18" s="1"/>
  <c r="TW106" i="18" s="1"/>
  <c r="TX106" i="18" s="1"/>
  <c r="TY106" i="18" s="1"/>
  <c r="TZ106" i="18" s="1"/>
  <c r="UA106" i="18" s="1"/>
  <c r="UB106" i="18" s="1"/>
  <c r="UC106" i="18" s="1"/>
  <c r="UD106" i="18" s="1"/>
  <c r="UE106" i="18" s="1"/>
  <c r="UF106" i="18" s="1"/>
  <c r="UG106" i="18" s="1"/>
  <c r="UH106" i="18" s="1"/>
  <c r="UI106" i="18" s="1"/>
  <c r="UJ106" i="18" s="1"/>
  <c r="UK106" i="18" s="1"/>
  <c r="UL106" i="18" s="1"/>
  <c r="UM106" i="18" s="1"/>
  <c r="UN106" i="18" s="1"/>
  <c r="UO106" i="18" s="1"/>
  <c r="UP106" i="18" s="1"/>
  <c r="UQ106" i="18" s="1"/>
  <c r="UR106" i="18" s="1"/>
  <c r="US106" i="18" s="1"/>
  <c r="UT106" i="18" s="1"/>
  <c r="UU106" i="18" s="1"/>
  <c r="UV106" i="18" s="1"/>
  <c r="UW106" i="18" s="1"/>
  <c r="UX106" i="18" s="1"/>
  <c r="UY106" i="18" s="1"/>
  <c r="UZ106" i="18" s="1"/>
  <c r="VA106" i="18" s="1"/>
  <c r="VB106" i="18" s="1"/>
  <c r="VC106" i="18" s="1"/>
  <c r="VD106" i="18" s="1"/>
  <c r="VE106" i="18" s="1"/>
  <c r="VF106" i="18" s="1"/>
  <c r="VG106" i="18" s="1"/>
  <c r="VH106" i="18" s="1"/>
  <c r="I90" i="18"/>
  <c r="J90" i="18" s="1"/>
  <c r="K90" i="18" s="1"/>
  <c r="L90" i="18" s="1"/>
  <c r="M90" i="18" s="1"/>
  <c r="N90" i="18" s="1"/>
  <c r="O90" i="18" s="1"/>
  <c r="P90" i="18" s="1"/>
  <c r="Q90" i="18" s="1"/>
  <c r="R90" i="18" s="1"/>
  <c r="S90" i="18" s="1"/>
  <c r="T90" i="18" s="1"/>
  <c r="U90" i="18" s="1"/>
  <c r="V90" i="18" s="1"/>
  <c r="W90" i="18" s="1"/>
  <c r="X90" i="18" s="1"/>
  <c r="Y90" i="18" s="1"/>
  <c r="Z90" i="18" s="1"/>
  <c r="AA90" i="18" s="1"/>
  <c r="AB90" i="18" s="1"/>
  <c r="AC90" i="18" s="1"/>
  <c r="AD90" i="18" s="1"/>
  <c r="AE90" i="18" s="1"/>
  <c r="AF90" i="18" s="1"/>
  <c r="AG90" i="18" s="1"/>
  <c r="AH90" i="18" s="1"/>
  <c r="AI90" i="18" s="1"/>
  <c r="AJ90" i="18" s="1"/>
  <c r="AK90" i="18" s="1"/>
  <c r="AL90" i="18" s="1"/>
  <c r="AM90" i="18" s="1"/>
  <c r="AN90" i="18" s="1"/>
  <c r="AO90" i="18" s="1"/>
  <c r="AP90" i="18" s="1"/>
  <c r="AQ90" i="18" s="1"/>
  <c r="AR90" i="18" s="1"/>
  <c r="AS90" i="18" s="1"/>
  <c r="AT90" i="18" s="1"/>
  <c r="AU90" i="18" s="1"/>
  <c r="AV90" i="18" s="1"/>
  <c r="AW90" i="18" s="1"/>
  <c r="AX90" i="18" s="1"/>
  <c r="AY90" i="18" s="1"/>
  <c r="AZ90" i="18" s="1"/>
  <c r="BA90" i="18" s="1"/>
  <c r="BB90" i="18" s="1"/>
  <c r="BC90" i="18" s="1"/>
  <c r="BD90" i="18" s="1"/>
  <c r="BE90" i="18" s="1"/>
  <c r="BF90" i="18" s="1"/>
  <c r="BG90" i="18" s="1"/>
  <c r="BH90" i="18" s="1"/>
  <c r="BI90" i="18" s="1"/>
  <c r="BJ90" i="18" s="1"/>
  <c r="BK90" i="18" s="1"/>
  <c r="BL90" i="18" s="1"/>
  <c r="BM90" i="18" s="1"/>
  <c r="BN90" i="18" s="1"/>
  <c r="BO90" i="18" s="1"/>
  <c r="BP90" i="18" s="1"/>
  <c r="BQ90" i="18" s="1"/>
  <c r="BR90" i="18" s="1"/>
  <c r="BS90" i="18" s="1"/>
  <c r="BT90" i="18" s="1"/>
  <c r="BU90" i="18" s="1"/>
  <c r="BV90" i="18" s="1"/>
  <c r="BW90" i="18" s="1"/>
  <c r="BX90" i="18" s="1"/>
  <c r="BY90" i="18" s="1"/>
  <c r="BZ90" i="18" s="1"/>
  <c r="CA90" i="18" s="1"/>
  <c r="CB90" i="18" s="1"/>
  <c r="CC90" i="18" s="1"/>
  <c r="CD90" i="18" s="1"/>
  <c r="CE90" i="18" s="1"/>
  <c r="CF90" i="18" s="1"/>
  <c r="CG90" i="18" s="1"/>
  <c r="CH90" i="18" s="1"/>
  <c r="CI90" i="18" s="1"/>
  <c r="CJ90" i="18" s="1"/>
  <c r="CK90" i="18" s="1"/>
  <c r="CL90" i="18" s="1"/>
  <c r="CM90" i="18" s="1"/>
  <c r="CN90" i="18" s="1"/>
  <c r="CO90" i="18" s="1"/>
  <c r="CP90" i="18" s="1"/>
  <c r="CQ90" i="18" s="1"/>
  <c r="CR90" i="18" s="1"/>
  <c r="CS90" i="18" s="1"/>
  <c r="CT90" i="18" s="1"/>
  <c r="CU90" i="18" s="1"/>
  <c r="CV90" i="18" s="1"/>
  <c r="CW90" i="18" s="1"/>
  <c r="CX90" i="18" s="1"/>
  <c r="CY90" i="18" s="1"/>
  <c r="CZ90" i="18" s="1"/>
  <c r="DA90" i="18" s="1"/>
  <c r="DB90" i="18" s="1"/>
  <c r="DC90" i="18" s="1"/>
  <c r="DD90" i="18" s="1"/>
  <c r="DE90" i="18" s="1"/>
  <c r="DF90" i="18" s="1"/>
  <c r="DG90" i="18" s="1"/>
  <c r="DH90" i="18" s="1"/>
  <c r="DI90" i="18" s="1"/>
  <c r="DJ90" i="18" s="1"/>
  <c r="DK90" i="18" s="1"/>
  <c r="DL90" i="18" s="1"/>
  <c r="DM90" i="18" s="1"/>
  <c r="DN90" i="18" s="1"/>
  <c r="DO90" i="18" s="1"/>
  <c r="DP90" i="18" s="1"/>
  <c r="DQ90" i="18" s="1"/>
  <c r="DR90" i="18" s="1"/>
  <c r="DS90" i="18" s="1"/>
  <c r="DT90" i="18" s="1"/>
  <c r="DU90" i="18" s="1"/>
  <c r="DV90" i="18" s="1"/>
  <c r="DW90" i="18" s="1"/>
  <c r="DX90" i="18" s="1"/>
  <c r="DY90" i="18" s="1"/>
  <c r="DZ90" i="18" s="1"/>
  <c r="EA90" i="18" s="1"/>
  <c r="EB90" i="18" s="1"/>
  <c r="EC90" i="18" s="1"/>
  <c r="ED90" i="18" s="1"/>
  <c r="EE90" i="18" s="1"/>
  <c r="EF90" i="18" s="1"/>
  <c r="EG90" i="18" s="1"/>
  <c r="EH90" i="18" s="1"/>
  <c r="EI90" i="18" s="1"/>
  <c r="EJ90" i="18" s="1"/>
  <c r="EK90" i="18" s="1"/>
  <c r="EL90" i="18" s="1"/>
  <c r="EM90" i="18" s="1"/>
  <c r="EN90" i="18" s="1"/>
  <c r="EO90" i="18" s="1"/>
  <c r="EP90" i="18" s="1"/>
  <c r="EQ90" i="18" s="1"/>
  <c r="ER90" i="18" s="1"/>
  <c r="ES90" i="18" s="1"/>
  <c r="ET90" i="18" s="1"/>
  <c r="EU90" i="18" s="1"/>
  <c r="EV90" i="18" s="1"/>
  <c r="EW90" i="18" s="1"/>
  <c r="EX90" i="18" s="1"/>
  <c r="EY90" i="18" s="1"/>
  <c r="EZ90" i="18" s="1"/>
  <c r="FA90" i="18" s="1"/>
  <c r="FB90" i="18" s="1"/>
  <c r="FC90" i="18" s="1"/>
  <c r="FD90" i="18" s="1"/>
  <c r="FE90" i="18" s="1"/>
  <c r="FF90" i="18" s="1"/>
  <c r="FG90" i="18" s="1"/>
  <c r="FH90" i="18" s="1"/>
  <c r="FI90" i="18" s="1"/>
  <c r="FJ90" i="18" s="1"/>
  <c r="FK90" i="18" s="1"/>
  <c r="FL90" i="18" s="1"/>
  <c r="FM90" i="18" s="1"/>
  <c r="FN90" i="18" s="1"/>
  <c r="FO90" i="18" s="1"/>
  <c r="FP90" i="18" s="1"/>
  <c r="FQ90" i="18" s="1"/>
  <c r="FR90" i="18" s="1"/>
  <c r="FS90" i="18" s="1"/>
  <c r="FT90" i="18" s="1"/>
  <c r="FU90" i="18" s="1"/>
  <c r="FV90" i="18" s="1"/>
  <c r="FW90" i="18" s="1"/>
  <c r="FX90" i="18" s="1"/>
  <c r="FY90" i="18" s="1"/>
  <c r="FZ90" i="18" s="1"/>
  <c r="GA90" i="18" s="1"/>
  <c r="GB90" i="18" s="1"/>
  <c r="GC90" i="18" s="1"/>
  <c r="GD90" i="18" s="1"/>
  <c r="GE90" i="18" s="1"/>
  <c r="GF90" i="18" s="1"/>
  <c r="GG90" i="18" s="1"/>
  <c r="GH90" i="18" s="1"/>
  <c r="GI90" i="18" s="1"/>
  <c r="GJ90" i="18" s="1"/>
  <c r="GK90" i="18" s="1"/>
  <c r="GL90" i="18" s="1"/>
  <c r="GM90" i="18" s="1"/>
  <c r="GN90" i="18" s="1"/>
  <c r="GO90" i="18" s="1"/>
  <c r="GP90" i="18" s="1"/>
  <c r="GQ90" i="18" s="1"/>
  <c r="GR90" i="18" s="1"/>
  <c r="GS90" i="18" s="1"/>
  <c r="GT90" i="18" s="1"/>
  <c r="GU90" i="18" s="1"/>
  <c r="GV90" i="18" s="1"/>
  <c r="GW90" i="18" s="1"/>
  <c r="GX90" i="18" s="1"/>
  <c r="GY90" i="18" s="1"/>
  <c r="GZ90" i="18" s="1"/>
  <c r="HA90" i="18" s="1"/>
  <c r="HB90" i="18" s="1"/>
  <c r="HC90" i="18" s="1"/>
  <c r="HD90" i="18" s="1"/>
  <c r="HE90" i="18" s="1"/>
  <c r="HF90" i="18" s="1"/>
  <c r="HG90" i="18" s="1"/>
  <c r="HH90" i="18" s="1"/>
  <c r="HI90" i="18" s="1"/>
  <c r="HJ90" i="18" s="1"/>
  <c r="HK90" i="18" s="1"/>
  <c r="HL90" i="18" s="1"/>
  <c r="HM90" i="18" s="1"/>
  <c r="HN90" i="18" s="1"/>
  <c r="HO90" i="18" s="1"/>
  <c r="HP90" i="18" s="1"/>
  <c r="HQ90" i="18" s="1"/>
  <c r="HR90" i="18" s="1"/>
  <c r="HS90" i="18" s="1"/>
  <c r="HT90" i="18" s="1"/>
  <c r="HU90" i="18" s="1"/>
  <c r="HV90" i="18" s="1"/>
  <c r="HW90" i="18" s="1"/>
  <c r="HX90" i="18" s="1"/>
  <c r="HY90" i="18" s="1"/>
  <c r="HZ90" i="18" s="1"/>
  <c r="IA90" i="18" s="1"/>
  <c r="IB90" i="18" s="1"/>
  <c r="IC90" i="18" s="1"/>
  <c r="ID90" i="18" s="1"/>
  <c r="IE90" i="18" s="1"/>
  <c r="IF90" i="18" s="1"/>
  <c r="IG90" i="18" s="1"/>
  <c r="IH90" i="18" s="1"/>
  <c r="II90" i="18" s="1"/>
  <c r="IJ90" i="18" s="1"/>
  <c r="IK90" i="18" s="1"/>
  <c r="IL90" i="18" s="1"/>
  <c r="IM90" i="18" s="1"/>
  <c r="IN90" i="18" s="1"/>
  <c r="IO90" i="18" s="1"/>
  <c r="IP90" i="18" s="1"/>
  <c r="IQ90" i="18" s="1"/>
  <c r="IR90" i="18" s="1"/>
  <c r="IS90" i="18" s="1"/>
  <c r="IT90" i="18" s="1"/>
  <c r="IU90" i="18" s="1"/>
  <c r="IV90" i="18" s="1"/>
  <c r="IW90" i="18" s="1"/>
  <c r="IX90" i="18" s="1"/>
  <c r="IY90" i="18" s="1"/>
  <c r="IZ90" i="18" s="1"/>
  <c r="JA90" i="18" s="1"/>
  <c r="JB90" i="18" s="1"/>
  <c r="JC90" i="18" s="1"/>
  <c r="JD90" i="18" s="1"/>
  <c r="JE90" i="18" s="1"/>
  <c r="JF90" i="18" s="1"/>
  <c r="JG90" i="18" s="1"/>
  <c r="JH90" i="18" s="1"/>
  <c r="JI90" i="18" s="1"/>
  <c r="JJ90" i="18" s="1"/>
  <c r="JK90" i="18" s="1"/>
  <c r="JL90" i="18" s="1"/>
  <c r="JM90" i="18" s="1"/>
  <c r="JN90" i="18" s="1"/>
  <c r="JO90" i="18" s="1"/>
  <c r="JP90" i="18" s="1"/>
  <c r="JQ90" i="18" s="1"/>
  <c r="JR90" i="18" s="1"/>
  <c r="JS90" i="18" s="1"/>
  <c r="JT90" i="18" s="1"/>
  <c r="JU90" i="18" s="1"/>
  <c r="JV90" i="18" s="1"/>
  <c r="JW90" i="18" s="1"/>
  <c r="JX90" i="18" s="1"/>
  <c r="JY90" i="18" s="1"/>
  <c r="JZ90" i="18" s="1"/>
  <c r="KA90" i="18" s="1"/>
  <c r="KB90" i="18" s="1"/>
  <c r="KC90" i="18" s="1"/>
  <c r="KD90" i="18" s="1"/>
  <c r="KE90" i="18" s="1"/>
  <c r="KF90" i="18" s="1"/>
  <c r="KG90" i="18" s="1"/>
  <c r="KH90" i="18" s="1"/>
  <c r="KI90" i="18" s="1"/>
  <c r="KJ90" i="18" s="1"/>
  <c r="KK90" i="18" s="1"/>
  <c r="KL90" i="18" s="1"/>
  <c r="KM90" i="18" s="1"/>
  <c r="KN90" i="18" s="1"/>
  <c r="KO90" i="18" s="1"/>
  <c r="KP90" i="18" s="1"/>
  <c r="KQ90" i="18" s="1"/>
  <c r="KR90" i="18" s="1"/>
  <c r="KS90" i="18" s="1"/>
  <c r="KT90" i="18" s="1"/>
  <c r="KU90" i="18" s="1"/>
  <c r="KV90" i="18" s="1"/>
  <c r="KW90" i="18" s="1"/>
  <c r="KX90" i="18" s="1"/>
  <c r="KY90" i="18" s="1"/>
  <c r="KZ90" i="18" s="1"/>
  <c r="LA90" i="18" s="1"/>
  <c r="LB90" i="18" s="1"/>
  <c r="LC90" i="18" s="1"/>
  <c r="LD90" i="18" s="1"/>
  <c r="LE90" i="18" s="1"/>
  <c r="LF90" i="18" s="1"/>
  <c r="LG90" i="18" s="1"/>
  <c r="LH90" i="18" s="1"/>
  <c r="LI90" i="18" s="1"/>
  <c r="LJ90" i="18" s="1"/>
  <c r="LK90" i="18" s="1"/>
  <c r="LL90" i="18" s="1"/>
  <c r="LM90" i="18" s="1"/>
  <c r="LN90" i="18" s="1"/>
  <c r="LO90" i="18" s="1"/>
  <c r="LP90" i="18" s="1"/>
  <c r="LQ90" i="18" s="1"/>
  <c r="LR90" i="18" s="1"/>
  <c r="LS90" i="18" s="1"/>
  <c r="LT90" i="18" s="1"/>
  <c r="LU90" i="18" s="1"/>
  <c r="LV90" i="18" s="1"/>
  <c r="LW90" i="18" s="1"/>
  <c r="LX90" i="18" s="1"/>
  <c r="LY90" i="18" s="1"/>
  <c r="LZ90" i="18" s="1"/>
  <c r="MA90" i="18" s="1"/>
  <c r="MB90" i="18" s="1"/>
  <c r="MC90" i="18" s="1"/>
  <c r="MD90" i="18" s="1"/>
  <c r="ME90" i="18" s="1"/>
  <c r="MF90" i="18" s="1"/>
  <c r="MG90" i="18" s="1"/>
  <c r="MH90" i="18" s="1"/>
  <c r="MI90" i="18" s="1"/>
  <c r="MJ90" i="18" s="1"/>
  <c r="MK90" i="18" s="1"/>
  <c r="ML90" i="18" s="1"/>
  <c r="MM90" i="18" s="1"/>
  <c r="MN90" i="18" s="1"/>
  <c r="MO90" i="18" s="1"/>
  <c r="MP90" i="18" s="1"/>
  <c r="MQ90" i="18" s="1"/>
  <c r="MR90" i="18" s="1"/>
  <c r="MS90" i="18" s="1"/>
  <c r="MT90" i="18" s="1"/>
  <c r="MU90" i="18" s="1"/>
  <c r="MV90" i="18" s="1"/>
  <c r="MW90" i="18" s="1"/>
  <c r="MX90" i="18" s="1"/>
  <c r="MY90" i="18" s="1"/>
  <c r="MZ90" i="18" s="1"/>
  <c r="NA90" i="18" s="1"/>
  <c r="NB90" i="18" s="1"/>
  <c r="NC90" i="18" s="1"/>
  <c r="ND90" i="18" s="1"/>
  <c r="NE90" i="18" s="1"/>
  <c r="NF90" i="18" s="1"/>
  <c r="NG90" i="18" s="1"/>
  <c r="NH90" i="18" s="1"/>
  <c r="NI90" i="18" s="1"/>
  <c r="NJ90" i="18" s="1"/>
  <c r="NK90" i="18" s="1"/>
  <c r="NL90" i="18" s="1"/>
  <c r="NM90" i="18" s="1"/>
  <c r="NN90" i="18" s="1"/>
  <c r="NO90" i="18" s="1"/>
  <c r="NP90" i="18" s="1"/>
  <c r="NQ90" i="18" s="1"/>
  <c r="NR90" i="18" s="1"/>
  <c r="NS90" i="18" s="1"/>
  <c r="NT90" i="18" s="1"/>
  <c r="NU90" i="18" s="1"/>
  <c r="NV90" i="18" s="1"/>
  <c r="NW90" i="18" s="1"/>
  <c r="NX90" i="18" s="1"/>
  <c r="NY90" i="18" s="1"/>
  <c r="NZ90" i="18" s="1"/>
  <c r="OA90" i="18" s="1"/>
  <c r="OB90" i="18" s="1"/>
  <c r="OC90" i="18" s="1"/>
  <c r="OD90" i="18" s="1"/>
  <c r="OE90" i="18" s="1"/>
  <c r="OF90" i="18" s="1"/>
  <c r="OG90" i="18" s="1"/>
  <c r="OH90" i="18" s="1"/>
  <c r="OI90" i="18" s="1"/>
  <c r="OJ90" i="18" s="1"/>
  <c r="OK90" i="18" s="1"/>
  <c r="OL90" i="18" s="1"/>
  <c r="OM90" i="18" s="1"/>
  <c r="ON90" i="18" s="1"/>
  <c r="OO90" i="18" s="1"/>
  <c r="OP90" i="18" s="1"/>
  <c r="OQ90" i="18" s="1"/>
  <c r="OR90" i="18" s="1"/>
  <c r="OS90" i="18" s="1"/>
  <c r="OT90" i="18" s="1"/>
  <c r="OU90" i="18" s="1"/>
  <c r="OV90" i="18" s="1"/>
  <c r="OW90" i="18" s="1"/>
  <c r="OX90" i="18" s="1"/>
  <c r="OY90" i="18" s="1"/>
  <c r="OZ90" i="18" s="1"/>
  <c r="PA90" i="18" s="1"/>
  <c r="PB90" i="18" s="1"/>
  <c r="PC90" i="18" s="1"/>
  <c r="PD90" i="18" s="1"/>
  <c r="PE90" i="18" s="1"/>
  <c r="PF90" i="18" s="1"/>
  <c r="PG90" i="18" s="1"/>
  <c r="PH90" i="18" s="1"/>
  <c r="PI90" i="18" s="1"/>
  <c r="PJ90" i="18" s="1"/>
  <c r="PK90" i="18" s="1"/>
  <c r="PL90" i="18" s="1"/>
  <c r="PM90" i="18" s="1"/>
  <c r="PN90" i="18" s="1"/>
  <c r="PO90" i="18" s="1"/>
  <c r="PP90" i="18" s="1"/>
  <c r="PQ90" i="18" s="1"/>
  <c r="PR90" i="18" s="1"/>
  <c r="PS90" i="18" s="1"/>
  <c r="PT90" i="18" s="1"/>
  <c r="PU90" i="18" s="1"/>
  <c r="PV90" i="18" s="1"/>
  <c r="PW90" i="18" s="1"/>
  <c r="PX90" i="18" s="1"/>
  <c r="PY90" i="18" s="1"/>
  <c r="PZ90" i="18" s="1"/>
  <c r="QA90" i="18" s="1"/>
  <c r="QB90" i="18" s="1"/>
  <c r="QC90" i="18" s="1"/>
  <c r="QD90" i="18" s="1"/>
  <c r="QE90" i="18" s="1"/>
  <c r="QF90" i="18" s="1"/>
  <c r="QG90" i="18" s="1"/>
  <c r="QH90" i="18" s="1"/>
  <c r="QI90" i="18" s="1"/>
  <c r="QJ90" i="18" s="1"/>
  <c r="QK90" i="18" s="1"/>
  <c r="QL90" i="18" s="1"/>
  <c r="QM90" i="18" s="1"/>
  <c r="QN90" i="18" s="1"/>
  <c r="QO90" i="18" s="1"/>
  <c r="QP90" i="18" s="1"/>
  <c r="QQ90" i="18" s="1"/>
  <c r="QR90" i="18" s="1"/>
  <c r="QS90" i="18" s="1"/>
  <c r="QT90" i="18" s="1"/>
  <c r="QU90" i="18" s="1"/>
  <c r="QV90" i="18" s="1"/>
  <c r="QW90" i="18" s="1"/>
  <c r="QX90" i="18" s="1"/>
  <c r="QY90" i="18" s="1"/>
  <c r="QZ90" i="18" s="1"/>
  <c r="RA90" i="18" s="1"/>
  <c r="RB90" i="18" s="1"/>
  <c r="RC90" i="18" s="1"/>
  <c r="RD90" i="18" s="1"/>
  <c r="RE90" i="18" s="1"/>
  <c r="RF90" i="18" s="1"/>
  <c r="RG90" i="18" s="1"/>
  <c r="RH90" i="18" s="1"/>
  <c r="RI90" i="18" s="1"/>
  <c r="RJ90" i="18" s="1"/>
  <c r="RK90" i="18" s="1"/>
  <c r="RL90" i="18" s="1"/>
  <c r="RM90" i="18" s="1"/>
  <c r="RN90" i="18" s="1"/>
  <c r="RO90" i="18" s="1"/>
  <c r="RP90" i="18" s="1"/>
  <c r="RQ90" i="18" s="1"/>
  <c r="RR90" i="18" s="1"/>
  <c r="RS90" i="18" s="1"/>
  <c r="RT90" i="18" s="1"/>
  <c r="RU90" i="18" s="1"/>
  <c r="RV90" i="18" s="1"/>
  <c r="RW90" i="18" s="1"/>
  <c r="RX90" i="18" s="1"/>
  <c r="RY90" i="18" s="1"/>
  <c r="RZ90" i="18" s="1"/>
  <c r="SA90" i="18" s="1"/>
  <c r="SB90" i="18" s="1"/>
  <c r="SC90" i="18" s="1"/>
  <c r="SD90" i="18" s="1"/>
  <c r="SE90" i="18" s="1"/>
  <c r="SF90" i="18" s="1"/>
  <c r="SG90" i="18" s="1"/>
  <c r="SH90" i="18" s="1"/>
  <c r="SI90" i="18" s="1"/>
  <c r="SJ90" i="18" s="1"/>
  <c r="SK90" i="18" s="1"/>
  <c r="SL90" i="18" s="1"/>
  <c r="SM90" i="18" s="1"/>
  <c r="SN90" i="18" s="1"/>
  <c r="SO90" i="18" s="1"/>
  <c r="SP90" i="18" s="1"/>
  <c r="SQ90" i="18" s="1"/>
  <c r="SR90" i="18" s="1"/>
  <c r="SS90" i="18" s="1"/>
  <c r="ST90" i="18" s="1"/>
  <c r="SU90" i="18" s="1"/>
  <c r="SV90" i="18" s="1"/>
  <c r="SW90" i="18" s="1"/>
  <c r="SX90" i="18" s="1"/>
  <c r="SY90" i="18" s="1"/>
  <c r="SZ90" i="18" s="1"/>
  <c r="TA90" i="18" s="1"/>
  <c r="TB90" i="18" s="1"/>
  <c r="TC90" i="18" s="1"/>
  <c r="TD90" i="18" s="1"/>
  <c r="TE90" i="18" s="1"/>
  <c r="TF90" i="18" s="1"/>
  <c r="TG90" i="18" s="1"/>
  <c r="TH90" i="18" s="1"/>
  <c r="TI90" i="18" s="1"/>
  <c r="TJ90" i="18" s="1"/>
  <c r="TK90" i="18" s="1"/>
  <c r="TL90" i="18" s="1"/>
  <c r="TM90" i="18" s="1"/>
  <c r="TN90" i="18" s="1"/>
  <c r="TO90" i="18" s="1"/>
  <c r="TP90" i="18" s="1"/>
  <c r="TQ90" i="18" s="1"/>
  <c r="TR90" i="18" s="1"/>
  <c r="TS90" i="18" s="1"/>
  <c r="TT90" i="18" s="1"/>
  <c r="TU90" i="18" s="1"/>
  <c r="TV90" i="18" s="1"/>
  <c r="TW90" i="18" s="1"/>
  <c r="TX90" i="18" s="1"/>
  <c r="TY90" i="18" s="1"/>
  <c r="TZ90" i="18" s="1"/>
  <c r="UA90" i="18" s="1"/>
  <c r="UB90" i="18" s="1"/>
  <c r="UC90" i="18" s="1"/>
  <c r="UD90" i="18" s="1"/>
  <c r="UE90" i="18" s="1"/>
  <c r="UF90" i="18" s="1"/>
  <c r="UG90" i="18" s="1"/>
  <c r="UH90" i="18" s="1"/>
  <c r="UI90" i="18" s="1"/>
  <c r="UJ90" i="18" s="1"/>
  <c r="UK90" i="18" s="1"/>
  <c r="UL90" i="18" s="1"/>
  <c r="UM90" i="18" s="1"/>
  <c r="UN90" i="18" s="1"/>
  <c r="UO90" i="18" s="1"/>
  <c r="UP90" i="18" s="1"/>
  <c r="UQ90" i="18" s="1"/>
  <c r="UR90" i="18" s="1"/>
  <c r="US90" i="18" s="1"/>
  <c r="UT90" i="18" s="1"/>
  <c r="UU90" i="18" s="1"/>
  <c r="UV90" i="18" s="1"/>
  <c r="UW90" i="18" s="1"/>
  <c r="UX90" i="18" s="1"/>
  <c r="UY90" i="18" s="1"/>
  <c r="UZ90" i="18" s="1"/>
  <c r="VA90" i="18" s="1"/>
  <c r="VB90" i="18" s="1"/>
  <c r="VC90" i="18" s="1"/>
  <c r="VD90" i="18" s="1"/>
  <c r="VE90" i="18" s="1"/>
  <c r="VF90" i="18" s="1"/>
  <c r="VG90" i="18" s="1"/>
  <c r="VH90" i="18" s="1"/>
  <c r="H34" i="18"/>
  <c r="I34" i="18" s="1"/>
  <c r="J34" i="18" s="1"/>
  <c r="K34" i="18" s="1"/>
  <c r="L34" i="18" s="1"/>
  <c r="M34" i="18" s="1"/>
  <c r="N34" i="18" s="1"/>
  <c r="O34" i="18" s="1"/>
  <c r="P34" i="18" s="1"/>
  <c r="Q34" i="18" s="1"/>
  <c r="R34" i="18" s="1"/>
  <c r="S34" i="18" s="1"/>
  <c r="T34" i="18" s="1"/>
  <c r="U34" i="18" s="1"/>
  <c r="V34" i="18" s="1"/>
  <c r="W34" i="18" s="1"/>
  <c r="X34" i="18" s="1"/>
  <c r="Y34" i="18" s="1"/>
  <c r="Z34" i="18" s="1"/>
  <c r="AA34" i="18" s="1"/>
  <c r="AB34" i="18" s="1"/>
  <c r="AC34" i="18" s="1"/>
  <c r="AD34" i="18" s="1"/>
  <c r="AE34" i="18" s="1"/>
  <c r="AF34" i="18" s="1"/>
  <c r="AG34" i="18" s="1"/>
  <c r="AH34" i="18" s="1"/>
  <c r="AI34" i="18" s="1"/>
  <c r="AJ34" i="18" s="1"/>
  <c r="AK34" i="18" s="1"/>
  <c r="AL34" i="18" s="1"/>
  <c r="AM34" i="18" s="1"/>
  <c r="AN34" i="18" s="1"/>
  <c r="AO34" i="18" s="1"/>
  <c r="AP34" i="18" s="1"/>
  <c r="AQ34" i="18" s="1"/>
  <c r="AR34" i="18" s="1"/>
  <c r="AS34" i="18" s="1"/>
  <c r="AT34" i="18" s="1"/>
  <c r="AU34" i="18" s="1"/>
  <c r="AV34" i="18" s="1"/>
  <c r="AW34" i="18" s="1"/>
  <c r="AX34" i="18" s="1"/>
  <c r="AY34" i="18" s="1"/>
  <c r="AZ34" i="18" s="1"/>
  <c r="BA34" i="18" s="1"/>
  <c r="BB34" i="18" s="1"/>
  <c r="BC34" i="18" s="1"/>
  <c r="BD34" i="18" s="1"/>
  <c r="BE34" i="18" s="1"/>
  <c r="BF34" i="18" s="1"/>
  <c r="BG34" i="18" s="1"/>
  <c r="BH34" i="18" s="1"/>
  <c r="BI34" i="18" s="1"/>
  <c r="BJ34" i="18" s="1"/>
  <c r="BK34" i="18" s="1"/>
  <c r="BL34" i="18" s="1"/>
  <c r="BM34" i="18" s="1"/>
  <c r="BN34" i="18" s="1"/>
  <c r="BO34" i="18" s="1"/>
  <c r="BP34" i="18" s="1"/>
  <c r="BQ34" i="18" s="1"/>
  <c r="BR34" i="18" s="1"/>
  <c r="BS34" i="18" s="1"/>
  <c r="BT34" i="18" s="1"/>
  <c r="BU34" i="18" s="1"/>
  <c r="BV34" i="18" s="1"/>
  <c r="BW34" i="18" s="1"/>
  <c r="BX34" i="18" s="1"/>
  <c r="BY34" i="18" s="1"/>
  <c r="BZ34" i="18" s="1"/>
  <c r="CA34" i="18" s="1"/>
  <c r="CB34" i="18" s="1"/>
  <c r="CC34" i="18" s="1"/>
  <c r="CD34" i="18" s="1"/>
  <c r="CE34" i="18" s="1"/>
  <c r="CF34" i="18" s="1"/>
  <c r="CG34" i="18" s="1"/>
  <c r="CH34" i="18" s="1"/>
  <c r="CI34" i="18" s="1"/>
  <c r="CJ34" i="18" s="1"/>
  <c r="CK34" i="18" s="1"/>
  <c r="CL34" i="18" s="1"/>
  <c r="CM34" i="18" s="1"/>
  <c r="CN34" i="18" s="1"/>
  <c r="CO34" i="18" s="1"/>
  <c r="CP34" i="18" s="1"/>
  <c r="CQ34" i="18" s="1"/>
  <c r="CR34" i="18" s="1"/>
  <c r="CS34" i="18" s="1"/>
  <c r="CT34" i="18" s="1"/>
  <c r="CU34" i="18" s="1"/>
  <c r="CV34" i="18" s="1"/>
  <c r="CW34" i="18" s="1"/>
  <c r="CX34" i="18" s="1"/>
  <c r="CY34" i="18" s="1"/>
  <c r="CZ34" i="18" s="1"/>
  <c r="DA34" i="18" s="1"/>
  <c r="DB34" i="18" s="1"/>
  <c r="DC34" i="18" s="1"/>
  <c r="DD34" i="18" s="1"/>
  <c r="DE34" i="18" s="1"/>
  <c r="DF34" i="18" s="1"/>
  <c r="DG34" i="18" s="1"/>
  <c r="DH34" i="18" s="1"/>
  <c r="DI34" i="18" s="1"/>
  <c r="DJ34" i="18" s="1"/>
  <c r="DK34" i="18" s="1"/>
  <c r="DL34" i="18" s="1"/>
  <c r="DM34" i="18" s="1"/>
  <c r="DN34" i="18" s="1"/>
  <c r="DO34" i="18" s="1"/>
  <c r="DP34" i="18" s="1"/>
  <c r="DQ34" i="18" s="1"/>
  <c r="DR34" i="18" s="1"/>
  <c r="DS34" i="18" s="1"/>
  <c r="DT34" i="18" s="1"/>
  <c r="DU34" i="18" s="1"/>
  <c r="DV34" i="18" s="1"/>
  <c r="DW34" i="18" s="1"/>
  <c r="DX34" i="18" s="1"/>
  <c r="DY34" i="18" s="1"/>
  <c r="DZ34" i="18" s="1"/>
  <c r="EA34" i="18" s="1"/>
  <c r="EB34" i="18" s="1"/>
  <c r="EC34" i="18" s="1"/>
  <c r="ED34" i="18" s="1"/>
  <c r="EE34" i="18" s="1"/>
  <c r="EF34" i="18" s="1"/>
  <c r="EG34" i="18" s="1"/>
  <c r="EH34" i="18" s="1"/>
  <c r="EI34" i="18" s="1"/>
  <c r="EJ34" i="18" s="1"/>
  <c r="EK34" i="18" s="1"/>
  <c r="EL34" i="18" s="1"/>
  <c r="EM34" i="18" s="1"/>
  <c r="EN34" i="18" s="1"/>
  <c r="EO34" i="18" s="1"/>
  <c r="EP34" i="18" s="1"/>
  <c r="EQ34" i="18" s="1"/>
  <c r="ER34" i="18" s="1"/>
  <c r="ES34" i="18" s="1"/>
  <c r="ET34" i="18" s="1"/>
  <c r="EU34" i="18" s="1"/>
  <c r="EV34" i="18" s="1"/>
  <c r="EW34" i="18" s="1"/>
  <c r="EX34" i="18" s="1"/>
  <c r="EY34" i="18" s="1"/>
  <c r="EZ34" i="18" s="1"/>
  <c r="FA34" i="18" s="1"/>
  <c r="FB34" i="18" s="1"/>
  <c r="FC34" i="18" s="1"/>
  <c r="FD34" i="18" s="1"/>
  <c r="FE34" i="18" s="1"/>
  <c r="FF34" i="18" s="1"/>
  <c r="FG34" i="18" s="1"/>
  <c r="FH34" i="18" s="1"/>
  <c r="FI34" i="18" s="1"/>
  <c r="FJ34" i="18" s="1"/>
  <c r="FK34" i="18" s="1"/>
  <c r="FL34" i="18" s="1"/>
  <c r="FM34" i="18" s="1"/>
  <c r="FN34" i="18" s="1"/>
  <c r="FO34" i="18" s="1"/>
  <c r="FP34" i="18" s="1"/>
  <c r="FQ34" i="18" s="1"/>
  <c r="FR34" i="18" s="1"/>
  <c r="FS34" i="18" s="1"/>
  <c r="FT34" i="18" s="1"/>
  <c r="FU34" i="18" s="1"/>
  <c r="FV34" i="18" s="1"/>
  <c r="FW34" i="18" s="1"/>
  <c r="FX34" i="18" s="1"/>
  <c r="FY34" i="18" s="1"/>
  <c r="FZ34" i="18" s="1"/>
  <c r="GA34" i="18" s="1"/>
  <c r="GB34" i="18" s="1"/>
  <c r="GC34" i="18" s="1"/>
  <c r="GD34" i="18" s="1"/>
  <c r="GE34" i="18" s="1"/>
  <c r="GF34" i="18" s="1"/>
  <c r="GG34" i="18" s="1"/>
  <c r="GH34" i="18" s="1"/>
  <c r="GI34" i="18" s="1"/>
  <c r="GJ34" i="18" s="1"/>
  <c r="GK34" i="18" s="1"/>
  <c r="GL34" i="18" s="1"/>
  <c r="GM34" i="18" s="1"/>
  <c r="GN34" i="18" s="1"/>
  <c r="GO34" i="18" s="1"/>
  <c r="GP34" i="18" s="1"/>
  <c r="GQ34" i="18" s="1"/>
  <c r="GR34" i="18" s="1"/>
  <c r="GS34" i="18" s="1"/>
  <c r="GT34" i="18" s="1"/>
  <c r="GU34" i="18" s="1"/>
  <c r="GV34" i="18" s="1"/>
  <c r="GW34" i="18" s="1"/>
  <c r="GX34" i="18" s="1"/>
  <c r="GY34" i="18" s="1"/>
  <c r="GZ34" i="18" s="1"/>
  <c r="HA34" i="18" s="1"/>
  <c r="HB34" i="18" s="1"/>
  <c r="HC34" i="18" s="1"/>
  <c r="HD34" i="18" s="1"/>
  <c r="HE34" i="18" s="1"/>
  <c r="HF34" i="18" s="1"/>
  <c r="HG34" i="18" s="1"/>
  <c r="HH34" i="18" s="1"/>
  <c r="HI34" i="18" s="1"/>
  <c r="HJ34" i="18" s="1"/>
  <c r="HK34" i="18" s="1"/>
  <c r="HL34" i="18" s="1"/>
  <c r="HM34" i="18" s="1"/>
  <c r="HN34" i="18" s="1"/>
  <c r="HO34" i="18" s="1"/>
  <c r="HP34" i="18" s="1"/>
  <c r="HQ34" i="18" s="1"/>
  <c r="HR34" i="18" s="1"/>
  <c r="HS34" i="18" s="1"/>
  <c r="HT34" i="18" s="1"/>
  <c r="HU34" i="18" s="1"/>
  <c r="HV34" i="18" s="1"/>
  <c r="HW34" i="18" s="1"/>
  <c r="HX34" i="18" s="1"/>
  <c r="HY34" i="18" s="1"/>
  <c r="HZ34" i="18" s="1"/>
  <c r="IA34" i="18" s="1"/>
  <c r="IB34" i="18" s="1"/>
  <c r="IC34" i="18" s="1"/>
  <c r="ID34" i="18" s="1"/>
  <c r="IE34" i="18" s="1"/>
  <c r="IF34" i="18" s="1"/>
  <c r="IG34" i="18" s="1"/>
  <c r="IH34" i="18" s="1"/>
  <c r="II34" i="18" s="1"/>
  <c r="IJ34" i="18" s="1"/>
  <c r="IK34" i="18" s="1"/>
  <c r="IL34" i="18" s="1"/>
  <c r="IM34" i="18" s="1"/>
  <c r="IN34" i="18" s="1"/>
  <c r="IO34" i="18" s="1"/>
  <c r="IP34" i="18" s="1"/>
  <c r="IQ34" i="18" s="1"/>
  <c r="IR34" i="18" s="1"/>
  <c r="IS34" i="18" s="1"/>
  <c r="IT34" i="18" s="1"/>
  <c r="IU34" i="18" s="1"/>
  <c r="IV34" i="18" s="1"/>
  <c r="IW34" i="18" s="1"/>
  <c r="IX34" i="18" s="1"/>
  <c r="IY34" i="18" s="1"/>
  <c r="IZ34" i="18" s="1"/>
  <c r="JA34" i="18" s="1"/>
  <c r="JB34" i="18" s="1"/>
  <c r="JC34" i="18" s="1"/>
  <c r="JD34" i="18" s="1"/>
  <c r="JE34" i="18" s="1"/>
  <c r="JF34" i="18" s="1"/>
  <c r="JG34" i="18" s="1"/>
  <c r="JH34" i="18" s="1"/>
  <c r="JI34" i="18" s="1"/>
  <c r="JJ34" i="18" s="1"/>
  <c r="JK34" i="18" s="1"/>
  <c r="JL34" i="18" s="1"/>
  <c r="JM34" i="18" s="1"/>
  <c r="JN34" i="18" s="1"/>
  <c r="JO34" i="18" s="1"/>
  <c r="JP34" i="18" s="1"/>
  <c r="JQ34" i="18" s="1"/>
  <c r="JR34" i="18" s="1"/>
  <c r="JS34" i="18" s="1"/>
  <c r="JT34" i="18" s="1"/>
  <c r="JU34" i="18" s="1"/>
  <c r="JV34" i="18" s="1"/>
  <c r="JW34" i="18" s="1"/>
  <c r="JX34" i="18" s="1"/>
  <c r="JY34" i="18" s="1"/>
  <c r="JZ34" i="18" s="1"/>
  <c r="KA34" i="18" s="1"/>
  <c r="KB34" i="18" s="1"/>
  <c r="KC34" i="18" s="1"/>
  <c r="KD34" i="18" s="1"/>
  <c r="KE34" i="18" s="1"/>
  <c r="KF34" i="18" s="1"/>
  <c r="KG34" i="18" s="1"/>
  <c r="KH34" i="18" s="1"/>
  <c r="KI34" i="18" s="1"/>
  <c r="KJ34" i="18" s="1"/>
  <c r="KK34" i="18" s="1"/>
  <c r="KL34" i="18" s="1"/>
  <c r="KM34" i="18" s="1"/>
  <c r="KN34" i="18" s="1"/>
  <c r="KO34" i="18" s="1"/>
  <c r="KP34" i="18" s="1"/>
  <c r="KQ34" i="18" s="1"/>
  <c r="KR34" i="18" s="1"/>
  <c r="KS34" i="18" s="1"/>
  <c r="KT34" i="18" s="1"/>
  <c r="KU34" i="18" s="1"/>
  <c r="KV34" i="18" s="1"/>
  <c r="KW34" i="18" s="1"/>
  <c r="KX34" i="18" s="1"/>
  <c r="KY34" i="18" s="1"/>
  <c r="KZ34" i="18" s="1"/>
  <c r="LA34" i="18" s="1"/>
  <c r="LB34" i="18" s="1"/>
  <c r="LC34" i="18" s="1"/>
  <c r="LD34" i="18" s="1"/>
  <c r="LE34" i="18" s="1"/>
  <c r="LF34" i="18" s="1"/>
  <c r="LG34" i="18" s="1"/>
  <c r="LH34" i="18" s="1"/>
  <c r="LI34" i="18" s="1"/>
  <c r="LJ34" i="18" s="1"/>
  <c r="LK34" i="18" s="1"/>
  <c r="LL34" i="18" s="1"/>
  <c r="LM34" i="18" s="1"/>
  <c r="LN34" i="18" s="1"/>
  <c r="LO34" i="18" s="1"/>
  <c r="LP34" i="18" s="1"/>
  <c r="LQ34" i="18" s="1"/>
  <c r="LR34" i="18" s="1"/>
  <c r="LS34" i="18" s="1"/>
  <c r="LT34" i="18" s="1"/>
  <c r="LU34" i="18" s="1"/>
  <c r="LV34" i="18" s="1"/>
  <c r="LW34" i="18" s="1"/>
  <c r="LX34" i="18" s="1"/>
  <c r="LY34" i="18" s="1"/>
  <c r="LZ34" i="18" s="1"/>
  <c r="MA34" i="18" s="1"/>
  <c r="MB34" i="18" s="1"/>
  <c r="MC34" i="18" s="1"/>
  <c r="MD34" i="18" s="1"/>
  <c r="ME34" i="18" s="1"/>
  <c r="MF34" i="18" s="1"/>
  <c r="MG34" i="18" s="1"/>
  <c r="MH34" i="18" s="1"/>
  <c r="MI34" i="18" s="1"/>
  <c r="MJ34" i="18" s="1"/>
  <c r="MK34" i="18" s="1"/>
  <c r="ML34" i="18" s="1"/>
  <c r="MM34" i="18" s="1"/>
  <c r="MN34" i="18" s="1"/>
  <c r="MO34" i="18" s="1"/>
  <c r="MP34" i="18" s="1"/>
  <c r="MQ34" i="18" s="1"/>
  <c r="MR34" i="18" s="1"/>
  <c r="MS34" i="18" s="1"/>
  <c r="MT34" i="18" s="1"/>
  <c r="MU34" i="18" s="1"/>
  <c r="MV34" i="18" s="1"/>
  <c r="MW34" i="18" s="1"/>
  <c r="MX34" i="18" s="1"/>
  <c r="MY34" i="18" s="1"/>
  <c r="MZ34" i="18" s="1"/>
  <c r="NA34" i="18" s="1"/>
  <c r="NB34" i="18" s="1"/>
  <c r="NC34" i="18" s="1"/>
  <c r="ND34" i="18" s="1"/>
  <c r="NE34" i="18" s="1"/>
  <c r="NF34" i="18" s="1"/>
  <c r="NG34" i="18" s="1"/>
  <c r="NH34" i="18" s="1"/>
  <c r="NI34" i="18" s="1"/>
  <c r="NJ34" i="18" s="1"/>
  <c r="NK34" i="18" s="1"/>
  <c r="NL34" i="18" s="1"/>
  <c r="NM34" i="18" s="1"/>
  <c r="NN34" i="18" s="1"/>
  <c r="NO34" i="18" s="1"/>
  <c r="NP34" i="18" s="1"/>
  <c r="NQ34" i="18" s="1"/>
  <c r="NR34" i="18" s="1"/>
  <c r="NS34" i="18" s="1"/>
  <c r="NT34" i="18" s="1"/>
  <c r="NU34" i="18" s="1"/>
  <c r="NV34" i="18" s="1"/>
  <c r="NW34" i="18" s="1"/>
  <c r="NX34" i="18" s="1"/>
  <c r="NY34" i="18" s="1"/>
  <c r="NZ34" i="18" s="1"/>
  <c r="OA34" i="18" s="1"/>
  <c r="OB34" i="18" s="1"/>
  <c r="OC34" i="18" s="1"/>
  <c r="OD34" i="18" s="1"/>
  <c r="OE34" i="18" s="1"/>
  <c r="OF34" i="18" s="1"/>
  <c r="OG34" i="18" s="1"/>
  <c r="OH34" i="18" s="1"/>
  <c r="OI34" i="18" s="1"/>
  <c r="OJ34" i="18" s="1"/>
  <c r="OK34" i="18" s="1"/>
  <c r="OL34" i="18" s="1"/>
  <c r="OM34" i="18" s="1"/>
  <c r="ON34" i="18" s="1"/>
  <c r="OO34" i="18" s="1"/>
  <c r="OP34" i="18" s="1"/>
  <c r="OQ34" i="18" s="1"/>
  <c r="OR34" i="18" s="1"/>
  <c r="OS34" i="18" s="1"/>
  <c r="OT34" i="18" s="1"/>
  <c r="OU34" i="18" s="1"/>
  <c r="OV34" i="18" s="1"/>
  <c r="OW34" i="18" s="1"/>
  <c r="OX34" i="18" s="1"/>
  <c r="OY34" i="18" s="1"/>
  <c r="OZ34" i="18" s="1"/>
  <c r="PA34" i="18" s="1"/>
  <c r="PB34" i="18" s="1"/>
  <c r="PC34" i="18" s="1"/>
  <c r="PD34" i="18" s="1"/>
  <c r="PE34" i="18" s="1"/>
  <c r="PF34" i="18" s="1"/>
  <c r="PG34" i="18" s="1"/>
  <c r="PH34" i="18" s="1"/>
  <c r="PI34" i="18" s="1"/>
  <c r="PJ34" i="18" s="1"/>
  <c r="PK34" i="18" s="1"/>
  <c r="PL34" i="18" s="1"/>
  <c r="PM34" i="18" s="1"/>
  <c r="PN34" i="18" s="1"/>
  <c r="PO34" i="18" s="1"/>
  <c r="PP34" i="18" s="1"/>
  <c r="PQ34" i="18" s="1"/>
  <c r="PR34" i="18" s="1"/>
  <c r="PS34" i="18" s="1"/>
  <c r="PT34" i="18" s="1"/>
  <c r="PU34" i="18" s="1"/>
  <c r="PV34" i="18" s="1"/>
  <c r="PW34" i="18" s="1"/>
  <c r="PX34" i="18" s="1"/>
  <c r="PY34" i="18" s="1"/>
  <c r="PZ34" i="18" s="1"/>
  <c r="QA34" i="18" s="1"/>
  <c r="QB34" i="18" s="1"/>
  <c r="QC34" i="18" s="1"/>
  <c r="QD34" i="18" s="1"/>
  <c r="QE34" i="18" s="1"/>
  <c r="QF34" i="18" s="1"/>
  <c r="QG34" i="18" s="1"/>
  <c r="QH34" i="18" s="1"/>
  <c r="QI34" i="18" s="1"/>
  <c r="QJ34" i="18" s="1"/>
  <c r="QK34" i="18" s="1"/>
  <c r="QL34" i="18" s="1"/>
  <c r="QM34" i="18" s="1"/>
  <c r="QN34" i="18" s="1"/>
  <c r="QO34" i="18" s="1"/>
  <c r="QP34" i="18" s="1"/>
  <c r="QQ34" i="18" s="1"/>
  <c r="QR34" i="18" s="1"/>
  <c r="QS34" i="18" s="1"/>
  <c r="QT34" i="18" s="1"/>
  <c r="QU34" i="18" s="1"/>
  <c r="QV34" i="18" s="1"/>
  <c r="QW34" i="18" s="1"/>
  <c r="QX34" i="18" s="1"/>
  <c r="QY34" i="18" s="1"/>
  <c r="QZ34" i="18" s="1"/>
  <c r="RA34" i="18" s="1"/>
  <c r="RB34" i="18" s="1"/>
  <c r="RC34" i="18" s="1"/>
  <c r="RD34" i="18" s="1"/>
  <c r="RE34" i="18" s="1"/>
  <c r="RF34" i="18" s="1"/>
  <c r="RG34" i="18" s="1"/>
  <c r="RH34" i="18" s="1"/>
  <c r="RI34" i="18" s="1"/>
  <c r="RJ34" i="18" s="1"/>
  <c r="RK34" i="18" s="1"/>
  <c r="RL34" i="18" s="1"/>
  <c r="RM34" i="18" s="1"/>
  <c r="RN34" i="18" s="1"/>
  <c r="RO34" i="18" s="1"/>
  <c r="RP34" i="18" s="1"/>
  <c r="RQ34" i="18" s="1"/>
  <c r="RR34" i="18" s="1"/>
  <c r="RS34" i="18" s="1"/>
  <c r="RT34" i="18" s="1"/>
  <c r="RU34" i="18" s="1"/>
  <c r="RV34" i="18" s="1"/>
  <c r="RW34" i="18" s="1"/>
  <c r="RX34" i="18" s="1"/>
  <c r="RY34" i="18" s="1"/>
  <c r="RZ34" i="18" s="1"/>
  <c r="SA34" i="18" s="1"/>
  <c r="SB34" i="18" s="1"/>
  <c r="SC34" i="18" s="1"/>
  <c r="SD34" i="18" s="1"/>
  <c r="SE34" i="18" s="1"/>
  <c r="SF34" i="18" s="1"/>
  <c r="SG34" i="18" s="1"/>
  <c r="SH34" i="18" s="1"/>
  <c r="SI34" i="18" s="1"/>
  <c r="SJ34" i="18" s="1"/>
  <c r="SK34" i="18" s="1"/>
  <c r="SL34" i="18" s="1"/>
  <c r="SM34" i="18" s="1"/>
  <c r="SN34" i="18" s="1"/>
  <c r="SO34" i="18" s="1"/>
  <c r="SP34" i="18" s="1"/>
  <c r="SQ34" i="18" s="1"/>
  <c r="SR34" i="18" s="1"/>
  <c r="SS34" i="18" s="1"/>
  <c r="ST34" i="18" s="1"/>
  <c r="SU34" i="18" s="1"/>
  <c r="SV34" i="18" s="1"/>
  <c r="SW34" i="18" s="1"/>
  <c r="SX34" i="18" s="1"/>
  <c r="SY34" i="18" s="1"/>
  <c r="SZ34" i="18" s="1"/>
  <c r="TA34" i="18" s="1"/>
  <c r="TB34" i="18" s="1"/>
  <c r="TC34" i="18" s="1"/>
  <c r="TD34" i="18" s="1"/>
  <c r="TE34" i="18" s="1"/>
  <c r="TF34" i="18" s="1"/>
  <c r="TG34" i="18" s="1"/>
  <c r="TH34" i="18" s="1"/>
  <c r="TI34" i="18" s="1"/>
  <c r="TJ34" i="18" s="1"/>
  <c r="TK34" i="18" s="1"/>
  <c r="TL34" i="18" s="1"/>
  <c r="TM34" i="18" s="1"/>
  <c r="TN34" i="18" s="1"/>
  <c r="TO34" i="18" s="1"/>
  <c r="TP34" i="18" s="1"/>
  <c r="TQ34" i="18" s="1"/>
  <c r="TR34" i="18" s="1"/>
  <c r="TS34" i="18" s="1"/>
  <c r="TT34" i="18" s="1"/>
  <c r="TU34" i="18" s="1"/>
  <c r="TV34" i="18" s="1"/>
  <c r="TW34" i="18" s="1"/>
  <c r="TX34" i="18" s="1"/>
  <c r="TY34" i="18" s="1"/>
  <c r="TZ34" i="18" s="1"/>
  <c r="UA34" i="18" s="1"/>
  <c r="UB34" i="18" s="1"/>
  <c r="UC34" i="18" s="1"/>
  <c r="UD34" i="18" s="1"/>
  <c r="UE34" i="18" s="1"/>
  <c r="UF34" i="18" s="1"/>
  <c r="UG34" i="18" s="1"/>
  <c r="UH34" i="18" s="1"/>
  <c r="UI34" i="18" s="1"/>
  <c r="UJ34" i="18" s="1"/>
  <c r="UK34" i="18" s="1"/>
  <c r="UL34" i="18" s="1"/>
  <c r="UM34" i="18" s="1"/>
  <c r="UN34" i="18" s="1"/>
  <c r="UO34" i="18" s="1"/>
  <c r="UP34" i="18" s="1"/>
  <c r="UQ34" i="18" s="1"/>
  <c r="UR34" i="18" s="1"/>
  <c r="US34" i="18" s="1"/>
  <c r="UT34" i="18" s="1"/>
  <c r="UU34" i="18" s="1"/>
  <c r="UV34" i="18" s="1"/>
  <c r="UW34" i="18" s="1"/>
  <c r="UX34" i="18" s="1"/>
  <c r="UY34" i="18" s="1"/>
  <c r="UZ34" i="18" s="1"/>
  <c r="VA34" i="18" s="1"/>
  <c r="VB34" i="18" s="1"/>
  <c r="VC34" i="18" s="1"/>
  <c r="VD34" i="18" s="1"/>
  <c r="VE34" i="18" s="1"/>
  <c r="VF34" i="18" s="1"/>
  <c r="VG34" i="18" s="1"/>
  <c r="VH34" i="18" s="1"/>
  <c r="U12" i="15"/>
  <c r="V12" i="15" s="1"/>
  <c r="W12" i="15" s="1"/>
  <c r="X12" i="15" s="1"/>
  <c r="Y12" i="15" s="1"/>
  <c r="Z12" i="15" s="1"/>
  <c r="AA12" i="15" s="1"/>
  <c r="AB12" i="15" s="1"/>
  <c r="AC12" i="15" s="1"/>
  <c r="AD12" i="15" s="1"/>
  <c r="AE12" i="15" s="1"/>
  <c r="AF12" i="15" s="1"/>
  <c r="AG12" i="15" s="1"/>
  <c r="AH12" i="15" s="1"/>
  <c r="AI12" i="15" s="1"/>
  <c r="AJ12" i="15" s="1"/>
  <c r="AK12" i="15" s="1"/>
  <c r="AL12" i="15" s="1"/>
  <c r="AM12" i="15" s="1"/>
  <c r="AN12" i="15" s="1"/>
  <c r="AO12" i="15" s="1"/>
  <c r="AP12" i="15" s="1"/>
  <c r="AQ12" i="15" s="1"/>
  <c r="AR12" i="15" s="1"/>
  <c r="AS12" i="15" s="1"/>
  <c r="AT12" i="15" s="1"/>
  <c r="AU12" i="15" s="1"/>
  <c r="AV12" i="15" s="1"/>
  <c r="AW12" i="15" s="1"/>
  <c r="AX12" i="15" s="1"/>
  <c r="AY12" i="15" s="1"/>
  <c r="AZ12" i="15" s="1"/>
  <c r="BA12" i="15" s="1"/>
  <c r="BB12" i="15" s="1"/>
  <c r="BC12" i="15" s="1"/>
  <c r="BD12" i="15" s="1"/>
  <c r="BE12" i="15" s="1"/>
  <c r="BF12" i="15" s="1"/>
  <c r="BG12" i="15" s="1"/>
  <c r="BH12" i="15" s="1"/>
  <c r="BI12" i="15" s="1"/>
  <c r="BJ12" i="15" s="1"/>
  <c r="BK12" i="15" s="1"/>
  <c r="BL12" i="15" s="1"/>
  <c r="BM12" i="15" s="1"/>
  <c r="BN12" i="15" s="1"/>
  <c r="BO12" i="15" s="1"/>
  <c r="BP12" i="15" s="1"/>
  <c r="BQ12" i="15" s="1"/>
  <c r="BR12" i="15" s="1"/>
  <c r="BS12" i="15" s="1"/>
  <c r="BT12" i="15" s="1"/>
  <c r="BU12" i="15" s="1"/>
  <c r="BV12" i="15" s="1"/>
  <c r="BW12" i="15" s="1"/>
  <c r="BX12" i="15" s="1"/>
  <c r="BY12" i="15" s="1"/>
  <c r="BZ12" i="15" s="1"/>
  <c r="CA12" i="15" s="1"/>
  <c r="CB12" i="15" s="1"/>
  <c r="CC12" i="15" s="1"/>
  <c r="CD12" i="15" s="1"/>
  <c r="CE12" i="15" s="1"/>
  <c r="CF12" i="15" s="1"/>
  <c r="CG12" i="15" s="1"/>
  <c r="CH12" i="15" s="1"/>
  <c r="CI12" i="15" s="1"/>
  <c r="CJ12" i="15" s="1"/>
  <c r="CK12" i="15" s="1"/>
  <c r="CL12" i="15" s="1"/>
  <c r="CM12" i="15" s="1"/>
  <c r="CN12" i="15" s="1"/>
  <c r="CO12" i="15" s="1"/>
  <c r="CP12" i="15" s="1"/>
  <c r="CQ12" i="15" s="1"/>
  <c r="CR12" i="15" s="1"/>
  <c r="CS12" i="15" s="1"/>
  <c r="CT12" i="15" s="1"/>
  <c r="CU12" i="15" s="1"/>
  <c r="CV12" i="15" s="1"/>
  <c r="CW12" i="15" s="1"/>
  <c r="CX12" i="15" s="1"/>
  <c r="CY12" i="15" s="1"/>
  <c r="CZ12" i="15" s="1"/>
  <c r="DA12" i="15" s="1"/>
  <c r="DB12" i="15" s="1"/>
  <c r="DC12" i="15" s="1"/>
  <c r="DD12" i="15" s="1"/>
  <c r="DE12" i="15" s="1"/>
  <c r="DF12" i="15" s="1"/>
  <c r="DG12" i="15" s="1"/>
  <c r="DH12" i="15" s="1"/>
  <c r="DI12" i="15" s="1"/>
  <c r="DJ12" i="15" s="1"/>
  <c r="DK12" i="15" s="1"/>
  <c r="DL12" i="15" s="1"/>
  <c r="DM12" i="15" s="1"/>
  <c r="DN12" i="15" s="1"/>
  <c r="DO12" i="15" s="1"/>
  <c r="DP12" i="15" s="1"/>
  <c r="DQ12" i="15" s="1"/>
  <c r="DR12" i="15" s="1"/>
  <c r="DS12" i="15" s="1"/>
  <c r="DT12" i="15" s="1"/>
  <c r="DU12" i="15" s="1"/>
  <c r="DV12" i="15" s="1"/>
  <c r="DW12" i="15" s="1"/>
  <c r="DX12" i="15" s="1"/>
  <c r="DY12" i="15" s="1"/>
  <c r="DZ12" i="15" s="1"/>
  <c r="EA12" i="15" s="1"/>
  <c r="EB12" i="15" s="1"/>
  <c r="EC12" i="15" s="1"/>
  <c r="ED12" i="15" s="1"/>
  <c r="EE12" i="15" s="1"/>
  <c r="EF12" i="15" s="1"/>
  <c r="EG12" i="15" s="1"/>
  <c r="EH12" i="15" s="1"/>
  <c r="EI12" i="15" s="1"/>
  <c r="EJ12" i="15" s="1"/>
  <c r="EK12" i="15" s="1"/>
  <c r="EL12" i="15" s="1"/>
  <c r="EM12" i="15" s="1"/>
  <c r="EN12" i="15" s="1"/>
  <c r="EO12" i="15" s="1"/>
  <c r="EP12" i="15" s="1"/>
  <c r="EQ12" i="15" s="1"/>
  <c r="ER12" i="15" s="1"/>
  <c r="ES12" i="15" s="1"/>
  <c r="ET12" i="15" s="1"/>
  <c r="EU12" i="15" s="1"/>
  <c r="EV12" i="15" s="1"/>
  <c r="EW12" i="15" s="1"/>
  <c r="EX12" i="15" s="1"/>
  <c r="EY12" i="15" s="1"/>
  <c r="EZ12" i="15" s="1"/>
  <c r="FA12" i="15" s="1"/>
  <c r="FB12" i="15" s="1"/>
  <c r="FC12" i="15" s="1"/>
  <c r="FD12" i="15" s="1"/>
  <c r="FE12" i="15" s="1"/>
  <c r="FF12" i="15" s="1"/>
  <c r="FG12" i="15" s="1"/>
  <c r="FH12" i="15" s="1"/>
  <c r="FI12" i="15" s="1"/>
  <c r="FJ12" i="15" s="1"/>
  <c r="FK12" i="15" s="1"/>
  <c r="FL12" i="15" s="1"/>
  <c r="FM12" i="15" s="1"/>
  <c r="FN12" i="15" s="1"/>
  <c r="FO12" i="15" s="1"/>
  <c r="FP12" i="15" s="1"/>
  <c r="FQ12" i="15" s="1"/>
  <c r="FR12" i="15" s="1"/>
  <c r="FS12" i="15" s="1"/>
  <c r="FT12" i="15" s="1"/>
  <c r="FU12" i="15" s="1"/>
  <c r="FV12" i="15" s="1"/>
  <c r="FW12" i="15" s="1"/>
  <c r="FX12" i="15" s="1"/>
  <c r="FY12" i="15" s="1"/>
  <c r="FZ12" i="15" s="1"/>
  <c r="GA12" i="15" s="1"/>
  <c r="GB12" i="15" s="1"/>
  <c r="GC12" i="15" s="1"/>
  <c r="GD12" i="15" s="1"/>
  <c r="GE12" i="15" s="1"/>
  <c r="GF12" i="15" s="1"/>
  <c r="GG12" i="15" s="1"/>
  <c r="GH12" i="15" s="1"/>
  <c r="GI12" i="15" s="1"/>
  <c r="GJ12" i="15" s="1"/>
  <c r="GK12" i="15" s="1"/>
  <c r="GL12" i="15" s="1"/>
  <c r="GM12" i="15" s="1"/>
  <c r="GN12" i="15" s="1"/>
  <c r="GO12" i="15" s="1"/>
  <c r="GP12" i="15" s="1"/>
  <c r="GQ12" i="15" s="1"/>
  <c r="GR12" i="15" s="1"/>
  <c r="GS12" i="15" s="1"/>
  <c r="GT12" i="15" s="1"/>
  <c r="GU12" i="15" s="1"/>
  <c r="GV12" i="15" s="1"/>
  <c r="GW12" i="15" s="1"/>
  <c r="GX12" i="15" s="1"/>
  <c r="GY12" i="15" s="1"/>
  <c r="GZ12" i="15" s="1"/>
  <c r="HA12" i="15" s="1"/>
  <c r="HB12" i="15" s="1"/>
  <c r="HC12" i="15" s="1"/>
  <c r="HD12" i="15" s="1"/>
  <c r="HE12" i="15" s="1"/>
  <c r="HF12" i="15" s="1"/>
  <c r="HG12" i="15" s="1"/>
  <c r="HH12" i="15" s="1"/>
  <c r="HI12" i="15" s="1"/>
  <c r="HJ12" i="15" s="1"/>
  <c r="HK12" i="15" s="1"/>
  <c r="HL12" i="15" s="1"/>
  <c r="HM12" i="15" s="1"/>
  <c r="HN12" i="15" s="1"/>
  <c r="HO12" i="15" s="1"/>
  <c r="HP12" i="15" s="1"/>
  <c r="HQ12" i="15" s="1"/>
  <c r="HR12" i="15" s="1"/>
  <c r="HS12" i="15" s="1"/>
  <c r="HT12" i="15" s="1"/>
  <c r="HU12" i="15" s="1"/>
  <c r="HV12" i="15" s="1"/>
  <c r="HW12" i="15" s="1"/>
  <c r="HX12" i="15" s="1"/>
  <c r="HY12" i="15" s="1"/>
  <c r="HZ12" i="15" s="1"/>
  <c r="IA12" i="15" s="1"/>
  <c r="IB12" i="15" s="1"/>
  <c r="IC12" i="15" s="1"/>
  <c r="ID12" i="15" s="1"/>
  <c r="IE12" i="15" s="1"/>
  <c r="IF12" i="15" s="1"/>
  <c r="IG12" i="15" s="1"/>
  <c r="IH12" i="15" s="1"/>
  <c r="II12" i="15" s="1"/>
  <c r="IJ12" i="15" s="1"/>
  <c r="IK12" i="15" s="1"/>
  <c r="IL12" i="15" s="1"/>
  <c r="IM12" i="15" s="1"/>
  <c r="IN12" i="15" s="1"/>
  <c r="IO12" i="15" s="1"/>
  <c r="IP12" i="15" s="1"/>
  <c r="IQ12" i="15" s="1"/>
  <c r="IR12" i="15" s="1"/>
  <c r="IS12" i="15" s="1"/>
  <c r="IT12" i="15" s="1"/>
  <c r="IU12" i="15" s="1"/>
  <c r="IV12" i="15" s="1"/>
  <c r="IW12" i="15" s="1"/>
  <c r="IX12" i="15" s="1"/>
  <c r="IY12" i="15" s="1"/>
  <c r="IZ12" i="15" s="1"/>
  <c r="JA12" i="15" s="1"/>
  <c r="JB12" i="15" s="1"/>
  <c r="JC12" i="15" s="1"/>
  <c r="JD12" i="15" s="1"/>
  <c r="JE12" i="15" s="1"/>
  <c r="JF12" i="15" s="1"/>
  <c r="JG12" i="15" s="1"/>
  <c r="JH12" i="15" s="1"/>
  <c r="JI12" i="15" s="1"/>
  <c r="JJ12" i="15" s="1"/>
  <c r="JK12" i="15" s="1"/>
  <c r="JL12" i="15" s="1"/>
  <c r="JM12" i="15" s="1"/>
  <c r="JN12" i="15" s="1"/>
  <c r="JO12" i="15" s="1"/>
  <c r="JP12" i="15" s="1"/>
  <c r="JQ12" i="15" s="1"/>
  <c r="JR12" i="15" s="1"/>
  <c r="JS12" i="15" s="1"/>
  <c r="JT12" i="15" s="1"/>
  <c r="JU12" i="15" s="1"/>
  <c r="JV12" i="15" s="1"/>
  <c r="JW12" i="15" s="1"/>
  <c r="JX12" i="15" s="1"/>
  <c r="JY12" i="15" s="1"/>
  <c r="JZ12" i="15" s="1"/>
  <c r="KA12" i="15" s="1"/>
  <c r="KB12" i="15" s="1"/>
  <c r="KC12" i="15" s="1"/>
  <c r="KD12" i="15" s="1"/>
  <c r="KE12" i="15" s="1"/>
  <c r="KF12" i="15" s="1"/>
  <c r="KG12" i="15" s="1"/>
  <c r="KH12" i="15" s="1"/>
  <c r="KI12" i="15" s="1"/>
  <c r="KJ12" i="15" s="1"/>
  <c r="KK12" i="15" s="1"/>
  <c r="KL12" i="15" s="1"/>
  <c r="KM12" i="15" s="1"/>
  <c r="KN12" i="15" s="1"/>
  <c r="KO12" i="15" s="1"/>
  <c r="KP12" i="15" s="1"/>
  <c r="KQ12" i="15" s="1"/>
  <c r="KR12" i="15" s="1"/>
  <c r="KS12" i="15" s="1"/>
  <c r="KT12" i="15" s="1"/>
  <c r="KU12" i="15" s="1"/>
  <c r="KV12" i="15" s="1"/>
  <c r="KW12" i="15" s="1"/>
  <c r="KX12" i="15" s="1"/>
  <c r="KY12" i="15" s="1"/>
  <c r="KZ12" i="15" s="1"/>
  <c r="LA12" i="15" s="1"/>
  <c r="LB12" i="15" s="1"/>
  <c r="LC12" i="15" s="1"/>
  <c r="LD12" i="15" s="1"/>
  <c r="LE12" i="15" s="1"/>
  <c r="LF12" i="15" s="1"/>
  <c r="LG12" i="15" s="1"/>
  <c r="LH12" i="15" s="1"/>
  <c r="LI12" i="15" s="1"/>
  <c r="LJ12" i="15" s="1"/>
  <c r="LK12" i="15" s="1"/>
  <c r="LL12" i="15" s="1"/>
  <c r="LM12" i="15" s="1"/>
  <c r="LN12" i="15" s="1"/>
  <c r="LO12" i="15" s="1"/>
  <c r="LP12" i="15" s="1"/>
  <c r="LQ12" i="15" s="1"/>
  <c r="LR12" i="15" s="1"/>
  <c r="LS12" i="15" s="1"/>
  <c r="LT12" i="15" s="1"/>
  <c r="LU12" i="15" s="1"/>
  <c r="LV12" i="15" s="1"/>
  <c r="LW12" i="15" s="1"/>
  <c r="LX12" i="15" s="1"/>
  <c r="LY12" i="15" s="1"/>
  <c r="LZ12" i="15" s="1"/>
  <c r="MA12" i="15" s="1"/>
  <c r="MB12" i="15" s="1"/>
  <c r="MC12" i="15" s="1"/>
  <c r="MD12" i="15" s="1"/>
  <c r="ME12" i="15" s="1"/>
  <c r="MF12" i="15" s="1"/>
  <c r="MG12" i="15" s="1"/>
  <c r="MH12" i="15" s="1"/>
  <c r="MI12" i="15" s="1"/>
  <c r="MJ12" i="15" s="1"/>
  <c r="MK12" i="15" s="1"/>
  <c r="ML12" i="15" s="1"/>
  <c r="MM12" i="15" s="1"/>
  <c r="MN12" i="15" s="1"/>
  <c r="MO12" i="15" s="1"/>
  <c r="MP12" i="15" s="1"/>
  <c r="MQ12" i="15" s="1"/>
  <c r="MR12" i="15" s="1"/>
  <c r="MS12" i="15" s="1"/>
  <c r="MT12" i="15" s="1"/>
  <c r="MU12" i="15" s="1"/>
  <c r="MV12" i="15" s="1"/>
  <c r="MW12" i="15" s="1"/>
  <c r="MX12" i="15" s="1"/>
  <c r="MY12" i="15" s="1"/>
  <c r="MZ12" i="15" s="1"/>
  <c r="NA12" i="15" s="1"/>
  <c r="NB12" i="15" s="1"/>
  <c r="NC12" i="15" s="1"/>
  <c r="ND12" i="15" s="1"/>
  <c r="NE12" i="15" s="1"/>
  <c r="NF12" i="15" s="1"/>
  <c r="NG12" i="15" s="1"/>
  <c r="NH12" i="15" s="1"/>
  <c r="NI12" i="15" s="1"/>
  <c r="NJ12" i="15" s="1"/>
  <c r="NK12" i="15" s="1"/>
  <c r="NL12" i="15" s="1"/>
  <c r="NM12" i="15" s="1"/>
  <c r="NN12" i="15" s="1"/>
  <c r="NO12" i="15" s="1"/>
  <c r="NP12" i="15" s="1"/>
  <c r="NQ12" i="15" s="1"/>
  <c r="NR12" i="15" s="1"/>
  <c r="NS12" i="15" s="1"/>
  <c r="NT12" i="15" s="1"/>
  <c r="NU12" i="15" s="1"/>
  <c r="NV12" i="15" s="1"/>
  <c r="NW12" i="15" s="1"/>
  <c r="NX12" i="15" s="1"/>
  <c r="NY12" i="15" s="1"/>
  <c r="NZ12" i="15" s="1"/>
  <c r="OA12" i="15" s="1"/>
  <c r="OB12" i="15" s="1"/>
  <c r="OC12" i="15" s="1"/>
  <c r="OD12" i="15" s="1"/>
  <c r="OE12" i="15" s="1"/>
  <c r="OF12" i="15" s="1"/>
  <c r="OG12" i="15" s="1"/>
  <c r="OH12" i="15" s="1"/>
  <c r="OI12" i="15" s="1"/>
  <c r="OJ12" i="15" s="1"/>
  <c r="OK12" i="15" s="1"/>
  <c r="OL12" i="15" s="1"/>
  <c r="OM12" i="15" s="1"/>
  <c r="ON12" i="15" s="1"/>
  <c r="OO12" i="15" s="1"/>
  <c r="OP12" i="15" s="1"/>
  <c r="OQ12" i="15" s="1"/>
  <c r="OR12" i="15" s="1"/>
  <c r="OS12" i="15" s="1"/>
  <c r="OT12" i="15" s="1"/>
  <c r="OU12" i="15" s="1"/>
  <c r="OV12" i="15" s="1"/>
  <c r="OW12" i="15" s="1"/>
  <c r="OX12" i="15" s="1"/>
  <c r="OY12" i="15" s="1"/>
  <c r="OZ12" i="15" s="1"/>
  <c r="PA12" i="15" s="1"/>
  <c r="PB12" i="15" s="1"/>
  <c r="PC12" i="15" s="1"/>
  <c r="PD12" i="15" s="1"/>
  <c r="PE12" i="15" s="1"/>
  <c r="PF12" i="15" s="1"/>
  <c r="PG12" i="15" s="1"/>
  <c r="PH12" i="15" s="1"/>
  <c r="PI12" i="15" s="1"/>
  <c r="PJ12" i="15" s="1"/>
  <c r="PK12" i="15" s="1"/>
  <c r="PL12" i="15" s="1"/>
  <c r="PM12" i="15" s="1"/>
  <c r="PN12" i="15" s="1"/>
  <c r="PO12" i="15" s="1"/>
  <c r="PP12" i="15" s="1"/>
  <c r="PQ12" i="15" s="1"/>
  <c r="PR12" i="15" s="1"/>
  <c r="PS12" i="15" s="1"/>
  <c r="PT12" i="15" s="1"/>
  <c r="PU12" i="15" s="1"/>
  <c r="PV12" i="15" s="1"/>
  <c r="PW12" i="15" s="1"/>
  <c r="PX12" i="15" s="1"/>
  <c r="PY12" i="15" s="1"/>
  <c r="PZ12" i="15" s="1"/>
  <c r="QA12" i="15" s="1"/>
  <c r="QB12" i="15" s="1"/>
  <c r="QC12" i="15" s="1"/>
  <c r="QD12" i="15" s="1"/>
  <c r="QE12" i="15" s="1"/>
  <c r="QF12" i="15" s="1"/>
  <c r="QG12" i="15" s="1"/>
  <c r="QH12" i="15" s="1"/>
  <c r="QI12" i="15" s="1"/>
  <c r="QJ12" i="15" s="1"/>
  <c r="QK12" i="15" s="1"/>
  <c r="QL12" i="15" s="1"/>
  <c r="QM12" i="15" s="1"/>
  <c r="QN12" i="15" s="1"/>
  <c r="QO12" i="15" s="1"/>
  <c r="QP12" i="15" s="1"/>
  <c r="QQ12" i="15" s="1"/>
  <c r="QR12" i="15" s="1"/>
  <c r="QS12" i="15" s="1"/>
  <c r="QT12" i="15" s="1"/>
  <c r="QU12" i="15" s="1"/>
  <c r="QV12" i="15" s="1"/>
  <c r="QW12" i="15" s="1"/>
  <c r="QX12" i="15" s="1"/>
  <c r="QY12" i="15" s="1"/>
  <c r="QZ12" i="15" s="1"/>
  <c r="RA12" i="15" s="1"/>
  <c r="RB12" i="15" s="1"/>
  <c r="RC12" i="15" s="1"/>
  <c r="RD12" i="15" s="1"/>
  <c r="RE12" i="15" s="1"/>
  <c r="RF12" i="15" s="1"/>
  <c r="RG12" i="15" s="1"/>
  <c r="RH12" i="15" s="1"/>
  <c r="RI12" i="15" s="1"/>
  <c r="RJ12" i="15" s="1"/>
  <c r="RK12" i="15" s="1"/>
  <c r="RL12" i="15" s="1"/>
  <c r="RM12" i="15" s="1"/>
  <c r="RN12" i="15" s="1"/>
  <c r="RO12" i="15" s="1"/>
  <c r="RP12" i="15" s="1"/>
  <c r="RQ12" i="15" s="1"/>
  <c r="RR12" i="15" s="1"/>
  <c r="RS12" i="15" s="1"/>
  <c r="RT12" i="15" s="1"/>
  <c r="RU12" i="15" s="1"/>
  <c r="RV12" i="15" s="1"/>
  <c r="RW12" i="15" s="1"/>
  <c r="RX12" i="15" s="1"/>
  <c r="RY12" i="15" s="1"/>
  <c r="RZ12" i="15" s="1"/>
  <c r="SA12" i="15" s="1"/>
  <c r="SB12" i="15" s="1"/>
  <c r="SC12" i="15" s="1"/>
  <c r="SD12" i="15" s="1"/>
  <c r="SE12" i="15" s="1"/>
  <c r="SF12" i="15" s="1"/>
  <c r="SG12" i="15" s="1"/>
  <c r="SH12" i="15" s="1"/>
  <c r="SI12" i="15" s="1"/>
  <c r="SJ12" i="15" s="1"/>
  <c r="SK12" i="15" s="1"/>
  <c r="SL12" i="15" s="1"/>
  <c r="SM12" i="15" s="1"/>
  <c r="SN12" i="15" s="1"/>
  <c r="SO12" i="15" s="1"/>
  <c r="SP12" i="15" s="1"/>
  <c r="SQ12" i="15" s="1"/>
  <c r="SR12" i="15" s="1"/>
  <c r="SS12" i="15" s="1"/>
  <c r="ST12" i="15" s="1"/>
  <c r="SU12" i="15" s="1"/>
  <c r="SV12" i="15" s="1"/>
  <c r="SW12" i="15" s="1"/>
  <c r="SX12" i="15" s="1"/>
  <c r="SY12" i="15" s="1"/>
  <c r="SZ12" i="15" s="1"/>
  <c r="TA12" i="15" s="1"/>
  <c r="TD20" i="15"/>
  <c r="TE20" i="15" s="1"/>
  <c r="TF20" i="15" s="1"/>
  <c r="TG20" i="15" s="1"/>
  <c r="TH20" i="15" s="1"/>
  <c r="TI20" i="15" s="1"/>
  <c r="TJ20" i="15" s="1"/>
  <c r="TK20" i="15" s="1"/>
  <c r="TL20" i="15" s="1"/>
  <c r="TM20" i="15" s="1"/>
  <c r="TN20" i="15" s="1"/>
  <c r="TO20" i="15" s="1"/>
  <c r="TP20" i="15" s="1"/>
  <c r="TQ20" i="15" s="1"/>
  <c r="TR20" i="15" s="1"/>
  <c r="TS20" i="15" s="1"/>
  <c r="TT20" i="15" s="1"/>
  <c r="TU20" i="15" s="1"/>
  <c r="TV20" i="15" s="1"/>
  <c r="TW20" i="15" s="1"/>
  <c r="TX20" i="15" s="1"/>
  <c r="TY20" i="15" s="1"/>
  <c r="TZ20" i="15" s="1"/>
  <c r="UA20" i="15" s="1"/>
  <c r="UB20" i="15" s="1"/>
  <c r="UC20" i="15" s="1"/>
  <c r="UD20" i="15" s="1"/>
  <c r="UE20" i="15" s="1"/>
  <c r="UF20" i="15" s="1"/>
  <c r="UG20" i="15" s="1"/>
  <c r="UH20" i="15" s="1"/>
  <c r="UI20" i="15" s="1"/>
  <c r="UJ20" i="15" s="1"/>
  <c r="UK20" i="15" s="1"/>
  <c r="UL20" i="15" s="1"/>
  <c r="UM20" i="15" s="1"/>
  <c r="UN20" i="15" s="1"/>
  <c r="UO20" i="15" s="1"/>
  <c r="UP20" i="15" s="1"/>
  <c r="UQ20" i="15" s="1"/>
  <c r="UR20" i="15" s="1"/>
  <c r="US20" i="15" s="1"/>
  <c r="UT20" i="15" s="1"/>
  <c r="UU20" i="15" s="1"/>
  <c r="UV20" i="15" s="1"/>
  <c r="UW20" i="15" s="1"/>
  <c r="UX20" i="15" s="1"/>
  <c r="UY20" i="15" s="1"/>
  <c r="UZ20" i="15" s="1"/>
  <c r="VA20" i="15" s="1"/>
  <c r="VB20" i="15" s="1"/>
  <c r="VC20" i="15" s="1"/>
  <c r="VD20" i="15" s="1"/>
  <c r="VE20" i="15" s="1"/>
  <c r="VF20" i="15" s="1"/>
  <c r="VG20" i="15" s="1"/>
  <c r="VH20" i="15" s="1"/>
  <c r="VI20" i="15" s="1"/>
  <c r="VJ20" i="15" s="1"/>
  <c r="VK20" i="15" s="1"/>
  <c r="VL20" i="15" s="1"/>
  <c r="VM20" i="15" s="1"/>
  <c r="VN20" i="15" s="1"/>
  <c r="VO20" i="15" s="1"/>
  <c r="VP20" i="15" s="1"/>
  <c r="VQ20" i="15" s="1"/>
  <c r="VR20" i="15" s="1"/>
  <c r="VS20" i="15" s="1"/>
  <c r="VT20" i="15" s="1"/>
  <c r="VU20" i="15" s="1"/>
  <c r="H38" i="18"/>
  <c r="I38" i="18" s="1"/>
  <c r="J38" i="18" s="1"/>
  <c r="K38" i="18" s="1"/>
  <c r="L38" i="18" s="1"/>
  <c r="M38" i="18" s="1"/>
  <c r="N38" i="18" s="1"/>
  <c r="O38" i="18" s="1"/>
  <c r="P38" i="18" s="1"/>
  <c r="Q38" i="18" s="1"/>
  <c r="R38" i="18" s="1"/>
  <c r="S38" i="18" s="1"/>
  <c r="T38" i="18" s="1"/>
  <c r="U38" i="18" s="1"/>
  <c r="V38" i="18" s="1"/>
  <c r="W38" i="18" s="1"/>
  <c r="X38" i="18" s="1"/>
  <c r="Y38" i="18" s="1"/>
  <c r="Z38" i="18" s="1"/>
  <c r="AA38" i="18" s="1"/>
  <c r="AB38" i="18" s="1"/>
  <c r="AC38" i="18" s="1"/>
  <c r="AD38" i="18" s="1"/>
  <c r="AE38" i="18" s="1"/>
  <c r="AF38" i="18" s="1"/>
  <c r="AG38" i="18" s="1"/>
  <c r="AH38" i="18" s="1"/>
  <c r="AI38" i="18" s="1"/>
  <c r="AJ38" i="18" s="1"/>
  <c r="AK38" i="18" s="1"/>
  <c r="AL38" i="18" s="1"/>
  <c r="AM38" i="18" s="1"/>
  <c r="AN38" i="18" s="1"/>
  <c r="AO38" i="18" s="1"/>
  <c r="AP38" i="18" s="1"/>
  <c r="AQ38" i="18" s="1"/>
  <c r="AR38" i="18" s="1"/>
  <c r="AS38" i="18" s="1"/>
  <c r="AT38" i="18" s="1"/>
  <c r="AU38" i="18" s="1"/>
  <c r="AV38" i="18" s="1"/>
  <c r="AW38" i="18" s="1"/>
  <c r="AX38" i="18" s="1"/>
  <c r="AY38" i="18" s="1"/>
  <c r="AZ38" i="18" s="1"/>
  <c r="BA38" i="18" s="1"/>
  <c r="BB38" i="18" s="1"/>
  <c r="BC38" i="18" s="1"/>
  <c r="BD38" i="18" s="1"/>
  <c r="BE38" i="18" s="1"/>
  <c r="BF38" i="18" s="1"/>
  <c r="BG38" i="18" s="1"/>
  <c r="BH38" i="18" s="1"/>
  <c r="BI38" i="18" s="1"/>
  <c r="BJ38" i="18" s="1"/>
  <c r="BK38" i="18" s="1"/>
  <c r="BL38" i="18" s="1"/>
  <c r="BM38" i="18" s="1"/>
  <c r="BN38" i="18" s="1"/>
  <c r="BO38" i="18" s="1"/>
  <c r="BP38" i="18" s="1"/>
  <c r="BQ38" i="18" s="1"/>
  <c r="BR38" i="18" s="1"/>
  <c r="BS38" i="18" s="1"/>
  <c r="BT38" i="18" s="1"/>
  <c r="BU38" i="18" s="1"/>
  <c r="BV38" i="18" s="1"/>
  <c r="BW38" i="18" s="1"/>
  <c r="BX38" i="18" s="1"/>
  <c r="BY38" i="18" s="1"/>
  <c r="BZ38" i="18" s="1"/>
  <c r="CA38" i="18" s="1"/>
  <c r="CB38" i="18" s="1"/>
  <c r="CC38" i="18" s="1"/>
  <c r="CD38" i="18" s="1"/>
  <c r="CE38" i="18" s="1"/>
  <c r="CF38" i="18" s="1"/>
  <c r="CG38" i="18" s="1"/>
  <c r="CH38" i="18" s="1"/>
  <c r="CI38" i="18" s="1"/>
  <c r="CJ38" i="18" s="1"/>
  <c r="CK38" i="18" s="1"/>
  <c r="CL38" i="18" s="1"/>
  <c r="CM38" i="18" s="1"/>
  <c r="CN38" i="18" s="1"/>
  <c r="CO38" i="18" s="1"/>
  <c r="CP38" i="18" s="1"/>
  <c r="CQ38" i="18" s="1"/>
  <c r="CR38" i="18" s="1"/>
  <c r="CS38" i="18" s="1"/>
  <c r="CT38" i="18" s="1"/>
  <c r="CU38" i="18" s="1"/>
  <c r="CV38" i="18" s="1"/>
  <c r="CW38" i="18" s="1"/>
  <c r="CX38" i="18" s="1"/>
  <c r="CY38" i="18" s="1"/>
  <c r="CZ38" i="18" s="1"/>
  <c r="DA38" i="18" s="1"/>
  <c r="DB38" i="18" s="1"/>
  <c r="DC38" i="18" s="1"/>
  <c r="DD38" i="18" s="1"/>
  <c r="DE38" i="18" s="1"/>
  <c r="DF38" i="18" s="1"/>
  <c r="DG38" i="18" s="1"/>
  <c r="DH38" i="18" s="1"/>
  <c r="DI38" i="18" s="1"/>
  <c r="DJ38" i="18" s="1"/>
  <c r="DK38" i="18" s="1"/>
  <c r="DL38" i="18" s="1"/>
  <c r="DM38" i="18" s="1"/>
  <c r="DN38" i="18" s="1"/>
  <c r="DO38" i="18" s="1"/>
  <c r="DP38" i="18" s="1"/>
  <c r="DQ38" i="18" s="1"/>
  <c r="DR38" i="18" s="1"/>
  <c r="DS38" i="18" s="1"/>
  <c r="DT38" i="18" s="1"/>
  <c r="DU38" i="18" s="1"/>
  <c r="DV38" i="18" s="1"/>
  <c r="DW38" i="18" s="1"/>
  <c r="DX38" i="18" s="1"/>
  <c r="DY38" i="18" s="1"/>
  <c r="DZ38" i="18" s="1"/>
  <c r="EA38" i="18" s="1"/>
  <c r="EB38" i="18" s="1"/>
  <c r="EC38" i="18" s="1"/>
  <c r="ED38" i="18" s="1"/>
  <c r="EE38" i="18" s="1"/>
  <c r="EF38" i="18" s="1"/>
  <c r="EG38" i="18" s="1"/>
  <c r="EH38" i="18" s="1"/>
  <c r="EI38" i="18" s="1"/>
  <c r="EJ38" i="18" s="1"/>
  <c r="EK38" i="18" s="1"/>
  <c r="EL38" i="18" s="1"/>
  <c r="EM38" i="18" s="1"/>
  <c r="EN38" i="18" s="1"/>
  <c r="EO38" i="18" s="1"/>
  <c r="EP38" i="18" s="1"/>
  <c r="EQ38" i="18" s="1"/>
  <c r="ER38" i="18" s="1"/>
  <c r="ES38" i="18" s="1"/>
  <c r="ET38" i="18" s="1"/>
  <c r="EU38" i="18" s="1"/>
  <c r="EV38" i="18" s="1"/>
  <c r="EW38" i="18" s="1"/>
  <c r="EX38" i="18" s="1"/>
  <c r="EY38" i="18" s="1"/>
  <c r="EZ38" i="18" s="1"/>
  <c r="FA38" i="18" s="1"/>
  <c r="FB38" i="18" s="1"/>
  <c r="FC38" i="18" s="1"/>
  <c r="FD38" i="18" s="1"/>
  <c r="FE38" i="18" s="1"/>
  <c r="FF38" i="18" s="1"/>
  <c r="FG38" i="18" s="1"/>
  <c r="FH38" i="18" s="1"/>
  <c r="FI38" i="18" s="1"/>
  <c r="FJ38" i="18" s="1"/>
  <c r="FK38" i="18" s="1"/>
  <c r="FL38" i="18" s="1"/>
  <c r="FM38" i="18" s="1"/>
  <c r="FN38" i="18" s="1"/>
  <c r="FO38" i="18" s="1"/>
  <c r="FP38" i="18" s="1"/>
  <c r="FQ38" i="18" s="1"/>
  <c r="FR38" i="18" s="1"/>
  <c r="FS38" i="18" s="1"/>
  <c r="FT38" i="18" s="1"/>
  <c r="FU38" i="18" s="1"/>
  <c r="FV38" i="18" s="1"/>
  <c r="FW38" i="18" s="1"/>
  <c r="FX38" i="18" s="1"/>
  <c r="FY38" i="18" s="1"/>
  <c r="FZ38" i="18" s="1"/>
  <c r="GA38" i="18" s="1"/>
  <c r="GB38" i="18" s="1"/>
  <c r="GC38" i="18" s="1"/>
  <c r="GD38" i="18" s="1"/>
  <c r="GE38" i="18" s="1"/>
  <c r="GF38" i="18" s="1"/>
  <c r="GG38" i="18" s="1"/>
  <c r="GH38" i="18" s="1"/>
  <c r="GI38" i="18" s="1"/>
  <c r="GJ38" i="18" s="1"/>
  <c r="GK38" i="18" s="1"/>
  <c r="GL38" i="18" s="1"/>
  <c r="GM38" i="18" s="1"/>
  <c r="GN38" i="18" s="1"/>
  <c r="GO38" i="18" s="1"/>
  <c r="GP38" i="18" s="1"/>
  <c r="GQ38" i="18" s="1"/>
  <c r="GR38" i="18" s="1"/>
  <c r="GS38" i="18" s="1"/>
  <c r="GT38" i="18" s="1"/>
  <c r="GU38" i="18" s="1"/>
  <c r="GV38" i="18" s="1"/>
  <c r="GW38" i="18" s="1"/>
  <c r="GX38" i="18" s="1"/>
  <c r="GY38" i="18" s="1"/>
  <c r="GZ38" i="18" s="1"/>
  <c r="HA38" i="18" s="1"/>
  <c r="HB38" i="18" s="1"/>
  <c r="HC38" i="18" s="1"/>
  <c r="HD38" i="18" s="1"/>
  <c r="HE38" i="18" s="1"/>
  <c r="HF38" i="18" s="1"/>
  <c r="HG38" i="18" s="1"/>
  <c r="HH38" i="18" s="1"/>
  <c r="HI38" i="18" s="1"/>
  <c r="HJ38" i="18" s="1"/>
  <c r="HK38" i="18" s="1"/>
  <c r="HL38" i="18" s="1"/>
  <c r="HM38" i="18" s="1"/>
  <c r="HN38" i="18" s="1"/>
  <c r="HO38" i="18" s="1"/>
  <c r="HP38" i="18" s="1"/>
  <c r="HQ38" i="18" s="1"/>
  <c r="HR38" i="18" s="1"/>
  <c r="HS38" i="18" s="1"/>
  <c r="HT38" i="18" s="1"/>
  <c r="HU38" i="18" s="1"/>
  <c r="HV38" i="18" s="1"/>
  <c r="HW38" i="18" s="1"/>
  <c r="HX38" i="18" s="1"/>
  <c r="HY38" i="18" s="1"/>
  <c r="HZ38" i="18" s="1"/>
  <c r="IA38" i="18" s="1"/>
  <c r="IB38" i="18" s="1"/>
  <c r="IC38" i="18" s="1"/>
  <c r="ID38" i="18" s="1"/>
  <c r="IE38" i="18" s="1"/>
  <c r="IF38" i="18" s="1"/>
  <c r="IG38" i="18" s="1"/>
  <c r="IH38" i="18" s="1"/>
  <c r="II38" i="18" s="1"/>
  <c r="IJ38" i="18" s="1"/>
  <c r="IK38" i="18" s="1"/>
  <c r="IL38" i="18" s="1"/>
  <c r="IM38" i="18" s="1"/>
  <c r="IN38" i="18" s="1"/>
  <c r="IO38" i="18" s="1"/>
  <c r="IP38" i="18" s="1"/>
  <c r="IQ38" i="18" s="1"/>
  <c r="IR38" i="18" s="1"/>
  <c r="IS38" i="18" s="1"/>
  <c r="IT38" i="18" s="1"/>
  <c r="IU38" i="18" s="1"/>
  <c r="IV38" i="18" s="1"/>
  <c r="IW38" i="18" s="1"/>
  <c r="IX38" i="18" s="1"/>
  <c r="IY38" i="18" s="1"/>
  <c r="IZ38" i="18" s="1"/>
  <c r="JA38" i="18" s="1"/>
  <c r="JB38" i="18" s="1"/>
  <c r="JC38" i="18" s="1"/>
  <c r="JD38" i="18" s="1"/>
  <c r="JE38" i="18" s="1"/>
  <c r="JF38" i="18" s="1"/>
  <c r="JG38" i="18" s="1"/>
  <c r="JH38" i="18" s="1"/>
  <c r="JI38" i="18" s="1"/>
  <c r="JJ38" i="18" s="1"/>
  <c r="JK38" i="18" s="1"/>
  <c r="JL38" i="18" s="1"/>
  <c r="JM38" i="18" s="1"/>
  <c r="JN38" i="18" s="1"/>
  <c r="JO38" i="18" s="1"/>
  <c r="JP38" i="18" s="1"/>
  <c r="JQ38" i="18" s="1"/>
  <c r="JR38" i="18" s="1"/>
  <c r="JS38" i="18" s="1"/>
  <c r="JT38" i="18" s="1"/>
  <c r="JU38" i="18" s="1"/>
  <c r="JV38" i="18" s="1"/>
  <c r="JW38" i="18" s="1"/>
  <c r="JX38" i="18" s="1"/>
  <c r="JY38" i="18" s="1"/>
  <c r="JZ38" i="18" s="1"/>
  <c r="KA38" i="18" s="1"/>
  <c r="KB38" i="18" s="1"/>
  <c r="KC38" i="18" s="1"/>
  <c r="KD38" i="18" s="1"/>
  <c r="KE38" i="18" s="1"/>
  <c r="KF38" i="18" s="1"/>
  <c r="KG38" i="18" s="1"/>
  <c r="KH38" i="18" s="1"/>
  <c r="KI38" i="18" s="1"/>
  <c r="KJ38" i="18" s="1"/>
  <c r="KK38" i="18" s="1"/>
  <c r="KL38" i="18" s="1"/>
  <c r="KM38" i="18" s="1"/>
  <c r="KN38" i="18" s="1"/>
  <c r="KO38" i="18" s="1"/>
  <c r="KP38" i="18" s="1"/>
  <c r="KQ38" i="18" s="1"/>
  <c r="KR38" i="18" s="1"/>
  <c r="KS38" i="18" s="1"/>
  <c r="KT38" i="18" s="1"/>
  <c r="KU38" i="18" s="1"/>
  <c r="KV38" i="18" s="1"/>
  <c r="KW38" i="18" s="1"/>
  <c r="KX38" i="18" s="1"/>
  <c r="KY38" i="18" s="1"/>
  <c r="KZ38" i="18" s="1"/>
  <c r="LA38" i="18" s="1"/>
  <c r="LB38" i="18" s="1"/>
  <c r="LC38" i="18" s="1"/>
  <c r="LD38" i="18" s="1"/>
  <c r="LE38" i="18" s="1"/>
  <c r="LF38" i="18" s="1"/>
  <c r="LG38" i="18" s="1"/>
  <c r="LH38" i="18" s="1"/>
  <c r="LI38" i="18" s="1"/>
  <c r="LJ38" i="18" s="1"/>
  <c r="LK38" i="18" s="1"/>
  <c r="LL38" i="18" s="1"/>
  <c r="LM38" i="18" s="1"/>
  <c r="LN38" i="18" s="1"/>
  <c r="LO38" i="18" s="1"/>
  <c r="LP38" i="18" s="1"/>
  <c r="LQ38" i="18" s="1"/>
  <c r="LR38" i="18" s="1"/>
  <c r="LS38" i="18" s="1"/>
  <c r="LT38" i="18" s="1"/>
  <c r="LU38" i="18" s="1"/>
  <c r="LV38" i="18" s="1"/>
  <c r="LW38" i="18" s="1"/>
  <c r="LX38" i="18" s="1"/>
  <c r="LY38" i="18" s="1"/>
  <c r="LZ38" i="18" s="1"/>
  <c r="MA38" i="18" s="1"/>
  <c r="MB38" i="18" s="1"/>
  <c r="MC38" i="18" s="1"/>
  <c r="MD38" i="18" s="1"/>
  <c r="ME38" i="18" s="1"/>
  <c r="MF38" i="18" s="1"/>
  <c r="MG38" i="18" s="1"/>
  <c r="MH38" i="18" s="1"/>
  <c r="MI38" i="18" s="1"/>
  <c r="MJ38" i="18" s="1"/>
  <c r="MK38" i="18" s="1"/>
  <c r="ML38" i="18" s="1"/>
  <c r="MM38" i="18" s="1"/>
  <c r="MN38" i="18" s="1"/>
  <c r="MO38" i="18" s="1"/>
  <c r="MP38" i="18" s="1"/>
  <c r="MQ38" i="18" s="1"/>
  <c r="MR38" i="18" s="1"/>
  <c r="MS38" i="18" s="1"/>
  <c r="MT38" i="18" s="1"/>
  <c r="MU38" i="18" s="1"/>
  <c r="MV38" i="18" s="1"/>
  <c r="MW38" i="18" s="1"/>
  <c r="MX38" i="18" s="1"/>
  <c r="MY38" i="18" s="1"/>
  <c r="MZ38" i="18" s="1"/>
  <c r="NA38" i="18" s="1"/>
  <c r="NB38" i="18" s="1"/>
  <c r="NC38" i="18" s="1"/>
  <c r="ND38" i="18" s="1"/>
  <c r="NE38" i="18" s="1"/>
  <c r="NF38" i="18" s="1"/>
  <c r="NG38" i="18" s="1"/>
  <c r="NH38" i="18" s="1"/>
  <c r="NI38" i="18" s="1"/>
  <c r="NJ38" i="18" s="1"/>
  <c r="NK38" i="18" s="1"/>
  <c r="NL38" i="18" s="1"/>
  <c r="NM38" i="18" s="1"/>
  <c r="NN38" i="18" s="1"/>
  <c r="NO38" i="18" s="1"/>
  <c r="NP38" i="18" s="1"/>
  <c r="NQ38" i="18" s="1"/>
  <c r="NR38" i="18" s="1"/>
  <c r="NS38" i="18" s="1"/>
  <c r="NT38" i="18" s="1"/>
  <c r="NU38" i="18" s="1"/>
  <c r="NV38" i="18" s="1"/>
  <c r="NW38" i="18" s="1"/>
  <c r="NX38" i="18" s="1"/>
  <c r="NY38" i="18" s="1"/>
  <c r="NZ38" i="18" s="1"/>
  <c r="OA38" i="18" s="1"/>
  <c r="OB38" i="18" s="1"/>
  <c r="OC38" i="18" s="1"/>
  <c r="OD38" i="18" s="1"/>
  <c r="OE38" i="18" s="1"/>
  <c r="OF38" i="18" s="1"/>
  <c r="OG38" i="18" s="1"/>
  <c r="OH38" i="18" s="1"/>
  <c r="OI38" i="18" s="1"/>
  <c r="OJ38" i="18" s="1"/>
  <c r="OK38" i="18" s="1"/>
  <c r="OL38" i="18" s="1"/>
  <c r="OM38" i="18" s="1"/>
  <c r="ON38" i="18" s="1"/>
  <c r="OO38" i="18" s="1"/>
  <c r="OP38" i="18" s="1"/>
  <c r="OQ38" i="18" s="1"/>
  <c r="OR38" i="18" s="1"/>
  <c r="OS38" i="18" s="1"/>
  <c r="OT38" i="18" s="1"/>
  <c r="OU38" i="18" s="1"/>
  <c r="OV38" i="18" s="1"/>
  <c r="OW38" i="18" s="1"/>
  <c r="OX38" i="18" s="1"/>
  <c r="OY38" i="18" s="1"/>
  <c r="OZ38" i="18" s="1"/>
  <c r="PA38" i="18" s="1"/>
  <c r="PB38" i="18" s="1"/>
  <c r="PC38" i="18" s="1"/>
  <c r="PD38" i="18" s="1"/>
  <c r="PE38" i="18" s="1"/>
  <c r="PF38" i="18" s="1"/>
  <c r="PG38" i="18" s="1"/>
  <c r="PH38" i="18" s="1"/>
  <c r="PI38" i="18" s="1"/>
  <c r="PJ38" i="18" s="1"/>
  <c r="PK38" i="18" s="1"/>
  <c r="PL38" i="18" s="1"/>
  <c r="PM38" i="18" s="1"/>
  <c r="PN38" i="18" s="1"/>
  <c r="PO38" i="18" s="1"/>
  <c r="PP38" i="18" s="1"/>
  <c r="PQ38" i="18" s="1"/>
  <c r="PR38" i="18" s="1"/>
  <c r="PS38" i="18" s="1"/>
  <c r="PT38" i="18" s="1"/>
  <c r="PU38" i="18" s="1"/>
  <c r="PV38" i="18" s="1"/>
  <c r="PW38" i="18" s="1"/>
  <c r="PX38" i="18" s="1"/>
  <c r="PY38" i="18" s="1"/>
  <c r="PZ38" i="18" s="1"/>
  <c r="QA38" i="18" s="1"/>
  <c r="QB38" i="18" s="1"/>
  <c r="QC38" i="18" s="1"/>
  <c r="QD38" i="18" s="1"/>
  <c r="QE38" i="18" s="1"/>
  <c r="QF38" i="18" s="1"/>
  <c r="QG38" i="18" s="1"/>
  <c r="QH38" i="18" s="1"/>
  <c r="QI38" i="18" s="1"/>
  <c r="QJ38" i="18" s="1"/>
  <c r="QK38" i="18" s="1"/>
  <c r="QL38" i="18" s="1"/>
  <c r="QM38" i="18" s="1"/>
  <c r="QN38" i="18" s="1"/>
  <c r="QO38" i="18" s="1"/>
  <c r="QP38" i="18" s="1"/>
  <c r="QQ38" i="18" s="1"/>
  <c r="QR38" i="18" s="1"/>
  <c r="QS38" i="18" s="1"/>
  <c r="QT38" i="18" s="1"/>
  <c r="QU38" i="18" s="1"/>
  <c r="QV38" i="18" s="1"/>
  <c r="QW38" i="18" s="1"/>
  <c r="QX38" i="18" s="1"/>
  <c r="QY38" i="18" s="1"/>
  <c r="QZ38" i="18" s="1"/>
  <c r="RA38" i="18" s="1"/>
  <c r="RB38" i="18" s="1"/>
  <c r="RC38" i="18" s="1"/>
  <c r="RD38" i="18" s="1"/>
  <c r="RE38" i="18" s="1"/>
  <c r="RF38" i="18" s="1"/>
  <c r="RG38" i="18" s="1"/>
  <c r="RH38" i="18" s="1"/>
  <c r="RI38" i="18" s="1"/>
  <c r="RJ38" i="18" s="1"/>
  <c r="RK38" i="18" s="1"/>
  <c r="RL38" i="18" s="1"/>
  <c r="RM38" i="18" s="1"/>
  <c r="RN38" i="18" s="1"/>
  <c r="RO38" i="18" s="1"/>
  <c r="RP38" i="18" s="1"/>
  <c r="RQ38" i="18" s="1"/>
  <c r="RR38" i="18" s="1"/>
  <c r="RS38" i="18" s="1"/>
  <c r="RT38" i="18" s="1"/>
  <c r="RU38" i="18" s="1"/>
  <c r="RV38" i="18" s="1"/>
  <c r="RW38" i="18" s="1"/>
  <c r="RX38" i="18" s="1"/>
  <c r="RY38" i="18" s="1"/>
  <c r="RZ38" i="18" s="1"/>
  <c r="SA38" i="18" s="1"/>
  <c r="SB38" i="18" s="1"/>
  <c r="SC38" i="18" s="1"/>
  <c r="SD38" i="18" s="1"/>
  <c r="SE38" i="18" s="1"/>
  <c r="SF38" i="18" s="1"/>
  <c r="SG38" i="18" s="1"/>
  <c r="SH38" i="18" s="1"/>
  <c r="SI38" i="18" s="1"/>
  <c r="SJ38" i="18" s="1"/>
  <c r="SK38" i="18" s="1"/>
  <c r="SL38" i="18" s="1"/>
  <c r="SM38" i="18" s="1"/>
  <c r="SN38" i="18" s="1"/>
  <c r="SO38" i="18" s="1"/>
  <c r="SP38" i="18" s="1"/>
  <c r="SQ38" i="18" s="1"/>
  <c r="SR38" i="18" s="1"/>
  <c r="SS38" i="18" s="1"/>
  <c r="ST38" i="18" s="1"/>
  <c r="SU38" i="18" s="1"/>
  <c r="SV38" i="18" s="1"/>
  <c r="SW38" i="18" s="1"/>
  <c r="SX38" i="18" s="1"/>
  <c r="SY38" i="18" s="1"/>
  <c r="SZ38" i="18" s="1"/>
  <c r="TA38" i="18" s="1"/>
  <c r="TB38" i="18" s="1"/>
  <c r="TC38" i="18" s="1"/>
  <c r="TD38" i="18" s="1"/>
  <c r="TE38" i="18" s="1"/>
  <c r="TF38" i="18" s="1"/>
  <c r="TG38" i="18" s="1"/>
  <c r="TH38" i="18" s="1"/>
  <c r="TI38" i="18" s="1"/>
  <c r="TJ38" i="18" s="1"/>
  <c r="TK38" i="18" s="1"/>
  <c r="TL38" i="18" s="1"/>
  <c r="TM38" i="18" s="1"/>
  <c r="TN38" i="18" s="1"/>
  <c r="TO38" i="18" s="1"/>
  <c r="TP38" i="18" s="1"/>
  <c r="TQ38" i="18" s="1"/>
  <c r="TR38" i="18" s="1"/>
  <c r="TS38" i="18" s="1"/>
  <c r="TT38" i="18" s="1"/>
  <c r="TU38" i="18" s="1"/>
  <c r="TV38" i="18" s="1"/>
  <c r="TW38" i="18" s="1"/>
  <c r="TX38" i="18" s="1"/>
  <c r="TY38" i="18" s="1"/>
  <c r="TZ38" i="18" s="1"/>
  <c r="UA38" i="18" s="1"/>
  <c r="UB38" i="18" s="1"/>
  <c r="UC38" i="18" s="1"/>
  <c r="UD38" i="18" s="1"/>
  <c r="UE38" i="18" s="1"/>
  <c r="UF38" i="18" s="1"/>
  <c r="UG38" i="18" s="1"/>
  <c r="UH38" i="18" s="1"/>
  <c r="UI38" i="18" s="1"/>
  <c r="UJ38" i="18" s="1"/>
  <c r="UK38" i="18" s="1"/>
  <c r="UL38" i="18" s="1"/>
  <c r="UM38" i="18" s="1"/>
  <c r="UN38" i="18" s="1"/>
  <c r="UO38" i="18" s="1"/>
  <c r="UP38" i="18" s="1"/>
  <c r="UQ38" i="18" s="1"/>
  <c r="UR38" i="18" s="1"/>
  <c r="US38" i="18" s="1"/>
  <c r="UT38" i="18" s="1"/>
  <c r="UU38" i="18" s="1"/>
  <c r="UV38" i="18" s="1"/>
  <c r="UW38" i="18" s="1"/>
  <c r="UX38" i="18" s="1"/>
  <c r="UY38" i="18" s="1"/>
  <c r="UZ38" i="18" s="1"/>
  <c r="VA38" i="18" s="1"/>
  <c r="VB38" i="18" s="1"/>
  <c r="VC38" i="18" s="1"/>
  <c r="VD38" i="18" s="1"/>
  <c r="VE38" i="18" s="1"/>
  <c r="VF38" i="18" s="1"/>
  <c r="VG38" i="18" s="1"/>
  <c r="VH38" i="18" s="1"/>
  <c r="H114" i="18"/>
  <c r="I114" i="18" s="1"/>
  <c r="J114" i="18" s="1"/>
  <c r="K114" i="18" s="1"/>
  <c r="L114" i="18" s="1"/>
  <c r="M114" i="18" s="1"/>
  <c r="N114" i="18" s="1"/>
  <c r="O114" i="18" s="1"/>
  <c r="P114" i="18" s="1"/>
  <c r="Q114" i="18" s="1"/>
  <c r="R114" i="18" s="1"/>
  <c r="S114" i="18" s="1"/>
  <c r="T114" i="18" s="1"/>
  <c r="U114" i="18" s="1"/>
  <c r="V114" i="18" s="1"/>
  <c r="W114" i="18" s="1"/>
  <c r="X114" i="18" s="1"/>
  <c r="Y114" i="18" s="1"/>
  <c r="Z114" i="18" s="1"/>
  <c r="AA114" i="18" s="1"/>
  <c r="AB114" i="18" s="1"/>
  <c r="AC114" i="18" s="1"/>
  <c r="AD114" i="18" s="1"/>
  <c r="AE114" i="18" s="1"/>
  <c r="AF114" i="18" s="1"/>
  <c r="AG114" i="18" s="1"/>
  <c r="AH114" i="18" s="1"/>
  <c r="AI114" i="18" s="1"/>
  <c r="AJ114" i="18" s="1"/>
  <c r="AK114" i="18" s="1"/>
  <c r="AL114" i="18" s="1"/>
  <c r="AM114" i="18" s="1"/>
  <c r="AN114" i="18" s="1"/>
  <c r="AO114" i="18" s="1"/>
  <c r="AP114" i="18" s="1"/>
  <c r="AQ114" i="18" s="1"/>
  <c r="AR114" i="18" s="1"/>
  <c r="AS114" i="18" s="1"/>
  <c r="AT114" i="18" s="1"/>
  <c r="AU114" i="18" s="1"/>
  <c r="AV114" i="18" s="1"/>
  <c r="AW114" i="18" s="1"/>
  <c r="AX114" i="18" s="1"/>
  <c r="AY114" i="18" s="1"/>
  <c r="AZ114" i="18" s="1"/>
  <c r="BA114" i="18" s="1"/>
  <c r="BB114" i="18" s="1"/>
  <c r="BC114" i="18" s="1"/>
  <c r="BD114" i="18" s="1"/>
  <c r="BE114" i="18" s="1"/>
  <c r="BF114" i="18" s="1"/>
  <c r="BG114" i="18" s="1"/>
  <c r="BH114" i="18" s="1"/>
  <c r="BI114" i="18" s="1"/>
  <c r="BJ114" i="18" s="1"/>
  <c r="BK114" i="18" s="1"/>
  <c r="BL114" i="18" s="1"/>
  <c r="BM114" i="18" s="1"/>
  <c r="BN114" i="18" s="1"/>
  <c r="BO114" i="18" s="1"/>
  <c r="BP114" i="18" s="1"/>
  <c r="BQ114" i="18" s="1"/>
  <c r="BR114" i="18" s="1"/>
  <c r="BS114" i="18" s="1"/>
  <c r="BT114" i="18" s="1"/>
  <c r="BU114" i="18" s="1"/>
  <c r="BV114" i="18" s="1"/>
  <c r="BW114" i="18" s="1"/>
  <c r="BX114" i="18" s="1"/>
  <c r="BY114" i="18" s="1"/>
  <c r="BZ114" i="18" s="1"/>
  <c r="CA114" i="18" s="1"/>
  <c r="CB114" i="18" s="1"/>
  <c r="CC114" i="18" s="1"/>
  <c r="CD114" i="18" s="1"/>
  <c r="CE114" i="18" s="1"/>
  <c r="CF114" i="18" s="1"/>
  <c r="CG114" i="18" s="1"/>
  <c r="CH114" i="18" s="1"/>
  <c r="CI114" i="18" s="1"/>
  <c r="CJ114" i="18" s="1"/>
  <c r="CK114" i="18" s="1"/>
  <c r="CL114" i="18" s="1"/>
  <c r="CM114" i="18" s="1"/>
  <c r="CN114" i="18" s="1"/>
  <c r="CO114" i="18" s="1"/>
  <c r="CP114" i="18" s="1"/>
  <c r="CQ114" i="18" s="1"/>
  <c r="CR114" i="18" s="1"/>
  <c r="CS114" i="18" s="1"/>
  <c r="CT114" i="18" s="1"/>
  <c r="CU114" i="18" s="1"/>
  <c r="CV114" i="18" s="1"/>
  <c r="CW114" i="18" s="1"/>
  <c r="CX114" i="18" s="1"/>
  <c r="CY114" i="18" s="1"/>
  <c r="CZ114" i="18" s="1"/>
  <c r="DA114" i="18" s="1"/>
  <c r="DB114" i="18" s="1"/>
  <c r="DC114" i="18" s="1"/>
  <c r="DD114" i="18" s="1"/>
  <c r="DE114" i="18" s="1"/>
  <c r="DF114" i="18" s="1"/>
  <c r="DG114" i="18" s="1"/>
  <c r="DH114" i="18" s="1"/>
  <c r="DI114" i="18" s="1"/>
  <c r="DJ114" i="18" s="1"/>
  <c r="DK114" i="18" s="1"/>
  <c r="DL114" i="18" s="1"/>
  <c r="DM114" i="18" s="1"/>
  <c r="DN114" i="18" s="1"/>
  <c r="DO114" i="18" s="1"/>
  <c r="DP114" i="18" s="1"/>
  <c r="DQ114" i="18" s="1"/>
  <c r="DR114" i="18" s="1"/>
  <c r="DS114" i="18" s="1"/>
  <c r="DT114" i="18" s="1"/>
  <c r="DU114" i="18" s="1"/>
  <c r="DV114" i="18" s="1"/>
  <c r="DW114" i="18" s="1"/>
  <c r="DX114" i="18" s="1"/>
  <c r="DY114" i="18" s="1"/>
  <c r="DZ114" i="18" s="1"/>
  <c r="EA114" i="18" s="1"/>
  <c r="EB114" i="18" s="1"/>
  <c r="EC114" i="18" s="1"/>
  <c r="ED114" i="18" s="1"/>
  <c r="EE114" i="18" s="1"/>
  <c r="EF114" i="18" s="1"/>
  <c r="EG114" i="18" s="1"/>
  <c r="EH114" i="18" s="1"/>
  <c r="EI114" i="18" s="1"/>
  <c r="EJ114" i="18" s="1"/>
  <c r="EK114" i="18" s="1"/>
  <c r="EL114" i="18" s="1"/>
  <c r="EM114" i="18" s="1"/>
  <c r="EN114" i="18" s="1"/>
  <c r="EO114" i="18" s="1"/>
  <c r="EP114" i="18" s="1"/>
  <c r="EQ114" i="18" s="1"/>
  <c r="ER114" i="18" s="1"/>
  <c r="ES114" i="18" s="1"/>
  <c r="ET114" i="18" s="1"/>
  <c r="EU114" i="18" s="1"/>
  <c r="EV114" i="18" s="1"/>
  <c r="EW114" i="18" s="1"/>
  <c r="EX114" i="18" s="1"/>
  <c r="EY114" i="18" s="1"/>
  <c r="EZ114" i="18" s="1"/>
  <c r="FA114" i="18" s="1"/>
  <c r="FB114" i="18" s="1"/>
  <c r="FC114" i="18" s="1"/>
  <c r="FD114" i="18" s="1"/>
  <c r="FE114" i="18" s="1"/>
  <c r="FF114" i="18" s="1"/>
  <c r="FG114" i="18" s="1"/>
  <c r="FH114" i="18" s="1"/>
  <c r="FI114" i="18" s="1"/>
  <c r="FJ114" i="18" s="1"/>
  <c r="FK114" i="18" s="1"/>
  <c r="FL114" i="18" s="1"/>
  <c r="FM114" i="18" s="1"/>
  <c r="FN114" i="18" s="1"/>
  <c r="FO114" i="18" s="1"/>
  <c r="FP114" i="18" s="1"/>
  <c r="FQ114" i="18" s="1"/>
  <c r="FR114" i="18" s="1"/>
  <c r="FS114" i="18" s="1"/>
  <c r="FT114" i="18" s="1"/>
  <c r="FU114" i="18" s="1"/>
  <c r="FV114" i="18" s="1"/>
  <c r="FW114" i="18" s="1"/>
  <c r="FX114" i="18" s="1"/>
  <c r="FY114" i="18" s="1"/>
  <c r="FZ114" i="18" s="1"/>
  <c r="GA114" i="18" s="1"/>
  <c r="GB114" i="18" s="1"/>
  <c r="GC114" i="18" s="1"/>
  <c r="GD114" i="18" s="1"/>
  <c r="GE114" i="18" s="1"/>
  <c r="GF114" i="18" s="1"/>
  <c r="GG114" i="18" s="1"/>
  <c r="GH114" i="18" s="1"/>
  <c r="GI114" i="18" s="1"/>
  <c r="GJ114" i="18" s="1"/>
  <c r="GK114" i="18" s="1"/>
  <c r="GL114" i="18" s="1"/>
  <c r="GM114" i="18" s="1"/>
  <c r="GN114" i="18" s="1"/>
  <c r="GO114" i="18" s="1"/>
  <c r="GP114" i="18" s="1"/>
  <c r="GQ114" i="18" s="1"/>
  <c r="GR114" i="18" s="1"/>
  <c r="GS114" i="18" s="1"/>
  <c r="GT114" i="18" s="1"/>
  <c r="GU114" i="18" s="1"/>
  <c r="GV114" i="18" s="1"/>
  <c r="GW114" i="18" s="1"/>
  <c r="GX114" i="18" s="1"/>
  <c r="GY114" i="18" s="1"/>
  <c r="GZ114" i="18" s="1"/>
  <c r="HA114" i="18" s="1"/>
  <c r="HB114" i="18" s="1"/>
  <c r="HC114" i="18" s="1"/>
  <c r="HD114" i="18" s="1"/>
  <c r="HE114" i="18" s="1"/>
  <c r="HF114" i="18" s="1"/>
  <c r="HG114" i="18" s="1"/>
  <c r="HH114" i="18" s="1"/>
  <c r="HI114" i="18" s="1"/>
  <c r="HJ114" i="18" s="1"/>
  <c r="HK114" i="18" s="1"/>
  <c r="HL114" i="18" s="1"/>
  <c r="HM114" i="18" s="1"/>
  <c r="HN114" i="18" s="1"/>
  <c r="HO114" i="18" s="1"/>
  <c r="HP114" i="18" s="1"/>
  <c r="HQ114" i="18" s="1"/>
  <c r="HR114" i="18" s="1"/>
  <c r="HS114" i="18" s="1"/>
  <c r="HT114" i="18" s="1"/>
  <c r="HU114" i="18" s="1"/>
  <c r="HV114" i="18" s="1"/>
  <c r="HW114" i="18" s="1"/>
  <c r="HX114" i="18" s="1"/>
  <c r="HY114" i="18" s="1"/>
  <c r="HZ114" i="18" s="1"/>
  <c r="IA114" i="18" s="1"/>
  <c r="IB114" i="18" s="1"/>
  <c r="IC114" i="18" s="1"/>
  <c r="ID114" i="18" s="1"/>
  <c r="IE114" i="18" s="1"/>
  <c r="IF114" i="18" s="1"/>
  <c r="IG114" i="18" s="1"/>
  <c r="IH114" i="18" s="1"/>
  <c r="II114" i="18" s="1"/>
  <c r="IJ114" i="18" s="1"/>
  <c r="IK114" i="18" s="1"/>
  <c r="IL114" i="18" s="1"/>
  <c r="IM114" i="18" s="1"/>
  <c r="IN114" i="18" s="1"/>
  <c r="IO114" i="18" s="1"/>
  <c r="IP114" i="18" s="1"/>
  <c r="IQ114" i="18" s="1"/>
  <c r="IR114" i="18" s="1"/>
  <c r="IS114" i="18" s="1"/>
  <c r="IT114" i="18" s="1"/>
  <c r="IU114" i="18" s="1"/>
  <c r="IV114" i="18" s="1"/>
  <c r="IW114" i="18" s="1"/>
  <c r="IX114" i="18" s="1"/>
  <c r="IY114" i="18" s="1"/>
  <c r="IZ114" i="18" s="1"/>
  <c r="JA114" i="18" s="1"/>
  <c r="JB114" i="18" s="1"/>
  <c r="JC114" i="18" s="1"/>
  <c r="JD114" i="18" s="1"/>
  <c r="JE114" i="18" s="1"/>
  <c r="JF114" i="18" s="1"/>
  <c r="JG114" i="18" s="1"/>
  <c r="JH114" i="18" s="1"/>
  <c r="JI114" i="18" s="1"/>
  <c r="JJ114" i="18" s="1"/>
  <c r="JK114" i="18" s="1"/>
  <c r="JL114" i="18" s="1"/>
  <c r="JM114" i="18" s="1"/>
  <c r="JN114" i="18" s="1"/>
  <c r="JO114" i="18" s="1"/>
  <c r="JP114" i="18" s="1"/>
  <c r="JQ114" i="18" s="1"/>
  <c r="JR114" i="18" s="1"/>
  <c r="JS114" i="18" s="1"/>
  <c r="JT114" i="18" s="1"/>
  <c r="JU114" i="18" s="1"/>
  <c r="JV114" i="18" s="1"/>
  <c r="JW114" i="18" s="1"/>
  <c r="JX114" i="18" s="1"/>
  <c r="JY114" i="18" s="1"/>
  <c r="JZ114" i="18" s="1"/>
  <c r="KA114" i="18" s="1"/>
  <c r="KB114" i="18" s="1"/>
  <c r="KC114" i="18" s="1"/>
  <c r="KD114" i="18" s="1"/>
  <c r="KE114" i="18" s="1"/>
  <c r="KF114" i="18" s="1"/>
  <c r="KG114" i="18" s="1"/>
  <c r="KH114" i="18" s="1"/>
  <c r="KI114" i="18" s="1"/>
  <c r="KJ114" i="18" s="1"/>
  <c r="KK114" i="18" s="1"/>
  <c r="KL114" i="18" s="1"/>
  <c r="KM114" i="18" s="1"/>
  <c r="KN114" i="18" s="1"/>
  <c r="KO114" i="18" s="1"/>
  <c r="KP114" i="18" s="1"/>
  <c r="KQ114" i="18" s="1"/>
  <c r="KR114" i="18" s="1"/>
  <c r="KS114" i="18" s="1"/>
  <c r="KT114" i="18" s="1"/>
  <c r="KU114" i="18" s="1"/>
  <c r="KV114" i="18" s="1"/>
  <c r="KW114" i="18" s="1"/>
  <c r="KX114" i="18" s="1"/>
  <c r="KY114" i="18" s="1"/>
  <c r="KZ114" i="18" s="1"/>
  <c r="LA114" i="18" s="1"/>
  <c r="LB114" i="18" s="1"/>
  <c r="LC114" i="18" s="1"/>
  <c r="LD114" i="18" s="1"/>
  <c r="LE114" i="18" s="1"/>
  <c r="LF114" i="18" s="1"/>
  <c r="LG114" i="18" s="1"/>
  <c r="LH114" i="18" s="1"/>
  <c r="LI114" i="18" s="1"/>
  <c r="LJ114" i="18" s="1"/>
  <c r="LK114" i="18" s="1"/>
  <c r="LL114" i="18" s="1"/>
  <c r="LM114" i="18" s="1"/>
  <c r="LN114" i="18" s="1"/>
  <c r="LO114" i="18" s="1"/>
  <c r="LP114" i="18" s="1"/>
  <c r="LQ114" i="18" s="1"/>
  <c r="LR114" i="18" s="1"/>
  <c r="LS114" i="18" s="1"/>
  <c r="LT114" i="18" s="1"/>
  <c r="LU114" i="18" s="1"/>
  <c r="LV114" i="18" s="1"/>
  <c r="LW114" i="18" s="1"/>
  <c r="LX114" i="18" s="1"/>
  <c r="LY114" i="18" s="1"/>
  <c r="LZ114" i="18" s="1"/>
  <c r="MA114" i="18" s="1"/>
  <c r="MB114" i="18" s="1"/>
  <c r="MC114" i="18" s="1"/>
  <c r="MD114" i="18" s="1"/>
  <c r="ME114" i="18" s="1"/>
  <c r="MF114" i="18" s="1"/>
  <c r="MG114" i="18" s="1"/>
  <c r="MH114" i="18" s="1"/>
  <c r="MI114" i="18" s="1"/>
  <c r="MJ114" i="18" s="1"/>
  <c r="MK114" i="18" s="1"/>
  <c r="ML114" i="18" s="1"/>
  <c r="MM114" i="18" s="1"/>
  <c r="MN114" i="18" s="1"/>
  <c r="MO114" i="18" s="1"/>
  <c r="MP114" i="18" s="1"/>
  <c r="MQ114" i="18" s="1"/>
  <c r="MR114" i="18" s="1"/>
  <c r="MS114" i="18" s="1"/>
  <c r="MT114" i="18" s="1"/>
  <c r="MU114" i="18" s="1"/>
  <c r="MV114" i="18" s="1"/>
  <c r="MW114" i="18" s="1"/>
  <c r="MX114" i="18" s="1"/>
  <c r="MY114" i="18" s="1"/>
  <c r="MZ114" i="18" s="1"/>
  <c r="NA114" i="18" s="1"/>
  <c r="NB114" i="18" s="1"/>
  <c r="NC114" i="18" s="1"/>
  <c r="ND114" i="18" s="1"/>
  <c r="NE114" i="18" s="1"/>
  <c r="NF114" i="18" s="1"/>
  <c r="NG114" i="18" s="1"/>
  <c r="NH114" i="18" s="1"/>
  <c r="NI114" i="18" s="1"/>
  <c r="NJ114" i="18" s="1"/>
  <c r="NK114" i="18" s="1"/>
  <c r="NL114" i="18" s="1"/>
  <c r="NM114" i="18" s="1"/>
  <c r="NN114" i="18" s="1"/>
  <c r="NO114" i="18" s="1"/>
  <c r="NP114" i="18" s="1"/>
  <c r="NQ114" i="18" s="1"/>
  <c r="NR114" i="18" s="1"/>
  <c r="NS114" i="18" s="1"/>
  <c r="NT114" i="18" s="1"/>
  <c r="NU114" i="18" s="1"/>
  <c r="NV114" i="18" s="1"/>
  <c r="NW114" i="18" s="1"/>
  <c r="NX114" i="18" s="1"/>
  <c r="NY114" i="18" s="1"/>
  <c r="NZ114" i="18" s="1"/>
  <c r="OA114" i="18" s="1"/>
  <c r="OB114" i="18" s="1"/>
  <c r="OC114" i="18" s="1"/>
  <c r="OD114" i="18" s="1"/>
  <c r="OE114" i="18" s="1"/>
  <c r="OF114" i="18" s="1"/>
  <c r="OG114" i="18" s="1"/>
  <c r="OH114" i="18" s="1"/>
  <c r="OI114" i="18" s="1"/>
  <c r="OJ114" i="18" s="1"/>
  <c r="OK114" i="18" s="1"/>
  <c r="OL114" i="18" s="1"/>
  <c r="OM114" i="18" s="1"/>
  <c r="ON114" i="18" s="1"/>
  <c r="OO114" i="18" s="1"/>
  <c r="OP114" i="18" s="1"/>
  <c r="OQ114" i="18" s="1"/>
  <c r="OR114" i="18" s="1"/>
  <c r="OS114" i="18" s="1"/>
  <c r="OT114" i="18" s="1"/>
  <c r="OU114" i="18" s="1"/>
  <c r="OV114" i="18" s="1"/>
  <c r="OW114" i="18" s="1"/>
  <c r="OX114" i="18" s="1"/>
  <c r="OY114" i="18" s="1"/>
  <c r="OZ114" i="18" s="1"/>
  <c r="PA114" i="18" s="1"/>
  <c r="PB114" i="18" s="1"/>
  <c r="PC114" i="18" s="1"/>
  <c r="PD114" i="18" s="1"/>
  <c r="PE114" i="18" s="1"/>
  <c r="PF114" i="18" s="1"/>
  <c r="PG114" i="18" s="1"/>
  <c r="PH114" i="18" s="1"/>
  <c r="PI114" i="18" s="1"/>
  <c r="PJ114" i="18" s="1"/>
  <c r="PK114" i="18" s="1"/>
  <c r="PL114" i="18" s="1"/>
  <c r="PM114" i="18" s="1"/>
  <c r="PN114" i="18" s="1"/>
  <c r="PO114" i="18" s="1"/>
  <c r="PP114" i="18" s="1"/>
  <c r="PQ114" i="18" s="1"/>
  <c r="PR114" i="18" s="1"/>
  <c r="PS114" i="18" s="1"/>
  <c r="PT114" i="18" s="1"/>
  <c r="PU114" i="18" s="1"/>
  <c r="PV114" i="18" s="1"/>
  <c r="PW114" i="18" s="1"/>
  <c r="PX114" i="18" s="1"/>
  <c r="PY114" i="18" s="1"/>
  <c r="PZ114" i="18" s="1"/>
  <c r="QA114" i="18" s="1"/>
  <c r="QB114" i="18" s="1"/>
  <c r="QC114" i="18" s="1"/>
  <c r="QD114" i="18" s="1"/>
  <c r="QE114" i="18" s="1"/>
  <c r="QF114" i="18" s="1"/>
  <c r="QG114" i="18" s="1"/>
  <c r="QH114" i="18" s="1"/>
  <c r="QI114" i="18" s="1"/>
  <c r="QJ114" i="18" s="1"/>
  <c r="QK114" i="18" s="1"/>
  <c r="QL114" i="18" s="1"/>
  <c r="QM114" i="18" s="1"/>
  <c r="QN114" i="18" s="1"/>
  <c r="QO114" i="18" s="1"/>
  <c r="QP114" i="18" s="1"/>
  <c r="QQ114" i="18" s="1"/>
  <c r="QR114" i="18" s="1"/>
  <c r="QS114" i="18" s="1"/>
  <c r="QT114" i="18" s="1"/>
  <c r="QU114" i="18" s="1"/>
  <c r="QV114" i="18" s="1"/>
  <c r="QW114" i="18" s="1"/>
  <c r="QX114" i="18" s="1"/>
  <c r="QY114" i="18" s="1"/>
  <c r="QZ114" i="18" s="1"/>
  <c r="RA114" i="18" s="1"/>
  <c r="RB114" i="18" s="1"/>
  <c r="RC114" i="18" s="1"/>
  <c r="RD114" i="18" s="1"/>
  <c r="RE114" i="18" s="1"/>
  <c r="RF114" i="18" s="1"/>
  <c r="RG114" i="18" s="1"/>
  <c r="RH114" i="18" s="1"/>
  <c r="RI114" i="18" s="1"/>
  <c r="RJ114" i="18" s="1"/>
  <c r="RK114" i="18" s="1"/>
  <c r="RL114" i="18" s="1"/>
  <c r="RM114" i="18" s="1"/>
  <c r="RN114" i="18" s="1"/>
  <c r="RO114" i="18" s="1"/>
  <c r="RP114" i="18" s="1"/>
  <c r="RQ114" i="18" s="1"/>
  <c r="RR114" i="18" s="1"/>
  <c r="RS114" i="18" s="1"/>
  <c r="RT114" i="18" s="1"/>
  <c r="RU114" i="18" s="1"/>
  <c r="RV114" i="18" s="1"/>
  <c r="RW114" i="18" s="1"/>
  <c r="RX114" i="18" s="1"/>
  <c r="RY114" i="18" s="1"/>
  <c r="RZ114" i="18" s="1"/>
  <c r="SA114" i="18" s="1"/>
  <c r="SB114" i="18" s="1"/>
  <c r="SC114" i="18" s="1"/>
  <c r="SD114" i="18" s="1"/>
  <c r="SE114" i="18" s="1"/>
  <c r="SF114" i="18" s="1"/>
  <c r="SG114" i="18" s="1"/>
  <c r="SH114" i="18" s="1"/>
  <c r="SI114" i="18" s="1"/>
  <c r="SJ114" i="18" s="1"/>
  <c r="SK114" i="18" s="1"/>
  <c r="SL114" i="18" s="1"/>
  <c r="SM114" i="18" s="1"/>
  <c r="SN114" i="18" s="1"/>
  <c r="SO114" i="18" s="1"/>
  <c r="SP114" i="18" s="1"/>
  <c r="SQ114" i="18" s="1"/>
  <c r="SR114" i="18" s="1"/>
  <c r="SS114" i="18" s="1"/>
  <c r="ST114" i="18" s="1"/>
  <c r="SU114" i="18" s="1"/>
  <c r="SV114" i="18" s="1"/>
  <c r="SW114" i="18" s="1"/>
  <c r="SX114" i="18" s="1"/>
  <c r="SY114" i="18" s="1"/>
  <c r="SZ114" i="18" s="1"/>
  <c r="TA114" i="18" s="1"/>
  <c r="TB114" i="18" s="1"/>
  <c r="TC114" i="18" s="1"/>
  <c r="TD114" i="18" s="1"/>
  <c r="TE114" i="18" s="1"/>
  <c r="TF114" i="18" s="1"/>
  <c r="TG114" i="18" s="1"/>
  <c r="TH114" i="18" s="1"/>
  <c r="TI114" i="18" s="1"/>
  <c r="TJ114" i="18" s="1"/>
  <c r="TK114" i="18" s="1"/>
  <c r="TL114" i="18" s="1"/>
  <c r="TM114" i="18" s="1"/>
  <c r="TN114" i="18" s="1"/>
  <c r="TO114" i="18" s="1"/>
  <c r="TP114" i="18" s="1"/>
  <c r="TQ114" i="18" s="1"/>
  <c r="TR114" i="18" s="1"/>
  <c r="TS114" i="18" s="1"/>
  <c r="TT114" i="18" s="1"/>
  <c r="TU114" i="18" s="1"/>
  <c r="TV114" i="18" s="1"/>
  <c r="TW114" i="18" s="1"/>
  <c r="TX114" i="18" s="1"/>
  <c r="TY114" i="18" s="1"/>
  <c r="TZ114" i="18" s="1"/>
  <c r="UA114" i="18" s="1"/>
  <c r="UB114" i="18" s="1"/>
  <c r="UC114" i="18" s="1"/>
  <c r="UD114" i="18" s="1"/>
  <c r="UE114" i="18" s="1"/>
  <c r="UF114" i="18" s="1"/>
  <c r="UG114" i="18" s="1"/>
  <c r="UH114" i="18" s="1"/>
  <c r="UI114" i="18" s="1"/>
  <c r="UJ114" i="18" s="1"/>
  <c r="UK114" i="18" s="1"/>
  <c r="UL114" i="18" s="1"/>
  <c r="UM114" i="18" s="1"/>
  <c r="UN114" i="18" s="1"/>
  <c r="UO114" i="18" s="1"/>
  <c r="UP114" i="18" s="1"/>
  <c r="UQ114" i="18" s="1"/>
  <c r="UR114" i="18" s="1"/>
  <c r="US114" i="18" s="1"/>
  <c r="UT114" i="18" s="1"/>
  <c r="UU114" i="18" s="1"/>
  <c r="UV114" i="18" s="1"/>
  <c r="UW114" i="18" s="1"/>
  <c r="UX114" i="18" s="1"/>
  <c r="UY114" i="18" s="1"/>
  <c r="UZ114" i="18" s="1"/>
  <c r="VA114" i="18" s="1"/>
  <c r="VB114" i="18" s="1"/>
  <c r="VC114" i="18" s="1"/>
  <c r="VD114" i="18" s="1"/>
  <c r="VE114" i="18" s="1"/>
  <c r="VF114" i="18" s="1"/>
  <c r="VG114" i="18" s="1"/>
  <c r="VH114" i="18" s="1"/>
  <c r="H178" i="18"/>
  <c r="I178" i="18" s="1"/>
  <c r="J178" i="18" s="1"/>
  <c r="K178" i="18" s="1"/>
  <c r="L178" i="18" s="1"/>
  <c r="M178" i="18" s="1"/>
  <c r="N178" i="18" s="1"/>
  <c r="O178" i="18" s="1"/>
  <c r="P178" i="18" s="1"/>
  <c r="Q178" i="18" s="1"/>
  <c r="R178" i="18" s="1"/>
  <c r="S178" i="18" s="1"/>
  <c r="T178" i="18" s="1"/>
  <c r="U178" i="18" s="1"/>
  <c r="V178" i="18" s="1"/>
  <c r="W178" i="18" s="1"/>
  <c r="X178" i="18" s="1"/>
  <c r="Y178" i="18" s="1"/>
  <c r="Z178" i="18" s="1"/>
  <c r="AA178" i="18" s="1"/>
  <c r="AB178" i="18" s="1"/>
  <c r="AC178" i="18" s="1"/>
  <c r="AD178" i="18" s="1"/>
  <c r="AE178" i="18" s="1"/>
  <c r="AF178" i="18" s="1"/>
  <c r="AG178" i="18" s="1"/>
  <c r="AH178" i="18" s="1"/>
  <c r="AI178" i="18" s="1"/>
  <c r="AJ178" i="18" s="1"/>
  <c r="AK178" i="18" s="1"/>
  <c r="AL178" i="18" s="1"/>
  <c r="AM178" i="18" s="1"/>
  <c r="AN178" i="18" s="1"/>
  <c r="AO178" i="18" s="1"/>
  <c r="AP178" i="18" s="1"/>
  <c r="AQ178" i="18" s="1"/>
  <c r="AR178" i="18" s="1"/>
  <c r="AS178" i="18" s="1"/>
  <c r="AT178" i="18" s="1"/>
  <c r="AU178" i="18" s="1"/>
  <c r="AV178" i="18" s="1"/>
  <c r="AW178" i="18" s="1"/>
  <c r="AX178" i="18" s="1"/>
  <c r="AY178" i="18" s="1"/>
  <c r="AZ178" i="18" s="1"/>
  <c r="BA178" i="18" s="1"/>
  <c r="BB178" i="18" s="1"/>
  <c r="BC178" i="18" s="1"/>
  <c r="BD178" i="18" s="1"/>
  <c r="BE178" i="18" s="1"/>
  <c r="BF178" i="18" s="1"/>
  <c r="BG178" i="18" s="1"/>
  <c r="BH178" i="18" s="1"/>
  <c r="BI178" i="18" s="1"/>
  <c r="BJ178" i="18" s="1"/>
  <c r="BK178" i="18" s="1"/>
  <c r="BL178" i="18" s="1"/>
  <c r="BM178" i="18" s="1"/>
  <c r="BN178" i="18" s="1"/>
  <c r="BO178" i="18" s="1"/>
  <c r="BP178" i="18" s="1"/>
  <c r="BQ178" i="18" s="1"/>
  <c r="BR178" i="18" s="1"/>
  <c r="BS178" i="18" s="1"/>
  <c r="BT178" i="18" s="1"/>
  <c r="BU178" i="18" s="1"/>
  <c r="BV178" i="18" s="1"/>
  <c r="BW178" i="18" s="1"/>
  <c r="BX178" i="18" s="1"/>
  <c r="BY178" i="18" s="1"/>
  <c r="BZ178" i="18" s="1"/>
  <c r="CA178" i="18" s="1"/>
  <c r="CB178" i="18" s="1"/>
  <c r="CC178" i="18" s="1"/>
  <c r="CD178" i="18" s="1"/>
  <c r="CE178" i="18" s="1"/>
  <c r="CF178" i="18" s="1"/>
  <c r="CG178" i="18" s="1"/>
  <c r="CH178" i="18" s="1"/>
  <c r="CI178" i="18" s="1"/>
  <c r="CJ178" i="18" s="1"/>
  <c r="CK178" i="18" s="1"/>
  <c r="CL178" i="18" s="1"/>
  <c r="CM178" i="18" s="1"/>
  <c r="CN178" i="18" s="1"/>
  <c r="CO178" i="18" s="1"/>
  <c r="CP178" i="18" s="1"/>
  <c r="CQ178" i="18" s="1"/>
  <c r="CR178" i="18" s="1"/>
  <c r="CS178" i="18" s="1"/>
  <c r="CT178" i="18" s="1"/>
  <c r="CU178" i="18" s="1"/>
  <c r="CV178" i="18" s="1"/>
  <c r="CW178" i="18" s="1"/>
  <c r="CX178" i="18" s="1"/>
  <c r="CY178" i="18" s="1"/>
  <c r="CZ178" i="18" s="1"/>
  <c r="DA178" i="18" s="1"/>
  <c r="DB178" i="18" s="1"/>
  <c r="DC178" i="18" s="1"/>
  <c r="DD178" i="18" s="1"/>
  <c r="DE178" i="18" s="1"/>
  <c r="DF178" i="18" s="1"/>
  <c r="DG178" i="18" s="1"/>
  <c r="DH178" i="18" s="1"/>
  <c r="DI178" i="18" s="1"/>
  <c r="DJ178" i="18" s="1"/>
  <c r="DK178" i="18" s="1"/>
  <c r="DL178" i="18" s="1"/>
  <c r="DM178" i="18" s="1"/>
  <c r="DN178" i="18" s="1"/>
  <c r="DO178" i="18" s="1"/>
  <c r="DP178" i="18" s="1"/>
  <c r="DQ178" i="18" s="1"/>
  <c r="DR178" i="18" s="1"/>
  <c r="DS178" i="18" s="1"/>
  <c r="DT178" i="18" s="1"/>
  <c r="DU178" i="18" s="1"/>
  <c r="DV178" i="18" s="1"/>
  <c r="DW178" i="18" s="1"/>
  <c r="DX178" i="18" s="1"/>
  <c r="DY178" i="18" s="1"/>
  <c r="DZ178" i="18" s="1"/>
  <c r="EA178" i="18" s="1"/>
  <c r="EB178" i="18" s="1"/>
  <c r="EC178" i="18" s="1"/>
  <c r="ED178" i="18" s="1"/>
  <c r="EE178" i="18" s="1"/>
  <c r="EF178" i="18" s="1"/>
  <c r="EG178" i="18" s="1"/>
  <c r="EH178" i="18" s="1"/>
  <c r="EI178" i="18" s="1"/>
  <c r="EJ178" i="18" s="1"/>
  <c r="EK178" i="18" s="1"/>
  <c r="EL178" i="18" s="1"/>
  <c r="EM178" i="18" s="1"/>
  <c r="EN178" i="18" s="1"/>
  <c r="EO178" i="18" s="1"/>
  <c r="EP178" i="18" s="1"/>
  <c r="EQ178" i="18" s="1"/>
  <c r="ER178" i="18" s="1"/>
  <c r="ES178" i="18" s="1"/>
  <c r="ET178" i="18" s="1"/>
  <c r="EU178" i="18" s="1"/>
  <c r="EV178" i="18" s="1"/>
  <c r="EW178" i="18" s="1"/>
  <c r="EX178" i="18" s="1"/>
  <c r="EY178" i="18" s="1"/>
  <c r="EZ178" i="18" s="1"/>
  <c r="FA178" i="18" s="1"/>
  <c r="FB178" i="18" s="1"/>
  <c r="FC178" i="18" s="1"/>
  <c r="FD178" i="18" s="1"/>
  <c r="FE178" i="18" s="1"/>
  <c r="FF178" i="18" s="1"/>
  <c r="FG178" i="18" s="1"/>
  <c r="FH178" i="18" s="1"/>
  <c r="FI178" i="18" s="1"/>
  <c r="FJ178" i="18" s="1"/>
  <c r="FK178" i="18" s="1"/>
  <c r="FL178" i="18" s="1"/>
  <c r="FM178" i="18" s="1"/>
  <c r="FN178" i="18" s="1"/>
  <c r="FO178" i="18" s="1"/>
  <c r="FP178" i="18" s="1"/>
  <c r="FQ178" i="18" s="1"/>
  <c r="FR178" i="18" s="1"/>
  <c r="FS178" i="18" s="1"/>
  <c r="FT178" i="18" s="1"/>
  <c r="FU178" i="18" s="1"/>
  <c r="FV178" i="18" s="1"/>
  <c r="FW178" i="18" s="1"/>
  <c r="FX178" i="18" s="1"/>
  <c r="FY178" i="18" s="1"/>
  <c r="FZ178" i="18" s="1"/>
  <c r="GA178" i="18" s="1"/>
  <c r="GB178" i="18" s="1"/>
  <c r="GC178" i="18" s="1"/>
  <c r="GD178" i="18" s="1"/>
  <c r="GE178" i="18" s="1"/>
  <c r="GF178" i="18" s="1"/>
  <c r="GG178" i="18" s="1"/>
  <c r="GH178" i="18" s="1"/>
  <c r="GI178" i="18" s="1"/>
  <c r="GJ178" i="18" s="1"/>
  <c r="GK178" i="18" s="1"/>
  <c r="GL178" i="18" s="1"/>
  <c r="GM178" i="18" s="1"/>
  <c r="GN178" i="18" s="1"/>
  <c r="GO178" i="18" s="1"/>
  <c r="GP178" i="18" s="1"/>
  <c r="GQ178" i="18" s="1"/>
  <c r="GR178" i="18" s="1"/>
  <c r="GS178" i="18" s="1"/>
  <c r="GT178" i="18" s="1"/>
  <c r="GU178" i="18" s="1"/>
  <c r="GV178" i="18" s="1"/>
  <c r="GW178" i="18" s="1"/>
  <c r="GX178" i="18" s="1"/>
  <c r="GY178" i="18" s="1"/>
  <c r="GZ178" i="18" s="1"/>
  <c r="HA178" i="18" s="1"/>
  <c r="HB178" i="18" s="1"/>
  <c r="HC178" i="18" s="1"/>
  <c r="HD178" i="18" s="1"/>
  <c r="HE178" i="18" s="1"/>
  <c r="HF178" i="18" s="1"/>
  <c r="HG178" i="18" s="1"/>
  <c r="HH178" i="18" s="1"/>
  <c r="HI178" i="18" s="1"/>
  <c r="HJ178" i="18" s="1"/>
  <c r="HK178" i="18" s="1"/>
  <c r="HL178" i="18" s="1"/>
  <c r="HM178" i="18" s="1"/>
  <c r="HN178" i="18" s="1"/>
  <c r="HO178" i="18" s="1"/>
  <c r="HP178" i="18" s="1"/>
  <c r="HQ178" i="18" s="1"/>
  <c r="HR178" i="18" s="1"/>
  <c r="HS178" i="18" s="1"/>
  <c r="HT178" i="18" s="1"/>
  <c r="HU178" i="18" s="1"/>
  <c r="HV178" i="18" s="1"/>
  <c r="HW178" i="18" s="1"/>
  <c r="HX178" i="18" s="1"/>
  <c r="HY178" i="18" s="1"/>
  <c r="HZ178" i="18" s="1"/>
  <c r="IA178" i="18" s="1"/>
  <c r="IB178" i="18" s="1"/>
  <c r="IC178" i="18" s="1"/>
  <c r="ID178" i="18" s="1"/>
  <c r="IE178" i="18" s="1"/>
  <c r="IF178" i="18" s="1"/>
  <c r="IG178" i="18" s="1"/>
  <c r="IH178" i="18" s="1"/>
  <c r="II178" i="18" s="1"/>
  <c r="IJ178" i="18" s="1"/>
  <c r="IK178" i="18" s="1"/>
  <c r="IL178" i="18" s="1"/>
  <c r="IM178" i="18" s="1"/>
  <c r="IN178" i="18" s="1"/>
  <c r="IO178" i="18" s="1"/>
  <c r="IP178" i="18" s="1"/>
  <c r="IQ178" i="18" s="1"/>
  <c r="IR178" i="18" s="1"/>
  <c r="IS178" i="18" s="1"/>
  <c r="IT178" i="18" s="1"/>
  <c r="IU178" i="18" s="1"/>
  <c r="IV178" i="18" s="1"/>
  <c r="IW178" i="18" s="1"/>
  <c r="IX178" i="18" s="1"/>
  <c r="IY178" i="18" s="1"/>
  <c r="IZ178" i="18" s="1"/>
  <c r="JA178" i="18" s="1"/>
  <c r="JB178" i="18" s="1"/>
  <c r="JC178" i="18" s="1"/>
  <c r="JD178" i="18" s="1"/>
  <c r="JE178" i="18" s="1"/>
  <c r="JF178" i="18" s="1"/>
  <c r="JG178" i="18" s="1"/>
  <c r="JH178" i="18" s="1"/>
  <c r="JI178" i="18" s="1"/>
  <c r="JJ178" i="18" s="1"/>
  <c r="JK178" i="18" s="1"/>
  <c r="JL178" i="18" s="1"/>
  <c r="JM178" i="18" s="1"/>
  <c r="JN178" i="18" s="1"/>
  <c r="JO178" i="18" s="1"/>
  <c r="JP178" i="18" s="1"/>
  <c r="JQ178" i="18" s="1"/>
  <c r="JR178" i="18" s="1"/>
  <c r="JS178" i="18" s="1"/>
  <c r="JT178" i="18" s="1"/>
  <c r="JU178" i="18" s="1"/>
  <c r="JV178" i="18" s="1"/>
  <c r="JW178" i="18" s="1"/>
  <c r="JX178" i="18" s="1"/>
  <c r="JY178" i="18" s="1"/>
  <c r="JZ178" i="18" s="1"/>
  <c r="KA178" i="18" s="1"/>
  <c r="KB178" i="18" s="1"/>
  <c r="KC178" i="18" s="1"/>
  <c r="KD178" i="18" s="1"/>
  <c r="KE178" i="18" s="1"/>
  <c r="KF178" i="18" s="1"/>
  <c r="KG178" i="18" s="1"/>
  <c r="KH178" i="18" s="1"/>
  <c r="KI178" i="18" s="1"/>
  <c r="KJ178" i="18" s="1"/>
  <c r="KK178" i="18" s="1"/>
  <c r="KL178" i="18" s="1"/>
  <c r="KM178" i="18" s="1"/>
  <c r="KN178" i="18" s="1"/>
  <c r="KO178" i="18" s="1"/>
  <c r="KP178" i="18" s="1"/>
  <c r="KQ178" i="18" s="1"/>
  <c r="KR178" i="18" s="1"/>
  <c r="KS178" i="18" s="1"/>
  <c r="KT178" i="18" s="1"/>
  <c r="KU178" i="18" s="1"/>
  <c r="KV178" i="18" s="1"/>
  <c r="KW178" i="18" s="1"/>
  <c r="KX178" i="18" s="1"/>
  <c r="KY178" i="18" s="1"/>
  <c r="KZ178" i="18" s="1"/>
  <c r="LA178" i="18" s="1"/>
  <c r="LB178" i="18" s="1"/>
  <c r="LC178" i="18" s="1"/>
  <c r="LD178" i="18" s="1"/>
  <c r="LE178" i="18" s="1"/>
  <c r="LF178" i="18" s="1"/>
  <c r="LG178" i="18" s="1"/>
  <c r="LH178" i="18" s="1"/>
  <c r="LI178" i="18" s="1"/>
  <c r="LJ178" i="18" s="1"/>
  <c r="LK178" i="18" s="1"/>
  <c r="LL178" i="18" s="1"/>
  <c r="LM178" i="18" s="1"/>
  <c r="LN178" i="18" s="1"/>
  <c r="LO178" i="18" s="1"/>
  <c r="LP178" i="18" s="1"/>
  <c r="LQ178" i="18" s="1"/>
  <c r="LR178" i="18" s="1"/>
  <c r="LS178" i="18" s="1"/>
  <c r="LT178" i="18" s="1"/>
  <c r="LU178" i="18" s="1"/>
  <c r="LV178" i="18" s="1"/>
  <c r="LW178" i="18" s="1"/>
  <c r="LX178" i="18" s="1"/>
  <c r="LY178" i="18" s="1"/>
  <c r="LZ178" i="18" s="1"/>
  <c r="MA178" i="18" s="1"/>
  <c r="MB178" i="18" s="1"/>
  <c r="MC178" i="18" s="1"/>
  <c r="MD178" i="18" s="1"/>
  <c r="ME178" i="18" s="1"/>
  <c r="MF178" i="18" s="1"/>
  <c r="MG178" i="18" s="1"/>
  <c r="MH178" i="18" s="1"/>
  <c r="MI178" i="18" s="1"/>
  <c r="MJ178" i="18" s="1"/>
  <c r="MK178" i="18" s="1"/>
  <c r="ML178" i="18" s="1"/>
  <c r="MM178" i="18" s="1"/>
  <c r="MN178" i="18" s="1"/>
  <c r="MO178" i="18" s="1"/>
  <c r="MP178" i="18" s="1"/>
  <c r="MQ178" i="18" s="1"/>
  <c r="MR178" i="18" s="1"/>
  <c r="MS178" i="18" s="1"/>
  <c r="MT178" i="18" s="1"/>
  <c r="MU178" i="18" s="1"/>
  <c r="MV178" i="18" s="1"/>
  <c r="MW178" i="18" s="1"/>
  <c r="MX178" i="18" s="1"/>
  <c r="MY178" i="18" s="1"/>
  <c r="MZ178" i="18" s="1"/>
  <c r="NA178" i="18" s="1"/>
  <c r="NB178" i="18" s="1"/>
  <c r="NC178" i="18" s="1"/>
  <c r="ND178" i="18" s="1"/>
  <c r="NE178" i="18" s="1"/>
  <c r="NF178" i="18" s="1"/>
  <c r="NG178" i="18" s="1"/>
  <c r="NH178" i="18" s="1"/>
  <c r="NI178" i="18" s="1"/>
  <c r="NJ178" i="18" s="1"/>
  <c r="NK178" i="18" s="1"/>
  <c r="NL178" i="18" s="1"/>
  <c r="NM178" i="18" s="1"/>
  <c r="NN178" i="18" s="1"/>
  <c r="NO178" i="18" s="1"/>
  <c r="NP178" i="18" s="1"/>
  <c r="NQ178" i="18" s="1"/>
  <c r="NR178" i="18" s="1"/>
  <c r="NS178" i="18" s="1"/>
  <c r="NT178" i="18" s="1"/>
  <c r="NU178" i="18" s="1"/>
  <c r="NV178" i="18" s="1"/>
  <c r="NW178" i="18" s="1"/>
  <c r="NX178" i="18" s="1"/>
  <c r="NY178" i="18" s="1"/>
  <c r="NZ178" i="18" s="1"/>
  <c r="OA178" i="18" s="1"/>
  <c r="OB178" i="18" s="1"/>
  <c r="OC178" i="18" s="1"/>
  <c r="OD178" i="18" s="1"/>
  <c r="OE178" i="18" s="1"/>
  <c r="OF178" i="18" s="1"/>
  <c r="OG178" i="18" s="1"/>
  <c r="OH178" i="18" s="1"/>
  <c r="OI178" i="18" s="1"/>
  <c r="OJ178" i="18" s="1"/>
  <c r="OK178" i="18" s="1"/>
  <c r="OL178" i="18" s="1"/>
  <c r="OM178" i="18" s="1"/>
  <c r="ON178" i="18" s="1"/>
  <c r="OO178" i="18" s="1"/>
  <c r="OP178" i="18" s="1"/>
  <c r="OQ178" i="18" s="1"/>
  <c r="OR178" i="18" s="1"/>
  <c r="OS178" i="18" s="1"/>
  <c r="OT178" i="18" s="1"/>
  <c r="OU178" i="18" s="1"/>
  <c r="OV178" i="18" s="1"/>
  <c r="OW178" i="18" s="1"/>
  <c r="OX178" i="18" s="1"/>
  <c r="OY178" i="18" s="1"/>
  <c r="OZ178" i="18" s="1"/>
  <c r="PA178" i="18" s="1"/>
  <c r="PB178" i="18" s="1"/>
  <c r="PC178" i="18" s="1"/>
  <c r="PD178" i="18" s="1"/>
  <c r="PE178" i="18" s="1"/>
  <c r="PF178" i="18" s="1"/>
  <c r="PG178" i="18" s="1"/>
  <c r="PH178" i="18" s="1"/>
  <c r="PI178" i="18" s="1"/>
  <c r="PJ178" i="18" s="1"/>
  <c r="PK178" i="18" s="1"/>
  <c r="PL178" i="18" s="1"/>
  <c r="PM178" i="18" s="1"/>
  <c r="PN178" i="18" s="1"/>
  <c r="PO178" i="18" s="1"/>
  <c r="PP178" i="18" s="1"/>
  <c r="PQ178" i="18" s="1"/>
  <c r="PR178" i="18" s="1"/>
  <c r="PS178" i="18" s="1"/>
  <c r="PT178" i="18" s="1"/>
  <c r="PU178" i="18" s="1"/>
  <c r="PV178" i="18" s="1"/>
  <c r="PW178" i="18" s="1"/>
  <c r="PX178" i="18" s="1"/>
  <c r="PY178" i="18" s="1"/>
  <c r="PZ178" i="18" s="1"/>
  <c r="QA178" i="18" s="1"/>
  <c r="QB178" i="18" s="1"/>
  <c r="QC178" i="18" s="1"/>
  <c r="QD178" i="18" s="1"/>
  <c r="QE178" i="18" s="1"/>
  <c r="QF178" i="18" s="1"/>
  <c r="QG178" i="18" s="1"/>
  <c r="QH178" i="18" s="1"/>
  <c r="QI178" i="18" s="1"/>
  <c r="QJ178" i="18" s="1"/>
  <c r="QK178" i="18" s="1"/>
  <c r="QL178" i="18" s="1"/>
  <c r="QM178" i="18" s="1"/>
  <c r="QN178" i="18" s="1"/>
  <c r="QO178" i="18" s="1"/>
  <c r="QP178" i="18" s="1"/>
  <c r="QQ178" i="18" s="1"/>
  <c r="QR178" i="18" s="1"/>
  <c r="QS178" i="18" s="1"/>
  <c r="QT178" i="18" s="1"/>
  <c r="QU178" i="18" s="1"/>
  <c r="QV178" i="18" s="1"/>
  <c r="QW178" i="18" s="1"/>
  <c r="QX178" i="18" s="1"/>
  <c r="QY178" i="18" s="1"/>
  <c r="QZ178" i="18" s="1"/>
  <c r="RA178" i="18" s="1"/>
  <c r="RB178" i="18" s="1"/>
  <c r="RC178" i="18" s="1"/>
  <c r="RD178" i="18" s="1"/>
  <c r="RE178" i="18" s="1"/>
  <c r="RF178" i="18" s="1"/>
  <c r="RG178" i="18" s="1"/>
  <c r="RH178" i="18" s="1"/>
  <c r="RI178" i="18" s="1"/>
  <c r="RJ178" i="18" s="1"/>
  <c r="RK178" i="18" s="1"/>
  <c r="RL178" i="18" s="1"/>
  <c r="RM178" i="18" s="1"/>
  <c r="RN178" i="18" s="1"/>
  <c r="RO178" i="18" s="1"/>
  <c r="RP178" i="18" s="1"/>
  <c r="RQ178" i="18" s="1"/>
  <c r="RR178" i="18" s="1"/>
  <c r="RS178" i="18" s="1"/>
  <c r="RT178" i="18" s="1"/>
  <c r="RU178" i="18" s="1"/>
  <c r="RV178" i="18" s="1"/>
  <c r="RW178" i="18" s="1"/>
  <c r="RX178" i="18" s="1"/>
  <c r="RY178" i="18" s="1"/>
  <c r="RZ178" i="18" s="1"/>
  <c r="SA178" i="18" s="1"/>
  <c r="SB178" i="18" s="1"/>
  <c r="SC178" i="18" s="1"/>
  <c r="SD178" i="18" s="1"/>
  <c r="SE178" i="18" s="1"/>
  <c r="SF178" i="18" s="1"/>
  <c r="SG178" i="18" s="1"/>
  <c r="SH178" i="18" s="1"/>
  <c r="SI178" i="18" s="1"/>
  <c r="SJ178" i="18" s="1"/>
  <c r="SK178" i="18" s="1"/>
  <c r="SL178" i="18" s="1"/>
  <c r="SM178" i="18" s="1"/>
  <c r="SN178" i="18" s="1"/>
  <c r="SO178" i="18" s="1"/>
  <c r="SP178" i="18" s="1"/>
  <c r="SQ178" i="18" s="1"/>
  <c r="SR178" i="18" s="1"/>
  <c r="SS178" i="18" s="1"/>
  <c r="ST178" i="18" s="1"/>
  <c r="SU178" i="18" s="1"/>
  <c r="SV178" i="18" s="1"/>
  <c r="SW178" i="18" s="1"/>
  <c r="SX178" i="18" s="1"/>
  <c r="SY178" i="18" s="1"/>
  <c r="SZ178" i="18" s="1"/>
  <c r="TA178" i="18" s="1"/>
  <c r="TB178" i="18" s="1"/>
  <c r="TC178" i="18" s="1"/>
  <c r="TD178" i="18" s="1"/>
  <c r="TE178" i="18" s="1"/>
  <c r="TF178" i="18" s="1"/>
  <c r="TG178" i="18" s="1"/>
  <c r="TH178" i="18" s="1"/>
  <c r="TI178" i="18" s="1"/>
  <c r="TJ178" i="18" s="1"/>
  <c r="TK178" i="18" s="1"/>
  <c r="TL178" i="18" s="1"/>
  <c r="TM178" i="18" s="1"/>
  <c r="TN178" i="18" s="1"/>
  <c r="TO178" i="18" s="1"/>
  <c r="TP178" i="18" s="1"/>
  <c r="TQ178" i="18" s="1"/>
  <c r="TR178" i="18" s="1"/>
  <c r="TS178" i="18" s="1"/>
  <c r="TT178" i="18" s="1"/>
  <c r="TU178" i="18" s="1"/>
  <c r="TV178" i="18" s="1"/>
  <c r="TW178" i="18" s="1"/>
  <c r="TX178" i="18" s="1"/>
  <c r="TY178" i="18" s="1"/>
  <c r="TZ178" i="18" s="1"/>
  <c r="UA178" i="18" s="1"/>
  <c r="UB178" i="18" s="1"/>
  <c r="UC178" i="18" s="1"/>
  <c r="UD178" i="18" s="1"/>
  <c r="UE178" i="18" s="1"/>
  <c r="UF178" i="18" s="1"/>
  <c r="UG178" i="18" s="1"/>
  <c r="UH178" i="18" s="1"/>
  <c r="UI178" i="18" s="1"/>
  <c r="UJ178" i="18" s="1"/>
  <c r="UK178" i="18" s="1"/>
  <c r="UL178" i="18" s="1"/>
  <c r="UM178" i="18" s="1"/>
  <c r="UN178" i="18" s="1"/>
  <c r="UO178" i="18" s="1"/>
  <c r="UP178" i="18" s="1"/>
  <c r="UQ178" i="18" s="1"/>
  <c r="UR178" i="18" s="1"/>
  <c r="US178" i="18" s="1"/>
  <c r="UT178" i="18" s="1"/>
  <c r="UU178" i="18" s="1"/>
  <c r="UV178" i="18" s="1"/>
  <c r="UW178" i="18" s="1"/>
  <c r="UX178" i="18" s="1"/>
  <c r="UY178" i="18" s="1"/>
  <c r="UZ178" i="18" s="1"/>
  <c r="VA178" i="18" s="1"/>
  <c r="VB178" i="18" s="1"/>
  <c r="VC178" i="18" s="1"/>
  <c r="VD178" i="18" s="1"/>
  <c r="VE178" i="18" s="1"/>
  <c r="VF178" i="18" s="1"/>
  <c r="VG178" i="18" s="1"/>
  <c r="VH178" i="18" s="1"/>
  <c r="G66" i="18"/>
  <c r="H66" i="18" s="1"/>
  <c r="I66" i="18" s="1"/>
  <c r="J66" i="18" s="1"/>
  <c r="K66" i="18" s="1"/>
  <c r="L66" i="18" s="1"/>
  <c r="M66" i="18" s="1"/>
  <c r="N66" i="18" s="1"/>
  <c r="O66" i="18" s="1"/>
  <c r="P66" i="18" s="1"/>
  <c r="Q66" i="18" s="1"/>
  <c r="R66" i="18" s="1"/>
  <c r="S66" i="18" s="1"/>
  <c r="T66" i="18" s="1"/>
  <c r="U66" i="18" s="1"/>
  <c r="V66" i="18" s="1"/>
  <c r="W66" i="18" s="1"/>
  <c r="X66" i="18" s="1"/>
  <c r="Y66" i="18" s="1"/>
  <c r="Z66" i="18" s="1"/>
  <c r="AA66" i="18" s="1"/>
  <c r="AB66" i="18" s="1"/>
  <c r="AC66" i="18" s="1"/>
  <c r="AD66" i="18" s="1"/>
  <c r="AE66" i="18" s="1"/>
  <c r="AF66" i="18" s="1"/>
  <c r="AG66" i="18" s="1"/>
  <c r="AH66" i="18" s="1"/>
  <c r="AI66" i="18" s="1"/>
  <c r="AJ66" i="18" s="1"/>
  <c r="AK66" i="18" s="1"/>
  <c r="AL66" i="18" s="1"/>
  <c r="AM66" i="18" s="1"/>
  <c r="AN66" i="18" s="1"/>
  <c r="AO66" i="18" s="1"/>
  <c r="AP66" i="18" s="1"/>
  <c r="AQ66" i="18" s="1"/>
  <c r="AR66" i="18" s="1"/>
  <c r="AS66" i="18" s="1"/>
  <c r="AT66" i="18" s="1"/>
  <c r="AU66" i="18" s="1"/>
  <c r="AV66" i="18" s="1"/>
  <c r="AW66" i="18" s="1"/>
  <c r="AX66" i="18" s="1"/>
  <c r="AY66" i="18" s="1"/>
  <c r="AZ66" i="18" s="1"/>
  <c r="BA66" i="18" s="1"/>
  <c r="BB66" i="18" s="1"/>
  <c r="BC66" i="18" s="1"/>
  <c r="BD66" i="18" s="1"/>
  <c r="BE66" i="18" s="1"/>
  <c r="BF66" i="18" s="1"/>
  <c r="BG66" i="18" s="1"/>
  <c r="BH66" i="18" s="1"/>
  <c r="BI66" i="18" s="1"/>
  <c r="BJ66" i="18" s="1"/>
  <c r="BK66" i="18" s="1"/>
  <c r="BL66" i="18" s="1"/>
  <c r="BM66" i="18" s="1"/>
  <c r="BN66" i="18" s="1"/>
  <c r="BO66" i="18" s="1"/>
  <c r="BP66" i="18" s="1"/>
  <c r="BQ66" i="18" s="1"/>
  <c r="BR66" i="18" s="1"/>
  <c r="BS66" i="18" s="1"/>
  <c r="BT66" i="18" s="1"/>
  <c r="BU66" i="18" s="1"/>
  <c r="BV66" i="18" s="1"/>
  <c r="BW66" i="18" s="1"/>
  <c r="BX66" i="18" s="1"/>
  <c r="BY66" i="18" s="1"/>
  <c r="BZ66" i="18" s="1"/>
  <c r="CA66" i="18" s="1"/>
  <c r="CB66" i="18" s="1"/>
  <c r="CC66" i="18" s="1"/>
  <c r="CD66" i="18" s="1"/>
  <c r="CE66" i="18" s="1"/>
  <c r="CF66" i="18" s="1"/>
  <c r="CG66" i="18" s="1"/>
  <c r="CH66" i="18" s="1"/>
  <c r="CI66" i="18" s="1"/>
  <c r="CJ66" i="18" s="1"/>
  <c r="CK66" i="18" s="1"/>
  <c r="CL66" i="18" s="1"/>
  <c r="CM66" i="18" s="1"/>
  <c r="CN66" i="18" s="1"/>
  <c r="CO66" i="18" s="1"/>
  <c r="CP66" i="18" s="1"/>
  <c r="CQ66" i="18" s="1"/>
  <c r="CR66" i="18" s="1"/>
  <c r="CS66" i="18" s="1"/>
  <c r="CT66" i="18" s="1"/>
  <c r="CU66" i="18" s="1"/>
  <c r="CV66" i="18" s="1"/>
  <c r="CW66" i="18" s="1"/>
  <c r="CX66" i="18" s="1"/>
  <c r="CY66" i="18" s="1"/>
  <c r="CZ66" i="18" s="1"/>
  <c r="DA66" i="18" s="1"/>
  <c r="DB66" i="18" s="1"/>
  <c r="DC66" i="18" s="1"/>
  <c r="DD66" i="18" s="1"/>
  <c r="DE66" i="18" s="1"/>
  <c r="DF66" i="18" s="1"/>
  <c r="DG66" i="18" s="1"/>
  <c r="DH66" i="18" s="1"/>
  <c r="DI66" i="18" s="1"/>
  <c r="DJ66" i="18" s="1"/>
  <c r="DK66" i="18" s="1"/>
  <c r="DL66" i="18" s="1"/>
  <c r="DM66" i="18" s="1"/>
  <c r="DN66" i="18" s="1"/>
  <c r="DO66" i="18" s="1"/>
  <c r="DP66" i="18" s="1"/>
  <c r="DQ66" i="18" s="1"/>
  <c r="DR66" i="18" s="1"/>
  <c r="DS66" i="18" s="1"/>
  <c r="DT66" i="18" s="1"/>
  <c r="DU66" i="18" s="1"/>
  <c r="DV66" i="18" s="1"/>
  <c r="DW66" i="18" s="1"/>
  <c r="DX66" i="18" s="1"/>
  <c r="DY66" i="18" s="1"/>
  <c r="DZ66" i="18" s="1"/>
  <c r="EA66" i="18" s="1"/>
  <c r="EB66" i="18" s="1"/>
  <c r="EC66" i="18" s="1"/>
  <c r="ED66" i="18" s="1"/>
  <c r="EE66" i="18" s="1"/>
  <c r="EF66" i="18" s="1"/>
  <c r="EG66" i="18" s="1"/>
  <c r="EH66" i="18" s="1"/>
  <c r="EI66" i="18" s="1"/>
  <c r="EJ66" i="18" s="1"/>
  <c r="EK66" i="18" s="1"/>
  <c r="EL66" i="18" s="1"/>
  <c r="EM66" i="18" s="1"/>
  <c r="EN66" i="18" s="1"/>
  <c r="EO66" i="18" s="1"/>
  <c r="EP66" i="18" s="1"/>
  <c r="EQ66" i="18" s="1"/>
  <c r="ER66" i="18" s="1"/>
  <c r="ES66" i="18" s="1"/>
  <c r="ET66" i="18" s="1"/>
  <c r="EU66" i="18" s="1"/>
  <c r="EV66" i="18" s="1"/>
  <c r="EW66" i="18" s="1"/>
  <c r="EX66" i="18" s="1"/>
  <c r="EY66" i="18" s="1"/>
  <c r="EZ66" i="18" s="1"/>
  <c r="FA66" i="18" s="1"/>
  <c r="FB66" i="18" s="1"/>
  <c r="FC66" i="18" s="1"/>
  <c r="FD66" i="18" s="1"/>
  <c r="FE66" i="18" s="1"/>
  <c r="FF66" i="18" s="1"/>
  <c r="FG66" i="18" s="1"/>
  <c r="FH66" i="18" s="1"/>
  <c r="FI66" i="18" s="1"/>
  <c r="FJ66" i="18" s="1"/>
  <c r="FK66" i="18" s="1"/>
  <c r="FL66" i="18" s="1"/>
  <c r="FM66" i="18" s="1"/>
  <c r="FN66" i="18" s="1"/>
  <c r="FO66" i="18" s="1"/>
  <c r="FP66" i="18" s="1"/>
  <c r="FQ66" i="18" s="1"/>
  <c r="FR66" i="18" s="1"/>
  <c r="FS66" i="18" s="1"/>
  <c r="FT66" i="18" s="1"/>
  <c r="FU66" i="18" s="1"/>
  <c r="FV66" i="18" s="1"/>
  <c r="FW66" i="18" s="1"/>
  <c r="FX66" i="18" s="1"/>
  <c r="FY66" i="18" s="1"/>
  <c r="FZ66" i="18" s="1"/>
  <c r="GA66" i="18" s="1"/>
  <c r="GB66" i="18" s="1"/>
  <c r="GC66" i="18" s="1"/>
  <c r="GD66" i="18" s="1"/>
  <c r="GE66" i="18" s="1"/>
  <c r="GF66" i="18" s="1"/>
  <c r="GG66" i="18" s="1"/>
  <c r="GH66" i="18" s="1"/>
  <c r="GI66" i="18" s="1"/>
  <c r="GJ66" i="18" s="1"/>
  <c r="GK66" i="18" s="1"/>
  <c r="GL66" i="18" s="1"/>
  <c r="GM66" i="18" s="1"/>
  <c r="GN66" i="18" s="1"/>
  <c r="GO66" i="18" s="1"/>
  <c r="GP66" i="18" s="1"/>
  <c r="GQ66" i="18" s="1"/>
  <c r="GR66" i="18" s="1"/>
  <c r="GS66" i="18" s="1"/>
  <c r="GT66" i="18" s="1"/>
  <c r="GU66" i="18" s="1"/>
  <c r="GV66" i="18" s="1"/>
  <c r="GW66" i="18" s="1"/>
  <c r="GX66" i="18" s="1"/>
  <c r="GY66" i="18" s="1"/>
  <c r="GZ66" i="18" s="1"/>
  <c r="HA66" i="18" s="1"/>
  <c r="HB66" i="18" s="1"/>
  <c r="HC66" i="18" s="1"/>
  <c r="HD66" i="18" s="1"/>
  <c r="HE66" i="18" s="1"/>
  <c r="HF66" i="18" s="1"/>
  <c r="HG66" i="18" s="1"/>
  <c r="HH66" i="18" s="1"/>
  <c r="HI66" i="18" s="1"/>
  <c r="HJ66" i="18" s="1"/>
  <c r="HK66" i="18" s="1"/>
  <c r="HL66" i="18" s="1"/>
  <c r="HM66" i="18" s="1"/>
  <c r="HN66" i="18" s="1"/>
  <c r="HO66" i="18" s="1"/>
  <c r="HP66" i="18" s="1"/>
  <c r="HQ66" i="18" s="1"/>
  <c r="HR66" i="18" s="1"/>
  <c r="HS66" i="18" s="1"/>
  <c r="HT66" i="18" s="1"/>
  <c r="HU66" i="18" s="1"/>
  <c r="HV66" i="18" s="1"/>
  <c r="HW66" i="18" s="1"/>
  <c r="HX66" i="18" s="1"/>
  <c r="HY66" i="18" s="1"/>
  <c r="HZ66" i="18" s="1"/>
  <c r="IA66" i="18" s="1"/>
  <c r="IB66" i="18" s="1"/>
  <c r="IC66" i="18" s="1"/>
  <c r="ID66" i="18" s="1"/>
  <c r="IE66" i="18" s="1"/>
  <c r="IF66" i="18" s="1"/>
  <c r="IG66" i="18" s="1"/>
  <c r="IH66" i="18" s="1"/>
  <c r="II66" i="18" s="1"/>
  <c r="IJ66" i="18" s="1"/>
  <c r="IK66" i="18" s="1"/>
  <c r="IL66" i="18" s="1"/>
  <c r="IM66" i="18" s="1"/>
  <c r="IN66" i="18" s="1"/>
  <c r="IO66" i="18" s="1"/>
  <c r="IP66" i="18" s="1"/>
  <c r="IQ66" i="18" s="1"/>
  <c r="IR66" i="18" s="1"/>
  <c r="IS66" i="18" s="1"/>
  <c r="IT66" i="18" s="1"/>
  <c r="IU66" i="18" s="1"/>
  <c r="IV66" i="18" s="1"/>
  <c r="IW66" i="18" s="1"/>
  <c r="IX66" i="18" s="1"/>
  <c r="IY66" i="18" s="1"/>
  <c r="IZ66" i="18" s="1"/>
  <c r="JA66" i="18" s="1"/>
  <c r="JB66" i="18" s="1"/>
  <c r="JC66" i="18" s="1"/>
  <c r="JD66" i="18" s="1"/>
  <c r="JE66" i="18" s="1"/>
  <c r="JF66" i="18" s="1"/>
  <c r="JG66" i="18" s="1"/>
  <c r="JH66" i="18" s="1"/>
  <c r="JI66" i="18" s="1"/>
  <c r="JJ66" i="18" s="1"/>
  <c r="JK66" i="18" s="1"/>
  <c r="JL66" i="18" s="1"/>
  <c r="JM66" i="18" s="1"/>
  <c r="JN66" i="18" s="1"/>
  <c r="JO66" i="18" s="1"/>
  <c r="JP66" i="18" s="1"/>
  <c r="JQ66" i="18" s="1"/>
  <c r="JR66" i="18" s="1"/>
  <c r="JS66" i="18" s="1"/>
  <c r="JT66" i="18" s="1"/>
  <c r="JU66" i="18" s="1"/>
  <c r="JV66" i="18" s="1"/>
  <c r="JW66" i="18" s="1"/>
  <c r="JX66" i="18" s="1"/>
  <c r="JY66" i="18" s="1"/>
  <c r="JZ66" i="18" s="1"/>
  <c r="KA66" i="18" s="1"/>
  <c r="KB66" i="18" s="1"/>
  <c r="KC66" i="18" s="1"/>
  <c r="KD66" i="18" s="1"/>
  <c r="KE66" i="18" s="1"/>
  <c r="KF66" i="18" s="1"/>
  <c r="KG66" i="18" s="1"/>
  <c r="KH66" i="18" s="1"/>
  <c r="KI66" i="18" s="1"/>
  <c r="KJ66" i="18" s="1"/>
  <c r="KK66" i="18" s="1"/>
  <c r="KL66" i="18" s="1"/>
  <c r="KM66" i="18" s="1"/>
  <c r="KN66" i="18" s="1"/>
  <c r="KO66" i="18" s="1"/>
  <c r="KP66" i="18" s="1"/>
  <c r="KQ66" i="18" s="1"/>
  <c r="KR66" i="18" s="1"/>
  <c r="KS66" i="18" s="1"/>
  <c r="KT66" i="18" s="1"/>
  <c r="KU66" i="18" s="1"/>
  <c r="KV66" i="18" s="1"/>
  <c r="KW66" i="18" s="1"/>
  <c r="KX66" i="18" s="1"/>
  <c r="KY66" i="18" s="1"/>
  <c r="KZ66" i="18" s="1"/>
  <c r="LA66" i="18" s="1"/>
  <c r="LB66" i="18" s="1"/>
  <c r="LC66" i="18" s="1"/>
  <c r="LD66" i="18" s="1"/>
  <c r="LE66" i="18" s="1"/>
  <c r="LF66" i="18" s="1"/>
  <c r="LG66" i="18" s="1"/>
  <c r="LH66" i="18" s="1"/>
  <c r="LI66" i="18" s="1"/>
  <c r="LJ66" i="18" s="1"/>
  <c r="LK66" i="18" s="1"/>
  <c r="LL66" i="18" s="1"/>
  <c r="LM66" i="18" s="1"/>
  <c r="LN66" i="18" s="1"/>
  <c r="LO66" i="18" s="1"/>
  <c r="LP66" i="18" s="1"/>
  <c r="LQ66" i="18" s="1"/>
  <c r="LR66" i="18" s="1"/>
  <c r="LS66" i="18" s="1"/>
  <c r="LT66" i="18" s="1"/>
  <c r="LU66" i="18" s="1"/>
  <c r="LV66" i="18" s="1"/>
  <c r="LW66" i="18" s="1"/>
  <c r="LX66" i="18" s="1"/>
  <c r="LY66" i="18" s="1"/>
  <c r="LZ66" i="18" s="1"/>
  <c r="MA66" i="18" s="1"/>
  <c r="MB66" i="18" s="1"/>
  <c r="MC66" i="18" s="1"/>
  <c r="MD66" i="18" s="1"/>
  <c r="ME66" i="18" s="1"/>
  <c r="MF66" i="18" s="1"/>
  <c r="MG66" i="18" s="1"/>
  <c r="MH66" i="18" s="1"/>
  <c r="MI66" i="18" s="1"/>
  <c r="MJ66" i="18" s="1"/>
  <c r="MK66" i="18" s="1"/>
  <c r="ML66" i="18" s="1"/>
  <c r="MM66" i="18" s="1"/>
  <c r="MN66" i="18" s="1"/>
  <c r="MO66" i="18" s="1"/>
  <c r="MP66" i="18" s="1"/>
  <c r="MQ66" i="18" s="1"/>
  <c r="MR66" i="18" s="1"/>
  <c r="MS66" i="18" s="1"/>
  <c r="MT66" i="18" s="1"/>
  <c r="MU66" i="18" s="1"/>
  <c r="MV66" i="18" s="1"/>
  <c r="MW66" i="18" s="1"/>
  <c r="MX66" i="18" s="1"/>
  <c r="MY66" i="18" s="1"/>
  <c r="MZ66" i="18" s="1"/>
  <c r="NA66" i="18" s="1"/>
  <c r="NB66" i="18" s="1"/>
  <c r="NC66" i="18" s="1"/>
  <c r="ND66" i="18" s="1"/>
  <c r="NE66" i="18" s="1"/>
  <c r="NF66" i="18" s="1"/>
  <c r="NG66" i="18" s="1"/>
  <c r="NH66" i="18" s="1"/>
  <c r="NI66" i="18" s="1"/>
  <c r="NJ66" i="18" s="1"/>
  <c r="NK66" i="18" s="1"/>
  <c r="NL66" i="18" s="1"/>
  <c r="NM66" i="18" s="1"/>
  <c r="NN66" i="18" s="1"/>
  <c r="NO66" i="18" s="1"/>
  <c r="NP66" i="18" s="1"/>
  <c r="NQ66" i="18" s="1"/>
  <c r="NR66" i="18" s="1"/>
  <c r="NS66" i="18" s="1"/>
  <c r="NT66" i="18" s="1"/>
  <c r="NU66" i="18" s="1"/>
  <c r="NV66" i="18" s="1"/>
  <c r="NW66" i="18" s="1"/>
  <c r="NX66" i="18" s="1"/>
  <c r="NY66" i="18" s="1"/>
  <c r="NZ66" i="18" s="1"/>
  <c r="OA66" i="18" s="1"/>
  <c r="OB66" i="18" s="1"/>
  <c r="OC66" i="18" s="1"/>
  <c r="OD66" i="18" s="1"/>
  <c r="OE66" i="18" s="1"/>
  <c r="OF66" i="18" s="1"/>
  <c r="OG66" i="18" s="1"/>
  <c r="OH66" i="18" s="1"/>
  <c r="OI66" i="18" s="1"/>
  <c r="OJ66" i="18" s="1"/>
  <c r="OK66" i="18" s="1"/>
  <c r="OL66" i="18" s="1"/>
  <c r="OM66" i="18" s="1"/>
  <c r="ON66" i="18" s="1"/>
  <c r="OO66" i="18" s="1"/>
  <c r="OP66" i="18" s="1"/>
  <c r="OQ66" i="18" s="1"/>
  <c r="OR66" i="18" s="1"/>
  <c r="OS66" i="18" s="1"/>
  <c r="OT66" i="18" s="1"/>
  <c r="OU66" i="18" s="1"/>
  <c r="OV66" i="18" s="1"/>
  <c r="OW66" i="18" s="1"/>
  <c r="OX66" i="18" s="1"/>
  <c r="OY66" i="18" s="1"/>
  <c r="OZ66" i="18" s="1"/>
  <c r="PA66" i="18" s="1"/>
  <c r="PB66" i="18" s="1"/>
  <c r="PC66" i="18" s="1"/>
  <c r="PD66" i="18" s="1"/>
  <c r="PE66" i="18" s="1"/>
  <c r="PF66" i="18" s="1"/>
  <c r="PG66" i="18" s="1"/>
  <c r="PH66" i="18" s="1"/>
  <c r="PI66" i="18" s="1"/>
  <c r="PJ66" i="18" s="1"/>
  <c r="PK66" i="18" s="1"/>
  <c r="PL66" i="18" s="1"/>
  <c r="PM66" i="18" s="1"/>
  <c r="PN66" i="18" s="1"/>
  <c r="PO66" i="18" s="1"/>
  <c r="PP66" i="18" s="1"/>
  <c r="PQ66" i="18" s="1"/>
  <c r="PR66" i="18" s="1"/>
  <c r="PS66" i="18" s="1"/>
  <c r="PT66" i="18" s="1"/>
  <c r="PU66" i="18" s="1"/>
  <c r="PV66" i="18" s="1"/>
  <c r="PW66" i="18" s="1"/>
  <c r="PX66" i="18" s="1"/>
  <c r="PY66" i="18" s="1"/>
  <c r="PZ66" i="18" s="1"/>
  <c r="QA66" i="18" s="1"/>
  <c r="QB66" i="18" s="1"/>
  <c r="QC66" i="18" s="1"/>
  <c r="QD66" i="18" s="1"/>
  <c r="QE66" i="18" s="1"/>
  <c r="QF66" i="18" s="1"/>
  <c r="QG66" i="18" s="1"/>
  <c r="QH66" i="18" s="1"/>
  <c r="QI66" i="18" s="1"/>
  <c r="QJ66" i="18" s="1"/>
  <c r="QK66" i="18" s="1"/>
  <c r="QL66" i="18" s="1"/>
  <c r="QM66" i="18" s="1"/>
  <c r="QN66" i="18" s="1"/>
  <c r="QO66" i="18" s="1"/>
  <c r="QP66" i="18" s="1"/>
  <c r="QQ66" i="18" s="1"/>
  <c r="QR66" i="18" s="1"/>
  <c r="QS66" i="18" s="1"/>
  <c r="QT66" i="18" s="1"/>
  <c r="QU66" i="18" s="1"/>
  <c r="QV66" i="18" s="1"/>
  <c r="QW66" i="18" s="1"/>
  <c r="QX66" i="18" s="1"/>
  <c r="QY66" i="18" s="1"/>
  <c r="QZ66" i="18" s="1"/>
  <c r="RA66" i="18" s="1"/>
  <c r="RB66" i="18" s="1"/>
  <c r="RC66" i="18" s="1"/>
  <c r="RD66" i="18" s="1"/>
  <c r="RE66" i="18" s="1"/>
  <c r="RF66" i="18" s="1"/>
  <c r="RG66" i="18" s="1"/>
  <c r="RH66" i="18" s="1"/>
  <c r="RI66" i="18" s="1"/>
  <c r="RJ66" i="18" s="1"/>
  <c r="RK66" i="18" s="1"/>
  <c r="RL66" i="18" s="1"/>
  <c r="RM66" i="18" s="1"/>
  <c r="RN66" i="18" s="1"/>
  <c r="RO66" i="18" s="1"/>
  <c r="RP66" i="18" s="1"/>
  <c r="RQ66" i="18" s="1"/>
  <c r="RR66" i="18" s="1"/>
  <c r="RS66" i="18" s="1"/>
  <c r="RT66" i="18" s="1"/>
  <c r="RU66" i="18" s="1"/>
  <c r="RV66" i="18" s="1"/>
  <c r="RW66" i="18" s="1"/>
  <c r="RX66" i="18" s="1"/>
  <c r="RY66" i="18" s="1"/>
  <c r="RZ66" i="18" s="1"/>
  <c r="SA66" i="18" s="1"/>
  <c r="SB66" i="18" s="1"/>
  <c r="SC66" i="18" s="1"/>
  <c r="SD66" i="18" s="1"/>
  <c r="SE66" i="18" s="1"/>
  <c r="SF66" i="18" s="1"/>
  <c r="SG66" i="18" s="1"/>
  <c r="SH66" i="18" s="1"/>
  <c r="SI66" i="18" s="1"/>
  <c r="SJ66" i="18" s="1"/>
  <c r="SK66" i="18" s="1"/>
  <c r="SL66" i="18" s="1"/>
  <c r="SM66" i="18" s="1"/>
  <c r="SN66" i="18" s="1"/>
  <c r="SO66" i="18" s="1"/>
  <c r="SP66" i="18" s="1"/>
  <c r="SQ66" i="18" s="1"/>
  <c r="SR66" i="18" s="1"/>
  <c r="SS66" i="18" s="1"/>
  <c r="ST66" i="18" s="1"/>
  <c r="SU66" i="18" s="1"/>
  <c r="SV66" i="18" s="1"/>
  <c r="SW66" i="18" s="1"/>
  <c r="SX66" i="18" s="1"/>
  <c r="SY66" i="18" s="1"/>
  <c r="SZ66" i="18" s="1"/>
  <c r="TA66" i="18" s="1"/>
  <c r="TB66" i="18" s="1"/>
  <c r="TC66" i="18" s="1"/>
  <c r="TD66" i="18" s="1"/>
  <c r="TE66" i="18" s="1"/>
  <c r="TF66" i="18" s="1"/>
  <c r="TG66" i="18" s="1"/>
  <c r="TH66" i="18" s="1"/>
  <c r="TI66" i="18" s="1"/>
  <c r="TJ66" i="18" s="1"/>
  <c r="TK66" i="18" s="1"/>
  <c r="TL66" i="18" s="1"/>
  <c r="TM66" i="18" s="1"/>
  <c r="TN66" i="18" s="1"/>
  <c r="TO66" i="18" s="1"/>
  <c r="TP66" i="18" s="1"/>
  <c r="TQ66" i="18" s="1"/>
  <c r="TR66" i="18" s="1"/>
  <c r="TS66" i="18" s="1"/>
  <c r="TT66" i="18" s="1"/>
  <c r="TU66" i="18" s="1"/>
  <c r="TV66" i="18" s="1"/>
  <c r="TW66" i="18" s="1"/>
  <c r="TX66" i="18" s="1"/>
  <c r="TY66" i="18" s="1"/>
  <c r="TZ66" i="18" s="1"/>
  <c r="UA66" i="18" s="1"/>
  <c r="UB66" i="18" s="1"/>
  <c r="UC66" i="18" s="1"/>
  <c r="UD66" i="18" s="1"/>
  <c r="UE66" i="18" s="1"/>
  <c r="UF66" i="18" s="1"/>
  <c r="UG66" i="18" s="1"/>
  <c r="UH66" i="18" s="1"/>
  <c r="UI66" i="18" s="1"/>
  <c r="UJ66" i="18" s="1"/>
  <c r="UK66" i="18" s="1"/>
  <c r="UL66" i="18" s="1"/>
  <c r="UM66" i="18" s="1"/>
  <c r="UN66" i="18" s="1"/>
  <c r="UO66" i="18" s="1"/>
  <c r="UP66" i="18" s="1"/>
  <c r="UQ66" i="18" s="1"/>
  <c r="UR66" i="18" s="1"/>
  <c r="US66" i="18" s="1"/>
  <c r="UT66" i="18" s="1"/>
  <c r="UU66" i="18" s="1"/>
  <c r="UV66" i="18" s="1"/>
  <c r="UW66" i="18" s="1"/>
  <c r="UX66" i="18" s="1"/>
  <c r="UY66" i="18" s="1"/>
  <c r="UZ66" i="18" s="1"/>
  <c r="VA66" i="18" s="1"/>
  <c r="VB66" i="18" s="1"/>
  <c r="VC66" i="18" s="1"/>
  <c r="VD66" i="18" s="1"/>
  <c r="VE66" i="18" s="1"/>
  <c r="VF66" i="18" s="1"/>
  <c r="VG66" i="18" s="1"/>
  <c r="VH66" i="18" s="1"/>
  <c r="M35" i="26"/>
  <c r="U35" i="26"/>
  <c r="AK35" i="26"/>
  <c r="I35" i="26"/>
  <c r="Y35" i="26"/>
  <c r="AO35" i="26"/>
  <c r="K55" i="26"/>
  <c r="AA55" i="26"/>
  <c r="AI55" i="26"/>
  <c r="G55" i="26"/>
  <c r="W55" i="26"/>
  <c r="AE55" i="26"/>
  <c r="AM55" i="26"/>
  <c r="Q13" i="26"/>
  <c r="AE35" i="26"/>
  <c r="AM35" i="26"/>
  <c r="K35" i="26"/>
  <c r="AA35" i="26"/>
  <c r="U55" i="26"/>
  <c r="U8" i="15"/>
  <c r="V8" i="15" s="1"/>
  <c r="W8" i="15" s="1"/>
  <c r="X8" i="15" s="1"/>
  <c r="Y8" i="15" s="1"/>
  <c r="Z8" i="15" s="1"/>
  <c r="AA8" i="15" s="1"/>
  <c r="AB8" i="15" s="1"/>
  <c r="AC8" i="15" s="1"/>
  <c r="AD8" i="15" s="1"/>
  <c r="AE8" i="15" s="1"/>
  <c r="AF8" i="15" s="1"/>
  <c r="AG8" i="15" s="1"/>
  <c r="AH8" i="15" s="1"/>
  <c r="AI8" i="15" s="1"/>
  <c r="AJ8" i="15" s="1"/>
  <c r="AK8" i="15" s="1"/>
  <c r="AL8" i="15" s="1"/>
  <c r="AM8" i="15" s="1"/>
  <c r="AN8" i="15" s="1"/>
  <c r="AO8" i="15" s="1"/>
  <c r="AP8" i="15" s="1"/>
  <c r="AQ8" i="15" s="1"/>
  <c r="AR8" i="15" s="1"/>
  <c r="AS8" i="15" s="1"/>
  <c r="AT8" i="15" s="1"/>
  <c r="AU8" i="15" s="1"/>
  <c r="AV8" i="15" s="1"/>
  <c r="AW8" i="15" s="1"/>
  <c r="AX8" i="15" s="1"/>
  <c r="AY8" i="15" s="1"/>
  <c r="AZ8" i="15" s="1"/>
  <c r="BA8" i="15" s="1"/>
  <c r="BB8" i="15" s="1"/>
  <c r="BC8" i="15" s="1"/>
  <c r="BD8" i="15" s="1"/>
  <c r="BE8" i="15" s="1"/>
  <c r="BF8" i="15" s="1"/>
  <c r="BG8" i="15" s="1"/>
  <c r="BH8" i="15" s="1"/>
  <c r="BI8" i="15" s="1"/>
  <c r="BJ8" i="15" s="1"/>
  <c r="BK8" i="15" s="1"/>
  <c r="BL8" i="15" s="1"/>
  <c r="BM8" i="15" s="1"/>
  <c r="BN8" i="15" s="1"/>
  <c r="BO8" i="15" s="1"/>
  <c r="BP8" i="15" s="1"/>
  <c r="BQ8" i="15" s="1"/>
  <c r="BR8" i="15" s="1"/>
  <c r="BS8" i="15" s="1"/>
  <c r="BT8" i="15" s="1"/>
  <c r="BU8" i="15" s="1"/>
  <c r="BV8" i="15" s="1"/>
  <c r="BW8" i="15" s="1"/>
  <c r="BX8" i="15" s="1"/>
  <c r="BY8" i="15" s="1"/>
  <c r="BZ8" i="15" s="1"/>
  <c r="CA8" i="15" s="1"/>
  <c r="CB8" i="15" s="1"/>
  <c r="CC8" i="15" s="1"/>
  <c r="CD8" i="15" s="1"/>
  <c r="CE8" i="15" s="1"/>
  <c r="CF8" i="15" s="1"/>
  <c r="CG8" i="15" s="1"/>
  <c r="CH8" i="15" s="1"/>
  <c r="CI8" i="15" s="1"/>
  <c r="CJ8" i="15" s="1"/>
  <c r="CK8" i="15" s="1"/>
  <c r="CL8" i="15" s="1"/>
  <c r="CM8" i="15" s="1"/>
  <c r="CN8" i="15" s="1"/>
  <c r="CO8" i="15" s="1"/>
  <c r="CP8" i="15" s="1"/>
  <c r="CQ8" i="15" s="1"/>
  <c r="CR8" i="15" s="1"/>
  <c r="CS8" i="15" s="1"/>
  <c r="CT8" i="15" s="1"/>
  <c r="CU8" i="15" s="1"/>
  <c r="CV8" i="15" s="1"/>
  <c r="CW8" i="15" s="1"/>
  <c r="CX8" i="15" s="1"/>
  <c r="CY8" i="15" s="1"/>
  <c r="CZ8" i="15" s="1"/>
  <c r="DA8" i="15" s="1"/>
  <c r="DB8" i="15" s="1"/>
  <c r="DC8" i="15" s="1"/>
  <c r="DD8" i="15" s="1"/>
  <c r="DE8" i="15" s="1"/>
  <c r="DF8" i="15" s="1"/>
  <c r="DG8" i="15" s="1"/>
  <c r="DH8" i="15" s="1"/>
  <c r="DI8" i="15" s="1"/>
  <c r="DJ8" i="15" s="1"/>
  <c r="DK8" i="15" s="1"/>
  <c r="DL8" i="15" s="1"/>
  <c r="DM8" i="15" s="1"/>
  <c r="DN8" i="15" s="1"/>
  <c r="DO8" i="15" s="1"/>
  <c r="DP8" i="15" s="1"/>
  <c r="DQ8" i="15" s="1"/>
  <c r="DR8" i="15" s="1"/>
  <c r="DS8" i="15" s="1"/>
  <c r="DT8" i="15" s="1"/>
  <c r="DU8" i="15" s="1"/>
  <c r="DV8" i="15" s="1"/>
  <c r="DW8" i="15" s="1"/>
  <c r="DX8" i="15" s="1"/>
  <c r="DY8" i="15" s="1"/>
  <c r="DZ8" i="15" s="1"/>
  <c r="EA8" i="15" s="1"/>
  <c r="EB8" i="15" s="1"/>
  <c r="EC8" i="15" s="1"/>
  <c r="ED8" i="15" s="1"/>
  <c r="EE8" i="15" s="1"/>
  <c r="EF8" i="15" s="1"/>
  <c r="EG8" i="15" s="1"/>
  <c r="EH8" i="15" s="1"/>
  <c r="EI8" i="15" s="1"/>
  <c r="EJ8" i="15" s="1"/>
  <c r="EK8" i="15" s="1"/>
  <c r="EL8" i="15" s="1"/>
  <c r="EM8" i="15" s="1"/>
  <c r="EN8" i="15" s="1"/>
  <c r="EO8" i="15" s="1"/>
  <c r="EP8" i="15" s="1"/>
  <c r="EQ8" i="15" s="1"/>
  <c r="ER8" i="15" s="1"/>
  <c r="ES8" i="15" s="1"/>
  <c r="ET8" i="15" s="1"/>
  <c r="EU8" i="15" s="1"/>
  <c r="EV8" i="15" s="1"/>
  <c r="EW8" i="15" s="1"/>
  <c r="EX8" i="15" s="1"/>
  <c r="EY8" i="15" s="1"/>
  <c r="EZ8" i="15" s="1"/>
  <c r="FA8" i="15" s="1"/>
  <c r="FB8" i="15" s="1"/>
  <c r="FC8" i="15" s="1"/>
  <c r="FD8" i="15" s="1"/>
  <c r="FE8" i="15" s="1"/>
  <c r="FF8" i="15" s="1"/>
  <c r="FG8" i="15" s="1"/>
  <c r="FH8" i="15" s="1"/>
  <c r="FI8" i="15" s="1"/>
  <c r="FJ8" i="15" s="1"/>
  <c r="FK8" i="15" s="1"/>
  <c r="FL8" i="15" s="1"/>
  <c r="FM8" i="15" s="1"/>
  <c r="FN8" i="15" s="1"/>
  <c r="FO8" i="15" s="1"/>
  <c r="FP8" i="15" s="1"/>
  <c r="FQ8" i="15" s="1"/>
  <c r="FR8" i="15" s="1"/>
  <c r="FS8" i="15" s="1"/>
  <c r="FT8" i="15" s="1"/>
  <c r="FU8" i="15" s="1"/>
  <c r="FV8" i="15" s="1"/>
  <c r="FW8" i="15" s="1"/>
  <c r="FX8" i="15" s="1"/>
  <c r="FY8" i="15" s="1"/>
  <c r="FZ8" i="15" s="1"/>
  <c r="GA8" i="15" s="1"/>
  <c r="GB8" i="15" s="1"/>
  <c r="GC8" i="15" s="1"/>
  <c r="GD8" i="15" s="1"/>
  <c r="GE8" i="15" s="1"/>
  <c r="GF8" i="15" s="1"/>
  <c r="GG8" i="15" s="1"/>
  <c r="GH8" i="15" s="1"/>
  <c r="GI8" i="15" s="1"/>
  <c r="GJ8" i="15" s="1"/>
  <c r="GK8" i="15" s="1"/>
  <c r="GL8" i="15" s="1"/>
  <c r="GM8" i="15" s="1"/>
  <c r="GN8" i="15" s="1"/>
  <c r="GO8" i="15" s="1"/>
  <c r="GP8" i="15" s="1"/>
  <c r="GQ8" i="15" s="1"/>
  <c r="GR8" i="15" s="1"/>
  <c r="GS8" i="15" s="1"/>
  <c r="GT8" i="15" s="1"/>
  <c r="GU8" i="15" s="1"/>
  <c r="GV8" i="15" s="1"/>
  <c r="GW8" i="15" s="1"/>
  <c r="GX8" i="15" s="1"/>
  <c r="GY8" i="15" s="1"/>
  <c r="GZ8" i="15" s="1"/>
  <c r="HA8" i="15" s="1"/>
  <c r="HB8" i="15" s="1"/>
  <c r="HC8" i="15" s="1"/>
  <c r="HD8" i="15" s="1"/>
  <c r="HE8" i="15" s="1"/>
  <c r="HF8" i="15" s="1"/>
  <c r="HG8" i="15" s="1"/>
  <c r="HH8" i="15" s="1"/>
  <c r="HI8" i="15" s="1"/>
  <c r="HJ8" i="15" s="1"/>
  <c r="HK8" i="15" s="1"/>
  <c r="HL8" i="15" s="1"/>
  <c r="HM8" i="15" s="1"/>
  <c r="HN8" i="15" s="1"/>
  <c r="HO8" i="15" s="1"/>
  <c r="HP8" i="15" s="1"/>
  <c r="HQ8" i="15" s="1"/>
  <c r="HR8" i="15" s="1"/>
  <c r="HS8" i="15" s="1"/>
  <c r="HT8" i="15" s="1"/>
  <c r="HU8" i="15" s="1"/>
  <c r="HV8" i="15" s="1"/>
  <c r="HW8" i="15" s="1"/>
  <c r="HX8" i="15" s="1"/>
  <c r="HY8" i="15" s="1"/>
  <c r="HZ8" i="15" s="1"/>
  <c r="IA8" i="15" s="1"/>
  <c r="IB8" i="15" s="1"/>
  <c r="IC8" i="15" s="1"/>
  <c r="ID8" i="15" s="1"/>
  <c r="IE8" i="15" s="1"/>
  <c r="IF8" i="15" s="1"/>
  <c r="IG8" i="15" s="1"/>
  <c r="IH8" i="15" s="1"/>
  <c r="II8" i="15" s="1"/>
  <c r="IJ8" i="15" s="1"/>
  <c r="IK8" i="15" s="1"/>
  <c r="IL8" i="15" s="1"/>
  <c r="IM8" i="15" s="1"/>
  <c r="IN8" i="15" s="1"/>
  <c r="IO8" i="15" s="1"/>
  <c r="IP8" i="15" s="1"/>
  <c r="IQ8" i="15" s="1"/>
  <c r="IR8" i="15" s="1"/>
  <c r="IS8" i="15" s="1"/>
  <c r="IT8" i="15" s="1"/>
  <c r="IU8" i="15" s="1"/>
  <c r="IV8" i="15" s="1"/>
  <c r="IW8" i="15" s="1"/>
  <c r="IX8" i="15" s="1"/>
  <c r="IY8" i="15" s="1"/>
  <c r="IZ8" i="15" s="1"/>
  <c r="JA8" i="15" s="1"/>
  <c r="JB8" i="15" s="1"/>
  <c r="JC8" i="15" s="1"/>
  <c r="JD8" i="15" s="1"/>
  <c r="JE8" i="15" s="1"/>
  <c r="JF8" i="15" s="1"/>
  <c r="JG8" i="15" s="1"/>
  <c r="JH8" i="15" s="1"/>
  <c r="JI8" i="15" s="1"/>
  <c r="JJ8" i="15" s="1"/>
  <c r="JK8" i="15" s="1"/>
  <c r="JL8" i="15" s="1"/>
  <c r="JM8" i="15" s="1"/>
  <c r="JN8" i="15" s="1"/>
  <c r="JO8" i="15" s="1"/>
  <c r="JP8" i="15" s="1"/>
  <c r="JQ8" i="15" s="1"/>
  <c r="JR8" i="15" s="1"/>
  <c r="JS8" i="15" s="1"/>
  <c r="JT8" i="15" s="1"/>
  <c r="JU8" i="15" s="1"/>
  <c r="JV8" i="15" s="1"/>
  <c r="JW8" i="15" s="1"/>
  <c r="JX8" i="15" s="1"/>
  <c r="JY8" i="15" s="1"/>
  <c r="JZ8" i="15" s="1"/>
  <c r="KA8" i="15" s="1"/>
  <c r="KB8" i="15" s="1"/>
  <c r="KC8" i="15" s="1"/>
  <c r="KD8" i="15" s="1"/>
  <c r="KE8" i="15" s="1"/>
  <c r="KF8" i="15" s="1"/>
  <c r="KG8" i="15" s="1"/>
  <c r="KH8" i="15" s="1"/>
  <c r="KI8" i="15" s="1"/>
  <c r="KJ8" i="15" s="1"/>
  <c r="KK8" i="15" s="1"/>
  <c r="KL8" i="15" s="1"/>
  <c r="KM8" i="15" s="1"/>
  <c r="KN8" i="15" s="1"/>
  <c r="KO8" i="15" s="1"/>
  <c r="KP8" i="15" s="1"/>
  <c r="KQ8" i="15" s="1"/>
  <c r="KR8" i="15" s="1"/>
  <c r="KS8" i="15" s="1"/>
  <c r="KT8" i="15" s="1"/>
  <c r="KU8" i="15" s="1"/>
  <c r="KV8" i="15" s="1"/>
  <c r="KW8" i="15" s="1"/>
  <c r="KX8" i="15" s="1"/>
  <c r="KY8" i="15" s="1"/>
  <c r="KZ8" i="15" s="1"/>
  <c r="LA8" i="15" s="1"/>
  <c r="LB8" i="15" s="1"/>
  <c r="LC8" i="15" s="1"/>
  <c r="LD8" i="15" s="1"/>
  <c r="LE8" i="15" s="1"/>
  <c r="LF8" i="15" s="1"/>
  <c r="LG8" i="15" s="1"/>
  <c r="LH8" i="15" s="1"/>
  <c r="LI8" i="15" s="1"/>
  <c r="LJ8" i="15" s="1"/>
  <c r="LK8" i="15" s="1"/>
  <c r="LL8" i="15" s="1"/>
  <c r="LM8" i="15" s="1"/>
  <c r="LN8" i="15" s="1"/>
  <c r="LO8" i="15" s="1"/>
  <c r="LP8" i="15" s="1"/>
  <c r="LQ8" i="15" s="1"/>
  <c r="LR8" i="15" s="1"/>
  <c r="LS8" i="15" s="1"/>
  <c r="LT8" i="15" s="1"/>
  <c r="LU8" i="15" s="1"/>
  <c r="LV8" i="15" s="1"/>
  <c r="LW8" i="15" s="1"/>
  <c r="LX8" i="15" s="1"/>
  <c r="LY8" i="15" s="1"/>
  <c r="LZ8" i="15" s="1"/>
  <c r="MA8" i="15" s="1"/>
  <c r="MB8" i="15" s="1"/>
  <c r="MC8" i="15" s="1"/>
  <c r="MD8" i="15" s="1"/>
  <c r="ME8" i="15" s="1"/>
  <c r="MF8" i="15" s="1"/>
  <c r="MG8" i="15" s="1"/>
  <c r="MH8" i="15" s="1"/>
  <c r="MI8" i="15" s="1"/>
  <c r="MJ8" i="15" s="1"/>
  <c r="MK8" i="15" s="1"/>
  <c r="ML8" i="15" s="1"/>
  <c r="MM8" i="15" s="1"/>
  <c r="MN8" i="15" s="1"/>
  <c r="MO8" i="15" s="1"/>
  <c r="MP8" i="15" s="1"/>
  <c r="MQ8" i="15" s="1"/>
  <c r="MR8" i="15" s="1"/>
  <c r="MS8" i="15" s="1"/>
  <c r="MT8" i="15" s="1"/>
  <c r="MU8" i="15" s="1"/>
  <c r="MV8" i="15" s="1"/>
  <c r="MW8" i="15" s="1"/>
  <c r="MX8" i="15" s="1"/>
  <c r="MY8" i="15" s="1"/>
  <c r="MZ8" i="15" s="1"/>
  <c r="NA8" i="15" s="1"/>
  <c r="NB8" i="15" s="1"/>
  <c r="NC8" i="15" s="1"/>
  <c r="ND8" i="15" s="1"/>
  <c r="NE8" i="15" s="1"/>
  <c r="NF8" i="15" s="1"/>
  <c r="NG8" i="15" s="1"/>
  <c r="NH8" i="15" s="1"/>
  <c r="NI8" i="15" s="1"/>
  <c r="NJ8" i="15" s="1"/>
  <c r="NK8" i="15" s="1"/>
  <c r="NL8" i="15" s="1"/>
  <c r="NM8" i="15" s="1"/>
  <c r="NN8" i="15" s="1"/>
  <c r="NO8" i="15" s="1"/>
  <c r="NP8" i="15" s="1"/>
  <c r="NQ8" i="15" s="1"/>
  <c r="NR8" i="15" s="1"/>
  <c r="NS8" i="15" s="1"/>
  <c r="NT8" i="15" s="1"/>
  <c r="NU8" i="15" s="1"/>
  <c r="NV8" i="15" s="1"/>
  <c r="NW8" i="15" s="1"/>
  <c r="NX8" i="15" s="1"/>
  <c r="NY8" i="15" s="1"/>
  <c r="NZ8" i="15" s="1"/>
  <c r="OA8" i="15" s="1"/>
  <c r="OB8" i="15" s="1"/>
  <c r="OC8" i="15" s="1"/>
  <c r="OD8" i="15" s="1"/>
  <c r="OE8" i="15" s="1"/>
  <c r="OF8" i="15" s="1"/>
  <c r="OG8" i="15" s="1"/>
  <c r="OH8" i="15" s="1"/>
  <c r="OI8" i="15" s="1"/>
  <c r="OJ8" i="15" s="1"/>
  <c r="OK8" i="15" s="1"/>
  <c r="OL8" i="15" s="1"/>
  <c r="OM8" i="15" s="1"/>
  <c r="ON8" i="15" s="1"/>
  <c r="OO8" i="15" s="1"/>
  <c r="OP8" i="15" s="1"/>
  <c r="OQ8" i="15" s="1"/>
  <c r="OR8" i="15" s="1"/>
  <c r="OS8" i="15" s="1"/>
  <c r="OT8" i="15" s="1"/>
  <c r="OU8" i="15" s="1"/>
  <c r="OV8" i="15" s="1"/>
  <c r="OW8" i="15" s="1"/>
  <c r="OX8" i="15" s="1"/>
  <c r="OY8" i="15" s="1"/>
  <c r="OZ8" i="15" s="1"/>
  <c r="PA8" i="15" s="1"/>
  <c r="PB8" i="15" s="1"/>
  <c r="PC8" i="15" s="1"/>
  <c r="PD8" i="15" s="1"/>
  <c r="PE8" i="15" s="1"/>
  <c r="PF8" i="15" s="1"/>
  <c r="PG8" i="15" s="1"/>
  <c r="PH8" i="15" s="1"/>
  <c r="PI8" i="15" s="1"/>
  <c r="PJ8" i="15" s="1"/>
  <c r="PK8" i="15" s="1"/>
  <c r="PL8" i="15" s="1"/>
  <c r="PM8" i="15" s="1"/>
  <c r="PN8" i="15" s="1"/>
  <c r="PO8" i="15" s="1"/>
  <c r="PP8" i="15" s="1"/>
  <c r="PQ8" i="15" s="1"/>
  <c r="PR8" i="15" s="1"/>
  <c r="PS8" i="15" s="1"/>
  <c r="PT8" i="15" s="1"/>
  <c r="PU8" i="15" s="1"/>
  <c r="PV8" i="15" s="1"/>
  <c r="PW8" i="15" s="1"/>
  <c r="PX8" i="15" s="1"/>
  <c r="PY8" i="15" s="1"/>
  <c r="PZ8" i="15" s="1"/>
  <c r="QA8" i="15" s="1"/>
  <c r="QB8" i="15" s="1"/>
  <c r="QC8" i="15" s="1"/>
  <c r="QD8" i="15" s="1"/>
  <c r="QE8" i="15" s="1"/>
  <c r="QF8" i="15" s="1"/>
  <c r="QG8" i="15" s="1"/>
  <c r="QH8" i="15" s="1"/>
  <c r="QI8" i="15" s="1"/>
  <c r="QJ8" i="15" s="1"/>
  <c r="QK8" i="15" s="1"/>
  <c r="QL8" i="15" s="1"/>
  <c r="QM8" i="15" s="1"/>
  <c r="QN8" i="15" s="1"/>
  <c r="QO8" i="15" s="1"/>
  <c r="QP8" i="15" s="1"/>
  <c r="QQ8" i="15" s="1"/>
  <c r="QR8" i="15" s="1"/>
  <c r="QS8" i="15" s="1"/>
  <c r="QT8" i="15" s="1"/>
  <c r="QU8" i="15" s="1"/>
  <c r="QV8" i="15" s="1"/>
  <c r="QW8" i="15" s="1"/>
  <c r="QX8" i="15" s="1"/>
  <c r="QY8" i="15" s="1"/>
  <c r="QZ8" i="15" s="1"/>
  <c r="RA8" i="15" s="1"/>
  <c r="RB8" i="15" s="1"/>
  <c r="RC8" i="15" s="1"/>
  <c r="RD8" i="15" s="1"/>
  <c r="RE8" i="15" s="1"/>
  <c r="RF8" i="15" s="1"/>
  <c r="RG8" i="15" s="1"/>
  <c r="RH8" i="15" s="1"/>
  <c r="RI8" i="15" s="1"/>
  <c r="RJ8" i="15" s="1"/>
  <c r="RK8" i="15" s="1"/>
  <c r="RL8" i="15" s="1"/>
  <c r="RM8" i="15" s="1"/>
  <c r="RN8" i="15" s="1"/>
  <c r="RO8" i="15" s="1"/>
  <c r="RP8" i="15" s="1"/>
  <c r="RQ8" i="15" s="1"/>
  <c r="RR8" i="15" s="1"/>
  <c r="RS8" i="15" s="1"/>
  <c r="RT8" i="15" s="1"/>
  <c r="RU8" i="15" s="1"/>
  <c r="RV8" i="15" s="1"/>
  <c r="RW8" i="15" s="1"/>
  <c r="RX8" i="15" s="1"/>
  <c r="RY8" i="15" s="1"/>
  <c r="RZ8" i="15" s="1"/>
  <c r="SA8" i="15" s="1"/>
  <c r="SB8" i="15" s="1"/>
  <c r="SC8" i="15" s="1"/>
  <c r="SD8" i="15" s="1"/>
  <c r="SE8" i="15" s="1"/>
  <c r="SF8" i="15" s="1"/>
  <c r="SG8" i="15" s="1"/>
  <c r="SH8" i="15" s="1"/>
  <c r="SI8" i="15" s="1"/>
  <c r="SJ8" i="15" s="1"/>
  <c r="SK8" i="15" s="1"/>
  <c r="SL8" i="15" s="1"/>
  <c r="SM8" i="15" s="1"/>
  <c r="SN8" i="15" s="1"/>
  <c r="SO8" i="15" s="1"/>
  <c r="SP8" i="15" s="1"/>
  <c r="SQ8" i="15" s="1"/>
  <c r="SR8" i="15" s="1"/>
  <c r="SS8" i="15" s="1"/>
  <c r="ST8" i="15" s="1"/>
  <c r="SU8" i="15" s="1"/>
  <c r="SV8" i="15" s="1"/>
  <c r="SW8" i="15" s="1"/>
  <c r="SX8" i="15" s="1"/>
  <c r="SY8" i="15" s="1"/>
  <c r="SZ8" i="15" s="1"/>
  <c r="TA8" i="15" s="1"/>
  <c r="G78" i="18"/>
  <c r="H78" i="18" s="1"/>
  <c r="I78" i="18" s="1"/>
  <c r="J78" i="18" s="1"/>
  <c r="K78" i="18" s="1"/>
  <c r="L78" i="18" s="1"/>
  <c r="M78" i="18" s="1"/>
  <c r="N78" i="18" s="1"/>
  <c r="O78" i="18" s="1"/>
  <c r="P78" i="18" s="1"/>
  <c r="Q78" i="18" s="1"/>
  <c r="R78" i="18" s="1"/>
  <c r="S78" i="18" s="1"/>
  <c r="T78" i="18" s="1"/>
  <c r="U78" i="18" s="1"/>
  <c r="V78" i="18" s="1"/>
  <c r="W78" i="18" s="1"/>
  <c r="X78" i="18" s="1"/>
  <c r="Y78" i="18" s="1"/>
  <c r="Z78" i="18" s="1"/>
  <c r="AA78" i="18" s="1"/>
  <c r="AB78" i="18" s="1"/>
  <c r="AC78" i="18" s="1"/>
  <c r="AD78" i="18" s="1"/>
  <c r="AE78" i="18" s="1"/>
  <c r="AF78" i="18" s="1"/>
  <c r="AG78" i="18" s="1"/>
  <c r="AH78" i="18" s="1"/>
  <c r="AI78" i="18" s="1"/>
  <c r="AJ78" i="18" s="1"/>
  <c r="AK78" i="18" s="1"/>
  <c r="AL78" i="18" s="1"/>
  <c r="AM78" i="18" s="1"/>
  <c r="AN78" i="18" s="1"/>
  <c r="AO78" i="18" s="1"/>
  <c r="AP78" i="18" s="1"/>
  <c r="AQ78" i="18" s="1"/>
  <c r="AR78" i="18" s="1"/>
  <c r="AS78" i="18" s="1"/>
  <c r="AT78" i="18" s="1"/>
  <c r="AU78" i="18" s="1"/>
  <c r="AV78" i="18" s="1"/>
  <c r="AW78" i="18" s="1"/>
  <c r="AX78" i="18" s="1"/>
  <c r="AY78" i="18" s="1"/>
  <c r="AZ78" i="18" s="1"/>
  <c r="BA78" i="18" s="1"/>
  <c r="BB78" i="18" s="1"/>
  <c r="BC78" i="18" s="1"/>
  <c r="BD78" i="18" s="1"/>
  <c r="BE78" i="18" s="1"/>
  <c r="BF78" i="18" s="1"/>
  <c r="BG78" i="18" s="1"/>
  <c r="BH78" i="18" s="1"/>
  <c r="BI78" i="18" s="1"/>
  <c r="BJ78" i="18" s="1"/>
  <c r="BK78" i="18" s="1"/>
  <c r="BL78" i="18" s="1"/>
  <c r="BM78" i="18" s="1"/>
  <c r="BN78" i="18" s="1"/>
  <c r="BO78" i="18" s="1"/>
  <c r="BP78" i="18" s="1"/>
  <c r="BQ78" i="18" s="1"/>
  <c r="BR78" i="18" s="1"/>
  <c r="BS78" i="18" s="1"/>
  <c r="BT78" i="18" s="1"/>
  <c r="BU78" i="18" s="1"/>
  <c r="BV78" i="18" s="1"/>
  <c r="BW78" i="18" s="1"/>
  <c r="BX78" i="18" s="1"/>
  <c r="BY78" i="18" s="1"/>
  <c r="BZ78" i="18" s="1"/>
  <c r="CA78" i="18" s="1"/>
  <c r="CB78" i="18" s="1"/>
  <c r="CC78" i="18" s="1"/>
  <c r="CD78" i="18" s="1"/>
  <c r="CE78" i="18" s="1"/>
  <c r="CF78" i="18" s="1"/>
  <c r="CG78" i="18" s="1"/>
  <c r="CH78" i="18" s="1"/>
  <c r="CI78" i="18" s="1"/>
  <c r="CJ78" i="18" s="1"/>
  <c r="CK78" i="18" s="1"/>
  <c r="CL78" i="18" s="1"/>
  <c r="CM78" i="18" s="1"/>
  <c r="CN78" i="18" s="1"/>
  <c r="CO78" i="18" s="1"/>
  <c r="CP78" i="18" s="1"/>
  <c r="CQ78" i="18" s="1"/>
  <c r="CR78" i="18" s="1"/>
  <c r="CS78" i="18" s="1"/>
  <c r="CT78" i="18" s="1"/>
  <c r="CU78" i="18" s="1"/>
  <c r="CV78" i="18" s="1"/>
  <c r="CW78" i="18" s="1"/>
  <c r="CX78" i="18" s="1"/>
  <c r="CY78" i="18" s="1"/>
  <c r="CZ78" i="18" s="1"/>
  <c r="DA78" i="18" s="1"/>
  <c r="DB78" i="18" s="1"/>
  <c r="DC78" i="18" s="1"/>
  <c r="DD78" i="18" s="1"/>
  <c r="DE78" i="18" s="1"/>
  <c r="DF78" i="18" s="1"/>
  <c r="DG78" i="18" s="1"/>
  <c r="DH78" i="18" s="1"/>
  <c r="DI78" i="18" s="1"/>
  <c r="DJ78" i="18" s="1"/>
  <c r="DK78" i="18" s="1"/>
  <c r="DL78" i="18" s="1"/>
  <c r="DM78" i="18" s="1"/>
  <c r="DN78" i="18" s="1"/>
  <c r="DO78" i="18" s="1"/>
  <c r="DP78" i="18" s="1"/>
  <c r="DQ78" i="18" s="1"/>
  <c r="DR78" i="18" s="1"/>
  <c r="DS78" i="18" s="1"/>
  <c r="DT78" i="18" s="1"/>
  <c r="DU78" i="18" s="1"/>
  <c r="DV78" i="18" s="1"/>
  <c r="DW78" i="18" s="1"/>
  <c r="DX78" i="18" s="1"/>
  <c r="DY78" i="18" s="1"/>
  <c r="DZ78" i="18" s="1"/>
  <c r="EA78" i="18" s="1"/>
  <c r="EB78" i="18" s="1"/>
  <c r="EC78" i="18" s="1"/>
  <c r="ED78" i="18" s="1"/>
  <c r="EE78" i="18" s="1"/>
  <c r="EF78" i="18" s="1"/>
  <c r="EG78" i="18" s="1"/>
  <c r="EH78" i="18" s="1"/>
  <c r="EI78" i="18" s="1"/>
  <c r="EJ78" i="18" s="1"/>
  <c r="EK78" i="18" s="1"/>
  <c r="EL78" i="18" s="1"/>
  <c r="EM78" i="18" s="1"/>
  <c r="EN78" i="18" s="1"/>
  <c r="EO78" i="18" s="1"/>
  <c r="EP78" i="18" s="1"/>
  <c r="EQ78" i="18" s="1"/>
  <c r="ER78" i="18" s="1"/>
  <c r="ES78" i="18" s="1"/>
  <c r="ET78" i="18" s="1"/>
  <c r="EU78" i="18" s="1"/>
  <c r="EV78" i="18" s="1"/>
  <c r="EW78" i="18" s="1"/>
  <c r="EX78" i="18" s="1"/>
  <c r="EY78" i="18" s="1"/>
  <c r="EZ78" i="18" s="1"/>
  <c r="FA78" i="18" s="1"/>
  <c r="FB78" i="18" s="1"/>
  <c r="FC78" i="18" s="1"/>
  <c r="FD78" i="18" s="1"/>
  <c r="FE78" i="18" s="1"/>
  <c r="FF78" i="18" s="1"/>
  <c r="FG78" i="18" s="1"/>
  <c r="FH78" i="18" s="1"/>
  <c r="FI78" i="18" s="1"/>
  <c r="FJ78" i="18" s="1"/>
  <c r="FK78" i="18" s="1"/>
  <c r="FL78" i="18" s="1"/>
  <c r="FM78" i="18" s="1"/>
  <c r="FN78" i="18" s="1"/>
  <c r="FO78" i="18" s="1"/>
  <c r="FP78" i="18" s="1"/>
  <c r="FQ78" i="18" s="1"/>
  <c r="FR78" i="18" s="1"/>
  <c r="FS78" i="18" s="1"/>
  <c r="FT78" i="18" s="1"/>
  <c r="FU78" i="18" s="1"/>
  <c r="FV78" i="18" s="1"/>
  <c r="FW78" i="18" s="1"/>
  <c r="FX78" i="18" s="1"/>
  <c r="FY78" i="18" s="1"/>
  <c r="FZ78" i="18" s="1"/>
  <c r="GA78" i="18" s="1"/>
  <c r="GB78" i="18" s="1"/>
  <c r="GC78" i="18" s="1"/>
  <c r="GD78" i="18" s="1"/>
  <c r="GE78" i="18" s="1"/>
  <c r="GF78" i="18" s="1"/>
  <c r="GG78" i="18" s="1"/>
  <c r="GH78" i="18" s="1"/>
  <c r="GI78" i="18" s="1"/>
  <c r="GJ78" i="18" s="1"/>
  <c r="GK78" i="18" s="1"/>
  <c r="GL78" i="18" s="1"/>
  <c r="GM78" i="18" s="1"/>
  <c r="GN78" i="18" s="1"/>
  <c r="GO78" i="18" s="1"/>
  <c r="GP78" i="18" s="1"/>
  <c r="GQ78" i="18" s="1"/>
  <c r="GR78" i="18" s="1"/>
  <c r="GS78" i="18" s="1"/>
  <c r="GT78" i="18" s="1"/>
  <c r="GU78" i="18" s="1"/>
  <c r="GV78" i="18" s="1"/>
  <c r="GW78" i="18" s="1"/>
  <c r="GX78" i="18" s="1"/>
  <c r="GY78" i="18" s="1"/>
  <c r="GZ78" i="18" s="1"/>
  <c r="HA78" i="18" s="1"/>
  <c r="HB78" i="18" s="1"/>
  <c r="HC78" i="18" s="1"/>
  <c r="HD78" i="18" s="1"/>
  <c r="HE78" i="18" s="1"/>
  <c r="HF78" i="18" s="1"/>
  <c r="HG78" i="18" s="1"/>
  <c r="HH78" i="18" s="1"/>
  <c r="HI78" i="18" s="1"/>
  <c r="HJ78" i="18" s="1"/>
  <c r="HK78" i="18" s="1"/>
  <c r="HL78" i="18" s="1"/>
  <c r="HM78" i="18" s="1"/>
  <c r="HN78" i="18" s="1"/>
  <c r="HO78" i="18" s="1"/>
  <c r="HP78" i="18" s="1"/>
  <c r="HQ78" i="18" s="1"/>
  <c r="HR78" i="18" s="1"/>
  <c r="HS78" i="18" s="1"/>
  <c r="HT78" i="18" s="1"/>
  <c r="HU78" i="18" s="1"/>
  <c r="HV78" i="18" s="1"/>
  <c r="HW78" i="18" s="1"/>
  <c r="HX78" i="18" s="1"/>
  <c r="HY78" i="18" s="1"/>
  <c r="HZ78" i="18" s="1"/>
  <c r="IA78" i="18" s="1"/>
  <c r="IB78" i="18" s="1"/>
  <c r="IC78" i="18" s="1"/>
  <c r="ID78" i="18" s="1"/>
  <c r="IE78" i="18" s="1"/>
  <c r="IF78" i="18" s="1"/>
  <c r="IG78" i="18" s="1"/>
  <c r="IH78" i="18" s="1"/>
  <c r="II78" i="18" s="1"/>
  <c r="IJ78" i="18" s="1"/>
  <c r="IK78" i="18" s="1"/>
  <c r="IL78" i="18" s="1"/>
  <c r="IM78" i="18" s="1"/>
  <c r="IN78" i="18" s="1"/>
  <c r="IO78" i="18" s="1"/>
  <c r="IP78" i="18" s="1"/>
  <c r="IQ78" i="18" s="1"/>
  <c r="IR78" i="18" s="1"/>
  <c r="IS78" i="18" s="1"/>
  <c r="IT78" i="18" s="1"/>
  <c r="IU78" i="18" s="1"/>
  <c r="IV78" i="18" s="1"/>
  <c r="IW78" i="18" s="1"/>
  <c r="IX78" i="18" s="1"/>
  <c r="IY78" i="18" s="1"/>
  <c r="IZ78" i="18" s="1"/>
  <c r="JA78" i="18" s="1"/>
  <c r="JB78" i="18" s="1"/>
  <c r="JC78" i="18" s="1"/>
  <c r="JD78" i="18" s="1"/>
  <c r="JE78" i="18" s="1"/>
  <c r="JF78" i="18" s="1"/>
  <c r="JG78" i="18" s="1"/>
  <c r="JH78" i="18" s="1"/>
  <c r="JI78" i="18" s="1"/>
  <c r="JJ78" i="18" s="1"/>
  <c r="JK78" i="18" s="1"/>
  <c r="JL78" i="18" s="1"/>
  <c r="JM78" i="18" s="1"/>
  <c r="JN78" i="18" s="1"/>
  <c r="JO78" i="18" s="1"/>
  <c r="JP78" i="18" s="1"/>
  <c r="JQ78" i="18" s="1"/>
  <c r="JR78" i="18" s="1"/>
  <c r="JS78" i="18" s="1"/>
  <c r="JT78" i="18" s="1"/>
  <c r="JU78" i="18" s="1"/>
  <c r="JV78" i="18" s="1"/>
  <c r="JW78" i="18" s="1"/>
  <c r="JX78" i="18" s="1"/>
  <c r="JY78" i="18" s="1"/>
  <c r="JZ78" i="18" s="1"/>
  <c r="KA78" i="18" s="1"/>
  <c r="KB78" i="18" s="1"/>
  <c r="KC78" i="18" s="1"/>
  <c r="KD78" i="18" s="1"/>
  <c r="KE78" i="18" s="1"/>
  <c r="KF78" i="18" s="1"/>
  <c r="KG78" i="18" s="1"/>
  <c r="KH78" i="18" s="1"/>
  <c r="KI78" i="18" s="1"/>
  <c r="KJ78" i="18" s="1"/>
  <c r="KK78" i="18" s="1"/>
  <c r="KL78" i="18" s="1"/>
  <c r="KM78" i="18" s="1"/>
  <c r="KN78" i="18" s="1"/>
  <c r="KO78" i="18" s="1"/>
  <c r="KP78" i="18" s="1"/>
  <c r="KQ78" i="18" s="1"/>
  <c r="KR78" i="18" s="1"/>
  <c r="KS78" i="18" s="1"/>
  <c r="KT78" i="18" s="1"/>
  <c r="KU78" i="18" s="1"/>
  <c r="KV78" i="18" s="1"/>
  <c r="KW78" i="18" s="1"/>
  <c r="KX78" i="18" s="1"/>
  <c r="KY78" i="18" s="1"/>
  <c r="KZ78" i="18" s="1"/>
  <c r="LA78" i="18" s="1"/>
  <c r="LB78" i="18" s="1"/>
  <c r="LC78" i="18" s="1"/>
  <c r="LD78" i="18" s="1"/>
  <c r="LE78" i="18" s="1"/>
  <c r="LF78" i="18" s="1"/>
  <c r="LG78" i="18" s="1"/>
  <c r="LH78" i="18" s="1"/>
  <c r="LI78" i="18" s="1"/>
  <c r="LJ78" i="18" s="1"/>
  <c r="LK78" i="18" s="1"/>
  <c r="LL78" i="18" s="1"/>
  <c r="LM78" i="18" s="1"/>
  <c r="LN78" i="18" s="1"/>
  <c r="LO78" i="18" s="1"/>
  <c r="LP78" i="18" s="1"/>
  <c r="LQ78" i="18" s="1"/>
  <c r="LR78" i="18" s="1"/>
  <c r="LS78" i="18" s="1"/>
  <c r="LT78" i="18" s="1"/>
  <c r="LU78" i="18" s="1"/>
  <c r="LV78" i="18" s="1"/>
  <c r="LW78" i="18" s="1"/>
  <c r="LX78" i="18" s="1"/>
  <c r="LY78" i="18" s="1"/>
  <c r="LZ78" i="18" s="1"/>
  <c r="MA78" i="18" s="1"/>
  <c r="MB78" i="18" s="1"/>
  <c r="MC78" i="18" s="1"/>
  <c r="MD78" i="18" s="1"/>
  <c r="ME78" i="18" s="1"/>
  <c r="MF78" i="18" s="1"/>
  <c r="MG78" i="18" s="1"/>
  <c r="MH78" i="18" s="1"/>
  <c r="MI78" i="18" s="1"/>
  <c r="MJ78" i="18" s="1"/>
  <c r="MK78" i="18" s="1"/>
  <c r="ML78" i="18" s="1"/>
  <c r="MM78" i="18" s="1"/>
  <c r="MN78" i="18" s="1"/>
  <c r="MO78" i="18" s="1"/>
  <c r="MP78" i="18" s="1"/>
  <c r="MQ78" i="18" s="1"/>
  <c r="MR78" i="18" s="1"/>
  <c r="MS78" i="18" s="1"/>
  <c r="MT78" i="18" s="1"/>
  <c r="MU78" i="18" s="1"/>
  <c r="MV78" i="18" s="1"/>
  <c r="MW78" i="18" s="1"/>
  <c r="MX78" i="18" s="1"/>
  <c r="MY78" i="18" s="1"/>
  <c r="MZ78" i="18" s="1"/>
  <c r="NA78" i="18" s="1"/>
  <c r="NB78" i="18" s="1"/>
  <c r="NC78" i="18" s="1"/>
  <c r="ND78" i="18" s="1"/>
  <c r="NE78" i="18" s="1"/>
  <c r="NF78" i="18" s="1"/>
  <c r="NG78" i="18" s="1"/>
  <c r="NH78" i="18" s="1"/>
  <c r="NI78" i="18" s="1"/>
  <c r="NJ78" i="18" s="1"/>
  <c r="NK78" i="18" s="1"/>
  <c r="NL78" i="18" s="1"/>
  <c r="NM78" i="18" s="1"/>
  <c r="NN78" i="18" s="1"/>
  <c r="NO78" i="18" s="1"/>
  <c r="NP78" i="18" s="1"/>
  <c r="NQ78" i="18" s="1"/>
  <c r="NR78" i="18" s="1"/>
  <c r="NS78" i="18" s="1"/>
  <c r="NT78" i="18" s="1"/>
  <c r="NU78" i="18" s="1"/>
  <c r="NV78" i="18" s="1"/>
  <c r="NW78" i="18" s="1"/>
  <c r="NX78" i="18" s="1"/>
  <c r="NY78" i="18" s="1"/>
  <c r="NZ78" i="18" s="1"/>
  <c r="OA78" i="18" s="1"/>
  <c r="OB78" i="18" s="1"/>
  <c r="OC78" i="18" s="1"/>
  <c r="OD78" i="18" s="1"/>
  <c r="OE78" i="18" s="1"/>
  <c r="OF78" i="18" s="1"/>
  <c r="OG78" i="18" s="1"/>
  <c r="OH78" i="18" s="1"/>
  <c r="OI78" i="18" s="1"/>
  <c r="OJ78" i="18" s="1"/>
  <c r="OK78" i="18" s="1"/>
  <c r="OL78" i="18" s="1"/>
  <c r="OM78" i="18" s="1"/>
  <c r="ON78" i="18" s="1"/>
  <c r="OO78" i="18" s="1"/>
  <c r="OP78" i="18" s="1"/>
  <c r="OQ78" i="18" s="1"/>
  <c r="OR78" i="18" s="1"/>
  <c r="OS78" i="18" s="1"/>
  <c r="OT78" i="18" s="1"/>
  <c r="OU78" i="18" s="1"/>
  <c r="OV78" i="18" s="1"/>
  <c r="OW78" i="18" s="1"/>
  <c r="OX78" i="18" s="1"/>
  <c r="OY78" i="18" s="1"/>
  <c r="OZ78" i="18" s="1"/>
  <c r="PA78" i="18" s="1"/>
  <c r="PB78" i="18" s="1"/>
  <c r="PC78" i="18" s="1"/>
  <c r="PD78" i="18" s="1"/>
  <c r="PE78" i="18" s="1"/>
  <c r="PF78" i="18" s="1"/>
  <c r="PG78" i="18" s="1"/>
  <c r="PH78" i="18" s="1"/>
  <c r="PI78" i="18" s="1"/>
  <c r="PJ78" i="18" s="1"/>
  <c r="PK78" i="18" s="1"/>
  <c r="PL78" i="18" s="1"/>
  <c r="PM78" i="18" s="1"/>
  <c r="PN78" i="18" s="1"/>
  <c r="PO78" i="18" s="1"/>
  <c r="PP78" i="18" s="1"/>
  <c r="PQ78" i="18" s="1"/>
  <c r="PR78" i="18" s="1"/>
  <c r="PS78" i="18" s="1"/>
  <c r="PT78" i="18" s="1"/>
  <c r="PU78" i="18" s="1"/>
  <c r="PV78" i="18" s="1"/>
  <c r="PW78" i="18" s="1"/>
  <c r="PX78" i="18" s="1"/>
  <c r="PY78" i="18" s="1"/>
  <c r="PZ78" i="18" s="1"/>
  <c r="QA78" i="18" s="1"/>
  <c r="QB78" i="18" s="1"/>
  <c r="QC78" i="18" s="1"/>
  <c r="QD78" i="18" s="1"/>
  <c r="QE78" i="18" s="1"/>
  <c r="QF78" i="18" s="1"/>
  <c r="QG78" i="18" s="1"/>
  <c r="QH78" i="18" s="1"/>
  <c r="QI78" i="18" s="1"/>
  <c r="QJ78" i="18" s="1"/>
  <c r="QK78" i="18" s="1"/>
  <c r="QL78" i="18" s="1"/>
  <c r="QM78" i="18" s="1"/>
  <c r="QN78" i="18" s="1"/>
  <c r="QO78" i="18" s="1"/>
  <c r="QP78" i="18" s="1"/>
  <c r="QQ78" i="18" s="1"/>
  <c r="QR78" i="18" s="1"/>
  <c r="QS78" i="18" s="1"/>
  <c r="QT78" i="18" s="1"/>
  <c r="QU78" i="18" s="1"/>
  <c r="QV78" i="18" s="1"/>
  <c r="QW78" i="18" s="1"/>
  <c r="QX78" i="18" s="1"/>
  <c r="QY78" i="18" s="1"/>
  <c r="QZ78" i="18" s="1"/>
  <c r="RA78" i="18" s="1"/>
  <c r="RB78" i="18" s="1"/>
  <c r="RC78" i="18" s="1"/>
  <c r="RD78" i="18" s="1"/>
  <c r="RE78" i="18" s="1"/>
  <c r="RF78" i="18" s="1"/>
  <c r="RG78" i="18" s="1"/>
  <c r="RH78" i="18" s="1"/>
  <c r="RI78" i="18" s="1"/>
  <c r="RJ78" i="18" s="1"/>
  <c r="RK78" i="18" s="1"/>
  <c r="RL78" i="18" s="1"/>
  <c r="RM78" i="18" s="1"/>
  <c r="RN78" i="18" s="1"/>
  <c r="RO78" i="18" s="1"/>
  <c r="RP78" i="18" s="1"/>
  <c r="RQ78" i="18" s="1"/>
  <c r="RR78" i="18" s="1"/>
  <c r="RS78" i="18" s="1"/>
  <c r="RT78" i="18" s="1"/>
  <c r="RU78" i="18" s="1"/>
  <c r="RV78" i="18" s="1"/>
  <c r="RW78" i="18" s="1"/>
  <c r="RX78" i="18" s="1"/>
  <c r="RY78" i="18" s="1"/>
  <c r="RZ78" i="18" s="1"/>
  <c r="SA78" i="18" s="1"/>
  <c r="SB78" i="18" s="1"/>
  <c r="SC78" i="18" s="1"/>
  <c r="SD78" i="18" s="1"/>
  <c r="SE78" i="18" s="1"/>
  <c r="SF78" i="18" s="1"/>
  <c r="SG78" i="18" s="1"/>
  <c r="SH78" i="18" s="1"/>
  <c r="SI78" i="18" s="1"/>
  <c r="SJ78" i="18" s="1"/>
  <c r="SK78" i="18" s="1"/>
  <c r="SL78" i="18" s="1"/>
  <c r="SM78" i="18" s="1"/>
  <c r="SN78" i="18" s="1"/>
  <c r="SO78" i="18" s="1"/>
  <c r="SP78" i="18" s="1"/>
  <c r="SQ78" i="18" s="1"/>
  <c r="SR78" i="18" s="1"/>
  <c r="SS78" i="18" s="1"/>
  <c r="ST78" i="18" s="1"/>
  <c r="SU78" i="18" s="1"/>
  <c r="SV78" i="18" s="1"/>
  <c r="SW78" i="18" s="1"/>
  <c r="SX78" i="18" s="1"/>
  <c r="SY78" i="18" s="1"/>
  <c r="SZ78" i="18" s="1"/>
  <c r="TA78" i="18" s="1"/>
  <c r="TB78" i="18" s="1"/>
  <c r="TC78" i="18" s="1"/>
  <c r="TD78" i="18" s="1"/>
  <c r="TE78" i="18" s="1"/>
  <c r="TF78" i="18" s="1"/>
  <c r="TG78" i="18" s="1"/>
  <c r="TH78" i="18" s="1"/>
  <c r="TI78" i="18" s="1"/>
  <c r="TJ78" i="18" s="1"/>
  <c r="TK78" i="18" s="1"/>
  <c r="TL78" i="18" s="1"/>
  <c r="TM78" i="18" s="1"/>
  <c r="TN78" i="18" s="1"/>
  <c r="TO78" i="18" s="1"/>
  <c r="TP78" i="18" s="1"/>
  <c r="TQ78" i="18" s="1"/>
  <c r="TR78" i="18" s="1"/>
  <c r="TS78" i="18" s="1"/>
  <c r="TT78" i="18" s="1"/>
  <c r="TU78" i="18" s="1"/>
  <c r="TV78" i="18" s="1"/>
  <c r="TW78" i="18" s="1"/>
  <c r="TX78" i="18" s="1"/>
  <c r="TY78" i="18" s="1"/>
  <c r="TZ78" i="18" s="1"/>
  <c r="UA78" i="18" s="1"/>
  <c r="UB78" i="18" s="1"/>
  <c r="UC78" i="18" s="1"/>
  <c r="UD78" i="18" s="1"/>
  <c r="UE78" i="18" s="1"/>
  <c r="UF78" i="18" s="1"/>
  <c r="UG78" i="18" s="1"/>
  <c r="UH78" i="18" s="1"/>
  <c r="UI78" i="18" s="1"/>
  <c r="UJ78" i="18" s="1"/>
  <c r="UK78" i="18" s="1"/>
  <c r="UL78" i="18" s="1"/>
  <c r="UM78" i="18" s="1"/>
  <c r="UN78" i="18" s="1"/>
  <c r="UO78" i="18" s="1"/>
  <c r="UP78" i="18" s="1"/>
  <c r="UQ78" i="18" s="1"/>
  <c r="UR78" i="18" s="1"/>
  <c r="US78" i="18" s="1"/>
  <c r="UT78" i="18" s="1"/>
  <c r="UU78" i="18" s="1"/>
  <c r="UV78" i="18" s="1"/>
  <c r="UW78" i="18" s="1"/>
  <c r="UX78" i="18" s="1"/>
  <c r="UY78" i="18" s="1"/>
  <c r="UZ78" i="18" s="1"/>
  <c r="VA78" i="18" s="1"/>
  <c r="VB78" i="18" s="1"/>
  <c r="VC78" i="18" s="1"/>
  <c r="VD78" i="18" s="1"/>
  <c r="VE78" i="18" s="1"/>
  <c r="VF78" i="18" s="1"/>
  <c r="VG78" i="18" s="1"/>
  <c r="VH78" i="18" s="1"/>
  <c r="AO13" i="26"/>
  <c r="AK55" i="26"/>
  <c r="L123" i="26"/>
  <c r="L129" i="26" s="1"/>
  <c r="T123" i="26"/>
  <c r="T129" i="26" s="1"/>
  <c r="AB123" i="26"/>
  <c r="AB129" i="26" s="1"/>
  <c r="AJ123" i="26"/>
  <c r="AJ129" i="26" s="1"/>
  <c r="I13" i="26"/>
  <c r="Q35" i="26"/>
  <c r="H123" i="26"/>
  <c r="H129" i="26" s="1"/>
  <c r="P123" i="26"/>
  <c r="P129" i="26" s="1"/>
  <c r="X123" i="26"/>
  <c r="X129" i="26" s="1"/>
  <c r="AF123" i="26"/>
  <c r="AF129" i="26" s="1"/>
  <c r="AN123" i="26"/>
  <c r="AN129" i="26" s="1"/>
  <c r="N123" i="26"/>
  <c r="N129" i="26" s="1"/>
  <c r="V123" i="26"/>
  <c r="V129" i="26" s="1"/>
  <c r="AD123" i="26"/>
  <c r="AD129" i="26" s="1"/>
  <c r="AL123" i="26"/>
  <c r="AL129" i="26" s="1"/>
  <c r="ZL67" i="14"/>
  <c r="ZM67" i="14" s="1"/>
  <c r="ZL75" i="14"/>
  <c r="ZM75" i="14" s="1"/>
  <c r="LX67" i="14"/>
  <c r="LY67" i="14" s="1"/>
  <c r="LX75" i="14"/>
  <c r="LY75" i="14" s="1"/>
  <c r="AG65" i="26"/>
  <c r="AE60" i="26"/>
  <c r="AC60" i="26"/>
  <c r="AO60" i="26"/>
  <c r="XT47" i="14"/>
  <c r="XU47" i="14" s="1"/>
  <c r="XT67" i="14"/>
  <c r="XU67" i="14" s="1"/>
  <c r="XT75" i="14"/>
  <c r="XU75" i="14" s="1"/>
  <c r="AC65" i="26"/>
  <c r="AA65" i="26"/>
  <c r="Y65" i="26"/>
  <c r="W65" i="26"/>
  <c r="AO65" i="26"/>
  <c r="AM65" i="26"/>
  <c r="AI65" i="26"/>
  <c r="AE65" i="26"/>
  <c r="S65" i="26"/>
  <c r="Q65" i="26"/>
  <c r="AK65" i="26"/>
  <c r="U65" i="26"/>
  <c r="S60" i="26"/>
  <c r="AK60" i="26"/>
  <c r="AG60" i="26"/>
  <c r="W60" i="26"/>
  <c r="U60" i="26"/>
  <c r="Q60" i="26"/>
  <c r="AM60" i="26"/>
  <c r="AI60" i="26"/>
  <c r="AA60" i="26"/>
  <c r="Y60" i="26"/>
  <c r="M60" i="26"/>
  <c r="O65" i="26"/>
  <c r="G65" i="26"/>
  <c r="M65" i="26"/>
  <c r="K65" i="26"/>
  <c r="I65" i="26"/>
  <c r="I60" i="26"/>
  <c r="O60" i="26"/>
  <c r="K60" i="26"/>
  <c r="G60" i="26"/>
  <c r="NP75" i="14"/>
  <c r="NQ75" i="14" s="1"/>
  <c r="H49" i="11"/>
  <c r="I49" i="11" s="1"/>
  <c r="J49" i="11" s="1"/>
  <c r="K49" i="11" s="1"/>
  <c r="L49" i="11" s="1"/>
  <c r="M49" i="11" s="1"/>
  <c r="N49" i="11" s="1"/>
  <c r="O49" i="11" s="1"/>
  <c r="P49" i="11" s="1"/>
  <c r="Q49" i="11" s="1"/>
  <c r="R49" i="11" s="1"/>
  <c r="S49" i="11" s="1"/>
  <c r="T49" i="11" s="1"/>
  <c r="U49" i="11" s="1"/>
  <c r="V49" i="11" s="1"/>
  <c r="D50" i="11"/>
  <c r="F133" i="26" l="1"/>
</calcChain>
</file>

<file path=xl/sharedStrings.xml><?xml version="1.0" encoding="utf-8"?>
<sst xmlns="http://schemas.openxmlformats.org/spreadsheetml/2006/main" count="11951" uniqueCount="704">
  <si>
    <t>Cód  artículo</t>
  </si>
  <si>
    <t/>
  </si>
  <si>
    <t>2G6253181AT</t>
  </si>
  <si>
    <t>2G6253181BB</t>
  </si>
  <si>
    <t>2G6253181BC</t>
  </si>
  <si>
    <t>2G6253181BF</t>
  </si>
  <si>
    <t>2G6253609</t>
  </si>
  <si>
    <t>2G6253609L</t>
  </si>
  <si>
    <t>2G6253609M</t>
  </si>
  <si>
    <t>2Q0253201</t>
  </si>
  <si>
    <t>2Q0253209J</t>
  </si>
  <si>
    <t>657253181L</t>
  </si>
  <si>
    <t>658253181G</t>
  </si>
  <si>
    <t>6C0253201A</t>
  </si>
  <si>
    <t>6C6253609J</t>
  </si>
  <si>
    <t>6C6253609K</t>
  </si>
  <si>
    <t>82A253181AA</t>
  </si>
  <si>
    <t>82A253181AB</t>
  </si>
  <si>
    <t>ACV0199870</t>
  </si>
  <si>
    <t>4380690M3</t>
  </si>
  <si>
    <t>ACV0222250</t>
  </si>
  <si>
    <t>ACV022224A</t>
  </si>
  <si>
    <t>3909999M1</t>
  </si>
  <si>
    <t>4380691M96</t>
  </si>
  <si>
    <t>4381630M96</t>
  </si>
  <si>
    <t>ACV0042870</t>
  </si>
  <si>
    <t>ACV0069710</t>
  </si>
  <si>
    <t>ACV022041A</t>
  </si>
  <si>
    <t>ACV0074660</t>
  </si>
  <si>
    <t>ACV0077770</t>
  </si>
  <si>
    <t>ACV016167C</t>
  </si>
  <si>
    <t>ACV016170C</t>
  </si>
  <si>
    <t>4380687M5</t>
  </si>
  <si>
    <t>3909997M1</t>
  </si>
  <si>
    <t>4381622M91</t>
  </si>
  <si>
    <t>ACW193142B</t>
  </si>
  <si>
    <t>ACX3337150</t>
  </si>
  <si>
    <t>ACX3381940</t>
  </si>
  <si>
    <t>ACX3383570</t>
  </si>
  <si>
    <t>ACX3384740</t>
  </si>
  <si>
    <t>ACX3387580</t>
  </si>
  <si>
    <t>ACX3453140</t>
  </si>
  <si>
    <t>ACX3453150</t>
  </si>
  <si>
    <t>ACX3511080</t>
  </si>
  <si>
    <t>ACX3557050</t>
  </si>
  <si>
    <t>ACX3561340</t>
  </si>
  <si>
    <t>ACX3561720</t>
  </si>
  <si>
    <t>ACX3561760</t>
  </si>
  <si>
    <t>ACX3583310</t>
  </si>
  <si>
    <t>ACX3710300</t>
  </si>
  <si>
    <t>ACX3714950</t>
  </si>
  <si>
    <t>ACX3733540</t>
  </si>
  <si>
    <t>ACX373501A</t>
  </si>
  <si>
    <t>ACX373511A</t>
  </si>
  <si>
    <t>ACX3738460</t>
  </si>
  <si>
    <t>ACX3892180</t>
  </si>
  <si>
    <t>ACX3892190</t>
  </si>
  <si>
    <t>ACX3971280</t>
  </si>
  <si>
    <t>154923</t>
  </si>
  <si>
    <t>228001</t>
  </si>
  <si>
    <t>00002775</t>
  </si>
  <si>
    <t>00002776</t>
  </si>
  <si>
    <t>00003044</t>
  </si>
  <si>
    <t>00003045</t>
  </si>
  <si>
    <t>00004539</t>
  </si>
  <si>
    <t>00004540</t>
  </si>
  <si>
    <t>00004541</t>
  </si>
  <si>
    <t>00005107</t>
  </si>
  <si>
    <t>00007112</t>
  </si>
  <si>
    <t>00007113</t>
  </si>
  <si>
    <t>00008433</t>
  </si>
  <si>
    <t>00008441</t>
  </si>
  <si>
    <t>10010014</t>
  </si>
  <si>
    <t>10010128</t>
  </si>
  <si>
    <t>10019053</t>
  </si>
  <si>
    <t>10069601</t>
  </si>
  <si>
    <t>10069602</t>
  </si>
  <si>
    <t>10072208</t>
  </si>
  <si>
    <t>10072209</t>
  </si>
  <si>
    <t>10073222</t>
  </si>
  <si>
    <t>10077468</t>
  </si>
  <si>
    <t>10079465</t>
  </si>
  <si>
    <t>10079466</t>
  </si>
  <si>
    <t>10093479</t>
  </si>
  <si>
    <t>10093480</t>
  </si>
  <si>
    <t>02-ene</t>
  </si>
  <si>
    <t>03-ene</t>
  </si>
  <si>
    <t>04-ene</t>
  </si>
  <si>
    <t>05-ene</t>
  </si>
  <si>
    <t>06-ene</t>
  </si>
  <si>
    <t>07-ene</t>
  </si>
  <si>
    <t>CD&amp;V</t>
  </si>
  <si>
    <t>ID</t>
  </si>
  <si>
    <t>REFERENCE</t>
  </si>
  <si>
    <t>Actual</t>
  </si>
  <si>
    <t>Cargas W2</t>
  </si>
  <si>
    <t>Necesidad de producción</t>
  </si>
  <si>
    <t>Plan de producción</t>
  </si>
  <si>
    <t>N</t>
  </si>
  <si>
    <t>D</t>
  </si>
  <si>
    <t>T</t>
  </si>
  <si>
    <t>Cargas W3</t>
  </si>
  <si>
    <t>Cargas W4</t>
  </si>
  <si>
    <t>Cargas W5</t>
  </si>
  <si>
    <t>Cargas W6</t>
  </si>
  <si>
    <t>Cargas W7</t>
  </si>
  <si>
    <t>Cargas W8</t>
  </si>
  <si>
    <t>Cargas W9</t>
  </si>
  <si>
    <t>Cargas W10</t>
  </si>
  <si>
    <t>Cargas W11</t>
  </si>
  <si>
    <t>Cargas W12</t>
  </si>
  <si>
    <t>Cargas W13</t>
  </si>
  <si>
    <t>Cargas W14</t>
  </si>
  <si>
    <t>Cargas W15</t>
  </si>
  <si>
    <t>Cargas W16</t>
  </si>
  <si>
    <t>Cargas W17</t>
  </si>
  <si>
    <t>Capacidad/t</t>
  </si>
  <si>
    <t>7,8,9</t>
  </si>
  <si>
    <t>AGCO</t>
  </si>
  <si>
    <t>SCANIA</t>
  </si>
  <si>
    <t>Reference</t>
  </si>
  <si>
    <t>Process</t>
  </si>
  <si>
    <t>Line</t>
  </si>
  <si>
    <t>Project</t>
  </si>
  <si>
    <t>Capacity</t>
  </si>
  <si>
    <t>Comments</t>
  </si>
  <si>
    <t>Is_next</t>
  </si>
  <si>
    <t>Welding</t>
  </si>
  <si>
    <t>Volvo620A</t>
  </si>
  <si>
    <t>Volvo619A</t>
  </si>
  <si>
    <t>1.0TSI</t>
  </si>
  <si>
    <t>PQ27</t>
  </si>
  <si>
    <t>AGCO IDEAL</t>
  </si>
  <si>
    <t>Box</t>
  </si>
  <si>
    <t>SF10082210</t>
  </si>
  <si>
    <t>Atkin</t>
  </si>
  <si>
    <t>SF10082211</t>
  </si>
  <si>
    <t>Bending</t>
  </si>
  <si>
    <t>Intermedio</t>
  </si>
  <si>
    <t>Cola salida</t>
  </si>
  <si>
    <t>Level</t>
  </si>
  <si>
    <t>Final_Reference</t>
  </si>
  <si>
    <t>Next_Reference</t>
  </si>
  <si>
    <t>Cantidad</t>
  </si>
  <si>
    <t>Operarios</t>
  </si>
  <si>
    <t>Is_Next</t>
  </si>
  <si>
    <t>Chk</t>
  </si>
  <si>
    <t>FINAL</t>
  </si>
  <si>
    <t>WELDING</t>
  </si>
  <si>
    <t>BOX</t>
  </si>
  <si>
    <t>BENDING</t>
  </si>
  <si>
    <t>10082188P30</t>
  </si>
  <si>
    <t>VOLVO620</t>
  </si>
  <si>
    <t>10075446</t>
  </si>
  <si>
    <t>10075435</t>
  </si>
  <si>
    <t>10076137</t>
  </si>
  <si>
    <t>10076765</t>
  </si>
  <si>
    <t>7</t>
  </si>
  <si>
    <t>10059084P30</t>
  </si>
  <si>
    <t>CHANGELOG</t>
  </si>
  <si>
    <t>Fecha</t>
  </si>
  <si>
    <t>Comentario</t>
  </si>
  <si>
    <t>Autor</t>
  </si>
  <si>
    <t>Creación fichero</t>
  </si>
  <si>
    <t>A.Gonzaga</t>
  </si>
  <si>
    <t>Se añaden las pestañas de procesos y del EDI</t>
  </si>
  <si>
    <t>Se añade pestaña WELDING con funciones de búsqueda</t>
  </si>
  <si>
    <t>Código VBA copia referencias de soldadura en pestaña WELDING</t>
  </si>
  <si>
    <t xml:space="preserve">Referencias en tablas separadas </t>
  </si>
  <si>
    <t>Codigo VBA aisla tablas como rangos independientes</t>
  </si>
  <si>
    <t>Referencias BB</t>
  </si>
  <si>
    <t>Listado WIPS V0.1a</t>
  </si>
  <si>
    <t>Actualización automática de cabeceras en pestaña WELDING</t>
  </si>
  <si>
    <t>Traducción nombre variables</t>
  </si>
  <si>
    <t>Modulo de actulización demandas EDI</t>
  </si>
  <si>
    <t>Módulo WELDING_backup</t>
  </si>
  <si>
    <t>Rutina actualización completa WELDING</t>
  </si>
  <si>
    <t>Cargas W18</t>
  </si>
  <si>
    <t>Rutina comprobación estructura correcta EDI</t>
  </si>
  <si>
    <t>Módulo de actualización de necesidades producción</t>
  </si>
  <si>
    <t>Cargas W19</t>
  </si>
  <si>
    <t>Plan</t>
  </si>
  <si>
    <t>Necesidad</t>
  </si>
  <si>
    <t>Cargas</t>
  </si>
  <si>
    <t>Week 1</t>
  </si>
  <si>
    <t>Version</t>
  </si>
  <si>
    <t>0.8</t>
  </si>
  <si>
    <t>Módulo copia formatos desde pestaña "Formats" para facilitar uso</t>
  </si>
  <si>
    <t>Mejora sistemas de actulización completos usando nuevos módulos</t>
  </si>
  <si>
    <t>0.1</t>
  </si>
  <si>
    <t>0.2</t>
  </si>
  <si>
    <t>0.3</t>
  </si>
  <si>
    <t>0.4</t>
  </si>
  <si>
    <t>0.5</t>
  </si>
  <si>
    <t>0.6</t>
  </si>
  <si>
    <t>2Q0253209D</t>
  </si>
  <si>
    <t>Cargas W1</t>
  </si>
  <si>
    <t>Week 2</t>
  </si>
  <si>
    <t>09-ene</t>
  </si>
  <si>
    <t>10-ene</t>
  </si>
  <si>
    <t>11-ene</t>
  </si>
  <si>
    <t>12-ene</t>
  </si>
  <si>
    <t>13-ene</t>
  </si>
  <si>
    <t>14-ene</t>
  </si>
  <si>
    <t>Week 3</t>
  </si>
  <si>
    <t>16-ene</t>
  </si>
  <si>
    <t>17-ene</t>
  </si>
  <si>
    <t>18-ene</t>
  </si>
  <si>
    <t>19-ene</t>
  </si>
  <si>
    <t>20-ene</t>
  </si>
  <si>
    <t>21-ene</t>
  </si>
  <si>
    <t>Week 4</t>
  </si>
  <si>
    <t>23-ene</t>
  </si>
  <si>
    <t>24-ene</t>
  </si>
  <si>
    <t>25-ene</t>
  </si>
  <si>
    <t>26-ene</t>
  </si>
  <si>
    <t>27-ene</t>
  </si>
  <si>
    <t>28-ene</t>
  </si>
  <si>
    <t>Week 5</t>
  </si>
  <si>
    <t>30-ene</t>
  </si>
  <si>
    <t>31-ene</t>
  </si>
  <si>
    <t>Week 6</t>
  </si>
  <si>
    <t>Week 7</t>
  </si>
  <si>
    <t>Week 8</t>
  </si>
  <si>
    <t>Week 9</t>
  </si>
  <si>
    <t>Week 10</t>
  </si>
  <si>
    <t>Week 11</t>
  </si>
  <si>
    <t>LÍNEA</t>
  </si>
  <si>
    <t>Week 12</t>
  </si>
  <si>
    <t>Week 13</t>
  </si>
  <si>
    <t>01-abr</t>
  </si>
  <si>
    <t>Week 14</t>
  </si>
  <si>
    <t>03-abr</t>
  </si>
  <si>
    <t>04-abr</t>
  </si>
  <si>
    <t>05-abr</t>
  </si>
  <si>
    <t>06-abr</t>
  </si>
  <si>
    <t>07-abr</t>
  </si>
  <si>
    <t>08-abr</t>
  </si>
  <si>
    <t>Week 15</t>
  </si>
  <si>
    <t>10-abr</t>
  </si>
  <si>
    <t>11-abr</t>
  </si>
  <si>
    <t>12-abr</t>
  </si>
  <si>
    <t>13-abr</t>
  </si>
  <si>
    <t>14-abr</t>
  </si>
  <si>
    <t>15-abr</t>
  </si>
  <si>
    <t>Week 16</t>
  </si>
  <si>
    <t>17-abr</t>
  </si>
  <si>
    <t>18-abr</t>
  </si>
  <si>
    <t>19-abr</t>
  </si>
  <si>
    <t>20-abr</t>
  </si>
  <si>
    <t>21-abr</t>
  </si>
  <si>
    <t>22-abr</t>
  </si>
  <si>
    <t>Week 17</t>
  </si>
  <si>
    <t>24-abr</t>
  </si>
  <si>
    <t>25-abr</t>
  </si>
  <si>
    <t>26-abr</t>
  </si>
  <si>
    <t>27-abr</t>
  </si>
  <si>
    <t>28-abr</t>
  </si>
  <si>
    <t>29-abr</t>
  </si>
  <si>
    <t>Week 18</t>
  </si>
  <si>
    <t>Week 19</t>
  </si>
  <si>
    <t>0.9</t>
  </si>
  <si>
    <t>Week 20</t>
  </si>
  <si>
    <t>Cargas W20</t>
  </si>
  <si>
    <t>LINEA</t>
  </si>
  <si>
    <t>Capacidad/turno</t>
  </si>
  <si>
    <t>LC 2</t>
  </si>
  <si>
    <t>LC 3</t>
  </si>
  <si>
    <t>Cabeceras y referencias pestaña BOX</t>
  </si>
  <si>
    <t>0.10</t>
  </si>
  <si>
    <t>10051015</t>
  </si>
  <si>
    <t>3</t>
  </si>
  <si>
    <t>10102968</t>
  </si>
  <si>
    <t>2</t>
  </si>
  <si>
    <t>10031737</t>
  </si>
  <si>
    <t>Actualización WIPS</t>
  </si>
  <si>
    <t>10082188</t>
  </si>
  <si>
    <t>10082187</t>
  </si>
  <si>
    <t>10078563</t>
  </si>
  <si>
    <t>10077341</t>
  </si>
  <si>
    <t>10059084</t>
  </si>
  <si>
    <t>10102980</t>
  </si>
  <si>
    <t>10059436</t>
  </si>
  <si>
    <t>10059886</t>
  </si>
  <si>
    <t>10050940</t>
  </si>
  <si>
    <t>10109284</t>
  </si>
  <si>
    <t>Obtención de datos de cuerpo pestaña BOX</t>
  </si>
  <si>
    <t>Week 35</t>
  </si>
  <si>
    <t>Week 21</t>
  </si>
  <si>
    <t>Cargas W21</t>
  </si>
  <si>
    <t>Modulo BOX_backup</t>
  </si>
  <si>
    <t>Week 22</t>
  </si>
  <si>
    <t>Cargas W22</t>
  </si>
  <si>
    <t>Modulo BOX_backupToBOX</t>
  </si>
  <si>
    <t>0.11</t>
  </si>
  <si>
    <t>Modificación escritura de referencias. Desde ahora las referencias buscadas son escritas con ' al principio para la conversión a cadenas</t>
  </si>
  <si>
    <t>Línea</t>
  </si>
  <si>
    <t>Referencia</t>
  </si>
  <si>
    <t>10095968</t>
  </si>
  <si>
    <t>10102388</t>
  </si>
  <si>
    <t>10101516</t>
  </si>
  <si>
    <t>Mejoras en la copia de formatos del módulo 13, para la pestaña welding. Ahora copia cada semana como un rango completo, evitando la utilización de bucles para cada celda</t>
  </si>
  <si>
    <t>Manejo de errores en módulo 8 para la eliminación de referencias. Se añade una excepción que elimina la referencia que devuelve error para continuar con las actualizaciones de pestaña</t>
  </si>
  <si>
    <t>Módulo de mejora en la importación del EDI. Búsqueda por semana</t>
  </si>
  <si>
    <t>0.7</t>
  </si>
  <si>
    <t>Week 23</t>
  </si>
  <si>
    <t>Cargas W23</t>
  </si>
  <si>
    <t>190355</t>
  </si>
  <si>
    <t>281227</t>
  </si>
  <si>
    <t>190179</t>
  </si>
  <si>
    <t>278145</t>
  </si>
  <si>
    <t xml:space="preserve">Implementación de MODULE_22 para la actualización completa de la pestaña BOX. </t>
  </si>
  <si>
    <t>Se añade procedimiento BoxWeeksBuilder en MODULE_20 para actualizar todas las semanas automaticamente</t>
  </si>
  <si>
    <t>Modificación MODULE_21 para el manejo de errores en la búsqueda de referenSe añade MODULE_23 para la creación de una copia de backup dedicadacias eliminadas</t>
  </si>
  <si>
    <t xml:space="preserve">Implementación del formulario Userform1 para el manejo del menú principal </t>
  </si>
  <si>
    <t>Se añade MODULE_25 para la inicialización del Userform1</t>
  </si>
  <si>
    <t>0.12</t>
  </si>
  <si>
    <t>Corrección de errores en MODULE_9 y MODULE_19</t>
  </si>
  <si>
    <t xml:space="preserve">Corrección de errores en MODULE_9 para la verificación de errores. Se añade un mensaje de estado correcto ante la ausencia de errores </t>
  </si>
  <si>
    <t>0.13</t>
  </si>
  <si>
    <t>10074436</t>
  </si>
  <si>
    <t>10075434</t>
  </si>
  <si>
    <t>10075436</t>
  </si>
  <si>
    <t>MODULE_25 para la conversión a cadenas de texto</t>
  </si>
  <si>
    <t>Modificación MODULE_19 en la construcción de fórmulas. Se modifica para sumar referencias iguales</t>
  </si>
  <si>
    <t>0.14</t>
  </si>
  <si>
    <t>Week 24</t>
  </si>
  <si>
    <t>Cargas W24</t>
  </si>
  <si>
    <t>Modificación pestaña WELDING. Misma estructura que pestaña BOX</t>
  </si>
  <si>
    <t>0.20</t>
  </si>
  <si>
    <t>00004488</t>
  </si>
  <si>
    <t>Tubo de entrada doblado 1.6</t>
  </si>
  <si>
    <t>Rapide 1.6 tubo doblado</t>
  </si>
  <si>
    <t>Rapid Skoda tubo doblado mpi caja cónica</t>
  </si>
  <si>
    <t>Skoda Rapid tubo doblado</t>
  </si>
  <si>
    <t>Curv. 1</t>
  </si>
  <si>
    <t>Curv.1</t>
  </si>
  <si>
    <t>Curv.2</t>
  </si>
  <si>
    <t>Curv.3</t>
  </si>
  <si>
    <t>Curv.5</t>
  </si>
  <si>
    <t>10071150</t>
  </si>
  <si>
    <t>Curv.7</t>
  </si>
  <si>
    <t>10055833</t>
  </si>
  <si>
    <t>10069346</t>
  </si>
  <si>
    <t>Creación de MODULE_27 para las referencias de la pestaña Bending</t>
  </si>
  <si>
    <t>Creación de MODULE_28 para cabeceras de semanas en pestaña Bending</t>
  </si>
  <si>
    <t>Creación de MODULE_29 para cuerpo de pestaña Bending</t>
  </si>
  <si>
    <t>0.21</t>
  </si>
  <si>
    <t>OTHER</t>
  </si>
  <si>
    <t>Modificación pestaña WELDING. Se añaden columnas para WIPS posteriores</t>
  </si>
  <si>
    <t>Correción de errores en el cálculo de agregados</t>
  </si>
  <si>
    <t>0.22</t>
  </si>
  <si>
    <t>Week 25</t>
  </si>
  <si>
    <t>Cargas W25</t>
  </si>
  <si>
    <t>Prev_Reference</t>
  </si>
  <si>
    <t xml:space="preserve">Detectado error al subir el documento a OneDrive. Por motivos aún desconocidos, los formatos de celdas .merged devuelven error en Sheet2 (WELDING). </t>
  </si>
  <si>
    <t>Correción de errores</t>
  </si>
  <si>
    <t>Modificación árboles de procesos</t>
  </si>
  <si>
    <t>FINAL REF</t>
  </si>
  <si>
    <t>LvL</t>
  </si>
  <si>
    <t>1</t>
  </si>
  <si>
    <t>10076135P10</t>
  </si>
  <si>
    <t>10059084P12</t>
  </si>
  <si>
    <t>10051015P15</t>
  </si>
  <si>
    <t>10031498</t>
  </si>
  <si>
    <t>10</t>
  </si>
  <si>
    <t>10059610P10</t>
  </si>
  <si>
    <t>10064001</t>
  </si>
  <si>
    <t>10064002</t>
  </si>
  <si>
    <t>10051015P12</t>
  </si>
  <si>
    <t>10063433</t>
  </si>
  <si>
    <t>10063437</t>
  </si>
  <si>
    <t>LAVADO</t>
  </si>
  <si>
    <t>5</t>
  </si>
  <si>
    <t>10103256</t>
  </si>
  <si>
    <t>CORTE</t>
  </si>
  <si>
    <t>10103283</t>
  </si>
  <si>
    <t>ACX3161340</t>
  </si>
  <si>
    <t>10103276</t>
  </si>
  <si>
    <t>WELDING y CORTE</t>
  </si>
  <si>
    <t>10103255</t>
  </si>
  <si>
    <t>HEATSHIELD</t>
  </si>
  <si>
    <t>15</t>
  </si>
  <si>
    <t>10103217</t>
  </si>
  <si>
    <t>BENDING y CORTE</t>
  </si>
  <si>
    <t>10103243</t>
  </si>
  <si>
    <t>10103228</t>
  </si>
  <si>
    <t>10103252</t>
  </si>
  <si>
    <t>10103247</t>
  </si>
  <si>
    <t>10103210</t>
  </si>
  <si>
    <t>10104997</t>
  </si>
  <si>
    <t>10104207</t>
  </si>
  <si>
    <t>10104208</t>
  </si>
  <si>
    <t>BEADING</t>
  </si>
  <si>
    <t>10104216</t>
  </si>
  <si>
    <t>Week 26</t>
  </si>
  <si>
    <t>Cargas W26</t>
  </si>
  <si>
    <t>Pestaña VERIFICATION para la comprobación de stocks disponibles</t>
  </si>
  <si>
    <t>0.30</t>
  </si>
  <si>
    <t>2,3</t>
  </si>
  <si>
    <t>Week 27</t>
  </si>
  <si>
    <t>Cargas W27</t>
  </si>
  <si>
    <t>0.40</t>
  </si>
  <si>
    <t>Mejora del módulo de importación de datos EDI (MODULE_6). Si la referencia es dependiente de otra, se coloca la fórmula que tiene en cuenta las demandas de sus referencias finales</t>
  </si>
  <si>
    <t>6</t>
  </si>
  <si>
    <t>10078436</t>
  </si>
  <si>
    <t>11</t>
  </si>
  <si>
    <t>10103282</t>
  </si>
  <si>
    <t>10103281</t>
  </si>
  <si>
    <t>10103279</t>
  </si>
  <si>
    <t>10103278</t>
  </si>
  <si>
    <t>10104066</t>
  </si>
  <si>
    <t>10104222</t>
  </si>
  <si>
    <t>10104220</t>
  </si>
  <si>
    <t>10104223</t>
  </si>
  <si>
    <t>10104225</t>
  </si>
  <si>
    <t>10104068</t>
  </si>
  <si>
    <t>10104068P20</t>
  </si>
  <si>
    <t>10104068P10</t>
  </si>
  <si>
    <t>10107983P10</t>
  </si>
  <si>
    <t>10101359</t>
  </si>
  <si>
    <t>10101376</t>
  </si>
  <si>
    <t>10101372</t>
  </si>
  <si>
    <t>Proceso</t>
  </si>
  <si>
    <t>Pers/Turno</t>
  </si>
  <si>
    <t>Pz/Turno</t>
  </si>
  <si>
    <t>SUM</t>
  </si>
  <si>
    <t>Prod.</t>
  </si>
  <si>
    <t>Week 28</t>
  </si>
  <si>
    <t>Cargas W28</t>
  </si>
  <si>
    <t>Week 29</t>
  </si>
  <si>
    <t>Cargas W29</t>
  </si>
  <si>
    <t>Week 30</t>
  </si>
  <si>
    <t>Cargas W30</t>
  </si>
  <si>
    <t>227019</t>
  </si>
  <si>
    <t>154201</t>
  </si>
  <si>
    <t>190183</t>
  </si>
  <si>
    <t>220005</t>
  </si>
  <si>
    <t>700117</t>
  </si>
  <si>
    <t>700147</t>
  </si>
  <si>
    <t>741015</t>
  </si>
  <si>
    <t>800103</t>
  </si>
  <si>
    <t>800109</t>
  </si>
  <si>
    <t>800183</t>
  </si>
  <si>
    <t>800185</t>
  </si>
  <si>
    <t>800201</t>
  </si>
  <si>
    <t>800223</t>
  </si>
  <si>
    <t>800335</t>
  </si>
  <si>
    <t>801483</t>
  </si>
  <si>
    <t>803009</t>
  </si>
  <si>
    <t>823419</t>
  </si>
  <si>
    <t>823475</t>
  </si>
  <si>
    <t>823635</t>
  </si>
  <si>
    <t>850113</t>
  </si>
  <si>
    <t>852001</t>
  </si>
  <si>
    <t>879817</t>
  </si>
  <si>
    <t>947005</t>
  </si>
  <si>
    <t>950025</t>
  </si>
  <si>
    <t>950039</t>
  </si>
  <si>
    <t>950047</t>
  </si>
  <si>
    <t>950067</t>
  </si>
  <si>
    <t>952141</t>
  </si>
  <si>
    <t>956101</t>
  </si>
  <si>
    <t>965375</t>
  </si>
  <si>
    <t>989531</t>
  </si>
  <si>
    <t>Personal necesario</t>
  </si>
  <si>
    <t>Personal disponibe</t>
  </si>
  <si>
    <t>Dif</t>
  </si>
  <si>
    <t>0.43</t>
  </si>
  <si>
    <t>Comienzo de implementación de Solver en la pestaña de personal</t>
  </si>
  <si>
    <t>Standby de Solver para avanzar pestañas principales</t>
  </si>
  <si>
    <t>01-ago</t>
  </si>
  <si>
    <t>02-ago</t>
  </si>
  <si>
    <t>03-ago</t>
  </si>
  <si>
    <t>04-ago</t>
  </si>
  <si>
    <t>05-ago</t>
  </si>
  <si>
    <t>Week 31</t>
  </si>
  <si>
    <t>Cargas W31</t>
  </si>
  <si>
    <t>07-ago</t>
  </si>
  <si>
    <t>08-ago</t>
  </si>
  <si>
    <t>09-ago</t>
  </si>
  <si>
    <t>10-ago</t>
  </si>
  <si>
    <t>11-ago</t>
  </si>
  <si>
    <t>12-ago</t>
  </si>
  <si>
    <t>Week 32</t>
  </si>
  <si>
    <t>Cargas W32</t>
  </si>
  <si>
    <t>10104799</t>
  </si>
  <si>
    <t>10103242</t>
  </si>
  <si>
    <t>10103227</t>
  </si>
  <si>
    <t>10103251</t>
  </si>
  <si>
    <t>10103246</t>
  </si>
  <si>
    <t>10103207</t>
  </si>
  <si>
    <t>10113686P20</t>
  </si>
  <si>
    <t>10113677</t>
  </si>
  <si>
    <t>10113678</t>
  </si>
  <si>
    <t>101136725P30</t>
  </si>
  <si>
    <t>10113732</t>
  </si>
  <si>
    <t>10113733</t>
  </si>
  <si>
    <t>SANDERSON</t>
  </si>
  <si>
    <t>10082357</t>
  </si>
  <si>
    <t>8</t>
  </si>
  <si>
    <t>TSI</t>
  </si>
  <si>
    <t>10082358</t>
  </si>
  <si>
    <t>10082238</t>
  </si>
  <si>
    <t>10077958</t>
  </si>
  <si>
    <t>VOLVO</t>
  </si>
  <si>
    <t>10077963</t>
  </si>
  <si>
    <t>10075445</t>
  </si>
  <si>
    <t>OVAL 228001</t>
  </si>
  <si>
    <t>ATKIN</t>
  </si>
  <si>
    <t>9</t>
  </si>
  <si>
    <t>1422200123</t>
  </si>
  <si>
    <t>OVAL 15</t>
  </si>
  <si>
    <t>1422200127</t>
  </si>
  <si>
    <t>1422200080</t>
  </si>
  <si>
    <t>1422200142</t>
  </si>
  <si>
    <t>10062481</t>
  </si>
  <si>
    <t>10077499</t>
  </si>
  <si>
    <t>10012513</t>
  </si>
  <si>
    <t>10061772</t>
  </si>
  <si>
    <t>14</t>
  </si>
  <si>
    <t>1101801671</t>
  </si>
  <si>
    <t>4</t>
  </si>
  <si>
    <t>1103301172</t>
  </si>
  <si>
    <t>1101801739A</t>
  </si>
  <si>
    <t>1101801739B</t>
  </si>
  <si>
    <t>1100400047</t>
  </si>
  <si>
    <t>1101801658</t>
  </si>
  <si>
    <t>1101701519</t>
  </si>
  <si>
    <t>1101802157</t>
  </si>
  <si>
    <t>1101701598</t>
  </si>
  <si>
    <t>1103301558</t>
  </si>
  <si>
    <t>1100400125</t>
  </si>
  <si>
    <t>1102001209</t>
  </si>
  <si>
    <t>1100400355</t>
  </si>
  <si>
    <t>1102004230</t>
  </si>
  <si>
    <t>1100500182</t>
  </si>
  <si>
    <t>1103301560</t>
  </si>
  <si>
    <t>1100400032</t>
  </si>
  <si>
    <t>1101804220</t>
  </si>
  <si>
    <t>1103100485</t>
  </si>
  <si>
    <t>1102102033</t>
  </si>
  <si>
    <t>1103301512</t>
  </si>
  <si>
    <t>1103301511</t>
  </si>
  <si>
    <t>CODO-BRIDA</t>
  </si>
  <si>
    <t>1102001398</t>
  </si>
  <si>
    <t>1101801936</t>
  </si>
  <si>
    <t>1101801935</t>
  </si>
  <si>
    <t>1102100653</t>
  </si>
  <si>
    <t>1103301359</t>
  </si>
  <si>
    <t>1100500508</t>
  </si>
  <si>
    <t>1100400201</t>
  </si>
  <si>
    <t>1100500257</t>
  </si>
  <si>
    <t>1101802425</t>
  </si>
  <si>
    <t>1101802424</t>
  </si>
  <si>
    <t>1100500438</t>
  </si>
  <si>
    <t>1100500501</t>
  </si>
  <si>
    <t>1102300627</t>
  </si>
  <si>
    <t>1102300626</t>
  </si>
  <si>
    <t>1102300625</t>
  </si>
  <si>
    <t>1100500409</t>
  </si>
  <si>
    <t>1102001396</t>
  </si>
  <si>
    <t>1100500408</t>
  </si>
  <si>
    <t>1100500407</t>
  </si>
  <si>
    <t>1100400153</t>
  </si>
  <si>
    <t>1101801579</t>
  </si>
  <si>
    <t>1100500385</t>
  </si>
  <si>
    <t>1100500386</t>
  </si>
  <si>
    <t>1102001222</t>
  </si>
  <si>
    <t>1102001221</t>
  </si>
  <si>
    <t>1101704074</t>
  </si>
  <si>
    <t>TUBO</t>
  </si>
  <si>
    <t>1101704075</t>
  </si>
  <si>
    <t>2800400271</t>
  </si>
  <si>
    <t>CAJA</t>
  </si>
  <si>
    <t>2600000120</t>
  </si>
  <si>
    <t>INTERIOR</t>
  </si>
  <si>
    <t>1102001130</t>
  </si>
  <si>
    <t>SOURDINE</t>
  </si>
  <si>
    <t>1101500324</t>
  </si>
  <si>
    <t>CONFORMADO</t>
  </si>
  <si>
    <t>1001500041</t>
  </si>
  <si>
    <t>1233000181</t>
  </si>
  <si>
    <t>BAFFLE</t>
  </si>
  <si>
    <t>1101701559</t>
  </si>
  <si>
    <t>1101701560</t>
  </si>
  <si>
    <t>2801700080</t>
  </si>
  <si>
    <t>2600200187</t>
  </si>
  <si>
    <t>1233000171</t>
  </si>
  <si>
    <t>0.51</t>
  </si>
  <si>
    <t>Correción de errores.</t>
  </si>
  <si>
    <t>Quantity</t>
  </si>
  <si>
    <t>Checked</t>
  </si>
  <si>
    <t>Cargas W33</t>
  </si>
  <si>
    <t>Cargas W34</t>
  </si>
  <si>
    <t>Cargas W35</t>
  </si>
  <si>
    <t>Cargas W36</t>
  </si>
  <si>
    <t>Cargas W37</t>
  </si>
  <si>
    <t>Cargas W38</t>
  </si>
  <si>
    <t>Cargas W39</t>
  </si>
  <si>
    <t>SAGE</t>
  </si>
  <si>
    <t>82A253609B</t>
  </si>
  <si>
    <t>Cargas W40</t>
  </si>
  <si>
    <t>NOK</t>
  </si>
  <si>
    <t>Cargas W41</t>
  </si>
  <si>
    <t>Cargas W42</t>
  </si>
  <si>
    <t>0.52</t>
  </si>
  <si>
    <t>Mejoras en pestaña VERIFICATION (MODULE_40)</t>
  </si>
  <si>
    <t>Cargas W43</t>
  </si>
  <si>
    <t>Cargas W44</t>
  </si>
  <si>
    <t>Cargas W45</t>
  </si>
  <si>
    <t>Cargas W46</t>
  </si>
  <si>
    <t>Cargas W47</t>
  </si>
  <si>
    <t>Cargas W48</t>
  </si>
  <si>
    <t>13</t>
  </si>
  <si>
    <t>10101350</t>
  </si>
  <si>
    <t>1001700103</t>
  </si>
  <si>
    <t>OVAL 220005</t>
  </si>
  <si>
    <t>1100500136</t>
  </si>
  <si>
    <t>2800400305</t>
  </si>
  <si>
    <t>OVAL 190355</t>
  </si>
  <si>
    <t>1100500116</t>
  </si>
  <si>
    <t>1002000113</t>
  </si>
  <si>
    <t>190183-190179</t>
  </si>
  <si>
    <t>2800900471</t>
  </si>
  <si>
    <t>OVAL 190183-179</t>
  </si>
  <si>
    <t>1102000166</t>
  </si>
  <si>
    <t>2800400224</t>
  </si>
  <si>
    <t>OVAL 281227</t>
  </si>
  <si>
    <t>1100400065</t>
  </si>
  <si>
    <t>10109672</t>
  </si>
  <si>
    <t>1453200006</t>
  </si>
  <si>
    <t>1453200012</t>
  </si>
  <si>
    <t xml:space="preserve">154923 </t>
  </si>
  <si>
    <t>1101701345</t>
  </si>
  <si>
    <t>1101701346</t>
  </si>
  <si>
    <t>2800500140</t>
  </si>
  <si>
    <t>260100054</t>
  </si>
  <si>
    <t>1233000141</t>
  </si>
  <si>
    <t>1233000142</t>
  </si>
  <si>
    <t>1100400407</t>
  </si>
  <si>
    <t>1100400406</t>
  </si>
  <si>
    <t>1101701363</t>
  </si>
  <si>
    <t>1100500240</t>
  </si>
  <si>
    <t>1100500241</t>
  </si>
  <si>
    <t>2600101934</t>
  </si>
  <si>
    <t>2600101935</t>
  </si>
  <si>
    <t>1233000258</t>
  </si>
  <si>
    <t>1233000259</t>
  </si>
  <si>
    <t>1100500242</t>
  </si>
  <si>
    <t>1102200065</t>
  </si>
  <si>
    <t>1138100009</t>
  </si>
  <si>
    <t>1103100345</t>
  </si>
  <si>
    <t>1100500055</t>
  </si>
  <si>
    <t>2600900183</t>
  </si>
  <si>
    <t>1233000106</t>
  </si>
  <si>
    <t>1233000067</t>
  </si>
  <si>
    <t>1101802449</t>
  </si>
  <si>
    <t>1101701305</t>
  </si>
  <si>
    <t>2600900062</t>
  </si>
  <si>
    <t>1233000048</t>
  </si>
  <si>
    <t>1233000049</t>
  </si>
  <si>
    <t>1101701304</t>
  </si>
  <si>
    <t>Final_Ref</t>
  </si>
  <si>
    <t>Cargas W49</t>
  </si>
  <si>
    <t>Cargas W50</t>
  </si>
  <si>
    <t>00002916</t>
  </si>
  <si>
    <t>00002917</t>
  </si>
  <si>
    <t>01/01/2024</t>
  </si>
  <si>
    <t>08/01/2024</t>
  </si>
  <si>
    <t>15/01/2024</t>
  </si>
  <si>
    <t>22/01/2024</t>
  </si>
  <si>
    <t>29/01/2024</t>
  </si>
  <si>
    <t>05/02/2024</t>
  </si>
  <si>
    <t>12/02/2024</t>
  </si>
  <si>
    <t>19/02/2024</t>
  </si>
  <si>
    <t>26/02/2024</t>
  </si>
  <si>
    <t>04/03/2024</t>
  </si>
  <si>
    <t>11/03/2024</t>
  </si>
  <si>
    <t>18/03/2024</t>
  </si>
  <si>
    <t>25/03/2024</t>
  </si>
  <si>
    <t>01/04/2024</t>
  </si>
  <si>
    <t>08/04/2024</t>
  </si>
  <si>
    <t>15/04/2024</t>
  </si>
  <si>
    <t>22/04/2024</t>
  </si>
  <si>
    <t>29/04/2024</t>
  </si>
  <si>
    <t>06/05/2024</t>
  </si>
  <si>
    <t>13/05/2024</t>
  </si>
  <si>
    <t>20/05/2024</t>
  </si>
  <si>
    <t>27/05/2024</t>
  </si>
  <si>
    <t>03/06/2024</t>
  </si>
  <si>
    <t>10/06/2024</t>
  </si>
  <si>
    <t>17/06/2024</t>
  </si>
  <si>
    <t>22-ene</t>
  </si>
  <si>
    <t>29-ene</t>
  </si>
  <si>
    <t>15-ene</t>
  </si>
  <si>
    <t>08-ene</t>
  </si>
  <si>
    <t>10077467</t>
  </si>
  <si>
    <t>01-ene</t>
  </si>
  <si>
    <t>02-abr</t>
  </si>
  <si>
    <t>OK</t>
  </si>
  <si>
    <t>10109284P20</t>
  </si>
  <si>
    <t>10082187P30</t>
  </si>
  <si>
    <t>09-abr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</si>
</sst>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6"/>
      <color theme="1"/>
      <name val="Calibri"/>
      <family val="2"/>
      <scheme val="minor"/>
    </font>
    <font>
      <b/>
      <sz val="8"/>
      <color indexed="8"/>
      <name val="Tahoma"/>
      <family val="2"/>
    </font>
    <font>
      <sz val="8"/>
      <color indexed="8"/>
      <name val="Tahoma"/>
      <family val="2"/>
    </font>
    <font>
      <sz val="8"/>
      <color indexed="63"/>
      <name val="Tahoma"/>
      <family val="2"/>
    </font>
    <font>
      <sz val="8"/>
      <color theme="1"/>
      <name val="Tahoma"/>
      <family val="2"/>
    </font>
    <font>
      <b/>
      <sz val="11"/>
      <color theme="0"/>
      <name val="Calibri"/>
      <family val="2"/>
      <scheme val="minor"/>
    </font>
    <font>
      <b/>
      <sz val="11"/>
      <color theme="1"/>
      <name val="Calibri"/>
      <family val="2"/>
      <scheme val="minor"/>
    </font>
    <font>
      <sz val="8"/>
      <name val="Calibri"/>
      <family val="2"/>
      <scheme val="minor"/>
    </font>
    <font>
      <b/>
      <sz val="11"/>
      <color theme="1"/>
      <name val="Calibri"/>
      <family val="2"/>
      <charset val="238"/>
      <scheme val="minor"/>
    </font>
    <font>
      <b/>
      <sz val="11"/>
      <name val="Calibri"/>
      <family val="2"/>
      <charset val="238"/>
      <scheme val="minor"/>
    </font>
    <font>
      <b/>
      <sz val="18"/>
      <color theme="1"/>
      <name val="Calibri"/>
      <family val="2"/>
      <scheme val="minor"/>
    </font>
    <font>
      <b/>
      <sz val="11"/>
      <color theme="0" tint="-0.34998626667073579"/>
      <name val="Calibri"/>
      <family val="2"/>
      <charset val="238"/>
      <scheme val="minor"/>
    </font>
    <font>
      <b/>
      <sz val="11"/>
      <color theme="5"/>
      <name val="Calibri"/>
      <family val="2"/>
      <charset val="238"/>
      <scheme val="minor"/>
    </font>
    <font>
      <b/>
      <sz val="11"/>
      <color rgb="FF000000"/>
      <name val="Calibri"/>
      <family val="2"/>
    </font>
    <font>
      <b/>
      <sz val="14"/>
      <color theme="1"/>
      <name val="Calibri"/>
      <family val="2"/>
      <scheme val="minor"/>
    </font>
    <font>
      <sz val="20"/>
      <color theme="1"/>
      <name val="Calibri"/>
      <family val="2"/>
      <scheme val="minor"/>
    </font>
    <font>
      <sz val="26"/>
      <color rgb="FF000000"/>
      <name val="Calibri"/>
      <family val="2"/>
    </font>
    <font>
      <sz val="11"/>
      <color theme="1"/>
      <name val="Calibri"/>
      <family val="2"/>
      <charset val="238"/>
      <scheme val="minor"/>
    </font>
  </fonts>
  <fills count="42">
    <fill>
      <patternFill patternType="none"/>
    </fill>
    <fill>
      <patternFill patternType="gray125"/>
    </fill>
    <fill>
      <patternFill patternType="solid">
        <fgColor theme="2" tint="-0.499984740745262"/>
        <bgColor indexed="64"/>
      </patternFill>
    </fill>
    <fill>
      <patternFill patternType="solid">
        <fgColor rgb="FFF2F2F2"/>
        <bgColor indexed="64"/>
      </patternFill>
    </fill>
    <fill>
      <patternFill patternType="solid">
        <fgColor rgb="FFF4F4F4"/>
        <bgColor indexed="64"/>
      </patternFill>
    </fill>
    <fill>
      <patternFill patternType="solid">
        <fgColor rgb="FFFFFFFF"/>
        <bgColor indexed="64"/>
      </patternFill>
    </fill>
    <fill>
      <patternFill patternType="solid">
        <fgColor rgb="FFFFC000"/>
        <bgColor indexed="64"/>
      </patternFill>
    </fill>
    <fill>
      <patternFill patternType="solid">
        <fgColor rgb="FFFFFF00"/>
        <bgColor indexed="64"/>
      </patternFill>
    </fill>
    <fill>
      <patternFill patternType="solid">
        <fgColor theme="8" tint="0.79998168889431442"/>
        <bgColor indexed="64"/>
      </patternFill>
    </fill>
    <fill>
      <patternFill patternType="solid">
        <fgColor rgb="FFFF0000"/>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rgb="FFF9F9F9"/>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rgb="FFF7F7F7"/>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E8E8E8"/>
        <bgColor indexed="64"/>
      </patternFill>
    </fill>
    <fill>
      <patternFill patternType="solid">
        <fgColor theme="4" tint="0.79998168889431442"/>
        <bgColor indexed="64"/>
      </patternFill>
    </fill>
    <fill>
      <patternFill patternType="solid">
        <fgColor rgb="FFBFBFBF"/>
        <bgColor indexed="64"/>
      </patternFill>
    </fill>
    <fill>
      <patternFill patternType="solid">
        <fgColor rgb="FFFFE699"/>
        <bgColor indexed="64"/>
      </patternFill>
    </fill>
    <fill>
      <patternFill patternType="solid">
        <fgColor rgb="FFE2EFDA"/>
        <bgColor indexed="64"/>
      </patternFill>
    </fill>
    <fill>
      <patternFill patternType="solid">
        <fgColor rgb="FFD9E1F2"/>
        <bgColor indexed="64"/>
      </patternFill>
    </fill>
    <fill>
      <patternFill patternType="solid">
        <fgColor rgb="FFFFF2CC"/>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D7D7D7"/>
        <bgColor indexed="64"/>
      </patternFill>
    </fill>
    <fill>
      <patternFill patternType="solid">
        <fgColor theme="3" tint="0.79998168889431442"/>
        <bgColor indexed="64"/>
      </patternFill>
    </fill>
    <fill>
      <patternFill patternType="darkUp">
        <bgColor rgb="FFFF0000"/>
      </patternFill>
    </fill>
    <fill>
      <patternFill patternType="lightUp">
        <bgColor rgb="FFD0CECE"/>
      </patternFill>
    </fill>
    <fill>
      <patternFill patternType="lightUp">
        <bgColor rgb="FFFFC000"/>
      </patternFill>
    </fill>
    <fill>
      <patternFill patternType="lightUp">
        <bgColor rgb="FFFFE699"/>
      </patternFill>
    </fill>
    <fill>
      <patternFill patternType="lightUp">
        <bgColor rgb="FFE2EFDA"/>
      </patternFill>
    </fill>
    <fill>
      <patternFill patternType="lightUp">
        <bgColor rgb="FFD9E1F2"/>
      </patternFill>
    </fill>
    <fill>
      <patternFill patternType="solid">
        <fgColor rgb="FFD0CECE"/>
        <bgColor rgb="FF000000"/>
      </patternFill>
    </fill>
    <fill>
      <patternFill patternType="solid">
        <fgColor rgb="FFEAEAEA"/>
        <bgColor indexed="64"/>
      </patternFill>
    </fill>
    <fill>
      <patternFill patternType="solid">
        <fgColor theme="1" tint="0.499984740745262"/>
        <bgColor indexed="64"/>
      </patternFill>
    </fill>
    <fill>
      <patternFill patternType="solid">
        <fgColor theme="1"/>
        <bgColor indexed="64"/>
      </patternFill>
    </fill>
    <fill>
      <patternFill patternType="solid">
        <fgColor theme="0" tint="-0.499984740745262"/>
        <bgColor indexed="64"/>
      </patternFill>
    </fill>
  </fills>
  <borders count="8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ck">
        <color indexed="64"/>
      </left>
      <right style="thin">
        <color indexed="64"/>
      </right>
      <top/>
      <bottom/>
      <diagonal/>
    </border>
    <border>
      <left style="thin">
        <color indexed="64"/>
      </left>
      <right style="thick">
        <color indexed="64"/>
      </right>
      <top/>
      <bottom/>
      <diagonal/>
    </border>
    <border>
      <left style="thick">
        <color indexed="64"/>
      </left>
      <right style="thin">
        <color indexed="64"/>
      </right>
      <top style="medium">
        <color indexed="64"/>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diagonal/>
    </border>
    <border>
      <left/>
      <right style="thick">
        <color indexed="64"/>
      </right>
      <top/>
      <bottom/>
      <diagonal/>
    </border>
    <border>
      <left style="thick">
        <color indexed="64"/>
      </left>
      <right style="thin">
        <color indexed="64"/>
      </right>
      <top style="medium">
        <color indexed="64"/>
      </top>
      <bottom style="medium">
        <color indexed="64"/>
      </bottom>
      <diagonal/>
    </border>
    <border>
      <left style="thin">
        <color indexed="64"/>
      </left>
      <right style="thick">
        <color indexed="64"/>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thick">
        <color indexed="64"/>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s>
  <cellStyleXfs count="16">
    <xf numFmtId="0" fontId="0" fillId="0" borderId="0"/>
    <xf numFmtId="0" fontId="2" fillId="3" borderId="1">
      <alignment horizontal="left" vertical="center" wrapText="1"/>
    </xf>
    <xf numFmtId="0" fontId="3" fillId="4" borderId="1">
      <alignment horizontal="left" vertical="top" wrapText="1"/>
    </xf>
    <xf numFmtId="3" fontId="4" fillId="5" borderId="1">
      <alignment horizontal="right" vertical="top" wrapText="1"/>
    </xf>
    <xf numFmtId="3" fontId="4" fillId="5" borderId="1">
      <alignment horizontal="right" vertical="top" wrapText="1"/>
    </xf>
    <xf numFmtId="3" fontId="4" fillId="5" borderId="1">
      <alignment horizontal="right" vertical="top" wrapText="1"/>
    </xf>
    <xf numFmtId="3" fontId="4" fillId="5" borderId="1">
      <alignment horizontal="right" vertical="top" wrapText="1"/>
    </xf>
    <xf numFmtId="3" fontId="4" fillId="5" borderId="1">
      <alignment horizontal="right" vertical="top" wrapText="1"/>
    </xf>
    <xf numFmtId="0" fontId="3" fillId="4" borderId="1">
      <alignment horizontal="left" vertical="top" wrapText="1"/>
    </xf>
    <xf numFmtId="3" fontId="4" fillId="5" borderId="1">
      <alignment horizontal="right" vertical="top" wrapText="1"/>
    </xf>
    <xf numFmtId="3" fontId="4" fillId="5" borderId="1">
      <alignment horizontal="right" vertical="top" wrapText="1"/>
    </xf>
    <xf numFmtId="0" fontId="3" fillId="14" borderId="1">
      <alignment horizontal="left" vertical="top" wrapText="1"/>
    </xf>
    <xf numFmtId="0" fontId="3" fillId="17" borderId="1">
      <alignment horizontal="left" vertical="top" wrapText="1"/>
    </xf>
    <xf numFmtId="0" fontId="3" fillId="4" borderId="1">
      <alignment horizontal="left" vertical="top" wrapText="1"/>
    </xf>
    <xf numFmtId="3" fontId="4" fillId="5" borderId="1">
      <alignment horizontal="right" vertical="top" wrapText="1"/>
    </xf>
    <xf numFmtId="0" fontId="18" fillId="0" borderId="0"/>
  </cellStyleXfs>
  <cellXfs count="277">
    <xf numFmtId="0" fontId="0" fillId="0" borderId="0" xfId="0"/>
    <xf numFmtId="14" fontId="0" fillId="0" borderId="0" xfId="0" applyNumberFormat="1"/>
    <xf numFmtId="0" fontId="3" fillId="11" borderId="1" xfId="8" applyFill="1">
      <alignment horizontal="left" vertical="top" wrapText="1"/>
    </xf>
    <xf numFmtId="0" fontId="5" fillId="12" borderId="1" xfId="0" applyFont="1" applyFill="1" applyBorder="1"/>
    <xf numFmtId="0" fontId="0" fillId="19" borderId="3" xfId="0" applyFill="1" applyBorder="1"/>
    <xf numFmtId="0" fontId="0" fillId="0" borderId="3" xfId="0" applyBorder="1"/>
    <xf numFmtId="0" fontId="6" fillId="18" borderId="4" xfId="0" applyFont="1" applyFill="1" applyBorder="1"/>
    <xf numFmtId="0" fontId="0" fillId="19" borderId="5" xfId="0" applyFill="1" applyBorder="1"/>
    <xf numFmtId="0" fontId="0" fillId="0" borderId="5" xfId="0" applyBorder="1"/>
    <xf numFmtId="0" fontId="7" fillId="0" borderId="0" xfId="0" applyFont="1" applyAlignment="1">
      <alignment vertical="center" textRotation="90"/>
    </xf>
    <xf numFmtId="49" fontId="0" fillId="0" borderId="0" xfId="0" applyNumberFormat="1"/>
    <xf numFmtId="49" fontId="0" fillId="19" borderId="6" xfId="0" applyNumberFormat="1" applyFill="1" applyBorder="1"/>
    <xf numFmtId="3" fontId="4" fillId="5" borderId="1" xfId="3">
      <alignment horizontal="right" vertical="top" wrapText="1"/>
    </xf>
    <xf numFmtId="3" fontId="4" fillId="6" borderId="1" xfId="3" applyFill="1">
      <alignment horizontal="right" vertical="top" wrapText="1"/>
    </xf>
    <xf numFmtId="3" fontId="4" fillId="0" borderId="1" xfId="9" applyFill="1">
      <alignment horizontal="right" vertical="top" wrapText="1"/>
    </xf>
    <xf numFmtId="3" fontId="4" fillId="11" borderId="1" xfId="9" applyFill="1">
      <alignment horizontal="right" vertical="top" wrapText="1"/>
    </xf>
    <xf numFmtId="0" fontId="3" fillId="13" borderId="1" xfId="11" applyFill="1">
      <alignment horizontal="left" vertical="top" wrapText="1"/>
    </xf>
    <xf numFmtId="0" fontId="3" fillId="15" borderId="1" xfId="11" applyFill="1">
      <alignment horizontal="left" vertical="top" wrapText="1"/>
    </xf>
    <xf numFmtId="3" fontId="4" fillId="8" borderId="1" xfId="9" applyFill="1">
      <alignment horizontal="right" vertical="top" wrapText="1"/>
    </xf>
    <xf numFmtId="0" fontId="7" fillId="6" borderId="7" xfId="0" applyFont="1" applyFill="1" applyBorder="1" applyAlignment="1">
      <alignment horizontal="center" vertical="center"/>
    </xf>
    <xf numFmtId="0" fontId="7" fillId="23" borderId="7" xfId="0" applyFont="1" applyFill="1" applyBorder="1" applyAlignment="1">
      <alignment horizontal="center" vertical="center" wrapText="1"/>
    </xf>
    <xf numFmtId="0" fontId="7" fillId="24" borderId="7" xfId="0" applyFont="1" applyFill="1" applyBorder="1" applyAlignment="1">
      <alignment horizontal="center" vertical="center" wrapText="1"/>
    </xf>
    <xf numFmtId="0" fontId="7" fillId="25" borderId="8" xfId="0" applyFont="1" applyFill="1" applyBorder="1" applyAlignment="1">
      <alignment horizontal="center" vertical="center"/>
    </xf>
    <xf numFmtId="0" fontId="7" fillId="25" borderId="9" xfId="0" applyFont="1" applyFill="1" applyBorder="1" applyAlignment="1">
      <alignment horizontal="center" vertical="center"/>
    </xf>
    <xf numFmtId="0" fontId="0" fillId="0" borderId="10" xfId="0" applyBorder="1"/>
    <xf numFmtId="0" fontId="7" fillId="25" borderId="14" xfId="0" applyFont="1" applyFill="1" applyBorder="1" applyAlignment="1">
      <alignment horizontal="center" vertical="center"/>
    </xf>
    <xf numFmtId="0" fontId="0" fillId="0" borderId="0" xfId="0" applyAlignment="1">
      <alignment wrapText="1"/>
    </xf>
    <xf numFmtId="0" fontId="7" fillId="0" borderId="0" xfId="0" applyFont="1" applyAlignment="1">
      <alignment horizontal="center" vertical="center"/>
    </xf>
    <xf numFmtId="0" fontId="9" fillId="0" borderId="17" xfId="0" applyFont="1" applyBorder="1" applyAlignment="1" applyProtection="1">
      <alignment horizontal="center" vertical="center"/>
      <protection locked="0"/>
    </xf>
    <xf numFmtId="0" fontId="9" fillId="0" borderId="18" xfId="0" applyFont="1" applyBorder="1" applyAlignment="1" applyProtection="1">
      <alignment horizontal="center" vertical="center"/>
      <protection locked="0"/>
    </xf>
    <xf numFmtId="0" fontId="9" fillId="0" borderId="19" xfId="0" applyFont="1" applyBorder="1" applyAlignment="1" applyProtection="1">
      <alignment horizontal="center" vertical="center"/>
      <protection locked="0"/>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9" fillId="27" borderId="20" xfId="0" applyFont="1" applyFill="1" applyBorder="1" applyAlignment="1">
      <alignment horizontal="center" vertical="center"/>
    </xf>
    <xf numFmtId="0" fontId="9" fillId="27" borderId="21" xfId="0" applyFont="1" applyFill="1" applyBorder="1" applyAlignment="1">
      <alignment horizontal="center" vertical="center"/>
    </xf>
    <xf numFmtId="0" fontId="9" fillId="27" borderId="22" xfId="0" applyFont="1" applyFill="1" applyBorder="1" applyAlignment="1">
      <alignment horizontal="center" vertical="center"/>
    </xf>
    <xf numFmtId="0" fontId="0" fillId="0" borderId="11" xfId="0" applyBorder="1"/>
    <xf numFmtId="0" fontId="0" fillId="0" borderId="12" xfId="0" applyBorder="1"/>
    <xf numFmtId="0" fontId="0" fillId="0" borderId="24" xfId="0" applyBorder="1"/>
    <xf numFmtId="49" fontId="0" fillId="0" borderId="25" xfId="0" applyNumberFormat="1" applyBorder="1"/>
    <xf numFmtId="0" fontId="7" fillId="0" borderId="23" xfId="0" applyFont="1" applyBorder="1"/>
    <xf numFmtId="49" fontId="7" fillId="28" borderId="7" xfId="0" applyNumberFormat="1" applyFont="1" applyFill="1" applyBorder="1" applyAlignment="1">
      <alignment horizontal="left" vertical="center"/>
    </xf>
    <xf numFmtId="0" fontId="9" fillId="16" borderId="30" xfId="0" applyFont="1" applyFill="1" applyBorder="1" applyAlignment="1">
      <alignment horizontal="center" vertical="center"/>
    </xf>
    <xf numFmtId="0" fontId="9" fillId="16" borderId="7" xfId="0" applyFont="1" applyFill="1" applyBorder="1" applyAlignment="1">
      <alignment horizontal="center" vertical="center"/>
    </xf>
    <xf numFmtId="0" fontId="0" fillId="0" borderId="31" xfId="0" applyBorder="1"/>
    <xf numFmtId="0" fontId="0" fillId="29" borderId="12" xfId="0" applyFill="1" applyBorder="1"/>
    <xf numFmtId="0" fontId="7" fillId="29" borderId="13" xfId="0" applyFont="1" applyFill="1" applyBorder="1" applyAlignment="1">
      <alignment horizontal="center" vertical="center"/>
    </xf>
    <xf numFmtId="0" fontId="0" fillId="29" borderId="25" xfId="0" applyFill="1" applyBorder="1"/>
    <xf numFmtId="0" fontId="0" fillId="0" borderId="27" xfId="0" applyBorder="1"/>
    <xf numFmtId="0" fontId="7" fillId="29" borderId="12" xfId="0" applyFont="1" applyFill="1" applyBorder="1" applyAlignment="1">
      <alignment horizontal="center" vertical="center"/>
    </xf>
    <xf numFmtId="0" fontId="0" fillId="0" borderId="32" xfId="0" applyBorder="1"/>
    <xf numFmtId="0" fontId="0" fillId="0" borderId="28" xfId="0" applyBorder="1"/>
    <xf numFmtId="49" fontId="0" fillId="0" borderId="0" xfId="0" quotePrefix="1" applyNumberFormat="1"/>
    <xf numFmtId="0" fontId="0" fillId="0" borderId="0" xfId="0" quotePrefix="1"/>
    <xf numFmtId="0" fontId="0" fillId="19" borderId="3" xfId="0" quotePrefix="1" applyFill="1" applyBorder="1"/>
    <xf numFmtId="0" fontId="0" fillId="0" borderId="3" xfId="0" quotePrefix="1" applyBorder="1"/>
    <xf numFmtId="0" fontId="12" fillId="30" borderId="21" xfId="0" applyFont="1" applyFill="1" applyBorder="1" applyAlignment="1">
      <alignment horizontal="center" vertical="center"/>
    </xf>
    <xf numFmtId="0" fontId="9" fillId="28" borderId="21" xfId="0" applyFont="1" applyFill="1" applyBorder="1" applyAlignment="1" applyProtection="1">
      <alignment horizontal="center" vertical="center"/>
      <protection locked="0"/>
    </xf>
    <xf numFmtId="0" fontId="12" fillId="30" borderId="20" xfId="0" applyFont="1" applyFill="1" applyBorder="1" applyAlignment="1">
      <alignment horizontal="center" vertical="center"/>
    </xf>
    <xf numFmtId="0" fontId="12" fillId="30" borderId="22" xfId="0" applyFont="1" applyFill="1" applyBorder="1" applyAlignment="1">
      <alignment horizontal="center" vertical="center"/>
    </xf>
    <xf numFmtId="0" fontId="9" fillId="28" borderId="20" xfId="0" applyFont="1" applyFill="1" applyBorder="1" applyAlignment="1" applyProtection="1">
      <alignment horizontal="center" vertical="center"/>
      <protection locked="0"/>
    </xf>
    <xf numFmtId="0" fontId="9" fillId="28" borderId="22" xfId="0" applyFont="1" applyFill="1" applyBorder="1" applyAlignment="1" applyProtection="1">
      <alignment horizontal="center" vertical="center"/>
      <protection locked="0"/>
    </xf>
    <xf numFmtId="0" fontId="12" fillId="30" borderId="36" xfId="0" applyFont="1" applyFill="1" applyBorder="1" applyAlignment="1">
      <alignment horizontal="center" vertical="center"/>
    </xf>
    <xf numFmtId="0" fontId="9" fillId="28" borderId="36" xfId="0" applyFont="1" applyFill="1" applyBorder="1" applyAlignment="1" applyProtection="1">
      <alignment horizontal="center" vertical="center"/>
      <protection locked="0"/>
    </xf>
    <xf numFmtId="0" fontId="9" fillId="0" borderId="38" xfId="0" applyFont="1" applyBorder="1" applyAlignment="1" applyProtection="1">
      <alignment horizontal="center" vertical="center"/>
      <protection locked="0"/>
    </xf>
    <xf numFmtId="0" fontId="9" fillId="28" borderId="45" xfId="0" applyFont="1" applyFill="1" applyBorder="1" applyAlignment="1" applyProtection="1">
      <alignment horizontal="center" vertical="center"/>
      <protection locked="0"/>
    </xf>
    <xf numFmtId="0" fontId="9" fillId="28" borderId="46" xfId="0" applyFont="1" applyFill="1" applyBorder="1" applyAlignment="1" applyProtection="1">
      <alignment horizontal="center" vertical="center"/>
      <protection locked="0"/>
    </xf>
    <xf numFmtId="0" fontId="13" fillId="27" borderId="43" xfId="0" applyFont="1" applyFill="1" applyBorder="1" applyAlignment="1">
      <alignment horizontal="center" vertical="center"/>
    </xf>
    <xf numFmtId="0" fontId="13" fillId="27" borderId="33" xfId="0" applyFont="1" applyFill="1" applyBorder="1" applyAlignment="1">
      <alignment horizontal="center" vertical="center"/>
    </xf>
    <xf numFmtId="0" fontId="13" fillId="27" borderId="35" xfId="0" applyFont="1" applyFill="1" applyBorder="1" applyAlignment="1">
      <alignment horizontal="center" vertical="center"/>
    </xf>
    <xf numFmtId="0" fontId="13" fillId="27" borderId="34" xfId="0" applyFont="1" applyFill="1" applyBorder="1" applyAlignment="1">
      <alignment horizontal="center" vertical="center"/>
    </xf>
    <xf numFmtId="0" fontId="13" fillId="27" borderId="37" xfId="0" applyFont="1" applyFill="1" applyBorder="1" applyAlignment="1">
      <alignment horizontal="center" vertical="center"/>
    </xf>
    <xf numFmtId="0" fontId="13" fillId="7" borderId="33" xfId="0" applyFont="1" applyFill="1" applyBorder="1" applyAlignment="1">
      <alignment horizontal="center" vertical="center"/>
    </xf>
    <xf numFmtId="0" fontId="13" fillId="27" borderId="44" xfId="0" applyFont="1" applyFill="1" applyBorder="1" applyAlignment="1">
      <alignment horizontal="center" vertical="center"/>
    </xf>
    <xf numFmtId="0" fontId="7" fillId="31" borderId="39" xfId="0" applyFont="1" applyFill="1" applyBorder="1" applyAlignment="1">
      <alignment horizontal="center" vertical="center"/>
    </xf>
    <xf numFmtId="0" fontId="7" fillId="31" borderId="40" xfId="0" applyFont="1" applyFill="1" applyBorder="1" applyAlignment="1">
      <alignment horizontal="center" vertical="center"/>
    </xf>
    <xf numFmtId="0" fontId="7" fillId="31" borderId="41" xfId="0" applyFont="1" applyFill="1" applyBorder="1" applyAlignment="1">
      <alignment horizontal="center" vertical="center"/>
    </xf>
    <xf numFmtId="0" fontId="7" fillId="31" borderId="42" xfId="0" applyFont="1" applyFill="1" applyBorder="1" applyAlignment="1">
      <alignment horizontal="center" vertical="center"/>
    </xf>
    <xf numFmtId="0" fontId="12" fillId="30" borderId="45" xfId="0" applyFont="1" applyFill="1" applyBorder="1" applyAlignment="1">
      <alignment horizontal="center" vertical="center"/>
    </xf>
    <xf numFmtId="0" fontId="12" fillId="30" borderId="46" xfId="0" applyFont="1" applyFill="1" applyBorder="1" applyAlignment="1">
      <alignment horizontal="center" vertical="center"/>
    </xf>
    <xf numFmtId="0" fontId="9" fillId="0" borderId="47" xfId="0" applyFont="1" applyBorder="1" applyAlignment="1" applyProtection="1">
      <alignment horizontal="center" vertical="center"/>
      <protection locked="0"/>
    </xf>
    <xf numFmtId="0" fontId="9" fillId="0" borderId="48" xfId="0" applyFont="1" applyBorder="1" applyAlignment="1" applyProtection="1">
      <alignment horizontal="center" vertical="center"/>
      <protection locked="0"/>
    </xf>
    <xf numFmtId="49" fontId="0" fillId="19" borderId="6" xfId="0" quotePrefix="1" applyNumberFormat="1" applyFill="1" applyBorder="1"/>
    <xf numFmtId="1" fontId="0" fillId="0" borderId="0" xfId="0" applyNumberFormat="1"/>
    <xf numFmtId="0" fontId="3" fillId="30" borderId="1" xfId="11" applyFill="1">
      <alignment horizontal="left" vertical="top" wrapText="1"/>
    </xf>
    <xf numFmtId="0" fontId="5" fillId="8" borderId="1" xfId="12" quotePrefix="1" applyFont="1" applyFill="1">
      <alignment horizontal="left" vertical="top" wrapText="1"/>
    </xf>
    <xf numFmtId="0" fontId="5" fillId="11" borderId="1" xfId="8" quotePrefix="1" applyFont="1" applyFill="1">
      <alignment horizontal="left" vertical="top" wrapText="1"/>
    </xf>
    <xf numFmtId="0" fontId="5" fillId="12" borderId="1" xfId="0" quotePrefix="1" applyFont="1" applyFill="1" applyBorder="1"/>
    <xf numFmtId="0" fontId="0" fillId="19" borderId="5" xfId="0" quotePrefix="1" applyFill="1" applyBorder="1"/>
    <xf numFmtId="0" fontId="7" fillId="0" borderId="0" xfId="0" quotePrefix="1" applyFont="1" applyAlignment="1">
      <alignment vertical="center" textRotation="90"/>
    </xf>
    <xf numFmtId="0" fontId="7" fillId="25" borderId="53" xfId="0" applyFont="1" applyFill="1" applyBorder="1" applyAlignment="1">
      <alignment horizontal="center" vertical="center"/>
    </xf>
    <xf numFmtId="0" fontId="7" fillId="25" borderId="54" xfId="0" applyFont="1" applyFill="1" applyBorder="1" applyAlignment="1">
      <alignment horizontal="center" vertical="center"/>
    </xf>
    <xf numFmtId="0" fontId="7" fillId="32" borderId="7" xfId="0" applyFont="1" applyFill="1" applyBorder="1" applyAlignment="1">
      <alignment horizontal="center" vertical="center"/>
    </xf>
    <xf numFmtId="1" fontId="13" fillId="27" borderId="34" xfId="0" applyNumberFormat="1" applyFont="1" applyFill="1" applyBorder="1" applyAlignment="1">
      <alignment horizontal="center" vertical="center"/>
    </xf>
    <xf numFmtId="0" fontId="7" fillId="33" borderId="7" xfId="0" applyFont="1" applyFill="1" applyBorder="1" applyAlignment="1">
      <alignment horizontal="center" vertical="center"/>
    </xf>
    <xf numFmtId="0" fontId="7" fillId="34" borderId="7" xfId="0" applyFont="1" applyFill="1" applyBorder="1" applyAlignment="1">
      <alignment horizontal="center" vertical="center" wrapText="1"/>
    </xf>
    <xf numFmtId="0" fontId="7" fillId="35" borderId="7" xfId="0" applyFont="1" applyFill="1" applyBorder="1" applyAlignment="1">
      <alignment horizontal="center" vertical="center" wrapText="1"/>
    </xf>
    <xf numFmtId="0" fontId="7" fillId="36" borderId="8" xfId="0" applyFont="1" applyFill="1" applyBorder="1" applyAlignment="1">
      <alignment horizontal="center" vertical="center"/>
    </xf>
    <xf numFmtId="0" fontId="7" fillId="36" borderId="9" xfId="0" applyFont="1" applyFill="1" applyBorder="1" applyAlignment="1">
      <alignment horizontal="center" vertical="center"/>
    </xf>
    <xf numFmtId="0" fontId="7" fillId="36" borderId="14" xfId="0" applyFont="1" applyFill="1" applyBorder="1" applyAlignment="1">
      <alignment horizontal="center" vertical="center"/>
    </xf>
    <xf numFmtId="0" fontId="0" fillId="19" borderId="6" xfId="0" quotePrefix="1" applyFill="1" applyBorder="1"/>
    <xf numFmtId="0" fontId="14" fillId="37" borderId="7" xfId="0" applyFont="1" applyFill="1" applyBorder="1" applyAlignment="1">
      <alignment horizontal="center" vertical="center"/>
    </xf>
    <xf numFmtId="0" fontId="7" fillId="28" borderId="7" xfId="0" applyFont="1" applyFill="1" applyBorder="1" applyAlignment="1">
      <alignment horizontal="left" vertical="center"/>
    </xf>
    <xf numFmtId="0" fontId="0" fillId="0" borderId="26" xfId="0" applyBorder="1"/>
    <xf numFmtId="0" fontId="7" fillId="0" borderId="55" xfId="0" applyFont="1" applyBorder="1"/>
    <xf numFmtId="0" fontId="0" fillId="0" borderId="56" xfId="0" applyBorder="1"/>
    <xf numFmtId="0" fontId="0" fillId="0" borderId="57" xfId="0" applyBorder="1"/>
    <xf numFmtId="1" fontId="13" fillId="27" borderId="43" xfId="0" applyNumberFormat="1" applyFont="1" applyFill="1" applyBorder="1" applyAlignment="1">
      <alignment horizontal="center" vertical="center"/>
    </xf>
    <xf numFmtId="0" fontId="7" fillId="0" borderId="0" xfId="0" quotePrefix="1" applyFont="1" applyAlignment="1">
      <alignment horizontal="center" vertical="center" textRotation="90"/>
    </xf>
    <xf numFmtId="0" fontId="14" fillId="37" borderId="15" xfId="0" applyFont="1" applyFill="1" applyBorder="1" applyAlignment="1">
      <alignment horizontal="center" vertical="center"/>
    </xf>
    <xf numFmtId="0" fontId="0" fillId="0" borderId="1" xfId="0" applyBorder="1"/>
    <xf numFmtId="0" fontId="7" fillId="28" borderId="1" xfId="0" applyFont="1" applyFill="1" applyBorder="1" applyAlignment="1">
      <alignment horizontal="center" vertical="center"/>
    </xf>
    <xf numFmtId="0" fontId="7" fillId="39" borderId="63" xfId="0" applyFont="1" applyFill="1" applyBorder="1" applyAlignment="1">
      <alignment vertical="center"/>
    </xf>
    <xf numFmtId="0" fontId="0" fillId="0" borderId="64" xfId="0" applyBorder="1"/>
    <xf numFmtId="0" fontId="7" fillId="28" borderId="64" xfId="0" applyFont="1" applyFill="1" applyBorder="1" applyAlignment="1">
      <alignment horizontal="center" vertical="center"/>
    </xf>
    <xf numFmtId="0" fontId="7" fillId="28" borderId="65" xfId="0" applyFont="1" applyFill="1" applyBorder="1" applyAlignment="1">
      <alignment horizontal="left" vertical="center"/>
    </xf>
    <xf numFmtId="0" fontId="7" fillId="39" borderId="66" xfId="0" applyFont="1" applyFill="1" applyBorder="1" applyAlignment="1">
      <alignment vertical="center"/>
    </xf>
    <xf numFmtId="0" fontId="7" fillId="28" borderId="67" xfId="0" applyFont="1" applyFill="1" applyBorder="1" applyAlignment="1">
      <alignment horizontal="left" vertical="center"/>
    </xf>
    <xf numFmtId="0" fontId="7" fillId="39" borderId="68" xfId="0" applyFont="1" applyFill="1" applyBorder="1" applyAlignment="1">
      <alignment vertical="center"/>
    </xf>
    <xf numFmtId="0" fontId="0" fillId="0" borderId="69" xfId="0" applyBorder="1"/>
    <xf numFmtId="0" fontId="7" fillId="28" borderId="69" xfId="0" applyFont="1" applyFill="1" applyBorder="1" applyAlignment="1">
      <alignment horizontal="center" vertical="center"/>
    </xf>
    <xf numFmtId="0" fontId="7" fillId="28" borderId="70" xfId="0" applyFont="1" applyFill="1" applyBorder="1" applyAlignment="1">
      <alignment horizontal="left" vertical="center"/>
    </xf>
    <xf numFmtId="0" fontId="0" fillId="28" borderId="64" xfId="0" applyFill="1" applyBorder="1" applyAlignment="1">
      <alignment horizontal="center" vertical="center"/>
    </xf>
    <xf numFmtId="0" fontId="0" fillId="28" borderId="1" xfId="0" applyFill="1" applyBorder="1" applyAlignment="1">
      <alignment horizontal="center" vertical="center"/>
    </xf>
    <xf numFmtId="0" fontId="0" fillId="28" borderId="69" xfId="0" applyFill="1" applyBorder="1" applyAlignment="1">
      <alignment horizontal="center" vertical="center"/>
    </xf>
    <xf numFmtId="49" fontId="0" fillId="19" borderId="0" xfId="0" applyNumberFormat="1" applyFill="1"/>
    <xf numFmtId="49" fontId="0" fillId="19" borderId="0" xfId="0" quotePrefix="1" applyNumberFormat="1" applyFill="1"/>
    <xf numFmtId="49" fontId="0" fillId="0" borderId="6" xfId="0" quotePrefix="1" applyNumberFormat="1" applyBorder="1"/>
    <xf numFmtId="0" fontId="7" fillId="38" borderId="39" xfId="0" applyFont="1" applyFill="1" applyBorder="1" applyAlignment="1">
      <alignment vertical="center"/>
    </xf>
    <xf numFmtId="0" fontId="7" fillId="38" borderId="34" xfId="0" applyFont="1" applyFill="1" applyBorder="1" applyAlignment="1">
      <alignment vertical="center"/>
    </xf>
    <xf numFmtId="0" fontId="7" fillId="38" borderId="61" xfId="0" applyFont="1" applyFill="1" applyBorder="1" applyAlignment="1">
      <alignment vertical="center"/>
    </xf>
    <xf numFmtId="0" fontId="7" fillId="38" borderId="40" xfId="0" applyFont="1" applyFill="1" applyBorder="1" applyAlignment="1">
      <alignment vertical="center"/>
    </xf>
    <xf numFmtId="0" fontId="7" fillId="38" borderId="33" xfId="0" applyFont="1" applyFill="1" applyBorder="1" applyAlignment="1">
      <alignment vertical="center"/>
    </xf>
    <xf numFmtId="0" fontId="7" fillId="38" borderId="60" xfId="0" applyFont="1" applyFill="1" applyBorder="1" applyAlignment="1">
      <alignment vertical="center"/>
    </xf>
    <xf numFmtId="0" fontId="7" fillId="38" borderId="41" xfId="0" applyFont="1" applyFill="1" applyBorder="1" applyAlignment="1">
      <alignment vertical="center"/>
    </xf>
    <xf numFmtId="0" fontId="7" fillId="38" borderId="35" xfId="0" applyFont="1" applyFill="1" applyBorder="1" applyAlignment="1">
      <alignment vertical="center"/>
    </xf>
    <xf numFmtId="0" fontId="7" fillId="38" borderId="62" xfId="0" applyFont="1" applyFill="1" applyBorder="1" applyAlignment="1">
      <alignment vertical="center"/>
    </xf>
    <xf numFmtId="0" fontId="7" fillId="38" borderId="8" xfId="0" applyFont="1" applyFill="1" applyBorder="1" applyAlignment="1">
      <alignment vertical="center"/>
    </xf>
    <xf numFmtId="49" fontId="0" fillId="0" borderId="5" xfId="0" quotePrefix="1" applyNumberFormat="1" applyBorder="1"/>
    <xf numFmtId="49" fontId="0" fillId="7" borderId="0" xfId="0" quotePrefix="1" applyNumberFormat="1" applyFill="1"/>
    <xf numFmtId="0" fontId="7" fillId="28" borderId="67" xfId="0" quotePrefix="1" applyFont="1" applyFill="1" applyBorder="1" applyAlignment="1">
      <alignment horizontal="left" vertical="center"/>
    </xf>
    <xf numFmtId="0" fontId="0" fillId="0" borderId="4" xfId="0" applyBorder="1"/>
    <xf numFmtId="49" fontId="6" fillId="18" borderId="4" xfId="0" applyNumberFormat="1" applyFont="1" applyFill="1" applyBorder="1"/>
    <xf numFmtId="49" fontId="0" fillId="19" borderId="3" xfId="0" applyNumberFormat="1" applyFill="1" applyBorder="1"/>
    <xf numFmtId="49" fontId="0" fillId="0" borderId="3" xfId="0" applyNumberFormat="1" applyBorder="1"/>
    <xf numFmtId="49" fontId="0" fillId="19" borderId="5" xfId="0" applyNumberFormat="1" applyFill="1" applyBorder="1"/>
    <xf numFmtId="49" fontId="0" fillId="0" borderId="5" xfId="0" applyNumberFormat="1" applyBorder="1"/>
    <xf numFmtId="0" fontId="0" fillId="7" borderId="0" xfId="0" applyFill="1"/>
    <xf numFmtId="0" fontId="7" fillId="0" borderId="59" xfId="0" applyFont="1" applyBorder="1" applyAlignment="1">
      <alignment horizontal="center" vertical="center"/>
    </xf>
    <xf numFmtId="0" fontId="7" fillId="0" borderId="30" xfId="0" applyFont="1" applyBorder="1" applyAlignment="1">
      <alignment horizontal="center" vertical="center"/>
    </xf>
    <xf numFmtId="0" fontId="7" fillId="21" borderId="8" xfId="0" applyFont="1" applyFill="1" applyBorder="1" applyAlignment="1">
      <alignment horizontal="center" vertical="center"/>
    </xf>
    <xf numFmtId="0" fontId="7" fillId="21" borderId="9" xfId="0" applyFont="1" applyFill="1" applyBorder="1" applyAlignment="1">
      <alignment horizontal="center" vertical="center"/>
    </xf>
    <xf numFmtId="0" fontId="7" fillId="21" borderId="7" xfId="0" applyFont="1" applyFill="1" applyBorder="1" applyAlignment="1">
      <alignment horizontal="center" vertical="center"/>
    </xf>
    <xf numFmtId="0" fontId="7" fillId="0" borderId="71" xfId="0" applyFont="1" applyBorder="1" applyAlignment="1">
      <alignment horizontal="center" vertical="center"/>
    </xf>
    <xf numFmtId="0" fontId="7" fillId="21" borderId="74" xfId="0" applyFont="1" applyFill="1" applyBorder="1" applyAlignment="1">
      <alignment horizontal="center" vertical="center"/>
    </xf>
    <xf numFmtId="0" fontId="0" fillId="28" borderId="75" xfId="0" applyFill="1" applyBorder="1"/>
    <xf numFmtId="0" fontId="0" fillId="28" borderId="2" xfId="0" applyFill="1" applyBorder="1"/>
    <xf numFmtId="0" fontId="0" fillId="28" borderId="76" xfId="0" applyFill="1" applyBorder="1"/>
    <xf numFmtId="0" fontId="0" fillId="28" borderId="77" xfId="0" applyFill="1" applyBorder="1"/>
    <xf numFmtId="0" fontId="0" fillId="28" borderId="78" xfId="0" applyFill="1" applyBorder="1"/>
    <xf numFmtId="0" fontId="0" fillId="0" borderId="58" xfId="0" applyBorder="1"/>
    <xf numFmtId="0" fontId="0" fillId="0" borderId="59" xfId="0" applyBorder="1"/>
    <xf numFmtId="0" fontId="0" fillId="0" borderId="79" xfId="0" applyBorder="1"/>
    <xf numFmtId="0" fontId="0" fillId="0" borderId="67" xfId="0" applyBorder="1"/>
    <xf numFmtId="0" fontId="0" fillId="28" borderId="58" xfId="0" applyFill="1" applyBorder="1"/>
    <xf numFmtId="0" fontId="0" fillId="28" borderId="1" xfId="0" applyFill="1" applyBorder="1"/>
    <xf numFmtId="0" fontId="0" fillId="28" borderId="59" xfId="0" applyFill="1" applyBorder="1"/>
    <xf numFmtId="0" fontId="0" fillId="28" borderId="79" xfId="0" applyFill="1" applyBorder="1"/>
    <xf numFmtId="0" fontId="0" fillId="28" borderId="67" xfId="0" applyFill="1" applyBorder="1"/>
    <xf numFmtId="0" fontId="0" fillId="0" borderId="80" xfId="0" applyBorder="1"/>
    <xf numFmtId="0" fontId="0" fillId="0" borderId="81" xfId="0" applyBorder="1"/>
    <xf numFmtId="0" fontId="0" fillId="0" borderId="82" xfId="0" applyBorder="1"/>
    <xf numFmtId="0" fontId="0" fillId="0" borderId="83" xfId="0" applyBorder="1"/>
    <xf numFmtId="0" fontId="0" fillId="0" borderId="84" xfId="0" applyBorder="1"/>
    <xf numFmtId="0" fontId="0" fillId="10" borderId="30" xfId="0" applyFill="1" applyBorder="1"/>
    <xf numFmtId="0" fontId="0" fillId="10" borderId="71" xfId="0" applyFill="1" applyBorder="1"/>
    <xf numFmtId="0" fontId="0" fillId="10" borderId="73" xfId="0" applyFill="1" applyBorder="1"/>
    <xf numFmtId="0" fontId="0" fillId="10" borderId="72" xfId="0" applyFill="1" applyBorder="1"/>
    <xf numFmtId="0" fontId="0" fillId="40" borderId="30" xfId="0" applyFill="1" applyBorder="1"/>
    <xf numFmtId="0" fontId="0" fillId="40" borderId="71" xfId="0" applyFill="1" applyBorder="1"/>
    <xf numFmtId="0" fontId="0" fillId="40" borderId="73" xfId="0" applyFill="1" applyBorder="1"/>
    <xf numFmtId="0" fontId="0" fillId="28" borderId="0" xfId="0" applyFill="1"/>
    <xf numFmtId="0" fontId="0" fillId="28" borderId="0" xfId="0" quotePrefix="1" applyFill="1"/>
    <xf numFmtId="0" fontId="15" fillId="41" borderId="7" xfId="0" applyFont="1" applyFill="1" applyBorder="1" applyAlignment="1">
      <alignment horizontal="center" vertical="center"/>
    </xf>
    <xf numFmtId="0" fontId="15" fillId="41" borderId="7" xfId="0" applyFont="1" applyFill="1" applyBorder="1" applyAlignment="1">
      <alignment horizontal="center" vertical="center" wrapText="1"/>
    </xf>
    <xf numFmtId="0" fontId="5" fillId="13" borderId="1" xfId="8" applyFont="1" applyFill="1">
      <alignment horizontal="left" vertical="top" wrapText="1"/>
    </xf>
    <xf numFmtId="0" fontId="5" fillId="30" borderId="1" xfId="8" applyFont="1" applyFill="1">
      <alignment horizontal="left" vertical="top" wrapText="1"/>
    </xf>
    <xf numFmtId="0" fontId="5" fillId="15" borderId="1" xfId="8" applyFont="1" applyFill="1">
      <alignment horizontal="left" vertical="top" wrapText="1"/>
    </xf>
    <xf numFmtId="0" fontId="5" fillId="15" borderId="1" xfId="12" applyFont="1" applyFill="1">
      <alignment horizontal="left" vertical="top" wrapText="1"/>
    </xf>
    <xf numFmtId="0" fontId="3" fillId="4" borderId="1" xfId="13">
      <alignment horizontal="left" vertical="top" wrapText="1"/>
    </xf>
    <xf numFmtId="0" fontId="5" fillId="8" borderId="1" xfId="12" applyFont="1" applyFill="1">
      <alignment horizontal="left" vertical="top" wrapText="1"/>
    </xf>
    <xf numFmtId="0" fontId="9" fillId="27" borderId="75" xfId="0" applyFont="1" applyFill="1" applyBorder="1" applyAlignment="1">
      <alignment horizontal="center" vertical="center"/>
    </xf>
    <xf numFmtId="0" fontId="9" fillId="27" borderId="2" xfId="0" applyFont="1" applyFill="1" applyBorder="1" applyAlignment="1">
      <alignment horizontal="center" vertical="center"/>
    </xf>
    <xf numFmtId="0" fontId="9" fillId="27" borderId="76" xfId="0" applyFont="1" applyFill="1" applyBorder="1" applyAlignment="1">
      <alignment horizontal="center" vertical="center"/>
    </xf>
    <xf numFmtId="0" fontId="0" fillId="6" borderId="0" xfId="0" applyFill="1"/>
    <xf numFmtId="0" fontId="16" fillId="9" borderId="0" xfId="0" applyFont="1" applyFill="1"/>
    <xf numFmtId="14" fontId="2" fillId="3" borderId="1" xfId="1" applyNumberFormat="1">
      <alignment horizontal="left" vertical="center" wrapText="1"/>
    </xf>
    <xf numFmtId="0" fontId="5" fillId="0" borderId="1" xfId="12" applyFont="1" applyFill="1">
      <alignment horizontal="left" vertical="top" wrapText="1"/>
    </xf>
    <xf numFmtId="0" fontId="5" fillId="12" borderId="1" xfId="15" quotePrefix="1" applyFont="1" applyFill="1" applyBorder="1"/>
    <xf numFmtId="0" fontId="5" fillId="12" borderId="1" xfId="15" applyFont="1" applyFill="1" applyBorder="1"/>
    <xf numFmtId="0" fontId="5" fillId="12" borderId="1" xfId="15" applyFont="1" applyFill="1" applyBorder="1" applyAlignment="1">
      <alignment horizontal="left"/>
    </xf>
    <xf numFmtId="0" fontId="3" fillId="6" borderId="1" xfId="13" applyFill="1">
      <alignment horizontal="left" vertical="top" wrapText="1"/>
    </xf>
    <xf numFmtId="0" fontId="3" fillId="9" borderId="1" xfId="13" applyFill="1">
      <alignment horizontal="left" vertical="top" wrapText="1"/>
    </xf>
    <xf numFmtId="0" fontId="3" fillId="4" borderId="1" xfId="13" quotePrefix="1">
      <alignment horizontal="left" vertical="top" wrapText="1"/>
    </xf>
    <xf numFmtId="0" fontId="5" fillId="30" borderId="1" xfId="8" quotePrefix="1" applyFont="1" applyFill="1">
      <alignment horizontal="left" vertical="top" wrapText="1"/>
    </xf>
    <xf numFmtId="0" fontId="5" fillId="15" borderId="1" xfId="8" quotePrefix="1" applyFont="1" applyFill="1">
      <alignment horizontal="left" vertical="top" wrapText="1"/>
    </xf>
    <xf numFmtId="0" fontId="5" fillId="15" borderId="1" xfId="12" quotePrefix="1" applyFont="1" applyFill="1">
      <alignment horizontal="left" vertical="top" wrapText="1"/>
    </xf>
    <xf numFmtId="0" fontId="5" fillId="12" borderId="1" xfId="15" quotePrefix="1" applyFont="1" applyFill="1" applyBorder="1" applyAlignment="1">
      <alignment horizontal="left"/>
    </xf>
    <xf numFmtId="1" fontId="9" fillId="7" borderId="20" xfId="0" applyNumberFormat="1" applyFont="1" applyFill="1" applyBorder="1" applyAlignment="1">
      <alignment horizontal="center" vertical="center"/>
    </xf>
    <xf numFmtId="1" fontId="9" fillId="7" borderId="58" xfId="0" applyNumberFormat="1" applyFont="1" applyFill="1" applyBorder="1" applyAlignment="1">
      <alignment horizontal="center" vertical="center"/>
    </xf>
    <xf numFmtId="1" fontId="9" fillId="10" borderId="40" xfId="0" applyNumberFormat="1" applyFont="1" applyFill="1" applyBorder="1" applyAlignment="1">
      <alignment horizontal="center" vertical="center"/>
    </xf>
    <xf numFmtId="1" fontId="9" fillId="10" borderId="33" xfId="0" applyNumberFormat="1" applyFont="1" applyFill="1" applyBorder="1" applyAlignment="1">
      <alignment horizontal="center" vertical="center"/>
    </xf>
    <xf numFmtId="1" fontId="10" fillId="11" borderId="21" xfId="0" applyNumberFormat="1" applyFont="1" applyFill="1" applyBorder="1" applyAlignment="1" applyProtection="1">
      <alignment horizontal="center" vertical="center"/>
      <protection locked="0"/>
    </xf>
    <xf numFmtId="1" fontId="10" fillId="11" borderId="1" xfId="0" applyNumberFormat="1" applyFont="1" applyFill="1" applyBorder="1" applyAlignment="1" applyProtection="1">
      <alignment horizontal="center" vertical="center"/>
      <protection locked="0"/>
    </xf>
    <xf numFmtId="0" fontId="7" fillId="0" borderId="22" xfId="0" applyFont="1" applyBorder="1" applyAlignment="1">
      <alignment horizontal="center" vertical="center"/>
    </xf>
    <xf numFmtId="0" fontId="7" fillId="0" borderId="59" xfId="0" applyFont="1" applyBorder="1" applyAlignment="1">
      <alignment horizontal="center" vertical="center"/>
    </xf>
    <xf numFmtId="1" fontId="9" fillId="7" borderId="17" xfId="0" applyNumberFormat="1" applyFont="1" applyFill="1" applyBorder="1" applyAlignment="1">
      <alignment horizontal="center" vertical="center"/>
    </xf>
    <xf numFmtId="1" fontId="9" fillId="10" borderId="60" xfId="0" applyNumberFormat="1" applyFont="1" applyFill="1" applyBorder="1" applyAlignment="1">
      <alignment horizontal="center" vertical="center"/>
    </xf>
    <xf numFmtId="1" fontId="10" fillId="11" borderId="18" xfId="0" applyNumberFormat="1" applyFont="1" applyFill="1" applyBorder="1" applyAlignment="1" applyProtection="1">
      <alignment horizontal="center" vertical="center"/>
      <protection locked="0"/>
    </xf>
    <xf numFmtId="0" fontId="7" fillId="0" borderId="19" xfId="0" applyFont="1" applyBorder="1" applyAlignment="1">
      <alignment horizontal="center" vertical="center"/>
    </xf>
    <xf numFmtId="0" fontId="7" fillId="20" borderId="15" xfId="0" applyFont="1" applyFill="1" applyBorder="1" applyAlignment="1">
      <alignment horizontal="center" vertical="center" textRotation="90"/>
    </xf>
    <xf numFmtId="0" fontId="7" fillId="20" borderId="29" xfId="0" applyFont="1" applyFill="1" applyBorder="1" applyAlignment="1">
      <alignment horizontal="center" vertical="center" textRotation="90"/>
    </xf>
    <xf numFmtId="0" fontId="7" fillId="20" borderId="16" xfId="0" applyFont="1" applyFill="1" applyBorder="1" applyAlignment="1">
      <alignment horizontal="center" vertical="center" textRotation="90"/>
    </xf>
    <xf numFmtId="16" fontId="7" fillId="0" borderId="27" xfId="0" applyNumberFormat="1" applyFont="1" applyBorder="1" applyAlignment="1">
      <alignment horizontal="center" vertical="center"/>
    </xf>
    <xf numFmtId="0" fontId="7" fillId="0" borderId="27" xfId="0" applyFont="1" applyBorder="1" applyAlignment="1">
      <alignment horizontal="center" vertical="center"/>
    </xf>
    <xf numFmtId="0" fontId="7" fillId="20" borderId="27" xfId="0" applyFont="1" applyFill="1" applyBorder="1" applyAlignment="1">
      <alignment horizontal="center" vertical="center"/>
    </xf>
    <xf numFmtId="0" fontId="7" fillId="20" borderId="28" xfId="0" applyFont="1" applyFill="1" applyBorder="1" applyAlignment="1">
      <alignment horizontal="center" vertical="center"/>
    </xf>
    <xf numFmtId="16" fontId="7" fillId="20" borderId="27" xfId="0" applyNumberFormat="1" applyFont="1" applyFill="1" applyBorder="1" applyAlignment="1">
      <alignment horizontal="center" vertical="center"/>
    </xf>
    <xf numFmtId="16" fontId="7" fillId="20" borderId="28" xfId="0" applyNumberFormat="1" applyFont="1" applyFill="1" applyBorder="1" applyAlignment="1">
      <alignment horizontal="center" vertical="center"/>
    </xf>
    <xf numFmtId="0" fontId="7" fillId="22" borderId="11" xfId="0" applyFont="1" applyFill="1" applyBorder="1" applyAlignment="1">
      <alignment horizontal="center" vertical="center"/>
    </xf>
    <xf numFmtId="0" fontId="7" fillId="22" borderId="12" xfId="0" applyFont="1" applyFill="1" applyBorder="1" applyAlignment="1">
      <alignment horizontal="center" vertical="center"/>
    </xf>
    <xf numFmtId="0" fontId="7" fillId="22" borderId="13" xfId="0" applyFont="1" applyFill="1" applyBorder="1" applyAlignment="1">
      <alignment horizontal="center" vertical="center"/>
    </xf>
    <xf numFmtId="0" fontId="11" fillId="29" borderId="15" xfId="0" applyFont="1" applyFill="1" applyBorder="1" applyAlignment="1">
      <alignment horizontal="center" vertical="center"/>
    </xf>
    <xf numFmtId="0" fontId="11" fillId="29" borderId="29" xfId="0" applyFont="1" applyFill="1" applyBorder="1" applyAlignment="1">
      <alignment horizontal="center" vertical="center"/>
    </xf>
    <xf numFmtId="0" fontId="11" fillId="29" borderId="16" xfId="0" applyFont="1" applyFill="1" applyBorder="1" applyAlignment="1">
      <alignment horizontal="center" vertical="center"/>
    </xf>
    <xf numFmtId="0" fontId="7" fillId="29" borderId="24" xfId="0" applyFont="1" applyFill="1" applyBorder="1" applyAlignment="1">
      <alignment horizontal="center"/>
    </xf>
    <xf numFmtId="0" fontId="7" fillId="22" borderId="49" xfId="0" applyFont="1" applyFill="1" applyBorder="1" applyAlignment="1">
      <alignment horizontal="center" vertical="center"/>
    </xf>
    <xf numFmtId="0" fontId="7" fillId="22" borderId="50" xfId="0" applyFont="1" applyFill="1" applyBorder="1" applyAlignment="1">
      <alignment horizontal="center" vertical="center"/>
    </xf>
    <xf numFmtId="16" fontId="7" fillId="0" borderId="51" xfId="0" applyNumberFormat="1" applyFont="1" applyBorder="1" applyAlignment="1">
      <alignment horizontal="center" vertical="center"/>
    </xf>
    <xf numFmtId="16" fontId="7" fillId="0" borderId="0" xfId="0" applyNumberFormat="1" applyFont="1" applyAlignment="1">
      <alignment horizontal="center" vertical="center"/>
    </xf>
    <xf numFmtId="16" fontId="7" fillId="20" borderId="0" xfId="0" applyNumberFormat="1" applyFont="1" applyFill="1" applyAlignment="1">
      <alignment horizontal="center" vertical="center"/>
    </xf>
    <xf numFmtId="16" fontId="7" fillId="20" borderId="52" xfId="0" applyNumberFormat="1" applyFont="1" applyFill="1" applyBorder="1" applyAlignment="1">
      <alignment horizontal="center" vertical="center"/>
    </xf>
    <xf numFmtId="0" fontId="11" fillId="29" borderId="15" xfId="0" applyFont="1" applyFill="1" applyBorder="1" applyAlignment="1">
      <alignment horizontal="center" vertical="center" textRotation="90"/>
    </xf>
    <xf numFmtId="0" fontId="11" fillId="29" borderId="29" xfId="0" applyFont="1" applyFill="1" applyBorder="1" applyAlignment="1">
      <alignment horizontal="center" vertical="center" textRotation="90"/>
    </xf>
    <xf numFmtId="0" fontId="11" fillId="29" borderId="16" xfId="0" applyFont="1" applyFill="1" applyBorder="1" applyAlignment="1">
      <alignment horizontal="center" vertical="center" textRotation="90"/>
    </xf>
    <xf numFmtId="0" fontId="7" fillId="0" borderId="30" xfId="0" applyFont="1" applyBorder="1" applyAlignment="1">
      <alignment horizontal="center" vertical="center"/>
    </xf>
    <xf numFmtId="0" fontId="7" fillId="0" borderId="71" xfId="0" applyFont="1" applyBorder="1" applyAlignment="1">
      <alignment horizontal="center" vertical="center"/>
    </xf>
    <xf numFmtId="0" fontId="7" fillId="0" borderId="72" xfId="0" applyFont="1" applyBorder="1" applyAlignment="1">
      <alignment horizontal="center" vertical="center"/>
    </xf>
    <xf numFmtId="14" fontId="7" fillId="0" borderId="30" xfId="0" applyNumberFormat="1" applyFont="1" applyBorder="1" applyAlignment="1">
      <alignment horizontal="center"/>
    </xf>
    <xf numFmtId="14" fontId="7" fillId="0" borderId="71" xfId="0" applyNumberFormat="1" applyFont="1" applyBorder="1" applyAlignment="1">
      <alignment horizontal="center"/>
    </xf>
    <xf numFmtId="14" fontId="7" fillId="0" borderId="73" xfId="0" applyNumberFormat="1" applyFont="1" applyBorder="1" applyAlignment="1">
      <alignment horizontal="center"/>
    </xf>
    <xf numFmtId="14" fontId="7" fillId="16" borderId="71" xfId="0" applyNumberFormat="1" applyFont="1" applyFill="1" applyBorder="1" applyAlignment="1">
      <alignment horizontal="center"/>
    </xf>
    <xf numFmtId="14" fontId="7" fillId="16" borderId="72" xfId="0" applyNumberFormat="1" applyFont="1" applyFill="1" applyBorder="1" applyAlignment="1">
      <alignment horizontal="center"/>
    </xf>
    <xf numFmtId="0" fontId="7" fillId="26" borderId="15" xfId="0" applyFont="1" applyFill="1" applyBorder="1" applyAlignment="1">
      <alignment horizontal="center" vertical="center"/>
    </xf>
    <xf numFmtId="0" fontId="7" fillId="26" borderId="16" xfId="0" applyFont="1" applyFill="1" applyBorder="1" applyAlignment="1">
      <alignment horizontal="center" vertical="center"/>
    </xf>
    <xf numFmtId="1" fontId="9" fillId="7" borderId="15" xfId="0" applyNumberFormat="1" applyFont="1" applyFill="1" applyBorder="1" applyAlignment="1">
      <alignment horizontal="center" vertical="center"/>
    </xf>
    <xf numFmtId="1" fontId="9" fillId="7" borderId="16" xfId="0" applyNumberFormat="1" applyFont="1" applyFill="1" applyBorder="1" applyAlignment="1">
      <alignment horizontal="center" vertical="center"/>
    </xf>
    <xf numFmtId="1" fontId="9" fillId="10" borderId="15" xfId="0" applyNumberFormat="1" applyFont="1" applyFill="1" applyBorder="1" applyAlignment="1">
      <alignment horizontal="center" vertical="center"/>
    </xf>
    <xf numFmtId="1" fontId="9" fillId="10" borderId="16" xfId="0" applyNumberFormat="1" applyFont="1" applyFill="1" applyBorder="1" applyAlignment="1">
      <alignment horizontal="center" vertical="center"/>
    </xf>
    <xf numFmtId="1" fontId="10" fillId="11" borderId="15" xfId="0" applyNumberFormat="1" applyFont="1" applyFill="1" applyBorder="1" applyAlignment="1" applyProtection="1">
      <alignment horizontal="center" vertical="center"/>
      <protection locked="0"/>
    </xf>
    <xf numFmtId="1" fontId="10" fillId="11" borderId="16" xfId="0" applyNumberFormat="1" applyFont="1" applyFill="1" applyBorder="1" applyAlignment="1" applyProtection="1">
      <alignment horizontal="center" vertical="center"/>
      <protection locked="0"/>
    </xf>
    <xf numFmtId="16" fontId="7" fillId="20" borderId="26" xfId="0" applyNumberFormat="1" applyFont="1" applyFill="1" applyBorder="1" applyAlignment="1">
      <alignment horizontal="center" vertical="center"/>
    </xf>
    <xf numFmtId="0" fontId="7" fillId="38" borderId="39" xfId="0" applyFont="1" applyFill="1" applyBorder="1" applyAlignment="1">
      <alignment horizontal="center" vertical="center"/>
    </xf>
    <xf numFmtId="0" fontId="7" fillId="38" borderId="34" xfId="0" applyFont="1" applyFill="1" applyBorder="1" applyAlignment="1">
      <alignment horizontal="center" vertical="center"/>
    </xf>
    <xf numFmtId="0" fontId="7" fillId="38" borderId="61" xfId="0" applyFont="1" applyFill="1" applyBorder="1" applyAlignment="1">
      <alignment horizontal="center" vertical="center"/>
    </xf>
    <xf numFmtId="0" fontId="7" fillId="38" borderId="40" xfId="0" applyFont="1" applyFill="1" applyBorder="1" applyAlignment="1">
      <alignment horizontal="center" vertical="center"/>
    </xf>
    <xf numFmtId="0" fontId="7" fillId="38" borderId="33" xfId="0" applyFont="1" applyFill="1" applyBorder="1" applyAlignment="1">
      <alignment horizontal="center" vertical="center"/>
    </xf>
    <xf numFmtId="0" fontId="7" fillId="38" borderId="60" xfId="0" applyFont="1" applyFill="1" applyBorder="1" applyAlignment="1">
      <alignment horizontal="center" vertical="center"/>
    </xf>
    <xf numFmtId="0" fontId="7" fillId="38" borderId="41" xfId="0" applyFont="1" applyFill="1" applyBorder="1" applyAlignment="1">
      <alignment horizontal="center" vertical="center"/>
    </xf>
    <xf numFmtId="0" fontId="7" fillId="38" borderId="35" xfId="0" applyFont="1" applyFill="1" applyBorder="1" applyAlignment="1">
      <alignment horizontal="center" vertical="center"/>
    </xf>
    <xf numFmtId="0" fontId="7" fillId="38" borderId="62" xfId="0" applyFont="1" applyFill="1" applyBorder="1" applyAlignment="1">
      <alignment horizontal="center" vertical="center"/>
    </xf>
    <xf numFmtId="0" fontId="7" fillId="0" borderId="73" xfId="0" applyFont="1" applyBorder="1" applyAlignment="1">
      <alignment horizontal="center" vertical="center"/>
    </xf>
    <xf numFmtId="14" fontId="7" fillId="16" borderId="30" xfId="0" applyNumberFormat="1" applyFont="1" applyFill="1" applyBorder="1" applyAlignment="1">
      <alignment horizontal="center"/>
    </xf>
    <xf numFmtId="14" fontId="7" fillId="16" borderId="73" xfId="0" applyNumberFormat="1" applyFont="1" applyFill="1" applyBorder="1" applyAlignment="1">
      <alignment horizontal="center"/>
    </xf>
    <xf numFmtId="0" fontId="1" fillId="2" borderId="0" xfId="0" applyFont="1" applyFill="1" applyAlignment="1">
      <alignment horizontal="center"/>
    </xf>
    <xf numFmtId="0" fontId="7" fillId="0" borderId="0" xfId="0" quotePrefix="1" applyFont="1" applyAlignment="1">
      <alignment horizontal="center" vertical="center" textRotation="90"/>
    </xf>
    <xf numFmtId="0" fontId="7" fillId="0" borderId="0" xfId="0" applyFont="1" applyAlignment="1">
      <alignment horizontal="center" vertical="center" textRotation="90"/>
    </xf>
  </cellXfs>
  <cellStyles count="16">
    <cellStyle name="dimension title" xfId="1" xr:uid="{40C237C3-DC6A-4750-818A-5586EAADBC89}"/>
    <cellStyle name="Normal" xfId="0" builtinId="0"/>
    <cellStyle name="Normal 2" xfId="15" xr:uid="{03A991E7-455C-483F-8D0A-1A6CC83B9B6A}"/>
    <cellStyle name="style07" xfId="2" xr:uid="{F7133C08-528F-4B0F-846F-7A0E49512729}"/>
    <cellStyle name="style07 2 2" xfId="13" xr:uid="{00BBC8A3-7EE3-4DDF-9249-77A64E8C6685}"/>
    <cellStyle name="style07 4 2" xfId="8" xr:uid="{AF737071-7525-4606-9CED-9A465FF2825B}"/>
    <cellStyle name="style08 3 2" xfId="12" xr:uid="{455CE032-D703-42EA-99C0-E0C2FA71E71C}"/>
    <cellStyle name="style09 2 2 2" xfId="11" xr:uid="{78529136-70E3-405A-B143-8405B1FB19AD}"/>
    <cellStyle name="style10" xfId="3" xr:uid="{78B29465-59D9-41A7-ABBF-18BDF8FE2055}"/>
    <cellStyle name="style10 2" xfId="10" xr:uid="{0C8CABBE-C36C-4F4B-B193-D38ECCC53A62}"/>
    <cellStyle name="style10 2 2" xfId="14" xr:uid="{A78C0DE3-142B-4893-B481-653D2786C85B}"/>
    <cellStyle name="style10 3 2" xfId="9" xr:uid="{CAC897FC-B618-4EDC-BA91-859C04600524}"/>
    <cellStyle name="style10 4" xfId="7" xr:uid="{64C78E1E-7020-4F2A-86FA-DB31263A43C9}"/>
    <cellStyle name="style10 5" xfId="4" xr:uid="{596175DC-CCF1-412F-AAB4-8F98C8169189}"/>
    <cellStyle name="style10 6" xfId="5" xr:uid="{EB926E6C-5814-4F50-ADE3-1A26B6FE45A8}"/>
    <cellStyle name="style10 7" xfId="6" xr:uid="{C206E53E-1A7D-4B2B-85A0-B5141AFFCA00}"/>
  </cellStyles>
  <dxfs count="1090">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30" formatCode="@"/>
      <fill>
        <patternFill patternType="solid">
          <fgColor theme="4" tint="0.79998168889431442"/>
          <bgColor theme="4" tint="0.79998168889431442"/>
        </patternFill>
      </fill>
    </dxf>
    <dxf>
      <numFmt numFmtId="30" formatCode="@"/>
    </dxf>
    <dxf>
      <numFmt numFmtId="30" formatCode="@"/>
    </dxf>
    <dxf>
      <numFmt numFmtId="0" formatCode="General"/>
    </dxf>
    <dxf>
      <numFmt numFmtId="30" formatCode="@"/>
      <fill>
        <patternFill patternType="solid">
          <fgColor theme="4" tint="0.79998168889431442"/>
          <bgColor theme="4" tint="0.79998168889431442"/>
        </patternFill>
      </fill>
    </dxf>
    <dxf>
      <numFmt numFmtId="30" formatCode="@"/>
    </dxf>
    <dxf>
      <numFmt numFmtId="30" formatCode="@"/>
    </dxf>
    <dxf>
      <numFmt numFmtId="0" formatCode="General"/>
    </dxf>
    <dxf>
      <numFmt numFmtId="30" formatCode="@"/>
    </dxf>
    <dxf>
      <numFmt numFmtId="30" formatCode="@"/>
    </dxf>
    <dxf>
      <numFmt numFmtId="0" formatCode="General"/>
    </dxf>
    <dxf>
      <numFmt numFmtId="30" formatCode="@"/>
    </dxf>
    <dxf>
      <numFmt numFmtId="30" formatCode="@"/>
    </dxf>
    <dxf>
      <numFmt numFmtId="30" formatCode="@"/>
    </dxf>
    <dxf>
      <numFmt numFmtId="0" formatCode="General"/>
    </dxf>
    <dxf>
      <numFmt numFmtId="30" formatCode="@"/>
    </dxf>
    <dxf>
      <numFmt numFmtId="30" formatCode="@"/>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rgb="FF8EA9DB"/>
        </top>
      </border>
    </dxf>
    <dxf>
      <border outline="0">
        <left style="thin">
          <color rgb="FF8EA9DB"/>
        </left>
        <right style="thin">
          <color rgb="FF8EA9DB"/>
        </right>
        <top style="thin">
          <color rgb="FF8EA9DB"/>
        </top>
        <bottom style="thin">
          <color rgb="FF8EA9DB"/>
        </bottom>
      </border>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dxf>
    <dxf>
      <border outline="0">
        <bottom style="thin">
          <color rgb="FF8EA9DB"/>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rgb="FF8EA9DB"/>
        </top>
      </border>
    </dxf>
    <dxf>
      <border outline="0">
        <left style="thin">
          <color rgb="FF8EA9DB"/>
        </left>
        <right style="thin">
          <color rgb="FF8EA9DB"/>
        </right>
        <top style="thin">
          <color rgb="FF8EA9DB"/>
        </top>
        <bottom style="thin">
          <color rgb="FF8EA9DB"/>
        </bottom>
      </border>
    </dxf>
    <dxf>
      <font>
        <b val="0"/>
        <i val="0"/>
        <strike val="0"/>
        <condense val="0"/>
        <extend val="0"/>
        <outline val="0"/>
        <shadow val="0"/>
        <u val="none"/>
        <vertAlign val="baseline"/>
        <sz val="11"/>
        <color rgb="FF000000"/>
        <name val="Calibri"/>
        <family val="2"/>
        <scheme val="none"/>
      </font>
    </dxf>
    <dxf>
      <border outline="0">
        <bottom style="thin">
          <color rgb="FF8EA9DB"/>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rgb="FF8EA9DB"/>
        </top>
      </border>
    </dxf>
    <dxf>
      <border outline="0">
        <left style="thin">
          <color rgb="FF8EA9DB"/>
        </left>
        <right style="thin">
          <color rgb="FF8EA9DB"/>
        </right>
        <top style="thin">
          <color rgb="FF8EA9DB"/>
        </top>
        <bottom style="thin">
          <color rgb="FF8EA9DB"/>
        </bottom>
      </border>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dxf>
    <dxf>
      <border outline="0">
        <bottom style="thin">
          <color rgb="FF8EA9DB"/>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30" formatCode="@"/>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rgb="FF8EA9DB"/>
        </top>
      </border>
    </dxf>
    <dxf>
      <border outline="0">
        <left style="thin">
          <color rgb="FF8EA9DB"/>
        </left>
        <right style="thin">
          <color rgb="FF8EA9DB"/>
        </right>
        <top style="thin">
          <color rgb="FF8EA9DB"/>
        </top>
        <bottom style="thin">
          <color rgb="FF8EA9DB"/>
        </bottom>
      </border>
    </dxf>
    <dxf>
      <font>
        <b val="0"/>
        <i val="0"/>
        <strike val="0"/>
        <condense val="0"/>
        <extend val="0"/>
        <outline val="0"/>
        <shadow val="0"/>
        <u val="none"/>
        <vertAlign val="baseline"/>
        <sz val="11"/>
        <color rgb="FF000000"/>
        <name val="Calibri"/>
        <family val="2"/>
        <scheme val="none"/>
      </font>
    </dxf>
    <dxf>
      <border outline="0">
        <bottom style="thin">
          <color rgb="FF8EA9DB"/>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30" formatCode="@"/>
    </dxf>
    <dxf>
      <numFmt numFmtId="0" formatCode="General"/>
    </dxf>
    <dxf>
      <numFmt numFmtId="30" formatCode="@"/>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numFmt numFmtId="30" formatCode="@"/>
    </dxf>
    <dxf>
      <numFmt numFmtId="30" formatCode="@"/>
    </dxf>
    <dxf>
      <numFmt numFmtId="0" formatCode="General"/>
    </dxf>
    <dxf>
      <numFmt numFmtId="30" formatCode="@"/>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numFmt numFmtId="30" formatCode="@"/>
    </dxf>
    <dxf>
      <numFmt numFmtId="30" formatCode="@"/>
    </dxf>
    <dxf>
      <numFmt numFmtId="0" formatCode="General"/>
    </dxf>
    <dxf>
      <numFmt numFmtId="30" formatCode="@"/>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numFmt numFmtId="30" formatCode="@"/>
    </dxf>
    <dxf>
      <numFmt numFmtId="30" formatCode="@"/>
    </dxf>
    <dxf>
      <numFmt numFmtId="0" formatCode="General"/>
    </dxf>
    <dxf>
      <numFmt numFmtId="30" formatCode="@"/>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numFmt numFmtId="30" formatCode="@"/>
    </dxf>
    <dxf>
      <numFmt numFmtId="30" formatCode="@"/>
    </dxf>
    <dxf>
      <numFmt numFmtId="0" formatCode="General"/>
    </dxf>
    <dxf>
      <numFmt numFmtId="30" formatCode="@"/>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numFmt numFmtId="30" formatCode="@"/>
    </dxf>
    <dxf>
      <numFmt numFmtId="30" formatCode="@"/>
    </dxf>
    <dxf>
      <numFmt numFmtId="0" formatCode="General"/>
    </dxf>
    <dxf>
      <numFmt numFmtId="30" formatCode="@"/>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numFmt numFmtId="30" formatCode="@"/>
    </dxf>
    <dxf>
      <numFmt numFmtId="30" formatCode="@"/>
    </dxf>
    <dxf>
      <numFmt numFmtId="0" formatCode="General"/>
    </dxf>
    <dxf>
      <numFmt numFmtId="30" formatCode="@"/>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numFmt numFmtId="30" formatCode="@"/>
    </dxf>
    <dxf>
      <numFmt numFmtId="30" formatCode="@"/>
    </dxf>
    <dxf>
      <numFmt numFmtId="0" formatCode="General"/>
    </dxf>
    <dxf>
      <numFmt numFmtId="30" formatCode="@"/>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numFmt numFmtId="30" formatCode="@"/>
    </dxf>
    <dxf>
      <numFmt numFmtId="30" formatCode="@"/>
    </dxf>
    <dxf>
      <numFmt numFmtId="0" formatCode="General"/>
    </dxf>
    <dxf>
      <numFmt numFmtId="30" formatCode="@"/>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numFmt numFmtId="30" formatCode="@"/>
    </dxf>
    <dxf>
      <numFmt numFmtId="30" formatCode="@"/>
    </dxf>
    <dxf>
      <numFmt numFmtId="0" formatCode="General"/>
    </dxf>
    <dxf>
      <numFmt numFmtId="30" formatCode="@"/>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numFmt numFmtId="30" formatCode="@"/>
    </dxf>
    <dxf>
      <numFmt numFmtId="30" formatCode="@"/>
    </dxf>
    <dxf>
      <numFmt numFmtId="0" formatCode="General"/>
    </dxf>
    <dxf>
      <numFmt numFmtId="30" formatCode="@"/>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numFmt numFmtId="30" formatCode="@"/>
    </dxf>
    <dxf>
      <numFmt numFmtId="30" formatCode="@"/>
    </dxf>
    <dxf>
      <numFmt numFmtId="0" formatCode="General"/>
    </dxf>
    <dxf>
      <numFmt numFmtId="30" formatCode="@"/>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numFmt numFmtId="30" formatCode="@"/>
    </dxf>
    <dxf>
      <numFmt numFmtId="30" formatCode="@"/>
    </dxf>
    <dxf>
      <numFmt numFmtId="0" formatCode="General"/>
    </dxf>
    <dxf>
      <numFmt numFmtId="30" formatCode="@"/>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numFmt numFmtId="30" formatCode="@"/>
    </dxf>
    <dxf>
      <numFmt numFmtId="30" formatCode="@"/>
    </dxf>
    <dxf>
      <numFmt numFmtId="0" formatCode="General"/>
    </dxf>
    <dxf>
      <numFmt numFmtId="30" formatCode="@"/>
    </dxf>
    <dxf>
      <numFmt numFmtId="30" formatCode="@"/>
    </dxf>
    <dxf>
      <numFmt numFmtId="0" formatCode="General"/>
    </dxf>
    <dxf>
      <numFmt numFmtId="30" formatCode="@"/>
    </dxf>
    <dxf>
      <numFmt numFmtId="30" formatCode="@"/>
    </dxf>
    <dxf>
      <numFmt numFmtId="0" formatCode="General"/>
    </dxf>
    <dxf>
      <numFmt numFmtId="30" formatCode="@"/>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numFmt numFmtId="30" formatCode="@"/>
    </dxf>
    <dxf>
      <numFmt numFmtId="30" formatCode="@"/>
    </dxf>
    <dxf>
      <numFmt numFmtId="0" formatCode="General"/>
    </dxf>
    <dxf>
      <numFmt numFmtId="30" formatCode="@"/>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numFmt numFmtId="30" formatCode="@"/>
    </dxf>
    <dxf>
      <numFmt numFmtId="30" formatCode="@"/>
    </dxf>
    <dxf>
      <numFmt numFmtId="0" formatCode="General"/>
    </dxf>
    <dxf>
      <numFmt numFmtId="30" formatCode="@"/>
    </dxf>
    <dxf>
      <numFmt numFmtId="30" formatCode="@"/>
    </dxf>
    <dxf>
      <numFmt numFmtId="0" formatCode="General"/>
    </dxf>
    <dxf>
      <numFmt numFmtId="30" formatCode="@"/>
    </dxf>
    <dxf>
      <numFmt numFmtId="30" formatCode="@"/>
    </dxf>
    <dxf>
      <numFmt numFmtId="0" formatCode="General"/>
    </dxf>
    <dxf>
      <numFmt numFmtId="30" formatCode="@"/>
    </dxf>
    <dxf>
      <numFmt numFmtId="30" formatCode="@"/>
    </dxf>
    <dxf>
      <numFmt numFmtId="30" formatCode="@"/>
    </dxf>
    <dxf>
      <numFmt numFmtId="0" formatCode="General"/>
    </dxf>
    <dxf>
      <numFmt numFmtId="30" formatCode="@"/>
    </dxf>
    <dxf>
      <numFmt numFmtId="30" formatCode="@"/>
    </dxf>
    <dxf>
      <alignment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ill>
        <patternFill>
          <bgColor rgb="FFFF0000"/>
        </patternFill>
      </fill>
    </dxf>
    <dxf>
      <fill>
        <patternFill>
          <bgColor rgb="FFFF0000"/>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ont>
        <color rgb="FF9C0006"/>
      </font>
      <fill>
        <patternFill>
          <bgColor rgb="FFFFC7CE"/>
        </patternFill>
      </fill>
    </dxf>
    <dxf>
      <font>
        <color rgb="FF006100"/>
      </font>
      <fill>
        <patternFill>
          <bgColor rgb="FFC6EFCE"/>
        </patternFill>
      </fill>
    </dxf>
    <dxf>
      <numFmt numFmtId="0" formatCode="General"/>
    </dxf>
    <dxf>
      <numFmt numFmtId="30" formatCode="@"/>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numFmt numFmtId="30" formatCode="@"/>
    </dxf>
    <dxf>
      <numFmt numFmtId="30" formatCode="@"/>
    </dxf>
    <dxf>
      <numFmt numFmtId="0" formatCode="General"/>
    </dxf>
    <dxf>
      <numFmt numFmtId="30" formatCode="@"/>
    </dxf>
    <dxf>
      <numFmt numFmtId="30" formatCode="@"/>
    </dxf>
    <dxf>
      <numFmt numFmtId="30" formatCode="@"/>
    </dxf>
    <dxf>
      <numFmt numFmtId="0" formatCode="General"/>
    </dxf>
    <dxf>
      <numFmt numFmtId="30" formatCode="@"/>
    </dxf>
    <dxf>
      <numFmt numFmtId="30" formatCode="@"/>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fgColor rgb="FFC6EFCE"/>
          <bgColor rgb="FFC6EFCE"/>
        </patternFill>
      </fill>
    </dxf>
    <dxf>
      <font>
        <color rgb="FFC00000"/>
      </font>
      <fill>
        <patternFill>
          <bgColor rgb="FFFFC7CE"/>
        </patternFill>
      </fill>
    </dxf>
    <dxf>
      <fill>
        <patternFill>
          <bgColor theme="9" tint="0.59996337778862885"/>
        </patternFill>
      </fill>
    </dxf>
    <dxf>
      <font>
        <color rgb="FF00B050"/>
      </font>
      <fill>
        <patternFill patternType="none">
          <bgColor auto="1"/>
        </patternFill>
      </fill>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font>
        <strike val="0"/>
        <outline val="0"/>
        <shadow val="0"/>
        <u val="none"/>
        <vertAlign val="baseline"/>
        <color auto="1"/>
      </font>
    </dxf>
    <dxf>
      <numFmt numFmtId="0" formatCode="General"/>
    </dxf>
    <dxf>
      <border outline="0">
        <top style="thin">
          <color indexed="64"/>
        </top>
      </border>
    </dxf>
    <dxf>
      <font>
        <strike val="0"/>
        <outline val="0"/>
        <shadow val="0"/>
        <u val="none"/>
        <vertAlign val="baseline"/>
        <color auto="1"/>
      </font>
    </dxf>
    <dxf>
      <border outline="0">
        <bottom style="thin">
          <color indexed="64"/>
        </bottom>
      </border>
    </dxf>
    <dxf>
      <numFmt numFmtId="19" formatCode="dd/mm/yyyy"/>
      <border diagonalUp="0" diagonalDown="0" outline="0">
        <left style="thin">
          <color indexed="64"/>
        </left>
        <right style="thin">
          <color indexed="64"/>
        </right>
        <top/>
        <bottom/>
      </border>
    </dxf>
  </dxfs>
  <tableStyles count="1" defaultTableStyle="TableStyleMedium2" defaultPivotStyle="PivotStyleLight16">
    <tableStyle name="Invisible" pivot="0" table="0" count="0" xr9:uid="{C90AFE15-D38C-4EED-A5C2-64FDC4912032}"/>
  </tableStyles>
  <colors>
    <mruColors>
      <color rgb="FFFF5B5B"/>
      <color rgb="FFD7D7D7"/>
      <color rgb="FF9B9B9B"/>
      <color rgb="FFC6EFCE"/>
      <color rgb="FF006100"/>
      <color rgb="FFFFC7CE"/>
      <color rgb="FF9C0006"/>
      <color rgb="FF00FF00"/>
      <color rgb="FFE8E8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38100</xdr:rowOff>
        </xdr:from>
        <xdr:to>
          <xdr:col>2</xdr:col>
          <xdr:colOff>314325</xdr:colOff>
          <xdr:row>3</xdr:row>
          <xdr:rowOff>19050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600" b="0" i="0" u="none" strike="noStrike" baseline="0">
                  <a:solidFill>
                    <a:srgbClr val="000000"/>
                  </a:solidFill>
                  <a:latin typeface="Calibri"/>
                  <a:cs typeface="Calibri"/>
                </a:rPr>
                <a:t>MENÚ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38100</xdr:rowOff>
        </xdr:from>
        <xdr:to>
          <xdr:col>1</xdr:col>
          <xdr:colOff>1181100</xdr:colOff>
          <xdr:row>3</xdr:row>
          <xdr:rowOff>19050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600" b="0" i="0" u="none" strike="noStrike" baseline="0">
                  <a:solidFill>
                    <a:srgbClr val="000000"/>
                  </a:solidFill>
                  <a:latin typeface="Calibri"/>
                  <a:cs typeface="Calibri"/>
                </a:rPr>
                <a:t>MENÚ</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38100</xdr:rowOff>
        </xdr:from>
        <xdr:to>
          <xdr:col>3</xdr:col>
          <xdr:colOff>66675</xdr:colOff>
          <xdr:row>3</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600" b="0" i="0" u="none" strike="noStrike" baseline="0">
                  <a:solidFill>
                    <a:srgbClr val="000000"/>
                  </a:solidFill>
                  <a:latin typeface="Calibri"/>
                  <a:cs typeface="Calibri"/>
                </a:rPr>
                <a:t>MENÚ</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180975</xdr:rowOff>
        </xdr:from>
        <xdr:to>
          <xdr:col>19</xdr:col>
          <xdr:colOff>476250</xdr:colOff>
          <xdr:row>4</xdr:row>
          <xdr:rowOff>19050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600" b="0" i="0" u="none" strike="noStrike" baseline="0">
                  <a:solidFill>
                    <a:srgbClr val="000000"/>
                  </a:solidFill>
                  <a:latin typeface="Calibri"/>
                  <a:cs typeface="Calibri"/>
                </a:rPr>
                <a:t>MENÚ</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466725</xdr:colOff>
          <xdr:row>0</xdr:row>
          <xdr:rowOff>142875</xdr:rowOff>
        </xdr:from>
        <xdr:to>
          <xdr:col>18</xdr:col>
          <xdr:colOff>447675</xdr:colOff>
          <xdr:row>3</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600" b="0" i="0" u="none" strike="noStrike" baseline="0">
                  <a:solidFill>
                    <a:srgbClr val="000000"/>
                  </a:solidFill>
                  <a:latin typeface="Calibri"/>
                  <a:cs typeface="Calibri"/>
                </a:rPr>
                <a:t>MENÚ</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57150</xdr:rowOff>
        </xdr:from>
        <xdr:to>
          <xdr:col>2</xdr:col>
          <xdr:colOff>57150</xdr:colOff>
          <xdr:row>3</xdr:row>
          <xdr:rowOff>47625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700-0000014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600" b="0" i="0" u="none" strike="noStrike" baseline="0">
                  <a:solidFill>
                    <a:srgbClr val="000000"/>
                  </a:solidFill>
                  <a:latin typeface="Calibri"/>
                  <a:cs typeface="Calibri"/>
                </a:rPr>
                <a:t>MENÚ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342900</xdr:colOff>
          <xdr:row>0</xdr:row>
          <xdr:rowOff>57150</xdr:rowOff>
        </xdr:from>
        <xdr:to>
          <xdr:col>5</xdr:col>
          <xdr:colOff>638175</xdr:colOff>
          <xdr:row>3</xdr:row>
          <xdr:rowOff>47625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700-0000034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600" b="0" i="0" u="none" strike="noStrike" baseline="0">
                  <a:solidFill>
                    <a:srgbClr val="000000"/>
                  </a:solidFill>
                  <a:latin typeface="Calibri"/>
                  <a:cs typeface="Calibri"/>
                </a:rPr>
                <a:t>Verificar</a:t>
              </a:r>
            </a:p>
            <a:p>
              <a:pPr algn="ctr" rtl="0">
                <a:defRPr sz="1000"/>
              </a:pPr>
              <a:endParaRPr lang="es-ES" sz="26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3</xdr:col>
      <xdr:colOff>56030</xdr:colOff>
      <xdr:row>0</xdr:row>
      <xdr:rowOff>156882</xdr:rowOff>
    </xdr:from>
    <xdr:to>
      <xdr:col>6</xdr:col>
      <xdr:colOff>156883</xdr:colOff>
      <xdr:row>3</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2218765" y="156882"/>
          <a:ext cx="1916206" cy="4370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CONDICIONALES</a:t>
          </a:r>
          <a:r>
            <a:rPr lang="en-US" sz="1100" baseline="0"/>
            <a:t> APLICADOS A MODULO 13</a:t>
          </a:r>
        </a:p>
        <a:p>
          <a:endParaRPr lang="en-US" sz="1100"/>
        </a:p>
      </xdr:txBody>
    </xdr:sp>
    <xdr:clientData/>
  </xdr:twoCellAnchor>
  <xdr:twoCellAnchor>
    <xdr:from>
      <xdr:col>22</xdr:col>
      <xdr:colOff>219635</xdr:colOff>
      <xdr:row>4</xdr:row>
      <xdr:rowOff>152400</xdr:rowOff>
    </xdr:from>
    <xdr:to>
      <xdr:col>25</xdr:col>
      <xdr:colOff>320488</xdr:colOff>
      <xdr:row>9</xdr:row>
      <xdr:rowOff>134470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3879606" y="936812"/>
          <a:ext cx="1916206" cy="7664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MODULO MEJORA RESPECTO A 13 PARA COPIAR TODO EN UN RANGO</a:t>
          </a:r>
        </a:p>
        <a:p>
          <a:endParaRPr lang="en-US" sz="1100"/>
        </a:p>
      </xdr:txBody>
    </xdr:sp>
    <xdr:clientData/>
  </xdr:twoCellAnchor>
  <xdr:twoCellAnchor>
    <xdr:from>
      <xdr:col>4</xdr:col>
      <xdr:colOff>533400</xdr:colOff>
      <xdr:row>7</xdr:row>
      <xdr:rowOff>197223</xdr:rowOff>
    </xdr:from>
    <xdr:to>
      <xdr:col>8</xdr:col>
      <xdr:colOff>29135</xdr:colOff>
      <xdr:row>11</xdr:row>
      <xdr:rowOff>40342</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3301253" y="1575547"/>
          <a:ext cx="1916206" cy="4370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rgbClr val="FF0000"/>
              </a:solidFill>
            </a:rPr>
            <a:t>DESACTUALIZADO!</a:t>
          </a:r>
          <a:r>
            <a:rPr lang="en-US" sz="1100" baseline="0"/>
            <a:t>LISTADO DE REFERENCIAS. </a:t>
          </a:r>
        </a:p>
        <a:p>
          <a:r>
            <a:rPr lang="en-US" sz="1100" baseline="0"/>
            <a:t>EN MODULO 3</a:t>
          </a:r>
        </a:p>
        <a:p>
          <a:endParaRPr lang="en-US" sz="1100"/>
        </a:p>
      </xdr:txBody>
    </xdr:sp>
    <xdr:clientData/>
  </xdr:twoCellAnchor>
  <xdr:twoCellAnchor>
    <xdr:from>
      <xdr:col>4</xdr:col>
      <xdr:colOff>499782</xdr:colOff>
      <xdr:row>16</xdr:row>
      <xdr:rowOff>174812</xdr:rowOff>
    </xdr:from>
    <xdr:to>
      <xdr:col>7</xdr:col>
      <xdr:colOff>600635</xdr:colOff>
      <xdr:row>20</xdr:row>
      <xdr:rowOff>27455</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3514164" y="3895165"/>
          <a:ext cx="1916206" cy="6370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CABECERAS MODULO 17</a:t>
          </a:r>
        </a:p>
        <a:p>
          <a:endParaRPr lang="en-US" sz="1100"/>
        </a:p>
      </xdr:txBody>
    </xdr:sp>
    <xdr:clientData/>
  </xdr:twoCellAnchor>
  <xdr:twoCellAnchor>
    <xdr:from>
      <xdr:col>4</xdr:col>
      <xdr:colOff>540123</xdr:colOff>
      <xdr:row>21</xdr:row>
      <xdr:rowOff>91888</xdr:rowOff>
    </xdr:from>
    <xdr:to>
      <xdr:col>8</xdr:col>
      <xdr:colOff>35858</xdr:colOff>
      <xdr:row>24</xdr:row>
      <xdr:rowOff>157443</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3554505" y="4798359"/>
          <a:ext cx="1916206" cy="6370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REFERENCIAS MODULO 17</a:t>
          </a:r>
        </a:p>
        <a:p>
          <a:endParaRPr lang="en-US" sz="1100"/>
        </a:p>
      </xdr:txBody>
    </xdr:sp>
    <xdr:clientData/>
  </xdr:twoCellAnchor>
  <xdr:twoCellAnchor>
    <xdr:from>
      <xdr:col>18</xdr:col>
      <xdr:colOff>143434</xdr:colOff>
      <xdr:row>32</xdr:row>
      <xdr:rowOff>132230</xdr:rowOff>
    </xdr:from>
    <xdr:to>
      <xdr:col>21</xdr:col>
      <xdr:colOff>244287</xdr:colOff>
      <xdr:row>35</xdr:row>
      <xdr:rowOff>164167</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629463" y="6979024"/>
          <a:ext cx="1916206" cy="6370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ESTILO MODULO 19</a:t>
          </a:r>
        </a:p>
        <a:p>
          <a:r>
            <a:rPr lang="en-US" sz="1100"/>
            <a:t>(las</a:t>
          </a:r>
          <a:r>
            <a:rPr lang="en-US" sz="1100" baseline="0"/>
            <a:t> cabeceras N,D,T no entran en la selección)</a:t>
          </a:r>
          <a:endParaRPr lang="en-US" sz="1100"/>
        </a:p>
      </xdr:txBody>
    </xdr:sp>
    <xdr:clientData/>
  </xdr:twoCellAnchor>
  <xdr:twoCellAnchor>
    <xdr:from>
      <xdr:col>7</xdr:col>
      <xdr:colOff>181535</xdr:colOff>
      <xdr:row>38</xdr:row>
      <xdr:rowOff>192741</xdr:rowOff>
    </xdr:from>
    <xdr:to>
      <xdr:col>10</xdr:col>
      <xdr:colOff>282388</xdr:colOff>
      <xdr:row>42</xdr:row>
      <xdr:rowOff>34179</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5134535" y="8216153"/>
          <a:ext cx="1916206" cy="6370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REFERENCIAS MODULO 3</a:t>
          </a:r>
        </a:p>
        <a:p>
          <a:r>
            <a:rPr lang="en-US" sz="1100"/>
            <a:t>Cabeceras no entran en rango</a:t>
          </a:r>
        </a:p>
      </xdr:txBody>
    </xdr:sp>
    <xdr:clientData/>
  </xdr:twoCellAnchor>
  <xdr:twoCellAnchor>
    <xdr:from>
      <xdr:col>22</xdr:col>
      <xdr:colOff>33618</xdr:colOff>
      <xdr:row>46</xdr:row>
      <xdr:rowOff>22412</xdr:rowOff>
    </xdr:from>
    <xdr:to>
      <xdr:col>25</xdr:col>
      <xdr:colOff>134471</xdr:colOff>
      <xdr:row>46</xdr:row>
      <xdr:rowOff>659467</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4063383" y="9625853"/>
          <a:ext cx="1916206" cy="6370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MODULO 14</a:t>
          </a:r>
        </a:p>
        <a:p>
          <a:r>
            <a:rPr lang="en-US" sz="1100"/>
            <a:t>Cabeceras no entran en rango</a:t>
          </a:r>
        </a:p>
      </xdr:txBody>
    </xdr:sp>
    <xdr:clientData/>
  </xdr:twoCellAnchor>
  <xdr:twoCellAnchor>
    <xdr:from>
      <xdr:col>4</xdr:col>
      <xdr:colOff>526676</xdr:colOff>
      <xdr:row>53</xdr:row>
      <xdr:rowOff>56029</xdr:rowOff>
    </xdr:from>
    <xdr:to>
      <xdr:col>8</xdr:col>
      <xdr:colOff>22411</xdr:colOff>
      <xdr:row>56</xdr:row>
      <xdr:rowOff>99172</xdr:rowOff>
    </xdr:to>
    <xdr:sp macro="" textlink="">
      <xdr:nvSpPr>
        <xdr:cNvPr id="10" name="TextBox 9">
          <a:extLst>
            <a:ext uri="{FF2B5EF4-FFF2-40B4-BE49-F238E27FC236}">
              <a16:creationId xmlns:a16="http://schemas.microsoft.com/office/drawing/2014/main" id="{00000000-0008-0000-0800-00000A000000}"/>
            </a:ext>
          </a:extLst>
        </xdr:cNvPr>
        <xdr:cNvSpPr txBox="1"/>
      </xdr:nvSpPr>
      <xdr:spPr>
        <a:xfrm>
          <a:off x="3664323" y="11598088"/>
          <a:ext cx="1916206" cy="6370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CABECERAS MODULE_26</a:t>
          </a:r>
        </a:p>
        <a:p>
          <a:endParaRPr lang="en-US" sz="1100"/>
        </a:p>
      </xdr:txBody>
    </xdr:sp>
    <xdr:clientData/>
  </xdr:twoCellAnchor>
  <xdr:twoCellAnchor>
    <xdr:from>
      <xdr:col>4</xdr:col>
      <xdr:colOff>454958</xdr:colOff>
      <xdr:row>58</xdr:row>
      <xdr:rowOff>17930</xdr:rowOff>
    </xdr:from>
    <xdr:to>
      <xdr:col>7</xdr:col>
      <xdr:colOff>555811</xdr:colOff>
      <xdr:row>61</xdr:row>
      <xdr:rowOff>83485</xdr:rowOff>
    </xdr:to>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3592605" y="12546106"/>
          <a:ext cx="1916206" cy="6370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REFERENCIAS BENDING MODULE_27</a:t>
          </a:r>
        </a:p>
        <a:p>
          <a:endParaRPr lang="en-US" sz="1100"/>
        </a:p>
      </xdr:txBody>
    </xdr:sp>
    <xdr:clientData/>
  </xdr:twoCellAnchor>
  <xdr:twoCellAnchor>
    <xdr:from>
      <xdr:col>18</xdr:col>
      <xdr:colOff>428064</xdr:colOff>
      <xdr:row>65</xdr:row>
      <xdr:rowOff>24653</xdr:rowOff>
    </xdr:from>
    <xdr:to>
      <xdr:col>21</xdr:col>
      <xdr:colOff>528917</xdr:colOff>
      <xdr:row>68</xdr:row>
      <xdr:rowOff>67796</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12037358" y="13908741"/>
          <a:ext cx="1916206" cy="6370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CEBECERAS SEMANAS BENDING MODULE_28</a:t>
          </a:r>
        </a:p>
        <a:p>
          <a:endParaRPr lang="en-US" sz="1100"/>
        </a:p>
      </xdr:txBody>
    </xdr:sp>
    <xdr:clientData/>
  </xdr:twoCellAnchor>
  <xdr:twoCellAnchor>
    <xdr:from>
      <xdr:col>8</xdr:col>
      <xdr:colOff>42581</xdr:colOff>
      <xdr:row>70</xdr:row>
      <xdr:rowOff>64994</xdr:rowOff>
    </xdr:from>
    <xdr:to>
      <xdr:col>11</xdr:col>
      <xdr:colOff>143434</xdr:colOff>
      <xdr:row>73</xdr:row>
      <xdr:rowOff>108137</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5600699" y="14923994"/>
          <a:ext cx="1916206" cy="6370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CABECERAS GENERALES WELDING</a:t>
          </a:r>
        </a:p>
        <a:p>
          <a:r>
            <a:rPr lang="en-US" sz="1100" baseline="0"/>
            <a:t>MODULE_4</a:t>
          </a:r>
        </a:p>
        <a:p>
          <a:endParaRPr lang="en-US" sz="1100"/>
        </a:p>
      </xdr:txBody>
    </xdr:sp>
    <xdr:clientData/>
  </xdr:twoCellAnchor>
  <xdr:twoCellAnchor>
    <xdr:from>
      <xdr:col>18</xdr:col>
      <xdr:colOff>233082</xdr:colOff>
      <xdr:row>74</xdr:row>
      <xdr:rowOff>109818</xdr:rowOff>
    </xdr:from>
    <xdr:to>
      <xdr:col>21</xdr:col>
      <xdr:colOff>333935</xdr:colOff>
      <xdr:row>77</xdr:row>
      <xdr:rowOff>152961</xdr:rowOff>
    </xdr:to>
    <xdr:sp macro="" textlink="">
      <xdr:nvSpPr>
        <xdr:cNvPr id="14" name="TextBox 13">
          <a:extLst>
            <a:ext uri="{FF2B5EF4-FFF2-40B4-BE49-F238E27FC236}">
              <a16:creationId xmlns:a16="http://schemas.microsoft.com/office/drawing/2014/main" id="{00000000-0008-0000-0800-00000E000000}"/>
            </a:ext>
          </a:extLst>
        </xdr:cNvPr>
        <xdr:cNvSpPr txBox="1"/>
      </xdr:nvSpPr>
      <xdr:spPr>
        <a:xfrm>
          <a:off x="11842376" y="15753230"/>
          <a:ext cx="1916206" cy="6370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FORMATOS CELDAS  BENDING</a:t>
          </a:r>
          <a:br>
            <a:rPr lang="en-US" sz="1100" baseline="0"/>
          </a:br>
          <a:r>
            <a:rPr lang="en-US" sz="1100" baseline="0"/>
            <a:t>MODULE_29</a:t>
          </a:r>
        </a:p>
        <a:p>
          <a:endParaRPr lang="en-US" sz="1100"/>
        </a:p>
      </xdr:txBody>
    </xdr:sp>
    <xdr:clientData/>
  </xdr:twoCellAnchor>
  <xdr:twoCellAnchor>
    <xdr:from>
      <xdr:col>6</xdr:col>
      <xdr:colOff>255493</xdr:colOff>
      <xdr:row>90</xdr:row>
      <xdr:rowOff>177053</xdr:rowOff>
    </xdr:from>
    <xdr:to>
      <xdr:col>9</xdr:col>
      <xdr:colOff>356346</xdr:colOff>
      <xdr:row>92</xdr:row>
      <xdr:rowOff>130549</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4569758" y="18980524"/>
          <a:ext cx="1882588" cy="6370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FORMATOS CABECERAS SOLVER </a:t>
          </a:r>
          <a:br>
            <a:rPr lang="en-US" sz="1100" baseline="0"/>
          </a:br>
          <a:r>
            <a:rPr lang="en-US" sz="1100" baseline="0"/>
            <a:t>MODULE_50</a:t>
          </a:r>
        </a:p>
        <a:p>
          <a:endParaRPr lang="en-US" sz="1100"/>
        </a:p>
      </xdr:txBody>
    </xdr:sp>
    <xdr:clientData/>
  </xdr:twoCellAnchor>
  <xdr:twoCellAnchor>
    <xdr:from>
      <xdr:col>0</xdr:col>
      <xdr:colOff>204107</xdr:colOff>
      <xdr:row>107</xdr:row>
      <xdr:rowOff>54428</xdr:rowOff>
    </xdr:from>
    <xdr:to>
      <xdr:col>3</xdr:col>
      <xdr:colOff>775607</xdr:colOff>
      <xdr:row>110</xdr:row>
      <xdr:rowOff>13607</xdr:rowOff>
    </xdr:to>
    <xdr:sp macro="" textlink="">
      <xdr:nvSpPr>
        <xdr:cNvPr id="16" name="TextBox 15">
          <a:extLst>
            <a:ext uri="{FF2B5EF4-FFF2-40B4-BE49-F238E27FC236}">
              <a16:creationId xmlns:a16="http://schemas.microsoft.com/office/drawing/2014/main" id="{00000000-0008-0000-0800-000010000000}"/>
            </a:ext>
          </a:extLst>
        </xdr:cNvPr>
        <xdr:cNvSpPr txBox="1"/>
      </xdr:nvSpPr>
      <xdr:spPr>
        <a:xfrm>
          <a:off x="204107" y="22601464"/>
          <a:ext cx="2830286" cy="557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FORMATOS</a:t>
          </a:r>
          <a:r>
            <a:rPr lang="en-US" sz="1100" baseline="0"/>
            <a:t> MODULO 50</a:t>
          </a:r>
        </a:p>
        <a:p>
          <a:r>
            <a:rPr lang="en-US" sz="1100" baseline="0"/>
            <a:t>El siguiente es el formato global. Desglosado por líneas</a:t>
          </a:r>
          <a:endParaRPr lang="en-US" sz="1100"/>
        </a:p>
      </xdr:txBody>
    </xdr:sp>
    <xdr:clientData/>
  </xdr:twoCellAnchor>
  <xdr:twoCellAnchor>
    <xdr:from>
      <xdr:col>6</xdr:col>
      <xdr:colOff>205576</xdr:colOff>
      <xdr:row>82</xdr:row>
      <xdr:rowOff>51751</xdr:rowOff>
    </xdr:from>
    <xdr:to>
      <xdr:col>9</xdr:col>
      <xdr:colOff>306429</xdr:colOff>
      <xdr:row>85</xdr:row>
      <xdr:rowOff>91839</xdr:rowOff>
    </xdr:to>
    <xdr:sp macro="" textlink="">
      <xdr:nvSpPr>
        <xdr:cNvPr id="17" name="TextBox 14">
          <a:extLst>
            <a:ext uri="{FF2B5EF4-FFF2-40B4-BE49-F238E27FC236}">
              <a16:creationId xmlns:a16="http://schemas.microsoft.com/office/drawing/2014/main" id="{00000000-0008-0000-0800-000011000000}"/>
            </a:ext>
          </a:extLst>
        </xdr:cNvPr>
        <xdr:cNvSpPr txBox="1"/>
      </xdr:nvSpPr>
      <xdr:spPr>
        <a:xfrm>
          <a:off x="4656349" y="17543115"/>
          <a:ext cx="1867307" cy="646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FORMATOS CABECERAS VERIFICATION</a:t>
          </a:r>
          <a:br>
            <a:rPr lang="en-US" sz="1100" baseline="0"/>
          </a:br>
          <a:r>
            <a:rPr lang="en-US" sz="1100" baseline="0"/>
            <a:t>MODULE_40</a:t>
          </a:r>
        </a:p>
        <a:p>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304800</xdr:colOff>
      <xdr:row>0</xdr:row>
      <xdr:rowOff>85725</xdr:rowOff>
    </xdr:from>
    <xdr:to>
      <xdr:col>2</xdr:col>
      <xdr:colOff>85725</xdr:colOff>
      <xdr:row>2</xdr:row>
      <xdr:rowOff>0</xdr:rowOff>
    </xdr:to>
    <xdr:sp macro="[0]!pruebaSolver" textlink="">
      <xdr:nvSpPr>
        <xdr:cNvPr id="2" name="Rectangle 1">
          <a:extLst>
            <a:ext uri="{FF2B5EF4-FFF2-40B4-BE49-F238E27FC236}">
              <a16:creationId xmlns:a16="http://schemas.microsoft.com/office/drawing/2014/main" id="{00000000-0008-0000-0A00-000002000000}"/>
            </a:ext>
          </a:extLst>
        </xdr:cNvPr>
        <xdr:cNvSpPr/>
      </xdr:nvSpPr>
      <xdr:spPr>
        <a:xfrm>
          <a:off x="304800" y="85725"/>
          <a:ext cx="1000125" cy="314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1</xdr:row>
          <xdr:rowOff>38100</xdr:rowOff>
        </xdr:from>
        <xdr:to>
          <xdr:col>13</xdr:col>
          <xdr:colOff>523875</xdr:colOff>
          <xdr:row>3</xdr:row>
          <xdr:rowOff>28575</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C00-000001C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600" b="0" i="0" u="none" strike="noStrike" baseline="0">
                  <a:solidFill>
                    <a:srgbClr val="000000"/>
                  </a:solidFill>
                  <a:latin typeface="Calibri"/>
                  <a:cs typeface="Calibri"/>
                </a:rPr>
                <a:t>MENÚ</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1</xdr:row>
          <xdr:rowOff>38100</xdr:rowOff>
        </xdr:from>
        <xdr:to>
          <xdr:col>13</xdr:col>
          <xdr:colOff>523875</xdr:colOff>
          <xdr:row>3</xdr:row>
          <xdr:rowOff>28575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D00-0000018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600" b="0" i="0" u="none" strike="noStrike" baseline="0">
                  <a:solidFill>
                    <a:srgbClr val="000000"/>
                  </a:solidFill>
                  <a:latin typeface="Calibri"/>
                  <a:cs typeface="Calibri"/>
                </a:rPr>
                <a:t>MENÚ</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13</xdr:col>
      <xdr:colOff>85725</xdr:colOff>
      <xdr:row>5</xdr:row>
      <xdr:rowOff>19050</xdr:rowOff>
    </xdr:from>
    <xdr:to>
      <xdr:col>17</xdr:col>
      <xdr:colOff>104775</xdr:colOff>
      <xdr:row>10</xdr:row>
      <xdr:rowOff>57150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0820400" y="971550"/>
          <a:ext cx="2381250" cy="990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AL AÑADIR REFERENCIAS, COLOCAR ' ANTES DEL</a:t>
          </a:r>
          <a:r>
            <a:rPr lang="en-US" sz="1100" b="1" baseline="0"/>
            <a:t> NÚMERO PARA ALMACENARLA COMO CADENA</a:t>
          </a:r>
          <a:br>
            <a:rPr lang="en-US" sz="1100" b="1" baseline="0"/>
          </a:br>
          <a:r>
            <a:rPr lang="en-US" sz="1100" b="1" baseline="0"/>
            <a:t>EJEMPLO: '10075446</a:t>
          </a:r>
          <a:endParaRPr lang="en-US" sz="1100" b="1"/>
        </a:p>
      </xdr:txBody>
    </xdr:sp>
    <xdr:clientData/>
  </xdr:twoCellAnchor>
  <xdr:twoCellAnchor>
    <xdr:from>
      <xdr:col>13</xdr:col>
      <xdr:colOff>76200</xdr:colOff>
      <xdr:row>0</xdr:row>
      <xdr:rowOff>133350</xdr:rowOff>
    </xdr:from>
    <xdr:to>
      <xdr:col>16</xdr:col>
      <xdr:colOff>587829</xdr:colOff>
      <xdr:row>4</xdr:row>
      <xdr:rowOff>174170</xdr:rowOff>
    </xdr:to>
    <xdr:sp macro="[0]!UserForm_Open" textlink="">
      <xdr:nvSpPr>
        <xdr:cNvPr id="3" name="Rectangle 2">
          <a:extLst>
            <a:ext uri="{FF2B5EF4-FFF2-40B4-BE49-F238E27FC236}">
              <a16:creationId xmlns:a16="http://schemas.microsoft.com/office/drawing/2014/main" id="{00000000-0008-0000-0F00-000003000000}"/>
            </a:ext>
          </a:extLst>
        </xdr:cNvPr>
        <xdr:cNvSpPr/>
      </xdr:nvSpPr>
      <xdr:spPr>
        <a:xfrm>
          <a:off x="10810875" y="133350"/>
          <a:ext cx="2283279" cy="80282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MENÚ</a:t>
          </a:r>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76200</xdr:colOff>
      <xdr:row>6</xdr:row>
      <xdr:rowOff>133350</xdr:rowOff>
    </xdr:from>
    <xdr:to>
      <xdr:col>11</xdr:col>
      <xdr:colOff>409575</xdr:colOff>
      <xdr:row>11</xdr:row>
      <xdr:rowOff>171450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6010275" y="1276350"/>
          <a:ext cx="2857500" cy="990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AL AÑADIR REFERENCIAS, COLOCAR ' ANTES DEL</a:t>
          </a:r>
          <a:r>
            <a:rPr lang="en-US" sz="1100" b="1" baseline="0"/>
            <a:t> NÚMERO PARA ALMACENARLA COMO CADENA</a:t>
          </a:r>
          <a:br>
            <a:rPr lang="en-US" sz="1100" b="1" baseline="0"/>
          </a:br>
          <a:r>
            <a:rPr lang="en-US" sz="1100" b="1" baseline="0"/>
            <a:t>EJEMPLO: '10075446</a:t>
          </a:r>
          <a:endParaRPr lang="en-US" sz="1100" b="1"/>
        </a:p>
      </xdr:txBody>
    </xdr:sp>
    <xdr:clientData/>
  </xdr:twoCellAnchor>
  <xdr:twoCellAnchor>
    <xdr:from>
      <xdr:col>8</xdr:col>
      <xdr:colOff>95250</xdr:colOff>
      <xdr:row>0</xdr:row>
      <xdr:rowOff>104775</xdr:rowOff>
    </xdr:from>
    <xdr:to>
      <xdr:col>10</xdr:col>
      <xdr:colOff>949779</xdr:colOff>
      <xdr:row>5</xdr:row>
      <xdr:rowOff>145595</xdr:rowOff>
    </xdr:to>
    <xdr:sp macro="[0]!UserForm_Open" textlink="">
      <xdr:nvSpPr>
        <xdr:cNvPr id="3" name="Rectangle 2">
          <a:extLst>
            <a:ext uri="{FF2B5EF4-FFF2-40B4-BE49-F238E27FC236}">
              <a16:creationId xmlns:a16="http://schemas.microsoft.com/office/drawing/2014/main" id="{00000000-0008-0000-1000-000003000000}"/>
            </a:ext>
          </a:extLst>
        </xdr:cNvPr>
        <xdr:cNvSpPr/>
      </xdr:nvSpPr>
      <xdr:spPr>
        <a:xfrm>
          <a:off x="6029325" y="104775"/>
          <a:ext cx="2321379" cy="99332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MENÚ</a:t>
          </a:r>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76200</xdr:colOff>
      <xdr:row>5</xdr:row>
      <xdr:rowOff>133350</xdr:rowOff>
    </xdr:from>
    <xdr:to>
      <xdr:col>11</xdr:col>
      <xdr:colOff>409575</xdr:colOff>
      <xdr:row>10</xdr:row>
      <xdr:rowOff>171450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5962650" y="1085850"/>
          <a:ext cx="2876550" cy="990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AL AÑADIR REFERENCIAS, COLOCAR ' ANTES DEL</a:t>
          </a:r>
          <a:r>
            <a:rPr lang="en-US" sz="1100" b="1" baseline="0"/>
            <a:t> NÚMERO PARA ALMACENARLA COMO CADENA</a:t>
          </a:r>
          <a:br>
            <a:rPr lang="en-US" sz="1100" b="1" baseline="0"/>
          </a:br>
          <a:r>
            <a:rPr lang="en-US" sz="1100" b="1" baseline="0"/>
            <a:t>EJEMPLO: '10075446</a:t>
          </a:r>
          <a:endParaRPr lang="en-US" sz="1100" b="1"/>
        </a:p>
      </xdr:txBody>
    </xdr:sp>
    <xdr:clientData/>
  </xdr:twoCellAnchor>
  <xdr:twoCellAnchor>
    <xdr:from>
      <xdr:col>8</xdr:col>
      <xdr:colOff>95250</xdr:colOff>
      <xdr:row>0</xdr:row>
      <xdr:rowOff>104775</xdr:rowOff>
    </xdr:from>
    <xdr:to>
      <xdr:col>10</xdr:col>
      <xdr:colOff>949779</xdr:colOff>
      <xdr:row>4</xdr:row>
      <xdr:rowOff>145595</xdr:rowOff>
    </xdr:to>
    <xdr:sp macro="[0]!UserForm_Open" textlink="">
      <xdr:nvSpPr>
        <xdr:cNvPr id="3" name="Rectangle 2">
          <a:extLst>
            <a:ext uri="{FF2B5EF4-FFF2-40B4-BE49-F238E27FC236}">
              <a16:creationId xmlns:a16="http://schemas.microsoft.com/office/drawing/2014/main" id="{00000000-0008-0000-1100-000003000000}"/>
            </a:ext>
          </a:extLst>
        </xdr:cNvPr>
        <xdr:cNvSpPr/>
      </xdr:nvSpPr>
      <xdr:spPr>
        <a:xfrm>
          <a:off x="5981700" y="104775"/>
          <a:ext cx="2340429" cy="80282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MENÚ</a:t>
          </a:r>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85725</xdr:colOff>
      <xdr:row>5</xdr:row>
      <xdr:rowOff>19050</xdr:rowOff>
    </xdr:from>
    <xdr:to>
      <xdr:col>17</xdr:col>
      <xdr:colOff>104775</xdr:colOff>
      <xdr:row>10</xdr:row>
      <xdr:rowOff>57150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0858500" y="971550"/>
          <a:ext cx="2457450" cy="990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AL AÑADIR REFERENCIAS, COLOCAR ' ANTES DEL</a:t>
          </a:r>
          <a:r>
            <a:rPr lang="en-US" sz="1100" b="1" baseline="0"/>
            <a:t> NÚMERO PARA ALMACENARLA COMO CADENA</a:t>
          </a:r>
          <a:br>
            <a:rPr lang="en-US" sz="1100" b="1" baseline="0"/>
          </a:br>
          <a:r>
            <a:rPr lang="en-US" sz="1100" b="1" baseline="0"/>
            <a:t>EJEMPLO: '10075446</a:t>
          </a:r>
          <a:endParaRPr lang="en-US" sz="1100" b="1"/>
        </a:p>
      </xdr:txBody>
    </xdr:sp>
    <xdr:clientData/>
  </xdr:twoCellAnchor>
  <xdr:twoCellAnchor>
    <xdr:from>
      <xdr:col>13</xdr:col>
      <xdr:colOff>76200</xdr:colOff>
      <xdr:row>0</xdr:row>
      <xdr:rowOff>133350</xdr:rowOff>
    </xdr:from>
    <xdr:to>
      <xdr:col>16</xdr:col>
      <xdr:colOff>587829</xdr:colOff>
      <xdr:row>4</xdr:row>
      <xdr:rowOff>174170</xdr:rowOff>
    </xdr:to>
    <xdr:sp macro="[0]!UserForm_Open" textlink="">
      <xdr:nvSpPr>
        <xdr:cNvPr id="3" name="Rectangle 2">
          <a:extLst>
            <a:ext uri="{FF2B5EF4-FFF2-40B4-BE49-F238E27FC236}">
              <a16:creationId xmlns:a16="http://schemas.microsoft.com/office/drawing/2014/main" id="{00000000-0008-0000-1200-000003000000}"/>
            </a:ext>
          </a:extLst>
        </xdr:cNvPr>
        <xdr:cNvSpPr/>
      </xdr:nvSpPr>
      <xdr:spPr>
        <a:xfrm>
          <a:off x="10848975" y="133350"/>
          <a:ext cx="2340429" cy="80282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MENÚ</a:t>
          </a:r>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518309</xdr:colOff>
      <xdr:row>3</xdr:row>
      <xdr:rowOff>123486</xdr:rowOff>
    </xdr:to>
    <xdr:sp macro="[0]!UserForm_Open" textlink="">
      <xdr:nvSpPr>
        <xdr:cNvPr id="8" name="Rectangle 7">
          <a:extLst>
            <a:ext uri="{FF2B5EF4-FFF2-40B4-BE49-F238E27FC236}">
              <a16:creationId xmlns:a16="http://schemas.microsoft.com/office/drawing/2014/main" id="{00000000-0008-0000-1500-000008000000}"/>
            </a:ext>
          </a:extLst>
        </xdr:cNvPr>
        <xdr:cNvSpPr/>
      </xdr:nvSpPr>
      <xdr:spPr>
        <a:xfrm>
          <a:off x="0" y="0"/>
          <a:ext cx="2347109" cy="704511"/>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MENÚ </a:t>
          </a:r>
          <a:endParaRPr lang="en-US" sz="1100"/>
        </a:p>
      </xdr:txBody>
    </xdr:sp>
    <xdr:clientData/>
  </xdr:twoCellAnchor>
  <xdr:twoCellAnchor>
    <xdr:from>
      <xdr:col>0</xdr:col>
      <xdr:colOff>0</xdr:colOff>
      <xdr:row>0</xdr:row>
      <xdr:rowOff>0</xdr:rowOff>
    </xdr:from>
    <xdr:to>
      <xdr:col>3</xdr:col>
      <xdr:colOff>518309</xdr:colOff>
      <xdr:row>3</xdr:row>
      <xdr:rowOff>123486</xdr:rowOff>
    </xdr:to>
    <xdr:sp macro="[0]!UserForm_Open" textlink="">
      <xdr:nvSpPr>
        <xdr:cNvPr id="3" name="Rectangle 2">
          <a:extLst>
            <a:ext uri="{FF2B5EF4-FFF2-40B4-BE49-F238E27FC236}">
              <a16:creationId xmlns:a16="http://schemas.microsoft.com/office/drawing/2014/main" id="{00000000-0008-0000-1500-000003000000}"/>
            </a:ext>
          </a:extLst>
        </xdr:cNvPr>
        <xdr:cNvSpPr/>
      </xdr:nvSpPr>
      <xdr:spPr>
        <a:xfrm>
          <a:off x="0" y="0"/>
          <a:ext cx="2347109" cy="704511"/>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MENÚ </a:t>
          </a:r>
          <a:endParaRPr lang="en-US" sz="1100"/>
        </a:p>
      </xdr:txBody>
    </xdr:sp>
    <xdr:clientData/>
  </xdr:twoCellAnchor>
  <xdr:twoCellAnchor>
    <xdr:from>
      <xdr:col>0</xdr:col>
      <xdr:colOff>0</xdr:colOff>
      <xdr:row>0</xdr:row>
      <xdr:rowOff>0</xdr:rowOff>
    </xdr:from>
    <xdr:to>
      <xdr:col>3</xdr:col>
      <xdr:colOff>518309</xdr:colOff>
      <xdr:row>3</xdr:row>
      <xdr:rowOff>123486</xdr:rowOff>
    </xdr:to>
    <xdr:sp macro="[0]!UserForm_Open" textlink="">
      <xdr:nvSpPr>
        <xdr:cNvPr id="4" name="Rectangle 3">
          <a:extLst>
            <a:ext uri="{FF2B5EF4-FFF2-40B4-BE49-F238E27FC236}">
              <a16:creationId xmlns:a16="http://schemas.microsoft.com/office/drawing/2014/main" id="{00000000-0008-0000-1500-000004000000}"/>
            </a:ext>
          </a:extLst>
        </xdr:cNvPr>
        <xdr:cNvSpPr/>
      </xdr:nvSpPr>
      <xdr:spPr>
        <a:xfrm>
          <a:off x="0" y="0"/>
          <a:ext cx="2318534" cy="704511"/>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MENÚ </a:t>
          </a:r>
          <a:endParaRPr lang="en-US" sz="1100"/>
        </a:p>
      </xdr:txBody>
    </xdr:sp>
    <xdr:clientData/>
  </xdr:twoCellAnchor>
  <xdr:twoCellAnchor>
    <xdr:from>
      <xdr:col>0</xdr:col>
      <xdr:colOff>0</xdr:colOff>
      <xdr:row>0</xdr:row>
      <xdr:rowOff>0</xdr:rowOff>
    </xdr:from>
    <xdr:to>
      <xdr:col>3</xdr:col>
      <xdr:colOff>518309</xdr:colOff>
      <xdr:row>3</xdr:row>
      <xdr:rowOff>123486</xdr:rowOff>
    </xdr:to>
    <xdr:sp macro="[0]!UserForm_Open" textlink="">
      <xdr:nvSpPr>
        <xdr:cNvPr id="5" name="Rectangle 4">
          <a:extLst>
            <a:ext uri="{FF2B5EF4-FFF2-40B4-BE49-F238E27FC236}">
              <a16:creationId xmlns:a16="http://schemas.microsoft.com/office/drawing/2014/main" id="{00000000-0008-0000-1500-000005000000}"/>
            </a:ext>
          </a:extLst>
        </xdr:cNvPr>
        <xdr:cNvSpPr/>
      </xdr:nvSpPr>
      <xdr:spPr>
        <a:xfrm>
          <a:off x="0" y="0"/>
          <a:ext cx="2318534" cy="704511"/>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MENÚ </a:t>
          </a:r>
          <a:endParaRPr lang="en-US" sz="1100"/>
        </a:p>
      </xdr:txBody>
    </xdr:sp>
    <xdr:clientData/>
  </xdr:twoCellAnchor>
  <xdr:twoCellAnchor>
    <xdr:from>
      <xdr:col>0</xdr:col>
      <xdr:colOff>0</xdr:colOff>
      <xdr:row>0</xdr:row>
      <xdr:rowOff>0</xdr:rowOff>
    </xdr:from>
    <xdr:to>
      <xdr:col>3</xdr:col>
      <xdr:colOff>518309</xdr:colOff>
      <xdr:row>3</xdr:row>
      <xdr:rowOff>123486</xdr:rowOff>
    </xdr:to>
    <xdr:sp macro="[0]!UserForm_Open" textlink="">
      <xdr:nvSpPr>
        <xdr:cNvPr id="6" name="Rectangle 5">
          <a:extLst>
            <a:ext uri="{FF2B5EF4-FFF2-40B4-BE49-F238E27FC236}">
              <a16:creationId xmlns:a16="http://schemas.microsoft.com/office/drawing/2014/main" id="{00000000-0008-0000-1500-000006000000}"/>
            </a:ext>
          </a:extLst>
        </xdr:cNvPr>
        <xdr:cNvSpPr/>
      </xdr:nvSpPr>
      <xdr:spPr>
        <a:xfrm>
          <a:off x="0" y="0"/>
          <a:ext cx="2318534" cy="704511"/>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MENÚ </a:t>
          </a:r>
          <a:endParaRPr lang="en-US" sz="1100"/>
        </a:p>
      </xdr:txBody>
    </xdr:sp>
    <xdr:clientData/>
  </xdr:twoCellAnchor>
  <xdr:twoCellAnchor>
    <xdr:from>
      <xdr:col>0</xdr:col>
      <xdr:colOff>0</xdr:colOff>
      <xdr:row>0</xdr:row>
      <xdr:rowOff>0</xdr:rowOff>
    </xdr:from>
    <xdr:to>
      <xdr:col>3</xdr:col>
      <xdr:colOff>518309</xdr:colOff>
      <xdr:row>3</xdr:row>
      <xdr:rowOff>123486</xdr:rowOff>
    </xdr:to>
    <xdr:sp macro="[0]!UserForm_Open" textlink="">
      <xdr:nvSpPr>
        <xdr:cNvPr id="7" name="Rectangle 6">
          <a:extLst>
            <a:ext uri="{FF2B5EF4-FFF2-40B4-BE49-F238E27FC236}">
              <a16:creationId xmlns:a16="http://schemas.microsoft.com/office/drawing/2014/main" id="{00000000-0008-0000-1500-000007000000}"/>
            </a:ext>
          </a:extLst>
        </xdr:cNvPr>
        <xdr:cNvSpPr/>
      </xdr:nvSpPr>
      <xdr:spPr>
        <a:xfrm>
          <a:off x="0" y="0"/>
          <a:ext cx="2318534" cy="704511"/>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MENÚ </a:t>
          </a:r>
          <a:endParaRPr lang="en-US" sz="1100"/>
        </a:p>
      </xdr:txBody>
    </xdr:sp>
    <xdr:clientData/>
  </xdr:twoCellAnchor>
  <xdr:twoCellAnchor>
    <xdr:from>
      <xdr:col>0</xdr:col>
      <xdr:colOff>0</xdr:colOff>
      <xdr:row>0</xdr:row>
      <xdr:rowOff>0</xdr:rowOff>
    </xdr:from>
    <xdr:to>
      <xdr:col>3</xdr:col>
      <xdr:colOff>518309</xdr:colOff>
      <xdr:row>3</xdr:row>
      <xdr:rowOff>123486</xdr:rowOff>
    </xdr:to>
    <xdr:sp macro="[0]!UserForm_Open" textlink="">
      <xdr:nvSpPr>
        <xdr:cNvPr id="9" name="Rectangle 8">
          <a:extLst>
            <a:ext uri="{FF2B5EF4-FFF2-40B4-BE49-F238E27FC236}">
              <a16:creationId xmlns:a16="http://schemas.microsoft.com/office/drawing/2014/main" id="{00000000-0008-0000-1500-000009000000}"/>
            </a:ext>
          </a:extLst>
        </xdr:cNvPr>
        <xdr:cNvSpPr/>
      </xdr:nvSpPr>
      <xdr:spPr>
        <a:xfrm>
          <a:off x="0" y="0"/>
          <a:ext cx="2318534" cy="704511"/>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MENÚ </a:t>
          </a:r>
          <a:endParaRPr lang="en-US" sz="1100"/>
        </a:p>
      </xdr:txBody>
    </xdr:sp>
    <xdr:clientData/>
  </xdr:twoCellAnchor>
  <xdr:twoCellAnchor>
    <xdr:from>
      <xdr:col>0</xdr:col>
      <xdr:colOff>0</xdr:colOff>
      <xdr:row>0</xdr:row>
      <xdr:rowOff>0</xdr:rowOff>
    </xdr:from>
    <xdr:to>
      <xdr:col>3</xdr:col>
      <xdr:colOff>518309</xdr:colOff>
      <xdr:row>3</xdr:row>
      <xdr:rowOff>123486</xdr:rowOff>
    </xdr:to>
    <xdr:sp macro="[0]!UserForm_Open" textlink="">
      <xdr:nvSpPr>
        <xdr:cNvPr id="10" name="Rectangle 9">
          <a:extLst>
            <a:ext uri="{FF2B5EF4-FFF2-40B4-BE49-F238E27FC236}">
              <a16:creationId xmlns:a16="http://schemas.microsoft.com/office/drawing/2014/main" id="{00000000-0008-0000-1500-00000A000000}"/>
            </a:ext>
          </a:extLst>
        </xdr:cNvPr>
        <xdr:cNvSpPr/>
      </xdr:nvSpPr>
      <xdr:spPr>
        <a:xfrm>
          <a:off x="0" y="0"/>
          <a:ext cx="2299484" cy="704511"/>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MENÚ </a:t>
          </a:r>
          <a:endParaRPr lang="en-US" sz="1100"/>
        </a:p>
      </xdr:txBody>
    </xdr:sp>
    <xdr:clientData/>
  </xdr:twoCellAnchor>
  <xdr:twoCellAnchor>
    <xdr:from>
      <xdr:col>0</xdr:col>
      <xdr:colOff>0</xdr:colOff>
      <xdr:row>0</xdr:row>
      <xdr:rowOff>0</xdr:rowOff>
    </xdr:from>
    <xdr:to>
      <xdr:col>3</xdr:col>
      <xdr:colOff>518309</xdr:colOff>
      <xdr:row>3</xdr:row>
      <xdr:rowOff>123486</xdr:rowOff>
    </xdr:to>
    <xdr:sp macro="[0]!UserForm_Open" textlink="">
      <xdr:nvSpPr>
        <xdr:cNvPr id="2" name="Rectangle 3">
          <a:extLst>
            <a:ext uri="{FF2B5EF4-FFF2-40B4-BE49-F238E27FC236}">
              <a16:creationId xmlns:a16="http://schemas.microsoft.com/office/drawing/2014/main" id="{00000000-0008-0000-1500-000002000000}"/>
            </a:ext>
          </a:extLst>
        </xdr:cNvPr>
        <xdr:cNvSpPr/>
      </xdr:nvSpPr>
      <xdr:spPr>
        <a:xfrm>
          <a:off x="0" y="0"/>
          <a:ext cx="2299484" cy="704511"/>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MENÚ </a:t>
          </a:r>
          <a:endParaRPr lang="en-US" sz="1100"/>
        </a:p>
      </xdr:txBody>
    </xdr:sp>
    <xdr:clientData/>
  </xdr:twoCellAnchor>
  <xdr:twoCellAnchor>
    <xdr:from>
      <xdr:col>0</xdr:col>
      <xdr:colOff>0</xdr:colOff>
      <xdr:row>0</xdr:row>
      <xdr:rowOff>0</xdr:rowOff>
    </xdr:from>
    <xdr:to>
      <xdr:col>3</xdr:col>
      <xdr:colOff>518309</xdr:colOff>
      <xdr:row>3</xdr:row>
      <xdr:rowOff>123486</xdr:rowOff>
    </xdr:to>
    <xdr:sp macro="[0]!UserForm_Open" textlink="">
      <xdr:nvSpPr>
        <xdr:cNvPr id="11" name="Rectangle 3">
          <a:extLst>
            <a:ext uri="{FF2B5EF4-FFF2-40B4-BE49-F238E27FC236}">
              <a16:creationId xmlns:a16="http://schemas.microsoft.com/office/drawing/2014/main" id="{00000000-0008-0000-1500-00000B000000}"/>
            </a:ext>
          </a:extLst>
        </xdr:cNvPr>
        <xdr:cNvSpPr/>
      </xdr:nvSpPr>
      <xdr:spPr>
        <a:xfrm>
          <a:off x="0" y="0"/>
          <a:ext cx="2299484" cy="704511"/>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MENÚ </a:t>
          </a:r>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C6206E-2135-475E-AF77-2906CC24FC1A}" name="Forecast" displayName="Forecast" ref="A2:Z185" totalsRowShown="0" headerRowDxfId="1089" dataDxfId="1087" headerRowBorderDxfId="1088" tableBorderDxfId="1086" headerRowCellStyle="style07">
  <autoFilter ref="A2:Z185" xr:uid="{1034BFCA-7AC1-423F-827E-971F76F1759E}"/>
  <tableColumns count="26">
    <tableColumn id="1" xr3:uid="{2E47687B-7D0D-4057-B7AB-3D45590EB1CE}" name="Cód  artículo" dataDxfId="1085"/>
    <tableColumn id="106" xr3:uid="{2EC3F89F-4A7B-4828-AC37-57A2ED4D9DED}" name="01/01/2024" dataDxfId="1084"/>
    <tableColumn id="107" xr3:uid="{7DBD096E-F111-4730-BF4E-2B76540A4D9A}" name="08/01/2024" dataDxfId="1083"/>
    <tableColumn id="3" xr3:uid="{1C0D5D3D-68D5-43A8-99F8-DAD564C9DCDC}" name="15/01/2024"/>
    <tableColumn id="179" xr3:uid="{61E558B3-B1E0-4924-B31A-6990AA24B2E3}" name="22/01/2024"/>
    <tableColumn id="181" xr3:uid="{A35E3955-0A05-46A8-BB8F-7D3765E514C4}" name="29/01/2024"/>
    <tableColumn id="109" xr3:uid="{0DE009D2-8A38-4967-A95A-F993A8E38AF6}" name="05/02/2024"/>
    <tableColumn id="182" xr3:uid="{BD7885F4-D8FD-473A-A074-10D8E90A22F4}" name="12/02/2024"/>
    <tableColumn id="4" xr3:uid="{C729D8D4-861C-4B7F-A31C-F91798446EA8}" name="19/02/2024"/>
    <tableColumn id="180" xr3:uid="{7E69C4B6-F1E0-4146-A047-71335FF5F54E}" name="26/02/2024"/>
    <tableColumn id="184" xr3:uid="{FBB05338-5A57-461A-8C03-104355381D02}" name="04/03/2024"/>
    <tableColumn id="119" xr3:uid="{087FEBB6-6ECD-4787-BD7D-8BF9F47FE385}" name="11/03/2024" dataDxfId="1082"/>
    <tableColumn id="120" xr3:uid="{DB2ECB63-F29D-4469-9891-1D5EE4B694A7}" name="18/03/2024" dataDxfId="1081"/>
    <tableColumn id="121" xr3:uid="{BC280089-E8C9-48A3-B023-005882D7135E}" name="25/03/2024" dataDxfId="1080"/>
    <tableColumn id="122" xr3:uid="{06A49DC6-1FB8-4C61-9499-EDB54633613B}" name="01/04/2024" dataDxfId="1079"/>
    <tableColumn id="123" xr3:uid="{08E7BF43-49EA-4E06-B47F-6FDA605A6C9C}" name="08/04/2024" dataDxfId="1078"/>
    <tableColumn id="124" xr3:uid="{D684D354-890E-4661-9319-F7C0C6350B98}" name="15/04/2024" dataDxfId="1077"/>
    <tableColumn id="125" xr3:uid="{F2E91C30-DB05-42B4-98DF-6E5B72BD5035}" name="22/04/2024" dataDxfId="1076"/>
    <tableColumn id="126" xr3:uid="{A7ACC234-A07B-4CD4-A7D5-FEDEB6B0954F}" name="29/04/2024" dataDxfId="1075"/>
    <tableColumn id="127" xr3:uid="{A3E57288-F90D-4B11-BC9B-E1A47CC532CA}" name="06/05/2024" dataDxfId="1074"/>
    <tableColumn id="128" xr3:uid="{D4F11F7F-0886-4AEE-AD88-EBA15D3B5BEA}" name="13/05/2024" dataDxfId="1073"/>
    <tableColumn id="129" xr3:uid="{56B11C58-B1AF-45B7-8CC3-1D5DC27A4E4C}" name="20/05/2024" dataDxfId="1072"/>
    <tableColumn id="130" xr3:uid="{63C56D3F-04A7-47E8-BE25-5AF389F38374}" name="27/05/2024" dataDxfId="1071"/>
    <tableColumn id="131" xr3:uid="{FC550D25-2CB3-4D68-97A9-70EEA19C1617}" name="03/06/2024" dataDxfId="1070"/>
    <tableColumn id="132" xr3:uid="{BE4C4A59-2B5A-4B62-8ADE-BD8FB7E5A6F6}" name="10/06/2024" dataDxfId="1069"/>
    <tableColumn id="133" xr3:uid="{7289F172-9B0C-4F2C-B526-553368D17813}" name="17/06/2024" dataDxfId="1068"/>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8B91D6-DF8E-4929-A51D-A8929423331B}" name="Welding" displayName="Welding" ref="A1:I8" totalsRowShown="0">
  <autoFilter ref="A1:I8" xr:uid="{D18B91D6-DF8E-4929-A51D-A8929423331B}"/>
  <tableColumns count="9">
    <tableColumn id="1" xr3:uid="{9476F045-397C-4FE9-8009-25E9D762B9EA}" name="Reference"/>
    <tableColumn id="2" xr3:uid="{7D4CA710-A510-4C6F-97B4-84A813E92332}" name="ID"/>
    <tableColumn id="3" xr3:uid="{E0986DBD-0F36-4BA8-B7E9-10AF09431301}" name="Process"/>
    <tableColumn id="4" xr3:uid="{771C95A1-CFCE-42C6-BF15-4ED10C91DE16}" name="Line"/>
    <tableColumn id="5" xr3:uid="{DF347A1A-E9D2-48D6-BD8C-EC8E1A8F54EF}" name="Project"/>
    <tableColumn id="6" xr3:uid="{DBF96398-8D4A-49F5-8580-11A906808F41}" name="Quantity"/>
    <tableColumn id="7" xr3:uid="{C8EEEFAE-9EA0-46AD-8665-24780672C0F1}" name="Comments"/>
    <tableColumn id="8" xr3:uid="{D249831A-F20F-4445-A07D-1E1DF90F1D06}" name="Is_next"/>
    <tableColumn id="9" xr3:uid="{7A557292-6565-46BD-A8BE-D5DF3EB71DA0}" name="Checke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BA37365-91E4-4F2C-9A20-8B909191BD4E}" name="Box" displayName="Box" ref="A9:I12" totalsRowShown="0">
  <autoFilter ref="A9:I12" xr:uid="{2BA37365-91E4-4F2C-9A20-8B909191BD4E}"/>
  <tableColumns count="9">
    <tableColumn id="1" xr3:uid="{08DF6B0F-73A9-45E2-A206-177186CC3885}" name="Reference"/>
    <tableColumn id="2" xr3:uid="{B841DE23-23DA-49EC-962E-9B5C6FE82DB6}" name="ID"/>
    <tableColumn id="3" xr3:uid="{E9589FE8-B643-48EA-A3A1-22D7E08F3EBC}" name="Process"/>
    <tableColumn id="4" xr3:uid="{9DD7385B-F755-471E-9F57-E714C2AD1756}" name="Line"/>
    <tableColumn id="5" xr3:uid="{9A68086B-D65D-40AB-B992-7706130A0578}" name="Project"/>
    <tableColumn id="6" xr3:uid="{2D8C0434-5EC2-43B3-A2CC-B1B352C6F3F5}" name="Quantity"/>
    <tableColumn id="7" xr3:uid="{A318460B-8755-4B50-BC5E-2E877C8283AF}" name="Comments"/>
    <tableColumn id="8" xr3:uid="{8556C94B-1032-4808-9F2C-AE5DBAEDF6A4}" name="Is_next"/>
    <tableColumn id="9" xr3:uid="{AEC96306-03DD-45DA-A174-118126B9A7FB}" name="Checke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CC03EC3-5CFE-4F38-AD45-57706B6B0B3E}" name="Bending" displayName="Bending" ref="A13:I21" totalsRowShown="0">
  <autoFilter ref="A13:I21" xr:uid="{CCC03EC3-5CFE-4F38-AD45-57706B6B0B3E}"/>
  <tableColumns count="9">
    <tableColumn id="1" xr3:uid="{AEBBCCB3-C642-4719-8AA7-3FE69AFB503C}" name="Reference"/>
    <tableColumn id="2" xr3:uid="{7C2044D2-4568-4416-BAC0-94766DF83297}" name="ID"/>
    <tableColumn id="3" xr3:uid="{4199F407-15ED-4F3B-828D-413FE3BFFF3F}" name="Process"/>
    <tableColumn id="4" xr3:uid="{5BE57AE8-3135-4D18-92C8-F04CB8838C40}" name="Line"/>
    <tableColumn id="5" xr3:uid="{D7C8374B-FA80-471A-9088-15A398D5CB52}" name="Project"/>
    <tableColumn id="6" xr3:uid="{28F4099C-CE33-4002-85DB-B57CACC83D9E}" name="Quantity"/>
    <tableColumn id="7" xr3:uid="{C26BBF5B-B990-447C-85E1-8E5DBF85D0F7}" name="Comments"/>
    <tableColumn id="8" xr3:uid="{E0525E86-B3BD-4313-B681-0A48DD3B85DE}" name="Is_next"/>
    <tableColumn id="9" xr3:uid="{821F5C22-0687-433D-9647-6D0A3A557F04}" name="Checke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4C22285C-4F3D-4055-B1DD-1E526C45BF71}" name="Final" displayName="Final" ref="A22:I23" insertRow="1" totalsRowShown="0">
  <autoFilter ref="A22:I23" xr:uid="{4C22285C-4F3D-4055-B1DD-1E526C45BF71}"/>
  <tableColumns count="9">
    <tableColumn id="1" xr3:uid="{DC49181D-6D59-470D-A9C4-BF22F2AD80AE}" name="Reference"/>
    <tableColumn id="2" xr3:uid="{4D409E7A-3973-4F22-A7FB-7E339CE091F3}" name="ID"/>
    <tableColumn id="3" xr3:uid="{83B7E474-A95A-4AF7-87A3-47B0021A048A}" name="Process"/>
    <tableColumn id="4" xr3:uid="{E33B8605-45CE-4F62-B2FC-122B72F2D42F}" name="Line"/>
    <tableColumn id="5" xr3:uid="{C9F3A86B-E04E-44B2-B5E3-233AB2B543F6}" name="Project"/>
    <tableColumn id="6" xr3:uid="{51A347D9-4513-4EF3-A88C-B741076879B1}" name="Quantity"/>
    <tableColumn id="7" xr3:uid="{0485E94F-7AF5-4E90-B294-4E2E28D930B9}" name="Comments"/>
    <tableColumn id="8" xr3:uid="{861392D3-F3F9-45AA-BE24-BF402AAFB897}" name="Is_next"/>
    <tableColumn id="9" xr3:uid="{70951066-D4CB-44A4-99D1-002F217AFB6F}" name="Checke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A402CC4-29F4-431A-9ED0-A938D0DB6078}" name="Table_2G6253181AT" displayName="Table_2G6253181AT" ref="B5:O11" totalsRowShown="0">
  <autoFilter ref="B5:O11" xr:uid="{9A402CC4-29F4-431A-9ED0-A938D0DB6078}"/>
  <sortState xmlns:xlrd2="http://schemas.microsoft.com/office/spreadsheetml/2017/richdata2" ref="B6:J11">
    <sortCondition ref="C2:C8"/>
  </sortState>
  <tableColumns count="14">
    <tableColumn id="1" xr3:uid="{B0A2BDDE-C8FF-41C7-B07C-8DAF73977971}" name="Reference" dataDxfId="441"/>
    <tableColumn id="2" xr3:uid="{468DC675-CD15-4622-B71F-7583B1AB242C}" name="Level"/>
    <tableColumn id="3" xr3:uid="{958B2003-EFFD-4673-ACDE-796F3D3B20AE}" name="Process"/>
    <tableColumn id="4" xr3:uid="{7C18B8B6-EF46-4DEA-9B06-FF5EEE2126EA}" name="Line" dataDxfId="440"/>
    <tableColumn id="5" xr3:uid="{653C91DB-2C21-4D10-8040-BC3E8AF6DF48}" name="Final_Reference"/>
    <tableColumn id="6" xr3:uid="{7BED85A8-94F1-4D2E-8B00-3E5887DD2100}" name="Next_Reference"/>
    <tableColumn id="13" xr3:uid="{9F328502-2805-44E5-92AD-57523B80D801}" name="Prev_Reference"/>
    <tableColumn id="7" xr3:uid="{47F5A200-D702-4D1E-AC0D-959CB5BE9771}" name="Cantidad"/>
    <tableColumn id="8" xr3:uid="{565AE837-5751-41CD-B38B-910E4DD1314D}" name="Operarios"/>
    <tableColumn id="9" xr3:uid="{6F299872-AC25-438C-B5F5-CEC375B24F49}" name="Is_Next" dataDxfId="439">
      <calculatedColumnFormula>IF(D7="",0,1)</calculatedColumnFormula>
    </tableColumn>
    <tableColumn id="10" xr3:uid="{74D2FD02-664A-4A70-819C-32B57857D068}" name="Chk"/>
    <tableColumn id="11" xr3:uid="{2A67E3BF-7F45-4C82-BBE1-7B3C222052F8}" name="ID"/>
    <tableColumn id="12" xr3:uid="{DA9D4445-19CD-4341-A355-7182E9F53575}" name="Comments"/>
    <tableColumn id="14" xr3:uid="{711CBB70-1B32-425D-B1BD-29B46277983A}" name="SAG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7C6B903-6DF1-4D17-9A9F-476ACABC6D38}" name="Table_10075446" displayName="Table_10075446" ref="B13:O19" totalsRowShown="0">
  <autoFilter ref="B13:O19" xr:uid="{67C6B903-6DF1-4D17-9A9F-476ACABC6D38}"/>
  <sortState xmlns:xlrd2="http://schemas.microsoft.com/office/spreadsheetml/2017/richdata2" ref="B14:J19">
    <sortCondition ref="C2:C8"/>
  </sortState>
  <tableColumns count="14">
    <tableColumn id="1" xr3:uid="{99924763-0804-42A8-B537-5D89E96C679A}" name="Reference" dataDxfId="438"/>
    <tableColumn id="2" xr3:uid="{A773464B-E4A5-4DED-9C28-9F16639C7351}" name="Level"/>
    <tableColumn id="3" xr3:uid="{8A54ADE4-05C2-4D3D-A82A-44C28CED939D}" name="Process"/>
    <tableColumn id="4" xr3:uid="{71DE7D6D-3A2A-4E9B-9CAE-685143CC61AA}" name="Line" dataDxfId="437"/>
    <tableColumn id="5" xr3:uid="{7A274354-F5F8-46C1-9BF4-3421838D2147}" name="Final_Reference" dataDxfId="436"/>
    <tableColumn id="6" xr3:uid="{44805759-9654-4666-85F1-3DBCA4E0EDD1}" name="Next_Reference"/>
    <tableColumn id="13" xr3:uid="{4EF6F002-E12B-4CB3-912E-128DB4D58ADF}" name="Prev_Reference"/>
    <tableColumn id="7" xr3:uid="{15C9674A-2D51-45BA-A6C4-4B477ABB7EA1}" name="Cantidad"/>
    <tableColumn id="8" xr3:uid="{E17DC01E-227B-4CAC-8B0C-36CF1534B6B6}" name="Operarios"/>
    <tableColumn id="9" xr3:uid="{BD47B6D7-74DE-455B-B689-60E89086444C}" name="Is_Next" dataDxfId="435">
      <calculatedColumnFormula>IF(#REF!="",0,1)</calculatedColumnFormula>
    </tableColumn>
    <tableColumn id="10" xr3:uid="{6983545E-B95A-461A-B680-4D66CEA71674}" name="Chk"/>
    <tableColumn id="11" xr3:uid="{D5BF7960-E351-47FA-A69B-B0F4821D2081}" name="ID"/>
    <tableColumn id="12" xr3:uid="{7BA23B33-03D5-46C0-B794-75597C6B5C3D}" name="Comments"/>
    <tableColumn id="14" xr3:uid="{625090B6-32DE-4279-B4D7-5328012B3DB2}" name="SAG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B753C8C-407D-46D2-8C91-504D6B2C0856}" name="Table_2G6253181BF" displayName="Table_2G6253181BF" ref="B21:O29" totalsRowShown="0">
  <autoFilter ref="B21:O29" xr:uid="{EB753C8C-407D-46D2-8C91-504D6B2C0856}"/>
  <sortState xmlns:xlrd2="http://schemas.microsoft.com/office/spreadsheetml/2017/richdata2" ref="B22:J29">
    <sortCondition ref="C2:C10"/>
  </sortState>
  <tableColumns count="14">
    <tableColumn id="1" xr3:uid="{1C852903-9377-4EC6-AB10-356B638E23FB}" name="Reference" dataDxfId="434"/>
    <tableColumn id="2" xr3:uid="{2A66AE46-00B8-4677-8C5E-A67095F5C2A7}" name="Level"/>
    <tableColumn id="3" xr3:uid="{5C5DD5BC-0486-4840-8E9B-6F12C106A7EB}" name="Process"/>
    <tableColumn id="4" xr3:uid="{2C9C749E-EC99-43A4-9CE5-CFB27F263377}" name="Line" dataDxfId="433"/>
    <tableColumn id="5" xr3:uid="{C61D140D-1187-4335-B889-5E353F1ED849}" name="Final_Reference" dataDxfId="432"/>
    <tableColumn id="6" xr3:uid="{E6AFA90D-505A-4666-BFC5-09F4E6CCD0E0}" name="Next_Reference"/>
    <tableColumn id="13" xr3:uid="{1EB726B8-B154-4BF7-816C-A7C92D0D7E11}" name="Prev_Reference"/>
    <tableColumn id="7" xr3:uid="{0ABDA33B-757A-4C2A-8C07-D2C34A6C1E02}" name="Cantidad"/>
    <tableColumn id="8" xr3:uid="{767671B1-AA15-40BE-927B-ACE1A352C671}" name="Operarios"/>
    <tableColumn id="9" xr3:uid="{EBE5EB8C-0674-4225-842D-8186494FADA7}" name="Is_Next" dataDxfId="431">
      <calculatedColumnFormula>IF(D23="",0,1)</calculatedColumnFormula>
    </tableColumn>
    <tableColumn id="10" xr3:uid="{6A5CCB8E-C4EB-4B0C-89CF-3D7418AC2EDB}" name="Chk"/>
    <tableColumn id="11" xr3:uid="{52ACAEB2-692E-41CB-9D92-4B888C22F5DD}" name="ID"/>
    <tableColumn id="12" xr3:uid="{48B6C527-E50E-4D64-98A6-4FCDE6F92B50}" name="Comments"/>
    <tableColumn id="14" xr3:uid="{D1A57E71-1B2E-4EE2-A5F9-DB2FE804A4A6}" name="SAG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C478C03-8669-4FA6-A9C2-56142249D315}" name="Table1" displayName="Table1" ref="B4:E54" totalsRowShown="0">
  <autoFilter ref="B4:E54" xr:uid="{8714DF01-1875-41F2-81D9-45ACC5B41951}"/>
  <sortState xmlns:xlrd2="http://schemas.microsoft.com/office/spreadsheetml/2017/richdata2" ref="B5:E30">
    <sortCondition ref="B4:B30"/>
  </sortState>
  <tableColumns count="4">
    <tableColumn id="1" xr3:uid="{4137C7EF-05E1-49F0-8216-1962EEE5D2EB}" name="Fecha"/>
    <tableColumn id="2" xr3:uid="{A0D7BD19-FD6C-45B9-9A02-E6B8978EB215}" name="Comentario" dataDxfId="408"/>
    <tableColumn id="3" xr3:uid="{B4F23939-DBF8-4023-97B9-174CCF2B8D41}" name="Autor"/>
    <tableColumn id="4" xr3:uid="{9E5996A7-F8B0-4E32-B2C6-3DFB27F3F723}" name="Versio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084303B-594A-494B-9B21-CDED23A66205}" name="Welding22" displayName="Welding22" ref="A1:J47" totalsRowShown="0">
  <autoFilter ref="A1:J47" xr:uid="{C8DA97CE-8C1D-4321-974D-019060C9650B}"/>
  <tableColumns count="10">
    <tableColumn id="1" xr3:uid="{203FBC56-0F41-4D62-838B-D75FFA8CE2EB}" name="Reference"/>
    <tableColumn id="2" xr3:uid="{52E2B8D0-FEF7-4F72-95CC-1F0A96DCB1C2}" name="ID"/>
    <tableColumn id="3" xr3:uid="{7EF54010-527C-4AEC-93B1-72388E3D6F15}" name="Process"/>
    <tableColumn id="4" xr3:uid="{A40DB4EE-9895-4522-8055-F9CF3BECB7C3}" name="Line"/>
    <tableColumn id="5" xr3:uid="{5CFB9A8C-78B6-44EE-9610-F9AE7B1060CF}" name="Project"/>
    <tableColumn id="6" xr3:uid="{23F9B7E5-7811-4E9C-BC3C-54F53C37F25B}" name="Quantity"/>
    <tableColumn id="7" xr3:uid="{C15F04C1-4F06-43F9-80D1-F14572B6C7A6}" name="Comments"/>
    <tableColumn id="8" xr3:uid="{C02E561C-DCE0-4171-84C2-41100B77701B}" name="Is_next"/>
    <tableColumn id="9" xr3:uid="{EECDB8B8-7EE4-45B6-BE1D-58A13B560BFD}" name="Checked"/>
    <tableColumn id="10" xr3:uid="{FA0BDDED-D63C-4F44-8AB6-A56DFBD416A5}" name="Final_Ref"/>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1188788-BC60-4431-AFAB-3A6D818DB93C}" name="Box_23" displayName="Box_23" ref="A48:J60" totalsRowShown="0">
  <autoFilter ref="A48:J60" xr:uid="{3360B355-13A5-4AAD-BF10-28D01E3B054B}"/>
  <tableColumns count="10">
    <tableColumn id="1" xr3:uid="{1F9E6B0F-A170-4524-8F15-DA4ED1081D3C}" name="Reference"/>
    <tableColumn id="2" xr3:uid="{464F6A39-9092-4887-A2DF-9554808B5DF1}" name="ID"/>
    <tableColumn id="3" xr3:uid="{E3D91AAA-8EAA-4C35-A01E-CC45DD396F52}" name="Process"/>
    <tableColumn id="4" xr3:uid="{83362FCA-B067-4683-B5C9-578F9BF3CA03}" name="Line"/>
    <tableColumn id="5" xr3:uid="{0A473C75-1F3C-410F-AED4-38C2C8F2AEB3}" name="Project"/>
    <tableColumn id="6" xr3:uid="{9554A3F5-1E46-48B5-9E9A-C6F4A074986D}" name="Quantity"/>
    <tableColumn id="7" xr3:uid="{05F6A4C6-40BC-4439-A837-FA80F22033FD}" name="Comments"/>
    <tableColumn id="8" xr3:uid="{F1617002-92AD-4B46-AF6F-DD4CC2E0B6A0}" name="Is_next"/>
    <tableColumn id="9" xr3:uid="{56917E1D-72FA-4E36-AE66-C877A5D216C3}" name="Checked"/>
    <tableColumn id="10" xr3:uid="{5DC8F04A-D3E7-4257-9CC7-5503C1BBE0BD}" name="Final_Ref"/>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4EDD9F6-F091-41E4-A185-E36A345996DD}" name="Bending24" displayName="Bending24" ref="A61:J156" totalsRowShown="0">
  <autoFilter ref="A61:J156" xr:uid="{49206559-4D93-4B8D-A9EE-03C5477283A5}"/>
  <tableColumns count="10">
    <tableColumn id="1" xr3:uid="{4468B019-A1CC-4249-B099-8B18812F3C7F}" name="Reference"/>
    <tableColumn id="2" xr3:uid="{3132DDC1-2AF5-4AC8-A0E3-829E8535DB55}" name="ID"/>
    <tableColumn id="3" xr3:uid="{8A19000F-CB78-4595-BA69-A13B0D2B183E}" name="Process"/>
    <tableColumn id="4" xr3:uid="{3E495D3B-66AE-4EED-B5B3-3B5C5369AE62}" name="Line"/>
    <tableColumn id="5" xr3:uid="{F922903F-6339-41DE-BBA3-C210220B1EDF}" name="Project"/>
    <tableColumn id="6" xr3:uid="{36572D46-FFE9-4C86-BCA3-F938E7202043}" name="Quantity"/>
    <tableColumn id="7" xr3:uid="{A960ACAF-7A05-4D77-8644-7FE618D34E8F}" name="Comments"/>
    <tableColumn id="8" xr3:uid="{A47DC5F1-4A86-4635-B34B-3EFE5A2B4276}" name="Is_next"/>
    <tableColumn id="9" xr3:uid="{26BF99E9-2599-41BA-A6A3-A11EB2F38AB4}" name="Checked"/>
    <tableColumn id="10" xr3:uid="{D935C858-F5D5-4110-BCBB-6A93119B0087}" name="Final_Ref"/>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981F126-A1F8-4270-8BA3-5663F847C688}" name="Final25" displayName="Final25" ref="A157:J162" totalsRowShown="0">
  <autoFilter ref="A157:J162" xr:uid="{228B4BA0-E2A3-4B65-94EF-B2D7978F70FC}"/>
  <tableColumns count="10">
    <tableColumn id="1" xr3:uid="{8F0F5AA8-7AEA-4518-AF4B-8CE79B917AE8}" name="Reference"/>
    <tableColumn id="2" xr3:uid="{DC376E52-FFAD-43C2-A452-C3DC890C4010}" name="ID"/>
    <tableColumn id="3" xr3:uid="{D097663D-F534-47B2-8F67-E2D35EED6A1D}" name="Process"/>
    <tableColumn id="4" xr3:uid="{55C7FAF3-9910-4DEB-A862-A473A5F5D657}" name="Line"/>
    <tableColumn id="5" xr3:uid="{B7D57554-FCBA-4190-8127-FDDB4FD06A3B}" name="Project"/>
    <tableColumn id="6" xr3:uid="{2414E6B4-B22D-4973-9F96-5B6B576AB993}" name="Quantity"/>
    <tableColumn id="7" xr3:uid="{00B21380-83B6-45C0-AA18-2110205995C8}" name="Comments"/>
    <tableColumn id="8" xr3:uid="{AFE5BF0F-B76B-4152-925F-9B1C03D85EF4}" name="Is_next"/>
    <tableColumn id="9" xr3:uid="{CDE762A3-1518-4D92-A53D-99FB397BFF11}" name="Checked"/>
    <tableColumn id="10" xr3:uid="{3464B262-B063-4E7F-A74C-E21716CCED72}" name="Final_Ref"/>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61B200BA-7E98-4B3C-B7C4-B31F59849D01}" name="Welding116" displayName="Welding116" ref="A1:J90" totalsRowShown="0">
  <autoFilter ref="A1:J90" xr:uid="{C8DA97CE-8C1D-4321-974D-019060C9650B}"/>
  <tableColumns count="10">
    <tableColumn id="1" xr3:uid="{193B5282-7A55-441D-A3F2-86C82A1021A6}" name="Reference"/>
    <tableColumn id="2" xr3:uid="{94B48F53-FC56-4789-96FE-F8B2027FEF3F}" name="ID"/>
    <tableColumn id="3" xr3:uid="{39E23BDF-2472-4E74-9F1B-FCD4853F033C}" name="Process"/>
    <tableColumn id="4" xr3:uid="{0510305F-3900-438B-B584-AE7C7B6B9A8E}" name="Line"/>
    <tableColumn id="5" xr3:uid="{1402F6E6-8729-4E7A-8E44-6CCEDC197C63}" name="Project"/>
    <tableColumn id="6" xr3:uid="{111A3985-A230-48F6-9F5C-C0856F20D08F}" name="Quantity"/>
    <tableColumn id="7" xr3:uid="{1C42082C-F20C-47C5-B610-FB101578FAB2}" name="Comments"/>
    <tableColumn id="8" xr3:uid="{EA764AF9-07ED-46D9-A79F-C5D222E31CA4}" name="Is_next"/>
    <tableColumn id="9" xr3:uid="{111868FB-DBC2-4FF9-A07E-734D21971557}" name="Checked"/>
    <tableColumn id="10" xr3:uid="{872573F3-56D6-4F22-ADD4-3BD2A12CD918}" name="Final_Ref"/>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7011A10C-5D13-42F6-B780-BA8D255CEEF9}" name="Box_117" displayName="Box_117" ref="A91:J113" totalsRowShown="0">
  <autoFilter ref="A91:J113" xr:uid="{3360B355-13A5-4AAD-BF10-28D01E3B054B}"/>
  <tableColumns count="10">
    <tableColumn id="1" xr3:uid="{9842DF1D-EA44-4354-B986-7D27F2AA6431}" name="Reference"/>
    <tableColumn id="2" xr3:uid="{9E31C4A1-BD21-45BF-BD3B-4D3E93A45339}" name="ID"/>
    <tableColumn id="3" xr3:uid="{91953E91-95EA-4356-9CDB-96D6687CFAA4}" name="Process"/>
    <tableColumn id="4" xr3:uid="{9BDD8AA4-EBA7-42DD-A250-51F7A5F81381}" name="Line"/>
    <tableColumn id="5" xr3:uid="{BD0696A0-5085-482A-A730-E3A5792E79AE}" name="Project"/>
    <tableColumn id="6" xr3:uid="{E6327779-377F-4D96-8E18-0D16407005E6}" name="Quantity"/>
    <tableColumn id="7" xr3:uid="{BA14899B-255C-4894-B3FD-60F1568510E6}" name="Comments"/>
    <tableColumn id="8" xr3:uid="{29769682-2185-4E3B-9951-31D70665D70E}" name="Is_next"/>
    <tableColumn id="9" xr3:uid="{8466460E-BC3A-4084-93C9-CDEFFAD4F22A}" name="Checked"/>
    <tableColumn id="10" xr3:uid="{C23E261B-5F1D-49D3-9862-BED4B8746ED5}" name="Final_Ref"/>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9BF66066-D848-48C7-B5E3-225548CC0BF4}" name="Bending118" displayName="Bending118" ref="A114:J298" totalsRowShown="0">
  <autoFilter ref="A114:J298" xr:uid="{49206559-4D93-4B8D-A9EE-03C5477283A5}"/>
  <tableColumns count="10">
    <tableColumn id="1" xr3:uid="{ECC19B79-A11D-4C5A-BFF7-83B60C290774}" name="Reference"/>
    <tableColumn id="2" xr3:uid="{3BC886EA-C026-465F-B4B1-8AC32AD73C73}" name="ID"/>
    <tableColumn id="3" xr3:uid="{176345A2-ACC1-4C93-9093-218A31987421}" name="Process"/>
    <tableColumn id="4" xr3:uid="{F864735F-2514-48EE-9ACD-07DC7C18DEF1}" name="Line"/>
    <tableColumn id="5" xr3:uid="{C1C02C68-2509-466F-8D88-210FAB430B86}" name="Project"/>
    <tableColumn id="6" xr3:uid="{DACDEC06-9D56-4C49-AEFE-D431CA235D3F}" name="Quantity"/>
    <tableColumn id="7" xr3:uid="{7DDDCAC0-2F07-47A2-B8B1-EADFCB339231}" name="Comments"/>
    <tableColumn id="8" xr3:uid="{43150C8D-1867-4A5B-8701-C243CDFF4D01}" name="Is_next"/>
    <tableColumn id="9" xr3:uid="{A45C7BA2-9BD9-4A4D-8E12-F73ABC34837D}" name="Checked"/>
    <tableColumn id="10" xr3:uid="{B0D69D4F-D991-4083-A3BB-DEAFBF009D6D}" name="Final_Ref"/>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9EF77F58-1835-44F5-A9AD-ED151D47627C}" name="Final119" displayName="Final119" ref="A299:J309" totalsRowShown="0">
  <autoFilter ref="A299:J309" xr:uid="{228B4BA0-E2A3-4B65-94EF-B2D7978F70FC}"/>
  <tableColumns count="10">
    <tableColumn id="1" xr3:uid="{7664AB7E-C771-45B2-8E06-19BD603D18D1}" name="Reference"/>
    <tableColumn id="2" xr3:uid="{B534C1BF-F593-471A-93CE-F329D3A97383}" name="ID"/>
    <tableColumn id="3" xr3:uid="{5D069D21-80AF-4CC3-BA91-661CA14AE21B}" name="Process"/>
    <tableColumn id="4" xr3:uid="{B5D6D31A-CFB7-494F-AD28-1C67DD769346}" name="Line"/>
    <tableColumn id="5" xr3:uid="{9EA80BB5-A4D4-4ACD-8531-9E950A0653A5}" name="Project"/>
    <tableColumn id="6" xr3:uid="{27E8DAD9-A071-4896-8792-4D2EB16A6F4F}" name="Quantity"/>
    <tableColumn id="7" xr3:uid="{EFAC8EE1-51B8-40B0-8DBE-2331A4002B12}" name="Comments"/>
    <tableColumn id="8" xr3:uid="{85A95C6E-89AF-4BBC-A08A-F57F253ED894}" name="Is_next"/>
    <tableColumn id="9" xr3:uid="{1D7EB5E8-74EB-493E-AB5D-622617B181D9}" name="Checked"/>
    <tableColumn id="10" xr3:uid="{6540287F-5873-44F2-B4D6-002F6F94D190}" name="Final_Ref"/>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C866EE8-637B-4CA3-9954-CAC8BFCFE81B}" name="Table_2G6253181AT15" displayName="Table_2G6253181AT15" ref="B2:N8" totalsRowShown="0">
  <autoFilter ref="B2:N8" xr:uid="{B29E61C5-7E9E-44B7-A070-C4A2CB924117}"/>
  <sortState xmlns:xlrd2="http://schemas.microsoft.com/office/spreadsheetml/2017/richdata2" ref="B3:J8">
    <sortCondition ref="C2:C8"/>
  </sortState>
  <tableColumns count="13">
    <tableColumn id="1" xr3:uid="{6F16261C-270C-42AD-A2B9-4FC81EF2FC1C}" name="Reference" dataDxfId="407"/>
    <tableColumn id="2" xr3:uid="{4EA3574F-2A97-4E2C-9472-6DDB36E4B640}" name="Level"/>
    <tableColumn id="3" xr3:uid="{676136AA-AF8A-49D4-9018-945A9F92EC73}" name="Process"/>
    <tableColumn id="4" xr3:uid="{01FE8E7A-0683-4972-A5AC-BE7694D047BB}" name="Line" dataDxfId="406"/>
    <tableColumn id="5" xr3:uid="{96211994-65D9-4F34-B62F-05D283E0AC0D}" name="Final_Reference"/>
    <tableColumn id="6" xr3:uid="{43745242-89C9-47A0-A7D3-9A77D3172964}" name="Next_Reference"/>
    <tableColumn id="13" xr3:uid="{ED3922E2-209B-4BCB-A0F5-7D6CCBE02887}" name="Prev_Reference"/>
    <tableColumn id="7" xr3:uid="{2C2BF187-A988-4CE8-9787-C63DDBEE0BCD}" name="Cantidad"/>
    <tableColumn id="8" xr3:uid="{2062F137-A7C2-43AB-BBD9-16C7FBDBD47E}" name="Operarios"/>
    <tableColumn id="9" xr3:uid="{9AE74175-09DA-4EF6-845A-3EAF11B1AE25}" name="Is_Next" dataDxfId="405">
      <calculatedColumnFormula>IF(D4="",0,1)</calculatedColumnFormula>
    </tableColumn>
    <tableColumn id="10" xr3:uid="{2466B753-8503-4207-9666-617E0EF5D8AD}" name="Chk"/>
    <tableColumn id="11" xr3:uid="{B8B3F955-24DF-4DC5-AEE0-0019198FA0D0}" name="ID"/>
    <tableColumn id="12" xr3:uid="{B5768EE0-79CF-458B-BA4B-849AC8625AE5}" name="Comment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DF2CCA9-68AE-451F-8D05-3BB2E79A8F92}" name="Table_1007544616" displayName="Table_1007544616" ref="B10:N17" totalsRowShown="0">
  <autoFilter ref="B10:N17" xr:uid="{19E2700C-970D-4227-AC2C-C092ED15FB56}"/>
  <sortState xmlns:xlrd2="http://schemas.microsoft.com/office/spreadsheetml/2017/richdata2" ref="B11:J16">
    <sortCondition ref="C2:C8"/>
  </sortState>
  <tableColumns count="13">
    <tableColumn id="1" xr3:uid="{D64BC194-F2DA-4321-8A8E-701D11BF3CD4}" name="Reference" dataDxfId="404"/>
    <tableColumn id="2" xr3:uid="{74B2C3ED-16F3-4DDC-B1AB-0D66BB52C5B1}" name="Level"/>
    <tableColumn id="3" xr3:uid="{8501EEF9-4B39-4109-95C1-E1C4B738F286}" name="Process"/>
    <tableColumn id="4" xr3:uid="{A912183E-FDAC-46EF-83E6-DE707E9A2538}" name="Line" dataDxfId="403"/>
    <tableColumn id="5" xr3:uid="{4951A55B-B2CE-4B1C-8C63-DFA9E11F9BCC}" name="Final_Reference" dataDxfId="402"/>
    <tableColumn id="6" xr3:uid="{0C307BCD-0AAD-4EBB-BC89-7D683D074867}" name="Next_Reference"/>
    <tableColumn id="13" xr3:uid="{A052806B-E544-48F2-99A5-CF96D07C344B}" name="Prev_Reference"/>
    <tableColumn id="7" xr3:uid="{0132CBC2-DB5B-4122-8C11-8F16731BBD13}" name="Cantidad"/>
    <tableColumn id="8" xr3:uid="{733BEF64-81CE-40E3-B74D-87FD45131845}" name="Operarios"/>
    <tableColumn id="9" xr3:uid="{FF2AF733-EC20-4262-AB6B-14DDB5A1DEC4}" name="Is_Next" dataDxfId="401">
      <calculatedColumnFormula>IF(D12="",0,1)</calculatedColumnFormula>
    </tableColumn>
    <tableColumn id="10" xr3:uid="{5C7EA765-86E3-4AF7-877A-E532A9813545}" name="Chk"/>
    <tableColumn id="11" xr3:uid="{58EF4944-2467-4383-9156-BBBAECC274E6}" name="ID"/>
    <tableColumn id="12" xr3:uid="{91484D34-0B65-45E4-BE8F-2B7C6FD20204}" name="Comments"/>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8BE418E-DC07-4ABC-94C2-D0B0D567E3BE}" name="Table_2G6253181BB38" displayName="Table_2G6253181BB38" ref="B19:N27" totalsRowShown="0">
  <autoFilter ref="B19:N27" xr:uid="{27193922-7DD1-4822-87AE-1E6601A6F939}"/>
  <sortState xmlns:xlrd2="http://schemas.microsoft.com/office/spreadsheetml/2017/richdata2" ref="B20:J25">
    <sortCondition ref="C2:C8"/>
  </sortState>
  <tableColumns count="13">
    <tableColumn id="1" xr3:uid="{EBE8F3B2-6AAE-48A6-909E-BF3F48113808}" name="Reference" dataDxfId="400"/>
    <tableColumn id="2" xr3:uid="{2BB7D9F3-A4C5-42E3-AD13-EA5715193A70}" name="Level"/>
    <tableColumn id="3" xr3:uid="{C6C0FC26-38B3-4165-ACAA-9C3BA7872392}" name="Process"/>
    <tableColumn id="4" xr3:uid="{0EA95E79-7EA5-4166-9C6F-0489DD626992}" name="Line" dataDxfId="399"/>
    <tableColumn id="5" xr3:uid="{5F1B2550-C669-4EFB-8490-894A8A152A03}" name="Final_Reference"/>
    <tableColumn id="6" xr3:uid="{9BCD91B2-38B6-44EA-84C3-622195A3AD0E}" name="Next_Reference"/>
    <tableColumn id="13" xr3:uid="{3EC50ED8-7D7A-4393-AC51-23C1DD416180}" name="Prev_Reference"/>
    <tableColumn id="7" xr3:uid="{35117574-CB89-4824-80AB-10C1C81CF595}" name="Cantidad"/>
    <tableColumn id="8" xr3:uid="{E5056894-1506-40E2-B93B-7B053A5EE4D5}" name="Operarios"/>
    <tableColumn id="9" xr3:uid="{97B54F0B-3C84-4609-9795-86B6301C7C91}" name="Is_Next" dataDxfId="398">
      <calculatedColumnFormula>IF(D21="",0,1)</calculatedColumnFormula>
    </tableColumn>
    <tableColumn id="10" xr3:uid="{10E2BEF2-3D6C-4F82-9FB0-BF31BC979E1A}" name="Chk"/>
    <tableColumn id="11" xr3:uid="{0C2A1D66-0FFA-405B-91C1-FBCD393405B8}" name="ID"/>
    <tableColumn id="12" xr3:uid="{E99CF318-D48E-43AA-92E1-6D377EC741C8}" name="Comment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6344B6DE-CA60-4373-874F-6E2EB71B45CF}" name="Table_2G6253181BC39" displayName="Table_2G6253181BC39" ref="B30:N38" totalsRowShown="0">
  <autoFilter ref="B30:N38" xr:uid="{228B81EF-0441-4D35-8B26-52873FA190B2}"/>
  <sortState xmlns:xlrd2="http://schemas.microsoft.com/office/spreadsheetml/2017/richdata2" ref="B31:J36">
    <sortCondition ref="C2:C8"/>
  </sortState>
  <tableColumns count="13">
    <tableColumn id="1" xr3:uid="{3AB29BD9-A7B0-4101-8A25-7320C94D8149}" name="Reference" dataDxfId="397"/>
    <tableColumn id="2" xr3:uid="{51754A03-E316-4DD4-93EC-18A2738978B3}" name="Level"/>
    <tableColumn id="3" xr3:uid="{173E902D-3014-4AC9-9F33-DCB12EFF288F}" name="Process"/>
    <tableColumn id="4" xr3:uid="{2BF8BCBB-9892-46D4-A959-17707F031741}" name="Line" dataDxfId="396"/>
    <tableColumn id="5" xr3:uid="{80FC1C38-53CE-4A52-BA07-ED8AD479E4EB}" name="Final_Reference"/>
    <tableColumn id="6" xr3:uid="{FE7C0B37-B6DB-4B18-8691-417E4ED912D5}" name="Next_Reference"/>
    <tableColumn id="13" xr3:uid="{D87A4F7D-FA54-4FDC-B6AB-6FD9281C19CC}" name="Prev_Reference"/>
    <tableColumn id="7" xr3:uid="{7DE83A47-A5D1-46A5-A978-7659564ED96A}" name="Cantidad"/>
    <tableColumn id="8" xr3:uid="{E23F1C26-8D98-4A3B-A079-FE8D0CE93839}" name="Operarios"/>
    <tableColumn id="9" xr3:uid="{AFCB4ED3-5D79-4A55-833F-7060A932A1D3}" name="Is_Next" dataDxfId="395">
      <calculatedColumnFormula>IF(D32="",0,1)</calculatedColumnFormula>
    </tableColumn>
    <tableColumn id="10" xr3:uid="{5C9243F4-E609-4BF9-A591-B0BB4C1238CA}" name="Chk"/>
    <tableColumn id="11" xr3:uid="{D81467C3-DFD6-4594-900B-89E0A4961987}" name="ID"/>
    <tableColumn id="12" xr3:uid="{062ED59D-E1A9-4C1C-8095-C813E5374D7D}" name="Comment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7984064-93E7-4BCF-92F5-22905D2A86D8}" name="Table_82A253181AB40" displayName="Table_82A253181AB40" ref="B41:N51" totalsRowShown="0">
  <autoFilter ref="B41:N51" xr:uid="{40F59731-0F95-4FF3-9653-2ADCA1DEA649}"/>
  <sortState xmlns:xlrd2="http://schemas.microsoft.com/office/spreadsheetml/2017/richdata2" ref="B42:J49">
    <sortCondition ref="C2:C8"/>
  </sortState>
  <tableColumns count="13">
    <tableColumn id="1" xr3:uid="{675FF667-B4BB-4B10-B4E8-FF5B1C73B744}" name="Reference" dataDxfId="394"/>
    <tableColumn id="2" xr3:uid="{8EE40D17-1C03-437E-A69D-C2F64DB74AF9}" name="Level"/>
    <tableColumn id="3" xr3:uid="{13556C84-D8CB-4C89-9F09-D1B9A8A6F011}" name="Process"/>
    <tableColumn id="4" xr3:uid="{8C65E33F-60E5-4815-931E-3075DB1AD723}" name="Line" dataDxfId="393"/>
    <tableColumn id="5" xr3:uid="{B8C9A3B6-DCD4-41CD-BB00-68D150C26648}" name="Final_Reference" dataDxfId="392"/>
    <tableColumn id="6" xr3:uid="{04FE2327-9C8A-4F02-B886-E062E7BE4555}" name="Next_Reference"/>
    <tableColumn id="13" xr3:uid="{9AB77E44-8D53-43EB-9ABF-1949391B6DE8}" name="Prev_Reference"/>
    <tableColumn id="7" xr3:uid="{BF7755B3-E8FC-4AC4-A6A9-7FF2B4A07036}" name="Cantidad"/>
    <tableColumn id="8" xr3:uid="{ACA412E6-B0DE-4B2C-BD54-BF5BF01C4B2A}" name="Operarios"/>
    <tableColumn id="9" xr3:uid="{2E7682D1-AE59-4EBF-88AC-985E5AAD92BD}" name="Is_Next" dataDxfId="391">
      <calculatedColumnFormula>IF(D43="",0,1)</calculatedColumnFormula>
    </tableColumn>
    <tableColumn id="10" xr3:uid="{B0768F61-8B78-468E-BF37-57D06E638E44}" name="Chk"/>
    <tableColumn id="11" xr3:uid="{26C821F9-6FA9-4A99-8B7F-75E4D0026CA0}" name="ID"/>
    <tableColumn id="12" xr3:uid="{9579BADE-3EDB-4C24-B805-4F07877488AD}" name="Comment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C66A5FC2-46B4-4EF2-B594-D8C1406DFDBA}" name="Table_82A253181AA41" displayName="Table_82A253181AA41" ref="B54:N64" totalsRowShown="0">
  <autoFilter ref="B54:N64" xr:uid="{F457A787-4C57-4EF2-9C8E-2D6FE1A0D587}"/>
  <sortState xmlns:xlrd2="http://schemas.microsoft.com/office/spreadsheetml/2017/richdata2" ref="B55:J62">
    <sortCondition ref="C2:C8"/>
  </sortState>
  <tableColumns count="13">
    <tableColumn id="1" xr3:uid="{CFD2CEAA-B226-4F2E-8F05-94EF4A8EFE78}" name="Reference" dataDxfId="390"/>
    <tableColumn id="2" xr3:uid="{8507C609-3E18-4C7C-970F-B84473CDA4E6}" name="Level"/>
    <tableColumn id="3" xr3:uid="{17D8E8F8-5304-494B-9975-8A8F63113702}" name="Process"/>
    <tableColumn id="4" xr3:uid="{7AF12587-C5A0-4572-8436-248E0C4FFCAB}" name="Line" dataDxfId="389"/>
    <tableColumn id="5" xr3:uid="{54A9D28E-54B5-4B13-B55E-B617F460BF3B}" name="Final_Reference" dataDxfId="388"/>
    <tableColumn id="6" xr3:uid="{0B554341-80F0-4380-829B-C583252E1D14}" name="Next_Reference"/>
    <tableColumn id="13" xr3:uid="{253025AB-C7AD-4267-9538-3BA3E1F34235}" name="Prev_Reference"/>
    <tableColumn id="7" xr3:uid="{304ED431-1EFA-4DB4-A925-0DBC2CA01625}" name="Cantidad"/>
    <tableColumn id="8" xr3:uid="{80372CD4-B20B-4689-9BBF-A83558371EB7}" name="Operarios"/>
    <tableColumn id="9" xr3:uid="{7721441D-FFEA-4794-923D-3A11735DD43C}" name="Is_Next" dataDxfId="387">
      <calculatedColumnFormula>IF(D56="",0,1)</calculatedColumnFormula>
    </tableColumn>
    <tableColumn id="10" xr3:uid="{BD5DA559-61F0-4989-B089-798D5BA9D366}" name="Chk"/>
    <tableColumn id="11" xr3:uid="{E5375304-CCEC-4201-91A8-DCCC06476401}" name="ID"/>
    <tableColumn id="12" xr3:uid="{9A860BE5-2EB7-40C8-A569-6D2BEE620015}" name="Comment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3370CBF-BDE7-4781-947B-B2F90E85BBA9}" name="Table_657253181L42" displayName="Table_657253181L42" ref="B67:N70" totalsRowShown="0">
  <autoFilter ref="B67:N70" xr:uid="{4F07E278-EF6E-4CC3-B4C8-7C1D26546BCD}"/>
  <sortState xmlns:xlrd2="http://schemas.microsoft.com/office/spreadsheetml/2017/richdata2" ref="B68:J70">
    <sortCondition ref="C2:C8"/>
  </sortState>
  <tableColumns count="13">
    <tableColumn id="1" xr3:uid="{4F45406A-5554-4F42-A9F2-8D5F41046FF7}" name="Reference" dataDxfId="386"/>
    <tableColumn id="2" xr3:uid="{0182ABFA-05A3-4E93-85EE-A01DF79AC90B}" name="Level"/>
    <tableColumn id="3" xr3:uid="{80E4B4DF-E1E6-48B7-9CAC-62F11E1DC8CF}" name="Process"/>
    <tableColumn id="4" xr3:uid="{4F82017D-B593-4BC0-861C-9A5D3B8249A8}" name="Line" dataDxfId="385"/>
    <tableColumn id="5" xr3:uid="{80E7A223-45D2-4243-AFF2-C0DA7D25E506}" name="Final_Reference"/>
    <tableColumn id="6" xr3:uid="{02CF45DA-DA5D-4E1B-846E-B277575984F0}" name="Next_Reference"/>
    <tableColumn id="13" xr3:uid="{12220C04-61EE-4E3E-B72D-BC038024AB48}" name="Prev_Reference"/>
    <tableColumn id="7" xr3:uid="{69B63ADF-BDEF-4BC5-B5B7-BA6C8A6D7C0C}" name="Cantidad"/>
    <tableColumn id="8" xr3:uid="{10DD932E-C5C0-41A4-AC7C-4A36BE5A6171}" name="Operarios"/>
    <tableColumn id="9" xr3:uid="{1C40AF4D-E474-4FA1-A5CD-3E871059DCDA}" name="Is_Next" dataDxfId="384">
      <calculatedColumnFormula>IF(D69="",0,1)</calculatedColumnFormula>
    </tableColumn>
    <tableColumn id="10" xr3:uid="{BC241E35-1664-4E9D-BFEB-0D9C66FC6B61}" name="Chk"/>
    <tableColumn id="11" xr3:uid="{D78E4F2F-DDEA-432F-9EE2-D0074DC1D5DF}" name="ID"/>
    <tableColumn id="12" xr3:uid="{378799A0-C721-4D17-9308-74F3E3CAFE04}" name="Comment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D8DF62D5-B522-4968-ADF5-35B4F962C824}" name="Table_658253181G43" displayName="Table_658253181G43" ref="B73:N76" totalsRowShown="0">
  <autoFilter ref="B73:N76" xr:uid="{2773817A-320C-43AA-BB94-8CB7462A5594}"/>
  <sortState xmlns:xlrd2="http://schemas.microsoft.com/office/spreadsheetml/2017/richdata2" ref="B74:J76">
    <sortCondition ref="C2:C8"/>
  </sortState>
  <tableColumns count="13">
    <tableColumn id="1" xr3:uid="{0F19EBDF-AFBE-4ACD-B5F2-A56319316082}" name="Reference" dataDxfId="383"/>
    <tableColumn id="2" xr3:uid="{ACE50710-BC75-4DBE-A400-0066D6712C82}" name="Level"/>
    <tableColumn id="3" xr3:uid="{399425DD-6BA6-41A7-9CEB-1473AFD6709E}" name="Process"/>
    <tableColumn id="4" xr3:uid="{D6713BB5-AD1F-4C22-AE96-19D860CA5BF4}" name="Line" dataDxfId="382"/>
    <tableColumn id="5" xr3:uid="{E30163E7-41C8-43B7-9986-873C952E506F}" name="Final_Reference"/>
    <tableColumn id="6" xr3:uid="{A262CA96-3DE8-40A7-83AD-96F5F4E99071}" name="Next_Reference"/>
    <tableColumn id="13" xr3:uid="{F443FB41-C0BC-41D7-9A46-6287444221B3}" name="Prev_Reference"/>
    <tableColumn id="7" xr3:uid="{01A165AB-8B46-4891-9118-82B8FAD06859}" name="Cantidad"/>
    <tableColumn id="8" xr3:uid="{621F2E8F-9860-4185-98D5-B85FBE9F5EA5}" name="Operarios"/>
    <tableColumn id="9" xr3:uid="{9CBB9F67-9792-4817-8A27-05C0A4826DAD}" name="Is_Next" dataDxfId="381">
      <calculatedColumnFormula>IF(D75="",0,1)</calculatedColumnFormula>
    </tableColumn>
    <tableColumn id="10" xr3:uid="{84F8CA7E-3A87-4F41-8AD0-DBBA387D3B55}" name="Chk"/>
    <tableColumn id="11" xr3:uid="{2BC74241-498D-4B50-8FB9-33FB42BE11A2}" name="ID"/>
    <tableColumn id="12" xr3:uid="{7FB2BEB4-F6A6-4BB1-9AAE-F91F4C135C5F}" name="Comments"/>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2289612B-BF9E-4A84-9196-34C250ECD0B3}" name="Table_ACX355705044" displayName="Table_ACX355705044" ref="B79:N82" totalsRowShown="0">
  <autoFilter ref="B79:N82" xr:uid="{15F01868-BA16-414F-A67C-4235FB890DB5}"/>
  <sortState xmlns:xlrd2="http://schemas.microsoft.com/office/spreadsheetml/2017/richdata2" ref="B80:J82">
    <sortCondition ref="C2:C8"/>
  </sortState>
  <tableColumns count="13">
    <tableColumn id="1" xr3:uid="{C68A2830-AC55-4D1E-8097-7D5BF673DAA7}" name="Reference" dataDxfId="380"/>
    <tableColumn id="2" xr3:uid="{4D1316D9-EE60-4401-8660-420C14241394}" name="Level"/>
    <tableColumn id="3" xr3:uid="{EDD3146B-3528-44C9-A608-DAF322E24107}" name="Process"/>
    <tableColumn id="4" xr3:uid="{29E57D7E-A1B0-4735-B145-575B0E0435CE}" name="Line" dataDxfId="379"/>
    <tableColumn id="5" xr3:uid="{1C1591D6-C1DA-4E47-B770-620B443C767B}" name="Final_Reference" dataDxfId="378"/>
    <tableColumn id="6" xr3:uid="{2177E2DC-840A-4185-82E4-49B33EBA226F}" name="Next_Reference"/>
    <tableColumn id="13" xr3:uid="{120C0E3A-410A-4FE9-91CA-C6D6BAA42E01}" name="Prev_Reference"/>
    <tableColumn id="7" xr3:uid="{8CE102AE-CFA3-4957-86F7-49FF86AA27BE}" name="Cantidad"/>
    <tableColumn id="8" xr3:uid="{85ACA952-66FB-4E7E-984C-E510F9D1C939}" name="Operarios"/>
    <tableColumn id="9" xr3:uid="{8FBB673F-75E3-448D-BFA6-C377EF07EDF0}" name="Is_Next" dataDxfId="377">
      <calculatedColumnFormula>IF(D81="",0,1)</calculatedColumnFormula>
    </tableColumn>
    <tableColumn id="10" xr3:uid="{90C0352C-706F-4BB3-89EC-56D11F9C6CAD}" name="Chk"/>
    <tableColumn id="11" xr3:uid="{131EFE15-0D74-43C0-8762-D665EA3CFC33}" name="ID"/>
    <tableColumn id="12" xr3:uid="{FB6BB301-2E50-492C-957D-B551298E7DB1}" name="Comments"/>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35E5E08B-80D7-49A9-BE81-9D9F9C40C35D}" name="Table_ACX333715045" displayName="Table_ACX333715045" ref="B85:N88" totalsRowShown="0">
  <autoFilter ref="B85:N88" xr:uid="{F867B886-ED7A-4CC6-B7F8-DE2E058E244E}"/>
  <sortState xmlns:xlrd2="http://schemas.microsoft.com/office/spreadsheetml/2017/richdata2" ref="B86:J88">
    <sortCondition ref="C2:C8"/>
  </sortState>
  <tableColumns count="13">
    <tableColumn id="1" xr3:uid="{73EE4F46-CC75-4370-BF5B-C23ACDDAC2F8}" name="Reference" dataDxfId="376"/>
    <tableColumn id="2" xr3:uid="{5B520CFF-07D0-4A20-9EE9-53F6E0F796A3}" name="Level"/>
    <tableColumn id="3" xr3:uid="{DC7C11BD-1FF6-401A-B522-EC9548F8E6D7}" name="Process"/>
    <tableColumn id="4" xr3:uid="{F540ADB6-A523-4EE8-8618-E6DE29EEB814}" name="Line" dataDxfId="375"/>
    <tableColumn id="5" xr3:uid="{9101F27B-BD4C-421E-8F40-214E1C44490B}" name="Final_Reference" dataDxfId="374"/>
    <tableColumn id="6" xr3:uid="{5F00B229-0F83-4094-A798-1C3118E1C0BA}" name="Next_Reference"/>
    <tableColumn id="13" xr3:uid="{FEFC71B1-6E03-4CF7-A897-08AA9AC68C72}" name="Prev_Reference"/>
    <tableColumn id="7" xr3:uid="{8AE54F50-F456-4B36-9E9A-FD2827A724D4}" name="Cantidad"/>
    <tableColumn id="8" xr3:uid="{1468FCE1-683A-4D76-A244-62FB1E80EE13}" name="Operarios"/>
    <tableColumn id="9" xr3:uid="{CFDB02F2-38D2-471D-A416-B3E2AEC5200C}" name="Is_Next" dataDxfId="373">
      <calculatedColumnFormula>IF(D87="",0,1)</calculatedColumnFormula>
    </tableColumn>
    <tableColumn id="10" xr3:uid="{F2B95399-3052-44FE-BE36-D097C2A51CCB}" name="Chk"/>
    <tableColumn id="11" xr3:uid="{2CF183FE-46DE-44FA-A604-3FDF84FD0AA3}" name="ID"/>
    <tableColumn id="12" xr3:uid="{BEC16B9D-6F61-4AFD-8167-E0DE9D2160BC}" name="Comments"/>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FE8934E7-2483-43EA-AF02-1377E9F104AB}" name="Table_ACX316134046" displayName="Table_ACX316134046" ref="B91:N94" totalsRowShown="0">
  <autoFilter ref="B91:N94" xr:uid="{D612622A-C779-4E25-809D-A18CAF58E50B}"/>
  <sortState xmlns:xlrd2="http://schemas.microsoft.com/office/spreadsheetml/2017/richdata2" ref="B92:J94">
    <sortCondition ref="C2:C8"/>
  </sortState>
  <tableColumns count="13">
    <tableColumn id="1" xr3:uid="{5817C92F-EBB6-4273-831C-F2BE10A2FD4B}" name="Reference" dataDxfId="372"/>
    <tableColumn id="2" xr3:uid="{FC8D2135-3695-4C98-AC9E-563EAB44CD1D}" name="Level"/>
    <tableColumn id="3" xr3:uid="{3D28B450-7AE9-40FD-82F6-E66D98E8092E}" name="Process"/>
    <tableColumn id="4" xr3:uid="{3F88CAAD-A747-49F6-85A7-2020598811DB}" name="Line" dataDxfId="371"/>
    <tableColumn id="5" xr3:uid="{5EE0A73F-5C92-45F7-9B87-91DC11C5F05A}" name="Final_Reference" dataDxfId="370"/>
    <tableColumn id="6" xr3:uid="{027C69E4-E6F6-47E9-AB5B-9C1FA86F6FED}" name="Next_Reference"/>
    <tableColumn id="13" xr3:uid="{7E8960FB-D575-4F86-AF3D-BF18C29E9A96}" name="Prev_Reference"/>
    <tableColumn id="7" xr3:uid="{54FF1921-7C5D-4760-B1F2-7AFEB111687C}" name="Cantidad"/>
    <tableColumn id="8" xr3:uid="{40326B25-638D-4E9D-A6A3-55FA00DFD1CF}" name="Operarios"/>
    <tableColumn id="9" xr3:uid="{F99B553E-E636-4474-92CC-4AA6FB59D532}" name="Is_Next" dataDxfId="369">
      <calculatedColumnFormula>IF(D94="",0,1)</calculatedColumnFormula>
    </tableColumn>
    <tableColumn id="10" xr3:uid="{56E4C7BC-0669-4475-BDC8-AC13A5236BA5}" name="Chk"/>
    <tableColumn id="11" xr3:uid="{7799EC2B-0D8F-4F09-8B07-A99AB605142E}" name="ID"/>
    <tableColumn id="12" xr3:uid="{1A4AD11A-16B4-4858-91B7-B0401BC43586}" name="Comment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E7285BA6-C55C-4E5B-888E-1D3846D21EFC}" name="Table_ACX351108047" displayName="Table_ACX351108047" ref="B97:N100" totalsRowShown="0">
  <autoFilter ref="B97:N100" xr:uid="{0E242A33-C0DC-4513-AB38-73939486F515}"/>
  <sortState xmlns:xlrd2="http://schemas.microsoft.com/office/spreadsheetml/2017/richdata2" ref="B98:J100">
    <sortCondition ref="C2:C8"/>
  </sortState>
  <tableColumns count="13">
    <tableColumn id="1" xr3:uid="{25B2F8BA-3A29-483E-A941-ED38BE0BC14C}" name="Reference" dataDxfId="368"/>
    <tableColumn id="2" xr3:uid="{C9D5C4A0-C162-4F17-A95A-EB8E4937BAA2}" name="Level"/>
    <tableColumn id="3" xr3:uid="{F454BC6B-C282-414B-AE03-0BDA85B913B9}" name="Process"/>
    <tableColumn id="4" xr3:uid="{A3469EA5-8F5E-40B9-9C80-7E9DC41905F2}" name="Line" dataDxfId="367"/>
    <tableColumn id="5" xr3:uid="{A67A04D2-A173-4613-AE01-818583B16A82}" name="Final_Reference" dataDxfId="366"/>
    <tableColumn id="6" xr3:uid="{5276B518-C713-4E2A-8C39-C91A11BAA770}" name="Next_Reference"/>
    <tableColumn id="13" xr3:uid="{159E2DE5-992E-4AAD-99FE-1FF4C6B21108}" name="Prev_Reference"/>
    <tableColumn id="7" xr3:uid="{46CEA4B3-D682-4D41-B078-F1F6CB609F08}" name="Cantidad"/>
    <tableColumn id="8" xr3:uid="{026C5061-8239-4720-8E00-F919D6A89C05}" name="Operarios"/>
    <tableColumn id="9" xr3:uid="{680FD1A4-7243-4856-8007-5EC3BEAE31AC}" name="Is_Next" dataDxfId="365">
      <calculatedColumnFormula>IF(D100="",0,1)</calculatedColumnFormula>
    </tableColumn>
    <tableColumn id="10" xr3:uid="{1E3E8750-332E-4C0E-96D2-3351BC45D4BA}" name="Chk"/>
    <tableColumn id="11" xr3:uid="{B8C55847-F9F1-4A9C-B157-EB8D98419CED}" name="ID"/>
    <tableColumn id="12" xr3:uid="{3099F099-51DD-4557-A713-5B122FDFC474}" name="Comments"/>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DDD3618F-2E3B-4660-B1CE-53A212AF4809}" name="Table_ACX358331048" displayName="Table_ACX358331048" ref="B103:N106" totalsRowShown="0">
  <autoFilter ref="B103:N106" xr:uid="{AB5121BD-75E5-4A00-9479-0B5E1F552691}"/>
  <sortState xmlns:xlrd2="http://schemas.microsoft.com/office/spreadsheetml/2017/richdata2" ref="B104:J106">
    <sortCondition ref="C2:C8"/>
  </sortState>
  <tableColumns count="13">
    <tableColumn id="1" xr3:uid="{C4E11E72-CAAB-4AF4-8FCA-1B045785820B}" name="Reference" dataDxfId="364"/>
    <tableColumn id="2" xr3:uid="{516EB2D4-0F7E-40DB-9E6E-5B0B5415D088}" name="Level"/>
    <tableColumn id="3" xr3:uid="{5B06BE46-E2A3-4BB4-9020-857B2125A544}" name="Process"/>
    <tableColumn id="4" xr3:uid="{AD901077-8F37-4351-86E4-64A3583C4300}" name="Line" dataDxfId="363"/>
    <tableColumn id="5" xr3:uid="{EEF96995-7658-4D2B-BE69-4EDA02DB3159}" name="Final_Reference" dataDxfId="362"/>
    <tableColumn id="6" xr3:uid="{68B09CB3-5D65-4556-AA7D-146BE705315A}" name="Next_Reference"/>
    <tableColumn id="13" xr3:uid="{7961CFA0-7CD3-4DB4-BBA1-2D20D303666F}" name="Prev_Reference"/>
    <tableColumn id="7" xr3:uid="{000D3EE9-2A2B-452F-93B0-89097DD86692}" name="Cantidad"/>
    <tableColumn id="8" xr3:uid="{DEBDB5A3-C29C-4FF2-820A-B3664846A3A2}" name="Operarios"/>
    <tableColumn id="9" xr3:uid="{3E7323E5-E2A8-47DF-B2A9-1D89EFBFF7F7}" name="Is_Next" dataDxfId="361">
      <calculatedColumnFormula>IF(D106="",0,1)</calculatedColumnFormula>
    </tableColumn>
    <tableColumn id="10" xr3:uid="{44A0661D-17B7-4E29-942B-3AF9680E8BFA}" name="Chk"/>
    <tableColumn id="11" xr3:uid="{151A6A45-73DB-4755-BFB7-6ACF65993A18}" name="ID"/>
    <tableColumn id="12" xr3:uid="{9E9DE181-DC70-4E5F-9D6B-32EC501DBB2E}" name="Comments"/>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8B74290-851E-4CD5-BB02-AF3AC5276846}" name="Table_ACX338357049" displayName="Table_ACX338357049" ref="B109:N114" totalsRowShown="0">
  <autoFilter ref="B109:N114" xr:uid="{EF985D43-CF43-44F9-8C61-D4242F749DF0}"/>
  <sortState xmlns:xlrd2="http://schemas.microsoft.com/office/spreadsheetml/2017/richdata2" ref="B110:J112">
    <sortCondition ref="C2:C8"/>
  </sortState>
  <tableColumns count="13">
    <tableColumn id="1" xr3:uid="{B435C798-2BD8-4D1B-945E-3097BB5D9103}" name="Reference" dataDxfId="360"/>
    <tableColumn id="2" xr3:uid="{19A7B5DB-90D2-4AFA-BF67-7E142B0DE3A4}" name="Level"/>
    <tableColumn id="3" xr3:uid="{D82D6F10-2379-4EAB-B8AE-4A02C25B0F30}" name="Process"/>
    <tableColumn id="4" xr3:uid="{9A7461D3-9EFA-4B3C-B362-55B86E14DF9E}" name="Line" dataDxfId="359"/>
    <tableColumn id="5" xr3:uid="{E324BC51-6E8D-4A92-A67B-1A4F966D168D}" name="Final_Reference" dataDxfId="358"/>
    <tableColumn id="6" xr3:uid="{9238A0F4-3470-47A0-A9E8-578448B02B06}" name="Next_Reference"/>
    <tableColumn id="13" xr3:uid="{49C5F28F-F35B-4FF9-815A-A1E82C1E7D11}" name="Prev_Reference"/>
    <tableColumn id="7" xr3:uid="{CDA38116-659B-44C1-A00B-F9C91E2CCBDB}" name="Cantidad"/>
    <tableColumn id="8" xr3:uid="{93D20C9C-2252-447E-8EE5-927A257F096D}" name="Operarios"/>
    <tableColumn id="9" xr3:uid="{5A146B39-7FE6-467F-9F47-3F3C0A7F5D6E}" name="Is_Next" dataDxfId="357">
      <calculatedColumnFormula>IF(D111="",0,1)</calculatedColumnFormula>
    </tableColumn>
    <tableColumn id="10" xr3:uid="{FC70A016-1AAE-4CE1-8AA9-7FBCD0AE4DD0}" name="Chk"/>
    <tableColumn id="11" xr3:uid="{9C0A7B15-C3EA-41A9-BC65-BA4B3B34173B}" name="ID"/>
    <tableColumn id="12" xr3:uid="{9C862EA5-F2E1-4496-9239-F9F0AEDE1FAE}" name="Comments"/>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F71682F-902F-4EC4-94A4-4E858DCF09DA}" name="Table_ACX338194050" displayName="Table_ACX338194050" ref="B117:N122" totalsRowShown="0">
  <autoFilter ref="B117:N122" xr:uid="{F556AFFC-364A-49B8-A78A-F22372BC2B37}"/>
  <sortState xmlns:xlrd2="http://schemas.microsoft.com/office/spreadsheetml/2017/richdata2" ref="B118:J120">
    <sortCondition ref="C2:C8"/>
  </sortState>
  <tableColumns count="13">
    <tableColumn id="1" xr3:uid="{CFDCE623-04D5-4866-8480-A6CF57FE15E9}" name="Reference" dataDxfId="356"/>
    <tableColumn id="2" xr3:uid="{7EFC3C01-06E2-4CBE-858A-73C79716828B}" name="Level"/>
    <tableColumn id="3" xr3:uid="{1103FF06-0BC3-4C80-80C9-36505A7F50A9}" name="Process"/>
    <tableColumn id="4" xr3:uid="{17364884-3104-4AEB-95E7-548D552C224E}" name="Line" dataDxfId="355"/>
    <tableColumn id="5" xr3:uid="{CA71FA97-4180-4614-8EE7-29EE3A62A39C}" name="Final_Reference" dataDxfId="354"/>
    <tableColumn id="6" xr3:uid="{D026C9C3-659B-40CB-B81F-051231E4A025}" name="Next_Reference"/>
    <tableColumn id="13" xr3:uid="{0DF60E36-8687-41BD-BFF8-2A430F922581}" name="Prev_Reference"/>
    <tableColumn id="7" xr3:uid="{642E4192-92D3-49AA-A491-D93EE8B338AE}" name="Cantidad"/>
    <tableColumn id="8" xr3:uid="{B4DD4F68-4D8D-487C-9B6B-6323A0501097}" name="Operarios"/>
    <tableColumn id="9" xr3:uid="{9D298A72-10E5-4F04-8696-8830CA1A4D13}" name="Is_Next" dataDxfId="353">
      <calculatedColumnFormula>IF(D119="",0,1)</calculatedColumnFormula>
    </tableColumn>
    <tableColumn id="10" xr3:uid="{39187D96-BAB4-4F05-8EDC-1AE7D7D52BC1}" name="Chk"/>
    <tableColumn id="11" xr3:uid="{02EE5251-0291-447B-85CB-1AA36C393510}" name="ID"/>
    <tableColumn id="12" xr3:uid="{E631072A-124C-45A1-AABD-759C2E16B983}" name="Comment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9BF99BF-FB71-4E61-A828-C1FEAB7473C1}" name="Table_ACX338758051" displayName="Table_ACX338758051" ref="B125:N130" totalsRowShown="0">
  <autoFilter ref="B125:N130" xr:uid="{0D0C8084-02AC-4118-A00F-9761EAA9EE02}"/>
  <sortState xmlns:xlrd2="http://schemas.microsoft.com/office/spreadsheetml/2017/richdata2" ref="B126:J128">
    <sortCondition ref="C2:C8"/>
  </sortState>
  <tableColumns count="13">
    <tableColumn id="1" xr3:uid="{021092F7-E6EC-411F-B742-DCB8E35A07AB}" name="Reference" dataDxfId="352"/>
    <tableColumn id="2" xr3:uid="{1F72EC68-DD90-4333-BA49-D0738569D36C}" name="Level"/>
    <tableColumn id="3" xr3:uid="{9083B800-D9EC-4CFF-A2AA-CBDC8307BB33}" name="Process"/>
    <tableColumn id="4" xr3:uid="{EBB7750B-AF10-4D88-8D3B-D174EA030BCF}" name="Line" dataDxfId="351"/>
    <tableColumn id="5" xr3:uid="{1C7844BF-960E-4A13-9825-2CF91505C246}" name="Final_Reference" dataDxfId="350"/>
    <tableColumn id="6" xr3:uid="{CD4EC46C-6922-47FA-BB26-E14558516C07}" name="Next_Reference"/>
    <tableColumn id="13" xr3:uid="{2ED5A352-91A1-494E-81C0-39832570F545}" name="Prev_Reference"/>
    <tableColumn id="7" xr3:uid="{E12D4EBF-5ABC-4152-8896-E58BF80A5F46}" name="Cantidad"/>
    <tableColumn id="8" xr3:uid="{A8D65A7C-B941-4EFD-BCA4-7C3103E557CA}" name="Operarios"/>
    <tableColumn id="9" xr3:uid="{ABD6985F-C762-4F74-9B7C-B42CA918B672}" name="Is_Next" dataDxfId="349">
      <calculatedColumnFormula>IF(D127="",0,1)</calculatedColumnFormula>
    </tableColumn>
    <tableColumn id="10" xr3:uid="{92613519-9E2A-4BE4-A932-41227F84E032}" name="Chk"/>
    <tableColumn id="11" xr3:uid="{41BA3EDF-DE8B-4F04-81B4-64B884048158}" name="ID"/>
    <tableColumn id="12" xr3:uid="{0EC9784C-FE48-465D-99B6-43C96627BE88}" name="Comments"/>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AE08D21A-5CDA-4FCF-90A4-9BF90337CA61}" name="Table_ACX338474052" displayName="Table_ACX338474052" ref="B133:N138" totalsRowShown="0">
  <autoFilter ref="B133:N138" xr:uid="{6D19907B-40FA-45FC-8B05-1511E1EAA657}"/>
  <sortState xmlns:xlrd2="http://schemas.microsoft.com/office/spreadsheetml/2017/richdata2" ref="B134:J136">
    <sortCondition ref="C2:C8"/>
  </sortState>
  <tableColumns count="13">
    <tableColumn id="1" xr3:uid="{1480D18E-7953-453E-991E-A04D6B8530E8}" name="Reference" dataDxfId="348"/>
    <tableColumn id="2" xr3:uid="{59F2B4E1-0E64-4641-9882-B6E78D0703EB}" name="Level"/>
    <tableColumn id="3" xr3:uid="{3481746D-E935-41D1-914B-3535E5217B7D}" name="Process"/>
    <tableColumn id="4" xr3:uid="{4101F4A7-FB9D-4516-88C3-99717F209815}" name="Line" dataDxfId="347"/>
    <tableColumn id="5" xr3:uid="{6FA77800-E440-4E4A-B81E-DA3A5E0E6C1E}" name="Final_Reference" dataDxfId="346"/>
    <tableColumn id="6" xr3:uid="{0BE7062B-EF72-43F6-85A1-6D6D9243897E}" name="Next_Reference"/>
    <tableColumn id="13" xr3:uid="{F37A5683-5B4A-49C0-9A18-68BDDDBC5653}" name="Prev_Reference"/>
    <tableColumn id="7" xr3:uid="{6806EB05-713D-49A0-9480-790EA107EDAF}" name="Cantidad"/>
    <tableColumn id="8" xr3:uid="{85C3DE3F-8758-4709-9413-2948490B25CE}" name="Operarios"/>
    <tableColumn id="9" xr3:uid="{18511F72-6221-49A1-A67A-8D0E95CCC18D}" name="Is_Next" dataDxfId="345">
      <calculatedColumnFormula>IF(D135="",0,1)</calculatedColumnFormula>
    </tableColumn>
    <tableColumn id="10" xr3:uid="{5467F6FC-3803-43F9-ACD7-AF100BC57CAD}" name="Chk"/>
    <tableColumn id="11" xr3:uid="{0980E637-78AF-4907-9B61-8F0F26A7FFB9}" name="ID"/>
    <tableColumn id="12" xr3:uid="{F90538DF-C043-418E-8653-C86D6D0BAE30}" name="Comments"/>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B2897B7-839D-4D77-A1E8-98DD8BA816F0}" name="Table_ACX371030053" displayName="Table_ACX371030053" ref="B141:N146" totalsRowShown="0">
  <autoFilter ref="B141:N146" xr:uid="{A254FBB9-3544-4B9F-A36F-76DE1C1DE139}"/>
  <sortState xmlns:xlrd2="http://schemas.microsoft.com/office/spreadsheetml/2017/richdata2" ref="B142:J144">
    <sortCondition ref="C2:C8"/>
  </sortState>
  <tableColumns count="13">
    <tableColumn id="1" xr3:uid="{A8851CAF-5328-46B5-B16D-F75C29EA12ED}" name="Reference" dataDxfId="344"/>
    <tableColumn id="2" xr3:uid="{4F8A1849-B4BB-49CF-AE44-300D879584AD}" name="Level"/>
    <tableColumn id="3" xr3:uid="{BE3E0FAA-C30C-4A8E-973E-07C970808AE2}" name="Process"/>
    <tableColumn id="4" xr3:uid="{CE2E17A8-69EA-4E7A-8EA6-F6ACA5FE573D}" name="Line" dataDxfId="343"/>
    <tableColumn id="5" xr3:uid="{03C914B9-25E9-41E9-A9E2-2037C4761AD3}" name="Final_Reference" dataDxfId="342"/>
    <tableColumn id="6" xr3:uid="{775B161A-F296-4B9A-B70F-4729FC354C29}" name="Next_Reference"/>
    <tableColumn id="13" xr3:uid="{6C08C8A9-7B4A-4FF1-9238-604B0F89EE64}" name="Prev_Reference"/>
    <tableColumn id="7" xr3:uid="{8D07BE2F-702A-4C0E-AF75-4A3A1F15715E}" name="Cantidad"/>
    <tableColumn id="8" xr3:uid="{201592D7-660F-4C4A-9EEB-B07B7085E0ED}" name="Operarios"/>
    <tableColumn id="9" xr3:uid="{8092875C-A0D9-4584-B39C-1D1EB1426622}" name="Is_Next" dataDxfId="341">
      <calculatedColumnFormula>IF(D143="",0,1)</calculatedColumnFormula>
    </tableColumn>
    <tableColumn id="10" xr3:uid="{E49CF9DF-2367-4285-A19A-400005E2D503}" name="Chk"/>
    <tableColumn id="11" xr3:uid="{79D02FE3-19FF-485C-ABBB-D60FA5D7B76F}" name="ID"/>
    <tableColumn id="12" xr3:uid="{EE4D70ED-38C1-409D-A7D9-E7C5BFB9400B}" name="Comments"/>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8813D718-C895-42C4-9D75-1D99C1FC0483}" name="Table_ACW193142B54" displayName="Table_ACW193142B54" ref="B149:N152" totalsRowShown="0">
  <autoFilter ref="B149:N152" xr:uid="{D5D53AC0-CB8F-418D-8568-27E50C4D2624}"/>
  <sortState xmlns:xlrd2="http://schemas.microsoft.com/office/spreadsheetml/2017/richdata2" ref="B150:J152">
    <sortCondition ref="C2:C8"/>
  </sortState>
  <tableColumns count="13">
    <tableColumn id="1" xr3:uid="{2D462E41-7935-40AF-8E28-BB05B16A10E0}" name="Reference" dataDxfId="340"/>
    <tableColumn id="2" xr3:uid="{55F47576-1314-4BF1-9E76-CD9E4B322DD2}" name="Level"/>
    <tableColumn id="3" xr3:uid="{1ABA5B17-7CE2-4C7A-ADAD-66416F6AFBAA}" name="Process"/>
    <tableColumn id="4" xr3:uid="{CF9D5B43-C256-439C-9AC0-F76EB0DFBAC0}" name="Line" dataDxfId="339"/>
    <tableColumn id="5" xr3:uid="{168BA84A-64D2-46E4-A298-F12F56D6286C}" name="Final_Reference" dataDxfId="338"/>
    <tableColumn id="6" xr3:uid="{93C6E7F4-AEB4-4FC7-9C8D-5DE2003AA423}" name="Next_Reference"/>
    <tableColumn id="13" xr3:uid="{3D66553C-CC56-4703-9010-7BF8A207DE24}" name="Prev_Reference"/>
    <tableColumn id="7" xr3:uid="{ACB1A31A-AA95-4F26-A104-10436CAE10A3}" name="Cantidad"/>
    <tableColumn id="8" xr3:uid="{8873B47D-E417-44CA-8B8C-6FC6E821FEF9}" name="Operarios"/>
    <tableColumn id="9" xr3:uid="{006309BD-8771-45DD-9731-5096A440801F}" name="Is_Next" dataDxfId="337">
      <calculatedColumnFormula>IF(D152="",0,1)</calculatedColumnFormula>
    </tableColumn>
    <tableColumn id="10" xr3:uid="{1A22FB51-6BAE-435A-B49E-C5C45959096B}" name="Chk"/>
    <tableColumn id="11" xr3:uid="{DBDDAE20-323D-4488-A5FD-126CFE6ACC9C}" name="ID"/>
    <tableColumn id="12" xr3:uid="{BF17859C-ED9D-49DA-BCBF-C486C638440E}" name="Comments"/>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1E93B27-6D0C-4CED-8BE9-84B954324250}" name="Table_ACX373501A55" displayName="Table_ACX373501A55" ref="B155:N159" totalsRowShown="0">
  <autoFilter ref="B155:N159" xr:uid="{A5C18C68-E1D4-4823-ACFF-02BEF7DDC0DC}"/>
  <sortState xmlns:xlrd2="http://schemas.microsoft.com/office/spreadsheetml/2017/richdata2" ref="B156:J158">
    <sortCondition ref="C2:C8"/>
  </sortState>
  <tableColumns count="13">
    <tableColumn id="1" xr3:uid="{53C98E12-138C-4353-A7CE-16454186FAED}" name="Reference" dataDxfId="336"/>
    <tableColumn id="2" xr3:uid="{C1BB9FAC-32F3-4922-9529-7AF188AA216B}" name="Level"/>
    <tableColumn id="3" xr3:uid="{676F37ED-26EB-40A7-9E0F-A8F1BB6AD9B5}" name="Process"/>
    <tableColumn id="4" xr3:uid="{75FE0772-BA1D-4A58-850D-B77805F67BCB}" name="Line" dataDxfId="335"/>
    <tableColumn id="5" xr3:uid="{6BA0B682-40D1-4E67-BA0F-6FFB841BD774}" name="Final_Reference" dataDxfId="334"/>
    <tableColumn id="6" xr3:uid="{DA5B5B00-6096-4420-97AD-1DD0FD75E92A}" name="Next_Reference"/>
    <tableColumn id="13" xr3:uid="{EAF6934A-22A0-4A9B-B434-E072B9C443A0}" name="Prev_Reference"/>
    <tableColumn id="7" xr3:uid="{9B48F4C4-2472-4587-AAE7-EDAE741CBDEF}" name="Cantidad"/>
    <tableColumn id="8" xr3:uid="{9FC0839D-1250-44D2-AF74-E7C6E1DF294B}" name="Operarios"/>
    <tableColumn id="9" xr3:uid="{E26425BC-9317-4C89-92FB-EABEFF61B619}" name="Is_Next" dataDxfId="333">
      <calculatedColumnFormula>IF(D157="",0,1)</calculatedColumnFormula>
    </tableColumn>
    <tableColumn id="10" xr3:uid="{E4918768-60ED-435B-82E1-EC2937013ADC}" name="Chk"/>
    <tableColumn id="11" xr3:uid="{6BCB5AC3-B89F-449B-B9F2-94E19E0C97C4}" name="ID"/>
    <tableColumn id="12" xr3:uid="{97087F05-2BD7-4577-BFBA-B6C4B66A19E6}" name="Comments"/>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AC4747F3-1A5B-4CCB-B1AC-5A2A83732B2A}" name="Table_ACX373511A56" displayName="Table_ACX373511A56" ref="B162:N166" totalsRowShown="0">
  <autoFilter ref="B162:N166" xr:uid="{3E6ECE40-AF51-4ACD-B619-82161F150086}"/>
  <sortState xmlns:xlrd2="http://schemas.microsoft.com/office/spreadsheetml/2017/richdata2" ref="B163:J165">
    <sortCondition ref="C2:C8"/>
  </sortState>
  <tableColumns count="13">
    <tableColumn id="1" xr3:uid="{1F88DA10-4303-482D-8639-230256E9189D}" name="Reference" dataDxfId="332"/>
    <tableColumn id="2" xr3:uid="{33B4A421-3D50-40AE-AF90-689796640C36}" name="Level"/>
    <tableColumn id="3" xr3:uid="{19412620-8083-431D-A3C0-9816319A8E39}" name="Process"/>
    <tableColumn id="4" xr3:uid="{CD6742E2-3C09-4141-B961-C07D245C08CE}" name="Line" dataDxfId="331"/>
    <tableColumn id="5" xr3:uid="{138FBC0C-F95A-47D6-808F-9DFC6D22E2D5}" name="Final_Reference" dataDxfId="330"/>
    <tableColumn id="6" xr3:uid="{8A72B981-CF45-402B-9339-E9CEFCF66D20}" name="Next_Reference"/>
    <tableColumn id="13" xr3:uid="{40D3F497-3D74-48A0-B967-1B7F71B712DD}" name="Prev_Reference"/>
    <tableColumn id="7" xr3:uid="{5C843FAA-F1F4-43E6-A8A7-D351959A3ED9}" name="Cantidad"/>
    <tableColumn id="8" xr3:uid="{EF7508F3-B630-45AA-818E-BAD2949C301E}" name="Operarios"/>
    <tableColumn id="9" xr3:uid="{F97F297B-41D5-4F8E-AFA4-3B432CAC1204}" name="Is_Next" dataDxfId="329">
      <calculatedColumnFormula>IF(D165="",0,1)</calculatedColumnFormula>
    </tableColumn>
    <tableColumn id="10" xr3:uid="{6256C9F3-9D5E-4FD4-A4DF-C92AB7E42E00}" name="Chk"/>
    <tableColumn id="11" xr3:uid="{0BF24EA3-E41C-4BD7-B9B4-E66DE55C9CC7}" name="ID"/>
    <tableColumn id="12" xr3:uid="{0F48C868-0377-4D07-84A5-5FE328E2D7A7}" name="Comments"/>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5C7BC2D-E5A1-445B-829F-B3C45256DF9C}" name="Welding17" displayName="Welding17" ref="A1:H39" totalsRowShown="0">
  <autoFilter ref="A1:H39" xr:uid="{FA700B67-A167-4E06-BE59-8FE675615B3F}"/>
  <sortState xmlns:xlrd2="http://schemas.microsoft.com/office/spreadsheetml/2017/richdata2" ref="A2:H35">
    <sortCondition ref="B1:B35"/>
  </sortState>
  <tableColumns count="8">
    <tableColumn id="4" xr3:uid="{0D82C17D-A427-4E44-A4E9-D123A154FB87}" name="Reference"/>
    <tableColumn id="7" xr3:uid="{FF45A367-123D-4EA2-9DC5-37CC1C8D035A}" name="ID"/>
    <tableColumn id="1" xr3:uid="{AD105389-C4EE-406F-B6E4-2D14CFD61571}" name="Process"/>
    <tableColumn id="2" xr3:uid="{16E50CA2-2CF0-4A95-88E2-7B0C8526D818}" name="Line" dataDxfId="328"/>
    <tableColumn id="3" xr3:uid="{C51FA332-C797-4B60-9B94-2D9192CE4BCF}" name="Project"/>
    <tableColumn id="5" xr3:uid="{DF7A4489-D053-4404-8809-EE667747BAEF}" name="Capacity"/>
    <tableColumn id="6" xr3:uid="{51CD36D3-AF82-4E0D-AB67-0BE1F145825B}" name="Comments"/>
    <tableColumn id="9" xr3:uid="{AC54E4C2-BFDB-4E2A-91B1-17A419DA30E4}" name="Is_next" dataDxfId="327">
      <calculatedColumnFormula>IF(C4&lt;&gt;Welding17[[#This Row],[Process]],0,1)</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E5AF2E0-C4BD-4D52-BA2A-B836803884CB}" name="Bending18" displayName="Bending18" ref="A52:H99" totalsRowShown="0" headerRowDxfId="326" dataDxfId="324" headerRowBorderDxfId="325" tableBorderDxfId="323" totalsRowBorderDxfId="322">
  <autoFilter ref="A52:H99" xr:uid="{D79A70EE-0BB7-458B-877E-D31BEE100496}"/>
  <tableColumns count="8">
    <tableColumn id="1" xr3:uid="{C6DD095D-435E-40FD-81C6-709822B8D0F4}" name="Reference" dataDxfId="321"/>
    <tableColumn id="2" xr3:uid="{44CCDB45-0B4D-41CA-8CF3-2FAA5C7802E0}" name="ID" dataDxfId="320">
      <calculatedColumnFormula>B52+1</calculatedColumnFormula>
    </tableColumn>
    <tableColumn id="3" xr3:uid="{4CB1C86D-7CAA-4272-A709-8EF55ECBEEAB}" name="Process" dataDxfId="319"/>
    <tableColumn id="4" xr3:uid="{E99E3251-00B3-46FD-AFDD-F760BB13DB53}" name="Line" dataDxfId="318"/>
    <tableColumn id="5" xr3:uid="{38FCA25F-3FC3-4FE7-9EAC-B4A9956F1175}" name="Project" dataDxfId="317"/>
    <tableColumn id="6" xr3:uid="{DB380F7F-5F3E-4DEA-AF88-C4D066D9AD56}" name="Capacity" dataDxfId="316"/>
    <tableColumn id="7" xr3:uid="{0C55B8FE-9EF3-4274-8E3C-3DEA623E3F2B}" name="Comments" dataDxfId="315"/>
    <tableColumn id="8" xr3:uid="{020BAF7B-F4D6-4334-A2C5-221AABEA3679}" name="Is_next" dataDxfId="314">
      <calculatedColumnFormula>IF(C54&lt;&gt;"",1,0)</calculatedColumnFormula>
    </tableColumn>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E8D55A-A1AD-4D91-B65D-970BDE88168D}" name="Box_19" displayName="Box_19" ref="A40:H51" totalsRowShown="0" headerRowDxfId="313" dataDxfId="311" headerRowBorderDxfId="312" tableBorderDxfId="310" totalsRowBorderDxfId="309">
  <autoFilter ref="A40:H51" xr:uid="{D6F6D832-AC3C-4059-B87B-3BAB26D6B530}"/>
  <tableColumns count="8">
    <tableColumn id="1" xr3:uid="{0DFAB38E-2B24-46AA-9369-782ACE530714}" name="Reference" dataDxfId="308"/>
    <tableColumn id="2" xr3:uid="{F40C17BB-2B52-44A9-981B-3706C1F02DD0}" name="ID" dataDxfId="307">
      <calculatedColumnFormula>B40+1</calculatedColumnFormula>
    </tableColumn>
    <tableColumn id="3" xr3:uid="{40578DD4-3C32-4C73-A1F0-247185A23F8C}" name="Process" dataDxfId="306"/>
    <tableColumn id="4" xr3:uid="{D47B6E76-CDB3-4E1F-BD6D-CD6BDE52E753}" name="Line" dataDxfId="305"/>
    <tableColumn id="5" xr3:uid="{751F0810-3BBC-4654-8994-8D22F44140EF}" name="Project" dataDxfId="304"/>
    <tableColumn id="6" xr3:uid="{630FA16F-8DBD-45F6-8218-DB2CE26BB264}" name="Capacity" dataDxfId="303"/>
    <tableColumn id="7" xr3:uid="{F40771B1-C48D-4DBD-B853-81C8A78BEDD1}" name="Comments" dataDxfId="302"/>
    <tableColumn id="8" xr3:uid="{FB3DC7B7-3CAD-4D92-A654-C07113E525F9}" name="Is_next" dataDxfId="301">
      <calculatedColumnFormula>IF(C42&lt;&gt;Box_19[[#This Row],[Process]],0,1)</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E408FFF-8B86-4844-885A-CB33A43BF202}" name="Welding12" displayName="Welding12" ref="A1:H36" totalsRowShown="0">
  <autoFilter ref="A1:H36" xr:uid="{FA700B67-A167-4E06-BE59-8FE675615B3F}"/>
  <sortState xmlns:xlrd2="http://schemas.microsoft.com/office/spreadsheetml/2017/richdata2" ref="A2:H34">
    <sortCondition ref="B1:B34"/>
  </sortState>
  <tableColumns count="8">
    <tableColumn id="4" xr3:uid="{6F4E1026-22B7-4789-8419-EBE8BFD32630}" name="Reference"/>
    <tableColumn id="7" xr3:uid="{59B53CFF-BFC7-4ED9-BCC2-E05BAC8D704F}" name="ID"/>
    <tableColumn id="1" xr3:uid="{99CC2C68-9407-4EE0-82D7-504B13F80BEC}" name="Process"/>
    <tableColumn id="2" xr3:uid="{FEF31D3F-020D-404D-B0D1-C99FA3456D9A}" name="Line"/>
    <tableColumn id="3" xr3:uid="{51BACDFD-2A9A-437A-9830-50630D332D3E}" name="Project"/>
    <tableColumn id="5" xr3:uid="{1AA8403A-B844-44F1-9E7A-393F74BBA365}" name="Capacity"/>
    <tableColumn id="6" xr3:uid="{0802506D-81BA-4E0F-8716-2E497E694553}" name="Comments"/>
    <tableColumn id="9" xr3:uid="{10C0478A-A52B-4EE7-8418-2B0CDD3534FF}" name="Is_next" dataDxfId="300">
      <calculatedColumnFormula>IF(C3&lt;&gt;Welding12[[#This Row],[Process]],0,1)</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AEA583F-BF40-4B3F-8AED-C91AE06E20C5}" name="Bending13" displayName="Bending13" ref="A49:H96" totalsRowShown="0" headerRowDxfId="299" dataDxfId="297" headerRowBorderDxfId="298" tableBorderDxfId="296" totalsRowBorderDxfId="295">
  <autoFilter ref="A49:H96" xr:uid="{D79A70EE-0BB7-458B-877E-D31BEE100496}"/>
  <tableColumns count="8">
    <tableColumn id="1" xr3:uid="{A0D1E195-AE37-46F5-9B6C-D5BA2C9E7639}" name="Reference" dataDxfId="294"/>
    <tableColumn id="2" xr3:uid="{48C7DAC5-4792-4269-AF15-9A8FE8198D3E}" name="ID" dataDxfId="293">
      <calculatedColumnFormula>B49+1</calculatedColumnFormula>
    </tableColumn>
    <tableColumn id="3" xr3:uid="{3BD559F5-783C-43E7-B812-322B77A0A464}" name="Process" dataDxfId="292"/>
    <tableColumn id="4" xr3:uid="{E1157B86-A4CF-4059-AA1A-A38F6B26BE3E}" name="Line" dataDxfId="291"/>
    <tableColumn id="5" xr3:uid="{843760A3-20AF-4656-AC92-7A128ABFA33E}" name="Project" dataDxfId="290"/>
    <tableColumn id="6" xr3:uid="{483EB931-9BCB-404B-A831-B9DB85D8B18E}" name="Capacity" dataDxfId="289"/>
    <tableColumn id="7" xr3:uid="{530CBBF4-6B34-4A7A-A44B-7858D4ABCF1B}" name="Comments" dataDxfId="288"/>
    <tableColumn id="8" xr3:uid="{53DA48D5-29C7-430E-B761-7742AE8616C7}" name="Is_next" dataDxfId="287">
      <calculatedColumnFormula>IF(C51&lt;&gt;Bending13[[#This Row],[Process]],0,1)</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2AD82C8-09B1-4926-AB63-D997C25630CD}" name="Box_14" displayName="Box_14" ref="A37:H48" totalsRowShown="0" headerRowDxfId="286" dataDxfId="284" headerRowBorderDxfId="285" tableBorderDxfId="283" totalsRowBorderDxfId="282">
  <autoFilter ref="A37:H48" xr:uid="{D6F6D832-AC3C-4059-B87B-3BAB26D6B530}"/>
  <tableColumns count="8">
    <tableColumn id="1" xr3:uid="{44C82564-BAA8-4923-B43D-2A13A446C79D}" name="Reference" dataDxfId="281"/>
    <tableColumn id="2" xr3:uid="{F205F05A-5798-4924-BF19-6EDBBBBFC3A5}" name="ID" dataDxfId="280">
      <calculatedColumnFormula>B37+1</calculatedColumnFormula>
    </tableColumn>
    <tableColumn id="3" xr3:uid="{8BD28622-0DE3-4ECF-9F4C-EF763E24A5B6}" name="Process" dataDxfId="279"/>
    <tableColumn id="4" xr3:uid="{04C8C716-649F-492C-A3D1-1DD3FBA01471}" name="Line" dataDxfId="278"/>
    <tableColumn id="5" xr3:uid="{7DF66CAD-94F9-496E-90A2-BF80E40D57D5}" name="Project" dataDxfId="277"/>
    <tableColumn id="6" xr3:uid="{A2848FE5-493B-4BBC-A123-B837D67B6743}" name="Capacity" dataDxfId="276"/>
    <tableColumn id="7" xr3:uid="{28EC24BC-CF18-457A-8558-78444509E53F}" name="Comments" dataDxfId="275"/>
    <tableColumn id="8" xr3:uid="{16ABCF57-BCEE-4A92-BE9C-EA6BBD35D676}" name="Is_next" dataDxfId="274">
      <calculatedColumnFormula>IF(C39&lt;&gt;Box_14[[#This Row],[Process]],0,1)</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C34CA4C-ACC9-45D9-BC83-F52B307DE0EF}" name="Table_2G6253181AT3" displayName="Table_2G6253181AT3" ref="B2:N8" totalsRowShown="0">
  <autoFilter ref="B2:N8" xr:uid="{8A67773C-B9EC-444B-BFB4-B01A0A5584DD}"/>
  <sortState xmlns:xlrd2="http://schemas.microsoft.com/office/spreadsheetml/2017/richdata2" ref="B3:J8">
    <sortCondition ref="C2:C8"/>
  </sortState>
  <tableColumns count="13">
    <tableColumn id="1" xr3:uid="{034DD12C-24D9-406D-995C-C8FC7D221657}" name="Reference" dataDxfId="273"/>
    <tableColumn id="2" xr3:uid="{7CE7A31E-4268-4B2A-A0CF-A40F479CADE6}" name="Level"/>
    <tableColumn id="3" xr3:uid="{E5ED1D0F-A1D3-430B-ACB5-65E7A6283B87}" name="Process"/>
    <tableColumn id="4" xr3:uid="{3FC56F60-FF56-47C5-8BC6-F57B03794481}" name="Line" dataDxfId="272"/>
    <tableColumn id="5" xr3:uid="{275F44BE-FF83-405D-ABF7-6A65F67F4A1C}" name="Final_Reference"/>
    <tableColumn id="6" xr3:uid="{BD8AE0C2-4843-471C-A540-D6DBBF1F7D69}" name="Next_Reference"/>
    <tableColumn id="13" xr3:uid="{8110B0F1-C450-4A91-83E5-0F93EC32E4D8}" name="Prev_Reference"/>
    <tableColumn id="7" xr3:uid="{0C477EF0-E095-40F1-AC73-BCFC1D1F4DF9}" name="Cantidad"/>
    <tableColumn id="8" xr3:uid="{473E5288-1DE0-4F69-AC8C-8FFD8FB7F0FC}" name="Operarios"/>
    <tableColumn id="9" xr3:uid="{3942C01F-9EAE-4DB3-AD55-18B8637647A3}" name="Is_Next" dataDxfId="271">
      <calculatedColumnFormula>IF(D4="",0,1)</calculatedColumnFormula>
    </tableColumn>
    <tableColumn id="10" xr3:uid="{1196AC20-7A2F-48CE-9253-28A264D00616}" name="Chk"/>
    <tableColumn id="11" xr3:uid="{464015C4-8597-4049-90BE-8E2F1B0067CC}" name="ID"/>
    <tableColumn id="12" xr3:uid="{979A8BD0-1E91-4FAF-BD19-1D7970DFB06C}" name="Comments"/>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E2063E-265D-459B-ABDF-7C258D8C10A7}" name="Table_100754468" displayName="Table_100754468" ref="B10:N16" totalsRowShown="0">
  <autoFilter ref="B10:N16" xr:uid="{0289AD3D-670F-4B06-9942-F0A64B887788}"/>
  <sortState xmlns:xlrd2="http://schemas.microsoft.com/office/spreadsheetml/2017/richdata2" ref="B11:J16">
    <sortCondition ref="C2:C8"/>
  </sortState>
  <tableColumns count="13">
    <tableColumn id="1" xr3:uid="{FABE6BFF-3FEF-4B3F-9FE3-1D5CF8FA1B00}" name="Reference" dataDxfId="270"/>
    <tableColumn id="2" xr3:uid="{B4DE0497-4159-46FC-8D1B-BBE2E929011C}" name="Level"/>
    <tableColumn id="3" xr3:uid="{A3393BFF-E298-41CF-BD75-D2DC5DCC7463}" name="Process"/>
    <tableColumn id="4" xr3:uid="{260D9F7F-9F1F-478D-8EF5-2D7BA423DEF6}" name="Line" dataDxfId="269"/>
    <tableColumn id="5" xr3:uid="{45A04D6C-4ED1-40B9-BF90-299C3F12F77B}" name="Final_Reference" dataDxfId="268"/>
    <tableColumn id="6" xr3:uid="{4D0DA36D-D213-4A74-8890-8751246DAE82}" name="Next_Reference"/>
    <tableColumn id="13" xr3:uid="{6CCDAD93-7892-4352-A712-554FC1BA06BB}" name="Prev_Reference"/>
    <tableColumn id="7" xr3:uid="{4CE1991A-266F-4AF8-AF19-F847D8AD7E2A}" name="Cantidad"/>
    <tableColumn id="8" xr3:uid="{90F5C5CC-5C9D-4F47-953D-33CC1123225D}" name="Operarios"/>
    <tableColumn id="9" xr3:uid="{B2599D77-B97F-4379-B26D-7F66BF1CE88F}" name="Is_Next" dataDxfId="267">
      <calculatedColumnFormula>IF(D12="",0,1)</calculatedColumnFormula>
    </tableColumn>
    <tableColumn id="10" xr3:uid="{7A00FA43-8A76-44C6-B27A-61C84184D942}" name="Chk"/>
    <tableColumn id="11" xr3:uid="{1FF7D2EA-ADDF-4F87-BEDE-9B47E6093160}" name="ID"/>
    <tableColumn id="12" xr3:uid="{79C19076-A923-4038-B139-C01707CBD21C}" name="Comments"/>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6173387-AAE5-4DB0-8516-74569BE5AE09}" name="Table_2G6253181BB9" displayName="Table_2G6253181BB9" ref="B18:N26" totalsRowShown="0">
  <autoFilter ref="B18:N26" xr:uid="{4EB9A470-007F-4E25-A191-3242FB04EA29}"/>
  <sortState xmlns:xlrd2="http://schemas.microsoft.com/office/spreadsheetml/2017/richdata2" ref="B19:J24">
    <sortCondition ref="C2:C8"/>
  </sortState>
  <tableColumns count="13">
    <tableColumn id="1" xr3:uid="{9E8AC0FD-6B48-4985-969E-C9ECD3400529}" name="Reference" dataDxfId="266"/>
    <tableColumn id="2" xr3:uid="{4C72FF46-082D-423A-A036-EA6B0CDD5A20}" name="Level"/>
    <tableColumn id="3" xr3:uid="{41E8C028-1377-4C07-8CE7-A1CB027E9DC1}" name="Process"/>
    <tableColumn id="4" xr3:uid="{DCC90383-41F4-4EBA-A6E2-C05E97189D80}" name="Line" dataDxfId="265"/>
    <tableColumn id="5" xr3:uid="{6FD9B33F-786A-4AD2-A609-EB04FEC5DF06}" name="Final_Reference"/>
    <tableColumn id="6" xr3:uid="{2664C29F-9295-4C76-826D-521F72B2A906}" name="Next_Reference"/>
    <tableColumn id="13" xr3:uid="{35EDAF6A-2D36-4BBD-9831-5ECD4C90C3A9}" name="Prev_Reference"/>
    <tableColumn id="7" xr3:uid="{73707546-4F6F-4161-A212-2677A2706A71}" name="Cantidad"/>
    <tableColumn id="8" xr3:uid="{A2D98780-79F8-44C4-BF1F-EF07C850A23A}" name="Operarios"/>
    <tableColumn id="9" xr3:uid="{48D68B78-CCC5-409C-B9BD-C20F015A4BA4}" name="Is_Next" dataDxfId="264">
      <calculatedColumnFormula>IF(D20="",0,1)</calculatedColumnFormula>
    </tableColumn>
    <tableColumn id="10" xr3:uid="{38B93FCC-7DD6-4AB8-A0F6-78583F5ADD20}" name="Chk"/>
    <tableColumn id="11" xr3:uid="{80B9B83A-C388-4341-A6C3-C0FC887106B3}" name="ID"/>
    <tableColumn id="12" xr3:uid="{8E5D012E-08A3-4BCD-B94D-2A1BC12A2557}" name="Comments"/>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9C6CF42-9D2F-4174-9EFC-70560FF0462F}" name="Table_2G6253181BC10" displayName="Table_2G6253181BC10" ref="B28:N33" totalsRowShown="0">
  <autoFilter ref="B28:N33" xr:uid="{7E349800-6F0E-4E2F-A267-FD93D0C92F06}"/>
  <sortState xmlns:xlrd2="http://schemas.microsoft.com/office/spreadsheetml/2017/richdata2" ref="B29:J34">
    <sortCondition ref="C2:C8"/>
  </sortState>
  <tableColumns count="13">
    <tableColumn id="1" xr3:uid="{D81171BA-7293-411C-A88A-4EE60E3B3612}" name="Reference" dataDxfId="263"/>
    <tableColumn id="2" xr3:uid="{61D259D1-94B7-4B8B-881D-F29948372C4A}" name="Level"/>
    <tableColumn id="3" xr3:uid="{1C77F364-6EFD-4C00-B802-EF3C9C6AFE23}" name="Process"/>
    <tableColumn id="4" xr3:uid="{A4A86FCE-FB8C-4598-803D-F437B38CD9B8}" name="Line" dataDxfId="262"/>
    <tableColumn id="5" xr3:uid="{01F52A8B-C57A-40D4-96AC-A0F9140F72B1}" name="Final_Reference">
      <calculatedColumnFormula>$A$28</calculatedColumnFormula>
    </tableColumn>
    <tableColumn id="6" xr3:uid="{C05CAE5B-0B3E-4352-B4EC-A00E555F7082}" name="Next_Reference"/>
    <tableColumn id="13" xr3:uid="{20C50542-FC22-468D-94F8-4FDA53D51A24}" name="Prev_Reference" dataDxfId="261"/>
    <tableColumn id="7" xr3:uid="{643319C4-92B7-4A78-B035-5BCD9789D4DC}" name="Cantidad"/>
    <tableColumn id="8" xr3:uid="{4E57E686-DAC7-4B42-AF48-7AEDC75D1EC0}" name="Operarios"/>
    <tableColumn id="9" xr3:uid="{39FF7F8D-7F44-428E-8A54-97C1B643B07E}" name="Is_Next" dataDxfId="260">
      <calculatedColumnFormula>IF(D30="",0,1)</calculatedColumnFormula>
    </tableColumn>
    <tableColumn id="10" xr3:uid="{B8579998-710C-477B-B190-49C3D96C479A}" name="Chk"/>
    <tableColumn id="11" xr3:uid="{B3C3D2AC-4C8B-4A4B-967D-9F790664F64C}" name="ID"/>
    <tableColumn id="12" xr3:uid="{A49A5E1F-47EA-480D-A390-8E9B8052C9C0}" name="Comments"/>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0648A80-F6C3-4E81-B71A-6C61AFC0CE4E}" name="Table_82A253181AB11" displayName="Table_82A253181AB11" ref="B35:N40" totalsRowShown="0">
  <autoFilter ref="B35:N40" xr:uid="{2056226B-D3EC-4004-943F-0A5045CA28E7}"/>
  <sortState xmlns:xlrd2="http://schemas.microsoft.com/office/spreadsheetml/2017/richdata2" ref="B36:J41">
    <sortCondition ref="C2:C8"/>
  </sortState>
  <tableColumns count="13">
    <tableColumn id="1" xr3:uid="{C829B03E-AE8C-4B4D-BF1C-30978F444C2C}" name="Reference" dataDxfId="259"/>
    <tableColumn id="2" xr3:uid="{6650AE3F-998E-49EE-BD86-3B4A3F9C6E3C}" name="Level"/>
    <tableColumn id="3" xr3:uid="{2DD21203-02C0-43ED-85AE-23512522D218}" name="Process"/>
    <tableColumn id="4" xr3:uid="{BEC2DECD-6E0B-41FD-98A3-F295C2798B7F}" name="Line" dataDxfId="258"/>
    <tableColumn id="5" xr3:uid="{B7BE328C-E5CE-428C-A43E-D302DA90B9F4}" name="Final_Reference">
      <calculatedColumnFormula>$A$28</calculatedColumnFormula>
    </tableColumn>
    <tableColumn id="6" xr3:uid="{55804ACF-F617-4826-86DF-958E653ADC66}" name="Next_Reference"/>
    <tableColumn id="13" xr3:uid="{69B06C36-55FB-4266-8FE9-566CA3A71DBA}" name="Prev_Reference" dataDxfId="257"/>
    <tableColumn id="7" xr3:uid="{1120F1B8-FF66-41DA-A978-1B3959352D45}" name="Cantidad"/>
    <tableColumn id="8" xr3:uid="{8D250FBC-D992-4E69-8E8E-E886FE5CAC81}" name="Operarios"/>
    <tableColumn id="9" xr3:uid="{99DEBE1B-C66D-47D8-AE7D-41B3433ADC65}" name="Is_Next" dataDxfId="256">
      <calculatedColumnFormula>IF(D37="",0,1)</calculatedColumnFormula>
    </tableColumn>
    <tableColumn id="10" xr3:uid="{959A769B-565B-4DD8-882D-297BB7E5F748}" name="Chk"/>
    <tableColumn id="11" xr3:uid="{47FC49B3-915E-49DD-BA53-B395C06FCC55}" name="ID"/>
    <tableColumn id="12" xr3:uid="{E49A3186-9F26-41B7-B639-FED16743D573}" name="Comments"/>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7.vml"/><Relationship Id="rId7" Type="http://schemas.openxmlformats.org/officeDocument/2006/relationships/table" Target="../tables/table12.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8.vml"/><Relationship Id="rId7" Type="http://schemas.openxmlformats.org/officeDocument/2006/relationships/table" Target="../tables/table16.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table" Target="../tables/table15.xml"/><Relationship Id="rId5" Type="http://schemas.openxmlformats.org/officeDocument/2006/relationships/table" Target="../tables/table14.xml"/><Relationship Id="rId4" Type="http://schemas.openxmlformats.org/officeDocument/2006/relationships/ctrlProp" Target="../ctrlProps/ctrlProp9.xml"/></Relationships>
</file>

<file path=xl/worksheets/_rels/sheet16.xml.rels><?xml version="1.0" encoding="UTF-8" standalone="yes"?>
<Relationships xmlns="http://schemas.openxmlformats.org/package/2006/relationships"><Relationship Id="rId8" Type="http://schemas.openxmlformats.org/officeDocument/2006/relationships/table" Target="../tables/table23.xml"/><Relationship Id="rId13" Type="http://schemas.openxmlformats.org/officeDocument/2006/relationships/table" Target="../tables/table28.xml"/><Relationship Id="rId18" Type="http://schemas.openxmlformats.org/officeDocument/2006/relationships/table" Target="../tables/table33.xml"/><Relationship Id="rId3" Type="http://schemas.openxmlformats.org/officeDocument/2006/relationships/table" Target="../tables/table18.xml"/><Relationship Id="rId21" Type="http://schemas.openxmlformats.org/officeDocument/2006/relationships/table" Target="../tables/table36.xml"/><Relationship Id="rId7" Type="http://schemas.openxmlformats.org/officeDocument/2006/relationships/table" Target="../tables/table22.xml"/><Relationship Id="rId12" Type="http://schemas.openxmlformats.org/officeDocument/2006/relationships/table" Target="../tables/table27.xml"/><Relationship Id="rId17" Type="http://schemas.openxmlformats.org/officeDocument/2006/relationships/table" Target="../tables/table32.xml"/><Relationship Id="rId2" Type="http://schemas.openxmlformats.org/officeDocument/2006/relationships/drawing" Target="../drawings/drawing11.xml"/><Relationship Id="rId16" Type="http://schemas.openxmlformats.org/officeDocument/2006/relationships/table" Target="../tables/table31.xml"/><Relationship Id="rId20" Type="http://schemas.openxmlformats.org/officeDocument/2006/relationships/table" Target="../tables/table35.xml"/><Relationship Id="rId1" Type="http://schemas.openxmlformats.org/officeDocument/2006/relationships/printerSettings" Target="../printerSettings/printerSettings10.bin"/><Relationship Id="rId6" Type="http://schemas.openxmlformats.org/officeDocument/2006/relationships/table" Target="../tables/table21.xml"/><Relationship Id="rId11" Type="http://schemas.openxmlformats.org/officeDocument/2006/relationships/table" Target="../tables/table26.xml"/><Relationship Id="rId5" Type="http://schemas.openxmlformats.org/officeDocument/2006/relationships/table" Target="../tables/table20.xml"/><Relationship Id="rId15" Type="http://schemas.openxmlformats.org/officeDocument/2006/relationships/table" Target="../tables/table30.xml"/><Relationship Id="rId23" Type="http://schemas.openxmlformats.org/officeDocument/2006/relationships/table" Target="../tables/table38.xml"/><Relationship Id="rId10" Type="http://schemas.openxmlformats.org/officeDocument/2006/relationships/table" Target="../tables/table25.xml"/><Relationship Id="rId19" Type="http://schemas.openxmlformats.org/officeDocument/2006/relationships/table" Target="../tables/table34.xml"/><Relationship Id="rId4" Type="http://schemas.openxmlformats.org/officeDocument/2006/relationships/table" Target="../tables/table19.xml"/><Relationship Id="rId9" Type="http://schemas.openxmlformats.org/officeDocument/2006/relationships/table" Target="../tables/table24.xml"/><Relationship Id="rId14" Type="http://schemas.openxmlformats.org/officeDocument/2006/relationships/table" Target="../tables/table29.xml"/><Relationship Id="rId22" Type="http://schemas.openxmlformats.org/officeDocument/2006/relationships/table" Target="../tables/table37.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table" Target="../tables/table41.xml"/><Relationship Id="rId4" Type="http://schemas.openxmlformats.org/officeDocument/2006/relationships/table" Target="../tables/table40.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table" Target="../tables/table44.xml"/><Relationship Id="rId4" Type="http://schemas.openxmlformats.org/officeDocument/2006/relationships/table" Target="../tables/table43.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45.xml"/><Relationship Id="rId7" Type="http://schemas.openxmlformats.org/officeDocument/2006/relationships/table" Target="../tables/table49.xml"/><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table" Target="../tables/table48.xml"/><Relationship Id="rId5" Type="http://schemas.openxmlformats.org/officeDocument/2006/relationships/table" Target="../tables/table47.xml"/><Relationship Id="rId4" Type="http://schemas.openxmlformats.org/officeDocument/2006/relationships/table" Target="../tables/table4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1B7AD-1B56-485C-9F36-873D0D9679C2}">
  <sheetPr codeName="Sheet1">
    <tabColor theme="7" tint="0.59999389629810485"/>
  </sheetPr>
  <dimension ref="A1:Z185"/>
  <sheetViews>
    <sheetView zoomScale="85" zoomScaleNormal="85" workbookViewId="0">
      <pane xSplit="1" topLeftCell="L1" activePane="topRight" state="frozen"/>
      <selection pane="topRight" activeCell="M3" sqref="M3"/>
    </sheetView>
  </sheetViews>
  <sheetFormatPr baseColWidth="10" defaultColWidth="8.85546875" defaultRowHeight="15" x14ac:dyDescent="0.25"/>
  <cols>
    <col min="1" max="1" width="13.140625" customWidth="1"/>
    <col min="2" max="3" width="13" bestFit="1" customWidth="1"/>
    <col min="4" max="11" width="13" customWidth="1"/>
    <col min="12" max="25" width="13" bestFit="1" customWidth="1"/>
  </cols>
  <sheetData>
    <row r="1" spans="1:26" x14ac:dyDescent="0.25">
      <c r="A1" s="53" t="s">
        <v>1</v>
      </c>
      <c r="B1" t="str">
        <f>"S"&amp;WEEKNUM(Forecast[[#Headers],[01/01/2024]],2)</f>
        <v>S1</v>
      </c>
      <c r="C1" t="str">
        <f>"S"&amp;WEEKNUM(Forecast[[#Headers],[08/01/2024]],2)</f>
        <v>S2</v>
      </c>
      <c r="D1" t="str">
        <f>"S"&amp;WEEKNUM(Forecast[[#Headers],[15/01/2024]],2)</f>
        <v>S3</v>
      </c>
      <c r="E1" t="str">
        <f>"S"&amp;WEEKNUM(Forecast[[#Headers],[22/01/2024]],2)</f>
        <v>S4</v>
      </c>
      <c r="F1" t="str">
        <f>"S"&amp;WEEKNUM(Forecast[[#Headers],[29/01/2024]],2)</f>
        <v>S5</v>
      </c>
      <c r="G1" t="str">
        <f>"S"&amp;WEEKNUM(Forecast[[#Headers],[05/02/2024]],2)</f>
        <v>S6</v>
      </c>
      <c r="H1" t="str">
        <f>"S"&amp;WEEKNUM(Forecast[[#Headers],[12/02/2024]],2)</f>
        <v>S7</v>
      </c>
      <c r="I1" t="str">
        <f>"S"&amp;WEEKNUM(Forecast[[#Headers],[19/02/2024]],2)</f>
        <v>S8</v>
      </c>
      <c r="J1" t="str">
        <f>"S"&amp;WEEKNUM(Forecast[[#Headers],[26/02/2024]],2)</f>
        <v>S9</v>
      </c>
      <c r="K1" t="str">
        <f>"S"&amp;WEEKNUM(Forecast[[#Headers],[04/03/2024]],2)</f>
        <v>S10</v>
      </c>
      <c r="L1" t="str">
        <f>"S"&amp;WEEKNUM(Forecast[[#Headers],[11/03/2024]],2)</f>
        <v>S11</v>
      </c>
      <c r="M1" t="str">
        <f>"S"&amp;WEEKNUM(Forecast[[#Headers],[18/03/2024]],2)</f>
        <v>S12</v>
      </c>
      <c r="N1" t="str">
        <f>"S"&amp;WEEKNUM(Forecast[[#Headers],[25/03/2024]],2)</f>
        <v>S13</v>
      </c>
      <c r="O1" t="str">
        <f>"S"&amp;WEEKNUM(Forecast[[#Headers],[01/04/2024]],2)</f>
        <v>S14</v>
      </c>
      <c r="P1" t="str">
        <f>"S"&amp;WEEKNUM(Forecast[[#Headers],[08/04/2024]],2)</f>
        <v>S15</v>
      </c>
      <c r="Q1" t="str">
        <f>"S"&amp;WEEKNUM(Forecast[[#Headers],[15/04/2024]],2)</f>
        <v>S16</v>
      </c>
      <c r="R1" t="str">
        <f>"S"&amp;WEEKNUM(Forecast[[#Headers],[22/04/2024]],2)</f>
        <v>S17</v>
      </c>
      <c r="S1" t="str">
        <f>"S"&amp;WEEKNUM(Forecast[[#Headers],[29/04/2024]],2)</f>
        <v>S18</v>
      </c>
      <c r="T1" t="str">
        <f>"S"&amp;WEEKNUM(Forecast[[#Headers],[06/05/2024]],2)</f>
        <v>S19</v>
      </c>
      <c r="U1" t="str">
        <f>"S"&amp;WEEKNUM(Forecast[[#Headers],[13/05/2024]],2)</f>
        <v>S20</v>
      </c>
      <c r="V1" t="str">
        <f>"S"&amp;WEEKNUM(Forecast[[#Headers],[20/05/2024]],2)</f>
        <v>S21</v>
      </c>
      <c r="W1" t="str">
        <f>"S"&amp;WEEKNUM(Forecast[[#Headers],[27/05/2024]],2)</f>
        <v>S22</v>
      </c>
      <c r="X1" t="str">
        <f>"S"&amp;WEEKNUM(Forecast[[#Headers],[03/06/2024]],2)</f>
        <v>S23</v>
      </c>
      <c r="Y1" t="str">
        <f>"S"&amp;WEEKNUM(Forecast[[#Headers],[10/06/2024]],2)</f>
        <v>S24</v>
      </c>
      <c r="Z1" t="str">
        <f>"S"&amp;WEEKNUM(Forecast[[#Headers],[17/06/2024]],2)</f>
        <v>S25</v>
      </c>
    </row>
    <row r="2" spans="1:26" s="1" customFormat="1" ht="21" x14ac:dyDescent="0.25">
      <c r="A2" s="196" t="s">
        <v>0</v>
      </c>
      <c r="B2" s="189" t="s">
        <v>668</v>
      </c>
      <c r="C2" s="189" t="s">
        <v>669</v>
      </c>
      <c r="D2" s="189" t="s">
        <v>670</v>
      </c>
      <c r="E2" s="189" t="s">
        <v>671</v>
      </c>
      <c r="F2" s="189" t="s">
        <v>672</v>
      </c>
      <c r="G2" s="189" t="s">
        <v>673</v>
      </c>
      <c r="H2" s="189" t="s">
        <v>674</v>
      </c>
      <c r="I2" s="189" t="s">
        <v>675</v>
      </c>
      <c r="J2" s="189" t="s">
        <v>676</v>
      </c>
      <c r="K2" s="189" t="s">
        <v>677</v>
      </c>
      <c r="L2" s="189" t="s">
        <v>678</v>
      </c>
      <c r="M2" s="189" t="s">
        <v>679</v>
      </c>
      <c r="N2" s="189" t="s">
        <v>680</v>
      </c>
      <c r="O2" s="189" t="s">
        <v>681</v>
      </c>
      <c r="P2" s="189" t="s">
        <v>682</v>
      </c>
      <c r="Q2" s="189" t="s">
        <v>683</v>
      </c>
      <c r="R2" s="189" t="s">
        <v>684</v>
      </c>
      <c r="S2" s="189" t="s">
        <v>685</v>
      </c>
      <c r="T2" s="189" t="s">
        <v>686</v>
      </c>
      <c r="U2" s="189" t="s">
        <v>687</v>
      </c>
      <c r="V2" s="189" t="s">
        <v>688</v>
      </c>
      <c r="W2" s="189" t="s">
        <v>689</v>
      </c>
      <c r="X2" s="189" t="s">
        <v>690</v>
      </c>
      <c r="Y2" s="189" t="s">
        <v>691</v>
      </c>
      <c r="Z2" s="189" t="s">
        <v>692</v>
      </c>
    </row>
    <row r="3" spans="1:26" x14ac:dyDescent="0.25">
      <c r="A3" s="203" t="s">
        <v>153</v>
      </c>
      <c r="B3" s="12">
        <v>952</v>
      </c>
      <c r="C3" s="189">
        <v>952</v>
      </c>
      <c r="D3" s="189">
        <v>952</v>
      </c>
      <c r="E3" s="189">
        <v>910</v>
      </c>
      <c r="F3" s="189">
        <v>784</v>
      </c>
      <c r="G3" s="189">
        <v>546</v>
      </c>
      <c r="H3" s="189">
        <v>630</v>
      </c>
      <c r="I3" s="189">
        <v>560</v>
      </c>
      <c r="J3" s="189">
        <v>630</v>
      </c>
      <c r="K3" s="189">
        <v>560</v>
      </c>
      <c r="L3" s="189">
        <v>532</v>
      </c>
      <c r="M3" s="189">
        <v>420</v>
      </c>
      <c r="N3" s="189">
        <v>140</v>
      </c>
      <c r="O3" s="189">
        <v>868</v>
      </c>
      <c r="P3" s="189">
        <v>952</v>
      </c>
      <c r="Q3" s="189">
        <v>742</v>
      </c>
      <c r="R3" s="189">
        <v>630</v>
      </c>
      <c r="S3" s="189">
        <v>896</v>
      </c>
      <c r="T3" s="189">
        <v>980</v>
      </c>
      <c r="U3" s="189">
        <v>868</v>
      </c>
      <c r="V3" s="189">
        <v>980</v>
      </c>
      <c r="W3" s="189">
        <v>910</v>
      </c>
      <c r="X3" s="189">
        <v>910</v>
      </c>
      <c r="Y3" s="189">
        <v>952</v>
      </c>
      <c r="Z3" s="189">
        <v>882</v>
      </c>
    </row>
    <row r="4" spans="1:26" x14ac:dyDescent="0.25">
      <c r="A4" s="203" t="s">
        <v>298</v>
      </c>
      <c r="B4" s="12">
        <v>600</v>
      </c>
      <c r="C4" s="189">
        <v>600</v>
      </c>
      <c r="D4" s="189">
        <v>600</v>
      </c>
      <c r="E4" s="189" t="s">
        <v>1</v>
      </c>
      <c r="F4" s="189">
        <v>600</v>
      </c>
      <c r="G4" s="189">
        <v>600</v>
      </c>
      <c r="H4" s="189" t="s">
        <v>1</v>
      </c>
      <c r="I4" s="189">
        <v>600</v>
      </c>
      <c r="J4" s="189" t="s">
        <v>1</v>
      </c>
      <c r="K4" s="189">
        <v>600</v>
      </c>
      <c r="L4" s="189">
        <v>600</v>
      </c>
      <c r="M4" s="189">
        <v>600</v>
      </c>
      <c r="N4" s="189" t="s">
        <v>1</v>
      </c>
      <c r="O4" s="189" t="s">
        <v>1</v>
      </c>
      <c r="P4" s="189">
        <v>600</v>
      </c>
      <c r="Q4" s="189">
        <v>600</v>
      </c>
      <c r="R4" s="189">
        <v>600</v>
      </c>
      <c r="S4" s="189" t="s">
        <v>1</v>
      </c>
      <c r="T4" s="189">
        <v>600</v>
      </c>
      <c r="U4" s="189" t="s">
        <v>1</v>
      </c>
      <c r="V4" s="189" t="s">
        <v>1</v>
      </c>
      <c r="W4" s="189" t="s">
        <v>1</v>
      </c>
      <c r="X4" s="189" t="s">
        <v>1</v>
      </c>
      <c r="Y4" s="189">
        <v>600</v>
      </c>
      <c r="Z4" s="189">
        <v>600</v>
      </c>
    </row>
    <row r="5" spans="1:26" x14ac:dyDescent="0.25">
      <c r="A5" s="203" t="s">
        <v>300</v>
      </c>
      <c r="B5" s="12">
        <v>480</v>
      </c>
      <c r="C5" s="189" t="s">
        <v>1</v>
      </c>
      <c r="D5" s="189" t="s">
        <v>1</v>
      </c>
      <c r="E5" s="189" t="s">
        <v>1</v>
      </c>
      <c r="F5" s="189" t="s">
        <v>1</v>
      </c>
      <c r="G5" s="189" t="s">
        <v>1</v>
      </c>
      <c r="H5" s="189" t="s">
        <v>1</v>
      </c>
      <c r="I5" s="189" t="s">
        <v>1</v>
      </c>
      <c r="J5" s="189" t="s">
        <v>1</v>
      </c>
      <c r="K5" s="189">
        <v>480</v>
      </c>
      <c r="L5" s="189" t="s">
        <v>1</v>
      </c>
      <c r="M5" s="189" t="s">
        <v>1</v>
      </c>
      <c r="N5" s="189" t="s">
        <v>1</v>
      </c>
      <c r="O5" s="189" t="s">
        <v>1</v>
      </c>
      <c r="P5" s="189" t="s">
        <v>1</v>
      </c>
      <c r="Q5" s="189" t="s">
        <v>1</v>
      </c>
      <c r="R5" s="189" t="s">
        <v>1</v>
      </c>
      <c r="S5" s="189" t="s">
        <v>1</v>
      </c>
      <c r="T5" s="189" t="s">
        <v>1</v>
      </c>
      <c r="U5" s="189" t="s">
        <v>1</v>
      </c>
      <c r="V5" s="189" t="s">
        <v>1</v>
      </c>
      <c r="W5" s="189" t="s">
        <v>1</v>
      </c>
      <c r="X5" s="189" t="s">
        <v>1</v>
      </c>
      <c r="Y5" s="189" t="s">
        <v>1</v>
      </c>
      <c r="Z5" s="189" t="s">
        <v>1</v>
      </c>
    </row>
    <row r="6" spans="1:26" x14ac:dyDescent="0.25">
      <c r="A6" s="203" t="s">
        <v>299</v>
      </c>
      <c r="B6" s="12">
        <v>350</v>
      </c>
      <c r="C6" s="189">
        <v>350</v>
      </c>
      <c r="D6" s="189">
        <v>350</v>
      </c>
      <c r="E6" s="189">
        <v>400</v>
      </c>
      <c r="F6" s="189">
        <v>350</v>
      </c>
      <c r="G6" s="189">
        <v>350</v>
      </c>
      <c r="H6" s="189">
        <v>350</v>
      </c>
      <c r="I6" s="189">
        <v>300</v>
      </c>
      <c r="J6" s="189">
        <v>350</v>
      </c>
      <c r="K6" s="189">
        <v>250</v>
      </c>
      <c r="L6" s="189">
        <v>400</v>
      </c>
      <c r="M6" s="189">
        <v>150</v>
      </c>
      <c r="N6" s="189">
        <v>350</v>
      </c>
      <c r="O6" s="189">
        <v>300</v>
      </c>
      <c r="P6" s="189">
        <v>700</v>
      </c>
      <c r="Q6" s="189">
        <v>700</v>
      </c>
      <c r="R6" s="189">
        <v>150</v>
      </c>
      <c r="S6" s="189" t="s">
        <v>1</v>
      </c>
      <c r="T6" s="189">
        <v>100</v>
      </c>
      <c r="U6" s="189" t="s">
        <v>1</v>
      </c>
      <c r="V6" s="189">
        <v>476</v>
      </c>
      <c r="W6" s="189">
        <v>350</v>
      </c>
      <c r="X6" s="189" t="s">
        <v>1</v>
      </c>
      <c r="Y6" s="189">
        <v>650</v>
      </c>
      <c r="Z6" s="189">
        <v>300</v>
      </c>
    </row>
    <row r="7" spans="1:26" x14ac:dyDescent="0.25">
      <c r="A7" s="189" t="s">
        <v>2</v>
      </c>
      <c r="B7" s="13">
        <v>105</v>
      </c>
      <c r="C7" s="201">
        <f>480*13</f>
        <v>6240</v>
      </c>
      <c r="D7" s="201">
        <f>480*10</f>
        <v>4800</v>
      </c>
      <c r="E7" s="202">
        <f>480*8</f>
        <v>3840</v>
      </c>
      <c r="F7" s="202">
        <f>480*8</f>
        <v>3840</v>
      </c>
      <c r="G7" s="202">
        <f>6*480</f>
        <v>2880</v>
      </c>
      <c r="H7" s="189">
        <v>1206</v>
      </c>
      <c r="I7" s="189">
        <v>1200</v>
      </c>
      <c r="J7" s="189">
        <v>997</v>
      </c>
      <c r="K7" s="189">
        <v>964</v>
      </c>
      <c r="L7" s="189">
        <v>960</v>
      </c>
      <c r="M7" s="189">
        <v>516</v>
      </c>
      <c r="N7" s="189">
        <v>136</v>
      </c>
      <c r="O7" s="189">
        <v>128</v>
      </c>
      <c r="P7" s="189">
        <v>154</v>
      </c>
      <c r="Q7" s="189">
        <v>157</v>
      </c>
      <c r="R7" s="189">
        <v>142</v>
      </c>
      <c r="S7" s="189">
        <v>119</v>
      </c>
      <c r="T7" s="189">
        <v>161</v>
      </c>
      <c r="U7" s="189">
        <v>165</v>
      </c>
      <c r="V7" s="189">
        <v>159</v>
      </c>
      <c r="W7" s="189">
        <v>168</v>
      </c>
      <c r="X7" s="189">
        <v>170</v>
      </c>
      <c r="Y7" s="189">
        <v>167</v>
      </c>
      <c r="Z7" s="189">
        <v>175</v>
      </c>
    </row>
    <row r="8" spans="1:26" x14ac:dyDescent="0.25">
      <c r="A8" s="189" t="s">
        <v>3</v>
      </c>
      <c r="B8" s="13">
        <v>0</v>
      </c>
      <c r="C8" s="189">
        <v>0</v>
      </c>
      <c r="D8" s="189">
        <v>378</v>
      </c>
      <c r="E8" s="189">
        <v>0</v>
      </c>
      <c r="F8" s="189">
        <v>0</v>
      </c>
      <c r="G8" s="189">
        <v>0</v>
      </c>
      <c r="H8" s="189">
        <v>0</v>
      </c>
      <c r="I8" s="189">
        <v>0</v>
      </c>
      <c r="J8" s="189">
        <v>0</v>
      </c>
      <c r="K8" s="189">
        <v>0</v>
      </c>
      <c r="L8" s="189">
        <v>288</v>
      </c>
      <c r="M8" s="189">
        <v>288</v>
      </c>
      <c r="N8" s="189">
        <v>288</v>
      </c>
      <c r="O8" s="189">
        <v>234</v>
      </c>
      <c r="P8" s="189">
        <v>198</v>
      </c>
      <c r="Q8" s="189">
        <v>198</v>
      </c>
      <c r="R8" s="189">
        <v>198</v>
      </c>
      <c r="S8" s="189">
        <v>198</v>
      </c>
      <c r="T8" s="189">
        <v>252</v>
      </c>
      <c r="U8" s="189">
        <v>252</v>
      </c>
      <c r="V8" s="189">
        <v>252</v>
      </c>
      <c r="W8" s="189">
        <v>216</v>
      </c>
      <c r="X8" s="189">
        <v>216</v>
      </c>
      <c r="Y8" s="189">
        <v>162</v>
      </c>
      <c r="Z8" s="189">
        <v>180</v>
      </c>
    </row>
    <row r="9" spans="1:26" x14ac:dyDescent="0.25">
      <c r="A9" s="189" t="s">
        <v>4</v>
      </c>
      <c r="B9" s="12" t="s">
        <v>1</v>
      </c>
      <c r="C9" s="189">
        <v>285</v>
      </c>
      <c r="D9" s="189">
        <v>0</v>
      </c>
      <c r="E9" s="189">
        <v>0</v>
      </c>
      <c r="F9" s="189">
        <v>0</v>
      </c>
      <c r="G9" s="189">
        <v>0</v>
      </c>
      <c r="H9" s="189">
        <v>0</v>
      </c>
      <c r="I9" s="189">
        <v>0</v>
      </c>
      <c r="J9" s="189">
        <v>0</v>
      </c>
      <c r="K9" s="189">
        <v>0</v>
      </c>
      <c r="L9" s="189">
        <v>0</v>
      </c>
      <c r="M9" s="189">
        <v>0</v>
      </c>
      <c r="N9" s="189">
        <v>0</v>
      </c>
      <c r="O9" s="189">
        <v>0</v>
      </c>
      <c r="P9" s="189">
        <v>0</v>
      </c>
      <c r="Q9" s="189">
        <v>90</v>
      </c>
      <c r="R9" s="189">
        <v>105</v>
      </c>
      <c r="S9" s="189">
        <v>120</v>
      </c>
      <c r="T9" s="189">
        <v>60</v>
      </c>
      <c r="U9" s="189">
        <v>45</v>
      </c>
      <c r="V9" s="189">
        <v>60</v>
      </c>
      <c r="W9" s="189">
        <v>60</v>
      </c>
      <c r="X9" s="189">
        <v>60</v>
      </c>
      <c r="Y9" s="189">
        <v>90</v>
      </c>
      <c r="Z9" s="189">
        <v>75</v>
      </c>
    </row>
    <row r="10" spans="1:26" x14ac:dyDescent="0.25">
      <c r="A10" s="189" t="s">
        <v>5</v>
      </c>
      <c r="B10" s="12" t="s">
        <v>1</v>
      </c>
      <c r="C10" s="201">
        <v>0</v>
      </c>
      <c r="D10" s="201">
        <v>0</v>
      </c>
      <c r="E10" s="202">
        <f>480*3</f>
        <v>1440</v>
      </c>
      <c r="F10" s="202">
        <f>480*3</f>
        <v>1440</v>
      </c>
      <c r="G10" s="202">
        <f>6*480</f>
        <v>2880</v>
      </c>
      <c r="H10" s="189">
        <v>4628</v>
      </c>
      <c r="I10" s="189">
        <v>4840</v>
      </c>
      <c r="J10" s="189">
        <v>4795</v>
      </c>
      <c r="K10" s="189">
        <v>4566</v>
      </c>
      <c r="L10" s="189">
        <v>4523</v>
      </c>
      <c r="M10" s="189">
        <v>5173</v>
      </c>
      <c r="N10" s="189">
        <v>4655</v>
      </c>
      <c r="O10" s="189">
        <v>4697</v>
      </c>
      <c r="P10" s="189">
        <v>5911</v>
      </c>
      <c r="Q10" s="189">
        <v>5948</v>
      </c>
      <c r="R10" s="189">
        <v>4913</v>
      </c>
      <c r="S10" s="189">
        <v>3584</v>
      </c>
      <c r="T10" s="189">
        <v>4855</v>
      </c>
      <c r="U10" s="189">
        <v>5078</v>
      </c>
      <c r="V10" s="189">
        <v>4905</v>
      </c>
      <c r="W10" s="189">
        <v>4840</v>
      </c>
      <c r="X10" s="189">
        <v>4670</v>
      </c>
      <c r="Y10" s="189">
        <v>4556</v>
      </c>
      <c r="Z10" s="189">
        <v>4808</v>
      </c>
    </row>
    <row r="11" spans="1:26" x14ac:dyDescent="0.25">
      <c r="A11" s="189" t="s">
        <v>6</v>
      </c>
      <c r="B11" s="12" t="s">
        <v>1</v>
      </c>
      <c r="C11" s="189" t="s">
        <v>1</v>
      </c>
      <c r="D11" s="189" t="s">
        <v>1</v>
      </c>
      <c r="E11" s="189"/>
      <c r="F11" s="189" t="s">
        <v>1</v>
      </c>
      <c r="G11" s="189"/>
      <c r="H11" s="189"/>
      <c r="I11" s="189"/>
      <c r="J11" s="189" t="s">
        <v>1</v>
      </c>
      <c r="K11" s="189" t="s">
        <v>1</v>
      </c>
      <c r="L11" s="189" t="s">
        <v>1</v>
      </c>
      <c r="M11" s="189" t="s">
        <v>1</v>
      </c>
      <c r="N11" s="189" t="s">
        <v>1</v>
      </c>
      <c r="O11" s="189" t="s">
        <v>1</v>
      </c>
      <c r="P11" s="189" t="s">
        <v>1</v>
      </c>
      <c r="Q11" s="189" t="s">
        <v>1</v>
      </c>
      <c r="R11" s="189" t="s">
        <v>1</v>
      </c>
      <c r="S11" s="189" t="s">
        <v>1</v>
      </c>
      <c r="T11" s="189" t="s">
        <v>1</v>
      </c>
      <c r="U11" s="189" t="s">
        <v>1</v>
      </c>
      <c r="V11" s="189" t="s">
        <v>1</v>
      </c>
      <c r="W11" s="189" t="s">
        <v>1</v>
      </c>
      <c r="X11" s="189" t="s">
        <v>1</v>
      </c>
      <c r="Y11" s="189" t="s">
        <v>1</v>
      </c>
      <c r="Z11" s="189" t="s">
        <v>1</v>
      </c>
    </row>
    <row r="12" spans="1:26" x14ac:dyDescent="0.25">
      <c r="A12" s="189" t="s">
        <v>7</v>
      </c>
      <c r="B12" s="12" t="s">
        <v>1</v>
      </c>
      <c r="C12" s="189" t="s">
        <v>1</v>
      </c>
      <c r="D12" s="189" t="s">
        <v>1</v>
      </c>
      <c r="E12" s="189" t="s">
        <v>1</v>
      </c>
      <c r="F12" s="189" t="s">
        <v>1</v>
      </c>
      <c r="G12" s="189"/>
      <c r="H12" s="189" t="s">
        <v>1</v>
      </c>
      <c r="I12" s="189" t="s">
        <v>1</v>
      </c>
      <c r="J12" s="189" t="s">
        <v>1</v>
      </c>
      <c r="K12" s="189" t="s">
        <v>1</v>
      </c>
      <c r="L12" s="189" t="s">
        <v>1</v>
      </c>
      <c r="M12" s="189" t="s">
        <v>1</v>
      </c>
      <c r="N12" s="189" t="s">
        <v>1</v>
      </c>
      <c r="O12" s="189">
        <v>4</v>
      </c>
      <c r="P12" s="189" t="s">
        <v>1</v>
      </c>
      <c r="Q12" s="189" t="s">
        <v>1</v>
      </c>
      <c r="R12" s="189" t="s">
        <v>1</v>
      </c>
      <c r="S12" s="189" t="s">
        <v>1</v>
      </c>
      <c r="T12" s="189" t="s">
        <v>1</v>
      </c>
      <c r="U12" s="189">
        <v>4</v>
      </c>
      <c r="V12" s="189" t="s">
        <v>1</v>
      </c>
      <c r="W12" s="189" t="s">
        <v>1</v>
      </c>
      <c r="X12" s="189" t="s">
        <v>1</v>
      </c>
      <c r="Y12" s="189" t="s">
        <v>1</v>
      </c>
      <c r="Z12" s="189">
        <v>4</v>
      </c>
    </row>
    <row r="13" spans="1:26" x14ac:dyDescent="0.25">
      <c r="A13" s="189" t="s">
        <v>8</v>
      </c>
      <c r="B13" s="12" t="s">
        <v>1</v>
      </c>
      <c r="C13" s="189" t="s">
        <v>1</v>
      </c>
      <c r="D13" s="189" t="s">
        <v>1</v>
      </c>
      <c r="E13" s="189" t="s">
        <v>1</v>
      </c>
      <c r="F13" s="189" t="s">
        <v>1</v>
      </c>
      <c r="G13" s="189"/>
      <c r="H13" s="189" t="s">
        <v>1</v>
      </c>
      <c r="I13" s="189" t="s">
        <v>1</v>
      </c>
      <c r="J13" s="189" t="s">
        <v>1</v>
      </c>
      <c r="K13" s="189" t="s">
        <v>1</v>
      </c>
      <c r="L13" s="189" t="s">
        <v>1</v>
      </c>
      <c r="M13" s="189" t="s">
        <v>1</v>
      </c>
      <c r="N13" s="189" t="s">
        <v>1</v>
      </c>
      <c r="O13" s="189" t="s">
        <v>1</v>
      </c>
      <c r="P13" s="189" t="s">
        <v>1</v>
      </c>
      <c r="Q13" s="189" t="s">
        <v>1</v>
      </c>
      <c r="R13" s="189" t="s">
        <v>1</v>
      </c>
      <c r="S13" s="189" t="s">
        <v>1</v>
      </c>
      <c r="T13" s="189" t="s">
        <v>1</v>
      </c>
      <c r="U13" s="189" t="s">
        <v>1</v>
      </c>
      <c r="V13" s="189" t="s">
        <v>1</v>
      </c>
      <c r="W13" s="189" t="s">
        <v>1</v>
      </c>
      <c r="X13" s="189" t="s">
        <v>1</v>
      </c>
      <c r="Y13" s="189" t="s">
        <v>1</v>
      </c>
      <c r="Z13" s="189" t="s">
        <v>1</v>
      </c>
    </row>
    <row r="14" spans="1:26" x14ac:dyDescent="0.25">
      <c r="A14" s="189" t="s">
        <v>9</v>
      </c>
      <c r="B14" s="12" t="s">
        <v>1</v>
      </c>
      <c r="C14" s="189" t="s">
        <v>1</v>
      </c>
      <c r="D14" s="189" t="s">
        <v>1</v>
      </c>
      <c r="E14" s="189" t="s">
        <v>1</v>
      </c>
      <c r="F14" s="189" t="s">
        <v>1</v>
      </c>
      <c r="G14" s="189" t="s">
        <v>1</v>
      </c>
      <c r="H14" s="189" t="s">
        <v>1</v>
      </c>
      <c r="I14" s="189" t="s">
        <v>1</v>
      </c>
      <c r="J14" s="189" t="s">
        <v>1</v>
      </c>
      <c r="K14" s="189" t="s">
        <v>1</v>
      </c>
      <c r="L14" s="189" t="s">
        <v>1</v>
      </c>
      <c r="M14" s="189" t="s">
        <v>1</v>
      </c>
      <c r="N14" s="189" t="s">
        <v>1</v>
      </c>
      <c r="O14" s="189" t="s">
        <v>1</v>
      </c>
      <c r="P14" s="189" t="s">
        <v>1</v>
      </c>
      <c r="Q14" s="189" t="s">
        <v>1</v>
      </c>
      <c r="R14" s="189" t="s">
        <v>1</v>
      </c>
      <c r="S14" s="189" t="s">
        <v>1</v>
      </c>
      <c r="T14" s="189" t="s">
        <v>1</v>
      </c>
      <c r="U14" s="189" t="s">
        <v>1</v>
      </c>
      <c r="V14" s="189" t="s">
        <v>1</v>
      </c>
      <c r="W14" s="189" t="s">
        <v>1</v>
      </c>
      <c r="X14" s="189" t="s">
        <v>1</v>
      </c>
      <c r="Y14" s="189" t="s">
        <v>1</v>
      </c>
      <c r="Z14" s="189" t="s">
        <v>1</v>
      </c>
    </row>
    <row r="15" spans="1:26" x14ac:dyDescent="0.25">
      <c r="A15" s="189" t="s">
        <v>195</v>
      </c>
      <c r="B15" s="13">
        <v>0</v>
      </c>
      <c r="C15" s="189" t="s">
        <v>1</v>
      </c>
      <c r="D15" s="189" t="s">
        <v>1</v>
      </c>
      <c r="E15" s="189" t="s">
        <v>1</v>
      </c>
      <c r="F15" s="189" t="s">
        <v>1</v>
      </c>
      <c r="G15" s="189" t="s">
        <v>1</v>
      </c>
      <c r="H15" s="189" t="s">
        <v>1</v>
      </c>
      <c r="I15" s="189" t="s">
        <v>1</v>
      </c>
      <c r="J15" s="189" t="s">
        <v>1</v>
      </c>
      <c r="K15" s="189" t="s">
        <v>1</v>
      </c>
      <c r="L15" s="189" t="s">
        <v>1</v>
      </c>
      <c r="M15" s="189" t="s">
        <v>1</v>
      </c>
      <c r="N15" s="189" t="s">
        <v>1</v>
      </c>
      <c r="O15" s="189" t="s">
        <v>1</v>
      </c>
      <c r="P15" s="189" t="s">
        <v>1</v>
      </c>
      <c r="Q15" s="189">
        <v>1</v>
      </c>
      <c r="R15" s="189" t="s">
        <v>1</v>
      </c>
      <c r="S15" s="189" t="s">
        <v>1</v>
      </c>
      <c r="T15" s="189" t="s">
        <v>1</v>
      </c>
      <c r="U15" s="189" t="s">
        <v>1</v>
      </c>
      <c r="V15" s="189" t="s">
        <v>1</v>
      </c>
      <c r="W15" s="189" t="s">
        <v>1</v>
      </c>
      <c r="X15" s="189" t="s">
        <v>1</v>
      </c>
      <c r="Y15" s="189" t="s">
        <v>1</v>
      </c>
      <c r="Z15" s="189" t="s">
        <v>1</v>
      </c>
    </row>
    <row r="16" spans="1:26" x14ac:dyDescent="0.25">
      <c r="A16" s="189" t="s">
        <v>10</v>
      </c>
      <c r="B16" s="13">
        <v>0</v>
      </c>
      <c r="C16" s="189" t="s">
        <v>1</v>
      </c>
      <c r="D16" s="189" t="s">
        <v>1</v>
      </c>
      <c r="E16" s="189" t="s">
        <v>1</v>
      </c>
      <c r="F16" s="189" t="s">
        <v>1</v>
      </c>
      <c r="G16" s="189" t="s">
        <v>1</v>
      </c>
      <c r="H16" s="189">
        <v>3</v>
      </c>
      <c r="I16" s="189" t="s">
        <v>1</v>
      </c>
      <c r="J16" s="189" t="s">
        <v>1</v>
      </c>
      <c r="K16" s="189" t="s">
        <v>1</v>
      </c>
      <c r="L16" s="189" t="s">
        <v>1</v>
      </c>
      <c r="M16" s="189">
        <v>3</v>
      </c>
      <c r="N16" s="189" t="s">
        <v>1</v>
      </c>
      <c r="O16" s="189" t="s">
        <v>1</v>
      </c>
      <c r="P16" s="189" t="s">
        <v>1</v>
      </c>
      <c r="Q16" s="189">
        <v>3</v>
      </c>
      <c r="R16" s="189" t="s">
        <v>1</v>
      </c>
      <c r="S16" s="189" t="s">
        <v>1</v>
      </c>
      <c r="T16" s="189" t="s">
        <v>1</v>
      </c>
      <c r="U16" s="189">
        <v>3</v>
      </c>
      <c r="V16" s="189" t="s">
        <v>1</v>
      </c>
      <c r="W16" s="189" t="s">
        <v>1</v>
      </c>
      <c r="X16" s="189" t="s">
        <v>1</v>
      </c>
      <c r="Y16" s="189" t="s">
        <v>1</v>
      </c>
      <c r="Z16" s="189">
        <v>3</v>
      </c>
    </row>
    <row r="17" spans="1:26" x14ac:dyDescent="0.25">
      <c r="A17" s="189" t="s">
        <v>11</v>
      </c>
      <c r="B17" s="12" t="s">
        <v>1</v>
      </c>
      <c r="C17" s="201">
        <v>0</v>
      </c>
      <c r="D17" s="201">
        <f>6*25</f>
        <v>150</v>
      </c>
      <c r="E17" s="201">
        <v>0</v>
      </c>
      <c r="F17" s="201">
        <v>0</v>
      </c>
      <c r="G17" s="201">
        <v>0</v>
      </c>
      <c r="H17" s="201">
        <v>0</v>
      </c>
      <c r="I17" s="201">
        <v>0</v>
      </c>
      <c r="J17" s="201">
        <v>0</v>
      </c>
      <c r="K17" s="201">
        <v>0</v>
      </c>
      <c r="L17" s="201">
        <v>0</v>
      </c>
      <c r="M17" s="201">
        <v>0</v>
      </c>
      <c r="N17" s="201">
        <v>0</v>
      </c>
      <c r="O17" s="201">
        <v>0</v>
      </c>
      <c r="P17" s="201">
        <v>0</v>
      </c>
      <c r="Q17" s="201">
        <v>0</v>
      </c>
      <c r="R17" s="201">
        <v>0</v>
      </c>
      <c r="S17" s="201">
        <v>0</v>
      </c>
      <c r="T17" s="201">
        <v>0</v>
      </c>
      <c r="U17" s="201">
        <v>0</v>
      </c>
      <c r="V17" s="189">
        <v>3</v>
      </c>
      <c r="W17" s="189">
        <v>3</v>
      </c>
      <c r="X17" s="189">
        <v>3</v>
      </c>
      <c r="Y17" s="189">
        <v>4</v>
      </c>
      <c r="Z17" s="189">
        <v>2</v>
      </c>
    </row>
    <row r="18" spans="1:26" x14ac:dyDescent="0.25">
      <c r="A18" s="189" t="s">
        <v>12</v>
      </c>
      <c r="B18" s="12" t="s">
        <v>1</v>
      </c>
      <c r="C18" s="201">
        <v>0</v>
      </c>
      <c r="D18" s="201">
        <f>12*25</f>
        <v>300</v>
      </c>
      <c r="E18" s="201">
        <v>0</v>
      </c>
      <c r="F18" s="201">
        <v>0</v>
      </c>
      <c r="G18" s="201">
        <v>0</v>
      </c>
      <c r="H18" s="201">
        <v>0</v>
      </c>
      <c r="I18" s="201">
        <v>0</v>
      </c>
      <c r="J18" s="201">
        <v>0</v>
      </c>
      <c r="K18" s="201">
        <v>0</v>
      </c>
      <c r="L18" s="201">
        <v>0</v>
      </c>
      <c r="M18" s="201">
        <v>0</v>
      </c>
      <c r="N18" s="201">
        <v>0</v>
      </c>
      <c r="O18" s="201">
        <v>0</v>
      </c>
      <c r="P18" s="201">
        <v>0</v>
      </c>
      <c r="Q18" s="201">
        <v>0</v>
      </c>
      <c r="R18" s="201">
        <v>0</v>
      </c>
      <c r="S18" s="201">
        <v>0</v>
      </c>
      <c r="T18" s="201">
        <v>0</v>
      </c>
      <c r="U18" s="201">
        <v>0</v>
      </c>
      <c r="V18" s="189">
        <v>25</v>
      </c>
      <c r="W18" s="189">
        <v>24</v>
      </c>
      <c r="X18" s="189">
        <v>18</v>
      </c>
      <c r="Y18" s="189">
        <v>17</v>
      </c>
      <c r="Z18" s="189">
        <v>17</v>
      </c>
    </row>
    <row r="19" spans="1:26" x14ac:dyDescent="0.25">
      <c r="A19" s="189" t="s">
        <v>13</v>
      </c>
      <c r="B19" s="12" t="s">
        <v>1</v>
      </c>
      <c r="C19" s="189" t="s">
        <v>1</v>
      </c>
      <c r="D19" s="189" t="s">
        <v>1</v>
      </c>
      <c r="E19" s="189" t="s">
        <v>1</v>
      </c>
      <c r="F19" s="189" t="s">
        <v>1</v>
      </c>
      <c r="G19" s="189" t="s">
        <v>1</v>
      </c>
      <c r="H19" s="189" t="s">
        <v>1</v>
      </c>
      <c r="I19" s="189" t="s">
        <v>1</v>
      </c>
      <c r="J19" s="189" t="s">
        <v>1</v>
      </c>
      <c r="K19" s="189" t="s">
        <v>1</v>
      </c>
      <c r="L19" s="189" t="s">
        <v>1</v>
      </c>
      <c r="M19" s="189" t="s">
        <v>1</v>
      </c>
      <c r="N19" s="189" t="s">
        <v>1</v>
      </c>
      <c r="O19" s="189" t="s">
        <v>1</v>
      </c>
      <c r="P19" s="189" t="s">
        <v>1</v>
      </c>
      <c r="Q19" s="189" t="s">
        <v>1</v>
      </c>
      <c r="R19" s="189" t="s">
        <v>1</v>
      </c>
      <c r="S19" s="189" t="s">
        <v>1</v>
      </c>
      <c r="T19" s="189" t="s">
        <v>1</v>
      </c>
      <c r="U19" s="189" t="s">
        <v>1</v>
      </c>
      <c r="V19" s="189" t="s">
        <v>1</v>
      </c>
      <c r="W19" s="189" t="s">
        <v>1</v>
      </c>
      <c r="X19" s="189" t="s">
        <v>1</v>
      </c>
      <c r="Y19" s="189" t="s">
        <v>1</v>
      </c>
      <c r="Z19" s="189" t="s">
        <v>1</v>
      </c>
    </row>
    <row r="20" spans="1:26" x14ac:dyDescent="0.25">
      <c r="A20" s="189" t="s">
        <v>14</v>
      </c>
      <c r="B20" s="13">
        <v>0</v>
      </c>
      <c r="C20" s="189" t="s">
        <v>1</v>
      </c>
      <c r="D20" s="189" t="s">
        <v>1</v>
      </c>
      <c r="E20" s="189" t="s">
        <v>1</v>
      </c>
      <c r="F20" s="189" t="s">
        <v>1</v>
      </c>
      <c r="G20" s="189" t="s">
        <v>1</v>
      </c>
      <c r="H20" s="189" t="s">
        <v>1</v>
      </c>
      <c r="I20" s="189" t="s">
        <v>1</v>
      </c>
      <c r="J20" s="189" t="s">
        <v>1</v>
      </c>
      <c r="K20" s="189" t="s">
        <v>1</v>
      </c>
      <c r="L20" s="189" t="s">
        <v>1</v>
      </c>
      <c r="M20" s="189">
        <v>16</v>
      </c>
      <c r="N20" s="189" t="s">
        <v>1</v>
      </c>
      <c r="O20" s="189" t="s">
        <v>1</v>
      </c>
      <c r="P20" s="189" t="s">
        <v>1</v>
      </c>
      <c r="Q20" s="189" t="s">
        <v>1</v>
      </c>
      <c r="R20" s="189" t="s">
        <v>1</v>
      </c>
      <c r="S20" s="189" t="s">
        <v>1</v>
      </c>
      <c r="T20" s="189" t="s">
        <v>1</v>
      </c>
      <c r="U20" s="189" t="s">
        <v>1</v>
      </c>
      <c r="V20" s="189" t="s">
        <v>1</v>
      </c>
      <c r="W20" s="189">
        <v>16</v>
      </c>
      <c r="X20" s="189" t="s">
        <v>1</v>
      </c>
      <c r="Y20" s="189" t="s">
        <v>1</v>
      </c>
      <c r="Z20" s="189" t="s">
        <v>1</v>
      </c>
    </row>
    <row r="21" spans="1:26" x14ac:dyDescent="0.25">
      <c r="A21" s="189" t="s">
        <v>15</v>
      </c>
      <c r="B21" s="13">
        <v>0</v>
      </c>
      <c r="C21" s="189" t="s">
        <v>1</v>
      </c>
      <c r="D21" s="189" t="s">
        <v>1</v>
      </c>
      <c r="E21" s="189" t="s">
        <v>1</v>
      </c>
      <c r="F21" s="189" t="s">
        <v>1</v>
      </c>
      <c r="G21" s="189"/>
      <c r="H21" s="189" t="s">
        <v>1</v>
      </c>
      <c r="I21" s="189" t="s">
        <v>1</v>
      </c>
      <c r="J21" s="189" t="s">
        <v>1</v>
      </c>
      <c r="K21" s="189" t="s">
        <v>1</v>
      </c>
      <c r="L21" s="189" t="s">
        <v>1</v>
      </c>
      <c r="M21" s="189" t="s">
        <v>1</v>
      </c>
      <c r="N21" s="189" t="s">
        <v>1</v>
      </c>
      <c r="O21" s="189" t="s">
        <v>1</v>
      </c>
      <c r="P21" s="189" t="s">
        <v>1</v>
      </c>
      <c r="Q21" s="189" t="s">
        <v>1</v>
      </c>
      <c r="R21" s="189" t="s">
        <v>1</v>
      </c>
      <c r="S21" s="189" t="s">
        <v>1</v>
      </c>
      <c r="T21" s="189" t="s">
        <v>1</v>
      </c>
      <c r="U21" s="189" t="s">
        <v>1</v>
      </c>
      <c r="V21" s="189" t="s">
        <v>1</v>
      </c>
      <c r="W21" s="189" t="s">
        <v>1</v>
      </c>
      <c r="X21" s="189" t="s">
        <v>1</v>
      </c>
      <c r="Y21" s="189" t="s">
        <v>1</v>
      </c>
      <c r="Z21" s="189" t="s">
        <v>1</v>
      </c>
    </row>
    <row r="22" spans="1:26" x14ac:dyDescent="0.25">
      <c r="A22" s="189" t="s">
        <v>16</v>
      </c>
      <c r="B22" s="12" t="s">
        <v>1</v>
      </c>
      <c r="C22" s="201">
        <v>0</v>
      </c>
      <c r="D22" s="201">
        <v>0</v>
      </c>
      <c r="E22" s="201">
        <v>0</v>
      </c>
      <c r="F22" s="201">
        <v>0</v>
      </c>
      <c r="G22" s="201">
        <f>16*12</f>
        <v>192</v>
      </c>
      <c r="H22" s="201">
        <v>0</v>
      </c>
      <c r="I22" s="201">
        <v>0</v>
      </c>
      <c r="J22" s="201">
        <f>16*12</f>
        <v>192</v>
      </c>
      <c r="K22" s="201">
        <v>0</v>
      </c>
      <c r="L22" s="201">
        <v>0</v>
      </c>
      <c r="M22" s="201">
        <v>0</v>
      </c>
      <c r="N22" s="201">
        <v>0</v>
      </c>
      <c r="O22" s="189">
        <v>16</v>
      </c>
      <c r="P22" s="189">
        <v>20</v>
      </c>
      <c r="Q22" s="189">
        <v>20</v>
      </c>
      <c r="R22" s="189">
        <v>20</v>
      </c>
      <c r="S22" s="189">
        <v>20</v>
      </c>
      <c r="T22" s="189">
        <v>28</v>
      </c>
      <c r="U22" s="189">
        <v>30</v>
      </c>
      <c r="V22" s="189">
        <v>30</v>
      </c>
      <c r="W22" s="189">
        <v>31</v>
      </c>
      <c r="X22" s="189">
        <v>31</v>
      </c>
      <c r="Y22" s="189">
        <v>28</v>
      </c>
      <c r="Z22" s="189">
        <v>30</v>
      </c>
    </row>
    <row r="23" spans="1:26" x14ac:dyDescent="0.25">
      <c r="A23" s="189" t="s">
        <v>17</v>
      </c>
      <c r="B23" s="15"/>
      <c r="C23" s="201">
        <v>0</v>
      </c>
      <c r="D23" s="201">
        <v>0</v>
      </c>
      <c r="E23" s="201">
        <v>0</v>
      </c>
      <c r="F23" s="201">
        <v>0</v>
      </c>
      <c r="G23" s="201">
        <v>0</v>
      </c>
      <c r="H23" s="201">
        <v>20</v>
      </c>
      <c r="I23" s="201">
        <v>0</v>
      </c>
      <c r="J23" s="202">
        <v>0</v>
      </c>
      <c r="K23" s="201">
        <v>0</v>
      </c>
      <c r="L23" s="201">
        <v>0</v>
      </c>
      <c r="M23" s="201">
        <v>0</v>
      </c>
      <c r="N23" s="201">
        <v>0</v>
      </c>
      <c r="O23" s="189">
        <v>0</v>
      </c>
      <c r="P23" s="189">
        <v>0</v>
      </c>
      <c r="Q23" s="189">
        <v>0</v>
      </c>
      <c r="R23" s="189">
        <v>0</v>
      </c>
      <c r="S23" s="189">
        <v>0</v>
      </c>
      <c r="T23" s="189">
        <v>0</v>
      </c>
      <c r="U23" s="189">
        <v>0</v>
      </c>
      <c r="V23" s="189">
        <v>0</v>
      </c>
      <c r="W23" s="189">
        <v>0</v>
      </c>
      <c r="X23" s="189">
        <v>0</v>
      </c>
      <c r="Y23" s="189">
        <v>0</v>
      </c>
      <c r="Z23" s="189">
        <v>0</v>
      </c>
    </row>
    <row r="24" spans="1:26" x14ac:dyDescent="0.25">
      <c r="A24" s="189" t="s">
        <v>601</v>
      </c>
      <c r="B24" s="15"/>
      <c r="C24" s="189" t="s">
        <v>1</v>
      </c>
      <c r="D24" s="189" t="s">
        <v>1</v>
      </c>
      <c r="E24" s="189" t="s">
        <v>1</v>
      </c>
      <c r="F24" s="189" t="s">
        <v>1</v>
      </c>
      <c r="G24" s="189">
        <v>50</v>
      </c>
      <c r="H24" s="189" t="s">
        <v>1</v>
      </c>
      <c r="I24" s="189" t="s">
        <v>1</v>
      </c>
      <c r="J24" s="189" t="s">
        <v>1</v>
      </c>
      <c r="K24" s="189" t="s">
        <v>1</v>
      </c>
      <c r="L24" s="189" t="s">
        <v>1</v>
      </c>
      <c r="M24" s="189" t="s">
        <v>1</v>
      </c>
      <c r="N24" s="189" t="s">
        <v>1</v>
      </c>
      <c r="O24" s="189" t="s">
        <v>1</v>
      </c>
      <c r="P24" s="189" t="s">
        <v>1</v>
      </c>
      <c r="Q24" s="189" t="s">
        <v>1</v>
      </c>
      <c r="R24" s="189" t="s">
        <v>1</v>
      </c>
      <c r="S24" s="189" t="s">
        <v>1</v>
      </c>
      <c r="T24" s="189" t="s">
        <v>1</v>
      </c>
      <c r="U24" s="189" t="s">
        <v>1</v>
      </c>
      <c r="V24" s="189" t="s">
        <v>1</v>
      </c>
      <c r="W24" s="189" t="s">
        <v>1</v>
      </c>
      <c r="X24" s="189" t="s">
        <v>1</v>
      </c>
      <c r="Y24" s="189" t="s">
        <v>1</v>
      </c>
      <c r="Z24" s="189" t="s">
        <v>1</v>
      </c>
    </row>
    <row r="25" spans="1:26" x14ac:dyDescent="0.25">
      <c r="A25" s="2" t="s">
        <v>18</v>
      </c>
      <c r="B25" s="15"/>
      <c r="C25" s="2"/>
      <c r="D25" s="2"/>
      <c r="E25" s="2"/>
      <c r="F25" s="2"/>
      <c r="G25" s="2"/>
      <c r="H25" s="2"/>
      <c r="I25" s="2"/>
      <c r="J25" s="2"/>
      <c r="K25" s="2"/>
      <c r="L25" s="2"/>
      <c r="M25" s="2"/>
      <c r="N25" s="2"/>
      <c r="O25" s="2"/>
      <c r="P25" s="2"/>
      <c r="Q25" s="2"/>
      <c r="R25" s="2"/>
      <c r="S25" s="2"/>
      <c r="T25" s="2"/>
      <c r="U25" s="2"/>
      <c r="V25" s="2"/>
      <c r="W25" s="2"/>
      <c r="X25" s="2"/>
      <c r="Y25" s="2"/>
      <c r="Z25" s="2"/>
    </row>
    <row r="26" spans="1:26" x14ac:dyDescent="0.25">
      <c r="A26" s="2" t="s">
        <v>19</v>
      </c>
      <c r="B26" s="15">
        <v>100</v>
      </c>
      <c r="C26" s="2"/>
      <c r="D26" s="2"/>
      <c r="E26" s="2"/>
      <c r="F26" s="2"/>
      <c r="G26" s="2"/>
      <c r="H26" s="2"/>
      <c r="I26" s="2"/>
      <c r="J26" s="2"/>
      <c r="K26" s="2"/>
      <c r="L26" s="2"/>
      <c r="M26" s="2"/>
      <c r="N26" s="2"/>
      <c r="O26" s="2"/>
      <c r="P26" s="2"/>
      <c r="Q26" s="2"/>
      <c r="R26" s="2"/>
      <c r="S26" s="2"/>
      <c r="T26" s="2"/>
      <c r="U26" s="2"/>
      <c r="V26" s="2"/>
      <c r="W26" s="2"/>
      <c r="X26" s="2"/>
      <c r="Y26" s="2"/>
      <c r="Z26" s="2"/>
    </row>
    <row r="27" spans="1:26" x14ac:dyDescent="0.25">
      <c r="A27" s="2" t="s">
        <v>20</v>
      </c>
      <c r="B27" s="15"/>
      <c r="C27" s="2">
        <v>45</v>
      </c>
      <c r="D27" s="2"/>
      <c r="E27" s="2"/>
      <c r="F27" s="2"/>
      <c r="G27" s="2"/>
      <c r="H27" s="2"/>
      <c r="I27" s="2"/>
      <c r="J27" s="2"/>
      <c r="K27" s="2"/>
      <c r="L27" s="2"/>
      <c r="M27" s="2"/>
      <c r="N27" s="2"/>
      <c r="O27" s="2"/>
      <c r="P27" s="2"/>
      <c r="Q27" s="2"/>
      <c r="R27" s="2"/>
      <c r="S27" s="2"/>
      <c r="T27" s="2"/>
      <c r="U27" s="2"/>
      <c r="V27" s="2"/>
      <c r="W27" s="2"/>
      <c r="X27" s="2"/>
      <c r="Y27" s="2"/>
      <c r="Z27" s="2"/>
    </row>
    <row r="28" spans="1:26" x14ac:dyDescent="0.25">
      <c r="A28" s="2" t="s">
        <v>21</v>
      </c>
      <c r="B28" s="15"/>
      <c r="C28" s="2"/>
      <c r="D28" s="2"/>
      <c r="E28" s="2">
        <v>100</v>
      </c>
      <c r="F28" s="2"/>
      <c r="G28" s="2"/>
      <c r="H28" s="2"/>
      <c r="I28" s="2"/>
      <c r="J28" s="2"/>
      <c r="K28" s="2"/>
      <c r="L28" s="2"/>
      <c r="M28" s="2"/>
      <c r="N28" s="2"/>
      <c r="O28" s="2"/>
      <c r="P28" s="2"/>
      <c r="Q28" s="2"/>
      <c r="R28" s="2"/>
      <c r="S28" s="2"/>
      <c r="T28" s="2"/>
      <c r="U28" s="2"/>
      <c r="V28" s="2"/>
      <c r="W28" s="2"/>
      <c r="X28" s="2"/>
      <c r="Y28" s="2"/>
      <c r="Z28" s="2"/>
    </row>
    <row r="29" spans="1:26" x14ac:dyDescent="0.25">
      <c r="A29" s="2" t="s">
        <v>22</v>
      </c>
      <c r="B29" s="15"/>
      <c r="C29" s="2"/>
      <c r="D29" s="2"/>
      <c r="E29" s="2"/>
      <c r="F29" s="2"/>
      <c r="G29" s="2"/>
      <c r="H29" s="2"/>
      <c r="I29" s="2"/>
      <c r="J29" s="2"/>
      <c r="K29" s="2"/>
      <c r="L29" s="2"/>
      <c r="M29" s="2"/>
      <c r="N29" s="2"/>
      <c r="O29" s="2"/>
      <c r="P29" s="2"/>
      <c r="Q29" s="2"/>
      <c r="R29" s="2"/>
      <c r="S29" s="2"/>
      <c r="T29" s="2"/>
      <c r="U29" s="2"/>
      <c r="V29" s="2"/>
      <c r="W29" s="2"/>
      <c r="X29" s="2"/>
      <c r="Y29" s="2"/>
      <c r="Z29" s="2"/>
    </row>
    <row r="30" spans="1:26" x14ac:dyDescent="0.25">
      <c r="A30" s="2" t="s">
        <v>23</v>
      </c>
      <c r="B30" s="15"/>
      <c r="C30" s="2">
        <v>5</v>
      </c>
      <c r="D30" s="2"/>
      <c r="E30" s="2"/>
      <c r="F30" s="2"/>
      <c r="G30" s="2"/>
      <c r="H30" s="2"/>
      <c r="I30" s="2"/>
      <c r="J30" s="2"/>
      <c r="K30" s="2"/>
      <c r="L30" s="2"/>
      <c r="M30" s="2"/>
      <c r="N30" s="2"/>
      <c r="O30" s="2"/>
      <c r="P30" s="2"/>
      <c r="Q30" s="2"/>
      <c r="R30" s="2"/>
      <c r="S30" s="2"/>
      <c r="T30" s="2"/>
      <c r="U30" s="2"/>
      <c r="V30" s="2"/>
      <c r="W30" s="2"/>
      <c r="X30" s="2"/>
      <c r="Y30" s="2"/>
      <c r="Z30" s="2"/>
    </row>
    <row r="31" spans="1:26" x14ac:dyDescent="0.25">
      <c r="A31" s="2" t="s">
        <v>24</v>
      </c>
      <c r="B31" s="15"/>
      <c r="C31" s="2">
        <v>5</v>
      </c>
      <c r="D31" s="2"/>
      <c r="E31" s="2"/>
      <c r="F31" s="2">
        <v>5</v>
      </c>
      <c r="G31" s="2"/>
      <c r="H31" s="2"/>
      <c r="I31" s="2"/>
      <c r="J31" s="2"/>
      <c r="K31" s="2"/>
      <c r="L31" s="2"/>
      <c r="M31" s="2"/>
      <c r="N31" s="2"/>
      <c r="O31" s="2"/>
      <c r="P31" s="2"/>
      <c r="Q31" s="2"/>
      <c r="R31" s="2"/>
      <c r="S31" s="2"/>
      <c r="T31" s="2"/>
      <c r="U31" s="2"/>
      <c r="V31" s="2"/>
      <c r="W31" s="2"/>
      <c r="X31" s="2"/>
      <c r="Y31" s="2"/>
      <c r="Z31" s="2"/>
    </row>
    <row r="32" spans="1:26" x14ac:dyDescent="0.25">
      <c r="A32" s="2" t="s">
        <v>25</v>
      </c>
      <c r="B32" s="15"/>
      <c r="C32" s="2"/>
      <c r="D32" s="2"/>
      <c r="E32" s="2"/>
      <c r="F32" s="2"/>
      <c r="G32" s="2"/>
      <c r="H32" s="2"/>
      <c r="I32" s="2"/>
      <c r="J32" s="2"/>
      <c r="K32" s="2"/>
      <c r="L32" s="2"/>
      <c r="M32" s="2"/>
      <c r="N32" s="2"/>
      <c r="O32" s="2"/>
      <c r="P32" s="2"/>
      <c r="Q32" s="2"/>
      <c r="R32" s="2"/>
      <c r="S32" s="2"/>
      <c r="T32" s="2"/>
      <c r="U32" s="2"/>
      <c r="V32" s="2"/>
      <c r="W32" s="2"/>
      <c r="X32" s="2"/>
      <c r="Y32" s="2"/>
      <c r="Z32" s="2"/>
    </row>
    <row r="33" spans="1:26" x14ac:dyDescent="0.25">
      <c r="A33" s="2" t="s">
        <v>26</v>
      </c>
      <c r="B33" s="15"/>
      <c r="C33" s="2"/>
      <c r="D33" s="2"/>
      <c r="E33" s="2"/>
      <c r="F33" s="2"/>
      <c r="G33" s="2"/>
      <c r="H33" s="2"/>
      <c r="I33" s="2"/>
      <c r="J33" s="2"/>
      <c r="K33" s="2"/>
      <c r="L33" s="2"/>
      <c r="M33" s="2"/>
      <c r="N33" s="2"/>
      <c r="O33" s="2"/>
      <c r="P33" s="2"/>
      <c r="Q33" s="2"/>
      <c r="R33" s="2"/>
      <c r="S33" s="2"/>
      <c r="T33" s="2"/>
      <c r="U33" s="2"/>
      <c r="V33" s="2"/>
      <c r="W33" s="2"/>
      <c r="X33" s="2"/>
      <c r="Y33" s="2"/>
      <c r="Z33" s="2"/>
    </row>
    <row r="34" spans="1:26" x14ac:dyDescent="0.25">
      <c r="A34" s="2" t="s">
        <v>27</v>
      </c>
      <c r="B34" s="15"/>
      <c r="C34" s="2"/>
      <c r="D34" s="2"/>
      <c r="E34" s="2"/>
      <c r="F34" s="2"/>
      <c r="G34" s="2"/>
      <c r="H34" s="2"/>
      <c r="I34" s="2"/>
      <c r="J34" s="2"/>
      <c r="K34" s="2"/>
      <c r="L34" s="2"/>
      <c r="M34" s="2"/>
      <c r="N34" s="2"/>
      <c r="O34" s="2"/>
      <c r="P34" s="2"/>
      <c r="Q34" s="2"/>
      <c r="R34" s="2"/>
      <c r="S34" s="2"/>
      <c r="T34" s="2"/>
      <c r="U34" s="2"/>
      <c r="V34" s="2"/>
      <c r="W34" s="2"/>
      <c r="X34" s="2"/>
      <c r="Y34" s="2"/>
      <c r="Z34" s="2"/>
    </row>
    <row r="35" spans="1:26" x14ac:dyDescent="0.25">
      <c r="A35" s="2" t="s">
        <v>28</v>
      </c>
      <c r="B35" s="15"/>
      <c r="C35" s="2"/>
      <c r="D35" s="2"/>
      <c r="E35" s="2"/>
      <c r="F35" s="2"/>
      <c r="G35" s="2"/>
      <c r="H35" s="2"/>
      <c r="I35" s="2"/>
      <c r="J35" s="2">
        <v>40</v>
      </c>
      <c r="K35" s="2"/>
      <c r="L35" s="2"/>
      <c r="M35" s="2"/>
      <c r="N35" s="2"/>
      <c r="O35" s="2"/>
      <c r="P35" s="2"/>
      <c r="Q35" s="2"/>
      <c r="R35" s="2"/>
      <c r="S35" s="2"/>
      <c r="T35" s="2"/>
      <c r="U35" s="2"/>
      <c r="V35" s="2"/>
      <c r="W35" s="2"/>
      <c r="X35" s="2"/>
      <c r="Y35" s="2"/>
      <c r="Z35" s="2"/>
    </row>
    <row r="36" spans="1:26" x14ac:dyDescent="0.25">
      <c r="A36" s="2" t="s">
        <v>29</v>
      </c>
      <c r="B36" s="15"/>
      <c r="C36" s="2"/>
      <c r="D36" s="2"/>
      <c r="E36" s="2"/>
      <c r="F36" s="2"/>
      <c r="G36" s="2"/>
      <c r="H36" s="2"/>
      <c r="I36" s="2">
        <v>28</v>
      </c>
      <c r="J36" s="2"/>
      <c r="K36" s="2"/>
      <c r="L36" s="2"/>
      <c r="M36" s="2"/>
      <c r="N36" s="2"/>
      <c r="O36" s="2"/>
      <c r="P36" s="2"/>
      <c r="Q36" s="2"/>
      <c r="R36" s="2"/>
      <c r="S36" s="2"/>
      <c r="T36" s="2"/>
      <c r="U36" s="2"/>
      <c r="V36" s="2"/>
      <c r="W36" s="2"/>
      <c r="X36" s="2"/>
      <c r="Y36" s="2"/>
      <c r="Z36" s="2"/>
    </row>
    <row r="37" spans="1:26" x14ac:dyDescent="0.25">
      <c r="A37" s="2" t="s">
        <v>30</v>
      </c>
      <c r="B37" s="15"/>
      <c r="C37" s="2"/>
      <c r="D37" s="2"/>
      <c r="E37" s="2"/>
      <c r="F37" s="2"/>
      <c r="G37" s="2"/>
      <c r="H37" s="2"/>
      <c r="I37" s="2"/>
      <c r="J37" s="2"/>
      <c r="K37" s="2">
        <v>8</v>
      </c>
      <c r="L37" s="2"/>
      <c r="M37" s="2"/>
      <c r="N37" s="2"/>
      <c r="O37" s="2"/>
      <c r="P37" s="2"/>
      <c r="Q37" s="2"/>
      <c r="R37" s="2"/>
      <c r="S37" s="2"/>
      <c r="T37" s="2"/>
      <c r="U37" s="2"/>
      <c r="V37" s="2"/>
      <c r="W37" s="2"/>
      <c r="X37" s="2"/>
      <c r="Y37" s="2"/>
      <c r="Z37" s="2"/>
    </row>
    <row r="38" spans="1:26" x14ac:dyDescent="0.25">
      <c r="A38" s="2" t="s">
        <v>31</v>
      </c>
      <c r="B38" s="15"/>
      <c r="C38" s="2"/>
      <c r="D38" s="2"/>
      <c r="E38" s="2"/>
      <c r="F38" s="2"/>
      <c r="G38" s="2"/>
      <c r="H38" s="2"/>
      <c r="I38" s="2"/>
      <c r="J38" s="2"/>
      <c r="K38" s="2">
        <v>64</v>
      </c>
      <c r="L38" s="2"/>
      <c r="M38" s="2"/>
      <c r="N38" s="2"/>
      <c r="O38" s="2"/>
      <c r="P38" s="2"/>
      <c r="Q38" s="2"/>
      <c r="R38" s="2"/>
      <c r="S38" s="2"/>
      <c r="T38" s="2"/>
      <c r="U38" s="2"/>
      <c r="V38" s="2"/>
      <c r="W38" s="2"/>
      <c r="X38" s="2"/>
      <c r="Y38" s="2"/>
      <c r="Z38" s="2"/>
    </row>
    <row r="39" spans="1:26" x14ac:dyDescent="0.25">
      <c r="A39" s="2" t="s">
        <v>32</v>
      </c>
      <c r="B39" s="15"/>
      <c r="C39" s="2"/>
      <c r="D39" s="2"/>
      <c r="E39" s="2"/>
      <c r="F39" s="2"/>
      <c r="G39" s="2"/>
      <c r="H39" s="2"/>
      <c r="I39" s="2"/>
      <c r="J39" s="2"/>
      <c r="K39" s="2"/>
      <c r="L39" s="2"/>
      <c r="M39" s="2"/>
      <c r="N39" s="2"/>
      <c r="O39" s="2"/>
      <c r="P39" s="2"/>
      <c r="Q39" s="2"/>
      <c r="R39" s="2"/>
      <c r="S39" s="2"/>
      <c r="T39" s="2"/>
      <c r="U39" s="2"/>
      <c r="V39" s="2"/>
      <c r="W39" s="2"/>
      <c r="X39" s="2"/>
      <c r="Y39" s="2"/>
      <c r="Z39" s="2"/>
    </row>
    <row r="40" spans="1:26" x14ac:dyDescent="0.25">
      <c r="A40" s="2" t="s">
        <v>33</v>
      </c>
      <c r="B40" s="16">
        <v>0</v>
      </c>
      <c r="C40" s="2"/>
      <c r="D40" s="2"/>
      <c r="E40" s="2"/>
      <c r="F40" s="2"/>
      <c r="G40" s="2"/>
      <c r="H40" s="2"/>
      <c r="I40" s="2"/>
      <c r="J40" s="2"/>
      <c r="K40" s="2"/>
      <c r="L40" s="2"/>
      <c r="M40" s="2"/>
      <c r="N40" s="2"/>
      <c r="O40" s="2"/>
      <c r="P40" s="2"/>
      <c r="Q40" s="2"/>
      <c r="R40" s="2"/>
      <c r="S40" s="2"/>
      <c r="T40" s="2"/>
      <c r="U40" s="2"/>
      <c r="V40" s="2"/>
      <c r="W40" s="2"/>
      <c r="X40" s="2"/>
      <c r="Y40" s="2"/>
      <c r="Z40" s="2"/>
    </row>
    <row r="41" spans="1:26" x14ac:dyDescent="0.25">
      <c r="A41" s="2" t="s">
        <v>34</v>
      </c>
      <c r="B41" s="16">
        <v>0</v>
      </c>
      <c r="C41" s="2"/>
      <c r="D41" s="2"/>
      <c r="E41" s="2"/>
      <c r="F41" s="2"/>
      <c r="G41" s="2"/>
      <c r="H41" s="2"/>
      <c r="I41" s="2"/>
      <c r="J41" s="2"/>
      <c r="K41" s="2"/>
      <c r="L41" s="2"/>
      <c r="M41" s="2"/>
      <c r="N41" s="2"/>
      <c r="O41" s="2"/>
      <c r="P41" s="2"/>
      <c r="Q41" s="2"/>
      <c r="R41" s="2"/>
      <c r="S41" s="2"/>
      <c r="T41" s="2"/>
      <c r="U41" s="2"/>
      <c r="V41" s="2"/>
      <c r="W41" s="2"/>
      <c r="X41" s="2"/>
      <c r="Y41" s="2"/>
      <c r="Z41" s="2"/>
    </row>
    <row r="42" spans="1:26" x14ac:dyDescent="0.25">
      <c r="A42" s="185" t="s">
        <v>35</v>
      </c>
      <c r="B42" s="16">
        <v>0</v>
      </c>
      <c r="C42" s="185">
        <v>0</v>
      </c>
      <c r="D42" s="185">
        <v>0</v>
      </c>
      <c r="E42" s="185">
        <v>0</v>
      </c>
      <c r="F42" s="185">
        <v>0</v>
      </c>
      <c r="G42" s="185">
        <v>0</v>
      </c>
      <c r="H42" s="185">
        <v>0</v>
      </c>
      <c r="I42" s="185">
        <v>0</v>
      </c>
      <c r="J42" s="185">
        <v>0</v>
      </c>
      <c r="K42" s="185">
        <v>0</v>
      </c>
      <c r="L42" s="185">
        <v>0</v>
      </c>
      <c r="M42" s="185">
        <v>0</v>
      </c>
      <c r="N42" s="185">
        <v>0</v>
      </c>
      <c r="O42" s="185">
        <v>0</v>
      </c>
      <c r="P42" s="185">
        <v>0</v>
      </c>
      <c r="Q42" s="185">
        <v>0</v>
      </c>
      <c r="R42" s="185">
        <v>0</v>
      </c>
      <c r="S42" s="185">
        <v>0</v>
      </c>
      <c r="T42" s="185">
        <v>0</v>
      </c>
      <c r="U42" s="185">
        <v>0</v>
      </c>
      <c r="V42" s="185">
        <v>0</v>
      </c>
      <c r="W42" s="185">
        <v>0</v>
      </c>
      <c r="X42" s="185">
        <v>0</v>
      </c>
      <c r="Y42" s="185">
        <v>0</v>
      </c>
      <c r="Z42" s="185">
        <v>0</v>
      </c>
    </row>
    <row r="43" spans="1:26" x14ac:dyDescent="0.25">
      <c r="A43" s="185" t="s">
        <v>36</v>
      </c>
      <c r="B43" s="16">
        <v>0</v>
      </c>
      <c r="C43" s="185">
        <v>0</v>
      </c>
      <c r="D43" s="185">
        <v>0</v>
      </c>
      <c r="E43" s="185">
        <v>0</v>
      </c>
      <c r="F43" s="185">
        <v>0</v>
      </c>
      <c r="G43" s="185">
        <v>0</v>
      </c>
      <c r="H43" s="185">
        <v>0</v>
      </c>
      <c r="I43" s="185">
        <v>0</v>
      </c>
      <c r="J43" s="185">
        <v>0</v>
      </c>
      <c r="K43" s="185">
        <v>0</v>
      </c>
      <c r="L43" s="185">
        <v>0</v>
      </c>
      <c r="M43" s="185">
        <v>0</v>
      </c>
      <c r="N43" s="185">
        <v>0</v>
      </c>
      <c r="O43" s="185">
        <v>40</v>
      </c>
      <c r="P43" s="185">
        <v>0</v>
      </c>
      <c r="Q43" s="185">
        <v>0</v>
      </c>
      <c r="R43" s="185">
        <v>0</v>
      </c>
      <c r="S43" s="185">
        <v>0</v>
      </c>
      <c r="T43" s="185">
        <v>0</v>
      </c>
      <c r="U43" s="185">
        <v>0</v>
      </c>
      <c r="V43" s="185">
        <v>0</v>
      </c>
      <c r="W43" s="185">
        <v>0</v>
      </c>
      <c r="X43" s="185">
        <v>0</v>
      </c>
      <c r="Y43" s="185">
        <v>0</v>
      </c>
      <c r="Z43" s="185">
        <v>0</v>
      </c>
    </row>
    <row r="44" spans="1:26" x14ac:dyDescent="0.25">
      <c r="A44" s="185" t="s">
        <v>37</v>
      </c>
      <c r="B44" s="16">
        <v>0</v>
      </c>
      <c r="C44" s="185">
        <v>0</v>
      </c>
      <c r="D44" s="185">
        <v>0</v>
      </c>
      <c r="E44" s="185">
        <v>0</v>
      </c>
      <c r="F44" s="185">
        <v>0</v>
      </c>
      <c r="G44" s="185">
        <v>24</v>
      </c>
      <c r="H44" s="185">
        <v>0</v>
      </c>
      <c r="I44" s="185">
        <v>0</v>
      </c>
      <c r="J44" s="185">
        <v>0</v>
      </c>
      <c r="K44" s="185">
        <v>0</v>
      </c>
      <c r="L44" s="185">
        <v>0</v>
      </c>
      <c r="M44" s="185">
        <v>0</v>
      </c>
      <c r="N44" s="185">
        <v>0</v>
      </c>
      <c r="O44" s="185">
        <v>0</v>
      </c>
      <c r="P44" s="185">
        <v>0</v>
      </c>
      <c r="Q44" s="185">
        <v>12</v>
      </c>
      <c r="R44" s="185">
        <v>0</v>
      </c>
      <c r="S44" s="185">
        <v>0</v>
      </c>
      <c r="T44" s="185">
        <v>12</v>
      </c>
      <c r="U44" s="185">
        <v>0</v>
      </c>
      <c r="V44" s="185">
        <v>0</v>
      </c>
      <c r="W44" s="185">
        <v>0</v>
      </c>
      <c r="X44" s="185">
        <v>0</v>
      </c>
      <c r="Y44" s="185">
        <v>12</v>
      </c>
      <c r="Z44" s="185">
        <v>0</v>
      </c>
    </row>
    <row r="45" spans="1:26" x14ac:dyDescent="0.25">
      <c r="A45" s="185" t="s">
        <v>38</v>
      </c>
      <c r="B45" s="16">
        <v>0</v>
      </c>
      <c r="C45" s="185">
        <v>0</v>
      </c>
      <c r="D45" s="185">
        <v>0</v>
      </c>
      <c r="E45" s="185">
        <v>0</v>
      </c>
      <c r="F45" s="185">
        <v>0</v>
      </c>
      <c r="G45" s="185">
        <v>0</v>
      </c>
      <c r="H45" s="185">
        <v>0</v>
      </c>
      <c r="I45" s="185">
        <v>0</v>
      </c>
      <c r="J45" s="185">
        <v>0</v>
      </c>
      <c r="K45" s="185">
        <v>15</v>
      </c>
      <c r="L45" s="185">
        <v>9</v>
      </c>
      <c r="M45" s="185">
        <v>0</v>
      </c>
      <c r="N45" s="185">
        <v>0</v>
      </c>
      <c r="O45" s="185">
        <v>0</v>
      </c>
      <c r="P45" s="185">
        <v>15</v>
      </c>
      <c r="Q45" s="185">
        <v>0</v>
      </c>
      <c r="R45" s="185">
        <v>0</v>
      </c>
      <c r="S45" s="185">
        <v>0</v>
      </c>
      <c r="T45" s="185">
        <v>0</v>
      </c>
      <c r="U45" s="185">
        <v>0</v>
      </c>
      <c r="V45" s="185">
        <v>0</v>
      </c>
      <c r="W45" s="185">
        <v>0</v>
      </c>
      <c r="X45" s="185">
        <v>0</v>
      </c>
      <c r="Y45" s="185">
        <v>30</v>
      </c>
      <c r="Z45" s="185">
        <v>0</v>
      </c>
    </row>
    <row r="46" spans="1:26" x14ac:dyDescent="0.25">
      <c r="A46" s="185" t="s">
        <v>39</v>
      </c>
      <c r="B46" s="16">
        <v>12</v>
      </c>
      <c r="C46" s="185">
        <v>6</v>
      </c>
      <c r="D46" s="185">
        <v>0</v>
      </c>
      <c r="E46" s="185">
        <v>0</v>
      </c>
      <c r="F46" s="185">
        <v>0</v>
      </c>
      <c r="G46" s="185">
        <v>0</v>
      </c>
      <c r="H46" s="185">
        <v>0</v>
      </c>
      <c r="I46" s="185">
        <v>0</v>
      </c>
      <c r="J46" s="185">
        <v>12</v>
      </c>
      <c r="K46" s="185">
        <v>0</v>
      </c>
      <c r="L46" s="185">
        <v>0</v>
      </c>
      <c r="M46" s="185">
        <v>0</v>
      </c>
      <c r="N46" s="185">
        <v>0</v>
      </c>
      <c r="O46" s="185">
        <v>0</v>
      </c>
      <c r="P46" s="185">
        <v>12</v>
      </c>
      <c r="Q46" s="185">
        <v>0</v>
      </c>
      <c r="R46" s="185">
        <v>0</v>
      </c>
      <c r="S46" s="185">
        <v>0</v>
      </c>
      <c r="T46" s="185">
        <v>0</v>
      </c>
      <c r="U46" s="185">
        <v>0</v>
      </c>
      <c r="V46" s="185">
        <v>6</v>
      </c>
      <c r="W46" s="185">
        <v>0</v>
      </c>
      <c r="X46" s="185">
        <v>0</v>
      </c>
      <c r="Y46" s="185">
        <v>0</v>
      </c>
      <c r="Z46" s="185">
        <v>0</v>
      </c>
    </row>
    <row r="47" spans="1:26" x14ac:dyDescent="0.25">
      <c r="A47" s="185" t="s">
        <v>40</v>
      </c>
      <c r="B47" s="16">
        <v>12</v>
      </c>
      <c r="C47" s="185">
        <v>0</v>
      </c>
      <c r="D47" s="185">
        <v>0</v>
      </c>
      <c r="E47" s="185">
        <v>0</v>
      </c>
      <c r="F47" s="185">
        <v>0</v>
      </c>
      <c r="G47" s="185">
        <v>0</v>
      </c>
      <c r="H47" s="185">
        <v>0</v>
      </c>
      <c r="I47" s="185">
        <v>0</v>
      </c>
      <c r="J47" s="185">
        <v>0</v>
      </c>
      <c r="K47" s="185">
        <v>0</v>
      </c>
      <c r="L47" s="185">
        <v>0</v>
      </c>
      <c r="M47" s="185">
        <v>0</v>
      </c>
      <c r="N47" s="185">
        <v>0</v>
      </c>
      <c r="O47" s="185">
        <v>0</v>
      </c>
      <c r="P47" s="185">
        <v>0</v>
      </c>
      <c r="Q47" s="185">
        <v>0</v>
      </c>
      <c r="R47" s="185">
        <v>0</v>
      </c>
      <c r="S47" s="185">
        <v>0</v>
      </c>
      <c r="T47" s="185">
        <v>0</v>
      </c>
      <c r="U47" s="185">
        <v>0</v>
      </c>
      <c r="V47" s="185">
        <v>0</v>
      </c>
      <c r="W47" s="185">
        <v>0</v>
      </c>
      <c r="X47" s="185">
        <v>0</v>
      </c>
      <c r="Y47" s="185">
        <v>0</v>
      </c>
      <c r="Z47" s="185">
        <v>0</v>
      </c>
    </row>
    <row r="48" spans="1:26" x14ac:dyDescent="0.25">
      <c r="A48" s="185" t="s">
        <v>41</v>
      </c>
      <c r="B48" s="16">
        <v>0</v>
      </c>
      <c r="C48" s="185">
        <v>0</v>
      </c>
      <c r="D48" s="185">
        <v>0</v>
      </c>
      <c r="E48" s="185">
        <v>0</v>
      </c>
      <c r="F48" s="185">
        <v>0</v>
      </c>
      <c r="G48" s="185">
        <v>0</v>
      </c>
      <c r="H48" s="185">
        <v>0</v>
      </c>
      <c r="I48" s="185">
        <v>0</v>
      </c>
      <c r="J48" s="185">
        <v>0</v>
      </c>
      <c r="K48" s="185">
        <v>0</v>
      </c>
      <c r="L48" s="185">
        <v>22</v>
      </c>
      <c r="M48" s="185">
        <v>0</v>
      </c>
      <c r="N48" s="185">
        <v>0</v>
      </c>
      <c r="O48" s="185">
        <v>0</v>
      </c>
      <c r="P48" s="185">
        <v>0</v>
      </c>
      <c r="Q48" s="185">
        <v>0</v>
      </c>
      <c r="R48" s="185">
        <v>0</v>
      </c>
      <c r="S48" s="185">
        <v>0</v>
      </c>
      <c r="T48" s="185">
        <v>0</v>
      </c>
      <c r="U48" s="185">
        <v>0</v>
      </c>
      <c r="V48" s="185">
        <v>0</v>
      </c>
      <c r="W48" s="185">
        <v>12</v>
      </c>
      <c r="X48" s="185">
        <v>0</v>
      </c>
      <c r="Y48" s="185">
        <v>0</v>
      </c>
      <c r="Z48" s="185">
        <v>0</v>
      </c>
    </row>
    <row r="49" spans="1:26" x14ac:dyDescent="0.25">
      <c r="A49" s="185" t="s">
        <v>42</v>
      </c>
      <c r="B49" s="16">
        <v>0</v>
      </c>
      <c r="C49" s="185">
        <v>0</v>
      </c>
      <c r="D49" s="185">
        <v>0</v>
      </c>
      <c r="E49" s="185">
        <v>0</v>
      </c>
      <c r="F49" s="185">
        <v>0</v>
      </c>
      <c r="G49" s="185">
        <v>0</v>
      </c>
      <c r="H49" s="185">
        <v>10</v>
      </c>
      <c r="I49" s="185">
        <v>0</v>
      </c>
      <c r="J49" s="185">
        <v>0</v>
      </c>
      <c r="K49" s="185">
        <v>0</v>
      </c>
      <c r="L49" s="185">
        <v>12</v>
      </c>
      <c r="M49" s="185">
        <v>0</v>
      </c>
      <c r="N49" s="185">
        <v>0</v>
      </c>
      <c r="O49" s="185">
        <v>0</v>
      </c>
      <c r="P49" s="185">
        <v>0</v>
      </c>
      <c r="Q49" s="185">
        <v>0</v>
      </c>
      <c r="R49" s="185">
        <v>0</v>
      </c>
      <c r="S49" s="185">
        <v>0</v>
      </c>
      <c r="T49" s="185">
        <v>0</v>
      </c>
      <c r="U49" s="185">
        <v>0</v>
      </c>
      <c r="V49" s="185">
        <v>0</v>
      </c>
      <c r="W49" s="185">
        <v>12</v>
      </c>
      <c r="X49" s="185">
        <v>0</v>
      </c>
      <c r="Y49" s="185">
        <v>0</v>
      </c>
      <c r="Z49" s="185">
        <v>0</v>
      </c>
    </row>
    <row r="50" spans="1:26" x14ac:dyDescent="0.25">
      <c r="A50" s="185" t="s">
        <v>43</v>
      </c>
      <c r="B50" s="16">
        <v>0</v>
      </c>
      <c r="C50" s="185">
        <v>0</v>
      </c>
      <c r="D50" s="185">
        <v>0</v>
      </c>
      <c r="E50" s="185">
        <v>0</v>
      </c>
      <c r="F50" s="185">
        <v>24</v>
      </c>
      <c r="G50" s="185">
        <v>0</v>
      </c>
      <c r="H50" s="185">
        <v>0</v>
      </c>
      <c r="I50" s="185">
        <v>0</v>
      </c>
      <c r="J50" s="185">
        <v>0</v>
      </c>
      <c r="K50" s="185">
        <v>0</v>
      </c>
      <c r="L50" s="185">
        <v>0</v>
      </c>
      <c r="M50" s="185">
        <v>0</v>
      </c>
      <c r="N50" s="185">
        <v>0</v>
      </c>
      <c r="O50" s="185">
        <v>0</v>
      </c>
      <c r="P50" s="185">
        <v>0</v>
      </c>
      <c r="Q50" s="185">
        <v>12</v>
      </c>
      <c r="R50" s="185">
        <v>0</v>
      </c>
      <c r="S50" s="185">
        <v>0</v>
      </c>
      <c r="T50" s="185">
        <v>12</v>
      </c>
      <c r="U50" s="185">
        <v>0</v>
      </c>
      <c r="V50" s="185">
        <v>0</v>
      </c>
      <c r="W50" s="185">
        <v>0</v>
      </c>
      <c r="X50" s="185">
        <v>0</v>
      </c>
      <c r="Y50" s="185">
        <v>12</v>
      </c>
      <c r="Z50" s="185">
        <v>0</v>
      </c>
    </row>
    <row r="51" spans="1:26" x14ac:dyDescent="0.25">
      <c r="A51" s="185" t="s">
        <v>44</v>
      </c>
      <c r="B51" s="16">
        <v>32</v>
      </c>
      <c r="C51" s="185">
        <v>0</v>
      </c>
      <c r="D51" s="185">
        <v>0</v>
      </c>
      <c r="E51" s="185">
        <v>0</v>
      </c>
      <c r="F51" s="185">
        <v>0</v>
      </c>
      <c r="G51" s="185">
        <v>0</v>
      </c>
      <c r="H51" s="185">
        <v>0</v>
      </c>
      <c r="I51" s="185">
        <v>0</v>
      </c>
      <c r="J51" s="185">
        <v>0</v>
      </c>
      <c r="K51" s="185">
        <v>0</v>
      </c>
      <c r="L51" s="185">
        <v>0</v>
      </c>
      <c r="M51" s="185">
        <v>0</v>
      </c>
      <c r="N51" s="185">
        <v>0</v>
      </c>
      <c r="O51" s="185">
        <v>0</v>
      </c>
      <c r="P51" s="185">
        <v>0</v>
      </c>
      <c r="Q51" s="185">
        <v>0</v>
      </c>
      <c r="R51" s="185">
        <v>0</v>
      </c>
      <c r="S51" s="185">
        <v>0</v>
      </c>
      <c r="T51" s="185">
        <v>0</v>
      </c>
      <c r="U51" s="185">
        <v>0</v>
      </c>
      <c r="V51" s="185">
        <v>0</v>
      </c>
      <c r="W51" s="185">
        <v>0</v>
      </c>
      <c r="X51" s="185">
        <v>0</v>
      </c>
      <c r="Y51" s="185">
        <v>0</v>
      </c>
      <c r="Z51" s="185">
        <v>48</v>
      </c>
    </row>
    <row r="52" spans="1:26" x14ac:dyDescent="0.25">
      <c r="A52" s="185" t="s">
        <v>45</v>
      </c>
      <c r="B52" s="16">
        <v>0</v>
      </c>
      <c r="C52" s="185">
        <v>0</v>
      </c>
      <c r="D52" s="185">
        <v>0</v>
      </c>
      <c r="E52" s="185">
        <v>0</v>
      </c>
      <c r="F52" s="185">
        <v>0</v>
      </c>
      <c r="G52" s="185">
        <v>0</v>
      </c>
      <c r="H52" s="185">
        <v>0</v>
      </c>
      <c r="I52" s="185">
        <v>0</v>
      </c>
      <c r="J52" s="185">
        <v>0</v>
      </c>
      <c r="K52" s="185">
        <v>0</v>
      </c>
      <c r="L52" s="185">
        <v>0</v>
      </c>
      <c r="M52" s="185">
        <v>0</v>
      </c>
      <c r="N52" s="185">
        <v>12</v>
      </c>
      <c r="O52" s="185">
        <v>0</v>
      </c>
      <c r="P52" s="185">
        <v>0</v>
      </c>
      <c r="Q52" s="185">
        <v>0</v>
      </c>
      <c r="R52" s="185">
        <v>0</v>
      </c>
      <c r="S52" s="185">
        <v>12</v>
      </c>
      <c r="T52" s="185">
        <v>0</v>
      </c>
      <c r="U52" s="185">
        <v>0</v>
      </c>
      <c r="V52" s="185">
        <v>0</v>
      </c>
      <c r="W52" s="185">
        <v>12</v>
      </c>
      <c r="X52" s="185">
        <v>0</v>
      </c>
      <c r="Y52" s="185">
        <v>12</v>
      </c>
      <c r="Z52" s="185">
        <v>0</v>
      </c>
    </row>
    <row r="53" spans="1:26" x14ac:dyDescent="0.25">
      <c r="A53" s="185" t="s">
        <v>46</v>
      </c>
      <c r="B53" s="16">
        <v>0</v>
      </c>
      <c r="C53" s="185">
        <v>0</v>
      </c>
      <c r="D53" s="185">
        <v>0</v>
      </c>
      <c r="E53" s="185">
        <v>0</v>
      </c>
      <c r="F53" s="185">
        <v>0</v>
      </c>
      <c r="G53" s="185">
        <v>0</v>
      </c>
      <c r="H53" s="185">
        <v>0</v>
      </c>
      <c r="I53" s="185">
        <v>0</v>
      </c>
      <c r="J53" s="185">
        <v>0</v>
      </c>
      <c r="K53" s="185">
        <v>0</v>
      </c>
      <c r="L53" s="185">
        <v>32</v>
      </c>
      <c r="M53" s="185">
        <v>0</v>
      </c>
      <c r="N53" s="185">
        <v>0</v>
      </c>
      <c r="O53" s="185">
        <v>0</v>
      </c>
      <c r="P53" s="185">
        <v>0</v>
      </c>
      <c r="Q53" s="185">
        <v>0</v>
      </c>
      <c r="R53" s="185">
        <v>0</v>
      </c>
      <c r="S53" s="185">
        <v>0</v>
      </c>
      <c r="T53" s="185">
        <v>0</v>
      </c>
      <c r="U53" s="185">
        <v>0</v>
      </c>
      <c r="V53" s="185">
        <v>0</v>
      </c>
      <c r="W53" s="185">
        <v>0</v>
      </c>
      <c r="X53" s="185">
        <v>0</v>
      </c>
      <c r="Y53" s="185">
        <v>0</v>
      </c>
      <c r="Z53" s="185">
        <v>32</v>
      </c>
    </row>
    <row r="54" spans="1:26" x14ac:dyDescent="0.25">
      <c r="A54" s="185" t="s">
        <v>47</v>
      </c>
      <c r="B54" s="16">
        <v>0</v>
      </c>
      <c r="C54" s="185">
        <v>0</v>
      </c>
      <c r="D54" s="185">
        <v>0</v>
      </c>
      <c r="E54" s="185">
        <v>0</v>
      </c>
      <c r="F54" s="185">
        <v>0</v>
      </c>
      <c r="G54" s="185">
        <v>0</v>
      </c>
      <c r="H54" s="185">
        <v>0</v>
      </c>
      <c r="I54" s="185">
        <v>0</v>
      </c>
      <c r="J54" s="185">
        <v>18</v>
      </c>
      <c r="K54" s="185">
        <v>0</v>
      </c>
      <c r="L54" s="185">
        <v>0</v>
      </c>
      <c r="M54" s="185">
        <v>0</v>
      </c>
      <c r="N54" s="185">
        <v>0</v>
      </c>
      <c r="O54" s="185">
        <v>0</v>
      </c>
      <c r="P54" s="185">
        <v>0</v>
      </c>
      <c r="Q54" s="185">
        <v>0</v>
      </c>
      <c r="R54" s="185">
        <v>0</v>
      </c>
      <c r="S54" s="185">
        <v>0</v>
      </c>
      <c r="T54" s="185">
        <v>0</v>
      </c>
      <c r="U54" s="185">
        <v>18</v>
      </c>
      <c r="V54" s="185">
        <v>0</v>
      </c>
      <c r="W54" s="185">
        <v>0</v>
      </c>
      <c r="X54" s="185">
        <v>0</v>
      </c>
      <c r="Y54" s="185">
        <v>0</v>
      </c>
      <c r="Z54" s="185">
        <v>0</v>
      </c>
    </row>
    <row r="55" spans="1:26" x14ac:dyDescent="0.25">
      <c r="A55" s="185" t="s">
        <v>48</v>
      </c>
      <c r="B55" s="16">
        <v>0</v>
      </c>
      <c r="C55" s="185">
        <v>0</v>
      </c>
      <c r="D55" s="185">
        <v>0</v>
      </c>
      <c r="E55" s="185">
        <v>0</v>
      </c>
      <c r="F55" s="185">
        <v>60</v>
      </c>
      <c r="G55" s="185">
        <v>0</v>
      </c>
      <c r="H55" s="185">
        <v>0</v>
      </c>
      <c r="I55" s="185">
        <v>0</v>
      </c>
      <c r="J55" s="185">
        <v>0</v>
      </c>
      <c r="K55" s="185">
        <v>0</v>
      </c>
      <c r="L55" s="185">
        <v>0</v>
      </c>
      <c r="M55" s="185">
        <v>60</v>
      </c>
      <c r="N55" s="185">
        <v>0</v>
      </c>
      <c r="O55" s="185">
        <v>0</v>
      </c>
      <c r="P55" s="185">
        <v>0</v>
      </c>
      <c r="Q55" s="185">
        <v>0</v>
      </c>
      <c r="R55" s="185">
        <v>0</v>
      </c>
      <c r="S55" s="185">
        <v>0</v>
      </c>
      <c r="T55" s="185">
        <v>60</v>
      </c>
      <c r="U55" s="185">
        <v>0</v>
      </c>
      <c r="V55" s="185">
        <v>0</v>
      </c>
      <c r="W55" s="185">
        <v>0</v>
      </c>
      <c r="X55" s="185">
        <v>0</v>
      </c>
      <c r="Y55" s="185">
        <v>24</v>
      </c>
      <c r="Z55" s="185">
        <v>0</v>
      </c>
    </row>
    <row r="56" spans="1:26" x14ac:dyDescent="0.25">
      <c r="A56" s="185" t="s">
        <v>49</v>
      </c>
      <c r="B56" s="16">
        <v>0</v>
      </c>
      <c r="C56" s="185">
        <v>30</v>
      </c>
      <c r="D56" s="185">
        <v>0</v>
      </c>
      <c r="E56" s="185">
        <v>0</v>
      </c>
      <c r="F56" s="185">
        <v>0</v>
      </c>
      <c r="G56" s="185">
        <v>0</v>
      </c>
      <c r="H56" s="185">
        <v>0</v>
      </c>
      <c r="I56" s="185">
        <v>0</v>
      </c>
      <c r="J56" s="185">
        <v>0</v>
      </c>
      <c r="K56" s="185">
        <v>0</v>
      </c>
      <c r="L56" s="185">
        <v>0</v>
      </c>
      <c r="M56" s="185">
        <v>20</v>
      </c>
      <c r="N56" s="185">
        <v>0</v>
      </c>
      <c r="O56" s="185">
        <v>0</v>
      </c>
      <c r="P56" s="185">
        <v>0</v>
      </c>
      <c r="Q56" s="185">
        <v>0</v>
      </c>
      <c r="R56" s="185">
        <v>0</v>
      </c>
      <c r="S56" s="185">
        <v>0</v>
      </c>
      <c r="T56" s="185">
        <v>0</v>
      </c>
      <c r="U56" s="185">
        <v>0</v>
      </c>
      <c r="V56" s="185">
        <v>0</v>
      </c>
      <c r="W56" s="185">
        <v>0</v>
      </c>
      <c r="X56" s="185">
        <v>0</v>
      </c>
      <c r="Y56" s="185">
        <v>0</v>
      </c>
      <c r="Z56" s="185">
        <v>20</v>
      </c>
    </row>
    <row r="57" spans="1:26" x14ac:dyDescent="0.25">
      <c r="A57" s="185" t="s">
        <v>50</v>
      </c>
      <c r="B57" s="16">
        <v>0</v>
      </c>
      <c r="C57" s="185">
        <v>0</v>
      </c>
      <c r="D57" s="185">
        <v>60</v>
      </c>
      <c r="E57" s="185">
        <v>0</v>
      </c>
      <c r="F57" s="185">
        <v>0</v>
      </c>
      <c r="G57" s="185">
        <v>0</v>
      </c>
      <c r="H57" s="185">
        <v>0</v>
      </c>
      <c r="I57" s="185">
        <v>0</v>
      </c>
      <c r="J57" s="185">
        <v>0</v>
      </c>
      <c r="K57" s="185">
        <v>0</v>
      </c>
      <c r="L57" s="185">
        <v>12</v>
      </c>
      <c r="M57" s="185">
        <v>0</v>
      </c>
      <c r="N57" s="185">
        <v>0</v>
      </c>
      <c r="O57" s="185">
        <v>60</v>
      </c>
      <c r="P57" s="185">
        <v>0</v>
      </c>
      <c r="Q57" s="185">
        <v>0</v>
      </c>
      <c r="R57" s="185">
        <v>0</v>
      </c>
      <c r="S57" s="185">
        <v>0</v>
      </c>
      <c r="T57" s="185">
        <v>0</v>
      </c>
      <c r="U57" s="185">
        <v>0</v>
      </c>
      <c r="V57" s="185">
        <v>0</v>
      </c>
      <c r="W57" s="185">
        <v>0</v>
      </c>
      <c r="X57" s="185">
        <v>60</v>
      </c>
      <c r="Y57" s="185">
        <v>0</v>
      </c>
      <c r="Z57" s="185">
        <v>0</v>
      </c>
    </row>
    <row r="58" spans="1:26" x14ac:dyDescent="0.25">
      <c r="A58" s="185" t="s">
        <v>51</v>
      </c>
      <c r="B58" s="16">
        <v>0</v>
      </c>
      <c r="C58" s="185">
        <v>0</v>
      </c>
      <c r="D58" s="185">
        <v>20</v>
      </c>
      <c r="E58" s="185">
        <v>0</v>
      </c>
      <c r="F58" s="185">
        <v>0</v>
      </c>
      <c r="G58" s="185">
        <v>0</v>
      </c>
      <c r="H58" s="185">
        <v>0</v>
      </c>
      <c r="I58" s="185">
        <v>20</v>
      </c>
      <c r="J58" s="185">
        <v>0</v>
      </c>
      <c r="K58" s="185">
        <v>0</v>
      </c>
      <c r="L58" s="185">
        <v>0</v>
      </c>
      <c r="M58" s="185">
        <v>0</v>
      </c>
      <c r="N58" s="185">
        <v>0</v>
      </c>
      <c r="O58" s="185">
        <v>20</v>
      </c>
      <c r="P58" s="185">
        <v>0</v>
      </c>
      <c r="Q58" s="185">
        <v>0</v>
      </c>
      <c r="R58" s="185">
        <v>0</v>
      </c>
      <c r="S58" s="185">
        <v>0</v>
      </c>
      <c r="T58" s="185">
        <v>0</v>
      </c>
      <c r="U58" s="185">
        <v>0</v>
      </c>
      <c r="V58" s="185">
        <v>0</v>
      </c>
      <c r="W58" s="185">
        <v>0</v>
      </c>
      <c r="X58" s="185">
        <v>0</v>
      </c>
      <c r="Y58" s="185">
        <v>20</v>
      </c>
      <c r="Z58" s="185">
        <v>0</v>
      </c>
    </row>
    <row r="59" spans="1:26" x14ac:dyDescent="0.25">
      <c r="A59" s="185" t="s">
        <v>52</v>
      </c>
      <c r="B59" s="16">
        <v>0</v>
      </c>
      <c r="C59" s="185">
        <v>0</v>
      </c>
      <c r="D59" s="185">
        <v>0</v>
      </c>
      <c r="E59" s="185">
        <v>0</v>
      </c>
      <c r="F59" s="185">
        <v>0</v>
      </c>
      <c r="G59" s="185">
        <v>0</v>
      </c>
      <c r="H59" s="185">
        <v>0</v>
      </c>
      <c r="I59" s="185">
        <v>48</v>
      </c>
      <c r="J59" s="185">
        <v>0</v>
      </c>
      <c r="K59" s="185">
        <v>0</v>
      </c>
      <c r="L59" s="185">
        <v>10</v>
      </c>
      <c r="M59" s="185">
        <v>0</v>
      </c>
      <c r="N59" s="185">
        <v>0</v>
      </c>
      <c r="O59" s="185">
        <v>0</v>
      </c>
      <c r="P59" s="185">
        <v>0</v>
      </c>
      <c r="Q59" s="185">
        <v>0</v>
      </c>
      <c r="R59" s="185">
        <v>0</v>
      </c>
      <c r="S59" s="185">
        <v>0</v>
      </c>
      <c r="T59" s="185">
        <v>0</v>
      </c>
      <c r="U59" s="185">
        <v>0</v>
      </c>
      <c r="V59" s="185">
        <v>0</v>
      </c>
      <c r="W59" s="185">
        <v>24</v>
      </c>
      <c r="X59" s="185">
        <v>48</v>
      </c>
      <c r="Y59" s="185">
        <v>0</v>
      </c>
      <c r="Z59" s="185">
        <v>0</v>
      </c>
    </row>
    <row r="60" spans="1:26" x14ac:dyDescent="0.25">
      <c r="A60" s="185" t="s">
        <v>53</v>
      </c>
      <c r="B60" s="16">
        <v>0</v>
      </c>
      <c r="C60" s="185">
        <v>0</v>
      </c>
      <c r="D60" s="185">
        <v>0</v>
      </c>
      <c r="E60" s="185">
        <v>0</v>
      </c>
      <c r="F60" s="185">
        <v>0</v>
      </c>
      <c r="G60" s="185">
        <v>0</v>
      </c>
      <c r="H60" s="185">
        <v>61</v>
      </c>
      <c r="I60" s="185">
        <v>0</v>
      </c>
      <c r="J60" s="185">
        <v>0</v>
      </c>
      <c r="K60" s="185">
        <v>0</v>
      </c>
      <c r="L60" s="185">
        <v>0</v>
      </c>
      <c r="M60" s="185">
        <v>0</v>
      </c>
      <c r="N60" s="185">
        <v>0</v>
      </c>
      <c r="O60" s="185">
        <v>0</v>
      </c>
      <c r="P60" s="185">
        <v>0</v>
      </c>
      <c r="Q60" s="185">
        <v>40</v>
      </c>
      <c r="R60" s="185">
        <v>0</v>
      </c>
      <c r="S60" s="185">
        <v>0</v>
      </c>
      <c r="T60" s="185">
        <v>0</v>
      </c>
      <c r="U60" s="185">
        <v>0</v>
      </c>
      <c r="V60" s="185">
        <v>0</v>
      </c>
      <c r="W60" s="185">
        <v>0</v>
      </c>
      <c r="X60" s="185">
        <v>0</v>
      </c>
      <c r="Y60" s="185">
        <v>0</v>
      </c>
      <c r="Z60" s="185">
        <v>0</v>
      </c>
    </row>
    <row r="61" spans="1:26" x14ac:dyDescent="0.25">
      <c r="A61" s="185" t="s">
        <v>54</v>
      </c>
      <c r="B61" s="16">
        <v>0</v>
      </c>
      <c r="C61" s="185">
        <v>0</v>
      </c>
      <c r="D61" s="185">
        <v>0</v>
      </c>
      <c r="E61" s="185">
        <v>0</v>
      </c>
      <c r="F61" s="185">
        <v>0</v>
      </c>
      <c r="G61" s="185">
        <v>0</v>
      </c>
      <c r="H61" s="185">
        <v>0</v>
      </c>
      <c r="I61" s="185">
        <v>0</v>
      </c>
      <c r="J61" s="185">
        <v>0</v>
      </c>
      <c r="K61" s="185">
        <v>0</v>
      </c>
      <c r="L61" s="185">
        <v>0</v>
      </c>
      <c r="M61" s="185">
        <v>0</v>
      </c>
      <c r="N61" s="185">
        <v>0</v>
      </c>
      <c r="O61" s="185">
        <v>0</v>
      </c>
      <c r="P61" s="185">
        <v>0</v>
      </c>
      <c r="Q61" s="185">
        <v>42</v>
      </c>
      <c r="R61" s="185">
        <v>0</v>
      </c>
      <c r="S61" s="185">
        <v>0</v>
      </c>
      <c r="T61" s="185">
        <v>0</v>
      </c>
      <c r="U61" s="185">
        <v>0</v>
      </c>
      <c r="V61" s="185">
        <v>0</v>
      </c>
      <c r="W61" s="185">
        <v>0</v>
      </c>
      <c r="X61" s="185">
        <v>0</v>
      </c>
      <c r="Y61" s="185">
        <v>0</v>
      </c>
      <c r="Z61" s="185">
        <v>0</v>
      </c>
    </row>
    <row r="62" spans="1:26" x14ac:dyDescent="0.25">
      <c r="A62" s="185" t="s">
        <v>55</v>
      </c>
      <c r="B62" s="16">
        <v>0</v>
      </c>
      <c r="C62" s="185">
        <v>5</v>
      </c>
      <c r="D62" s="185">
        <v>0</v>
      </c>
      <c r="E62" s="185">
        <v>0</v>
      </c>
      <c r="F62" s="185">
        <v>0</v>
      </c>
      <c r="G62" s="185">
        <v>0</v>
      </c>
      <c r="H62" s="185">
        <v>0</v>
      </c>
      <c r="I62" s="185">
        <v>0</v>
      </c>
      <c r="J62" s="185">
        <v>0</v>
      </c>
      <c r="K62" s="185">
        <v>0</v>
      </c>
      <c r="L62" s="185">
        <v>24</v>
      </c>
      <c r="M62" s="185">
        <v>0</v>
      </c>
      <c r="N62" s="185">
        <v>0</v>
      </c>
      <c r="O62" s="185">
        <v>0</v>
      </c>
      <c r="P62" s="185">
        <v>0</v>
      </c>
      <c r="Q62" s="185">
        <v>0</v>
      </c>
      <c r="R62" s="185">
        <v>0</v>
      </c>
      <c r="S62" s="185">
        <v>24</v>
      </c>
      <c r="T62" s="185">
        <v>0</v>
      </c>
      <c r="U62" s="185">
        <v>0</v>
      </c>
      <c r="V62" s="185">
        <v>20</v>
      </c>
      <c r="W62" s="185">
        <v>0</v>
      </c>
      <c r="X62" s="185">
        <v>0</v>
      </c>
      <c r="Y62" s="185">
        <v>0</v>
      </c>
      <c r="Z62" s="185">
        <v>0</v>
      </c>
    </row>
    <row r="63" spans="1:26" x14ac:dyDescent="0.25">
      <c r="A63" s="185" t="s">
        <v>56</v>
      </c>
      <c r="B63" s="84">
        <v>0</v>
      </c>
      <c r="C63" s="185">
        <v>55</v>
      </c>
      <c r="D63" s="185">
        <v>0</v>
      </c>
      <c r="E63" s="185">
        <v>0</v>
      </c>
      <c r="F63" s="185">
        <v>0</v>
      </c>
      <c r="G63" s="185">
        <v>0</v>
      </c>
      <c r="H63" s="185">
        <v>0</v>
      </c>
      <c r="I63" s="185">
        <v>0</v>
      </c>
      <c r="J63" s="185">
        <v>0</v>
      </c>
      <c r="K63" s="185">
        <v>0</v>
      </c>
      <c r="L63" s="185">
        <v>0</v>
      </c>
      <c r="M63" s="185">
        <v>0</v>
      </c>
      <c r="N63" s="185">
        <v>50</v>
      </c>
      <c r="O63" s="185">
        <v>0</v>
      </c>
      <c r="P63" s="185">
        <v>0</v>
      </c>
      <c r="Q63" s="185">
        <v>0</v>
      </c>
      <c r="R63" s="185">
        <v>0</v>
      </c>
      <c r="S63" s="185">
        <v>0</v>
      </c>
      <c r="T63" s="185">
        <v>0</v>
      </c>
      <c r="U63" s="185">
        <v>0</v>
      </c>
      <c r="V63" s="185">
        <v>0</v>
      </c>
      <c r="W63" s="185">
        <v>0</v>
      </c>
      <c r="X63" s="185">
        <v>0</v>
      </c>
      <c r="Y63" s="185">
        <v>25</v>
      </c>
      <c r="Z63" s="185">
        <v>0</v>
      </c>
    </row>
    <row r="64" spans="1:26" x14ac:dyDescent="0.25">
      <c r="A64" s="185" t="s">
        <v>57</v>
      </c>
      <c r="B64" s="84">
        <v>0</v>
      </c>
      <c r="C64" s="185">
        <v>0</v>
      </c>
      <c r="D64" s="185">
        <v>0</v>
      </c>
      <c r="E64" s="185">
        <v>0</v>
      </c>
      <c r="F64" s="185">
        <v>0</v>
      </c>
      <c r="G64" s="185">
        <v>0</v>
      </c>
      <c r="H64" s="185">
        <v>0</v>
      </c>
      <c r="I64" s="185">
        <v>0</v>
      </c>
      <c r="J64" s="185">
        <v>0</v>
      </c>
      <c r="K64" s="185">
        <v>12</v>
      </c>
      <c r="L64" s="185">
        <v>6</v>
      </c>
      <c r="M64" s="185">
        <v>0</v>
      </c>
      <c r="N64" s="185">
        <v>0</v>
      </c>
      <c r="O64" s="185">
        <v>0</v>
      </c>
      <c r="P64" s="185">
        <v>0</v>
      </c>
      <c r="Q64" s="185">
        <v>0</v>
      </c>
      <c r="R64" s="185">
        <v>0</v>
      </c>
      <c r="S64" s="185">
        <v>0</v>
      </c>
      <c r="T64" s="185">
        <v>0</v>
      </c>
      <c r="U64" s="185">
        <v>0</v>
      </c>
      <c r="V64" s="185">
        <v>12</v>
      </c>
      <c r="W64" s="185">
        <v>0</v>
      </c>
      <c r="X64" s="185">
        <v>0</v>
      </c>
      <c r="Y64" s="185">
        <v>0</v>
      </c>
      <c r="Z64" s="185">
        <v>0</v>
      </c>
    </row>
    <row r="65" spans="1:26" x14ac:dyDescent="0.25">
      <c r="A65" s="204" t="s">
        <v>434</v>
      </c>
      <c r="B65" s="84">
        <v>120</v>
      </c>
      <c r="C65" s="186">
        <v>850</v>
      </c>
      <c r="D65" s="186">
        <v>0</v>
      </c>
      <c r="E65" s="186">
        <v>500</v>
      </c>
      <c r="F65" s="186">
        <v>0</v>
      </c>
      <c r="G65" s="186">
        <v>500</v>
      </c>
      <c r="H65" s="186">
        <v>0</v>
      </c>
      <c r="I65" s="186">
        <v>500</v>
      </c>
      <c r="J65" s="186">
        <v>0</v>
      </c>
      <c r="K65" s="186">
        <v>500</v>
      </c>
      <c r="L65" s="186">
        <v>0</v>
      </c>
      <c r="M65" s="186">
        <v>700</v>
      </c>
      <c r="N65" s="186">
        <v>0</v>
      </c>
      <c r="O65" s="186">
        <v>300</v>
      </c>
      <c r="P65" s="186">
        <v>0</v>
      </c>
      <c r="Q65" s="186">
        <v>500</v>
      </c>
      <c r="R65" s="186">
        <v>0</v>
      </c>
      <c r="S65" s="186">
        <v>550</v>
      </c>
      <c r="T65" s="186">
        <v>0</v>
      </c>
      <c r="U65" s="186">
        <v>600</v>
      </c>
      <c r="V65" s="186">
        <v>500</v>
      </c>
      <c r="W65" s="186">
        <v>500</v>
      </c>
      <c r="X65" s="186">
        <v>500</v>
      </c>
      <c r="Y65" s="186">
        <v>300</v>
      </c>
      <c r="Z65" s="186">
        <v>700</v>
      </c>
    </row>
    <row r="66" spans="1:26" x14ac:dyDescent="0.25">
      <c r="A66" s="204" t="s">
        <v>435</v>
      </c>
      <c r="B66" s="84">
        <v>0</v>
      </c>
      <c r="C66" s="186">
        <v>120</v>
      </c>
      <c r="D66" s="186">
        <v>0</v>
      </c>
      <c r="E66" s="186">
        <v>0</v>
      </c>
      <c r="F66" s="186">
        <v>0</v>
      </c>
      <c r="G66" s="186">
        <v>0</v>
      </c>
      <c r="H66" s="186">
        <v>90</v>
      </c>
      <c r="I66" s="186">
        <v>0</v>
      </c>
      <c r="J66" s="186">
        <v>0</v>
      </c>
      <c r="K66" s="186">
        <v>90</v>
      </c>
      <c r="L66" s="186">
        <v>0</v>
      </c>
      <c r="M66" s="186">
        <v>0</v>
      </c>
      <c r="N66" s="186">
        <v>90</v>
      </c>
      <c r="O66" s="186">
        <v>0</v>
      </c>
      <c r="P66" s="186">
        <v>0</v>
      </c>
      <c r="Q66" s="186">
        <v>0</v>
      </c>
      <c r="R66" s="186">
        <v>0</v>
      </c>
      <c r="S66" s="186">
        <v>0</v>
      </c>
      <c r="T66" s="186">
        <v>0</v>
      </c>
      <c r="U66" s="186">
        <v>0</v>
      </c>
      <c r="V66" s="186">
        <v>90</v>
      </c>
      <c r="W66" s="186">
        <v>0</v>
      </c>
      <c r="X66" s="186">
        <v>0</v>
      </c>
      <c r="Y66" s="186">
        <v>0</v>
      </c>
      <c r="Z66" s="186">
        <v>0</v>
      </c>
    </row>
    <row r="67" spans="1:26" x14ac:dyDescent="0.25">
      <c r="A67" s="204" t="s">
        <v>58</v>
      </c>
      <c r="B67" s="84">
        <v>0</v>
      </c>
      <c r="C67" s="186">
        <v>386</v>
      </c>
      <c r="D67" s="186">
        <v>120</v>
      </c>
      <c r="E67" s="186">
        <v>0</v>
      </c>
      <c r="F67" s="186">
        <v>120</v>
      </c>
      <c r="G67" s="186">
        <v>0</v>
      </c>
      <c r="H67" s="186">
        <v>120</v>
      </c>
      <c r="I67" s="186">
        <v>0</v>
      </c>
      <c r="J67" s="186">
        <v>120</v>
      </c>
      <c r="K67" s="186">
        <v>0</v>
      </c>
      <c r="L67" s="186">
        <v>120</v>
      </c>
      <c r="M67" s="186">
        <v>0</v>
      </c>
      <c r="N67" s="186">
        <v>120</v>
      </c>
      <c r="O67" s="186">
        <v>0</v>
      </c>
      <c r="P67" s="186">
        <v>120</v>
      </c>
      <c r="Q67" s="186">
        <v>0</v>
      </c>
      <c r="R67" s="186">
        <v>140</v>
      </c>
      <c r="S67" s="186">
        <v>0</v>
      </c>
      <c r="T67" s="186">
        <v>160</v>
      </c>
      <c r="U67" s="186">
        <v>0</v>
      </c>
      <c r="V67" s="186">
        <v>160</v>
      </c>
      <c r="W67" s="186">
        <v>0</v>
      </c>
      <c r="X67" s="186">
        <v>160</v>
      </c>
      <c r="Y67" s="186">
        <v>0</v>
      </c>
      <c r="Z67" s="186">
        <v>200</v>
      </c>
    </row>
    <row r="68" spans="1:26" x14ac:dyDescent="0.25">
      <c r="A68" s="204" t="s">
        <v>309</v>
      </c>
      <c r="B68" s="84">
        <v>0</v>
      </c>
      <c r="C68" s="186">
        <v>392</v>
      </c>
      <c r="D68" s="186">
        <v>0</v>
      </c>
      <c r="E68" s="186">
        <v>160</v>
      </c>
      <c r="F68" s="186">
        <v>0</v>
      </c>
      <c r="G68" s="186">
        <v>160</v>
      </c>
      <c r="H68" s="186">
        <v>0</v>
      </c>
      <c r="I68" s="186">
        <v>160</v>
      </c>
      <c r="J68" s="186">
        <v>0</v>
      </c>
      <c r="K68" s="186">
        <v>160</v>
      </c>
      <c r="L68" s="186">
        <v>0</v>
      </c>
      <c r="M68" s="186">
        <v>160</v>
      </c>
      <c r="N68" s="186">
        <v>0</v>
      </c>
      <c r="O68" s="186">
        <v>160</v>
      </c>
      <c r="P68" s="186">
        <v>0</v>
      </c>
      <c r="Q68" s="186">
        <v>160</v>
      </c>
      <c r="R68" s="186">
        <v>0</v>
      </c>
      <c r="S68" s="186">
        <v>200</v>
      </c>
      <c r="T68" s="186">
        <v>0</v>
      </c>
      <c r="U68" s="186">
        <v>300</v>
      </c>
      <c r="V68" s="186">
        <v>0</v>
      </c>
      <c r="W68" s="186">
        <v>100</v>
      </c>
      <c r="X68" s="186">
        <v>0</v>
      </c>
      <c r="Y68" s="186">
        <v>200</v>
      </c>
      <c r="Z68" s="186">
        <v>0</v>
      </c>
    </row>
    <row r="69" spans="1:26" x14ac:dyDescent="0.25">
      <c r="A69" s="204" t="s">
        <v>436</v>
      </c>
      <c r="B69" s="84">
        <v>100</v>
      </c>
      <c r="C69" s="186">
        <v>300</v>
      </c>
      <c r="D69" s="186">
        <v>100</v>
      </c>
      <c r="E69" s="186">
        <v>0</v>
      </c>
      <c r="F69" s="186">
        <v>0</v>
      </c>
      <c r="G69" s="186">
        <v>0</v>
      </c>
      <c r="H69" s="186">
        <v>200</v>
      </c>
      <c r="I69" s="186">
        <v>0</v>
      </c>
      <c r="J69" s="186">
        <v>100</v>
      </c>
      <c r="K69" s="186">
        <v>0</v>
      </c>
      <c r="L69" s="186">
        <v>100</v>
      </c>
      <c r="M69" s="186">
        <v>0</v>
      </c>
      <c r="N69" s="186">
        <v>100</v>
      </c>
      <c r="O69" s="186">
        <v>0</v>
      </c>
      <c r="P69" s="186">
        <v>0</v>
      </c>
      <c r="Q69" s="186">
        <v>100</v>
      </c>
      <c r="R69" s="186">
        <v>0</v>
      </c>
      <c r="S69" s="186">
        <v>0</v>
      </c>
      <c r="T69" s="186">
        <v>100</v>
      </c>
      <c r="U69" s="186">
        <v>0</v>
      </c>
      <c r="V69" s="186">
        <v>0</v>
      </c>
      <c r="W69" s="186">
        <v>0</v>
      </c>
      <c r="X69" s="186">
        <v>0</v>
      </c>
      <c r="Y69" s="186">
        <v>100</v>
      </c>
      <c r="Z69" s="186">
        <v>0</v>
      </c>
    </row>
    <row r="70" spans="1:26" x14ac:dyDescent="0.25">
      <c r="A70" s="204" t="s">
        <v>307</v>
      </c>
      <c r="B70" s="84">
        <v>100</v>
      </c>
      <c r="C70" s="186">
        <v>264</v>
      </c>
      <c r="D70" s="186">
        <v>0</v>
      </c>
      <c r="E70" s="186">
        <v>0</v>
      </c>
      <c r="F70" s="186">
        <v>0</v>
      </c>
      <c r="G70" s="186">
        <v>0</v>
      </c>
      <c r="H70" s="186">
        <v>0</v>
      </c>
      <c r="I70" s="186">
        <v>150</v>
      </c>
      <c r="J70" s="186">
        <v>0</v>
      </c>
      <c r="K70" s="186">
        <v>150</v>
      </c>
      <c r="L70" s="186">
        <v>0</v>
      </c>
      <c r="M70" s="186">
        <v>150</v>
      </c>
      <c r="N70" s="186">
        <v>0</v>
      </c>
      <c r="O70" s="186">
        <v>0</v>
      </c>
      <c r="P70" s="186">
        <v>150</v>
      </c>
      <c r="Q70" s="186">
        <v>0</v>
      </c>
      <c r="R70" s="186">
        <v>150</v>
      </c>
      <c r="S70" s="186">
        <v>0</v>
      </c>
      <c r="T70" s="186">
        <v>150</v>
      </c>
      <c r="U70" s="186">
        <v>0</v>
      </c>
      <c r="V70" s="186">
        <v>0</v>
      </c>
      <c r="W70" s="186">
        <v>0</v>
      </c>
      <c r="X70" s="186">
        <v>0</v>
      </c>
      <c r="Y70" s="186">
        <v>150</v>
      </c>
      <c r="Z70" s="186">
        <v>0</v>
      </c>
    </row>
    <row r="71" spans="1:26" x14ac:dyDescent="0.25">
      <c r="A71" s="204" t="s">
        <v>437</v>
      </c>
      <c r="B71" s="84">
        <v>130</v>
      </c>
      <c r="C71" s="186">
        <v>150</v>
      </c>
      <c r="D71" s="186">
        <v>100</v>
      </c>
      <c r="E71" s="186">
        <v>0</v>
      </c>
      <c r="F71" s="186">
        <v>100</v>
      </c>
      <c r="G71" s="186">
        <v>0</v>
      </c>
      <c r="H71" s="186">
        <v>100</v>
      </c>
      <c r="I71" s="186">
        <v>0</v>
      </c>
      <c r="J71" s="186">
        <v>100</v>
      </c>
      <c r="K71" s="186">
        <v>0</v>
      </c>
      <c r="L71" s="186">
        <v>100</v>
      </c>
      <c r="M71" s="186">
        <v>0</v>
      </c>
      <c r="N71" s="186">
        <v>100</v>
      </c>
      <c r="O71" s="186">
        <v>0</v>
      </c>
      <c r="P71" s="186">
        <v>100</v>
      </c>
      <c r="Q71" s="186">
        <v>0</v>
      </c>
      <c r="R71" s="186">
        <v>100</v>
      </c>
      <c r="S71" s="186">
        <v>0</v>
      </c>
      <c r="T71" s="186">
        <v>120</v>
      </c>
      <c r="U71" s="186">
        <v>0</v>
      </c>
      <c r="V71" s="186">
        <v>120</v>
      </c>
      <c r="W71" s="186">
        <v>0</v>
      </c>
      <c r="X71" s="186">
        <v>120</v>
      </c>
      <c r="Y71" s="186">
        <v>0</v>
      </c>
      <c r="Z71" s="186">
        <v>120</v>
      </c>
    </row>
    <row r="72" spans="1:26" x14ac:dyDescent="0.25">
      <c r="A72" s="204" t="s">
        <v>59</v>
      </c>
      <c r="B72" s="84">
        <v>0</v>
      </c>
      <c r="C72" s="186">
        <v>564</v>
      </c>
      <c r="D72" s="186">
        <v>100</v>
      </c>
      <c r="E72" s="186">
        <v>0</v>
      </c>
      <c r="F72" s="186">
        <v>160</v>
      </c>
      <c r="G72" s="186">
        <v>400</v>
      </c>
      <c r="H72" s="186">
        <v>0</v>
      </c>
      <c r="I72" s="186">
        <v>0</v>
      </c>
      <c r="J72" s="186">
        <v>160</v>
      </c>
      <c r="K72" s="186">
        <v>0</v>
      </c>
      <c r="L72" s="186">
        <v>160</v>
      </c>
      <c r="M72" s="186">
        <v>0</v>
      </c>
      <c r="N72" s="186">
        <v>160</v>
      </c>
      <c r="O72" s="186">
        <v>0</v>
      </c>
      <c r="P72" s="186">
        <v>160</v>
      </c>
      <c r="Q72" s="186">
        <v>0</v>
      </c>
      <c r="R72" s="186">
        <v>200</v>
      </c>
      <c r="S72" s="186">
        <v>0</v>
      </c>
      <c r="T72" s="186">
        <v>250</v>
      </c>
      <c r="U72" s="186">
        <v>0</v>
      </c>
      <c r="V72" s="186">
        <v>150</v>
      </c>
      <c r="W72" s="186">
        <v>0</v>
      </c>
      <c r="X72" s="186">
        <v>200</v>
      </c>
      <c r="Y72" s="186">
        <v>0</v>
      </c>
      <c r="Z72" s="186">
        <v>250</v>
      </c>
    </row>
    <row r="73" spans="1:26" x14ac:dyDescent="0.25">
      <c r="A73" s="204" t="s">
        <v>310</v>
      </c>
      <c r="B73" s="17">
        <v>56</v>
      </c>
      <c r="C73" s="186">
        <v>390</v>
      </c>
      <c r="D73" s="186">
        <v>0</v>
      </c>
      <c r="E73" s="186">
        <v>0</v>
      </c>
      <c r="F73" s="186">
        <v>0</v>
      </c>
      <c r="G73" s="186">
        <v>0</v>
      </c>
      <c r="H73" s="186">
        <v>260</v>
      </c>
      <c r="I73" s="186">
        <v>0</v>
      </c>
      <c r="J73" s="186">
        <v>130</v>
      </c>
      <c r="K73" s="186">
        <v>0</v>
      </c>
      <c r="L73" s="186">
        <v>260</v>
      </c>
      <c r="M73" s="186">
        <v>0</v>
      </c>
      <c r="N73" s="186">
        <v>130</v>
      </c>
      <c r="O73" s="186">
        <v>0</v>
      </c>
      <c r="P73" s="186">
        <v>0</v>
      </c>
      <c r="Q73" s="186">
        <v>0</v>
      </c>
      <c r="R73" s="186">
        <v>0</v>
      </c>
      <c r="S73" s="186">
        <v>0</v>
      </c>
      <c r="T73" s="186">
        <v>130</v>
      </c>
      <c r="U73" s="186">
        <v>0</v>
      </c>
      <c r="V73" s="186">
        <v>130</v>
      </c>
      <c r="W73" s="186">
        <v>0</v>
      </c>
      <c r="X73" s="186">
        <v>0</v>
      </c>
      <c r="Y73" s="186">
        <v>0</v>
      </c>
      <c r="Z73" s="186">
        <v>0</v>
      </c>
    </row>
    <row r="74" spans="1:26" x14ac:dyDescent="0.25">
      <c r="A74" s="204" t="s">
        <v>308</v>
      </c>
      <c r="B74" s="17">
        <v>0</v>
      </c>
      <c r="C74" s="186">
        <v>312</v>
      </c>
      <c r="D74" s="186">
        <v>0</v>
      </c>
      <c r="E74" s="186">
        <v>0</v>
      </c>
      <c r="F74" s="186">
        <v>0</v>
      </c>
      <c r="G74" s="186">
        <v>0</v>
      </c>
      <c r="H74" s="186">
        <v>0</v>
      </c>
      <c r="I74" s="186">
        <v>90</v>
      </c>
      <c r="J74" s="186">
        <v>0</v>
      </c>
      <c r="K74" s="186">
        <v>90</v>
      </c>
      <c r="L74" s="186">
        <v>0</v>
      </c>
      <c r="M74" s="186">
        <v>90</v>
      </c>
      <c r="N74" s="186">
        <v>0</v>
      </c>
      <c r="O74" s="186">
        <v>120</v>
      </c>
      <c r="P74" s="186">
        <v>0</v>
      </c>
      <c r="Q74" s="186">
        <v>120</v>
      </c>
      <c r="R74" s="186">
        <v>0</v>
      </c>
      <c r="S74" s="186">
        <v>120</v>
      </c>
      <c r="T74" s="186">
        <v>0</v>
      </c>
      <c r="U74" s="186">
        <v>120</v>
      </c>
      <c r="V74" s="186">
        <v>0</v>
      </c>
      <c r="W74" s="186">
        <v>120</v>
      </c>
      <c r="X74" s="186">
        <v>0</v>
      </c>
      <c r="Y74" s="186">
        <v>150</v>
      </c>
      <c r="Z74" s="186">
        <v>0</v>
      </c>
    </row>
    <row r="75" spans="1:26" x14ac:dyDescent="0.25">
      <c r="A75" s="205" t="s">
        <v>438</v>
      </c>
      <c r="B75" s="17">
        <v>0</v>
      </c>
      <c r="C75" s="187">
        <v>56</v>
      </c>
      <c r="D75" s="187">
        <v>0</v>
      </c>
      <c r="E75" s="187">
        <v>130</v>
      </c>
      <c r="F75" s="187">
        <v>0</v>
      </c>
      <c r="G75" s="187">
        <v>0</v>
      </c>
      <c r="H75" s="187">
        <v>130</v>
      </c>
      <c r="I75" s="187">
        <v>0</v>
      </c>
      <c r="J75" s="187">
        <v>260</v>
      </c>
      <c r="K75" s="187">
        <v>0</v>
      </c>
      <c r="L75" s="187">
        <v>260</v>
      </c>
      <c r="M75" s="187">
        <v>0</v>
      </c>
      <c r="N75" s="187">
        <v>130</v>
      </c>
      <c r="O75" s="187">
        <v>0</v>
      </c>
      <c r="P75" s="187">
        <v>130</v>
      </c>
      <c r="Q75" s="187">
        <v>0</v>
      </c>
      <c r="R75" s="187">
        <v>0</v>
      </c>
      <c r="S75" s="187">
        <v>0</v>
      </c>
      <c r="T75" s="187">
        <v>130</v>
      </c>
      <c r="U75" s="187">
        <v>0</v>
      </c>
      <c r="V75" s="187">
        <v>130</v>
      </c>
      <c r="W75" s="187">
        <v>0</v>
      </c>
      <c r="X75" s="187">
        <v>0</v>
      </c>
      <c r="Y75" s="187">
        <v>0</v>
      </c>
      <c r="Z75" s="187">
        <v>0</v>
      </c>
    </row>
    <row r="76" spans="1:26" x14ac:dyDescent="0.25">
      <c r="A76" s="205" t="s">
        <v>439</v>
      </c>
      <c r="B76" s="17">
        <v>0</v>
      </c>
      <c r="C76" s="187">
        <v>0</v>
      </c>
      <c r="D76" s="187">
        <v>0</v>
      </c>
      <c r="E76" s="187">
        <v>130</v>
      </c>
      <c r="F76" s="187">
        <v>0</v>
      </c>
      <c r="G76" s="187">
        <v>0</v>
      </c>
      <c r="H76" s="187">
        <v>0</v>
      </c>
      <c r="I76" s="187">
        <v>130</v>
      </c>
      <c r="J76" s="187">
        <v>0</v>
      </c>
      <c r="K76" s="187">
        <v>130</v>
      </c>
      <c r="L76" s="187">
        <v>0</v>
      </c>
      <c r="M76" s="187">
        <v>0</v>
      </c>
      <c r="N76" s="187">
        <v>130</v>
      </c>
      <c r="O76" s="187">
        <v>0</v>
      </c>
      <c r="P76" s="187">
        <v>130</v>
      </c>
      <c r="Q76" s="187">
        <v>0</v>
      </c>
      <c r="R76" s="187">
        <v>130</v>
      </c>
      <c r="S76" s="187">
        <v>0</v>
      </c>
      <c r="T76" s="187">
        <v>0</v>
      </c>
      <c r="U76" s="187">
        <v>0</v>
      </c>
      <c r="V76" s="187">
        <v>0</v>
      </c>
      <c r="W76" s="187">
        <v>0</v>
      </c>
      <c r="X76" s="187">
        <v>130</v>
      </c>
      <c r="Y76" s="187">
        <v>0</v>
      </c>
      <c r="Z76" s="187">
        <v>0</v>
      </c>
    </row>
    <row r="77" spans="1:26" x14ac:dyDescent="0.25">
      <c r="A77" s="205" t="s">
        <v>440</v>
      </c>
      <c r="B77" s="17">
        <v>0</v>
      </c>
      <c r="C77" s="187">
        <v>0</v>
      </c>
      <c r="D77" s="187">
        <v>80</v>
      </c>
      <c r="E77" s="187">
        <v>0</v>
      </c>
      <c r="F77" s="187">
        <v>80</v>
      </c>
      <c r="G77" s="187">
        <v>0</v>
      </c>
      <c r="H77" s="187">
        <v>80</v>
      </c>
      <c r="I77" s="187">
        <v>0</v>
      </c>
      <c r="J77" s="187">
        <v>80</v>
      </c>
      <c r="K77" s="187">
        <v>0</v>
      </c>
      <c r="L77" s="187">
        <v>80</v>
      </c>
      <c r="M77" s="187">
        <v>0</v>
      </c>
      <c r="N77" s="187">
        <v>80</v>
      </c>
      <c r="O77" s="187">
        <v>0</v>
      </c>
      <c r="P77" s="187">
        <v>100</v>
      </c>
      <c r="Q77" s="187">
        <v>0</v>
      </c>
      <c r="R77" s="187">
        <v>100</v>
      </c>
      <c r="S77" s="187">
        <v>0</v>
      </c>
      <c r="T77" s="187">
        <v>200</v>
      </c>
      <c r="U77" s="187">
        <v>0</v>
      </c>
      <c r="V77" s="187">
        <v>0</v>
      </c>
      <c r="W77" s="187">
        <v>0</v>
      </c>
      <c r="X77" s="187">
        <v>100</v>
      </c>
      <c r="Y77" s="187">
        <v>0</v>
      </c>
      <c r="Z77" s="187">
        <v>150</v>
      </c>
    </row>
    <row r="78" spans="1:26" x14ac:dyDescent="0.25">
      <c r="A78" s="205" t="s">
        <v>441</v>
      </c>
      <c r="B78" s="17">
        <v>0</v>
      </c>
      <c r="C78" s="187">
        <v>140</v>
      </c>
      <c r="D78" s="187">
        <v>0</v>
      </c>
      <c r="E78" s="187">
        <v>0</v>
      </c>
      <c r="F78" s="187">
        <v>100</v>
      </c>
      <c r="G78" s="187">
        <v>0</v>
      </c>
      <c r="H78" s="187">
        <v>200</v>
      </c>
      <c r="I78" s="187">
        <v>0</v>
      </c>
      <c r="J78" s="187">
        <v>200</v>
      </c>
      <c r="K78" s="187">
        <v>0</v>
      </c>
      <c r="L78" s="187">
        <v>100</v>
      </c>
      <c r="M78" s="187">
        <v>0</v>
      </c>
      <c r="N78" s="187">
        <v>100</v>
      </c>
      <c r="O78" s="187">
        <v>0</v>
      </c>
      <c r="P78" s="187">
        <v>100</v>
      </c>
      <c r="Q78" s="187">
        <v>0</v>
      </c>
      <c r="R78" s="187">
        <v>0</v>
      </c>
      <c r="S78" s="187">
        <v>0</v>
      </c>
      <c r="T78" s="187">
        <v>100</v>
      </c>
      <c r="U78" s="187">
        <v>0</v>
      </c>
      <c r="V78" s="187">
        <v>0</v>
      </c>
      <c r="W78" s="187">
        <v>0</v>
      </c>
      <c r="X78" s="187">
        <v>100</v>
      </c>
      <c r="Y78" s="187">
        <v>0</v>
      </c>
      <c r="Z78" s="187">
        <v>0</v>
      </c>
    </row>
    <row r="79" spans="1:26" x14ac:dyDescent="0.25">
      <c r="A79" s="205" t="s">
        <v>442</v>
      </c>
      <c r="B79" s="17">
        <v>0</v>
      </c>
      <c r="C79" s="187">
        <v>0</v>
      </c>
      <c r="D79" s="187">
        <v>0</v>
      </c>
      <c r="E79" s="187">
        <v>0</v>
      </c>
      <c r="F79" s="187">
        <v>0</v>
      </c>
      <c r="G79" s="187">
        <v>0</v>
      </c>
      <c r="H79" s="187">
        <v>0</v>
      </c>
      <c r="I79" s="187">
        <v>0</v>
      </c>
      <c r="J79" s="187">
        <v>0</v>
      </c>
      <c r="K79" s="187">
        <v>0</v>
      </c>
      <c r="L79" s="187">
        <v>0</v>
      </c>
      <c r="M79" s="187">
        <v>0</v>
      </c>
      <c r="N79" s="187">
        <v>80</v>
      </c>
      <c r="O79" s="187">
        <v>0</v>
      </c>
      <c r="P79" s="187">
        <v>0</v>
      </c>
      <c r="Q79" s="187">
        <v>80</v>
      </c>
      <c r="R79" s="187">
        <v>0</v>
      </c>
      <c r="S79" s="187">
        <v>0</v>
      </c>
      <c r="T79" s="187">
        <v>0</v>
      </c>
      <c r="U79" s="187">
        <v>0</v>
      </c>
      <c r="V79" s="187">
        <v>0</v>
      </c>
      <c r="W79" s="187">
        <v>0</v>
      </c>
      <c r="X79" s="187">
        <v>80</v>
      </c>
      <c r="Y79" s="187">
        <v>0</v>
      </c>
      <c r="Z79" s="187">
        <v>0</v>
      </c>
    </row>
    <row r="80" spans="1:26" x14ac:dyDescent="0.25">
      <c r="A80" s="205" t="s">
        <v>443</v>
      </c>
      <c r="B80" s="17">
        <v>130</v>
      </c>
      <c r="C80" s="187">
        <v>0</v>
      </c>
      <c r="D80" s="187">
        <v>0</v>
      </c>
      <c r="E80" s="187">
        <v>0</v>
      </c>
      <c r="F80" s="187">
        <v>0</v>
      </c>
      <c r="G80" s="187">
        <v>0</v>
      </c>
      <c r="H80" s="187">
        <v>140</v>
      </c>
      <c r="I80" s="187">
        <v>0</v>
      </c>
      <c r="J80" s="187">
        <v>140</v>
      </c>
      <c r="K80" s="187">
        <v>0</v>
      </c>
      <c r="L80" s="187">
        <v>140</v>
      </c>
      <c r="M80" s="187">
        <v>0</v>
      </c>
      <c r="N80" s="187">
        <v>0</v>
      </c>
      <c r="O80" s="187">
        <v>0</v>
      </c>
      <c r="P80" s="187">
        <v>0</v>
      </c>
      <c r="Q80" s="187">
        <v>140</v>
      </c>
      <c r="R80" s="187">
        <v>0</v>
      </c>
      <c r="S80" s="187">
        <v>0</v>
      </c>
      <c r="T80" s="187">
        <v>0</v>
      </c>
      <c r="U80" s="187">
        <v>0</v>
      </c>
      <c r="V80" s="187">
        <v>0</v>
      </c>
      <c r="W80" s="187">
        <v>0</v>
      </c>
      <c r="X80" s="187">
        <v>0</v>
      </c>
      <c r="Y80" s="187">
        <v>0</v>
      </c>
      <c r="Z80" s="187">
        <v>0</v>
      </c>
    </row>
    <row r="81" spans="1:26" x14ac:dyDescent="0.25">
      <c r="A81" s="205" t="s">
        <v>444</v>
      </c>
      <c r="B81" s="17">
        <v>0</v>
      </c>
      <c r="C81" s="187">
        <v>0</v>
      </c>
      <c r="D81" s="187">
        <v>0</v>
      </c>
      <c r="E81" s="187">
        <v>0</v>
      </c>
      <c r="F81" s="187">
        <v>0</v>
      </c>
      <c r="G81" s="187">
        <v>0</v>
      </c>
      <c r="H81" s="187">
        <v>0</v>
      </c>
      <c r="I81" s="187">
        <v>0</v>
      </c>
      <c r="J81" s="187">
        <v>0</v>
      </c>
      <c r="K81" s="187">
        <v>0</v>
      </c>
      <c r="L81" s="187">
        <v>0</v>
      </c>
      <c r="M81" s="187">
        <v>0</v>
      </c>
      <c r="N81" s="187">
        <v>0</v>
      </c>
      <c r="O81" s="187">
        <v>0</v>
      </c>
      <c r="P81" s="187">
        <v>0</v>
      </c>
      <c r="Q81" s="187">
        <v>80</v>
      </c>
      <c r="R81" s="187">
        <v>0</v>
      </c>
      <c r="S81" s="187">
        <v>100</v>
      </c>
      <c r="T81" s="187">
        <v>0</v>
      </c>
      <c r="U81" s="187">
        <v>100</v>
      </c>
      <c r="V81" s="187">
        <v>0</v>
      </c>
      <c r="W81" s="187">
        <v>100</v>
      </c>
      <c r="X81" s="187">
        <v>0</v>
      </c>
      <c r="Y81" s="187">
        <v>100</v>
      </c>
      <c r="Z81" s="187">
        <v>0</v>
      </c>
    </row>
    <row r="82" spans="1:26" x14ac:dyDescent="0.25">
      <c r="A82" s="205" t="s">
        <v>445</v>
      </c>
      <c r="B82" s="17">
        <v>0</v>
      </c>
      <c r="C82" s="187">
        <v>170</v>
      </c>
      <c r="D82" s="187">
        <v>0</v>
      </c>
      <c r="E82" s="187">
        <v>0</v>
      </c>
      <c r="F82" s="187">
        <v>130</v>
      </c>
      <c r="G82" s="187">
        <v>0</v>
      </c>
      <c r="H82" s="187">
        <v>0</v>
      </c>
      <c r="I82" s="187">
        <v>260</v>
      </c>
      <c r="J82" s="187">
        <v>0</v>
      </c>
      <c r="K82" s="187">
        <v>130</v>
      </c>
      <c r="L82" s="187">
        <v>0</v>
      </c>
      <c r="M82" s="187">
        <v>130</v>
      </c>
      <c r="N82" s="187">
        <v>0</v>
      </c>
      <c r="O82" s="187">
        <v>0</v>
      </c>
      <c r="P82" s="187">
        <v>130</v>
      </c>
      <c r="Q82" s="187">
        <v>0</v>
      </c>
      <c r="R82" s="187">
        <v>130</v>
      </c>
      <c r="S82" s="187">
        <v>0</v>
      </c>
      <c r="T82" s="187">
        <v>130</v>
      </c>
      <c r="U82" s="187">
        <v>0</v>
      </c>
      <c r="V82" s="187">
        <v>130</v>
      </c>
      <c r="W82" s="187">
        <v>0</v>
      </c>
      <c r="X82" s="187">
        <v>0</v>
      </c>
      <c r="Y82" s="187">
        <v>0</v>
      </c>
      <c r="Z82" s="187">
        <v>0</v>
      </c>
    </row>
    <row r="83" spans="1:26" x14ac:dyDescent="0.25">
      <c r="A83" s="205" t="s">
        <v>448</v>
      </c>
      <c r="B83" s="17">
        <v>0</v>
      </c>
      <c r="C83" s="187">
        <v>0</v>
      </c>
      <c r="D83" s="187">
        <v>159</v>
      </c>
      <c r="E83" s="187">
        <v>0</v>
      </c>
      <c r="F83" s="187">
        <v>250</v>
      </c>
      <c r="G83" s="187">
        <v>300</v>
      </c>
      <c r="H83" s="187">
        <v>0</v>
      </c>
      <c r="I83" s="187">
        <v>200</v>
      </c>
      <c r="J83" s="187">
        <v>0</v>
      </c>
      <c r="K83" s="187">
        <v>200</v>
      </c>
      <c r="L83" s="187">
        <v>0</v>
      </c>
      <c r="M83" s="187">
        <v>250</v>
      </c>
      <c r="N83" s="187">
        <v>0</v>
      </c>
      <c r="O83" s="187">
        <v>250</v>
      </c>
      <c r="P83" s="187">
        <v>0</v>
      </c>
      <c r="Q83" s="187">
        <v>250</v>
      </c>
      <c r="R83" s="187">
        <v>0</v>
      </c>
      <c r="S83" s="187">
        <v>300</v>
      </c>
      <c r="T83" s="187">
        <v>0</v>
      </c>
      <c r="U83" s="187">
        <v>300</v>
      </c>
      <c r="V83" s="187">
        <v>0</v>
      </c>
      <c r="W83" s="187">
        <v>300</v>
      </c>
      <c r="X83" s="187">
        <v>0</v>
      </c>
      <c r="Y83" s="187">
        <v>300</v>
      </c>
      <c r="Z83" s="187">
        <v>0</v>
      </c>
    </row>
    <row r="84" spans="1:26" x14ac:dyDescent="0.25">
      <c r="A84" s="205" t="s">
        <v>449</v>
      </c>
      <c r="B84" s="17">
        <v>0</v>
      </c>
      <c r="C84" s="187">
        <v>0</v>
      </c>
      <c r="D84" s="187">
        <v>0</v>
      </c>
      <c r="E84" s="187">
        <v>0</v>
      </c>
      <c r="F84" s="187">
        <v>0</v>
      </c>
      <c r="G84" s="187">
        <v>0</v>
      </c>
      <c r="H84" s="187">
        <v>0</v>
      </c>
      <c r="I84" s="187">
        <v>0</v>
      </c>
      <c r="J84" s="187">
        <v>0</v>
      </c>
      <c r="K84" s="187">
        <v>0</v>
      </c>
      <c r="L84" s="187">
        <v>0</v>
      </c>
      <c r="M84" s="187">
        <v>0</v>
      </c>
      <c r="N84" s="187">
        <v>0</v>
      </c>
      <c r="O84" s="187">
        <v>0</v>
      </c>
      <c r="P84" s="187">
        <v>0</v>
      </c>
      <c r="Q84" s="187">
        <v>0</v>
      </c>
      <c r="R84" s="187">
        <v>0</v>
      </c>
      <c r="S84" s="187">
        <v>0</v>
      </c>
      <c r="T84" s="187">
        <v>0</v>
      </c>
      <c r="U84" s="187">
        <v>0</v>
      </c>
      <c r="V84" s="187">
        <v>0</v>
      </c>
      <c r="W84" s="187">
        <v>0</v>
      </c>
      <c r="X84" s="187">
        <v>0</v>
      </c>
      <c r="Y84" s="187">
        <v>0</v>
      </c>
      <c r="Z84" s="187">
        <v>0</v>
      </c>
    </row>
    <row r="85" spans="1:26" x14ac:dyDescent="0.25">
      <c r="A85" s="205" t="s">
        <v>451</v>
      </c>
      <c r="B85" s="17">
        <v>0</v>
      </c>
      <c r="C85" s="187">
        <v>0</v>
      </c>
      <c r="D85" s="187">
        <v>0</v>
      </c>
      <c r="E85" s="187">
        <v>0</v>
      </c>
      <c r="F85" s="187">
        <v>0</v>
      </c>
      <c r="G85" s="187">
        <v>0</v>
      </c>
      <c r="H85" s="187">
        <v>0</v>
      </c>
      <c r="I85" s="187">
        <v>0</v>
      </c>
      <c r="J85" s="187">
        <v>0</v>
      </c>
      <c r="K85" s="187">
        <v>0</v>
      </c>
      <c r="L85" s="187">
        <v>0</v>
      </c>
      <c r="M85" s="187">
        <v>0</v>
      </c>
      <c r="N85" s="187">
        <v>100</v>
      </c>
      <c r="O85" s="187">
        <v>0</v>
      </c>
      <c r="P85" s="187">
        <v>100</v>
      </c>
      <c r="Q85" s="187">
        <v>0</v>
      </c>
      <c r="R85" s="187">
        <v>100</v>
      </c>
      <c r="S85" s="187">
        <v>0</v>
      </c>
      <c r="T85" s="187">
        <v>0</v>
      </c>
      <c r="U85" s="187">
        <v>0</v>
      </c>
      <c r="V85" s="187">
        <v>0</v>
      </c>
      <c r="W85" s="187">
        <v>0</v>
      </c>
      <c r="X85" s="187">
        <v>100</v>
      </c>
      <c r="Y85" s="187">
        <v>0</v>
      </c>
      <c r="Z85" s="187">
        <v>100</v>
      </c>
    </row>
    <row r="86" spans="1:26" x14ac:dyDescent="0.25">
      <c r="A86" s="205" t="s">
        <v>453</v>
      </c>
      <c r="B86" s="17">
        <v>0</v>
      </c>
      <c r="C86" s="187">
        <v>0</v>
      </c>
      <c r="D86" s="187">
        <v>0</v>
      </c>
      <c r="E86" s="187">
        <v>0</v>
      </c>
      <c r="F86" s="187">
        <v>0</v>
      </c>
      <c r="G86" s="187">
        <v>0</v>
      </c>
      <c r="H86" s="187">
        <v>0</v>
      </c>
      <c r="I86" s="187">
        <v>0</v>
      </c>
      <c r="J86" s="187">
        <v>0</v>
      </c>
      <c r="K86" s="187">
        <v>0</v>
      </c>
      <c r="L86" s="187">
        <v>100</v>
      </c>
      <c r="M86" s="187">
        <v>0</v>
      </c>
      <c r="N86" s="187">
        <v>0</v>
      </c>
      <c r="O86" s="187">
        <v>0</v>
      </c>
      <c r="P86" s="187">
        <v>100</v>
      </c>
      <c r="Q86" s="187">
        <v>0</v>
      </c>
      <c r="R86" s="187">
        <v>100</v>
      </c>
      <c r="S86" s="187">
        <v>0</v>
      </c>
      <c r="T86" s="187">
        <v>0</v>
      </c>
      <c r="U86" s="187">
        <v>0</v>
      </c>
      <c r="V86" s="187">
        <v>100</v>
      </c>
      <c r="W86" s="187">
        <v>0</v>
      </c>
      <c r="X86" s="187">
        <v>0</v>
      </c>
      <c r="Y86" s="187">
        <v>0</v>
      </c>
      <c r="Z86" s="187">
        <v>0</v>
      </c>
    </row>
    <row r="87" spans="1:26" x14ac:dyDescent="0.25">
      <c r="A87" s="205" t="s">
        <v>455</v>
      </c>
      <c r="B87" s="17">
        <v>0</v>
      </c>
      <c r="C87" s="187">
        <v>35</v>
      </c>
      <c r="D87" s="187">
        <v>0</v>
      </c>
      <c r="E87" s="187">
        <v>0</v>
      </c>
      <c r="F87" s="187">
        <v>0</v>
      </c>
      <c r="G87" s="187">
        <v>0</v>
      </c>
      <c r="H87" s="187">
        <v>130</v>
      </c>
      <c r="I87" s="187">
        <v>0</v>
      </c>
      <c r="J87" s="187">
        <v>130</v>
      </c>
      <c r="K87" s="187">
        <v>0</v>
      </c>
      <c r="L87" s="187">
        <v>0</v>
      </c>
      <c r="M87" s="187">
        <v>0</v>
      </c>
      <c r="N87" s="187">
        <v>130</v>
      </c>
      <c r="O87" s="187">
        <v>0</v>
      </c>
      <c r="P87" s="187">
        <v>0</v>
      </c>
      <c r="Q87" s="187">
        <v>0</v>
      </c>
      <c r="R87" s="187">
        <v>130</v>
      </c>
      <c r="S87" s="187">
        <v>0</v>
      </c>
      <c r="T87" s="187">
        <v>0</v>
      </c>
      <c r="U87" s="187">
        <v>0</v>
      </c>
      <c r="V87" s="187">
        <v>0</v>
      </c>
      <c r="W87" s="187">
        <v>0</v>
      </c>
      <c r="X87" s="187">
        <v>0</v>
      </c>
      <c r="Y87" s="187">
        <v>0</v>
      </c>
      <c r="Z87" s="187">
        <v>0</v>
      </c>
    </row>
    <row r="88" spans="1:26" x14ac:dyDescent="0.25">
      <c r="A88" s="205" t="s">
        <v>456</v>
      </c>
      <c r="B88" s="17">
        <v>0</v>
      </c>
      <c r="C88" s="187">
        <v>90</v>
      </c>
      <c r="D88" s="187">
        <v>0</v>
      </c>
      <c r="E88" s="187">
        <v>90</v>
      </c>
      <c r="F88" s="187">
        <v>0</v>
      </c>
      <c r="G88" s="187">
        <v>100</v>
      </c>
      <c r="H88" s="187">
        <v>0</v>
      </c>
      <c r="I88" s="187">
        <v>90</v>
      </c>
      <c r="J88" s="187">
        <v>0</v>
      </c>
      <c r="K88" s="187">
        <v>90</v>
      </c>
      <c r="L88" s="187">
        <v>0</v>
      </c>
      <c r="M88" s="187">
        <v>90</v>
      </c>
      <c r="N88" s="187">
        <v>0</v>
      </c>
      <c r="O88" s="187">
        <v>90</v>
      </c>
      <c r="P88" s="187">
        <v>0</v>
      </c>
      <c r="Q88" s="187">
        <v>90</v>
      </c>
      <c r="R88" s="187">
        <v>0</v>
      </c>
      <c r="S88" s="187">
        <v>120</v>
      </c>
      <c r="T88" s="187">
        <v>0</v>
      </c>
      <c r="U88" s="187">
        <v>120</v>
      </c>
      <c r="V88" s="187">
        <v>0</v>
      </c>
      <c r="W88" s="187">
        <v>120</v>
      </c>
      <c r="X88" s="187">
        <v>0</v>
      </c>
      <c r="Y88" s="187">
        <v>120</v>
      </c>
      <c r="Z88" s="187">
        <v>0</v>
      </c>
    </row>
    <row r="89" spans="1:26" x14ac:dyDescent="0.25">
      <c r="A89" s="205" t="s">
        <v>457</v>
      </c>
      <c r="B89" s="17">
        <v>0</v>
      </c>
      <c r="C89" s="187">
        <v>0</v>
      </c>
      <c r="D89" s="187">
        <v>0</v>
      </c>
      <c r="E89" s="187">
        <v>0</v>
      </c>
      <c r="F89" s="187">
        <v>0</v>
      </c>
      <c r="G89" s="187">
        <v>0</v>
      </c>
      <c r="H89" s="187">
        <v>0</v>
      </c>
      <c r="I89" s="187">
        <v>0</v>
      </c>
      <c r="J89" s="187">
        <v>0</v>
      </c>
      <c r="K89" s="187">
        <v>0</v>
      </c>
      <c r="L89" s="187">
        <v>0</v>
      </c>
      <c r="M89" s="187">
        <v>0</v>
      </c>
      <c r="N89" s="187">
        <v>90</v>
      </c>
      <c r="O89" s="187">
        <v>0</v>
      </c>
      <c r="P89" s="187">
        <v>0</v>
      </c>
      <c r="Q89" s="187">
        <v>0</v>
      </c>
      <c r="R89" s="187">
        <v>0</v>
      </c>
      <c r="S89" s="187">
        <v>0</v>
      </c>
      <c r="T89" s="187">
        <v>0</v>
      </c>
      <c r="U89" s="187">
        <v>0</v>
      </c>
      <c r="V89" s="187">
        <v>0</v>
      </c>
      <c r="W89" s="187">
        <v>0</v>
      </c>
      <c r="X89" s="187">
        <v>0</v>
      </c>
      <c r="Y89" s="187">
        <v>0</v>
      </c>
      <c r="Z89" s="187">
        <v>0</v>
      </c>
    </row>
    <row r="90" spans="1:26" x14ac:dyDescent="0.25">
      <c r="A90" s="205" t="s">
        <v>458</v>
      </c>
      <c r="B90" s="17">
        <v>0</v>
      </c>
      <c r="C90" s="187">
        <v>180</v>
      </c>
      <c r="D90" s="187">
        <v>0</v>
      </c>
      <c r="E90" s="187">
        <v>0</v>
      </c>
      <c r="F90" s="187">
        <v>80</v>
      </c>
      <c r="G90" s="187">
        <v>0</v>
      </c>
      <c r="H90" s="187">
        <v>80</v>
      </c>
      <c r="I90" s="187">
        <v>0</v>
      </c>
      <c r="J90" s="187">
        <v>80</v>
      </c>
      <c r="K90" s="187">
        <v>0</v>
      </c>
      <c r="L90" s="187">
        <v>80</v>
      </c>
      <c r="M90" s="187">
        <v>0</v>
      </c>
      <c r="N90" s="187">
        <v>80</v>
      </c>
      <c r="O90" s="187">
        <v>0</v>
      </c>
      <c r="P90" s="187">
        <v>80</v>
      </c>
      <c r="Q90" s="187">
        <v>0</v>
      </c>
      <c r="R90" s="187">
        <v>100</v>
      </c>
      <c r="S90" s="187">
        <v>0</v>
      </c>
      <c r="T90" s="187">
        <v>160</v>
      </c>
      <c r="U90" s="187">
        <v>0</v>
      </c>
      <c r="V90" s="187">
        <v>80</v>
      </c>
      <c r="W90" s="187">
        <v>0</v>
      </c>
      <c r="X90" s="187">
        <v>120</v>
      </c>
      <c r="Y90" s="187">
        <v>0</v>
      </c>
      <c r="Z90" s="187">
        <v>120</v>
      </c>
    </row>
    <row r="91" spans="1:26" x14ac:dyDescent="0.25">
      <c r="A91" s="205" t="s">
        <v>459</v>
      </c>
      <c r="B91" s="17">
        <v>0</v>
      </c>
      <c r="C91" s="187">
        <v>17</v>
      </c>
      <c r="D91" s="187">
        <v>0</v>
      </c>
      <c r="E91" s="187">
        <v>0</v>
      </c>
      <c r="F91" s="187">
        <v>0</v>
      </c>
      <c r="G91" s="187">
        <v>80</v>
      </c>
      <c r="H91" s="187">
        <v>0</v>
      </c>
      <c r="I91" s="187">
        <v>80</v>
      </c>
      <c r="J91" s="187">
        <v>0</v>
      </c>
      <c r="K91" s="187">
        <v>80</v>
      </c>
      <c r="L91" s="187">
        <v>0</v>
      </c>
      <c r="M91" s="187">
        <v>80</v>
      </c>
      <c r="N91" s="187">
        <v>0</v>
      </c>
      <c r="O91" s="187">
        <v>80</v>
      </c>
      <c r="P91" s="187">
        <v>0</v>
      </c>
      <c r="Q91" s="187">
        <v>80</v>
      </c>
      <c r="R91" s="187">
        <v>0</v>
      </c>
      <c r="S91" s="187">
        <v>80</v>
      </c>
      <c r="T91" s="187">
        <v>0</v>
      </c>
      <c r="U91" s="187">
        <v>80</v>
      </c>
      <c r="V91" s="187">
        <v>0</v>
      </c>
      <c r="W91" s="187">
        <v>100</v>
      </c>
      <c r="X91" s="187">
        <v>0</v>
      </c>
      <c r="Y91" s="187">
        <v>100</v>
      </c>
      <c r="Z91" s="187">
        <v>0</v>
      </c>
    </row>
    <row r="92" spans="1:26" x14ac:dyDescent="0.25">
      <c r="A92" s="205" t="s">
        <v>460</v>
      </c>
      <c r="B92" s="17">
        <v>0</v>
      </c>
      <c r="C92" s="187">
        <v>95</v>
      </c>
      <c r="D92" s="187">
        <v>0</v>
      </c>
      <c r="E92" s="187">
        <v>0</v>
      </c>
      <c r="F92" s="187">
        <v>0</v>
      </c>
      <c r="G92" s="187">
        <v>0</v>
      </c>
      <c r="H92" s="187">
        <v>170</v>
      </c>
      <c r="I92" s="187">
        <v>0</v>
      </c>
      <c r="J92" s="187">
        <v>170</v>
      </c>
      <c r="K92" s="187">
        <v>0</v>
      </c>
      <c r="L92" s="187">
        <v>170</v>
      </c>
      <c r="M92" s="187">
        <v>0</v>
      </c>
      <c r="N92" s="187">
        <v>170</v>
      </c>
      <c r="O92" s="187">
        <v>0</v>
      </c>
      <c r="P92" s="187">
        <v>170</v>
      </c>
      <c r="Q92" s="187">
        <v>0</v>
      </c>
      <c r="R92" s="187">
        <v>170</v>
      </c>
      <c r="S92" s="187">
        <v>0</v>
      </c>
      <c r="T92" s="187">
        <v>170</v>
      </c>
      <c r="U92" s="187">
        <v>0</v>
      </c>
      <c r="V92" s="187">
        <v>200</v>
      </c>
      <c r="W92" s="187">
        <v>0</v>
      </c>
      <c r="X92" s="187">
        <v>200</v>
      </c>
      <c r="Y92" s="187">
        <v>0</v>
      </c>
      <c r="Z92" s="187">
        <v>200</v>
      </c>
    </row>
    <row r="93" spans="1:26" x14ac:dyDescent="0.25">
      <c r="A93" s="205" t="s">
        <v>461</v>
      </c>
      <c r="B93" s="17">
        <v>0</v>
      </c>
      <c r="C93" s="187">
        <v>0</v>
      </c>
      <c r="D93" s="187">
        <v>0</v>
      </c>
      <c r="E93" s="187">
        <v>0</v>
      </c>
      <c r="F93" s="187">
        <v>0</v>
      </c>
      <c r="G93" s="187">
        <v>240</v>
      </c>
      <c r="H93" s="187">
        <v>0</v>
      </c>
      <c r="I93" s="187">
        <v>120</v>
      </c>
      <c r="J93" s="187">
        <v>0</v>
      </c>
      <c r="K93" s="187">
        <v>120</v>
      </c>
      <c r="L93" s="187">
        <v>0</v>
      </c>
      <c r="M93" s="187">
        <v>120</v>
      </c>
      <c r="N93" s="187">
        <v>0</v>
      </c>
      <c r="O93" s="187">
        <v>160</v>
      </c>
      <c r="P93" s="187">
        <v>0</v>
      </c>
      <c r="Q93" s="187">
        <v>160</v>
      </c>
      <c r="R93" s="187">
        <v>0</v>
      </c>
      <c r="S93" s="187">
        <v>180</v>
      </c>
      <c r="T93" s="187">
        <v>0</v>
      </c>
      <c r="U93" s="187">
        <v>180</v>
      </c>
      <c r="V93" s="187">
        <v>0</v>
      </c>
      <c r="W93" s="187">
        <v>180</v>
      </c>
      <c r="X93" s="187">
        <v>0</v>
      </c>
      <c r="Y93" s="187">
        <v>180</v>
      </c>
      <c r="Z93" s="187">
        <v>0</v>
      </c>
    </row>
    <row r="94" spans="1:26" x14ac:dyDescent="0.25">
      <c r="A94" s="205" t="s">
        <v>462</v>
      </c>
      <c r="B94" s="199"/>
      <c r="C94" s="187">
        <v>0</v>
      </c>
      <c r="D94" s="187">
        <v>0</v>
      </c>
      <c r="E94" s="187">
        <v>0</v>
      </c>
      <c r="F94" s="187">
        <v>0</v>
      </c>
      <c r="G94" s="187">
        <v>0</v>
      </c>
      <c r="H94" s="187">
        <v>0</v>
      </c>
      <c r="I94" s="187">
        <v>0</v>
      </c>
      <c r="J94" s="187">
        <v>70</v>
      </c>
      <c r="K94" s="187">
        <v>0</v>
      </c>
      <c r="L94" s="187">
        <v>70</v>
      </c>
      <c r="M94" s="187">
        <v>0</v>
      </c>
      <c r="N94" s="187">
        <v>0</v>
      </c>
      <c r="O94" s="187">
        <v>0</v>
      </c>
      <c r="P94" s="187">
        <v>0</v>
      </c>
      <c r="Q94" s="187">
        <v>70</v>
      </c>
      <c r="R94" s="187">
        <v>0</v>
      </c>
      <c r="S94" s="187">
        <v>0</v>
      </c>
      <c r="T94" s="187">
        <v>0</v>
      </c>
      <c r="U94" s="187">
        <v>0</v>
      </c>
      <c r="V94" s="187">
        <v>0</v>
      </c>
      <c r="W94" s="187">
        <v>0</v>
      </c>
      <c r="X94" s="187">
        <v>0</v>
      </c>
      <c r="Y94" s="187">
        <v>70</v>
      </c>
      <c r="Z94" s="187">
        <v>0</v>
      </c>
    </row>
    <row r="95" spans="1:26" x14ac:dyDescent="0.25">
      <c r="A95" s="206" t="s">
        <v>463</v>
      </c>
      <c r="B95" s="199"/>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row>
    <row r="96" spans="1:26" x14ac:dyDescent="0.25">
      <c r="A96" s="198" t="s">
        <v>60</v>
      </c>
      <c r="B96" s="199"/>
      <c r="C96" s="199">
        <v>1500</v>
      </c>
      <c r="D96" s="199">
        <v>6000</v>
      </c>
      <c r="E96" s="199">
        <v>9000</v>
      </c>
      <c r="F96" s="199">
        <v>3000</v>
      </c>
      <c r="G96" s="199">
        <v>4500</v>
      </c>
      <c r="H96" s="199">
        <v>4500</v>
      </c>
      <c r="I96" s="199">
        <v>3000</v>
      </c>
      <c r="J96" s="199">
        <v>4500</v>
      </c>
      <c r="K96" s="199">
        <v>4500</v>
      </c>
      <c r="L96" s="199">
        <v>1500</v>
      </c>
      <c r="M96" s="199">
        <v>1500</v>
      </c>
      <c r="N96" s="199">
        <v>1500</v>
      </c>
      <c r="O96" s="199">
        <v>3000</v>
      </c>
      <c r="P96" s="199">
        <v>1500</v>
      </c>
      <c r="Q96" s="199">
        <v>1500</v>
      </c>
      <c r="R96" s="199"/>
      <c r="S96" s="199"/>
      <c r="T96" s="199"/>
      <c r="U96" s="199"/>
      <c r="V96" s="199"/>
      <c r="W96" s="199"/>
      <c r="X96" s="199"/>
      <c r="Y96" s="199"/>
      <c r="Z96" s="199"/>
    </row>
    <row r="97" spans="1:26" x14ac:dyDescent="0.25">
      <c r="A97" s="198" t="s">
        <v>61</v>
      </c>
      <c r="B97" s="199"/>
      <c r="C97" s="199">
        <v>2000</v>
      </c>
      <c r="D97" s="199">
        <v>8000</v>
      </c>
      <c r="E97" s="199">
        <v>8000</v>
      </c>
      <c r="F97" s="199">
        <v>2000</v>
      </c>
      <c r="G97" s="199">
        <v>6000</v>
      </c>
      <c r="H97" s="199">
        <v>4000</v>
      </c>
      <c r="I97" s="199">
        <v>4000</v>
      </c>
      <c r="J97" s="199">
        <v>6000</v>
      </c>
      <c r="K97" s="199">
        <v>2000</v>
      </c>
      <c r="L97" s="199">
        <v>2000</v>
      </c>
      <c r="M97" s="199">
        <v>2000</v>
      </c>
      <c r="N97" s="199">
        <v>2000</v>
      </c>
      <c r="O97" s="199">
        <v>2000</v>
      </c>
      <c r="P97" s="199">
        <v>2000</v>
      </c>
      <c r="Q97" s="199"/>
      <c r="R97" s="199"/>
      <c r="S97" s="199"/>
      <c r="T97" s="199"/>
      <c r="U97" s="199"/>
      <c r="V97" s="199"/>
      <c r="W97" s="199"/>
      <c r="X97" s="199"/>
      <c r="Y97" s="199"/>
      <c r="Z97" s="199"/>
    </row>
    <row r="98" spans="1:26" x14ac:dyDescent="0.25">
      <c r="A98" s="198" t="s">
        <v>666</v>
      </c>
      <c r="B98" s="199"/>
      <c r="C98" s="198"/>
      <c r="D98" s="199"/>
      <c r="E98" s="199"/>
      <c r="F98" s="199"/>
      <c r="G98" s="199"/>
      <c r="H98" s="199"/>
      <c r="I98" s="199"/>
      <c r="J98" s="199"/>
      <c r="K98" s="199"/>
      <c r="L98" s="199"/>
      <c r="M98" s="199"/>
      <c r="N98" s="199"/>
      <c r="O98" s="199"/>
      <c r="P98" s="199"/>
      <c r="Q98" s="199"/>
      <c r="R98" s="199"/>
      <c r="S98" s="199"/>
      <c r="T98" s="199"/>
      <c r="U98" s="199"/>
      <c r="V98" s="199"/>
      <c r="W98" s="199"/>
      <c r="X98" s="199"/>
      <c r="Y98" s="199"/>
      <c r="Z98" s="199"/>
    </row>
    <row r="99" spans="1:26" x14ac:dyDescent="0.25">
      <c r="A99" s="198" t="s">
        <v>667</v>
      </c>
      <c r="B99" s="199"/>
      <c r="C99" s="198"/>
      <c r="D99" s="199"/>
      <c r="E99" s="199"/>
      <c r="F99" s="199"/>
      <c r="G99" s="199"/>
      <c r="H99" s="199"/>
      <c r="I99" s="199"/>
      <c r="J99" s="199"/>
      <c r="K99" s="199"/>
      <c r="L99" s="199"/>
      <c r="M99" s="199"/>
      <c r="N99" s="199"/>
      <c r="O99" s="199"/>
      <c r="P99" s="199"/>
      <c r="Q99" s="199"/>
      <c r="R99" s="199"/>
      <c r="S99" s="199"/>
      <c r="T99" s="199"/>
      <c r="U99" s="199"/>
      <c r="V99" s="199"/>
      <c r="W99" s="199"/>
      <c r="X99" s="199"/>
      <c r="Y99" s="199"/>
      <c r="Z99" s="199"/>
    </row>
    <row r="100" spans="1:26" x14ac:dyDescent="0.25">
      <c r="A100" s="198" t="s">
        <v>62</v>
      </c>
      <c r="B100" s="199"/>
      <c r="C100" s="199"/>
      <c r="D100" s="199"/>
      <c r="E100" s="199"/>
      <c r="F100" s="199"/>
      <c r="G100" s="199"/>
      <c r="H100" s="199"/>
      <c r="I100" s="199"/>
      <c r="J100" s="199"/>
      <c r="K100" s="199"/>
      <c r="L100" s="199"/>
      <c r="M100" s="199"/>
      <c r="N100" s="199"/>
      <c r="O100" s="199"/>
      <c r="P100" s="199"/>
      <c r="Q100" s="199"/>
      <c r="R100" s="199"/>
      <c r="S100" s="199"/>
      <c r="T100" s="199"/>
      <c r="U100" s="199"/>
      <c r="V100" s="199"/>
      <c r="W100" s="199"/>
      <c r="X100" s="199"/>
      <c r="Y100" s="199"/>
      <c r="Z100" s="199"/>
    </row>
    <row r="101" spans="1:26" x14ac:dyDescent="0.25">
      <c r="A101" s="198" t="s">
        <v>63</v>
      </c>
      <c r="B101" s="199"/>
      <c r="C101" s="199"/>
      <c r="D101" s="199"/>
      <c r="E101" s="199"/>
      <c r="F101" s="199"/>
      <c r="G101" s="199"/>
      <c r="H101" s="199"/>
      <c r="I101" s="199"/>
      <c r="J101" s="199"/>
      <c r="K101" s="199"/>
      <c r="L101" s="199"/>
      <c r="M101" s="199"/>
      <c r="N101" s="199"/>
      <c r="O101" s="199"/>
      <c r="P101" s="199"/>
      <c r="Q101" s="199"/>
      <c r="R101" s="199"/>
      <c r="S101" s="199"/>
      <c r="T101" s="199"/>
      <c r="U101" s="199"/>
      <c r="V101" s="199"/>
      <c r="W101" s="199"/>
      <c r="X101" s="199"/>
      <c r="Y101" s="199"/>
      <c r="Z101" s="199"/>
    </row>
    <row r="102" spans="1:26" x14ac:dyDescent="0.25">
      <c r="A102" s="198" t="s">
        <v>64</v>
      </c>
      <c r="B102" s="199"/>
      <c r="C102" s="199"/>
      <c r="D102" s="199"/>
      <c r="E102" s="199"/>
      <c r="F102" s="199"/>
      <c r="G102" s="199"/>
      <c r="H102" s="199"/>
      <c r="I102" s="199"/>
      <c r="J102" s="199"/>
      <c r="K102" s="199"/>
      <c r="L102" s="199"/>
      <c r="M102" s="199"/>
      <c r="N102" s="199"/>
      <c r="O102" s="199"/>
      <c r="P102" s="199"/>
      <c r="Q102" s="199"/>
      <c r="R102" s="199"/>
      <c r="S102" s="199"/>
      <c r="T102" s="199"/>
      <c r="U102" s="199"/>
      <c r="V102" s="199"/>
      <c r="W102" s="199"/>
      <c r="X102" s="199"/>
      <c r="Y102" s="199"/>
      <c r="Z102" s="199"/>
    </row>
    <row r="103" spans="1:26" x14ac:dyDescent="0.25">
      <c r="A103" s="198" t="s">
        <v>65</v>
      </c>
      <c r="B103" s="199"/>
      <c r="C103" s="199"/>
      <c r="D103" s="199"/>
      <c r="E103" s="199"/>
      <c r="F103" s="199"/>
      <c r="G103" s="199"/>
      <c r="H103" s="199"/>
      <c r="I103" s="199"/>
      <c r="J103" s="199"/>
      <c r="K103" s="199"/>
      <c r="L103" s="199"/>
      <c r="M103" s="199"/>
      <c r="N103" s="199"/>
      <c r="O103" s="199"/>
      <c r="P103" s="199"/>
      <c r="Q103" s="199"/>
      <c r="R103" s="199"/>
      <c r="S103" s="199"/>
      <c r="T103" s="199"/>
      <c r="U103" s="199"/>
      <c r="V103" s="199"/>
      <c r="W103" s="199"/>
      <c r="X103" s="199"/>
      <c r="Y103" s="199"/>
      <c r="Z103" s="199"/>
    </row>
    <row r="104" spans="1:26" x14ac:dyDescent="0.25">
      <c r="A104" s="198" t="s">
        <v>66</v>
      </c>
      <c r="B104" s="199"/>
      <c r="C104" s="199"/>
      <c r="D104" s="199"/>
      <c r="E104" s="199"/>
      <c r="F104" s="199"/>
      <c r="G104" s="199"/>
      <c r="H104" s="199"/>
      <c r="I104" s="199"/>
      <c r="J104" s="199"/>
      <c r="K104" s="199"/>
      <c r="L104" s="199"/>
      <c r="M104" s="199"/>
      <c r="N104" s="199"/>
      <c r="O104" s="199"/>
      <c r="P104" s="199"/>
      <c r="Q104" s="199"/>
      <c r="R104" s="199"/>
      <c r="S104" s="199"/>
      <c r="T104" s="199"/>
      <c r="U104" s="199"/>
      <c r="V104" s="199"/>
      <c r="W104" s="199"/>
      <c r="X104" s="199"/>
      <c r="Y104" s="199"/>
      <c r="Z104" s="199"/>
    </row>
    <row r="105" spans="1:26" x14ac:dyDescent="0.25">
      <c r="A105" s="198" t="s">
        <v>67</v>
      </c>
      <c r="B105" s="199"/>
      <c r="C105" s="199"/>
      <c r="D105" s="199"/>
      <c r="E105" s="199"/>
      <c r="F105" s="199"/>
      <c r="G105" s="199"/>
      <c r="H105" s="199"/>
      <c r="I105" s="199"/>
      <c r="J105" s="199"/>
      <c r="K105" s="199"/>
      <c r="L105" s="199"/>
      <c r="M105" s="199"/>
      <c r="N105" s="199"/>
      <c r="O105" s="199"/>
      <c r="P105" s="199"/>
      <c r="Q105" s="199"/>
      <c r="R105" s="199"/>
      <c r="S105" s="199"/>
      <c r="T105" s="199"/>
      <c r="U105" s="199"/>
      <c r="V105" s="199"/>
      <c r="W105" s="199"/>
      <c r="X105" s="199"/>
      <c r="Y105" s="199"/>
      <c r="Z105" s="199"/>
    </row>
    <row r="106" spans="1:26" x14ac:dyDescent="0.25">
      <c r="A106" s="198" t="s">
        <v>68</v>
      </c>
      <c r="B106" s="199"/>
      <c r="C106" s="199"/>
      <c r="D106" s="199"/>
      <c r="E106" s="199">
        <v>1500</v>
      </c>
      <c r="F106" s="199"/>
      <c r="G106" s="199"/>
      <c r="H106" s="199"/>
      <c r="I106" s="199"/>
      <c r="J106" s="199"/>
      <c r="K106" s="199">
        <v>1500</v>
      </c>
      <c r="L106" s="199"/>
      <c r="M106" s="199"/>
      <c r="N106" s="199"/>
      <c r="O106" s="199"/>
      <c r="P106" s="199"/>
      <c r="Q106" s="199"/>
      <c r="R106" s="199"/>
      <c r="S106" s="199"/>
      <c r="T106" s="199"/>
      <c r="U106" s="199"/>
      <c r="V106" s="199"/>
      <c r="W106" s="199"/>
      <c r="X106" s="199"/>
      <c r="Y106" s="199"/>
      <c r="Z106" s="199"/>
    </row>
    <row r="107" spans="1:26" x14ac:dyDescent="0.25">
      <c r="A107" s="198" t="s">
        <v>69</v>
      </c>
      <c r="B107" s="199"/>
      <c r="C107" s="199"/>
      <c r="D107" s="199"/>
      <c r="E107" s="199">
        <v>1500</v>
      </c>
      <c r="F107" s="199"/>
      <c r="G107" s="199"/>
      <c r="H107" s="199"/>
      <c r="I107" s="199"/>
      <c r="J107" s="199"/>
      <c r="K107" s="199"/>
      <c r="L107" s="199"/>
      <c r="M107" s="199"/>
      <c r="N107" s="199"/>
      <c r="O107" s="199"/>
      <c r="P107" s="199"/>
      <c r="Q107" s="199"/>
      <c r="R107" s="199"/>
      <c r="S107" s="199"/>
      <c r="T107" s="199"/>
      <c r="U107" s="199"/>
      <c r="V107" s="199"/>
      <c r="W107" s="199"/>
      <c r="X107" s="199"/>
      <c r="Y107" s="199"/>
      <c r="Z107" s="199"/>
    </row>
    <row r="108" spans="1:26" x14ac:dyDescent="0.25">
      <c r="A108" s="198" t="s">
        <v>70</v>
      </c>
      <c r="B108" s="199"/>
      <c r="C108" s="199">
        <v>2000</v>
      </c>
      <c r="D108" s="199">
        <v>2000</v>
      </c>
      <c r="E108" s="199">
        <v>3000</v>
      </c>
      <c r="F108" s="199">
        <v>2000</v>
      </c>
      <c r="G108" s="199">
        <v>2000</v>
      </c>
      <c r="H108" s="199">
        <v>1000</v>
      </c>
      <c r="I108" s="199">
        <v>2000</v>
      </c>
      <c r="J108" s="199">
        <v>2000</v>
      </c>
      <c r="K108" s="199">
        <v>1000</v>
      </c>
      <c r="L108" s="199">
        <v>1000</v>
      </c>
      <c r="M108" s="199">
        <v>1000</v>
      </c>
      <c r="N108" s="199"/>
      <c r="O108" s="199">
        <v>1000</v>
      </c>
      <c r="P108" s="199"/>
      <c r="Q108" s="199"/>
      <c r="R108" s="199"/>
      <c r="S108" s="199"/>
      <c r="T108" s="199"/>
      <c r="U108" s="199"/>
      <c r="V108" s="199"/>
      <c r="W108" s="199"/>
      <c r="X108" s="199"/>
      <c r="Y108" s="199"/>
      <c r="Z108" s="199"/>
    </row>
    <row r="109" spans="1:26" x14ac:dyDescent="0.25">
      <c r="A109" s="198" t="s">
        <v>71</v>
      </c>
      <c r="B109" s="199"/>
      <c r="C109" s="199">
        <v>3000</v>
      </c>
      <c r="D109" s="199">
        <v>6000</v>
      </c>
      <c r="E109" s="199">
        <v>6000</v>
      </c>
      <c r="F109" s="199">
        <v>4500</v>
      </c>
      <c r="G109" s="199">
        <v>3000</v>
      </c>
      <c r="H109" s="199">
        <v>1500</v>
      </c>
      <c r="I109" s="199">
        <v>4500</v>
      </c>
      <c r="J109" s="199">
        <v>4500</v>
      </c>
      <c r="K109" s="199">
        <v>3000</v>
      </c>
      <c r="L109" s="199">
        <v>1500</v>
      </c>
      <c r="M109" s="199">
        <v>1500</v>
      </c>
      <c r="N109" s="199"/>
      <c r="O109" s="199">
        <v>1500</v>
      </c>
      <c r="P109" s="199">
        <v>1500</v>
      </c>
      <c r="Q109" s="199"/>
      <c r="R109" s="199"/>
      <c r="S109" s="199"/>
      <c r="T109" s="199"/>
      <c r="U109" s="199"/>
      <c r="V109" s="199"/>
      <c r="W109" s="199"/>
      <c r="X109" s="199"/>
      <c r="Y109" s="199"/>
      <c r="Z109" s="199"/>
    </row>
    <row r="110" spans="1:26" x14ac:dyDescent="0.25">
      <c r="A110" s="198" t="s">
        <v>72</v>
      </c>
      <c r="B110" s="199"/>
      <c r="C110" s="199">
        <v>2000</v>
      </c>
      <c r="D110" s="199">
        <v>4000</v>
      </c>
      <c r="E110" s="199">
        <v>4000</v>
      </c>
      <c r="F110" s="199">
        <v>2000</v>
      </c>
      <c r="G110" s="199">
        <v>2000</v>
      </c>
      <c r="H110" s="199"/>
      <c r="I110" s="199">
        <v>2000</v>
      </c>
      <c r="J110" s="199">
        <v>4000</v>
      </c>
      <c r="K110" s="199">
        <v>2000</v>
      </c>
      <c r="L110" s="199"/>
      <c r="M110" s="199">
        <v>2000</v>
      </c>
      <c r="N110" s="199"/>
      <c r="O110" s="199"/>
      <c r="P110" s="199"/>
      <c r="Q110" s="199"/>
      <c r="R110" s="199"/>
      <c r="S110" s="199"/>
      <c r="T110" s="199"/>
      <c r="U110" s="199"/>
      <c r="V110" s="199"/>
      <c r="W110" s="199"/>
      <c r="X110" s="199"/>
      <c r="Y110" s="199"/>
      <c r="Z110" s="199"/>
    </row>
    <row r="111" spans="1:26" x14ac:dyDescent="0.25">
      <c r="A111" s="198" t="s">
        <v>73</v>
      </c>
      <c r="B111" s="199"/>
      <c r="C111" s="199"/>
      <c r="D111" s="199"/>
      <c r="E111" s="199"/>
      <c r="F111" s="199"/>
      <c r="G111" s="199"/>
      <c r="H111" s="199"/>
      <c r="I111" s="199">
        <v>500</v>
      </c>
      <c r="J111" s="199"/>
      <c r="K111" s="199"/>
      <c r="L111" s="199"/>
      <c r="M111" s="199"/>
      <c r="N111" s="199"/>
      <c r="O111" s="199"/>
      <c r="P111" s="199"/>
      <c r="Q111" s="199"/>
      <c r="R111" s="199"/>
      <c r="S111" s="199"/>
      <c r="T111" s="199"/>
      <c r="U111" s="199"/>
      <c r="V111" s="199"/>
      <c r="W111" s="199"/>
      <c r="X111" s="199"/>
      <c r="Y111" s="199"/>
      <c r="Z111" s="199"/>
    </row>
    <row r="112" spans="1:26" x14ac:dyDescent="0.25">
      <c r="A112" s="198" t="s">
        <v>74</v>
      </c>
      <c r="B112" s="199"/>
      <c r="C112" s="199"/>
      <c r="D112" s="199"/>
      <c r="E112" s="199"/>
      <c r="F112" s="199"/>
      <c r="G112" s="199"/>
      <c r="H112" s="199"/>
      <c r="I112" s="199">
        <v>2000</v>
      </c>
      <c r="J112" s="199"/>
      <c r="K112" s="199"/>
      <c r="L112" s="199">
        <v>2000</v>
      </c>
      <c r="M112" s="199"/>
      <c r="N112" s="199"/>
      <c r="O112" s="199"/>
      <c r="P112" s="199"/>
      <c r="Q112" s="199"/>
      <c r="R112" s="199"/>
      <c r="S112" s="199"/>
      <c r="T112" s="199"/>
      <c r="U112" s="199"/>
      <c r="V112" s="199"/>
      <c r="W112" s="199"/>
      <c r="X112" s="199"/>
      <c r="Y112" s="199"/>
      <c r="Z112" s="199"/>
    </row>
    <row r="113" spans="1:26" x14ac:dyDescent="0.25">
      <c r="A113" s="198" t="s">
        <v>75</v>
      </c>
      <c r="B113" s="199"/>
      <c r="C113" s="199">
        <v>1000</v>
      </c>
      <c r="D113" s="199">
        <v>1000</v>
      </c>
      <c r="E113" s="199">
        <v>1000</v>
      </c>
      <c r="F113" s="199"/>
      <c r="G113" s="199">
        <v>1000</v>
      </c>
      <c r="H113" s="199">
        <v>1000</v>
      </c>
      <c r="I113" s="199"/>
      <c r="J113" s="199">
        <v>1000</v>
      </c>
      <c r="K113" s="199">
        <v>1000</v>
      </c>
      <c r="L113" s="199">
        <v>1000</v>
      </c>
      <c r="M113" s="199"/>
      <c r="N113" s="199">
        <v>1000</v>
      </c>
      <c r="O113" s="199">
        <v>1000</v>
      </c>
      <c r="P113" s="199">
        <v>1000</v>
      </c>
      <c r="Q113" s="199"/>
      <c r="R113" s="199">
        <v>1000</v>
      </c>
      <c r="S113" s="199">
        <v>1000</v>
      </c>
      <c r="T113" s="199">
        <v>1000</v>
      </c>
      <c r="U113" s="199"/>
      <c r="V113" s="199">
        <v>1000</v>
      </c>
      <c r="W113" s="199"/>
      <c r="X113" s="199">
        <v>1000</v>
      </c>
      <c r="Y113" s="199"/>
      <c r="Z113" s="199"/>
    </row>
    <row r="114" spans="1:26" x14ac:dyDescent="0.25">
      <c r="A114" s="198" t="s">
        <v>76</v>
      </c>
      <c r="B114" s="199"/>
      <c r="C114" s="199">
        <v>1000</v>
      </c>
      <c r="D114" s="199">
        <v>1000</v>
      </c>
      <c r="E114" s="199">
        <v>1000</v>
      </c>
      <c r="F114" s="199"/>
      <c r="G114" s="199">
        <v>1000</v>
      </c>
      <c r="H114" s="199">
        <v>1000</v>
      </c>
      <c r="I114" s="199"/>
      <c r="J114" s="199">
        <v>1000</v>
      </c>
      <c r="K114" s="199">
        <v>1000</v>
      </c>
      <c r="L114" s="199"/>
      <c r="M114" s="199">
        <v>1000</v>
      </c>
      <c r="N114" s="199">
        <v>1000</v>
      </c>
      <c r="O114" s="199">
        <v>1000</v>
      </c>
      <c r="P114" s="199">
        <v>1000</v>
      </c>
      <c r="Q114" s="199"/>
      <c r="R114" s="199">
        <v>1000</v>
      </c>
      <c r="S114" s="199">
        <v>1000</v>
      </c>
      <c r="T114" s="199">
        <v>1000</v>
      </c>
      <c r="U114" s="199"/>
      <c r="V114" s="199">
        <v>1000</v>
      </c>
      <c r="W114" s="199"/>
      <c r="X114" s="199">
        <v>1000</v>
      </c>
      <c r="Y114" s="199"/>
      <c r="Z114" s="199"/>
    </row>
    <row r="115" spans="1:26" x14ac:dyDescent="0.25">
      <c r="A115" s="198" t="s">
        <v>77</v>
      </c>
      <c r="B115" s="199"/>
      <c r="C115" s="199">
        <v>1000</v>
      </c>
      <c r="D115" s="199"/>
      <c r="E115" s="199">
        <v>1000</v>
      </c>
      <c r="F115" s="199">
        <v>1000</v>
      </c>
      <c r="G115" s="199">
        <v>1000</v>
      </c>
      <c r="H115" s="199"/>
      <c r="I115" s="199">
        <v>1000</v>
      </c>
      <c r="J115" s="199">
        <v>1000</v>
      </c>
      <c r="K115" s="199"/>
      <c r="L115" s="199">
        <v>1000</v>
      </c>
      <c r="M115" s="199">
        <v>1000</v>
      </c>
      <c r="N115" s="199">
        <v>1000</v>
      </c>
      <c r="O115" s="199">
        <v>1000</v>
      </c>
      <c r="P115" s="199"/>
      <c r="Q115" s="199">
        <v>1000</v>
      </c>
      <c r="R115" s="199">
        <v>1000</v>
      </c>
      <c r="S115" s="199"/>
      <c r="T115" s="199">
        <v>1000</v>
      </c>
      <c r="U115" s="199">
        <v>1000</v>
      </c>
      <c r="V115" s="199">
        <v>1000</v>
      </c>
      <c r="W115" s="199"/>
      <c r="X115" s="199"/>
      <c r="Y115" s="199">
        <v>1000</v>
      </c>
      <c r="Z115" s="199"/>
    </row>
    <row r="116" spans="1:26" x14ac:dyDescent="0.25">
      <c r="A116" s="198" t="s">
        <v>78</v>
      </c>
      <c r="B116" s="199"/>
      <c r="C116" s="199">
        <v>1000</v>
      </c>
      <c r="D116" s="199"/>
      <c r="E116" s="199">
        <v>1000</v>
      </c>
      <c r="F116" s="199">
        <v>1000</v>
      </c>
      <c r="G116" s="199">
        <v>1000</v>
      </c>
      <c r="H116" s="199"/>
      <c r="I116" s="199">
        <v>1000</v>
      </c>
      <c r="J116" s="199">
        <v>1000</v>
      </c>
      <c r="K116" s="199">
        <v>1000</v>
      </c>
      <c r="L116" s="199"/>
      <c r="M116" s="199">
        <v>1000</v>
      </c>
      <c r="N116" s="199">
        <v>1000</v>
      </c>
      <c r="O116" s="199">
        <v>1000</v>
      </c>
      <c r="P116" s="199"/>
      <c r="Q116" s="199">
        <v>1000</v>
      </c>
      <c r="R116" s="199">
        <v>1000</v>
      </c>
      <c r="S116" s="199"/>
      <c r="T116" s="199">
        <v>1000</v>
      </c>
      <c r="U116" s="199">
        <v>1000</v>
      </c>
      <c r="V116" s="199">
        <v>1000</v>
      </c>
      <c r="W116" s="199"/>
      <c r="X116" s="199"/>
      <c r="Y116" s="199">
        <v>1000</v>
      </c>
      <c r="Z116" s="199"/>
    </row>
    <row r="117" spans="1:26" x14ac:dyDescent="0.25">
      <c r="A117" s="198" t="s">
        <v>79</v>
      </c>
      <c r="B117" s="199"/>
      <c r="C117" s="199"/>
      <c r="D117" s="199"/>
      <c r="E117" s="199">
        <v>2000</v>
      </c>
      <c r="F117" s="199"/>
      <c r="G117" s="199">
        <v>2000</v>
      </c>
      <c r="H117" s="199"/>
      <c r="I117" s="199"/>
      <c r="J117" s="199">
        <v>2000</v>
      </c>
      <c r="K117" s="199"/>
      <c r="L117" s="199"/>
      <c r="M117" s="199"/>
      <c r="N117" s="199">
        <v>2000</v>
      </c>
      <c r="O117" s="199"/>
      <c r="P117" s="199">
        <v>2000</v>
      </c>
      <c r="Q117" s="199"/>
      <c r="R117" s="199"/>
      <c r="S117" s="199">
        <v>2000</v>
      </c>
      <c r="T117" s="199"/>
      <c r="U117" s="199">
        <v>2000</v>
      </c>
      <c r="V117" s="199"/>
      <c r="W117" s="199">
        <v>2000</v>
      </c>
      <c r="X117" s="199"/>
      <c r="Y117" s="199"/>
      <c r="Z117" s="199"/>
    </row>
    <row r="118" spans="1:26" x14ac:dyDescent="0.25">
      <c r="A118" s="207" t="s">
        <v>697</v>
      </c>
      <c r="B118" s="199"/>
      <c r="C118" s="200"/>
      <c r="D118" s="199"/>
      <c r="E118" s="199"/>
      <c r="F118" s="199"/>
      <c r="G118" s="199"/>
      <c r="H118" s="199"/>
      <c r="I118" s="199"/>
      <c r="J118" s="199"/>
      <c r="K118" s="199"/>
      <c r="L118" s="199"/>
      <c r="M118" s="199"/>
      <c r="N118" s="199"/>
      <c r="O118" s="199"/>
      <c r="P118" s="199"/>
      <c r="Q118" s="199"/>
      <c r="R118" s="199"/>
      <c r="S118" s="199"/>
      <c r="T118" s="199"/>
      <c r="U118" s="199"/>
      <c r="V118" s="199"/>
      <c r="W118" s="199"/>
      <c r="X118" s="199"/>
      <c r="Y118" s="199"/>
      <c r="Z118" s="199"/>
    </row>
    <row r="119" spans="1:26" x14ac:dyDescent="0.25">
      <c r="A119" s="198" t="s">
        <v>80</v>
      </c>
      <c r="B119" s="199"/>
      <c r="C119" s="199">
        <v>1000</v>
      </c>
      <c r="D119" s="199"/>
      <c r="E119" s="199"/>
      <c r="F119" s="199"/>
      <c r="G119" s="199"/>
      <c r="H119" s="199"/>
      <c r="I119" s="199"/>
      <c r="J119" s="199"/>
      <c r="K119" s="199"/>
      <c r="L119" s="199"/>
      <c r="M119" s="199"/>
      <c r="N119" s="199"/>
      <c r="O119" s="199"/>
      <c r="P119" s="199"/>
      <c r="Q119" s="199"/>
      <c r="R119" s="199"/>
      <c r="S119" s="199"/>
      <c r="T119" s="199"/>
      <c r="U119" s="199"/>
      <c r="V119" s="199"/>
      <c r="W119" s="199"/>
      <c r="X119" s="199"/>
      <c r="Y119" s="199"/>
      <c r="Z119" s="199"/>
    </row>
    <row r="120" spans="1:26" x14ac:dyDescent="0.25">
      <c r="A120" s="198" t="s">
        <v>81</v>
      </c>
      <c r="B120" s="199"/>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row>
    <row r="121" spans="1:26" x14ac:dyDescent="0.25">
      <c r="A121" s="198" t="s">
        <v>82</v>
      </c>
      <c r="B121" s="199"/>
      <c r="C121" s="199"/>
      <c r="D121" s="199"/>
      <c r="E121" s="199"/>
      <c r="F121" s="199"/>
      <c r="G121" s="199"/>
      <c r="H121" s="199"/>
      <c r="I121" s="199"/>
      <c r="J121" s="199"/>
      <c r="K121" s="199"/>
      <c r="L121" s="199"/>
      <c r="M121" s="199"/>
      <c r="N121" s="199"/>
      <c r="O121" s="199"/>
      <c r="P121" s="199"/>
      <c r="Q121" s="199"/>
      <c r="R121" s="199"/>
      <c r="S121" s="199"/>
      <c r="T121" s="199"/>
      <c r="U121" s="199"/>
      <c r="V121" s="199"/>
      <c r="W121" s="199"/>
      <c r="X121" s="199"/>
      <c r="Y121" s="199"/>
      <c r="Z121" s="199"/>
    </row>
    <row r="122" spans="1:26" x14ac:dyDescent="0.25">
      <c r="A122" s="198" t="s">
        <v>83</v>
      </c>
      <c r="B122" s="199"/>
      <c r="C122" s="199">
        <v>2200</v>
      </c>
      <c r="D122" s="199"/>
      <c r="E122" s="199">
        <v>2200</v>
      </c>
      <c r="F122" s="199">
        <v>2200</v>
      </c>
      <c r="G122" s="199"/>
      <c r="H122" s="199">
        <v>2200</v>
      </c>
      <c r="I122" s="199"/>
      <c r="J122" s="199">
        <v>2200</v>
      </c>
      <c r="K122" s="199">
        <v>2200</v>
      </c>
      <c r="L122" s="199"/>
      <c r="M122" s="199"/>
      <c r="N122" s="199"/>
      <c r="O122" s="199"/>
      <c r="P122" s="199"/>
      <c r="Q122" s="199"/>
      <c r="R122" s="199"/>
      <c r="S122" s="199"/>
      <c r="T122" s="199"/>
      <c r="U122" s="199"/>
      <c r="V122" s="199"/>
      <c r="W122" s="199"/>
      <c r="X122" s="199"/>
      <c r="Y122" s="199"/>
      <c r="Z122" s="199"/>
    </row>
    <row r="123" spans="1:26" x14ac:dyDescent="0.25">
      <c r="A123" s="198" t="s">
        <v>84</v>
      </c>
      <c r="B123" s="199"/>
      <c r="C123" s="199">
        <v>2200</v>
      </c>
      <c r="D123" s="199"/>
      <c r="E123" s="199">
        <v>2200</v>
      </c>
      <c r="F123" s="199">
        <v>2200</v>
      </c>
      <c r="G123" s="199"/>
      <c r="H123" s="199">
        <v>2200</v>
      </c>
      <c r="I123" s="199"/>
      <c r="J123" s="199">
        <v>2200</v>
      </c>
      <c r="K123" s="199">
        <v>2200</v>
      </c>
      <c r="L123" s="199"/>
      <c r="M123" s="199"/>
      <c r="N123" s="199"/>
      <c r="O123" s="199"/>
      <c r="P123" s="199"/>
      <c r="Q123" s="199"/>
      <c r="R123" s="199"/>
      <c r="S123" s="199"/>
      <c r="T123" s="199"/>
      <c r="U123" s="199"/>
      <c r="V123" s="199"/>
      <c r="W123" s="199"/>
      <c r="X123" s="199"/>
      <c r="Y123" s="199"/>
      <c r="Z123" s="199"/>
    </row>
    <row r="124" spans="1:26" x14ac:dyDescent="0.25">
      <c r="A124" s="87" t="s">
        <v>1</v>
      </c>
      <c r="B124" s="18"/>
      <c r="C124" s="18"/>
      <c r="D124" s="18"/>
      <c r="E124" s="18"/>
      <c r="F124" s="18"/>
      <c r="G124" s="18"/>
      <c r="H124" s="18"/>
      <c r="I124" s="18"/>
      <c r="J124" s="18"/>
      <c r="K124" s="18"/>
      <c r="L124" s="18"/>
      <c r="M124" s="18"/>
      <c r="N124" s="18"/>
      <c r="O124" s="18"/>
      <c r="P124" s="18"/>
      <c r="Q124" s="18"/>
      <c r="R124" s="18"/>
      <c r="S124" s="18"/>
      <c r="T124" s="18"/>
      <c r="U124" s="18"/>
      <c r="V124" s="190"/>
      <c r="W124" s="190"/>
      <c r="X124" s="3"/>
      <c r="Y124" s="3"/>
      <c r="Z124" s="3"/>
    </row>
    <row r="125" spans="1:26" x14ac:dyDescent="0.25">
      <c r="A125" s="87" t="s">
        <v>1</v>
      </c>
      <c r="B125" s="18"/>
      <c r="C125" s="18"/>
      <c r="D125" s="18"/>
      <c r="E125" s="18"/>
      <c r="F125" s="18"/>
      <c r="G125" s="18"/>
      <c r="H125" s="18"/>
      <c r="I125" s="18"/>
      <c r="J125" s="18"/>
      <c r="K125" s="18"/>
      <c r="L125" s="18"/>
      <c r="M125" s="18"/>
      <c r="N125" s="18"/>
      <c r="O125" s="18"/>
      <c r="P125" s="18"/>
      <c r="Q125" s="18"/>
      <c r="R125" s="18"/>
      <c r="S125" s="18"/>
      <c r="T125" s="18"/>
      <c r="U125" s="18"/>
      <c r="V125" s="190"/>
      <c r="W125" s="190"/>
      <c r="X125" s="3"/>
      <c r="Y125" s="3"/>
      <c r="Z125" s="3"/>
    </row>
    <row r="126" spans="1:26" x14ac:dyDescent="0.25">
      <c r="A126" s="87" t="s">
        <v>1</v>
      </c>
      <c r="B126" s="18"/>
      <c r="C126" s="18"/>
      <c r="D126" s="18"/>
      <c r="E126" s="18"/>
      <c r="F126" s="18"/>
      <c r="G126" s="18"/>
      <c r="H126" s="18"/>
      <c r="I126" s="18"/>
      <c r="J126" s="18"/>
      <c r="K126" s="18"/>
      <c r="L126" s="18"/>
      <c r="M126" s="18"/>
      <c r="N126" s="18"/>
      <c r="O126" s="18"/>
      <c r="P126" s="18"/>
      <c r="Q126" s="18"/>
      <c r="R126" s="18"/>
      <c r="S126" s="18"/>
      <c r="T126" s="18"/>
      <c r="U126" s="18"/>
      <c r="V126" s="190"/>
      <c r="W126" s="190"/>
      <c r="X126" s="3"/>
      <c r="Y126" s="3"/>
      <c r="Z126" s="3"/>
    </row>
    <row r="127" spans="1:26" x14ac:dyDescent="0.25">
      <c r="A127" s="87" t="s">
        <v>1</v>
      </c>
      <c r="B127" s="14"/>
      <c r="C127" s="14"/>
      <c r="D127" s="14"/>
      <c r="E127" s="14"/>
      <c r="F127" s="14"/>
      <c r="G127" s="14"/>
      <c r="H127" s="14"/>
      <c r="I127" s="14"/>
      <c r="J127" s="14"/>
      <c r="K127" s="14"/>
      <c r="L127" s="14"/>
      <c r="M127" s="14"/>
      <c r="N127" s="14"/>
      <c r="O127" s="14"/>
      <c r="P127" s="14"/>
      <c r="Q127" s="14"/>
      <c r="R127" s="14"/>
      <c r="S127" s="14"/>
      <c r="T127" s="14"/>
      <c r="U127" s="14"/>
      <c r="V127" s="197"/>
      <c r="W127" s="197"/>
      <c r="X127" s="197"/>
      <c r="Y127" s="197"/>
      <c r="Z127" s="197"/>
    </row>
    <row r="128" spans="1:26" x14ac:dyDescent="0.25">
      <c r="A128" s="87" t="s">
        <v>1</v>
      </c>
      <c r="B128" s="18">
        <v>0</v>
      </c>
      <c r="C128" s="18">
        <v>0</v>
      </c>
      <c r="D128" s="18"/>
      <c r="E128" s="18"/>
      <c r="F128" s="18"/>
      <c r="G128" s="18"/>
      <c r="H128" s="18"/>
      <c r="I128" s="18"/>
      <c r="J128" s="18"/>
      <c r="K128" s="18"/>
      <c r="L128" s="18">
        <v>0</v>
      </c>
      <c r="M128" s="18">
        <v>0</v>
      </c>
      <c r="N128" s="18">
        <v>0</v>
      </c>
      <c r="O128" s="18">
        <v>0</v>
      </c>
      <c r="P128" s="18">
        <v>0</v>
      </c>
      <c r="Q128" s="18">
        <v>0</v>
      </c>
      <c r="R128" s="18">
        <v>0</v>
      </c>
      <c r="S128" s="18">
        <v>0</v>
      </c>
      <c r="T128" s="18">
        <v>0</v>
      </c>
      <c r="U128" s="190">
        <v>0</v>
      </c>
      <c r="V128" s="190"/>
      <c r="W128" s="3">
        <v>2200</v>
      </c>
      <c r="X128" s="3">
        <v>2200</v>
      </c>
      <c r="Y128" s="3">
        <v>4400</v>
      </c>
      <c r="Z128" s="3"/>
    </row>
    <row r="129" spans="1:26" x14ac:dyDescent="0.25">
      <c r="A129" s="85" t="s">
        <v>1</v>
      </c>
      <c r="B129" s="18">
        <v>0</v>
      </c>
      <c r="C129" s="18">
        <v>0</v>
      </c>
      <c r="D129" s="18"/>
      <c r="E129" s="18"/>
      <c r="F129" s="18"/>
      <c r="G129" s="18"/>
      <c r="H129" s="18"/>
      <c r="I129" s="18"/>
      <c r="J129" s="18"/>
      <c r="K129" s="18"/>
      <c r="L129" s="18">
        <v>0</v>
      </c>
      <c r="M129" s="18">
        <v>0</v>
      </c>
      <c r="N129" s="18">
        <v>0</v>
      </c>
      <c r="O129" s="18">
        <v>0</v>
      </c>
      <c r="P129" s="18">
        <v>0</v>
      </c>
      <c r="Q129" s="18">
        <v>0</v>
      </c>
      <c r="R129" s="18">
        <v>0</v>
      </c>
      <c r="S129" s="18">
        <v>0</v>
      </c>
      <c r="T129" s="18">
        <v>0</v>
      </c>
      <c r="U129" s="18">
        <v>0</v>
      </c>
      <c r="V129" s="18">
        <v>0</v>
      </c>
      <c r="W129" s="18">
        <v>0</v>
      </c>
      <c r="X129" s="18">
        <v>0</v>
      </c>
      <c r="Y129" s="18">
        <v>0</v>
      </c>
      <c r="Z129" s="18">
        <v>0</v>
      </c>
    </row>
    <row r="130" spans="1:26" x14ac:dyDescent="0.25">
      <c r="A130" s="85" t="s">
        <v>1</v>
      </c>
      <c r="B130" s="18">
        <v>0</v>
      </c>
      <c r="C130" s="18">
        <v>0</v>
      </c>
      <c r="D130" s="18"/>
      <c r="E130" s="18"/>
      <c r="F130" s="18"/>
      <c r="G130" s="18"/>
      <c r="H130" s="18"/>
      <c r="I130" s="18"/>
      <c r="J130" s="18"/>
      <c r="K130" s="18"/>
      <c r="L130" s="18">
        <v>0</v>
      </c>
      <c r="M130" s="18">
        <v>0</v>
      </c>
      <c r="N130" s="18">
        <v>0</v>
      </c>
      <c r="O130" s="18">
        <v>0</v>
      </c>
      <c r="P130" s="18">
        <v>0</v>
      </c>
      <c r="Q130" s="18">
        <v>0</v>
      </c>
      <c r="R130" s="18">
        <v>0</v>
      </c>
      <c r="S130" s="15">
        <v>0</v>
      </c>
      <c r="T130" s="15">
        <v>0</v>
      </c>
      <c r="U130" s="15">
        <v>0</v>
      </c>
      <c r="V130" s="15">
        <v>0</v>
      </c>
      <c r="W130" s="15">
        <v>0</v>
      </c>
      <c r="X130" s="15">
        <v>0</v>
      </c>
      <c r="Y130" s="15">
        <v>0</v>
      </c>
      <c r="Z130" s="15">
        <v>0</v>
      </c>
    </row>
    <row r="131" spans="1:26" x14ac:dyDescent="0.25">
      <c r="A131" s="85" t="s">
        <v>1</v>
      </c>
      <c r="B131" s="18">
        <v>0</v>
      </c>
      <c r="C131" s="18">
        <v>0</v>
      </c>
      <c r="D131" s="18"/>
      <c r="E131" s="18"/>
      <c r="F131" s="18"/>
      <c r="G131" s="18"/>
      <c r="H131" s="18"/>
      <c r="I131" s="18"/>
      <c r="J131" s="18"/>
      <c r="K131" s="18"/>
      <c r="L131" s="18">
        <v>0</v>
      </c>
      <c r="M131" s="18">
        <v>0</v>
      </c>
      <c r="N131" s="18">
        <v>0</v>
      </c>
      <c r="O131" s="18">
        <v>0</v>
      </c>
      <c r="P131" s="18">
        <v>0</v>
      </c>
      <c r="Q131" s="18">
        <v>0</v>
      </c>
      <c r="R131" s="18">
        <v>0</v>
      </c>
      <c r="S131" s="15">
        <v>0</v>
      </c>
      <c r="T131" s="15">
        <v>0</v>
      </c>
      <c r="U131" s="15">
        <v>0</v>
      </c>
      <c r="V131" s="15">
        <v>0</v>
      </c>
      <c r="W131" s="15">
        <v>0</v>
      </c>
      <c r="X131" s="15">
        <v>0</v>
      </c>
      <c r="Y131" s="15">
        <v>0</v>
      </c>
      <c r="Z131" s="15">
        <v>0</v>
      </c>
    </row>
    <row r="132" spans="1:26" x14ac:dyDescent="0.25">
      <c r="A132" s="85" t="s">
        <v>1</v>
      </c>
      <c r="B132" s="18">
        <v>0</v>
      </c>
      <c r="C132" s="18">
        <v>0</v>
      </c>
      <c r="D132" s="18"/>
      <c r="E132" s="18"/>
      <c r="F132" s="18"/>
      <c r="G132" s="18"/>
      <c r="H132" s="18"/>
      <c r="I132" s="18"/>
      <c r="J132" s="18"/>
      <c r="K132" s="18"/>
      <c r="L132" s="18">
        <v>0</v>
      </c>
      <c r="M132" s="18">
        <v>0</v>
      </c>
      <c r="N132" s="18">
        <v>0</v>
      </c>
      <c r="O132" s="18">
        <v>0</v>
      </c>
      <c r="P132" s="18">
        <v>0</v>
      </c>
      <c r="Q132" s="18">
        <v>0</v>
      </c>
      <c r="R132" s="18">
        <v>0</v>
      </c>
      <c r="S132" s="15">
        <v>0</v>
      </c>
      <c r="T132" s="15">
        <v>0</v>
      </c>
      <c r="U132" s="15">
        <v>0</v>
      </c>
      <c r="V132" s="15">
        <v>0</v>
      </c>
      <c r="W132" s="15">
        <v>0</v>
      </c>
      <c r="X132" s="15">
        <v>0</v>
      </c>
      <c r="Y132" s="15">
        <v>0</v>
      </c>
      <c r="Z132" s="15">
        <v>0</v>
      </c>
    </row>
    <row r="133" spans="1:26" x14ac:dyDescent="0.25">
      <c r="A133" s="85" t="s">
        <v>1</v>
      </c>
      <c r="B133" s="18">
        <v>0</v>
      </c>
      <c r="C133" s="18">
        <v>0</v>
      </c>
      <c r="D133" s="18"/>
      <c r="E133" s="18"/>
      <c r="F133" s="18"/>
      <c r="G133" s="18"/>
      <c r="H133" s="18"/>
      <c r="I133" s="18"/>
      <c r="J133" s="18"/>
      <c r="K133" s="18"/>
      <c r="L133" s="18">
        <v>0</v>
      </c>
      <c r="M133" s="18">
        <v>0</v>
      </c>
      <c r="N133" s="18">
        <v>0</v>
      </c>
      <c r="O133" s="18">
        <v>0</v>
      </c>
      <c r="P133" s="18">
        <v>0</v>
      </c>
      <c r="Q133" s="18">
        <v>0</v>
      </c>
      <c r="R133" s="18">
        <v>0</v>
      </c>
      <c r="S133" s="15">
        <v>0</v>
      </c>
      <c r="T133" s="15">
        <v>0</v>
      </c>
      <c r="U133" s="15">
        <v>0</v>
      </c>
      <c r="V133" s="15">
        <v>0</v>
      </c>
      <c r="W133" s="15">
        <v>0</v>
      </c>
      <c r="X133" s="15">
        <v>0</v>
      </c>
      <c r="Y133" s="15">
        <v>0</v>
      </c>
      <c r="Z133" s="15">
        <v>0</v>
      </c>
    </row>
    <row r="134" spans="1:26" x14ac:dyDescent="0.25">
      <c r="A134" s="85" t="s">
        <v>1</v>
      </c>
      <c r="B134" s="18">
        <v>0</v>
      </c>
      <c r="C134" s="18">
        <v>0</v>
      </c>
      <c r="D134" s="18"/>
      <c r="E134" s="18"/>
      <c r="F134" s="18"/>
      <c r="G134" s="18"/>
      <c r="H134" s="18"/>
      <c r="I134" s="18"/>
      <c r="J134" s="18"/>
      <c r="K134" s="18"/>
      <c r="L134" s="18">
        <v>0</v>
      </c>
      <c r="M134" s="18">
        <v>0</v>
      </c>
      <c r="N134" s="18">
        <v>0</v>
      </c>
      <c r="O134" s="18">
        <v>0</v>
      </c>
      <c r="P134" s="18">
        <v>0</v>
      </c>
      <c r="Q134" s="18">
        <v>0</v>
      </c>
      <c r="R134" s="18">
        <v>0</v>
      </c>
      <c r="S134" s="15">
        <v>0</v>
      </c>
      <c r="T134" s="15">
        <v>0</v>
      </c>
      <c r="U134" s="15">
        <v>0</v>
      </c>
      <c r="V134" s="15">
        <v>0</v>
      </c>
      <c r="W134" s="15">
        <v>0</v>
      </c>
      <c r="X134" s="15">
        <v>0</v>
      </c>
      <c r="Y134" s="15">
        <v>0</v>
      </c>
      <c r="Z134" s="15">
        <v>0</v>
      </c>
    </row>
    <row r="135" spans="1:26" x14ac:dyDescent="0.25">
      <c r="A135" s="85" t="s">
        <v>1</v>
      </c>
      <c r="B135" s="18">
        <v>0</v>
      </c>
      <c r="C135" s="18">
        <v>0</v>
      </c>
      <c r="D135" s="18"/>
      <c r="E135" s="18"/>
      <c r="F135" s="18"/>
      <c r="G135" s="18"/>
      <c r="H135" s="18"/>
      <c r="I135" s="18"/>
      <c r="J135" s="18"/>
      <c r="K135" s="18"/>
      <c r="L135" s="18">
        <v>0</v>
      </c>
      <c r="M135" s="18">
        <v>0</v>
      </c>
      <c r="N135" s="18">
        <v>0</v>
      </c>
      <c r="O135" s="18">
        <v>0</v>
      </c>
      <c r="P135" s="18">
        <v>0</v>
      </c>
      <c r="Q135" s="18">
        <v>0</v>
      </c>
      <c r="R135" s="18">
        <v>0</v>
      </c>
      <c r="S135" s="15">
        <v>0</v>
      </c>
      <c r="T135" s="15">
        <v>0</v>
      </c>
      <c r="U135" s="15">
        <v>0</v>
      </c>
      <c r="V135" s="15">
        <v>0</v>
      </c>
      <c r="W135" s="15">
        <v>0</v>
      </c>
      <c r="X135" s="15">
        <v>0</v>
      </c>
      <c r="Y135" s="15">
        <v>0</v>
      </c>
      <c r="Z135" s="15">
        <v>0</v>
      </c>
    </row>
    <row r="136" spans="1:26" x14ac:dyDescent="0.25">
      <c r="A136" s="85" t="s">
        <v>1</v>
      </c>
      <c r="B136" s="18">
        <v>0</v>
      </c>
      <c r="C136" s="18">
        <v>0</v>
      </c>
      <c r="D136" s="18"/>
      <c r="E136" s="18"/>
      <c r="F136" s="18"/>
      <c r="G136" s="18"/>
      <c r="H136" s="18"/>
      <c r="I136" s="18"/>
      <c r="J136" s="18"/>
      <c r="K136" s="18"/>
      <c r="L136" s="18">
        <v>0</v>
      </c>
      <c r="M136" s="18">
        <v>0</v>
      </c>
      <c r="N136" s="18">
        <v>0</v>
      </c>
      <c r="O136" s="18">
        <v>0</v>
      </c>
      <c r="P136" s="18">
        <v>0</v>
      </c>
      <c r="Q136" s="18">
        <v>0</v>
      </c>
      <c r="R136" s="18">
        <v>0</v>
      </c>
      <c r="S136" s="15">
        <v>0</v>
      </c>
      <c r="T136" s="15">
        <v>0</v>
      </c>
      <c r="U136" s="15">
        <v>0</v>
      </c>
      <c r="V136" s="15">
        <v>0</v>
      </c>
      <c r="W136" s="15">
        <v>0</v>
      </c>
      <c r="X136" s="15">
        <v>0</v>
      </c>
      <c r="Y136" s="15">
        <v>0</v>
      </c>
      <c r="Z136" s="15">
        <v>0</v>
      </c>
    </row>
    <row r="137" spans="1:26" x14ac:dyDescent="0.25">
      <c r="A137" s="85" t="s">
        <v>1</v>
      </c>
      <c r="B137" s="18">
        <v>0</v>
      </c>
      <c r="C137" s="18">
        <v>0</v>
      </c>
      <c r="D137" s="18"/>
      <c r="E137" s="18"/>
      <c r="F137" s="18"/>
      <c r="G137" s="18"/>
      <c r="H137" s="18"/>
      <c r="I137" s="18"/>
      <c r="J137" s="18"/>
      <c r="K137" s="18"/>
      <c r="L137" s="18">
        <v>0</v>
      </c>
      <c r="M137" s="18">
        <v>0</v>
      </c>
      <c r="N137" s="18">
        <v>0</v>
      </c>
      <c r="O137" s="18">
        <v>0</v>
      </c>
      <c r="P137" s="18">
        <v>0</v>
      </c>
      <c r="Q137" s="18">
        <v>0</v>
      </c>
      <c r="R137" s="18">
        <v>0</v>
      </c>
      <c r="S137" s="15">
        <v>0</v>
      </c>
      <c r="T137" s="15">
        <v>0</v>
      </c>
      <c r="U137" s="15">
        <v>0</v>
      </c>
      <c r="V137" s="15">
        <v>0</v>
      </c>
      <c r="W137" s="15">
        <v>0</v>
      </c>
      <c r="X137" s="15">
        <v>0</v>
      </c>
      <c r="Y137" s="15">
        <v>0</v>
      </c>
      <c r="Z137" s="15">
        <v>0</v>
      </c>
    </row>
    <row r="138" spans="1:26" x14ac:dyDescent="0.25">
      <c r="A138" s="85" t="s">
        <v>1</v>
      </c>
      <c r="B138" s="18">
        <v>0</v>
      </c>
      <c r="C138" s="18">
        <v>0</v>
      </c>
      <c r="D138" s="18"/>
      <c r="E138" s="18"/>
      <c r="F138" s="18"/>
      <c r="G138" s="18"/>
      <c r="H138" s="18"/>
      <c r="I138" s="18"/>
      <c r="J138" s="18"/>
      <c r="K138" s="18"/>
      <c r="L138" s="18">
        <v>0</v>
      </c>
      <c r="M138" s="18">
        <v>0</v>
      </c>
      <c r="N138" s="18">
        <v>0</v>
      </c>
      <c r="O138" s="18">
        <v>0</v>
      </c>
      <c r="P138" s="18">
        <v>0</v>
      </c>
      <c r="Q138" s="18">
        <v>0</v>
      </c>
      <c r="R138" s="18">
        <v>0</v>
      </c>
      <c r="S138" s="15">
        <v>0</v>
      </c>
      <c r="T138" s="15">
        <v>0</v>
      </c>
      <c r="U138" s="15">
        <v>0</v>
      </c>
      <c r="V138" s="15">
        <v>0</v>
      </c>
      <c r="W138" s="15">
        <v>0</v>
      </c>
      <c r="X138" s="15">
        <v>0</v>
      </c>
      <c r="Y138" s="15">
        <v>0</v>
      </c>
      <c r="Z138" s="15">
        <v>0</v>
      </c>
    </row>
    <row r="139" spans="1:26" x14ac:dyDescent="0.25">
      <c r="A139" s="85" t="s">
        <v>1</v>
      </c>
      <c r="B139" s="18">
        <v>0</v>
      </c>
      <c r="C139" s="18">
        <v>0</v>
      </c>
      <c r="D139" s="18"/>
      <c r="E139" s="18"/>
      <c r="F139" s="18"/>
      <c r="G139" s="18"/>
      <c r="H139" s="18"/>
      <c r="I139" s="18"/>
      <c r="J139" s="18"/>
      <c r="K139" s="18"/>
      <c r="L139" s="18">
        <v>0</v>
      </c>
      <c r="M139" s="18">
        <v>0</v>
      </c>
      <c r="N139" s="18">
        <v>0</v>
      </c>
      <c r="O139" s="18">
        <v>0</v>
      </c>
      <c r="P139" s="18">
        <v>0</v>
      </c>
      <c r="Q139" s="18">
        <v>0</v>
      </c>
      <c r="R139" s="18">
        <v>0</v>
      </c>
      <c r="S139" s="3">
        <v>6000</v>
      </c>
      <c r="T139" s="3">
        <v>4500</v>
      </c>
      <c r="U139" s="3">
        <v>4500</v>
      </c>
      <c r="V139" s="3">
        <v>4500</v>
      </c>
      <c r="W139" s="3">
        <v>4500</v>
      </c>
      <c r="X139" s="3">
        <v>4500</v>
      </c>
      <c r="Y139" s="3">
        <v>6000</v>
      </c>
      <c r="Z139" s="3">
        <v>4500</v>
      </c>
    </row>
    <row r="140" spans="1:26" x14ac:dyDescent="0.25">
      <c r="A140" s="85" t="s">
        <v>1</v>
      </c>
      <c r="B140" s="18">
        <v>0</v>
      </c>
      <c r="C140" s="18">
        <v>0</v>
      </c>
      <c r="D140" s="18"/>
      <c r="E140" s="18"/>
      <c r="F140" s="18"/>
      <c r="G140" s="18"/>
      <c r="H140" s="18"/>
      <c r="I140" s="18"/>
      <c r="J140" s="18"/>
      <c r="K140" s="18"/>
      <c r="L140" s="18">
        <v>0</v>
      </c>
      <c r="M140" s="18">
        <v>0</v>
      </c>
      <c r="N140" s="18">
        <v>0</v>
      </c>
      <c r="O140" s="18">
        <v>0</v>
      </c>
      <c r="P140" s="18">
        <v>0</v>
      </c>
      <c r="Q140" s="18">
        <v>0</v>
      </c>
      <c r="R140" s="18">
        <v>0</v>
      </c>
      <c r="S140" s="3">
        <v>6000</v>
      </c>
      <c r="T140" s="3">
        <v>4000</v>
      </c>
      <c r="U140" s="3">
        <v>6000</v>
      </c>
      <c r="V140" s="3">
        <v>4000</v>
      </c>
      <c r="W140" s="3">
        <v>4000</v>
      </c>
      <c r="X140" s="3">
        <v>6000</v>
      </c>
      <c r="Y140" s="3">
        <v>4000</v>
      </c>
      <c r="Z140" s="3">
        <v>6000</v>
      </c>
    </row>
    <row r="141" spans="1:26" x14ac:dyDescent="0.25">
      <c r="A141" s="85" t="s">
        <v>1</v>
      </c>
      <c r="B141" s="18">
        <v>0</v>
      </c>
      <c r="C141" s="18">
        <v>0</v>
      </c>
      <c r="D141" s="18"/>
      <c r="E141" s="18"/>
      <c r="F141" s="18"/>
      <c r="G141" s="18"/>
      <c r="H141" s="18"/>
      <c r="I141" s="18"/>
      <c r="J141" s="18"/>
      <c r="K141" s="18"/>
      <c r="L141" s="18">
        <v>0</v>
      </c>
      <c r="M141" s="18">
        <v>0</v>
      </c>
      <c r="N141" s="18">
        <v>0</v>
      </c>
      <c r="O141" s="18">
        <v>0</v>
      </c>
      <c r="P141" s="18">
        <v>0</v>
      </c>
      <c r="Q141" s="18">
        <v>0</v>
      </c>
      <c r="R141" s="18">
        <v>0</v>
      </c>
      <c r="S141" s="3"/>
      <c r="T141" s="3"/>
      <c r="U141" s="3"/>
      <c r="V141" s="3"/>
      <c r="W141" s="3"/>
      <c r="X141" s="3"/>
      <c r="Y141" s="3"/>
      <c r="Z141" s="3"/>
    </row>
    <row r="142" spans="1:26" x14ac:dyDescent="0.25">
      <c r="A142" s="86" t="s">
        <v>1</v>
      </c>
      <c r="B142" s="15">
        <v>0</v>
      </c>
      <c r="C142" s="15">
        <v>0</v>
      </c>
      <c r="D142" s="15"/>
      <c r="E142" s="15"/>
      <c r="F142" s="15"/>
      <c r="G142" s="15"/>
      <c r="H142" s="15"/>
      <c r="I142" s="15"/>
      <c r="J142" s="15"/>
      <c r="K142" s="15"/>
      <c r="L142" s="15">
        <v>0</v>
      </c>
      <c r="M142" s="15">
        <v>0</v>
      </c>
      <c r="N142" s="15">
        <v>0</v>
      </c>
      <c r="O142" s="15">
        <v>0</v>
      </c>
      <c r="P142" s="15">
        <v>0</v>
      </c>
      <c r="Q142" s="15">
        <v>0</v>
      </c>
      <c r="R142" s="15">
        <v>0</v>
      </c>
      <c r="S142" s="3"/>
      <c r="T142" s="3"/>
      <c r="U142" s="3"/>
      <c r="V142" s="3"/>
      <c r="W142" s="3"/>
      <c r="X142" s="3"/>
      <c r="Y142" s="3"/>
      <c r="Z142" s="3"/>
    </row>
    <row r="143" spans="1:26" x14ac:dyDescent="0.25">
      <c r="A143" s="86" t="s">
        <v>1</v>
      </c>
      <c r="B143" s="15">
        <v>0</v>
      </c>
      <c r="C143" s="15">
        <v>0</v>
      </c>
      <c r="D143" s="15"/>
      <c r="E143" s="15"/>
      <c r="F143" s="15"/>
      <c r="G143" s="15"/>
      <c r="H143" s="15"/>
      <c r="I143" s="15"/>
      <c r="J143" s="15"/>
      <c r="K143" s="15"/>
      <c r="L143" s="15">
        <v>0</v>
      </c>
      <c r="M143" s="15">
        <v>0</v>
      </c>
      <c r="N143" s="15">
        <v>0</v>
      </c>
      <c r="O143" s="15">
        <v>0</v>
      </c>
      <c r="P143" s="15">
        <v>0</v>
      </c>
      <c r="Q143" s="15">
        <v>0</v>
      </c>
      <c r="R143" s="15">
        <v>0</v>
      </c>
      <c r="S143" s="3"/>
      <c r="T143" s="3"/>
      <c r="U143" s="3"/>
      <c r="V143" s="3"/>
      <c r="W143" s="3"/>
      <c r="X143" s="3"/>
      <c r="Y143" s="3"/>
      <c r="Z143" s="3"/>
    </row>
    <row r="144" spans="1:26" x14ac:dyDescent="0.25">
      <c r="A144" s="86" t="s">
        <v>1</v>
      </c>
      <c r="B144" s="15">
        <v>0</v>
      </c>
      <c r="C144" s="15">
        <v>0</v>
      </c>
      <c r="D144" s="15"/>
      <c r="E144" s="15"/>
      <c r="F144" s="15"/>
      <c r="G144" s="15"/>
      <c r="H144" s="15"/>
      <c r="I144" s="15"/>
      <c r="J144" s="15"/>
      <c r="K144" s="15"/>
      <c r="L144" s="15">
        <v>0</v>
      </c>
      <c r="M144" s="15">
        <v>0</v>
      </c>
      <c r="N144" s="15">
        <v>0</v>
      </c>
      <c r="O144" s="15">
        <v>0</v>
      </c>
      <c r="P144" s="15">
        <v>0</v>
      </c>
      <c r="Q144" s="15">
        <v>0</v>
      </c>
      <c r="R144" s="15">
        <v>0</v>
      </c>
      <c r="S144" s="3"/>
      <c r="T144" s="3"/>
      <c r="U144" s="3"/>
      <c r="V144" s="3"/>
      <c r="W144" s="3"/>
      <c r="X144" s="3"/>
      <c r="Y144" s="3"/>
      <c r="Z144" s="3"/>
    </row>
    <row r="145" spans="1:26" x14ac:dyDescent="0.25">
      <c r="A145" s="86" t="s">
        <v>1</v>
      </c>
      <c r="B145" s="15">
        <v>0</v>
      </c>
      <c r="C145" s="15">
        <v>0</v>
      </c>
      <c r="D145" s="15"/>
      <c r="E145" s="15"/>
      <c r="F145" s="15"/>
      <c r="G145" s="15"/>
      <c r="H145" s="15"/>
      <c r="I145" s="15"/>
      <c r="J145" s="15"/>
      <c r="K145" s="15"/>
      <c r="L145" s="15">
        <v>0</v>
      </c>
      <c r="M145" s="15">
        <v>0</v>
      </c>
      <c r="N145" s="15">
        <v>0</v>
      </c>
      <c r="O145" s="15">
        <v>0</v>
      </c>
      <c r="P145" s="15">
        <v>0</v>
      </c>
      <c r="Q145" s="15">
        <v>0</v>
      </c>
      <c r="R145" s="15">
        <v>0</v>
      </c>
      <c r="S145" s="3"/>
      <c r="T145" s="3"/>
      <c r="U145" s="3"/>
      <c r="V145" s="3"/>
      <c r="W145" s="3"/>
      <c r="X145" s="3"/>
      <c r="Y145" s="3"/>
      <c r="Z145" s="3"/>
    </row>
    <row r="146" spans="1:26" x14ac:dyDescent="0.25">
      <c r="A146" s="86" t="s">
        <v>1</v>
      </c>
      <c r="B146" s="15">
        <v>0</v>
      </c>
      <c r="C146" s="15">
        <v>0</v>
      </c>
      <c r="D146" s="15"/>
      <c r="E146" s="15"/>
      <c r="F146" s="15"/>
      <c r="G146" s="15"/>
      <c r="H146" s="15"/>
      <c r="I146" s="15"/>
      <c r="J146" s="15"/>
      <c r="K146" s="15"/>
      <c r="L146" s="15">
        <v>0</v>
      </c>
      <c r="M146" s="15">
        <v>0</v>
      </c>
      <c r="N146" s="15">
        <v>0</v>
      </c>
      <c r="O146" s="15">
        <v>0</v>
      </c>
      <c r="P146" s="15">
        <v>0</v>
      </c>
      <c r="Q146" s="15">
        <v>0</v>
      </c>
      <c r="R146" s="15">
        <v>0</v>
      </c>
      <c r="S146" s="3"/>
      <c r="T146" s="3"/>
      <c r="U146" s="3"/>
      <c r="V146" s="3"/>
      <c r="W146" s="3"/>
      <c r="X146" s="3"/>
      <c r="Y146" s="3"/>
      <c r="Z146" s="3"/>
    </row>
    <row r="147" spans="1:26" x14ac:dyDescent="0.25">
      <c r="A147" s="86" t="s">
        <v>1</v>
      </c>
      <c r="B147" s="15">
        <v>0</v>
      </c>
      <c r="C147" s="15">
        <v>0</v>
      </c>
      <c r="D147" s="15"/>
      <c r="E147" s="15"/>
      <c r="F147" s="15"/>
      <c r="G147" s="15"/>
      <c r="H147" s="15"/>
      <c r="I147" s="15"/>
      <c r="J147" s="15"/>
      <c r="K147" s="15"/>
      <c r="L147" s="15">
        <v>0</v>
      </c>
      <c r="M147" s="15">
        <v>0</v>
      </c>
      <c r="N147" s="15">
        <v>0</v>
      </c>
      <c r="O147" s="15">
        <v>0</v>
      </c>
      <c r="P147" s="15">
        <v>0</v>
      </c>
      <c r="Q147" s="15">
        <v>0</v>
      </c>
      <c r="R147" s="15">
        <v>0</v>
      </c>
      <c r="S147" s="3"/>
      <c r="T147" s="3">
        <v>1500</v>
      </c>
      <c r="U147" s="3"/>
      <c r="V147" s="3"/>
      <c r="W147" s="3"/>
      <c r="X147" s="3"/>
      <c r="Y147" s="3"/>
      <c r="Z147" s="3">
        <v>1500</v>
      </c>
    </row>
    <row r="148" spans="1:26" x14ac:dyDescent="0.25">
      <c r="A148" s="86" t="s">
        <v>1</v>
      </c>
      <c r="B148" s="15">
        <v>0</v>
      </c>
      <c r="C148" s="15">
        <v>0</v>
      </c>
      <c r="D148" s="15"/>
      <c r="E148" s="15"/>
      <c r="F148" s="15"/>
      <c r="G148" s="15"/>
      <c r="H148" s="15"/>
      <c r="I148" s="15"/>
      <c r="J148" s="15"/>
      <c r="K148" s="15"/>
      <c r="L148" s="15">
        <v>0</v>
      </c>
      <c r="M148" s="15">
        <v>0</v>
      </c>
      <c r="N148" s="15">
        <v>0</v>
      </c>
      <c r="O148" s="15">
        <v>0</v>
      </c>
      <c r="P148" s="15">
        <v>0</v>
      </c>
      <c r="Q148" s="15">
        <v>0</v>
      </c>
      <c r="R148" s="15">
        <v>0</v>
      </c>
      <c r="S148" s="3"/>
      <c r="T148" s="3"/>
      <c r="U148" s="3"/>
      <c r="V148" s="3"/>
      <c r="W148" s="3"/>
      <c r="X148" s="3">
        <v>1500</v>
      </c>
      <c r="Y148" s="3"/>
      <c r="Z148" s="3"/>
    </row>
    <row r="149" spans="1:26" x14ac:dyDescent="0.25">
      <c r="A149" s="86" t="s">
        <v>1</v>
      </c>
      <c r="B149" s="15">
        <v>0</v>
      </c>
      <c r="C149" s="15">
        <v>0</v>
      </c>
      <c r="D149" s="15"/>
      <c r="E149" s="15"/>
      <c r="F149" s="15"/>
      <c r="G149" s="15"/>
      <c r="H149" s="15"/>
      <c r="I149" s="15"/>
      <c r="J149" s="15"/>
      <c r="K149" s="15"/>
      <c r="L149" s="15">
        <v>0</v>
      </c>
      <c r="M149" s="15">
        <v>0</v>
      </c>
      <c r="N149" s="15">
        <v>0</v>
      </c>
      <c r="O149" s="15">
        <v>0</v>
      </c>
      <c r="P149" s="15">
        <v>0</v>
      </c>
      <c r="Q149" s="15">
        <v>0</v>
      </c>
      <c r="R149" s="15">
        <v>0</v>
      </c>
      <c r="S149" s="3">
        <v>3000</v>
      </c>
      <c r="T149" s="3">
        <v>1000</v>
      </c>
      <c r="U149" s="3">
        <v>2000</v>
      </c>
      <c r="V149" s="3">
        <v>2000</v>
      </c>
      <c r="W149" s="3">
        <v>2000</v>
      </c>
      <c r="X149" s="3">
        <v>2000</v>
      </c>
      <c r="Y149" s="3">
        <v>2000</v>
      </c>
      <c r="Z149" s="3">
        <v>3000</v>
      </c>
    </row>
    <row r="150" spans="1:26" x14ac:dyDescent="0.25">
      <c r="A150" s="86" t="s">
        <v>1</v>
      </c>
      <c r="B150" s="15">
        <v>0</v>
      </c>
      <c r="C150" s="15">
        <v>0</v>
      </c>
      <c r="D150" s="15"/>
      <c r="E150" s="15"/>
      <c r="F150" s="15"/>
      <c r="G150" s="15"/>
      <c r="H150" s="15"/>
      <c r="I150" s="15"/>
      <c r="J150" s="15"/>
      <c r="K150" s="15"/>
      <c r="L150" s="15">
        <v>0</v>
      </c>
      <c r="M150" s="15">
        <v>0</v>
      </c>
      <c r="N150" s="15">
        <v>0</v>
      </c>
      <c r="O150" s="15">
        <v>0</v>
      </c>
      <c r="P150" s="15">
        <v>0</v>
      </c>
      <c r="Q150" s="15">
        <v>0</v>
      </c>
      <c r="R150" s="15">
        <v>0</v>
      </c>
      <c r="S150" s="3">
        <v>3000</v>
      </c>
      <c r="T150" s="3">
        <v>4500</v>
      </c>
      <c r="U150" s="3">
        <v>3000</v>
      </c>
      <c r="V150" s="3">
        <v>4500</v>
      </c>
      <c r="W150" s="3">
        <v>4500</v>
      </c>
      <c r="X150" s="3">
        <v>4500</v>
      </c>
      <c r="Y150" s="3">
        <v>3000</v>
      </c>
      <c r="Z150" s="3">
        <v>4500</v>
      </c>
    </row>
    <row r="151" spans="1:26" x14ac:dyDescent="0.25">
      <c r="A151" s="86" t="s">
        <v>1</v>
      </c>
      <c r="B151" s="15">
        <v>0</v>
      </c>
      <c r="C151" s="15">
        <v>0</v>
      </c>
      <c r="D151" s="15"/>
      <c r="E151" s="15"/>
      <c r="F151" s="15"/>
      <c r="G151" s="15"/>
      <c r="H151" s="15"/>
      <c r="I151" s="15"/>
      <c r="J151" s="15"/>
      <c r="K151" s="15"/>
      <c r="L151" s="15">
        <v>0</v>
      </c>
      <c r="M151" s="15">
        <v>0</v>
      </c>
      <c r="N151" s="15">
        <v>0</v>
      </c>
      <c r="O151" s="15">
        <v>0</v>
      </c>
      <c r="P151" s="15">
        <v>0</v>
      </c>
      <c r="Q151" s="15">
        <v>0</v>
      </c>
      <c r="R151" s="15">
        <v>0</v>
      </c>
      <c r="S151" s="3">
        <v>2000</v>
      </c>
      <c r="T151" s="3">
        <v>2000</v>
      </c>
      <c r="U151" s="3">
        <v>2000</v>
      </c>
      <c r="V151" s="3">
        <v>2000</v>
      </c>
      <c r="W151" s="3">
        <v>2000</v>
      </c>
      <c r="X151" s="3">
        <v>2000</v>
      </c>
      <c r="Y151" s="3">
        <v>4000</v>
      </c>
      <c r="Z151" s="3">
        <v>2000</v>
      </c>
    </row>
    <row r="152" spans="1:26" x14ac:dyDescent="0.25">
      <c r="A152" s="87" t="s">
        <v>1</v>
      </c>
      <c r="B152" s="3"/>
      <c r="C152" s="3">
        <v>0</v>
      </c>
      <c r="D152" s="3"/>
      <c r="E152" s="3"/>
      <c r="F152" s="3"/>
      <c r="G152" s="3"/>
      <c r="H152" s="3"/>
      <c r="I152" s="3"/>
      <c r="J152" s="3"/>
      <c r="K152" s="3"/>
      <c r="L152" s="3">
        <v>0</v>
      </c>
      <c r="M152" s="3">
        <v>0</v>
      </c>
      <c r="N152" s="3">
        <v>0</v>
      </c>
      <c r="O152" s="3">
        <v>0</v>
      </c>
      <c r="P152" s="3">
        <v>0</v>
      </c>
      <c r="Q152" s="3">
        <v>0</v>
      </c>
      <c r="R152" s="3">
        <v>0</v>
      </c>
      <c r="S152" s="3"/>
      <c r="T152" s="3"/>
      <c r="U152" s="3"/>
      <c r="V152" s="3"/>
      <c r="W152" s="3"/>
      <c r="X152" s="3"/>
      <c r="Y152" s="3"/>
      <c r="Z152" s="3"/>
    </row>
    <row r="153" spans="1:26" x14ac:dyDescent="0.25">
      <c r="A153" s="87" t="s">
        <v>1</v>
      </c>
      <c r="B153" s="3"/>
      <c r="C153" s="3">
        <v>0</v>
      </c>
      <c r="D153" s="3"/>
      <c r="E153" s="3"/>
      <c r="F153" s="3"/>
      <c r="G153" s="3"/>
      <c r="H153" s="3"/>
      <c r="I153" s="3"/>
      <c r="J153" s="3"/>
      <c r="K153" s="3"/>
      <c r="L153" s="3">
        <v>0</v>
      </c>
      <c r="M153" s="3">
        <v>0</v>
      </c>
      <c r="N153" s="3">
        <v>0</v>
      </c>
      <c r="O153" s="3">
        <v>0</v>
      </c>
      <c r="P153" s="3">
        <v>0</v>
      </c>
      <c r="Q153" s="3">
        <v>0</v>
      </c>
      <c r="R153" s="3">
        <v>0</v>
      </c>
      <c r="S153" s="3"/>
      <c r="T153" s="3">
        <v>2000</v>
      </c>
      <c r="U153" s="3"/>
      <c r="V153" s="3"/>
      <c r="W153" s="3"/>
      <c r="X153" s="3"/>
      <c r="Y153" s="3"/>
      <c r="Z153" s="3"/>
    </row>
    <row r="154" spans="1:26" x14ac:dyDescent="0.25">
      <c r="A154" s="87" t="s">
        <v>1</v>
      </c>
      <c r="B154" s="3"/>
      <c r="C154" s="3">
        <v>6000</v>
      </c>
      <c r="D154" s="3"/>
      <c r="E154" s="3"/>
      <c r="F154" s="3"/>
      <c r="G154" s="3"/>
      <c r="H154" s="3"/>
      <c r="I154" s="3"/>
      <c r="J154" s="3"/>
      <c r="K154" s="3"/>
      <c r="L154" s="3">
        <v>0</v>
      </c>
      <c r="M154" s="3">
        <v>0</v>
      </c>
      <c r="N154" s="3">
        <v>0</v>
      </c>
      <c r="O154" s="3">
        <v>0</v>
      </c>
      <c r="P154" s="3">
        <v>0</v>
      </c>
      <c r="Q154" s="3">
        <v>0</v>
      </c>
      <c r="R154" s="3">
        <v>0</v>
      </c>
      <c r="S154" s="3">
        <v>1000</v>
      </c>
      <c r="T154" s="3">
        <v>1000</v>
      </c>
      <c r="U154" s="3"/>
      <c r="V154" s="3">
        <v>1000</v>
      </c>
      <c r="W154" s="3">
        <v>1000</v>
      </c>
      <c r="X154" s="3">
        <v>1000</v>
      </c>
      <c r="Y154" s="3">
        <v>1000</v>
      </c>
      <c r="Z154" s="3">
        <v>1000</v>
      </c>
    </row>
    <row r="155" spans="1:26" x14ac:dyDescent="0.25">
      <c r="A155" s="87" t="s">
        <v>1</v>
      </c>
      <c r="B155" s="3"/>
      <c r="C155" s="3">
        <v>6000</v>
      </c>
      <c r="D155" s="3"/>
      <c r="E155" s="3"/>
      <c r="F155" s="3"/>
      <c r="G155" s="3"/>
      <c r="H155" s="3"/>
      <c r="I155" s="3"/>
      <c r="J155" s="3"/>
      <c r="K155" s="3"/>
      <c r="L155" s="3">
        <v>0</v>
      </c>
      <c r="M155" s="3">
        <v>0</v>
      </c>
      <c r="N155" s="3">
        <v>0</v>
      </c>
      <c r="O155" s="3">
        <v>0</v>
      </c>
      <c r="P155" s="3">
        <v>0</v>
      </c>
      <c r="Q155" s="3">
        <v>0</v>
      </c>
      <c r="R155" s="3">
        <v>0</v>
      </c>
      <c r="S155" s="3">
        <v>1000</v>
      </c>
      <c r="T155" s="3">
        <v>1000</v>
      </c>
      <c r="U155" s="3">
        <v>1000</v>
      </c>
      <c r="V155" s="3">
        <v>1000</v>
      </c>
      <c r="W155" s="3">
        <v>1000</v>
      </c>
      <c r="X155" s="3">
        <v>1000</v>
      </c>
      <c r="Y155" s="3">
        <v>1000</v>
      </c>
      <c r="Z155" s="3">
        <v>1000</v>
      </c>
    </row>
    <row r="156" spans="1:26" x14ac:dyDescent="0.25">
      <c r="A156" s="87" t="s">
        <v>1</v>
      </c>
      <c r="B156" s="3"/>
      <c r="C156" s="3"/>
      <c r="D156" s="3"/>
      <c r="E156" s="3"/>
      <c r="F156" s="3"/>
      <c r="G156" s="3"/>
      <c r="H156" s="3"/>
      <c r="I156" s="3"/>
      <c r="J156" s="3"/>
      <c r="K156" s="3"/>
      <c r="L156" s="3">
        <v>0</v>
      </c>
      <c r="M156" s="3">
        <v>0</v>
      </c>
      <c r="N156" s="3">
        <v>0</v>
      </c>
      <c r="O156" s="3">
        <v>0</v>
      </c>
      <c r="P156" s="3">
        <v>0</v>
      </c>
      <c r="Q156" s="3">
        <v>0</v>
      </c>
      <c r="R156" s="3">
        <v>0</v>
      </c>
      <c r="S156" s="3">
        <v>1000</v>
      </c>
      <c r="T156" s="3">
        <v>1000</v>
      </c>
      <c r="U156" s="3">
        <v>1000</v>
      </c>
      <c r="V156" s="3">
        <v>1000</v>
      </c>
      <c r="W156" s="3">
        <v>1000</v>
      </c>
      <c r="X156" s="3">
        <v>1000</v>
      </c>
      <c r="Y156" s="3">
        <v>1000</v>
      </c>
      <c r="Z156" s="3">
        <v>1000</v>
      </c>
    </row>
    <row r="157" spans="1:26" x14ac:dyDescent="0.25">
      <c r="A157" s="87" t="s">
        <v>1</v>
      </c>
      <c r="B157" s="3"/>
      <c r="C157" s="3">
        <v>100</v>
      </c>
      <c r="D157" s="3"/>
      <c r="E157" s="3"/>
      <c r="F157" s="3"/>
      <c r="G157" s="3"/>
      <c r="H157" s="3"/>
      <c r="I157" s="3"/>
      <c r="J157" s="3"/>
      <c r="K157" s="3"/>
      <c r="L157" s="3">
        <v>0</v>
      </c>
      <c r="M157" s="3">
        <v>0</v>
      </c>
      <c r="N157" s="3">
        <v>0</v>
      </c>
      <c r="O157" s="3">
        <v>0</v>
      </c>
      <c r="P157" s="3">
        <v>0</v>
      </c>
      <c r="Q157" s="3">
        <v>0</v>
      </c>
      <c r="R157" s="3">
        <v>0</v>
      </c>
      <c r="S157" s="3">
        <v>1000</v>
      </c>
      <c r="T157" s="3">
        <v>1000</v>
      </c>
      <c r="U157" s="3">
        <v>1000</v>
      </c>
      <c r="V157" s="3">
        <v>1000</v>
      </c>
      <c r="W157" s="3">
        <v>1000</v>
      </c>
      <c r="X157" s="3">
        <v>1000</v>
      </c>
      <c r="Y157" s="3"/>
      <c r="Z157" s="3">
        <v>1000</v>
      </c>
    </row>
    <row r="158" spans="1:26" x14ac:dyDescent="0.25">
      <c r="A158" s="87" t="s">
        <v>1</v>
      </c>
      <c r="B158" s="3"/>
      <c r="C158" s="3"/>
      <c r="D158" s="3"/>
      <c r="E158" s="3"/>
      <c r="F158" s="3"/>
      <c r="G158" s="3"/>
      <c r="H158" s="3"/>
      <c r="I158" s="3"/>
      <c r="J158" s="3"/>
      <c r="K158" s="3"/>
      <c r="L158" s="3">
        <v>5400</v>
      </c>
      <c r="M158" s="3">
        <v>5400</v>
      </c>
      <c r="N158" s="3">
        <v>0</v>
      </c>
      <c r="O158" s="3">
        <v>0</v>
      </c>
      <c r="P158" s="3">
        <v>0</v>
      </c>
      <c r="Q158" s="3">
        <v>0</v>
      </c>
      <c r="R158" s="3">
        <v>0</v>
      </c>
      <c r="S158" s="3"/>
      <c r="T158" s="3"/>
      <c r="U158" s="3">
        <v>2000</v>
      </c>
      <c r="V158" s="3"/>
      <c r="W158" s="3"/>
      <c r="X158" s="3">
        <v>2000</v>
      </c>
      <c r="Y158" s="3"/>
      <c r="Z158" s="3"/>
    </row>
    <row r="159" spans="1:26" x14ac:dyDescent="0.25">
      <c r="A159" s="87" t="s">
        <v>1</v>
      </c>
      <c r="B159" s="3"/>
      <c r="C159" s="3"/>
      <c r="D159" s="3"/>
      <c r="E159" s="3"/>
      <c r="F159" s="3"/>
      <c r="G159" s="3"/>
      <c r="H159" s="3"/>
      <c r="I159" s="3"/>
      <c r="J159" s="3"/>
      <c r="K159" s="3"/>
      <c r="L159" s="3">
        <v>4000</v>
      </c>
      <c r="M159" s="3">
        <v>4000</v>
      </c>
      <c r="N159" s="3">
        <v>1500</v>
      </c>
      <c r="O159" s="3">
        <v>1500</v>
      </c>
      <c r="P159" s="3">
        <v>0</v>
      </c>
      <c r="Q159" s="3">
        <v>0</v>
      </c>
      <c r="R159" s="3">
        <v>0</v>
      </c>
      <c r="S159" s="3">
        <v>1000</v>
      </c>
      <c r="T159" s="3"/>
      <c r="U159" s="3"/>
      <c r="V159" s="3"/>
      <c r="W159" s="3"/>
      <c r="X159" s="3"/>
      <c r="Y159" s="3"/>
      <c r="Z159" s="3"/>
    </row>
    <row r="160" spans="1:26" x14ac:dyDescent="0.25">
      <c r="A160" s="87" t="s">
        <v>1</v>
      </c>
      <c r="B160" s="3"/>
      <c r="C160" s="3"/>
      <c r="D160" s="3"/>
      <c r="E160" s="3"/>
      <c r="F160" s="3"/>
      <c r="G160" s="3"/>
      <c r="H160" s="3"/>
      <c r="I160" s="3"/>
      <c r="J160" s="3"/>
      <c r="K160" s="3"/>
      <c r="L160" s="3"/>
      <c r="M160" s="3"/>
      <c r="N160" s="3">
        <v>2000</v>
      </c>
      <c r="O160" s="3">
        <v>2000</v>
      </c>
      <c r="P160" s="3">
        <v>6000</v>
      </c>
      <c r="Q160" s="3">
        <v>4500</v>
      </c>
      <c r="R160" s="3">
        <v>7500</v>
      </c>
      <c r="S160" s="3"/>
      <c r="T160" s="3"/>
      <c r="U160" s="3"/>
      <c r="V160" s="3">
        <v>1000</v>
      </c>
      <c r="W160" s="3"/>
      <c r="X160" s="3"/>
      <c r="Y160" s="3"/>
      <c r="Z160" s="3"/>
    </row>
    <row r="161" spans="1:26" x14ac:dyDescent="0.25">
      <c r="A161" s="87" t="s">
        <v>1</v>
      </c>
      <c r="B161" s="3"/>
      <c r="C161" s="3">
        <v>100</v>
      </c>
      <c r="D161" s="3"/>
      <c r="E161" s="3"/>
      <c r="F161" s="3"/>
      <c r="G161" s="3"/>
      <c r="H161" s="3"/>
      <c r="I161" s="3"/>
      <c r="J161" s="3"/>
      <c r="K161" s="3"/>
      <c r="L161" s="3"/>
      <c r="M161" s="3"/>
      <c r="N161" s="3"/>
      <c r="O161" s="3"/>
      <c r="P161" s="3">
        <v>4000</v>
      </c>
      <c r="Q161" s="3">
        <v>6000</v>
      </c>
      <c r="R161" s="3">
        <v>6000</v>
      </c>
      <c r="S161" s="3"/>
      <c r="T161" s="3"/>
      <c r="U161" s="3"/>
      <c r="V161" s="3">
        <v>1000</v>
      </c>
      <c r="W161" s="3"/>
      <c r="X161" s="3"/>
      <c r="Y161" s="3"/>
      <c r="Z161" s="3"/>
    </row>
    <row r="162" spans="1:26" x14ac:dyDescent="0.25">
      <c r="A162" s="87" t="s">
        <v>1</v>
      </c>
      <c r="B162" s="3"/>
      <c r="C162" s="3"/>
      <c r="D162" s="3"/>
      <c r="E162" s="3"/>
      <c r="F162" s="3"/>
      <c r="G162" s="3"/>
      <c r="H162" s="3"/>
      <c r="I162" s="3"/>
      <c r="J162" s="3"/>
      <c r="K162" s="3"/>
      <c r="L162" s="3"/>
      <c r="M162" s="3"/>
      <c r="N162" s="3"/>
      <c r="O162" s="3"/>
      <c r="P162" s="3"/>
      <c r="Q162" s="3"/>
      <c r="R162" s="3"/>
      <c r="S162" s="3">
        <v>1000</v>
      </c>
      <c r="T162" s="3"/>
      <c r="U162" s="3"/>
      <c r="V162" s="3"/>
      <c r="W162" s="3"/>
      <c r="X162" s="3"/>
      <c r="Y162" s="3"/>
      <c r="Z162" s="3"/>
    </row>
    <row r="163" spans="1:26" x14ac:dyDescent="0.25">
      <c r="A163" s="87" t="s">
        <v>1</v>
      </c>
      <c r="B163" s="3"/>
      <c r="C163" s="3">
        <v>1500</v>
      </c>
      <c r="D163" s="3"/>
      <c r="E163" s="3"/>
      <c r="F163" s="3"/>
      <c r="G163" s="3"/>
      <c r="H163" s="3"/>
      <c r="I163" s="3"/>
      <c r="J163" s="3"/>
      <c r="K163" s="3"/>
      <c r="L163" s="3"/>
      <c r="M163" s="3"/>
      <c r="N163" s="3"/>
      <c r="O163" s="3"/>
      <c r="P163" s="3"/>
      <c r="Q163" s="3"/>
      <c r="R163" s="3"/>
      <c r="S163" s="3"/>
      <c r="T163" s="3">
        <v>2200</v>
      </c>
      <c r="U163" s="3">
        <v>4400</v>
      </c>
      <c r="V163" s="3">
        <v>2200</v>
      </c>
      <c r="W163" s="3">
        <v>2200</v>
      </c>
      <c r="X163" s="3">
        <v>2200</v>
      </c>
      <c r="Y163" s="3">
        <v>2200</v>
      </c>
      <c r="Z163" s="3">
        <v>2200</v>
      </c>
    </row>
    <row r="164" spans="1:26" x14ac:dyDescent="0.25">
      <c r="A164" s="87" t="s">
        <v>1</v>
      </c>
      <c r="B164" s="3"/>
      <c r="C164" s="3">
        <v>3000</v>
      </c>
      <c r="D164" s="3"/>
      <c r="E164" s="3"/>
      <c r="F164" s="3"/>
      <c r="G164" s="3"/>
      <c r="H164" s="3"/>
      <c r="I164" s="3"/>
      <c r="J164" s="3"/>
      <c r="K164" s="3"/>
      <c r="L164" s="3"/>
      <c r="M164" s="3"/>
      <c r="N164" s="3"/>
      <c r="O164" s="3"/>
      <c r="P164" s="3"/>
      <c r="Q164" s="3"/>
      <c r="R164" s="3"/>
      <c r="S164" s="3">
        <v>2200</v>
      </c>
      <c r="T164" s="3">
        <v>2200</v>
      </c>
      <c r="U164" s="3">
        <v>4400</v>
      </c>
      <c r="V164" s="3"/>
      <c r="W164" s="3">
        <v>2200</v>
      </c>
      <c r="X164" s="3">
        <v>2200</v>
      </c>
      <c r="Y164" s="3">
        <v>2200</v>
      </c>
      <c r="Z164" s="3">
        <v>2200</v>
      </c>
    </row>
    <row r="165" spans="1:26" x14ac:dyDescent="0.25">
      <c r="A165" s="87" t="s">
        <v>1</v>
      </c>
      <c r="B165" s="3"/>
      <c r="C165" s="3">
        <v>6000</v>
      </c>
      <c r="D165" s="3"/>
      <c r="E165" s="3"/>
      <c r="F165" s="3"/>
      <c r="G165" s="3"/>
      <c r="H165" s="3"/>
      <c r="I165" s="3"/>
      <c r="J165" s="3"/>
      <c r="K165" s="3"/>
      <c r="L165" s="3"/>
      <c r="M165" s="3"/>
      <c r="N165" s="3"/>
      <c r="O165" s="3"/>
      <c r="P165" s="3"/>
      <c r="Q165" s="3"/>
      <c r="R165" s="3"/>
      <c r="S165" s="3"/>
      <c r="T165" s="3"/>
      <c r="U165" s="3"/>
      <c r="V165" s="3"/>
      <c r="W165" s="3"/>
      <c r="X165" s="3"/>
      <c r="Y165" s="3"/>
      <c r="Z165" s="3"/>
    </row>
    <row r="166" spans="1:26" x14ac:dyDescent="0.25">
      <c r="A166" s="87" t="s">
        <v>1</v>
      </c>
      <c r="B166" s="3"/>
      <c r="C166" s="3">
        <v>4000</v>
      </c>
      <c r="D166" s="3"/>
      <c r="E166" s="3"/>
      <c r="F166" s="3"/>
      <c r="G166" s="3"/>
      <c r="H166" s="3"/>
      <c r="I166" s="3"/>
      <c r="J166" s="3"/>
      <c r="K166" s="3"/>
      <c r="L166" s="3"/>
      <c r="M166" s="3"/>
      <c r="N166" s="3"/>
      <c r="O166" s="3"/>
      <c r="P166" s="3"/>
      <c r="Q166" s="3"/>
      <c r="R166" s="3"/>
      <c r="S166" s="3"/>
      <c r="T166" s="3"/>
      <c r="U166" s="3"/>
      <c r="V166" s="3"/>
      <c r="W166" s="3"/>
      <c r="X166" s="3"/>
      <c r="Y166" s="3"/>
      <c r="Z166" s="3"/>
    </row>
    <row r="167" spans="1:26" x14ac:dyDescent="0.25">
      <c r="A167" s="87" t="s">
        <v>1</v>
      </c>
      <c r="B167" s="3"/>
      <c r="C167" s="3"/>
      <c r="D167" s="3"/>
      <c r="E167" s="3"/>
      <c r="F167" s="3"/>
      <c r="G167" s="3"/>
      <c r="H167" s="3"/>
      <c r="I167" s="3"/>
      <c r="J167" s="3"/>
      <c r="K167" s="3"/>
      <c r="L167" s="3">
        <v>1500</v>
      </c>
      <c r="M167" s="3">
        <v>1500</v>
      </c>
      <c r="N167" s="3"/>
      <c r="O167" s="3"/>
      <c r="P167" s="3"/>
      <c r="Q167" s="3"/>
      <c r="R167" s="3"/>
      <c r="S167" s="3"/>
      <c r="T167" s="3"/>
      <c r="U167" s="3"/>
      <c r="V167" s="3"/>
      <c r="W167" s="3"/>
      <c r="X167" s="3"/>
      <c r="Y167" s="3"/>
      <c r="Z167" s="3"/>
    </row>
    <row r="168" spans="1:26" x14ac:dyDescent="0.25">
      <c r="A168" s="87" t="s">
        <v>1</v>
      </c>
      <c r="B168" s="3"/>
      <c r="C168" s="3"/>
      <c r="D168" s="3"/>
      <c r="E168" s="3"/>
      <c r="F168" s="3"/>
      <c r="G168" s="3"/>
      <c r="H168" s="3"/>
      <c r="I168" s="3"/>
      <c r="J168" s="3"/>
      <c r="K168" s="3"/>
      <c r="L168" s="3">
        <v>4000</v>
      </c>
      <c r="M168" s="3">
        <v>4000</v>
      </c>
      <c r="N168" s="3"/>
      <c r="O168" s="3"/>
      <c r="P168" s="3">
        <v>1500</v>
      </c>
      <c r="Q168" s="3"/>
      <c r="R168" s="3"/>
      <c r="S168" s="3"/>
      <c r="T168" s="3">
        <v>1500</v>
      </c>
      <c r="U168" s="3"/>
      <c r="V168" s="3"/>
      <c r="W168" s="3"/>
      <c r="X168" s="3"/>
      <c r="Y168" s="3"/>
      <c r="Z168" s="3">
        <v>1500</v>
      </c>
    </row>
    <row r="169" spans="1:26" x14ac:dyDescent="0.25">
      <c r="A169" s="87" t="s">
        <v>1</v>
      </c>
      <c r="B169" s="3"/>
      <c r="C169" s="3"/>
      <c r="D169" s="3"/>
      <c r="E169" s="3"/>
      <c r="F169" s="3"/>
      <c r="G169" s="3"/>
      <c r="H169" s="3"/>
      <c r="I169" s="3"/>
      <c r="J169" s="3"/>
      <c r="K169" s="3"/>
      <c r="L169" s="3">
        <v>4500</v>
      </c>
      <c r="M169" s="3">
        <v>4500</v>
      </c>
      <c r="N169" s="3">
        <v>1000</v>
      </c>
      <c r="O169" s="3">
        <v>1000</v>
      </c>
      <c r="P169" s="3"/>
      <c r="Q169" s="3"/>
      <c r="R169" s="3">
        <v>1500</v>
      </c>
      <c r="S169" s="3"/>
      <c r="T169" s="3"/>
      <c r="U169" s="3"/>
      <c r="V169" s="3"/>
      <c r="W169" s="3"/>
      <c r="X169" s="3">
        <v>1500</v>
      </c>
      <c r="Y169" s="3"/>
      <c r="Z169" s="3"/>
    </row>
    <row r="170" spans="1:26" x14ac:dyDescent="0.25">
      <c r="A170" s="87" t="s">
        <v>1</v>
      </c>
      <c r="B170" s="3"/>
      <c r="C170" s="3"/>
      <c r="D170" s="3"/>
      <c r="E170" s="3"/>
      <c r="F170" s="3"/>
      <c r="G170" s="3"/>
      <c r="H170" s="3"/>
      <c r="I170" s="3"/>
      <c r="J170" s="3"/>
      <c r="K170" s="3"/>
      <c r="L170" s="3">
        <v>2000</v>
      </c>
      <c r="M170" s="3">
        <v>2000</v>
      </c>
      <c r="N170" s="3">
        <v>3000</v>
      </c>
      <c r="O170" s="3">
        <v>3000</v>
      </c>
      <c r="P170" s="3">
        <v>3000</v>
      </c>
      <c r="Q170" s="3">
        <v>2000</v>
      </c>
      <c r="R170" s="3">
        <v>3000</v>
      </c>
      <c r="S170" s="3">
        <v>2000</v>
      </c>
      <c r="T170" s="3">
        <v>2000</v>
      </c>
      <c r="U170" s="3">
        <v>2000</v>
      </c>
      <c r="V170" s="3">
        <v>2000</v>
      </c>
      <c r="W170" s="3">
        <v>2000</v>
      </c>
      <c r="X170" s="3">
        <v>2000</v>
      </c>
      <c r="Y170" s="3">
        <v>2000</v>
      </c>
      <c r="Z170" s="3">
        <v>3000</v>
      </c>
    </row>
    <row r="171" spans="1:26" x14ac:dyDescent="0.25">
      <c r="A171" s="87" t="s">
        <v>1</v>
      </c>
      <c r="B171" s="3"/>
      <c r="C171" s="3"/>
      <c r="D171" s="3"/>
      <c r="E171" s="3"/>
      <c r="F171" s="3"/>
      <c r="G171" s="3"/>
      <c r="H171" s="3"/>
      <c r="I171" s="3"/>
      <c r="J171" s="3"/>
      <c r="K171" s="3"/>
      <c r="L171" s="3"/>
      <c r="M171" s="3"/>
      <c r="N171" s="3">
        <v>2000</v>
      </c>
      <c r="O171" s="3">
        <v>2000</v>
      </c>
      <c r="P171" s="3">
        <v>6000</v>
      </c>
      <c r="Q171" s="3">
        <v>6000</v>
      </c>
      <c r="R171" s="3">
        <v>6000</v>
      </c>
      <c r="S171" s="3">
        <v>3000</v>
      </c>
      <c r="T171" s="3">
        <v>3000</v>
      </c>
      <c r="U171" s="3">
        <v>4500</v>
      </c>
      <c r="V171" s="3">
        <v>4500</v>
      </c>
      <c r="W171" s="3">
        <v>4500</v>
      </c>
      <c r="X171" s="3">
        <v>4500</v>
      </c>
      <c r="Y171" s="3">
        <v>3000</v>
      </c>
      <c r="Z171" s="3">
        <v>4500</v>
      </c>
    </row>
    <row r="172" spans="1:26" x14ac:dyDescent="0.25">
      <c r="A172" s="87" t="s">
        <v>1</v>
      </c>
      <c r="B172" s="3"/>
      <c r="C172" s="3"/>
      <c r="D172" s="3"/>
      <c r="E172" s="3"/>
      <c r="F172" s="3"/>
      <c r="G172" s="3"/>
      <c r="H172" s="3"/>
      <c r="I172" s="3"/>
      <c r="J172" s="3"/>
      <c r="K172" s="3"/>
      <c r="L172" s="3"/>
      <c r="M172" s="3"/>
      <c r="N172" s="3"/>
      <c r="O172" s="3"/>
      <c r="P172" s="3">
        <v>2000</v>
      </c>
      <c r="Q172" s="3">
        <v>4000</v>
      </c>
      <c r="R172" s="3">
        <v>4000</v>
      </c>
      <c r="S172" s="3">
        <v>2000</v>
      </c>
      <c r="T172" s="3">
        <v>2000</v>
      </c>
      <c r="U172" s="3">
        <v>2000</v>
      </c>
      <c r="V172" s="3">
        <v>2000</v>
      </c>
      <c r="W172" s="3">
        <v>2000</v>
      </c>
      <c r="X172" s="3">
        <v>2000</v>
      </c>
      <c r="Y172" s="3">
        <v>4000</v>
      </c>
      <c r="Z172" s="3">
        <v>2000</v>
      </c>
    </row>
    <row r="173" spans="1:26" x14ac:dyDescent="0.25">
      <c r="A173" s="87" t="s">
        <v>1</v>
      </c>
      <c r="B173" s="3"/>
      <c r="C173" s="3"/>
      <c r="D173" s="3"/>
      <c r="E173" s="3"/>
      <c r="F173" s="3"/>
      <c r="G173" s="3"/>
      <c r="H173" s="3"/>
      <c r="I173" s="3"/>
      <c r="J173" s="3"/>
      <c r="K173" s="3"/>
      <c r="L173" s="3">
        <v>1000</v>
      </c>
      <c r="M173" s="3">
        <v>1000</v>
      </c>
      <c r="N173" s="3">
        <v>720</v>
      </c>
      <c r="O173" s="3">
        <v>720</v>
      </c>
      <c r="P173" s="3"/>
      <c r="Q173" s="3"/>
      <c r="R173" s="3"/>
      <c r="S173" s="3"/>
      <c r="T173" s="3"/>
      <c r="U173" s="3"/>
      <c r="V173" s="3"/>
      <c r="W173" s="3"/>
      <c r="X173" s="3"/>
      <c r="Y173" s="3"/>
      <c r="Z173" s="3"/>
    </row>
    <row r="174" spans="1:26" x14ac:dyDescent="0.25">
      <c r="A174" s="87" t="s">
        <v>1</v>
      </c>
      <c r="B174" s="3"/>
      <c r="C174" s="3"/>
      <c r="D174" s="3"/>
      <c r="E174" s="3"/>
      <c r="F174" s="3"/>
      <c r="G174" s="3"/>
      <c r="H174" s="3"/>
      <c r="I174" s="3"/>
      <c r="J174" s="3"/>
      <c r="K174" s="3"/>
      <c r="L174" s="3">
        <v>1000</v>
      </c>
      <c r="M174" s="3">
        <v>1000</v>
      </c>
      <c r="N174" s="3"/>
      <c r="O174" s="3"/>
      <c r="P174" s="3"/>
      <c r="Q174" s="3"/>
      <c r="R174" s="3"/>
      <c r="S174" s="3">
        <v>2000</v>
      </c>
      <c r="T174" s="3"/>
      <c r="U174" s="3"/>
      <c r="V174" s="3"/>
      <c r="W174" s="3"/>
      <c r="X174" s="3"/>
      <c r="Y174" s="3">
        <v>2000</v>
      </c>
      <c r="Z174" s="3"/>
    </row>
    <row r="175" spans="1:26" x14ac:dyDescent="0.25">
      <c r="A175" s="87" t="s">
        <v>1</v>
      </c>
      <c r="B175" s="3"/>
      <c r="C175" s="3"/>
      <c r="D175" s="3"/>
      <c r="E175" s="3"/>
      <c r="F175" s="3"/>
      <c r="G175" s="3"/>
      <c r="H175" s="3"/>
      <c r="I175" s="3"/>
      <c r="J175" s="3"/>
      <c r="K175" s="3"/>
      <c r="L175" s="3">
        <v>1000</v>
      </c>
      <c r="M175" s="3">
        <v>1000</v>
      </c>
      <c r="N175" s="3"/>
      <c r="O175" s="3"/>
      <c r="P175" s="3">
        <v>1000</v>
      </c>
      <c r="Q175" s="3">
        <v>1000</v>
      </c>
      <c r="R175" s="3">
        <v>1000</v>
      </c>
      <c r="S175" s="3">
        <v>1000</v>
      </c>
      <c r="T175" s="3">
        <v>1000</v>
      </c>
      <c r="U175" s="3"/>
      <c r="V175" s="3">
        <v>1000</v>
      </c>
      <c r="W175" s="3"/>
      <c r="X175" s="3">
        <v>1000</v>
      </c>
      <c r="Y175" s="3">
        <v>1000</v>
      </c>
      <c r="Z175" s="3">
        <v>1000</v>
      </c>
    </row>
    <row r="176" spans="1:26" x14ac:dyDescent="0.25">
      <c r="A176" s="87" t="s">
        <v>1</v>
      </c>
      <c r="B176" s="3"/>
      <c r="C176" s="3"/>
      <c r="D176" s="3"/>
      <c r="E176" s="3"/>
      <c r="F176" s="3"/>
      <c r="G176" s="3"/>
      <c r="H176" s="3"/>
      <c r="I176" s="3"/>
      <c r="J176" s="3"/>
      <c r="K176" s="3"/>
      <c r="L176" s="3">
        <v>1000</v>
      </c>
      <c r="M176" s="3">
        <v>1000</v>
      </c>
      <c r="N176" s="3">
        <v>1000</v>
      </c>
      <c r="O176" s="3">
        <v>1000</v>
      </c>
      <c r="P176" s="3">
        <v>1000</v>
      </c>
      <c r="Q176" s="3"/>
      <c r="R176" s="3">
        <v>1000</v>
      </c>
      <c r="S176" s="3">
        <v>1000</v>
      </c>
      <c r="T176" s="3">
        <v>1000</v>
      </c>
      <c r="U176" s="3">
        <v>1000</v>
      </c>
      <c r="V176" s="3">
        <v>1000</v>
      </c>
      <c r="W176" s="3"/>
      <c r="X176" s="3">
        <v>1000</v>
      </c>
      <c r="Y176" s="3">
        <v>1000</v>
      </c>
      <c r="Z176" s="3">
        <v>1000</v>
      </c>
    </row>
    <row r="177" spans="1:26" x14ac:dyDescent="0.25">
      <c r="A177" s="87" t="s">
        <v>1</v>
      </c>
      <c r="B177" s="3"/>
      <c r="C177" s="3"/>
      <c r="D177" s="3"/>
      <c r="E177" s="3"/>
      <c r="F177" s="3"/>
      <c r="G177" s="3"/>
      <c r="H177" s="3"/>
      <c r="I177" s="3"/>
      <c r="J177" s="3"/>
      <c r="K177" s="3"/>
      <c r="L177" s="3"/>
      <c r="M177" s="3"/>
      <c r="N177" s="3">
        <v>1000</v>
      </c>
      <c r="O177" s="3">
        <v>1000</v>
      </c>
      <c r="P177" s="3">
        <v>1000</v>
      </c>
      <c r="Q177" s="3"/>
      <c r="R177" s="3">
        <v>1000</v>
      </c>
      <c r="S177" s="3">
        <v>1000</v>
      </c>
      <c r="T177" s="3">
        <v>1000</v>
      </c>
      <c r="U177" s="3">
        <v>1000</v>
      </c>
      <c r="V177" s="3">
        <v>1000</v>
      </c>
      <c r="W177" s="3"/>
      <c r="X177" s="3">
        <v>1000</v>
      </c>
      <c r="Y177" s="3">
        <v>1000</v>
      </c>
      <c r="Z177" s="3">
        <v>1000</v>
      </c>
    </row>
    <row r="178" spans="1:26" x14ac:dyDescent="0.25">
      <c r="A178" s="53" t="s">
        <v>1</v>
      </c>
      <c r="C178">
        <v>4400</v>
      </c>
      <c r="N178">
        <v>2000</v>
      </c>
      <c r="O178">
        <v>2000</v>
      </c>
      <c r="P178">
        <v>1000</v>
      </c>
      <c r="Q178">
        <v>1000</v>
      </c>
      <c r="R178">
        <v>1000</v>
      </c>
      <c r="S178">
        <v>1000</v>
      </c>
      <c r="T178">
        <v>1000</v>
      </c>
      <c r="V178">
        <v>1000</v>
      </c>
      <c r="X178">
        <v>1000</v>
      </c>
      <c r="Y178">
        <v>1000</v>
      </c>
      <c r="Z178">
        <v>1000</v>
      </c>
    </row>
    <row r="179" spans="1:26" x14ac:dyDescent="0.25">
      <c r="A179" s="53" t="s">
        <v>1</v>
      </c>
      <c r="C179">
        <v>4400</v>
      </c>
      <c r="L179">
        <v>1000</v>
      </c>
      <c r="M179">
        <v>1000</v>
      </c>
      <c r="W179">
        <v>2000</v>
      </c>
      <c r="Z179">
        <v>2000</v>
      </c>
    </row>
    <row r="180" spans="1:26" x14ac:dyDescent="0.25">
      <c r="A180" s="53" t="s">
        <v>1</v>
      </c>
      <c r="L180">
        <v>1000</v>
      </c>
      <c r="M180">
        <v>1000</v>
      </c>
      <c r="S180">
        <v>1000</v>
      </c>
    </row>
    <row r="181" spans="1:26" x14ac:dyDescent="0.25">
      <c r="A181" s="53" t="s">
        <v>1</v>
      </c>
      <c r="R181">
        <v>1000</v>
      </c>
      <c r="V181">
        <v>1000</v>
      </c>
    </row>
    <row r="182" spans="1:26" x14ac:dyDescent="0.25">
      <c r="A182" s="53" t="s">
        <v>1</v>
      </c>
      <c r="R182">
        <v>1000</v>
      </c>
      <c r="V182">
        <v>1000</v>
      </c>
    </row>
    <row r="183" spans="1:26" x14ac:dyDescent="0.25">
      <c r="A183" s="53" t="s">
        <v>1</v>
      </c>
      <c r="P183">
        <v>1000</v>
      </c>
      <c r="S183">
        <v>1000</v>
      </c>
    </row>
    <row r="184" spans="1:26" x14ac:dyDescent="0.25">
      <c r="A184" s="53" t="s">
        <v>1</v>
      </c>
      <c r="P184">
        <v>2200</v>
      </c>
      <c r="Q184">
        <v>4400</v>
      </c>
      <c r="R184">
        <v>4400</v>
      </c>
      <c r="T184">
        <v>2200</v>
      </c>
      <c r="U184">
        <v>2200</v>
      </c>
      <c r="V184">
        <v>4400</v>
      </c>
      <c r="W184">
        <v>2200</v>
      </c>
      <c r="X184">
        <v>2200</v>
      </c>
      <c r="Y184">
        <v>2200</v>
      </c>
      <c r="Z184">
        <v>2200</v>
      </c>
    </row>
    <row r="185" spans="1:26" x14ac:dyDescent="0.25">
      <c r="A185" s="53" t="s">
        <v>1</v>
      </c>
      <c r="P185">
        <v>2200</v>
      </c>
      <c r="Q185">
        <v>2200</v>
      </c>
      <c r="R185">
        <v>4400</v>
      </c>
      <c r="S185">
        <v>2200</v>
      </c>
      <c r="T185">
        <v>2200</v>
      </c>
      <c r="U185">
        <v>2200</v>
      </c>
      <c r="V185">
        <v>2200</v>
      </c>
      <c r="W185">
        <v>2200</v>
      </c>
      <c r="X185">
        <v>4400</v>
      </c>
      <c r="Y185">
        <v>2200</v>
      </c>
      <c r="Z185">
        <v>2200</v>
      </c>
    </row>
  </sheetData>
  <phoneticPr fontId="8"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1FB6E-8A1A-4F82-A294-7192C3DF3651}">
  <sheetPr codeName="Sheet2">
    <tabColor theme="5" tint="0.39997558519241921"/>
    <pageSetUpPr fitToPage="1"/>
  </sheetPr>
  <dimension ref="A1:KZ364"/>
  <sheetViews>
    <sheetView zoomScale="60" zoomScaleNormal="60" workbookViewId="0">
      <pane xSplit="4" topLeftCell="JF1" activePane="topRight" state="frozen"/>
      <selection pane="topRight" activeCell="JJ23" sqref="JJ23:JJ26"/>
    </sheetView>
  </sheetViews>
  <sheetFormatPr baseColWidth="10" defaultColWidth="8.85546875" defaultRowHeight="15" x14ac:dyDescent="0.25"/>
  <cols>
    <col min="2" max="2" width="13" bestFit="1" customWidth="1"/>
    <col min="3" max="3" width="4.85546875" bestFit="1" customWidth="1"/>
    <col min="4" max="4" width="19.140625" style="10" bestFit="1" customWidth="1"/>
    <col min="5" max="5" width="9.85546875" customWidth="1"/>
    <col min="6" max="6" width="9.7109375" customWidth="1"/>
    <col min="7" max="8" width="15.7109375" customWidth="1"/>
    <col min="9" max="26" width="8.85546875" customWidth="1"/>
    <col min="27" max="27" width="9.85546875" bestFit="1" customWidth="1"/>
    <col min="28" max="28" width="9.7109375" customWidth="1"/>
    <col min="29" max="30" width="15.7109375" customWidth="1"/>
    <col min="49" max="49" width="9.85546875" bestFit="1" customWidth="1"/>
    <col min="50" max="50" width="9.7109375" customWidth="1"/>
    <col min="51" max="52" width="15.7109375" customWidth="1"/>
    <col min="71" max="71" width="9.85546875" bestFit="1" customWidth="1"/>
    <col min="72" max="72" width="9.7109375" customWidth="1"/>
    <col min="73" max="74" width="15.7109375" customWidth="1"/>
    <col min="93" max="93" width="9.85546875" bestFit="1" customWidth="1"/>
    <col min="94" max="94" width="9.7109375" customWidth="1"/>
    <col min="95" max="96" width="15.7109375" customWidth="1"/>
    <col min="115" max="115" width="9.85546875" bestFit="1" customWidth="1"/>
    <col min="116" max="116" width="9.7109375" customWidth="1"/>
    <col min="117" max="118" width="15.7109375" customWidth="1"/>
    <col min="137" max="137" width="9.85546875" bestFit="1" customWidth="1"/>
    <col min="138" max="138" width="9.7109375" customWidth="1"/>
    <col min="139" max="140" width="15.7109375" customWidth="1"/>
    <col min="159" max="159" width="9.85546875" bestFit="1" customWidth="1"/>
    <col min="160" max="160" width="9.7109375" customWidth="1"/>
    <col min="161" max="162" width="15.7109375" customWidth="1"/>
    <col min="181" max="181" width="9.85546875" bestFit="1" customWidth="1"/>
    <col min="182" max="182" width="9.7109375" customWidth="1"/>
    <col min="183" max="184" width="15.7109375" customWidth="1"/>
    <col min="203" max="203" width="9.85546875" bestFit="1" customWidth="1"/>
    <col min="204" max="204" width="9.7109375" customWidth="1"/>
    <col min="205" max="206" width="15.7109375" customWidth="1"/>
    <col min="225" max="225" width="9.85546875" bestFit="1" customWidth="1"/>
    <col min="226" max="226" width="9.7109375" customWidth="1"/>
    <col min="227" max="228" width="15.7109375" customWidth="1"/>
    <col min="247" max="247" width="9.85546875" bestFit="1" customWidth="1"/>
    <col min="248" max="248" width="9.7109375" customWidth="1"/>
    <col min="249" max="250" width="15.7109375" customWidth="1"/>
    <col min="269" max="269" width="9.85546875" bestFit="1" customWidth="1"/>
    <col min="270" max="270" width="9.7109375" customWidth="1"/>
    <col min="271" max="272" width="15.7109375" customWidth="1"/>
    <col min="291" max="291" width="9.85546875" bestFit="1" customWidth="1"/>
    <col min="292" max="292" width="9.7109375" customWidth="1"/>
    <col min="293" max="294" width="15.7109375" customWidth="1"/>
  </cols>
  <sheetData>
    <row r="1" spans="1:312" x14ac:dyDescent="0.25">
      <c r="D1"/>
    </row>
    <row r="2" spans="1:312" x14ac:dyDescent="0.25">
      <c r="D2"/>
    </row>
    <row r="3" spans="1:312" ht="15.75" thickBot="1" x14ac:dyDescent="0.3">
      <c r="D3"/>
    </row>
    <row r="4" spans="1:312" x14ac:dyDescent="0.25">
      <c r="D4"/>
      <c r="E4" s="229" t="s">
        <v>184</v>
      </c>
      <c r="F4" s="230"/>
      <c r="G4" s="230"/>
      <c r="H4" s="230"/>
      <c r="I4" s="230"/>
      <c r="J4" s="230"/>
      <c r="K4" s="230"/>
      <c r="L4" s="230"/>
      <c r="M4" s="230"/>
      <c r="N4" s="230"/>
      <c r="O4" s="230"/>
      <c r="P4" s="230"/>
      <c r="Q4" s="230"/>
      <c r="R4" s="230"/>
      <c r="S4" s="230"/>
      <c r="T4" s="230"/>
      <c r="U4" s="230"/>
      <c r="V4" s="230"/>
      <c r="W4" s="230"/>
      <c r="X4" s="230"/>
      <c r="Y4" s="230"/>
      <c r="Z4" s="231"/>
      <c r="AA4" s="229" t="s">
        <v>197</v>
      </c>
      <c r="AB4" s="230"/>
      <c r="AC4" s="230"/>
      <c r="AD4" s="230"/>
      <c r="AE4" s="230"/>
      <c r="AF4" s="230"/>
      <c r="AG4" s="230"/>
      <c r="AH4" s="230"/>
      <c r="AI4" s="230"/>
      <c r="AJ4" s="230"/>
      <c r="AK4" s="230"/>
      <c r="AL4" s="230"/>
      <c r="AM4" s="230"/>
      <c r="AN4" s="230"/>
      <c r="AO4" s="230"/>
      <c r="AP4" s="230"/>
      <c r="AQ4" s="230"/>
      <c r="AR4" s="230"/>
      <c r="AS4" s="230"/>
      <c r="AT4" s="230"/>
      <c r="AU4" s="230"/>
      <c r="AV4" s="231"/>
      <c r="AW4" s="229" t="s">
        <v>204</v>
      </c>
      <c r="AX4" s="230"/>
      <c r="AY4" s="230"/>
      <c r="AZ4" s="230"/>
      <c r="BA4" s="230"/>
      <c r="BB4" s="230"/>
      <c r="BC4" s="230"/>
      <c r="BD4" s="230"/>
      <c r="BE4" s="230"/>
      <c r="BF4" s="230"/>
      <c r="BG4" s="230"/>
      <c r="BH4" s="230"/>
      <c r="BI4" s="230"/>
      <c r="BJ4" s="230"/>
      <c r="BK4" s="230"/>
      <c r="BL4" s="230"/>
      <c r="BM4" s="230"/>
      <c r="BN4" s="230"/>
      <c r="BO4" s="230"/>
      <c r="BP4" s="230"/>
      <c r="BQ4" s="230"/>
      <c r="BR4" s="231"/>
      <c r="BS4" s="229" t="s">
        <v>211</v>
      </c>
      <c r="BT4" s="230"/>
      <c r="BU4" s="230"/>
      <c r="BV4" s="230"/>
      <c r="BW4" s="230"/>
      <c r="BX4" s="230"/>
      <c r="BY4" s="230"/>
      <c r="BZ4" s="230"/>
      <c r="CA4" s="230"/>
      <c r="CB4" s="230"/>
      <c r="CC4" s="230"/>
      <c r="CD4" s="230"/>
      <c r="CE4" s="230"/>
      <c r="CF4" s="230"/>
      <c r="CG4" s="230"/>
      <c r="CH4" s="230"/>
      <c r="CI4" s="230"/>
      <c r="CJ4" s="230"/>
      <c r="CK4" s="230"/>
      <c r="CL4" s="230"/>
      <c r="CM4" s="230"/>
      <c r="CN4" s="231"/>
      <c r="CO4" s="229" t="s">
        <v>218</v>
      </c>
      <c r="CP4" s="230"/>
      <c r="CQ4" s="230"/>
      <c r="CR4" s="230"/>
      <c r="CS4" s="230"/>
      <c r="CT4" s="230"/>
      <c r="CU4" s="230"/>
      <c r="CV4" s="230"/>
      <c r="CW4" s="230"/>
      <c r="CX4" s="230"/>
      <c r="CY4" s="230"/>
      <c r="CZ4" s="230"/>
      <c r="DA4" s="230"/>
      <c r="DB4" s="230"/>
      <c r="DC4" s="230"/>
      <c r="DD4" s="230"/>
      <c r="DE4" s="230"/>
      <c r="DF4" s="230"/>
      <c r="DG4" s="230"/>
      <c r="DH4" s="230"/>
      <c r="DI4" s="230"/>
      <c r="DJ4" s="231"/>
      <c r="DK4" s="229" t="s">
        <v>221</v>
      </c>
      <c r="DL4" s="230"/>
      <c r="DM4" s="230"/>
      <c r="DN4" s="230"/>
      <c r="DO4" s="230"/>
      <c r="DP4" s="230"/>
      <c r="DQ4" s="230"/>
      <c r="DR4" s="230"/>
      <c r="DS4" s="230"/>
      <c r="DT4" s="230"/>
      <c r="DU4" s="230"/>
      <c r="DV4" s="230"/>
      <c r="DW4" s="230"/>
      <c r="DX4" s="230"/>
      <c r="DY4" s="230"/>
      <c r="DZ4" s="230"/>
      <c r="EA4" s="230"/>
      <c r="EB4" s="230"/>
      <c r="EC4" s="230"/>
      <c r="ED4" s="230"/>
      <c r="EE4" s="230"/>
      <c r="EF4" s="231"/>
      <c r="EG4" s="229" t="s">
        <v>222</v>
      </c>
      <c r="EH4" s="230"/>
      <c r="EI4" s="230"/>
      <c r="EJ4" s="230"/>
      <c r="EK4" s="230"/>
      <c r="EL4" s="230"/>
      <c r="EM4" s="230"/>
      <c r="EN4" s="230"/>
      <c r="EO4" s="230"/>
      <c r="EP4" s="230"/>
      <c r="EQ4" s="230"/>
      <c r="ER4" s="230"/>
      <c r="ES4" s="230"/>
      <c r="ET4" s="230"/>
      <c r="EU4" s="230"/>
      <c r="EV4" s="230"/>
      <c r="EW4" s="230"/>
      <c r="EX4" s="230"/>
      <c r="EY4" s="230"/>
      <c r="EZ4" s="230"/>
      <c r="FA4" s="230"/>
      <c r="FB4" s="231"/>
      <c r="FC4" s="229" t="s">
        <v>223</v>
      </c>
      <c r="FD4" s="230"/>
      <c r="FE4" s="230"/>
      <c r="FF4" s="230"/>
      <c r="FG4" s="230"/>
      <c r="FH4" s="230"/>
      <c r="FI4" s="230"/>
      <c r="FJ4" s="230"/>
      <c r="FK4" s="230"/>
      <c r="FL4" s="230"/>
      <c r="FM4" s="230"/>
      <c r="FN4" s="230"/>
      <c r="FO4" s="230"/>
      <c r="FP4" s="230"/>
      <c r="FQ4" s="230"/>
      <c r="FR4" s="230"/>
      <c r="FS4" s="230"/>
      <c r="FT4" s="230"/>
      <c r="FU4" s="230"/>
      <c r="FV4" s="230"/>
      <c r="FW4" s="230"/>
      <c r="FX4" s="231"/>
      <c r="FY4" s="229" t="s">
        <v>224</v>
      </c>
      <c r="FZ4" s="230"/>
      <c r="GA4" s="230"/>
      <c r="GB4" s="230"/>
      <c r="GC4" s="230"/>
      <c r="GD4" s="230"/>
      <c r="GE4" s="230"/>
      <c r="GF4" s="230"/>
      <c r="GG4" s="230"/>
      <c r="GH4" s="230"/>
      <c r="GI4" s="230"/>
      <c r="GJ4" s="230"/>
      <c r="GK4" s="230"/>
      <c r="GL4" s="230"/>
      <c r="GM4" s="230"/>
      <c r="GN4" s="230"/>
      <c r="GO4" s="230"/>
      <c r="GP4" s="230"/>
      <c r="GQ4" s="230"/>
      <c r="GR4" s="230"/>
      <c r="GS4" s="230"/>
      <c r="GT4" s="231"/>
      <c r="GU4" s="229" t="s">
        <v>225</v>
      </c>
      <c r="GV4" s="230"/>
      <c r="GW4" s="230"/>
      <c r="GX4" s="230"/>
      <c r="GY4" s="230"/>
      <c r="GZ4" s="230"/>
      <c r="HA4" s="230"/>
      <c r="HB4" s="230"/>
      <c r="HC4" s="230"/>
      <c r="HD4" s="230"/>
      <c r="HE4" s="230"/>
      <c r="HF4" s="230"/>
      <c r="HG4" s="230"/>
      <c r="HH4" s="230"/>
      <c r="HI4" s="230"/>
      <c r="HJ4" s="230"/>
      <c r="HK4" s="230"/>
      <c r="HL4" s="230"/>
      <c r="HM4" s="230"/>
      <c r="HN4" s="230"/>
      <c r="HO4" s="230"/>
      <c r="HP4" s="231"/>
      <c r="HQ4" s="229" t="s">
        <v>226</v>
      </c>
      <c r="HR4" s="230"/>
      <c r="HS4" s="230"/>
      <c r="HT4" s="230"/>
      <c r="HU4" s="230"/>
      <c r="HV4" s="230"/>
      <c r="HW4" s="230"/>
      <c r="HX4" s="230"/>
      <c r="HY4" s="230"/>
      <c r="HZ4" s="230"/>
      <c r="IA4" s="230"/>
      <c r="IB4" s="230"/>
      <c r="IC4" s="230"/>
      <c r="ID4" s="230"/>
      <c r="IE4" s="230"/>
      <c r="IF4" s="230"/>
      <c r="IG4" s="230"/>
      <c r="IH4" s="230"/>
      <c r="II4" s="230"/>
      <c r="IJ4" s="230"/>
      <c r="IK4" s="230"/>
      <c r="IL4" s="231"/>
      <c r="IM4" s="229" t="s">
        <v>228</v>
      </c>
      <c r="IN4" s="230"/>
      <c r="IO4" s="230"/>
      <c r="IP4" s="230"/>
      <c r="IQ4" s="230"/>
      <c r="IR4" s="230"/>
      <c r="IS4" s="230"/>
      <c r="IT4" s="230"/>
      <c r="IU4" s="230"/>
      <c r="IV4" s="230"/>
      <c r="IW4" s="230"/>
      <c r="IX4" s="230"/>
      <c r="IY4" s="230"/>
      <c r="IZ4" s="230"/>
      <c r="JA4" s="230"/>
      <c r="JB4" s="230"/>
      <c r="JC4" s="230"/>
      <c r="JD4" s="230"/>
      <c r="JE4" s="230"/>
      <c r="JF4" s="230"/>
      <c r="JG4" s="230"/>
      <c r="JH4" s="231"/>
      <c r="JI4" s="229" t="s">
        <v>229</v>
      </c>
      <c r="JJ4" s="230"/>
      <c r="JK4" s="230"/>
      <c r="JL4" s="230"/>
      <c r="JM4" s="230"/>
      <c r="JN4" s="230"/>
      <c r="JO4" s="230"/>
      <c r="JP4" s="230"/>
      <c r="JQ4" s="230"/>
      <c r="JR4" s="230"/>
      <c r="JS4" s="230"/>
      <c r="JT4" s="230"/>
      <c r="JU4" s="230"/>
      <c r="JV4" s="230"/>
      <c r="JW4" s="230"/>
      <c r="JX4" s="230"/>
      <c r="JY4" s="230"/>
      <c r="JZ4" s="230"/>
      <c r="KA4" s="230"/>
      <c r="KB4" s="230"/>
      <c r="KC4" s="230"/>
      <c r="KD4" s="231"/>
      <c r="KE4" s="229" t="s">
        <v>231</v>
      </c>
      <c r="KF4" s="230"/>
      <c r="KG4" s="230"/>
      <c r="KH4" s="230"/>
      <c r="KI4" s="230"/>
      <c r="KJ4" s="230"/>
      <c r="KK4" s="230"/>
      <c r="KL4" s="230"/>
      <c r="KM4" s="230"/>
      <c r="KN4" s="230"/>
      <c r="KO4" s="230"/>
      <c r="KP4" s="230"/>
      <c r="KQ4" s="230"/>
      <c r="KR4" s="230"/>
      <c r="KS4" s="230"/>
      <c r="KT4" s="230"/>
      <c r="KU4" s="230"/>
      <c r="KV4" s="230"/>
      <c r="KW4" s="230"/>
      <c r="KX4" s="230"/>
      <c r="KY4" s="230"/>
      <c r="KZ4" s="231"/>
    </row>
    <row r="5" spans="1:312" ht="15.75" thickBot="1" x14ac:dyDescent="0.3">
      <c r="D5"/>
      <c r="E5" s="24"/>
      <c r="I5" s="224" t="s">
        <v>698</v>
      </c>
      <c r="J5" s="224"/>
      <c r="K5" s="224"/>
      <c r="L5" s="224" t="s">
        <v>85</v>
      </c>
      <c r="M5" s="224"/>
      <c r="N5" s="224"/>
      <c r="O5" s="224" t="s">
        <v>86</v>
      </c>
      <c r="P5" s="224"/>
      <c r="Q5" s="224"/>
      <c r="R5" s="224" t="s">
        <v>87</v>
      </c>
      <c r="S5" s="224"/>
      <c r="T5" s="224"/>
      <c r="U5" s="224" t="s">
        <v>88</v>
      </c>
      <c r="V5" s="224"/>
      <c r="W5" s="224"/>
      <c r="X5" s="225" t="s">
        <v>89</v>
      </c>
      <c r="Y5" s="225"/>
      <c r="Z5" s="226"/>
      <c r="AA5" s="24"/>
      <c r="AE5" s="224" t="s">
        <v>696</v>
      </c>
      <c r="AF5" s="224"/>
      <c r="AG5" s="224"/>
      <c r="AH5" s="224" t="s">
        <v>198</v>
      </c>
      <c r="AI5" s="224"/>
      <c r="AJ5" s="224"/>
      <c r="AK5" s="224" t="s">
        <v>199</v>
      </c>
      <c r="AL5" s="224"/>
      <c r="AM5" s="224"/>
      <c r="AN5" s="224" t="s">
        <v>200</v>
      </c>
      <c r="AO5" s="224"/>
      <c r="AP5" s="224"/>
      <c r="AQ5" s="224" t="s">
        <v>201</v>
      </c>
      <c r="AR5" s="224"/>
      <c r="AS5" s="224"/>
      <c r="AT5" s="225" t="s">
        <v>202</v>
      </c>
      <c r="AU5" s="225"/>
      <c r="AV5" s="226"/>
      <c r="AW5" s="24"/>
      <c r="BA5" s="224" t="s">
        <v>695</v>
      </c>
      <c r="BB5" s="224"/>
      <c r="BC5" s="224"/>
      <c r="BD5" s="224" t="s">
        <v>205</v>
      </c>
      <c r="BE5" s="224"/>
      <c r="BF5" s="224"/>
      <c r="BG5" s="224" t="s">
        <v>206</v>
      </c>
      <c r="BH5" s="224"/>
      <c r="BI5" s="224"/>
      <c r="BJ5" s="224" t="s">
        <v>207</v>
      </c>
      <c r="BK5" s="224"/>
      <c r="BL5" s="224"/>
      <c r="BM5" s="224" t="s">
        <v>208</v>
      </c>
      <c r="BN5" s="224"/>
      <c r="BO5" s="224"/>
      <c r="BP5" s="225" t="s">
        <v>209</v>
      </c>
      <c r="BQ5" s="225"/>
      <c r="BR5" s="226"/>
      <c r="BS5" s="24"/>
      <c r="BW5" s="224" t="s">
        <v>693</v>
      </c>
      <c r="BX5" s="224"/>
      <c r="BY5" s="224"/>
      <c r="BZ5" s="224" t="s">
        <v>212</v>
      </c>
      <c r="CA5" s="224"/>
      <c r="CB5" s="224"/>
      <c r="CC5" s="224" t="s">
        <v>213</v>
      </c>
      <c r="CD5" s="224"/>
      <c r="CE5" s="224"/>
      <c r="CF5" s="224" t="s">
        <v>214</v>
      </c>
      <c r="CG5" s="224"/>
      <c r="CH5" s="224"/>
      <c r="CI5" s="224" t="s">
        <v>215</v>
      </c>
      <c r="CJ5" s="224"/>
      <c r="CK5" s="224"/>
      <c r="CL5" s="225" t="s">
        <v>216</v>
      </c>
      <c r="CM5" s="225"/>
      <c r="CN5" s="226"/>
      <c r="CO5" s="24"/>
      <c r="CS5" s="224" t="s">
        <v>694</v>
      </c>
      <c r="CT5" s="224"/>
      <c r="CU5" s="224"/>
      <c r="CV5" s="224" t="s">
        <v>219</v>
      </c>
      <c r="CW5" s="224"/>
      <c r="CX5" s="224"/>
      <c r="CY5" s="224" t="s">
        <v>220</v>
      </c>
      <c r="CZ5" s="224"/>
      <c r="DA5" s="224"/>
      <c r="DB5" s="223">
        <v>45323</v>
      </c>
      <c r="DC5" s="223"/>
      <c r="DD5" s="223"/>
      <c r="DE5" s="223">
        <v>45324</v>
      </c>
      <c r="DF5" s="223"/>
      <c r="DG5" s="223"/>
      <c r="DH5" s="227">
        <v>45325</v>
      </c>
      <c r="DI5" s="227"/>
      <c r="DJ5" s="228"/>
      <c r="DK5" s="24"/>
      <c r="DO5" s="223">
        <v>45327</v>
      </c>
      <c r="DP5" s="223"/>
      <c r="DQ5" s="223"/>
      <c r="DR5" s="223">
        <v>45328</v>
      </c>
      <c r="DS5" s="223"/>
      <c r="DT5" s="223"/>
      <c r="DU5" s="223">
        <v>45329</v>
      </c>
      <c r="DV5" s="223"/>
      <c r="DW5" s="223"/>
      <c r="DX5" s="223">
        <v>45330</v>
      </c>
      <c r="DY5" s="223"/>
      <c r="DZ5" s="223"/>
      <c r="EA5" s="223">
        <v>45331</v>
      </c>
      <c r="EB5" s="223"/>
      <c r="EC5" s="223"/>
      <c r="ED5" s="227">
        <v>45332</v>
      </c>
      <c r="EE5" s="227"/>
      <c r="EF5" s="228"/>
      <c r="EG5" s="24"/>
      <c r="EK5" s="223">
        <v>45334</v>
      </c>
      <c r="EL5" s="223"/>
      <c r="EM5" s="223"/>
      <c r="EN5" s="223">
        <v>45335</v>
      </c>
      <c r="EO5" s="223"/>
      <c r="EP5" s="223"/>
      <c r="EQ5" s="223">
        <v>45336</v>
      </c>
      <c r="ER5" s="223"/>
      <c r="ES5" s="223"/>
      <c r="ET5" s="223">
        <v>45337</v>
      </c>
      <c r="EU5" s="223"/>
      <c r="EV5" s="223"/>
      <c r="EW5" s="223">
        <v>45338</v>
      </c>
      <c r="EX5" s="223"/>
      <c r="EY5" s="223"/>
      <c r="EZ5" s="227">
        <v>45339</v>
      </c>
      <c r="FA5" s="227"/>
      <c r="FB5" s="228"/>
      <c r="FC5" s="24"/>
      <c r="FG5" s="223">
        <v>45341</v>
      </c>
      <c r="FH5" s="223"/>
      <c r="FI5" s="223"/>
      <c r="FJ5" s="223">
        <v>45342</v>
      </c>
      <c r="FK5" s="223"/>
      <c r="FL5" s="223"/>
      <c r="FM5" s="223">
        <v>45343</v>
      </c>
      <c r="FN5" s="223"/>
      <c r="FO5" s="223"/>
      <c r="FP5" s="223">
        <v>45344</v>
      </c>
      <c r="FQ5" s="223"/>
      <c r="FR5" s="223"/>
      <c r="FS5" s="223">
        <v>45345</v>
      </c>
      <c r="FT5" s="223"/>
      <c r="FU5" s="223"/>
      <c r="FV5" s="227">
        <v>45346</v>
      </c>
      <c r="FW5" s="227"/>
      <c r="FX5" s="228"/>
      <c r="FY5" s="24"/>
      <c r="GC5" s="223">
        <v>45348</v>
      </c>
      <c r="GD5" s="223"/>
      <c r="GE5" s="223"/>
      <c r="GF5" s="223">
        <v>45349</v>
      </c>
      <c r="GG5" s="223"/>
      <c r="GH5" s="223"/>
      <c r="GI5" s="223">
        <v>45350</v>
      </c>
      <c r="GJ5" s="223"/>
      <c r="GK5" s="223"/>
      <c r="GL5" s="223">
        <v>45351</v>
      </c>
      <c r="GM5" s="223"/>
      <c r="GN5" s="223"/>
      <c r="GO5" s="223">
        <v>45352</v>
      </c>
      <c r="GP5" s="223"/>
      <c r="GQ5" s="223"/>
      <c r="GR5" s="227">
        <v>45353</v>
      </c>
      <c r="GS5" s="227"/>
      <c r="GT5" s="228"/>
      <c r="GU5" s="24"/>
      <c r="GY5" s="223">
        <v>45355</v>
      </c>
      <c r="GZ5" s="223"/>
      <c r="HA5" s="223"/>
      <c r="HB5" s="223">
        <v>45356</v>
      </c>
      <c r="HC5" s="223"/>
      <c r="HD5" s="223"/>
      <c r="HE5" s="223">
        <v>45357</v>
      </c>
      <c r="HF5" s="223"/>
      <c r="HG5" s="223"/>
      <c r="HH5" s="223">
        <v>45358</v>
      </c>
      <c r="HI5" s="223"/>
      <c r="HJ5" s="223"/>
      <c r="HK5" s="223">
        <v>45359</v>
      </c>
      <c r="HL5" s="223"/>
      <c r="HM5" s="223"/>
      <c r="HN5" s="227">
        <v>45360</v>
      </c>
      <c r="HO5" s="227"/>
      <c r="HP5" s="228"/>
      <c r="HQ5" s="24"/>
      <c r="HU5" s="223">
        <v>45362</v>
      </c>
      <c r="HV5" s="223"/>
      <c r="HW5" s="223"/>
      <c r="HX5" s="223">
        <v>45363</v>
      </c>
      <c r="HY5" s="223"/>
      <c r="HZ5" s="223"/>
      <c r="IA5" s="223">
        <v>45364</v>
      </c>
      <c r="IB5" s="223"/>
      <c r="IC5" s="223"/>
      <c r="ID5" s="223">
        <v>45365</v>
      </c>
      <c r="IE5" s="223"/>
      <c r="IF5" s="223"/>
      <c r="IG5" s="223">
        <v>45366</v>
      </c>
      <c r="IH5" s="223"/>
      <c r="II5" s="223"/>
      <c r="IJ5" s="227">
        <v>45367</v>
      </c>
      <c r="IK5" s="227"/>
      <c r="IL5" s="228"/>
      <c r="IM5" s="24"/>
      <c r="IQ5" s="223">
        <v>45369</v>
      </c>
      <c r="IR5" s="223"/>
      <c r="IS5" s="223"/>
      <c r="IT5" s="223">
        <v>45370</v>
      </c>
      <c r="IU5" s="223"/>
      <c r="IV5" s="223"/>
      <c r="IW5" s="223">
        <v>45371</v>
      </c>
      <c r="IX5" s="223"/>
      <c r="IY5" s="223"/>
      <c r="IZ5" s="223">
        <v>45372</v>
      </c>
      <c r="JA5" s="223"/>
      <c r="JB5" s="223"/>
      <c r="JC5" s="223">
        <v>45373</v>
      </c>
      <c r="JD5" s="223"/>
      <c r="JE5" s="223"/>
      <c r="JF5" s="227">
        <v>45374</v>
      </c>
      <c r="JG5" s="227"/>
      <c r="JH5" s="228"/>
      <c r="JI5" s="24"/>
      <c r="JM5" s="223">
        <v>45376</v>
      </c>
      <c r="JN5" s="223"/>
      <c r="JO5" s="223"/>
      <c r="JP5" s="223">
        <v>45377</v>
      </c>
      <c r="JQ5" s="223"/>
      <c r="JR5" s="223"/>
      <c r="JS5" s="223">
        <v>45378</v>
      </c>
      <c r="JT5" s="223"/>
      <c r="JU5" s="223"/>
      <c r="JV5" s="223">
        <v>45379</v>
      </c>
      <c r="JW5" s="223"/>
      <c r="JX5" s="223"/>
      <c r="JY5" s="223">
        <v>45380</v>
      </c>
      <c r="JZ5" s="223"/>
      <c r="KA5" s="223"/>
      <c r="KB5" s="227">
        <v>45381</v>
      </c>
      <c r="KC5" s="227"/>
      <c r="KD5" s="228"/>
      <c r="KE5" s="24"/>
      <c r="KI5" s="224" t="s">
        <v>230</v>
      </c>
      <c r="KJ5" s="224"/>
      <c r="KK5" s="224"/>
      <c r="KL5" s="224" t="s">
        <v>699</v>
      </c>
      <c r="KM5" s="224"/>
      <c r="KN5" s="224"/>
      <c r="KO5" s="224" t="s">
        <v>232</v>
      </c>
      <c r="KP5" s="224"/>
      <c r="KQ5" s="224"/>
      <c r="KR5" s="224" t="s">
        <v>233</v>
      </c>
      <c r="KS5" s="224"/>
      <c r="KT5" s="224"/>
      <c r="KU5" s="224" t="s">
        <v>234</v>
      </c>
      <c r="KV5" s="224"/>
      <c r="KW5" s="224"/>
      <c r="KX5" s="225" t="s">
        <v>235</v>
      </c>
      <c r="KY5" s="225"/>
      <c r="KZ5" s="226"/>
    </row>
    <row r="6" spans="1:312" ht="51.95" customHeight="1" thickBot="1" x14ac:dyDescent="0.3">
      <c r="A6" s="101" t="s">
        <v>227</v>
      </c>
      <c r="B6" s="101" t="s">
        <v>91</v>
      </c>
      <c r="C6" s="101" t="s">
        <v>92</v>
      </c>
      <c r="D6" s="101" t="s">
        <v>93</v>
      </c>
      <c r="E6" s="19" t="s">
        <v>94</v>
      </c>
      <c r="F6" s="20" t="s">
        <v>196</v>
      </c>
      <c r="G6" s="21" t="s">
        <v>96</v>
      </c>
      <c r="H6" s="21" t="s">
        <v>97</v>
      </c>
      <c r="I6" s="22" t="s">
        <v>98</v>
      </c>
      <c r="J6" s="23" t="s">
        <v>99</v>
      </c>
      <c r="K6" s="25" t="s">
        <v>100</v>
      </c>
      <c r="L6" s="22" t="s">
        <v>98</v>
      </c>
      <c r="M6" s="23" t="s">
        <v>99</v>
      </c>
      <c r="N6" s="25" t="s">
        <v>100</v>
      </c>
      <c r="O6" s="22" t="s">
        <v>98</v>
      </c>
      <c r="P6" s="23" t="s">
        <v>99</v>
      </c>
      <c r="Q6" s="25" t="s">
        <v>100</v>
      </c>
      <c r="R6" s="22" t="s">
        <v>98</v>
      </c>
      <c r="S6" s="23" t="s">
        <v>99</v>
      </c>
      <c r="T6" s="25" t="s">
        <v>100</v>
      </c>
      <c r="U6" s="22" t="s">
        <v>98</v>
      </c>
      <c r="V6" s="23" t="s">
        <v>99</v>
      </c>
      <c r="W6" s="25" t="s">
        <v>100</v>
      </c>
      <c r="X6" s="22" t="s">
        <v>98</v>
      </c>
      <c r="Y6" s="23" t="s">
        <v>99</v>
      </c>
      <c r="Z6" s="25" t="s">
        <v>100</v>
      </c>
      <c r="AA6" s="19" t="s">
        <v>94</v>
      </c>
      <c r="AB6" s="20" t="s">
        <v>95</v>
      </c>
      <c r="AC6" s="21" t="s">
        <v>96</v>
      </c>
      <c r="AD6" s="21" t="s">
        <v>97</v>
      </c>
      <c r="AE6" s="22" t="s">
        <v>98</v>
      </c>
      <c r="AF6" s="23" t="s">
        <v>99</v>
      </c>
      <c r="AG6" s="25" t="s">
        <v>100</v>
      </c>
      <c r="AH6" s="22" t="s">
        <v>98</v>
      </c>
      <c r="AI6" s="23" t="s">
        <v>99</v>
      </c>
      <c r="AJ6" s="25" t="s">
        <v>100</v>
      </c>
      <c r="AK6" s="22" t="s">
        <v>98</v>
      </c>
      <c r="AL6" s="23" t="s">
        <v>99</v>
      </c>
      <c r="AM6" s="25" t="s">
        <v>100</v>
      </c>
      <c r="AN6" s="22" t="s">
        <v>98</v>
      </c>
      <c r="AO6" s="23" t="s">
        <v>99</v>
      </c>
      <c r="AP6" s="25" t="s">
        <v>100</v>
      </c>
      <c r="AQ6" s="22" t="s">
        <v>98</v>
      </c>
      <c r="AR6" s="23" t="s">
        <v>99</v>
      </c>
      <c r="AS6" s="25" t="s">
        <v>100</v>
      </c>
      <c r="AT6" s="22" t="s">
        <v>98</v>
      </c>
      <c r="AU6" s="23" t="s">
        <v>99</v>
      </c>
      <c r="AV6" s="25" t="s">
        <v>100</v>
      </c>
      <c r="AW6" s="19" t="s">
        <v>94</v>
      </c>
      <c r="AX6" s="20" t="s">
        <v>101</v>
      </c>
      <c r="AY6" s="21" t="s">
        <v>96</v>
      </c>
      <c r="AZ6" s="21" t="s">
        <v>97</v>
      </c>
      <c r="BA6" s="22" t="s">
        <v>98</v>
      </c>
      <c r="BB6" s="23" t="s">
        <v>99</v>
      </c>
      <c r="BC6" s="25" t="s">
        <v>100</v>
      </c>
      <c r="BD6" s="22" t="s">
        <v>98</v>
      </c>
      <c r="BE6" s="23" t="s">
        <v>99</v>
      </c>
      <c r="BF6" s="25" t="s">
        <v>100</v>
      </c>
      <c r="BG6" s="22" t="s">
        <v>98</v>
      </c>
      <c r="BH6" s="23" t="s">
        <v>99</v>
      </c>
      <c r="BI6" s="25" t="s">
        <v>100</v>
      </c>
      <c r="BJ6" s="22" t="s">
        <v>98</v>
      </c>
      <c r="BK6" s="23" t="s">
        <v>99</v>
      </c>
      <c r="BL6" s="25" t="s">
        <v>100</v>
      </c>
      <c r="BM6" s="22" t="s">
        <v>98</v>
      </c>
      <c r="BN6" s="23" t="s">
        <v>99</v>
      </c>
      <c r="BO6" s="25" t="s">
        <v>100</v>
      </c>
      <c r="BP6" s="22" t="s">
        <v>98</v>
      </c>
      <c r="BQ6" s="23" t="s">
        <v>99</v>
      </c>
      <c r="BR6" s="25" t="s">
        <v>100</v>
      </c>
      <c r="BS6" s="19" t="s">
        <v>94</v>
      </c>
      <c r="BT6" s="20" t="s">
        <v>102</v>
      </c>
      <c r="BU6" s="21" t="s">
        <v>96</v>
      </c>
      <c r="BV6" s="21" t="s">
        <v>97</v>
      </c>
      <c r="BW6" s="22" t="s">
        <v>98</v>
      </c>
      <c r="BX6" s="23" t="s">
        <v>99</v>
      </c>
      <c r="BY6" s="25" t="s">
        <v>100</v>
      </c>
      <c r="BZ6" s="22" t="s">
        <v>98</v>
      </c>
      <c r="CA6" s="23" t="s">
        <v>99</v>
      </c>
      <c r="CB6" s="25" t="s">
        <v>100</v>
      </c>
      <c r="CC6" s="22" t="s">
        <v>98</v>
      </c>
      <c r="CD6" s="23" t="s">
        <v>99</v>
      </c>
      <c r="CE6" s="25" t="s">
        <v>100</v>
      </c>
      <c r="CF6" s="22" t="s">
        <v>98</v>
      </c>
      <c r="CG6" s="23" t="s">
        <v>99</v>
      </c>
      <c r="CH6" s="25" t="s">
        <v>100</v>
      </c>
      <c r="CI6" s="22" t="s">
        <v>98</v>
      </c>
      <c r="CJ6" s="23" t="s">
        <v>99</v>
      </c>
      <c r="CK6" s="25" t="s">
        <v>100</v>
      </c>
      <c r="CL6" s="22" t="s">
        <v>98</v>
      </c>
      <c r="CM6" s="23" t="s">
        <v>99</v>
      </c>
      <c r="CN6" s="25" t="s">
        <v>100</v>
      </c>
      <c r="CO6" s="19" t="s">
        <v>94</v>
      </c>
      <c r="CP6" s="20" t="s">
        <v>103</v>
      </c>
      <c r="CQ6" s="21" t="s">
        <v>96</v>
      </c>
      <c r="CR6" s="21" t="s">
        <v>97</v>
      </c>
      <c r="CS6" s="22" t="s">
        <v>98</v>
      </c>
      <c r="CT6" s="23" t="s">
        <v>99</v>
      </c>
      <c r="CU6" s="25" t="s">
        <v>100</v>
      </c>
      <c r="CV6" s="22" t="s">
        <v>98</v>
      </c>
      <c r="CW6" s="23" t="s">
        <v>99</v>
      </c>
      <c r="CX6" s="25" t="s">
        <v>100</v>
      </c>
      <c r="CY6" s="22" t="s">
        <v>98</v>
      </c>
      <c r="CZ6" s="23" t="s">
        <v>99</v>
      </c>
      <c r="DA6" s="25" t="s">
        <v>100</v>
      </c>
      <c r="DB6" s="22" t="s">
        <v>98</v>
      </c>
      <c r="DC6" s="23" t="s">
        <v>99</v>
      </c>
      <c r="DD6" s="25" t="s">
        <v>100</v>
      </c>
      <c r="DE6" s="22" t="s">
        <v>98</v>
      </c>
      <c r="DF6" s="23" t="s">
        <v>99</v>
      </c>
      <c r="DG6" s="25" t="s">
        <v>100</v>
      </c>
      <c r="DH6" s="22" t="s">
        <v>98</v>
      </c>
      <c r="DI6" s="23" t="s">
        <v>99</v>
      </c>
      <c r="DJ6" s="25" t="s">
        <v>100</v>
      </c>
      <c r="DK6" s="19" t="s">
        <v>94</v>
      </c>
      <c r="DL6" s="20" t="s">
        <v>104</v>
      </c>
      <c r="DM6" s="21" t="s">
        <v>96</v>
      </c>
      <c r="DN6" s="21" t="s">
        <v>97</v>
      </c>
      <c r="DO6" s="22" t="s">
        <v>98</v>
      </c>
      <c r="DP6" s="23" t="s">
        <v>99</v>
      </c>
      <c r="DQ6" s="25" t="s">
        <v>100</v>
      </c>
      <c r="DR6" s="22" t="s">
        <v>98</v>
      </c>
      <c r="DS6" s="23" t="s">
        <v>99</v>
      </c>
      <c r="DT6" s="25" t="s">
        <v>100</v>
      </c>
      <c r="DU6" s="22" t="s">
        <v>98</v>
      </c>
      <c r="DV6" s="23" t="s">
        <v>99</v>
      </c>
      <c r="DW6" s="25" t="s">
        <v>100</v>
      </c>
      <c r="DX6" s="22" t="s">
        <v>98</v>
      </c>
      <c r="DY6" s="23" t="s">
        <v>99</v>
      </c>
      <c r="DZ6" s="25" t="s">
        <v>100</v>
      </c>
      <c r="EA6" s="22" t="s">
        <v>98</v>
      </c>
      <c r="EB6" s="23" t="s">
        <v>99</v>
      </c>
      <c r="EC6" s="25" t="s">
        <v>100</v>
      </c>
      <c r="ED6" s="22" t="s">
        <v>98</v>
      </c>
      <c r="EE6" s="23" t="s">
        <v>99</v>
      </c>
      <c r="EF6" s="25" t="s">
        <v>100</v>
      </c>
      <c r="EG6" s="19" t="s">
        <v>94</v>
      </c>
      <c r="EH6" s="20" t="s">
        <v>105</v>
      </c>
      <c r="EI6" s="21" t="s">
        <v>96</v>
      </c>
      <c r="EJ6" s="21" t="s">
        <v>97</v>
      </c>
      <c r="EK6" s="22" t="s">
        <v>98</v>
      </c>
      <c r="EL6" s="23" t="s">
        <v>99</v>
      </c>
      <c r="EM6" s="25" t="s">
        <v>100</v>
      </c>
      <c r="EN6" s="22" t="s">
        <v>98</v>
      </c>
      <c r="EO6" s="23" t="s">
        <v>99</v>
      </c>
      <c r="EP6" s="25" t="s">
        <v>100</v>
      </c>
      <c r="EQ6" s="22" t="s">
        <v>98</v>
      </c>
      <c r="ER6" s="23" t="s">
        <v>99</v>
      </c>
      <c r="ES6" s="25" t="s">
        <v>100</v>
      </c>
      <c r="ET6" s="22" t="s">
        <v>98</v>
      </c>
      <c r="EU6" s="23" t="s">
        <v>99</v>
      </c>
      <c r="EV6" s="25" t="s">
        <v>100</v>
      </c>
      <c r="EW6" s="22" t="s">
        <v>98</v>
      </c>
      <c r="EX6" s="23" t="s">
        <v>99</v>
      </c>
      <c r="EY6" s="25" t="s">
        <v>100</v>
      </c>
      <c r="EZ6" s="22" t="s">
        <v>98</v>
      </c>
      <c r="FA6" s="23" t="s">
        <v>99</v>
      </c>
      <c r="FB6" s="25" t="s">
        <v>100</v>
      </c>
      <c r="FC6" s="19" t="s">
        <v>94</v>
      </c>
      <c r="FD6" s="20" t="s">
        <v>106</v>
      </c>
      <c r="FE6" s="21" t="s">
        <v>96</v>
      </c>
      <c r="FF6" s="21" t="s">
        <v>97</v>
      </c>
      <c r="FG6" s="22" t="s">
        <v>98</v>
      </c>
      <c r="FH6" s="23" t="s">
        <v>99</v>
      </c>
      <c r="FI6" s="25" t="s">
        <v>100</v>
      </c>
      <c r="FJ6" s="22" t="s">
        <v>98</v>
      </c>
      <c r="FK6" s="23" t="s">
        <v>99</v>
      </c>
      <c r="FL6" s="25" t="s">
        <v>100</v>
      </c>
      <c r="FM6" s="22" t="s">
        <v>98</v>
      </c>
      <c r="FN6" s="23" t="s">
        <v>99</v>
      </c>
      <c r="FO6" s="25" t="s">
        <v>100</v>
      </c>
      <c r="FP6" s="22" t="s">
        <v>98</v>
      </c>
      <c r="FQ6" s="23" t="s">
        <v>99</v>
      </c>
      <c r="FR6" s="25" t="s">
        <v>100</v>
      </c>
      <c r="FS6" s="22" t="s">
        <v>98</v>
      </c>
      <c r="FT6" s="23" t="s">
        <v>99</v>
      </c>
      <c r="FU6" s="25" t="s">
        <v>100</v>
      </c>
      <c r="FV6" s="22" t="s">
        <v>98</v>
      </c>
      <c r="FW6" s="23" t="s">
        <v>99</v>
      </c>
      <c r="FX6" s="25" t="s">
        <v>100</v>
      </c>
      <c r="FY6" s="19" t="s">
        <v>94</v>
      </c>
      <c r="FZ6" s="20" t="s">
        <v>107</v>
      </c>
      <c r="GA6" s="21" t="s">
        <v>96</v>
      </c>
      <c r="GB6" s="21" t="s">
        <v>97</v>
      </c>
      <c r="GC6" s="22" t="s">
        <v>98</v>
      </c>
      <c r="GD6" s="23" t="s">
        <v>99</v>
      </c>
      <c r="GE6" s="25" t="s">
        <v>100</v>
      </c>
      <c r="GF6" s="22" t="s">
        <v>98</v>
      </c>
      <c r="GG6" s="23" t="s">
        <v>99</v>
      </c>
      <c r="GH6" s="25" t="s">
        <v>100</v>
      </c>
      <c r="GI6" s="22" t="s">
        <v>98</v>
      </c>
      <c r="GJ6" s="23" t="s">
        <v>99</v>
      </c>
      <c r="GK6" s="25" t="s">
        <v>100</v>
      </c>
      <c r="GL6" s="22" t="s">
        <v>98</v>
      </c>
      <c r="GM6" s="23" t="s">
        <v>99</v>
      </c>
      <c r="GN6" s="25" t="s">
        <v>100</v>
      </c>
      <c r="GO6" s="22" t="s">
        <v>98</v>
      </c>
      <c r="GP6" s="23" t="s">
        <v>99</v>
      </c>
      <c r="GQ6" s="25" t="s">
        <v>100</v>
      </c>
      <c r="GR6" s="22" t="s">
        <v>98</v>
      </c>
      <c r="GS6" s="23" t="s">
        <v>99</v>
      </c>
      <c r="GT6" s="25" t="s">
        <v>100</v>
      </c>
      <c r="GU6" s="19" t="s">
        <v>94</v>
      </c>
      <c r="GV6" s="20" t="s">
        <v>108</v>
      </c>
      <c r="GW6" s="21" t="s">
        <v>96</v>
      </c>
      <c r="GX6" s="21" t="s">
        <v>97</v>
      </c>
      <c r="GY6" s="22" t="s">
        <v>98</v>
      </c>
      <c r="GZ6" s="23" t="s">
        <v>99</v>
      </c>
      <c r="HA6" s="25" t="s">
        <v>100</v>
      </c>
      <c r="HB6" s="22" t="s">
        <v>98</v>
      </c>
      <c r="HC6" s="23" t="s">
        <v>99</v>
      </c>
      <c r="HD6" s="25" t="s">
        <v>100</v>
      </c>
      <c r="HE6" s="22" t="s">
        <v>98</v>
      </c>
      <c r="HF6" s="23" t="s">
        <v>99</v>
      </c>
      <c r="HG6" s="25" t="s">
        <v>100</v>
      </c>
      <c r="HH6" s="22" t="s">
        <v>98</v>
      </c>
      <c r="HI6" s="23" t="s">
        <v>99</v>
      </c>
      <c r="HJ6" s="25" t="s">
        <v>100</v>
      </c>
      <c r="HK6" s="22" t="s">
        <v>98</v>
      </c>
      <c r="HL6" s="23" t="s">
        <v>99</v>
      </c>
      <c r="HM6" s="25" t="s">
        <v>100</v>
      </c>
      <c r="HN6" s="22" t="s">
        <v>98</v>
      </c>
      <c r="HO6" s="23" t="s">
        <v>99</v>
      </c>
      <c r="HP6" s="25" t="s">
        <v>100</v>
      </c>
      <c r="HQ6" s="19" t="s">
        <v>94</v>
      </c>
      <c r="HR6" s="20" t="s">
        <v>109</v>
      </c>
      <c r="HS6" s="21" t="s">
        <v>96</v>
      </c>
      <c r="HT6" s="21" t="s">
        <v>97</v>
      </c>
      <c r="HU6" s="22" t="s">
        <v>98</v>
      </c>
      <c r="HV6" s="23" t="s">
        <v>99</v>
      </c>
      <c r="HW6" s="25" t="s">
        <v>100</v>
      </c>
      <c r="HX6" s="22" t="s">
        <v>98</v>
      </c>
      <c r="HY6" s="23" t="s">
        <v>99</v>
      </c>
      <c r="HZ6" s="25" t="s">
        <v>100</v>
      </c>
      <c r="IA6" s="22" t="s">
        <v>98</v>
      </c>
      <c r="IB6" s="23" t="s">
        <v>99</v>
      </c>
      <c r="IC6" s="25" t="s">
        <v>100</v>
      </c>
      <c r="ID6" s="22" t="s">
        <v>98</v>
      </c>
      <c r="IE6" s="23" t="s">
        <v>99</v>
      </c>
      <c r="IF6" s="25" t="s">
        <v>100</v>
      </c>
      <c r="IG6" s="22" t="s">
        <v>98</v>
      </c>
      <c r="IH6" s="23" t="s">
        <v>99</v>
      </c>
      <c r="II6" s="25" t="s">
        <v>100</v>
      </c>
      <c r="IJ6" s="22" t="s">
        <v>98</v>
      </c>
      <c r="IK6" s="23" t="s">
        <v>99</v>
      </c>
      <c r="IL6" s="25" t="s">
        <v>100</v>
      </c>
      <c r="IM6" s="19" t="s">
        <v>94</v>
      </c>
      <c r="IN6" s="20" t="s">
        <v>110</v>
      </c>
      <c r="IO6" s="21" t="s">
        <v>96</v>
      </c>
      <c r="IP6" s="21" t="s">
        <v>97</v>
      </c>
      <c r="IQ6" s="22" t="s">
        <v>98</v>
      </c>
      <c r="IR6" s="23" t="s">
        <v>99</v>
      </c>
      <c r="IS6" s="25" t="s">
        <v>100</v>
      </c>
      <c r="IT6" s="22" t="s">
        <v>98</v>
      </c>
      <c r="IU6" s="23" t="s">
        <v>99</v>
      </c>
      <c r="IV6" s="25" t="s">
        <v>100</v>
      </c>
      <c r="IW6" s="22" t="s">
        <v>98</v>
      </c>
      <c r="IX6" s="23" t="s">
        <v>99</v>
      </c>
      <c r="IY6" s="25" t="s">
        <v>100</v>
      </c>
      <c r="IZ6" s="22" t="s">
        <v>98</v>
      </c>
      <c r="JA6" s="23" t="s">
        <v>99</v>
      </c>
      <c r="JB6" s="25" t="s">
        <v>100</v>
      </c>
      <c r="JC6" s="22" t="s">
        <v>98</v>
      </c>
      <c r="JD6" s="23" t="s">
        <v>99</v>
      </c>
      <c r="JE6" s="25" t="s">
        <v>100</v>
      </c>
      <c r="JF6" s="22" t="s">
        <v>98</v>
      </c>
      <c r="JG6" s="23" t="s">
        <v>99</v>
      </c>
      <c r="JH6" s="25" t="s">
        <v>100</v>
      </c>
      <c r="JI6" s="19" t="s">
        <v>94</v>
      </c>
      <c r="JJ6" s="20" t="s">
        <v>111</v>
      </c>
      <c r="JK6" s="21" t="s">
        <v>96</v>
      </c>
      <c r="JL6" s="21" t="s">
        <v>97</v>
      </c>
      <c r="JM6" s="22" t="s">
        <v>98</v>
      </c>
      <c r="JN6" s="23" t="s">
        <v>99</v>
      </c>
      <c r="JO6" s="25" t="s">
        <v>100</v>
      </c>
      <c r="JP6" s="22" t="s">
        <v>98</v>
      </c>
      <c r="JQ6" s="23" t="s">
        <v>99</v>
      </c>
      <c r="JR6" s="25" t="s">
        <v>100</v>
      </c>
      <c r="JS6" s="22" t="s">
        <v>98</v>
      </c>
      <c r="JT6" s="23" t="s">
        <v>99</v>
      </c>
      <c r="JU6" s="25" t="s">
        <v>100</v>
      </c>
      <c r="JV6" s="22" t="s">
        <v>98</v>
      </c>
      <c r="JW6" s="23" t="s">
        <v>99</v>
      </c>
      <c r="JX6" s="25" t="s">
        <v>100</v>
      </c>
      <c r="JY6" s="22" t="s">
        <v>98</v>
      </c>
      <c r="JZ6" s="23" t="s">
        <v>99</v>
      </c>
      <c r="KA6" s="25" t="s">
        <v>100</v>
      </c>
      <c r="KB6" s="22" t="s">
        <v>98</v>
      </c>
      <c r="KC6" s="23" t="s">
        <v>99</v>
      </c>
      <c r="KD6" s="25" t="s">
        <v>100</v>
      </c>
      <c r="KE6" s="19" t="s">
        <v>94</v>
      </c>
      <c r="KF6" s="20" t="s">
        <v>112</v>
      </c>
      <c r="KG6" s="21" t="s">
        <v>96</v>
      </c>
      <c r="KH6" s="21" t="s">
        <v>97</v>
      </c>
      <c r="KI6" s="22" t="s">
        <v>98</v>
      </c>
      <c r="KJ6" s="23" t="s">
        <v>99</v>
      </c>
      <c r="KK6" s="25" t="s">
        <v>100</v>
      </c>
      <c r="KL6" s="22" t="s">
        <v>98</v>
      </c>
      <c r="KM6" s="23" t="s">
        <v>99</v>
      </c>
      <c r="KN6" s="25" t="s">
        <v>100</v>
      </c>
      <c r="KO6" s="22" t="s">
        <v>98</v>
      </c>
      <c r="KP6" s="23" t="s">
        <v>99</v>
      </c>
      <c r="KQ6" s="25" t="s">
        <v>100</v>
      </c>
      <c r="KR6" s="22" t="s">
        <v>98</v>
      </c>
      <c r="KS6" s="23" t="s">
        <v>99</v>
      </c>
      <c r="KT6" s="25" t="s">
        <v>100</v>
      </c>
      <c r="KU6" s="22" t="s">
        <v>98</v>
      </c>
      <c r="KV6" s="23" t="s">
        <v>99</v>
      </c>
      <c r="KW6" s="25" t="s">
        <v>100</v>
      </c>
      <c r="KX6" s="22" t="s">
        <v>98</v>
      </c>
      <c r="KY6" s="23" t="s">
        <v>99</v>
      </c>
      <c r="KZ6" s="25" t="s">
        <v>100</v>
      </c>
    </row>
    <row r="7" spans="1:312" ht="15.75" customHeight="1" thickBot="1" x14ac:dyDescent="0.3">
      <c r="A7" s="220">
        <v>6</v>
      </c>
      <c r="B7" s="36"/>
      <c r="C7" s="37">
        <v>1</v>
      </c>
      <c r="D7" s="102" t="s">
        <v>2</v>
      </c>
      <c r="E7" s="208">
        <v>10</v>
      </c>
      <c r="F7" s="210">
        <v>105</v>
      </c>
      <c r="G7" s="212">
        <f>$F$7-$E$7</f>
        <v>95</v>
      </c>
      <c r="H7" s="214">
        <f>SUM($I$7:$Z$7)</f>
        <v>2500</v>
      </c>
      <c r="I7" s="58"/>
      <c r="J7" s="56"/>
      <c r="K7" s="59"/>
      <c r="L7" s="58"/>
      <c r="M7" s="56">
        <v>500</v>
      </c>
      <c r="N7" s="59">
        <v>500</v>
      </c>
      <c r="O7" s="58"/>
      <c r="P7" s="56">
        <v>250</v>
      </c>
      <c r="Q7" s="59">
        <v>250</v>
      </c>
      <c r="R7" s="58"/>
      <c r="S7" s="56">
        <v>500</v>
      </c>
      <c r="T7" s="59">
        <v>500</v>
      </c>
      <c r="U7" s="58"/>
      <c r="V7" s="56"/>
      <c r="W7" s="59"/>
      <c r="X7" s="58"/>
      <c r="Y7" s="56"/>
      <c r="Z7" s="59"/>
      <c r="AA7" s="208">
        <v>2496</v>
      </c>
      <c r="AB7" s="210">
        <v>6240</v>
      </c>
      <c r="AC7" s="212">
        <f>$AB$7-$AA$7</f>
        <v>3744</v>
      </c>
      <c r="AD7" s="214">
        <f>SUM($AE$7:$AV$7)</f>
        <v>4750</v>
      </c>
      <c r="AE7" s="58"/>
      <c r="AF7" s="56">
        <v>500</v>
      </c>
      <c r="AG7" s="59">
        <v>500</v>
      </c>
      <c r="AH7" s="58"/>
      <c r="AI7" s="56">
        <v>500</v>
      </c>
      <c r="AJ7" s="59">
        <v>500</v>
      </c>
      <c r="AK7" s="58"/>
      <c r="AL7" s="56">
        <v>500</v>
      </c>
      <c r="AM7" s="59">
        <v>500</v>
      </c>
      <c r="AN7" s="58"/>
      <c r="AO7" s="56">
        <v>500</v>
      </c>
      <c r="AP7" s="59">
        <v>500</v>
      </c>
      <c r="AQ7" s="58"/>
      <c r="AR7" s="56">
        <v>500</v>
      </c>
      <c r="AS7" s="59">
        <v>250</v>
      </c>
      <c r="AT7" s="58"/>
      <c r="AU7" s="56"/>
      <c r="AV7" s="59"/>
      <c r="AW7" s="208">
        <v>769</v>
      </c>
      <c r="AX7" s="210">
        <v>4800</v>
      </c>
      <c r="AY7" s="212">
        <f>$AX$7-$AW$7</f>
        <v>4031</v>
      </c>
      <c r="AZ7" s="214">
        <f>SUM($BA$7:$BR$7)</f>
        <v>5000</v>
      </c>
      <c r="BA7" s="58"/>
      <c r="BB7" s="56">
        <v>500</v>
      </c>
      <c r="BC7" s="59">
        <v>500</v>
      </c>
      <c r="BD7" s="58"/>
      <c r="BE7" s="56">
        <v>500</v>
      </c>
      <c r="BF7" s="59">
        <v>500</v>
      </c>
      <c r="BG7" s="58"/>
      <c r="BH7" s="56">
        <v>500</v>
      </c>
      <c r="BI7" s="59">
        <v>500</v>
      </c>
      <c r="BJ7" s="58"/>
      <c r="BK7" s="56">
        <v>500</v>
      </c>
      <c r="BL7" s="59">
        <v>500</v>
      </c>
      <c r="BM7" s="58"/>
      <c r="BN7" s="56">
        <v>500</v>
      </c>
      <c r="BO7" s="59">
        <v>500</v>
      </c>
      <c r="BP7" s="58"/>
      <c r="BQ7" s="56"/>
      <c r="BR7" s="59"/>
      <c r="BS7" s="208">
        <v>969</v>
      </c>
      <c r="BT7" s="210">
        <v>3840</v>
      </c>
      <c r="BU7" s="212">
        <f>$BT$7-$BS$7</f>
        <v>2871</v>
      </c>
      <c r="BV7" s="214">
        <f>SUM($BW$7:$CN$7)</f>
        <v>3500</v>
      </c>
      <c r="BW7" s="58"/>
      <c r="BX7" s="56">
        <v>500</v>
      </c>
      <c r="BY7" s="59">
        <v>500</v>
      </c>
      <c r="BZ7" s="58"/>
      <c r="CA7" s="56">
        <v>500</v>
      </c>
      <c r="CB7" s="59">
        <v>500</v>
      </c>
      <c r="CC7" s="58"/>
      <c r="CD7" s="56">
        <v>250</v>
      </c>
      <c r="CE7" s="59">
        <v>250</v>
      </c>
      <c r="CF7" s="58"/>
      <c r="CG7" s="56">
        <v>250</v>
      </c>
      <c r="CH7" s="59">
        <v>250</v>
      </c>
      <c r="CI7" s="58"/>
      <c r="CJ7" s="56">
        <v>250</v>
      </c>
      <c r="CK7" s="59">
        <v>250</v>
      </c>
      <c r="CL7" s="58"/>
      <c r="CM7" s="56"/>
      <c r="CN7" s="59"/>
      <c r="CO7" s="208">
        <v>629</v>
      </c>
      <c r="CP7" s="210">
        <v>3840</v>
      </c>
      <c r="CQ7" s="212">
        <f>$CP$7-$CO$7</f>
        <v>3211</v>
      </c>
      <c r="CR7" s="214">
        <f>SUM($CS$7:$DJ$7)</f>
        <v>3500</v>
      </c>
      <c r="CS7" s="58"/>
      <c r="CT7" s="56">
        <v>500</v>
      </c>
      <c r="CU7" s="59">
        <v>500</v>
      </c>
      <c r="CV7" s="58"/>
      <c r="CW7" s="56">
        <v>500</v>
      </c>
      <c r="CX7" s="59">
        <v>500</v>
      </c>
      <c r="CY7" s="58"/>
      <c r="CZ7" s="56">
        <v>250</v>
      </c>
      <c r="DA7" s="59">
        <v>250</v>
      </c>
      <c r="DB7" s="58"/>
      <c r="DC7" s="56">
        <v>250</v>
      </c>
      <c r="DD7" s="59">
        <v>250</v>
      </c>
      <c r="DE7" s="58"/>
      <c r="DF7" s="56">
        <v>250</v>
      </c>
      <c r="DG7" s="59">
        <v>250</v>
      </c>
      <c r="DH7" s="58"/>
      <c r="DI7" s="56"/>
      <c r="DJ7" s="59"/>
      <c r="DK7" s="208"/>
      <c r="DL7" s="210">
        <v>2880</v>
      </c>
      <c r="DM7" s="212">
        <f>$DL$7-$DK$7</f>
        <v>2880</v>
      </c>
      <c r="DN7" s="214">
        <f>SUM($DO$7:$EF$7)</f>
        <v>0</v>
      </c>
      <c r="DO7" s="58"/>
      <c r="DP7" s="56"/>
      <c r="DQ7" s="59"/>
      <c r="DR7" s="58"/>
      <c r="DS7" s="56"/>
      <c r="DT7" s="59"/>
      <c r="DU7" s="58"/>
      <c r="DV7" s="56"/>
      <c r="DW7" s="59"/>
      <c r="DX7" s="58"/>
      <c r="DY7" s="56"/>
      <c r="DZ7" s="59"/>
      <c r="EA7" s="58"/>
      <c r="EB7" s="56"/>
      <c r="EC7" s="59"/>
      <c r="ED7" s="58"/>
      <c r="EE7" s="56"/>
      <c r="EF7" s="59"/>
      <c r="EG7" s="208"/>
      <c r="EH7" s="210">
        <v>1206</v>
      </c>
      <c r="EI7" s="212">
        <f>$EH$7-$EG$7</f>
        <v>1206</v>
      </c>
      <c r="EJ7" s="214">
        <f>SUM($EK$7:$FB$7)</f>
        <v>0</v>
      </c>
      <c r="EK7" s="58"/>
      <c r="EL7" s="56"/>
      <c r="EM7" s="59"/>
      <c r="EN7" s="58"/>
      <c r="EO7" s="56"/>
      <c r="EP7" s="59"/>
      <c r="EQ7" s="58"/>
      <c r="ER7" s="56"/>
      <c r="ES7" s="59"/>
      <c r="ET7" s="58"/>
      <c r="EU7" s="56"/>
      <c r="EV7" s="59"/>
      <c r="EW7" s="58"/>
      <c r="EX7" s="56"/>
      <c r="EY7" s="59"/>
      <c r="EZ7" s="58"/>
      <c r="FA7" s="56"/>
      <c r="FB7" s="59"/>
      <c r="FC7" s="208"/>
      <c r="FD7" s="210">
        <v>1200</v>
      </c>
      <c r="FE7" s="212">
        <f>$FD$7-$FC$7</f>
        <v>1200</v>
      </c>
      <c r="FF7" s="214">
        <f>SUM($FG$7:$FX$7)</f>
        <v>0</v>
      </c>
      <c r="FG7" s="58"/>
      <c r="FH7" s="56"/>
      <c r="FI7" s="59"/>
      <c r="FJ7" s="58"/>
      <c r="FK7" s="56"/>
      <c r="FL7" s="59"/>
      <c r="FM7" s="58"/>
      <c r="FN7" s="56"/>
      <c r="FO7" s="59"/>
      <c r="FP7" s="58"/>
      <c r="FQ7" s="56"/>
      <c r="FR7" s="59"/>
      <c r="FS7" s="58"/>
      <c r="FT7" s="56"/>
      <c r="FU7" s="59"/>
      <c r="FV7" s="58"/>
      <c r="FW7" s="56"/>
      <c r="FX7" s="59"/>
      <c r="FY7" s="208"/>
      <c r="FZ7" s="210">
        <v>997</v>
      </c>
      <c r="GA7" s="212">
        <f>$FZ$7-$FY$7</f>
        <v>997</v>
      </c>
      <c r="GB7" s="214">
        <f>SUM($GC$7:$GT$7)</f>
        <v>0</v>
      </c>
      <c r="GC7" s="58"/>
      <c r="GD7" s="56"/>
      <c r="GE7" s="59"/>
      <c r="GF7" s="58"/>
      <c r="GG7" s="56"/>
      <c r="GH7" s="59"/>
      <c r="GI7" s="58"/>
      <c r="GJ7" s="56"/>
      <c r="GK7" s="59"/>
      <c r="GL7" s="58"/>
      <c r="GM7" s="56"/>
      <c r="GN7" s="59"/>
      <c r="GO7" s="58"/>
      <c r="GP7" s="56"/>
      <c r="GQ7" s="59"/>
      <c r="GR7" s="58"/>
      <c r="GS7" s="56"/>
      <c r="GT7" s="59"/>
      <c r="GU7" s="208"/>
      <c r="GV7" s="210">
        <v>964</v>
      </c>
      <c r="GW7" s="212">
        <f>$GV$7-$GU$7</f>
        <v>964</v>
      </c>
      <c r="GX7" s="214">
        <f>SUM($GY$7:$HP$7)</f>
        <v>0</v>
      </c>
      <c r="GY7" s="58"/>
      <c r="GZ7" s="56"/>
      <c r="HA7" s="59"/>
      <c r="HB7" s="58"/>
      <c r="HC7" s="56"/>
      <c r="HD7" s="59"/>
      <c r="HE7" s="58"/>
      <c r="HF7" s="56"/>
      <c r="HG7" s="59"/>
      <c r="HH7" s="58"/>
      <c r="HI7" s="56"/>
      <c r="HJ7" s="59"/>
      <c r="HK7" s="58"/>
      <c r="HL7" s="56"/>
      <c r="HM7" s="59"/>
      <c r="HN7" s="58"/>
      <c r="HO7" s="56"/>
      <c r="HP7" s="59"/>
      <c r="HQ7" s="208">
        <v>80</v>
      </c>
      <c r="HR7" s="210">
        <v>960</v>
      </c>
      <c r="HS7" s="212">
        <f>$HR$7-$HQ$7</f>
        <v>880</v>
      </c>
      <c r="HT7" s="214">
        <f>SUM($HU$7:$IL$7)</f>
        <v>1040</v>
      </c>
      <c r="HU7" s="58"/>
      <c r="HV7" s="56"/>
      <c r="HW7" s="59"/>
      <c r="HX7" s="58"/>
      <c r="HY7" s="56"/>
      <c r="HZ7" s="59"/>
      <c r="IA7" s="58"/>
      <c r="IB7" s="56">
        <v>260</v>
      </c>
      <c r="IC7" s="59">
        <v>260</v>
      </c>
      <c r="ID7" s="58"/>
      <c r="IE7" s="56">
        <v>260</v>
      </c>
      <c r="IF7" s="59">
        <v>260</v>
      </c>
      <c r="IG7" s="58"/>
      <c r="IH7" s="56"/>
      <c r="II7" s="59"/>
      <c r="IJ7" s="58"/>
      <c r="IK7" s="56"/>
      <c r="IL7" s="59"/>
      <c r="IM7" s="208"/>
      <c r="IN7" s="210">
        <v>516</v>
      </c>
      <c r="IO7" s="212">
        <f>$IN$7-$IM$7</f>
        <v>516</v>
      </c>
      <c r="IP7" s="214">
        <f>SUM($IQ$7:$JH$7)</f>
        <v>0</v>
      </c>
      <c r="IQ7" s="58"/>
      <c r="IR7" s="56"/>
      <c r="IS7" s="59"/>
      <c r="IT7" s="58"/>
      <c r="IU7" s="56"/>
      <c r="IV7" s="59"/>
      <c r="IW7" s="58"/>
      <c r="IX7" s="56"/>
      <c r="IY7" s="59"/>
      <c r="IZ7" s="58"/>
      <c r="JA7" s="56"/>
      <c r="JB7" s="59"/>
      <c r="JC7" s="58"/>
      <c r="JD7" s="56"/>
      <c r="JE7" s="59"/>
      <c r="JF7" s="58"/>
      <c r="JG7" s="56"/>
      <c r="JH7" s="59"/>
      <c r="JI7" s="208">
        <v>999</v>
      </c>
      <c r="JJ7" s="210">
        <v>136</v>
      </c>
      <c r="JK7" s="212">
        <f>$JJ$7-$JI$7</f>
        <v>-863</v>
      </c>
      <c r="JL7" s="214">
        <f>SUM($JM$7:$KD$7)</f>
        <v>0</v>
      </c>
      <c r="JM7" s="58"/>
      <c r="JN7" s="56"/>
      <c r="JO7" s="59"/>
      <c r="JP7" s="58"/>
      <c r="JQ7" s="56"/>
      <c r="JR7" s="59"/>
      <c r="JS7" s="58"/>
      <c r="JT7" s="56"/>
      <c r="JU7" s="59"/>
      <c r="JV7" s="58"/>
      <c r="JW7" s="56"/>
      <c r="JX7" s="59"/>
      <c r="JY7" s="58"/>
      <c r="JZ7" s="56"/>
      <c r="KA7" s="59"/>
      <c r="KB7" s="58"/>
      <c r="KC7" s="56"/>
      <c r="KD7" s="59"/>
      <c r="KE7" s="208"/>
      <c r="KF7" s="210">
        <v>128</v>
      </c>
      <c r="KG7" s="212">
        <f>$KF$7-$KE$7</f>
        <v>128</v>
      </c>
      <c r="KH7" s="214">
        <f>SUM($KI$7:$KZ$7)</f>
        <v>0</v>
      </c>
      <c r="KI7" s="58"/>
      <c r="KJ7" s="56"/>
      <c r="KK7" s="59"/>
      <c r="KL7" s="58"/>
      <c r="KM7" s="56"/>
      <c r="KN7" s="59"/>
      <c r="KO7" s="58"/>
      <c r="KP7" s="56"/>
      <c r="KQ7" s="59"/>
      <c r="KR7" s="58"/>
      <c r="KS7" s="56"/>
      <c r="KT7" s="59"/>
      <c r="KU7" s="58"/>
      <c r="KV7" s="56"/>
      <c r="KW7" s="59"/>
      <c r="KX7" s="58"/>
      <c r="KY7" s="56"/>
      <c r="KZ7" s="59"/>
    </row>
    <row r="8" spans="1:312" ht="15.75" thickBot="1" x14ac:dyDescent="0.3">
      <c r="A8" s="221"/>
      <c r="B8" s="24"/>
      <c r="D8" s="103"/>
      <c r="E8" s="209"/>
      <c r="F8" s="211"/>
      <c r="G8" s="213">
        <f>$F$8-$E$8</f>
        <v>0</v>
      </c>
      <c r="H8" s="215"/>
      <c r="I8" s="93">
        <v>0</v>
      </c>
      <c r="J8" s="68">
        <f>I8-I7+IF(I10="",I9,I10)</f>
        <v>0</v>
      </c>
      <c r="K8" s="69">
        <f t="shared" ref="K8:Z8" si="0">J8-J7+IF(J10="",J9,J10)</f>
        <v>0</v>
      </c>
      <c r="L8" s="70">
        <f t="shared" si="0"/>
        <v>0</v>
      </c>
      <c r="M8" s="68">
        <f t="shared" si="0"/>
        <v>0</v>
      </c>
      <c r="N8" s="69">
        <f t="shared" si="0"/>
        <v>-500</v>
      </c>
      <c r="O8" s="70">
        <f t="shared" si="0"/>
        <v>-1000</v>
      </c>
      <c r="P8" s="68">
        <f t="shared" si="0"/>
        <v>-1000</v>
      </c>
      <c r="Q8" s="69">
        <f t="shared" si="0"/>
        <v>-1250</v>
      </c>
      <c r="R8" s="70">
        <f t="shared" si="0"/>
        <v>-1500</v>
      </c>
      <c r="S8" s="68">
        <f t="shared" si="0"/>
        <v>-1500</v>
      </c>
      <c r="T8" s="69">
        <f t="shared" si="0"/>
        <v>-2000</v>
      </c>
      <c r="U8" s="70">
        <f t="shared" si="0"/>
        <v>-2500</v>
      </c>
      <c r="V8" s="68">
        <f t="shared" si="0"/>
        <v>-2500</v>
      </c>
      <c r="W8" s="69">
        <f t="shared" si="0"/>
        <v>-2500</v>
      </c>
      <c r="X8" s="70">
        <f t="shared" si="0"/>
        <v>-2500</v>
      </c>
      <c r="Y8" s="68">
        <f t="shared" si="0"/>
        <v>-2500</v>
      </c>
      <c r="Z8" s="69">
        <f t="shared" si="0"/>
        <v>-2500</v>
      </c>
      <c r="AA8" s="209"/>
      <c r="AB8" s="211"/>
      <c r="AC8" s="213">
        <f>$AB$8-$AA$8</f>
        <v>0</v>
      </c>
      <c r="AD8" s="215"/>
      <c r="AE8" s="93">
        <f>WELDING!AA7</f>
        <v>2496</v>
      </c>
      <c r="AF8" s="68">
        <f>AE8-AE7+IF(AE10="",AE9,AE10)</f>
        <v>2496</v>
      </c>
      <c r="AG8" s="69">
        <f t="shared" ref="AG8:AV8" si="1">AF8-AF7+IF(AF10="",AF9,AF10)</f>
        <v>1996</v>
      </c>
      <c r="AH8" s="70">
        <f t="shared" si="1"/>
        <v>1496</v>
      </c>
      <c r="AI8" s="68">
        <f t="shared" si="1"/>
        <v>1496</v>
      </c>
      <c r="AJ8" s="69">
        <f t="shared" si="1"/>
        <v>996</v>
      </c>
      <c r="AK8" s="70">
        <f t="shared" si="1"/>
        <v>496</v>
      </c>
      <c r="AL8" s="68">
        <f t="shared" si="1"/>
        <v>496</v>
      </c>
      <c r="AM8" s="69">
        <f t="shared" si="1"/>
        <v>-4</v>
      </c>
      <c r="AN8" s="70">
        <f t="shared" si="1"/>
        <v>-504</v>
      </c>
      <c r="AO8" s="68">
        <f t="shared" si="1"/>
        <v>-504</v>
      </c>
      <c r="AP8" s="69">
        <f t="shared" si="1"/>
        <v>-1004</v>
      </c>
      <c r="AQ8" s="70">
        <f t="shared" si="1"/>
        <v>-1504</v>
      </c>
      <c r="AR8" s="68">
        <f t="shared" si="1"/>
        <v>-1504</v>
      </c>
      <c r="AS8" s="69">
        <f t="shared" si="1"/>
        <v>-2004</v>
      </c>
      <c r="AT8" s="70">
        <f t="shared" si="1"/>
        <v>-2254</v>
      </c>
      <c r="AU8" s="68">
        <f t="shared" si="1"/>
        <v>-2254</v>
      </c>
      <c r="AV8" s="69">
        <f t="shared" si="1"/>
        <v>-2254</v>
      </c>
      <c r="AW8" s="209"/>
      <c r="AX8" s="211"/>
      <c r="AY8" s="213">
        <f>$AX$8-$AW$8</f>
        <v>0</v>
      </c>
      <c r="AZ8" s="215"/>
      <c r="BA8" s="93">
        <f>WELDING!AW7</f>
        <v>769</v>
      </c>
      <c r="BB8" s="68">
        <f>BA8-BA7+IF(BA10="",BA9,BA10)</f>
        <v>769</v>
      </c>
      <c r="BC8" s="69">
        <f t="shared" ref="BC8:BR8" si="2">BB8-BB7+IF(BB10="",BB9,BB10)</f>
        <v>269</v>
      </c>
      <c r="BD8" s="70">
        <f t="shared" si="2"/>
        <v>-231</v>
      </c>
      <c r="BE8" s="68">
        <f t="shared" si="2"/>
        <v>-231</v>
      </c>
      <c r="BF8" s="69">
        <f t="shared" si="2"/>
        <v>-731</v>
      </c>
      <c r="BG8" s="70">
        <f t="shared" si="2"/>
        <v>-1231</v>
      </c>
      <c r="BH8" s="68">
        <f t="shared" si="2"/>
        <v>-1231</v>
      </c>
      <c r="BI8" s="69">
        <f t="shared" si="2"/>
        <v>-1731</v>
      </c>
      <c r="BJ8" s="70">
        <f t="shared" si="2"/>
        <v>-2231</v>
      </c>
      <c r="BK8" s="68">
        <f t="shared" si="2"/>
        <v>-2231</v>
      </c>
      <c r="BL8" s="69">
        <f t="shared" si="2"/>
        <v>-2731</v>
      </c>
      <c r="BM8" s="70">
        <f t="shared" si="2"/>
        <v>-3231</v>
      </c>
      <c r="BN8" s="68">
        <f t="shared" si="2"/>
        <v>-3231</v>
      </c>
      <c r="BO8" s="69">
        <f t="shared" si="2"/>
        <v>-3731</v>
      </c>
      <c r="BP8" s="70">
        <f t="shared" si="2"/>
        <v>-4231</v>
      </c>
      <c r="BQ8" s="68">
        <f t="shared" si="2"/>
        <v>-4231</v>
      </c>
      <c r="BR8" s="69">
        <f t="shared" si="2"/>
        <v>-4231</v>
      </c>
      <c r="BS8" s="209"/>
      <c r="BT8" s="211"/>
      <c r="BU8" s="213">
        <f>$BT$8-$BS$8</f>
        <v>0</v>
      </c>
      <c r="BV8" s="215"/>
      <c r="BW8" s="93">
        <f>WELDING!BS7</f>
        <v>969</v>
      </c>
      <c r="BX8" s="68">
        <f>BW8-BW7+IF(BW10="",BW9,BW10)</f>
        <v>969</v>
      </c>
      <c r="BY8" s="69">
        <f t="shared" ref="BY8:CN8" si="3">BX8-BX7+IF(BX10="",BX9,BX10)</f>
        <v>469</v>
      </c>
      <c r="BZ8" s="70">
        <f t="shared" si="3"/>
        <v>-31</v>
      </c>
      <c r="CA8" s="68">
        <f t="shared" si="3"/>
        <v>-31</v>
      </c>
      <c r="CB8" s="69">
        <f t="shared" si="3"/>
        <v>-531</v>
      </c>
      <c r="CC8" s="70">
        <f t="shared" si="3"/>
        <v>-1031</v>
      </c>
      <c r="CD8" s="68">
        <f t="shared" si="3"/>
        <v>-1031</v>
      </c>
      <c r="CE8" s="69">
        <f t="shared" si="3"/>
        <v>-1281</v>
      </c>
      <c r="CF8" s="70">
        <f t="shared" si="3"/>
        <v>-1531</v>
      </c>
      <c r="CG8" s="68">
        <f t="shared" si="3"/>
        <v>-1531</v>
      </c>
      <c r="CH8" s="69">
        <f t="shared" si="3"/>
        <v>-1781</v>
      </c>
      <c r="CI8" s="70">
        <f t="shared" si="3"/>
        <v>-2031</v>
      </c>
      <c r="CJ8" s="68">
        <f t="shared" si="3"/>
        <v>-2031</v>
      </c>
      <c r="CK8" s="69">
        <f t="shared" si="3"/>
        <v>-2281</v>
      </c>
      <c r="CL8" s="70">
        <f t="shared" si="3"/>
        <v>-2531</v>
      </c>
      <c r="CM8" s="68">
        <f t="shared" si="3"/>
        <v>-2531</v>
      </c>
      <c r="CN8" s="69">
        <f t="shared" si="3"/>
        <v>-2531</v>
      </c>
      <c r="CO8" s="209"/>
      <c r="CP8" s="211"/>
      <c r="CQ8" s="213">
        <f>$CP$8-$CO$8</f>
        <v>0</v>
      </c>
      <c r="CR8" s="215"/>
      <c r="CS8" s="93">
        <f>WELDING!CO7</f>
        <v>629</v>
      </c>
      <c r="CT8" s="68">
        <f>CS8-CS7+IF(CS10="",CS9,CS10)</f>
        <v>629</v>
      </c>
      <c r="CU8" s="69">
        <f t="shared" ref="CU8:DJ8" si="4">CT8-CT7+IF(CT10="",CT9,CT10)</f>
        <v>129</v>
      </c>
      <c r="CV8" s="70">
        <f t="shared" si="4"/>
        <v>-371</v>
      </c>
      <c r="CW8" s="68">
        <f t="shared" si="4"/>
        <v>-371</v>
      </c>
      <c r="CX8" s="69">
        <f t="shared" si="4"/>
        <v>-871</v>
      </c>
      <c r="CY8" s="70">
        <f t="shared" si="4"/>
        <v>-1371</v>
      </c>
      <c r="CZ8" s="68">
        <f t="shared" si="4"/>
        <v>-1371</v>
      </c>
      <c r="DA8" s="69">
        <f t="shared" si="4"/>
        <v>-1621</v>
      </c>
      <c r="DB8" s="70">
        <f t="shared" si="4"/>
        <v>-1871</v>
      </c>
      <c r="DC8" s="68">
        <f t="shared" si="4"/>
        <v>-1871</v>
      </c>
      <c r="DD8" s="69">
        <f t="shared" si="4"/>
        <v>-2121</v>
      </c>
      <c r="DE8" s="70">
        <f t="shared" si="4"/>
        <v>-2371</v>
      </c>
      <c r="DF8" s="68">
        <f t="shared" si="4"/>
        <v>-2371</v>
      </c>
      <c r="DG8" s="69">
        <f t="shared" si="4"/>
        <v>-2621</v>
      </c>
      <c r="DH8" s="70">
        <f t="shared" si="4"/>
        <v>-2871</v>
      </c>
      <c r="DI8" s="68">
        <f t="shared" si="4"/>
        <v>-2871</v>
      </c>
      <c r="DJ8" s="69">
        <f t="shared" si="4"/>
        <v>-2871</v>
      </c>
      <c r="DK8" s="209"/>
      <c r="DL8" s="211"/>
      <c r="DM8" s="213">
        <f>$DL$8-$DK$8</f>
        <v>0</v>
      </c>
      <c r="DN8" s="215"/>
      <c r="DO8" s="93">
        <f>WELDING!DK7</f>
        <v>0</v>
      </c>
      <c r="DP8" s="68">
        <f>DO8-DO7+IF(DO10="",DO9,DO10)</f>
        <v>0</v>
      </c>
      <c r="DQ8" s="69">
        <f t="shared" ref="DQ8:EF8" si="5">DP8-DP7+IF(DP10="",DP9,DP10)</f>
        <v>0</v>
      </c>
      <c r="DR8" s="70">
        <f t="shared" si="5"/>
        <v>0</v>
      </c>
      <c r="DS8" s="68">
        <f t="shared" si="5"/>
        <v>0</v>
      </c>
      <c r="DT8" s="69">
        <f t="shared" si="5"/>
        <v>0</v>
      </c>
      <c r="DU8" s="70">
        <f t="shared" si="5"/>
        <v>0</v>
      </c>
      <c r="DV8" s="68">
        <f t="shared" si="5"/>
        <v>0</v>
      </c>
      <c r="DW8" s="69">
        <f t="shared" si="5"/>
        <v>0</v>
      </c>
      <c r="DX8" s="70">
        <f t="shared" si="5"/>
        <v>0</v>
      </c>
      <c r="DY8" s="68">
        <f t="shared" si="5"/>
        <v>0</v>
      </c>
      <c r="DZ8" s="69">
        <f t="shared" si="5"/>
        <v>0</v>
      </c>
      <c r="EA8" s="70">
        <f t="shared" si="5"/>
        <v>0</v>
      </c>
      <c r="EB8" s="68">
        <f t="shared" si="5"/>
        <v>0</v>
      </c>
      <c r="EC8" s="69">
        <f t="shared" si="5"/>
        <v>0</v>
      </c>
      <c r="ED8" s="70">
        <f t="shared" si="5"/>
        <v>0</v>
      </c>
      <c r="EE8" s="68">
        <f t="shared" si="5"/>
        <v>0</v>
      </c>
      <c r="EF8" s="69">
        <f t="shared" si="5"/>
        <v>0</v>
      </c>
      <c r="EG8" s="209"/>
      <c r="EH8" s="211"/>
      <c r="EI8" s="213">
        <f>$EH$8-$EG$8</f>
        <v>0</v>
      </c>
      <c r="EJ8" s="215"/>
      <c r="EK8" s="93">
        <f>WELDING!EG7</f>
        <v>0</v>
      </c>
      <c r="EL8" s="68">
        <f>EK8-EK7+IF(EK10="",EK9,EK10)</f>
        <v>0</v>
      </c>
      <c r="EM8" s="69">
        <f t="shared" ref="EM8:FB8" si="6">EL8-EL7+IF(EL10="",EL9,EL10)</f>
        <v>0</v>
      </c>
      <c r="EN8" s="70">
        <f t="shared" si="6"/>
        <v>0</v>
      </c>
      <c r="EO8" s="68">
        <f t="shared" si="6"/>
        <v>0</v>
      </c>
      <c r="EP8" s="69">
        <f t="shared" si="6"/>
        <v>0</v>
      </c>
      <c r="EQ8" s="70">
        <f t="shared" si="6"/>
        <v>0</v>
      </c>
      <c r="ER8" s="68">
        <f t="shared" si="6"/>
        <v>0</v>
      </c>
      <c r="ES8" s="69">
        <f t="shared" si="6"/>
        <v>0</v>
      </c>
      <c r="ET8" s="70">
        <f t="shared" si="6"/>
        <v>0</v>
      </c>
      <c r="EU8" s="68">
        <f t="shared" si="6"/>
        <v>0</v>
      </c>
      <c r="EV8" s="69">
        <f t="shared" si="6"/>
        <v>0</v>
      </c>
      <c r="EW8" s="70">
        <f t="shared" si="6"/>
        <v>0</v>
      </c>
      <c r="EX8" s="68">
        <f t="shared" si="6"/>
        <v>0</v>
      </c>
      <c r="EY8" s="69">
        <f t="shared" si="6"/>
        <v>0</v>
      </c>
      <c r="EZ8" s="70">
        <f t="shared" si="6"/>
        <v>0</v>
      </c>
      <c r="FA8" s="68">
        <f t="shared" si="6"/>
        <v>0</v>
      </c>
      <c r="FB8" s="69">
        <f t="shared" si="6"/>
        <v>0</v>
      </c>
      <c r="FC8" s="209"/>
      <c r="FD8" s="211"/>
      <c r="FE8" s="213">
        <f>$FD$8-$FC$8</f>
        <v>0</v>
      </c>
      <c r="FF8" s="215"/>
      <c r="FG8" s="93">
        <f>WELDING!FC7</f>
        <v>0</v>
      </c>
      <c r="FH8" s="68">
        <f>FG8-FG7+IF(FG10="",FG9,FG10)</f>
        <v>0</v>
      </c>
      <c r="FI8" s="69">
        <f t="shared" ref="FI8:FX8" si="7">FH8-FH7+IF(FH10="",FH9,FH10)</f>
        <v>0</v>
      </c>
      <c r="FJ8" s="70">
        <f t="shared" si="7"/>
        <v>0</v>
      </c>
      <c r="FK8" s="68">
        <f t="shared" si="7"/>
        <v>0</v>
      </c>
      <c r="FL8" s="69">
        <f t="shared" si="7"/>
        <v>0</v>
      </c>
      <c r="FM8" s="70">
        <f t="shared" si="7"/>
        <v>0</v>
      </c>
      <c r="FN8" s="68">
        <f t="shared" si="7"/>
        <v>0</v>
      </c>
      <c r="FO8" s="69">
        <f t="shared" si="7"/>
        <v>0</v>
      </c>
      <c r="FP8" s="70">
        <f t="shared" si="7"/>
        <v>0</v>
      </c>
      <c r="FQ8" s="68">
        <f t="shared" si="7"/>
        <v>0</v>
      </c>
      <c r="FR8" s="69">
        <f t="shared" si="7"/>
        <v>0</v>
      </c>
      <c r="FS8" s="70">
        <f t="shared" si="7"/>
        <v>0</v>
      </c>
      <c r="FT8" s="68">
        <f t="shared" si="7"/>
        <v>0</v>
      </c>
      <c r="FU8" s="69">
        <f t="shared" si="7"/>
        <v>0</v>
      </c>
      <c r="FV8" s="70">
        <f t="shared" si="7"/>
        <v>0</v>
      </c>
      <c r="FW8" s="68">
        <f t="shared" si="7"/>
        <v>0</v>
      </c>
      <c r="FX8" s="69">
        <f t="shared" si="7"/>
        <v>0</v>
      </c>
      <c r="FY8" s="209"/>
      <c r="FZ8" s="211"/>
      <c r="GA8" s="213">
        <f>$FZ$8-$FY$8</f>
        <v>0</v>
      </c>
      <c r="GB8" s="215"/>
      <c r="GC8" s="93">
        <f>WELDING!FY7</f>
        <v>0</v>
      </c>
      <c r="GD8" s="68">
        <f>GC8-GC7+IF(GC10="",GC9,GC10)</f>
        <v>0</v>
      </c>
      <c r="GE8" s="69">
        <f t="shared" ref="GE8:GT8" si="8">GD8-GD7+IF(GD10="",GD9,GD10)</f>
        <v>0</v>
      </c>
      <c r="GF8" s="70">
        <f t="shared" si="8"/>
        <v>0</v>
      </c>
      <c r="GG8" s="68">
        <f t="shared" si="8"/>
        <v>0</v>
      </c>
      <c r="GH8" s="69">
        <f t="shared" si="8"/>
        <v>0</v>
      </c>
      <c r="GI8" s="70">
        <f t="shared" si="8"/>
        <v>0</v>
      </c>
      <c r="GJ8" s="68">
        <f t="shared" si="8"/>
        <v>0</v>
      </c>
      <c r="GK8" s="69">
        <f t="shared" si="8"/>
        <v>0</v>
      </c>
      <c r="GL8" s="70">
        <f t="shared" si="8"/>
        <v>0</v>
      </c>
      <c r="GM8" s="68">
        <f t="shared" si="8"/>
        <v>0</v>
      </c>
      <c r="GN8" s="69">
        <f t="shared" si="8"/>
        <v>0</v>
      </c>
      <c r="GO8" s="70">
        <f t="shared" si="8"/>
        <v>0</v>
      </c>
      <c r="GP8" s="68">
        <f t="shared" si="8"/>
        <v>0</v>
      </c>
      <c r="GQ8" s="69">
        <f t="shared" si="8"/>
        <v>0</v>
      </c>
      <c r="GR8" s="70">
        <f t="shared" si="8"/>
        <v>0</v>
      </c>
      <c r="GS8" s="68">
        <f t="shared" si="8"/>
        <v>0</v>
      </c>
      <c r="GT8" s="69">
        <f t="shared" si="8"/>
        <v>0</v>
      </c>
      <c r="GU8" s="209"/>
      <c r="GV8" s="211"/>
      <c r="GW8" s="213">
        <f>$GV$8-$GU$8</f>
        <v>0</v>
      </c>
      <c r="GX8" s="215"/>
      <c r="GY8" s="93">
        <f>WELDING!GU7</f>
        <v>0</v>
      </c>
      <c r="GZ8" s="68">
        <f>GY8-GY7+IF(GY10="",GY9,GY10)</f>
        <v>0</v>
      </c>
      <c r="HA8" s="69">
        <f t="shared" ref="HA8:HP8" si="9">GZ8-GZ7+IF(GZ10="",GZ9,GZ10)</f>
        <v>0</v>
      </c>
      <c r="HB8" s="70">
        <f t="shared" si="9"/>
        <v>0</v>
      </c>
      <c r="HC8" s="68">
        <f t="shared" si="9"/>
        <v>0</v>
      </c>
      <c r="HD8" s="69">
        <f t="shared" si="9"/>
        <v>0</v>
      </c>
      <c r="HE8" s="70">
        <f t="shared" si="9"/>
        <v>0</v>
      </c>
      <c r="HF8" s="68">
        <f t="shared" si="9"/>
        <v>0</v>
      </c>
      <c r="HG8" s="69">
        <f t="shared" si="9"/>
        <v>0</v>
      </c>
      <c r="HH8" s="70">
        <f t="shared" si="9"/>
        <v>0</v>
      </c>
      <c r="HI8" s="68">
        <f t="shared" si="9"/>
        <v>0</v>
      </c>
      <c r="HJ8" s="69">
        <f t="shared" si="9"/>
        <v>0</v>
      </c>
      <c r="HK8" s="70">
        <f t="shared" si="9"/>
        <v>0</v>
      </c>
      <c r="HL8" s="68">
        <f t="shared" si="9"/>
        <v>0</v>
      </c>
      <c r="HM8" s="69">
        <f t="shared" si="9"/>
        <v>0</v>
      </c>
      <c r="HN8" s="70">
        <f t="shared" si="9"/>
        <v>0</v>
      </c>
      <c r="HO8" s="68">
        <f t="shared" si="9"/>
        <v>0</v>
      </c>
      <c r="HP8" s="69">
        <f t="shared" si="9"/>
        <v>0</v>
      </c>
      <c r="HQ8" s="209"/>
      <c r="HR8" s="211"/>
      <c r="HS8" s="213">
        <f>$HR$8-$HQ$8</f>
        <v>0</v>
      </c>
      <c r="HT8" s="215"/>
      <c r="HU8" s="93">
        <f>WELDING!HQ7</f>
        <v>80</v>
      </c>
      <c r="HV8" s="68">
        <f>HU8-HU7+IF(HU10="",HU9,HU10)</f>
        <v>80</v>
      </c>
      <c r="HW8" s="69">
        <f t="shared" ref="HW8:IL8" si="10">HV8-HV7+IF(HV10="",HV9,HV10)</f>
        <v>80</v>
      </c>
      <c r="HX8" s="70">
        <f t="shared" si="10"/>
        <v>80</v>
      </c>
      <c r="HY8" s="68">
        <f t="shared" si="10"/>
        <v>80</v>
      </c>
      <c r="HZ8" s="69">
        <f t="shared" si="10"/>
        <v>80</v>
      </c>
      <c r="IA8" s="70">
        <f t="shared" si="10"/>
        <v>80</v>
      </c>
      <c r="IB8" s="68">
        <f t="shared" si="10"/>
        <v>80</v>
      </c>
      <c r="IC8" s="69">
        <f t="shared" si="10"/>
        <v>-180</v>
      </c>
      <c r="ID8" s="70">
        <f t="shared" si="10"/>
        <v>-440</v>
      </c>
      <c r="IE8" s="68">
        <f t="shared" si="10"/>
        <v>-440</v>
      </c>
      <c r="IF8" s="69">
        <f t="shared" si="10"/>
        <v>-700</v>
      </c>
      <c r="IG8" s="70">
        <f t="shared" si="10"/>
        <v>-960</v>
      </c>
      <c r="IH8" s="68">
        <f t="shared" si="10"/>
        <v>-960</v>
      </c>
      <c r="II8" s="69">
        <f t="shared" si="10"/>
        <v>-960</v>
      </c>
      <c r="IJ8" s="70">
        <f t="shared" si="10"/>
        <v>-960</v>
      </c>
      <c r="IK8" s="68">
        <f t="shared" si="10"/>
        <v>-960</v>
      </c>
      <c r="IL8" s="69">
        <f t="shared" si="10"/>
        <v>-960</v>
      </c>
      <c r="IM8" s="209"/>
      <c r="IN8" s="211"/>
      <c r="IO8" s="213">
        <f>$IN$8-$IM$8</f>
        <v>0</v>
      </c>
      <c r="IP8" s="215"/>
      <c r="IQ8" s="93">
        <f>WELDING!IM7</f>
        <v>0</v>
      </c>
      <c r="IR8" s="68">
        <f>IQ8-IQ7+IF(IQ10="",IQ9,IQ10)</f>
        <v>0</v>
      </c>
      <c r="IS8" s="69">
        <f t="shared" ref="IS8:JH8" si="11">IR8-IR7+IF(IR10="",IR9,IR10)</f>
        <v>0</v>
      </c>
      <c r="IT8" s="70">
        <f t="shared" si="11"/>
        <v>0</v>
      </c>
      <c r="IU8" s="68">
        <f t="shared" si="11"/>
        <v>0</v>
      </c>
      <c r="IV8" s="69">
        <f t="shared" si="11"/>
        <v>0</v>
      </c>
      <c r="IW8" s="70">
        <f t="shared" si="11"/>
        <v>0</v>
      </c>
      <c r="IX8" s="68">
        <f t="shared" si="11"/>
        <v>0</v>
      </c>
      <c r="IY8" s="69">
        <f t="shared" si="11"/>
        <v>0</v>
      </c>
      <c r="IZ8" s="70">
        <f t="shared" si="11"/>
        <v>0</v>
      </c>
      <c r="JA8" s="68">
        <f t="shared" si="11"/>
        <v>0</v>
      </c>
      <c r="JB8" s="69">
        <f t="shared" si="11"/>
        <v>0</v>
      </c>
      <c r="JC8" s="70">
        <f t="shared" si="11"/>
        <v>0</v>
      </c>
      <c r="JD8" s="68">
        <f t="shared" si="11"/>
        <v>0</v>
      </c>
      <c r="JE8" s="69">
        <f t="shared" si="11"/>
        <v>0</v>
      </c>
      <c r="JF8" s="70">
        <f t="shared" si="11"/>
        <v>0</v>
      </c>
      <c r="JG8" s="68">
        <f t="shared" si="11"/>
        <v>0</v>
      </c>
      <c r="JH8" s="69">
        <f t="shared" si="11"/>
        <v>0</v>
      </c>
      <c r="JI8" s="209"/>
      <c r="JJ8" s="211"/>
      <c r="JK8" s="213">
        <f>$JJ$8-$JI$8</f>
        <v>0</v>
      </c>
      <c r="JL8" s="215"/>
      <c r="JM8" s="93">
        <f>WELDING!JI7</f>
        <v>999</v>
      </c>
      <c r="JN8" s="68">
        <f>JM8-JM7+IF(JM10="",JM9,JM10)</f>
        <v>999</v>
      </c>
      <c r="JO8" s="69">
        <f t="shared" ref="JO8:KD8" si="12">JN8-JN7+IF(JN10="",JN9,JN10)</f>
        <v>999</v>
      </c>
      <c r="JP8" s="70">
        <f t="shared" si="12"/>
        <v>999</v>
      </c>
      <c r="JQ8" s="68">
        <f t="shared" si="12"/>
        <v>999</v>
      </c>
      <c r="JR8" s="69">
        <f t="shared" si="12"/>
        <v>999</v>
      </c>
      <c r="JS8" s="70">
        <f t="shared" si="12"/>
        <v>999</v>
      </c>
      <c r="JT8" s="68">
        <f t="shared" si="12"/>
        <v>999</v>
      </c>
      <c r="JU8" s="69">
        <f t="shared" si="12"/>
        <v>999</v>
      </c>
      <c r="JV8" s="70">
        <f t="shared" si="12"/>
        <v>999</v>
      </c>
      <c r="JW8" s="68">
        <f t="shared" si="12"/>
        <v>999</v>
      </c>
      <c r="JX8" s="69">
        <f t="shared" si="12"/>
        <v>999</v>
      </c>
      <c r="JY8" s="70">
        <f t="shared" si="12"/>
        <v>999</v>
      </c>
      <c r="JZ8" s="68">
        <f t="shared" si="12"/>
        <v>999</v>
      </c>
      <c r="KA8" s="69">
        <f t="shared" si="12"/>
        <v>999</v>
      </c>
      <c r="KB8" s="70">
        <f t="shared" si="12"/>
        <v>999</v>
      </c>
      <c r="KC8" s="68">
        <f t="shared" si="12"/>
        <v>999</v>
      </c>
      <c r="KD8" s="69">
        <f t="shared" si="12"/>
        <v>999</v>
      </c>
      <c r="KE8" s="209"/>
      <c r="KF8" s="211"/>
      <c r="KG8" s="213">
        <f>$KF$8-$KE$8</f>
        <v>0</v>
      </c>
      <c r="KH8" s="215"/>
      <c r="KI8" s="93">
        <f>WELDING!KE7</f>
        <v>0</v>
      </c>
      <c r="KJ8" s="68">
        <f>KI8-KI7+IF(KI10="",KI9,KI10)</f>
        <v>0</v>
      </c>
      <c r="KK8" s="69">
        <f t="shared" ref="KK8:KZ8" si="13">KJ8-KJ7+IF(KJ10="",KJ9,KJ10)</f>
        <v>0</v>
      </c>
      <c r="KL8" s="70">
        <f t="shared" si="13"/>
        <v>0</v>
      </c>
      <c r="KM8" s="68">
        <f t="shared" si="13"/>
        <v>0</v>
      </c>
      <c r="KN8" s="69">
        <f t="shared" si="13"/>
        <v>0</v>
      </c>
      <c r="KO8" s="70">
        <f t="shared" si="13"/>
        <v>0</v>
      </c>
      <c r="KP8" s="68">
        <f t="shared" si="13"/>
        <v>0</v>
      </c>
      <c r="KQ8" s="69">
        <f t="shared" si="13"/>
        <v>0</v>
      </c>
      <c r="KR8" s="70">
        <f t="shared" si="13"/>
        <v>0</v>
      </c>
      <c r="KS8" s="68">
        <f t="shared" si="13"/>
        <v>0</v>
      </c>
      <c r="KT8" s="69">
        <f t="shared" si="13"/>
        <v>0</v>
      </c>
      <c r="KU8" s="70">
        <f t="shared" si="13"/>
        <v>0</v>
      </c>
      <c r="KV8" s="68">
        <f t="shared" si="13"/>
        <v>0</v>
      </c>
      <c r="KW8" s="69">
        <f t="shared" si="13"/>
        <v>0</v>
      </c>
      <c r="KX8" s="70">
        <f t="shared" si="13"/>
        <v>0</v>
      </c>
      <c r="KY8" s="68">
        <f t="shared" si="13"/>
        <v>0</v>
      </c>
      <c r="KZ8" s="69">
        <f t="shared" si="13"/>
        <v>0</v>
      </c>
    </row>
    <row r="9" spans="1:312" x14ac:dyDescent="0.25">
      <c r="A9" s="221"/>
      <c r="B9" s="24"/>
      <c r="D9" s="103"/>
      <c r="E9" s="209"/>
      <c r="F9" s="211"/>
      <c r="G9" s="213"/>
      <c r="H9" s="215">
        <f>SUM($I$9:$Z$9)</f>
        <v>0</v>
      </c>
      <c r="I9" s="60"/>
      <c r="J9" s="57"/>
      <c r="K9" s="61"/>
      <c r="L9" s="60"/>
      <c r="M9" s="57"/>
      <c r="N9" s="61"/>
      <c r="O9" s="60"/>
      <c r="P9" s="57"/>
      <c r="Q9" s="61"/>
      <c r="R9" s="60"/>
      <c r="S9" s="57"/>
      <c r="T9" s="61"/>
      <c r="U9" s="60"/>
      <c r="V9" s="57"/>
      <c r="W9" s="61"/>
      <c r="X9" s="60"/>
      <c r="Y9" s="57"/>
      <c r="Z9" s="61"/>
      <c r="AA9" s="209"/>
      <c r="AB9" s="211"/>
      <c r="AC9" s="213"/>
      <c r="AD9" s="215">
        <f>SUM($AE$9:$AV$9)</f>
        <v>0</v>
      </c>
      <c r="AE9" s="60"/>
      <c r="AF9" s="57"/>
      <c r="AG9" s="61"/>
      <c r="AH9" s="60"/>
      <c r="AI9" s="57"/>
      <c r="AJ9" s="61"/>
      <c r="AK9" s="60"/>
      <c r="AL9" s="57"/>
      <c r="AM9" s="61"/>
      <c r="AN9" s="60"/>
      <c r="AO9" s="57"/>
      <c r="AP9" s="61"/>
      <c r="AQ9" s="60"/>
      <c r="AR9" s="57"/>
      <c r="AS9" s="61"/>
      <c r="AT9" s="60"/>
      <c r="AU9" s="57"/>
      <c r="AV9" s="61"/>
      <c r="AW9" s="209"/>
      <c r="AX9" s="211"/>
      <c r="AY9" s="213"/>
      <c r="AZ9" s="215">
        <f>SUM($BA$9:$BR$9)</f>
        <v>0</v>
      </c>
      <c r="BA9" s="60"/>
      <c r="BB9" s="57"/>
      <c r="BC9" s="61"/>
      <c r="BD9" s="60"/>
      <c r="BE9" s="57"/>
      <c r="BF9" s="61"/>
      <c r="BG9" s="60"/>
      <c r="BH9" s="57"/>
      <c r="BI9" s="61"/>
      <c r="BJ9" s="60"/>
      <c r="BK9" s="57"/>
      <c r="BL9" s="61"/>
      <c r="BM9" s="60"/>
      <c r="BN9" s="57"/>
      <c r="BO9" s="61"/>
      <c r="BP9" s="60"/>
      <c r="BQ9" s="57"/>
      <c r="BR9" s="61"/>
      <c r="BS9" s="209"/>
      <c r="BT9" s="211"/>
      <c r="BU9" s="213"/>
      <c r="BV9" s="215">
        <f>SUM($BW$9:$CN$9)</f>
        <v>0</v>
      </c>
      <c r="BW9" s="60"/>
      <c r="BX9" s="57"/>
      <c r="BY9" s="61"/>
      <c r="BZ9" s="60"/>
      <c r="CA9" s="57"/>
      <c r="CB9" s="61"/>
      <c r="CC9" s="60"/>
      <c r="CD9" s="57"/>
      <c r="CE9" s="61"/>
      <c r="CF9" s="60"/>
      <c r="CG9" s="57"/>
      <c r="CH9" s="61"/>
      <c r="CI9" s="60"/>
      <c r="CJ9" s="57"/>
      <c r="CK9" s="61"/>
      <c r="CL9" s="60"/>
      <c r="CM9" s="57"/>
      <c r="CN9" s="61"/>
      <c r="CO9" s="209"/>
      <c r="CP9" s="211"/>
      <c r="CQ9" s="213"/>
      <c r="CR9" s="215">
        <f>SUM($CS$9:$DJ$9)</f>
        <v>0</v>
      </c>
      <c r="CS9" s="60"/>
      <c r="CT9" s="57"/>
      <c r="CU9" s="61"/>
      <c r="CV9" s="60"/>
      <c r="CW9" s="57"/>
      <c r="CX9" s="61"/>
      <c r="CY9" s="60"/>
      <c r="CZ9" s="57"/>
      <c r="DA9" s="61"/>
      <c r="DB9" s="60"/>
      <c r="DC9" s="57"/>
      <c r="DD9" s="61"/>
      <c r="DE9" s="60"/>
      <c r="DF9" s="57"/>
      <c r="DG9" s="61"/>
      <c r="DH9" s="60"/>
      <c r="DI9" s="57"/>
      <c r="DJ9" s="61"/>
      <c r="DK9" s="209"/>
      <c r="DL9" s="211"/>
      <c r="DM9" s="213"/>
      <c r="DN9" s="215">
        <f>SUM($DO$9:$EF$9)</f>
        <v>0</v>
      </c>
      <c r="DO9" s="60"/>
      <c r="DP9" s="57"/>
      <c r="DQ9" s="61"/>
      <c r="DR9" s="60"/>
      <c r="DS9" s="57"/>
      <c r="DT9" s="61"/>
      <c r="DU9" s="60"/>
      <c r="DV9" s="57"/>
      <c r="DW9" s="61"/>
      <c r="DX9" s="60"/>
      <c r="DY9" s="57"/>
      <c r="DZ9" s="61"/>
      <c r="EA9" s="60"/>
      <c r="EB9" s="57"/>
      <c r="EC9" s="61"/>
      <c r="ED9" s="60"/>
      <c r="EE9" s="57"/>
      <c r="EF9" s="61"/>
      <c r="EG9" s="209"/>
      <c r="EH9" s="211"/>
      <c r="EI9" s="213"/>
      <c r="EJ9" s="215">
        <f>SUM($EK$9:$FB$9)</f>
        <v>0</v>
      </c>
      <c r="EK9" s="60"/>
      <c r="EL9" s="57"/>
      <c r="EM9" s="61"/>
      <c r="EN9" s="60"/>
      <c r="EO9" s="57"/>
      <c r="EP9" s="61"/>
      <c r="EQ9" s="60"/>
      <c r="ER9" s="57"/>
      <c r="ES9" s="61"/>
      <c r="ET9" s="60"/>
      <c r="EU9" s="57"/>
      <c r="EV9" s="61"/>
      <c r="EW9" s="60"/>
      <c r="EX9" s="57"/>
      <c r="EY9" s="61"/>
      <c r="EZ9" s="60"/>
      <c r="FA9" s="57"/>
      <c r="FB9" s="61"/>
      <c r="FC9" s="209"/>
      <c r="FD9" s="211"/>
      <c r="FE9" s="213"/>
      <c r="FF9" s="215">
        <f>SUM($FG$9:$FX$9)</f>
        <v>0</v>
      </c>
      <c r="FG9" s="60"/>
      <c r="FH9" s="57"/>
      <c r="FI9" s="61"/>
      <c r="FJ9" s="60"/>
      <c r="FK9" s="57"/>
      <c r="FL9" s="61"/>
      <c r="FM9" s="60"/>
      <c r="FN9" s="57"/>
      <c r="FO9" s="61"/>
      <c r="FP9" s="60"/>
      <c r="FQ9" s="57"/>
      <c r="FR9" s="61"/>
      <c r="FS9" s="60"/>
      <c r="FT9" s="57"/>
      <c r="FU9" s="61"/>
      <c r="FV9" s="60"/>
      <c r="FW9" s="57"/>
      <c r="FX9" s="61"/>
      <c r="FY9" s="209"/>
      <c r="FZ9" s="211"/>
      <c r="GA9" s="213"/>
      <c r="GB9" s="215">
        <f>SUM($GC$9:$GT$9)</f>
        <v>0</v>
      </c>
      <c r="GC9" s="60"/>
      <c r="GD9" s="57"/>
      <c r="GE9" s="61"/>
      <c r="GF9" s="60"/>
      <c r="GG9" s="57"/>
      <c r="GH9" s="61"/>
      <c r="GI9" s="60"/>
      <c r="GJ9" s="57"/>
      <c r="GK9" s="61"/>
      <c r="GL9" s="60"/>
      <c r="GM9" s="57"/>
      <c r="GN9" s="61"/>
      <c r="GO9" s="60"/>
      <c r="GP9" s="57"/>
      <c r="GQ9" s="61"/>
      <c r="GR9" s="60"/>
      <c r="GS9" s="57"/>
      <c r="GT9" s="61"/>
      <c r="GU9" s="209"/>
      <c r="GV9" s="211"/>
      <c r="GW9" s="213"/>
      <c r="GX9" s="215">
        <f>SUM($GY$9:$HP$9)</f>
        <v>0</v>
      </c>
      <c r="GY9" s="60"/>
      <c r="GZ9" s="57"/>
      <c r="HA9" s="61"/>
      <c r="HB9" s="60"/>
      <c r="HC9" s="57"/>
      <c r="HD9" s="61"/>
      <c r="HE9" s="60"/>
      <c r="HF9" s="57"/>
      <c r="HG9" s="61"/>
      <c r="HH9" s="60"/>
      <c r="HI9" s="57"/>
      <c r="HJ9" s="61"/>
      <c r="HK9" s="60"/>
      <c r="HL9" s="57"/>
      <c r="HM9" s="61"/>
      <c r="HN9" s="60"/>
      <c r="HO9" s="57"/>
      <c r="HP9" s="61"/>
      <c r="HQ9" s="209"/>
      <c r="HR9" s="211"/>
      <c r="HS9" s="213"/>
      <c r="HT9" s="215">
        <f>SUM($HU$9:$IL$9)</f>
        <v>0</v>
      </c>
      <c r="HU9" s="60"/>
      <c r="HV9" s="57"/>
      <c r="HW9" s="61"/>
      <c r="HX9" s="60"/>
      <c r="HY9" s="57"/>
      <c r="HZ9" s="61"/>
      <c r="IA9" s="60"/>
      <c r="IB9" s="57"/>
      <c r="IC9" s="61"/>
      <c r="ID9" s="60"/>
      <c r="IE9" s="57"/>
      <c r="IF9" s="61"/>
      <c r="IG9" s="60"/>
      <c r="IH9" s="57"/>
      <c r="II9" s="61"/>
      <c r="IJ9" s="60"/>
      <c r="IK9" s="57"/>
      <c r="IL9" s="61"/>
      <c r="IM9" s="209"/>
      <c r="IN9" s="211"/>
      <c r="IO9" s="213"/>
      <c r="IP9" s="215">
        <f>SUM($IQ$9:$JH$9)</f>
        <v>0</v>
      </c>
      <c r="IQ9" s="60"/>
      <c r="IR9" s="57"/>
      <c r="IS9" s="61"/>
      <c r="IT9" s="60"/>
      <c r="IU9" s="57"/>
      <c r="IV9" s="61"/>
      <c r="IW9" s="60"/>
      <c r="IX9" s="57"/>
      <c r="IY9" s="61"/>
      <c r="IZ9" s="60"/>
      <c r="JA9" s="57"/>
      <c r="JB9" s="61"/>
      <c r="JC9" s="60"/>
      <c r="JD9" s="57"/>
      <c r="JE9" s="61"/>
      <c r="JF9" s="60"/>
      <c r="JG9" s="57"/>
      <c r="JH9" s="61"/>
      <c r="JI9" s="209"/>
      <c r="JJ9" s="211"/>
      <c r="JK9" s="213"/>
      <c r="JL9" s="215">
        <f>SUM($JM$9:$KD$9)</f>
        <v>0</v>
      </c>
      <c r="JM9" s="60"/>
      <c r="JN9" s="57"/>
      <c r="JO9" s="61"/>
      <c r="JP9" s="60"/>
      <c r="JQ9" s="57"/>
      <c r="JR9" s="61"/>
      <c r="JS9" s="60"/>
      <c r="JT9" s="57"/>
      <c r="JU9" s="61"/>
      <c r="JV9" s="60"/>
      <c r="JW9" s="57"/>
      <c r="JX9" s="61"/>
      <c r="JY9" s="60"/>
      <c r="JZ9" s="57"/>
      <c r="KA9" s="61"/>
      <c r="KB9" s="60"/>
      <c r="KC9" s="57"/>
      <c r="KD9" s="61"/>
      <c r="KE9" s="209"/>
      <c r="KF9" s="211"/>
      <c r="KG9" s="213"/>
      <c r="KH9" s="215">
        <f>SUM($KI$9:$KZ$9)</f>
        <v>0</v>
      </c>
      <c r="KI9" s="60"/>
      <c r="KJ9" s="57"/>
      <c r="KK9" s="61"/>
      <c r="KL9" s="60"/>
      <c r="KM9" s="57"/>
      <c r="KN9" s="61"/>
      <c r="KO9" s="60"/>
      <c r="KP9" s="57"/>
      <c r="KQ9" s="61"/>
      <c r="KR9" s="60"/>
      <c r="KS9" s="57"/>
      <c r="KT9" s="61"/>
      <c r="KU9" s="60"/>
      <c r="KV9" s="57"/>
      <c r="KW9" s="61"/>
      <c r="KX9" s="60"/>
      <c r="KY9" s="57"/>
      <c r="KZ9" s="61"/>
    </row>
    <row r="10" spans="1:312" ht="15.75" thickBot="1" x14ac:dyDescent="0.3">
      <c r="A10" s="222"/>
      <c r="B10" s="104" t="s">
        <v>116</v>
      </c>
      <c r="C10" s="105"/>
      <c r="D10" s="106">
        <v>500</v>
      </c>
      <c r="E10" s="216"/>
      <c r="F10" s="217"/>
      <c r="G10" s="218"/>
      <c r="H10" s="219"/>
      <c r="I10" s="28"/>
      <c r="J10" s="29"/>
      <c r="K10" s="30"/>
      <c r="L10" s="28"/>
      <c r="M10" s="29"/>
      <c r="N10" s="30"/>
      <c r="O10" s="28"/>
      <c r="P10" s="29"/>
      <c r="Q10" s="30"/>
      <c r="R10" s="28"/>
      <c r="S10" s="29"/>
      <c r="T10" s="30"/>
      <c r="U10" s="28"/>
      <c r="V10" s="29"/>
      <c r="W10" s="30"/>
      <c r="X10" s="28"/>
      <c r="Y10" s="29"/>
      <c r="Z10" s="30"/>
      <c r="AA10" s="216"/>
      <c r="AB10" s="217"/>
      <c r="AC10" s="218"/>
      <c r="AD10" s="219"/>
      <c r="AE10" s="28"/>
      <c r="AF10" s="29"/>
      <c r="AG10" s="30"/>
      <c r="AH10" s="28"/>
      <c r="AI10" s="29"/>
      <c r="AJ10" s="30"/>
      <c r="AK10" s="28"/>
      <c r="AL10" s="29"/>
      <c r="AM10" s="30"/>
      <c r="AN10" s="28"/>
      <c r="AO10" s="29"/>
      <c r="AP10" s="30"/>
      <c r="AQ10" s="28"/>
      <c r="AR10" s="29"/>
      <c r="AS10" s="30"/>
      <c r="AT10" s="28"/>
      <c r="AU10" s="29"/>
      <c r="AV10" s="30"/>
      <c r="AW10" s="216"/>
      <c r="AX10" s="217"/>
      <c r="AY10" s="218"/>
      <c r="AZ10" s="219"/>
      <c r="BA10" s="28"/>
      <c r="BB10" s="29"/>
      <c r="BC10" s="30"/>
      <c r="BD10" s="28"/>
      <c r="BE10" s="29"/>
      <c r="BF10" s="30"/>
      <c r="BG10" s="28"/>
      <c r="BH10" s="29"/>
      <c r="BI10" s="30"/>
      <c r="BJ10" s="28"/>
      <c r="BK10" s="29"/>
      <c r="BL10" s="30"/>
      <c r="BM10" s="28"/>
      <c r="BN10" s="29"/>
      <c r="BO10" s="30"/>
      <c r="BP10" s="28"/>
      <c r="BQ10" s="29"/>
      <c r="BR10" s="30"/>
      <c r="BS10" s="216"/>
      <c r="BT10" s="217"/>
      <c r="BU10" s="218"/>
      <c r="BV10" s="219"/>
      <c r="BW10" s="28"/>
      <c r="BX10" s="29"/>
      <c r="BY10" s="30"/>
      <c r="BZ10" s="28"/>
      <c r="CA10" s="29"/>
      <c r="CB10" s="30"/>
      <c r="CC10" s="28"/>
      <c r="CD10" s="29"/>
      <c r="CE10" s="30"/>
      <c r="CF10" s="28"/>
      <c r="CG10" s="29"/>
      <c r="CH10" s="30"/>
      <c r="CI10" s="28"/>
      <c r="CJ10" s="29"/>
      <c r="CK10" s="30"/>
      <c r="CL10" s="28"/>
      <c r="CM10" s="29"/>
      <c r="CN10" s="30"/>
      <c r="CO10" s="216"/>
      <c r="CP10" s="217"/>
      <c r="CQ10" s="218"/>
      <c r="CR10" s="219"/>
      <c r="CS10" s="28"/>
      <c r="CT10" s="29"/>
      <c r="CU10" s="30"/>
      <c r="CV10" s="28"/>
      <c r="CW10" s="29"/>
      <c r="CX10" s="30"/>
      <c r="CY10" s="28"/>
      <c r="CZ10" s="29"/>
      <c r="DA10" s="30"/>
      <c r="DB10" s="28"/>
      <c r="DC10" s="29"/>
      <c r="DD10" s="30"/>
      <c r="DE10" s="28"/>
      <c r="DF10" s="29"/>
      <c r="DG10" s="30"/>
      <c r="DH10" s="28"/>
      <c r="DI10" s="29"/>
      <c r="DJ10" s="30"/>
      <c r="DK10" s="216"/>
      <c r="DL10" s="217"/>
      <c r="DM10" s="218"/>
      <c r="DN10" s="219"/>
      <c r="DO10" s="28"/>
      <c r="DP10" s="29"/>
      <c r="DQ10" s="30"/>
      <c r="DR10" s="28"/>
      <c r="DS10" s="29"/>
      <c r="DT10" s="30"/>
      <c r="DU10" s="28"/>
      <c r="DV10" s="29"/>
      <c r="DW10" s="30"/>
      <c r="DX10" s="28"/>
      <c r="DY10" s="29"/>
      <c r="DZ10" s="30"/>
      <c r="EA10" s="28"/>
      <c r="EB10" s="29"/>
      <c r="EC10" s="30"/>
      <c r="ED10" s="28"/>
      <c r="EE10" s="29"/>
      <c r="EF10" s="30"/>
      <c r="EG10" s="216"/>
      <c r="EH10" s="217"/>
      <c r="EI10" s="218"/>
      <c r="EJ10" s="219"/>
      <c r="EK10" s="28"/>
      <c r="EL10" s="29"/>
      <c r="EM10" s="30"/>
      <c r="EN10" s="28"/>
      <c r="EO10" s="29"/>
      <c r="EP10" s="30"/>
      <c r="EQ10" s="28"/>
      <c r="ER10" s="29"/>
      <c r="ES10" s="30"/>
      <c r="ET10" s="28"/>
      <c r="EU10" s="29"/>
      <c r="EV10" s="30"/>
      <c r="EW10" s="28"/>
      <c r="EX10" s="29"/>
      <c r="EY10" s="30"/>
      <c r="EZ10" s="28"/>
      <c r="FA10" s="29"/>
      <c r="FB10" s="30"/>
      <c r="FC10" s="216"/>
      <c r="FD10" s="217"/>
      <c r="FE10" s="218"/>
      <c r="FF10" s="219"/>
      <c r="FG10" s="28"/>
      <c r="FH10" s="29"/>
      <c r="FI10" s="30"/>
      <c r="FJ10" s="28"/>
      <c r="FK10" s="29"/>
      <c r="FL10" s="30"/>
      <c r="FM10" s="28"/>
      <c r="FN10" s="29"/>
      <c r="FO10" s="30"/>
      <c r="FP10" s="28"/>
      <c r="FQ10" s="29"/>
      <c r="FR10" s="30"/>
      <c r="FS10" s="28"/>
      <c r="FT10" s="29"/>
      <c r="FU10" s="30"/>
      <c r="FV10" s="28"/>
      <c r="FW10" s="29"/>
      <c r="FX10" s="30"/>
      <c r="FY10" s="216"/>
      <c r="FZ10" s="217"/>
      <c r="GA10" s="218"/>
      <c r="GB10" s="219"/>
      <c r="GC10" s="28"/>
      <c r="GD10" s="29"/>
      <c r="GE10" s="30"/>
      <c r="GF10" s="28"/>
      <c r="GG10" s="29"/>
      <c r="GH10" s="30"/>
      <c r="GI10" s="28"/>
      <c r="GJ10" s="29"/>
      <c r="GK10" s="30"/>
      <c r="GL10" s="28"/>
      <c r="GM10" s="29"/>
      <c r="GN10" s="30"/>
      <c r="GO10" s="28"/>
      <c r="GP10" s="29"/>
      <c r="GQ10" s="30"/>
      <c r="GR10" s="28"/>
      <c r="GS10" s="29"/>
      <c r="GT10" s="30"/>
      <c r="GU10" s="216"/>
      <c r="GV10" s="217"/>
      <c r="GW10" s="218"/>
      <c r="GX10" s="219"/>
      <c r="GY10" s="28"/>
      <c r="GZ10" s="29"/>
      <c r="HA10" s="30"/>
      <c r="HB10" s="28"/>
      <c r="HC10" s="29"/>
      <c r="HD10" s="30"/>
      <c r="HE10" s="28"/>
      <c r="HF10" s="29"/>
      <c r="HG10" s="30"/>
      <c r="HH10" s="28"/>
      <c r="HI10" s="29"/>
      <c r="HJ10" s="30"/>
      <c r="HK10" s="28"/>
      <c r="HL10" s="29"/>
      <c r="HM10" s="30"/>
      <c r="HN10" s="28"/>
      <c r="HO10" s="29"/>
      <c r="HP10" s="30"/>
      <c r="HQ10" s="216"/>
      <c r="HR10" s="217"/>
      <c r="HS10" s="218"/>
      <c r="HT10" s="219"/>
      <c r="HU10" s="28"/>
      <c r="HV10" s="29"/>
      <c r="HW10" s="30"/>
      <c r="HX10" s="28"/>
      <c r="HY10" s="29"/>
      <c r="HZ10" s="30"/>
      <c r="IA10" s="28"/>
      <c r="IB10" s="29"/>
      <c r="IC10" s="30"/>
      <c r="ID10" s="28"/>
      <c r="IE10" s="29"/>
      <c r="IF10" s="30"/>
      <c r="IG10" s="28"/>
      <c r="IH10" s="29"/>
      <c r="II10" s="30"/>
      <c r="IJ10" s="28"/>
      <c r="IK10" s="29"/>
      <c r="IL10" s="30"/>
      <c r="IM10" s="216"/>
      <c r="IN10" s="217"/>
      <c r="IO10" s="218"/>
      <c r="IP10" s="219"/>
      <c r="IQ10" s="28"/>
      <c r="IR10" s="29"/>
      <c r="IS10" s="30"/>
      <c r="IT10" s="28"/>
      <c r="IU10" s="29"/>
      <c r="IV10" s="30"/>
      <c r="IW10" s="28"/>
      <c r="IX10" s="29"/>
      <c r="IY10" s="30"/>
      <c r="IZ10" s="28"/>
      <c r="JA10" s="29"/>
      <c r="JB10" s="30"/>
      <c r="JC10" s="28"/>
      <c r="JD10" s="29"/>
      <c r="JE10" s="30"/>
      <c r="JF10" s="28"/>
      <c r="JG10" s="29"/>
      <c r="JH10" s="30"/>
      <c r="JI10" s="216"/>
      <c r="JJ10" s="217"/>
      <c r="JK10" s="218"/>
      <c r="JL10" s="219"/>
      <c r="JM10" s="28"/>
      <c r="JN10" s="29"/>
      <c r="JO10" s="30"/>
      <c r="JP10" s="28"/>
      <c r="JQ10" s="29"/>
      <c r="JR10" s="30"/>
      <c r="JS10" s="28"/>
      <c r="JT10" s="29"/>
      <c r="JU10" s="30"/>
      <c r="JV10" s="28"/>
      <c r="JW10" s="29"/>
      <c r="JX10" s="30"/>
      <c r="JY10" s="28"/>
      <c r="JZ10" s="29"/>
      <c r="KA10" s="30"/>
      <c r="KB10" s="28"/>
      <c r="KC10" s="29"/>
      <c r="KD10" s="30"/>
      <c r="KE10" s="216"/>
      <c r="KF10" s="217"/>
      <c r="KG10" s="218"/>
      <c r="KH10" s="219"/>
      <c r="KI10" s="28"/>
      <c r="KJ10" s="29"/>
      <c r="KK10" s="30"/>
      <c r="KL10" s="28"/>
      <c r="KM10" s="29"/>
      <c r="KN10" s="30"/>
      <c r="KO10" s="28"/>
      <c r="KP10" s="29"/>
      <c r="KQ10" s="30"/>
      <c r="KR10" s="28"/>
      <c r="KS10" s="29"/>
      <c r="KT10" s="30"/>
      <c r="KU10" s="28"/>
      <c r="KV10" s="29"/>
      <c r="KW10" s="30"/>
      <c r="KX10" s="28"/>
      <c r="KY10" s="29"/>
      <c r="KZ10" s="30"/>
    </row>
    <row r="11" spans="1:312" ht="15.75" customHeight="1" thickBot="1" x14ac:dyDescent="0.3">
      <c r="A11" s="220">
        <v>11</v>
      </c>
      <c r="B11" s="36"/>
      <c r="C11" s="37">
        <v>2</v>
      </c>
      <c r="D11" s="102" t="s">
        <v>151</v>
      </c>
      <c r="E11" s="208"/>
      <c r="F11" s="210">
        <f>WELDING!$F$7+WELDING!$F$19</f>
        <v>105</v>
      </c>
      <c r="G11" s="212">
        <f>$F$11-$E$11</f>
        <v>105</v>
      </c>
      <c r="H11" s="214">
        <f>SUM($I$11:$Z$11)</f>
        <v>0</v>
      </c>
      <c r="I11" s="58"/>
      <c r="J11" s="56"/>
      <c r="K11" s="59"/>
      <c r="L11" s="58"/>
      <c r="M11" s="56"/>
      <c r="N11" s="59"/>
      <c r="O11" s="58"/>
      <c r="P11" s="56"/>
      <c r="Q11" s="59"/>
      <c r="R11" s="58"/>
      <c r="S11" s="56"/>
      <c r="T11" s="59"/>
      <c r="U11" s="58"/>
      <c r="V11" s="56"/>
      <c r="W11" s="59"/>
      <c r="X11" s="58"/>
      <c r="Y11" s="56"/>
      <c r="Z11" s="59"/>
      <c r="AA11" s="208"/>
      <c r="AB11" s="210">
        <f>WELDING!$AB$7+WELDING!$AB$19</f>
        <v>6240</v>
      </c>
      <c r="AC11" s="212">
        <f>$AB$11-$AA$11</f>
        <v>6240</v>
      </c>
      <c r="AD11" s="214">
        <f>SUM($AE$11:$AV$11)</f>
        <v>0</v>
      </c>
      <c r="AE11" s="58"/>
      <c r="AF11" s="56"/>
      <c r="AG11" s="59"/>
      <c r="AH11" s="58"/>
      <c r="AI11" s="56"/>
      <c r="AJ11" s="59"/>
      <c r="AK11" s="58"/>
      <c r="AL11" s="56"/>
      <c r="AM11" s="59"/>
      <c r="AN11" s="58"/>
      <c r="AO11" s="56"/>
      <c r="AP11" s="59"/>
      <c r="AQ11" s="58"/>
      <c r="AR11" s="56"/>
      <c r="AS11" s="59"/>
      <c r="AT11" s="58"/>
      <c r="AU11" s="56"/>
      <c r="AV11" s="59"/>
      <c r="AW11" s="208"/>
      <c r="AX11" s="210">
        <f>WELDING!$AX$7+WELDING!$AX$19</f>
        <v>4800</v>
      </c>
      <c r="AY11" s="212">
        <f>$AX$11-$AW$11</f>
        <v>4800</v>
      </c>
      <c r="AZ11" s="214">
        <f>SUM($BA$11:$BR$11)</f>
        <v>0</v>
      </c>
      <c r="BA11" s="58"/>
      <c r="BB11" s="56"/>
      <c r="BC11" s="59"/>
      <c r="BD11" s="58"/>
      <c r="BE11" s="56"/>
      <c r="BF11" s="59"/>
      <c r="BG11" s="58"/>
      <c r="BH11" s="56"/>
      <c r="BI11" s="59"/>
      <c r="BJ11" s="58"/>
      <c r="BK11" s="56"/>
      <c r="BL11" s="59"/>
      <c r="BM11" s="58"/>
      <c r="BN11" s="56"/>
      <c r="BO11" s="59"/>
      <c r="BP11" s="58"/>
      <c r="BQ11" s="56"/>
      <c r="BR11" s="59"/>
      <c r="BS11" s="208"/>
      <c r="BT11" s="210">
        <f>WELDING!$BT$7+WELDING!$BT$19</f>
        <v>5280</v>
      </c>
      <c r="BU11" s="212">
        <f>$BT$11-$BS$11</f>
        <v>5280</v>
      </c>
      <c r="BV11" s="214">
        <f>SUM($BW$11:$CN$11)</f>
        <v>0</v>
      </c>
      <c r="BW11" s="58"/>
      <c r="BX11" s="56"/>
      <c r="BY11" s="59"/>
      <c r="BZ11" s="58"/>
      <c r="CA11" s="56"/>
      <c r="CB11" s="59"/>
      <c r="CC11" s="58"/>
      <c r="CD11" s="56"/>
      <c r="CE11" s="59"/>
      <c r="CF11" s="58"/>
      <c r="CG11" s="56"/>
      <c r="CH11" s="59"/>
      <c r="CI11" s="58"/>
      <c r="CJ11" s="56"/>
      <c r="CK11" s="59"/>
      <c r="CL11" s="58"/>
      <c r="CM11" s="56"/>
      <c r="CN11" s="59"/>
      <c r="CO11" s="208"/>
      <c r="CP11" s="210">
        <f>WELDING!$CP$7+WELDING!$CP$19</f>
        <v>5280</v>
      </c>
      <c r="CQ11" s="212">
        <f>$CP$11-$CO$11</f>
        <v>5280</v>
      </c>
      <c r="CR11" s="214">
        <f>SUM($CS$11:$DJ$11)</f>
        <v>0</v>
      </c>
      <c r="CS11" s="58"/>
      <c r="CT11" s="56"/>
      <c r="CU11" s="59"/>
      <c r="CV11" s="58"/>
      <c r="CW11" s="56"/>
      <c r="CX11" s="59"/>
      <c r="CY11" s="58"/>
      <c r="CZ11" s="56"/>
      <c r="DA11" s="59"/>
      <c r="DB11" s="58"/>
      <c r="DC11" s="56"/>
      <c r="DD11" s="59"/>
      <c r="DE11" s="58"/>
      <c r="DF11" s="56"/>
      <c r="DG11" s="59"/>
      <c r="DH11" s="58"/>
      <c r="DI11" s="56"/>
      <c r="DJ11" s="59"/>
      <c r="DK11" s="208"/>
      <c r="DL11" s="210">
        <f>WELDING!$DL$7+WELDING!$DL$19</f>
        <v>5760</v>
      </c>
      <c r="DM11" s="212">
        <f>$DL$11-$DK$11</f>
        <v>5760</v>
      </c>
      <c r="DN11" s="214">
        <f>SUM($DO$11:$EF$11)</f>
        <v>0</v>
      </c>
      <c r="DO11" s="58"/>
      <c r="DP11" s="56"/>
      <c r="DQ11" s="59"/>
      <c r="DR11" s="58"/>
      <c r="DS11" s="56"/>
      <c r="DT11" s="59"/>
      <c r="DU11" s="58"/>
      <c r="DV11" s="56"/>
      <c r="DW11" s="59"/>
      <c r="DX11" s="58"/>
      <c r="DY11" s="56"/>
      <c r="DZ11" s="59"/>
      <c r="EA11" s="58"/>
      <c r="EB11" s="56"/>
      <c r="EC11" s="59"/>
      <c r="ED11" s="58"/>
      <c r="EE11" s="56"/>
      <c r="EF11" s="59"/>
      <c r="EG11" s="208"/>
      <c r="EH11" s="210">
        <f>WELDING!$EH$7+WELDING!$EH$19</f>
        <v>5834</v>
      </c>
      <c r="EI11" s="212">
        <f>$EH$11-$EG$11</f>
        <v>5834</v>
      </c>
      <c r="EJ11" s="214">
        <f>SUM($EK$11:$FB$11)</f>
        <v>0</v>
      </c>
      <c r="EK11" s="58"/>
      <c r="EL11" s="56"/>
      <c r="EM11" s="59"/>
      <c r="EN11" s="58"/>
      <c r="EO11" s="56"/>
      <c r="EP11" s="59"/>
      <c r="EQ11" s="58"/>
      <c r="ER11" s="56"/>
      <c r="ES11" s="59"/>
      <c r="ET11" s="58"/>
      <c r="EU11" s="56"/>
      <c r="EV11" s="59"/>
      <c r="EW11" s="58"/>
      <c r="EX11" s="56"/>
      <c r="EY11" s="59"/>
      <c r="EZ11" s="58"/>
      <c r="FA11" s="56"/>
      <c r="FB11" s="59"/>
      <c r="FC11" s="208"/>
      <c r="FD11" s="210">
        <f>WELDING!$FD$7+WELDING!$FD$19</f>
        <v>6040</v>
      </c>
      <c r="FE11" s="212">
        <f>$FD$11-$FC$11</f>
        <v>6040</v>
      </c>
      <c r="FF11" s="214">
        <f>SUM($FG$11:$FX$11)</f>
        <v>0</v>
      </c>
      <c r="FG11" s="58"/>
      <c r="FH11" s="56"/>
      <c r="FI11" s="59"/>
      <c r="FJ11" s="58"/>
      <c r="FK11" s="56"/>
      <c r="FL11" s="59"/>
      <c r="FM11" s="58"/>
      <c r="FN11" s="56"/>
      <c r="FO11" s="59"/>
      <c r="FP11" s="58"/>
      <c r="FQ11" s="56"/>
      <c r="FR11" s="59"/>
      <c r="FS11" s="58"/>
      <c r="FT11" s="56"/>
      <c r="FU11" s="59"/>
      <c r="FV11" s="58"/>
      <c r="FW11" s="56"/>
      <c r="FX11" s="59"/>
      <c r="FY11" s="208"/>
      <c r="FZ11" s="210">
        <f>WELDING!$FZ$7+WELDING!$FZ$19</f>
        <v>5792</v>
      </c>
      <c r="GA11" s="212">
        <f>$FZ$11-$FY$11</f>
        <v>5792</v>
      </c>
      <c r="GB11" s="214">
        <f>SUM($GC$11:$GT$11)</f>
        <v>0</v>
      </c>
      <c r="GC11" s="58"/>
      <c r="GD11" s="56"/>
      <c r="GE11" s="59"/>
      <c r="GF11" s="58"/>
      <c r="GG11" s="56"/>
      <c r="GH11" s="59"/>
      <c r="GI11" s="58"/>
      <c r="GJ11" s="56"/>
      <c r="GK11" s="59"/>
      <c r="GL11" s="58"/>
      <c r="GM11" s="56"/>
      <c r="GN11" s="59"/>
      <c r="GO11" s="58"/>
      <c r="GP11" s="56"/>
      <c r="GQ11" s="59"/>
      <c r="GR11" s="58"/>
      <c r="GS11" s="56"/>
      <c r="GT11" s="59"/>
      <c r="GU11" s="208"/>
      <c r="GV11" s="210">
        <f>WELDING!$GV$7+WELDING!$GV$19</f>
        <v>5530</v>
      </c>
      <c r="GW11" s="212">
        <f>$GV$11-$GU$11</f>
        <v>5530</v>
      </c>
      <c r="GX11" s="214">
        <f>SUM($GY$11:$HP$11)</f>
        <v>0</v>
      </c>
      <c r="GY11" s="58"/>
      <c r="GZ11" s="56"/>
      <c r="HA11" s="59"/>
      <c r="HB11" s="58"/>
      <c r="HC11" s="56"/>
      <c r="HD11" s="59"/>
      <c r="HE11" s="58"/>
      <c r="HF11" s="56"/>
      <c r="HG11" s="59"/>
      <c r="HH11" s="58"/>
      <c r="HI11" s="56"/>
      <c r="HJ11" s="59"/>
      <c r="HK11" s="58"/>
      <c r="HL11" s="56"/>
      <c r="HM11" s="59"/>
      <c r="HN11" s="58"/>
      <c r="HO11" s="56"/>
      <c r="HP11" s="59"/>
      <c r="HQ11" s="208"/>
      <c r="HR11" s="210">
        <f>WELDING!$HR$7+WELDING!$HR$19</f>
        <v>5483</v>
      </c>
      <c r="HS11" s="212">
        <f>$HR$11-$HQ$11</f>
        <v>5483</v>
      </c>
      <c r="HT11" s="214">
        <f>SUM($HU$11:$IL$11)</f>
        <v>0</v>
      </c>
      <c r="HU11" s="58"/>
      <c r="HV11" s="56"/>
      <c r="HW11" s="59"/>
      <c r="HX11" s="58"/>
      <c r="HY11" s="56"/>
      <c r="HZ11" s="59"/>
      <c r="IA11" s="58"/>
      <c r="IB11" s="56"/>
      <c r="IC11" s="59"/>
      <c r="ID11" s="58"/>
      <c r="IE11" s="56"/>
      <c r="IF11" s="59"/>
      <c r="IG11" s="58"/>
      <c r="IH11" s="56"/>
      <c r="II11" s="59"/>
      <c r="IJ11" s="58"/>
      <c r="IK11" s="56"/>
      <c r="IL11" s="59"/>
      <c r="IM11" s="208"/>
      <c r="IN11" s="210">
        <f>WELDING!$IN$7+WELDING!$IN$19</f>
        <v>5689</v>
      </c>
      <c r="IO11" s="212">
        <f>$IN$11-$IM$11</f>
        <v>5689</v>
      </c>
      <c r="IP11" s="214">
        <f>SUM($IQ$11:$JH$11)</f>
        <v>0</v>
      </c>
      <c r="IQ11" s="58"/>
      <c r="IR11" s="56"/>
      <c r="IS11" s="59"/>
      <c r="IT11" s="58"/>
      <c r="IU11" s="56"/>
      <c r="IV11" s="59"/>
      <c r="IW11" s="58"/>
      <c r="IX11" s="56"/>
      <c r="IY11" s="59"/>
      <c r="IZ11" s="58"/>
      <c r="JA11" s="56"/>
      <c r="JB11" s="59"/>
      <c r="JC11" s="58"/>
      <c r="JD11" s="56"/>
      <c r="JE11" s="59"/>
      <c r="JF11" s="58"/>
      <c r="JG11" s="56"/>
      <c r="JH11" s="59"/>
      <c r="JI11" s="208">
        <v>999</v>
      </c>
      <c r="JJ11" s="210">
        <f>WELDING!$JJ$7+WELDING!$JJ$19</f>
        <v>4791</v>
      </c>
      <c r="JK11" s="212">
        <f>$JJ$11-$JI$11</f>
        <v>3792</v>
      </c>
      <c r="JL11" s="214">
        <f>SUM($JM$11:$KD$11)</f>
        <v>0</v>
      </c>
      <c r="JM11" s="58"/>
      <c r="JN11" s="56"/>
      <c r="JO11" s="59"/>
      <c r="JP11" s="58"/>
      <c r="JQ11" s="56"/>
      <c r="JR11" s="59"/>
      <c r="JS11" s="58"/>
      <c r="JT11" s="56"/>
      <c r="JU11" s="59"/>
      <c r="JV11" s="58"/>
      <c r="JW11" s="56"/>
      <c r="JX11" s="59"/>
      <c r="JY11" s="58"/>
      <c r="JZ11" s="56"/>
      <c r="KA11" s="59"/>
      <c r="KB11" s="58"/>
      <c r="KC11" s="56"/>
      <c r="KD11" s="59"/>
      <c r="KE11" s="208"/>
      <c r="KF11" s="210">
        <f>WELDING!$KF$7+WELDING!$KF$19</f>
        <v>4825</v>
      </c>
      <c r="KG11" s="212">
        <f>$KF$11-$KE$11</f>
        <v>4825</v>
      </c>
      <c r="KH11" s="214">
        <f>SUM($KI$11:$KZ$11)</f>
        <v>0</v>
      </c>
      <c r="KI11" s="58"/>
      <c r="KJ11" s="56"/>
      <c r="KK11" s="59"/>
      <c r="KL11" s="58"/>
      <c r="KM11" s="56"/>
      <c r="KN11" s="59"/>
      <c r="KO11" s="58"/>
      <c r="KP11" s="56"/>
      <c r="KQ11" s="59"/>
      <c r="KR11" s="58"/>
      <c r="KS11" s="56"/>
      <c r="KT11" s="59"/>
      <c r="KU11" s="58"/>
      <c r="KV11" s="56"/>
      <c r="KW11" s="59"/>
      <c r="KX11" s="58"/>
      <c r="KY11" s="56"/>
      <c r="KZ11" s="59"/>
    </row>
    <row r="12" spans="1:312" ht="15.75" thickBot="1" x14ac:dyDescent="0.3">
      <c r="A12" s="221"/>
      <c r="B12" s="24"/>
      <c r="D12" s="103"/>
      <c r="E12" s="209"/>
      <c r="F12" s="211"/>
      <c r="G12" s="213">
        <f>$F$12-$E$12</f>
        <v>0</v>
      </c>
      <c r="H12" s="215"/>
      <c r="I12" s="93">
        <v>0</v>
      </c>
      <c r="J12" s="68">
        <f>I12-I11+IF(I14="",I13,I14)</f>
        <v>0</v>
      </c>
      <c r="K12" s="69">
        <f t="shared" ref="K12:Z12" si="14">J12-J11+IF(J14="",J13,J14)</f>
        <v>0</v>
      </c>
      <c r="L12" s="70">
        <f t="shared" si="14"/>
        <v>0</v>
      </c>
      <c r="M12" s="68">
        <f t="shared" si="14"/>
        <v>0</v>
      </c>
      <c r="N12" s="69">
        <f t="shared" si="14"/>
        <v>0</v>
      </c>
      <c r="O12" s="70">
        <f t="shared" si="14"/>
        <v>0</v>
      </c>
      <c r="P12" s="68">
        <f t="shared" si="14"/>
        <v>0</v>
      </c>
      <c r="Q12" s="69">
        <f t="shared" si="14"/>
        <v>0</v>
      </c>
      <c r="R12" s="70">
        <f t="shared" si="14"/>
        <v>0</v>
      </c>
      <c r="S12" s="68">
        <f t="shared" si="14"/>
        <v>0</v>
      </c>
      <c r="T12" s="69">
        <f t="shared" si="14"/>
        <v>0</v>
      </c>
      <c r="U12" s="70">
        <f t="shared" si="14"/>
        <v>0</v>
      </c>
      <c r="V12" s="68">
        <f t="shared" si="14"/>
        <v>0</v>
      </c>
      <c r="W12" s="69">
        <f t="shared" si="14"/>
        <v>0</v>
      </c>
      <c r="X12" s="70">
        <f t="shared" si="14"/>
        <v>0</v>
      </c>
      <c r="Y12" s="68">
        <f t="shared" si="14"/>
        <v>0</v>
      </c>
      <c r="Z12" s="69">
        <f t="shared" si="14"/>
        <v>0</v>
      </c>
      <c r="AA12" s="209"/>
      <c r="AB12" s="211"/>
      <c r="AC12" s="213">
        <f>$AB$12-$AA$12</f>
        <v>0</v>
      </c>
      <c r="AD12" s="215"/>
      <c r="AE12" s="93">
        <f>WELDING!AA11</f>
        <v>0</v>
      </c>
      <c r="AF12" s="68">
        <f>AE12-AE11+IF(AE14="",AE13,AE14)</f>
        <v>0</v>
      </c>
      <c r="AG12" s="69">
        <f t="shared" ref="AG12:AV12" si="15">AF12-AF11+IF(AF14="",AF13,AF14)</f>
        <v>0</v>
      </c>
      <c r="AH12" s="70">
        <f t="shared" si="15"/>
        <v>0</v>
      </c>
      <c r="AI12" s="68">
        <f t="shared" si="15"/>
        <v>0</v>
      </c>
      <c r="AJ12" s="69">
        <f t="shared" si="15"/>
        <v>0</v>
      </c>
      <c r="AK12" s="70">
        <f t="shared" si="15"/>
        <v>0</v>
      </c>
      <c r="AL12" s="68">
        <f t="shared" si="15"/>
        <v>0</v>
      </c>
      <c r="AM12" s="69">
        <f t="shared" si="15"/>
        <v>0</v>
      </c>
      <c r="AN12" s="70">
        <f t="shared" si="15"/>
        <v>0</v>
      </c>
      <c r="AO12" s="68">
        <f t="shared" si="15"/>
        <v>0</v>
      </c>
      <c r="AP12" s="69">
        <f t="shared" si="15"/>
        <v>0</v>
      </c>
      <c r="AQ12" s="70">
        <f t="shared" si="15"/>
        <v>0</v>
      </c>
      <c r="AR12" s="68">
        <f t="shared" si="15"/>
        <v>0</v>
      </c>
      <c r="AS12" s="69">
        <f t="shared" si="15"/>
        <v>0</v>
      </c>
      <c r="AT12" s="70">
        <f t="shared" si="15"/>
        <v>0</v>
      </c>
      <c r="AU12" s="68">
        <f t="shared" si="15"/>
        <v>0</v>
      </c>
      <c r="AV12" s="69">
        <f t="shared" si="15"/>
        <v>0</v>
      </c>
      <c r="AW12" s="209"/>
      <c r="AX12" s="211"/>
      <c r="AY12" s="213">
        <f>$AX$12-$AW$12</f>
        <v>0</v>
      </c>
      <c r="AZ12" s="215"/>
      <c r="BA12" s="93">
        <f>WELDING!AW11</f>
        <v>0</v>
      </c>
      <c r="BB12" s="68">
        <f>BA12-BA11+IF(BA14="",BA13,BA14)</f>
        <v>0</v>
      </c>
      <c r="BC12" s="69">
        <f t="shared" ref="BC12:BR12" si="16">BB12-BB11+IF(BB14="",BB13,BB14)</f>
        <v>0</v>
      </c>
      <c r="BD12" s="70">
        <f t="shared" si="16"/>
        <v>0</v>
      </c>
      <c r="BE12" s="68">
        <f t="shared" si="16"/>
        <v>0</v>
      </c>
      <c r="BF12" s="69">
        <f t="shared" si="16"/>
        <v>0</v>
      </c>
      <c r="BG12" s="70">
        <f t="shared" si="16"/>
        <v>0</v>
      </c>
      <c r="BH12" s="68">
        <f t="shared" si="16"/>
        <v>0</v>
      </c>
      <c r="BI12" s="69">
        <f t="shared" si="16"/>
        <v>0</v>
      </c>
      <c r="BJ12" s="70">
        <f t="shared" si="16"/>
        <v>0</v>
      </c>
      <c r="BK12" s="68">
        <f t="shared" si="16"/>
        <v>0</v>
      </c>
      <c r="BL12" s="69">
        <f t="shared" si="16"/>
        <v>0</v>
      </c>
      <c r="BM12" s="70">
        <f t="shared" si="16"/>
        <v>0</v>
      </c>
      <c r="BN12" s="68">
        <f t="shared" si="16"/>
        <v>0</v>
      </c>
      <c r="BO12" s="69">
        <f t="shared" si="16"/>
        <v>0</v>
      </c>
      <c r="BP12" s="70">
        <f t="shared" si="16"/>
        <v>0</v>
      </c>
      <c r="BQ12" s="68">
        <f t="shared" si="16"/>
        <v>0</v>
      </c>
      <c r="BR12" s="69">
        <f t="shared" si="16"/>
        <v>0</v>
      </c>
      <c r="BS12" s="209"/>
      <c r="BT12" s="211"/>
      <c r="BU12" s="213">
        <f>$BT$12-$BS$12</f>
        <v>0</v>
      </c>
      <c r="BV12" s="215"/>
      <c r="BW12" s="93">
        <f>WELDING!BS11</f>
        <v>0</v>
      </c>
      <c r="BX12" s="68">
        <f>BW12-BW11+IF(BW14="",BW13,BW14)</f>
        <v>0</v>
      </c>
      <c r="BY12" s="69">
        <f t="shared" ref="BY12:CN12" si="17">BX12-BX11+IF(BX14="",BX13,BX14)</f>
        <v>0</v>
      </c>
      <c r="BZ12" s="70">
        <f t="shared" si="17"/>
        <v>0</v>
      </c>
      <c r="CA12" s="68">
        <f t="shared" si="17"/>
        <v>0</v>
      </c>
      <c r="CB12" s="69">
        <f t="shared" si="17"/>
        <v>0</v>
      </c>
      <c r="CC12" s="70">
        <f t="shared" si="17"/>
        <v>0</v>
      </c>
      <c r="CD12" s="68">
        <f t="shared" si="17"/>
        <v>0</v>
      </c>
      <c r="CE12" s="69">
        <f t="shared" si="17"/>
        <v>0</v>
      </c>
      <c r="CF12" s="70">
        <f t="shared" si="17"/>
        <v>0</v>
      </c>
      <c r="CG12" s="68">
        <f t="shared" si="17"/>
        <v>0</v>
      </c>
      <c r="CH12" s="69">
        <f t="shared" si="17"/>
        <v>0</v>
      </c>
      <c r="CI12" s="70">
        <f t="shared" si="17"/>
        <v>0</v>
      </c>
      <c r="CJ12" s="68">
        <f t="shared" si="17"/>
        <v>0</v>
      </c>
      <c r="CK12" s="69">
        <f t="shared" si="17"/>
        <v>0</v>
      </c>
      <c r="CL12" s="70">
        <f t="shared" si="17"/>
        <v>0</v>
      </c>
      <c r="CM12" s="68">
        <f t="shared" si="17"/>
        <v>0</v>
      </c>
      <c r="CN12" s="69">
        <f t="shared" si="17"/>
        <v>0</v>
      </c>
      <c r="CO12" s="209"/>
      <c r="CP12" s="211"/>
      <c r="CQ12" s="213">
        <f>$CP$12-$CO$12</f>
        <v>0</v>
      </c>
      <c r="CR12" s="215"/>
      <c r="CS12" s="93">
        <f>WELDING!CO11</f>
        <v>0</v>
      </c>
      <c r="CT12" s="68">
        <f>CS12-CS11+IF(CS14="",CS13,CS14)</f>
        <v>0</v>
      </c>
      <c r="CU12" s="69">
        <f t="shared" ref="CU12:DJ12" si="18">CT12-CT11+IF(CT14="",CT13,CT14)</f>
        <v>0</v>
      </c>
      <c r="CV12" s="70">
        <f t="shared" si="18"/>
        <v>0</v>
      </c>
      <c r="CW12" s="68">
        <f t="shared" si="18"/>
        <v>0</v>
      </c>
      <c r="CX12" s="69">
        <f t="shared" si="18"/>
        <v>0</v>
      </c>
      <c r="CY12" s="70">
        <f t="shared" si="18"/>
        <v>0</v>
      </c>
      <c r="CZ12" s="68">
        <f t="shared" si="18"/>
        <v>0</v>
      </c>
      <c r="DA12" s="69">
        <f t="shared" si="18"/>
        <v>0</v>
      </c>
      <c r="DB12" s="70">
        <f t="shared" si="18"/>
        <v>0</v>
      </c>
      <c r="DC12" s="68">
        <f t="shared" si="18"/>
        <v>0</v>
      </c>
      <c r="DD12" s="69">
        <f t="shared" si="18"/>
        <v>0</v>
      </c>
      <c r="DE12" s="70">
        <f t="shared" si="18"/>
        <v>0</v>
      </c>
      <c r="DF12" s="68">
        <f t="shared" si="18"/>
        <v>0</v>
      </c>
      <c r="DG12" s="69">
        <f t="shared" si="18"/>
        <v>0</v>
      </c>
      <c r="DH12" s="70">
        <f t="shared" si="18"/>
        <v>0</v>
      </c>
      <c r="DI12" s="68">
        <f t="shared" si="18"/>
        <v>0</v>
      </c>
      <c r="DJ12" s="69">
        <f t="shared" si="18"/>
        <v>0</v>
      </c>
      <c r="DK12" s="209"/>
      <c r="DL12" s="211"/>
      <c r="DM12" s="213">
        <f>$DL$12-$DK$12</f>
        <v>0</v>
      </c>
      <c r="DN12" s="215"/>
      <c r="DO12" s="93">
        <f>WELDING!DK11</f>
        <v>0</v>
      </c>
      <c r="DP12" s="68">
        <f>DO12-DO11+IF(DO14="",DO13,DO14)</f>
        <v>0</v>
      </c>
      <c r="DQ12" s="69">
        <f t="shared" ref="DQ12:EF12" si="19">DP12-DP11+IF(DP14="",DP13,DP14)</f>
        <v>0</v>
      </c>
      <c r="DR12" s="70">
        <f t="shared" si="19"/>
        <v>0</v>
      </c>
      <c r="DS12" s="68">
        <f t="shared" si="19"/>
        <v>0</v>
      </c>
      <c r="DT12" s="69">
        <f t="shared" si="19"/>
        <v>0</v>
      </c>
      <c r="DU12" s="70">
        <f t="shared" si="19"/>
        <v>0</v>
      </c>
      <c r="DV12" s="68">
        <f t="shared" si="19"/>
        <v>0</v>
      </c>
      <c r="DW12" s="69">
        <f t="shared" si="19"/>
        <v>0</v>
      </c>
      <c r="DX12" s="70">
        <f t="shared" si="19"/>
        <v>0</v>
      </c>
      <c r="DY12" s="68">
        <f t="shared" si="19"/>
        <v>0</v>
      </c>
      <c r="DZ12" s="69">
        <f t="shared" si="19"/>
        <v>0</v>
      </c>
      <c r="EA12" s="70">
        <f t="shared" si="19"/>
        <v>0</v>
      </c>
      <c r="EB12" s="68">
        <f t="shared" si="19"/>
        <v>0</v>
      </c>
      <c r="EC12" s="69">
        <f t="shared" si="19"/>
        <v>0</v>
      </c>
      <c r="ED12" s="70">
        <f t="shared" si="19"/>
        <v>0</v>
      </c>
      <c r="EE12" s="68">
        <f t="shared" si="19"/>
        <v>0</v>
      </c>
      <c r="EF12" s="69">
        <f t="shared" si="19"/>
        <v>0</v>
      </c>
      <c r="EG12" s="209"/>
      <c r="EH12" s="211"/>
      <c r="EI12" s="213">
        <f>$EH$12-$EG$12</f>
        <v>0</v>
      </c>
      <c r="EJ12" s="215"/>
      <c r="EK12" s="93">
        <f>WELDING!EG11</f>
        <v>0</v>
      </c>
      <c r="EL12" s="68">
        <f>EK12-EK11+IF(EK14="",EK13,EK14)</f>
        <v>0</v>
      </c>
      <c r="EM12" s="69">
        <f t="shared" ref="EM12:FB12" si="20">EL12-EL11+IF(EL14="",EL13,EL14)</f>
        <v>0</v>
      </c>
      <c r="EN12" s="70">
        <f t="shared" si="20"/>
        <v>0</v>
      </c>
      <c r="EO12" s="68">
        <f t="shared" si="20"/>
        <v>0</v>
      </c>
      <c r="EP12" s="69">
        <f t="shared" si="20"/>
        <v>0</v>
      </c>
      <c r="EQ12" s="70">
        <f t="shared" si="20"/>
        <v>0</v>
      </c>
      <c r="ER12" s="68">
        <f t="shared" si="20"/>
        <v>0</v>
      </c>
      <c r="ES12" s="69">
        <f t="shared" si="20"/>
        <v>0</v>
      </c>
      <c r="ET12" s="70">
        <f t="shared" si="20"/>
        <v>0</v>
      </c>
      <c r="EU12" s="68">
        <f t="shared" si="20"/>
        <v>0</v>
      </c>
      <c r="EV12" s="69">
        <f t="shared" si="20"/>
        <v>0</v>
      </c>
      <c r="EW12" s="70">
        <f t="shared" si="20"/>
        <v>0</v>
      </c>
      <c r="EX12" s="68">
        <f t="shared" si="20"/>
        <v>0</v>
      </c>
      <c r="EY12" s="69">
        <f t="shared" si="20"/>
        <v>0</v>
      </c>
      <c r="EZ12" s="70">
        <f t="shared" si="20"/>
        <v>0</v>
      </c>
      <c r="FA12" s="68">
        <f t="shared" si="20"/>
        <v>0</v>
      </c>
      <c r="FB12" s="69">
        <f t="shared" si="20"/>
        <v>0</v>
      </c>
      <c r="FC12" s="209"/>
      <c r="FD12" s="211"/>
      <c r="FE12" s="213">
        <f>$FD$12-$FC$12</f>
        <v>0</v>
      </c>
      <c r="FF12" s="215"/>
      <c r="FG12" s="93">
        <f>WELDING!FC11</f>
        <v>0</v>
      </c>
      <c r="FH12" s="68">
        <f>FG12-FG11+IF(FG14="",FG13,FG14)</f>
        <v>0</v>
      </c>
      <c r="FI12" s="69">
        <f t="shared" ref="FI12:FX12" si="21">FH12-FH11+IF(FH14="",FH13,FH14)</f>
        <v>0</v>
      </c>
      <c r="FJ12" s="70">
        <f t="shared" si="21"/>
        <v>0</v>
      </c>
      <c r="FK12" s="68">
        <f t="shared" si="21"/>
        <v>0</v>
      </c>
      <c r="FL12" s="69">
        <f t="shared" si="21"/>
        <v>0</v>
      </c>
      <c r="FM12" s="70">
        <f t="shared" si="21"/>
        <v>0</v>
      </c>
      <c r="FN12" s="68">
        <f t="shared" si="21"/>
        <v>0</v>
      </c>
      <c r="FO12" s="69">
        <f t="shared" si="21"/>
        <v>0</v>
      </c>
      <c r="FP12" s="70">
        <f t="shared" si="21"/>
        <v>0</v>
      </c>
      <c r="FQ12" s="68">
        <f t="shared" si="21"/>
        <v>0</v>
      </c>
      <c r="FR12" s="69">
        <f t="shared" si="21"/>
        <v>0</v>
      </c>
      <c r="FS12" s="70">
        <f t="shared" si="21"/>
        <v>0</v>
      </c>
      <c r="FT12" s="68">
        <f t="shared" si="21"/>
        <v>0</v>
      </c>
      <c r="FU12" s="69">
        <f t="shared" si="21"/>
        <v>0</v>
      </c>
      <c r="FV12" s="70">
        <f t="shared" si="21"/>
        <v>0</v>
      </c>
      <c r="FW12" s="68">
        <f t="shared" si="21"/>
        <v>0</v>
      </c>
      <c r="FX12" s="69">
        <f t="shared" si="21"/>
        <v>0</v>
      </c>
      <c r="FY12" s="209"/>
      <c r="FZ12" s="211"/>
      <c r="GA12" s="213">
        <f>$FZ$12-$FY$12</f>
        <v>0</v>
      </c>
      <c r="GB12" s="215"/>
      <c r="GC12" s="93">
        <f>WELDING!FY11</f>
        <v>0</v>
      </c>
      <c r="GD12" s="68">
        <f>GC12-GC11+IF(GC14="",GC13,GC14)</f>
        <v>0</v>
      </c>
      <c r="GE12" s="69">
        <f t="shared" ref="GE12:GT12" si="22">GD12-GD11+IF(GD14="",GD13,GD14)</f>
        <v>0</v>
      </c>
      <c r="GF12" s="70">
        <f t="shared" si="22"/>
        <v>0</v>
      </c>
      <c r="GG12" s="68">
        <f t="shared" si="22"/>
        <v>0</v>
      </c>
      <c r="GH12" s="69">
        <f t="shared" si="22"/>
        <v>0</v>
      </c>
      <c r="GI12" s="70">
        <f t="shared" si="22"/>
        <v>0</v>
      </c>
      <c r="GJ12" s="68">
        <f t="shared" si="22"/>
        <v>0</v>
      </c>
      <c r="GK12" s="69">
        <f t="shared" si="22"/>
        <v>0</v>
      </c>
      <c r="GL12" s="70">
        <f t="shared" si="22"/>
        <v>0</v>
      </c>
      <c r="GM12" s="68">
        <f t="shared" si="22"/>
        <v>0</v>
      </c>
      <c r="GN12" s="69">
        <f t="shared" si="22"/>
        <v>0</v>
      </c>
      <c r="GO12" s="70">
        <f t="shared" si="22"/>
        <v>0</v>
      </c>
      <c r="GP12" s="68">
        <f t="shared" si="22"/>
        <v>0</v>
      </c>
      <c r="GQ12" s="69">
        <f t="shared" si="22"/>
        <v>0</v>
      </c>
      <c r="GR12" s="70">
        <f t="shared" si="22"/>
        <v>0</v>
      </c>
      <c r="GS12" s="68">
        <f t="shared" si="22"/>
        <v>0</v>
      </c>
      <c r="GT12" s="69">
        <f t="shared" si="22"/>
        <v>0</v>
      </c>
      <c r="GU12" s="209"/>
      <c r="GV12" s="211"/>
      <c r="GW12" s="213">
        <f>$GV$12-$GU$12</f>
        <v>0</v>
      </c>
      <c r="GX12" s="215"/>
      <c r="GY12" s="93">
        <f>WELDING!GU11</f>
        <v>0</v>
      </c>
      <c r="GZ12" s="68">
        <f>GY12-GY11+IF(GY14="",GY13,GY14)</f>
        <v>0</v>
      </c>
      <c r="HA12" s="69">
        <f t="shared" ref="HA12:HP12" si="23">GZ12-GZ11+IF(GZ14="",GZ13,GZ14)</f>
        <v>0</v>
      </c>
      <c r="HB12" s="70">
        <f t="shared" si="23"/>
        <v>0</v>
      </c>
      <c r="HC12" s="68">
        <f t="shared" si="23"/>
        <v>0</v>
      </c>
      <c r="HD12" s="69">
        <f t="shared" si="23"/>
        <v>0</v>
      </c>
      <c r="HE12" s="70">
        <f t="shared" si="23"/>
        <v>0</v>
      </c>
      <c r="HF12" s="68">
        <f t="shared" si="23"/>
        <v>0</v>
      </c>
      <c r="HG12" s="69">
        <f t="shared" si="23"/>
        <v>0</v>
      </c>
      <c r="HH12" s="70">
        <f t="shared" si="23"/>
        <v>0</v>
      </c>
      <c r="HI12" s="68">
        <f t="shared" si="23"/>
        <v>0</v>
      </c>
      <c r="HJ12" s="69">
        <f t="shared" si="23"/>
        <v>0</v>
      </c>
      <c r="HK12" s="70">
        <f t="shared" si="23"/>
        <v>0</v>
      </c>
      <c r="HL12" s="68">
        <f t="shared" si="23"/>
        <v>0</v>
      </c>
      <c r="HM12" s="69">
        <f t="shared" si="23"/>
        <v>0</v>
      </c>
      <c r="HN12" s="70">
        <f t="shared" si="23"/>
        <v>0</v>
      </c>
      <c r="HO12" s="68">
        <f t="shared" si="23"/>
        <v>0</v>
      </c>
      <c r="HP12" s="69">
        <f t="shared" si="23"/>
        <v>0</v>
      </c>
      <c r="HQ12" s="209"/>
      <c r="HR12" s="211"/>
      <c r="HS12" s="213">
        <f>$HR$12-$HQ$12</f>
        <v>0</v>
      </c>
      <c r="HT12" s="215"/>
      <c r="HU12" s="93">
        <f>WELDING!HQ11</f>
        <v>0</v>
      </c>
      <c r="HV12" s="68">
        <f>HU12-HU11+IF(HU14="",HU13,HU14)</f>
        <v>0</v>
      </c>
      <c r="HW12" s="69">
        <f t="shared" ref="HW12:IL12" si="24">HV12-HV11+IF(HV14="",HV13,HV14)</f>
        <v>0</v>
      </c>
      <c r="HX12" s="70">
        <f t="shared" si="24"/>
        <v>0</v>
      </c>
      <c r="HY12" s="68">
        <f t="shared" si="24"/>
        <v>0</v>
      </c>
      <c r="HZ12" s="69">
        <f t="shared" si="24"/>
        <v>0</v>
      </c>
      <c r="IA12" s="70">
        <f t="shared" si="24"/>
        <v>0</v>
      </c>
      <c r="IB12" s="68">
        <f t="shared" si="24"/>
        <v>0</v>
      </c>
      <c r="IC12" s="69">
        <f t="shared" si="24"/>
        <v>0</v>
      </c>
      <c r="ID12" s="70">
        <f t="shared" si="24"/>
        <v>0</v>
      </c>
      <c r="IE12" s="68">
        <f t="shared" si="24"/>
        <v>0</v>
      </c>
      <c r="IF12" s="69">
        <f t="shared" si="24"/>
        <v>0</v>
      </c>
      <c r="IG12" s="70">
        <f t="shared" si="24"/>
        <v>0</v>
      </c>
      <c r="IH12" s="68">
        <f t="shared" si="24"/>
        <v>0</v>
      </c>
      <c r="II12" s="69">
        <f t="shared" si="24"/>
        <v>0</v>
      </c>
      <c r="IJ12" s="70">
        <f t="shared" si="24"/>
        <v>0</v>
      </c>
      <c r="IK12" s="68">
        <f t="shared" si="24"/>
        <v>0</v>
      </c>
      <c r="IL12" s="69">
        <f t="shared" si="24"/>
        <v>0</v>
      </c>
      <c r="IM12" s="209"/>
      <c r="IN12" s="211"/>
      <c r="IO12" s="213">
        <f>$IN$12-$IM$12</f>
        <v>0</v>
      </c>
      <c r="IP12" s="215"/>
      <c r="IQ12" s="93">
        <f>WELDING!IM11</f>
        <v>0</v>
      </c>
      <c r="IR12" s="68">
        <f>IQ12-IQ11+IF(IQ14="",IQ13,IQ14)</f>
        <v>0</v>
      </c>
      <c r="IS12" s="69">
        <f t="shared" ref="IS12:JH12" si="25">IR12-IR11+IF(IR14="",IR13,IR14)</f>
        <v>0</v>
      </c>
      <c r="IT12" s="70">
        <f t="shared" si="25"/>
        <v>0</v>
      </c>
      <c r="IU12" s="68">
        <f t="shared" si="25"/>
        <v>0</v>
      </c>
      <c r="IV12" s="69">
        <f t="shared" si="25"/>
        <v>0</v>
      </c>
      <c r="IW12" s="70">
        <f t="shared" si="25"/>
        <v>0</v>
      </c>
      <c r="IX12" s="68">
        <f t="shared" si="25"/>
        <v>0</v>
      </c>
      <c r="IY12" s="69">
        <f t="shared" si="25"/>
        <v>0</v>
      </c>
      <c r="IZ12" s="70">
        <f t="shared" si="25"/>
        <v>0</v>
      </c>
      <c r="JA12" s="68">
        <f t="shared" si="25"/>
        <v>0</v>
      </c>
      <c r="JB12" s="69">
        <f t="shared" si="25"/>
        <v>0</v>
      </c>
      <c r="JC12" s="70">
        <f t="shared" si="25"/>
        <v>0</v>
      </c>
      <c r="JD12" s="68">
        <f t="shared" si="25"/>
        <v>0</v>
      </c>
      <c r="JE12" s="69">
        <f t="shared" si="25"/>
        <v>0</v>
      </c>
      <c r="JF12" s="70">
        <f t="shared" si="25"/>
        <v>0</v>
      </c>
      <c r="JG12" s="68">
        <f t="shared" si="25"/>
        <v>0</v>
      </c>
      <c r="JH12" s="69">
        <f t="shared" si="25"/>
        <v>0</v>
      </c>
      <c r="JI12" s="209"/>
      <c r="JJ12" s="211"/>
      <c r="JK12" s="213">
        <f>$JJ$12-$JI$12</f>
        <v>0</v>
      </c>
      <c r="JL12" s="215"/>
      <c r="JM12" s="93">
        <f>WELDING!JI11</f>
        <v>999</v>
      </c>
      <c r="JN12" s="68">
        <f>JM12-JM11+IF(JM14="",JM13,JM14)</f>
        <v>999</v>
      </c>
      <c r="JO12" s="69">
        <f t="shared" ref="JO12:KD12" si="26">JN12-JN11+IF(JN14="",JN13,JN14)</f>
        <v>999</v>
      </c>
      <c r="JP12" s="70">
        <f t="shared" si="26"/>
        <v>999</v>
      </c>
      <c r="JQ12" s="68">
        <f t="shared" si="26"/>
        <v>999</v>
      </c>
      <c r="JR12" s="69">
        <f t="shared" si="26"/>
        <v>999</v>
      </c>
      <c r="JS12" s="70">
        <f t="shared" si="26"/>
        <v>999</v>
      </c>
      <c r="JT12" s="68">
        <f t="shared" si="26"/>
        <v>999</v>
      </c>
      <c r="JU12" s="69">
        <f t="shared" si="26"/>
        <v>999</v>
      </c>
      <c r="JV12" s="70">
        <f t="shared" si="26"/>
        <v>999</v>
      </c>
      <c r="JW12" s="68">
        <f t="shared" si="26"/>
        <v>999</v>
      </c>
      <c r="JX12" s="69">
        <f t="shared" si="26"/>
        <v>999</v>
      </c>
      <c r="JY12" s="70">
        <f t="shared" si="26"/>
        <v>999</v>
      </c>
      <c r="JZ12" s="68">
        <f t="shared" si="26"/>
        <v>999</v>
      </c>
      <c r="KA12" s="69">
        <f t="shared" si="26"/>
        <v>999</v>
      </c>
      <c r="KB12" s="70">
        <f t="shared" si="26"/>
        <v>999</v>
      </c>
      <c r="KC12" s="68">
        <f t="shared" si="26"/>
        <v>999</v>
      </c>
      <c r="KD12" s="69">
        <f t="shared" si="26"/>
        <v>999</v>
      </c>
      <c r="KE12" s="209"/>
      <c r="KF12" s="211"/>
      <c r="KG12" s="213">
        <f>$KF$12-$KE$12</f>
        <v>0</v>
      </c>
      <c r="KH12" s="215"/>
      <c r="KI12" s="93">
        <f>WELDING!KE11</f>
        <v>0</v>
      </c>
      <c r="KJ12" s="68">
        <f>KI12-KI11+IF(KI14="",KI13,KI14)</f>
        <v>0</v>
      </c>
      <c r="KK12" s="69">
        <f t="shared" ref="KK12:KZ12" si="27">KJ12-KJ11+IF(KJ14="",KJ13,KJ14)</f>
        <v>0</v>
      </c>
      <c r="KL12" s="70">
        <f t="shared" si="27"/>
        <v>0</v>
      </c>
      <c r="KM12" s="68">
        <f t="shared" si="27"/>
        <v>0</v>
      </c>
      <c r="KN12" s="69">
        <f t="shared" si="27"/>
        <v>0</v>
      </c>
      <c r="KO12" s="70">
        <f t="shared" si="27"/>
        <v>0</v>
      </c>
      <c r="KP12" s="68">
        <f t="shared" si="27"/>
        <v>0</v>
      </c>
      <c r="KQ12" s="69">
        <f t="shared" si="27"/>
        <v>0</v>
      </c>
      <c r="KR12" s="70">
        <f t="shared" si="27"/>
        <v>0</v>
      </c>
      <c r="KS12" s="68">
        <f t="shared" si="27"/>
        <v>0</v>
      </c>
      <c r="KT12" s="69">
        <f t="shared" si="27"/>
        <v>0</v>
      </c>
      <c r="KU12" s="70">
        <f t="shared" si="27"/>
        <v>0</v>
      </c>
      <c r="KV12" s="68">
        <f t="shared" si="27"/>
        <v>0</v>
      </c>
      <c r="KW12" s="69">
        <f t="shared" si="27"/>
        <v>0</v>
      </c>
      <c r="KX12" s="70">
        <f t="shared" si="27"/>
        <v>0</v>
      </c>
      <c r="KY12" s="68">
        <f t="shared" si="27"/>
        <v>0</v>
      </c>
      <c r="KZ12" s="69">
        <f t="shared" si="27"/>
        <v>0</v>
      </c>
    </row>
    <row r="13" spans="1:312" x14ac:dyDescent="0.25">
      <c r="A13" s="221"/>
      <c r="B13" s="24"/>
      <c r="D13" s="103"/>
      <c r="E13" s="209"/>
      <c r="F13" s="211"/>
      <c r="G13" s="213"/>
      <c r="H13" s="215">
        <f>SUM($I$13:$Z$13)</f>
        <v>0</v>
      </c>
      <c r="I13" s="60"/>
      <c r="J13" s="57"/>
      <c r="K13" s="61"/>
      <c r="L13" s="60"/>
      <c r="M13" s="57"/>
      <c r="N13" s="61"/>
      <c r="O13" s="60"/>
      <c r="P13" s="57"/>
      <c r="Q13" s="61"/>
      <c r="R13" s="60"/>
      <c r="S13" s="57"/>
      <c r="T13" s="61"/>
      <c r="U13" s="60"/>
      <c r="V13" s="57"/>
      <c r="W13" s="61"/>
      <c r="X13" s="60"/>
      <c r="Y13" s="57"/>
      <c r="Z13" s="61"/>
      <c r="AA13" s="209"/>
      <c r="AB13" s="211"/>
      <c r="AC13" s="213"/>
      <c r="AD13" s="215">
        <f>SUM($AE$13:$AV$13)</f>
        <v>0</v>
      </c>
      <c r="AE13" s="60"/>
      <c r="AF13" s="57"/>
      <c r="AG13" s="61"/>
      <c r="AH13" s="60"/>
      <c r="AI13" s="57"/>
      <c r="AJ13" s="61"/>
      <c r="AK13" s="60"/>
      <c r="AL13" s="57"/>
      <c r="AM13" s="61"/>
      <c r="AN13" s="60"/>
      <c r="AO13" s="57"/>
      <c r="AP13" s="61"/>
      <c r="AQ13" s="60"/>
      <c r="AR13" s="57"/>
      <c r="AS13" s="61"/>
      <c r="AT13" s="60"/>
      <c r="AU13" s="57"/>
      <c r="AV13" s="61"/>
      <c r="AW13" s="209"/>
      <c r="AX13" s="211"/>
      <c r="AY13" s="213"/>
      <c r="AZ13" s="215">
        <f>SUM($BA$13:$BR$13)</f>
        <v>0</v>
      </c>
      <c r="BA13" s="60"/>
      <c r="BB13" s="57"/>
      <c r="BC13" s="61"/>
      <c r="BD13" s="60"/>
      <c r="BE13" s="57"/>
      <c r="BF13" s="61"/>
      <c r="BG13" s="60"/>
      <c r="BH13" s="57"/>
      <c r="BI13" s="61"/>
      <c r="BJ13" s="60"/>
      <c r="BK13" s="57"/>
      <c r="BL13" s="61"/>
      <c r="BM13" s="60"/>
      <c r="BN13" s="57"/>
      <c r="BO13" s="61"/>
      <c r="BP13" s="60"/>
      <c r="BQ13" s="57"/>
      <c r="BR13" s="61"/>
      <c r="BS13" s="209"/>
      <c r="BT13" s="211"/>
      <c r="BU13" s="213"/>
      <c r="BV13" s="215">
        <f>SUM($BW$13:$CN$13)</f>
        <v>0</v>
      </c>
      <c r="BW13" s="60"/>
      <c r="BX13" s="57"/>
      <c r="BY13" s="61"/>
      <c r="BZ13" s="60"/>
      <c r="CA13" s="57"/>
      <c r="CB13" s="61"/>
      <c r="CC13" s="60"/>
      <c r="CD13" s="57"/>
      <c r="CE13" s="61"/>
      <c r="CF13" s="60"/>
      <c r="CG13" s="57"/>
      <c r="CH13" s="61"/>
      <c r="CI13" s="60"/>
      <c r="CJ13" s="57"/>
      <c r="CK13" s="61"/>
      <c r="CL13" s="60"/>
      <c r="CM13" s="57"/>
      <c r="CN13" s="61"/>
      <c r="CO13" s="209"/>
      <c r="CP13" s="211"/>
      <c r="CQ13" s="213"/>
      <c r="CR13" s="215">
        <f>SUM($CS$13:$DJ$13)</f>
        <v>0</v>
      </c>
      <c r="CS13" s="60"/>
      <c r="CT13" s="57"/>
      <c r="CU13" s="61"/>
      <c r="CV13" s="60"/>
      <c r="CW13" s="57"/>
      <c r="CX13" s="61"/>
      <c r="CY13" s="60"/>
      <c r="CZ13" s="57"/>
      <c r="DA13" s="61"/>
      <c r="DB13" s="60"/>
      <c r="DC13" s="57"/>
      <c r="DD13" s="61"/>
      <c r="DE13" s="60"/>
      <c r="DF13" s="57"/>
      <c r="DG13" s="61"/>
      <c r="DH13" s="60"/>
      <c r="DI13" s="57"/>
      <c r="DJ13" s="61"/>
      <c r="DK13" s="209"/>
      <c r="DL13" s="211"/>
      <c r="DM13" s="213"/>
      <c r="DN13" s="215">
        <f>SUM($DO$13:$EF$13)</f>
        <v>0</v>
      </c>
      <c r="DO13" s="60"/>
      <c r="DP13" s="57"/>
      <c r="DQ13" s="61"/>
      <c r="DR13" s="60"/>
      <c r="DS13" s="57"/>
      <c r="DT13" s="61"/>
      <c r="DU13" s="60"/>
      <c r="DV13" s="57"/>
      <c r="DW13" s="61"/>
      <c r="DX13" s="60"/>
      <c r="DY13" s="57"/>
      <c r="DZ13" s="61"/>
      <c r="EA13" s="60"/>
      <c r="EB13" s="57"/>
      <c r="EC13" s="61"/>
      <c r="ED13" s="60"/>
      <c r="EE13" s="57"/>
      <c r="EF13" s="61"/>
      <c r="EG13" s="209"/>
      <c r="EH13" s="211"/>
      <c r="EI13" s="213"/>
      <c r="EJ13" s="215">
        <f>SUM($EK$13:$FB$13)</f>
        <v>0</v>
      </c>
      <c r="EK13" s="60"/>
      <c r="EL13" s="57"/>
      <c r="EM13" s="61"/>
      <c r="EN13" s="60"/>
      <c r="EO13" s="57"/>
      <c r="EP13" s="61"/>
      <c r="EQ13" s="60"/>
      <c r="ER13" s="57"/>
      <c r="ES13" s="61"/>
      <c r="ET13" s="60"/>
      <c r="EU13" s="57"/>
      <c r="EV13" s="61"/>
      <c r="EW13" s="60"/>
      <c r="EX13" s="57"/>
      <c r="EY13" s="61"/>
      <c r="EZ13" s="60"/>
      <c r="FA13" s="57"/>
      <c r="FB13" s="61"/>
      <c r="FC13" s="209"/>
      <c r="FD13" s="211"/>
      <c r="FE13" s="213"/>
      <c r="FF13" s="215">
        <f>SUM($FG$13:$FX$13)</f>
        <v>0</v>
      </c>
      <c r="FG13" s="60"/>
      <c r="FH13" s="57"/>
      <c r="FI13" s="61"/>
      <c r="FJ13" s="60"/>
      <c r="FK13" s="57"/>
      <c r="FL13" s="61"/>
      <c r="FM13" s="60"/>
      <c r="FN13" s="57"/>
      <c r="FO13" s="61"/>
      <c r="FP13" s="60"/>
      <c r="FQ13" s="57"/>
      <c r="FR13" s="61"/>
      <c r="FS13" s="60"/>
      <c r="FT13" s="57"/>
      <c r="FU13" s="61"/>
      <c r="FV13" s="60"/>
      <c r="FW13" s="57"/>
      <c r="FX13" s="61"/>
      <c r="FY13" s="209"/>
      <c r="FZ13" s="211"/>
      <c r="GA13" s="213"/>
      <c r="GB13" s="215">
        <f>SUM($GC$13:$GT$13)</f>
        <v>0</v>
      </c>
      <c r="GC13" s="60"/>
      <c r="GD13" s="57"/>
      <c r="GE13" s="61"/>
      <c r="GF13" s="60"/>
      <c r="GG13" s="57"/>
      <c r="GH13" s="61"/>
      <c r="GI13" s="60"/>
      <c r="GJ13" s="57"/>
      <c r="GK13" s="61"/>
      <c r="GL13" s="60"/>
      <c r="GM13" s="57"/>
      <c r="GN13" s="61"/>
      <c r="GO13" s="60"/>
      <c r="GP13" s="57"/>
      <c r="GQ13" s="61"/>
      <c r="GR13" s="60"/>
      <c r="GS13" s="57"/>
      <c r="GT13" s="61"/>
      <c r="GU13" s="209"/>
      <c r="GV13" s="211"/>
      <c r="GW13" s="213"/>
      <c r="GX13" s="215">
        <f>SUM($GY$13:$HP$13)</f>
        <v>0</v>
      </c>
      <c r="GY13" s="60"/>
      <c r="GZ13" s="57"/>
      <c r="HA13" s="61"/>
      <c r="HB13" s="60"/>
      <c r="HC13" s="57"/>
      <c r="HD13" s="61"/>
      <c r="HE13" s="60"/>
      <c r="HF13" s="57"/>
      <c r="HG13" s="61"/>
      <c r="HH13" s="60"/>
      <c r="HI13" s="57"/>
      <c r="HJ13" s="61"/>
      <c r="HK13" s="60"/>
      <c r="HL13" s="57"/>
      <c r="HM13" s="61"/>
      <c r="HN13" s="60"/>
      <c r="HO13" s="57"/>
      <c r="HP13" s="61"/>
      <c r="HQ13" s="209"/>
      <c r="HR13" s="211"/>
      <c r="HS13" s="213"/>
      <c r="HT13" s="215">
        <f>SUM($HU$13:$IL$13)</f>
        <v>0</v>
      </c>
      <c r="HU13" s="60"/>
      <c r="HV13" s="57"/>
      <c r="HW13" s="61"/>
      <c r="HX13" s="60"/>
      <c r="HY13" s="57"/>
      <c r="HZ13" s="61"/>
      <c r="IA13" s="60"/>
      <c r="IB13" s="57"/>
      <c r="IC13" s="61"/>
      <c r="ID13" s="60"/>
      <c r="IE13" s="57"/>
      <c r="IF13" s="61"/>
      <c r="IG13" s="60"/>
      <c r="IH13" s="57"/>
      <c r="II13" s="61"/>
      <c r="IJ13" s="60"/>
      <c r="IK13" s="57"/>
      <c r="IL13" s="61"/>
      <c r="IM13" s="209"/>
      <c r="IN13" s="211"/>
      <c r="IO13" s="213"/>
      <c r="IP13" s="215">
        <f>SUM($IQ$13:$JH$13)</f>
        <v>0</v>
      </c>
      <c r="IQ13" s="60"/>
      <c r="IR13" s="57"/>
      <c r="IS13" s="61"/>
      <c r="IT13" s="60"/>
      <c r="IU13" s="57"/>
      <c r="IV13" s="61"/>
      <c r="IW13" s="60"/>
      <c r="IX13" s="57"/>
      <c r="IY13" s="61"/>
      <c r="IZ13" s="60"/>
      <c r="JA13" s="57"/>
      <c r="JB13" s="61"/>
      <c r="JC13" s="60"/>
      <c r="JD13" s="57"/>
      <c r="JE13" s="61"/>
      <c r="JF13" s="60"/>
      <c r="JG13" s="57"/>
      <c r="JH13" s="61"/>
      <c r="JI13" s="209"/>
      <c r="JJ13" s="211"/>
      <c r="JK13" s="213"/>
      <c r="JL13" s="215">
        <f>SUM($JM$13:$KD$13)</f>
        <v>0</v>
      </c>
      <c r="JM13" s="60"/>
      <c r="JN13" s="57"/>
      <c r="JO13" s="61"/>
      <c r="JP13" s="60"/>
      <c r="JQ13" s="57"/>
      <c r="JR13" s="61"/>
      <c r="JS13" s="60"/>
      <c r="JT13" s="57"/>
      <c r="JU13" s="61"/>
      <c r="JV13" s="60"/>
      <c r="JW13" s="57"/>
      <c r="JX13" s="61"/>
      <c r="JY13" s="60"/>
      <c r="JZ13" s="57"/>
      <c r="KA13" s="61"/>
      <c r="KB13" s="60"/>
      <c r="KC13" s="57"/>
      <c r="KD13" s="61"/>
      <c r="KE13" s="209"/>
      <c r="KF13" s="211"/>
      <c r="KG13" s="213"/>
      <c r="KH13" s="215">
        <f>SUM($KI$13:$KZ$13)</f>
        <v>0</v>
      </c>
      <c r="KI13" s="60"/>
      <c r="KJ13" s="57"/>
      <c r="KK13" s="61"/>
      <c r="KL13" s="60"/>
      <c r="KM13" s="57"/>
      <c r="KN13" s="61"/>
      <c r="KO13" s="60"/>
      <c r="KP13" s="57"/>
      <c r="KQ13" s="61"/>
      <c r="KR13" s="60"/>
      <c r="KS13" s="57"/>
      <c r="KT13" s="61"/>
      <c r="KU13" s="60"/>
      <c r="KV13" s="57"/>
      <c r="KW13" s="61"/>
      <c r="KX13" s="60"/>
      <c r="KY13" s="57"/>
      <c r="KZ13" s="61"/>
    </row>
    <row r="14" spans="1:312" ht="15.75" thickBot="1" x14ac:dyDescent="0.3">
      <c r="A14" s="222"/>
      <c r="B14" s="104" t="s">
        <v>116</v>
      </c>
      <c r="C14" s="105"/>
      <c r="D14" s="106">
        <v>700</v>
      </c>
      <c r="E14" s="216"/>
      <c r="F14" s="217"/>
      <c r="G14" s="218"/>
      <c r="H14" s="219"/>
      <c r="I14" s="28"/>
      <c r="J14" s="29"/>
      <c r="K14" s="30"/>
      <c r="L14" s="28"/>
      <c r="M14" s="29"/>
      <c r="N14" s="30"/>
      <c r="O14" s="28"/>
      <c r="P14" s="29"/>
      <c r="Q14" s="30"/>
      <c r="R14" s="28"/>
      <c r="S14" s="29"/>
      <c r="T14" s="30"/>
      <c r="U14" s="28"/>
      <c r="V14" s="29"/>
      <c r="W14" s="30"/>
      <c r="X14" s="28"/>
      <c r="Y14" s="29"/>
      <c r="Z14" s="30"/>
      <c r="AA14" s="216"/>
      <c r="AB14" s="217"/>
      <c r="AC14" s="218"/>
      <c r="AD14" s="219"/>
      <c r="AE14" s="28"/>
      <c r="AF14" s="29"/>
      <c r="AG14" s="30"/>
      <c r="AH14" s="28"/>
      <c r="AI14" s="29"/>
      <c r="AJ14" s="30"/>
      <c r="AK14" s="28"/>
      <c r="AL14" s="29"/>
      <c r="AM14" s="30"/>
      <c r="AN14" s="28"/>
      <c r="AO14" s="29"/>
      <c r="AP14" s="30"/>
      <c r="AQ14" s="28"/>
      <c r="AR14" s="29"/>
      <c r="AS14" s="30"/>
      <c r="AT14" s="28"/>
      <c r="AU14" s="29"/>
      <c r="AV14" s="30"/>
      <c r="AW14" s="216"/>
      <c r="AX14" s="217"/>
      <c r="AY14" s="218"/>
      <c r="AZ14" s="219"/>
      <c r="BA14" s="28"/>
      <c r="BB14" s="29"/>
      <c r="BC14" s="30"/>
      <c r="BD14" s="28"/>
      <c r="BE14" s="29"/>
      <c r="BF14" s="30"/>
      <c r="BG14" s="28"/>
      <c r="BH14" s="29"/>
      <c r="BI14" s="30"/>
      <c r="BJ14" s="28"/>
      <c r="BK14" s="29"/>
      <c r="BL14" s="30"/>
      <c r="BM14" s="28"/>
      <c r="BN14" s="29"/>
      <c r="BO14" s="30"/>
      <c r="BP14" s="28"/>
      <c r="BQ14" s="29"/>
      <c r="BR14" s="30"/>
      <c r="BS14" s="216"/>
      <c r="BT14" s="217"/>
      <c r="BU14" s="218"/>
      <c r="BV14" s="219"/>
      <c r="BW14" s="28"/>
      <c r="BX14" s="29"/>
      <c r="BY14" s="30"/>
      <c r="BZ14" s="28"/>
      <c r="CA14" s="29"/>
      <c r="CB14" s="30"/>
      <c r="CC14" s="28"/>
      <c r="CD14" s="29"/>
      <c r="CE14" s="30"/>
      <c r="CF14" s="28"/>
      <c r="CG14" s="29"/>
      <c r="CH14" s="30"/>
      <c r="CI14" s="28"/>
      <c r="CJ14" s="29"/>
      <c r="CK14" s="30"/>
      <c r="CL14" s="28"/>
      <c r="CM14" s="29"/>
      <c r="CN14" s="30"/>
      <c r="CO14" s="216"/>
      <c r="CP14" s="217"/>
      <c r="CQ14" s="218"/>
      <c r="CR14" s="219"/>
      <c r="CS14" s="28"/>
      <c r="CT14" s="29"/>
      <c r="CU14" s="30"/>
      <c r="CV14" s="28"/>
      <c r="CW14" s="29"/>
      <c r="CX14" s="30"/>
      <c r="CY14" s="28"/>
      <c r="CZ14" s="29"/>
      <c r="DA14" s="30"/>
      <c r="DB14" s="28"/>
      <c r="DC14" s="29"/>
      <c r="DD14" s="30"/>
      <c r="DE14" s="28"/>
      <c r="DF14" s="29"/>
      <c r="DG14" s="30"/>
      <c r="DH14" s="28"/>
      <c r="DI14" s="29"/>
      <c r="DJ14" s="30"/>
      <c r="DK14" s="216"/>
      <c r="DL14" s="217"/>
      <c r="DM14" s="218"/>
      <c r="DN14" s="219"/>
      <c r="DO14" s="28"/>
      <c r="DP14" s="29"/>
      <c r="DQ14" s="30"/>
      <c r="DR14" s="28"/>
      <c r="DS14" s="29"/>
      <c r="DT14" s="30"/>
      <c r="DU14" s="28"/>
      <c r="DV14" s="29"/>
      <c r="DW14" s="30"/>
      <c r="DX14" s="28"/>
      <c r="DY14" s="29"/>
      <c r="DZ14" s="30"/>
      <c r="EA14" s="28"/>
      <c r="EB14" s="29"/>
      <c r="EC14" s="30"/>
      <c r="ED14" s="28"/>
      <c r="EE14" s="29"/>
      <c r="EF14" s="30"/>
      <c r="EG14" s="216"/>
      <c r="EH14" s="217"/>
      <c r="EI14" s="218"/>
      <c r="EJ14" s="219"/>
      <c r="EK14" s="28"/>
      <c r="EL14" s="29"/>
      <c r="EM14" s="30"/>
      <c r="EN14" s="28"/>
      <c r="EO14" s="29"/>
      <c r="EP14" s="30"/>
      <c r="EQ14" s="28"/>
      <c r="ER14" s="29"/>
      <c r="ES14" s="30"/>
      <c r="ET14" s="28"/>
      <c r="EU14" s="29"/>
      <c r="EV14" s="30"/>
      <c r="EW14" s="28"/>
      <c r="EX14" s="29"/>
      <c r="EY14" s="30"/>
      <c r="EZ14" s="28"/>
      <c r="FA14" s="29"/>
      <c r="FB14" s="30"/>
      <c r="FC14" s="216"/>
      <c r="FD14" s="217"/>
      <c r="FE14" s="218"/>
      <c r="FF14" s="219"/>
      <c r="FG14" s="28"/>
      <c r="FH14" s="29"/>
      <c r="FI14" s="30"/>
      <c r="FJ14" s="28"/>
      <c r="FK14" s="29"/>
      <c r="FL14" s="30"/>
      <c r="FM14" s="28"/>
      <c r="FN14" s="29"/>
      <c r="FO14" s="30"/>
      <c r="FP14" s="28"/>
      <c r="FQ14" s="29"/>
      <c r="FR14" s="30"/>
      <c r="FS14" s="28"/>
      <c r="FT14" s="29"/>
      <c r="FU14" s="30"/>
      <c r="FV14" s="28"/>
      <c r="FW14" s="29"/>
      <c r="FX14" s="30"/>
      <c r="FY14" s="216"/>
      <c r="FZ14" s="217"/>
      <c r="GA14" s="218"/>
      <c r="GB14" s="219"/>
      <c r="GC14" s="28"/>
      <c r="GD14" s="29"/>
      <c r="GE14" s="30"/>
      <c r="GF14" s="28"/>
      <c r="GG14" s="29"/>
      <c r="GH14" s="30"/>
      <c r="GI14" s="28"/>
      <c r="GJ14" s="29"/>
      <c r="GK14" s="30"/>
      <c r="GL14" s="28"/>
      <c r="GM14" s="29"/>
      <c r="GN14" s="30"/>
      <c r="GO14" s="28"/>
      <c r="GP14" s="29"/>
      <c r="GQ14" s="30"/>
      <c r="GR14" s="28"/>
      <c r="GS14" s="29"/>
      <c r="GT14" s="30"/>
      <c r="GU14" s="216"/>
      <c r="GV14" s="217"/>
      <c r="GW14" s="218"/>
      <c r="GX14" s="219"/>
      <c r="GY14" s="28"/>
      <c r="GZ14" s="29"/>
      <c r="HA14" s="30"/>
      <c r="HB14" s="28"/>
      <c r="HC14" s="29"/>
      <c r="HD14" s="30"/>
      <c r="HE14" s="28"/>
      <c r="HF14" s="29"/>
      <c r="HG14" s="30"/>
      <c r="HH14" s="28"/>
      <c r="HI14" s="29"/>
      <c r="HJ14" s="30"/>
      <c r="HK14" s="28"/>
      <c r="HL14" s="29"/>
      <c r="HM14" s="30"/>
      <c r="HN14" s="28"/>
      <c r="HO14" s="29"/>
      <c r="HP14" s="30"/>
      <c r="HQ14" s="216"/>
      <c r="HR14" s="217"/>
      <c r="HS14" s="218"/>
      <c r="HT14" s="219"/>
      <c r="HU14" s="28"/>
      <c r="HV14" s="29"/>
      <c r="HW14" s="30"/>
      <c r="HX14" s="28"/>
      <c r="HY14" s="29"/>
      <c r="HZ14" s="30"/>
      <c r="IA14" s="28"/>
      <c r="IB14" s="29"/>
      <c r="IC14" s="30"/>
      <c r="ID14" s="28"/>
      <c r="IE14" s="29"/>
      <c r="IF14" s="30"/>
      <c r="IG14" s="28"/>
      <c r="IH14" s="29"/>
      <c r="II14" s="30"/>
      <c r="IJ14" s="28"/>
      <c r="IK14" s="29"/>
      <c r="IL14" s="30"/>
      <c r="IM14" s="216"/>
      <c r="IN14" s="217"/>
      <c r="IO14" s="218"/>
      <c r="IP14" s="219"/>
      <c r="IQ14" s="28"/>
      <c r="IR14" s="29"/>
      <c r="IS14" s="30"/>
      <c r="IT14" s="28"/>
      <c r="IU14" s="29"/>
      <c r="IV14" s="30"/>
      <c r="IW14" s="28"/>
      <c r="IX14" s="29"/>
      <c r="IY14" s="30"/>
      <c r="IZ14" s="28"/>
      <c r="JA14" s="29"/>
      <c r="JB14" s="30"/>
      <c r="JC14" s="28"/>
      <c r="JD14" s="29"/>
      <c r="JE14" s="30"/>
      <c r="JF14" s="28"/>
      <c r="JG14" s="29"/>
      <c r="JH14" s="30"/>
      <c r="JI14" s="216"/>
      <c r="JJ14" s="217"/>
      <c r="JK14" s="218"/>
      <c r="JL14" s="219"/>
      <c r="JM14" s="28"/>
      <c r="JN14" s="29"/>
      <c r="JO14" s="30"/>
      <c r="JP14" s="28"/>
      <c r="JQ14" s="29"/>
      <c r="JR14" s="30"/>
      <c r="JS14" s="28"/>
      <c r="JT14" s="29"/>
      <c r="JU14" s="30"/>
      <c r="JV14" s="28"/>
      <c r="JW14" s="29"/>
      <c r="JX14" s="30"/>
      <c r="JY14" s="28"/>
      <c r="JZ14" s="29"/>
      <c r="KA14" s="30"/>
      <c r="KB14" s="28"/>
      <c r="KC14" s="29"/>
      <c r="KD14" s="30"/>
      <c r="KE14" s="216"/>
      <c r="KF14" s="217"/>
      <c r="KG14" s="218"/>
      <c r="KH14" s="219"/>
      <c r="KI14" s="28"/>
      <c r="KJ14" s="29"/>
      <c r="KK14" s="30"/>
      <c r="KL14" s="28"/>
      <c r="KM14" s="29"/>
      <c r="KN14" s="30"/>
      <c r="KO14" s="28"/>
      <c r="KP14" s="29"/>
      <c r="KQ14" s="30"/>
      <c r="KR14" s="28"/>
      <c r="KS14" s="29"/>
      <c r="KT14" s="30"/>
      <c r="KU14" s="28"/>
      <c r="KV14" s="29"/>
      <c r="KW14" s="30"/>
      <c r="KX14" s="28"/>
      <c r="KY14" s="29"/>
      <c r="KZ14" s="30"/>
    </row>
    <row r="15" spans="1:312" ht="15.75" customHeight="1" thickBot="1" x14ac:dyDescent="0.3">
      <c r="A15" s="220">
        <v>5</v>
      </c>
      <c r="B15" s="36"/>
      <c r="C15" s="37">
        <v>3</v>
      </c>
      <c r="D15" s="102" t="s">
        <v>153</v>
      </c>
      <c r="E15" s="208">
        <v>537</v>
      </c>
      <c r="F15" s="210">
        <v>952</v>
      </c>
      <c r="G15" s="212">
        <f>$F$15-$E$15</f>
        <v>415</v>
      </c>
      <c r="H15" s="214">
        <f>SUM($I$15:$Z$15)</f>
        <v>780</v>
      </c>
      <c r="I15" s="58"/>
      <c r="J15" s="56"/>
      <c r="K15" s="59"/>
      <c r="L15" s="58"/>
      <c r="M15" s="56">
        <v>150</v>
      </c>
      <c r="N15" s="59">
        <v>150</v>
      </c>
      <c r="O15" s="58"/>
      <c r="P15" s="56">
        <v>150</v>
      </c>
      <c r="Q15" s="59">
        <v>150</v>
      </c>
      <c r="R15" s="58"/>
      <c r="S15" s="56">
        <v>150</v>
      </c>
      <c r="T15" s="59">
        <v>30</v>
      </c>
      <c r="U15" s="58"/>
      <c r="V15" s="56"/>
      <c r="W15" s="59"/>
      <c r="X15" s="58"/>
      <c r="Y15" s="56"/>
      <c r="Z15" s="59"/>
      <c r="AA15" s="208">
        <v>378</v>
      </c>
      <c r="AB15" s="210">
        <v>952</v>
      </c>
      <c r="AC15" s="212">
        <f>$AB$15-$AA$15</f>
        <v>574</v>
      </c>
      <c r="AD15" s="214">
        <f>SUM($AE$15:$AV$15)</f>
        <v>1110</v>
      </c>
      <c r="AE15" s="58"/>
      <c r="AF15" s="56">
        <v>150</v>
      </c>
      <c r="AG15" s="59">
        <v>60</v>
      </c>
      <c r="AH15" s="58"/>
      <c r="AI15" s="56">
        <v>150</v>
      </c>
      <c r="AJ15" s="59">
        <v>30</v>
      </c>
      <c r="AK15" s="58"/>
      <c r="AL15" s="56">
        <v>150</v>
      </c>
      <c r="AM15" s="59">
        <v>60</v>
      </c>
      <c r="AN15" s="58"/>
      <c r="AO15" s="56">
        <v>150</v>
      </c>
      <c r="AP15" s="59">
        <v>60</v>
      </c>
      <c r="AQ15" s="58"/>
      <c r="AR15" s="56">
        <v>150</v>
      </c>
      <c r="AS15" s="59">
        <v>150</v>
      </c>
      <c r="AT15" s="58"/>
      <c r="AU15" s="56"/>
      <c r="AV15" s="59"/>
      <c r="AW15" s="208">
        <v>574</v>
      </c>
      <c r="AX15" s="210">
        <v>952</v>
      </c>
      <c r="AY15" s="212">
        <f>$AX$15-$AW$15</f>
        <v>378</v>
      </c>
      <c r="AZ15" s="214">
        <f>SUM($BA$15:$BR$15)</f>
        <v>900</v>
      </c>
      <c r="BA15" s="58"/>
      <c r="BB15" s="56">
        <v>150</v>
      </c>
      <c r="BC15" s="59">
        <v>150</v>
      </c>
      <c r="BD15" s="58"/>
      <c r="BE15" s="56">
        <v>150</v>
      </c>
      <c r="BF15" s="59"/>
      <c r="BG15" s="58"/>
      <c r="BH15" s="56"/>
      <c r="BI15" s="59"/>
      <c r="BJ15" s="58"/>
      <c r="BK15" s="56">
        <v>90</v>
      </c>
      <c r="BL15" s="59">
        <v>60</v>
      </c>
      <c r="BM15" s="58"/>
      <c r="BN15" s="56">
        <v>150</v>
      </c>
      <c r="BO15" s="59">
        <v>150</v>
      </c>
      <c r="BP15" s="58"/>
      <c r="BQ15" s="56"/>
      <c r="BR15" s="59"/>
      <c r="BS15" s="208">
        <v>522</v>
      </c>
      <c r="BT15" s="210">
        <v>910</v>
      </c>
      <c r="BU15" s="212">
        <f>$BT$15-$BS$15</f>
        <v>388</v>
      </c>
      <c r="BV15" s="214">
        <f>SUM($BW$15:$CN$15)</f>
        <v>900</v>
      </c>
      <c r="BW15" s="58"/>
      <c r="BX15" s="56">
        <v>150</v>
      </c>
      <c r="BY15" s="59">
        <v>150</v>
      </c>
      <c r="BZ15" s="58"/>
      <c r="CA15" s="56">
        <v>150</v>
      </c>
      <c r="CB15" s="59"/>
      <c r="CC15" s="58"/>
      <c r="CD15" s="56"/>
      <c r="CE15" s="59"/>
      <c r="CF15" s="58"/>
      <c r="CG15" s="56">
        <v>150</v>
      </c>
      <c r="CH15" s="59">
        <v>150</v>
      </c>
      <c r="CI15" s="58"/>
      <c r="CJ15" s="56">
        <v>150</v>
      </c>
      <c r="CK15" s="59"/>
      <c r="CL15" s="58"/>
      <c r="CM15" s="56"/>
      <c r="CN15" s="59"/>
      <c r="CO15" s="208">
        <v>512</v>
      </c>
      <c r="CP15" s="210">
        <v>784</v>
      </c>
      <c r="CQ15" s="212">
        <f>$CP$15-$CO$15</f>
        <v>272</v>
      </c>
      <c r="CR15" s="214">
        <f>SUM($CS$15:$DJ$15)</f>
        <v>750</v>
      </c>
      <c r="CS15" s="58"/>
      <c r="CT15" s="56">
        <v>150</v>
      </c>
      <c r="CU15" s="59">
        <v>150</v>
      </c>
      <c r="CV15" s="58"/>
      <c r="CW15" s="56">
        <v>150</v>
      </c>
      <c r="CX15" s="59"/>
      <c r="CY15" s="58"/>
      <c r="CZ15" s="56"/>
      <c r="DA15" s="59"/>
      <c r="DB15" s="58"/>
      <c r="DC15" s="56"/>
      <c r="DD15" s="59"/>
      <c r="DE15" s="58"/>
      <c r="DF15" s="56">
        <v>150</v>
      </c>
      <c r="DG15" s="59">
        <v>150</v>
      </c>
      <c r="DH15" s="58"/>
      <c r="DI15" s="56"/>
      <c r="DJ15" s="59"/>
      <c r="DK15" s="208"/>
      <c r="DL15" s="210">
        <v>546</v>
      </c>
      <c r="DM15" s="212">
        <f>$DL$15-$DK$15</f>
        <v>546</v>
      </c>
      <c r="DN15" s="214">
        <f>SUM($DO$15:$EF$15)</f>
        <v>0</v>
      </c>
      <c r="DO15" s="58"/>
      <c r="DP15" s="56"/>
      <c r="DQ15" s="59"/>
      <c r="DR15" s="58"/>
      <c r="DS15" s="56"/>
      <c r="DT15" s="59"/>
      <c r="DU15" s="58"/>
      <c r="DV15" s="56"/>
      <c r="DW15" s="59"/>
      <c r="DX15" s="58"/>
      <c r="DY15" s="56"/>
      <c r="DZ15" s="59"/>
      <c r="EA15" s="58"/>
      <c r="EB15" s="56"/>
      <c r="EC15" s="59"/>
      <c r="ED15" s="58"/>
      <c r="EE15" s="56"/>
      <c r="EF15" s="59"/>
      <c r="EG15" s="208"/>
      <c r="EH15" s="210">
        <v>630</v>
      </c>
      <c r="EI15" s="212">
        <f>$EH$15-$EG$15</f>
        <v>630</v>
      </c>
      <c r="EJ15" s="214">
        <f>SUM($EK$15:$FB$15)</f>
        <v>0</v>
      </c>
      <c r="EK15" s="58"/>
      <c r="EL15" s="56"/>
      <c r="EM15" s="59"/>
      <c r="EN15" s="58"/>
      <c r="EO15" s="56"/>
      <c r="EP15" s="59"/>
      <c r="EQ15" s="58"/>
      <c r="ER15" s="56"/>
      <c r="ES15" s="59"/>
      <c r="ET15" s="58"/>
      <c r="EU15" s="56"/>
      <c r="EV15" s="59"/>
      <c r="EW15" s="58"/>
      <c r="EX15" s="56"/>
      <c r="EY15" s="59"/>
      <c r="EZ15" s="58"/>
      <c r="FA15" s="56"/>
      <c r="FB15" s="59"/>
      <c r="FC15" s="208"/>
      <c r="FD15" s="210">
        <v>560</v>
      </c>
      <c r="FE15" s="212">
        <f>$FD$15-$FC$15</f>
        <v>560</v>
      </c>
      <c r="FF15" s="214">
        <f>SUM($FG$15:$FX$15)</f>
        <v>0</v>
      </c>
      <c r="FG15" s="58"/>
      <c r="FH15" s="56"/>
      <c r="FI15" s="59"/>
      <c r="FJ15" s="58"/>
      <c r="FK15" s="56"/>
      <c r="FL15" s="59"/>
      <c r="FM15" s="58"/>
      <c r="FN15" s="56"/>
      <c r="FO15" s="59"/>
      <c r="FP15" s="58"/>
      <c r="FQ15" s="56"/>
      <c r="FR15" s="59"/>
      <c r="FS15" s="58"/>
      <c r="FT15" s="56"/>
      <c r="FU15" s="59"/>
      <c r="FV15" s="58"/>
      <c r="FW15" s="56"/>
      <c r="FX15" s="59"/>
      <c r="FY15" s="208"/>
      <c r="FZ15" s="210">
        <v>630</v>
      </c>
      <c r="GA15" s="212">
        <f>$FZ$15-$FY$15</f>
        <v>630</v>
      </c>
      <c r="GB15" s="214">
        <f>SUM($GC$15:$GT$15)</f>
        <v>0</v>
      </c>
      <c r="GC15" s="58"/>
      <c r="GD15" s="56"/>
      <c r="GE15" s="59"/>
      <c r="GF15" s="58"/>
      <c r="GG15" s="56"/>
      <c r="GH15" s="59"/>
      <c r="GI15" s="58"/>
      <c r="GJ15" s="56"/>
      <c r="GK15" s="59"/>
      <c r="GL15" s="58"/>
      <c r="GM15" s="56"/>
      <c r="GN15" s="59"/>
      <c r="GO15" s="58"/>
      <c r="GP15" s="56"/>
      <c r="GQ15" s="59"/>
      <c r="GR15" s="58"/>
      <c r="GS15" s="56"/>
      <c r="GT15" s="59"/>
      <c r="GU15" s="208"/>
      <c r="GV15" s="210">
        <v>560</v>
      </c>
      <c r="GW15" s="212">
        <f>$GV$15-$GU$15</f>
        <v>560</v>
      </c>
      <c r="GX15" s="214">
        <f>SUM($GY$15:$HP$15)</f>
        <v>0</v>
      </c>
      <c r="GY15" s="58"/>
      <c r="GZ15" s="56"/>
      <c r="HA15" s="59"/>
      <c r="HB15" s="58"/>
      <c r="HC15" s="56"/>
      <c r="HD15" s="59"/>
      <c r="HE15" s="58"/>
      <c r="HF15" s="56"/>
      <c r="HG15" s="59"/>
      <c r="HH15" s="58"/>
      <c r="HI15" s="56"/>
      <c r="HJ15" s="59"/>
      <c r="HK15" s="58"/>
      <c r="HL15" s="56"/>
      <c r="HM15" s="59"/>
      <c r="HN15" s="58"/>
      <c r="HO15" s="56"/>
      <c r="HP15" s="59"/>
      <c r="HQ15" s="208">
        <v>715</v>
      </c>
      <c r="HR15" s="210">
        <v>532</v>
      </c>
      <c r="HS15" s="212">
        <f>$HR$15-$HQ$15</f>
        <v>-183</v>
      </c>
      <c r="HT15" s="214">
        <f>SUM($HU$15:$IL$15)</f>
        <v>0</v>
      </c>
      <c r="HU15" s="58"/>
      <c r="HV15" s="56"/>
      <c r="HW15" s="59"/>
      <c r="HX15" s="58"/>
      <c r="HY15" s="56"/>
      <c r="HZ15" s="59"/>
      <c r="IA15" s="58"/>
      <c r="IB15" s="56"/>
      <c r="IC15" s="59"/>
      <c r="ID15" s="58"/>
      <c r="IE15" s="56"/>
      <c r="IF15" s="59"/>
      <c r="IG15" s="58"/>
      <c r="IH15" s="56"/>
      <c r="II15" s="59"/>
      <c r="IJ15" s="58"/>
      <c r="IK15" s="56"/>
      <c r="IL15" s="59"/>
      <c r="IM15" s="208">
        <v>853</v>
      </c>
      <c r="IN15" s="210">
        <v>420</v>
      </c>
      <c r="IO15" s="212">
        <f>$IN$15-$IM$15</f>
        <v>-433</v>
      </c>
      <c r="IP15" s="214">
        <f>SUM($IQ$15:$JH$15)</f>
        <v>600</v>
      </c>
      <c r="IQ15" s="58"/>
      <c r="IR15" s="56">
        <v>150</v>
      </c>
      <c r="IS15" s="59"/>
      <c r="IT15" s="58"/>
      <c r="IU15" s="56">
        <v>150</v>
      </c>
      <c r="IV15" s="59"/>
      <c r="IW15" s="58"/>
      <c r="IX15" s="56">
        <v>150</v>
      </c>
      <c r="IY15" s="59"/>
      <c r="IZ15" s="58"/>
      <c r="JA15" s="56">
        <v>150</v>
      </c>
      <c r="JB15" s="59"/>
      <c r="JC15" s="58"/>
      <c r="JD15" s="56"/>
      <c r="JE15" s="59"/>
      <c r="JF15" s="58"/>
      <c r="JG15" s="56"/>
      <c r="JH15" s="59"/>
      <c r="JI15" s="208">
        <v>999</v>
      </c>
      <c r="JJ15" s="210">
        <v>140</v>
      </c>
      <c r="JK15" s="212">
        <f>$JJ$15-$JI$15</f>
        <v>-859</v>
      </c>
      <c r="JL15" s="214">
        <f>SUM($JM$15:$KD$15)</f>
        <v>0</v>
      </c>
      <c r="JM15" s="58"/>
      <c r="JN15" s="56"/>
      <c r="JO15" s="59"/>
      <c r="JP15" s="58"/>
      <c r="JQ15" s="56"/>
      <c r="JR15" s="59"/>
      <c r="JS15" s="58"/>
      <c r="JT15" s="56"/>
      <c r="JU15" s="59"/>
      <c r="JV15" s="58"/>
      <c r="JW15" s="56"/>
      <c r="JX15" s="59"/>
      <c r="JY15" s="58"/>
      <c r="JZ15" s="56"/>
      <c r="KA15" s="59"/>
      <c r="KB15" s="58"/>
      <c r="KC15" s="56"/>
      <c r="KD15" s="59"/>
      <c r="KE15" s="208"/>
      <c r="KF15" s="210">
        <v>868</v>
      </c>
      <c r="KG15" s="212">
        <f>$KF$15-$KE$15</f>
        <v>868</v>
      </c>
      <c r="KH15" s="214">
        <f>SUM($KI$15:$KZ$15)</f>
        <v>0</v>
      </c>
      <c r="KI15" s="58"/>
      <c r="KJ15" s="56"/>
      <c r="KK15" s="59"/>
      <c r="KL15" s="58"/>
      <c r="KM15" s="56"/>
      <c r="KN15" s="59"/>
      <c r="KO15" s="58"/>
      <c r="KP15" s="56"/>
      <c r="KQ15" s="59"/>
      <c r="KR15" s="58"/>
      <c r="KS15" s="56"/>
      <c r="KT15" s="59"/>
      <c r="KU15" s="58"/>
      <c r="KV15" s="56"/>
      <c r="KW15" s="59"/>
      <c r="KX15" s="58"/>
      <c r="KY15" s="56"/>
      <c r="KZ15" s="59"/>
    </row>
    <row r="16" spans="1:312" ht="15.75" thickBot="1" x14ac:dyDescent="0.3">
      <c r="A16" s="221"/>
      <c r="B16" s="24"/>
      <c r="D16" s="103"/>
      <c r="E16" s="209"/>
      <c r="F16" s="211"/>
      <c r="G16" s="213">
        <f>$F$16-$E$16</f>
        <v>0</v>
      </c>
      <c r="H16" s="215"/>
      <c r="I16" s="93">
        <v>0</v>
      </c>
      <c r="J16" s="68">
        <f>I16-I15+IF(I18="",I17,I18)</f>
        <v>0</v>
      </c>
      <c r="K16" s="69">
        <f t="shared" ref="K16:Z16" si="28">J16-J15+IF(J18="",J17,J18)</f>
        <v>0</v>
      </c>
      <c r="L16" s="70">
        <f t="shared" si="28"/>
        <v>0</v>
      </c>
      <c r="M16" s="68">
        <f t="shared" si="28"/>
        <v>0</v>
      </c>
      <c r="N16" s="69">
        <f t="shared" si="28"/>
        <v>-150</v>
      </c>
      <c r="O16" s="70">
        <f t="shared" si="28"/>
        <v>-300</v>
      </c>
      <c r="P16" s="68">
        <f t="shared" si="28"/>
        <v>-300</v>
      </c>
      <c r="Q16" s="69">
        <f t="shared" si="28"/>
        <v>-450</v>
      </c>
      <c r="R16" s="70">
        <f t="shared" si="28"/>
        <v>-600</v>
      </c>
      <c r="S16" s="68">
        <f t="shared" si="28"/>
        <v>-600</v>
      </c>
      <c r="T16" s="69">
        <f t="shared" si="28"/>
        <v>-750</v>
      </c>
      <c r="U16" s="70">
        <f t="shared" si="28"/>
        <v>-780</v>
      </c>
      <c r="V16" s="68">
        <f t="shared" si="28"/>
        <v>-780</v>
      </c>
      <c r="W16" s="69">
        <f t="shared" si="28"/>
        <v>-780</v>
      </c>
      <c r="X16" s="70">
        <f t="shared" si="28"/>
        <v>-780</v>
      </c>
      <c r="Y16" s="68">
        <f t="shared" si="28"/>
        <v>-780</v>
      </c>
      <c r="Z16" s="69">
        <f t="shared" si="28"/>
        <v>-780</v>
      </c>
      <c r="AA16" s="209"/>
      <c r="AB16" s="211"/>
      <c r="AC16" s="213">
        <f>$AB$16-$AA$16</f>
        <v>0</v>
      </c>
      <c r="AD16" s="215"/>
      <c r="AE16" s="93">
        <f>WELDING!AA15</f>
        <v>378</v>
      </c>
      <c r="AF16" s="68">
        <f>AE16-AE15+IF(AE18="",AE17,AE18)</f>
        <v>378</v>
      </c>
      <c r="AG16" s="69">
        <f t="shared" ref="AG16:AV16" si="29">AF16-AF15+IF(AF18="",AF17,AF18)</f>
        <v>228</v>
      </c>
      <c r="AH16" s="70">
        <f t="shared" si="29"/>
        <v>168</v>
      </c>
      <c r="AI16" s="68">
        <f t="shared" si="29"/>
        <v>168</v>
      </c>
      <c r="AJ16" s="69">
        <f t="shared" si="29"/>
        <v>18</v>
      </c>
      <c r="AK16" s="70">
        <f t="shared" si="29"/>
        <v>-12</v>
      </c>
      <c r="AL16" s="68">
        <f t="shared" si="29"/>
        <v>-12</v>
      </c>
      <c r="AM16" s="69">
        <f t="shared" si="29"/>
        <v>-162</v>
      </c>
      <c r="AN16" s="70">
        <f t="shared" si="29"/>
        <v>-222</v>
      </c>
      <c r="AO16" s="68">
        <f t="shared" si="29"/>
        <v>-222</v>
      </c>
      <c r="AP16" s="69">
        <f t="shared" si="29"/>
        <v>-372</v>
      </c>
      <c r="AQ16" s="70">
        <f t="shared" si="29"/>
        <v>-432</v>
      </c>
      <c r="AR16" s="68">
        <f t="shared" si="29"/>
        <v>-432</v>
      </c>
      <c r="AS16" s="69">
        <f t="shared" si="29"/>
        <v>-582</v>
      </c>
      <c r="AT16" s="70">
        <f t="shared" si="29"/>
        <v>-732</v>
      </c>
      <c r="AU16" s="68">
        <f t="shared" si="29"/>
        <v>-732</v>
      </c>
      <c r="AV16" s="69">
        <f t="shared" si="29"/>
        <v>-732</v>
      </c>
      <c r="AW16" s="209"/>
      <c r="AX16" s="211"/>
      <c r="AY16" s="213">
        <f>$AX$16-$AW$16</f>
        <v>0</v>
      </c>
      <c r="AZ16" s="215"/>
      <c r="BA16" s="93">
        <f>WELDING!AW15</f>
        <v>574</v>
      </c>
      <c r="BB16" s="68">
        <f>BA16-BA15+IF(BA18="",BA17,BA18)</f>
        <v>574</v>
      </c>
      <c r="BC16" s="69">
        <f t="shared" ref="BC16:BR16" si="30">BB16-BB15+IF(BB18="",BB17,BB18)</f>
        <v>424</v>
      </c>
      <c r="BD16" s="70">
        <f t="shared" si="30"/>
        <v>274</v>
      </c>
      <c r="BE16" s="68">
        <f t="shared" si="30"/>
        <v>274</v>
      </c>
      <c r="BF16" s="69">
        <f t="shared" si="30"/>
        <v>124</v>
      </c>
      <c r="BG16" s="70">
        <f t="shared" si="30"/>
        <v>124</v>
      </c>
      <c r="BH16" s="68">
        <f t="shared" si="30"/>
        <v>124</v>
      </c>
      <c r="BI16" s="69">
        <f t="shared" si="30"/>
        <v>124</v>
      </c>
      <c r="BJ16" s="70">
        <f t="shared" si="30"/>
        <v>124</v>
      </c>
      <c r="BK16" s="68">
        <f t="shared" si="30"/>
        <v>124</v>
      </c>
      <c r="BL16" s="69">
        <f t="shared" si="30"/>
        <v>34</v>
      </c>
      <c r="BM16" s="70">
        <f t="shared" si="30"/>
        <v>-26</v>
      </c>
      <c r="BN16" s="68">
        <f t="shared" si="30"/>
        <v>-26</v>
      </c>
      <c r="BO16" s="69">
        <f t="shared" si="30"/>
        <v>-176</v>
      </c>
      <c r="BP16" s="70">
        <f t="shared" si="30"/>
        <v>-326</v>
      </c>
      <c r="BQ16" s="68">
        <f t="shared" si="30"/>
        <v>-326</v>
      </c>
      <c r="BR16" s="69">
        <f t="shared" si="30"/>
        <v>-326</v>
      </c>
      <c r="BS16" s="209"/>
      <c r="BT16" s="211"/>
      <c r="BU16" s="213">
        <f>$BT$16-$BS$16</f>
        <v>0</v>
      </c>
      <c r="BV16" s="215"/>
      <c r="BW16" s="93">
        <f>WELDING!BS15</f>
        <v>522</v>
      </c>
      <c r="BX16" s="68">
        <f>BW16-BW15+IF(BW18="",BW17,BW18)</f>
        <v>522</v>
      </c>
      <c r="BY16" s="69">
        <f t="shared" ref="BY16:CN16" si="31">BX16-BX15+IF(BX18="",BX17,BX18)</f>
        <v>372</v>
      </c>
      <c r="BZ16" s="70">
        <f t="shared" si="31"/>
        <v>222</v>
      </c>
      <c r="CA16" s="68">
        <f t="shared" si="31"/>
        <v>222</v>
      </c>
      <c r="CB16" s="69">
        <f t="shared" si="31"/>
        <v>72</v>
      </c>
      <c r="CC16" s="70">
        <f t="shared" si="31"/>
        <v>72</v>
      </c>
      <c r="CD16" s="68">
        <f t="shared" si="31"/>
        <v>72</v>
      </c>
      <c r="CE16" s="69">
        <f t="shared" si="31"/>
        <v>72</v>
      </c>
      <c r="CF16" s="70">
        <f t="shared" si="31"/>
        <v>72</v>
      </c>
      <c r="CG16" s="68">
        <f t="shared" si="31"/>
        <v>72</v>
      </c>
      <c r="CH16" s="69">
        <f t="shared" si="31"/>
        <v>-78</v>
      </c>
      <c r="CI16" s="70">
        <f t="shared" si="31"/>
        <v>-228</v>
      </c>
      <c r="CJ16" s="68">
        <f t="shared" si="31"/>
        <v>-228</v>
      </c>
      <c r="CK16" s="69">
        <f t="shared" si="31"/>
        <v>-378</v>
      </c>
      <c r="CL16" s="70">
        <f t="shared" si="31"/>
        <v>-378</v>
      </c>
      <c r="CM16" s="68">
        <f t="shared" si="31"/>
        <v>-378</v>
      </c>
      <c r="CN16" s="69">
        <f t="shared" si="31"/>
        <v>-378</v>
      </c>
      <c r="CO16" s="209"/>
      <c r="CP16" s="211"/>
      <c r="CQ16" s="213">
        <f>$CP$16-$CO$16</f>
        <v>0</v>
      </c>
      <c r="CR16" s="215"/>
      <c r="CS16" s="93">
        <f>WELDING!CO15</f>
        <v>512</v>
      </c>
      <c r="CT16" s="68">
        <f>CS16-CS15+IF(CS18="",CS17,CS18)</f>
        <v>512</v>
      </c>
      <c r="CU16" s="69">
        <f t="shared" ref="CU16:DJ16" si="32">CT16-CT15+IF(CT18="",CT17,CT18)</f>
        <v>362</v>
      </c>
      <c r="CV16" s="70">
        <f t="shared" si="32"/>
        <v>212</v>
      </c>
      <c r="CW16" s="68">
        <f t="shared" si="32"/>
        <v>212</v>
      </c>
      <c r="CX16" s="69">
        <f t="shared" si="32"/>
        <v>62</v>
      </c>
      <c r="CY16" s="70">
        <f t="shared" si="32"/>
        <v>62</v>
      </c>
      <c r="CZ16" s="68">
        <f t="shared" si="32"/>
        <v>62</v>
      </c>
      <c r="DA16" s="69">
        <f t="shared" si="32"/>
        <v>62</v>
      </c>
      <c r="DB16" s="70">
        <f t="shared" si="32"/>
        <v>62</v>
      </c>
      <c r="DC16" s="68">
        <f t="shared" si="32"/>
        <v>62</v>
      </c>
      <c r="DD16" s="69">
        <f t="shared" si="32"/>
        <v>62</v>
      </c>
      <c r="DE16" s="70">
        <f t="shared" si="32"/>
        <v>62</v>
      </c>
      <c r="DF16" s="68">
        <f t="shared" si="32"/>
        <v>62</v>
      </c>
      <c r="DG16" s="69">
        <f t="shared" si="32"/>
        <v>-88</v>
      </c>
      <c r="DH16" s="70">
        <f t="shared" si="32"/>
        <v>-238</v>
      </c>
      <c r="DI16" s="68">
        <f t="shared" si="32"/>
        <v>-238</v>
      </c>
      <c r="DJ16" s="69">
        <f t="shared" si="32"/>
        <v>-238</v>
      </c>
      <c r="DK16" s="209"/>
      <c r="DL16" s="211"/>
      <c r="DM16" s="213">
        <f>$DL$16-$DK$16</f>
        <v>0</v>
      </c>
      <c r="DN16" s="215"/>
      <c r="DO16" s="93">
        <f>WELDING!DK15</f>
        <v>0</v>
      </c>
      <c r="DP16" s="68">
        <f>DO16-DO15+IF(DO18="",DO17,DO18)</f>
        <v>0</v>
      </c>
      <c r="DQ16" s="69">
        <f t="shared" ref="DQ16:EF16" si="33">DP16-DP15+IF(DP18="",DP17,DP18)</f>
        <v>0</v>
      </c>
      <c r="DR16" s="70">
        <f t="shared" si="33"/>
        <v>0</v>
      </c>
      <c r="DS16" s="68">
        <f t="shared" si="33"/>
        <v>0</v>
      </c>
      <c r="DT16" s="69">
        <f t="shared" si="33"/>
        <v>0</v>
      </c>
      <c r="DU16" s="70">
        <f t="shared" si="33"/>
        <v>0</v>
      </c>
      <c r="DV16" s="68">
        <f t="shared" si="33"/>
        <v>0</v>
      </c>
      <c r="DW16" s="69">
        <f t="shared" si="33"/>
        <v>0</v>
      </c>
      <c r="DX16" s="70">
        <f t="shared" si="33"/>
        <v>0</v>
      </c>
      <c r="DY16" s="68">
        <f t="shared" si="33"/>
        <v>0</v>
      </c>
      <c r="DZ16" s="69">
        <f t="shared" si="33"/>
        <v>0</v>
      </c>
      <c r="EA16" s="70">
        <f t="shared" si="33"/>
        <v>0</v>
      </c>
      <c r="EB16" s="68">
        <f t="shared" si="33"/>
        <v>0</v>
      </c>
      <c r="EC16" s="69">
        <f t="shared" si="33"/>
        <v>0</v>
      </c>
      <c r="ED16" s="70">
        <f t="shared" si="33"/>
        <v>0</v>
      </c>
      <c r="EE16" s="68">
        <f t="shared" si="33"/>
        <v>0</v>
      </c>
      <c r="EF16" s="69">
        <f t="shared" si="33"/>
        <v>0</v>
      </c>
      <c r="EG16" s="209"/>
      <c r="EH16" s="211"/>
      <c r="EI16" s="213">
        <f>$EH$16-$EG$16</f>
        <v>0</v>
      </c>
      <c r="EJ16" s="215"/>
      <c r="EK16" s="93">
        <f>WELDING!EG15</f>
        <v>0</v>
      </c>
      <c r="EL16" s="68">
        <f>EK16-EK15+IF(EK18="",EK17,EK18)</f>
        <v>0</v>
      </c>
      <c r="EM16" s="69">
        <f t="shared" ref="EM16:FB16" si="34">EL16-EL15+IF(EL18="",EL17,EL18)</f>
        <v>0</v>
      </c>
      <c r="EN16" s="70">
        <f t="shared" si="34"/>
        <v>0</v>
      </c>
      <c r="EO16" s="68">
        <f t="shared" si="34"/>
        <v>0</v>
      </c>
      <c r="EP16" s="69">
        <f t="shared" si="34"/>
        <v>0</v>
      </c>
      <c r="EQ16" s="70">
        <f t="shared" si="34"/>
        <v>0</v>
      </c>
      <c r="ER16" s="68">
        <f t="shared" si="34"/>
        <v>0</v>
      </c>
      <c r="ES16" s="69">
        <f t="shared" si="34"/>
        <v>0</v>
      </c>
      <c r="ET16" s="70">
        <f t="shared" si="34"/>
        <v>0</v>
      </c>
      <c r="EU16" s="68">
        <f t="shared" si="34"/>
        <v>0</v>
      </c>
      <c r="EV16" s="69">
        <f t="shared" si="34"/>
        <v>0</v>
      </c>
      <c r="EW16" s="70">
        <f t="shared" si="34"/>
        <v>0</v>
      </c>
      <c r="EX16" s="68">
        <f t="shared" si="34"/>
        <v>0</v>
      </c>
      <c r="EY16" s="69">
        <f t="shared" si="34"/>
        <v>0</v>
      </c>
      <c r="EZ16" s="70">
        <f t="shared" si="34"/>
        <v>0</v>
      </c>
      <c r="FA16" s="68">
        <f t="shared" si="34"/>
        <v>0</v>
      </c>
      <c r="FB16" s="69">
        <f t="shared" si="34"/>
        <v>0</v>
      </c>
      <c r="FC16" s="209"/>
      <c r="FD16" s="211"/>
      <c r="FE16" s="213">
        <f>$FD$16-$FC$16</f>
        <v>0</v>
      </c>
      <c r="FF16" s="215"/>
      <c r="FG16" s="93">
        <f>WELDING!FC15</f>
        <v>0</v>
      </c>
      <c r="FH16" s="68">
        <f>FG16-FG15+IF(FG18="",FG17,FG18)</f>
        <v>0</v>
      </c>
      <c r="FI16" s="69">
        <f t="shared" ref="FI16:FX16" si="35">FH16-FH15+IF(FH18="",FH17,FH18)</f>
        <v>0</v>
      </c>
      <c r="FJ16" s="70">
        <f t="shared" si="35"/>
        <v>0</v>
      </c>
      <c r="FK16" s="68">
        <f t="shared" si="35"/>
        <v>0</v>
      </c>
      <c r="FL16" s="69">
        <f t="shared" si="35"/>
        <v>0</v>
      </c>
      <c r="FM16" s="70">
        <f t="shared" si="35"/>
        <v>0</v>
      </c>
      <c r="FN16" s="68">
        <f t="shared" si="35"/>
        <v>0</v>
      </c>
      <c r="FO16" s="69">
        <f t="shared" si="35"/>
        <v>0</v>
      </c>
      <c r="FP16" s="70">
        <f t="shared" si="35"/>
        <v>0</v>
      </c>
      <c r="FQ16" s="68">
        <f t="shared" si="35"/>
        <v>0</v>
      </c>
      <c r="FR16" s="69">
        <f t="shared" si="35"/>
        <v>0</v>
      </c>
      <c r="FS16" s="70">
        <f t="shared" si="35"/>
        <v>0</v>
      </c>
      <c r="FT16" s="68">
        <f t="shared" si="35"/>
        <v>0</v>
      </c>
      <c r="FU16" s="69">
        <f t="shared" si="35"/>
        <v>0</v>
      </c>
      <c r="FV16" s="70">
        <f t="shared" si="35"/>
        <v>0</v>
      </c>
      <c r="FW16" s="68">
        <f t="shared" si="35"/>
        <v>0</v>
      </c>
      <c r="FX16" s="69">
        <f t="shared" si="35"/>
        <v>0</v>
      </c>
      <c r="FY16" s="209"/>
      <c r="FZ16" s="211"/>
      <c r="GA16" s="213">
        <f>$FZ$16-$FY$16</f>
        <v>0</v>
      </c>
      <c r="GB16" s="215"/>
      <c r="GC16" s="93">
        <f>WELDING!FY15</f>
        <v>0</v>
      </c>
      <c r="GD16" s="68">
        <f>GC16-GC15+IF(GC18="",GC17,GC18)</f>
        <v>0</v>
      </c>
      <c r="GE16" s="69">
        <f t="shared" ref="GE16:GT16" si="36">GD16-GD15+IF(GD18="",GD17,GD18)</f>
        <v>0</v>
      </c>
      <c r="GF16" s="70">
        <f t="shared" si="36"/>
        <v>0</v>
      </c>
      <c r="GG16" s="68">
        <f t="shared" si="36"/>
        <v>0</v>
      </c>
      <c r="GH16" s="69">
        <f t="shared" si="36"/>
        <v>0</v>
      </c>
      <c r="GI16" s="70">
        <f t="shared" si="36"/>
        <v>0</v>
      </c>
      <c r="GJ16" s="68">
        <f t="shared" si="36"/>
        <v>0</v>
      </c>
      <c r="GK16" s="69">
        <f t="shared" si="36"/>
        <v>0</v>
      </c>
      <c r="GL16" s="70">
        <f t="shared" si="36"/>
        <v>0</v>
      </c>
      <c r="GM16" s="68">
        <f t="shared" si="36"/>
        <v>0</v>
      </c>
      <c r="GN16" s="69">
        <f t="shared" si="36"/>
        <v>0</v>
      </c>
      <c r="GO16" s="70">
        <f t="shared" si="36"/>
        <v>0</v>
      </c>
      <c r="GP16" s="68">
        <f t="shared" si="36"/>
        <v>0</v>
      </c>
      <c r="GQ16" s="69">
        <f t="shared" si="36"/>
        <v>0</v>
      </c>
      <c r="GR16" s="70">
        <f t="shared" si="36"/>
        <v>0</v>
      </c>
      <c r="GS16" s="68">
        <f t="shared" si="36"/>
        <v>0</v>
      </c>
      <c r="GT16" s="69">
        <f t="shared" si="36"/>
        <v>0</v>
      </c>
      <c r="GU16" s="209"/>
      <c r="GV16" s="211"/>
      <c r="GW16" s="213">
        <f>$GV$16-$GU$16</f>
        <v>0</v>
      </c>
      <c r="GX16" s="215"/>
      <c r="GY16" s="93">
        <f>WELDING!GU15</f>
        <v>0</v>
      </c>
      <c r="GZ16" s="68">
        <f>GY16-GY15+IF(GY18="",GY17,GY18)</f>
        <v>0</v>
      </c>
      <c r="HA16" s="69">
        <f t="shared" ref="HA16:HP16" si="37">GZ16-GZ15+IF(GZ18="",GZ17,GZ18)</f>
        <v>0</v>
      </c>
      <c r="HB16" s="70">
        <f t="shared" si="37"/>
        <v>0</v>
      </c>
      <c r="HC16" s="68">
        <f t="shared" si="37"/>
        <v>0</v>
      </c>
      <c r="HD16" s="69">
        <f t="shared" si="37"/>
        <v>0</v>
      </c>
      <c r="HE16" s="70">
        <f t="shared" si="37"/>
        <v>0</v>
      </c>
      <c r="HF16" s="68">
        <f t="shared" si="37"/>
        <v>0</v>
      </c>
      <c r="HG16" s="69">
        <f t="shared" si="37"/>
        <v>0</v>
      </c>
      <c r="HH16" s="70">
        <f t="shared" si="37"/>
        <v>0</v>
      </c>
      <c r="HI16" s="68">
        <f t="shared" si="37"/>
        <v>0</v>
      </c>
      <c r="HJ16" s="69">
        <f t="shared" si="37"/>
        <v>0</v>
      </c>
      <c r="HK16" s="70">
        <f t="shared" si="37"/>
        <v>0</v>
      </c>
      <c r="HL16" s="68">
        <f t="shared" si="37"/>
        <v>0</v>
      </c>
      <c r="HM16" s="69">
        <f t="shared" si="37"/>
        <v>0</v>
      </c>
      <c r="HN16" s="70">
        <f t="shared" si="37"/>
        <v>0</v>
      </c>
      <c r="HO16" s="68">
        <f t="shared" si="37"/>
        <v>0</v>
      </c>
      <c r="HP16" s="69">
        <f t="shared" si="37"/>
        <v>0</v>
      </c>
      <c r="HQ16" s="209"/>
      <c r="HR16" s="211"/>
      <c r="HS16" s="213">
        <f>$HR$16-$HQ$16</f>
        <v>0</v>
      </c>
      <c r="HT16" s="215"/>
      <c r="HU16" s="93">
        <f>WELDING!HQ15</f>
        <v>715</v>
      </c>
      <c r="HV16" s="68">
        <f>HU16-HU15+IF(HU18="",HU17,HU18)</f>
        <v>715</v>
      </c>
      <c r="HW16" s="69">
        <f t="shared" ref="HW16:IL16" si="38">HV16-HV15+IF(HV18="",HV17,HV18)</f>
        <v>715</v>
      </c>
      <c r="HX16" s="70">
        <f t="shared" si="38"/>
        <v>715</v>
      </c>
      <c r="HY16" s="68">
        <f t="shared" si="38"/>
        <v>715</v>
      </c>
      <c r="HZ16" s="69">
        <f t="shared" si="38"/>
        <v>715</v>
      </c>
      <c r="IA16" s="70">
        <f t="shared" si="38"/>
        <v>715</v>
      </c>
      <c r="IB16" s="68">
        <f t="shared" si="38"/>
        <v>715</v>
      </c>
      <c r="IC16" s="69">
        <f t="shared" si="38"/>
        <v>715</v>
      </c>
      <c r="ID16" s="70">
        <f t="shared" si="38"/>
        <v>715</v>
      </c>
      <c r="IE16" s="68">
        <f t="shared" si="38"/>
        <v>715</v>
      </c>
      <c r="IF16" s="69">
        <f t="shared" si="38"/>
        <v>715</v>
      </c>
      <c r="IG16" s="70">
        <f t="shared" si="38"/>
        <v>715</v>
      </c>
      <c r="IH16" s="68">
        <f t="shared" si="38"/>
        <v>715</v>
      </c>
      <c r="II16" s="69">
        <f t="shared" si="38"/>
        <v>715</v>
      </c>
      <c r="IJ16" s="70">
        <f t="shared" si="38"/>
        <v>715</v>
      </c>
      <c r="IK16" s="68">
        <f t="shared" si="38"/>
        <v>715</v>
      </c>
      <c r="IL16" s="69">
        <f t="shared" si="38"/>
        <v>715</v>
      </c>
      <c r="IM16" s="209"/>
      <c r="IN16" s="211"/>
      <c r="IO16" s="213">
        <f>$IN$16-$IM$16</f>
        <v>0</v>
      </c>
      <c r="IP16" s="215"/>
      <c r="IQ16" s="93">
        <f>WELDING!IM15</f>
        <v>853</v>
      </c>
      <c r="IR16" s="68">
        <f>IQ16-IQ15+IF(IQ18="",IQ17,IQ18)</f>
        <v>853</v>
      </c>
      <c r="IS16" s="69">
        <f t="shared" ref="IS16:JH16" si="39">IR16-IR15+IF(IR18="",IR17,IR18)</f>
        <v>703</v>
      </c>
      <c r="IT16" s="70">
        <f t="shared" si="39"/>
        <v>703</v>
      </c>
      <c r="IU16" s="68">
        <f t="shared" si="39"/>
        <v>703</v>
      </c>
      <c r="IV16" s="69">
        <f t="shared" si="39"/>
        <v>553</v>
      </c>
      <c r="IW16" s="70">
        <f t="shared" si="39"/>
        <v>553</v>
      </c>
      <c r="IX16" s="68">
        <f t="shared" si="39"/>
        <v>553</v>
      </c>
      <c r="IY16" s="69">
        <f t="shared" si="39"/>
        <v>403</v>
      </c>
      <c r="IZ16" s="70">
        <f t="shared" si="39"/>
        <v>403</v>
      </c>
      <c r="JA16" s="68">
        <f t="shared" si="39"/>
        <v>403</v>
      </c>
      <c r="JB16" s="69">
        <f t="shared" si="39"/>
        <v>253</v>
      </c>
      <c r="JC16" s="70">
        <f t="shared" si="39"/>
        <v>253</v>
      </c>
      <c r="JD16" s="68">
        <f t="shared" si="39"/>
        <v>253</v>
      </c>
      <c r="JE16" s="69">
        <f t="shared" si="39"/>
        <v>253</v>
      </c>
      <c r="JF16" s="70">
        <f t="shared" si="39"/>
        <v>253</v>
      </c>
      <c r="JG16" s="68">
        <f t="shared" si="39"/>
        <v>253</v>
      </c>
      <c r="JH16" s="69">
        <f t="shared" si="39"/>
        <v>253</v>
      </c>
      <c r="JI16" s="209"/>
      <c r="JJ16" s="211"/>
      <c r="JK16" s="213">
        <f>$JJ$16-$JI$16</f>
        <v>0</v>
      </c>
      <c r="JL16" s="215"/>
      <c r="JM16" s="93">
        <f>WELDING!JI15</f>
        <v>999</v>
      </c>
      <c r="JN16" s="68">
        <f>JM16-JM15+IF(JM18="",JM17,JM18)</f>
        <v>999</v>
      </c>
      <c r="JO16" s="69">
        <f t="shared" ref="JO16:KD16" si="40">JN16-JN15+IF(JN18="",JN17,JN18)</f>
        <v>999</v>
      </c>
      <c r="JP16" s="70">
        <f t="shared" si="40"/>
        <v>999</v>
      </c>
      <c r="JQ16" s="68">
        <f t="shared" si="40"/>
        <v>999</v>
      </c>
      <c r="JR16" s="69">
        <f t="shared" si="40"/>
        <v>999</v>
      </c>
      <c r="JS16" s="70">
        <f t="shared" si="40"/>
        <v>999</v>
      </c>
      <c r="JT16" s="68">
        <f t="shared" si="40"/>
        <v>999</v>
      </c>
      <c r="JU16" s="69">
        <f t="shared" si="40"/>
        <v>999</v>
      </c>
      <c r="JV16" s="70">
        <f t="shared" si="40"/>
        <v>999</v>
      </c>
      <c r="JW16" s="68">
        <f t="shared" si="40"/>
        <v>999</v>
      </c>
      <c r="JX16" s="69">
        <f t="shared" si="40"/>
        <v>999</v>
      </c>
      <c r="JY16" s="70">
        <f t="shared" si="40"/>
        <v>999</v>
      </c>
      <c r="JZ16" s="68">
        <f t="shared" si="40"/>
        <v>999</v>
      </c>
      <c r="KA16" s="69">
        <f t="shared" si="40"/>
        <v>999</v>
      </c>
      <c r="KB16" s="70">
        <f t="shared" si="40"/>
        <v>999</v>
      </c>
      <c r="KC16" s="68">
        <f t="shared" si="40"/>
        <v>999</v>
      </c>
      <c r="KD16" s="69">
        <f t="shared" si="40"/>
        <v>999</v>
      </c>
      <c r="KE16" s="209"/>
      <c r="KF16" s="211"/>
      <c r="KG16" s="213">
        <f>$KF$16-$KE$16</f>
        <v>0</v>
      </c>
      <c r="KH16" s="215"/>
      <c r="KI16" s="93">
        <f>WELDING!KE15</f>
        <v>0</v>
      </c>
      <c r="KJ16" s="68">
        <f>KI16-KI15+IF(KI18="",KI17,KI18)</f>
        <v>0</v>
      </c>
      <c r="KK16" s="69">
        <f t="shared" ref="KK16:KZ16" si="41">KJ16-KJ15+IF(KJ18="",KJ17,KJ18)</f>
        <v>0</v>
      </c>
      <c r="KL16" s="70">
        <f t="shared" si="41"/>
        <v>0</v>
      </c>
      <c r="KM16" s="68">
        <f t="shared" si="41"/>
        <v>0</v>
      </c>
      <c r="KN16" s="69">
        <f t="shared" si="41"/>
        <v>0</v>
      </c>
      <c r="KO16" s="70">
        <f t="shared" si="41"/>
        <v>0</v>
      </c>
      <c r="KP16" s="68">
        <f t="shared" si="41"/>
        <v>0</v>
      </c>
      <c r="KQ16" s="69">
        <f t="shared" si="41"/>
        <v>0</v>
      </c>
      <c r="KR16" s="70">
        <f t="shared" si="41"/>
        <v>0</v>
      </c>
      <c r="KS16" s="68">
        <f t="shared" si="41"/>
        <v>0</v>
      </c>
      <c r="KT16" s="69">
        <f t="shared" si="41"/>
        <v>0</v>
      </c>
      <c r="KU16" s="70">
        <f t="shared" si="41"/>
        <v>0</v>
      </c>
      <c r="KV16" s="68">
        <f t="shared" si="41"/>
        <v>0</v>
      </c>
      <c r="KW16" s="69">
        <f t="shared" si="41"/>
        <v>0</v>
      </c>
      <c r="KX16" s="70">
        <f t="shared" si="41"/>
        <v>0</v>
      </c>
      <c r="KY16" s="68">
        <f t="shared" si="41"/>
        <v>0</v>
      </c>
      <c r="KZ16" s="69">
        <f t="shared" si="41"/>
        <v>0</v>
      </c>
    </row>
    <row r="17" spans="1:312" x14ac:dyDescent="0.25">
      <c r="A17" s="221"/>
      <c r="B17" s="24"/>
      <c r="D17" s="103"/>
      <c r="E17" s="209"/>
      <c r="F17" s="211"/>
      <c r="G17" s="213"/>
      <c r="H17" s="215">
        <f>SUM($I$17:$Z$17)</f>
        <v>0</v>
      </c>
      <c r="I17" s="60"/>
      <c r="J17" s="57"/>
      <c r="K17" s="61"/>
      <c r="L17" s="60"/>
      <c r="M17" s="57"/>
      <c r="N17" s="61"/>
      <c r="O17" s="60"/>
      <c r="P17" s="57"/>
      <c r="Q17" s="61"/>
      <c r="R17" s="60"/>
      <c r="S17" s="57"/>
      <c r="T17" s="61"/>
      <c r="U17" s="60"/>
      <c r="V17" s="57"/>
      <c r="W17" s="61"/>
      <c r="X17" s="60"/>
      <c r="Y17" s="57"/>
      <c r="Z17" s="61"/>
      <c r="AA17" s="209"/>
      <c r="AB17" s="211"/>
      <c r="AC17" s="213"/>
      <c r="AD17" s="215">
        <f>SUM($AE$17:$AV$17)</f>
        <v>0</v>
      </c>
      <c r="AE17" s="60"/>
      <c r="AF17" s="57"/>
      <c r="AG17" s="61"/>
      <c r="AH17" s="60"/>
      <c r="AI17" s="57"/>
      <c r="AJ17" s="61"/>
      <c r="AK17" s="60"/>
      <c r="AL17" s="57"/>
      <c r="AM17" s="61"/>
      <c r="AN17" s="60"/>
      <c r="AO17" s="57"/>
      <c r="AP17" s="61"/>
      <c r="AQ17" s="60"/>
      <c r="AR17" s="57"/>
      <c r="AS17" s="61"/>
      <c r="AT17" s="60"/>
      <c r="AU17" s="57"/>
      <c r="AV17" s="61"/>
      <c r="AW17" s="209"/>
      <c r="AX17" s="211"/>
      <c r="AY17" s="213"/>
      <c r="AZ17" s="215">
        <f>SUM($BA$17:$BR$17)</f>
        <v>0</v>
      </c>
      <c r="BA17" s="60"/>
      <c r="BB17" s="57"/>
      <c r="BC17" s="61"/>
      <c r="BD17" s="60"/>
      <c r="BE17" s="57"/>
      <c r="BF17" s="61"/>
      <c r="BG17" s="60"/>
      <c r="BH17" s="57"/>
      <c r="BI17" s="61"/>
      <c r="BJ17" s="60"/>
      <c r="BK17" s="57"/>
      <c r="BL17" s="61"/>
      <c r="BM17" s="60"/>
      <c r="BN17" s="57"/>
      <c r="BO17" s="61"/>
      <c r="BP17" s="60"/>
      <c r="BQ17" s="57"/>
      <c r="BR17" s="61"/>
      <c r="BS17" s="209"/>
      <c r="BT17" s="211"/>
      <c r="BU17" s="213"/>
      <c r="BV17" s="215">
        <f>SUM($BW$17:$CN$17)</f>
        <v>0</v>
      </c>
      <c r="BW17" s="60"/>
      <c r="BX17" s="57"/>
      <c r="BY17" s="61"/>
      <c r="BZ17" s="60"/>
      <c r="CA17" s="57"/>
      <c r="CB17" s="61"/>
      <c r="CC17" s="60"/>
      <c r="CD17" s="57"/>
      <c r="CE17" s="61"/>
      <c r="CF17" s="60"/>
      <c r="CG17" s="57"/>
      <c r="CH17" s="61"/>
      <c r="CI17" s="60"/>
      <c r="CJ17" s="57"/>
      <c r="CK17" s="61"/>
      <c r="CL17" s="60"/>
      <c r="CM17" s="57"/>
      <c r="CN17" s="61"/>
      <c r="CO17" s="209"/>
      <c r="CP17" s="211"/>
      <c r="CQ17" s="213"/>
      <c r="CR17" s="215">
        <f>SUM($CS$17:$DJ$17)</f>
        <v>0</v>
      </c>
      <c r="CS17" s="60"/>
      <c r="CT17" s="57"/>
      <c r="CU17" s="61"/>
      <c r="CV17" s="60"/>
      <c r="CW17" s="57"/>
      <c r="CX17" s="61"/>
      <c r="CY17" s="60"/>
      <c r="CZ17" s="57"/>
      <c r="DA17" s="61"/>
      <c r="DB17" s="60"/>
      <c r="DC17" s="57"/>
      <c r="DD17" s="61"/>
      <c r="DE17" s="60"/>
      <c r="DF17" s="57"/>
      <c r="DG17" s="61"/>
      <c r="DH17" s="60"/>
      <c r="DI17" s="57"/>
      <c r="DJ17" s="61"/>
      <c r="DK17" s="209"/>
      <c r="DL17" s="211"/>
      <c r="DM17" s="213"/>
      <c r="DN17" s="215">
        <f>SUM($DO$17:$EF$17)</f>
        <v>0</v>
      </c>
      <c r="DO17" s="60"/>
      <c r="DP17" s="57"/>
      <c r="DQ17" s="61"/>
      <c r="DR17" s="60"/>
      <c r="DS17" s="57"/>
      <c r="DT17" s="61"/>
      <c r="DU17" s="60"/>
      <c r="DV17" s="57"/>
      <c r="DW17" s="61"/>
      <c r="DX17" s="60"/>
      <c r="DY17" s="57"/>
      <c r="DZ17" s="61"/>
      <c r="EA17" s="60"/>
      <c r="EB17" s="57"/>
      <c r="EC17" s="61"/>
      <c r="ED17" s="60"/>
      <c r="EE17" s="57"/>
      <c r="EF17" s="61"/>
      <c r="EG17" s="209"/>
      <c r="EH17" s="211"/>
      <c r="EI17" s="213"/>
      <c r="EJ17" s="215">
        <f>SUM($EK$17:$FB$17)</f>
        <v>0</v>
      </c>
      <c r="EK17" s="60"/>
      <c r="EL17" s="57"/>
      <c r="EM17" s="61"/>
      <c r="EN17" s="60"/>
      <c r="EO17" s="57"/>
      <c r="EP17" s="61"/>
      <c r="EQ17" s="60"/>
      <c r="ER17" s="57"/>
      <c r="ES17" s="61"/>
      <c r="ET17" s="60"/>
      <c r="EU17" s="57"/>
      <c r="EV17" s="61"/>
      <c r="EW17" s="60"/>
      <c r="EX17" s="57"/>
      <c r="EY17" s="61"/>
      <c r="EZ17" s="60"/>
      <c r="FA17" s="57"/>
      <c r="FB17" s="61"/>
      <c r="FC17" s="209"/>
      <c r="FD17" s="211"/>
      <c r="FE17" s="213"/>
      <c r="FF17" s="215">
        <f>SUM($FG$17:$FX$17)</f>
        <v>0</v>
      </c>
      <c r="FG17" s="60"/>
      <c r="FH17" s="57"/>
      <c r="FI17" s="61"/>
      <c r="FJ17" s="60"/>
      <c r="FK17" s="57"/>
      <c r="FL17" s="61"/>
      <c r="FM17" s="60"/>
      <c r="FN17" s="57"/>
      <c r="FO17" s="61"/>
      <c r="FP17" s="60"/>
      <c r="FQ17" s="57"/>
      <c r="FR17" s="61"/>
      <c r="FS17" s="60"/>
      <c r="FT17" s="57"/>
      <c r="FU17" s="61"/>
      <c r="FV17" s="60"/>
      <c r="FW17" s="57"/>
      <c r="FX17" s="61"/>
      <c r="FY17" s="209"/>
      <c r="FZ17" s="211"/>
      <c r="GA17" s="213"/>
      <c r="GB17" s="215">
        <f>SUM($GC$17:$GT$17)</f>
        <v>0</v>
      </c>
      <c r="GC17" s="60"/>
      <c r="GD17" s="57"/>
      <c r="GE17" s="61"/>
      <c r="GF17" s="60"/>
      <c r="GG17" s="57"/>
      <c r="GH17" s="61"/>
      <c r="GI17" s="60"/>
      <c r="GJ17" s="57"/>
      <c r="GK17" s="61"/>
      <c r="GL17" s="60"/>
      <c r="GM17" s="57"/>
      <c r="GN17" s="61"/>
      <c r="GO17" s="60"/>
      <c r="GP17" s="57"/>
      <c r="GQ17" s="61"/>
      <c r="GR17" s="60"/>
      <c r="GS17" s="57"/>
      <c r="GT17" s="61"/>
      <c r="GU17" s="209"/>
      <c r="GV17" s="211"/>
      <c r="GW17" s="213"/>
      <c r="GX17" s="215">
        <f>SUM($GY$17:$HP$17)</f>
        <v>0</v>
      </c>
      <c r="GY17" s="60"/>
      <c r="GZ17" s="57"/>
      <c r="HA17" s="61"/>
      <c r="HB17" s="60"/>
      <c r="HC17" s="57"/>
      <c r="HD17" s="61"/>
      <c r="HE17" s="60"/>
      <c r="HF17" s="57"/>
      <c r="HG17" s="61"/>
      <c r="HH17" s="60"/>
      <c r="HI17" s="57"/>
      <c r="HJ17" s="61"/>
      <c r="HK17" s="60"/>
      <c r="HL17" s="57"/>
      <c r="HM17" s="61"/>
      <c r="HN17" s="60"/>
      <c r="HO17" s="57"/>
      <c r="HP17" s="61"/>
      <c r="HQ17" s="209"/>
      <c r="HR17" s="211"/>
      <c r="HS17" s="213"/>
      <c r="HT17" s="215">
        <f>SUM($HU$17:$IL$17)</f>
        <v>0</v>
      </c>
      <c r="HU17" s="60"/>
      <c r="HV17" s="57"/>
      <c r="HW17" s="61"/>
      <c r="HX17" s="60"/>
      <c r="HY17" s="57"/>
      <c r="HZ17" s="61"/>
      <c r="IA17" s="60"/>
      <c r="IB17" s="57"/>
      <c r="IC17" s="61"/>
      <c r="ID17" s="60"/>
      <c r="IE17" s="57"/>
      <c r="IF17" s="61"/>
      <c r="IG17" s="60"/>
      <c r="IH17" s="57"/>
      <c r="II17" s="61"/>
      <c r="IJ17" s="60"/>
      <c r="IK17" s="57"/>
      <c r="IL17" s="61"/>
      <c r="IM17" s="209"/>
      <c r="IN17" s="211"/>
      <c r="IO17" s="213"/>
      <c r="IP17" s="215">
        <f>SUM($IQ$17:$JH$17)</f>
        <v>0</v>
      </c>
      <c r="IQ17" s="60"/>
      <c r="IR17" s="57"/>
      <c r="IS17" s="61"/>
      <c r="IT17" s="60"/>
      <c r="IU17" s="57"/>
      <c r="IV17" s="61"/>
      <c r="IW17" s="60"/>
      <c r="IX17" s="57"/>
      <c r="IY17" s="61"/>
      <c r="IZ17" s="60"/>
      <c r="JA17" s="57"/>
      <c r="JB17" s="61"/>
      <c r="JC17" s="60"/>
      <c r="JD17" s="57"/>
      <c r="JE17" s="61"/>
      <c r="JF17" s="60"/>
      <c r="JG17" s="57"/>
      <c r="JH17" s="61"/>
      <c r="JI17" s="209"/>
      <c r="JJ17" s="211"/>
      <c r="JK17" s="213"/>
      <c r="JL17" s="215">
        <f>SUM($JM$17:$KD$17)</f>
        <v>0</v>
      </c>
      <c r="JM17" s="60"/>
      <c r="JN17" s="57"/>
      <c r="JO17" s="61"/>
      <c r="JP17" s="60"/>
      <c r="JQ17" s="57"/>
      <c r="JR17" s="61"/>
      <c r="JS17" s="60"/>
      <c r="JT17" s="57"/>
      <c r="JU17" s="61"/>
      <c r="JV17" s="60"/>
      <c r="JW17" s="57"/>
      <c r="JX17" s="61"/>
      <c r="JY17" s="60"/>
      <c r="JZ17" s="57"/>
      <c r="KA17" s="61"/>
      <c r="KB17" s="60"/>
      <c r="KC17" s="57"/>
      <c r="KD17" s="61"/>
      <c r="KE17" s="209"/>
      <c r="KF17" s="211"/>
      <c r="KG17" s="213"/>
      <c r="KH17" s="215">
        <f>SUM($KI$17:$KZ$17)</f>
        <v>0</v>
      </c>
      <c r="KI17" s="60"/>
      <c r="KJ17" s="57"/>
      <c r="KK17" s="61"/>
      <c r="KL17" s="60"/>
      <c r="KM17" s="57"/>
      <c r="KN17" s="61"/>
      <c r="KO17" s="60"/>
      <c r="KP17" s="57"/>
      <c r="KQ17" s="61"/>
      <c r="KR17" s="60"/>
      <c r="KS17" s="57"/>
      <c r="KT17" s="61"/>
      <c r="KU17" s="60"/>
      <c r="KV17" s="57"/>
      <c r="KW17" s="61"/>
      <c r="KX17" s="60"/>
      <c r="KY17" s="57"/>
      <c r="KZ17" s="61"/>
    </row>
    <row r="18" spans="1:312" ht="15.75" thickBot="1" x14ac:dyDescent="0.3">
      <c r="A18" s="222"/>
      <c r="B18" s="104" t="s">
        <v>116</v>
      </c>
      <c r="C18" s="105"/>
      <c r="D18" s="106">
        <v>150</v>
      </c>
      <c r="E18" s="216"/>
      <c r="F18" s="217"/>
      <c r="G18" s="218"/>
      <c r="H18" s="219"/>
      <c r="I18" s="28"/>
      <c r="J18" s="29"/>
      <c r="K18" s="30"/>
      <c r="L18" s="28"/>
      <c r="M18" s="29"/>
      <c r="N18" s="30"/>
      <c r="O18" s="28"/>
      <c r="P18" s="29"/>
      <c r="Q18" s="30"/>
      <c r="R18" s="28"/>
      <c r="S18" s="29"/>
      <c r="T18" s="30"/>
      <c r="U18" s="28"/>
      <c r="V18" s="29"/>
      <c r="W18" s="30"/>
      <c r="X18" s="28"/>
      <c r="Y18" s="29"/>
      <c r="Z18" s="30"/>
      <c r="AA18" s="216"/>
      <c r="AB18" s="217"/>
      <c r="AC18" s="218"/>
      <c r="AD18" s="219"/>
      <c r="AE18" s="28"/>
      <c r="AF18" s="29"/>
      <c r="AG18" s="30"/>
      <c r="AH18" s="28"/>
      <c r="AI18" s="29"/>
      <c r="AJ18" s="30"/>
      <c r="AK18" s="28"/>
      <c r="AL18" s="29"/>
      <c r="AM18" s="30"/>
      <c r="AN18" s="28"/>
      <c r="AO18" s="29"/>
      <c r="AP18" s="30"/>
      <c r="AQ18" s="28"/>
      <c r="AR18" s="29"/>
      <c r="AS18" s="30"/>
      <c r="AT18" s="28"/>
      <c r="AU18" s="29"/>
      <c r="AV18" s="30"/>
      <c r="AW18" s="216"/>
      <c r="AX18" s="217"/>
      <c r="AY18" s="218"/>
      <c r="AZ18" s="219"/>
      <c r="BA18" s="28"/>
      <c r="BB18" s="29"/>
      <c r="BC18" s="30"/>
      <c r="BD18" s="28"/>
      <c r="BE18" s="29"/>
      <c r="BF18" s="30"/>
      <c r="BG18" s="28"/>
      <c r="BH18" s="29"/>
      <c r="BI18" s="30"/>
      <c r="BJ18" s="28"/>
      <c r="BK18" s="29"/>
      <c r="BL18" s="30"/>
      <c r="BM18" s="28"/>
      <c r="BN18" s="29"/>
      <c r="BO18" s="30"/>
      <c r="BP18" s="28"/>
      <c r="BQ18" s="29"/>
      <c r="BR18" s="30"/>
      <c r="BS18" s="216"/>
      <c r="BT18" s="217"/>
      <c r="BU18" s="218"/>
      <c r="BV18" s="219"/>
      <c r="BW18" s="28"/>
      <c r="BX18" s="29"/>
      <c r="BY18" s="30"/>
      <c r="BZ18" s="28"/>
      <c r="CA18" s="29"/>
      <c r="CB18" s="30"/>
      <c r="CC18" s="28"/>
      <c r="CD18" s="29"/>
      <c r="CE18" s="30"/>
      <c r="CF18" s="28"/>
      <c r="CG18" s="29"/>
      <c r="CH18" s="30"/>
      <c r="CI18" s="28"/>
      <c r="CJ18" s="29"/>
      <c r="CK18" s="30"/>
      <c r="CL18" s="28"/>
      <c r="CM18" s="29"/>
      <c r="CN18" s="30"/>
      <c r="CO18" s="216"/>
      <c r="CP18" s="217"/>
      <c r="CQ18" s="218"/>
      <c r="CR18" s="219"/>
      <c r="CS18" s="28"/>
      <c r="CT18" s="29"/>
      <c r="CU18" s="30"/>
      <c r="CV18" s="28"/>
      <c r="CW18" s="29"/>
      <c r="CX18" s="30"/>
      <c r="CY18" s="28"/>
      <c r="CZ18" s="29"/>
      <c r="DA18" s="30"/>
      <c r="DB18" s="28"/>
      <c r="DC18" s="29"/>
      <c r="DD18" s="30"/>
      <c r="DE18" s="28"/>
      <c r="DF18" s="29"/>
      <c r="DG18" s="30"/>
      <c r="DH18" s="28"/>
      <c r="DI18" s="29"/>
      <c r="DJ18" s="30"/>
      <c r="DK18" s="216"/>
      <c r="DL18" s="217"/>
      <c r="DM18" s="218"/>
      <c r="DN18" s="219"/>
      <c r="DO18" s="28"/>
      <c r="DP18" s="29"/>
      <c r="DQ18" s="30"/>
      <c r="DR18" s="28"/>
      <c r="DS18" s="29"/>
      <c r="DT18" s="30"/>
      <c r="DU18" s="28"/>
      <c r="DV18" s="29"/>
      <c r="DW18" s="30"/>
      <c r="DX18" s="28"/>
      <c r="DY18" s="29"/>
      <c r="DZ18" s="30"/>
      <c r="EA18" s="28"/>
      <c r="EB18" s="29"/>
      <c r="EC18" s="30"/>
      <c r="ED18" s="28"/>
      <c r="EE18" s="29"/>
      <c r="EF18" s="30"/>
      <c r="EG18" s="216"/>
      <c r="EH18" s="217"/>
      <c r="EI18" s="218"/>
      <c r="EJ18" s="219"/>
      <c r="EK18" s="28"/>
      <c r="EL18" s="29"/>
      <c r="EM18" s="30"/>
      <c r="EN18" s="28"/>
      <c r="EO18" s="29"/>
      <c r="EP18" s="30"/>
      <c r="EQ18" s="28"/>
      <c r="ER18" s="29"/>
      <c r="ES18" s="30"/>
      <c r="ET18" s="28"/>
      <c r="EU18" s="29"/>
      <c r="EV18" s="30"/>
      <c r="EW18" s="28"/>
      <c r="EX18" s="29"/>
      <c r="EY18" s="30"/>
      <c r="EZ18" s="28"/>
      <c r="FA18" s="29"/>
      <c r="FB18" s="30"/>
      <c r="FC18" s="216"/>
      <c r="FD18" s="217"/>
      <c r="FE18" s="218"/>
      <c r="FF18" s="219"/>
      <c r="FG18" s="28"/>
      <c r="FH18" s="29"/>
      <c r="FI18" s="30"/>
      <c r="FJ18" s="28"/>
      <c r="FK18" s="29"/>
      <c r="FL18" s="30"/>
      <c r="FM18" s="28"/>
      <c r="FN18" s="29"/>
      <c r="FO18" s="30"/>
      <c r="FP18" s="28"/>
      <c r="FQ18" s="29"/>
      <c r="FR18" s="30"/>
      <c r="FS18" s="28"/>
      <c r="FT18" s="29"/>
      <c r="FU18" s="30"/>
      <c r="FV18" s="28"/>
      <c r="FW18" s="29"/>
      <c r="FX18" s="30"/>
      <c r="FY18" s="216"/>
      <c r="FZ18" s="217"/>
      <c r="GA18" s="218"/>
      <c r="GB18" s="219"/>
      <c r="GC18" s="28"/>
      <c r="GD18" s="29"/>
      <c r="GE18" s="30"/>
      <c r="GF18" s="28"/>
      <c r="GG18" s="29"/>
      <c r="GH18" s="30"/>
      <c r="GI18" s="28"/>
      <c r="GJ18" s="29"/>
      <c r="GK18" s="30"/>
      <c r="GL18" s="28"/>
      <c r="GM18" s="29"/>
      <c r="GN18" s="30"/>
      <c r="GO18" s="28"/>
      <c r="GP18" s="29"/>
      <c r="GQ18" s="30"/>
      <c r="GR18" s="28"/>
      <c r="GS18" s="29"/>
      <c r="GT18" s="30"/>
      <c r="GU18" s="216"/>
      <c r="GV18" s="217"/>
      <c r="GW18" s="218"/>
      <c r="GX18" s="219"/>
      <c r="GY18" s="28"/>
      <c r="GZ18" s="29"/>
      <c r="HA18" s="30"/>
      <c r="HB18" s="28"/>
      <c r="HC18" s="29"/>
      <c r="HD18" s="30"/>
      <c r="HE18" s="28"/>
      <c r="HF18" s="29"/>
      <c r="HG18" s="30"/>
      <c r="HH18" s="28"/>
      <c r="HI18" s="29"/>
      <c r="HJ18" s="30"/>
      <c r="HK18" s="28"/>
      <c r="HL18" s="29"/>
      <c r="HM18" s="30"/>
      <c r="HN18" s="28"/>
      <c r="HO18" s="29"/>
      <c r="HP18" s="30"/>
      <c r="HQ18" s="216"/>
      <c r="HR18" s="217"/>
      <c r="HS18" s="218"/>
      <c r="HT18" s="219"/>
      <c r="HU18" s="28"/>
      <c r="HV18" s="29"/>
      <c r="HW18" s="30"/>
      <c r="HX18" s="28"/>
      <c r="HY18" s="29"/>
      <c r="HZ18" s="30"/>
      <c r="IA18" s="28"/>
      <c r="IB18" s="29"/>
      <c r="IC18" s="30"/>
      <c r="ID18" s="28"/>
      <c r="IE18" s="29"/>
      <c r="IF18" s="30"/>
      <c r="IG18" s="28"/>
      <c r="IH18" s="29"/>
      <c r="II18" s="30"/>
      <c r="IJ18" s="28"/>
      <c r="IK18" s="29"/>
      <c r="IL18" s="30"/>
      <c r="IM18" s="216"/>
      <c r="IN18" s="217"/>
      <c r="IO18" s="218"/>
      <c r="IP18" s="219"/>
      <c r="IQ18" s="28"/>
      <c r="IR18" s="29"/>
      <c r="IS18" s="30"/>
      <c r="IT18" s="28"/>
      <c r="IU18" s="29"/>
      <c r="IV18" s="30"/>
      <c r="IW18" s="28"/>
      <c r="IX18" s="29"/>
      <c r="IY18" s="30"/>
      <c r="IZ18" s="28"/>
      <c r="JA18" s="29"/>
      <c r="JB18" s="30"/>
      <c r="JC18" s="28"/>
      <c r="JD18" s="29"/>
      <c r="JE18" s="30"/>
      <c r="JF18" s="28"/>
      <c r="JG18" s="29"/>
      <c r="JH18" s="30"/>
      <c r="JI18" s="216"/>
      <c r="JJ18" s="217"/>
      <c r="JK18" s="218"/>
      <c r="JL18" s="219"/>
      <c r="JM18" s="28"/>
      <c r="JN18" s="29"/>
      <c r="JO18" s="30"/>
      <c r="JP18" s="28"/>
      <c r="JQ18" s="29"/>
      <c r="JR18" s="30"/>
      <c r="JS18" s="28"/>
      <c r="JT18" s="29"/>
      <c r="JU18" s="30"/>
      <c r="JV18" s="28"/>
      <c r="JW18" s="29"/>
      <c r="JX18" s="30"/>
      <c r="JY18" s="28"/>
      <c r="JZ18" s="29"/>
      <c r="KA18" s="30"/>
      <c r="KB18" s="28"/>
      <c r="KC18" s="29"/>
      <c r="KD18" s="30"/>
      <c r="KE18" s="216"/>
      <c r="KF18" s="217"/>
      <c r="KG18" s="218"/>
      <c r="KH18" s="219"/>
      <c r="KI18" s="28"/>
      <c r="KJ18" s="29"/>
      <c r="KK18" s="30"/>
      <c r="KL18" s="28"/>
      <c r="KM18" s="29"/>
      <c r="KN18" s="30"/>
      <c r="KO18" s="28"/>
      <c r="KP18" s="29"/>
      <c r="KQ18" s="30"/>
      <c r="KR18" s="28"/>
      <c r="KS18" s="29"/>
      <c r="KT18" s="30"/>
      <c r="KU18" s="28"/>
      <c r="KV18" s="29"/>
      <c r="KW18" s="30"/>
      <c r="KX18" s="28"/>
      <c r="KY18" s="29"/>
      <c r="KZ18" s="30"/>
    </row>
    <row r="19" spans="1:312" ht="15.75" customHeight="1" thickBot="1" x14ac:dyDescent="0.3">
      <c r="A19" s="220">
        <v>6</v>
      </c>
      <c r="B19" s="36"/>
      <c r="C19" s="37">
        <v>4</v>
      </c>
      <c r="D19" s="102" t="s">
        <v>5</v>
      </c>
      <c r="E19" s="208"/>
      <c r="F19" s="210"/>
      <c r="G19" s="212">
        <f>$F$19-$E$19</f>
        <v>0</v>
      </c>
      <c r="H19" s="214">
        <f>SUM($I$19:$Z$19)</f>
        <v>0</v>
      </c>
      <c r="I19" s="58"/>
      <c r="J19" s="56"/>
      <c r="K19" s="59"/>
      <c r="L19" s="58"/>
      <c r="M19" s="56"/>
      <c r="N19" s="59"/>
      <c r="O19" s="58"/>
      <c r="P19" s="56"/>
      <c r="Q19" s="59"/>
      <c r="R19" s="58"/>
      <c r="S19" s="56"/>
      <c r="T19" s="59"/>
      <c r="U19" s="58"/>
      <c r="V19" s="56"/>
      <c r="W19" s="59"/>
      <c r="X19" s="58"/>
      <c r="Y19" s="56"/>
      <c r="Z19" s="59"/>
      <c r="AA19" s="208"/>
      <c r="AB19" s="210">
        <v>0</v>
      </c>
      <c r="AC19" s="212">
        <f>$AB$19-$AA$19</f>
        <v>0</v>
      </c>
      <c r="AD19" s="214">
        <f>SUM($AE$19:$AV$19)</f>
        <v>0</v>
      </c>
      <c r="AE19" s="58"/>
      <c r="AF19" s="56"/>
      <c r="AG19" s="59"/>
      <c r="AH19" s="58"/>
      <c r="AI19" s="56"/>
      <c r="AJ19" s="59"/>
      <c r="AK19" s="58"/>
      <c r="AL19" s="56"/>
      <c r="AM19" s="59"/>
      <c r="AN19" s="58"/>
      <c r="AO19" s="56"/>
      <c r="AP19" s="59"/>
      <c r="AQ19" s="58"/>
      <c r="AR19" s="56"/>
      <c r="AS19" s="59"/>
      <c r="AT19" s="58"/>
      <c r="AU19" s="56"/>
      <c r="AV19" s="59"/>
      <c r="AW19" s="208"/>
      <c r="AX19" s="210">
        <v>0</v>
      </c>
      <c r="AY19" s="212">
        <f>$AX$19-$AW$19</f>
        <v>0</v>
      </c>
      <c r="AZ19" s="214">
        <f>SUM($BA$19:$BR$19)</f>
        <v>0</v>
      </c>
      <c r="BA19" s="58"/>
      <c r="BB19" s="56"/>
      <c r="BC19" s="59"/>
      <c r="BD19" s="58"/>
      <c r="BE19" s="56"/>
      <c r="BF19" s="59"/>
      <c r="BG19" s="58"/>
      <c r="BH19" s="56"/>
      <c r="BI19" s="59"/>
      <c r="BJ19" s="58"/>
      <c r="BK19" s="56"/>
      <c r="BL19" s="59"/>
      <c r="BM19" s="58"/>
      <c r="BN19" s="56"/>
      <c r="BO19" s="59"/>
      <c r="BP19" s="58"/>
      <c r="BQ19" s="56"/>
      <c r="BR19" s="59"/>
      <c r="BS19" s="208"/>
      <c r="BT19" s="210">
        <v>1440</v>
      </c>
      <c r="BU19" s="212">
        <f>$BT$19-$BS$19</f>
        <v>1440</v>
      </c>
      <c r="BV19" s="214">
        <f>SUM($BW$19:$CN$19)</f>
        <v>0</v>
      </c>
      <c r="BW19" s="58"/>
      <c r="BX19" s="56"/>
      <c r="BY19" s="59"/>
      <c r="BZ19" s="58"/>
      <c r="CA19" s="56"/>
      <c r="CB19" s="59"/>
      <c r="CC19" s="58"/>
      <c r="CD19" s="56"/>
      <c r="CE19" s="59"/>
      <c r="CF19" s="58"/>
      <c r="CG19" s="56"/>
      <c r="CH19" s="59"/>
      <c r="CI19" s="58"/>
      <c r="CJ19" s="56"/>
      <c r="CK19" s="59"/>
      <c r="CL19" s="58"/>
      <c r="CM19" s="56"/>
      <c r="CN19" s="59"/>
      <c r="CO19" s="208"/>
      <c r="CP19" s="210">
        <v>1440</v>
      </c>
      <c r="CQ19" s="212">
        <f>$CP$19-$CO$19</f>
        <v>1440</v>
      </c>
      <c r="CR19" s="214">
        <f>SUM($CS$19:$DJ$19)</f>
        <v>0</v>
      </c>
      <c r="CS19" s="58"/>
      <c r="CT19" s="56"/>
      <c r="CU19" s="59"/>
      <c r="CV19" s="58"/>
      <c r="CW19" s="56"/>
      <c r="CX19" s="59"/>
      <c r="CY19" s="58"/>
      <c r="CZ19" s="56"/>
      <c r="DA19" s="59"/>
      <c r="DB19" s="58"/>
      <c r="DC19" s="56"/>
      <c r="DD19" s="59"/>
      <c r="DE19" s="58"/>
      <c r="DF19" s="56"/>
      <c r="DG19" s="59"/>
      <c r="DH19" s="58"/>
      <c r="DI19" s="56"/>
      <c r="DJ19" s="59"/>
      <c r="DK19" s="208"/>
      <c r="DL19" s="210">
        <v>2880</v>
      </c>
      <c r="DM19" s="212">
        <f>$DL$19-$DK$19</f>
        <v>2880</v>
      </c>
      <c r="DN19" s="214">
        <f>SUM($DO$19:$EF$19)</f>
        <v>0</v>
      </c>
      <c r="DO19" s="58"/>
      <c r="DP19" s="56"/>
      <c r="DQ19" s="59"/>
      <c r="DR19" s="58"/>
      <c r="DS19" s="56"/>
      <c r="DT19" s="59"/>
      <c r="DU19" s="58"/>
      <c r="DV19" s="56"/>
      <c r="DW19" s="59"/>
      <c r="DX19" s="58"/>
      <c r="DY19" s="56"/>
      <c r="DZ19" s="59"/>
      <c r="EA19" s="58"/>
      <c r="EB19" s="56"/>
      <c r="EC19" s="59"/>
      <c r="ED19" s="58"/>
      <c r="EE19" s="56"/>
      <c r="EF19" s="59"/>
      <c r="EG19" s="208"/>
      <c r="EH19" s="210">
        <v>4628</v>
      </c>
      <c r="EI19" s="212">
        <f>$EH$19-$EG$19</f>
        <v>4628</v>
      </c>
      <c r="EJ19" s="214">
        <f>SUM($EK$19:$FB$19)</f>
        <v>0</v>
      </c>
      <c r="EK19" s="58"/>
      <c r="EL19" s="56"/>
      <c r="EM19" s="59"/>
      <c r="EN19" s="58"/>
      <c r="EO19" s="56"/>
      <c r="EP19" s="59"/>
      <c r="EQ19" s="58"/>
      <c r="ER19" s="56"/>
      <c r="ES19" s="59"/>
      <c r="ET19" s="58"/>
      <c r="EU19" s="56"/>
      <c r="EV19" s="59"/>
      <c r="EW19" s="58"/>
      <c r="EX19" s="56"/>
      <c r="EY19" s="59"/>
      <c r="EZ19" s="58"/>
      <c r="FA19" s="56"/>
      <c r="FB19" s="59"/>
      <c r="FC19" s="208"/>
      <c r="FD19" s="210">
        <v>4840</v>
      </c>
      <c r="FE19" s="212">
        <f>$FD$19-$FC$19</f>
        <v>4840</v>
      </c>
      <c r="FF19" s="214">
        <f>SUM($FG$19:$FX$19)</f>
        <v>0</v>
      </c>
      <c r="FG19" s="58"/>
      <c r="FH19" s="56"/>
      <c r="FI19" s="59"/>
      <c r="FJ19" s="58"/>
      <c r="FK19" s="56"/>
      <c r="FL19" s="59"/>
      <c r="FM19" s="58"/>
      <c r="FN19" s="56"/>
      <c r="FO19" s="59"/>
      <c r="FP19" s="58"/>
      <c r="FQ19" s="56"/>
      <c r="FR19" s="59"/>
      <c r="FS19" s="58"/>
      <c r="FT19" s="56"/>
      <c r="FU19" s="59"/>
      <c r="FV19" s="58"/>
      <c r="FW19" s="56"/>
      <c r="FX19" s="59"/>
      <c r="FY19" s="208"/>
      <c r="FZ19" s="210">
        <v>4795</v>
      </c>
      <c r="GA19" s="212">
        <f>$FZ$19-$FY$19</f>
        <v>4795</v>
      </c>
      <c r="GB19" s="214">
        <f>SUM($GC$19:$GT$19)</f>
        <v>0</v>
      </c>
      <c r="GC19" s="58"/>
      <c r="GD19" s="56"/>
      <c r="GE19" s="59"/>
      <c r="GF19" s="58"/>
      <c r="GG19" s="56"/>
      <c r="GH19" s="59"/>
      <c r="GI19" s="58"/>
      <c r="GJ19" s="56"/>
      <c r="GK19" s="59"/>
      <c r="GL19" s="58"/>
      <c r="GM19" s="56"/>
      <c r="GN19" s="59"/>
      <c r="GO19" s="58"/>
      <c r="GP19" s="56"/>
      <c r="GQ19" s="59"/>
      <c r="GR19" s="58"/>
      <c r="GS19" s="56"/>
      <c r="GT19" s="59"/>
      <c r="GU19" s="208"/>
      <c r="GV19" s="210">
        <v>4566</v>
      </c>
      <c r="GW19" s="212">
        <f>$GV$19-$GU$19</f>
        <v>4566</v>
      </c>
      <c r="GX19" s="214">
        <f>SUM($GY$19:$HP$19)</f>
        <v>0</v>
      </c>
      <c r="GY19" s="58"/>
      <c r="GZ19" s="56"/>
      <c r="HA19" s="59"/>
      <c r="HB19" s="58"/>
      <c r="HC19" s="56"/>
      <c r="HD19" s="59"/>
      <c r="HE19" s="58"/>
      <c r="HF19" s="56"/>
      <c r="HG19" s="59"/>
      <c r="HH19" s="58"/>
      <c r="HI19" s="56"/>
      <c r="HJ19" s="59"/>
      <c r="HK19" s="58"/>
      <c r="HL19" s="56"/>
      <c r="HM19" s="59"/>
      <c r="HN19" s="58"/>
      <c r="HO19" s="56"/>
      <c r="HP19" s="59"/>
      <c r="HQ19" s="208"/>
      <c r="HR19" s="210">
        <v>4523</v>
      </c>
      <c r="HS19" s="212">
        <f>$HR$19-$HQ$19</f>
        <v>4523</v>
      </c>
      <c r="HT19" s="214">
        <f>SUM($HU$19:$IL$19)</f>
        <v>0</v>
      </c>
      <c r="HU19" s="58"/>
      <c r="HV19" s="56"/>
      <c r="HW19" s="59"/>
      <c r="HX19" s="58"/>
      <c r="HY19" s="56"/>
      <c r="HZ19" s="59"/>
      <c r="IA19" s="58"/>
      <c r="IB19" s="56"/>
      <c r="IC19" s="59"/>
      <c r="ID19" s="58"/>
      <c r="IE19" s="56"/>
      <c r="IF19" s="59"/>
      <c r="IG19" s="58"/>
      <c r="IH19" s="56"/>
      <c r="II19" s="59"/>
      <c r="IJ19" s="58"/>
      <c r="IK19" s="56"/>
      <c r="IL19" s="59"/>
      <c r="IM19" s="208"/>
      <c r="IN19" s="210">
        <v>5173</v>
      </c>
      <c r="IO19" s="212">
        <f>$IN$19-$IM$19</f>
        <v>5173</v>
      </c>
      <c r="IP19" s="214">
        <f>SUM($IQ$19:$JH$19)</f>
        <v>0</v>
      </c>
      <c r="IQ19" s="58"/>
      <c r="IR19" s="56"/>
      <c r="IS19" s="59"/>
      <c r="IT19" s="58"/>
      <c r="IU19" s="56"/>
      <c r="IV19" s="59"/>
      <c r="IW19" s="58"/>
      <c r="IX19" s="56"/>
      <c r="IY19" s="59"/>
      <c r="IZ19" s="58"/>
      <c r="JA19" s="56"/>
      <c r="JB19" s="59"/>
      <c r="JC19" s="58"/>
      <c r="JD19" s="56"/>
      <c r="JE19" s="59"/>
      <c r="JF19" s="58"/>
      <c r="JG19" s="56"/>
      <c r="JH19" s="59"/>
      <c r="JI19" s="208">
        <v>999</v>
      </c>
      <c r="JJ19" s="210">
        <v>4655</v>
      </c>
      <c r="JK19" s="212">
        <f>$JJ$19-$JI$19</f>
        <v>3656</v>
      </c>
      <c r="JL19" s="214">
        <f>SUM($JM$19:$KD$19)</f>
        <v>0</v>
      </c>
      <c r="JM19" s="58"/>
      <c r="JN19" s="56"/>
      <c r="JO19" s="59"/>
      <c r="JP19" s="58"/>
      <c r="JQ19" s="56"/>
      <c r="JR19" s="59"/>
      <c r="JS19" s="58"/>
      <c r="JT19" s="56"/>
      <c r="JU19" s="59"/>
      <c r="JV19" s="58"/>
      <c r="JW19" s="56"/>
      <c r="JX19" s="59"/>
      <c r="JY19" s="58"/>
      <c r="JZ19" s="56"/>
      <c r="KA19" s="59"/>
      <c r="KB19" s="58"/>
      <c r="KC19" s="56"/>
      <c r="KD19" s="59"/>
      <c r="KE19" s="208"/>
      <c r="KF19" s="210">
        <v>4697</v>
      </c>
      <c r="KG19" s="212">
        <f>$KF$19-$KE$19</f>
        <v>4697</v>
      </c>
      <c r="KH19" s="214">
        <f>SUM($KI$19:$KZ$19)</f>
        <v>0</v>
      </c>
      <c r="KI19" s="58"/>
      <c r="KJ19" s="56"/>
      <c r="KK19" s="59"/>
      <c r="KL19" s="58"/>
      <c r="KM19" s="56"/>
      <c r="KN19" s="59"/>
      <c r="KO19" s="58"/>
      <c r="KP19" s="56"/>
      <c r="KQ19" s="59"/>
      <c r="KR19" s="58"/>
      <c r="KS19" s="56"/>
      <c r="KT19" s="59"/>
      <c r="KU19" s="58"/>
      <c r="KV19" s="56"/>
      <c r="KW19" s="59"/>
      <c r="KX19" s="58"/>
      <c r="KY19" s="56"/>
      <c r="KZ19" s="59"/>
    </row>
    <row r="20" spans="1:312" ht="15.75" thickBot="1" x14ac:dyDescent="0.3">
      <c r="A20" s="221"/>
      <c r="B20" s="24"/>
      <c r="D20" s="103"/>
      <c r="E20" s="209"/>
      <c r="F20" s="211"/>
      <c r="G20" s="213">
        <f>$F$20-$E$20</f>
        <v>0</v>
      </c>
      <c r="H20" s="215"/>
      <c r="I20" s="93">
        <v>0</v>
      </c>
      <c r="J20" s="68">
        <f>I20-I19+IF(I22="",I21,I22)</f>
        <v>0</v>
      </c>
      <c r="K20" s="69">
        <f t="shared" ref="K20:Z20" si="42">J20-J19+IF(J22="",J21,J22)</f>
        <v>0</v>
      </c>
      <c r="L20" s="70">
        <f t="shared" si="42"/>
        <v>0</v>
      </c>
      <c r="M20" s="68">
        <f t="shared" si="42"/>
        <v>0</v>
      </c>
      <c r="N20" s="69">
        <f t="shared" si="42"/>
        <v>0</v>
      </c>
      <c r="O20" s="70">
        <f t="shared" si="42"/>
        <v>0</v>
      </c>
      <c r="P20" s="68">
        <f t="shared" si="42"/>
        <v>0</v>
      </c>
      <c r="Q20" s="69">
        <f t="shared" si="42"/>
        <v>0</v>
      </c>
      <c r="R20" s="70">
        <f t="shared" si="42"/>
        <v>0</v>
      </c>
      <c r="S20" s="68">
        <f t="shared" si="42"/>
        <v>0</v>
      </c>
      <c r="T20" s="69">
        <f t="shared" si="42"/>
        <v>0</v>
      </c>
      <c r="U20" s="70">
        <f t="shared" si="42"/>
        <v>0</v>
      </c>
      <c r="V20" s="68">
        <f t="shared" si="42"/>
        <v>0</v>
      </c>
      <c r="W20" s="69">
        <f t="shared" si="42"/>
        <v>0</v>
      </c>
      <c r="X20" s="70">
        <f t="shared" si="42"/>
        <v>0</v>
      </c>
      <c r="Y20" s="68">
        <f t="shared" si="42"/>
        <v>0</v>
      </c>
      <c r="Z20" s="69">
        <f t="shared" si="42"/>
        <v>0</v>
      </c>
      <c r="AA20" s="209"/>
      <c r="AB20" s="211"/>
      <c r="AC20" s="213">
        <f>$AB$20-$AA$20</f>
        <v>0</v>
      </c>
      <c r="AD20" s="215"/>
      <c r="AE20" s="93">
        <f>WELDING!AA19</f>
        <v>0</v>
      </c>
      <c r="AF20" s="68">
        <f>AE20-AE19+IF(AE22="",AE21,AE22)</f>
        <v>0</v>
      </c>
      <c r="AG20" s="69">
        <f t="shared" ref="AG20:AV20" si="43">AF20-AF19+IF(AF22="",AF21,AF22)</f>
        <v>0</v>
      </c>
      <c r="AH20" s="70">
        <f t="shared" si="43"/>
        <v>0</v>
      </c>
      <c r="AI20" s="68">
        <f t="shared" si="43"/>
        <v>0</v>
      </c>
      <c r="AJ20" s="69">
        <f t="shared" si="43"/>
        <v>0</v>
      </c>
      <c r="AK20" s="70">
        <f t="shared" si="43"/>
        <v>0</v>
      </c>
      <c r="AL20" s="68">
        <f t="shared" si="43"/>
        <v>0</v>
      </c>
      <c r="AM20" s="69">
        <f t="shared" si="43"/>
        <v>0</v>
      </c>
      <c r="AN20" s="70">
        <f t="shared" si="43"/>
        <v>0</v>
      </c>
      <c r="AO20" s="68">
        <f t="shared" si="43"/>
        <v>0</v>
      </c>
      <c r="AP20" s="69">
        <f t="shared" si="43"/>
        <v>0</v>
      </c>
      <c r="AQ20" s="70">
        <f t="shared" si="43"/>
        <v>0</v>
      </c>
      <c r="AR20" s="68">
        <f t="shared" si="43"/>
        <v>0</v>
      </c>
      <c r="AS20" s="69">
        <f t="shared" si="43"/>
        <v>0</v>
      </c>
      <c r="AT20" s="70">
        <f t="shared" si="43"/>
        <v>0</v>
      </c>
      <c r="AU20" s="68">
        <f t="shared" si="43"/>
        <v>0</v>
      </c>
      <c r="AV20" s="69">
        <f t="shared" si="43"/>
        <v>0</v>
      </c>
      <c r="AW20" s="209"/>
      <c r="AX20" s="211"/>
      <c r="AY20" s="213">
        <f>$AX$20-$AW$20</f>
        <v>0</v>
      </c>
      <c r="AZ20" s="215"/>
      <c r="BA20" s="93">
        <f>WELDING!AW19</f>
        <v>0</v>
      </c>
      <c r="BB20" s="68">
        <f>BA20-BA19+IF(BA22="",BA21,BA22)</f>
        <v>0</v>
      </c>
      <c r="BC20" s="69">
        <f t="shared" ref="BC20:BR20" si="44">BB20-BB19+IF(BB22="",BB21,BB22)</f>
        <v>0</v>
      </c>
      <c r="BD20" s="70">
        <f t="shared" si="44"/>
        <v>0</v>
      </c>
      <c r="BE20" s="68">
        <f t="shared" si="44"/>
        <v>0</v>
      </c>
      <c r="BF20" s="69">
        <f t="shared" si="44"/>
        <v>0</v>
      </c>
      <c r="BG20" s="70">
        <f t="shared" si="44"/>
        <v>0</v>
      </c>
      <c r="BH20" s="68">
        <f t="shared" si="44"/>
        <v>0</v>
      </c>
      <c r="BI20" s="69">
        <f t="shared" si="44"/>
        <v>0</v>
      </c>
      <c r="BJ20" s="70">
        <f t="shared" si="44"/>
        <v>0</v>
      </c>
      <c r="BK20" s="68">
        <f t="shared" si="44"/>
        <v>0</v>
      </c>
      <c r="BL20" s="69">
        <f t="shared" si="44"/>
        <v>0</v>
      </c>
      <c r="BM20" s="70">
        <f t="shared" si="44"/>
        <v>0</v>
      </c>
      <c r="BN20" s="68">
        <f t="shared" si="44"/>
        <v>0</v>
      </c>
      <c r="BO20" s="69">
        <f t="shared" si="44"/>
        <v>0</v>
      </c>
      <c r="BP20" s="70">
        <f t="shared" si="44"/>
        <v>0</v>
      </c>
      <c r="BQ20" s="68">
        <f t="shared" si="44"/>
        <v>0</v>
      </c>
      <c r="BR20" s="69">
        <f t="shared" si="44"/>
        <v>0</v>
      </c>
      <c r="BS20" s="209"/>
      <c r="BT20" s="211"/>
      <c r="BU20" s="213">
        <f>$BT$20-$BS$20</f>
        <v>0</v>
      </c>
      <c r="BV20" s="215"/>
      <c r="BW20" s="93">
        <f>WELDING!BS19</f>
        <v>0</v>
      </c>
      <c r="BX20" s="68">
        <f>BW20-BW19+IF(BW22="",BW21,BW22)</f>
        <v>0</v>
      </c>
      <c r="BY20" s="69">
        <f t="shared" ref="BY20:CN20" si="45">BX20-BX19+IF(BX22="",BX21,BX22)</f>
        <v>0</v>
      </c>
      <c r="BZ20" s="70">
        <f t="shared" si="45"/>
        <v>0</v>
      </c>
      <c r="CA20" s="68">
        <f t="shared" si="45"/>
        <v>0</v>
      </c>
      <c r="CB20" s="69">
        <f t="shared" si="45"/>
        <v>0</v>
      </c>
      <c r="CC20" s="70">
        <f t="shared" si="45"/>
        <v>0</v>
      </c>
      <c r="CD20" s="68">
        <f t="shared" si="45"/>
        <v>0</v>
      </c>
      <c r="CE20" s="69">
        <f t="shared" si="45"/>
        <v>0</v>
      </c>
      <c r="CF20" s="70">
        <f t="shared" si="45"/>
        <v>0</v>
      </c>
      <c r="CG20" s="68">
        <f t="shared" si="45"/>
        <v>0</v>
      </c>
      <c r="CH20" s="69">
        <f t="shared" si="45"/>
        <v>0</v>
      </c>
      <c r="CI20" s="70">
        <f t="shared" si="45"/>
        <v>0</v>
      </c>
      <c r="CJ20" s="68">
        <f t="shared" si="45"/>
        <v>0</v>
      </c>
      <c r="CK20" s="69">
        <f t="shared" si="45"/>
        <v>0</v>
      </c>
      <c r="CL20" s="70">
        <f t="shared" si="45"/>
        <v>0</v>
      </c>
      <c r="CM20" s="68">
        <f t="shared" si="45"/>
        <v>0</v>
      </c>
      <c r="CN20" s="69">
        <f t="shared" si="45"/>
        <v>0</v>
      </c>
      <c r="CO20" s="209"/>
      <c r="CP20" s="211"/>
      <c r="CQ20" s="213">
        <f>$CP$20-$CO$20</f>
        <v>0</v>
      </c>
      <c r="CR20" s="215"/>
      <c r="CS20" s="93">
        <f>WELDING!CO19</f>
        <v>0</v>
      </c>
      <c r="CT20" s="68">
        <f>CS20-CS19+IF(CS22="",CS21,CS22)</f>
        <v>0</v>
      </c>
      <c r="CU20" s="69">
        <f t="shared" ref="CU20:DJ20" si="46">CT20-CT19+IF(CT22="",CT21,CT22)</f>
        <v>0</v>
      </c>
      <c r="CV20" s="70">
        <f t="shared" si="46"/>
        <v>0</v>
      </c>
      <c r="CW20" s="68">
        <f t="shared" si="46"/>
        <v>0</v>
      </c>
      <c r="CX20" s="69">
        <f t="shared" si="46"/>
        <v>0</v>
      </c>
      <c r="CY20" s="70">
        <f t="shared" si="46"/>
        <v>0</v>
      </c>
      <c r="CZ20" s="68">
        <f t="shared" si="46"/>
        <v>0</v>
      </c>
      <c r="DA20" s="69">
        <f t="shared" si="46"/>
        <v>0</v>
      </c>
      <c r="DB20" s="70">
        <f t="shared" si="46"/>
        <v>0</v>
      </c>
      <c r="DC20" s="68">
        <f t="shared" si="46"/>
        <v>0</v>
      </c>
      <c r="DD20" s="69">
        <f t="shared" si="46"/>
        <v>0</v>
      </c>
      <c r="DE20" s="70">
        <f t="shared" si="46"/>
        <v>0</v>
      </c>
      <c r="DF20" s="68">
        <f t="shared" si="46"/>
        <v>0</v>
      </c>
      <c r="DG20" s="69">
        <f t="shared" si="46"/>
        <v>0</v>
      </c>
      <c r="DH20" s="70">
        <f t="shared" si="46"/>
        <v>0</v>
      </c>
      <c r="DI20" s="68">
        <f t="shared" si="46"/>
        <v>0</v>
      </c>
      <c r="DJ20" s="69">
        <f t="shared" si="46"/>
        <v>0</v>
      </c>
      <c r="DK20" s="209"/>
      <c r="DL20" s="211"/>
      <c r="DM20" s="213">
        <f>$DL$20-$DK$20</f>
        <v>0</v>
      </c>
      <c r="DN20" s="215"/>
      <c r="DO20" s="93">
        <f>WELDING!DK19</f>
        <v>0</v>
      </c>
      <c r="DP20" s="68">
        <f>DO20-DO19+IF(DO22="",DO21,DO22)</f>
        <v>0</v>
      </c>
      <c r="DQ20" s="69">
        <f t="shared" ref="DQ20:EF20" si="47">DP20-DP19+IF(DP22="",DP21,DP22)</f>
        <v>0</v>
      </c>
      <c r="DR20" s="70">
        <f t="shared" si="47"/>
        <v>0</v>
      </c>
      <c r="DS20" s="68">
        <f t="shared" si="47"/>
        <v>0</v>
      </c>
      <c r="DT20" s="69">
        <f t="shared" si="47"/>
        <v>0</v>
      </c>
      <c r="DU20" s="70">
        <f t="shared" si="47"/>
        <v>0</v>
      </c>
      <c r="DV20" s="68">
        <f t="shared" si="47"/>
        <v>0</v>
      </c>
      <c r="DW20" s="69">
        <f t="shared" si="47"/>
        <v>0</v>
      </c>
      <c r="DX20" s="70">
        <f t="shared" si="47"/>
        <v>0</v>
      </c>
      <c r="DY20" s="68">
        <f t="shared" si="47"/>
        <v>0</v>
      </c>
      <c r="DZ20" s="69">
        <f t="shared" si="47"/>
        <v>0</v>
      </c>
      <c r="EA20" s="70">
        <f t="shared" si="47"/>
        <v>0</v>
      </c>
      <c r="EB20" s="68">
        <f t="shared" si="47"/>
        <v>0</v>
      </c>
      <c r="EC20" s="69">
        <f t="shared" si="47"/>
        <v>0</v>
      </c>
      <c r="ED20" s="70">
        <f t="shared" si="47"/>
        <v>0</v>
      </c>
      <c r="EE20" s="68">
        <f t="shared" si="47"/>
        <v>0</v>
      </c>
      <c r="EF20" s="69">
        <f t="shared" si="47"/>
        <v>0</v>
      </c>
      <c r="EG20" s="209"/>
      <c r="EH20" s="211"/>
      <c r="EI20" s="213">
        <f>$EH$20-$EG$20</f>
        <v>0</v>
      </c>
      <c r="EJ20" s="215"/>
      <c r="EK20" s="93">
        <f>WELDING!EG19</f>
        <v>0</v>
      </c>
      <c r="EL20" s="68">
        <f>EK20-EK19+IF(EK22="",EK21,EK22)</f>
        <v>0</v>
      </c>
      <c r="EM20" s="69">
        <f t="shared" ref="EM20:FB20" si="48">EL20-EL19+IF(EL22="",EL21,EL22)</f>
        <v>0</v>
      </c>
      <c r="EN20" s="70">
        <f t="shared" si="48"/>
        <v>0</v>
      </c>
      <c r="EO20" s="68">
        <f t="shared" si="48"/>
        <v>0</v>
      </c>
      <c r="EP20" s="69">
        <f t="shared" si="48"/>
        <v>0</v>
      </c>
      <c r="EQ20" s="70">
        <f t="shared" si="48"/>
        <v>0</v>
      </c>
      <c r="ER20" s="68">
        <f t="shared" si="48"/>
        <v>0</v>
      </c>
      <c r="ES20" s="69">
        <f t="shared" si="48"/>
        <v>0</v>
      </c>
      <c r="ET20" s="70">
        <f t="shared" si="48"/>
        <v>0</v>
      </c>
      <c r="EU20" s="68">
        <f t="shared" si="48"/>
        <v>0</v>
      </c>
      <c r="EV20" s="69">
        <f t="shared" si="48"/>
        <v>0</v>
      </c>
      <c r="EW20" s="70">
        <f t="shared" si="48"/>
        <v>0</v>
      </c>
      <c r="EX20" s="68">
        <f t="shared" si="48"/>
        <v>0</v>
      </c>
      <c r="EY20" s="69">
        <f t="shared" si="48"/>
        <v>0</v>
      </c>
      <c r="EZ20" s="70">
        <f t="shared" si="48"/>
        <v>0</v>
      </c>
      <c r="FA20" s="68">
        <f t="shared" si="48"/>
        <v>0</v>
      </c>
      <c r="FB20" s="69">
        <f t="shared" si="48"/>
        <v>0</v>
      </c>
      <c r="FC20" s="209"/>
      <c r="FD20" s="211"/>
      <c r="FE20" s="213">
        <f>$FD$20-$FC$20</f>
        <v>0</v>
      </c>
      <c r="FF20" s="215"/>
      <c r="FG20" s="93">
        <f>WELDING!FC19</f>
        <v>0</v>
      </c>
      <c r="FH20" s="68">
        <f>FG20-FG19+IF(FG22="",FG21,FG22)</f>
        <v>0</v>
      </c>
      <c r="FI20" s="69">
        <f t="shared" ref="FI20:FX20" si="49">FH20-FH19+IF(FH22="",FH21,FH22)</f>
        <v>0</v>
      </c>
      <c r="FJ20" s="70">
        <f t="shared" si="49"/>
        <v>0</v>
      </c>
      <c r="FK20" s="68">
        <f t="shared" si="49"/>
        <v>0</v>
      </c>
      <c r="FL20" s="69">
        <f t="shared" si="49"/>
        <v>0</v>
      </c>
      <c r="FM20" s="70">
        <f t="shared" si="49"/>
        <v>0</v>
      </c>
      <c r="FN20" s="68">
        <f t="shared" si="49"/>
        <v>0</v>
      </c>
      <c r="FO20" s="69">
        <f t="shared" si="49"/>
        <v>0</v>
      </c>
      <c r="FP20" s="70">
        <f t="shared" si="49"/>
        <v>0</v>
      </c>
      <c r="FQ20" s="68">
        <f t="shared" si="49"/>
        <v>0</v>
      </c>
      <c r="FR20" s="69">
        <f t="shared" si="49"/>
        <v>0</v>
      </c>
      <c r="FS20" s="70">
        <f t="shared" si="49"/>
        <v>0</v>
      </c>
      <c r="FT20" s="68">
        <f t="shared" si="49"/>
        <v>0</v>
      </c>
      <c r="FU20" s="69">
        <f t="shared" si="49"/>
        <v>0</v>
      </c>
      <c r="FV20" s="70">
        <f t="shared" si="49"/>
        <v>0</v>
      </c>
      <c r="FW20" s="68">
        <f t="shared" si="49"/>
        <v>0</v>
      </c>
      <c r="FX20" s="69">
        <f t="shared" si="49"/>
        <v>0</v>
      </c>
      <c r="FY20" s="209"/>
      <c r="FZ20" s="211"/>
      <c r="GA20" s="213">
        <f>$FZ$20-$FY$20</f>
        <v>0</v>
      </c>
      <c r="GB20" s="215"/>
      <c r="GC20" s="93">
        <f>WELDING!FY19</f>
        <v>0</v>
      </c>
      <c r="GD20" s="68">
        <f>GC20-GC19+IF(GC22="",GC21,GC22)</f>
        <v>0</v>
      </c>
      <c r="GE20" s="69">
        <f t="shared" ref="GE20:GT20" si="50">GD20-GD19+IF(GD22="",GD21,GD22)</f>
        <v>0</v>
      </c>
      <c r="GF20" s="70">
        <f t="shared" si="50"/>
        <v>0</v>
      </c>
      <c r="GG20" s="68">
        <f t="shared" si="50"/>
        <v>0</v>
      </c>
      <c r="GH20" s="69">
        <f t="shared" si="50"/>
        <v>0</v>
      </c>
      <c r="GI20" s="70">
        <f t="shared" si="50"/>
        <v>0</v>
      </c>
      <c r="GJ20" s="68">
        <f t="shared" si="50"/>
        <v>0</v>
      </c>
      <c r="GK20" s="69">
        <f t="shared" si="50"/>
        <v>0</v>
      </c>
      <c r="GL20" s="70">
        <f t="shared" si="50"/>
        <v>0</v>
      </c>
      <c r="GM20" s="68">
        <f t="shared" si="50"/>
        <v>0</v>
      </c>
      <c r="GN20" s="69">
        <f t="shared" si="50"/>
        <v>0</v>
      </c>
      <c r="GO20" s="70">
        <f t="shared" si="50"/>
        <v>0</v>
      </c>
      <c r="GP20" s="68">
        <f t="shared" si="50"/>
        <v>0</v>
      </c>
      <c r="GQ20" s="69">
        <f t="shared" si="50"/>
        <v>0</v>
      </c>
      <c r="GR20" s="70">
        <f t="shared" si="50"/>
        <v>0</v>
      </c>
      <c r="GS20" s="68">
        <f t="shared" si="50"/>
        <v>0</v>
      </c>
      <c r="GT20" s="69">
        <f t="shared" si="50"/>
        <v>0</v>
      </c>
      <c r="GU20" s="209"/>
      <c r="GV20" s="211"/>
      <c r="GW20" s="213">
        <f>$GV$20-$GU$20</f>
        <v>0</v>
      </c>
      <c r="GX20" s="215"/>
      <c r="GY20" s="93">
        <f>WELDING!GU19</f>
        <v>0</v>
      </c>
      <c r="GZ20" s="68">
        <f>GY20-GY19+IF(GY22="",GY21,GY22)</f>
        <v>0</v>
      </c>
      <c r="HA20" s="69">
        <f t="shared" ref="HA20:HP20" si="51">GZ20-GZ19+IF(GZ22="",GZ21,GZ22)</f>
        <v>0</v>
      </c>
      <c r="HB20" s="70">
        <f t="shared" si="51"/>
        <v>0</v>
      </c>
      <c r="HC20" s="68">
        <f t="shared" si="51"/>
        <v>0</v>
      </c>
      <c r="HD20" s="69">
        <f t="shared" si="51"/>
        <v>0</v>
      </c>
      <c r="HE20" s="70">
        <f t="shared" si="51"/>
        <v>0</v>
      </c>
      <c r="HF20" s="68">
        <f t="shared" si="51"/>
        <v>0</v>
      </c>
      <c r="HG20" s="69">
        <f t="shared" si="51"/>
        <v>0</v>
      </c>
      <c r="HH20" s="70">
        <f t="shared" si="51"/>
        <v>0</v>
      </c>
      <c r="HI20" s="68">
        <f t="shared" si="51"/>
        <v>0</v>
      </c>
      <c r="HJ20" s="69">
        <f t="shared" si="51"/>
        <v>0</v>
      </c>
      <c r="HK20" s="70">
        <f t="shared" si="51"/>
        <v>0</v>
      </c>
      <c r="HL20" s="68">
        <f t="shared" si="51"/>
        <v>0</v>
      </c>
      <c r="HM20" s="69">
        <f t="shared" si="51"/>
        <v>0</v>
      </c>
      <c r="HN20" s="70">
        <f t="shared" si="51"/>
        <v>0</v>
      </c>
      <c r="HO20" s="68">
        <f t="shared" si="51"/>
        <v>0</v>
      </c>
      <c r="HP20" s="69">
        <f t="shared" si="51"/>
        <v>0</v>
      </c>
      <c r="HQ20" s="209"/>
      <c r="HR20" s="211"/>
      <c r="HS20" s="213">
        <f>$HR$20-$HQ$20</f>
        <v>0</v>
      </c>
      <c r="HT20" s="215"/>
      <c r="HU20" s="93">
        <f>WELDING!HQ19</f>
        <v>0</v>
      </c>
      <c r="HV20" s="68">
        <f>HU20-HU19+IF(HU22="",HU21,HU22)</f>
        <v>0</v>
      </c>
      <c r="HW20" s="69">
        <f t="shared" ref="HW20:IL20" si="52">HV20-HV19+IF(HV22="",HV21,HV22)</f>
        <v>0</v>
      </c>
      <c r="HX20" s="70">
        <f t="shared" si="52"/>
        <v>0</v>
      </c>
      <c r="HY20" s="68">
        <f t="shared" si="52"/>
        <v>0</v>
      </c>
      <c r="HZ20" s="69">
        <f t="shared" si="52"/>
        <v>0</v>
      </c>
      <c r="IA20" s="70">
        <f t="shared" si="52"/>
        <v>0</v>
      </c>
      <c r="IB20" s="68">
        <f t="shared" si="52"/>
        <v>0</v>
      </c>
      <c r="IC20" s="69">
        <f t="shared" si="52"/>
        <v>0</v>
      </c>
      <c r="ID20" s="70">
        <f t="shared" si="52"/>
        <v>0</v>
      </c>
      <c r="IE20" s="68">
        <f t="shared" si="52"/>
        <v>0</v>
      </c>
      <c r="IF20" s="69">
        <f t="shared" si="52"/>
        <v>0</v>
      </c>
      <c r="IG20" s="70">
        <f t="shared" si="52"/>
        <v>0</v>
      </c>
      <c r="IH20" s="68">
        <f t="shared" si="52"/>
        <v>0</v>
      </c>
      <c r="II20" s="69">
        <f t="shared" si="52"/>
        <v>0</v>
      </c>
      <c r="IJ20" s="70">
        <f t="shared" si="52"/>
        <v>0</v>
      </c>
      <c r="IK20" s="68">
        <f t="shared" si="52"/>
        <v>0</v>
      </c>
      <c r="IL20" s="69">
        <f t="shared" si="52"/>
        <v>0</v>
      </c>
      <c r="IM20" s="209"/>
      <c r="IN20" s="211"/>
      <c r="IO20" s="213">
        <f>$IN$20-$IM$20</f>
        <v>0</v>
      </c>
      <c r="IP20" s="215"/>
      <c r="IQ20" s="93">
        <f>WELDING!IM19</f>
        <v>0</v>
      </c>
      <c r="IR20" s="68">
        <f>IQ20-IQ19+IF(IQ22="",IQ21,IQ22)</f>
        <v>0</v>
      </c>
      <c r="IS20" s="69">
        <f t="shared" ref="IS20:JH20" si="53">IR20-IR19+IF(IR22="",IR21,IR22)</f>
        <v>0</v>
      </c>
      <c r="IT20" s="70">
        <f t="shared" si="53"/>
        <v>0</v>
      </c>
      <c r="IU20" s="68">
        <f t="shared" si="53"/>
        <v>0</v>
      </c>
      <c r="IV20" s="69">
        <f t="shared" si="53"/>
        <v>0</v>
      </c>
      <c r="IW20" s="70">
        <f t="shared" si="53"/>
        <v>0</v>
      </c>
      <c r="IX20" s="68">
        <f t="shared" si="53"/>
        <v>0</v>
      </c>
      <c r="IY20" s="69">
        <f t="shared" si="53"/>
        <v>0</v>
      </c>
      <c r="IZ20" s="70">
        <f t="shared" si="53"/>
        <v>0</v>
      </c>
      <c r="JA20" s="68">
        <f t="shared" si="53"/>
        <v>0</v>
      </c>
      <c r="JB20" s="69">
        <f t="shared" si="53"/>
        <v>0</v>
      </c>
      <c r="JC20" s="70">
        <f t="shared" si="53"/>
        <v>0</v>
      </c>
      <c r="JD20" s="68">
        <f t="shared" si="53"/>
        <v>0</v>
      </c>
      <c r="JE20" s="69">
        <f t="shared" si="53"/>
        <v>0</v>
      </c>
      <c r="JF20" s="70">
        <f t="shared" si="53"/>
        <v>0</v>
      </c>
      <c r="JG20" s="68">
        <f t="shared" si="53"/>
        <v>0</v>
      </c>
      <c r="JH20" s="69">
        <f t="shared" si="53"/>
        <v>0</v>
      </c>
      <c r="JI20" s="209"/>
      <c r="JJ20" s="211"/>
      <c r="JK20" s="213">
        <f>$JJ$20-$JI$20</f>
        <v>0</v>
      </c>
      <c r="JL20" s="215"/>
      <c r="JM20" s="93">
        <f>WELDING!JI19</f>
        <v>999</v>
      </c>
      <c r="JN20" s="68">
        <f>JM20-JM19+IF(JM22="",JM21,JM22)</f>
        <v>999</v>
      </c>
      <c r="JO20" s="69">
        <f t="shared" ref="JO20:KD20" si="54">JN20-JN19+IF(JN22="",JN21,JN22)</f>
        <v>999</v>
      </c>
      <c r="JP20" s="70">
        <f t="shared" si="54"/>
        <v>999</v>
      </c>
      <c r="JQ20" s="68">
        <f t="shared" si="54"/>
        <v>999</v>
      </c>
      <c r="JR20" s="69">
        <f t="shared" si="54"/>
        <v>999</v>
      </c>
      <c r="JS20" s="70">
        <f t="shared" si="54"/>
        <v>999</v>
      </c>
      <c r="JT20" s="68">
        <f t="shared" si="54"/>
        <v>999</v>
      </c>
      <c r="JU20" s="69">
        <f t="shared" si="54"/>
        <v>999</v>
      </c>
      <c r="JV20" s="70">
        <f t="shared" si="54"/>
        <v>999</v>
      </c>
      <c r="JW20" s="68">
        <f t="shared" si="54"/>
        <v>999</v>
      </c>
      <c r="JX20" s="69">
        <f t="shared" si="54"/>
        <v>999</v>
      </c>
      <c r="JY20" s="70">
        <f t="shared" si="54"/>
        <v>999</v>
      </c>
      <c r="JZ20" s="68">
        <f t="shared" si="54"/>
        <v>999</v>
      </c>
      <c r="KA20" s="69">
        <f t="shared" si="54"/>
        <v>999</v>
      </c>
      <c r="KB20" s="70">
        <f t="shared" si="54"/>
        <v>999</v>
      </c>
      <c r="KC20" s="68">
        <f t="shared" si="54"/>
        <v>999</v>
      </c>
      <c r="KD20" s="69">
        <f t="shared" si="54"/>
        <v>999</v>
      </c>
      <c r="KE20" s="209"/>
      <c r="KF20" s="211"/>
      <c r="KG20" s="213">
        <f>$KF$20-$KE$20</f>
        <v>0</v>
      </c>
      <c r="KH20" s="215"/>
      <c r="KI20" s="93">
        <f>WELDING!KE19</f>
        <v>0</v>
      </c>
      <c r="KJ20" s="68">
        <f>KI20-KI19+IF(KI22="",KI21,KI22)</f>
        <v>0</v>
      </c>
      <c r="KK20" s="69">
        <f t="shared" ref="KK20:KZ20" si="55">KJ20-KJ19+IF(KJ22="",KJ21,KJ22)</f>
        <v>0</v>
      </c>
      <c r="KL20" s="70">
        <f t="shared" si="55"/>
        <v>0</v>
      </c>
      <c r="KM20" s="68">
        <f t="shared" si="55"/>
        <v>0</v>
      </c>
      <c r="KN20" s="69">
        <f t="shared" si="55"/>
        <v>0</v>
      </c>
      <c r="KO20" s="70">
        <f t="shared" si="55"/>
        <v>0</v>
      </c>
      <c r="KP20" s="68">
        <f t="shared" si="55"/>
        <v>0</v>
      </c>
      <c r="KQ20" s="69">
        <f t="shared" si="55"/>
        <v>0</v>
      </c>
      <c r="KR20" s="70">
        <f t="shared" si="55"/>
        <v>0</v>
      </c>
      <c r="KS20" s="68">
        <f t="shared" si="55"/>
        <v>0</v>
      </c>
      <c r="KT20" s="69">
        <f t="shared" si="55"/>
        <v>0</v>
      </c>
      <c r="KU20" s="70">
        <f t="shared" si="55"/>
        <v>0</v>
      </c>
      <c r="KV20" s="68">
        <f t="shared" si="55"/>
        <v>0</v>
      </c>
      <c r="KW20" s="69">
        <f t="shared" si="55"/>
        <v>0</v>
      </c>
      <c r="KX20" s="70">
        <f t="shared" si="55"/>
        <v>0</v>
      </c>
      <c r="KY20" s="68">
        <f t="shared" si="55"/>
        <v>0</v>
      </c>
      <c r="KZ20" s="69">
        <f t="shared" si="55"/>
        <v>0</v>
      </c>
    </row>
    <row r="21" spans="1:312" x14ac:dyDescent="0.25">
      <c r="A21" s="221"/>
      <c r="B21" s="24"/>
      <c r="D21" s="103"/>
      <c r="E21" s="209"/>
      <c r="F21" s="211"/>
      <c r="G21" s="213"/>
      <c r="H21" s="215">
        <f>SUM($I$21:$Z$21)</f>
        <v>0</v>
      </c>
      <c r="I21" s="60"/>
      <c r="J21" s="57"/>
      <c r="K21" s="61"/>
      <c r="L21" s="60"/>
      <c r="M21" s="57"/>
      <c r="N21" s="61"/>
      <c r="O21" s="60"/>
      <c r="P21" s="57"/>
      <c r="Q21" s="61"/>
      <c r="R21" s="60"/>
      <c r="S21" s="57"/>
      <c r="T21" s="61"/>
      <c r="U21" s="60"/>
      <c r="V21" s="57"/>
      <c r="W21" s="61"/>
      <c r="X21" s="60"/>
      <c r="Y21" s="57"/>
      <c r="Z21" s="61"/>
      <c r="AA21" s="209"/>
      <c r="AB21" s="211"/>
      <c r="AC21" s="213"/>
      <c r="AD21" s="215">
        <f>SUM($AE$21:$AV$21)</f>
        <v>0</v>
      </c>
      <c r="AE21" s="60"/>
      <c r="AF21" s="57"/>
      <c r="AG21" s="61"/>
      <c r="AH21" s="60"/>
      <c r="AI21" s="57"/>
      <c r="AJ21" s="61"/>
      <c r="AK21" s="60"/>
      <c r="AL21" s="57"/>
      <c r="AM21" s="61"/>
      <c r="AN21" s="60"/>
      <c r="AO21" s="57"/>
      <c r="AP21" s="61"/>
      <c r="AQ21" s="60"/>
      <c r="AR21" s="57"/>
      <c r="AS21" s="61"/>
      <c r="AT21" s="60"/>
      <c r="AU21" s="57"/>
      <c r="AV21" s="61"/>
      <c r="AW21" s="209"/>
      <c r="AX21" s="211"/>
      <c r="AY21" s="213"/>
      <c r="AZ21" s="215">
        <f>SUM($BA$21:$BR$21)</f>
        <v>0</v>
      </c>
      <c r="BA21" s="60"/>
      <c r="BB21" s="57"/>
      <c r="BC21" s="61"/>
      <c r="BD21" s="60"/>
      <c r="BE21" s="57"/>
      <c r="BF21" s="61"/>
      <c r="BG21" s="60"/>
      <c r="BH21" s="57"/>
      <c r="BI21" s="61"/>
      <c r="BJ21" s="60"/>
      <c r="BK21" s="57"/>
      <c r="BL21" s="61"/>
      <c r="BM21" s="60"/>
      <c r="BN21" s="57"/>
      <c r="BO21" s="61"/>
      <c r="BP21" s="60"/>
      <c r="BQ21" s="57"/>
      <c r="BR21" s="61"/>
      <c r="BS21" s="209"/>
      <c r="BT21" s="211"/>
      <c r="BU21" s="213"/>
      <c r="BV21" s="215">
        <f>SUM($BW$21:$CN$21)</f>
        <v>0</v>
      </c>
      <c r="BW21" s="60"/>
      <c r="BX21" s="57"/>
      <c r="BY21" s="61"/>
      <c r="BZ21" s="60"/>
      <c r="CA21" s="57"/>
      <c r="CB21" s="61"/>
      <c r="CC21" s="60"/>
      <c r="CD21" s="57"/>
      <c r="CE21" s="61"/>
      <c r="CF21" s="60"/>
      <c r="CG21" s="57"/>
      <c r="CH21" s="61"/>
      <c r="CI21" s="60"/>
      <c r="CJ21" s="57"/>
      <c r="CK21" s="61"/>
      <c r="CL21" s="60"/>
      <c r="CM21" s="57"/>
      <c r="CN21" s="61"/>
      <c r="CO21" s="209"/>
      <c r="CP21" s="211"/>
      <c r="CQ21" s="213"/>
      <c r="CR21" s="215">
        <f>SUM($CS$21:$DJ$21)</f>
        <v>0</v>
      </c>
      <c r="CS21" s="60"/>
      <c r="CT21" s="57"/>
      <c r="CU21" s="61"/>
      <c r="CV21" s="60"/>
      <c r="CW21" s="57"/>
      <c r="CX21" s="61"/>
      <c r="CY21" s="60"/>
      <c r="CZ21" s="57"/>
      <c r="DA21" s="61"/>
      <c r="DB21" s="60"/>
      <c r="DC21" s="57"/>
      <c r="DD21" s="61"/>
      <c r="DE21" s="60"/>
      <c r="DF21" s="57"/>
      <c r="DG21" s="61"/>
      <c r="DH21" s="60"/>
      <c r="DI21" s="57"/>
      <c r="DJ21" s="61"/>
      <c r="DK21" s="209"/>
      <c r="DL21" s="211"/>
      <c r="DM21" s="213"/>
      <c r="DN21" s="215">
        <f>SUM($DO$21:$EF$21)</f>
        <v>0</v>
      </c>
      <c r="DO21" s="60"/>
      <c r="DP21" s="57"/>
      <c r="DQ21" s="61"/>
      <c r="DR21" s="60"/>
      <c r="DS21" s="57"/>
      <c r="DT21" s="61"/>
      <c r="DU21" s="60"/>
      <c r="DV21" s="57"/>
      <c r="DW21" s="61"/>
      <c r="DX21" s="60"/>
      <c r="DY21" s="57"/>
      <c r="DZ21" s="61"/>
      <c r="EA21" s="60"/>
      <c r="EB21" s="57"/>
      <c r="EC21" s="61"/>
      <c r="ED21" s="60"/>
      <c r="EE21" s="57"/>
      <c r="EF21" s="61"/>
      <c r="EG21" s="209"/>
      <c r="EH21" s="211"/>
      <c r="EI21" s="213"/>
      <c r="EJ21" s="215">
        <f>SUM($EK$21:$FB$21)</f>
        <v>0</v>
      </c>
      <c r="EK21" s="60"/>
      <c r="EL21" s="57"/>
      <c r="EM21" s="61"/>
      <c r="EN21" s="60"/>
      <c r="EO21" s="57"/>
      <c r="EP21" s="61"/>
      <c r="EQ21" s="60"/>
      <c r="ER21" s="57"/>
      <c r="ES21" s="61"/>
      <c r="ET21" s="60"/>
      <c r="EU21" s="57"/>
      <c r="EV21" s="61"/>
      <c r="EW21" s="60"/>
      <c r="EX21" s="57"/>
      <c r="EY21" s="61"/>
      <c r="EZ21" s="60"/>
      <c r="FA21" s="57"/>
      <c r="FB21" s="61"/>
      <c r="FC21" s="209"/>
      <c r="FD21" s="211"/>
      <c r="FE21" s="213"/>
      <c r="FF21" s="215">
        <f>SUM($FG$21:$FX$21)</f>
        <v>0</v>
      </c>
      <c r="FG21" s="60"/>
      <c r="FH21" s="57"/>
      <c r="FI21" s="61"/>
      <c r="FJ21" s="60"/>
      <c r="FK21" s="57"/>
      <c r="FL21" s="61"/>
      <c r="FM21" s="60"/>
      <c r="FN21" s="57"/>
      <c r="FO21" s="61"/>
      <c r="FP21" s="60"/>
      <c r="FQ21" s="57"/>
      <c r="FR21" s="61"/>
      <c r="FS21" s="60"/>
      <c r="FT21" s="57"/>
      <c r="FU21" s="61"/>
      <c r="FV21" s="60"/>
      <c r="FW21" s="57"/>
      <c r="FX21" s="61"/>
      <c r="FY21" s="209"/>
      <c r="FZ21" s="211"/>
      <c r="GA21" s="213"/>
      <c r="GB21" s="215">
        <f>SUM($GC$21:$GT$21)</f>
        <v>0</v>
      </c>
      <c r="GC21" s="60"/>
      <c r="GD21" s="57"/>
      <c r="GE21" s="61"/>
      <c r="GF21" s="60"/>
      <c r="GG21" s="57"/>
      <c r="GH21" s="61"/>
      <c r="GI21" s="60"/>
      <c r="GJ21" s="57"/>
      <c r="GK21" s="61"/>
      <c r="GL21" s="60"/>
      <c r="GM21" s="57"/>
      <c r="GN21" s="61"/>
      <c r="GO21" s="60"/>
      <c r="GP21" s="57"/>
      <c r="GQ21" s="61"/>
      <c r="GR21" s="60"/>
      <c r="GS21" s="57"/>
      <c r="GT21" s="61"/>
      <c r="GU21" s="209"/>
      <c r="GV21" s="211"/>
      <c r="GW21" s="213"/>
      <c r="GX21" s="215">
        <f>SUM($GY$21:$HP$21)</f>
        <v>0</v>
      </c>
      <c r="GY21" s="60"/>
      <c r="GZ21" s="57"/>
      <c r="HA21" s="61"/>
      <c r="HB21" s="60"/>
      <c r="HC21" s="57"/>
      <c r="HD21" s="61"/>
      <c r="HE21" s="60"/>
      <c r="HF21" s="57"/>
      <c r="HG21" s="61"/>
      <c r="HH21" s="60"/>
      <c r="HI21" s="57"/>
      <c r="HJ21" s="61"/>
      <c r="HK21" s="60"/>
      <c r="HL21" s="57"/>
      <c r="HM21" s="61"/>
      <c r="HN21" s="60"/>
      <c r="HO21" s="57"/>
      <c r="HP21" s="61"/>
      <c r="HQ21" s="209"/>
      <c r="HR21" s="211"/>
      <c r="HS21" s="213"/>
      <c r="HT21" s="215">
        <f>SUM($HU$21:$IL$21)</f>
        <v>0</v>
      </c>
      <c r="HU21" s="60"/>
      <c r="HV21" s="57"/>
      <c r="HW21" s="61"/>
      <c r="HX21" s="60"/>
      <c r="HY21" s="57"/>
      <c r="HZ21" s="61"/>
      <c r="IA21" s="60"/>
      <c r="IB21" s="57"/>
      <c r="IC21" s="61"/>
      <c r="ID21" s="60"/>
      <c r="IE21" s="57"/>
      <c r="IF21" s="61"/>
      <c r="IG21" s="60"/>
      <c r="IH21" s="57"/>
      <c r="II21" s="61"/>
      <c r="IJ21" s="60"/>
      <c r="IK21" s="57"/>
      <c r="IL21" s="61"/>
      <c r="IM21" s="209"/>
      <c r="IN21" s="211"/>
      <c r="IO21" s="213"/>
      <c r="IP21" s="215">
        <f>SUM($IQ$21:$JH$21)</f>
        <v>0</v>
      </c>
      <c r="IQ21" s="60"/>
      <c r="IR21" s="57"/>
      <c r="IS21" s="61"/>
      <c r="IT21" s="60"/>
      <c r="IU21" s="57"/>
      <c r="IV21" s="61"/>
      <c r="IW21" s="60"/>
      <c r="IX21" s="57"/>
      <c r="IY21" s="61"/>
      <c r="IZ21" s="60"/>
      <c r="JA21" s="57"/>
      <c r="JB21" s="61"/>
      <c r="JC21" s="60"/>
      <c r="JD21" s="57"/>
      <c r="JE21" s="61"/>
      <c r="JF21" s="60"/>
      <c r="JG21" s="57"/>
      <c r="JH21" s="61"/>
      <c r="JI21" s="209"/>
      <c r="JJ21" s="211"/>
      <c r="JK21" s="213"/>
      <c r="JL21" s="215">
        <f>SUM($JM$21:$KD$21)</f>
        <v>0</v>
      </c>
      <c r="JM21" s="60"/>
      <c r="JN21" s="57"/>
      <c r="JO21" s="61"/>
      <c r="JP21" s="60"/>
      <c r="JQ21" s="57"/>
      <c r="JR21" s="61"/>
      <c r="JS21" s="60"/>
      <c r="JT21" s="57"/>
      <c r="JU21" s="61"/>
      <c r="JV21" s="60"/>
      <c r="JW21" s="57"/>
      <c r="JX21" s="61"/>
      <c r="JY21" s="60"/>
      <c r="JZ21" s="57"/>
      <c r="KA21" s="61"/>
      <c r="KB21" s="60"/>
      <c r="KC21" s="57"/>
      <c r="KD21" s="61"/>
      <c r="KE21" s="209"/>
      <c r="KF21" s="211"/>
      <c r="KG21" s="213"/>
      <c r="KH21" s="215">
        <f>SUM($KI$21:$KZ$21)</f>
        <v>0</v>
      </c>
      <c r="KI21" s="60"/>
      <c r="KJ21" s="57"/>
      <c r="KK21" s="61"/>
      <c r="KL21" s="60"/>
      <c r="KM21" s="57"/>
      <c r="KN21" s="61"/>
      <c r="KO21" s="60"/>
      <c r="KP21" s="57"/>
      <c r="KQ21" s="61"/>
      <c r="KR21" s="60"/>
      <c r="KS21" s="57"/>
      <c r="KT21" s="61"/>
      <c r="KU21" s="60"/>
      <c r="KV21" s="57"/>
      <c r="KW21" s="61"/>
      <c r="KX21" s="60"/>
      <c r="KY21" s="57"/>
      <c r="KZ21" s="61"/>
    </row>
    <row r="22" spans="1:312" ht="15.75" thickBot="1" x14ac:dyDescent="0.3">
      <c r="A22" s="222"/>
      <c r="B22" s="104" t="s">
        <v>116</v>
      </c>
      <c r="C22" s="105"/>
      <c r="D22" s="106">
        <v>500</v>
      </c>
      <c r="E22" s="216"/>
      <c r="F22" s="217"/>
      <c r="G22" s="218"/>
      <c r="H22" s="219"/>
      <c r="I22" s="28"/>
      <c r="J22" s="29"/>
      <c r="K22" s="30"/>
      <c r="L22" s="28"/>
      <c r="M22" s="29"/>
      <c r="N22" s="30"/>
      <c r="O22" s="28"/>
      <c r="P22" s="29"/>
      <c r="Q22" s="30"/>
      <c r="R22" s="28"/>
      <c r="S22" s="29"/>
      <c r="T22" s="30"/>
      <c r="U22" s="28"/>
      <c r="V22" s="29"/>
      <c r="W22" s="30"/>
      <c r="X22" s="28"/>
      <c r="Y22" s="29"/>
      <c r="Z22" s="30"/>
      <c r="AA22" s="216"/>
      <c r="AB22" s="217"/>
      <c r="AC22" s="218"/>
      <c r="AD22" s="219"/>
      <c r="AE22" s="28"/>
      <c r="AF22" s="29"/>
      <c r="AG22" s="30"/>
      <c r="AH22" s="28"/>
      <c r="AI22" s="29"/>
      <c r="AJ22" s="30"/>
      <c r="AK22" s="28"/>
      <c r="AL22" s="29"/>
      <c r="AM22" s="30"/>
      <c r="AN22" s="28"/>
      <c r="AO22" s="29"/>
      <c r="AP22" s="30"/>
      <c r="AQ22" s="28"/>
      <c r="AR22" s="29"/>
      <c r="AS22" s="30"/>
      <c r="AT22" s="28"/>
      <c r="AU22" s="29"/>
      <c r="AV22" s="30"/>
      <c r="AW22" s="216"/>
      <c r="AX22" s="217"/>
      <c r="AY22" s="218"/>
      <c r="AZ22" s="219"/>
      <c r="BA22" s="28"/>
      <c r="BB22" s="29"/>
      <c r="BC22" s="30"/>
      <c r="BD22" s="28"/>
      <c r="BE22" s="29"/>
      <c r="BF22" s="30"/>
      <c r="BG22" s="28"/>
      <c r="BH22" s="29"/>
      <c r="BI22" s="30"/>
      <c r="BJ22" s="28"/>
      <c r="BK22" s="29"/>
      <c r="BL22" s="30"/>
      <c r="BM22" s="28"/>
      <c r="BN22" s="29"/>
      <c r="BO22" s="30"/>
      <c r="BP22" s="28"/>
      <c r="BQ22" s="29"/>
      <c r="BR22" s="30"/>
      <c r="BS22" s="216"/>
      <c r="BT22" s="217"/>
      <c r="BU22" s="218"/>
      <c r="BV22" s="219"/>
      <c r="BW22" s="28"/>
      <c r="BX22" s="29"/>
      <c r="BY22" s="30"/>
      <c r="BZ22" s="28"/>
      <c r="CA22" s="29"/>
      <c r="CB22" s="30"/>
      <c r="CC22" s="28"/>
      <c r="CD22" s="29"/>
      <c r="CE22" s="30"/>
      <c r="CF22" s="28"/>
      <c r="CG22" s="29"/>
      <c r="CH22" s="30"/>
      <c r="CI22" s="28"/>
      <c r="CJ22" s="29"/>
      <c r="CK22" s="30"/>
      <c r="CL22" s="28"/>
      <c r="CM22" s="29"/>
      <c r="CN22" s="30"/>
      <c r="CO22" s="216"/>
      <c r="CP22" s="217"/>
      <c r="CQ22" s="218"/>
      <c r="CR22" s="219"/>
      <c r="CS22" s="28"/>
      <c r="CT22" s="29"/>
      <c r="CU22" s="30"/>
      <c r="CV22" s="28"/>
      <c r="CW22" s="29"/>
      <c r="CX22" s="30"/>
      <c r="CY22" s="28"/>
      <c r="CZ22" s="29"/>
      <c r="DA22" s="30"/>
      <c r="DB22" s="28"/>
      <c r="DC22" s="29"/>
      <c r="DD22" s="30"/>
      <c r="DE22" s="28"/>
      <c r="DF22" s="29"/>
      <c r="DG22" s="30"/>
      <c r="DH22" s="28"/>
      <c r="DI22" s="29"/>
      <c r="DJ22" s="30"/>
      <c r="DK22" s="216"/>
      <c r="DL22" s="217"/>
      <c r="DM22" s="218"/>
      <c r="DN22" s="219"/>
      <c r="DO22" s="28"/>
      <c r="DP22" s="29"/>
      <c r="DQ22" s="30"/>
      <c r="DR22" s="28"/>
      <c r="DS22" s="29"/>
      <c r="DT22" s="30"/>
      <c r="DU22" s="28"/>
      <c r="DV22" s="29"/>
      <c r="DW22" s="30"/>
      <c r="DX22" s="28"/>
      <c r="DY22" s="29"/>
      <c r="DZ22" s="30"/>
      <c r="EA22" s="28"/>
      <c r="EB22" s="29"/>
      <c r="EC22" s="30"/>
      <c r="ED22" s="28"/>
      <c r="EE22" s="29"/>
      <c r="EF22" s="30"/>
      <c r="EG22" s="216"/>
      <c r="EH22" s="217"/>
      <c r="EI22" s="218"/>
      <c r="EJ22" s="219"/>
      <c r="EK22" s="28"/>
      <c r="EL22" s="29"/>
      <c r="EM22" s="30"/>
      <c r="EN22" s="28"/>
      <c r="EO22" s="29"/>
      <c r="EP22" s="30"/>
      <c r="EQ22" s="28"/>
      <c r="ER22" s="29"/>
      <c r="ES22" s="30"/>
      <c r="ET22" s="28"/>
      <c r="EU22" s="29"/>
      <c r="EV22" s="30"/>
      <c r="EW22" s="28"/>
      <c r="EX22" s="29"/>
      <c r="EY22" s="30"/>
      <c r="EZ22" s="28"/>
      <c r="FA22" s="29"/>
      <c r="FB22" s="30"/>
      <c r="FC22" s="216"/>
      <c r="FD22" s="217"/>
      <c r="FE22" s="218"/>
      <c r="FF22" s="219"/>
      <c r="FG22" s="28"/>
      <c r="FH22" s="29"/>
      <c r="FI22" s="30"/>
      <c r="FJ22" s="28"/>
      <c r="FK22" s="29"/>
      <c r="FL22" s="30"/>
      <c r="FM22" s="28"/>
      <c r="FN22" s="29"/>
      <c r="FO22" s="30"/>
      <c r="FP22" s="28"/>
      <c r="FQ22" s="29"/>
      <c r="FR22" s="30"/>
      <c r="FS22" s="28"/>
      <c r="FT22" s="29"/>
      <c r="FU22" s="30"/>
      <c r="FV22" s="28"/>
      <c r="FW22" s="29"/>
      <c r="FX22" s="30"/>
      <c r="FY22" s="216"/>
      <c r="FZ22" s="217"/>
      <c r="GA22" s="218"/>
      <c r="GB22" s="219"/>
      <c r="GC22" s="28"/>
      <c r="GD22" s="29"/>
      <c r="GE22" s="30"/>
      <c r="GF22" s="28"/>
      <c r="GG22" s="29"/>
      <c r="GH22" s="30"/>
      <c r="GI22" s="28"/>
      <c r="GJ22" s="29"/>
      <c r="GK22" s="30"/>
      <c r="GL22" s="28"/>
      <c r="GM22" s="29"/>
      <c r="GN22" s="30"/>
      <c r="GO22" s="28"/>
      <c r="GP22" s="29"/>
      <c r="GQ22" s="30"/>
      <c r="GR22" s="28"/>
      <c r="GS22" s="29"/>
      <c r="GT22" s="30"/>
      <c r="GU22" s="216"/>
      <c r="GV22" s="217"/>
      <c r="GW22" s="218"/>
      <c r="GX22" s="219"/>
      <c r="GY22" s="28"/>
      <c r="GZ22" s="29"/>
      <c r="HA22" s="30"/>
      <c r="HB22" s="28"/>
      <c r="HC22" s="29"/>
      <c r="HD22" s="30"/>
      <c r="HE22" s="28"/>
      <c r="HF22" s="29"/>
      <c r="HG22" s="30"/>
      <c r="HH22" s="28"/>
      <c r="HI22" s="29"/>
      <c r="HJ22" s="30"/>
      <c r="HK22" s="28"/>
      <c r="HL22" s="29"/>
      <c r="HM22" s="30"/>
      <c r="HN22" s="28"/>
      <c r="HO22" s="29"/>
      <c r="HP22" s="30"/>
      <c r="HQ22" s="216"/>
      <c r="HR22" s="217"/>
      <c r="HS22" s="218"/>
      <c r="HT22" s="219"/>
      <c r="HU22" s="28"/>
      <c r="HV22" s="29"/>
      <c r="HW22" s="30"/>
      <c r="HX22" s="28"/>
      <c r="HY22" s="29"/>
      <c r="HZ22" s="30"/>
      <c r="IA22" s="28"/>
      <c r="IB22" s="29"/>
      <c r="IC22" s="30"/>
      <c r="ID22" s="28"/>
      <c r="IE22" s="29"/>
      <c r="IF22" s="30"/>
      <c r="IG22" s="28"/>
      <c r="IH22" s="29"/>
      <c r="II22" s="30"/>
      <c r="IJ22" s="28"/>
      <c r="IK22" s="29"/>
      <c r="IL22" s="30"/>
      <c r="IM22" s="216"/>
      <c r="IN22" s="217"/>
      <c r="IO22" s="218"/>
      <c r="IP22" s="219"/>
      <c r="IQ22" s="28"/>
      <c r="IR22" s="29"/>
      <c r="IS22" s="30"/>
      <c r="IT22" s="28"/>
      <c r="IU22" s="29"/>
      <c r="IV22" s="30"/>
      <c r="IW22" s="28"/>
      <c r="IX22" s="29"/>
      <c r="IY22" s="30"/>
      <c r="IZ22" s="28"/>
      <c r="JA22" s="29"/>
      <c r="JB22" s="30"/>
      <c r="JC22" s="28"/>
      <c r="JD22" s="29"/>
      <c r="JE22" s="30"/>
      <c r="JF22" s="28"/>
      <c r="JG22" s="29"/>
      <c r="JH22" s="30"/>
      <c r="JI22" s="216"/>
      <c r="JJ22" s="217"/>
      <c r="JK22" s="218"/>
      <c r="JL22" s="219"/>
      <c r="JM22" s="28"/>
      <c r="JN22" s="29"/>
      <c r="JO22" s="30"/>
      <c r="JP22" s="28"/>
      <c r="JQ22" s="29"/>
      <c r="JR22" s="30"/>
      <c r="JS22" s="28"/>
      <c r="JT22" s="29"/>
      <c r="JU22" s="30"/>
      <c r="JV22" s="28"/>
      <c r="JW22" s="29"/>
      <c r="JX22" s="30"/>
      <c r="JY22" s="28"/>
      <c r="JZ22" s="29"/>
      <c r="KA22" s="30"/>
      <c r="KB22" s="28"/>
      <c r="KC22" s="29"/>
      <c r="KD22" s="30"/>
      <c r="KE22" s="216"/>
      <c r="KF22" s="217"/>
      <c r="KG22" s="218"/>
      <c r="KH22" s="219"/>
      <c r="KI22" s="28"/>
      <c r="KJ22" s="29"/>
      <c r="KK22" s="30"/>
      <c r="KL22" s="28"/>
      <c r="KM22" s="29"/>
      <c r="KN22" s="30"/>
      <c r="KO22" s="28"/>
      <c r="KP22" s="29"/>
      <c r="KQ22" s="30"/>
      <c r="KR22" s="28"/>
      <c r="KS22" s="29"/>
      <c r="KT22" s="30"/>
      <c r="KU22" s="28"/>
      <c r="KV22" s="29"/>
      <c r="KW22" s="30"/>
      <c r="KX22" s="28"/>
      <c r="KY22" s="29"/>
      <c r="KZ22" s="30"/>
    </row>
    <row r="23" spans="1:312" ht="15.75" customHeight="1" thickBot="1" x14ac:dyDescent="0.3">
      <c r="A23" s="220">
        <v>3</v>
      </c>
      <c r="B23" s="36"/>
      <c r="C23" s="37">
        <v>5</v>
      </c>
      <c r="D23" s="102" t="s">
        <v>701</v>
      </c>
      <c r="E23" s="208"/>
      <c r="F23" s="210">
        <f>WELDING!$F$19</f>
        <v>0</v>
      </c>
      <c r="G23" s="212">
        <f>$F$23-$E$23</f>
        <v>0</v>
      </c>
      <c r="H23" s="214">
        <f>SUM($I$23:$Z$23)</f>
        <v>0</v>
      </c>
      <c r="I23" s="58"/>
      <c r="J23" s="56"/>
      <c r="K23" s="59"/>
      <c r="L23" s="58"/>
      <c r="M23" s="56"/>
      <c r="N23" s="59"/>
      <c r="O23" s="58"/>
      <c r="P23" s="56"/>
      <c r="Q23" s="59"/>
      <c r="R23" s="58"/>
      <c r="S23" s="56"/>
      <c r="T23" s="59"/>
      <c r="U23" s="58"/>
      <c r="V23" s="56"/>
      <c r="W23" s="59"/>
      <c r="X23" s="58"/>
      <c r="Y23" s="56"/>
      <c r="Z23" s="59"/>
      <c r="AA23" s="208"/>
      <c r="AB23" s="210">
        <f>WELDING!$AB$19</f>
        <v>0</v>
      </c>
      <c r="AC23" s="212">
        <f>$AB$23-$AA$23</f>
        <v>0</v>
      </c>
      <c r="AD23" s="214">
        <f>SUM($AE$23:$AV$23)</f>
        <v>0</v>
      </c>
      <c r="AE23" s="58"/>
      <c r="AF23" s="56"/>
      <c r="AG23" s="59"/>
      <c r="AH23" s="58"/>
      <c r="AI23" s="56"/>
      <c r="AJ23" s="59"/>
      <c r="AK23" s="58"/>
      <c r="AL23" s="56"/>
      <c r="AM23" s="59"/>
      <c r="AN23" s="58"/>
      <c r="AO23" s="56"/>
      <c r="AP23" s="59"/>
      <c r="AQ23" s="58"/>
      <c r="AR23" s="56"/>
      <c r="AS23" s="59"/>
      <c r="AT23" s="58"/>
      <c r="AU23" s="56"/>
      <c r="AV23" s="59"/>
      <c r="AW23" s="208"/>
      <c r="AX23" s="210">
        <f>WELDING!$AX$19</f>
        <v>0</v>
      </c>
      <c r="AY23" s="212">
        <f>$AX$23-$AW$23</f>
        <v>0</v>
      </c>
      <c r="AZ23" s="214">
        <f>SUM($BA$23:$BR$23)</f>
        <v>0</v>
      </c>
      <c r="BA23" s="58"/>
      <c r="BB23" s="56"/>
      <c r="BC23" s="59"/>
      <c r="BD23" s="58"/>
      <c r="BE23" s="56"/>
      <c r="BF23" s="59"/>
      <c r="BG23" s="58"/>
      <c r="BH23" s="56"/>
      <c r="BI23" s="59"/>
      <c r="BJ23" s="58"/>
      <c r="BK23" s="56"/>
      <c r="BL23" s="59"/>
      <c r="BM23" s="58"/>
      <c r="BN23" s="56"/>
      <c r="BO23" s="59"/>
      <c r="BP23" s="58"/>
      <c r="BQ23" s="56"/>
      <c r="BR23" s="59"/>
      <c r="BS23" s="208"/>
      <c r="BT23" s="210">
        <f>WELDING!$BT$19</f>
        <v>1440</v>
      </c>
      <c r="BU23" s="212">
        <f>$BT$23-$BS$23</f>
        <v>1440</v>
      </c>
      <c r="BV23" s="214">
        <f>SUM($BW$23:$CN$23)</f>
        <v>0</v>
      </c>
      <c r="BW23" s="58"/>
      <c r="BX23" s="56"/>
      <c r="BY23" s="59"/>
      <c r="BZ23" s="58"/>
      <c r="CA23" s="56"/>
      <c r="CB23" s="59"/>
      <c r="CC23" s="58"/>
      <c r="CD23" s="56"/>
      <c r="CE23" s="59"/>
      <c r="CF23" s="58"/>
      <c r="CG23" s="56"/>
      <c r="CH23" s="59"/>
      <c r="CI23" s="58"/>
      <c r="CJ23" s="56"/>
      <c r="CK23" s="59"/>
      <c r="CL23" s="58"/>
      <c r="CM23" s="56"/>
      <c r="CN23" s="59"/>
      <c r="CO23" s="208"/>
      <c r="CP23" s="210">
        <f>WELDING!$CP$19</f>
        <v>1440</v>
      </c>
      <c r="CQ23" s="212">
        <f>$CP$23-$CO$23</f>
        <v>1440</v>
      </c>
      <c r="CR23" s="214">
        <f>SUM($CS$23:$DJ$23)</f>
        <v>0</v>
      </c>
      <c r="CS23" s="58"/>
      <c r="CT23" s="56"/>
      <c r="CU23" s="59"/>
      <c r="CV23" s="58"/>
      <c r="CW23" s="56"/>
      <c r="CX23" s="59"/>
      <c r="CY23" s="58"/>
      <c r="CZ23" s="56"/>
      <c r="DA23" s="59"/>
      <c r="DB23" s="58"/>
      <c r="DC23" s="56"/>
      <c r="DD23" s="59"/>
      <c r="DE23" s="58"/>
      <c r="DF23" s="56"/>
      <c r="DG23" s="59"/>
      <c r="DH23" s="58"/>
      <c r="DI23" s="56"/>
      <c r="DJ23" s="59"/>
      <c r="DK23" s="208"/>
      <c r="DL23" s="210">
        <f>WELDING!$DL$19</f>
        <v>2880</v>
      </c>
      <c r="DM23" s="212">
        <f>$DL$23-$DK$23</f>
        <v>2880</v>
      </c>
      <c r="DN23" s="214">
        <f>SUM($DO$23:$EF$23)</f>
        <v>0</v>
      </c>
      <c r="DO23" s="58"/>
      <c r="DP23" s="56"/>
      <c r="DQ23" s="59"/>
      <c r="DR23" s="58"/>
      <c r="DS23" s="56"/>
      <c r="DT23" s="59"/>
      <c r="DU23" s="58"/>
      <c r="DV23" s="56"/>
      <c r="DW23" s="59"/>
      <c r="DX23" s="58"/>
      <c r="DY23" s="56"/>
      <c r="DZ23" s="59"/>
      <c r="EA23" s="58"/>
      <c r="EB23" s="56"/>
      <c r="EC23" s="59"/>
      <c r="ED23" s="58"/>
      <c r="EE23" s="56"/>
      <c r="EF23" s="59"/>
      <c r="EG23" s="208"/>
      <c r="EH23" s="210">
        <f>WELDING!$EH$19</f>
        <v>4628</v>
      </c>
      <c r="EI23" s="212">
        <f>$EH$23-$EG$23</f>
        <v>4628</v>
      </c>
      <c r="EJ23" s="214">
        <f>SUM($EK$23:$FB$23)</f>
        <v>0</v>
      </c>
      <c r="EK23" s="58"/>
      <c r="EL23" s="56"/>
      <c r="EM23" s="59"/>
      <c r="EN23" s="58"/>
      <c r="EO23" s="56"/>
      <c r="EP23" s="59"/>
      <c r="EQ23" s="58"/>
      <c r="ER23" s="56"/>
      <c r="ES23" s="59"/>
      <c r="ET23" s="58"/>
      <c r="EU23" s="56"/>
      <c r="EV23" s="59"/>
      <c r="EW23" s="58"/>
      <c r="EX23" s="56"/>
      <c r="EY23" s="59"/>
      <c r="EZ23" s="58"/>
      <c r="FA23" s="56"/>
      <c r="FB23" s="59"/>
      <c r="FC23" s="208"/>
      <c r="FD23" s="210">
        <f>WELDING!$FD$19</f>
        <v>4840</v>
      </c>
      <c r="FE23" s="212">
        <f>$FD$23-$FC$23</f>
        <v>4840</v>
      </c>
      <c r="FF23" s="214">
        <f>SUM($FG$23:$FX$23)</f>
        <v>0</v>
      </c>
      <c r="FG23" s="58"/>
      <c r="FH23" s="56"/>
      <c r="FI23" s="59"/>
      <c r="FJ23" s="58"/>
      <c r="FK23" s="56"/>
      <c r="FL23" s="59"/>
      <c r="FM23" s="58"/>
      <c r="FN23" s="56"/>
      <c r="FO23" s="59"/>
      <c r="FP23" s="58"/>
      <c r="FQ23" s="56"/>
      <c r="FR23" s="59"/>
      <c r="FS23" s="58"/>
      <c r="FT23" s="56"/>
      <c r="FU23" s="59"/>
      <c r="FV23" s="58"/>
      <c r="FW23" s="56"/>
      <c r="FX23" s="59"/>
      <c r="FY23" s="208"/>
      <c r="FZ23" s="210">
        <f>WELDING!$FZ$19</f>
        <v>4795</v>
      </c>
      <c r="GA23" s="212">
        <f>$FZ$23-$FY$23</f>
        <v>4795</v>
      </c>
      <c r="GB23" s="214">
        <f>SUM($GC$23:$GT$23)</f>
        <v>0</v>
      </c>
      <c r="GC23" s="58"/>
      <c r="GD23" s="56"/>
      <c r="GE23" s="59"/>
      <c r="GF23" s="58"/>
      <c r="GG23" s="56"/>
      <c r="GH23" s="59"/>
      <c r="GI23" s="58"/>
      <c r="GJ23" s="56"/>
      <c r="GK23" s="59"/>
      <c r="GL23" s="58"/>
      <c r="GM23" s="56"/>
      <c r="GN23" s="59"/>
      <c r="GO23" s="58"/>
      <c r="GP23" s="56"/>
      <c r="GQ23" s="59"/>
      <c r="GR23" s="58"/>
      <c r="GS23" s="56"/>
      <c r="GT23" s="59"/>
      <c r="GU23" s="208"/>
      <c r="GV23" s="210">
        <f>WELDING!$GV$19</f>
        <v>4566</v>
      </c>
      <c r="GW23" s="212">
        <f>$GV$23-$GU$23</f>
        <v>4566</v>
      </c>
      <c r="GX23" s="214">
        <f>SUM($GY$23:$HP$23)</f>
        <v>0</v>
      </c>
      <c r="GY23" s="58"/>
      <c r="GZ23" s="56"/>
      <c r="HA23" s="59"/>
      <c r="HB23" s="58"/>
      <c r="HC23" s="56"/>
      <c r="HD23" s="59"/>
      <c r="HE23" s="58"/>
      <c r="HF23" s="56"/>
      <c r="HG23" s="59"/>
      <c r="HH23" s="58"/>
      <c r="HI23" s="56"/>
      <c r="HJ23" s="59"/>
      <c r="HK23" s="58"/>
      <c r="HL23" s="56"/>
      <c r="HM23" s="59"/>
      <c r="HN23" s="58"/>
      <c r="HO23" s="56"/>
      <c r="HP23" s="59"/>
      <c r="HQ23" s="208"/>
      <c r="HR23" s="210">
        <f>WELDING!$HR$19</f>
        <v>4523</v>
      </c>
      <c r="HS23" s="212">
        <f>$HR$23-$HQ$23</f>
        <v>4523</v>
      </c>
      <c r="HT23" s="214">
        <f>SUM($HU$23:$IL$23)</f>
        <v>0</v>
      </c>
      <c r="HU23" s="58"/>
      <c r="HV23" s="56"/>
      <c r="HW23" s="59"/>
      <c r="HX23" s="58"/>
      <c r="HY23" s="56"/>
      <c r="HZ23" s="59"/>
      <c r="IA23" s="58"/>
      <c r="IB23" s="56"/>
      <c r="IC23" s="59"/>
      <c r="ID23" s="58"/>
      <c r="IE23" s="56"/>
      <c r="IF23" s="59"/>
      <c r="IG23" s="58"/>
      <c r="IH23" s="56"/>
      <c r="II23" s="59"/>
      <c r="IJ23" s="58"/>
      <c r="IK23" s="56"/>
      <c r="IL23" s="59"/>
      <c r="IM23" s="208"/>
      <c r="IN23" s="210">
        <f>WELDING!$IN$19</f>
        <v>5173</v>
      </c>
      <c r="IO23" s="212">
        <f>$IN$23-$IM$23</f>
        <v>5173</v>
      </c>
      <c r="IP23" s="214">
        <f>SUM($IQ$23:$JH$23)</f>
        <v>0</v>
      </c>
      <c r="IQ23" s="58"/>
      <c r="IR23" s="56"/>
      <c r="IS23" s="59"/>
      <c r="IT23" s="58"/>
      <c r="IU23" s="56"/>
      <c r="IV23" s="59"/>
      <c r="IW23" s="58"/>
      <c r="IX23" s="56"/>
      <c r="IY23" s="59"/>
      <c r="IZ23" s="58"/>
      <c r="JA23" s="56"/>
      <c r="JB23" s="59"/>
      <c r="JC23" s="58"/>
      <c r="JD23" s="56"/>
      <c r="JE23" s="59"/>
      <c r="JF23" s="58"/>
      <c r="JG23" s="56"/>
      <c r="JH23" s="59"/>
      <c r="JI23" s="208">
        <v>999</v>
      </c>
      <c r="JJ23" s="210">
        <f>WELDING!$JJ$19</f>
        <v>4655</v>
      </c>
      <c r="JK23" s="212">
        <f>$JJ$23-$JI$23</f>
        <v>3656</v>
      </c>
      <c r="JL23" s="214">
        <f>SUM($JM$23:$KD$23)</f>
        <v>0</v>
      </c>
      <c r="JM23" s="58"/>
      <c r="JN23" s="56"/>
      <c r="JO23" s="59"/>
      <c r="JP23" s="58"/>
      <c r="JQ23" s="56"/>
      <c r="JR23" s="59"/>
      <c r="JS23" s="58"/>
      <c r="JT23" s="56"/>
      <c r="JU23" s="59"/>
      <c r="JV23" s="58"/>
      <c r="JW23" s="56"/>
      <c r="JX23" s="59"/>
      <c r="JY23" s="58"/>
      <c r="JZ23" s="56"/>
      <c r="KA23" s="59"/>
      <c r="KB23" s="58"/>
      <c r="KC23" s="56"/>
      <c r="KD23" s="59"/>
      <c r="KE23" s="208"/>
      <c r="KF23" s="210">
        <f>WELDING!$KF$19</f>
        <v>4697</v>
      </c>
      <c r="KG23" s="212">
        <f>$KF$23-$KE$23</f>
        <v>4697</v>
      </c>
      <c r="KH23" s="214">
        <f>SUM($KI$23:$KZ$23)</f>
        <v>0</v>
      </c>
      <c r="KI23" s="58"/>
      <c r="KJ23" s="56"/>
      <c r="KK23" s="59"/>
      <c r="KL23" s="58"/>
      <c r="KM23" s="56"/>
      <c r="KN23" s="59"/>
      <c r="KO23" s="58"/>
      <c r="KP23" s="56"/>
      <c r="KQ23" s="59"/>
      <c r="KR23" s="58"/>
      <c r="KS23" s="56"/>
      <c r="KT23" s="59"/>
      <c r="KU23" s="58"/>
      <c r="KV23" s="56"/>
      <c r="KW23" s="59"/>
      <c r="KX23" s="58"/>
      <c r="KY23" s="56"/>
      <c r="KZ23" s="59"/>
    </row>
    <row r="24" spans="1:312" ht="15.75" thickBot="1" x14ac:dyDescent="0.3">
      <c r="A24" s="221"/>
      <c r="B24" s="24"/>
      <c r="D24" s="103"/>
      <c r="E24" s="209"/>
      <c r="F24" s="211"/>
      <c r="G24" s="213">
        <f>$F$24-$E$24</f>
        <v>0</v>
      </c>
      <c r="H24" s="215"/>
      <c r="I24" s="93">
        <v>0</v>
      </c>
      <c r="J24" s="68">
        <f>I24-I23+IF(I26="",I25,I26)</f>
        <v>0</v>
      </c>
      <c r="K24" s="69">
        <f t="shared" ref="K24:Z24" si="56">J24-J23+IF(J26="",J25,J26)</f>
        <v>0</v>
      </c>
      <c r="L24" s="70">
        <f t="shared" si="56"/>
        <v>0</v>
      </c>
      <c r="M24" s="68">
        <f t="shared" si="56"/>
        <v>0</v>
      </c>
      <c r="N24" s="69">
        <f t="shared" si="56"/>
        <v>0</v>
      </c>
      <c r="O24" s="70">
        <f t="shared" si="56"/>
        <v>0</v>
      </c>
      <c r="P24" s="68">
        <f t="shared" si="56"/>
        <v>0</v>
      </c>
      <c r="Q24" s="69">
        <f t="shared" si="56"/>
        <v>0</v>
      </c>
      <c r="R24" s="70">
        <f t="shared" si="56"/>
        <v>0</v>
      </c>
      <c r="S24" s="68">
        <f t="shared" si="56"/>
        <v>0</v>
      </c>
      <c r="T24" s="69">
        <f t="shared" si="56"/>
        <v>0</v>
      </c>
      <c r="U24" s="70">
        <f t="shared" si="56"/>
        <v>0</v>
      </c>
      <c r="V24" s="68">
        <f t="shared" si="56"/>
        <v>0</v>
      </c>
      <c r="W24" s="69">
        <f t="shared" si="56"/>
        <v>0</v>
      </c>
      <c r="X24" s="70">
        <f t="shared" si="56"/>
        <v>0</v>
      </c>
      <c r="Y24" s="68">
        <f t="shared" si="56"/>
        <v>0</v>
      </c>
      <c r="Z24" s="69">
        <f t="shared" si="56"/>
        <v>0</v>
      </c>
      <c r="AA24" s="209"/>
      <c r="AB24" s="211"/>
      <c r="AC24" s="213">
        <f>$AB$24-$AA$24</f>
        <v>0</v>
      </c>
      <c r="AD24" s="215"/>
      <c r="AE24" s="93">
        <f>WELDING!AA23</f>
        <v>0</v>
      </c>
      <c r="AF24" s="68">
        <f>AE24-AE23+IF(AE26="",AE25,AE26)</f>
        <v>0</v>
      </c>
      <c r="AG24" s="69">
        <f t="shared" ref="AG24:AV24" si="57">AF24-AF23+IF(AF26="",AF25,AF26)</f>
        <v>0</v>
      </c>
      <c r="AH24" s="70">
        <f t="shared" si="57"/>
        <v>0</v>
      </c>
      <c r="AI24" s="68">
        <f t="shared" si="57"/>
        <v>0</v>
      </c>
      <c r="AJ24" s="69">
        <f t="shared" si="57"/>
        <v>0</v>
      </c>
      <c r="AK24" s="70">
        <f t="shared" si="57"/>
        <v>0</v>
      </c>
      <c r="AL24" s="68">
        <f t="shared" si="57"/>
        <v>0</v>
      </c>
      <c r="AM24" s="69">
        <f t="shared" si="57"/>
        <v>0</v>
      </c>
      <c r="AN24" s="70">
        <f t="shared" si="57"/>
        <v>0</v>
      </c>
      <c r="AO24" s="68">
        <f t="shared" si="57"/>
        <v>0</v>
      </c>
      <c r="AP24" s="69">
        <f t="shared" si="57"/>
        <v>0</v>
      </c>
      <c r="AQ24" s="70">
        <f t="shared" si="57"/>
        <v>0</v>
      </c>
      <c r="AR24" s="68">
        <f t="shared" si="57"/>
        <v>0</v>
      </c>
      <c r="AS24" s="69">
        <f t="shared" si="57"/>
        <v>0</v>
      </c>
      <c r="AT24" s="70">
        <f t="shared" si="57"/>
        <v>0</v>
      </c>
      <c r="AU24" s="68">
        <f t="shared" si="57"/>
        <v>0</v>
      </c>
      <c r="AV24" s="69">
        <f t="shared" si="57"/>
        <v>0</v>
      </c>
      <c r="AW24" s="209"/>
      <c r="AX24" s="211"/>
      <c r="AY24" s="213">
        <f>$AX$24-$AW$24</f>
        <v>0</v>
      </c>
      <c r="AZ24" s="215"/>
      <c r="BA24" s="93">
        <f>WELDING!AW23</f>
        <v>0</v>
      </c>
      <c r="BB24" s="68">
        <f>BA24-BA23+IF(BA26="",BA25,BA26)</f>
        <v>0</v>
      </c>
      <c r="BC24" s="69">
        <f t="shared" ref="BC24:BR24" si="58">BB24-BB23+IF(BB26="",BB25,BB26)</f>
        <v>0</v>
      </c>
      <c r="BD24" s="70">
        <f t="shared" si="58"/>
        <v>0</v>
      </c>
      <c r="BE24" s="68">
        <f t="shared" si="58"/>
        <v>0</v>
      </c>
      <c r="BF24" s="69">
        <f t="shared" si="58"/>
        <v>0</v>
      </c>
      <c r="BG24" s="70">
        <f t="shared" si="58"/>
        <v>0</v>
      </c>
      <c r="BH24" s="68">
        <f t="shared" si="58"/>
        <v>0</v>
      </c>
      <c r="BI24" s="69">
        <f t="shared" si="58"/>
        <v>0</v>
      </c>
      <c r="BJ24" s="70">
        <f t="shared" si="58"/>
        <v>0</v>
      </c>
      <c r="BK24" s="68">
        <f t="shared" si="58"/>
        <v>0</v>
      </c>
      <c r="BL24" s="69">
        <f t="shared" si="58"/>
        <v>0</v>
      </c>
      <c r="BM24" s="70">
        <f t="shared" si="58"/>
        <v>0</v>
      </c>
      <c r="BN24" s="68">
        <f t="shared" si="58"/>
        <v>0</v>
      </c>
      <c r="BO24" s="69">
        <f t="shared" si="58"/>
        <v>0</v>
      </c>
      <c r="BP24" s="70">
        <f t="shared" si="58"/>
        <v>0</v>
      </c>
      <c r="BQ24" s="68">
        <f t="shared" si="58"/>
        <v>0</v>
      </c>
      <c r="BR24" s="69">
        <f t="shared" si="58"/>
        <v>0</v>
      </c>
      <c r="BS24" s="209"/>
      <c r="BT24" s="211"/>
      <c r="BU24" s="213">
        <f>$BT$24-$BS$24</f>
        <v>0</v>
      </c>
      <c r="BV24" s="215"/>
      <c r="BW24" s="93">
        <f>WELDING!BS23</f>
        <v>0</v>
      </c>
      <c r="BX24" s="68">
        <f>BW24-BW23+IF(BW26="",BW25,BW26)</f>
        <v>0</v>
      </c>
      <c r="BY24" s="69">
        <f t="shared" ref="BY24:CN24" si="59">BX24-BX23+IF(BX26="",BX25,BX26)</f>
        <v>0</v>
      </c>
      <c r="BZ24" s="70">
        <f t="shared" si="59"/>
        <v>0</v>
      </c>
      <c r="CA24" s="68">
        <f t="shared" si="59"/>
        <v>0</v>
      </c>
      <c r="CB24" s="69">
        <f t="shared" si="59"/>
        <v>0</v>
      </c>
      <c r="CC24" s="70">
        <f t="shared" si="59"/>
        <v>0</v>
      </c>
      <c r="CD24" s="68">
        <f t="shared" si="59"/>
        <v>0</v>
      </c>
      <c r="CE24" s="69">
        <f t="shared" si="59"/>
        <v>0</v>
      </c>
      <c r="CF24" s="70">
        <f t="shared" si="59"/>
        <v>0</v>
      </c>
      <c r="CG24" s="68">
        <f t="shared" si="59"/>
        <v>0</v>
      </c>
      <c r="CH24" s="69">
        <f t="shared" si="59"/>
        <v>0</v>
      </c>
      <c r="CI24" s="70">
        <f t="shared" si="59"/>
        <v>0</v>
      </c>
      <c r="CJ24" s="68">
        <f t="shared" si="59"/>
        <v>0</v>
      </c>
      <c r="CK24" s="69">
        <f t="shared" si="59"/>
        <v>0</v>
      </c>
      <c r="CL24" s="70">
        <f t="shared" si="59"/>
        <v>0</v>
      </c>
      <c r="CM24" s="68">
        <f t="shared" si="59"/>
        <v>0</v>
      </c>
      <c r="CN24" s="69">
        <f t="shared" si="59"/>
        <v>0</v>
      </c>
      <c r="CO24" s="209"/>
      <c r="CP24" s="211"/>
      <c r="CQ24" s="213">
        <f>$CP$24-$CO$24</f>
        <v>0</v>
      </c>
      <c r="CR24" s="215"/>
      <c r="CS24" s="93">
        <f>WELDING!CO23</f>
        <v>0</v>
      </c>
      <c r="CT24" s="68">
        <f>CS24-CS23+IF(CS26="",CS25,CS26)</f>
        <v>0</v>
      </c>
      <c r="CU24" s="69">
        <f t="shared" ref="CU24:DJ24" si="60">CT24-CT23+IF(CT26="",CT25,CT26)</f>
        <v>0</v>
      </c>
      <c r="CV24" s="70">
        <f t="shared" si="60"/>
        <v>0</v>
      </c>
      <c r="CW24" s="68">
        <f t="shared" si="60"/>
        <v>0</v>
      </c>
      <c r="CX24" s="69">
        <f t="shared" si="60"/>
        <v>0</v>
      </c>
      <c r="CY24" s="70">
        <f t="shared" si="60"/>
        <v>0</v>
      </c>
      <c r="CZ24" s="68">
        <f t="shared" si="60"/>
        <v>0</v>
      </c>
      <c r="DA24" s="69">
        <f t="shared" si="60"/>
        <v>0</v>
      </c>
      <c r="DB24" s="70">
        <f t="shared" si="60"/>
        <v>0</v>
      </c>
      <c r="DC24" s="68">
        <f t="shared" si="60"/>
        <v>0</v>
      </c>
      <c r="DD24" s="69">
        <f t="shared" si="60"/>
        <v>0</v>
      </c>
      <c r="DE24" s="70">
        <f t="shared" si="60"/>
        <v>0</v>
      </c>
      <c r="DF24" s="68">
        <f t="shared" si="60"/>
        <v>0</v>
      </c>
      <c r="DG24" s="69">
        <f t="shared" si="60"/>
        <v>0</v>
      </c>
      <c r="DH24" s="70">
        <f t="shared" si="60"/>
        <v>0</v>
      </c>
      <c r="DI24" s="68">
        <f t="shared" si="60"/>
        <v>0</v>
      </c>
      <c r="DJ24" s="69">
        <f t="shared" si="60"/>
        <v>0</v>
      </c>
      <c r="DK24" s="209"/>
      <c r="DL24" s="211"/>
      <c r="DM24" s="213">
        <f>$DL$24-$DK$24</f>
        <v>0</v>
      </c>
      <c r="DN24" s="215"/>
      <c r="DO24" s="93">
        <f>WELDING!DK23</f>
        <v>0</v>
      </c>
      <c r="DP24" s="68">
        <f>DO24-DO23+IF(DO26="",DO25,DO26)</f>
        <v>0</v>
      </c>
      <c r="DQ24" s="69">
        <f t="shared" ref="DQ24:EF24" si="61">DP24-DP23+IF(DP26="",DP25,DP26)</f>
        <v>0</v>
      </c>
      <c r="DR24" s="70">
        <f t="shared" si="61"/>
        <v>0</v>
      </c>
      <c r="DS24" s="68">
        <f t="shared" si="61"/>
        <v>0</v>
      </c>
      <c r="DT24" s="69">
        <f t="shared" si="61"/>
        <v>0</v>
      </c>
      <c r="DU24" s="70">
        <f t="shared" si="61"/>
        <v>0</v>
      </c>
      <c r="DV24" s="68">
        <f t="shared" si="61"/>
        <v>0</v>
      </c>
      <c r="DW24" s="69">
        <f t="shared" si="61"/>
        <v>0</v>
      </c>
      <c r="DX24" s="70">
        <f t="shared" si="61"/>
        <v>0</v>
      </c>
      <c r="DY24" s="68">
        <f t="shared" si="61"/>
        <v>0</v>
      </c>
      <c r="DZ24" s="69">
        <f t="shared" si="61"/>
        <v>0</v>
      </c>
      <c r="EA24" s="70">
        <f t="shared" si="61"/>
        <v>0</v>
      </c>
      <c r="EB24" s="68">
        <f t="shared" si="61"/>
        <v>0</v>
      </c>
      <c r="EC24" s="69">
        <f t="shared" si="61"/>
        <v>0</v>
      </c>
      <c r="ED24" s="70">
        <f t="shared" si="61"/>
        <v>0</v>
      </c>
      <c r="EE24" s="68">
        <f t="shared" si="61"/>
        <v>0</v>
      </c>
      <c r="EF24" s="69">
        <f t="shared" si="61"/>
        <v>0</v>
      </c>
      <c r="EG24" s="209"/>
      <c r="EH24" s="211"/>
      <c r="EI24" s="213">
        <f>$EH$24-$EG$24</f>
        <v>0</v>
      </c>
      <c r="EJ24" s="215"/>
      <c r="EK24" s="93">
        <f>WELDING!EG23</f>
        <v>0</v>
      </c>
      <c r="EL24" s="68">
        <f>EK24-EK23+IF(EK26="",EK25,EK26)</f>
        <v>0</v>
      </c>
      <c r="EM24" s="69">
        <f t="shared" ref="EM24:FB24" si="62">EL24-EL23+IF(EL26="",EL25,EL26)</f>
        <v>0</v>
      </c>
      <c r="EN24" s="70">
        <f t="shared" si="62"/>
        <v>0</v>
      </c>
      <c r="EO24" s="68">
        <f t="shared" si="62"/>
        <v>0</v>
      </c>
      <c r="EP24" s="69">
        <f t="shared" si="62"/>
        <v>0</v>
      </c>
      <c r="EQ24" s="70">
        <f t="shared" si="62"/>
        <v>0</v>
      </c>
      <c r="ER24" s="68">
        <f t="shared" si="62"/>
        <v>0</v>
      </c>
      <c r="ES24" s="69">
        <f t="shared" si="62"/>
        <v>0</v>
      </c>
      <c r="ET24" s="70">
        <f t="shared" si="62"/>
        <v>0</v>
      </c>
      <c r="EU24" s="68">
        <f t="shared" si="62"/>
        <v>0</v>
      </c>
      <c r="EV24" s="69">
        <f t="shared" si="62"/>
        <v>0</v>
      </c>
      <c r="EW24" s="70">
        <f t="shared" si="62"/>
        <v>0</v>
      </c>
      <c r="EX24" s="68">
        <f t="shared" si="62"/>
        <v>0</v>
      </c>
      <c r="EY24" s="69">
        <f t="shared" si="62"/>
        <v>0</v>
      </c>
      <c r="EZ24" s="70">
        <f t="shared" si="62"/>
        <v>0</v>
      </c>
      <c r="FA24" s="68">
        <f t="shared" si="62"/>
        <v>0</v>
      </c>
      <c r="FB24" s="69">
        <f t="shared" si="62"/>
        <v>0</v>
      </c>
      <c r="FC24" s="209"/>
      <c r="FD24" s="211"/>
      <c r="FE24" s="213">
        <f>$FD$24-$FC$24</f>
        <v>0</v>
      </c>
      <c r="FF24" s="215"/>
      <c r="FG24" s="93">
        <f>WELDING!FC23</f>
        <v>0</v>
      </c>
      <c r="FH24" s="68">
        <f>FG24-FG23+IF(FG26="",FG25,FG26)</f>
        <v>0</v>
      </c>
      <c r="FI24" s="69">
        <f t="shared" ref="FI24:FX24" si="63">FH24-FH23+IF(FH26="",FH25,FH26)</f>
        <v>0</v>
      </c>
      <c r="FJ24" s="70">
        <f t="shared" si="63"/>
        <v>0</v>
      </c>
      <c r="FK24" s="68">
        <f t="shared" si="63"/>
        <v>0</v>
      </c>
      <c r="FL24" s="69">
        <f t="shared" si="63"/>
        <v>0</v>
      </c>
      <c r="FM24" s="70">
        <f t="shared" si="63"/>
        <v>0</v>
      </c>
      <c r="FN24" s="68">
        <f t="shared" si="63"/>
        <v>0</v>
      </c>
      <c r="FO24" s="69">
        <f t="shared" si="63"/>
        <v>0</v>
      </c>
      <c r="FP24" s="70">
        <f t="shared" si="63"/>
        <v>0</v>
      </c>
      <c r="FQ24" s="68">
        <f t="shared" si="63"/>
        <v>0</v>
      </c>
      <c r="FR24" s="69">
        <f t="shared" si="63"/>
        <v>0</v>
      </c>
      <c r="FS24" s="70">
        <f t="shared" si="63"/>
        <v>0</v>
      </c>
      <c r="FT24" s="68">
        <f t="shared" si="63"/>
        <v>0</v>
      </c>
      <c r="FU24" s="69">
        <f t="shared" si="63"/>
        <v>0</v>
      </c>
      <c r="FV24" s="70">
        <f t="shared" si="63"/>
        <v>0</v>
      </c>
      <c r="FW24" s="68">
        <f t="shared" si="63"/>
        <v>0</v>
      </c>
      <c r="FX24" s="69">
        <f t="shared" si="63"/>
        <v>0</v>
      </c>
      <c r="FY24" s="209"/>
      <c r="FZ24" s="211"/>
      <c r="GA24" s="213">
        <f>$FZ$24-$FY$24</f>
        <v>0</v>
      </c>
      <c r="GB24" s="215"/>
      <c r="GC24" s="93">
        <f>WELDING!FY23</f>
        <v>0</v>
      </c>
      <c r="GD24" s="68">
        <f>GC24-GC23+IF(GC26="",GC25,GC26)</f>
        <v>0</v>
      </c>
      <c r="GE24" s="69">
        <f t="shared" ref="GE24:GT24" si="64">GD24-GD23+IF(GD26="",GD25,GD26)</f>
        <v>0</v>
      </c>
      <c r="GF24" s="70">
        <f t="shared" si="64"/>
        <v>0</v>
      </c>
      <c r="GG24" s="68">
        <f t="shared" si="64"/>
        <v>0</v>
      </c>
      <c r="GH24" s="69">
        <f t="shared" si="64"/>
        <v>0</v>
      </c>
      <c r="GI24" s="70">
        <f t="shared" si="64"/>
        <v>0</v>
      </c>
      <c r="GJ24" s="68">
        <f t="shared" si="64"/>
        <v>0</v>
      </c>
      <c r="GK24" s="69">
        <f t="shared" si="64"/>
        <v>0</v>
      </c>
      <c r="GL24" s="70">
        <f t="shared" si="64"/>
        <v>0</v>
      </c>
      <c r="GM24" s="68">
        <f t="shared" si="64"/>
        <v>0</v>
      </c>
      <c r="GN24" s="69">
        <f t="shared" si="64"/>
        <v>0</v>
      </c>
      <c r="GO24" s="70">
        <f t="shared" si="64"/>
        <v>0</v>
      </c>
      <c r="GP24" s="68">
        <f t="shared" si="64"/>
        <v>0</v>
      </c>
      <c r="GQ24" s="69">
        <f t="shared" si="64"/>
        <v>0</v>
      </c>
      <c r="GR24" s="70">
        <f t="shared" si="64"/>
        <v>0</v>
      </c>
      <c r="GS24" s="68">
        <f t="shared" si="64"/>
        <v>0</v>
      </c>
      <c r="GT24" s="69">
        <f t="shared" si="64"/>
        <v>0</v>
      </c>
      <c r="GU24" s="209"/>
      <c r="GV24" s="211"/>
      <c r="GW24" s="213">
        <f>$GV$24-$GU$24</f>
        <v>0</v>
      </c>
      <c r="GX24" s="215"/>
      <c r="GY24" s="93">
        <f>WELDING!GU23</f>
        <v>0</v>
      </c>
      <c r="GZ24" s="68">
        <f>GY24-GY23+IF(GY26="",GY25,GY26)</f>
        <v>0</v>
      </c>
      <c r="HA24" s="69">
        <f t="shared" ref="HA24:HP24" si="65">GZ24-GZ23+IF(GZ26="",GZ25,GZ26)</f>
        <v>0</v>
      </c>
      <c r="HB24" s="70">
        <f t="shared" si="65"/>
        <v>0</v>
      </c>
      <c r="HC24" s="68">
        <f t="shared" si="65"/>
        <v>0</v>
      </c>
      <c r="HD24" s="69">
        <f t="shared" si="65"/>
        <v>0</v>
      </c>
      <c r="HE24" s="70">
        <f t="shared" si="65"/>
        <v>0</v>
      </c>
      <c r="HF24" s="68">
        <f t="shared" si="65"/>
        <v>0</v>
      </c>
      <c r="HG24" s="69">
        <f t="shared" si="65"/>
        <v>0</v>
      </c>
      <c r="HH24" s="70">
        <f t="shared" si="65"/>
        <v>0</v>
      </c>
      <c r="HI24" s="68">
        <f t="shared" si="65"/>
        <v>0</v>
      </c>
      <c r="HJ24" s="69">
        <f t="shared" si="65"/>
        <v>0</v>
      </c>
      <c r="HK24" s="70">
        <f t="shared" si="65"/>
        <v>0</v>
      </c>
      <c r="HL24" s="68">
        <f t="shared" si="65"/>
        <v>0</v>
      </c>
      <c r="HM24" s="69">
        <f t="shared" si="65"/>
        <v>0</v>
      </c>
      <c r="HN24" s="70">
        <f t="shared" si="65"/>
        <v>0</v>
      </c>
      <c r="HO24" s="68">
        <f t="shared" si="65"/>
        <v>0</v>
      </c>
      <c r="HP24" s="69">
        <f t="shared" si="65"/>
        <v>0</v>
      </c>
      <c r="HQ24" s="209"/>
      <c r="HR24" s="211"/>
      <c r="HS24" s="213">
        <f>$HR$24-$HQ$24</f>
        <v>0</v>
      </c>
      <c r="HT24" s="215"/>
      <c r="HU24" s="93">
        <f>WELDING!HQ23</f>
        <v>0</v>
      </c>
      <c r="HV24" s="68">
        <f>HU24-HU23+IF(HU26="",HU25,HU26)</f>
        <v>0</v>
      </c>
      <c r="HW24" s="69">
        <f t="shared" ref="HW24:IL24" si="66">HV24-HV23+IF(HV26="",HV25,HV26)</f>
        <v>0</v>
      </c>
      <c r="HX24" s="70">
        <f t="shared" si="66"/>
        <v>0</v>
      </c>
      <c r="HY24" s="68">
        <f t="shared" si="66"/>
        <v>0</v>
      </c>
      <c r="HZ24" s="69">
        <f t="shared" si="66"/>
        <v>0</v>
      </c>
      <c r="IA24" s="70">
        <f t="shared" si="66"/>
        <v>0</v>
      </c>
      <c r="IB24" s="68">
        <f t="shared" si="66"/>
        <v>0</v>
      </c>
      <c r="IC24" s="69">
        <f t="shared" si="66"/>
        <v>0</v>
      </c>
      <c r="ID24" s="70">
        <f t="shared" si="66"/>
        <v>0</v>
      </c>
      <c r="IE24" s="68">
        <f t="shared" si="66"/>
        <v>0</v>
      </c>
      <c r="IF24" s="69">
        <f t="shared" si="66"/>
        <v>0</v>
      </c>
      <c r="IG24" s="70">
        <f t="shared" si="66"/>
        <v>0</v>
      </c>
      <c r="IH24" s="68">
        <f t="shared" si="66"/>
        <v>0</v>
      </c>
      <c r="II24" s="69">
        <f t="shared" si="66"/>
        <v>0</v>
      </c>
      <c r="IJ24" s="70">
        <f t="shared" si="66"/>
        <v>0</v>
      </c>
      <c r="IK24" s="68">
        <f t="shared" si="66"/>
        <v>0</v>
      </c>
      <c r="IL24" s="69">
        <f t="shared" si="66"/>
        <v>0</v>
      </c>
      <c r="IM24" s="209"/>
      <c r="IN24" s="211"/>
      <c r="IO24" s="213">
        <f>$IN$24-$IM$24</f>
        <v>0</v>
      </c>
      <c r="IP24" s="215"/>
      <c r="IQ24" s="93">
        <f>WELDING!IM23</f>
        <v>0</v>
      </c>
      <c r="IR24" s="68">
        <f>IQ24-IQ23+IF(IQ26="",IQ25,IQ26)</f>
        <v>0</v>
      </c>
      <c r="IS24" s="69">
        <f t="shared" ref="IS24:JH24" si="67">IR24-IR23+IF(IR26="",IR25,IR26)</f>
        <v>0</v>
      </c>
      <c r="IT24" s="70">
        <f t="shared" si="67"/>
        <v>0</v>
      </c>
      <c r="IU24" s="68">
        <f t="shared" si="67"/>
        <v>0</v>
      </c>
      <c r="IV24" s="69">
        <f t="shared" si="67"/>
        <v>0</v>
      </c>
      <c r="IW24" s="70">
        <f t="shared" si="67"/>
        <v>0</v>
      </c>
      <c r="IX24" s="68">
        <f t="shared" si="67"/>
        <v>0</v>
      </c>
      <c r="IY24" s="69">
        <f t="shared" si="67"/>
        <v>0</v>
      </c>
      <c r="IZ24" s="70">
        <f t="shared" si="67"/>
        <v>0</v>
      </c>
      <c r="JA24" s="68">
        <f t="shared" si="67"/>
        <v>0</v>
      </c>
      <c r="JB24" s="69">
        <f t="shared" si="67"/>
        <v>0</v>
      </c>
      <c r="JC24" s="70">
        <f t="shared" si="67"/>
        <v>0</v>
      </c>
      <c r="JD24" s="68">
        <f t="shared" si="67"/>
        <v>0</v>
      </c>
      <c r="JE24" s="69">
        <f t="shared" si="67"/>
        <v>0</v>
      </c>
      <c r="JF24" s="70">
        <f t="shared" si="67"/>
        <v>0</v>
      </c>
      <c r="JG24" s="68">
        <f t="shared" si="67"/>
        <v>0</v>
      </c>
      <c r="JH24" s="69">
        <f t="shared" si="67"/>
        <v>0</v>
      </c>
      <c r="JI24" s="209"/>
      <c r="JJ24" s="211"/>
      <c r="JK24" s="213">
        <f>$JJ$24-$JI$24</f>
        <v>0</v>
      </c>
      <c r="JL24" s="215"/>
      <c r="JM24" s="93">
        <f>WELDING!JI23</f>
        <v>999</v>
      </c>
      <c r="JN24" s="68">
        <f>JM24-JM23+IF(JM26="",JM25,JM26)</f>
        <v>999</v>
      </c>
      <c r="JO24" s="69">
        <f t="shared" ref="JO24:KD24" si="68">JN24-JN23+IF(JN26="",JN25,JN26)</f>
        <v>999</v>
      </c>
      <c r="JP24" s="70">
        <f t="shared" si="68"/>
        <v>999</v>
      </c>
      <c r="JQ24" s="68">
        <f t="shared" si="68"/>
        <v>999</v>
      </c>
      <c r="JR24" s="69">
        <f t="shared" si="68"/>
        <v>999</v>
      </c>
      <c r="JS24" s="70">
        <f t="shared" si="68"/>
        <v>999</v>
      </c>
      <c r="JT24" s="68">
        <f t="shared" si="68"/>
        <v>999</v>
      </c>
      <c r="JU24" s="69">
        <f t="shared" si="68"/>
        <v>999</v>
      </c>
      <c r="JV24" s="70">
        <f t="shared" si="68"/>
        <v>999</v>
      </c>
      <c r="JW24" s="68">
        <f t="shared" si="68"/>
        <v>999</v>
      </c>
      <c r="JX24" s="69">
        <f t="shared" si="68"/>
        <v>999</v>
      </c>
      <c r="JY24" s="70">
        <f t="shared" si="68"/>
        <v>999</v>
      </c>
      <c r="JZ24" s="68">
        <f t="shared" si="68"/>
        <v>999</v>
      </c>
      <c r="KA24" s="69">
        <f t="shared" si="68"/>
        <v>999</v>
      </c>
      <c r="KB24" s="70">
        <f t="shared" si="68"/>
        <v>999</v>
      </c>
      <c r="KC24" s="68">
        <f t="shared" si="68"/>
        <v>999</v>
      </c>
      <c r="KD24" s="69">
        <f t="shared" si="68"/>
        <v>999</v>
      </c>
      <c r="KE24" s="209"/>
      <c r="KF24" s="211"/>
      <c r="KG24" s="213">
        <f>$KF$24-$KE$24</f>
        <v>0</v>
      </c>
      <c r="KH24" s="215"/>
      <c r="KI24" s="93">
        <f>WELDING!KE23</f>
        <v>0</v>
      </c>
      <c r="KJ24" s="68">
        <f>KI24-KI23+IF(KI26="",KI25,KI26)</f>
        <v>0</v>
      </c>
      <c r="KK24" s="69">
        <f t="shared" ref="KK24:KZ24" si="69">KJ24-KJ23+IF(KJ26="",KJ25,KJ26)</f>
        <v>0</v>
      </c>
      <c r="KL24" s="70">
        <f t="shared" si="69"/>
        <v>0</v>
      </c>
      <c r="KM24" s="68">
        <f t="shared" si="69"/>
        <v>0</v>
      </c>
      <c r="KN24" s="69">
        <f t="shared" si="69"/>
        <v>0</v>
      </c>
      <c r="KO24" s="70">
        <f t="shared" si="69"/>
        <v>0</v>
      </c>
      <c r="KP24" s="68">
        <f t="shared" si="69"/>
        <v>0</v>
      </c>
      <c r="KQ24" s="69">
        <f t="shared" si="69"/>
        <v>0</v>
      </c>
      <c r="KR24" s="70">
        <f t="shared" si="69"/>
        <v>0</v>
      </c>
      <c r="KS24" s="68">
        <f t="shared" si="69"/>
        <v>0</v>
      </c>
      <c r="KT24" s="69">
        <f t="shared" si="69"/>
        <v>0</v>
      </c>
      <c r="KU24" s="70">
        <f t="shared" si="69"/>
        <v>0</v>
      </c>
      <c r="KV24" s="68">
        <f t="shared" si="69"/>
        <v>0</v>
      </c>
      <c r="KW24" s="69">
        <f t="shared" si="69"/>
        <v>0</v>
      </c>
      <c r="KX24" s="70">
        <f t="shared" si="69"/>
        <v>0</v>
      </c>
      <c r="KY24" s="68">
        <f t="shared" si="69"/>
        <v>0</v>
      </c>
      <c r="KZ24" s="69">
        <f t="shared" si="69"/>
        <v>0</v>
      </c>
    </row>
    <row r="25" spans="1:312" x14ac:dyDescent="0.25">
      <c r="A25" s="221"/>
      <c r="B25" s="24"/>
      <c r="D25" s="103"/>
      <c r="E25" s="209"/>
      <c r="F25" s="211"/>
      <c r="G25" s="213"/>
      <c r="H25" s="215">
        <f>SUM($I$25:$Z$25)</f>
        <v>0</v>
      </c>
      <c r="I25" s="60"/>
      <c r="J25" s="57"/>
      <c r="K25" s="61"/>
      <c r="L25" s="60"/>
      <c r="M25" s="57"/>
      <c r="N25" s="61"/>
      <c r="O25" s="60"/>
      <c r="P25" s="57"/>
      <c r="Q25" s="61"/>
      <c r="R25" s="60"/>
      <c r="S25" s="57"/>
      <c r="T25" s="61"/>
      <c r="U25" s="60"/>
      <c r="V25" s="57"/>
      <c r="W25" s="61"/>
      <c r="X25" s="60"/>
      <c r="Y25" s="57"/>
      <c r="Z25" s="61"/>
      <c r="AA25" s="209"/>
      <c r="AB25" s="211"/>
      <c r="AC25" s="213"/>
      <c r="AD25" s="215">
        <f>SUM($AE$25:$AV$25)</f>
        <v>0</v>
      </c>
      <c r="AE25" s="60"/>
      <c r="AF25" s="57"/>
      <c r="AG25" s="61"/>
      <c r="AH25" s="60"/>
      <c r="AI25" s="57"/>
      <c r="AJ25" s="61"/>
      <c r="AK25" s="60"/>
      <c r="AL25" s="57"/>
      <c r="AM25" s="61"/>
      <c r="AN25" s="60"/>
      <c r="AO25" s="57"/>
      <c r="AP25" s="61"/>
      <c r="AQ25" s="60"/>
      <c r="AR25" s="57"/>
      <c r="AS25" s="61"/>
      <c r="AT25" s="60"/>
      <c r="AU25" s="57"/>
      <c r="AV25" s="61"/>
      <c r="AW25" s="209"/>
      <c r="AX25" s="211"/>
      <c r="AY25" s="213"/>
      <c r="AZ25" s="215">
        <f>SUM($BA$25:$BR$25)</f>
        <v>0</v>
      </c>
      <c r="BA25" s="60"/>
      <c r="BB25" s="57"/>
      <c r="BC25" s="61"/>
      <c r="BD25" s="60"/>
      <c r="BE25" s="57"/>
      <c r="BF25" s="61"/>
      <c r="BG25" s="60"/>
      <c r="BH25" s="57"/>
      <c r="BI25" s="61"/>
      <c r="BJ25" s="60"/>
      <c r="BK25" s="57"/>
      <c r="BL25" s="61"/>
      <c r="BM25" s="60"/>
      <c r="BN25" s="57"/>
      <c r="BO25" s="61"/>
      <c r="BP25" s="60"/>
      <c r="BQ25" s="57"/>
      <c r="BR25" s="61"/>
      <c r="BS25" s="209"/>
      <c r="BT25" s="211"/>
      <c r="BU25" s="213"/>
      <c r="BV25" s="215">
        <f>SUM($BW$25:$CN$25)</f>
        <v>0</v>
      </c>
      <c r="BW25" s="60"/>
      <c r="BX25" s="57"/>
      <c r="BY25" s="61"/>
      <c r="BZ25" s="60"/>
      <c r="CA25" s="57"/>
      <c r="CB25" s="61"/>
      <c r="CC25" s="60"/>
      <c r="CD25" s="57"/>
      <c r="CE25" s="61"/>
      <c r="CF25" s="60"/>
      <c r="CG25" s="57"/>
      <c r="CH25" s="61"/>
      <c r="CI25" s="60"/>
      <c r="CJ25" s="57"/>
      <c r="CK25" s="61"/>
      <c r="CL25" s="60"/>
      <c r="CM25" s="57"/>
      <c r="CN25" s="61"/>
      <c r="CO25" s="209"/>
      <c r="CP25" s="211"/>
      <c r="CQ25" s="213"/>
      <c r="CR25" s="215">
        <f>SUM($CS$25:$DJ$25)</f>
        <v>0</v>
      </c>
      <c r="CS25" s="60"/>
      <c r="CT25" s="57"/>
      <c r="CU25" s="61"/>
      <c r="CV25" s="60"/>
      <c r="CW25" s="57"/>
      <c r="CX25" s="61"/>
      <c r="CY25" s="60"/>
      <c r="CZ25" s="57"/>
      <c r="DA25" s="61"/>
      <c r="DB25" s="60"/>
      <c r="DC25" s="57"/>
      <c r="DD25" s="61"/>
      <c r="DE25" s="60"/>
      <c r="DF25" s="57"/>
      <c r="DG25" s="61"/>
      <c r="DH25" s="60"/>
      <c r="DI25" s="57"/>
      <c r="DJ25" s="61"/>
      <c r="DK25" s="209"/>
      <c r="DL25" s="211"/>
      <c r="DM25" s="213"/>
      <c r="DN25" s="215">
        <f>SUM($DO$25:$EF$25)</f>
        <v>0</v>
      </c>
      <c r="DO25" s="60"/>
      <c r="DP25" s="57"/>
      <c r="DQ25" s="61"/>
      <c r="DR25" s="60"/>
      <c r="DS25" s="57"/>
      <c r="DT25" s="61"/>
      <c r="DU25" s="60"/>
      <c r="DV25" s="57"/>
      <c r="DW25" s="61"/>
      <c r="DX25" s="60"/>
      <c r="DY25" s="57"/>
      <c r="DZ25" s="61"/>
      <c r="EA25" s="60"/>
      <c r="EB25" s="57"/>
      <c r="EC25" s="61"/>
      <c r="ED25" s="60"/>
      <c r="EE25" s="57"/>
      <c r="EF25" s="61"/>
      <c r="EG25" s="209"/>
      <c r="EH25" s="211"/>
      <c r="EI25" s="213"/>
      <c r="EJ25" s="215">
        <f>SUM($EK$25:$FB$25)</f>
        <v>0</v>
      </c>
      <c r="EK25" s="60"/>
      <c r="EL25" s="57"/>
      <c r="EM25" s="61"/>
      <c r="EN25" s="60"/>
      <c r="EO25" s="57"/>
      <c r="EP25" s="61"/>
      <c r="EQ25" s="60"/>
      <c r="ER25" s="57"/>
      <c r="ES25" s="61"/>
      <c r="ET25" s="60"/>
      <c r="EU25" s="57"/>
      <c r="EV25" s="61"/>
      <c r="EW25" s="60"/>
      <c r="EX25" s="57"/>
      <c r="EY25" s="61"/>
      <c r="EZ25" s="60"/>
      <c r="FA25" s="57"/>
      <c r="FB25" s="61"/>
      <c r="FC25" s="209"/>
      <c r="FD25" s="211"/>
      <c r="FE25" s="213"/>
      <c r="FF25" s="215">
        <f>SUM($FG$25:$FX$25)</f>
        <v>0</v>
      </c>
      <c r="FG25" s="60"/>
      <c r="FH25" s="57"/>
      <c r="FI25" s="61"/>
      <c r="FJ25" s="60"/>
      <c r="FK25" s="57"/>
      <c r="FL25" s="61"/>
      <c r="FM25" s="60"/>
      <c r="FN25" s="57"/>
      <c r="FO25" s="61"/>
      <c r="FP25" s="60"/>
      <c r="FQ25" s="57"/>
      <c r="FR25" s="61"/>
      <c r="FS25" s="60"/>
      <c r="FT25" s="57"/>
      <c r="FU25" s="61"/>
      <c r="FV25" s="60"/>
      <c r="FW25" s="57"/>
      <c r="FX25" s="61"/>
      <c r="FY25" s="209"/>
      <c r="FZ25" s="211"/>
      <c r="GA25" s="213"/>
      <c r="GB25" s="215">
        <f>SUM($GC$25:$GT$25)</f>
        <v>0</v>
      </c>
      <c r="GC25" s="60"/>
      <c r="GD25" s="57"/>
      <c r="GE25" s="61"/>
      <c r="GF25" s="60"/>
      <c r="GG25" s="57"/>
      <c r="GH25" s="61"/>
      <c r="GI25" s="60"/>
      <c r="GJ25" s="57"/>
      <c r="GK25" s="61"/>
      <c r="GL25" s="60"/>
      <c r="GM25" s="57"/>
      <c r="GN25" s="61"/>
      <c r="GO25" s="60"/>
      <c r="GP25" s="57"/>
      <c r="GQ25" s="61"/>
      <c r="GR25" s="60"/>
      <c r="GS25" s="57"/>
      <c r="GT25" s="61"/>
      <c r="GU25" s="209"/>
      <c r="GV25" s="211"/>
      <c r="GW25" s="213"/>
      <c r="GX25" s="215">
        <f>SUM($GY$25:$HP$25)</f>
        <v>0</v>
      </c>
      <c r="GY25" s="60"/>
      <c r="GZ25" s="57"/>
      <c r="HA25" s="61"/>
      <c r="HB25" s="60"/>
      <c r="HC25" s="57"/>
      <c r="HD25" s="61"/>
      <c r="HE25" s="60"/>
      <c r="HF25" s="57"/>
      <c r="HG25" s="61"/>
      <c r="HH25" s="60"/>
      <c r="HI25" s="57"/>
      <c r="HJ25" s="61"/>
      <c r="HK25" s="60"/>
      <c r="HL25" s="57"/>
      <c r="HM25" s="61"/>
      <c r="HN25" s="60"/>
      <c r="HO25" s="57"/>
      <c r="HP25" s="61"/>
      <c r="HQ25" s="209"/>
      <c r="HR25" s="211"/>
      <c r="HS25" s="213"/>
      <c r="HT25" s="215">
        <f>SUM($HU$25:$IL$25)</f>
        <v>0</v>
      </c>
      <c r="HU25" s="60"/>
      <c r="HV25" s="57"/>
      <c r="HW25" s="61"/>
      <c r="HX25" s="60"/>
      <c r="HY25" s="57"/>
      <c r="HZ25" s="61"/>
      <c r="IA25" s="60"/>
      <c r="IB25" s="57"/>
      <c r="IC25" s="61"/>
      <c r="ID25" s="60"/>
      <c r="IE25" s="57"/>
      <c r="IF25" s="61"/>
      <c r="IG25" s="60"/>
      <c r="IH25" s="57"/>
      <c r="II25" s="61"/>
      <c r="IJ25" s="60"/>
      <c r="IK25" s="57"/>
      <c r="IL25" s="61"/>
      <c r="IM25" s="209"/>
      <c r="IN25" s="211"/>
      <c r="IO25" s="213"/>
      <c r="IP25" s="215">
        <f>SUM($IQ$25:$JH$25)</f>
        <v>0</v>
      </c>
      <c r="IQ25" s="60"/>
      <c r="IR25" s="57"/>
      <c r="IS25" s="61"/>
      <c r="IT25" s="60"/>
      <c r="IU25" s="57"/>
      <c r="IV25" s="61"/>
      <c r="IW25" s="60"/>
      <c r="IX25" s="57"/>
      <c r="IY25" s="61"/>
      <c r="IZ25" s="60"/>
      <c r="JA25" s="57"/>
      <c r="JB25" s="61"/>
      <c r="JC25" s="60"/>
      <c r="JD25" s="57"/>
      <c r="JE25" s="61"/>
      <c r="JF25" s="60"/>
      <c r="JG25" s="57"/>
      <c r="JH25" s="61"/>
      <c r="JI25" s="209"/>
      <c r="JJ25" s="211"/>
      <c r="JK25" s="213"/>
      <c r="JL25" s="215">
        <f>SUM($JM$25:$KD$25)</f>
        <v>0</v>
      </c>
      <c r="JM25" s="60"/>
      <c r="JN25" s="57"/>
      <c r="JO25" s="61"/>
      <c r="JP25" s="60"/>
      <c r="JQ25" s="57"/>
      <c r="JR25" s="61"/>
      <c r="JS25" s="60"/>
      <c r="JT25" s="57"/>
      <c r="JU25" s="61"/>
      <c r="JV25" s="60"/>
      <c r="JW25" s="57"/>
      <c r="JX25" s="61"/>
      <c r="JY25" s="60"/>
      <c r="JZ25" s="57"/>
      <c r="KA25" s="61"/>
      <c r="KB25" s="60"/>
      <c r="KC25" s="57"/>
      <c r="KD25" s="61"/>
      <c r="KE25" s="209"/>
      <c r="KF25" s="211"/>
      <c r="KG25" s="213"/>
      <c r="KH25" s="215">
        <f>SUM($KI$25:$KZ$25)</f>
        <v>0</v>
      </c>
      <c r="KI25" s="60"/>
      <c r="KJ25" s="57"/>
      <c r="KK25" s="61"/>
      <c r="KL25" s="60"/>
      <c r="KM25" s="57"/>
      <c r="KN25" s="61"/>
      <c r="KO25" s="60"/>
      <c r="KP25" s="57"/>
      <c r="KQ25" s="61"/>
      <c r="KR25" s="60"/>
      <c r="KS25" s="57"/>
      <c r="KT25" s="61"/>
      <c r="KU25" s="60"/>
      <c r="KV25" s="57"/>
      <c r="KW25" s="61"/>
      <c r="KX25" s="60"/>
      <c r="KY25" s="57"/>
      <c r="KZ25" s="61"/>
    </row>
    <row r="26" spans="1:312" ht="15.75" thickBot="1" x14ac:dyDescent="0.3">
      <c r="A26" s="222"/>
      <c r="B26" s="104" t="s">
        <v>116</v>
      </c>
      <c r="C26" s="105"/>
      <c r="D26" s="106">
        <v>540</v>
      </c>
      <c r="E26" s="216"/>
      <c r="F26" s="217"/>
      <c r="G26" s="218"/>
      <c r="H26" s="219"/>
      <c r="I26" s="28"/>
      <c r="J26" s="29"/>
      <c r="K26" s="30"/>
      <c r="L26" s="28"/>
      <c r="M26" s="29"/>
      <c r="N26" s="30"/>
      <c r="O26" s="28"/>
      <c r="P26" s="29"/>
      <c r="Q26" s="30"/>
      <c r="R26" s="28"/>
      <c r="S26" s="29"/>
      <c r="T26" s="30"/>
      <c r="U26" s="28"/>
      <c r="V26" s="29"/>
      <c r="W26" s="30"/>
      <c r="X26" s="28"/>
      <c r="Y26" s="29"/>
      <c r="Z26" s="30"/>
      <c r="AA26" s="216"/>
      <c r="AB26" s="217"/>
      <c r="AC26" s="218"/>
      <c r="AD26" s="219"/>
      <c r="AE26" s="28"/>
      <c r="AF26" s="29"/>
      <c r="AG26" s="30"/>
      <c r="AH26" s="28"/>
      <c r="AI26" s="29"/>
      <c r="AJ26" s="30"/>
      <c r="AK26" s="28"/>
      <c r="AL26" s="29"/>
      <c r="AM26" s="30"/>
      <c r="AN26" s="28"/>
      <c r="AO26" s="29"/>
      <c r="AP26" s="30"/>
      <c r="AQ26" s="28"/>
      <c r="AR26" s="29"/>
      <c r="AS26" s="30"/>
      <c r="AT26" s="28"/>
      <c r="AU26" s="29"/>
      <c r="AV26" s="30"/>
      <c r="AW26" s="216"/>
      <c r="AX26" s="217"/>
      <c r="AY26" s="218"/>
      <c r="AZ26" s="219"/>
      <c r="BA26" s="28"/>
      <c r="BB26" s="29"/>
      <c r="BC26" s="30"/>
      <c r="BD26" s="28"/>
      <c r="BE26" s="29"/>
      <c r="BF26" s="30"/>
      <c r="BG26" s="28"/>
      <c r="BH26" s="29"/>
      <c r="BI26" s="30"/>
      <c r="BJ26" s="28"/>
      <c r="BK26" s="29"/>
      <c r="BL26" s="30"/>
      <c r="BM26" s="28"/>
      <c r="BN26" s="29"/>
      <c r="BO26" s="30"/>
      <c r="BP26" s="28"/>
      <c r="BQ26" s="29"/>
      <c r="BR26" s="30"/>
      <c r="BS26" s="216"/>
      <c r="BT26" s="217"/>
      <c r="BU26" s="218"/>
      <c r="BV26" s="219"/>
      <c r="BW26" s="28"/>
      <c r="BX26" s="29"/>
      <c r="BY26" s="30"/>
      <c r="BZ26" s="28"/>
      <c r="CA26" s="29"/>
      <c r="CB26" s="30"/>
      <c r="CC26" s="28"/>
      <c r="CD26" s="29"/>
      <c r="CE26" s="30"/>
      <c r="CF26" s="28"/>
      <c r="CG26" s="29"/>
      <c r="CH26" s="30"/>
      <c r="CI26" s="28"/>
      <c r="CJ26" s="29"/>
      <c r="CK26" s="30"/>
      <c r="CL26" s="28"/>
      <c r="CM26" s="29"/>
      <c r="CN26" s="30"/>
      <c r="CO26" s="216"/>
      <c r="CP26" s="217"/>
      <c r="CQ26" s="218"/>
      <c r="CR26" s="219"/>
      <c r="CS26" s="28"/>
      <c r="CT26" s="29"/>
      <c r="CU26" s="30"/>
      <c r="CV26" s="28"/>
      <c r="CW26" s="29"/>
      <c r="CX26" s="30"/>
      <c r="CY26" s="28"/>
      <c r="CZ26" s="29"/>
      <c r="DA26" s="30"/>
      <c r="DB26" s="28"/>
      <c r="DC26" s="29"/>
      <c r="DD26" s="30"/>
      <c r="DE26" s="28"/>
      <c r="DF26" s="29"/>
      <c r="DG26" s="30"/>
      <c r="DH26" s="28"/>
      <c r="DI26" s="29"/>
      <c r="DJ26" s="30"/>
      <c r="DK26" s="216"/>
      <c r="DL26" s="217"/>
      <c r="DM26" s="218"/>
      <c r="DN26" s="219"/>
      <c r="DO26" s="28"/>
      <c r="DP26" s="29"/>
      <c r="DQ26" s="30"/>
      <c r="DR26" s="28"/>
      <c r="DS26" s="29"/>
      <c r="DT26" s="30"/>
      <c r="DU26" s="28"/>
      <c r="DV26" s="29"/>
      <c r="DW26" s="30"/>
      <c r="DX26" s="28"/>
      <c r="DY26" s="29"/>
      <c r="DZ26" s="30"/>
      <c r="EA26" s="28"/>
      <c r="EB26" s="29"/>
      <c r="EC26" s="30"/>
      <c r="ED26" s="28"/>
      <c r="EE26" s="29"/>
      <c r="EF26" s="30"/>
      <c r="EG26" s="216"/>
      <c r="EH26" s="217"/>
      <c r="EI26" s="218"/>
      <c r="EJ26" s="219"/>
      <c r="EK26" s="28"/>
      <c r="EL26" s="29"/>
      <c r="EM26" s="30"/>
      <c r="EN26" s="28"/>
      <c r="EO26" s="29"/>
      <c r="EP26" s="30"/>
      <c r="EQ26" s="28"/>
      <c r="ER26" s="29"/>
      <c r="ES26" s="30"/>
      <c r="ET26" s="28"/>
      <c r="EU26" s="29"/>
      <c r="EV26" s="30"/>
      <c r="EW26" s="28"/>
      <c r="EX26" s="29"/>
      <c r="EY26" s="30"/>
      <c r="EZ26" s="28"/>
      <c r="FA26" s="29"/>
      <c r="FB26" s="30"/>
      <c r="FC26" s="216"/>
      <c r="FD26" s="217"/>
      <c r="FE26" s="218"/>
      <c r="FF26" s="219"/>
      <c r="FG26" s="28"/>
      <c r="FH26" s="29"/>
      <c r="FI26" s="30"/>
      <c r="FJ26" s="28"/>
      <c r="FK26" s="29"/>
      <c r="FL26" s="30"/>
      <c r="FM26" s="28"/>
      <c r="FN26" s="29"/>
      <c r="FO26" s="30"/>
      <c r="FP26" s="28"/>
      <c r="FQ26" s="29"/>
      <c r="FR26" s="30"/>
      <c r="FS26" s="28"/>
      <c r="FT26" s="29"/>
      <c r="FU26" s="30"/>
      <c r="FV26" s="28"/>
      <c r="FW26" s="29"/>
      <c r="FX26" s="30"/>
      <c r="FY26" s="216"/>
      <c r="FZ26" s="217"/>
      <c r="GA26" s="218"/>
      <c r="GB26" s="219"/>
      <c r="GC26" s="28"/>
      <c r="GD26" s="29"/>
      <c r="GE26" s="30"/>
      <c r="GF26" s="28"/>
      <c r="GG26" s="29"/>
      <c r="GH26" s="30"/>
      <c r="GI26" s="28"/>
      <c r="GJ26" s="29"/>
      <c r="GK26" s="30"/>
      <c r="GL26" s="28"/>
      <c r="GM26" s="29"/>
      <c r="GN26" s="30"/>
      <c r="GO26" s="28"/>
      <c r="GP26" s="29"/>
      <c r="GQ26" s="30"/>
      <c r="GR26" s="28"/>
      <c r="GS26" s="29"/>
      <c r="GT26" s="30"/>
      <c r="GU26" s="216"/>
      <c r="GV26" s="217"/>
      <c r="GW26" s="218"/>
      <c r="GX26" s="219"/>
      <c r="GY26" s="28"/>
      <c r="GZ26" s="29"/>
      <c r="HA26" s="30"/>
      <c r="HB26" s="28"/>
      <c r="HC26" s="29"/>
      <c r="HD26" s="30"/>
      <c r="HE26" s="28"/>
      <c r="HF26" s="29"/>
      <c r="HG26" s="30"/>
      <c r="HH26" s="28"/>
      <c r="HI26" s="29"/>
      <c r="HJ26" s="30"/>
      <c r="HK26" s="28"/>
      <c r="HL26" s="29"/>
      <c r="HM26" s="30"/>
      <c r="HN26" s="28"/>
      <c r="HO26" s="29"/>
      <c r="HP26" s="30"/>
      <c r="HQ26" s="216"/>
      <c r="HR26" s="217"/>
      <c r="HS26" s="218"/>
      <c r="HT26" s="219"/>
      <c r="HU26" s="28"/>
      <c r="HV26" s="29"/>
      <c r="HW26" s="30"/>
      <c r="HX26" s="28"/>
      <c r="HY26" s="29"/>
      <c r="HZ26" s="30"/>
      <c r="IA26" s="28"/>
      <c r="IB26" s="29"/>
      <c r="IC26" s="30"/>
      <c r="ID26" s="28"/>
      <c r="IE26" s="29"/>
      <c r="IF26" s="30"/>
      <c r="IG26" s="28"/>
      <c r="IH26" s="29"/>
      <c r="II26" s="30"/>
      <c r="IJ26" s="28"/>
      <c r="IK26" s="29"/>
      <c r="IL26" s="30"/>
      <c r="IM26" s="216"/>
      <c r="IN26" s="217"/>
      <c r="IO26" s="218"/>
      <c r="IP26" s="219"/>
      <c r="IQ26" s="28"/>
      <c r="IR26" s="29"/>
      <c r="IS26" s="30"/>
      <c r="IT26" s="28"/>
      <c r="IU26" s="29"/>
      <c r="IV26" s="30"/>
      <c r="IW26" s="28"/>
      <c r="IX26" s="29"/>
      <c r="IY26" s="30"/>
      <c r="IZ26" s="28"/>
      <c r="JA26" s="29"/>
      <c r="JB26" s="30"/>
      <c r="JC26" s="28"/>
      <c r="JD26" s="29"/>
      <c r="JE26" s="30"/>
      <c r="JF26" s="28"/>
      <c r="JG26" s="29"/>
      <c r="JH26" s="30"/>
      <c r="JI26" s="216"/>
      <c r="JJ26" s="217"/>
      <c r="JK26" s="218"/>
      <c r="JL26" s="219"/>
      <c r="JM26" s="28"/>
      <c r="JN26" s="29"/>
      <c r="JO26" s="30"/>
      <c r="JP26" s="28"/>
      <c r="JQ26" s="29"/>
      <c r="JR26" s="30"/>
      <c r="JS26" s="28"/>
      <c r="JT26" s="29"/>
      <c r="JU26" s="30"/>
      <c r="JV26" s="28"/>
      <c r="JW26" s="29"/>
      <c r="JX26" s="30"/>
      <c r="JY26" s="28"/>
      <c r="JZ26" s="29"/>
      <c r="KA26" s="30"/>
      <c r="KB26" s="28"/>
      <c r="KC26" s="29"/>
      <c r="KD26" s="30"/>
      <c r="KE26" s="216"/>
      <c r="KF26" s="217"/>
      <c r="KG26" s="218"/>
      <c r="KH26" s="219"/>
      <c r="KI26" s="28"/>
      <c r="KJ26" s="29"/>
      <c r="KK26" s="30"/>
      <c r="KL26" s="28"/>
      <c r="KM26" s="29"/>
      <c r="KN26" s="30"/>
      <c r="KO26" s="28"/>
      <c r="KP26" s="29"/>
      <c r="KQ26" s="30"/>
      <c r="KR26" s="28"/>
      <c r="KS26" s="29"/>
      <c r="KT26" s="30"/>
      <c r="KU26" s="28"/>
      <c r="KV26" s="29"/>
      <c r="KW26" s="30"/>
      <c r="KX26" s="28"/>
      <c r="KY26" s="29"/>
      <c r="KZ26" s="30"/>
    </row>
    <row r="27" spans="1:312" ht="15.75" customHeight="1" thickBot="1" x14ac:dyDescent="0.3">
      <c r="A27" s="220">
        <v>3</v>
      </c>
      <c r="B27" s="36"/>
      <c r="C27" s="37">
        <v>6</v>
      </c>
      <c r="D27" s="102" t="s">
        <v>702</v>
      </c>
      <c r="E27" s="208"/>
      <c r="F27" s="210">
        <f>WELDING!$F$19</f>
        <v>0</v>
      </c>
      <c r="G27" s="212">
        <f>$F$27-$E$27</f>
        <v>0</v>
      </c>
      <c r="H27" s="214">
        <f>SUM($I$27:$Z$27)</f>
        <v>0</v>
      </c>
      <c r="I27" s="58"/>
      <c r="J27" s="56"/>
      <c r="K27" s="59"/>
      <c r="L27" s="58"/>
      <c r="M27" s="56"/>
      <c r="N27" s="59"/>
      <c r="O27" s="58"/>
      <c r="P27" s="56"/>
      <c r="Q27" s="59"/>
      <c r="R27" s="58"/>
      <c r="S27" s="56"/>
      <c r="T27" s="59"/>
      <c r="U27" s="58"/>
      <c r="V27" s="56"/>
      <c r="W27" s="59"/>
      <c r="X27" s="58"/>
      <c r="Y27" s="56"/>
      <c r="Z27" s="59"/>
      <c r="AA27" s="208"/>
      <c r="AB27" s="210">
        <f>WELDING!$AB$19</f>
        <v>0</v>
      </c>
      <c r="AC27" s="212">
        <f>$AB$27-$AA$27</f>
        <v>0</v>
      </c>
      <c r="AD27" s="214">
        <f>SUM($AE$27:$AV$27)</f>
        <v>0</v>
      </c>
      <c r="AE27" s="58"/>
      <c r="AF27" s="56"/>
      <c r="AG27" s="59"/>
      <c r="AH27" s="58"/>
      <c r="AI27" s="56"/>
      <c r="AJ27" s="59"/>
      <c r="AK27" s="58"/>
      <c r="AL27" s="56"/>
      <c r="AM27" s="59"/>
      <c r="AN27" s="58"/>
      <c r="AO27" s="56"/>
      <c r="AP27" s="59"/>
      <c r="AQ27" s="58"/>
      <c r="AR27" s="56"/>
      <c r="AS27" s="59"/>
      <c r="AT27" s="58"/>
      <c r="AU27" s="56"/>
      <c r="AV27" s="59"/>
      <c r="AW27" s="208"/>
      <c r="AX27" s="210">
        <f>WELDING!$AX$19</f>
        <v>0</v>
      </c>
      <c r="AY27" s="212">
        <f>$AX$27-$AW$27</f>
        <v>0</v>
      </c>
      <c r="AZ27" s="214">
        <f>SUM($BA$27:$BR$27)</f>
        <v>0</v>
      </c>
      <c r="BA27" s="58"/>
      <c r="BB27" s="56"/>
      <c r="BC27" s="59"/>
      <c r="BD27" s="58"/>
      <c r="BE27" s="56"/>
      <c r="BF27" s="59"/>
      <c r="BG27" s="58"/>
      <c r="BH27" s="56"/>
      <c r="BI27" s="59"/>
      <c r="BJ27" s="58"/>
      <c r="BK27" s="56"/>
      <c r="BL27" s="59"/>
      <c r="BM27" s="58"/>
      <c r="BN27" s="56"/>
      <c r="BO27" s="59"/>
      <c r="BP27" s="58"/>
      <c r="BQ27" s="56"/>
      <c r="BR27" s="59"/>
      <c r="BS27" s="208"/>
      <c r="BT27" s="210">
        <f>WELDING!$BT$19</f>
        <v>1440</v>
      </c>
      <c r="BU27" s="212">
        <f>$BT$27-$BS$27</f>
        <v>1440</v>
      </c>
      <c r="BV27" s="214">
        <f>SUM($BW$27:$CN$27)</f>
        <v>0</v>
      </c>
      <c r="BW27" s="58"/>
      <c r="BX27" s="56"/>
      <c r="BY27" s="59"/>
      <c r="BZ27" s="58"/>
      <c r="CA27" s="56"/>
      <c r="CB27" s="59"/>
      <c r="CC27" s="58"/>
      <c r="CD27" s="56"/>
      <c r="CE27" s="59"/>
      <c r="CF27" s="58"/>
      <c r="CG27" s="56"/>
      <c r="CH27" s="59"/>
      <c r="CI27" s="58"/>
      <c r="CJ27" s="56"/>
      <c r="CK27" s="59"/>
      <c r="CL27" s="58"/>
      <c r="CM27" s="56"/>
      <c r="CN27" s="59"/>
      <c r="CO27" s="208"/>
      <c r="CP27" s="210">
        <f>WELDING!$CP$19</f>
        <v>1440</v>
      </c>
      <c r="CQ27" s="212">
        <f>$CP$27-$CO$27</f>
        <v>1440</v>
      </c>
      <c r="CR27" s="214">
        <f>SUM($CS$27:$DJ$27)</f>
        <v>0</v>
      </c>
      <c r="CS27" s="58"/>
      <c r="CT27" s="56"/>
      <c r="CU27" s="59"/>
      <c r="CV27" s="58"/>
      <c r="CW27" s="56"/>
      <c r="CX27" s="59"/>
      <c r="CY27" s="58"/>
      <c r="CZ27" s="56"/>
      <c r="DA27" s="59"/>
      <c r="DB27" s="58"/>
      <c r="DC27" s="56"/>
      <c r="DD27" s="59"/>
      <c r="DE27" s="58"/>
      <c r="DF27" s="56"/>
      <c r="DG27" s="59"/>
      <c r="DH27" s="58"/>
      <c r="DI27" s="56"/>
      <c r="DJ27" s="59"/>
      <c r="DK27" s="208"/>
      <c r="DL27" s="210">
        <f>WELDING!$DL$19</f>
        <v>2880</v>
      </c>
      <c r="DM27" s="212">
        <f>$DL$27-$DK$27</f>
        <v>2880</v>
      </c>
      <c r="DN27" s="214">
        <f>SUM($DO$27:$EF$27)</f>
        <v>0</v>
      </c>
      <c r="DO27" s="58"/>
      <c r="DP27" s="56"/>
      <c r="DQ27" s="59"/>
      <c r="DR27" s="58"/>
      <c r="DS27" s="56"/>
      <c r="DT27" s="59"/>
      <c r="DU27" s="58"/>
      <c r="DV27" s="56"/>
      <c r="DW27" s="59"/>
      <c r="DX27" s="58"/>
      <c r="DY27" s="56"/>
      <c r="DZ27" s="59"/>
      <c r="EA27" s="58"/>
      <c r="EB27" s="56"/>
      <c r="EC27" s="59"/>
      <c r="ED27" s="58"/>
      <c r="EE27" s="56"/>
      <c r="EF27" s="59"/>
      <c r="EG27" s="208"/>
      <c r="EH27" s="210">
        <f>WELDING!$EH$19</f>
        <v>4628</v>
      </c>
      <c r="EI27" s="212">
        <f>$EH$27-$EG$27</f>
        <v>4628</v>
      </c>
      <c r="EJ27" s="214">
        <f>SUM($EK$27:$FB$27)</f>
        <v>0</v>
      </c>
      <c r="EK27" s="58"/>
      <c r="EL27" s="56"/>
      <c r="EM27" s="59"/>
      <c r="EN27" s="58"/>
      <c r="EO27" s="56"/>
      <c r="EP27" s="59"/>
      <c r="EQ27" s="58"/>
      <c r="ER27" s="56"/>
      <c r="ES27" s="59"/>
      <c r="ET27" s="58"/>
      <c r="EU27" s="56"/>
      <c r="EV27" s="59"/>
      <c r="EW27" s="58"/>
      <c r="EX27" s="56"/>
      <c r="EY27" s="59"/>
      <c r="EZ27" s="58"/>
      <c r="FA27" s="56"/>
      <c r="FB27" s="59"/>
      <c r="FC27" s="208"/>
      <c r="FD27" s="210">
        <f>WELDING!$FD$19</f>
        <v>4840</v>
      </c>
      <c r="FE27" s="212">
        <f>$FD$27-$FC$27</f>
        <v>4840</v>
      </c>
      <c r="FF27" s="214">
        <f>SUM($FG$27:$FX$27)</f>
        <v>0</v>
      </c>
      <c r="FG27" s="58"/>
      <c r="FH27" s="56"/>
      <c r="FI27" s="59"/>
      <c r="FJ27" s="58"/>
      <c r="FK27" s="56"/>
      <c r="FL27" s="59"/>
      <c r="FM27" s="58"/>
      <c r="FN27" s="56"/>
      <c r="FO27" s="59"/>
      <c r="FP27" s="58"/>
      <c r="FQ27" s="56"/>
      <c r="FR27" s="59"/>
      <c r="FS27" s="58"/>
      <c r="FT27" s="56"/>
      <c r="FU27" s="59"/>
      <c r="FV27" s="58"/>
      <c r="FW27" s="56"/>
      <c r="FX27" s="59"/>
      <c r="FY27" s="208"/>
      <c r="FZ27" s="210">
        <f>WELDING!$FZ$19</f>
        <v>4795</v>
      </c>
      <c r="GA27" s="212">
        <f>$FZ$27-$FY$27</f>
        <v>4795</v>
      </c>
      <c r="GB27" s="214">
        <f>SUM($GC$27:$GT$27)</f>
        <v>0</v>
      </c>
      <c r="GC27" s="58"/>
      <c r="GD27" s="56"/>
      <c r="GE27" s="59"/>
      <c r="GF27" s="58"/>
      <c r="GG27" s="56"/>
      <c r="GH27" s="59"/>
      <c r="GI27" s="58"/>
      <c r="GJ27" s="56"/>
      <c r="GK27" s="59"/>
      <c r="GL27" s="58"/>
      <c r="GM27" s="56"/>
      <c r="GN27" s="59"/>
      <c r="GO27" s="58"/>
      <c r="GP27" s="56"/>
      <c r="GQ27" s="59"/>
      <c r="GR27" s="58"/>
      <c r="GS27" s="56"/>
      <c r="GT27" s="59"/>
      <c r="GU27" s="208"/>
      <c r="GV27" s="210">
        <f>WELDING!$GV$19</f>
        <v>4566</v>
      </c>
      <c r="GW27" s="212">
        <f>$GV$27-$GU$27</f>
        <v>4566</v>
      </c>
      <c r="GX27" s="214">
        <f>SUM($GY$27:$HP$27)</f>
        <v>0</v>
      </c>
      <c r="GY27" s="58"/>
      <c r="GZ27" s="56"/>
      <c r="HA27" s="59"/>
      <c r="HB27" s="58"/>
      <c r="HC27" s="56"/>
      <c r="HD27" s="59"/>
      <c r="HE27" s="58"/>
      <c r="HF27" s="56"/>
      <c r="HG27" s="59"/>
      <c r="HH27" s="58"/>
      <c r="HI27" s="56"/>
      <c r="HJ27" s="59"/>
      <c r="HK27" s="58"/>
      <c r="HL27" s="56"/>
      <c r="HM27" s="59"/>
      <c r="HN27" s="58"/>
      <c r="HO27" s="56"/>
      <c r="HP27" s="59"/>
      <c r="HQ27" s="208"/>
      <c r="HR27" s="210">
        <f>WELDING!$HR$19</f>
        <v>4523</v>
      </c>
      <c r="HS27" s="212">
        <f>$HR$27-$HQ$27</f>
        <v>4523</v>
      </c>
      <c r="HT27" s="214">
        <f>SUM($HU$27:$IL$27)</f>
        <v>0</v>
      </c>
      <c r="HU27" s="58"/>
      <c r="HV27" s="56"/>
      <c r="HW27" s="59"/>
      <c r="HX27" s="58"/>
      <c r="HY27" s="56"/>
      <c r="HZ27" s="59"/>
      <c r="IA27" s="58"/>
      <c r="IB27" s="56"/>
      <c r="IC27" s="59"/>
      <c r="ID27" s="58"/>
      <c r="IE27" s="56"/>
      <c r="IF27" s="59"/>
      <c r="IG27" s="58"/>
      <c r="IH27" s="56"/>
      <c r="II27" s="59"/>
      <c r="IJ27" s="58"/>
      <c r="IK27" s="56"/>
      <c r="IL27" s="59"/>
      <c r="IM27" s="208"/>
      <c r="IN27" s="210">
        <f>WELDING!$IN$19</f>
        <v>5173</v>
      </c>
      <c r="IO27" s="212">
        <f>$IN$27-$IM$27</f>
        <v>5173</v>
      </c>
      <c r="IP27" s="214">
        <f>SUM($IQ$27:$JH$27)</f>
        <v>0</v>
      </c>
      <c r="IQ27" s="58"/>
      <c r="IR27" s="56"/>
      <c r="IS27" s="59"/>
      <c r="IT27" s="58"/>
      <c r="IU27" s="56"/>
      <c r="IV27" s="59"/>
      <c r="IW27" s="58"/>
      <c r="IX27" s="56"/>
      <c r="IY27" s="59"/>
      <c r="IZ27" s="58"/>
      <c r="JA27" s="56"/>
      <c r="JB27" s="59"/>
      <c r="JC27" s="58"/>
      <c r="JD27" s="56"/>
      <c r="JE27" s="59"/>
      <c r="JF27" s="58"/>
      <c r="JG27" s="56"/>
      <c r="JH27" s="59"/>
      <c r="JI27" s="208">
        <v>999</v>
      </c>
      <c r="JJ27" s="210">
        <f>WELDING!$JJ$19</f>
        <v>4655</v>
      </c>
      <c r="JK27" s="212">
        <f>$JJ$27-$JI$27</f>
        <v>3656</v>
      </c>
      <c r="JL27" s="214">
        <f>SUM($JM$27:$KD$27)</f>
        <v>0</v>
      </c>
      <c r="JM27" s="58"/>
      <c r="JN27" s="56"/>
      <c r="JO27" s="59"/>
      <c r="JP27" s="58"/>
      <c r="JQ27" s="56"/>
      <c r="JR27" s="59"/>
      <c r="JS27" s="58"/>
      <c r="JT27" s="56"/>
      <c r="JU27" s="59"/>
      <c r="JV27" s="58"/>
      <c r="JW27" s="56"/>
      <c r="JX27" s="59"/>
      <c r="JY27" s="58"/>
      <c r="JZ27" s="56"/>
      <c r="KA27" s="59"/>
      <c r="KB27" s="58"/>
      <c r="KC27" s="56"/>
      <c r="KD27" s="59"/>
      <c r="KE27" s="208"/>
      <c r="KF27" s="210">
        <f>WELDING!$KF$19</f>
        <v>4697</v>
      </c>
      <c r="KG27" s="212">
        <f>$KF$27-$KE$27</f>
        <v>4697</v>
      </c>
      <c r="KH27" s="214">
        <f>SUM($KI$27:$KZ$27)</f>
        <v>0</v>
      </c>
      <c r="KI27" s="58"/>
      <c r="KJ27" s="56"/>
      <c r="KK27" s="59"/>
      <c r="KL27" s="58"/>
      <c r="KM27" s="56"/>
      <c r="KN27" s="59"/>
      <c r="KO27" s="58"/>
      <c r="KP27" s="56"/>
      <c r="KQ27" s="59"/>
      <c r="KR27" s="58"/>
      <c r="KS27" s="56"/>
      <c r="KT27" s="59"/>
      <c r="KU27" s="58"/>
      <c r="KV27" s="56"/>
      <c r="KW27" s="59"/>
      <c r="KX27" s="58"/>
      <c r="KY27" s="56"/>
      <c r="KZ27" s="59"/>
    </row>
    <row r="28" spans="1:312" ht="15.75" thickBot="1" x14ac:dyDescent="0.3">
      <c r="A28" s="221"/>
      <c r="B28" s="24"/>
      <c r="D28" s="103"/>
      <c r="E28" s="209"/>
      <c r="F28" s="211"/>
      <c r="G28" s="213">
        <f>$F$28-$E$28</f>
        <v>0</v>
      </c>
      <c r="H28" s="215"/>
      <c r="I28" s="93">
        <v>0</v>
      </c>
      <c r="J28" s="68">
        <f>I28-I27+IF(I30="",I29,I30)</f>
        <v>0</v>
      </c>
      <c r="K28" s="69">
        <f t="shared" ref="K28:Z28" si="70">J28-J27+IF(J30="",J29,J30)</f>
        <v>0</v>
      </c>
      <c r="L28" s="70">
        <f t="shared" si="70"/>
        <v>0</v>
      </c>
      <c r="M28" s="68">
        <f t="shared" si="70"/>
        <v>0</v>
      </c>
      <c r="N28" s="69">
        <f t="shared" si="70"/>
        <v>0</v>
      </c>
      <c r="O28" s="70">
        <f t="shared" si="70"/>
        <v>0</v>
      </c>
      <c r="P28" s="68">
        <f t="shared" si="70"/>
        <v>0</v>
      </c>
      <c r="Q28" s="69">
        <f t="shared" si="70"/>
        <v>0</v>
      </c>
      <c r="R28" s="70">
        <f t="shared" si="70"/>
        <v>0</v>
      </c>
      <c r="S28" s="68">
        <f t="shared" si="70"/>
        <v>0</v>
      </c>
      <c r="T28" s="69">
        <f t="shared" si="70"/>
        <v>0</v>
      </c>
      <c r="U28" s="70">
        <f t="shared" si="70"/>
        <v>0</v>
      </c>
      <c r="V28" s="68">
        <f t="shared" si="70"/>
        <v>0</v>
      </c>
      <c r="W28" s="69">
        <f t="shared" si="70"/>
        <v>0</v>
      </c>
      <c r="X28" s="70">
        <f t="shared" si="70"/>
        <v>0</v>
      </c>
      <c r="Y28" s="68">
        <f t="shared" si="70"/>
        <v>0</v>
      </c>
      <c r="Z28" s="69">
        <f t="shared" si="70"/>
        <v>0</v>
      </c>
      <c r="AA28" s="209"/>
      <c r="AB28" s="211"/>
      <c r="AC28" s="213">
        <f>$AB$28-$AA$28</f>
        <v>0</v>
      </c>
      <c r="AD28" s="215"/>
      <c r="AE28" s="93">
        <f>WELDING!AA27</f>
        <v>0</v>
      </c>
      <c r="AF28" s="68">
        <f>AE28-AE27+IF(AE30="",AE29,AE30)</f>
        <v>0</v>
      </c>
      <c r="AG28" s="69">
        <f t="shared" ref="AG28:AV28" si="71">AF28-AF27+IF(AF30="",AF29,AF30)</f>
        <v>0</v>
      </c>
      <c r="AH28" s="70">
        <f t="shared" si="71"/>
        <v>0</v>
      </c>
      <c r="AI28" s="68">
        <f t="shared" si="71"/>
        <v>0</v>
      </c>
      <c r="AJ28" s="69">
        <f t="shared" si="71"/>
        <v>0</v>
      </c>
      <c r="AK28" s="70">
        <f t="shared" si="71"/>
        <v>0</v>
      </c>
      <c r="AL28" s="68">
        <f t="shared" si="71"/>
        <v>0</v>
      </c>
      <c r="AM28" s="69">
        <f t="shared" si="71"/>
        <v>0</v>
      </c>
      <c r="AN28" s="70">
        <f t="shared" si="71"/>
        <v>0</v>
      </c>
      <c r="AO28" s="68">
        <f t="shared" si="71"/>
        <v>0</v>
      </c>
      <c r="AP28" s="69">
        <f t="shared" si="71"/>
        <v>0</v>
      </c>
      <c r="AQ28" s="70">
        <f t="shared" si="71"/>
        <v>0</v>
      </c>
      <c r="AR28" s="68">
        <f t="shared" si="71"/>
        <v>0</v>
      </c>
      <c r="AS28" s="69">
        <f t="shared" si="71"/>
        <v>0</v>
      </c>
      <c r="AT28" s="70">
        <f t="shared" si="71"/>
        <v>0</v>
      </c>
      <c r="AU28" s="68">
        <f t="shared" si="71"/>
        <v>0</v>
      </c>
      <c r="AV28" s="69">
        <f t="shared" si="71"/>
        <v>0</v>
      </c>
      <c r="AW28" s="209"/>
      <c r="AX28" s="211"/>
      <c r="AY28" s="213">
        <f>$AX$28-$AW$28</f>
        <v>0</v>
      </c>
      <c r="AZ28" s="215"/>
      <c r="BA28" s="93">
        <f>WELDING!AW27</f>
        <v>0</v>
      </c>
      <c r="BB28" s="68">
        <f>BA28-BA27+IF(BA30="",BA29,BA30)</f>
        <v>0</v>
      </c>
      <c r="BC28" s="69">
        <f t="shared" ref="BC28:BR28" si="72">BB28-BB27+IF(BB30="",BB29,BB30)</f>
        <v>0</v>
      </c>
      <c r="BD28" s="70">
        <f t="shared" si="72"/>
        <v>0</v>
      </c>
      <c r="BE28" s="68">
        <f t="shared" si="72"/>
        <v>0</v>
      </c>
      <c r="BF28" s="69">
        <f t="shared" si="72"/>
        <v>0</v>
      </c>
      <c r="BG28" s="70">
        <f t="shared" si="72"/>
        <v>0</v>
      </c>
      <c r="BH28" s="68">
        <f t="shared" si="72"/>
        <v>0</v>
      </c>
      <c r="BI28" s="69">
        <f t="shared" si="72"/>
        <v>0</v>
      </c>
      <c r="BJ28" s="70">
        <f t="shared" si="72"/>
        <v>0</v>
      </c>
      <c r="BK28" s="68">
        <f t="shared" si="72"/>
        <v>0</v>
      </c>
      <c r="BL28" s="69">
        <f t="shared" si="72"/>
        <v>0</v>
      </c>
      <c r="BM28" s="70">
        <f t="shared" si="72"/>
        <v>0</v>
      </c>
      <c r="BN28" s="68">
        <f t="shared" si="72"/>
        <v>0</v>
      </c>
      <c r="BO28" s="69">
        <f t="shared" si="72"/>
        <v>0</v>
      </c>
      <c r="BP28" s="70">
        <f t="shared" si="72"/>
        <v>0</v>
      </c>
      <c r="BQ28" s="68">
        <f t="shared" si="72"/>
        <v>0</v>
      </c>
      <c r="BR28" s="69">
        <f t="shared" si="72"/>
        <v>0</v>
      </c>
      <c r="BS28" s="209"/>
      <c r="BT28" s="211"/>
      <c r="BU28" s="213">
        <f>$BT$28-$BS$28</f>
        <v>0</v>
      </c>
      <c r="BV28" s="215"/>
      <c r="BW28" s="93">
        <f>WELDING!BS27</f>
        <v>0</v>
      </c>
      <c r="BX28" s="68">
        <f>BW28-BW27+IF(BW30="",BW29,BW30)</f>
        <v>0</v>
      </c>
      <c r="BY28" s="69">
        <f t="shared" ref="BY28:CN28" si="73">BX28-BX27+IF(BX30="",BX29,BX30)</f>
        <v>0</v>
      </c>
      <c r="BZ28" s="70">
        <f t="shared" si="73"/>
        <v>0</v>
      </c>
      <c r="CA28" s="68">
        <f t="shared" si="73"/>
        <v>0</v>
      </c>
      <c r="CB28" s="69">
        <f t="shared" si="73"/>
        <v>0</v>
      </c>
      <c r="CC28" s="70">
        <f t="shared" si="73"/>
        <v>0</v>
      </c>
      <c r="CD28" s="68">
        <f t="shared" si="73"/>
        <v>0</v>
      </c>
      <c r="CE28" s="69">
        <f t="shared" si="73"/>
        <v>0</v>
      </c>
      <c r="CF28" s="70">
        <f t="shared" si="73"/>
        <v>0</v>
      </c>
      <c r="CG28" s="68">
        <f t="shared" si="73"/>
        <v>0</v>
      </c>
      <c r="CH28" s="69">
        <f t="shared" si="73"/>
        <v>0</v>
      </c>
      <c r="CI28" s="70">
        <f t="shared" si="73"/>
        <v>0</v>
      </c>
      <c r="CJ28" s="68">
        <f t="shared" si="73"/>
        <v>0</v>
      </c>
      <c r="CK28" s="69">
        <f t="shared" si="73"/>
        <v>0</v>
      </c>
      <c r="CL28" s="70">
        <f t="shared" si="73"/>
        <v>0</v>
      </c>
      <c r="CM28" s="68">
        <f t="shared" si="73"/>
        <v>0</v>
      </c>
      <c r="CN28" s="69">
        <f t="shared" si="73"/>
        <v>0</v>
      </c>
      <c r="CO28" s="209"/>
      <c r="CP28" s="211"/>
      <c r="CQ28" s="213">
        <f>$CP$28-$CO$28</f>
        <v>0</v>
      </c>
      <c r="CR28" s="215"/>
      <c r="CS28" s="93">
        <f>WELDING!CO27</f>
        <v>0</v>
      </c>
      <c r="CT28" s="68">
        <f>CS28-CS27+IF(CS30="",CS29,CS30)</f>
        <v>0</v>
      </c>
      <c r="CU28" s="69">
        <f t="shared" ref="CU28:DJ28" si="74">CT28-CT27+IF(CT30="",CT29,CT30)</f>
        <v>0</v>
      </c>
      <c r="CV28" s="70">
        <f t="shared" si="74"/>
        <v>0</v>
      </c>
      <c r="CW28" s="68">
        <f t="shared" si="74"/>
        <v>0</v>
      </c>
      <c r="CX28" s="69">
        <f t="shared" si="74"/>
        <v>0</v>
      </c>
      <c r="CY28" s="70">
        <f t="shared" si="74"/>
        <v>0</v>
      </c>
      <c r="CZ28" s="68">
        <f t="shared" si="74"/>
        <v>0</v>
      </c>
      <c r="DA28" s="69">
        <f t="shared" si="74"/>
        <v>0</v>
      </c>
      <c r="DB28" s="70">
        <f t="shared" si="74"/>
        <v>0</v>
      </c>
      <c r="DC28" s="68">
        <f t="shared" si="74"/>
        <v>0</v>
      </c>
      <c r="DD28" s="69">
        <f t="shared" si="74"/>
        <v>0</v>
      </c>
      <c r="DE28" s="70">
        <f t="shared" si="74"/>
        <v>0</v>
      </c>
      <c r="DF28" s="68">
        <f t="shared" si="74"/>
        <v>0</v>
      </c>
      <c r="DG28" s="69">
        <f t="shared" si="74"/>
        <v>0</v>
      </c>
      <c r="DH28" s="70">
        <f t="shared" si="74"/>
        <v>0</v>
      </c>
      <c r="DI28" s="68">
        <f t="shared" si="74"/>
        <v>0</v>
      </c>
      <c r="DJ28" s="69">
        <f t="shared" si="74"/>
        <v>0</v>
      </c>
      <c r="DK28" s="209"/>
      <c r="DL28" s="211"/>
      <c r="DM28" s="213">
        <f>$DL$28-$DK$28</f>
        <v>0</v>
      </c>
      <c r="DN28" s="215"/>
      <c r="DO28" s="93">
        <f>WELDING!DK27</f>
        <v>0</v>
      </c>
      <c r="DP28" s="68">
        <f>DO28-DO27+IF(DO30="",DO29,DO30)</f>
        <v>0</v>
      </c>
      <c r="DQ28" s="69">
        <f t="shared" ref="DQ28:EF28" si="75">DP28-DP27+IF(DP30="",DP29,DP30)</f>
        <v>0</v>
      </c>
      <c r="DR28" s="70">
        <f t="shared" si="75"/>
        <v>0</v>
      </c>
      <c r="DS28" s="68">
        <f t="shared" si="75"/>
        <v>0</v>
      </c>
      <c r="DT28" s="69">
        <f t="shared" si="75"/>
        <v>0</v>
      </c>
      <c r="DU28" s="70">
        <f t="shared" si="75"/>
        <v>0</v>
      </c>
      <c r="DV28" s="68">
        <f t="shared" si="75"/>
        <v>0</v>
      </c>
      <c r="DW28" s="69">
        <f t="shared" si="75"/>
        <v>0</v>
      </c>
      <c r="DX28" s="70">
        <f t="shared" si="75"/>
        <v>0</v>
      </c>
      <c r="DY28" s="68">
        <f t="shared" si="75"/>
        <v>0</v>
      </c>
      <c r="DZ28" s="69">
        <f t="shared" si="75"/>
        <v>0</v>
      </c>
      <c r="EA28" s="70">
        <f t="shared" si="75"/>
        <v>0</v>
      </c>
      <c r="EB28" s="68">
        <f t="shared" si="75"/>
        <v>0</v>
      </c>
      <c r="EC28" s="69">
        <f t="shared" si="75"/>
        <v>0</v>
      </c>
      <c r="ED28" s="70">
        <f t="shared" si="75"/>
        <v>0</v>
      </c>
      <c r="EE28" s="68">
        <f t="shared" si="75"/>
        <v>0</v>
      </c>
      <c r="EF28" s="69">
        <f t="shared" si="75"/>
        <v>0</v>
      </c>
      <c r="EG28" s="209"/>
      <c r="EH28" s="211"/>
      <c r="EI28" s="213">
        <f>$EH$28-$EG$28</f>
        <v>0</v>
      </c>
      <c r="EJ28" s="215"/>
      <c r="EK28" s="93">
        <f>WELDING!EG27</f>
        <v>0</v>
      </c>
      <c r="EL28" s="68">
        <f>EK28-EK27+IF(EK30="",EK29,EK30)</f>
        <v>0</v>
      </c>
      <c r="EM28" s="69">
        <f t="shared" ref="EM28:FB28" si="76">EL28-EL27+IF(EL30="",EL29,EL30)</f>
        <v>0</v>
      </c>
      <c r="EN28" s="70">
        <f t="shared" si="76"/>
        <v>0</v>
      </c>
      <c r="EO28" s="68">
        <f t="shared" si="76"/>
        <v>0</v>
      </c>
      <c r="EP28" s="69">
        <f t="shared" si="76"/>
        <v>0</v>
      </c>
      <c r="EQ28" s="70">
        <f t="shared" si="76"/>
        <v>0</v>
      </c>
      <c r="ER28" s="68">
        <f t="shared" si="76"/>
        <v>0</v>
      </c>
      <c r="ES28" s="69">
        <f t="shared" si="76"/>
        <v>0</v>
      </c>
      <c r="ET28" s="70">
        <f t="shared" si="76"/>
        <v>0</v>
      </c>
      <c r="EU28" s="68">
        <f t="shared" si="76"/>
        <v>0</v>
      </c>
      <c r="EV28" s="69">
        <f t="shared" si="76"/>
        <v>0</v>
      </c>
      <c r="EW28" s="70">
        <f t="shared" si="76"/>
        <v>0</v>
      </c>
      <c r="EX28" s="68">
        <f t="shared" si="76"/>
        <v>0</v>
      </c>
      <c r="EY28" s="69">
        <f t="shared" si="76"/>
        <v>0</v>
      </c>
      <c r="EZ28" s="70">
        <f t="shared" si="76"/>
        <v>0</v>
      </c>
      <c r="FA28" s="68">
        <f t="shared" si="76"/>
        <v>0</v>
      </c>
      <c r="FB28" s="69">
        <f t="shared" si="76"/>
        <v>0</v>
      </c>
      <c r="FC28" s="209"/>
      <c r="FD28" s="211"/>
      <c r="FE28" s="213">
        <f>$FD$28-$FC$28</f>
        <v>0</v>
      </c>
      <c r="FF28" s="215"/>
      <c r="FG28" s="93">
        <f>WELDING!FC27</f>
        <v>0</v>
      </c>
      <c r="FH28" s="68">
        <f>FG28-FG27+IF(FG30="",FG29,FG30)</f>
        <v>0</v>
      </c>
      <c r="FI28" s="69">
        <f t="shared" ref="FI28:FX28" si="77">FH28-FH27+IF(FH30="",FH29,FH30)</f>
        <v>0</v>
      </c>
      <c r="FJ28" s="70">
        <f t="shared" si="77"/>
        <v>0</v>
      </c>
      <c r="FK28" s="68">
        <f t="shared" si="77"/>
        <v>0</v>
      </c>
      <c r="FL28" s="69">
        <f t="shared" si="77"/>
        <v>0</v>
      </c>
      <c r="FM28" s="70">
        <f t="shared" si="77"/>
        <v>0</v>
      </c>
      <c r="FN28" s="68">
        <f t="shared" si="77"/>
        <v>0</v>
      </c>
      <c r="FO28" s="69">
        <f t="shared" si="77"/>
        <v>0</v>
      </c>
      <c r="FP28" s="70">
        <f t="shared" si="77"/>
        <v>0</v>
      </c>
      <c r="FQ28" s="68">
        <f t="shared" si="77"/>
        <v>0</v>
      </c>
      <c r="FR28" s="69">
        <f t="shared" si="77"/>
        <v>0</v>
      </c>
      <c r="FS28" s="70">
        <f t="shared" si="77"/>
        <v>0</v>
      </c>
      <c r="FT28" s="68">
        <f t="shared" si="77"/>
        <v>0</v>
      </c>
      <c r="FU28" s="69">
        <f t="shared" si="77"/>
        <v>0</v>
      </c>
      <c r="FV28" s="70">
        <f t="shared" si="77"/>
        <v>0</v>
      </c>
      <c r="FW28" s="68">
        <f t="shared" si="77"/>
        <v>0</v>
      </c>
      <c r="FX28" s="69">
        <f t="shared" si="77"/>
        <v>0</v>
      </c>
      <c r="FY28" s="209"/>
      <c r="FZ28" s="211"/>
      <c r="GA28" s="213">
        <f>$FZ$28-$FY$28</f>
        <v>0</v>
      </c>
      <c r="GB28" s="215"/>
      <c r="GC28" s="93">
        <f>WELDING!FY27</f>
        <v>0</v>
      </c>
      <c r="GD28" s="68">
        <f>GC28-GC27+IF(GC30="",GC29,GC30)</f>
        <v>0</v>
      </c>
      <c r="GE28" s="69">
        <f t="shared" ref="GE28:GT28" si="78">GD28-GD27+IF(GD30="",GD29,GD30)</f>
        <v>0</v>
      </c>
      <c r="GF28" s="70">
        <f t="shared" si="78"/>
        <v>0</v>
      </c>
      <c r="GG28" s="68">
        <f t="shared" si="78"/>
        <v>0</v>
      </c>
      <c r="GH28" s="69">
        <f t="shared" si="78"/>
        <v>0</v>
      </c>
      <c r="GI28" s="70">
        <f t="shared" si="78"/>
        <v>0</v>
      </c>
      <c r="GJ28" s="68">
        <f t="shared" si="78"/>
        <v>0</v>
      </c>
      <c r="GK28" s="69">
        <f t="shared" si="78"/>
        <v>0</v>
      </c>
      <c r="GL28" s="70">
        <f t="shared" si="78"/>
        <v>0</v>
      </c>
      <c r="GM28" s="68">
        <f t="shared" si="78"/>
        <v>0</v>
      </c>
      <c r="GN28" s="69">
        <f t="shared" si="78"/>
        <v>0</v>
      </c>
      <c r="GO28" s="70">
        <f t="shared" si="78"/>
        <v>0</v>
      </c>
      <c r="GP28" s="68">
        <f t="shared" si="78"/>
        <v>0</v>
      </c>
      <c r="GQ28" s="69">
        <f t="shared" si="78"/>
        <v>0</v>
      </c>
      <c r="GR28" s="70">
        <f t="shared" si="78"/>
        <v>0</v>
      </c>
      <c r="GS28" s="68">
        <f t="shared" si="78"/>
        <v>0</v>
      </c>
      <c r="GT28" s="69">
        <f t="shared" si="78"/>
        <v>0</v>
      </c>
      <c r="GU28" s="209"/>
      <c r="GV28" s="211"/>
      <c r="GW28" s="213">
        <f>$GV$28-$GU$28</f>
        <v>0</v>
      </c>
      <c r="GX28" s="215"/>
      <c r="GY28" s="93">
        <f>WELDING!GU27</f>
        <v>0</v>
      </c>
      <c r="GZ28" s="68">
        <f>GY28-GY27+IF(GY30="",GY29,GY30)</f>
        <v>0</v>
      </c>
      <c r="HA28" s="69">
        <f t="shared" ref="HA28:HP28" si="79">GZ28-GZ27+IF(GZ30="",GZ29,GZ30)</f>
        <v>0</v>
      </c>
      <c r="HB28" s="70">
        <f t="shared" si="79"/>
        <v>0</v>
      </c>
      <c r="HC28" s="68">
        <f t="shared" si="79"/>
        <v>0</v>
      </c>
      <c r="HD28" s="69">
        <f t="shared" si="79"/>
        <v>0</v>
      </c>
      <c r="HE28" s="70">
        <f t="shared" si="79"/>
        <v>0</v>
      </c>
      <c r="HF28" s="68">
        <f t="shared" si="79"/>
        <v>0</v>
      </c>
      <c r="HG28" s="69">
        <f t="shared" si="79"/>
        <v>0</v>
      </c>
      <c r="HH28" s="70">
        <f t="shared" si="79"/>
        <v>0</v>
      </c>
      <c r="HI28" s="68">
        <f t="shared" si="79"/>
        <v>0</v>
      </c>
      <c r="HJ28" s="69">
        <f t="shared" si="79"/>
        <v>0</v>
      </c>
      <c r="HK28" s="70">
        <f t="shared" si="79"/>
        <v>0</v>
      </c>
      <c r="HL28" s="68">
        <f t="shared" si="79"/>
        <v>0</v>
      </c>
      <c r="HM28" s="69">
        <f t="shared" si="79"/>
        <v>0</v>
      </c>
      <c r="HN28" s="70">
        <f t="shared" si="79"/>
        <v>0</v>
      </c>
      <c r="HO28" s="68">
        <f t="shared" si="79"/>
        <v>0</v>
      </c>
      <c r="HP28" s="69">
        <f t="shared" si="79"/>
        <v>0</v>
      </c>
      <c r="HQ28" s="209"/>
      <c r="HR28" s="211"/>
      <c r="HS28" s="213">
        <f>$HR$28-$HQ$28</f>
        <v>0</v>
      </c>
      <c r="HT28" s="215"/>
      <c r="HU28" s="93">
        <f>WELDING!HQ27</f>
        <v>0</v>
      </c>
      <c r="HV28" s="68">
        <f>HU28-HU27+IF(HU30="",HU29,HU30)</f>
        <v>0</v>
      </c>
      <c r="HW28" s="69">
        <f t="shared" ref="HW28:IL28" si="80">HV28-HV27+IF(HV30="",HV29,HV30)</f>
        <v>0</v>
      </c>
      <c r="HX28" s="70">
        <f t="shared" si="80"/>
        <v>0</v>
      </c>
      <c r="HY28" s="68">
        <f t="shared" si="80"/>
        <v>0</v>
      </c>
      <c r="HZ28" s="69">
        <f t="shared" si="80"/>
        <v>0</v>
      </c>
      <c r="IA28" s="70">
        <f t="shared" si="80"/>
        <v>0</v>
      </c>
      <c r="IB28" s="68">
        <f t="shared" si="80"/>
        <v>0</v>
      </c>
      <c r="IC28" s="69">
        <f t="shared" si="80"/>
        <v>0</v>
      </c>
      <c r="ID28" s="70">
        <f t="shared" si="80"/>
        <v>0</v>
      </c>
      <c r="IE28" s="68">
        <f t="shared" si="80"/>
        <v>0</v>
      </c>
      <c r="IF28" s="69">
        <f t="shared" si="80"/>
        <v>0</v>
      </c>
      <c r="IG28" s="70">
        <f t="shared" si="80"/>
        <v>0</v>
      </c>
      <c r="IH28" s="68">
        <f t="shared" si="80"/>
        <v>0</v>
      </c>
      <c r="II28" s="69">
        <f t="shared" si="80"/>
        <v>0</v>
      </c>
      <c r="IJ28" s="70">
        <f t="shared" si="80"/>
        <v>0</v>
      </c>
      <c r="IK28" s="68">
        <f t="shared" si="80"/>
        <v>0</v>
      </c>
      <c r="IL28" s="69">
        <f t="shared" si="80"/>
        <v>0</v>
      </c>
      <c r="IM28" s="209"/>
      <c r="IN28" s="211"/>
      <c r="IO28" s="213">
        <f>$IN$28-$IM$28</f>
        <v>0</v>
      </c>
      <c r="IP28" s="215"/>
      <c r="IQ28" s="93">
        <f>WELDING!IM27</f>
        <v>0</v>
      </c>
      <c r="IR28" s="68">
        <f>IQ28-IQ27+IF(IQ30="",IQ29,IQ30)</f>
        <v>0</v>
      </c>
      <c r="IS28" s="69">
        <f t="shared" ref="IS28:JH28" si="81">IR28-IR27+IF(IR30="",IR29,IR30)</f>
        <v>0</v>
      </c>
      <c r="IT28" s="70">
        <f t="shared" si="81"/>
        <v>0</v>
      </c>
      <c r="IU28" s="68">
        <f t="shared" si="81"/>
        <v>0</v>
      </c>
      <c r="IV28" s="69">
        <f t="shared" si="81"/>
        <v>0</v>
      </c>
      <c r="IW28" s="70">
        <f t="shared" si="81"/>
        <v>0</v>
      </c>
      <c r="IX28" s="68">
        <f t="shared" si="81"/>
        <v>0</v>
      </c>
      <c r="IY28" s="69">
        <f t="shared" si="81"/>
        <v>0</v>
      </c>
      <c r="IZ28" s="70">
        <f t="shared" si="81"/>
        <v>0</v>
      </c>
      <c r="JA28" s="68">
        <f t="shared" si="81"/>
        <v>0</v>
      </c>
      <c r="JB28" s="69">
        <f t="shared" si="81"/>
        <v>0</v>
      </c>
      <c r="JC28" s="70">
        <f t="shared" si="81"/>
        <v>0</v>
      </c>
      <c r="JD28" s="68">
        <f t="shared" si="81"/>
        <v>0</v>
      </c>
      <c r="JE28" s="69">
        <f t="shared" si="81"/>
        <v>0</v>
      </c>
      <c r="JF28" s="70">
        <f t="shared" si="81"/>
        <v>0</v>
      </c>
      <c r="JG28" s="68">
        <f t="shared" si="81"/>
        <v>0</v>
      </c>
      <c r="JH28" s="69">
        <f t="shared" si="81"/>
        <v>0</v>
      </c>
      <c r="JI28" s="209"/>
      <c r="JJ28" s="211"/>
      <c r="JK28" s="213">
        <f>$JJ$28-$JI$28</f>
        <v>0</v>
      </c>
      <c r="JL28" s="215"/>
      <c r="JM28" s="93">
        <f>WELDING!JI27</f>
        <v>999</v>
      </c>
      <c r="JN28" s="68">
        <f>JM28-JM27+IF(JM30="",JM29,JM30)</f>
        <v>999</v>
      </c>
      <c r="JO28" s="69">
        <f t="shared" ref="JO28:KD28" si="82">JN28-JN27+IF(JN30="",JN29,JN30)</f>
        <v>999</v>
      </c>
      <c r="JP28" s="70">
        <f t="shared" si="82"/>
        <v>999</v>
      </c>
      <c r="JQ28" s="68">
        <f t="shared" si="82"/>
        <v>999</v>
      </c>
      <c r="JR28" s="69">
        <f t="shared" si="82"/>
        <v>999</v>
      </c>
      <c r="JS28" s="70">
        <f t="shared" si="82"/>
        <v>999</v>
      </c>
      <c r="JT28" s="68">
        <f t="shared" si="82"/>
        <v>999</v>
      </c>
      <c r="JU28" s="69">
        <f t="shared" si="82"/>
        <v>999</v>
      </c>
      <c r="JV28" s="70">
        <f t="shared" si="82"/>
        <v>999</v>
      </c>
      <c r="JW28" s="68">
        <f t="shared" si="82"/>
        <v>999</v>
      </c>
      <c r="JX28" s="69">
        <f t="shared" si="82"/>
        <v>999</v>
      </c>
      <c r="JY28" s="70">
        <f t="shared" si="82"/>
        <v>999</v>
      </c>
      <c r="JZ28" s="68">
        <f t="shared" si="82"/>
        <v>999</v>
      </c>
      <c r="KA28" s="69">
        <f t="shared" si="82"/>
        <v>999</v>
      </c>
      <c r="KB28" s="70">
        <f t="shared" si="82"/>
        <v>999</v>
      </c>
      <c r="KC28" s="68">
        <f t="shared" si="82"/>
        <v>999</v>
      </c>
      <c r="KD28" s="69">
        <f t="shared" si="82"/>
        <v>999</v>
      </c>
      <c r="KE28" s="209"/>
      <c r="KF28" s="211"/>
      <c r="KG28" s="213">
        <f>$KF$28-$KE$28</f>
        <v>0</v>
      </c>
      <c r="KH28" s="215"/>
      <c r="KI28" s="93">
        <f>WELDING!KE27</f>
        <v>0</v>
      </c>
      <c r="KJ28" s="68">
        <f>KI28-KI27+IF(KI30="",KI29,KI30)</f>
        <v>0</v>
      </c>
      <c r="KK28" s="69">
        <f t="shared" ref="KK28:KZ28" si="83">KJ28-KJ27+IF(KJ30="",KJ29,KJ30)</f>
        <v>0</v>
      </c>
      <c r="KL28" s="70">
        <f t="shared" si="83"/>
        <v>0</v>
      </c>
      <c r="KM28" s="68">
        <f t="shared" si="83"/>
        <v>0</v>
      </c>
      <c r="KN28" s="69">
        <f t="shared" si="83"/>
        <v>0</v>
      </c>
      <c r="KO28" s="70">
        <f t="shared" si="83"/>
        <v>0</v>
      </c>
      <c r="KP28" s="68">
        <f t="shared" si="83"/>
        <v>0</v>
      </c>
      <c r="KQ28" s="69">
        <f t="shared" si="83"/>
        <v>0</v>
      </c>
      <c r="KR28" s="70">
        <f t="shared" si="83"/>
        <v>0</v>
      </c>
      <c r="KS28" s="68">
        <f t="shared" si="83"/>
        <v>0</v>
      </c>
      <c r="KT28" s="69">
        <f t="shared" si="83"/>
        <v>0</v>
      </c>
      <c r="KU28" s="70">
        <f t="shared" si="83"/>
        <v>0</v>
      </c>
      <c r="KV28" s="68">
        <f t="shared" si="83"/>
        <v>0</v>
      </c>
      <c r="KW28" s="69">
        <f t="shared" si="83"/>
        <v>0</v>
      </c>
      <c r="KX28" s="70">
        <f t="shared" si="83"/>
        <v>0</v>
      </c>
      <c r="KY28" s="68">
        <f t="shared" si="83"/>
        <v>0</v>
      </c>
      <c r="KZ28" s="69">
        <f t="shared" si="83"/>
        <v>0</v>
      </c>
    </row>
    <row r="29" spans="1:312" x14ac:dyDescent="0.25">
      <c r="A29" s="221"/>
      <c r="B29" s="24"/>
      <c r="D29" s="103"/>
      <c r="E29" s="209"/>
      <c r="F29" s="211"/>
      <c r="G29" s="213"/>
      <c r="H29" s="215">
        <f>SUM($I$29:$Z$29)</f>
        <v>0</v>
      </c>
      <c r="I29" s="60"/>
      <c r="J29" s="57"/>
      <c r="K29" s="61"/>
      <c r="L29" s="60"/>
      <c r="M29" s="57"/>
      <c r="N29" s="61"/>
      <c r="O29" s="60"/>
      <c r="P29" s="57"/>
      <c r="Q29" s="61"/>
      <c r="R29" s="60"/>
      <c r="S29" s="57"/>
      <c r="T29" s="61"/>
      <c r="U29" s="60"/>
      <c r="V29" s="57"/>
      <c r="W29" s="61"/>
      <c r="X29" s="60"/>
      <c r="Y29" s="57"/>
      <c r="Z29" s="61"/>
      <c r="AA29" s="209"/>
      <c r="AB29" s="211"/>
      <c r="AC29" s="213"/>
      <c r="AD29" s="215">
        <f>SUM($AE$29:$AV$29)</f>
        <v>0</v>
      </c>
      <c r="AE29" s="60"/>
      <c r="AF29" s="57"/>
      <c r="AG29" s="61"/>
      <c r="AH29" s="60"/>
      <c r="AI29" s="57"/>
      <c r="AJ29" s="61"/>
      <c r="AK29" s="60"/>
      <c r="AL29" s="57"/>
      <c r="AM29" s="61"/>
      <c r="AN29" s="60"/>
      <c r="AO29" s="57"/>
      <c r="AP29" s="61"/>
      <c r="AQ29" s="60"/>
      <c r="AR29" s="57"/>
      <c r="AS29" s="61"/>
      <c r="AT29" s="60"/>
      <c r="AU29" s="57"/>
      <c r="AV29" s="61"/>
      <c r="AW29" s="209"/>
      <c r="AX29" s="211"/>
      <c r="AY29" s="213"/>
      <c r="AZ29" s="215">
        <f>SUM($BA$29:$BR$29)</f>
        <v>0</v>
      </c>
      <c r="BA29" s="60"/>
      <c r="BB29" s="57"/>
      <c r="BC29" s="61"/>
      <c r="BD29" s="60"/>
      <c r="BE29" s="57"/>
      <c r="BF29" s="61"/>
      <c r="BG29" s="60"/>
      <c r="BH29" s="57"/>
      <c r="BI29" s="61"/>
      <c r="BJ29" s="60"/>
      <c r="BK29" s="57"/>
      <c r="BL29" s="61"/>
      <c r="BM29" s="60"/>
      <c r="BN29" s="57"/>
      <c r="BO29" s="61"/>
      <c r="BP29" s="60"/>
      <c r="BQ29" s="57"/>
      <c r="BR29" s="61"/>
      <c r="BS29" s="209"/>
      <c r="BT29" s="211"/>
      <c r="BU29" s="213"/>
      <c r="BV29" s="215">
        <f>SUM($BW$29:$CN$29)</f>
        <v>0</v>
      </c>
      <c r="BW29" s="60"/>
      <c r="BX29" s="57"/>
      <c r="BY29" s="61"/>
      <c r="BZ29" s="60"/>
      <c r="CA29" s="57"/>
      <c r="CB29" s="61"/>
      <c r="CC29" s="60"/>
      <c r="CD29" s="57"/>
      <c r="CE29" s="61"/>
      <c r="CF29" s="60"/>
      <c r="CG29" s="57"/>
      <c r="CH29" s="61"/>
      <c r="CI29" s="60"/>
      <c r="CJ29" s="57"/>
      <c r="CK29" s="61"/>
      <c r="CL29" s="60"/>
      <c r="CM29" s="57"/>
      <c r="CN29" s="61"/>
      <c r="CO29" s="209"/>
      <c r="CP29" s="211"/>
      <c r="CQ29" s="213"/>
      <c r="CR29" s="215">
        <f>SUM($CS$29:$DJ$29)</f>
        <v>0</v>
      </c>
      <c r="CS29" s="60"/>
      <c r="CT29" s="57"/>
      <c r="CU29" s="61"/>
      <c r="CV29" s="60"/>
      <c r="CW29" s="57"/>
      <c r="CX29" s="61"/>
      <c r="CY29" s="60"/>
      <c r="CZ29" s="57"/>
      <c r="DA29" s="61"/>
      <c r="DB29" s="60"/>
      <c r="DC29" s="57"/>
      <c r="DD29" s="61"/>
      <c r="DE29" s="60"/>
      <c r="DF29" s="57"/>
      <c r="DG29" s="61"/>
      <c r="DH29" s="60"/>
      <c r="DI29" s="57"/>
      <c r="DJ29" s="61"/>
      <c r="DK29" s="209"/>
      <c r="DL29" s="211"/>
      <c r="DM29" s="213"/>
      <c r="DN29" s="215">
        <f>SUM($DO$29:$EF$29)</f>
        <v>0</v>
      </c>
      <c r="DO29" s="60"/>
      <c r="DP29" s="57"/>
      <c r="DQ29" s="61"/>
      <c r="DR29" s="60"/>
      <c r="DS29" s="57"/>
      <c r="DT29" s="61"/>
      <c r="DU29" s="60"/>
      <c r="DV29" s="57"/>
      <c r="DW29" s="61"/>
      <c r="DX29" s="60"/>
      <c r="DY29" s="57"/>
      <c r="DZ29" s="61"/>
      <c r="EA29" s="60"/>
      <c r="EB29" s="57"/>
      <c r="EC29" s="61"/>
      <c r="ED29" s="60"/>
      <c r="EE29" s="57"/>
      <c r="EF29" s="61"/>
      <c r="EG29" s="209"/>
      <c r="EH29" s="211"/>
      <c r="EI29" s="213"/>
      <c r="EJ29" s="215">
        <f>SUM($EK$29:$FB$29)</f>
        <v>0</v>
      </c>
      <c r="EK29" s="60"/>
      <c r="EL29" s="57"/>
      <c r="EM29" s="61"/>
      <c r="EN29" s="60"/>
      <c r="EO29" s="57"/>
      <c r="EP29" s="61"/>
      <c r="EQ29" s="60"/>
      <c r="ER29" s="57"/>
      <c r="ES29" s="61"/>
      <c r="ET29" s="60"/>
      <c r="EU29" s="57"/>
      <c r="EV29" s="61"/>
      <c r="EW29" s="60"/>
      <c r="EX29" s="57"/>
      <c r="EY29" s="61"/>
      <c r="EZ29" s="60"/>
      <c r="FA29" s="57"/>
      <c r="FB29" s="61"/>
      <c r="FC29" s="209"/>
      <c r="FD29" s="211"/>
      <c r="FE29" s="213"/>
      <c r="FF29" s="215">
        <f>SUM($FG$29:$FX$29)</f>
        <v>0</v>
      </c>
      <c r="FG29" s="60"/>
      <c r="FH29" s="57"/>
      <c r="FI29" s="61"/>
      <c r="FJ29" s="60"/>
      <c r="FK29" s="57"/>
      <c r="FL29" s="61"/>
      <c r="FM29" s="60"/>
      <c r="FN29" s="57"/>
      <c r="FO29" s="61"/>
      <c r="FP29" s="60"/>
      <c r="FQ29" s="57"/>
      <c r="FR29" s="61"/>
      <c r="FS29" s="60"/>
      <c r="FT29" s="57"/>
      <c r="FU29" s="61"/>
      <c r="FV29" s="60"/>
      <c r="FW29" s="57"/>
      <c r="FX29" s="61"/>
      <c r="FY29" s="209"/>
      <c r="FZ29" s="211"/>
      <c r="GA29" s="213"/>
      <c r="GB29" s="215">
        <f>SUM($GC$29:$GT$29)</f>
        <v>0</v>
      </c>
      <c r="GC29" s="60"/>
      <c r="GD29" s="57"/>
      <c r="GE29" s="61"/>
      <c r="GF29" s="60"/>
      <c r="GG29" s="57"/>
      <c r="GH29" s="61"/>
      <c r="GI29" s="60"/>
      <c r="GJ29" s="57"/>
      <c r="GK29" s="61"/>
      <c r="GL29" s="60"/>
      <c r="GM29" s="57"/>
      <c r="GN29" s="61"/>
      <c r="GO29" s="60"/>
      <c r="GP29" s="57"/>
      <c r="GQ29" s="61"/>
      <c r="GR29" s="60"/>
      <c r="GS29" s="57"/>
      <c r="GT29" s="61"/>
      <c r="GU29" s="209"/>
      <c r="GV29" s="211"/>
      <c r="GW29" s="213"/>
      <c r="GX29" s="215">
        <f>SUM($GY$29:$HP$29)</f>
        <v>0</v>
      </c>
      <c r="GY29" s="60"/>
      <c r="GZ29" s="57"/>
      <c r="HA29" s="61"/>
      <c r="HB29" s="60"/>
      <c r="HC29" s="57"/>
      <c r="HD29" s="61"/>
      <c r="HE29" s="60"/>
      <c r="HF29" s="57"/>
      <c r="HG29" s="61"/>
      <c r="HH29" s="60"/>
      <c r="HI29" s="57"/>
      <c r="HJ29" s="61"/>
      <c r="HK29" s="60"/>
      <c r="HL29" s="57"/>
      <c r="HM29" s="61"/>
      <c r="HN29" s="60"/>
      <c r="HO29" s="57"/>
      <c r="HP29" s="61"/>
      <c r="HQ29" s="209"/>
      <c r="HR29" s="211"/>
      <c r="HS29" s="213"/>
      <c r="HT29" s="215">
        <f>SUM($HU$29:$IL$29)</f>
        <v>0</v>
      </c>
      <c r="HU29" s="60"/>
      <c r="HV29" s="57"/>
      <c r="HW29" s="61"/>
      <c r="HX29" s="60"/>
      <c r="HY29" s="57"/>
      <c r="HZ29" s="61"/>
      <c r="IA29" s="60"/>
      <c r="IB29" s="57"/>
      <c r="IC29" s="61"/>
      <c r="ID29" s="60"/>
      <c r="IE29" s="57"/>
      <c r="IF29" s="61"/>
      <c r="IG29" s="60"/>
      <c r="IH29" s="57"/>
      <c r="II29" s="61"/>
      <c r="IJ29" s="60"/>
      <c r="IK29" s="57"/>
      <c r="IL29" s="61"/>
      <c r="IM29" s="209"/>
      <c r="IN29" s="211"/>
      <c r="IO29" s="213"/>
      <c r="IP29" s="215">
        <f>SUM($IQ$29:$JH$29)</f>
        <v>0</v>
      </c>
      <c r="IQ29" s="60"/>
      <c r="IR29" s="57"/>
      <c r="IS29" s="61"/>
      <c r="IT29" s="60"/>
      <c r="IU29" s="57"/>
      <c r="IV29" s="61"/>
      <c r="IW29" s="60"/>
      <c r="IX29" s="57"/>
      <c r="IY29" s="61"/>
      <c r="IZ29" s="60"/>
      <c r="JA29" s="57"/>
      <c r="JB29" s="61"/>
      <c r="JC29" s="60"/>
      <c r="JD29" s="57"/>
      <c r="JE29" s="61"/>
      <c r="JF29" s="60"/>
      <c r="JG29" s="57"/>
      <c r="JH29" s="61"/>
      <c r="JI29" s="209"/>
      <c r="JJ29" s="211"/>
      <c r="JK29" s="213"/>
      <c r="JL29" s="215">
        <f>SUM($JM$29:$KD$29)</f>
        <v>0</v>
      </c>
      <c r="JM29" s="60"/>
      <c r="JN29" s="57"/>
      <c r="JO29" s="61"/>
      <c r="JP29" s="60"/>
      <c r="JQ29" s="57"/>
      <c r="JR29" s="61"/>
      <c r="JS29" s="60"/>
      <c r="JT29" s="57"/>
      <c r="JU29" s="61"/>
      <c r="JV29" s="60"/>
      <c r="JW29" s="57"/>
      <c r="JX29" s="61"/>
      <c r="JY29" s="60"/>
      <c r="JZ29" s="57"/>
      <c r="KA29" s="61"/>
      <c r="KB29" s="60"/>
      <c r="KC29" s="57"/>
      <c r="KD29" s="61"/>
      <c r="KE29" s="209"/>
      <c r="KF29" s="211"/>
      <c r="KG29" s="213"/>
      <c r="KH29" s="215">
        <f>SUM($KI$29:$KZ$29)</f>
        <v>0</v>
      </c>
      <c r="KI29" s="60"/>
      <c r="KJ29" s="57"/>
      <c r="KK29" s="61"/>
      <c r="KL29" s="60"/>
      <c r="KM29" s="57"/>
      <c r="KN29" s="61"/>
      <c r="KO29" s="60"/>
      <c r="KP29" s="57"/>
      <c r="KQ29" s="61"/>
      <c r="KR29" s="60"/>
      <c r="KS29" s="57"/>
      <c r="KT29" s="61"/>
      <c r="KU29" s="60"/>
      <c r="KV29" s="57"/>
      <c r="KW29" s="61"/>
      <c r="KX29" s="60"/>
      <c r="KY29" s="57"/>
      <c r="KZ29" s="61"/>
    </row>
    <row r="30" spans="1:312" ht="15.75" thickBot="1" x14ac:dyDescent="0.3">
      <c r="A30" s="222"/>
      <c r="B30" s="104" t="s">
        <v>116</v>
      </c>
      <c r="C30" s="105"/>
      <c r="D30" s="106">
        <v>540</v>
      </c>
      <c r="E30" s="216"/>
      <c r="F30" s="217"/>
      <c r="G30" s="218"/>
      <c r="H30" s="219"/>
      <c r="I30" s="28"/>
      <c r="J30" s="29"/>
      <c r="K30" s="30"/>
      <c r="L30" s="28"/>
      <c r="M30" s="29"/>
      <c r="N30" s="30"/>
      <c r="O30" s="28"/>
      <c r="P30" s="29"/>
      <c r="Q30" s="30"/>
      <c r="R30" s="28"/>
      <c r="S30" s="29"/>
      <c r="T30" s="30"/>
      <c r="U30" s="28"/>
      <c r="V30" s="29"/>
      <c r="W30" s="30"/>
      <c r="X30" s="28"/>
      <c r="Y30" s="29"/>
      <c r="Z30" s="30"/>
      <c r="AA30" s="216"/>
      <c r="AB30" s="217"/>
      <c r="AC30" s="218"/>
      <c r="AD30" s="219"/>
      <c r="AE30" s="28"/>
      <c r="AF30" s="29"/>
      <c r="AG30" s="30"/>
      <c r="AH30" s="28"/>
      <c r="AI30" s="29"/>
      <c r="AJ30" s="30"/>
      <c r="AK30" s="28"/>
      <c r="AL30" s="29"/>
      <c r="AM30" s="30"/>
      <c r="AN30" s="28"/>
      <c r="AO30" s="29"/>
      <c r="AP30" s="30"/>
      <c r="AQ30" s="28"/>
      <c r="AR30" s="29"/>
      <c r="AS30" s="30"/>
      <c r="AT30" s="28"/>
      <c r="AU30" s="29"/>
      <c r="AV30" s="30"/>
      <c r="AW30" s="216"/>
      <c r="AX30" s="217"/>
      <c r="AY30" s="218"/>
      <c r="AZ30" s="219"/>
      <c r="BA30" s="28"/>
      <c r="BB30" s="29"/>
      <c r="BC30" s="30"/>
      <c r="BD30" s="28"/>
      <c r="BE30" s="29"/>
      <c r="BF30" s="30"/>
      <c r="BG30" s="28"/>
      <c r="BH30" s="29"/>
      <c r="BI30" s="30"/>
      <c r="BJ30" s="28"/>
      <c r="BK30" s="29"/>
      <c r="BL30" s="30"/>
      <c r="BM30" s="28"/>
      <c r="BN30" s="29"/>
      <c r="BO30" s="30"/>
      <c r="BP30" s="28"/>
      <c r="BQ30" s="29"/>
      <c r="BR30" s="30"/>
      <c r="BS30" s="216"/>
      <c r="BT30" s="217"/>
      <c r="BU30" s="218"/>
      <c r="BV30" s="219"/>
      <c r="BW30" s="28"/>
      <c r="BX30" s="29"/>
      <c r="BY30" s="30"/>
      <c r="BZ30" s="28"/>
      <c r="CA30" s="29"/>
      <c r="CB30" s="30"/>
      <c r="CC30" s="28"/>
      <c r="CD30" s="29"/>
      <c r="CE30" s="30"/>
      <c r="CF30" s="28"/>
      <c r="CG30" s="29"/>
      <c r="CH30" s="30"/>
      <c r="CI30" s="28"/>
      <c r="CJ30" s="29"/>
      <c r="CK30" s="30"/>
      <c r="CL30" s="28"/>
      <c r="CM30" s="29"/>
      <c r="CN30" s="30"/>
      <c r="CO30" s="216"/>
      <c r="CP30" s="217"/>
      <c r="CQ30" s="218"/>
      <c r="CR30" s="219"/>
      <c r="CS30" s="28"/>
      <c r="CT30" s="29"/>
      <c r="CU30" s="30"/>
      <c r="CV30" s="28"/>
      <c r="CW30" s="29"/>
      <c r="CX30" s="30"/>
      <c r="CY30" s="28"/>
      <c r="CZ30" s="29"/>
      <c r="DA30" s="30"/>
      <c r="DB30" s="28"/>
      <c r="DC30" s="29"/>
      <c r="DD30" s="30"/>
      <c r="DE30" s="28"/>
      <c r="DF30" s="29"/>
      <c r="DG30" s="30"/>
      <c r="DH30" s="28"/>
      <c r="DI30" s="29"/>
      <c r="DJ30" s="30"/>
      <c r="DK30" s="216"/>
      <c r="DL30" s="217"/>
      <c r="DM30" s="218"/>
      <c r="DN30" s="219"/>
      <c r="DO30" s="28"/>
      <c r="DP30" s="29"/>
      <c r="DQ30" s="30"/>
      <c r="DR30" s="28"/>
      <c r="DS30" s="29"/>
      <c r="DT30" s="30"/>
      <c r="DU30" s="28"/>
      <c r="DV30" s="29"/>
      <c r="DW30" s="30"/>
      <c r="DX30" s="28"/>
      <c r="DY30" s="29"/>
      <c r="DZ30" s="30"/>
      <c r="EA30" s="28"/>
      <c r="EB30" s="29"/>
      <c r="EC30" s="30"/>
      <c r="ED30" s="28"/>
      <c r="EE30" s="29"/>
      <c r="EF30" s="30"/>
      <c r="EG30" s="216"/>
      <c r="EH30" s="217"/>
      <c r="EI30" s="218"/>
      <c r="EJ30" s="219"/>
      <c r="EK30" s="28"/>
      <c r="EL30" s="29"/>
      <c r="EM30" s="30"/>
      <c r="EN30" s="28"/>
      <c r="EO30" s="29"/>
      <c r="EP30" s="30"/>
      <c r="EQ30" s="28"/>
      <c r="ER30" s="29"/>
      <c r="ES30" s="30"/>
      <c r="ET30" s="28"/>
      <c r="EU30" s="29"/>
      <c r="EV30" s="30"/>
      <c r="EW30" s="28"/>
      <c r="EX30" s="29"/>
      <c r="EY30" s="30"/>
      <c r="EZ30" s="28"/>
      <c r="FA30" s="29"/>
      <c r="FB30" s="30"/>
      <c r="FC30" s="216"/>
      <c r="FD30" s="217"/>
      <c r="FE30" s="218"/>
      <c r="FF30" s="219"/>
      <c r="FG30" s="28"/>
      <c r="FH30" s="29"/>
      <c r="FI30" s="30"/>
      <c r="FJ30" s="28"/>
      <c r="FK30" s="29"/>
      <c r="FL30" s="30"/>
      <c r="FM30" s="28"/>
      <c r="FN30" s="29"/>
      <c r="FO30" s="30"/>
      <c r="FP30" s="28"/>
      <c r="FQ30" s="29"/>
      <c r="FR30" s="30"/>
      <c r="FS30" s="28"/>
      <c r="FT30" s="29"/>
      <c r="FU30" s="30"/>
      <c r="FV30" s="28"/>
      <c r="FW30" s="29"/>
      <c r="FX30" s="30"/>
      <c r="FY30" s="216"/>
      <c r="FZ30" s="217"/>
      <c r="GA30" s="218"/>
      <c r="GB30" s="219"/>
      <c r="GC30" s="28"/>
      <c r="GD30" s="29"/>
      <c r="GE30" s="30"/>
      <c r="GF30" s="28"/>
      <c r="GG30" s="29"/>
      <c r="GH30" s="30"/>
      <c r="GI30" s="28"/>
      <c r="GJ30" s="29"/>
      <c r="GK30" s="30"/>
      <c r="GL30" s="28"/>
      <c r="GM30" s="29"/>
      <c r="GN30" s="30"/>
      <c r="GO30" s="28"/>
      <c r="GP30" s="29"/>
      <c r="GQ30" s="30"/>
      <c r="GR30" s="28"/>
      <c r="GS30" s="29"/>
      <c r="GT30" s="30"/>
      <c r="GU30" s="216"/>
      <c r="GV30" s="217"/>
      <c r="GW30" s="218"/>
      <c r="GX30" s="219"/>
      <c r="GY30" s="28"/>
      <c r="GZ30" s="29"/>
      <c r="HA30" s="30"/>
      <c r="HB30" s="28"/>
      <c r="HC30" s="29"/>
      <c r="HD30" s="30"/>
      <c r="HE30" s="28"/>
      <c r="HF30" s="29"/>
      <c r="HG30" s="30"/>
      <c r="HH30" s="28"/>
      <c r="HI30" s="29"/>
      <c r="HJ30" s="30"/>
      <c r="HK30" s="28"/>
      <c r="HL30" s="29"/>
      <c r="HM30" s="30"/>
      <c r="HN30" s="28"/>
      <c r="HO30" s="29"/>
      <c r="HP30" s="30"/>
      <c r="HQ30" s="216"/>
      <c r="HR30" s="217"/>
      <c r="HS30" s="218"/>
      <c r="HT30" s="219"/>
      <c r="HU30" s="28"/>
      <c r="HV30" s="29"/>
      <c r="HW30" s="30"/>
      <c r="HX30" s="28"/>
      <c r="HY30" s="29"/>
      <c r="HZ30" s="30"/>
      <c r="IA30" s="28"/>
      <c r="IB30" s="29"/>
      <c r="IC30" s="30"/>
      <c r="ID30" s="28"/>
      <c r="IE30" s="29"/>
      <c r="IF30" s="30"/>
      <c r="IG30" s="28"/>
      <c r="IH30" s="29"/>
      <c r="II30" s="30"/>
      <c r="IJ30" s="28"/>
      <c r="IK30" s="29"/>
      <c r="IL30" s="30"/>
      <c r="IM30" s="216"/>
      <c r="IN30" s="217"/>
      <c r="IO30" s="218"/>
      <c r="IP30" s="219"/>
      <c r="IQ30" s="28"/>
      <c r="IR30" s="29"/>
      <c r="IS30" s="30"/>
      <c r="IT30" s="28"/>
      <c r="IU30" s="29"/>
      <c r="IV30" s="30"/>
      <c r="IW30" s="28"/>
      <c r="IX30" s="29"/>
      <c r="IY30" s="30"/>
      <c r="IZ30" s="28"/>
      <c r="JA30" s="29"/>
      <c r="JB30" s="30"/>
      <c r="JC30" s="28"/>
      <c r="JD30" s="29"/>
      <c r="JE30" s="30"/>
      <c r="JF30" s="28"/>
      <c r="JG30" s="29"/>
      <c r="JH30" s="30"/>
      <c r="JI30" s="216"/>
      <c r="JJ30" s="217"/>
      <c r="JK30" s="218"/>
      <c r="JL30" s="219"/>
      <c r="JM30" s="28"/>
      <c r="JN30" s="29"/>
      <c r="JO30" s="30"/>
      <c r="JP30" s="28"/>
      <c r="JQ30" s="29"/>
      <c r="JR30" s="30"/>
      <c r="JS30" s="28"/>
      <c r="JT30" s="29"/>
      <c r="JU30" s="30"/>
      <c r="JV30" s="28"/>
      <c r="JW30" s="29"/>
      <c r="JX30" s="30"/>
      <c r="JY30" s="28"/>
      <c r="JZ30" s="29"/>
      <c r="KA30" s="30"/>
      <c r="KB30" s="28"/>
      <c r="KC30" s="29"/>
      <c r="KD30" s="30"/>
      <c r="KE30" s="216"/>
      <c r="KF30" s="217"/>
      <c r="KG30" s="218"/>
      <c r="KH30" s="219"/>
      <c r="KI30" s="28"/>
      <c r="KJ30" s="29"/>
      <c r="KK30" s="30"/>
      <c r="KL30" s="28"/>
      <c r="KM30" s="29"/>
      <c r="KN30" s="30"/>
      <c r="KO30" s="28"/>
      <c r="KP30" s="29"/>
      <c r="KQ30" s="30"/>
      <c r="KR30" s="28"/>
      <c r="KS30" s="29"/>
      <c r="KT30" s="30"/>
      <c r="KU30" s="28"/>
      <c r="KV30" s="29"/>
      <c r="KW30" s="30"/>
      <c r="KX30" s="28"/>
      <c r="KY30" s="29"/>
      <c r="KZ30" s="30"/>
    </row>
    <row r="31" spans="1:312" ht="15.75" customHeight="1" x14ac:dyDescent="0.25">
      <c r="D31"/>
      <c r="E31" s="208"/>
      <c r="F31" s="210"/>
      <c r="G31" s="212"/>
      <c r="H31" s="214"/>
      <c r="I31" s="58"/>
      <c r="J31" s="56"/>
      <c r="K31" s="59"/>
      <c r="L31" s="58"/>
      <c r="M31" s="56"/>
      <c r="N31" s="59"/>
      <c r="O31" s="58"/>
      <c r="P31" s="56"/>
      <c r="Q31" s="59"/>
      <c r="R31" s="58"/>
      <c r="S31" s="56"/>
      <c r="T31" s="59"/>
      <c r="U31" s="58"/>
      <c r="V31" s="56"/>
      <c r="W31" s="59"/>
      <c r="X31" s="58"/>
      <c r="Y31" s="56"/>
      <c r="Z31" s="59"/>
      <c r="AA31" s="208"/>
      <c r="AB31" s="210"/>
      <c r="AC31" s="212"/>
      <c r="AD31" s="214"/>
      <c r="AE31" s="58"/>
      <c r="AF31" s="56"/>
      <c r="AG31" s="59"/>
      <c r="AH31" s="58"/>
      <c r="AI31" s="56"/>
      <c r="AJ31" s="59"/>
      <c r="AK31" s="58"/>
      <c r="AL31" s="56"/>
      <c r="AM31" s="59"/>
      <c r="AN31" s="58"/>
      <c r="AO31" s="56"/>
      <c r="AP31" s="59"/>
      <c r="AQ31" s="58"/>
      <c r="AR31" s="56"/>
      <c r="AS31" s="59"/>
      <c r="AT31" s="58"/>
      <c r="AU31" s="56"/>
      <c r="AV31" s="59"/>
      <c r="AW31" s="208"/>
      <c r="AX31" s="210"/>
      <c r="AY31" s="212"/>
      <c r="AZ31" s="214"/>
      <c r="BA31" s="58"/>
      <c r="BB31" s="56"/>
      <c r="BC31" s="59"/>
      <c r="BD31" s="58"/>
      <c r="BE31" s="56"/>
      <c r="BF31" s="59"/>
      <c r="BG31" s="58"/>
      <c r="BH31" s="56"/>
      <c r="BI31" s="59"/>
      <c r="BJ31" s="58"/>
      <c r="BK31" s="56"/>
      <c r="BL31" s="59"/>
      <c r="BM31" s="58"/>
      <c r="BN31" s="56"/>
      <c r="BO31" s="59"/>
      <c r="BP31" s="58"/>
      <c r="BQ31" s="56"/>
      <c r="BR31" s="59"/>
      <c r="BS31" s="208"/>
      <c r="BT31" s="210"/>
      <c r="BU31" s="212"/>
      <c r="BV31" s="214"/>
      <c r="BW31" s="58"/>
      <c r="BX31" s="56"/>
      <c r="BY31" s="59"/>
      <c r="BZ31" s="58"/>
      <c r="CA31" s="56"/>
      <c r="CB31" s="59"/>
      <c r="CC31" s="58"/>
      <c r="CD31" s="56"/>
      <c r="CE31" s="59"/>
      <c r="CF31" s="58"/>
      <c r="CG31" s="56"/>
      <c r="CH31" s="59"/>
      <c r="CI31" s="58"/>
      <c r="CJ31" s="56"/>
      <c r="CK31" s="59"/>
      <c r="CL31" s="58"/>
      <c r="CM31" s="56"/>
      <c r="CN31" s="59"/>
      <c r="CO31" s="208"/>
      <c r="CP31" s="210"/>
      <c r="CQ31" s="212"/>
      <c r="CR31" s="214"/>
      <c r="CS31" s="58"/>
      <c r="CT31" s="56"/>
      <c r="CU31" s="59"/>
      <c r="CV31" s="58"/>
      <c r="CW31" s="56"/>
      <c r="CX31" s="59"/>
      <c r="CY31" s="58"/>
      <c r="CZ31" s="56"/>
      <c r="DA31" s="59"/>
      <c r="DB31" s="58"/>
      <c r="DC31" s="56"/>
      <c r="DD31" s="59"/>
      <c r="DE31" s="58"/>
      <c r="DF31" s="56"/>
      <c r="DG31" s="59"/>
      <c r="DH31" s="58"/>
      <c r="DI31" s="56"/>
      <c r="DJ31" s="59"/>
      <c r="DK31" s="208"/>
      <c r="DL31" s="210"/>
      <c r="DM31" s="212"/>
      <c r="DN31" s="214"/>
      <c r="DO31" s="58"/>
      <c r="DP31" s="56"/>
      <c r="DQ31" s="59"/>
      <c r="DR31" s="58"/>
      <c r="DS31" s="56"/>
      <c r="DT31" s="59"/>
      <c r="DU31" s="58"/>
      <c r="DV31" s="56"/>
      <c r="DW31" s="59"/>
      <c r="DX31" s="58"/>
      <c r="DY31" s="56"/>
      <c r="DZ31" s="59"/>
      <c r="EA31" s="58"/>
      <c r="EB31" s="56"/>
      <c r="EC31" s="59"/>
      <c r="ED31" s="58"/>
      <c r="EE31" s="56"/>
      <c r="EF31" s="59"/>
      <c r="EG31" s="208"/>
      <c r="EH31" s="210"/>
      <c r="EI31" s="212"/>
      <c r="EJ31" s="214"/>
      <c r="EK31" s="58"/>
      <c r="EL31" s="56"/>
      <c r="EM31" s="59"/>
      <c r="EN31" s="58"/>
      <c r="EO31" s="56"/>
      <c r="EP31" s="59"/>
      <c r="EQ31" s="58"/>
      <c r="ER31" s="56"/>
      <c r="ES31" s="59"/>
      <c r="ET31" s="58"/>
      <c r="EU31" s="56"/>
      <c r="EV31" s="59"/>
      <c r="EW31" s="58"/>
      <c r="EX31" s="56"/>
      <c r="EY31" s="59"/>
      <c r="EZ31" s="58"/>
      <c r="FA31" s="56"/>
      <c r="FB31" s="59"/>
      <c r="FC31" s="208"/>
      <c r="FD31" s="210"/>
      <c r="FE31" s="212"/>
      <c r="FF31" s="214"/>
      <c r="FG31" s="58"/>
      <c r="FH31" s="56"/>
      <c r="FI31" s="59"/>
      <c r="FJ31" s="58"/>
      <c r="FK31" s="56"/>
      <c r="FL31" s="59"/>
      <c r="FM31" s="58"/>
      <c r="FN31" s="56"/>
      <c r="FO31" s="59"/>
      <c r="FP31" s="58"/>
      <c r="FQ31" s="56"/>
      <c r="FR31" s="59"/>
      <c r="FS31" s="58"/>
      <c r="FT31" s="56"/>
      <c r="FU31" s="59"/>
      <c r="FV31" s="58"/>
      <c r="FW31" s="56"/>
      <c r="FX31" s="59"/>
      <c r="FY31" s="208"/>
      <c r="FZ31" s="210"/>
      <c r="GA31" s="212"/>
      <c r="GB31" s="214"/>
      <c r="GC31" s="58"/>
      <c r="GD31" s="56"/>
      <c r="GE31" s="59"/>
      <c r="GF31" s="58"/>
      <c r="GG31" s="56"/>
      <c r="GH31" s="59"/>
      <c r="GI31" s="58"/>
      <c r="GJ31" s="56"/>
      <c r="GK31" s="59"/>
      <c r="GL31" s="58"/>
      <c r="GM31" s="56"/>
      <c r="GN31" s="59"/>
      <c r="GO31" s="58"/>
      <c r="GP31" s="56"/>
      <c r="GQ31" s="59"/>
      <c r="GR31" s="58"/>
      <c r="GS31" s="56"/>
      <c r="GT31" s="59"/>
      <c r="GU31" s="208"/>
      <c r="GV31" s="210"/>
      <c r="GW31" s="212"/>
      <c r="GX31" s="214"/>
      <c r="GY31" s="58"/>
      <c r="GZ31" s="56"/>
      <c r="HA31" s="59"/>
      <c r="HB31" s="58"/>
      <c r="HC31" s="56"/>
      <c r="HD31" s="59"/>
      <c r="HE31" s="58"/>
      <c r="HF31" s="56"/>
      <c r="HG31" s="59"/>
      <c r="HH31" s="58"/>
      <c r="HI31" s="56"/>
      <c r="HJ31" s="59"/>
      <c r="HK31" s="58"/>
      <c r="HL31" s="56"/>
      <c r="HM31" s="59"/>
      <c r="HN31" s="58"/>
      <c r="HO31" s="56"/>
      <c r="HP31" s="59"/>
      <c r="HQ31" s="208"/>
      <c r="HR31" s="210"/>
      <c r="HS31" s="212"/>
      <c r="HT31" s="214"/>
      <c r="HU31" s="58"/>
      <c r="HV31" s="56"/>
      <c r="HW31" s="59"/>
      <c r="HX31" s="58"/>
      <c r="HY31" s="56"/>
      <c r="HZ31" s="59"/>
      <c r="IA31" s="58"/>
      <c r="IB31" s="56"/>
      <c r="IC31" s="59"/>
      <c r="ID31" s="58"/>
      <c r="IE31" s="56"/>
      <c r="IF31" s="59"/>
      <c r="IG31" s="58"/>
      <c r="IH31" s="56"/>
      <c r="II31" s="59"/>
      <c r="IJ31" s="58"/>
      <c r="IK31" s="56"/>
      <c r="IL31" s="59"/>
      <c r="IM31" s="208"/>
      <c r="IN31" s="210"/>
      <c r="IO31" s="212"/>
      <c r="IP31" s="214"/>
      <c r="IQ31" s="58"/>
      <c r="IR31" s="56"/>
      <c r="IS31" s="59"/>
      <c r="IT31" s="58"/>
      <c r="IU31" s="56"/>
      <c r="IV31" s="59"/>
      <c r="IW31" s="58"/>
      <c r="IX31" s="56"/>
      <c r="IY31" s="59"/>
      <c r="IZ31" s="58"/>
      <c r="JA31" s="56"/>
      <c r="JB31" s="59"/>
      <c r="JC31" s="58"/>
      <c r="JD31" s="56"/>
      <c r="JE31" s="59"/>
      <c r="JF31" s="58"/>
      <c r="JG31" s="56"/>
      <c r="JH31" s="59"/>
      <c r="JI31" s="208"/>
      <c r="JJ31" s="210"/>
      <c r="JK31" s="212"/>
      <c r="JL31" s="214"/>
      <c r="JM31" s="58"/>
      <c r="JN31" s="56"/>
      <c r="JO31" s="59"/>
      <c r="JP31" s="58"/>
      <c r="JQ31" s="56"/>
      <c r="JR31" s="59"/>
      <c r="JS31" s="58"/>
      <c r="JT31" s="56"/>
      <c r="JU31" s="59"/>
      <c r="JV31" s="58"/>
      <c r="JW31" s="56"/>
      <c r="JX31" s="59"/>
      <c r="JY31" s="58"/>
      <c r="JZ31" s="56"/>
      <c r="KA31" s="59"/>
      <c r="KB31" s="58"/>
      <c r="KC31" s="56"/>
      <c r="KD31" s="59"/>
      <c r="KE31" s="208"/>
      <c r="KF31" s="210"/>
      <c r="KG31" s="212"/>
      <c r="KH31" s="214"/>
      <c r="KI31" s="58"/>
      <c r="KJ31" s="56"/>
      <c r="KK31" s="59"/>
      <c r="KL31" s="58"/>
      <c r="KM31" s="56"/>
      <c r="KN31" s="59"/>
      <c r="KO31" s="58"/>
      <c r="KP31" s="56"/>
      <c r="KQ31" s="59"/>
      <c r="KR31" s="58"/>
      <c r="KS31" s="56"/>
      <c r="KT31" s="59"/>
      <c r="KU31" s="58"/>
      <c r="KV31" s="56"/>
      <c r="KW31" s="59"/>
      <c r="KX31" s="58"/>
      <c r="KY31" s="56"/>
      <c r="KZ31" s="59"/>
    </row>
    <row r="32" spans="1:312" x14ac:dyDescent="0.25">
      <c r="D32"/>
      <c r="E32" s="209"/>
      <c r="F32" s="211"/>
      <c r="G32" s="213"/>
      <c r="H32" s="215"/>
      <c r="I32" s="93"/>
      <c r="J32" s="68"/>
      <c r="K32" s="69"/>
      <c r="L32" s="70"/>
      <c r="M32" s="68"/>
      <c r="N32" s="69"/>
      <c r="O32" s="70"/>
      <c r="P32" s="68"/>
      <c r="Q32" s="69"/>
      <c r="R32" s="70"/>
      <c r="S32" s="68"/>
      <c r="T32" s="69"/>
      <c r="U32" s="70"/>
      <c r="V32" s="68"/>
      <c r="W32" s="69"/>
      <c r="X32" s="70"/>
      <c r="Y32" s="68"/>
      <c r="Z32" s="69"/>
      <c r="AA32" s="209"/>
      <c r="AB32" s="211"/>
      <c r="AC32" s="213"/>
      <c r="AD32" s="215"/>
      <c r="AE32" s="93"/>
      <c r="AF32" s="68"/>
      <c r="AG32" s="69"/>
      <c r="AH32" s="70"/>
      <c r="AI32" s="68"/>
      <c r="AJ32" s="69"/>
      <c r="AK32" s="70"/>
      <c r="AL32" s="68"/>
      <c r="AM32" s="69"/>
      <c r="AN32" s="70"/>
      <c r="AO32" s="68"/>
      <c r="AP32" s="69"/>
      <c r="AQ32" s="70"/>
      <c r="AR32" s="68"/>
      <c r="AS32" s="69"/>
      <c r="AT32" s="70"/>
      <c r="AU32" s="68"/>
      <c r="AV32" s="69"/>
      <c r="AW32" s="209"/>
      <c r="AX32" s="211"/>
      <c r="AY32" s="213"/>
      <c r="AZ32" s="215"/>
      <c r="BA32" s="93"/>
      <c r="BB32" s="68"/>
      <c r="BC32" s="69"/>
      <c r="BD32" s="70"/>
      <c r="BE32" s="68"/>
      <c r="BF32" s="69"/>
      <c r="BG32" s="70"/>
      <c r="BH32" s="68"/>
      <c r="BI32" s="69"/>
      <c r="BJ32" s="70"/>
      <c r="BK32" s="68"/>
      <c r="BL32" s="69"/>
      <c r="BM32" s="70"/>
      <c r="BN32" s="68"/>
      <c r="BO32" s="69"/>
      <c r="BP32" s="70"/>
      <c r="BQ32" s="68"/>
      <c r="BR32" s="69"/>
      <c r="BS32" s="209"/>
      <c r="BT32" s="211"/>
      <c r="BU32" s="213"/>
      <c r="BV32" s="215"/>
      <c r="BW32" s="93"/>
      <c r="BX32" s="68"/>
      <c r="BY32" s="69"/>
      <c r="BZ32" s="70"/>
      <c r="CA32" s="68"/>
      <c r="CB32" s="69"/>
      <c r="CC32" s="70"/>
      <c r="CD32" s="68"/>
      <c r="CE32" s="69"/>
      <c r="CF32" s="70"/>
      <c r="CG32" s="68"/>
      <c r="CH32" s="69"/>
      <c r="CI32" s="70"/>
      <c r="CJ32" s="68"/>
      <c r="CK32" s="69"/>
      <c r="CL32" s="70"/>
      <c r="CM32" s="68"/>
      <c r="CN32" s="69"/>
      <c r="CO32" s="209"/>
      <c r="CP32" s="211"/>
      <c r="CQ32" s="213"/>
      <c r="CR32" s="215"/>
      <c r="CS32" s="93"/>
      <c r="CT32" s="68"/>
      <c r="CU32" s="69"/>
      <c r="CV32" s="70"/>
      <c r="CW32" s="68"/>
      <c r="CX32" s="69"/>
      <c r="CY32" s="70"/>
      <c r="CZ32" s="68"/>
      <c r="DA32" s="69"/>
      <c r="DB32" s="70"/>
      <c r="DC32" s="68"/>
      <c r="DD32" s="69"/>
      <c r="DE32" s="70"/>
      <c r="DF32" s="68"/>
      <c r="DG32" s="69"/>
      <c r="DH32" s="70"/>
      <c r="DI32" s="68"/>
      <c r="DJ32" s="69"/>
      <c r="DK32" s="209"/>
      <c r="DL32" s="211"/>
      <c r="DM32" s="213"/>
      <c r="DN32" s="215"/>
      <c r="DO32" s="93"/>
      <c r="DP32" s="68"/>
      <c r="DQ32" s="69"/>
      <c r="DR32" s="70"/>
      <c r="DS32" s="68"/>
      <c r="DT32" s="69"/>
      <c r="DU32" s="70"/>
      <c r="DV32" s="68"/>
      <c r="DW32" s="69"/>
      <c r="DX32" s="70"/>
      <c r="DY32" s="68"/>
      <c r="DZ32" s="69"/>
      <c r="EA32" s="70"/>
      <c r="EB32" s="68"/>
      <c r="EC32" s="69"/>
      <c r="ED32" s="70"/>
      <c r="EE32" s="68"/>
      <c r="EF32" s="69"/>
      <c r="EG32" s="209"/>
      <c r="EH32" s="211"/>
      <c r="EI32" s="213"/>
      <c r="EJ32" s="215"/>
      <c r="EK32" s="93"/>
      <c r="EL32" s="68"/>
      <c r="EM32" s="69"/>
      <c r="EN32" s="70"/>
      <c r="EO32" s="68"/>
      <c r="EP32" s="69"/>
      <c r="EQ32" s="70"/>
      <c r="ER32" s="68"/>
      <c r="ES32" s="69"/>
      <c r="ET32" s="70"/>
      <c r="EU32" s="68"/>
      <c r="EV32" s="69"/>
      <c r="EW32" s="70"/>
      <c r="EX32" s="68"/>
      <c r="EY32" s="69"/>
      <c r="EZ32" s="70"/>
      <c r="FA32" s="68"/>
      <c r="FB32" s="69"/>
      <c r="FC32" s="209"/>
      <c r="FD32" s="211"/>
      <c r="FE32" s="213"/>
      <c r="FF32" s="215"/>
      <c r="FG32" s="93"/>
      <c r="FH32" s="68"/>
      <c r="FI32" s="69"/>
      <c r="FJ32" s="70"/>
      <c r="FK32" s="68"/>
      <c r="FL32" s="69"/>
      <c r="FM32" s="70"/>
      <c r="FN32" s="68"/>
      <c r="FO32" s="69"/>
      <c r="FP32" s="70"/>
      <c r="FQ32" s="68"/>
      <c r="FR32" s="69"/>
      <c r="FS32" s="70"/>
      <c r="FT32" s="68"/>
      <c r="FU32" s="69"/>
      <c r="FV32" s="70"/>
      <c r="FW32" s="68"/>
      <c r="FX32" s="69"/>
      <c r="FY32" s="209"/>
      <c r="FZ32" s="211"/>
      <c r="GA32" s="213"/>
      <c r="GB32" s="215"/>
      <c r="GC32" s="93"/>
      <c r="GD32" s="68"/>
      <c r="GE32" s="69"/>
      <c r="GF32" s="70"/>
      <c r="GG32" s="68"/>
      <c r="GH32" s="69"/>
      <c r="GI32" s="70"/>
      <c r="GJ32" s="68"/>
      <c r="GK32" s="69"/>
      <c r="GL32" s="70"/>
      <c r="GM32" s="68"/>
      <c r="GN32" s="69"/>
      <c r="GO32" s="70"/>
      <c r="GP32" s="68"/>
      <c r="GQ32" s="69"/>
      <c r="GR32" s="70"/>
      <c r="GS32" s="68"/>
      <c r="GT32" s="69"/>
      <c r="GU32" s="209"/>
      <c r="GV32" s="211"/>
      <c r="GW32" s="213"/>
      <c r="GX32" s="215"/>
      <c r="GY32" s="93"/>
      <c r="GZ32" s="68"/>
      <c r="HA32" s="69"/>
      <c r="HB32" s="70"/>
      <c r="HC32" s="68"/>
      <c r="HD32" s="69"/>
      <c r="HE32" s="70"/>
      <c r="HF32" s="68"/>
      <c r="HG32" s="69"/>
      <c r="HH32" s="70"/>
      <c r="HI32" s="68"/>
      <c r="HJ32" s="69"/>
      <c r="HK32" s="70"/>
      <c r="HL32" s="68"/>
      <c r="HM32" s="69"/>
      <c r="HN32" s="70"/>
      <c r="HO32" s="68"/>
      <c r="HP32" s="69"/>
      <c r="HQ32" s="209"/>
      <c r="HR32" s="211"/>
      <c r="HS32" s="213"/>
      <c r="HT32" s="215"/>
      <c r="HU32" s="93"/>
      <c r="HV32" s="68"/>
      <c r="HW32" s="69"/>
      <c r="HX32" s="70"/>
      <c r="HY32" s="68"/>
      <c r="HZ32" s="69"/>
      <c r="IA32" s="70"/>
      <c r="IB32" s="68"/>
      <c r="IC32" s="69"/>
      <c r="ID32" s="70"/>
      <c r="IE32" s="68"/>
      <c r="IF32" s="69"/>
      <c r="IG32" s="70"/>
      <c r="IH32" s="68"/>
      <c r="II32" s="69"/>
      <c r="IJ32" s="70"/>
      <c r="IK32" s="68"/>
      <c r="IL32" s="69"/>
      <c r="IM32" s="209"/>
      <c r="IN32" s="211"/>
      <c r="IO32" s="213"/>
      <c r="IP32" s="215"/>
      <c r="IQ32" s="93"/>
      <c r="IR32" s="68"/>
      <c r="IS32" s="69"/>
      <c r="IT32" s="70"/>
      <c r="IU32" s="68"/>
      <c r="IV32" s="69"/>
      <c r="IW32" s="70"/>
      <c r="IX32" s="68"/>
      <c r="IY32" s="69"/>
      <c r="IZ32" s="70"/>
      <c r="JA32" s="68"/>
      <c r="JB32" s="69"/>
      <c r="JC32" s="70"/>
      <c r="JD32" s="68"/>
      <c r="JE32" s="69"/>
      <c r="JF32" s="70"/>
      <c r="JG32" s="68"/>
      <c r="JH32" s="69"/>
      <c r="JI32" s="209"/>
      <c r="JJ32" s="211"/>
      <c r="JK32" s="213"/>
      <c r="JL32" s="215"/>
      <c r="JM32" s="93"/>
      <c r="JN32" s="68"/>
      <c r="JO32" s="69"/>
      <c r="JP32" s="70"/>
      <c r="JQ32" s="68"/>
      <c r="JR32" s="69"/>
      <c r="JS32" s="70"/>
      <c r="JT32" s="68"/>
      <c r="JU32" s="69"/>
      <c r="JV32" s="70"/>
      <c r="JW32" s="68"/>
      <c r="JX32" s="69"/>
      <c r="JY32" s="70"/>
      <c r="JZ32" s="68"/>
      <c r="KA32" s="69"/>
      <c r="KB32" s="70"/>
      <c r="KC32" s="68"/>
      <c r="KD32" s="69"/>
      <c r="KE32" s="209"/>
      <c r="KF32" s="211"/>
      <c r="KG32" s="213"/>
      <c r="KH32" s="215"/>
      <c r="KI32" s="93"/>
      <c r="KJ32" s="68"/>
      <c r="KK32" s="69"/>
      <c r="KL32" s="70"/>
      <c r="KM32" s="68"/>
      <c r="KN32" s="69"/>
      <c r="KO32" s="70"/>
      <c r="KP32" s="68"/>
      <c r="KQ32" s="69"/>
      <c r="KR32" s="70"/>
      <c r="KS32" s="68"/>
      <c r="KT32" s="69"/>
      <c r="KU32" s="70"/>
      <c r="KV32" s="68"/>
      <c r="KW32" s="69"/>
      <c r="KX32" s="70"/>
      <c r="KY32" s="68"/>
      <c r="KZ32" s="69"/>
    </row>
    <row r="33" spans="4:4" x14ac:dyDescent="0.25">
      <c r="D33"/>
    </row>
    <row r="34" spans="4:4" x14ac:dyDescent="0.25">
      <c r="D34"/>
    </row>
    <row r="35" spans="4:4" ht="15.75" customHeight="1" x14ac:dyDescent="0.25">
      <c r="D35"/>
    </row>
    <row r="36" spans="4:4" x14ac:dyDescent="0.25">
      <c r="D36"/>
    </row>
    <row r="37" spans="4:4" x14ac:dyDescent="0.25">
      <c r="D37"/>
    </row>
    <row r="38" spans="4:4" x14ac:dyDescent="0.25">
      <c r="D38"/>
    </row>
    <row r="39" spans="4:4" ht="15.75" customHeight="1" x14ac:dyDescent="0.25">
      <c r="D39"/>
    </row>
    <row r="40" spans="4:4" x14ac:dyDescent="0.25">
      <c r="D40"/>
    </row>
    <row r="41" spans="4:4" x14ac:dyDescent="0.25">
      <c r="D41"/>
    </row>
    <row r="42" spans="4:4" x14ac:dyDescent="0.25">
      <c r="D42"/>
    </row>
    <row r="43" spans="4:4" ht="15.75" customHeight="1" x14ac:dyDescent="0.25">
      <c r="D43"/>
    </row>
    <row r="44" spans="4:4" x14ac:dyDescent="0.25">
      <c r="D44"/>
    </row>
    <row r="45" spans="4:4" x14ac:dyDescent="0.25">
      <c r="D45"/>
    </row>
    <row r="46" spans="4:4" x14ac:dyDescent="0.25">
      <c r="D46"/>
    </row>
    <row r="47" spans="4:4" ht="15.75" customHeight="1" x14ac:dyDescent="0.25">
      <c r="D47"/>
    </row>
    <row r="48" spans="4:4" x14ac:dyDescent="0.25">
      <c r="D48"/>
    </row>
    <row r="49" spans="4:4" x14ac:dyDescent="0.25">
      <c r="D49"/>
    </row>
    <row r="50" spans="4:4" x14ac:dyDescent="0.25">
      <c r="D50"/>
    </row>
    <row r="51" spans="4:4" ht="15.75" customHeight="1" x14ac:dyDescent="0.25">
      <c r="D51"/>
    </row>
    <row r="52" spans="4:4" x14ac:dyDescent="0.25">
      <c r="D52"/>
    </row>
    <row r="53" spans="4:4" x14ac:dyDescent="0.25">
      <c r="D53"/>
    </row>
    <row r="54" spans="4:4" x14ac:dyDescent="0.25">
      <c r="D54"/>
    </row>
    <row r="55" spans="4:4" ht="15.75" customHeight="1" x14ac:dyDescent="0.25">
      <c r="D55"/>
    </row>
    <row r="56" spans="4:4" x14ac:dyDescent="0.25">
      <c r="D56"/>
    </row>
    <row r="57" spans="4:4" x14ac:dyDescent="0.25">
      <c r="D57"/>
    </row>
    <row r="58" spans="4:4" x14ac:dyDescent="0.25">
      <c r="D58"/>
    </row>
    <row r="59" spans="4:4" ht="15.75" customHeight="1" x14ac:dyDescent="0.25">
      <c r="D59"/>
    </row>
    <row r="60" spans="4:4" x14ac:dyDescent="0.25">
      <c r="D60"/>
    </row>
    <row r="61" spans="4:4" x14ac:dyDescent="0.25">
      <c r="D61"/>
    </row>
    <row r="62" spans="4:4" x14ac:dyDescent="0.25">
      <c r="D62"/>
    </row>
    <row r="63" spans="4:4" ht="15.75" customHeight="1" x14ac:dyDescent="0.25">
      <c r="D63"/>
    </row>
    <row r="64" spans="4:4" x14ac:dyDescent="0.25">
      <c r="D64"/>
    </row>
    <row r="65" spans="4:4" x14ac:dyDescent="0.25">
      <c r="D65"/>
    </row>
    <row r="66" spans="4:4" x14ac:dyDescent="0.25">
      <c r="D66"/>
    </row>
    <row r="67" spans="4:4" ht="15.75" customHeight="1" x14ac:dyDescent="0.25">
      <c r="D67"/>
    </row>
    <row r="68" spans="4:4" x14ac:dyDescent="0.25">
      <c r="D68"/>
    </row>
    <row r="69" spans="4:4" x14ac:dyDescent="0.25">
      <c r="D69"/>
    </row>
    <row r="70" spans="4:4" x14ac:dyDescent="0.25">
      <c r="D70"/>
    </row>
    <row r="71" spans="4:4" ht="15.75" customHeight="1" x14ac:dyDescent="0.25">
      <c r="D71"/>
    </row>
    <row r="72" spans="4:4" x14ac:dyDescent="0.25">
      <c r="D72"/>
    </row>
    <row r="73" spans="4:4" x14ac:dyDescent="0.25">
      <c r="D73"/>
    </row>
    <row r="74" spans="4:4" x14ac:dyDescent="0.25">
      <c r="D74"/>
    </row>
    <row r="75" spans="4:4" ht="15.75" customHeight="1" x14ac:dyDescent="0.25">
      <c r="D75"/>
    </row>
    <row r="76" spans="4:4" x14ac:dyDescent="0.25">
      <c r="D76"/>
    </row>
    <row r="77" spans="4:4" x14ac:dyDescent="0.25">
      <c r="D77"/>
    </row>
    <row r="78" spans="4:4" x14ac:dyDescent="0.25">
      <c r="D78"/>
    </row>
    <row r="79" spans="4:4" ht="15.75" customHeight="1" x14ac:dyDescent="0.25">
      <c r="D79"/>
    </row>
    <row r="80" spans="4:4" x14ac:dyDescent="0.25">
      <c r="D80"/>
    </row>
    <row r="81" spans="4:4" x14ac:dyDescent="0.25">
      <c r="D81"/>
    </row>
    <row r="82" spans="4:4" x14ac:dyDescent="0.25">
      <c r="D82"/>
    </row>
    <row r="83" spans="4:4" ht="15.75" customHeight="1" x14ac:dyDescent="0.25">
      <c r="D83"/>
    </row>
    <row r="84" spans="4:4" x14ac:dyDescent="0.25">
      <c r="D84"/>
    </row>
    <row r="85" spans="4:4" x14ac:dyDescent="0.25">
      <c r="D85"/>
    </row>
    <row r="86" spans="4:4" x14ac:dyDescent="0.25">
      <c r="D86"/>
    </row>
    <row r="87" spans="4:4" ht="15.75" customHeight="1" x14ac:dyDescent="0.25">
      <c r="D87"/>
    </row>
    <row r="88" spans="4:4" x14ac:dyDescent="0.25">
      <c r="D88"/>
    </row>
    <row r="89" spans="4:4" x14ac:dyDescent="0.25">
      <c r="D89"/>
    </row>
    <row r="90" spans="4:4" x14ac:dyDescent="0.25">
      <c r="D90"/>
    </row>
    <row r="91" spans="4:4" ht="15.75" customHeight="1" x14ac:dyDescent="0.25">
      <c r="D91"/>
    </row>
    <row r="92" spans="4:4" x14ac:dyDescent="0.25">
      <c r="D92"/>
    </row>
    <row r="93" spans="4:4" x14ac:dyDescent="0.25">
      <c r="D93"/>
    </row>
    <row r="94" spans="4:4" x14ac:dyDescent="0.25">
      <c r="D94"/>
    </row>
    <row r="95" spans="4:4" ht="15.75" customHeight="1" x14ac:dyDescent="0.25">
      <c r="D95"/>
    </row>
    <row r="96" spans="4:4" x14ac:dyDescent="0.25">
      <c r="D96"/>
    </row>
    <row r="97" spans="4:4" x14ac:dyDescent="0.25">
      <c r="D97"/>
    </row>
    <row r="98" spans="4:4" x14ac:dyDescent="0.25">
      <c r="D98"/>
    </row>
    <row r="99" spans="4:4" ht="15.75" customHeight="1" x14ac:dyDescent="0.25">
      <c r="D99"/>
    </row>
    <row r="100" spans="4:4" x14ac:dyDescent="0.25">
      <c r="D100"/>
    </row>
    <row r="101" spans="4:4" x14ac:dyDescent="0.25">
      <c r="D101"/>
    </row>
    <row r="102" spans="4:4" x14ac:dyDescent="0.25">
      <c r="D102"/>
    </row>
    <row r="103" spans="4:4" ht="15.75" customHeight="1" x14ac:dyDescent="0.25">
      <c r="D103"/>
    </row>
    <row r="104" spans="4:4" x14ac:dyDescent="0.25">
      <c r="D104"/>
    </row>
    <row r="105" spans="4:4" x14ac:dyDescent="0.25">
      <c r="D105"/>
    </row>
    <row r="106" spans="4:4" x14ac:dyDescent="0.25">
      <c r="D106"/>
    </row>
    <row r="107" spans="4:4" ht="15.75" customHeight="1" x14ac:dyDescent="0.25">
      <c r="D107"/>
    </row>
    <row r="108" spans="4:4" x14ac:dyDescent="0.25">
      <c r="D108"/>
    </row>
    <row r="109" spans="4:4" x14ac:dyDescent="0.25">
      <c r="D109"/>
    </row>
    <row r="110" spans="4:4" x14ac:dyDescent="0.25">
      <c r="D110"/>
    </row>
    <row r="111" spans="4:4" ht="15.75" customHeight="1" x14ac:dyDescent="0.25">
      <c r="D111"/>
    </row>
    <row r="112" spans="4:4" x14ac:dyDescent="0.25">
      <c r="D112"/>
    </row>
    <row r="113" spans="4:4" x14ac:dyDescent="0.25">
      <c r="D113"/>
    </row>
    <row r="114" spans="4:4" x14ac:dyDescent="0.25">
      <c r="D114"/>
    </row>
    <row r="115" spans="4:4" ht="15.75" customHeight="1" x14ac:dyDescent="0.25">
      <c r="D115"/>
    </row>
    <row r="116" spans="4:4" x14ac:dyDescent="0.25">
      <c r="D116"/>
    </row>
    <row r="117" spans="4:4" x14ac:dyDescent="0.25">
      <c r="D117"/>
    </row>
    <row r="118" spans="4:4" x14ac:dyDescent="0.25">
      <c r="D118"/>
    </row>
    <row r="119" spans="4:4" ht="15.75" customHeight="1" x14ac:dyDescent="0.25">
      <c r="D119"/>
    </row>
    <row r="120" spans="4:4" x14ac:dyDescent="0.25">
      <c r="D120"/>
    </row>
    <row r="121" spans="4:4" x14ac:dyDescent="0.25">
      <c r="D121"/>
    </row>
    <row r="122" spans="4:4" x14ac:dyDescent="0.25">
      <c r="D122"/>
    </row>
    <row r="123" spans="4:4" ht="15.75" customHeight="1" x14ac:dyDescent="0.25">
      <c r="D123"/>
    </row>
    <row r="124" spans="4:4" x14ac:dyDescent="0.25">
      <c r="D124"/>
    </row>
    <row r="125" spans="4:4" x14ac:dyDescent="0.25">
      <c r="D125"/>
    </row>
    <row r="126" spans="4:4" x14ac:dyDescent="0.25">
      <c r="D126"/>
    </row>
    <row r="127" spans="4:4" ht="15.75" customHeight="1" x14ac:dyDescent="0.25">
      <c r="D127"/>
    </row>
    <row r="128" spans="4:4" x14ac:dyDescent="0.25">
      <c r="D128"/>
    </row>
    <row r="129" spans="4:4" x14ac:dyDescent="0.25">
      <c r="D129"/>
    </row>
    <row r="130" spans="4:4" x14ac:dyDescent="0.25">
      <c r="D130"/>
    </row>
    <row r="131" spans="4:4" ht="15.75" customHeight="1" x14ac:dyDescent="0.25">
      <c r="D131"/>
    </row>
    <row r="132" spans="4:4" x14ac:dyDescent="0.25">
      <c r="D132"/>
    </row>
    <row r="133" spans="4:4" x14ac:dyDescent="0.25">
      <c r="D133"/>
    </row>
    <row r="134" spans="4:4" x14ac:dyDescent="0.25">
      <c r="D134"/>
    </row>
    <row r="135" spans="4:4" ht="15.75" customHeight="1" x14ac:dyDescent="0.25">
      <c r="D135"/>
    </row>
    <row r="136" spans="4:4" x14ac:dyDescent="0.25">
      <c r="D136"/>
    </row>
    <row r="137" spans="4:4" x14ac:dyDescent="0.25">
      <c r="D137"/>
    </row>
    <row r="138" spans="4:4" x14ac:dyDescent="0.25">
      <c r="D138"/>
    </row>
    <row r="139" spans="4:4" x14ac:dyDescent="0.25">
      <c r="D139"/>
    </row>
    <row r="140" spans="4:4" x14ac:dyDescent="0.25">
      <c r="D140"/>
    </row>
    <row r="141" spans="4:4" x14ac:dyDescent="0.25">
      <c r="D141"/>
    </row>
    <row r="142" spans="4:4" x14ac:dyDescent="0.25">
      <c r="D142"/>
    </row>
    <row r="143" spans="4:4" x14ac:dyDescent="0.25">
      <c r="D143"/>
    </row>
    <row r="144" spans="4:4" x14ac:dyDescent="0.25">
      <c r="D144"/>
    </row>
    <row r="145" spans="4:4" x14ac:dyDescent="0.25">
      <c r="D145"/>
    </row>
    <row r="146" spans="4:4" x14ac:dyDescent="0.25">
      <c r="D146"/>
    </row>
    <row r="147" spans="4:4" x14ac:dyDescent="0.25">
      <c r="D147"/>
    </row>
    <row r="148" spans="4:4" x14ac:dyDescent="0.25">
      <c r="D148"/>
    </row>
    <row r="149" spans="4:4" x14ac:dyDescent="0.25">
      <c r="D149"/>
    </row>
    <row r="150" spans="4:4" x14ac:dyDescent="0.25">
      <c r="D150"/>
    </row>
    <row r="151" spans="4:4" x14ac:dyDescent="0.25">
      <c r="D151"/>
    </row>
    <row r="152" spans="4:4" x14ac:dyDescent="0.25">
      <c r="D152"/>
    </row>
    <row r="153" spans="4:4" x14ac:dyDescent="0.25">
      <c r="D153"/>
    </row>
    <row r="154" spans="4:4" x14ac:dyDescent="0.25">
      <c r="D154"/>
    </row>
    <row r="155" spans="4:4" x14ac:dyDescent="0.25">
      <c r="D155"/>
    </row>
    <row r="156" spans="4:4" x14ac:dyDescent="0.25">
      <c r="D156"/>
    </row>
    <row r="157" spans="4:4" x14ac:dyDescent="0.25">
      <c r="D157"/>
    </row>
    <row r="158" spans="4:4" x14ac:dyDescent="0.25">
      <c r="D158"/>
    </row>
    <row r="159" spans="4:4" x14ac:dyDescent="0.25">
      <c r="D159"/>
    </row>
    <row r="160" spans="4:4" x14ac:dyDescent="0.25">
      <c r="D160"/>
    </row>
    <row r="161" spans="4:4" x14ac:dyDescent="0.25">
      <c r="D161"/>
    </row>
    <row r="162" spans="4:4" x14ac:dyDescent="0.25">
      <c r="D162"/>
    </row>
    <row r="163" spans="4:4" x14ac:dyDescent="0.25">
      <c r="D163"/>
    </row>
    <row r="164" spans="4:4" x14ac:dyDescent="0.25">
      <c r="D164"/>
    </row>
    <row r="165" spans="4:4" x14ac:dyDescent="0.25">
      <c r="D165"/>
    </row>
    <row r="166" spans="4:4" x14ac:dyDescent="0.25">
      <c r="D166"/>
    </row>
    <row r="167" spans="4:4" x14ac:dyDescent="0.25">
      <c r="D167"/>
    </row>
    <row r="168" spans="4:4" x14ac:dyDescent="0.25">
      <c r="D168"/>
    </row>
    <row r="169" spans="4:4" x14ac:dyDescent="0.25">
      <c r="D169"/>
    </row>
    <row r="170" spans="4:4" x14ac:dyDescent="0.25">
      <c r="D170"/>
    </row>
    <row r="171" spans="4:4" x14ac:dyDescent="0.25">
      <c r="D171"/>
    </row>
    <row r="172" spans="4:4" x14ac:dyDescent="0.25">
      <c r="D172"/>
    </row>
    <row r="173" spans="4:4" x14ac:dyDescent="0.25">
      <c r="D173"/>
    </row>
    <row r="174" spans="4:4" x14ac:dyDescent="0.25">
      <c r="D174"/>
    </row>
    <row r="175" spans="4:4" x14ac:dyDescent="0.25">
      <c r="D175"/>
    </row>
    <row r="176" spans="4:4" x14ac:dyDescent="0.25">
      <c r="D176"/>
    </row>
    <row r="177" spans="4:4" x14ac:dyDescent="0.25">
      <c r="D177"/>
    </row>
    <row r="178" spans="4:4" x14ac:dyDescent="0.25">
      <c r="D178"/>
    </row>
    <row r="179" spans="4:4" x14ac:dyDescent="0.25">
      <c r="D179"/>
    </row>
    <row r="180" spans="4:4" x14ac:dyDescent="0.25">
      <c r="D180"/>
    </row>
    <row r="181" spans="4:4" x14ac:dyDescent="0.25">
      <c r="D181"/>
    </row>
    <row r="182" spans="4:4" x14ac:dyDescent="0.25">
      <c r="D182"/>
    </row>
    <row r="183" spans="4:4" x14ac:dyDescent="0.25">
      <c r="D183"/>
    </row>
    <row r="184" spans="4:4" x14ac:dyDescent="0.25">
      <c r="D184"/>
    </row>
    <row r="185" spans="4:4" x14ac:dyDescent="0.25">
      <c r="D185"/>
    </row>
    <row r="186" spans="4:4" x14ac:dyDescent="0.25">
      <c r="D186"/>
    </row>
    <row r="187" spans="4:4" x14ac:dyDescent="0.25">
      <c r="D187"/>
    </row>
    <row r="188" spans="4:4" x14ac:dyDescent="0.25">
      <c r="D188"/>
    </row>
    <row r="189" spans="4:4" x14ac:dyDescent="0.25">
      <c r="D189"/>
    </row>
    <row r="190" spans="4:4" x14ac:dyDescent="0.25">
      <c r="D190"/>
    </row>
    <row r="191" spans="4:4" x14ac:dyDescent="0.25">
      <c r="D191"/>
    </row>
    <row r="192" spans="4:4" x14ac:dyDescent="0.25">
      <c r="D192"/>
    </row>
    <row r="193" spans="4:4" x14ac:dyDescent="0.25">
      <c r="D193"/>
    </row>
    <row r="194" spans="4:4" x14ac:dyDescent="0.25">
      <c r="D194"/>
    </row>
    <row r="195" spans="4:4" x14ac:dyDescent="0.25">
      <c r="D195"/>
    </row>
    <row r="196" spans="4:4" x14ac:dyDescent="0.25">
      <c r="D196"/>
    </row>
    <row r="197" spans="4:4" x14ac:dyDescent="0.25">
      <c r="D197"/>
    </row>
    <row r="198" spans="4:4" x14ac:dyDescent="0.25">
      <c r="D198"/>
    </row>
    <row r="199" spans="4:4" x14ac:dyDescent="0.25">
      <c r="D199"/>
    </row>
    <row r="200" spans="4:4" x14ac:dyDescent="0.25">
      <c r="D200"/>
    </row>
    <row r="201" spans="4:4" x14ac:dyDescent="0.25">
      <c r="D201"/>
    </row>
    <row r="202" spans="4:4" x14ac:dyDescent="0.25">
      <c r="D202"/>
    </row>
    <row r="203" spans="4:4" x14ac:dyDescent="0.25">
      <c r="D203"/>
    </row>
    <row r="204" spans="4:4" x14ac:dyDescent="0.25">
      <c r="D204"/>
    </row>
    <row r="205" spans="4:4" x14ac:dyDescent="0.25">
      <c r="D205"/>
    </row>
    <row r="206" spans="4:4" x14ac:dyDescent="0.25">
      <c r="D206"/>
    </row>
    <row r="207" spans="4:4" x14ac:dyDescent="0.25">
      <c r="D207"/>
    </row>
    <row r="208" spans="4:4" x14ac:dyDescent="0.25">
      <c r="D208"/>
    </row>
    <row r="209" spans="4:4" x14ac:dyDescent="0.25">
      <c r="D209"/>
    </row>
    <row r="210" spans="4:4" x14ac:dyDescent="0.25">
      <c r="D210"/>
    </row>
    <row r="211" spans="4:4" x14ac:dyDescent="0.25">
      <c r="D211"/>
    </row>
    <row r="212" spans="4:4" x14ac:dyDescent="0.25">
      <c r="D212"/>
    </row>
    <row r="213" spans="4:4" x14ac:dyDescent="0.25">
      <c r="D213"/>
    </row>
    <row r="214" spans="4:4" x14ac:dyDescent="0.25">
      <c r="D214"/>
    </row>
    <row r="215" spans="4:4" x14ac:dyDescent="0.25">
      <c r="D215"/>
    </row>
    <row r="216" spans="4:4" x14ac:dyDescent="0.25">
      <c r="D216"/>
    </row>
    <row r="217" spans="4:4" x14ac:dyDescent="0.25">
      <c r="D217"/>
    </row>
    <row r="218" spans="4:4" x14ac:dyDescent="0.25">
      <c r="D218"/>
    </row>
    <row r="219" spans="4:4" x14ac:dyDescent="0.25">
      <c r="D219"/>
    </row>
    <row r="220" spans="4:4" x14ac:dyDescent="0.25">
      <c r="D220"/>
    </row>
    <row r="221" spans="4:4" x14ac:dyDescent="0.25">
      <c r="D221"/>
    </row>
    <row r="222" spans="4:4" x14ac:dyDescent="0.25">
      <c r="D222"/>
    </row>
    <row r="223" spans="4:4" x14ac:dyDescent="0.25">
      <c r="D223"/>
    </row>
    <row r="224" spans="4:4" x14ac:dyDescent="0.25">
      <c r="D224"/>
    </row>
    <row r="225" spans="4:4" x14ac:dyDescent="0.25">
      <c r="D225"/>
    </row>
    <row r="226" spans="4:4" x14ac:dyDescent="0.25">
      <c r="D226"/>
    </row>
    <row r="227" spans="4:4" x14ac:dyDescent="0.25">
      <c r="D227"/>
    </row>
    <row r="228" spans="4:4" x14ac:dyDescent="0.25">
      <c r="D228"/>
    </row>
    <row r="229" spans="4:4" x14ac:dyDescent="0.25">
      <c r="D229"/>
    </row>
    <row r="230" spans="4:4" x14ac:dyDescent="0.25">
      <c r="D230"/>
    </row>
    <row r="231" spans="4:4" x14ac:dyDescent="0.25">
      <c r="D231"/>
    </row>
    <row r="232" spans="4:4" x14ac:dyDescent="0.25">
      <c r="D232"/>
    </row>
    <row r="233" spans="4:4" x14ac:dyDescent="0.25">
      <c r="D233"/>
    </row>
    <row r="234" spans="4:4" x14ac:dyDescent="0.25">
      <c r="D234"/>
    </row>
    <row r="235" spans="4:4" x14ac:dyDescent="0.25">
      <c r="D235"/>
    </row>
    <row r="236" spans="4:4" x14ac:dyDescent="0.25">
      <c r="D236"/>
    </row>
    <row r="237" spans="4:4" x14ac:dyDescent="0.25">
      <c r="D237"/>
    </row>
    <row r="238" spans="4:4" x14ac:dyDescent="0.25">
      <c r="D238"/>
    </row>
    <row r="239" spans="4:4" x14ac:dyDescent="0.25">
      <c r="D239"/>
    </row>
    <row r="240" spans="4:4" x14ac:dyDescent="0.25">
      <c r="D240"/>
    </row>
    <row r="241" spans="4:4" x14ac:dyDescent="0.25">
      <c r="D241"/>
    </row>
    <row r="242" spans="4:4" x14ac:dyDescent="0.25">
      <c r="D242"/>
    </row>
    <row r="243" spans="4:4" x14ac:dyDescent="0.25">
      <c r="D243"/>
    </row>
    <row r="244" spans="4:4" x14ac:dyDescent="0.25">
      <c r="D244"/>
    </row>
    <row r="245" spans="4:4" x14ac:dyDescent="0.25">
      <c r="D245"/>
    </row>
    <row r="246" spans="4:4" x14ac:dyDescent="0.25">
      <c r="D246"/>
    </row>
    <row r="247" spans="4:4" x14ac:dyDescent="0.25">
      <c r="D247"/>
    </row>
    <row r="248" spans="4:4" x14ac:dyDescent="0.25">
      <c r="D248"/>
    </row>
    <row r="249" spans="4:4" x14ac:dyDescent="0.25">
      <c r="D249"/>
    </row>
    <row r="250" spans="4:4" x14ac:dyDescent="0.25">
      <c r="D250"/>
    </row>
    <row r="251" spans="4:4" x14ac:dyDescent="0.25">
      <c r="D251"/>
    </row>
    <row r="252" spans="4:4" x14ac:dyDescent="0.25">
      <c r="D252"/>
    </row>
    <row r="253" spans="4:4" x14ac:dyDescent="0.25">
      <c r="D253"/>
    </row>
    <row r="254" spans="4:4" x14ac:dyDescent="0.25">
      <c r="D254"/>
    </row>
    <row r="255" spans="4:4" x14ac:dyDescent="0.25">
      <c r="D255"/>
    </row>
    <row r="256" spans="4:4" x14ac:dyDescent="0.25">
      <c r="D256"/>
    </row>
    <row r="257" spans="4:4" x14ac:dyDescent="0.25">
      <c r="D257"/>
    </row>
    <row r="258" spans="4:4" x14ac:dyDescent="0.25">
      <c r="D258"/>
    </row>
    <row r="259" spans="4:4" x14ac:dyDescent="0.25">
      <c r="D259"/>
    </row>
    <row r="260" spans="4:4" x14ac:dyDescent="0.25">
      <c r="D260"/>
    </row>
    <row r="261" spans="4:4" x14ac:dyDescent="0.25">
      <c r="D261"/>
    </row>
    <row r="262" spans="4:4" x14ac:dyDescent="0.25">
      <c r="D262"/>
    </row>
    <row r="263" spans="4:4" x14ac:dyDescent="0.25">
      <c r="D263"/>
    </row>
    <row r="264" spans="4:4" x14ac:dyDescent="0.25">
      <c r="D264"/>
    </row>
    <row r="265" spans="4:4" x14ac:dyDescent="0.25">
      <c r="D265"/>
    </row>
    <row r="266" spans="4:4" x14ac:dyDescent="0.25">
      <c r="D266"/>
    </row>
    <row r="267" spans="4:4" x14ac:dyDescent="0.25">
      <c r="D267"/>
    </row>
    <row r="268" spans="4:4" x14ac:dyDescent="0.25">
      <c r="D268"/>
    </row>
    <row r="269" spans="4:4" x14ac:dyDescent="0.25">
      <c r="D269"/>
    </row>
    <row r="270" spans="4:4" x14ac:dyDescent="0.25">
      <c r="D270"/>
    </row>
    <row r="271" spans="4:4" x14ac:dyDescent="0.25">
      <c r="D271"/>
    </row>
    <row r="272" spans="4:4" x14ac:dyDescent="0.25">
      <c r="D272"/>
    </row>
    <row r="273" spans="4:4" x14ac:dyDescent="0.25">
      <c r="D273"/>
    </row>
    <row r="274" spans="4:4" x14ac:dyDescent="0.25">
      <c r="D274"/>
    </row>
    <row r="275" spans="4:4" x14ac:dyDescent="0.25">
      <c r="D275"/>
    </row>
    <row r="276" spans="4:4" x14ac:dyDescent="0.25">
      <c r="D276"/>
    </row>
    <row r="277" spans="4:4" x14ac:dyDescent="0.25">
      <c r="D277"/>
    </row>
    <row r="278" spans="4:4" x14ac:dyDescent="0.25">
      <c r="D278"/>
    </row>
    <row r="279" spans="4:4" x14ac:dyDescent="0.25">
      <c r="D279"/>
    </row>
    <row r="280" spans="4:4" x14ac:dyDescent="0.25">
      <c r="D280"/>
    </row>
    <row r="281" spans="4:4" x14ac:dyDescent="0.25">
      <c r="D281"/>
    </row>
    <row r="282" spans="4:4" x14ac:dyDescent="0.25">
      <c r="D282"/>
    </row>
    <row r="283" spans="4:4" x14ac:dyDescent="0.25">
      <c r="D283"/>
    </row>
    <row r="284" spans="4:4" x14ac:dyDescent="0.25">
      <c r="D284"/>
    </row>
    <row r="285" spans="4:4" x14ac:dyDescent="0.25">
      <c r="D285"/>
    </row>
    <row r="286" spans="4:4" x14ac:dyDescent="0.25">
      <c r="D286"/>
    </row>
    <row r="287" spans="4:4" x14ac:dyDescent="0.25">
      <c r="D287"/>
    </row>
    <row r="288" spans="4:4" x14ac:dyDescent="0.25">
      <c r="D288"/>
    </row>
    <row r="289" spans="4:4" x14ac:dyDescent="0.25">
      <c r="D289"/>
    </row>
    <row r="290" spans="4:4" x14ac:dyDescent="0.25">
      <c r="D290"/>
    </row>
    <row r="291" spans="4:4" x14ac:dyDescent="0.25">
      <c r="D291"/>
    </row>
    <row r="292" spans="4:4" x14ac:dyDescent="0.25">
      <c r="D292"/>
    </row>
    <row r="293" spans="4:4" x14ac:dyDescent="0.25">
      <c r="D293"/>
    </row>
    <row r="294" spans="4:4" x14ac:dyDescent="0.25">
      <c r="D294"/>
    </row>
    <row r="295" spans="4:4" x14ac:dyDescent="0.25">
      <c r="D295"/>
    </row>
    <row r="296" spans="4:4" x14ac:dyDescent="0.25">
      <c r="D296"/>
    </row>
    <row r="297" spans="4:4" x14ac:dyDescent="0.25">
      <c r="D297"/>
    </row>
    <row r="298" spans="4:4" x14ac:dyDescent="0.25">
      <c r="D298"/>
    </row>
    <row r="299" spans="4:4" x14ac:dyDescent="0.25">
      <c r="D299"/>
    </row>
    <row r="300" spans="4:4" x14ac:dyDescent="0.25">
      <c r="D300"/>
    </row>
    <row r="301" spans="4:4" x14ac:dyDescent="0.25">
      <c r="D301"/>
    </row>
    <row r="302" spans="4:4" x14ac:dyDescent="0.25">
      <c r="D302"/>
    </row>
    <row r="303" spans="4:4" x14ac:dyDescent="0.25">
      <c r="D303"/>
    </row>
    <row r="304" spans="4:4" x14ac:dyDescent="0.25">
      <c r="D304"/>
    </row>
    <row r="305" spans="4:4" x14ac:dyDescent="0.25">
      <c r="D305"/>
    </row>
    <row r="306" spans="4:4" x14ac:dyDescent="0.25">
      <c r="D306"/>
    </row>
    <row r="307" spans="4:4" x14ac:dyDescent="0.25">
      <c r="D307"/>
    </row>
    <row r="308" spans="4:4" x14ac:dyDescent="0.25">
      <c r="D308"/>
    </row>
    <row r="309" spans="4:4" x14ac:dyDescent="0.25">
      <c r="D309"/>
    </row>
    <row r="310" spans="4:4" x14ac:dyDescent="0.25">
      <c r="D310"/>
    </row>
    <row r="311" spans="4:4" x14ac:dyDescent="0.25">
      <c r="D311"/>
    </row>
    <row r="312" spans="4:4" x14ac:dyDescent="0.25">
      <c r="D312"/>
    </row>
    <row r="313" spans="4:4" x14ac:dyDescent="0.25">
      <c r="D313"/>
    </row>
    <row r="314" spans="4:4" x14ac:dyDescent="0.25">
      <c r="D314"/>
    </row>
    <row r="315" spans="4:4" x14ac:dyDescent="0.25">
      <c r="D315"/>
    </row>
    <row r="316" spans="4:4" x14ac:dyDescent="0.25">
      <c r="D316"/>
    </row>
    <row r="317" spans="4:4" x14ac:dyDescent="0.25">
      <c r="D317"/>
    </row>
    <row r="318" spans="4:4" x14ac:dyDescent="0.25">
      <c r="D318"/>
    </row>
    <row r="319" spans="4:4" x14ac:dyDescent="0.25">
      <c r="D319"/>
    </row>
    <row r="320" spans="4:4" x14ac:dyDescent="0.25">
      <c r="D320"/>
    </row>
    <row r="321" spans="4:4" x14ac:dyDescent="0.25">
      <c r="D321"/>
    </row>
    <row r="322" spans="4:4" x14ac:dyDescent="0.25">
      <c r="D322"/>
    </row>
    <row r="323" spans="4:4" x14ac:dyDescent="0.25">
      <c r="D323"/>
    </row>
    <row r="324" spans="4:4" x14ac:dyDescent="0.25">
      <c r="D324"/>
    </row>
    <row r="325" spans="4:4" x14ac:dyDescent="0.25">
      <c r="D325"/>
    </row>
    <row r="326" spans="4:4" x14ac:dyDescent="0.25">
      <c r="D326"/>
    </row>
    <row r="327" spans="4:4" x14ac:dyDescent="0.25">
      <c r="D327"/>
    </row>
    <row r="328" spans="4:4" x14ac:dyDescent="0.25">
      <c r="D328"/>
    </row>
    <row r="329" spans="4:4" x14ac:dyDescent="0.25">
      <c r="D329"/>
    </row>
    <row r="330" spans="4:4" x14ac:dyDescent="0.25">
      <c r="D330"/>
    </row>
    <row r="331" spans="4:4" x14ac:dyDescent="0.25">
      <c r="D331"/>
    </row>
    <row r="332" spans="4:4" x14ac:dyDescent="0.25">
      <c r="D332"/>
    </row>
    <row r="333" spans="4:4" x14ac:dyDescent="0.25">
      <c r="D333"/>
    </row>
    <row r="334" spans="4:4" x14ac:dyDescent="0.25">
      <c r="D334"/>
    </row>
    <row r="335" spans="4:4" x14ac:dyDescent="0.25">
      <c r="D335"/>
    </row>
    <row r="336" spans="4:4" x14ac:dyDescent="0.25">
      <c r="D336"/>
    </row>
    <row r="337" spans="4:4" x14ac:dyDescent="0.25">
      <c r="D337"/>
    </row>
    <row r="338" spans="4:4" x14ac:dyDescent="0.25">
      <c r="D338"/>
    </row>
    <row r="339" spans="4:4" x14ac:dyDescent="0.25">
      <c r="D339"/>
    </row>
    <row r="340" spans="4:4" x14ac:dyDescent="0.25">
      <c r="D340"/>
    </row>
    <row r="341" spans="4:4" x14ac:dyDescent="0.25">
      <c r="D341"/>
    </row>
    <row r="342" spans="4:4" x14ac:dyDescent="0.25">
      <c r="D342"/>
    </row>
    <row r="343" spans="4:4" x14ac:dyDescent="0.25">
      <c r="D343"/>
    </row>
    <row r="344" spans="4:4" x14ac:dyDescent="0.25">
      <c r="D344"/>
    </row>
    <row r="345" spans="4:4" x14ac:dyDescent="0.25">
      <c r="D345"/>
    </row>
    <row r="346" spans="4:4" x14ac:dyDescent="0.25">
      <c r="D346"/>
    </row>
    <row r="347" spans="4:4" x14ac:dyDescent="0.25">
      <c r="D347"/>
    </row>
    <row r="348" spans="4:4" x14ac:dyDescent="0.25">
      <c r="D348"/>
    </row>
    <row r="349" spans="4:4" x14ac:dyDescent="0.25">
      <c r="D349"/>
    </row>
    <row r="350" spans="4:4" x14ac:dyDescent="0.25">
      <c r="D350"/>
    </row>
    <row r="351" spans="4:4" x14ac:dyDescent="0.25">
      <c r="D351"/>
    </row>
    <row r="352" spans="4:4" x14ac:dyDescent="0.25">
      <c r="D352"/>
    </row>
    <row r="353" spans="4:4" x14ac:dyDescent="0.25">
      <c r="D353"/>
    </row>
    <row r="354" spans="4:4" x14ac:dyDescent="0.25">
      <c r="D354"/>
    </row>
    <row r="355" spans="4:4" x14ac:dyDescent="0.25">
      <c r="D355"/>
    </row>
    <row r="356" spans="4:4" x14ac:dyDescent="0.25">
      <c r="D356"/>
    </row>
    <row r="357" spans="4:4" x14ac:dyDescent="0.25">
      <c r="D357"/>
    </row>
    <row r="358" spans="4:4" x14ac:dyDescent="0.25">
      <c r="D358"/>
    </row>
    <row r="359" spans="4:4" x14ac:dyDescent="0.25">
      <c r="D359"/>
    </row>
    <row r="360" spans="4:4" x14ac:dyDescent="0.25">
      <c r="D360"/>
    </row>
    <row r="361" spans="4:4" x14ac:dyDescent="0.25">
      <c r="D361"/>
    </row>
    <row r="362" spans="4:4" x14ac:dyDescent="0.25">
      <c r="D362"/>
    </row>
    <row r="363" spans="4:4" x14ac:dyDescent="0.25">
      <c r="D363"/>
    </row>
    <row r="364" spans="4:4" x14ac:dyDescent="0.25">
      <c r="D364"/>
    </row>
  </sheetData>
  <mergeCells count="580">
    <mergeCell ref="JI19:JI22"/>
    <mergeCell ref="JJ19:JJ22"/>
    <mergeCell ref="JK19:JK22"/>
    <mergeCell ref="JL21:JL22"/>
    <mergeCell ref="KE4:KZ4"/>
    <mergeCell ref="KI5:KK5"/>
    <mergeCell ref="KL5:KN5"/>
    <mergeCell ref="KO5:KQ5"/>
    <mergeCell ref="KR5:KT5"/>
    <mergeCell ref="KU5:KW5"/>
    <mergeCell ref="KX5:KZ5"/>
    <mergeCell ref="KE7:KE10"/>
    <mergeCell ref="KF7:KF10"/>
    <mergeCell ref="KG7:KG10"/>
    <mergeCell ref="KH7:KH8"/>
    <mergeCell ref="KH9:KH10"/>
    <mergeCell ref="KE11:KE14"/>
    <mergeCell ref="KF11:KF14"/>
    <mergeCell ref="KG11:KG14"/>
    <mergeCell ref="KH11:KH12"/>
    <mergeCell ref="KH13:KH14"/>
    <mergeCell ref="KE15:KE18"/>
    <mergeCell ref="KF15:KF18"/>
    <mergeCell ref="KG15:KG18"/>
    <mergeCell ref="IP19:IP20"/>
    <mergeCell ref="JI11:JI14"/>
    <mergeCell ref="JJ11:JJ14"/>
    <mergeCell ref="JK11:JK14"/>
    <mergeCell ref="JL11:JL12"/>
    <mergeCell ref="JL13:JL14"/>
    <mergeCell ref="JI15:JI18"/>
    <mergeCell ref="JJ15:JJ18"/>
    <mergeCell ref="JK15:JK18"/>
    <mergeCell ref="IP11:IP12"/>
    <mergeCell ref="KH15:KH16"/>
    <mergeCell ref="KH17:KH18"/>
    <mergeCell ref="KH19:KH20"/>
    <mergeCell ref="JL15:JL16"/>
    <mergeCell ref="JL17:JL18"/>
    <mergeCell ref="JL19:JL20"/>
    <mergeCell ref="JI4:KD4"/>
    <mergeCell ref="JM5:JO5"/>
    <mergeCell ref="JP5:JR5"/>
    <mergeCell ref="JS5:JU5"/>
    <mergeCell ref="JV5:JX5"/>
    <mergeCell ref="JY5:KA5"/>
    <mergeCell ref="KB5:KD5"/>
    <mergeCell ref="JI7:JI10"/>
    <mergeCell ref="JJ7:JJ10"/>
    <mergeCell ref="JK7:JK10"/>
    <mergeCell ref="JL7:JL8"/>
    <mergeCell ref="JL9:JL10"/>
    <mergeCell ref="IP13:IP14"/>
    <mergeCell ref="IM15:IM18"/>
    <mergeCell ref="IN15:IN18"/>
    <mergeCell ref="IO15:IO18"/>
    <mergeCell ref="IP15:IP16"/>
    <mergeCell ref="IP17:IP18"/>
    <mergeCell ref="IM4:JH4"/>
    <mergeCell ref="IQ5:IS5"/>
    <mergeCell ref="IT5:IV5"/>
    <mergeCell ref="IW5:IY5"/>
    <mergeCell ref="IZ5:JB5"/>
    <mergeCell ref="JC5:JE5"/>
    <mergeCell ref="JF5:JH5"/>
    <mergeCell ref="IM7:IM10"/>
    <mergeCell ref="IN7:IN10"/>
    <mergeCell ref="IO7:IO10"/>
    <mergeCell ref="IP7:IP8"/>
    <mergeCell ref="IP9:IP10"/>
    <mergeCell ref="IM11:IM14"/>
    <mergeCell ref="IN11:IN14"/>
    <mergeCell ref="IO11:IO14"/>
    <mergeCell ref="DN19:DN20"/>
    <mergeCell ref="DN9:DN10"/>
    <mergeCell ref="DK11:DK14"/>
    <mergeCell ref="DL11:DL14"/>
    <mergeCell ref="DM11:DM14"/>
    <mergeCell ref="DN11:DN12"/>
    <mergeCell ref="DN13:DN14"/>
    <mergeCell ref="DK15:DK18"/>
    <mergeCell ref="DL15:DL18"/>
    <mergeCell ref="DM15:DM18"/>
    <mergeCell ref="DN15:DN16"/>
    <mergeCell ref="DN17:DN18"/>
    <mergeCell ref="DK19:DK22"/>
    <mergeCell ref="DL19:DL22"/>
    <mergeCell ref="DM19:DM22"/>
    <mergeCell ref="DN21:DN22"/>
    <mergeCell ref="CO4:DJ4"/>
    <mergeCell ref="DO5:DQ5"/>
    <mergeCell ref="DR5:DT5"/>
    <mergeCell ref="DU5:DW5"/>
    <mergeCell ref="DX5:DZ5"/>
    <mergeCell ref="EA5:EC5"/>
    <mergeCell ref="CR19:CR20"/>
    <mergeCell ref="ED5:EF5"/>
    <mergeCell ref="DK4:EF4"/>
    <mergeCell ref="CO7:CO10"/>
    <mergeCell ref="CP7:CP10"/>
    <mergeCell ref="CQ7:CQ10"/>
    <mergeCell ref="CR7:CR8"/>
    <mergeCell ref="CR9:CR10"/>
    <mergeCell ref="CO11:CO14"/>
    <mergeCell ref="CP11:CP14"/>
    <mergeCell ref="CQ11:CQ14"/>
    <mergeCell ref="CR11:CR12"/>
    <mergeCell ref="CR13:CR14"/>
    <mergeCell ref="CO15:CO18"/>
    <mergeCell ref="CP15:CP18"/>
    <mergeCell ref="CQ15:CQ18"/>
    <mergeCell ref="CR15:CR16"/>
    <mergeCell ref="CR17:CR18"/>
    <mergeCell ref="AZ15:AZ16"/>
    <mergeCell ref="AZ17:AZ18"/>
    <mergeCell ref="AZ19:AZ20"/>
    <mergeCell ref="BV19:BV20"/>
    <mergeCell ref="BS7:BS10"/>
    <mergeCell ref="BT7:BT10"/>
    <mergeCell ref="BU7:BU10"/>
    <mergeCell ref="BV7:BV8"/>
    <mergeCell ref="BV9:BV10"/>
    <mergeCell ref="BS11:BS14"/>
    <mergeCell ref="BT11:BT14"/>
    <mergeCell ref="BU11:BU14"/>
    <mergeCell ref="BV11:BV12"/>
    <mergeCell ref="BV13:BV14"/>
    <mergeCell ref="BS15:BS18"/>
    <mergeCell ref="BT15:BT18"/>
    <mergeCell ref="BU15:BU18"/>
    <mergeCell ref="BV15:BV16"/>
    <mergeCell ref="BV17:BV18"/>
    <mergeCell ref="AD13:AD14"/>
    <mergeCell ref="AA15:AA18"/>
    <mergeCell ref="AB15:AB18"/>
    <mergeCell ref="AC15:AC18"/>
    <mergeCell ref="AD15:AD16"/>
    <mergeCell ref="AD17:AD18"/>
    <mergeCell ref="AW15:AW18"/>
    <mergeCell ref="AX15:AX18"/>
    <mergeCell ref="AY15:AY18"/>
    <mergeCell ref="AA4:AV4"/>
    <mergeCell ref="BA5:BC5"/>
    <mergeCell ref="AW4:BR4"/>
    <mergeCell ref="BW5:BY5"/>
    <mergeCell ref="BS4:CN4"/>
    <mergeCell ref="E15:E18"/>
    <mergeCell ref="F15:F18"/>
    <mergeCell ref="G15:G18"/>
    <mergeCell ref="H15:H16"/>
    <mergeCell ref="H17:H18"/>
    <mergeCell ref="E7:E10"/>
    <mergeCell ref="F7:F10"/>
    <mergeCell ref="G7:G10"/>
    <mergeCell ref="H7:H8"/>
    <mergeCell ref="H9:H10"/>
    <mergeCell ref="AW7:AW10"/>
    <mergeCell ref="AX7:AX10"/>
    <mergeCell ref="AY7:AY10"/>
    <mergeCell ref="AZ7:AZ8"/>
    <mergeCell ref="AZ9:AZ10"/>
    <mergeCell ref="AH5:AJ5"/>
    <mergeCell ref="AK5:AM5"/>
    <mergeCell ref="AN5:AP5"/>
    <mergeCell ref="AQ5:AS5"/>
    <mergeCell ref="A7:A10"/>
    <mergeCell ref="E11:E14"/>
    <mergeCell ref="F11:F14"/>
    <mergeCell ref="G11:G14"/>
    <mergeCell ref="H11:H12"/>
    <mergeCell ref="A11:A14"/>
    <mergeCell ref="H13:H14"/>
    <mergeCell ref="A15:A18"/>
    <mergeCell ref="E4:Z4"/>
    <mergeCell ref="BM5:BO5"/>
    <mergeCell ref="BP5:BR5"/>
    <mergeCell ref="AW11:AW14"/>
    <mergeCell ref="AX11:AX14"/>
    <mergeCell ref="AY11:AY14"/>
    <mergeCell ref="AZ11:AZ12"/>
    <mergeCell ref="AZ13:AZ14"/>
    <mergeCell ref="L5:N5"/>
    <mergeCell ref="I5:K5"/>
    <mergeCell ref="O5:Q5"/>
    <mergeCell ref="R5:T5"/>
    <mergeCell ref="U5:W5"/>
    <mergeCell ref="X5:Z5"/>
    <mergeCell ref="AE5:AG5"/>
    <mergeCell ref="AT5:AV5"/>
    <mergeCell ref="AA7:AA10"/>
    <mergeCell ref="AB7:AB10"/>
    <mergeCell ref="AC7:AC10"/>
    <mergeCell ref="AD7:AD8"/>
    <mergeCell ref="AD9:AD10"/>
    <mergeCell ref="AA11:AA14"/>
    <mergeCell ref="AB11:AB14"/>
    <mergeCell ref="AC11:AC14"/>
    <mergeCell ref="AD11:AD12"/>
    <mergeCell ref="HU5:HW5"/>
    <mergeCell ref="HX5:HZ5"/>
    <mergeCell ref="IA5:IC5"/>
    <mergeCell ref="ID5:IF5"/>
    <mergeCell ref="IG5:II5"/>
    <mergeCell ref="IJ5:IL5"/>
    <mergeCell ref="HQ4:IL4"/>
    <mergeCell ref="EK5:EM5"/>
    <mergeCell ref="EN5:EP5"/>
    <mergeCell ref="EQ5:ES5"/>
    <mergeCell ref="ET5:EV5"/>
    <mergeCell ref="EW5:EY5"/>
    <mergeCell ref="EZ5:FB5"/>
    <mergeCell ref="EG4:FB4"/>
    <mergeCell ref="FG5:FI5"/>
    <mergeCell ref="FJ5:FL5"/>
    <mergeCell ref="FM5:FO5"/>
    <mergeCell ref="FP5:FR5"/>
    <mergeCell ref="FS5:FU5"/>
    <mergeCell ref="FV5:FX5"/>
    <mergeCell ref="FC4:FX4"/>
    <mergeCell ref="GC5:GE5"/>
    <mergeCell ref="GF5:GH5"/>
    <mergeCell ref="GI5:GK5"/>
    <mergeCell ref="GO5:GQ5"/>
    <mergeCell ref="GR5:GT5"/>
    <mergeCell ref="FY4:GT4"/>
    <mergeCell ref="GY5:HA5"/>
    <mergeCell ref="HB5:HD5"/>
    <mergeCell ref="HE5:HG5"/>
    <mergeCell ref="HH5:HJ5"/>
    <mergeCell ref="HK5:HM5"/>
    <mergeCell ref="HN5:HP5"/>
    <mergeCell ref="GU4:HP4"/>
    <mergeCell ref="AW19:AW22"/>
    <mergeCell ref="AX19:AX22"/>
    <mergeCell ref="AY19:AY22"/>
    <mergeCell ref="GL5:GN5"/>
    <mergeCell ref="CC5:CE5"/>
    <mergeCell ref="CL5:CN5"/>
    <mergeCell ref="CF5:CH5"/>
    <mergeCell ref="CI5:CK5"/>
    <mergeCell ref="BZ5:CB5"/>
    <mergeCell ref="CS5:CU5"/>
    <mergeCell ref="CV5:CX5"/>
    <mergeCell ref="CY5:DA5"/>
    <mergeCell ref="DB5:DD5"/>
    <mergeCell ref="DE5:DG5"/>
    <mergeCell ref="DH5:DJ5"/>
    <mergeCell ref="DK7:DK10"/>
    <mergeCell ref="DL7:DL10"/>
    <mergeCell ref="DM7:DM10"/>
    <mergeCell ref="DN7:DN8"/>
    <mergeCell ref="EG15:EG18"/>
    <mergeCell ref="EH15:EH18"/>
    <mergeCell ref="BD5:BF5"/>
    <mergeCell ref="BG5:BI5"/>
    <mergeCell ref="BJ5:BL5"/>
    <mergeCell ref="EI15:EI18"/>
    <mergeCell ref="EJ15:EJ16"/>
    <mergeCell ref="EJ17:EJ18"/>
    <mergeCell ref="EJ19:EJ20"/>
    <mergeCell ref="EG7:EG10"/>
    <mergeCell ref="EH7:EH10"/>
    <mergeCell ref="EI7:EI10"/>
    <mergeCell ref="EJ7:EJ8"/>
    <mergeCell ref="EJ9:EJ10"/>
    <mergeCell ref="EG11:EG14"/>
    <mergeCell ref="EH11:EH14"/>
    <mergeCell ref="EI11:EI14"/>
    <mergeCell ref="EJ11:EJ12"/>
    <mergeCell ref="EJ13:EJ14"/>
    <mergeCell ref="FC15:FC18"/>
    <mergeCell ref="FD15:FD18"/>
    <mergeCell ref="FE15:FE18"/>
    <mergeCell ref="FF15:FF16"/>
    <mergeCell ref="FF17:FF18"/>
    <mergeCell ref="FF19:FF20"/>
    <mergeCell ref="FC19:FC22"/>
    <mergeCell ref="FD19:FD22"/>
    <mergeCell ref="FE19:FE22"/>
    <mergeCell ref="FF21:FF22"/>
    <mergeCell ref="FC7:FC10"/>
    <mergeCell ref="FD7:FD10"/>
    <mergeCell ref="FE7:FE10"/>
    <mergeCell ref="FF7:FF8"/>
    <mergeCell ref="FF9:FF10"/>
    <mergeCell ref="FC11:FC14"/>
    <mergeCell ref="FD11:FD14"/>
    <mergeCell ref="FE11:FE14"/>
    <mergeCell ref="FF11:FF12"/>
    <mergeCell ref="FF13:FF14"/>
    <mergeCell ref="GW19:GW22"/>
    <mergeCell ref="GX21:GX22"/>
    <mergeCell ref="FY7:FY10"/>
    <mergeCell ref="FZ7:FZ10"/>
    <mergeCell ref="GA7:GA10"/>
    <mergeCell ref="GB7:GB8"/>
    <mergeCell ref="GB9:GB10"/>
    <mergeCell ref="FY11:FY14"/>
    <mergeCell ref="FZ11:FZ14"/>
    <mergeCell ref="GA11:GA14"/>
    <mergeCell ref="GB11:GB12"/>
    <mergeCell ref="GB13:GB14"/>
    <mergeCell ref="FY15:FY18"/>
    <mergeCell ref="FZ15:FZ18"/>
    <mergeCell ref="GA15:GA18"/>
    <mergeCell ref="GB15:GB16"/>
    <mergeCell ref="GB17:GB18"/>
    <mergeCell ref="GB19:GB20"/>
    <mergeCell ref="HQ15:HQ18"/>
    <mergeCell ref="HR15:HR18"/>
    <mergeCell ref="HS15:HS18"/>
    <mergeCell ref="HT15:HT16"/>
    <mergeCell ref="HT17:HT18"/>
    <mergeCell ref="HT19:HT20"/>
    <mergeCell ref="GU7:GU10"/>
    <mergeCell ref="GV7:GV10"/>
    <mergeCell ref="GW7:GW10"/>
    <mergeCell ref="GX7:GX8"/>
    <mergeCell ref="GX9:GX10"/>
    <mergeCell ref="GU11:GU14"/>
    <mergeCell ref="GV11:GV14"/>
    <mergeCell ref="GW11:GW14"/>
    <mergeCell ref="GX11:GX12"/>
    <mergeCell ref="GX13:GX14"/>
    <mergeCell ref="GU15:GU18"/>
    <mergeCell ref="GV15:GV18"/>
    <mergeCell ref="GW15:GW18"/>
    <mergeCell ref="GX15:GX16"/>
    <mergeCell ref="GX17:GX18"/>
    <mergeCell ref="GX19:GX20"/>
    <mergeCell ref="GU19:GU22"/>
    <mergeCell ref="GV19:GV22"/>
    <mergeCell ref="HQ7:HQ10"/>
    <mergeCell ref="HR7:HR10"/>
    <mergeCell ref="HS7:HS10"/>
    <mergeCell ref="HT7:HT8"/>
    <mergeCell ref="HT9:HT10"/>
    <mergeCell ref="HQ11:HQ14"/>
    <mergeCell ref="HR11:HR14"/>
    <mergeCell ref="HS11:HS14"/>
    <mergeCell ref="HT11:HT12"/>
    <mergeCell ref="HT13:HT14"/>
    <mergeCell ref="A19:A22"/>
    <mergeCell ref="A23:A26"/>
    <mergeCell ref="A27:A30"/>
    <mergeCell ref="E19:E22"/>
    <mergeCell ref="F19:F22"/>
    <mergeCell ref="G19:G22"/>
    <mergeCell ref="H21:H22"/>
    <mergeCell ref="E23:E26"/>
    <mergeCell ref="F23:F26"/>
    <mergeCell ref="G23:G26"/>
    <mergeCell ref="H23:H24"/>
    <mergeCell ref="H25:H26"/>
    <mergeCell ref="E27:E30"/>
    <mergeCell ref="F27:F30"/>
    <mergeCell ref="G27:G30"/>
    <mergeCell ref="H27:H28"/>
    <mergeCell ref="H29:H30"/>
    <mergeCell ref="H19:H20"/>
    <mergeCell ref="E31:E32"/>
    <mergeCell ref="F31:F32"/>
    <mergeCell ref="G31:G32"/>
    <mergeCell ref="H31:H32"/>
    <mergeCell ref="AA19:AA22"/>
    <mergeCell ref="AB19:AB22"/>
    <mergeCell ref="AC19:AC22"/>
    <mergeCell ref="AD21:AD22"/>
    <mergeCell ref="AA23:AA26"/>
    <mergeCell ref="AB23:AB26"/>
    <mergeCell ref="AC23:AC26"/>
    <mergeCell ref="AD23:AD24"/>
    <mergeCell ref="AD25:AD26"/>
    <mergeCell ref="AA27:AA30"/>
    <mergeCell ref="AB27:AB30"/>
    <mergeCell ref="AC27:AC30"/>
    <mergeCell ref="AD27:AD28"/>
    <mergeCell ref="AD29:AD30"/>
    <mergeCell ref="AA31:AA32"/>
    <mergeCell ref="AB31:AB32"/>
    <mergeCell ref="AC31:AC32"/>
    <mergeCell ref="AD31:AD32"/>
    <mergeCell ref="AD19:AD20"/>
    <mergeCell ref="AX23:AX26"/>
    <mergeCell ref="AY23:AY26"/>
    <mergeCell ref="AZ23:AZ24"/>
    <mergeCell ref="AZ25:AZ26"/>
    <mergeCell ref="AW27:AW30"/>
    <mergeCell ref="AX27:AX30"/>
    <mergeCell ref="AY27:AY30"/>
    <mergeCell ref="AZ27:AZ28"/>
    <mergeCell ref="AZ29:AZ30"/>
    <mergeCell ref="AW31:AW32"/>
    <mergeCell ref="AX31:AX32"/>
    <mergeCell ref="AY31:AY32"/>
    <mergeCell ref="AZ31:AZ32"/>
    <mergeCell ref="BS19:BS22"/>
    <mergeCell ref="BT19:BT22"/>
    <mergeCell ref="BU19:BU22"/>
    <mergeCell ref="BV21:BV22"/>
    <mergeCell ref="BS23:BS26"/>
    <mergeCell ref="BT23:BT26"/>
    <mergeCell ref="BU23:BU26"/>
    <mergeCell ref="BV23:BV24"/>
    <mergeCell ref="BV25:BV26"/>
    <mergeCell ref="BS27:BS30"/>
    <mergeCell ref="BT27:BT30"/>
    <mergeCell ref="BU27:BU30"/>
    <mergeCell ref="BV27:BV28"/>
    <mergeCell ref="BV29:BV30"/>
    <mergeCell ref="BS31:BS32"/>
    <mergeCell ref="BT31:BT32"/>
    <mergeCell ref="BU31:BU32"/>
    <mergeCell ref="BV31:BV32"/>
    <mergeCell ref="AZ21:AZ22"/>
    <mergeCell ref="AW23:AW26"/>
    <mergeCell ref="CO31:CO32"/>
    <mergeCell ref="CP31:CP32"/>
    <mergeCell ref="CQ31:CQ32"/>
    <mergeCell ref="CR31:CR32"/>
    <mergeCell ref="CO19:CO22"/>
    <mergeCell ref="CP19:CP22"/>
    <mergeCell ref="CQ19:CQ22"/>
    <mergeCell ref="CR21:CR22"/>
    <mergeCell ref="CO23:CO26"/>
    <mergeCell ref="CP23:CP26"/>
    <mergeCell ref="CQ23:CQ26"/>
    <mergeCell ref="CR23:CR24"/>
    <mergeCell ref="CR25:CR26"/>
    <mergeCell ref="DN25:DN26"/>
    <mergeCell ref="DK27:DK30"/>
    <mergeCell ref="DL27:DL30"/>
    <mergeCell ref="DM27:DM30"/>
    <mergeCell ref="DN27:DN28"/>
    <mergeCell ref="DN29:DN30"/>
    <mergeCell ref="CO27:CO30"/>
    <mergeCell ref="CP27:CP30"/>
    <mergeCell ref="CQ27:CQ30"/>
    <mergeCell ref="CR27:CR28"/>
    <mergeCell ref="CR29:CR30"/>
    <mergeCell ref="EG19:EG22"/>
    <mergeCell ref="EH19:EH22"/>
    <mergeCell ref="EI19:EI22"/>
    <mergeCell ref="EJ21:EJ22"/>
    <mergeCell ref="EG23:EG26"/>
    <mergeCell ref="EH23:EH26"/>
    <mergeCell ref="EI23:EI26"/>
    <mergeCell ref="EJ23:EJ24"/>
    <mergeCell ref="EJ25:EJ26"/>
    <mergeCell ref="FF23:FF24"/>
    <mergeCell ref="FF25:FF26"/>
    <mergeCell ref="FC27:FC30"/>
    <mergeCell ref="FD27:FD30"/>
    <mergeCell ref="FE27:FE30"/>
    <mergeCell ref="FF27:FF28"/>
    <mergeCell ref="FF29:FF30"/>
    <mergeCell ref="DK31:DK32"/>
    <mergeCell ref="DL31:DL32"/>
    <mergeCell ref="DM31:DM32"/>
    <mergeCell ref="DN31:DN32"/>
    <mergeCell ref="EG27:EG30"/>
    <mergeCell ref="EH27:EH30"/>
    <mergeCell ref="EI27:EI30"/>
    <mergeCell ref="EJ27:EJ28"/>
    <mergeCell ref="EJ29:EJ30"/>
    <mergeCell ref="EG31:EG32"/>
    <mergeCell ref="EH31:EH32"/>
    <mergeCell ref="EI31:EI32"/>
    <mergeCell ref="EJ31:EJ32"/>
    <mergeCell ref="DK23:DK26"/>
    <mergeCell ref="DL23:DL26"/>
    <mergeCell ref="DM23:DM26"/>
    <mergeCell ref="DN23:DN24"/>
    <mergeCell ref="FY19:FY22"/>
    <mergeCell ref="FZ19:FZ22"/>
    <mergeCell ref="GA19:GA22"/>
    <mergeCell ref="GB21:GB22"/>
    <mergeCell ref="FY23:FY26"/>
    <mergeCell ref="FZ23:FZ26"/>
    <mergeCell ref="GA23:GA26"/>
    <mergeCell ref="GB23:GB24"/>
    <mergeCell ref="GB25:GB26"/>
    <mergeCell ref="GW23:GW26"/>
    <mergeCell ref="GX23:GX24"/>
    <mergeCell ref="GX25:GX26"/>
    <mergeCell ref="GU27:GU30"/>
    <mergeCell ref="GV27:GV30"/>
    <mergeCell ref="GW27:GW30"/>
    <mergeCell ref="GX27:GX28"/>
    <mergeCell ref="GX29:GX30"/>
    <mergeCell ref="FC31:FC32"/>
    <mergeCell ref="FD31:FD32"/>
    <mergeCell ref="FE31:FE32"/>
    <mergeCell ref="FF31:FF32"/>
    <mergeCell ref="FY27:FY30"/>
    <mergeCell ref="FZ27:FZ30"/>
    <mergeCell ref="GA27:GA30"/>
    <mergeCell ref="GB27:GB28"/>
    <mergeCell ref="GB29:GB30"/>
    <mergeCell ref="FY31:FY32"/>
    <mergeCell ref="FZ31:FZ32"/>
    <mergeCell ref="GA31:GA32"/>
    <mergeCell ref="GB31:GB32"/>
    <mergeCell ref="FC23:FC26"/>
    <mergeCell ref="FD23:FD26"/>
    <mergeCell ref="FE23:FE26"/>
    <mergeCell ref="GU31:GU32"/>
    <mergeCell ref="GV31:GV32"/>
    <mergeCell ref="GW31:GW32"/>
    <mergeCell ref="GX31:GX32"/>
    <mergeCell ref="HQ19:HQ22"/>
    <mergeCell ref="HR19:HR22"/>
    <mergeCell ref="HS19:HS22"/>
    <mergeCell ref="HT21:HT22"/>
    <mergeCell ref="HQ23:HQ26"/>
    <mergeCell ref="HR23:HR26"/>
    <mergeCell ref="HS23:HS26"/>
    <mergeCell ref="HT23:HT24"/>
    <mergeCell ref="HT25:HT26"/>
    <mergeCell ref="HQ27:HQ30"/>
    <mergeCell ref="HR27:HR30"/>
    <mergeCell ref="HS27:HS30"/>
    <mergeCell ref="HT27:HT28"/>
    <mergeCell ref="HT29:HT30"/>
    <mergeCell ref="HQ31:HQ32"/>
    <mergeCell ref="HR31:HR32"/>
    <mergeCell ref="HS31:HS32"/>
    <mergeCell ref="HT31:HT32"/>
    <mergeCell ref="GU23:GU26"/>
    <mergeCell ref="GV23:GV26"/>
    <mergeCell ref="IM31:IM32"/>
    <mergeCell ref="IN31:IN32"/>
    <mergeCell ref="IO31:IO32"/>
    <mergeCell ref="IP31:IP32"/>
    <mergeCell ref="IM19:IM22"/>
    <mergeCell ref="IN19:IN22"/>
    <mergeCell ref="IO19:IO22"/>
    <mergeCell ref="IP21:IP22"/>
    <mergeCell ref="IM23:IM26"/>
    <mergeCell ref="IN23:IN26"/>
    <mergeCell ref="IO23:IO26"/>
    <mergeCell ref="IP23:IP24"/>
    <mergeCell ref="IP25:IP26"/>
    <mergeCell ref="JK23:JK26"/>
    <mergeCell ref="JL23:JL24"/>
    <mergeCell ref="JL25:JL26"/>
    <mergeCell ref="JI27:JI30"/>
    <mergeCell ref="JJ27:JJ30"/>
    <mergeCell ref="JK27:JK30"/>
    <mergeCell ref="JL27:JL28"/>
    <mergeCell ref="JL29:JL30"/>
    <mergeCell ref="IM27:IM30"/>
    <mergeCell ref="IN27:IN30"/>
    <mergeCell ref="IO27:IO30"/>
    <mergeCell ref="IP27:IP28"/>
    <mergeCell ref="IP29:IP30"/>
    <mergeCell ref="JI31:JI32"/>
    <mergeCell ref="JJ31:JJ32"/>
    <mergeCell ref="JK31:JK32"/>
    <mergeCell ref="JL31:JL32"/>
    <mergeCell ref="KE19:KE22"/>
    <mergeCell ref="KF19:KF22"/>
    <mergeCell ref="KG19:KG22"/>
    <mergeCell ref="KH21:KH22"/>
    <mergeCell ref="KE23:KE26"/>
    <mergeCell ref="KF23:KF26"/>
    <mergeCell ref="KG23:KG26"/>
    <mergeCell ref="KH23:KH24"/>
    <mergeCell ref="KH25:KH26"/>
    <mergeCell ref="KE27:KE30"/>
    <mergeCell ref="KF27:KF30"/>
    <mergeCell ref="KG27:KG30"/>
    <mergeCell ref="KH27:KH28"/>
    <mergeCell ref="KH29:KH30"/>
    <mergeCell ref="KE31:KE32"/>
    <mergeCell ref="KF31:KF32"/>
    <mergeCell ref="KG31:KG32"/>
    <mergeCell ref="KH31:KH32"/>
    <mergeCell ref="JI23:JI26"/>
    <mergeCell ref="JJ23:JJ26"/>
  </mergeCells>
  <conditionalFormatting sqref="G7 G11 G15 G19 G23 G27 G31">
    <cfRule type="cellIs" dxfId="1067" priority="98" operator="lessThan">
      <formula>0</formula>
    </cfRule>
  </conditionalFormatting>
  <conditionalFormatting sqref="F7 F11 F15 F19 F23 F27 F31">
    <cfRule type="expression" dxfId="1066" priority="97">
      <formula>"""si(I4&lt;0)"""</formula>
    </cfRule>
  </conditionalFormatting>
  <conditionalFormatting sqref="H7 H11 H15 H19 H23 H27 H31">
    <cfRule type="expression" dxfId="1065" priority="95">
      <formula>IF(H7&lt;G7,TRUE,FALSE)</formula>
    </cfRule>
    <cfRule type="expression" dxfId="1064" priority="96">
      <formula>IF(H7&gt;G7,TRUE,FALSE)</formula>
    </cfRule>
  </conditionalFormatting>
  <conditionalFormatting sqref="H9 H13 H17 H21 H25 H29">
    <cfRule type="expression" dxfId="1063" priority="93">
      <formula>IF(H9&lt;G7,TRUE,FALSE)</formula>
    </cfRule>
    <cfRule type="expression" dxfId="1062" priority="94">
      <formula>IF(H9&gt;G7,TRUE,FALSE)</formula>
    </cfRule>
  </conditionalFormatting>
  <conditionalFormatting sqref="I8:Z8 I12:Z12 I16:Z16 I20:Z20 I24:Z24 I28:Z28 I32:Z32">
    <cfRule type="cellIs" dxfId="1061" priority="92" operator="lessThan">
      <formula>0</formula>
    </cfRule>
  </conditionalFormatting>
  <conditionalFormatting sqref="AC7 AC11 AC15 AC19 AC23 AC27 AC31">
    <cfRule type="cellIs" dxfId="1060" priority="91" operator="lessThan">
      <formula>0</formula>
    </cfRule>
  </conditionalFormatting>
  <conditionalFormatting sqref="AB7 AB11 AB15 AB19 AB23 AB27 AB31">
    <cfRule type="expression" dxfId="1059" priority="90">
      <formula>"""si(I4&lt;0)"""</formula>
    </cfRule>
  </conditionalFormatting>
  <conditionalFormatting sqref="AD7 AD11 AD15 AD19 AD23 AD27 AD31">
    <cfRule type="expression" dxfId="1058" priority="88">
      <formula>IF(AD7&lt;AC7,TRUE,FALSE)</formula>
    </cfRule>
    <cfRule type="expression" dxfId="1057" priority="89">
      <formula>IF(AD7&gt;AC7,TRUE,FALSE)</formula>
    </cfRule>
  </conditionalFormatting>
  <conditionalFormatting sqref="AD9 AD13 AD17 AD21 AD25 AD29">
    <cfRule type="expression" dxfId="1056" priority="86">
      <formula>IF(AD9&lt;AC7,TRUE,FALSE)</formula>
    </cfRule>
    <cfRule type="expression" dxfId="1055" priority="87">
      <formula>IF(AD9&gt;AC7,TRUE,FALSE)</formula>
    </cfRule>
  </conditionalFormatting>
  <conditionalFormatting sqref="AE8:AV8 AE12:AV12 AE16:AV16 AE20:AV20 AE24:AV24 AE28:AV28 AE32:AV32">
    <cfRule type="cellIs" dxfId="1054" priority="85" operator="lessThan">
      <formula>0</formula>
    </cfRule>
  </conditionalFormatting>
  <conditionalFormatting sqref="AY7 AY11 AY15 AY19 AY23 AY27 AY31">
    <cfRule type="cellIs" dxfId="1053" priority="84" operator="lessThan">
      <formula>0</formula>
    </cfRule>
  </conditionalFormatting>
  <conditionalFormatting sqref="AX7 AX11 AX15 AX19 AX23 AX27 AX31">
    <cfRule type="expression" dxfId="1052" priority="83">
      <formula>"""si(I4&lt;0)"""</formula>
    </cfRule>
  </conditionalFormatting>
  <conditionalFormatting sqref="AZ7 AZ11 AZ15 AZ19 AZ23 AZ27 AZ31">
    <cfRule type="expression" dxfId="1051" priority="81">
      <formula>IF(AZ7&lt;AY7,TRUE,FALSE)</formula>
    </cfRule>
    <cfRule type="expression" dxfId="1050" priority="82">
      <formula>IF(AZ7&gt;AY7,TRUE,FALSE)</formula>
    </cfRule>
  </conditionalFormatting>
  <conditionalFormatting sqref="AZ9 AZ13 AZ17 AZ21 AZ25 AZ29">
    <cfRule type="expression" dxfId="1049" priority="79">
      <formula>IF(AZ9&lt;AY7,TRUE,FALSE)</formula>
    </cfRule>
    <cfRule type="expression" dxfId="1048" priority="80">
      <formula>IF(AZ9&gt;AY7,TRUE,FALSE)</formula>
    </cfRule>
  </conditionalFormatting>
  <conditionalFormatting sqref="BA8:BR8 BA12:BR12 BA16:BR16 BA20:BR20 BA24:BR24 BA28:BR28 BA32:BR32">
    <cfRule type="cellIs" dxfId="1047" priority="78" operator="lessThan">
      <formula>0</formula>
    </cfRule>
  </conditionalFormatting>
  <conditionalFormatting sqref="BU7 BU11 BU15 BU19 BU23 BU27 BU31">
    <cfRule type="cellIs" dxfId="1046" priority="77" operator="lessThan">
      <formula>0</formula>
    </cfRule>
  </conditionalFormatting>
  <conditionalFormatting sqref="BT7 BT11 BT15 BT19 BT23 BT27 BT31">
    <cfRule type="expression" dxfId="1045" priority="76">
      <formula>"""si(I4&lt;0)"""</formula>
    </cfRule>
  </conditionalFormatting>
  <conditionalFormatting sqref="BV7 BV11 BV15 BV19 BV23 BV27 BV31">
    <cfRule type="expression" dxfId="1044" priority="74">
      <formula>IF(BV7&lt;BU7,TRUE,FALSE)</formula>
    </cfRule>
    <cfRule type="expression" dxfId="1043" priority="75">
      <formula>IF(BV7&gt;BU7,TRUE,FALSE)</formula>
    </cfRule>
  </conditionalFormatting>
  <conditionalFormatting sqref="BV9 BV13 BV17 BV21 BV25 BV29">
    <cfRule type="expression" dxfId="1042" priority="72">
      <formula>IF(BV9&lt;BU7,TRUE,FALSE)</formula>
    </cfRule>
    <cfRule type="expression" dxfId="1041" priority="73">
      <formula>IF(BV9&gt;BU7,TRUE,FALSE)</formula>
    </cfRule>
  </conditionalFormatting>
  <conditionalFormatting sqref="BW8:CN8 BW12:CN12 BW16:CN16 BW20:CN20 BW24:CN24 BW28:CN28 BW32:CN32">
    <cfRule type="cellIs" dxfId="1040" priority="71" operator="lessThan">
      <formula>0</formula>
    </cfRule>
  </conditionalFormatting>
  <conditionalFormatting sqref="CQ7 CQ11 CQ15 CQ19 CQ23 CQ27 CQ31">
    <cfRule type="cellIs" dxfId="1039" priority="70" operator="lessThan">
      <formula>0</formula>
    </cfRule>
  </conditionalFormatting>
  <conditionalFormatting sqref="CP7 CP11 CP15 CP19 CP23 CP27 CP31">
    <cfRule type="expression" dxfId="1038" priority="69">
      <formula>"""si(I4&lt;0)"""</formula>
    </cfRule>
  </conditionalFormatting>
  <conditionalFormatting sqref="CR7 CR11 CR15 CR19 CR23 CR27 CR31">
    <cfRule type="expression" dxfId="1037" priority="67">
      <formula>IF(CR7&lt;CQ7,TRUE,FALSE)</formula>
    </cfRule>
    <cfRule type="expression" dxfId="1036" priority="68">
      <formula>IF(CR7&gt;CQ7,TRUE,FALSE)</formula>
    </cfRule>
  </conditionalFormatting>
  <conditionalFormatting sqref="CR9 CR13 CR17 CR21 CR25 CR29">
    <cfRule type="expression" dxfId="1035" priority="65">
      <formula>IF(CR9&lt;CQ7,TRUE,FALSE)</formula>
    </cfRule>
    <cfRule type="expression" dxfId="1034" priority="66">
      <formula>IF(CR9&gt;CQ7,TRUE,FALSE)</formula>
    </cfRule>
  </conditionalFormatting>
  <conditionalFormatting sqref="CS8:DJ8 CS12:DJ12 CS16:DJ16 CS20:DJ20 CS24:DJ24 CS28:DJ28 CS32:DJ32">
    <cfRule type="cellIs" dxfId="1033" priority="64" operator="lessThan">
      <formula>0</formula>
    </cfRule>
  </conditionalFormatting>
  <conditionalFormatting sqref="DM7 DM11 DM15 DM19 DM23 DM27 DM31">
    <cfRule type="cellIs" dxfId="1032" priority="63" operator="lessThan">
      <formula>0</formula>
    </cfRule>
  </conditionalFormatting>
  <conditionalFormatting sqref="DL7 DL11 DL15 DL19 DL23 DL27 DL31">
    <cfRule type="expression" dxfId="1031" priority="62">
      <formula>"""si(I4&lt;0)"""</formula>
    </cfRule>
  </conditionalFormatting>
  <conditionalFormatting sqref="DN7 DN11 DN15 DN19 DN23 DN27 DN31">
    <cfRule type="expression" dxfId="1030" priority="60">
      <formula>IF(DN7&lt;DM7,TRUE,FALSE)</formula>
    </cfRule>
    <cfRule type="expression" dxfId="1029" priority="61">
      <formula>IF(DN7&gt;DM7,TRUE,FALSE)</formula>
    </cfRule>
  </conditionalFormatting>
  <conditionalFormatting sqref="DN9 DN13 DN17 DN21 DN25 DN29">
    <cfRule type="expression" dxfId="1028" priority="58">
      <formula>IF(DN9&lt;DM7,TRUE,FALSE)</formula>
    </cfRule>
    <cfRule type="expression" dxfId="1027" priority="59">
      <formula>IF(DN9&gt;DM7,TRUE,FALSE)</formula>
    </cfRule>
  </conditionalFormatting>
  <conditionalFormatting sqref="DO8:EF8 DO12:EF12 DO16:EF16 DO20:EF20 DO24:EF24 DO28:EF28 DO32:EF32">
    <cfRule type="cellIs" dxfId="1026" priority="57" operator="lessThan">
      <formula>0</formula>
    </cfRule>
  </conditionalFormatting>
  <conditionalFormatting sqref="EI7 EI11 EI15 EI19 EI23 EI27 EI31">
    <cfRule type="cellIs" dxfId="1025" priority="56" operator="lessThan">
      <formula>0</formula>
    </cfRule>
  </conditionalFormatting>
  <conditionalFormatting sqref="EH7 EH11 EH15 EH19 EH23 EH27 EH31">
    <cfRule type="expression" dxfId="1024" priority="55">
      <formula>"""si(I4&lt;0)"""</formula>
    </cfRule>
  </conditionalFormatting>
  <conditionalFormatting sqref="EJ7 EJ11 EJ15 EJ19 EJ23 EJ27 EJ31">
    <cfRule type="expression" dxfId="1023" priority="53">
      <formula>IF(EJ7&lt;EI7,TRUE,FALSE)</formula>
    </cfRule>
    <cfRule type="expression" dxfId="1022" priority="54">
      <formula>IF(EJ7&gt;EI7,TRUE,FALSE)</formula>
    </cfRule>
  </conditionalFormatting>
  <conditionalFormatting sqref="EJ9 EJ13 EJ17 EJ21 EJ25 EJ29">
    <cfRule type="expression" dxfId="1021" priority="51">
      <formula>IF(EJ9&lt;EI7,TRUE,FALSE)</formula>
    </cfRule>
    <cfRule type="expression" dxfId="1020" priority="52">
      <formula>IF(EJ9&gt;EI7,TRUE,FALSE)</formula>
    </cfRule>
  </conditionalFormatting>
  <conditionalFormatting sqref="EK8:FB8 EK12:FB12 EK16:FB16 EK20:FB20 EK24:FB24 EK28:FB28 EK32:FB32">
    <cfRule type="cellIs" dxfId="1019" priority="50" operator="lessThan">
      <formula>0</formula>
    </cfRule>
  </conditionalFormatting>
  <conditionalFormatting sqref="FE7 FE11 FE15 FE19 FE23 FE27 FE31">
    <cfRule type="cellIs" dxfId="1018" priority="49" operator="lessThan">
      <formula>0</formula>
    </cfRule>
  </conditionalFormatting>
  <conditionalFormatting sqref="FD7 FD11 FD15 FD19 FD23 FD27 FD31">
    <cfRule type="expression" dxfId="1017" priority="48">
      <formula>"""si(I4&lt;0)"""</formula>
    </cfRule>
  </conditionalFormatting>
  <conditionalFormatting sqref="FF7 FF11 FF15 FF19 FF23 FF27 FF31">
    <cfRule type="expression" dxfId="1016" priority="46">
      <formula>IF(FF7&lt;FE7,TRUE,FALSE)</formula>
    </cfRule>
    <cfRule type="expression" dxfId="1015" priority="47">
      <formula>IF(FF7&gt;FE7,TRUE,FALSE)</formula>
    </cfRule>
  </conditionalFormatting>
  <conditionalFormatting sqref="FF9 FF13 FF17 FF21 FF25 FF29">
    <cfRule type="expression" dxfId="1014" priority="44">
      <formula>IF(FF9&lt;FE7,TRUE,FALSE)</formula>
    </cfRule>
    <cfRule type="expression" dxfId="1013" priority="45">
      <formula>IF(FF9&gt;FE7,TRUE,FALSE)</formula>
    </cfRule>
  </conditionalFormatting>
  <conditionalFormatting sqref="FG8:FX8 FG12:FX12 FG16:FX16 FG20:FX20 FG24:FX24 FG28:FX28 FG32:FX32">
    <cfRule type="cellIs" dxfId="1012" priority="43" operator="lessThan">
      <formula>0</formula>
    </cfRule>
  </conditionalFormatting>
  <conditionalFormatting sqref="GA7 GA11 GA15 GA19 GA23 GA27 GA31">
    <cfRule type="cellIs" dxfId="1011" priority="42" operator="lessThan">
      <formula>0</formula>
    </cfRule>
  </conditionalFormatting>
  <conditionalFormatting sqref="FZ7 FZ11 FZ15 FZ19 FZ23 FZ27 FZ31">
    <cfRule type="expression" dxfId="1010" priority="41">
      <formula>"""si(I4&lt;0)"""</formula>
    </cfRule>
  </conditionalFormatting>
  <conditionalFormatting sqref="GB7 GB11 GB15 GB19 GB23 GB27 GB31">
    <cfRule type="expression" dxfId="1009" priority="39">
      <formula>IF(GB7&lt;GA7,TRUE,FALSE)</formula>
    </cfRule>
    <cfRule type="expression" dxfId="1008" priority="40">
      <formula>IF(GB7&gt;GA7,TRUE,FALSE)</formula>
    </cfRule>
  </conditionalFormatting>
  <conditionalFormatting sqref="GB9 GB13 GB17 GB21 GB25 GB29">
    <cfRule type="expression" dxfId="1007" priority="37">
      <formula>IF(GB9&lt;GA7,TRUE,FALSE)</formula>
    </cfRule>
    <cfRule type="expression" dxfId="1006" priority="38">
      <formula>IF(GB9&gt;GA7,TRUE,FALSE)</formula>
    </cfRule>
  </conditionalFormatting>
  <conditionalFormatting sqref="GC8:GT8 GC12:GT12 GC16:GT16 GC20:GT20 GC24:GT24 GC28:GT28 GC32:GT32">
    <cfRule type="cellIs" dxfId="1005" priority="36" operator="lessThan">
      <formula>0</formula>
    </cfRule>
  </conditionalFormatting>
  <conditionalFormatting sqref="GW7 GW11 GW15 GW19 GW23 GW27 GW31">
    <cfRule type="cellIs" dxfId="1004" priority="35" operator="lessThan">
      <formula>0</formula>
    </cfRule>
  </conditionalFormatting>
  <conditionalFormatting sqref="GV7 GV11 GV15 GV19 GV23 GV27 GV31">
    <cfRule type="expression" dxfId="1003" priority="34">
      <formula>"""si(I4&lt;0)"""</formula>
    </cfRule>
  </conditionalFormatting>
  <conditionalFormatting sqref="GX7 GX11 GX15 GX19 GX23 GX27 GX31">
    <cfRule type="expression" dxfId="1002" priority="32">
      <formula>IF(GX7&lt;GW7,TRUE,FALSE)</formula>
    </cfRule>
    <cfRule type="expression" dxfId="1001" priority="33">
      <formula>IF(GX7&gt;GW7,TRUE,FALSE)</formula>
    </cfRule>
  </conditionalFormatting>
  <conditionalFormatting sqref="GX9 GX13 GX17 GX21 GX25 GX29">
    <cfRule type="expression" dxfId="1000" priority="30">
      <formula>IF(GX9&lt;GW7,TRUE,FALSE)</formula>
    </cfRule>
    <cfRule type="expression" dxfId="999" priority="31">
      <formula>IF(GX9&gt;GW7,TRUE,FALSE)</formula>
    </cfRule>
  </conditionalFormatting>
  <conditionalFormatting sqref="GY8:HP8 GY12:HP12 GY16:HP16 GY20:HP20 GY24:HP24 GY28:HP28 GY32:HP32">
    <cfRule type="cellIs" dxfId="998" priority="29" operator="lessThan">
      <formula>0</formula>
    </cfRule>
  </conditionalFormatting>
  <conditionalFormatting sqref="HS7 HS11 HS15 HS19 HS23 HS27 HS31">
    <cfRule type="cellIs" dxfId="997" priority="28" operator="lessThan">
      <formula>0</formula>
    </cfRule>
  </conditionalFormatting>
  <conditionalFormatting sqref="HR7 HR11 HR15 HR19 HR23 HR27 HR31">
    <cfRule type="expression" dxfId="996" priority="27">
      <formula>"""si(I4&lt;0)"""</formula>
    </cfRule>
  </conditionalFormatting>
  <conditionalFormatting sqref="HT7 HT11 HT15 HT19 HT23 HT27 HT31">
    <cfRule type="expression" dxfId="995" priority="25">
      <formula>IF(HT7&lt;HS7,TRUE,FALSE)</formula>
    </cfRule>
    <cfRule type="expression" dxfId="994" priority="26">
      <formula>IF(HT7&gt;HS7,TRUE,FALSE)</formula>
    </cfRule>
  </conditionalFormatting>
  <conditionalFormatting sqref="HT9 HT13 HT17 HT21 HT25 HT29">
    <cfRule type="expression" dxfId="993" priority="23">
      <formula>IF(HT9&lt;HS7,TRUE,FALSE)</formula>
    </cfRule>
    <cfRule type="expression" dxfId="992" priority="24">
      <formula>IF(HT9&gt;HS7,TRUE,FALSE)</formula>
    </cfRule>
  </conditionalFormatting>
  <conditionalFormatting sqref="HU8:IL8 HU12:IL12 HU16:IL16 HU20:IL20 HU24:IL24 HU28:IL28 HU32:IL32">
    <cfRule type="cellIs" dxfId="991" priority="22" operator="lessThan">
      <formula>0</formula>
    </cfRule>
  </conditionalFormatting>
  <conditionalFormatting sqref="IO7 IO11 IO15 IO19 IO23 IO27 IO31">
    <cfRule type="cellIs" dxfId="990" priority="21" operator="lessThan">
      <formula>0</formula>
    </cfRule>
  </conditionalFormatting>
  <conditionalFormatting sqref="IN7 IN11 IN15 IN19 IN23 IN27 IN31">
    <cfRule type="expression" dxfId="989" priority="20">
      <formula>"""si(I4&lt;0)"""</formula>
    </cfRule>
  </conditionalFormatting>
  <conditionalFormatting sqref="IP7 IP11 IP15 IP19 IP23 IP27 IP31">
    <cfRule type="expression" dxfId="988" priority="18">
      <formula>IF(IP7&lt;IO7,TRUE,FALSE)</formula>
    </cfRule>
    <cfRule type="expression" dxfId="987" priority="19">
      <formula>IF(IP7&gt;IO7,TRUE,FALSE)</formula>
    </cfRule>
  </conditionalFormatting>
  <conditionalFormatting sqref="IP9 IP13 IP17 IP21 IP25 IP29">
    <cfRule type="expression" dxfId="986" priority="16">
      <formula>IF(IP9&lt;IO7,TRUE,FALSE)</formula>
    </cfRule>
    <cfRule type="expression" dxfId="985" priority="17">
      <formula>IF(IP9&gt;IO7,TRUE,FALSE)</formula>
    </cfRule>
  </conditionalFormatting>
  <conditionalFormatting sqref="IQ8:JH8 IQ12:JH12 IQ16:JH16 IQ20:JH20 IQ24:JH24 IQ28:JH28 IQ32:JH32">
    <cfRule type="cellIs" dxfId="984" priority="15" operator="lessThan">
      <formula>0</formula>
    </cfRule>
  </conditionalFormatting>
  <conditionalFormatting sqref="JK7 JK11 JK15 JK19 JK23 JK27 JK31">
    <cfRule type="cellIs" dxfId="983" priority="14" operator="lessThan">
      <formula>0</formula>
    </cfRule>
  </conditionalFormatting>
  <conditionalFormatting sqref="JJ7 JJ11 JJ15 JJ19 JJ23 JJ27 JJ31">
    <cfRule type="expression" dxfId="982" priority="13">
      <formula>"""si(I4&lt;0)"""</formula>
    </cfRule>
  </conditionalFormatting>
  <conditionalFormatting sqref="JL7 JL11 JL15 JL19 JL23 JL27 JL31">
    <cfRule type="expression" dxfId="981" priority="11">
      <formula>IF(JL7&lt;JK7,TRUE,FALSE)</formula>
    </cfRule>
    <cfRule type="expression" dxfId="980" priority="12">
      <formula>IF(JL7&gt;JK7,TRUE,FALSE)</formula>
    </cfRule>
  </conditionalFormatting>
  <conditionalFormatting sqref="JL9 JL13 JL17 JL21 JL25 JL29">
    <cfRule type="expression" dxfId="979" priority="9">
      <formula>IF(JL9&lt;JK7,TRUE,FALSE)</formula>
    </cfRule>
    <cfRule type="expression" dxfId="978" priority="10">
      <formula>IF(JL9&gt;JK7,TRUE,FALSE)</formula>
    </cfRule>
  </conditionalFormatting>
  <conditionalFormatting sqref="JM8:KD8 JM12:KD12 JM16:KD16 JM20:KD20 JM24:KD24 JM28:KD28 JM32:KD32">
    <cfRule type="cellIs" dxfId="977" priority="8" operator="lessThan">
      <formula>0</formula>
    </cfRule>
  </conditionalFormatting>
  <conditionalFormatting sqref="KG7 KG11 KG15 KG19 KG23 KG27 KG31">
    <cfRule type="cellIs" dxfId="976" priority="7" operator="lessThan">
      <formula>0</formula>
    </cfRule>
  </conditionalFormatting>
  <conditionalFormatting sqref="KF7 KF11 KF15 KF19 KF23 KF27 KF31">
    <cfRule type="expression" dxfId="975" priority="6">
      <formula>"""si(I4&lt;0)"""</formula>
    </cfRule>
  </conditionalFormatting>
  <conditionalFormatting sqref="KH7 KH11 KH15 KH19 KH23 KH27 KH31">
    <cfRule type="expression" dxfId="974" priority="4">
      <formula>IF(KH7&lt;KG7,TRUE,FALSE)</formula>
    </cfRule>
    <cfRule type="expression" dxfId="973" priority="5">
      <formula>IF(KH7&gt;KG7,TRUE,FALSE)</formula>
    </cfRule>
  </conditionalFormatting>
  <conditionalFormatting sqref="KH9 KH13 KH17 KH21 KH25 KH29">
    <cfRule type="expression" dxfId="972" priority="2">
      <formula>IF(KH9&lt;KG7,TRUE,FALSE)</formula>
    </cfRule>
    <cfRule type="expression" dxfId="971" priority="3">
      <formula>IF(KH9&gt;KG7,TRUE,FALSE)</formula>
    </cfRule>
  </conditionalFormatting>
  <conditionalFormatting sqref="KI8:KZ8 KI12:KZ12 KI16:KZ16 KI20:KZ20 KI24:KZ24 KI28:KZ28 KI32:KZ32">
    <cfRule type="cellIs" dxfId="970" priority="1" operator="lessThan">
      <formula>0</formula>
    </cfRule>
  </conditionalFormatting>
  <pageMargins left="0.25" right="0.25" top="0.75" bottom="0.75" header="0.3" footer="0.3"/>
  <pageSetup paperSize="9" scale="10"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UserForm_Open">
                <anchor moveWithCells="1" sizeWithCells="1">
                  <from>
                    <xdr:col>0</xdr:col>
                    <xdr:colOff>19050</xdr:colOff>
                    <xdr:row>0</xdr:row>
                    <xdr:rowOff>38100</xdr:rowOff>
                  </from>
                  <to>
                    <xdr:col>2</xdr:col>
                    <xdr:colOff>314325</xdr:colOff>
                    <xdr:row>3</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EA45F-886A-4E47-804E-AFEEE7C819F8}">
  <sheetPr codeName="Sheet9">
    <tabColor theme="1" tint="0.249977111117893"/>
  </sheetPr>
  <dimension ref="A3:AEX18"/>
  <sheetViews>
    <sheetView zoomScale="70" zoomScaleNormal="70" workbookViewId="0">
      <pane xSplit="4" topLeftCell="GX1" activePane="topRight" state="frozen"/>
      <selection pane="topRight" activeCell="HE28" sqref="HE28"/>
    </sheetView>
  </sheetViews>
  <sheetFormatPr baseColWidth="10" defaultColWidth="8.85546875" defaultRowHeight="15" x14ac:dyDescent="0.25"/>
  <cols>
    <col min="2" max="2" width="19.42578125" customWidth="1"/>
    <col min="3" max="3" width="3.140625" bestFit="1" customWidth="1"/>
    <col min="4" max="4" width="17.7109375" customWidth="1"/>
    <col min="5" max="22" width="8.85546875" customWidth="1"/>
  </cols>
  <sheetData>
    <row r="3" spans="1:830" ht="15.75" thickBot="1" x14ac:dyDescent="0.3"/>
    <row r="4" spans="1:830" x14ac:dyDescent="0.25">
      <c r="E4" s="236" t="s">
        <v>184</v>
      </c>
      <c r="F4" s="230"/>
      <c r="G4" s="230"/>
      <c r="H4" s="230"/>
      <c r="I4" s="230"/>
      <c r="J4" s="230"/>
      <c r="K4" s="230"/>
      <c r="L4" s="230"/>
      <c r="M4" s="230"/>
      <c r="N4" s="230"/>
      <c r="O4" s="230"/>
      <c r="P4" s="230"/>
      <c r="Q4" s="230"/>
      <c r="R4" s="230"/>
      <c r="S4" s="230"/>
      <c r="T4" s="230"/>
      <c r="U4" s="230"/>
      <c r="V4" s="237"/>
      <c r="W4" s="236" t="s">
        <v>197</v>
      </c>
      <c r="X4" s="230"/>
      <c r="Y4" s="230"/>
      <c r="Z4" s="230"/>
      <c r="AA4" s="230"/>
      <c r="AB4" s="230"/>
      <c r="AC4" s="230"/>
      <c r="AD4" s="230"/>
      <c r="AE4" s="230"/>
      <c r="AF4" s="230"/>
      <c r="AG4" s="230"/>
      <c r="AH4" s="230"/>
      <c r="AI4" s="230"/>
      <c r="AJ4" s="230"/>
      <c r="AK4" s="230"/>
      <c r="AL4" s="230"/>
      <c r="AM4" s="230"/>
      <c r="AN4" s="237"/>
      <c r="AO4" s="236" t="s">
        <v>204</v>
      </c>
      <c r="AP4" s="230"/>
      <c r="AQ4" s="230"/>
      <c r="AR4" s="230"/>
      <c r="AS4" s="230"/>
      <c r="AT4" s="230"/>
      <c r="AU4" s="230"/>
      <c r="AV4" s="230"/>
      <c r="AW4" s="230"/>
      <c r="AX4" s="230"/>
      <c r="AY4" s="230"/>
      <c r="AZ4" s="230"/>
      <c r="BA4" s="230"/>
      <c r="BB4" s="230"/>
      <c r="BC4" s="230"/>
      <c r="BD4" s="230"/>
      <c r="BE4" s="230"/>
      <c r="BF4" s="237"/>
      <c r="BG4" s="236" t="s">
        <v>211</v>
      </c>
      <c r="BH4" s="230"/>
      <c r="BI4" s="230"/>
      <c r="BJ4" s="230"/>
      <c r="BK4" s="230"/>
      <c r="BL4" s="230"/>
      <c r="BM4" s="230"/>
      <c r="BN4" s="230"/>
      <c r="BO4" s="230"/>
      <c r="BP4" s="230"/>
      <c r="BQ4" s="230"/>
      <c r="BR4" s="230"/>
      <c r="BS4" s="230"/>
      <c r="BT4" s="230"/>
      <c r="BU4" s="230"/>
      <c r="BV4" s="230"/>
      <c r="BW4" s="230"/>
      <c r="BX4" s="237"/>
      <c r="BY4" s="236" t="s">
        <v>218</v>
      </c>
      <c r="BZ4" s="230"/>
      <c r="CA4" s="230"/>
      <c r="CB4" s="230"/>
      <c r="CC4" s="230"/>
      <c r="CD4" s="230"/>
      <c r="CE4" s="230"/>
      <c r="CF4" s="230"/>
      <c r="CG4" s="230"/>
      <c r="CH4" s="230"/>
      <c r="CI4" s="230"/>
      <c r="CJ4" s="230"/>
      <c r="CK4" s="230"/>
      <c r="CL4" s="230"/>
      <c r="CM4" s="230"/>
      <c r="CN4" s="230"/>
      <c r="CO4" s="230"/>
      <c r="CP4" s="237"/>
      <c r="CQ4" s="236" t="s">
        <v>221</v>
      </c>
      <c r="CR4" s="230"/>
      <c r="CS4" s="230"/>
      <c r="CT4" s="230"/>
      <c r="CU4" s="230"/>
      <c r="CV4" s="230"/>
      <c r="CW4" s="230"/>
      <c r="CX4" s="230"/>
      <c r="CY4" s="230"/>
      <c r="CZ4" s="230"/>
      <c r="DA4" s="230"/>
      <c r="DB4" s="230"/>
      <c r="DC4" s="230"/>
      <c r="DD4" s="230"/>
      <c r="DE4" s="230"/>
      <c r="DF4" s="230"/>
      <c r="DG4" s="230"/>
      <c r="DH4" s="237"/>
      <c r="DI4" s="236" t="s">
        <v>222</v>
      </c>
      <c r="DJ4" s="230"/>
      <c r="DK4" s="230"/>
      <c r="DL4" s="230"/>
      <c r="DM4" s="230"/>
      <c r="DN4" s="230"/>
      <c r="DO4" s="230"/>
      <c r="DP4" s="230"/>
      <c r="DQ4" s="230"/>
      <c r="DR4" s="230"/>
      <c r="DS4" s="230"/>
      <c r="DT4" s="230"/>
      <c r="DU4" s="230"/>
      <c r="DV4" s="230"/>
      <c r="DW4" s="230"/>
      <c r="DX4" s="230"/>
      <c r="DY4" s="230"/>
      <c r="DZ4" s="237"/>
      <c r="EA4" s="236" t="s">
        <v>223</v>
      </c>
      <c r="EB4" s="230"/>
      <c r="EC4" s="230"/>
      <c r="ED4" s="230"/>
      <c r="EE4" s="230"/>
      <c r="EF4" s="230"/>
      <c r="EG4" s="230"/>
      <c r="EH4" s="230"/>
      <c r="EI4" s="230"/>
      <c r="EJ4" s="230"/>
      <c r="EK4" s="230"/>
      <c r="EL4" s="230"/>
      <c r="EM4" s="230"/>
      <c r="EN4" s="230"/>
      <c r="EO4" s="230"/>
      <c r="EP4" s="230"/>
      <c r="EQ4" s="230"/>
      <c r="ER4" s="237"/>
      <c r="ES4" s="236" t="s">
        <v>224</v>
      </c>
      <c r="ET4" s="230"/>
      <c r="EU4" s="230"/>
      <c r="EV4" s="230"/>
      <c r="EW4" s="230"/>
      <c r="EX4" s="230"/>
      <c r="EY4" s="230"/>
      <c r="EZ4" s="230"/>
      <c r="FA4" s="230"/>
      <c r="FB4" s="230"/>
      <c r="FC4" s="230"/>
      <c r="FD4" s="230"/>
      <c r="FE4" s="230"/>
      <c r="FF4" s="230"/>
      <c r="FG4" s="230"/>
      <c r="FH4" s="230"/>
      <c r="FI4" s="230"/>
      <c r="FJ4" s="237"/>
      <c r="FK4" s="236" t="s">
        <v>225</v>
      </c>
      <c r="FL4" s="230"/>
      <c r="FM4" s="230"/>
      <c r="FN4" s="230"/>
      <c r="FO4" s="230"/>
      <c r="FP4" s="230"/>
      <c r="FQ4" s="230"/>
      <c r="FR4" s="230"/>
      <c r="FS4" s="230"/>
      <c r="FT4" s="230"/>
      <c r="FU4" s="230"/>
      <c r="FV4" s="230"/>
      <c r="FW4" s="230"/>
      <c r="FX4" s="230"/>
      <c r="FY4" s="230"/>
      <c r="FZ4" s="230"/>
      <c r="GA4" s="230"/>
      <c r="GB4" s="237"/>
      <c r="GC4" s="236" t="s">
        <v>226</v>
      </c>
      <c r="GD4" s="230"/>
      <c r="GE4" s="230"/>
      <c r="GF4" s="230"/>
      <c r="GG4" s="230"/>
      <c r="GH4" s="230"/>
      <c r="GI4" s="230"/>
      <c r="GJ4" s="230"/>
      <c r="GK4" s="230"/>
      <c r="GL4" s="230"/>
      <c r="GM4" s="230"/>
      <c r="GN4" s="230"/>
      <c r="GO4" s="230"/>
      <c r="GP4" s="230"/>
      <c r="GQ4" s="230"/>
      <c r="GR4" s="230"/>
      <c r="GS4" s="230"/>
      <c r="GT4" s="237"/>
      <c r="GU4" s="236" t="s">
        <v>228</v>
      </c>
      <c r="GV4" s="230"/>
      <c r="GW4" s="230"/>
      <c r="GX4" s="230"/>
      <c r="GY4" s="230"/>
      <c r="GZ4" s="230"/>
      <c r="HA4" s="230"/>
      <c r="HB4" s="230"/>
      <c r="HC4" s="230"/>
      <c r="HD4" s="230"/>
      <c r="HE4" s="230"/>
      <c r="HF4" s="230"/>
      <c r="HG4" s="230"/>
      <c r="HH4" s="230"/>
      <c r="HI4" s="230"/>
      <c r="HJ4" s="230"/>
      <c r="HK4" s="230"/>
      <c r="HL4" s="237"/>
      <c r="HM4" s="236" t="s">
        <v>229</v>
      </c>
      <c r="HN4" s="230"/>
      <c r="HO4" s="230"/>
      <c r="HP4" s="230"/>
      <c r="HQ4" s="230"/>
      <c r="HR4" s="230"/>
      <c r="HS4" s="230"/>
      <c r="HT4" s="230"/>
      <c r="HU4" s="230"/>
      <c r="HV4" s="230"/>
      <c r="HW4" s="230"/>
      <c r="HX4" s="230"/>
      <c r="HY4" s="230"/>
      <c r="HZ4" s="230"/>
      <c r="IA4" s="230"/>
      <c r="IB4" s="230"/>
      <c r="IC4" s="230"/>
      <c r="ID4" s="237"/>
      <c r="IE4" s="236" t="s">
        <v>231</v>
      </c>
      <c r="IF4" s="230"/>
      <c r="IG4" s="230"/>
      <c r="IH4" s="230"/>
      <c r="II4" s="230"/>
      <c r="IJ4" s="230"/>
      <c r="IK4" s="230"/>
      <c r="IL4" s="230"/>
      <c r="IM4" s="230"/>
      <c r="IN4" s="230"/>
      <c r="IO4" s="230"/>
      <c r="IP4" s="230"/>
      <c r="IQ4" s="230"/>
      <c r="IR4" s="230"/>
      <c r="IS4" s="230"/>
      <c r="IT4" s="230"/>
      <c r="IU4" s="230"/>
      <c r="IV4" s="237"/>
    </row>
    <row r="5" spans="1:830" ht="15.75" thickBot="1" x14ac:dyDescent="0.3">
      <c r="E5" s="238" t="s">
        <v>698</v>
      </c>
      <c r="F5" s="239"/>
      <c r="G5" s="239"/>
      <c r="H5" s="239" t="s">
        <v>85</v>
      </c>
      <c r="I5" s="239"/>
      <c r="J5" s="239"/>
      <c r="K5" s="239" t="s">
        <v>86</v>
      </c>
      <c r="L5" s="239"/>
      <c r="M5" s="239"/>
      <c r="N5" s="239" t="s">
        <v>87</v>
      </c>
      <c r="O5" s="239"/>
      <c r="P5" s="239"/>
      <c r="Q5" s="239" t="s">
        <v>88</v>
      </c>
      <c r="R5" s="239"/>
      <c r="S5" s="239"/>
      <c r="T5" s="240" t="s">
        <v>89</v>
      </c>
      <c r="U5" s="240"/>
      <c r="V5" s="241"/>
      <c r="W5" s="238" t="s">
        <v>696</v>
      </c>
      <c r="X5" s="239"/>
      <c r="Y5" s="239"/>
      <c r="Z5" s="239" t="s">
        <v>198</v>
      </c>
      <c r="AA5" s="239"/>
      <c r="AB5" s="239"/>
      <c r="AC5" s="239" t="s">
        <v>199</v>
      </c>
      <c r="AD5" s="239"/>
      <c r="AE5" s="239"/>
      <c r="AF5" s="239" t="s">
        <v>200</v>
      </c>
      <c r="AG5" s="239"/>
      <c r="AH5" s="239"/>
      <c r="AI5" s="239" t="s">
        <v>201</v>
      </c>
      <c r="AJ5" s="239"/>
      <c r="AK5" s="239"/>
      <c r="AL5" s="240" t="s">
        <v>202</v>
      </c>
      <c r="AM5" s="240"/>
      <c r="AN5" s="241"/>
      <c r="AO5" s="238" t="s">
        <v>695</v>
      </c>
      <c r="AP5" s="239"/>
      <c r="AQ5" s="239"/>
      <c r="AR5" s="239" t="s">
        <v>205</v>
      </c>
      <c r="AS5" s="239"/>
      <c r="AT5" s="239"/>
      <c r="AU5" s="239" t="s">
        <v>206</v>
      </c>
      <c r="AV5" s="239"/>
      <c r="AW5" s="239"/>
      <c r="AX5" s="239" t="s">
        <v>207</v>
      </c>
      <c r="AY5" s="239"/>
      <c r="AZ5" s="239"/>
      <c r="BA5" s="239" t="s">
        <v>208</v>
      </c>
      <c r="BB5" s="239"/>
      <c r="BC5" s="239"/>
      <c r="BD5" s="240" t="s">
        <v>209</v>
      </c>
      <c r="BE5" s="240"/>
      <c r="BF5" s="241"/>
      <c r="BG5" s="238" t="s">
        <v>693</v>
      </c>
      <c r="BH5" s="239"/>
      <c r="BI5" s="239"/>
      <c r="BJ5" s="239" t="s">
        <v>212</v>
      </c>
      <c r="BK5" s="239"/>
      <c r="BL5" s="239"/>
      <c r="BM5" s="239" t="s">
        <v>213</v>
      </c>
      <c r="BN5" s="239"/>
      <c r="BO5" s="239"/>
      <c r="BP5" s="239" t="s">
        <v>214</v>
      </c>
      <c r="BQ5" s="239"/>
      <c r="BR5" s="239"/>
      <c r="BS5" s="239" t="s">
        <v>215</v>
      </c>
      <c r="BT5" s="239"/>
      <c r="BU5" s="239"/>
      <c r="BV5" s="240" t="s">
        <v>216</v>
      </c>
      <c r="BW5" s="240"/>
      <c r="BX5" s="241"/>
      <c r="BY5" s="238" t="s">
        <v>694</v>
      </c>
      <c r="BZ5" s="239"/>
      <c r="CA5" s="239"/>
      <c r="CB5" s="239" t="s">
        <v>219</v>
      </c>
      <c r="CC5" s="239"/>
      <c r="CD5" s="239"/>
      <c r="CE5" s="239" t="s">
        <v>220</v>
      </c>
      <c r="CF5" s="239"/>
      <c r="CG5" s="239"/>
      <c r="CH5" s="239">
        <v>45323</v>
      </c>
      <c r="CI5" s="239"/>
      <c r="CJ5" s="239"/>
      <c r="CK5" s="239">
        <v>45324</v>
      </c>
      <c r="CL5" s="239"/>
      <c r="CM5" s="239"/>
      <c r="CN5" s="240">
        <v>45325</v>
      </c>
      <c r="CO5" s="240"/>
      <c r="CP5" s="241"/>
      <c r="CQ5" s="238">
        <v>45327</v>
      </c>
      <c r="CR5" s="239"/>
      <c r="CS5" s="239"/>
      <c r="CT5" s="239">
        <v>45328</v>
      </c>
      <c r="CU5" s="239"/>
      <c r="CV5" s="239"/>
      <c r="CW5" s="239">
        <v>45329</v>
      </c>
      <c r="CX5" s="239"/>
      <c r="CY5" s="239"/>
      <c r="CZ5" s="239">
        <v>45330</v>
      </c>
      <c r="DA5" s="239"/>
      <c r="DB5" s="239"/>
      <c r="DC5" s="239">
        <v>45331</v>
      </c>
      <c r="DD5" s="239"/>
      <c r="DE5" s="239"/>
      <c r="DF5" s="240">
        <v>45332</v>
      </c>
      <c r="DG5" s="240"/>
      <c r="DH5" s="241"/>
      <c r="DI5" s="238">
        <v>45334</v>
      </c>
      <c r="DJ5" s="239"/>
      <c r="DK5" s="239"/>
      <c r="DL5" s="239">
        <v>45335</v>
      </c>
      <c r="DM5" s="239"/>
      <c r="DN5" s="239"/>
      <c r="DO5" s="239">
        <v>45336</v>
      </c>
      <c r="DP5" s="239"/>
      <c r="DQ5" s="239"/>
      <c r="DR5" s="239">
        <v>45337</v>
      </c>
      <c r="DS5" s="239"/>
      <c r="DT5" s="239"/>
      <c r="DU5" s="239">
        <v>45338</v>
      </c>
      <c r="DV5" s="239"/>
      <c r="DW5" s="239"/>
      <c r="DX5" s="240">
        <v>45339</v>
      </c>
      <c r="DY5" s="240"/>
      <c r="DZ5" s="241"/>
      <c r="EA5" s="238">
        <v>45341</v>
      </c>
      <c r="EB5" s="239"/>
      <c r="EC5" s="239"/>
      <c r="ED5" s="239">
        <v>45342</v>
      </c>
      <c r="EE5" s="239"/>
      <c r="EF5" s="239"/>
      <c r="EG5" s="239">
        <v>45343</v>
      </c>
      <c r="EH5" s="239"/>
      <c r="EI5" s="239"/>
      <c r="EJ5" s="239">
        <v>45344</v>
      </c>
      <c r="EK5" s="239"/>
      <c r="EL5" s="239"/>
      <c r="EM5" s="239">
        <v>45345</v>
      </c>
      <c r="EN5" s="239"/>
      <c r="EO5" s="239"/>
      <c r="EP5" s="240">
        <v>45346</v>
      </c>
      <c r="EQ5" s="240"/>
      <c r="ER5" s="241"/>
      <c r="ES5" s="238">
        <v>45348</v>
      </c>
      <c r="ET5" s="239"/>
      <c r="EU5" s="239"/>
      <c r="EV5" s="239">
        <v>45349</v>
      </c>
      <c r="EW5" s="239"/>
      <c r="EX5" s="239"/>
      <c r="EY5" s="239">
        <v>45350</v>
      </c>
      <c r="EZ5" s="239"/>
      <c r="FA5" s="239"/>
      <c r="FB5" s="239">
        <v>45351</v>
      </c>
      <c r="FC5" s="239"/>
      <c r="FD5" s="239"/>
      <c r="FE5" s="239">
        <v>45352</v>
      </c>
      <c r="FF5" s="239"/>
      <c r="FG5" s="239"/>
      <c r="FH5" s="240">
        <v>45353</v>
      </c>
      <c r="FI5" s="240"/>
      <c r="FJ5" s="241"/>
      <c r="FK5" s="238">
        <v>45355</v>
      </c>
      <c r="FL5" s="239"/>
      <c r="FM5" s="239"/>
      <c r="FN5" s="239">
        <v>45356</v>
      </c>
      <c r="FO5" s="239"/>
      <c r="FP5" s="239"/>
      <c r="FQ5" s="239">
        <v>45357</v>
      </c>
      <c r="FR5" s="239"/>
      <c r="FS5" s="239"/>
      <c r="FT5" s="239">
        <v>45358</v>
      </c>
      <c r="FU5" s="239"/>
      <c r="FV5" s="239"/>
      <c r="FW5" s="239">
        <v>45359</v>
      </c>
      <c r="FX5" s="239"/>
      <c r="FY5" s="239"/>
      <c r="FZ5" s="240">
        <v>45360</v>
      </c>
      <c r="GA5" s="240"/>
      <c r="GB5" s="241"/>
      <c r="GC5" s="238">
        <v>45362</v>
      </c>
      <c r="GD5" s="239"/>
      <c r="GE5" s="239"/>
      <c r="GF5" s="239">
        <v>45363</v>
      </c>
      <c r="GG5" s="239"/>
      <c r="GH5" s="239"/>
      <c r="GI5" s="239">
        <v>45364</v>
      </c>
      <c r="GJ5" s="239"/>
      <c r="GK5" s="239"/>
      <c r="GL5" s="239">
        <v>45365</v>
      </c>
      <c r="GM5" s="239"/>
      <c r="GN5" s="239"/>
      <c r="GO5" s="239">
        <v>45366</v>
      </c>
      <c r="GP5" s="239"/>
      <c r="GQ5" s="239"/>
      <c r="GR5" s="240">
        <v>45367</v>
      </c>
      <c r="GS5" s="240"/>
      <c r="GT5" s="241"/>
      <c r="GU5" s="238">
        <v>45369</v>
      </c>
      <c r="GV5" s="239"/>
      <c r="GW5" s="239"/>
      <c r="GX5" s="239">
        <v>45370</v>
      </c>
      <c r="GY5" s="239"/>
      <c r="GZ5" s="239"/>
      <c r="HA5" s="239">
        <v>45371</v>
      </c>
      <c r="HB5" s="239"/>
      <c r="HC5" s="239"/>
      <c r="HD5" s="239">
        <v>45372</v>
      </c>
      <c r="HE5" s="239"/>
      <c r="HF5" s="239"/>
      <c r="HG5" s="239">
        <v>45373</v>
      </c>
      <c r="HH5" s="239"/>
      <c r="HI5" s="239"/>
      <c r="HJ5" s="240">
        <v>45374</v>
      </c>
      <c r="HK5" s="240"/>
      <c r="HL5" s="241"/>
      <c r="HM5" s="238">
        <v>45376</v>
      </c>
      <c r="HN5" s="239"/>
      <c r="HO5" s="239"/>
      <c r="HP5" s="239">
        <v>45377</v>
      </c>
      <c r="HQ5" s="239"/>
      <c r="HR5" s="239"/>
      <c r="HS5" s="239">
        <v>45378</v>
      </c>
      <c r="HT5" s="239"/>
      <c r="HU5" s="239"/>
      <c r="HV5" s="239">
        <v>45379</v>
      </c>
      <c r="HW5" s="239"/>
      <c r="HX5" s="239"/>
      <c r="HY5" s="239">
        <v>45380</v>
      </c>
      <c r="HZ5" s="239"/>
      <c r="IA5" s="239"/>
      <c r="IB5" s="240">
        <v>45381</v>
      </c>
      <c r="IC5" s="240"/>
      <c r="ID5" s="241"/>
      <c r="IE5" s="238" t="s">
        <v>230</v>
      </c>
      <c r="IF5" s="239"/>
      <c r="IG5" s="239"/>
      <c r="IH5" s="239" t="s">
        <v>699</v>
      </c>
      <c r="II5" s="239"/>
      <c r="IJ5" s="239"/>
      <c r="IK5" s="239" t="s">
        <v>232</v>
      </c>
      <c r="IL5" s="239"/>
      <c r="IM5" s="239"/>
      <c r="IN5" s="239" t="s">
        <v>233</v>
      </c>
      <c r="IO5" s="239"/>
      <c r="IP5" s="239"/>
      <c r="IQ5" s="239" t="s">
        <v>234</v>
      </c>
      <c r="IR5" s="239"/>
      <c r="IS5" s="239"/>
      <c r="IT5" s="240" t="s">
        <v>235</v>
      </c>
      <c r="IU5" s="240"/>
      <c r="IV5" s="241"/>
    </row>
    <row r="6" spans="1:830" ht="15.75" thickBot="1" x14ac:dyDescent="0.3">
      <c r="A6" s="42" t="s">
        <v>296</v>
      </c>
      <c r="B6" s="42" t="s">
        <v>91</v>
      </c>
      <c r="C6" s="42" t="s">
        <v>92</v>
      </c>
      <c r="D6" s="43" t="s">
        <v>297</v>
      </c>
      <c r="E6" s="90" t="s">
        <v>98</v>
      </c>
      <c r="F6" s="23" t="s">
        <v>99</v>
      </c>
      <c r="G6" s="23" t="s">
        <v>100</v>
      </c>
      <c r="H6" s="22" t="s">
        <v>98</v>
      </c>
      <c r="I6" s="23" t="s">
        <v>99</v>
      </c>
      <c r="J6" s="23" t="s">
        <v>100</v>
      </c>
      <c r="K6" s="22" t="s">
        <v>98</v>
      </c>
      <c r="L6" s="23" t="s">
        <v>99</v>
      </c>
      <c r="M6" s="23" t="s">
        <v>100</v>
      </c>
      <c r="N6" s="22" t="s">
        <v>98</v>
      </c>
      <c r="O6" s="23" t="s">
        <v>99</v>
      </c>
      <c r="P6" s="23" t="s">
        <v>100</v>
      </c>
      <c r="Q6" s="22" t="s">
        <v>98</v>
      </c>
      <c r="R6" s="23" t="s">
        <v>99</v>
      </c>
      <c r="S6" s="23" t="s">
        <v>100</v>
      </c>
      <c r="T6" s="22" t="s">
        <v>98</v>
      </c>
      <c r="U6" s="23" t="s">
        <v>99</v>
      </c>
      <c r="V6" s="91" t="s">
        <v>100</v>
      </c>
      <c r="W6" s="90" t="s">
        <v>98</v>
      </c>
      <c r="X6" s="23" t="s">
        <v>99</v>
      </c>
      <c r="Y6" s="23" t="s">
        <v>100</v>
      </c>
      <c r="Z6" s="22" t="s">
        <v>98</v>
      </c>
      <c r="AA6" s="23" t="s">
        <v>99</v>
      </c>
      <c r="AB6" s="23" t="s">
        <v>100</v>
      </c>
      <c r="AC6" s="22" t="s">
        <v>98</v>
      </c>
      <c r="AD6" s="23" t="s">
        <v>99</v>
      </c>
      <c r="AE6" s="23" t="s">
        <v>100</v>
      </c>
      <c r="AF6" s="22" t="s">
        <v>98</v>
      </c>
      <c r="AG6" s="23" t="s">
        <v>99</v>
      </c>
      <c r="AH6" s="23" t="s">
        <v>100</v>
      </c>
      <c r="AI6" s="22" t="s">
        <v>98</v>
      </c>
      <c r="AJ6" s="23" t="s">
        <v>99</v>
      </c>
      <c r="AK6" s="23" t="s">
        <v>100</v>
      </c>
      <c r="AL6" s="22" t="s">
        <v>98</v>
      </c>
      <c r="AM6" s="23" t="s">
        <v>99</v>
      </c>
      <c r="AN6" s="91" t="s">
        <v>100</v>
      </c>
      <c r="AO6" s="90" t="s">
        <v>98</v>
      </c>
      <c r="AP6" s="23" t="s">
        <v>99</v>
      </c>
      <c r="AQ6" s="23" t="s">
        <v>100</v>
      </c>
      <c r="AR6" s="22" t="s">
        <v>98</v>
      </c>
      <c r="AS6" s="23" t="s">
        <v>99</v>
      </c>
      <c r="AT6" s="23" t="s">
        <v>100</v>
      </c>
      <c r="AU6" s="22" t="s">
        <v>98</v>
      </c>
      <c r="AV6" s="23" t="s">
        <v>99</v>
      </c>
      <c r="AW6" s="23" t="s">
        <v>100</v>
      </c>
      <c r="AX6" s="22" t="s">
        <v>98</v>
      </c>
      <c r="AY6" s="23" t="s">
        <v>99</v>
      </c>
      <c r="AZ6" s="23" t="s">
        <v>100</v>
      </c>
      <c r="BA6" s="22" t="s">
        <v>98</v>
      </c>
      <c r="BB6" s="23" t="s">
        <v>99</v>
      </c>
      <c r="BC6" s="23" t="s">
        <v>100</v>
      </c>
      <c r="BD6" s="22" t="s">
        <v>98</v>
      </c>
      <c r="BE6" s="23" t="s">
        <v>99</v>
      </c>
      <c r="BF6" s="91" t="s">
        <v>100</v>
      </c>
      <c r="BG6" s="90" t="s">
        <v>98</v>
      </c>
      <c r="BH6" s="23" t="s">
        <v>99</v>
      </c>
      <c r="BI6" s="23" t="s">
        <v>100</v>
      </c>
      <c r="BJ6" s="22" t="s">
        <v>98</v>
      </c>
      <c r="BK6" s="23" t="s">
        <v>99</v>
      </c>
      <c r="BL6" s="23" t="s">
        <v>100</v>
      </c>
      <c r="BM6" s="22" t="s">
        <v>98</v>
      </c>
      <c r="BN6" s="23" t="s">
        <v>99</v>
      </c>
      <c r="BO6" s="23" t="s">
        <v>100</v>
      </c>
      <c r="BP6" s="22" t="s">
        <v>98</v>
      </c>
      <c r="BQ6" s="23" t="s">
        <v>99</v>
      </c>
      <c r="BR6" s="23" t="s">
        <v>100</v>
      </c>
      <c r="BS6" s="22" t="s">
        <v>98</v>
      </c>
      <c r="BT6" s="23" t="s">
        <v>99</v>
      </c>
      <c r="BU6" s="23" t="s">
        <v>100</v>
      </c>
      <c r="BV6" s="22" t="s">
        <v>98</v>
      </c>
      <c r="BW6" s="23" t="s">
        <v>99</v>
      </c>
      <c r="BX6" s="91" t="s">
        <v>100</v>
      </c>
      <c r="BY6" s="90" t="s">
        <v>98</v>
      </c>
      <c r="BZ6" s="23" t="s">
        <v>99</v>
      </c>
      <c r="CA6" s="23" t="s">
        <v>100</v>
      </c>
      <c r="CB6" s="22" t="s">
        <v>98</v>
      </c>
      <c r="CC6" s="23" t="s">
        <v>99</v>
      </c>
      <c r="CD6" s="23" t="s">
        <v>100</v>
      </c>
      <c r="CE6" s="22" t="s">
        <v>98</v>
      </c>
      <c r="CF6" s="23" t="s">
        <v>99</v>
      </c>
      <c r="CG6" s="23" t="s">
        <v>100</v>
      </c>
      <c r="CH6" s="22" t="s">
        <v>98</v>
      </c>
      <c r="CI6" s="23" t="s">
        <v>99</v>
      </c>
      <c r="CJ6" s="23" t="s">
        <v>100</v>
      </c>
      <c r="CK6" s="22" t="s">
        <v>98</v>
      </c>
      <c r="CL6" s="23" t="s">
        <v>99</v>
      </c>
      <c r="CM6" s="23" t="s">
        <v>100</v>
      </c>
      <c r="CN6" s="22" t="s">
        <v>98</v>
      </c>
      <c r="CO6" s="23" t="s">
        <v>99</v>
      </c>
      <c r="CP6" s="91" t="s">
        <v>100</v>
      </c>
      <c r="CQ6" s="90" t="s">
        <v>98</v>
      </c>
      <c r="CR6" s="23" t="s">
        <v>99</v>
      </c>
      <c r="CS6" s="23" t="s">
        <v>100</v>
      </c>
      <c r="CT6" s="22" t="s">
        <v>98</v>
      </c>
      <c r="CU6" s="23" t="s">
        <v>99</v>
      </c>
      <c r="CV6" s="23" t="s">
        <v>100</v>
      </c>
      <c r="CW6" s="22" t="s">
        <v>98</v>
      </c>
      <c r="CX6" s="23" t="s">
        <v>99</v>
      </c>
      <c r="CY6" s="23" t="s">
        <v>100</v>
      </c>
      <c r="CZ6" s="22" t="s">
        <v>98</v>
      </c>
      <c r="DA6" s="23" t="s">
        <v>99</v>
      </c>
      <c r="DB6" s="23" t="s">
        <v>100</v>
      </c>
      <c r="DC6" s="22" t="s">
        <v>98</v>
      </c>
      <c r="DD6" s="23" t="s">
        <v>99</v>
      </c>
      <c r="DE6" s="23" t="s">
        <v>100</v>
      </c>
      <c r="DF6" s="22" t="s">
        <v>98</v>
      </c>
      <c r="DG6" s="23" t="s">
        <v>99</v>
      </c>
      <c r="DH6" s="91" t="s">
        <v>100</v>
      </c>
      <c r="DI6" s="90" t="s">
        <v>98</v>
      </c>
      <c r="DJ6" s="23" t="s">
        <v>99</v>
      </c>
      <c r="DK6" s="23" t="s">
        <v>100</v>
      </c>
      <c r="DL6" s="22" t="s">
        <v>98</v>
      </c>
      <c r="DM6" s="23" t="s">
        <v>99</v>
      </c>
      <c r="DN6" s="23" t="s">
        <v>100</v>
      </c>
      <c r="DO6" s="22" t="s">
        <v>98</v>
      </c>
      <c r="DP6" s="23" t="s">
        <v>99</v>
      </c>
      <c r="DQ6" s="23" t="s">
        <v>100</v>
      </c>
      <c r="DR6" s="22" t="s">
        <v>98</v>
      </c>
      <c r="DS6" s="23" t="s">
        <v>99</v>
      </c>
      <c r="DT6" s="23" t="s">
        <v>100</v>
      </c>
      <c r="DU6" s="22" t="s">
        <v>98</v>
      </c>
      <c r="DV6" s="23" t="s">
        <v>99</v>
      </c>
      <c r="DW6" s="23" t="s">
        <v>100</v>
      </c>
      <c r="DX6" s="22" t="s">
        <v>98</v>
      </c>
      <c r="DY6" s="23" t="s">
        <v>99</v>
      </c>
      <c r="DZ6" s="91" t="s">
        <v>100</v>
      </c>
      <c r="EA6" s="90" t="s">
        <v>98</v>
      </c>
      <c r="EB6" s="23" t="s">
        <v>99</v>
      </c>
      <c r="EC6" s="23" t="s">
        <v>100</v>
      </c>
      <c r="ED6" s="22" t="s">
        <v>98</v>
      </c>
      <c r="EE6" s="23" t="s">
        <v>99</v>
      </c>
      <c r="EF6" s="23" t="s">
        <v>100</v>
      </c>
      <c r="EG6" s="22" t="s">
        <v>98</v>
      </c>
      <c r="EH6" s="23" t="s">
        <v>99</v>
      </c>
      <c r="EI6" s="23" t="s">
        <v>100</v>
      </c>
      <c r="EJ6" s="22" t="s">
        <v>98</v>
      </c>
      <c r="EK6" s="23" t="s">
        <v>99</v>
      </c>
      <c r="EL6" s="23" t="s">
        <v>100</v>
      </c>
      <c r="EM6" s="22" t="s">
        <v>98</v>
      </c>
      <c r="EN6" s="23" t="s">
        <v>99</v>
      </c>
      <c r="EO6" s="23" t="s">
        <v>100</v>
      </c>
      <c r="EP6" s="22" t="s">
        <v>98</v>
      </c>
      <c r="EQ6" s="23" t="s">
        <v>99</v>
      </c>
      <c r="ER6" s="91" t="s">
        <v>100</v>
      </c>
      <c r="ES6" s="90" t="s">
        <v>98</v>
      </c>
      <c r="ET6" s="23" t="s">
        <v>99</v>
      </c>
      <c r="EU6" s="23" t="s">
        <v>100</v>
      </c>
      <c r="EV6" s="22" t="s">
        <v>98</v>
      </c>
      <c r="EW6" s="23" t="s">
        <v>99</v>
      </c>
      <c r="EX6" s="23" t="s">
        <v>100</v>
      </c>
      <c r="EY6" s="22" t="s">
        <v>98</v>
      </c>
      <c r="EZ6" s="23" t="s">
        <v>99</v>
      </c>
      <c r="FA6" s="23" t="s">
        <v>100</v>
      </c>
      <c r="FB6" s="22" t="s">
        <v>98</v>
      </c>
      <c r="FC6" s="23" t="s">
        <v>99</v>
      </c>
      <c r="FD6" s="23" t="s">
        <v>100</v>
      </c>
      <c r="FE6" s="22" t="s">
        <v>98</v>
      </c>
      <c r="FF6" s="23" t="s">
        <v>99</v>
      </c>
      <c r="FG6" s="23" t="s">
        <v>100</v>
      </c>
      <c r="FH6" s="22" t="s">
        <v>98</v>
      </c>
      <c r="FI6" s="23" t="s">
        <v>99</v>
      </c>
      <c r="FJ6" s="91" t="s">
        <v>100</v>
      </c>
      <c r="FK6" s="90" t="s">
        <v>98</v>
      </c>
      <c r="FL6" s="23" t="s">
        <v>99</v>
      </c>
      <c r="FM6" s="23" t="s">
        <v>100</v>
      </c>
      <c r="FN6" s="22" t="s">
        <v>98</v>
      </c>
      <c r="FO6" s="23" t="s">
        <v>99</v>
      </c>
      <c r="FP6" s="23" t="s">
        <v>100</v>
      </c>
      <c r="FQ6" s="22" t="s">
        <v>98</v>
      </c>
      <c r="FR6" s="23" t="s">
        <v>99</v>
      </c>
      <c r="FS6" s="23" t="s">
        <v>100</v>
      </c>
      <c r="FT6" s="22" t="s">
        <v>98</v>
      </c>
      <c r="FU6" s="23" t="s">
        <v>99</v>
      </c>
      <c r="FV6" s="23" t="s">
        <v>100</v>
      </c>
      <c r="FW6" s="22" t="s">
        <v>98</v>
      </c>
      <c r="FX6" s="23" t="s">
        <v>99</v>
      </c>
      <c r="FY6" s="23" t="s">
        <v>100</v>
      </c>
      <c r="FZ6" s="22" t="s">
        <v>98</v>
      </c>
      <c r="GA6" s="23" t="s">
        <v>99</v>
      </c>
      <c r="GB6" s="91" t="s">
        <v>100</v>
      </c>
      <c r="GC6" s="90" t="s">
        <v>98</v>
      </c>
      <c r="GD6" s="23" t="s">
        <v>99</v>
      </c>
      <c r="GE6" s="23" t="s">
        <v>100</v>
      </c>
      <c r="GF6" s="22" t="s">
        <v>98</v>
      </c>
      <c r="GG6" s="23" t="s">
        <v>99</v>
      </c>
      <c r="GH6" s="23" t="s">
        <v>100</v>
      </c>
      <c r="GI6" s="22" t="s">
        <v>98</v>
      </c>
      <c r="GJ6" s="23" t="s">
        <v>99</v>
      </c>
      <c r="GK6" s="23" t="s">
        <v>100</v>
      </c>
      <c r="GL6" s="22" t="s">
        <v>98</v>
      </c>
      <c r="GM6" s="23" t="s">
        <v>99</v>
      </c>
      <c r="GN6" s="23" t="s">
        <v>100</v>
      </c>
      <c r="GO6" s="22" t="s">
        <v>98</v>
      </c>
      <c r="GP6" s="23" t="s">
        <v>99</v>
      </c>
      <c r="GQ6" s="23" t="s">
        <v>100</v>
      </c>
      <c r="GR6" s="22" t="s">
        <v>98</v>
      </c>
      <c r="GS6" s="23" t="s">
        <v>99</v>
      </c>
      <c r="GT6" s="91" t="s">
        <v>100</v>
      </c>
      <c r="GU6" s="90" t="s">
        <v>98</v>
      </c>
      <c r="GV6" s="23" t="s">
        <v>99</v>
      </c>
      <c r="GW6" s="23" t="s">
        <v>100</v>
      </c>
      <c r="GX6" s="22" t="s">
        <v>98</v>
      </c>
      <c r="GY6" s="23" t="s">
        <v>99</v>
      </c>
      <c r="GZ6" s="23" t="s">
        <v>100</v>
      </c>
      <c r="HA6" s="22" t="s">
        <v>98</v>
      </c>
      <c r="HB6" s="23" t="s">
        <v>99</v>
      </c>
      <c r="HC6" s="23" t="s">
        <v>100</v>
      </c>
      <c r="HD6" s="22" t="s">
        <v>98</v>
      </c>
      <c r="HE6" s="23" t="s">
        <v>99</v>
      </c>
      <c r="HF6" s="23" t="s">
        <v>100</v>
      </c>
      <c r="HG6" s="22" t="s">
        <v>98</v>
      </c>
      <c r="HH6" s="23" t="s">
        <v>99</v>
      </c>
      <c r="HI6" s="23" t="s">
        <v>100</v>
      </c>
      <c r="HJ6" s="22" t="s">
        <v>98</v>
      </c>
      <c r="HK6" s="23" t="s">
        <v>99</v>
      </c>
      <c r="HL6" s="91" t="s">
        <v>100</v>
      </c>
      <c r="HM6" s="90" t="s">
        <v>98</v>
      </c>
      <c r="HN6" s="23" t="s">
        <v>99</v>
      </c>
      <c r="HO6" s="23" t="s">
        <v>100</v>
      </c>
      <c r="HP6" s="22" t="s">
        <v>98</v>
      </c>
      <c r="HQ6" s="23" t="s">
        <v>99</v>
      </c>
      <c r="HR6" s="23" t="s">
        <v>100</v>
      </c>
      <c r="HS6" s="22" t="s">
        <v>98</v>
      </c>
      <c r="HT6" s="23" t="s">
        <v>99</v>
      </c>
      <c r="HU6" s="23" t="s">
        <v>100</v>
      </c>
      <c r="HV6" s="22" t="s">
        <v>98</v>
      </c>
      <c r="HW6" s="23" t="s">
        <v>99</v>
      </c>
      <c r="HX6" s="23" t="s">
        <v>100</v>
      </c>
      <c r="HY6" s="22" t="s">
        <v>98</v>
      </c>
      <c r="HZ6" s="23" t="s">
        <v>99</v>
      </c>
      <c r="IA6" s="23" t="s">
        <v>100</v>
      </c>
      <c r="IB6" s="22" t="s">
        <v>98</v>
      </c>
      <c r="IC6" s="23" t="s">
        <v>99</v>
      </c>
      <c r="ID6" s="91" t="s">
        <v>100</v>
      </c>
      <c r="IE6" s="90" t="s">
        <v>98</v>
      </c>
      <c r="IF6" s="23" t="s">
        <v>99</v>
      </c>
      <c r="IG6" s="23" t="s">
        <v>100</v>
      </c>
      <c r="IH6" s="22" t="s">
        <v>98</v>
      </c>
      <c r="II6" s="23" t="s">
        <v>99</v>
      </c>
      <c r="IJ6" s="23" t="s">
        <v>100</v>
      </c>
      <c r="IK6" s="22" t="s">
        <v>98</v>
      </c>
      <c r="IL6" s="23" t="s">
        <v>99</v>
      </c>
      <c r="IM6" s="23" t="s">
        <v>100</v>
      </c>
      <c r="IN6" s="22" t="s">
        <v>98</v>
      </c>
      <c r="IO6" s="23" t="s">
        <v>99</v>
      </c>
      <c r="IP6" s="23" t="s">
        <v>100</v>
      </c>
      <c r="IQ6" s="22" t="s">
        <v>98</v>
      </c>
      <c r="IR6" s="23" t="s">
        <v>99</v>
      </c>
      <c r="IS6" s="23" t="s">
        <v>100</v>
      </c>
      <c r="IT6" s="22" t="s">
        <v>98</v>
      </c>
      <c r="IU6" s="23" t="s">
        <v>99</v>
      </c>
      <c r="IV6" s="91" t="s">
        <v>100</v>
      </c>
    </row>
    <row r="7" spans="1:830" x14ac:dyDescent="0.25">
      <c r="A7" s="232" t="s">
        <v>266</v>
      </c>
      <c r="B7" s="49"/>
      <c r="C7" s="45">
        <v>1</v>
      </c>
      <c r="D7" s="46" t="s">
        <v>276</v>
      </c>
      <c r="E7" s="78">
        <f>WELDING!$I$7+WELDING!$I$19</f>
        <v>0</v>
      </c>
      <c r="F7" s="56">
        <f>WELDING!$J$7+WELDING!$J$19</f>
        <v>0</v>
      </c>
      <c r="G7" s="59">
        <f>WELDING!$K$7+WELDING!$K$19</f>
        <v>0</v>
      </c>
      <c r="H7" s="58">
        <f>WELDING!$L$7+WELDING!$L$19</f>
        <v>0</v>
      </c>
      <c r="I7" s="56">
        <f>WELDING!$M$7+WELDING!$M$19</f>
        <v>500</v>
      </c>
      <c r="J7" s="59">
        <f>WELDING!$N$7+WELDING!$N$19</f>
        <v>500</v>
      </c>
      <c r="K7" s="58">
        <f>WELDING!$O$7+WELDING!$O$19</f>
        <v>0</v>
      </c>
      <c r="L7" s="56">
        <f>WELDING!$P$7+WELDING!$P$19</f>
        <v>250</v>
      </c>
      <c r="M7" s="59">
        <f>WELDING!$Q$7+WELDING!$Q$19</f>
        <v>250</v>
      </c>
      <c r="N7" s="58">
        <f>WELDING!$R$7+WELDING!$R$19</f>
        <v>0</v>
      </c>
      <c r="O7" s="56">
        <f>WELDING!$S$7+WELDING!$S$19</f>
        <v>500</v>
      </c>
      <c r="P7" s="59">
        <f>WELDING!$T$7+WELDING!$T$19</f>
        <v>500</v>
      </c>
      <c r="Q7" s="58">
        <f>WELDING!$U$7+WELDING!$U$19</f>
        <v>0</v>
      </c>
      <c r="R7" s="56">
        <f>WELDING!$V$7+WELDING!$V$19</f>
        <v>0</v>
      </c>
      <c r="S7" s="59">
        <f>WELDING!$W$7+WELDING!$W$19</f>
        <v>0</v>
      </c>
      <c r="T7" s="62">
        <f>WELDING!$X$7+WELDING!$X$19</f>
        <v>0</v>
      </c>
      <c r="U7" s="56">
        <f>WELDING!$Y$7+WELDING!$Y$19</f>
        <v>0</v>
      </c>
      <c r="V7" s="79">
        <f>WELDING!$Z$7+WELDING!$Z$19</f>
        <v>0</v>
      </c>
      <c r="W7" s="78">
        <f>WELDING!$AE$7+WELDING!$AE$19</f>
        <v>0</v>
      </c>
      <c r="X7" s="56">
        <f>WELDING!$AF$7+WELDING!$AF$19</f>
        <v>500</v>
      </c>
      <c r="Y7" s="59">
        <f>WELDING!$AG$7+WELDING!$AG$19</f>
        <v>500</v>
      </c>
      <c r="Z7" s="58">
        <f>WELDING!$AH$7+WELDING!$AH$19</f>
        <v>0</v>
      </c>
      <c r="AA7" s="56">
        <f>WELDING!$AI$7+WELDING!$AI$19</f>
        <v>500</v>
      </c>
      <c r="AB7" s="59">
        <f>WELDING!$AJ$7+WELDING!$AJ$19</f>
        <v>500</v>
      </c>
      <c r="AC7" s="58">
        <f>WELDING!$AK$7+WELDING!$AK$19</f>
        <v>0</v>
      </c>
      <c r="AD7" s="56">
        <f>WELDING!$AL$7+WELDING!$AL$19</f>
        <v>500</v>
      </c>
      <c r="AE7" s="59">
        <f>WELDING!$AM$7+WELDING!$AM$19</f>
        <v>500</v>
      </c>
      <c r="AF7" s="58">
        <f>WELDING!$AN$7+WELDING!$AN$19</f>
        <v>0</v>
      </c>
      <c r="AG7" s="56">
        <f>WELDING!$AO$7+WELDING!$AO$19</f>
        <v>500</v>
      </c>
      <c r="AH7" s="59">
        <f>WELDING!$AP$7+WELDING!$AP$19</f>
        <v>500</v>
      </c>
      <c r="AI7" s="58">
        <f>WELDING!$AQ$7+WELDING!$AQ$19</f>
        <v>0</v>
      </c>
      <c r="AJ7" s="56">
        <f>WELDING!$AR$7+WELDING!$AR$19</f>
        <v>500</v>
      </c>
      <c r="AK7" s="59">
        <f>WELDING!$AS$7+WELDING!$AS$19</f>
        <v>250</v>
      </c>
      <c r="AL7" s="62">
        <f>WELDING!$AT$7+WELDING!$AT$19</f>
        <v>0</v>
      </c>
      <c r="AM7" s="56">
        <f>WELDING!$AU$7+WELDING!$AU$19</f>
        <v>0</v>
      </c>
      <c r="AN7" s="79">
        <f>WELDING!$AV$7+WELDING!$AV$19</f>
        <v>0</v>
      </c>
      <c r="AO7" s="78">
        <f>WELDING!$BA$7+WELDING!$BA$19</f>
        <v>0</v>
      </c>
      <c r="AP7" s="56">
        <f>WELDING!$BB$7+WELDING!$BB$19</f>
        <v>500</v>
      </c>
      <c r="AQ7" s="59">
        <f>WELDING!$BC$7+WELDING!$BC$19</f>
        <v>500</v>
      </c>
      <c r="AR7" s="58">
        <f>WELDING!$BD$7+WELDING!$BD$19</f>
        <v>0</v>
      </c>
      <c r="AS7" s="56">
        <f>WELDING!$BE$7+WELDING!$BE$19</f>
        <v>500</v>
      </c>
      <c r="AT7" s="59">
        <f>WELDING!$BF$7+WELDING!$BF$19</f>
        <v>500</v>
      </c>
      <c r="AU7" s="58">
        <f>WELDING!$BG$7+WELDING!$BG$19</f>
        <v>0</v>
      </c>
      <c r="AV7" s="56">
        <f>WELDING!$BH$7+WELDING!$BH$19</f>
        <v>500</v>
      </c>
      <c r="AW7" s="59">
        <f>WELDING!$BI$7+WELDING!$BI$19</f>
        <v>500</v>
      </c>
      <c r="AX7" s="58">
        <f>WELDING!$BJ$7+WELDING!$BJ$19</f>
        <v>0</v>
      </c>
      <c r="AY7" s="56">
        <f>WELDING!$BK$7+WELDING!$BK$19</f>
        <v>500</v>
      </c>
      <c r="AZ7" s="59">
        <f>WELDING!$BL$7+WELDING!$BL$19</f>
        <v>500</v>
      </c>
      <c r="BA7" s="58">
        <f>WELDING!$BM$7+WELDING!$BM$19</f>
        <v>0</v>
      </c>
      <c r="BB7" s="56">
        <f>WELDING!$BN$7+WELDING!$BN$19</f>
        <v>500</v>
      </c>
      <c r="BC7" s="59">
        <f>WELDING!$BO$7+WELDING!$BO$19</f>
        <v>500</v>
      </c>
      <c r="BD7" s="62">
        <f>WELDING!$BP$7+WELDING!$BP$19</f>
        <v>0</v>
      </c>
      <c r="BE7" s="56">
        <f>WELDING!$BQ$7+WELDING!$BQ$19</f>
        <v>0</v>
      </c>
      <c r="BF7" s="79">
        <f>WELDING!$BR$7+WELDING!$BR$19</f>
        <v>0</v>
      </c>
      <c r="BG7" s="78">
        <f>WELDING!$BW$7+WELDING!$BW$19</f>
        <v>0</v>
      </c>
      <c r="BH7" s="56">
        <f>WELDING!$BX$7+WELDING!$BX$19</f>
        <v>500</v>
      </c>
      <c r="BI7" s="59">
        <f>WELDING!$BY$7+WELDING!$BY$19</f>
        <v>500</v>
      </c>
      <c r="BJ7" s="58">
        <f>WELDING!$BZ$7+WELDING!$BZ$19</f>
        <v>0</v>
      </c>
      <c r="BK7" s="56">
        <f>WELDING!$CA$7+WELDING!$CA$19</f>
        <v>500</v>
      </c>
      <c r="BL7" s="59">
        <f>WELDING!$CB$7+WELDING!$CB$19</f>
        <v>500</v>
      </c>
      <c r="BM7" s="58">
        <f>WELDING!$CC$7+WELDING!$CC$19</f>
        <v>0</v>
      </c>
      <c r="BN7" s="56">
        <f>WELDING!$CD$7+WELDING!$CD$19</f>
        <v>250</v>
      </c>
      <c r="BO7" s="59">
        <f>WELDING!$CE$7+WELDING!$CE$19</f>
        <v>250</v>
      </c>
      <c r="BP7" s="58">
        <f>WELDING!$CF$7+WELDING!$CF$19</f>
        <v>0</v>
      </c>
      <c r="BQ7" s="56">
        <f>WELDING!$CG$7+WELDING!$CG$19</f>
        <v>250</v>
      </c>
      <c r="BR7" s="59">
        <f>WELDING!$CH$7+WELDING!$CH$19</f>
        <v>250</v>
      </c>
      <c r="BS7" s="58">
        <f>WELDING!$CI$7+WELDING!$CI$19</f>
        <v>0</v>
      </c>
      <c r="BT7" s="56">
        <f>WELDING!$CJ$7+WELDING!$CJ$19</f>
        <v>250</v>
      </c>
      <c r="BU7" s="59">
        <f>WELDING!$CK$7+WELDING!$CK$19</f>
        <v>250</v>
      </c>
      <c r="BV7" s="62">
        <f>WELDING!$CL$7+WELDING!$CL$19</f>
        <v>0</v>
      </c>
      <c r="BW7" s="56">
        <f>WELDING!$CM$7+WELDING!$CM$19</f>
        <v>0</v>
      </c>
      <c r="BX7" s="79">
        <f>WELDING!$CN$7+WELDING!$CN$19</f>
        <v>0</v>
      </c>
      <c r="BY7" s="78">
        <f>WELDING!$CS$7+WELDING!$CS$19</f>
        <v>0</v>
      </c>
      <c r="BZ7" s="56">
        <f>WELDING!$CT$7+WELDING!$CT$19</f>
        <v>500</v>
      </c>
      <c r="CA7" s="59">
        <f>WELDING!$CU$7+WELDING!$CU$19</f>
        <v>500</v>
      </c>
      <c r="CB7" s="58">
        <f>WELDING!$CV$7+WELDING!$CV$19</f>
        <v>0</v>
      </c>
      <c r="CC7" s="56">
        <f>WELDING!$CW$7+WELDING!$CW$19</f>
        <v>500</v>
      </c>
      <c r="CD7" s="59">
        <f>WELDING!$CX$7+WELDING!$CX$19</f>
        <v>500</v>
      </c>
      <c r="CE7" s="58">
        <f>WELDING!$CY$7+WELDING!$CY$19</f>
        <v>0</v>
      </c>
      <c r="CF7" s="56">
        <f>WELDING!$CZ$7+WELDING!$CZ$19</f>
        <v>250</v>
      </c>
      <c r="CG7" s="59">
        <f>WELDING!$DA$7+WELDING!$DA$19</f>
        <v>250</v>
      </c>
      <c r="CH7" s="58">
        <f>WELDING!$DB$7+WELDING!$DB$19</f>
        <v>0</v>
      </c>
      <c r="CI7" s="56">
        <f>WELDING!$DC$7+WELDING!$DC$19</f>
        <v>250</v>
      </c>
      <c r="CJ7" s="59">
        <f>WELDING!$DD$7+WELDING!$DD$19</f>
        <v>250</v>
      </c>
      <c r="CK7" s="58">
        <f>WELDING!$DE$7+WELDING!$DE$19</f>
        <v>0</v>
      </c>
      <c r="CL7" s="56">
        <f>WELDING!$DF$7+WELDING!$DF$19</f>
        <v>250</v>
      </c>
      <c r="CM7" s="59">
        <f>WELDING!$DG$7+WELDING!$DG$19</f>
        <v>250</v>
      </c>
      <c r="CN7" s="62">
        <f>WELDING!$DH$7+WELDING!$DH$19</f>
        <v>0</v>
      </c>
      <c r="CO7" s="56">
        <f>WELDING!$DI$7+WELDING!$DI$19</f>
        <v>0</v>
      </c>
      <c r="CP7" s="79">
        <f>WELDING!$DJ$7+WELDING!$DJ$19</f>
        <v>0</v>
      </c>
      <c r="CQ7" s="78">
        <f>WELDING!$DO$7+WELDING!$DO$19</f>
        <v>0</v>
      </c>
      <c r="CR7" s="56">
        <f>WELDING!$DP$7+WELDING!$DP$19</f>
        <v>0</v>
      </c>
      <c r="CS7" s="59">
        <f>WELDING!$DQ$7+WELDING!$DQ$19</f>
        <v>0</v>
      </c>
      <c r="CT7" s="58">
        <f>WELDING!$DR$7+WELDING!$DR$19</f>
        <v>0</v>
      </c>
      <c r="CU7" s="56">
        <f>WELDING!$DS$7+WELDING!$DS$19</f>
        <v>0</v>
      </c>
      <c r="CV7" s="59">
        <f>WELDING!$DT$7+WELDING!$DT$19</f>
        <v>0</v>
      </c>
      <c r="CW7" s="58">
        <f>WELDING!$DU$7+WELDING!$DU$19</f>
        <v>0</v>
      </c>
      <c r="CX7" s="56">
        <f>WELDING!$DV$7+WELDING!$DV$19</f>
        <v>0</v>
      </c>
      <c r="CY7" s="59">
        <f>WELDING!$DW$7+WELDING!$DW$19</f>
        <v>0</v>
      </c>
      <c r="CZ7" s="58">
        <f>WELDING!$DX$7+WELDING!$DX$19</f>
        <v>0</v>
      </c>
      <c r="DA7" s="56">
        <f>WELDING!$DY$7+WELDING!$DY$19</f>
        <v>0</v>
      </c>
      <c r="DB7" s="59">
        <f>WELDING!$DZ$7+WELDING!$DZ$19</f>
        <v>0</v>
      </c>
      <c r="DC7" s="58">
        <f>WELDING!$EA$7+WELDING!$EA$19</f>
        <v>0</v>
      </c>
      <c r="DD7" s="56">
        <f>WELDING!$EB$7+WELDING!$EB$19</f>
        <v>0</v>
      </c>
      <c r="DE7" s="59">
        <f>WELDING!$EC$7+WELDING!$EC$19</f>
        <v>0</v>
      </c>
      <c r="DF7" s="62">
        <f>WELDING!$ED$7+WELDING!$ED$19</f>
        <v>0</v>
      </c>
      <c r="DG7" s="56">
        <f>WELDING!$EE$7+WELDING!$EE$19</f>
        <v>0</v>
      </c>
      <c r="DH7" s="79">
        <f>WELDING!$EF$7+WELDING!$EF$19</f>
        <v>0</v>
      </c>
      <c r="DI7" s="78">
        <f>WELDING!$EK$7+WELDING!$EK$19</f>
        <v>0</v>
      </c>
      <c r="DJ7" s="56">
        <f>WELDING!$EL$7+WELDING!$EL$19</f>
        <v>0</v>
      </c>
      <c r="DK7" s="59">
        <f>WELDING!$EM$7+WELDING!$EM$19</f>
        <v>0</v>
      </c>
      <c r="DL7" s="58">
        <f>WELDING!$EN$7+WELDING!$EN$19</f>
        <v>0</v>
      </c>
      <c r="DM7" s="56">
        <f>WELDING!$EO$7+WELDING!$EO$19</f>
        <v>0</v>
      </c>
      <c r="DN7" s="59">
        <f>WELDING!$EP$7+WELDING!$EP$19</f>
        <v>0</v>
      </c>
      <c r="DO7" s="58">
        <f>WELDING!$EQ$7+WELDING!$EQ$19</f>
        <v>0</v>
      </c>
      <c r="DP7" s="56">
        <f>WELDING!$ER$7+WELDING!$ER$19</f>
        <v>0</v>
      </c>
      <c r="DQ7" s="59">
        <f>WELDING!$ES$7+WELDING!$ES$19</f>
        <v>0</v>
      </c>
      <c r="DR7" s="58">
        <f>WELDING!$ET$7+WELDING!$ET$19</f>
        <v>0</v>
      </c>
      <c r="DS7" s="56">
        <f>WELDING!$EU$7+WELDING!$EU$19</f>
        <v>0</v>
      </c>
      <c r="DT7" s="59">
        <f>WELDING!$EV$7+WELDING!$EV$19</f>
        <v>0</v>
      </c>
      <c r="DU7" s="58">
        <f>WELDING!$EW$7+WELDING!$EW$19</f>
        <v>0</v>
      </c>
      <c r="DV7" s="56">
        <f>WELDING!$EX$7+WELDING!$EX$19</f>
        <v>0</v>
      </c>
      <c r="DW7" s="59">
        <f>WELDING!$EY$7+WELDING!$EY$19</f>
        <v>0</v>
      </c>
      <c r="DX7" s="62">
        <f>WELDING!$EZ$7+WELDING!$EZ$19</f>
        <v>0</v>
      </c>
      <c r="DY7" s="56">
        <f>WELDING!$FA$7+WELDING!$FA$19</f>
        <v>0</v>
      </c>
      <c r="DZ7" s="79">
        <f>WELDING!$FB$7+WELDING!$FB$19</f>
        <v>0</v>
      </c>
      <c r="EA7" s="78">
        <f>WELDING!$FG$7+WELDING!$FG$19</f>
        <v>0</v>
      </c>
      <c r="EB7" s="56">
        <f>WELDING!$FH$7+WELDING!$FH$19</f>
        <v>0</v>
      </c>
      <c r="EC7" s="59">
        <f>WELDING!$FI$7+WELDING!$FI$19</f>
        <v>0</v>
      </c>
      <c r="ED7" s="58">
        <f>WELDING!$FJ$7+WELDING!$FJ$19</f>
        <v>0</v>
      </c>
      <c r="EE7" s="56">
        <f>WELDING!$FK$7+WELDING!$FK$19</f>
        <v>0</v>
      </c>
      <c r="EF7" s="59">
        <f>WELDING!$FL$7+WELDING!$FL$19</f>
        <v>0</v>
      </c>
      <c r="EG7" s="58">
        <f>WELDING!$FM$7+WELDING!$FM$19</f>
        <v>0</v>
      </c>
      <c r="EH7" s="56">
        <f>WELDING!$FN$7+WELDING!$FN$19</f>
        <v>0</v>
      </c>
      <c r="EI7" s="59">
        <f>WELDING!$FO$7+WELDING!$FO$19</f>
        <v>0</v>
      </c>
      <c r="EJ7" s="58">
        <f>WELDING!$FP$7+WELDING!$FP$19</f>
        <v>0</v>
      </c>
      <c r="EK7" s="56">
        <f>WELDING!$FQ$7+WELDING!$FQ$19</f>
        <v>0</v>
      </c>
      <c r="EL7" s="59">
        <f>WELDING!$FR$7+WELDING!$FR$19</f>
        <v>0</v>
      </c>
      <c r="EM7" s="58">
        <f>WELDING!$FS$7+WELDING!$FS$19</f>
        <v>0</v>
      </c>
      <c r="EN7" s="56">
        <f>WELDING!$FT$7+WELDING!$FT$19</f>
        <v>0</v>
      </c>
      <c r="EO7" s="59">
        <f>WELDING!$FU$7+WELDING!$FU$19</f>
        <v>0</v>
      </c>
      <c r="EP7" s="62">
        <f>WELDING!$FV$7+WELDING!$FV$19</f>
        <v>0</v>
      </c>
      <c r="EQ7" s="56">
        <f>WELDING!$FW$7+WELDING!$FW$19</f>
        <v>0</v>
      </c>
      <c r="ER7" s="79">
        <f>WELDING!$FX$7+WELDING!$FX$19</f>
        <v>0</v>
      </c>
      <c r="ES7" s="78">
        <f>WELDING!$GC$7+WELDING!$GC$19</f>
        <v>0</v>
      </c>
      <c r="ET7" s="56">
        <f>WELDING!$GD$7+WELDING!$GD$19</f>
        <v>0</v>
      </c>
      <c r="EU7" s="59">
        <f>WELDING!$GE$7+WELDING!$GE$19</f>
        <v>0</v>
      </c>
      <c r="EV7" s="58">
        <f>WELDING!$GF$7+WELDING!$GF$19</f>
        <v>0</v>
      </c>
      <c r="EW7" s="56">
        <f>WELDING!$GG$7+WELDING!$GG$19</f>
        <v>0</v>
      </c>
      <c r="EX7" s="59">
        <f>WELDING!$GH$7+WELDING!$GH$19</f>
        <v>0</v>
      </c>
      <c r="EY7" s="58">
        <f>WELDING!$GI$7+WELDING!$GI$19</f>
        <v>0</v>
      </c>
      <c r="EZ7" s="56">
        <f>WELDING!$GJ$7+WELDING!$GJ$19</f>
        <v>0</v>
      </c>
      <c r="FA7" s="59">
        <f>WELDING!$GK$7+WELDING!$GK$19</f>
        <v>0</v>
      </c>
      <c r="FB7" s="58">
        <f>WELDING!$GL$7+WELDING!$GL$19</f>
        <v>0</v>
      </c>
      <c r="FC7" s="56">
        <f>WELDING!$GM$7+WELDING!$GM$19</f>
        <v>0</v>
      </c>
      <c r="FD7" s="59">
        <f>WELDING!$GN$7+WELDING!$GN$19</f>
        <v>0</v>
      </c>
      <c r="FE7" s="58">
        <f>WELDING!$GO$7+WELDING!$GO$19</f>
        <v>0</v>
      </c>
      <c r="FF7" s="56">
        <f>WELDING!$GP$7+WELDING!$GP$19</f>
        <v>0</v>
      </c>
      <c r="FG7" s="59">
        <f>WELDING!$GQ$7+WELDING!$GQ$19</f>
        <v>0</v>
      </c>
      <c r="FH7" s="62">
        <f>WELDING!$GR$7+WELDING!$GR$19</f>
        <v>0</v>
      </c>
      <c r="FI7" s="56">
        <f>WELDING!$GS$7+WELDING!$GS$19</f>
        <v>0</v>
      </c>
      <c r="FJ7" s="79">
        <f>WELDING!$GT$7+WELDING!$GT$19</f>
        <v>0</v>
      </c>
      <c r="FK7" s="78">
        <f>WELDING!$GY$7+WELDING!$GY$19</f>
        <v>0</v>
      </c>
      <c r="FL7" s="56">
        <f>WELDING!$GZ$7+WELDING!$GZ$19</f>
        <v>0</v>
      </c>
      <c r="FM7" s="59">
        <f>WELDING!$HA$7+WELDING!$HA$19</f>
        <v>0</v>
      </c>
      <c r="FN7" s="58">
        <f>WELDING!$HB$7+WELDING!$HB$19</f>
        <v>0</v>
      </c>
      <c r="FO7" s="56">
        <f>WELDING!$HC$7+WELDING!$HC$19</f>
        <v>0</v>
      </c>
      <c r="FP7" s="59">
        <f>WELDING!$HD$7+WELDING!$HD$19</f>
        <v>0</v>
      </c>
      <c r="FQ7" s="58">
        <f>WELDING!$HE$7+WELDING!$HE$19</f>
        <v>0</v>
      </c>
      <c r="FR7" s="56">
        <f>WELDING!$HF$7+WELDING!$HF$19</f>
        <v>0</v>
      </c>
      <c r="FS7" s="59">
        <f>WELDING!$HG$7+WELDING!$HG$19</f>
        <v>0</v>
      </c>
      <c r="FT7" s="58">
        <f>WELDING!$HH$7+WELDING!$HH$19</f>
        <v>0</v>
      </c>
      <c r="FU7" s="56">
        <f>WELDING!$HI$7+WELDING!$HI$19</f>
        <v>0</v>
      </c>
      <c r="FV7" s="59">
        <f>WELDING!$HJ$7+WELDING!$HJ$19</f>
        <v>0</v>
      </c>
      <c r="FW7" s="58">
        <f>WELDING!$HK$7+WELDING!$HK$19</f>
        <v>0</v>
      </c>
      <c r="FX7" s="56">
        <f>WELDING!$HL$7+WELDING!$HL$19</f>
        <v>0</v>
      </c>
      <c r="FY7" s="59">
        <f>WELDING!$HM$7+WELDING!$HM$19</f>
        <v>0</v>
      </c>
      <c r="FZ7" s="62">
        <f>WELDING!$HN$7+WELDING!$HN$19</f>
        <v>0</v>
      </c>
      <c r="GA7" s="56">
        <f>WELDING!$HO$7+WELDING!$HO$19</f>
        <v>0</v>
      </c>
      <c r="GB7" s="79">
        <f>WELDING!$HP$7+WELDING!$HP$19</f>
        <v>0</v>
      </c>
      <c r="GC7" s="78">
        <f>WELDING!$HU$7+WELDING!$HU$19</f>
        <v>0</v>
      </c>
      <c r="GD7" s="56">
        <f>WELDING!$HV$7+WELDING!$HV$19</f>
        <v>0</v>
      </c>
      <c r="GE7" s="59">
        <f>WELDING!$HW$7+WELDING!$HW$19</f>
        <v>0</v>
      </c>
      <c r="GF7" s="58">
        <f>WELDING!$HX$7+WELDING!$HX$19</f>
        <v>0</v>
      </c>
      <c r="GG7" s="56">
        <f>WELDING!$HY$7+WELDING!$HY$19</f>
        <v>0</v>
      </c>
      <c r="GH7" s="59">
        <f>WELDING!$HZ$7+WELDING!$HZ$19</f>
        <v>0</v>
      </c>
      <c r="GI7" s="58">
        <f>WELDING!$IA$7+WELDING!$IA$19</f>
        <v>0</v>
      </c>
      <c r="GJ7" s="56">
        <f>WELDING!$IB$7+WELDING!$IB$19</f>
        <v>260</v>
      </c>
      <c r="GK7" s="59">
        <f>WELDING!$IC$7+WELDING!$IC$19</f>
        <v>260</v>
      </c>
      <c r="GL7" s="58">
        <f>WELDING!$ID$7+WELDING!$ID$19</f>
        <v>0</v>
      </c>
      <c r="GM7" s="56">
        <f>WELDING!$IE$7+WELDING!$IE$19</f>
        <v>260</v>
      </c>
      <c r="GN7" s="59">
        <f>WELDING!$IF$7+WELDING!$IF$19</f>
        <v>260</v>
      </c>
      <c r="GO7" s="58">
        <f>WELDING!$IG$7+WELDING!$IG$19</f>
        <v>0</v>
      </c>
      <c r="GP7" s="56">
        <f>WELDING!$IH$7+WELDING!$IH$19</f>
        <v>0</v>
      </c>
      <c r="GQ7" s="59">
        <f>WELDING!$II$7+WELDING!$II$19</f>
        <v>0</v>
      </c>
      <c r="GR7" s="62">
        <f>WELDING!$IJ$7+WELDING!$IJ$19</f>
        <v>0</v>
      </c>
      <c r="GS7" s="56">
        <f>WELDING!$IK$7+WELDING!$IK$19</f>
        <v>0</v>
      </c>
      <c r="GT7" s="79">
        <f>WELDING!$IL$7+WELDING!$IL$19</f>
        <v>0</v>
      </c>
      <c r="GU7" s="78">
        <f>WELDING!$IQ$7+WELDING!$IQ$19</f>
        <v>0</v>
      </c>
      <c r="GV7" s="56">
        <f>WELDING!$IR$7+WELDING!$IR$19</f>
        <v>0</v>
      </c>
      <c r="GW7" s="59">
        <f>WELDING!$IS$7+WELDING!$IS$19</f>
        <v>0</v>
      </c>
      <c r="GX7" s="58">
        <f>WELDING!$IT$7+WELDING!$IT$19</f>
        <v>0</v>
      </c>
      <c r="GY7" s="56">
        <f>WELDING!$IU$7+WELDING!$IU$19</f>
        <v>0</v>
      </c>
      <c r="GZ7" s="59">
        <f>WELDING!$IV$7+WELDING!$IV$19</f>
        <v>0</v>
      </c>
      <c r="HA7" s="58">
        <f>WELDING!$IW$7+WELDING!$IW$19</f>
        <v>0</v>
      </c>
      <c r="HB7" s="56">
        <f>WELDING!$IX$7+WELDING!$IX$19</f>
        <v>0</v>
      </c>
      <c r="HC7" s="59">
        <f>WELDING!$IY$7+WELDING!$IY$19</f>
        <v>0</v>
      </c>
      <c r="HD7" s="58">
        <f>WELDING!$IZ$7+WELDING!$IZ$19</f>
        <v>0</v>
      </c>
      <c r="HE7" s="56">
        <f>WELDING!$JA$7+WELDING!$JA$19</f>
        <v>0</v>
      </c>
      <c r="HF7" s="59">
        <f>WELDING!$JB$7+WELDING!$JB$19</f>
        <v>0</v>
      </c>
      <c r="HG7" s="58">
        <f>WELDING!$JC$7+WELDING!$JC$19</f>
        <v>0</v>
      </c>
      <c r="HH7" s="56">
        <f>WELDING!$JD$7+WELDING!$JD$19</f>
        <v>0</v>
      </c>
      <c r="HI7" s="59">
        <f>WELDING!$JE$7+WELDING!$JE$19</f>
        <v>0</v>
      </c>
      <c r="HJ7" s="62">
        <f>WELDING!$JF$7+WELDING!$JF$19</f>
        <v>0</v>
      </c>
      <c r="HK7" s="56">
        <f>WELDING!$JG$7+WELDING!$JG$19</f>
        <v>0</v>
      </c>
      <c r="HL7" s="79">
        <f>WELDING!$JH$7+WELDING!$JH$19</f>
        <v>0</v>
      </c>
      <c r="HM7" s="78">
        <f>WELDING!$JM$7+WELDING!$JM$19</f>
        <v>0</v>
      </c>
      <c r="HN7" s="56">
        <f>WELDING!$JN$7+WELDING!$JN$19</f>
        <v>0</v>
      </c>
      <c r="HO7" s="59">
        <f>WELDING!$JO$7+WELDING!$JO$19</f>
        <v>0</v>
      </c>
      <c r="HP7" s="58">
        <f>WELDING!$JP$7+WELDING!$JP$19</f>
        <v>0</v>
      </c>
      <c r="HQ7" s="56">
        <f>WELDING!$JQ$7+WELDING!$JQ$19</f>
        <v>0</v>
      </c>
      <c r="HR7" s="59">
        <f>WELDING!$JR$7+WELDING!$JR$19</f>
        <v>0</v>
      </c>
      <c r="HS7" s="58">
        <f>WELDING!$JS$7+WELDING!$JS$19</f>
        <v>0</v>
      </c>
      <c r="HT7" s="56">
        <f>WELDING!$JT$7+WELDING!$JT$19</f>
        <v>0</v>
      </c>
      <c r="HU7" s="59">
        <f>WELDING!$JU$7+WELDING!$JU$19</f>
        <v>0</v>
      </c>
      <c r="HV7" s="58">
        <f>WELDING!$JV$7+WELDING!$JV$19</f>
        <v>0</v>
      </c>
      <c r="HW7" s="56">
        <f>WELDING!$JW$7+WELDING!$JW$19</f>
        <v>0</v>
      </c>
      <c r="HX7" s="59">
        <f>WELDING!$JX$7+WELDING!$JX$19</f>
        <v>0</v>
      </c>
      <c r="HY7" s="58">
        <f>WELDING!$JY$7+WELDING!$JY$19</f>
        <v>0</v>
      </c>
      <c r="HZ7" s="56">
        <f>WELDING!$JZ$7+WELDING!$JZ$19</f>
        <v>0</v>
      </c>
      <c r="IA7" s="59">
        <f>WELDING!$KA$7+WELDING!$KA$19</f>
        <v>0</v>
      </c>
      <c r="IB7" s="62">
        <f>WELDING!$KB$7+WELDING!$KB$19</f>
        <v>0</v>
      </c>
      <c r="IC7" s="56">
        <f>WELDING!$KC$7+WELDING!$KC$19</f>
        <v>0</v>
      </c>
      <c r="ID7" s="79">
        <f>WELDING!$KD$7+WELDING!$KD$19</f>
        <v>0</v>
      </c>
      <c r="IE7" s="78">
        <f>WELDING!$KI$7+WELDING!$KI$19</f>
        <v>0</v>
      </c>
      <c r="IF7" s="56">
        <f>WELDING!$KJ$7+WELDING!$KJ$19</f>
        <v>0</v>
      </c>
      <c r="IG7" s="59">
        <f>WELDING!$KK$7+WELDING!$KK$19</f>
        <v>0</v>
      </c>
      <c r="IH7" s="58">
        <f>WELDING!$KL$7+WELDING!$KL$19</f>
        <v>0</v>
      </c>
      <c r="II7" s="56">
        <f>WELDING!$KM$7+WELDING!$KM$19</f>
        <v>0</v>
      </c>
      <c r="IJ7" s="59">
        <f>WELDING!$KN$7+WELDING!$KN$19</f>
        <v>0</v>
      </c>
      <c r="IK7" s="58">
        <f>WELDING!$KO$7+WELDING!$KO$19</f>
        <v>0</v>
      </c>
      <c r="IL7" s="56">
        <f>WELDING!$KP$7+WELDING!$KP$19</f>
        <v>0</v>
      </c>
      <c r="IM7" s="59">
        <f>WELDING!$KQ$7+WELDING!$KQ$19</f>
        <v>0</v>
      </c>
      <c r="IN7" s="58">
        <f>WELDING!$KR$7+WELDING!$KR$19</f>
        <v>0</v>
      </c>
      <c r="IO7" s="56">
        <f>WELDING!$KS$7+WELDING!$KS$19</f>
        <v>0</v>
      </c>
      <c r="IP7" s="59">
        <f>WELDING!$KT$7+WELDING!$KT$19</f>
        <v>0</v>
      </c>
      <c r="IQ7" s="58">
        <f>WELDING!$KU$7+WELDING!$KU$19</f>
        <v>0</v>
      </c>
      <c r="IR7" s="56">
        <f>WELDING!$KV$7+WELDING!$KV$19</f>
        <v>0</v>
      </c>
      <c r="IS7" s="59">
        <f>WELDING!$KW$7+WELDING!$KW$19</f>
        <v>0</v>
      </c>
      <c r="IT7" s="62">
        <f>WELDING!$KX$7+WELDING!$KX$19</f>
        <v>0</v>
      </c>
      <c r="IU7" s="56">
        <f>WELDING!$KY$7+WELDING!$KY$19</f>
        <v>0</v>
      </c>
      <c r="IV7" s="79">
        <f>WELDING!$KZ$7+WELDING!$KZ$19</f>
        <v>0</v>
      </c>
    </row>
    <row r="8" spans="1:830" ht="15.75" thickBot="1" x14ac:dyDescent="0.3">
      <c r="A8" s="233"/>
      <c r="B8" s="44"/>
      <c r="C8" s="44"/>
      <c r="D8" s="50"/>
      <c r="E8" s="67">
        <v>0</v>
      </c>
      <c r="F8" s="68">
        <f>$E$8-$E$7+IF($E$10="",$E$9,$E$10)</f>
        <v>0</v>
      </c>
      <c r="G8" s="69">
        <f>$F$8-$F$7+IF($F$10="",$F$9,$F$10)</f>
        <v>0</v>
      </c>
      <c r="H8" s="70">
        <f>$G$8-$G$7+IF($G$10="",$G$9,$G$10)</f>
        <v>0</v>
      </c>
      <c r="I8" s="68">
        <f>$H$8-$H$7+IF($H$10="",$H$9,$H$10)</f>
        <v>0</v>
      </c>
      <c r="J8" s="69">
        <f>$I$8-$I$7+IF($I$10="",$I$9,$I$10)</f>
        <v>-500</v>
      </c>
      <c r="K8" s="70">
        <f>$J$8-$J$7+IF($J$10="",$J$9,$J$10)</f>
        <v>-1000</v>
      </c>
      <c r="L8" s="68">
        <f>$K$8-$K$7+IF($K$10="",$K$9,$K$10)</f>
        <v>-1000</v>
      </c>
      <c r="M8" s="69">
        <f>$L$8-$L$7+IF($L$10="",$L$9,$L$10)</f>
        <v>-1250</v>
      </c>
      <c r="N8" s="70">
        <f>$M$8-$M$7+IF($M$10="",$M$9,$M$10)</f>
        <v>-1500</v>
      </c>
      <c r="O8" s="68">
        <f>$N$8-$N$7+IF($N$10="",$N$9,$N$10)</f>
        <v>-1500</v>
      </c>
      <c r="P8" s="69">
        <f>$O$8-$O$7+IF($O$10="",$O$9,$O$10)</f>
        <v>-2000</v>
      </c>
      <c r="Q8" s="70">
        <f>$P$8-$P$7+IF($P$10="",$P$9,$P$10)</f>
        <v>-2500</v>
      </c>
      <c r="R8" s="68">
        <f>$Q$8-$Q$7+IF($Q$10="",$Q$9,$Q$10)</f>
        <v>-2500</v>
      </c>
      <c r="S8" s="69">
        <f>$R$8-$R$7+IF($R$10="",$R$9,$R$10)</f>
        <v>-2500</v>
      </c>
      <c r="T8" s="71">
        <f>$S$8-$S$7+IF($S$10="",$S$9,$S$10)</f>
        <v>-2500</v>
      </c>
      <c r="U8" s="72">
        <f>$T$8-$T$7+IF($T$10="",$T$9,$T$10)</f>
        <v>-2500</v>
      </c>
      <c r="V8" s="73">
        <f>$U$8-$U$7+IF($U$10="",$U$9,$U$10)</f>
        <v>-2500</v>
      </c>
      <c r="W8" s="67">
        <f>$V$8-$V$7+IF($V$10="",$V$9,$V$10)</f>
        <v>-2500</v>
      </c>
      <c r="X8" s="68">
        <f>$W$8-$W$7+IF($W$10="",$W$9,$W$10)</f>
        <v>-2500</v>
      </c>
      <c r="Y8" s="69">
        <f>$X$8-$X$7+IF($X$10="",$X$9,$X$10)</f>
        <v>-3000</v>
      </c>
      <c r="Z8" s="70">
        <f>$Y$8-$Y$7+IF($Y$10="",$Y$9,$Y$10)</f>
        <v>-3500</v>
      </c>
      <c r="AA8" s="68">
        <f>$Z$8-$Z$7+IF($Z$10="",$Z$9,$Z$10)</f>
        <v>-3500</v>
      </c>
      <c r="AB8" s="69">
        <f>$AA$8-$AA$7+IF($AA$10="",$AA$9,$AA$10)</f>
        <v>-4000</v>
      </c>
      <c r="AC8" s="70">
        <f>$AB$8-$AB$7+IF($AB$10="",$AB$9,$AB$10)</f>
        <v>-4500</v>
      </c>
      <c r="AD8" s="68">
        <f>$AC$8-$AC$7+IF($AC$10="",$AC$9,$AC$10)</f>
        <v>-4500</v>
      </c>
      <c r="AE8" s="69">
        <f>$AD$8-$AD$7+IF($AD$10="",$AD$9,$AD$10)</f>
        <v>-5000</v>
      </c>
      <c r="AF8" s="70">
        <f>$AE$8-$AE$7+IF($AE$10="",$AE$9,$AE$10)</f>
        <v>-5500</v>
      </c>
      <c r="AG8" s="68">
        <f>$AF$8-$AF$7+IF($AF$10="",$AF$9,$AF$10)</f>
        <v>-5500</v>
      </c>
      <c r="AH8" s="69">
        <f>$AG$8-$AG$7+IF($AG$10="",$AG$9,$AG$10)</f>
        <v>-6000</v>
      </c>
      <c r="AI8" s="70">
        <f>$AH$8-$AH$7+IF($AH$10="",$AH$9,$AH$10)</f>
        <v>-6500</v>
      </c>
      <c r="AJ8" s="68">
        <f>$AI$8-$AI$7+IF($AI$10="",$AI$9,$AI$10)</f>
        <v>-6500</v>
      </c>
      <c r="AK8" s="69">
        <f>$AJ$8-$AJ$7+IF($AJ$10="",$AJ$9,$AJ$10)</f>
        <v>-7000</v>
      </c>
      <c r="AL8" s="71">
        <f>$AK$8-$AK$7+IF($AK$10="",$AK$9,$AK$10)</f>
        <v>-7250</v>
      </c>
      <c r="AM8" s="72">
        <f>$AL$8-$AL$7+IF($AL$10="",$AL$9,$AL$10)</f>
        <v>-7250</v>
      </c>
      <c r="AN8" s="73">
        <f>$AM$8-$AM$7+IF($AM$10="",$AM$9,$AM$10)</f>
        <v>-7250</v>
      </c>
      <c r="AO8" s="67">
        <f>$AN$8-$AN$7+IF($AN$10="",$AN$9,$AN$10)</f>
        <v>-7250</v>
      </c>
      <c r="AP8" s="68">
        <f>$AO$8-$AO$7+IF($AO$10="",$AO$9,$AO$10)</f>
        <v>-7250</v>
      </c>
      <c r="AQ8" s="69">
        <f>$AP$8-$AP$7+IF($AP$10="",$AP$9,$AP$10)</f>
        <v>-7750</v>
      </c>
      <c r="AR8" s="70">
        <f>$AQ$8-$AQ$7+IF($AQ$10="",$AQ$9,$AQ$10)</f>
        <v>-8250</v>
      </c>
      <c r="AS8" s="68">
        <f>$AR$8-$AR$7+IF($AR$10="",$AR$9,$AR$10)</f>
        <v>-8250</v>
      </c>
      <c r="AT8" s="69">
        <f>$AS$8-$AS$7+IF($AS$10="",$AS$9,$AS$10)</f>
        <v>-8750</v>
      </c>
      <c r="AU8" s="70">
        <f>$AT$8-$AT$7+IF($AT$10="",$AT$9,$AT$10)</f>
        <v>-9250</v>
      </c>
      <c r="AV8" s="68">
        <f>$AU$8-$AU$7+IF($AU$10="",$AU$9,$AU$10)</f>
        <v>-9250</v>
      </c>
      <c r="AW8" s="69">
        <f>$AV$8-$AV$7+IF($AV$10="",$AV$9,$AV$10)</f>
        <v>-9750</v>
      </c>
      <c r="AX8" s="70">
        <f>$AW$8-$AW$7+IF($AW$10="",$AW$9,$AW$10)</f>
        <v>-10250</v>
      </c>
      <c r="AY8" s="68">
        <f>$AX$8-$AX$7+IF($AX$10="",$AX$9,$AX$10)</f>
        <v>-10250</v>
      </c>
      <c r="AZ8" s="69">
        <f>$AY$8-$AY$7+IF($AY$10="",$AY$9,$AY$10)</f>
        <v>-10750</v>
      </c>
      <c r="BA8" s="70">
        <f>$AZ$8-$AZ$7+IF($AZ$10="",$AZ$9,$AZ$10)</f>
        <v>-11250</v>
      </c>
      <c r="BB8" s="68">
        <f>$BA$8-$BA$7+IF($BA$10="",$BA$9,$BA$10)</f>
        <v>-11250</v>
      </c>
      <c r="BC8" s="69">
        <f>$BB$8-$BB$7+IF($BB$10="",$BB$9,$BB$10)</f>
        <v>-11750</v>
      </c>
      <c r="BD8" s="71">
        <f>$BC$8-$BC$7+IF($BC$10="",$BC$9,$BC$10)</f>
        <v>-12250</v>
      </c>
      <c r="BE8" s="72">
        <f>$BD$8-$BD$7+IF($BD$10="",$BD$9,$BD$10)</f>
        <v>-12250</v>
      </c>
      <c r="BF8" s="73">
        <f>$BE$8-$BE$7+IF($BE$10="",$BE$9,$BE$10)</f>
        <v>-12250</v>
      </c>
      <c r="BG8" s="67">
        <f>$BF$8-$BF$7+IF($BF$10="",$BF$9,$BF$10)</f>
        <v>-12250</v>
      </c>
      <c r="BH8" s="68">
        <f>$BG$8-$BG$7+IF($BG$10="",$BG$9,$BG$10)</f>
        <v>-12250</v>
      </c>
      <c r="BI8" s="69">
        <f>$BH$8-$BH$7+IF($BH$10="",$BH$9,$BH$10)</f>
        <v>-12750</v>
      </c>
      <c r="BJ8" s="70">
        <f>$BI$8-$BI$7+IF($BI$10="",$BI$9,$BI$10)</f>
        <v>-13250</v>
      </c>
      <c r="BK8" s="68">
        <f>$BJ$8-$BJ$7+IF($BJ$10="",$BJ$9,$BJ$10)</f>
        <v>-13250</v>
      </c>
      <c r="BL8" s="69">
        <f>$BK$8-$BK$7+IF($BK$10="",$BK$9,$BK$10)</f>
        <v>-13750</v>
      </c>
      <c r="BM8" s="70">
        <f>$BL$8-$BL$7+IF($BL$10="",$BL$9,$BL$10)</f>
        <v>-14250</v>
      </c>
      <c r="BN8" s="68">
        <f>$BM$8-$BM$7+IF($BM$10="",$BM$9,$BM$10)</f>
        <v>-14250</v>
      </c>
      <c r="BO8" s="69">
        <f>$BN$8-$BN$7+IF($BN$10="",$BN$9,$BN$10)</f>
        <v>-14500</v>
      </c>
      <c r="BP8" s="70">
        <f>$BO$8-$BO$7+IF($BO$10="",$BO$9,$BO$10)</f>
        <v>-14750</v>
      </c>
      <c r="BQ8" s="68">
        <f>$BP$8-$BP$7+IF($BP$10="",$BP$9,$BP$10)</f>
        <v>-14750</v>
      </c>
      <c r="BR8" s="69">
        <f>$BQ$8-$BQ$7+IF($BQ$10="",$BQ$9,$BQ$10)</f>
        <v>-15000</v>
      </c>
      <c r="BS8" s="70">
        <f>$BR$8-$BR$7+IF($BR$10="",$BR$9,$BR$10)</f>
        <v>-15250</v>
      </c>
      <c r="BT8" s="68">
        <f>$BS$8-$BS$7+IF($BS$10="",$BS$9,$BS$10)</f>
        <v>-15250</v>
      </c>
      <c r="BU8" s="69">
        <f>$BT$8-$BT$7+IF($BT$10="",$BT$9,$BT$10)</f>
        <v>-15500</v>
      </c>
      <c r="BV8" s="71">
        <f>$BU$8-$BU$7+IF($BU$10="",$BU$9,$BU$10)</f>
        <v>-15750</v>
      </c>
      <c r="BW8" s="72">
        <f>$BV$8-$BV$7+IF($BV$10="",$BV$9,$BV$10)</f>
        <v>-15750</v>
      </c>
      <c r="BX8" s="73">
        <f>$BW$8-$BW$7+IF($BW$10="",$BW$9,$BW$10)</f>
        <v>-15750</v>
      </c>
      <c r="BY8" s="67">
        <f>$BX$8-$BX$7+IF($BX$10="",$BX$9,$BX$10)</f>
        <v>-15750</v>
      </c>
      <c r="BZ8" s="68">
        <f>$BY$8-$BY$7+IF($BY$10="",$BY$9,$BY$10)</f>
        <v>-15750</v>
      </c>
      <c r="CA8" s="69">
        <f>$BZ$8-$BZ$7+IF($BZ$10="",$BZ$9,$BZ$10)</f>
        <v>-16250</v>
      </c>
      <c r="CB8" s="70">
        <f>$CA$8-$CA$7+IF($CA$10="",$CA$9,$CA$10)</f>
        <v>-16750</v>
      </c>
      <c r="CC8" s="68">
        <f>$CB$8-$CB$7+IF($CB$10="",$CB$9,$CB$10)</f>
        <v>-16750</v>
      </c>
      <c r="CD8" s="69">
        <f>$CC$8-$CC$7+IF($CC$10="",$CC$9,$CC$10)</f>
        <v>-17250</v>
      </c>
      <c r="CE8" s="70">
        <f>$CD$8-$CD$7+IF($CD$10="",$CD$9,$CD$10)</f>
        <v>-17750</v>
      </c>
      <c r="CF8" s="68">
        <f>$CE$8-$CE$7+IF($CE$10="",$CE$9,$CE$10)</f>
        <v>-17750</v>
      </c>
      <c r="CG8" s="69">
        <f>$CF$8-$CF$7+IF($CF$10="",$CF$9,$CF$10)</f>
        <v>-18000</v>
      </c>
      <c r="CH8" s="70">
        <f>$CG$8-$CG$7+IF($CG$10="",$CG$9,$CG$10)</f>
        <v>-18250</v>
      </c>
      <c r="CI8" s="68">
        <f>$CH$8-$CH$7+IF($CH$10="",$CH$9,$CH$10)</f>
        <v>-18250</v>
      </c>
      <c r="CJ8" s="69">
        <f>$CI$8-$CI$7+IF($CI$10="",$CI$9,$CI$10)</f>
        <v>-18500</v>
      </c>
      <c r="CK8" s="70">
        <f>$CJ$8-$CJ$7+IF($CJ$10="",$CJ$9,$CJ$10)</f>
        <v>-18750</v>
      </c>
      <c r="CL8" s="68">
        <f>$CK$8-$CK$7+IF($CK$10="",$CK$9,$CK$10)</f>
        <v>-18750</v>
      </c>
      <c r="CM8" s="69">
        <f>$CL$8-$CL$7+IF($CL$10="",$CL$9,$CL$10)</f>
        <v>-19000</v>
      </c>
      <c r="CN8" s="71">
        <f>$CM$8-$CM$7+IF($CM$10="",$CM$9,$CM$10)</f>
        <v>-19250</v>
      </c>
      <c r="CO8" s="72">
        <f>$CN$8-$CN$7+IF($CN$10="",$CN$9,$CN$10)</f>
        <v>-19250</v>
      </c>
      <c r="CP8" s="73">
        <f>$CO$8-$CO$7+IF($CO$10="",$CO$9,$CO$10)</f>
        <v>-19250</v>
      </c>
      <c r="CQ8" s="67">
        <f>$CP$8-$CP$7+IF($CP$10="",$CP$9,$CP$10)</f>
        <v>-19250</v>
      </c>
      <c r="CR8" s="68">
        <f>$CQ$8-$CQ$7+IF($CQ$10="",$CQ$9,$CQ$10)</f>
        <v>-19250</v>
      </c>
      <c r="CS8" s="69">
        <f>$CR$8-$CR$7+IF($CR$10="",$CR$9,$CR$10)</f>
        <v>-19250</v>
      </c>
      <c r="CT8" s="70">
        <f>$CS$8-$CS$7+IF($CS$10="",$CS$9,$CS$10)</f>
        <v>-19250</v>
      </c>
      <c r="CU8" s="68">
        <f>$CT$8-$CT$7+IF($CT$10="",$CT$9,$CT$10)</f>
        <v>-19250</v>
      </c>
      <c r="CV8" s="69">
        <f>$CU$8-$CU$7+IF($CU$10="",$CU$9,$CU$10)</f>
        <v>-19250</v>
      </c>
      <c r="CW8" s="70">
        <f>$CV$8-$CV$7+IF($CV$10="",$CV$9,$CV$10)</f>
        <v>-19250</v>
      </c>
      <c r="CX8" s="68">
        <f>$CW$8-$CW$7+IF($CW$10="",$CW$9,$CW$10)</f>
        <v>-19250</v>
      </c>
      <c r="CY8" s="69">
        <f>$CX$8-$CX$7+IF($CX$10="",$CX$9,$CX$10)</f>
        <v>-19250</v>
      </c>
      <c r="CZ8" s="70">
        <f>$CY$8-$CY$7+IF($CY$10="",$CY$9,$CY$10)</f>
        <v>-19250</v>
      </c>
      <c r="DA8" s="68">
        <f>$CZ$8-$CZ$7+IF($CZ$10="",$CZ$9,$CZ$10)</f>
        <v>-19250</v>
      </c>
      <c r="DB8" s="69">
        <f>$DA$8-$DA$7+IF($DA$10="",$DA$9,$DA$10)</f>
        <v>-19250</v>
      </c>
      <c r="DC8" s="70">
        <f>$DB$8-$DB$7+IF($DB$10="",$DB$9,$DB$10)</f>
        <v>-19250</v>
      </c>
      <c r="DD8" s="68">
        <f>$DC$8-$DC$7+IF($DC$10="",$DC$9,$DC$10)</f>
        <v>-19250</v>
      </c>
      <c r="DE8" s="69">
        <f>$DD$8-$DD$7+IF($DD$10="",$DD$9,$DD$10)</f>
        <v>-19250</v>
      </c>
      <c r="DF8" s="71">
        <f>$DE$8-$DE$7+IF($DE$10="",$DE$9,$DE$10)</f>
        <v>-19250</v>
      </c>
      <c r="DG8" s="72">
        <f>$DF$8-$DF$7+IF($DF$10="",$DF$9,$DF$10)</f>
        <v>-19250</v>
      </c>
      <c r="DH8" s="73">
        <f>$DG$8-$DG$7+IF($DG$10="",$DG$9,$DG$10)</f>
        <v>-19250</v>
      </c>
      <c r="DI8" s="67">
        <f>$DH$8-$DH$7+IF($DH$10="",$DH$9,$DH$10)</f>
        <v>-19250</v>
      </c>
      <c r="DJ8" s="68">
        <f>$DI$8-$DI$7+IF($DI$10="",$DI$9,$DI$10)</f>
        <v>-19250</v>
      </c>
      <c r="DK8" s="69">
        <f>$DJ$8-$DJ$7+IF($DJ$10="",$DJ$9,$DJ$10)</f>
        <v>-19250</v>
      </c>
      <c r="DL8" s="70">
        <f>$DK$8-$DK$7+IF($DK$10="",$DK$9,$DK$10)</f>
        <v>-19250</v>
      </c>
      <c r="DM8" s="68">
        <f>$DL$8-$DL$7+IF($DL$10="",$DL$9,$DL$10)</f>
        <v>-19250</v>
      </c>
      <c r="DN8" s="69">
        <f>$DM$8-$DM$7+IF($DM$10="",$DM$9,$DM$10)</f>
        <v>-19250</v>
      </c>
      <c r="DO8" s="70">
        <f>$DN$8-$DN$7+IF($DN$10="",$DN$9,$DN$10)</f>
        <v>-19250</v>
      </c>
      <c r="DP8" s="68">
        <f>$DO$8-$DO$7+IF($DO$10="",$DO$9,$DO$10)</f>
        <v>-19250</v>
      </c>
      <c r="DQ8" s="69">
        <f>$DP$8-$DP$7+IF($DP$10="",$DP$9,$DP$10)</f>
        <v>-19250</v>
      </c>
      <c r="DR8" s="70">
        <f>$DQ$8-$DQ$7+IF($DQ$10="",$DQ$9,$DQ$10)</f>
        <v>-19250</v>
      </c>
      <c r="DS8" s="68">
        <f>$DR$8-$DR$7+IF($DR$10="",$DR$9,$DR$10)</f>
        <v>-19250</v>
      </c>
      <c r="DT8" s="69">
        <f>$DS$8-$DS$7+IF($DS$10="",$DS$9,$DS$10)</f>
        <v>-19250</v>
      </c>
      <c r="DU8" s="70">
        <f>$DT$8-$DT$7+IF($DT$10="",$DT$9,$DT$10)</f>
        <v>-19250</v>
      </c>
      <c r="DV8" s="68">
        <f>$DU$8-$DU$7+IF($DU$10="",$DU$9,$DU$10)</f>
        <v>-19250</v>
      </c>
      <c r="DW8" s="69">
        <f>$DV$8-$DV$7+IF($DV$10="",$DV$9,$DV$10)</f>
        <v>-19250</v>
      </c>
      <c r="DX8" s="71">
        <f>$DW$8-$DW$7+IF($DW$10="",$DW$9,$DW$10)</f>
        <v>-19250</v>
      </c>
      <c r="DY8" s="72">
        <f>$DX$8-$DX$7+IF($DX$10="",$DX$9,$DX$10)</f>
        <v>-19250</v>
      </c>
      <c r="DZ8" s="73">
        <f>$DY$8-$DY$7+IF($DY$10="",$DY$9,$DY$10)</f>
        <v>-19250</v>
      </c>
      <c r="EA8" s="67">
        <f>$DZ$8-$DZ$7+IF($DZ$10="",$DZ$9,$DZ$10)</f>
        <v>-19250</v>
      </c>
      <c r="EB8" s="68">
        <f>$EA$8-$EA$7+IF($EA$10="",$EA$9,$EA$10)</f>
        <v>-19250</v>
      </c>
      <c r="EC8" s="69">
        <f>$EB$8-$EB$7+IF($EB$10="",$EB$9,$EB$10)</f>
        <v>-19250</v>
      </c>
      <c r="ED8" s="70">
        <f>$EC$8-$EC$7+IF($EC$10="",$EC$9,$EC$10)</f>
        <v>-19250</v>
      </c>
      <c r="EE8" s="68">
        <f>$ED$8-$ED$7+IF($ED$10="",$ED$9,$ED$10)</f>
        <v>-19250</v>
      </c>
      <c r="EF8" s="69">
        <f>$EE$8-$EE$7+IF($EE$10="",$EE$9,$EE$10)</f>
        <v>-19250</v>
      </c>
      <c r="EG8" s="70">
        <f>$EF$8-$EF$7+IF($EF$10="",$EF$9,$EF$10)</f>
        <v>-19250</v>
      </c>
      <c r="EH8" s="68">
        <f>$EG$8-$EG$7+IF($EG$10="",$EG$9,$EG$10)</f>
        <v>-19250</v>
      </c>
      <c r="EI8" s="69">
        <f>$EH$8-$EH$7+IF($EH$10="",$EH$9,$EH$10)</f>
        <v>-19250</v>
      </c>
      <c r="EJ8" s="70">
        <f>$EI$8-$EI$7+IF($EI$10="",$EI$9,$EI$10)</f>
        <v>-19250</v>
      </c>
      <c r="EK8" s="68">
        <f>$EJ$8-$EJ$7+IF($EJ$10="",$EJ$9,$EJ$10)</f>
        <v>-19250</v>
      </c>
      <c r="EL8" s="69">
        <f>$EK$8-$EK$7+IF($EK$10="",$EK$9,$EK$10)</f>
        <v>-19250</v>
      </c>
      <c r="EM8" s="70">
        <f>$EL$8-$EL$7+IF($EL$10="",$EL$9,$EL$10)</f>
        <v>-19250</v>
      </c>
      <c r="EN8" s="68">
        <f>$EM$8-$EM$7+IF($EM$10="",$EM$9,$EM$10)</f>
        <v>-19250</v>
      </c>
      <c r="EO8" s="69">
        <f>$EN$8-$EN$7+IF($EN$10="",$EN$9,$EN$10)</f>
        <v>-19250</v>
      </c>
      <c r="EP8" s="71">
        <f>$EO$8-$EO$7+IF($EO$10="",$EO$9,$EO$10)</f>
        <v>-19250</v>
      </c>
      <c r="EQ8" s="72">
        <f>$EP$8-$EP$7+IF($EP$10="",$EP$9,$EP$10)</f>
        <v>-19250</v>
      </c>
      <c r="ER8" s="73">
        <f>$EQ$8-$EQ$7+IF($EQ$10="",$EQ$9,$EQ$10)</f>
        <v>-19250</v>
      </c>
      <c r="ES8" s="67">
        <f>$ER$8-$ER$7+IF($ER$10="",$ER$9,$ER$10)</f>
        <v>-19250</v>
      </c>
      <c r="ET8" s="68">
        <f>$ES$8-$ES$7+IF($ES$10="",$ES$9,$ES$10)</f>
        <v>-19250</v>
      </c>
      <c r="EU8" s="69">
        <f>$ET$8-$ET$7+IF($ET$10="",$ET$9,$ET$10)</f>
        <v>-19250</v>
      </c>
      <c r="EV8" s="70">
        <f>$EU$8-$EU$7+IF($EU$10="",$EU$9,$EU$10)</f>
        <v>-19250</v>
      </c>
      <c r="EW8" s="68">
        <f>$EV$8-$EV$7+IF($EV$10="",$EV$9,$EV$10)</f>
        <v>-19250</v>
      </c>
      <c r="EX8" s="69">
        <f>$EW$8-$EW$7+IF($EW$10="",$EW$9,$EW$10)</f>
        <v>-19250</v>
      </c>
      <c r="EY8" s="70">
        <f>$EX$8-$EX$7+IF($EX$10="",$EX$9,$EX$10)</f>
        <v>-19250</v>
      </c>
      <c r="EZ8" s="68">
        <f>$EY$8-$EY$7+IF($EY$10="",$EY$9,$EY$10)</f>
        <v>-19250</v>
      </c>
      <c r="FA8" s="69">
        <f>$EZ$8-$EZ$7+IF($EZ$10="",$EZ$9,$EZ$10)</f>
        <v>-19250</v>
      </c>
      <c r="FB8" s="70">
        <f>$FA$8-$FA$7+IF($FA$10="",$FA$9,$FA$10)</f>
        <v>-19250</v>
      </c>
      <c r="FC8" s="68">
        <f>$FB$8-$FB$7+IF($FB$10="",$FB$9,$FB$10)</f>
        <v>-19250</v>
      </c>
      <c r="FD8" s="69">
        <f>$FC$8-$FC$7+IF($FC$10="",$FC$9,$FC$10)</f>
        <v>-19250</v>
      </c>
      <c r="FE8" s="70">
        <f>$FD$8-$FD$7+IF($FD$10="",$FD$9,$FD$10)</f>
        <v>-19250</v>
      </c>
      <c r="FF8" s="68">
        <f>$FE$8-$FE$7+IF($FE$10="",$FE$9,$FE$10)</f>
        <v>-19250</v>
      </c>
      <c r="FG8" s="69">
        <f>$FF$8-$FF$7+IF($FF$10="",$FF$9,$FF$10)</f>
        <v>-19250</v>
      </c>
      <c r="FH8" s="71">
        <f>$FG$8-$FG$7+IF($FG$10="",$FG$9,$FG$10)</f>
        <v>-19250</v>
      </c>
      <c r="FI8" s="72">
        <f>$FH$8-$FH$7+IF($FH$10="",$FH$9,$FH$10)</f>
        <v>-19250</v>
      </c>
      <c r="FJ8" s="73">
        <f>$FI$8-$FI$7+IF($FI$10="",$FI$9,$FI$10)</f>
        <v>-19250</v>
      </c>
      <c r="FK8" s="67">
        <f>$FJ$8-$FJ$7+IF($FJ$10="",$FJ$9,$FJ$10)</f>
        <v>-19250</v>
      </c>
      <c r="FL8" s="68">
        <f>$FK$8-$FK$7+IF($FK$10="",$FK$9,$FK$10)</f>
        <v>-19250</v>
      </c>
      <c r="FM8" s="69">
        <f>$FL$8-$FL$7+IF($FL$10="",$FL$9,$FL$10)</f>
        <v>-19250</v>
      </c>
      <c r="FN8" s="70">
        <f>$FM$8-$FM$7+IF($FM$10="",$FM$9,$FM$10)</f>
        <v>-19250</v>
      </c>
      <c r="FO8" s="68">
        <f>$FN$8-$FN$7+IF($FN$10="",$FN$9,$FN$10)</f>
        <v>-19250</v>
      </c>
      <c r="FP8" s="69">
        <f>$FO$8-$FO$7+IF($FO$10="",$FO$9,$FO$10)</f>
        <v>-19250</v>
      </c>
      <c r="FQ8" s="70">
        <f>$FP$8-$FP$7+IF($FP$10="",$FP$9,$FP$10)</f>
        <v>-19250</v>
      </c>
      <c r="FR8" s="68">
        <f>$FQ$8-$FQ$7+IF($FQ$10="",$FQ$9,$FQ$10)</f>
        <v>-19250</v>
      </c>
      <c r="FS8" s="69">
        <f>$FR$8-$FR$7+IF($FR$10="",$FR$9,$FR$10)</f>
        <v>-19250</v>
      </c>
      <c r="FT8" s="70">
        <f>$FS$8-$FS$7+IF($FS$10="",$FS$9,$FS$10)</f>
        <v>-19250</v>
      </c>
      <c r="FU8" s="68">
        <f>$FT$8-$FT$7+IF($FT$10="",$FT$9,$FT$10)</f>
        <v>-19250</v>
      </c>
      <c r="FV8" s="69">
        <f>$FU$8-$FU$7+IF($FU$10="",$FU$9,$FU$10)</f>
        <v>-19250</v>
      </c>
      <c r="FW8" s="70">
        <f>$FV$8-$FV$7+IF($FV$10="",$FV$9,$FV$10)</f>
        <v>-19250</v>
      </c>
      <c r="FX8" s="68">
        <f>$FW$8-$FW$7+IF($FW$10="",$FW$9,$FW$10)</f>
        <v>-19250</v>
      </c>
      <c r="FY8" s="69">
        <f>$FX$8-$FX$7+IF($FX$10="",$FX$9,$FX$10)</f>
        <v>-19250</v>
      </c>
      <c r="FZ8" s="71">
        <f>$FY$8-$FY$7+IF($FY$10="",$FY$9,$FY$10)</f>
        <v>-19250</v>
      </c>
      <c r="GA8" s="72">
        <f>$FZ$8-$FZ$7+IF($FZ$10="",$FZ$9,$FZ$10)</f>
        <v>-19250</v>
      </c>
      <c r="GB8" s="73">
        <f>$GA$8-$GA$7+IF($GA$10="",$GA$9,$GA$10)</f>
        <v>-19250</v>
      </c>
      <c r="GC8" s="67">
        <f>$GB$8-$GB$7+IF($GB$10="",$GB$9,$GB$10)</f>
        <v>-19250</v>
      </c>
      <c r="GD8" s="68">
        <f>$GC$8-$GC$7+IF($GC$10="",$GC$9,$GC$10)</f>
        <v>-19250</v>
      </c>
      <c r="GE8" s="69">
        <f>$GD$8-$GD$7+IF($GD$10="",$GD$9,$GD$10)</f>
        <v>-19250</v>
      </c>
      <c r="GF8" s="70">
        <f>$GE$8-$GE$7+IF($GE$10="",$GE$9,$GE$10)</f>
        <v>-19250</v>
      </c>
      <c r="GG8" s="68">
        <f>$GF$8-$GF$7+IF($GF$10="",$GF$9,$GF$10)</f>
        <v>-19250</v>
      </c>
      <c r="GH8" s="69">
        <f>$GG$8-$GG$7+IF($GG$10="",$GG$9,$GG$10)</f>
        <v>-19250</v>
      </c>
      <c r="GI8" s="70">
        <f>$GH$8-$GH$7+IF($GH$10="",$GH$9,$GH$10)</f>
        <v>-19250</v>
      </c>
      <c r="GJ8" s="68">
        <f>$GI$8-$GI$7+IF($GI$10="",$GI$9,$GI$10)</f>
        <v>-19250</v>
      </c>
      <c r="GK8" s="69">
        <f>$GJ$8-$GJ$7+IF($GJ$10="",$GJ$9,$GJ$10)</f>
        <v>-19510</v>
      </c>
      <c r="GL8" s="70">
        <f>$GK$8-$GK$7+IF($GK$10="",$GK$9,$GK$10)</f>
        <v>-19770</v>
      </c>
      <c r="GM8" s="68">
        <f>$GL$8-$GL$7+IF($GL$10="",$GL$9,$GL$10)</f>
        <v>-19770</v>
      </c>
      <c r="GN8" s="69">
        <f>$GM$8-$GM$7+IF($GM$10="",$GM$9,$GM$10)</f>
        <v>-20030</v>
      </c>
      <c r="GO8" s="70">
        <f>$GN$8-$GN$7+IF($GN$10="",$GN$9,$GN$10)</f>
        <v>-20290</v>
      </c>
      <c r="GP8" s="68">
        <f>$GO$8-$GO$7+IF($GO$10="",$GO$9,$GO$10)</f>
        <v>-20290</v>
      </c>
      <c r="GQ8" s="69">
        <f>$GP$8-$GP$7+IF($GP$10="",$GP$9,$GP$10)</f>
        <v>-20290</v>
      </c>
      <c r="GR8" s="71">
        <f>$GQ$8-$GQ$7+IF($GQ$10="",$GQ$9,$GQ$10)</f>
        <v>-20290</v>
      </c>
      <c r="GS8" s="72">
        <f>$GR$8-$GR$7+IF($GR$10="",$GR$9,$GR$10)</f>
        <v>-20290</v>
      </c>
      <c r="GT8" s="73">
        <f>$GS$8-$GS$7+IF($GS$10="",$GS$9,$GS$10)</f>
        <v>-20290</v>
      </c>
      <c r="GU8" s="67">
        <f>$GT$8-$GT$7+IF($GT$10="",$GT$9,$GT$10)</f>
        <v>-20290</v>
      </c>
      <c r="GV8" s="68">
        <f>$GU$8-$GU$7+IF($GU$10="",$GU$9,$GU$10)</f>
        <v>-20290</v>
      </c>
      <c r="GW8" s="69">
        <f>$GV$8-$GV$7+IF($GV$10="",$GV$9,$GV$10)</f>
        <v>-20290</v>
      </c>
      <c r="GX8" s="70">
        <f>$GW$8-$GW$7+IF($GW$10="",$GW$9,$GW$10)</f>
        <v>-20290</v>
      </c>
      <c r="GY8" s="68">
        <f>$GX$8-$GX$7+IF($GX$10="",$GX$9,$GX$10)</f>
        <v>-20290</v>
      </c>
      <c r="GZ8" s="69">
        <f>$GY$8-$GY$7+IF($GY$10="",$GY$9,$GY$10)</f>
        <v>-20290</v>
      </c>
      <c r="HA8" s="70">
        <f>$GZ$8-$GZ$7+IF($GZ$10="",$GZ$9,$GZ$10)</f>
        <v>-20290</v>
      </c>
      <c r="HB8" s="68">
        <f>$HA$8-$HA$7+IF($HA$10="",$HA$9,$HA$10)</f>
        <v>-20290</v>
      </c>
      <c r="HC8" s="69">
        <f>$HB$8-$HB$7+IF($HB$10="",$HB$9,$HB$10)</f>
        <v>-20290</v>
      </c>
      <c r="HD8" s="70">
        <f>$HC$8-$HC$7+IF($HC$10="",$HC$9,$HC$10)</f>
        <v>-20290</v>
      </c>
      <c r="HE8" s="68">
        <f>$HD$8-$HD$7+IF($HD$10="",$HD$9,$HD$10)</f>
        <v>-20290</v>
      </c>
      <c r="HF8" s="69">
        <f>$HE$8-$HE$7+IF($HE$10="",$HE$9,$HE$10)</f>
        <v>-20290</v>
      </c>
      <c r="HG8" s="70">
        <f>$HF$8-$HF$7+IF($HF$10="",$HF$9,$HF$10)</f>
        <v>-20290</v>
      </c>
      <c r="HH8" s="68">
        <f>$HG$8-$HG$7+IF($HG$10="",$HG$9,$HG$10)</f>
        <v>-20290</v>
      </c>
      <c r="HI8" s="69">
        <f>$HH$8-$HH$7+IF($HH$10="",$HH$9,$HH$10)</f>
        <v>-20290</v>
      </c>
      <c r="HJ8" s="71">
        <f>$HI$8-$HI$7+IF($HI$10="",$HI$9,$HI$10)</f>
        <v>-20290</v>
      </c>
      <c r="HK8" s="72">
        <f>$HJ$8-$HJ$7+IF($HJ$10="",$HJ$9,$HJ$10)</f>
        <v>-20290</v>
      </c>
      <c r="HL8" s="73">
        <f>$HK$8-$HK$7+IF($HK$10="",$HK$9,$HK$10)</f>
        <v>-20290</v>
      </c>
      <c r="HM8" s="67">
        <f>$HL$8-$HL$7+IF($HL$10="",$HL$9,$HL$10)</f>
        <v>0</v>
      </c>
      <c r="HN8" s="68">
        <f>$HM$8-$HM$7+IF($HM$10="",$HM$9,$HM$10)</f>
        <v>50</v>
      </c>
      <c r="HO8" s="69">
        <f>$HN$8-$HN$7+IF($HN$10="",$HN$9,$HN$10)</f>
        <v>50</v>
      </c>
      <c r="HP8" s="70">
        <f>$HO$8-$HO$7+IF($HO$10="",$HO$9,$HO$10)</f>
        <v>50</v>
      </c>
      <c r="HQ8" s="68">
        <f>$HP$8-$HP$7+IF($HP$10="",$HP$9,$HP$10)</f>
        <v>50</v>
      </c>
      <c r="HR8" s="69">
        <f>$HQ$8-$HQ$7+IF($HQ$10="",$HQ$9,$HQ$10)</f>
        <v>50</v>
      </c>
      <c r="HS8" s="70">
        <f>$HR$8-$HR$7+IF($HR$10="",$HR$9,$HR$10)</f>
        <v>50</v>
      </c>
      <c r="HT8" s="68">
        <f>$HS$8-$HS$7+IF($HS$10="",$HS$9,$HS$10)</f>
        <v>50</v>
      </c>
      <c r="HU8" s="69">
        <f>$HT$8-$HT$7+IF($HT$10="",$HT$9,$HT$10)</f>
        <v>50</v>
      </c>
      <c r="HV8" s="70">
        <f>$HU$8-$HU$7+IF($HU$10="",$HU$9,$HU$10)</f>
        <v>50</v>
      </c>
      <c r="HW8" s="68">
        <f>$HV$8-$HV$7+IF($HV$10="",$HV$9,$HV$10)</f>
        <v>50</v>
      </c>
      <c r="HX8" s="69">
        <f>$HW$8-$HW$7+IF($HW$10="",$HW$9,$HW$10)</f>
        <v>50</v>
      </c>
      <c r="HY8" s="70">
        <f>$HX$8-$HX$7+IF($HX$10="",$HX$9,$HX$10)</f>
        <v>50</v>
      </c>
      <c r="HZ8" s="68">
        <f>$HY$8-$HY$7+IF($HY$10="",$HY$9,$HY$10)</f>
        <v>50</v>
      </c>
      <c r="IA8" s="69">
        <f>$HZ$8-$HZ$7+IF($HZ$10="",$HZ$9,$HZ$10)</f>
        <v>50</v>
      </c>
      <c r="IB8" s="71">
        <f>$IA$8-$IA$7+IF($IA$10="",$IA$9,$IA$10)</f>
        <v>50</v>
      </c>
      <c r="IC8" s="72">
        <f>$IB$8-$IB$7+IF($IB$10="",$IB$9,$IB$10)</f>
        <v>50</v>
      </c>
      <c r="ID8" s="73">
        <f>$IC$8-$IC$7+IF($IC$10="",$IC$9,$IC$10)</f>
        <v>50</v>
      </c>
      <c r="IE8" s="67">
        <f>$ID$8-$ID$7+IF($ID$10="",$ID$9,$ID$10)</f>
        <v>50</v>
      </c>
      <c r="IF8" s="68">
        <f>$IE$8-$IE$7+IF($IE$10="",$IE$9,$IE$10)</f>
        <v>50</v>
      </c>
      <c r="IG8" s="69">
        <f>$IF$8-$IF$7+IF($IF$10="",$IF$9,$IF$10)</f>
        <v>50</v>
      </c>
      <c r="IH8" s="70">
        <f>$IG$8-$IG$7+IF($IG$10="",$IG$9,$IG$10)</f>
        <v>50</v>
      </c>
      <c r="II8" s="68">
        <f>$IH$8-$IH$7+IF($IH$10="",$IH$9,$IH$10)</f>
        <v>50</v>
      </c>
      <c r="IJ8" s="69">
        <f>$II$8-$II$7+IF($II$10="",$II$9,$II$10)</f>
        <v>50</v>
      </c>
      <c r="IK8" s="70">
        <f>$IJ$8-$IJ$7+IF($IJ$10="",$IJ$9,$IJ$10)</f>
        <v>50</v>
      </c>
      <c r="IL8" s="68">
        <f>$IK$8-$IK$7+IF($IK$10="",$IK$9,$IK$10)</f>
        <v>50</v>
      </c>
      <c r="IM8" s="69">
        <f>$IL$8-$IL$7+IF($IL$10="",$IL$9,$IL$10)</f>
        <v>50</v>
      </c>
      <c r="IN8" s="70">
        <f>$IM$8-$IM$7+IF($IM$10="",$IM$9,$IM$10)</f>
        <v>50</v>
      </c>
      <c r="IO8" s="68">
        <f>$IN$8-$IN$7+IF($IN$10="",$IN$9,$IN$10)</f>
        <v>50</v>
      </c>
      <c r="IP8" s="69">
        <f>$IO$8-$IO$7+IF($IO$10="",$IO$9,$IO$10)</f>
        <v>50</v>
      </c>
      <c r="IQ8" s="70">
        <f>$IP$8-$IP$7+IF($IP$10="",$IP$9,$IP$10)</f>
        <v>50</v>
      </c>
      <c r="IR8" s="68">
        <f>$IQ$8-$IQ$7+IF($IQ$10="",$IQ$9,$IQ$10)</f>
        <v>50</v>
      </c>
      <c r="IS8" s="69">
        <f>$IR$8-$IR$7+IF($IR$10="",$IR$9,$IR$10)</f>
        <v>50</v>
      </c>
      <c r="IT8" s="71">
        <f>$IS$8-$IS$7+IF($IS$10="",$IS$9,$IS$10)</f>
        <v>50</v>
      </c>
      <c r="IU8" s="72">
        <f>$IT$8-$IT$7+IF($IT$10="",$IT$9,$IT$10)</f>
        <v>50</v>
      </c>
      <c r="IV8" s="73">
        <f>$IU$8-$IU$7+IF($IU$10="",$IU$9,$IU$10)</f>
        <v>50</v>
      </c>
    </row>
    <row r="9" spans="1:830" x14ac:dyDescent="0.25">
      <c r="A9" s="233"/>
      <c r="B9" s="48"/>
      <c r="C9" s="48"/>
      <c r="D9" s="51"/>
      <c r="E9" s="65"/>
      <c r="F9" s="57"/>
      <c r="G9" s="61"/>
      <c r="H9" s="60"/>
      <c r="I9" s="57"/>
      <c r="J9" s="61"/>
      <c r="K9" s="60"/>
      <c r="L9" s="57"/>
      <c r="M9" s="61"/>
      <c r="N9" s="60"/>
      <c r="O9" s="57"/>
      <c r="P9" s="61"/>
      <c r="Q9" s="60"/>
      <c r="R9" s="57"/>
      <c r="S9" s="61"/>
      <c r="T9" s="63"/>
      <c r="U9" s="57"/>
      <c r="V9" s="66"/>
      <c r="W9" s="65"/>
      <c r="X9" s="57"/>
      <c r="Y9" s="61"/>
      <c r="Z9" s="60"/>
      <c r="AA9" s="57"/>
      <c r="AB9" s="61"/>
      <c r="AC9" s="60"/>
      <c r="AD9" s="57"/>
      <c r="AE9" s="61"/>
      <c r="AF9" s="60"/>
      <c r="AG9" s="57"/>
      <c r="AH9" s="61"/>
      <c r="AI9" s="60"/>
      <c r="AJ9" s="57"/>
      <c r="AK9" s="61"/>
      <c r="AL9" s="63"/>
      <c r="AM9" s="57"/>
      <c r="AN9" s="66"/>
      <c r="AO9" s="65"/>
      <c r="AP9" s="57"/>
      <c r="AQ9" s="61"/>
      <c r="AR9" s="60"/>
      <c r="AS9" s="57"/>
      <c r="AT9" s="61"/>
      <c r="AU9" s="60"/>
      <c r="AV9" s="57"/>
      <c r="AW9" s="61"/>
      <c r="AX9" s="60"/>
      <c r="AY9" s="57"/>
      <c r="AZ9" s="61"/>
      <c r="BA9" s="60"/>
      <c r="BB9" s="57"/>
      <c r="BC9" s="61"/>
      <c r="BD9" s="63"/>
      <c r="BE9" s="57"/>
      <c r="BF9" s="66"/>
      <c r="BG9" s="65"/>
      <c r="BH9" s="57"/>
      <c r="BI9" s="61"/>
      <c r="BJ9" s="60"/>
      <c r="BK9" s="57"/>
      <c r="BL9" s="61"/>
      <c r="BM9" s="60"/>
      <c r="BN9" s="57"/>
      <c r="BO9" s="61"/>
      <c r="BP9" s="60"/>
      <c r="BQ9" s="57"/>
      <c r="BR9" s="61"/>
      <c r="BS9" s="60"/>
      <c r="BT9" s="57"/>
      <c r="BU9" s="61"/>
      <c r="BV9" s="63"/>
      <c r="BW9" s="57"/>
      <c r="BX9" s="66"/>
      <c r="BY9" s="65"/>
      <c r="BZ9" s="57"/>
      <c r="CA9" s="61"/>
      <c r="CB9" s="60"/>
      <c r="CC9" s="57"/>
      <c r="CD9" s="61"/>
      <c r="CE9" s="60"/>
      <c r="CF9" s="57"/>
      <c r="CG9" s="61"/>
      <c r="CH9" s="60"/>
      <c r="CI9" s="57"/>
      <c r="CJ9" s="61"/>
      <c r="CK9" s="60"/>
      <c r="CL9" s="57"/>
      <c r="CM9" s="61"/>
      <c r="CN9" s="63"/>
      <c r="CO9" s="57"/>
      <c r="CP9" s="66"/>
      <c r="CQ9" s="65"/>
      <c r="CR9" s="57"/>
      <c r="CS9" s="61"/>
      <c r="CT9" s="60"/>
      <c r="CU9" s="57"/>
      <c r="CV9" s="61"/>
      <c r="CW9" s="60"/>
      <c r="CX9" s="57"/>
      <c r="CY9" s="61"/>
      <c r="CZ9" s="60"/>
      <c r="DA9" s="57"/>
      <c r="DB9" s="61"/>
      <c r="DC9" s="60"/>
      <c r="DD9" s="57"/>
      <c r="DE9" s="61"/>
      <c r="DF9" s="63"/>
      <c r="DG9" s="57"/>
      <c r="DH9" s="66"/>
      <c r="DI9" s="65"/>
      <c r="DJ9" s="57"/>
      <c r="DK9" s="61"/>
      <c r="DL9" s="60"/>
      <c r="DM9" s="57"/>
      <c r="DN9" s="61"/>
      <c r="DO9" s="60"/>
      <c r="DP9" s="57"/>
      <c r="DQ9" s="61"/>
      <c r="DR9" s="60"/>
      <c r="DS9" s="57"/>
      <c r="DT9" s="61"/>
      <c r="DU9" s="60"/>
      <c r="DV9" s="57"/>
      <c r="DW9" s="61"/>
      <c r="DX9" s="63"/>
      <c r="DY9" s="57"/>
      <c r="DZ9" s="66"/>
      <c r="EA9" s="65"/>
      <c r="EB9" s="57"/>
      <c r="EC9" s="61"/>
      <c r="ED9" s="60"/>
      <c r="EE9" s="57"/>
      <c r="EF9" s="61"/>
      <c r="EG9" s="60"/>
      <c r="EH9" s="57"/>
      <c r="EI9" s="61"/>
      <c r="EJ9" s="60"/>
      <c r="EK9" s="57"/>
      <c r="EL9" s="61"/>
      <c r="EM9" s="60"/>
      <c r="EN9" s="57"/>
      <c r="EO9" s="61"/>
      <c r="EP9" s="63"/>
      <c r="EQ9" s="57"/>
      <c r="ER9" s="66"/>
      <c r="ES9" s="65"/>
      <c r="ET9" s="57"/>
      <c r="EU9" s="61"/>
      <c r="EV9" s="60"/>
      <c r="EW9" s="57"/>
      <c r="EX9" s="61"/>
      <c r="EY9" s="60"/>
      <c r="EZ9" s="57"/>
      <c r="FA9" s="61"/>
      <c r="FB9" s="60"/>
      <c r="FC9" s="57"/>
      <c r="FD9" s="61"/>
      <c r="FE9" s="60"/>
      <c r="FF9" s="57"/>
      <c r="FG9" s="61"/>
      <c r="FH9" s="63"/>
      <c r="FI9" s="57"/>
      <c r="FJ9" s="66"/>
      <c r="FK9" s="65"/>
      <c r="FL9" s="57"/>
      <c r="FM9" s="61"/>
      <c r="FN9" s="60"/>
      <c r="FO9" s="57"/>
      <c r="FP9" s="61"/>
      <c r="FQ9" s="60"/>
      <c r="FR9" s="57"/>
      <c r="FS9" s="61"/>
      <c r="FT9" s="60"/>
      <c r="FU9" s="57"/>
      <c r="FV9" s="61"/>
      <c r="FW9" s="60"/>
      <c r="FX9" s="57"/>
      <c r="FY9" s="61"/>
      <c r="FZ9" s="63"/>
      <c r="GA9" s="57"/>
      <c r="GB9" s="66"/>
      <c r="GC9" s="65"/>
      <c r="GD9" s="57"/>
      <c r="GE9" s="61"/>
      <c r="GF9" s="60"/>
      <c r="GG9" s="57"/>
      <c r="GH9" s="61"/>
      <c r="GI9" s="60"/>
      <c r="GJ9" s="57"/>
      <c r="GK9" s="61"/>
      <c r="GL9" s="60"/>
      <c r="GM9" s="57"/>
      <c r="GN9" s="61"/>
      <c r="GO9" s="60"/>
      <c r="GP9" s="57"/>
      <c r="GQ9" s="61"/>
      <c r="GR9" s="63"/>
      <c r="GS9" s="57"/>
      <c r="GT9" s="66"/>
      <c r="GU9" s="65"/>
      <c r="GV9" s="57"/>
      <c r="GW9" s="61"/>
      <c r="GX9" s="60"/>
      <c r="GY9" s="57"/>
      <c r="GZ9" s="61"/>
      <c r="HA9" s="60"/>
      <c r="HB9" s="57"/>
      <c r="HC9" s="61"/>
      <c r="HD9" s="60"/>
      <c r="HE9" s="57"/>
      <c r="HF9" s="61"/>
      <c r="HG9" s="60"/>
      <c r="HH9" s="57"/>
      <c r="HI9" s="61"/>
      <c r="HJ9" s="63"/>
      <c r="HK9" s="57"/>
      <c r="HL9" s="66">
        <v>20290</v>
      </c>
      <c r="HM9" s="65">
        <v>50</v>
      </c>
      <c r="HN9" s="57"/>
      <c r="HO9" s="61"/>
      <c r="HP9" s="60"/>
      <c r="HQ9" s="57"/>
      <c r="HR9" s="61"/>
      <c r="HS9" s="60"/>
      <c r="HT9" s="57"/>
      <c r="HU9" s="61"/>
      <c r="HV9" s="60"/>
      <c r="HW9" s="57"/>
      <c r="HX9" s="61"/>
      <c r="HY9" s="60"/>
      <c r="HZ9" s="57"/>
      <c r="IA9" s="61"/>
      <c r="IB9" s="63"/>
      <c r="IC9" s="57"/>
      <c r="ID9" s="66"/>
      <c r="IE9" s="65"/>
      <c r="IF9" s="57"/>
      <c r="IG9" s="61"/>
      <c r="IH9" s="60"/>
      <c r="II9" s="57"/>
      <c r="IJ9" s="61"/>
      <c r="IK9" s="60"/>
      <c r="IL9" s="57"/>
      <c r="IM9" s="61"/>
      <c r="IN9" s="60"/>
      <c r="IO9" s="57"/>
      <c r="IP9" s="61"/>
      <c r="IQ9" s="60"/>
      <c r="IR9" s="57"/>
      <c r="IS9" s="61"/>
      <c r="IT9" s="63"/>
      <c r="IU9" s="57"/>
      <c r="IV9" s="66"/>
    </row>
    <row r="10" spans="1:830" ht="15.75" thickBot="1" x14ac:dyDescent="0.3">
      <c r="A10" s="234"/>
      <c r="B10" s="235" t="s">
        <v>265</v>
      </c>
      <c r="C10" s="235"/>
      <c r="D10" s="47">
        <v>584</v>
      </c>
      <c r="E10" s="80"/>
      <c r="F10" s="29"/>
      <c r="G10" s="30"/>
      <c r="H10" s="28"/>
      <c r="I10" s="29"/>
      <c r="J10" s="30"/>
      <c r="K10" s="28"/>
      <c r="L10" s="29"/>
      <c r="M10" s="30"/>
      <c r="N10" s="28"/>
      <c r="O10" s="29"/>
      <c r="P10" s="30"/>
      <c r="Q10" s="28"/>
      <c r="R10" s="29"/>
      <c r="S10" s="30"/>
      <c r="T10" s="64"/>
      <c r="U10" s="29"/>
      <c r="V10" s="81"/>
      <c r="W10" s="80"/>
      <c r="X10" s="29"/>
      <c r="Y10" s="30"/>
      <c r="Z10" s="28"/>
      <c r="AA10" s="29"/>
      <c r="AB10" s="30"/>
      <c r="AC10" s="28"/>
      <c r="AD10" s="29"/>
      <c r="AE10" s="30"/>
      <c r="AF10" s="28"/>
      <c r="AG10" s="29"/>
      <c r="AH10" s="30"/>
      <c r="AI10" s="28"/>
      <c r="AJ10" s="29"/>
      <c r="AK10" s="30"/>
      <c r="AL10" s="64"/>
      <c r="AM10" s="29"/>
      <c r="AN10" s="81"/>
      <c r="AO10" s="80"/>
      <c r="AP10" s="29"/>
      <c r="AQ10" s="30"/>
      <c r="AR10" s="28"/>
      <c r="AS10" s="29"/>
      <c r="AT10" s="30"/>
      <c r="AU10" s="28"/>
      <c r="AV10" s="29"/>
      <c r="AW10" s="30"/>
      <c r="AX10" s="28"/>
      <c r="AY10" s="29"/>
      <c r="AZ10" s="30"/>
      <c r="BA10" s="28"/>
      <c r="BB10" s="29"/>
      <c r="BC10" s="30"/>
      <c r="BD10" s="64"/>
      <c r="BE10" s="29"/>
      <c r="BF10" s="81"/>
      <c r="BG10" s="80"/>
      <c r="BH10" s="29"/>
      <c r="BI10" s="30"/>
      <c r="BJ10" s="28"/>
      <c r="BK10" s="29"/>
      <c r="BL10" s="30"/>
      <c r="BM10" s="28"/>
      <c r="BN10" s="29"/>
      <c r="BO10" s="30"/>
      <c r="BP10" s="28"/>
      <c r="BQ10" s="29"/>
      <c r="BR10" s="30"/>
      <c r="BS10" s="28"/>
      <c r="BT10" s="29"/>
      <c r="BU10" s="30"/>
      <c r="BV10" s="64"/>
      <c r="BW10" s="29"/>
      <c r="BX10" s="81"/>
      <c r="BY10" s="80"/>
      <c r="BZ10" s="29"/>
      <c r="CA10" s="30"/>
      <c r="CB10" s="28"/>
      <c r="CC10" s="29"/>
      <c r="CD10" s="30"/>
      <c r="CE10" s="28"/>
      <c r="CF10" s="29"/>
      <c r="CG10" s="30"/>
      <c r="CH10" s="28"/>
      <c r="CI10" s="29"/>
      <c r="CJ10" s="30"/>
      <c r="CK10" s="28"/>
      <c r="CL10" s="29"/>
      <c r="CM10" s="30"/>
      <c r="CN10" s="64"/>
      <c r="CO10" s="29"/>
      <c r="CP10" s="81"/>
      <c r="CQ10" s="80"/>
      <c r="CR10" s="29"/>
      <c r="CS10" s="30"/>
      <c r="CT10" s="28"/>
      <c r="CU10" s="29"/>
      <c r="CV10" s="30"/>
      <c r="CW10" s="28"/>
      <c r="CX10" s="29"/>
      <c r="CY10" s="30"/>
      <c r="CZ10" s="28"/>
      <c r="DA10" s="29"/>
      <c r="DB10" s="30"/>
      <c r="DC10" s="28"/>
      <c r="DD10" s="29"/>
      <c r="DE10" s="30"/>
      <c r="DF10" s="64"/>
      <c r="DG10" s="29"/>
      <c r="DH10" s="81"/>
      <c r="DI10" s="80"/>
      <c r="DJ10" s="29"/>
      <c r="DK10" s="30"/>
      <c r="DL10" s="28"/>
      <c r="DM10" s="29"/>
      <c r="DN10" s="30"/>
      <c r="DO10" s="28"/>
      <c r="DP10" s="29"/>
      <c r="DQ10" s="30"/>
      <c r="DR10" s="28"/>
      <c r="DS10" s="29"/>
      <c r="DT10" s="30"/>
      <c r="DU10" s="28"/>
      <c r="DV10" s="29"/>
      <c r="DW10" s="30"/>
      <c r="DX10" s="64"/>
      <c r="DY10" s="29"/>
      <c r="DZ10" s="81"/>
      <c r="EA10" s="80"/>
      <c r="EB10" s="29"/>
      <c r="EC10" s="30"/>
      <c r="ED10" s="28"/>
      <c r="EE10" s="29"/>
      <c r="EF10" s="30"/>
      <c r="EG10" s="28"/>
      <c r="EH10" s="29"/>
      <c r="EI10" s="30"/>
      <c r="EJ10" s="28"/>
      <c r="EK10" s="29"/>
      <c r="EL10" s="30"/>
      <c r="EM10" s="28"/>
      <c r="EN10" s="29"/>
      <c r="EO10" s="30"/>
      <c r="EP10" s="64"/>
      <c r="EQ10" s="29"/>
      <c r="ER10" s="81"/>
      <c r="ES10" s="80"/>
      <c r="ET10" s="29"/>
      <c r="EU10" s="30"/>
      <c r="EV10" s="28"/>
      <c r="EW10" s="29"/>
      <c r="EX10" s="30"/>
      <c r="EY10" s="28"/>
      <c r="EZ10" s="29"/>
      <c r="FA10" s="30"/>
      <c r="FB10" s="28"/>
      <c r="FC10" s="29"/>
      <c r="FD10" s="30"/>
      <c r="FE10" s="28"/>
      <c r="FF10" s="29"/>
      <c r="FG10" s="30"/>
      <c r="FH10" s="64"/>
      <c r="FI10" s="29"/>
      <c r="FJ10" s="81"/>
      <c r="FK10" s="80"/>
      <c r="FL10" s="29"/>
      <c r="FM10" s="30"/>
      <c r="FN10" s="28"/>
      <c r="FO10" s="29"/>
      <c r="FP10" s="30"/>
      <c r="FQ10" s="28"/>
      <c r="FR10" s="29"/>
      <c r="FS10" s="30"/>
      <c r="FT10" s="28"/>
      <c r="FU10" s="29"/>
      <c r="FV10" s="30"/>
      <c r="FW10" s="28"/>
      <c r="FX10" s="29"/>
      <c r="FY10" s="30"/>
      <c r="FZ10" s="64"/>
      <c r="GA10" s="29"/>
      <c r="GB10" s="81"/>
      <c r="GC10" s="80"/>
      <c r="GD10" s="29"/>
      <c r="GE10" s="30"/>
      <c r="GF10" s="28"/>
      <c r="GG10" s="29"/>
      <c r="GH10" s="30"/>
      <c r="GI10" s="28"/>
      <c r="GJ10" s="29"/>
      <c r="GK10" s="30"/>
      <c r="GL10" s="28"/>
      <c r="GM10" s="29"/>
      <c r="GN10" s="30"/>
      <c r="GO10" s="28"/>
      <c r="GP10" s="29"/>
      <c r="GQ10" s="30"/>
      <c r="GR10" s="64"/>
      <c r="GS10" s="29"/>
      <c r="GT10" s="81"/>
      <c r="GU10" s="80"/>
      <c r="GV10" s="29"/>
      <c r="GW10" s="30"/>
      <c r="GX10" s="28"/>
      <c r="GY10" s="29"/>
      <c r="GZ10" s="30"/>
      <c r="HA10" s="28"/>
      <c r="HB10" s="29"/>
      <c r="HC10" s="30"/>
      <c r="HD10" s="28"/>
      <c r="HE10" s="29"/>
      <c r="HF10" s="30"/>
      <c r="HG10" s="28"/>
      <c r="HH10" s="29"/>
      <c r="HI10" s="30"/>
      <c r="HJ10" s="64"/>
      <c r="HK10" s="29"/>
      <c r="HL10" s="81"/>
      <c r="HM10" s="80"/>
      <c r="HN10" s="29"/>
      <c r="HO10" s="30"/>
      <c r="HP10" s="28"/>
      <c r="HQ10" s="29"/>
      <c r="HR10" s="30"/>
      <c r="HS10" s="28"/>
      <c r="HT10" s="29"/>
      <c r="HU10" s="30"/>
      <c r="HV10" s="28"/>
      <c r="HW10" s="29"/>
      <c r="HX10" s="30"/>
      <c r="HY10" s="28"/>
      <c r="HZ10" s="29"/>
      <c r="IA10" s="30"/>
      <c r="IB10" s="64"/>
      <c r="IC10" s="29"/>
      <c r="ID10" s="81"/>
      <c r="IE10" s="80"/>
      <c r="IF10" s="29"/>
      <c r="IG10" s="30"/>
      <c r="IH10" s="28"/>
      <c r="II10" s="29"/>
      <c r="IJ10" s="30"/>
      <c r="IK10" s="28"/>
      <c r="IL10" s="29"/>
      <c r="IM10" s="30"/>
      <c r="IN10" s="28"/>
      <c r="IO10" s="29"/>
      <c r="IP10" s="30"/>
      <c r="IQ10" s="28"/>
      <c r="IR10" s="29"/>
      <c r="IS10" s="30"/>
      <c r="IT10" s="64"/>
      <c r="IU10" s="29"/>
      <c r="IV10" s="81"/>
    </row>
    <row r="11" spans="1:830" x14ac:dyDescent="0.25">
      <c r="A11" s="232" t="s">
        <v>267</v>
      </c>
      <c r="B11" s="49"/>
      <c r="C11" s="45">
        <v>2</v>
      </c>
      <c r="D11" s="46" t="s">
        <v>277</v>
      </c>
      <c r="E11" s="78">
        <f>WELDING!$I$7</f>
        <v>0</v>
      </c>
      <c r="F11" s="56">
        <f>WELDING!$J$7</f>
        <v>0</v>
      </c>
      <c r="G11" s="59">
        <f>WELDING!$K$7</f>
        <v>0</v>
      </c>
      <c r="H11" s="58">
        <f>WELDING!$L$7</f>
        <v>0</v>
      </c>
      <c r="I11" s="56">
        <f>WELDING!$M$7</f>
        <v>500</v>
      </c>
      <c r="J11" s="59">
        <f>WELDING!$N$7</f>
        <v>500</v>
      </c>
      <c r="K11" s="58">
        <f>WELDING!$O$7</f>
        <v>0</v>
      </c>
      <c r="L11" s="56">
        <f>WELDING!$P$7</f>
        <v>250</v>
      </c>
      <c r="M11" s="59">
        <f>WELDING!$Q$7</f>
        <v>250</v>
      </c>
      <c r="N11" s="58">
        <f>WELDING!$R$7</f>
        <v>0</v>
      </c>
      <c r="O11" s="56">
        <f>WELDING!$S$7</f>
        <v>500</v>
      </c>
      <c r="P11" s="59">
        <f>WELDING!$T$7</f>
        <v>500</v>
      </c>
      <c r="Q11" s="58">
        <f>WELDING!$U$7</f>
        <v>0</v>
      </c>
      <c r="R11" s="56">
        <f>WELDING!$V$7</f>
        <v>0</v>
      </c>
      <c r="S11" s="59">
        <f>WELDING!$W$7</f>
        <v>0</v>
      </c>
      <c r="T11" s="62">
        <f>WELDING!$X$7</f>
        <v>0</v>
      </c>
      <c r="U11" s="56">
        <f>WELDING!$Y$7</f>
        <v>0</v>
      </c>
      <c r="V11" s="79">
        <f>WELDING!$Z$7</f>
        <v>0</v>
      </c>
      <c r="W11" s="78">
        <f>WELDING!$AE$7</f>
        <v>0</v>
      </c>
      <c r="X11" s="56">
        <f>WELDING!$AF$7</f>
        <v>500</v>
      </c>
      <c r="Y11" s="59">
        <f>WELDING!$AG$7</f>
        <v>500</v>
      </c>
      <c r="Z11" s="58">
        <f>WELDING!$AH$7</f>
        <v>0</v>
      </c>
      <c r="AA11" s="56">
        <f>WELDING!$AI$7</f>
        <v>500</v>
      </c>
      <c r="AB11" s="59">
        <f>WELDING!$AJ$7</f>
        <v>500</v>
      </c>
      <c r="AC11" s="58">
        <f>WELDING!$AK$7</f>
        <v>0</v>
      </c>
      <c r="AD11" s="56">
        <f>WELDING!$AL$7</f>
        <v>500</v>
      </c>
      <c r="AE11" s="59">
        <f>WELDING!$AM$7</f>
        <v>500</v>
      </c>
      <c r="AF11" s="58">
        <f>WELDING!$AN$7</f>
        <v>0</v>
      </c>
      <c r="AG11" s="56">
        <f>WELDING!$AO$7</f>
        <v>500</v>
      </c>
      <c r="AH11" s="59">
        <f>WELDING!$AP$7</f>
        <v>500</v>
      </c>
      <c r="AI11" s="58">
        <f>WELDING!$AQ$7</f>
        <v>0</v>
      </c>
      <c r="AJ11" s="56">
        <f>WELDING!$AR$7</f>
        <v>500</v>
      </c>
      <c r="AK11" s="59">
        <f>WELDING!$AS$7</f>
        <v>250</v>
      </c>
      <c r="AL11" s="62">
        <f>WELDING!$AT$7</f>
        <v>0</v>
      </c>
      <c r="AM11" s="56">
        <f>WELDING!$AU$7</f>
        <v>0</v>
      </c>
      <c r="AN11" s="79">
        <f>WELDING!$AV$7</f>
        <v>0</v>
      </c>
      <c r="AO11" s="78">
        <f>WELDING!$BA$7</f>
        <v>0</v>
      </c>
      <c r="AP11" s="56">
        <f>WELDING!$BB$7</f>
        <v>500</v>
      </c>
      <c r="AQ11" s="59">
        <f>WELDING!$BC$7</f>
        <v>500</v>
      </c>
      <c r="AR11" s="58">
        <f>WELDING!$BD$7</f>
        <v>0</v>
      </c>
      <c r="AS11" s="56">
        <f>WELDING!$BE$7</f>
        <v>500</v>
      </c>
      <c r="AT11" s="59">
        <f>WELDING!$BF$7</f>
        <v>500</v>
      </c>
      <c r="AU11" s="58">
        <f>WELDING!$BG$7</f>
        <v>0</v>
      </c>
      <c r="AV11" s="56">
        <f>WELDING!$BH$7</f>
        <v>500</v>
      </c>
      <c r="AW11" s="59">
        <f>WELDING!$BI$7</f>
        <v>500</v>
      </c>
      <c r="AX11" s="58">
        <f>WELDING!$BJ$7</f>
        <v>0</v>
      </c>
      <c r="AY11" s="56">
        <f>WELDING!$BK$7</f>
        <v>500</v>
      </c>
      <c r="AZ11" s="59">
        <f>WELDING!$BL$7</f>
        <v>500</v>
      </c>
      <c r="BA11" s="58">
        <f>WELDING!$BM$7</f>
        <v>0</v>
      </c>
      <c r="BB11" s="56">
        <f>WELDING!$BN$7</f>
        <v>500</v>
      </c>
      <c r="BC11" s="59">
        <f>WELDING!$BO$7</f>
        <v>500</v>
      </c>
      <c r="BD11" s="62">
        <f>WELDING!$BP$7</f>
        <v>0</v>
      </c>
      <c r="BE11" s="56">
        <f>WELDING!$BQ$7</f>
        <v>0</v>
      </c>
      <c r="BF11" s="79">
        <f>WELDING!$BR$7</f>
        <v>0</v>
      </c>
      <c r="BG11" s="78">
        <f>WELDING!$BW$7</f>
        <v>0</v>
      </c>
      <c r="BH11" s="56">
        <f>WELDING!$BX$7</f>
        <v>500</v>
      </c>
      <c r="BI11" s="59">
        <f>WELDING!$BY$7</f>
        <v>500</v>
      </c>
      <c r="BJ11" s="58">
        <f>WELDING!$BZ$7</f>
        <v>0</v>
      </c>
      <c r="BK11" s="56">
        <f>WELDING!$CA$7</f>
        <v>500</v>
      </c>
      <c r="BL11" s="59">
        <f>WELDING!$CB$7</f>
        <v>500</v>
      </c>
      <c r="BM11" s="58">
        <f>WELDING!$CC$7</f>
        <v>0</v>
      </c>
      <c r="BN11" s="56">
        <f>WELDING!$CD$7</f>
        <v>250</v>
      </c>
      <c r="BO11" s="59">
        <f>WELDING!$CE$7</f>
        <v>250</v>
      </c>
      <c r="BP11" s="58">
        <f>WELDING!$CF$7</f>
        <v>0</v>
      </c>
      <c r="BQ11" s="56">
        <f>WELDING!$CG$7</f>
        <v>250</v>
      </c>
      <c r="BR11" s="59">
        <f>WELDING!$CH$7</f>
        <v>250</v>
      </c>
      <c r="BS11" s="58">
        <f>WELDING!$CI$7</f>
        <v>0</v>
      </c>
      <c r="BT11" s="56">
        <f>WELDING!$CJ$7</f>
        <v>250</v>
      </c>
      <c r="BU11" s="59">
        <f>WELDING!$CK$7</f>
        <v>250</v>
      </c>
      <c r="BV11" s="62">
        <f>WELDING!$CL$7</f>
        <v>0</v>
      </c>
      <c r="BW11" s="56">
        <f>WELDING!$CM$7</f>
        <v>0</v>
      </c>
      <c r="BX11" s="79">
        <f>WELDING!$CN$7</f>
        <v>0</v>
      </c>
      <c r="BY11" s="78">
        <f>WELDING!$CS$7</f>
        <v>0</v>
      </c>
      <c r="BZ11" s="56">
        <f>WELDING!$CT$7</f>
        <v>500</v>
      </c>
      <c r="CA11" s="59">
        <f>WELDING!$CU$7</f>
        <v>500</v>
      </c>
      <c r="CB11" s="58">
        <f>WELDING!$CV$7</f>
        <v>0</v>
      </c>
      <c r="CC11" s="56">
        <f>WELDING!$CW$7</f>
        <v>500</v>
      </c>
      <c r="CD11" s="59">
        <f>WELDING!$CX$7</f>
        <v>500</v>
      </c>
      <c r="CE11" s="58">
        <f>WELDING!$CY$7</f>
        <v>0</v>
      </c>
      <c r="CF11" s="56">
        <f>WELDING!$CZ$7</f>
        <v>250</v>
      </c>
      <c r="CG11" s="59">
        <f>WELDING!$DA$7</f>
        <v>250</v>
      </c>
      <c r="CH11" s="58">
        <f>WELDING!$DB$7</f>
        <v>0</v>
      </c>
      <c r="CI11" s="56">
        <f>WELDING!$DC$7</f>
        <v>250</v>
      </c>
      <c r="CJ11" s="59">
        <f>WELDING!$DD$7</f>
        <v>250</v>
      </c>
      <c r="CK11" s="58">
        <f>WELDING!$DE$7</f>
        <v>0</v>
      </c>
      <c r="CL11" s="56">
        <f>WELDING!$DF$7</f>
        <v>250</v>
      </c>
      <c r="CM11" s="59">
        <f>WELDING!$DG$7</f>
        <v>250</v>
      </c>
      <c r="CN11" s="62">
        <f>WELDING!$DH$7</f>
        <v>0</v>
      </c>
      <c r="CO11" s="56">
        <f>WELDING!$DI$7</f>
        <v>0</v>
      </c>
      <c r="CP11" s="79">
        <f>WELDING!$DJ$7</f>
        <v>0</v>
      </c>
      <c r="CQ11" s="78">
        <f>WELDING!$DO$7</f>
        <v>0</v>
      </c>
      <c r="CR11" s="56">
        <f>WELDING!$DP$7</f>
        <v>0</v>
      </c>
      <c r="CS11" s="59">
        <f>WELDING!$DQ$7</f>
        <v>0</v>
      </c>
      <c r="CT11" s="58">
        <f>WELDING!$DR$7</f>
        <v>0</v>
      </c>
      <c r="CU11" s="56">
        <f>WELDING!$DS$7</f>
        <v>0</v>
      </c>
      <c r="CV11" s="59">
        <f>WELDING!$DT$7</f>
        <v>0</v>
      </c>
      <c r="CW11" s="58">
        <f>WELDING!$DU$7</f>
        <v>0</v>
      </c>
      <c r="CX11" s="56">
        <f>WELDING!$DV$7</f>
        <v>0</v>
      </c>
      <c r="CY11" s="59">
        <f>WELDING!$DW$7</f>
        <v>0</v>
      </c>
      <c r="CZ11" s="58">
        <f>WELDING!$DX$7</f>
        <v>0</v>
      </c>
      <c r="DA11" s="56">
        <f>WELDING!$DY$7</f>
        <v>0</v>
      </c>
      <c r="DB11" s="59">
        <f>WELDING!$DZ$7</f>
        <v>0</v>
      </c>
      <c r="DC11" s="58">
        <f>WELDING!$EA$7</f>
        <v>0</v>
      </c>
      <c r="DD11" s="56">
        <f>WELDING!$EB$7</f>
        <v>0</v>
      </c>
      <c r="DE11" s="59">
        <f>WELDING!$EC$7</f>
        <v>0</v>
      </c>
      <c r="DF11" s="62">
        <f>WELDING!$ED$7</f>
        <v>0</v>
      </c>
      <c r="DG11" s="56">
        <f>WELDING!$EE$7</f>
        <v>0</v>
      </c>
      <c r="DH11" s="79">
        <f>WELDING!$EF$7</f>
        <v>0</v>
      </c>
      <c r="DI11" s="78">
        <f>WELDING!$EK$7</f>
        <v>0</v>
      </c>
      <c r="DJ11" s="56">
        <f>WELDING!$EL$7</f>
        <v>0</v>
      </c>
      <c r="DK11" s="59">
        <f>WELDING!$EM$7</f>
        <v>0</v>
      </c>
      <c r="DL11" s="58">
        <f>WELDING!$EN$7</f>
        <v>0</v>
      </c>
      <c r="DM11" s="56">
        <f>WELDING!$EO$7</f>
        <v>0</v>
      </c>
      <c r="DN11" s="59">
        <f>WELDING!$EP$7</f>
        <v>0</v>
      </c>
      <c r="DO11" s="58">
        <f>WELDING!$EQ$7</f>
        <v>0</v>
      </c>
      <c r="DP11" s="56">
        <f>WELDING!$ER$7</f>
        <v>0</v>
      </c>
      <c r="DQ11" s="59">
        <f>WELDING!$ES$7</f>
        <v>0</v>
      </c>
      <c r="DR11" s="58">
        <f>WELDING!$ET$7</f>
        <v>0</v>
      </c>
      <c r="DS11" s="56">
        <f>WELDING!$EU$7</f>
        <v>0</v>
      </c>
      <c r="DT11" s="59">
        <f>WELDING!$EV$7</f>
        <v>0</v>
      </c>
      <c r="DU11" s="58">
        <f>WELDING!$EW$7</f>
        <v>0</v>
      </c>
      <c r="DV11" s="56">
        <f>WELDING!$EX$7</f>
        <v>0</v>
      </c>
      <c r="DW11" s="59">
        <f>WELDING!$EY$7</f>
        <v>0</v>
      </c>
      <c r="DX11" s="62">
        <f>WELDING!$EZ$7</f>
        <v>0</v>
      </c>
      <c r="DY11" s="56">
        <f>WELDING!$FA$7</f>
        <v>0</v>
      </c>
      <c r="DZ11" s="79">
        <f>WELDING!$FB$7</f>
        <v>0</v>
      </c>
      <c r="EA11" s="78">
        <f>WELDING!$FG$7</f>
        <v>0</v>
      </c>
      <c r="EB11" s="56">
        <f>WELDING!$FH$7</f>
        <v>0</v>
      </c>
      <c r="EC11" s="59">
        <f>WELDING!$FI$7</f>
        <v>0</v>
      </c>
      <c r="ED11" s="58">
        <f>WELDING!$FJ$7</f>
        <v>0</v>
      </c>
      <c r="EE11" s="56">
        <f>WELDING!$FK$7</f>
        <v>0</v>
      </c>
      <c r="EF11" s="59">
        <f>WELDING!$FL$7</f>
        <v>0</v>
      </c>
      <c r="EG11" s="58">
        <f>WELDING!$FM$7</f>
        <v>0</v>
      </c>
      <c r="EH11" s="56">
        <f>WELDING!$FN$7</f>
        <v>0</v>
      </c>
      <c r="EI11" s="59">
        <f>WELDING!$FO$7</f>
        <v>0</v>
      </c>
      <c r="EJ11" s="58">
        <f>WELDING!$FP$7</f>
        <v>0</v>
      </c>
      <c r="EK11" s="56">
        <f>WELDING!$FQ$7</f>
        <v>0</v>
      </c>
      <c r="EL11" s="59">
        <f>WELDING!$FR$7</f>
        <v>0</v>
      </c>
      <c r="EM11" s="58">
        <f>WELDING!$FS$7</f>
        <v>0</v>
      </c>
      <c r="EN11" s="56">
        <f>WELDING!$FT$7</f>
        <v>0</v>
      </c>
      <c r="EO11" s="59">
        <f>WELDING!$FU$7</f>
        <v>0</v>
      </c>
      <c r="EP11" s="62">
        <f>WELDING!$FV$7</f>
        <v>0</v>
      </c>
      <c r="EQ11" s="56">
        <f>WELDING!$FW$7</f>
        <v>0</v>
      </c>
      <c r="ER11" s="79">
        <f>WELDING!$FX$7</f>
        <v>0</v>
      </c>
      <c r="ES11" s="78">
        <f>WELDING!$GC$7</f>
        <v>0</v>
      </c>
      <c r="ET11" s="56">
        <f>WELDING!$GD$7</f>
        <v>0</v>
      </c>
      <c r="EU11" s="59">
        <f>WELDING!$GE$7</f>
        <v>0</v>
      </c>
      <c r="EV11" s="58">
        <f>WELDING!$GF$7</f>
        <v>0</v>
      </c>
      <c r="EW11" s="56">
        <f>WELDING!$GG$7</f>
        <v>0</v>
      </c>
      <c r="EX11" s="59">
        <f>WELDING!$GH$7</f>
        <v>0</v>
      </c>
      <c r="EY11" s="58">
        <f>WELDING!$GI$7</f>
        <v>0</v>
      </c>
      <c r="EZ11" s="56">
        <f>WELDING!$GJ$7</f>
        <v>0</v>
      </c>
      <c r="FA11" s="59">
        <f>WELDING!$GK$7</f>
        <v>0</v>
      </c>
      <c r="FB11" s="58">
        <f>WELDING!$GL$7</f>
        <v>0</v>
      </c>
      <c r="FC11" s="56">
        <f>WELDING!$GM$7</f>
        <v>0</v>
      </c>
      <c r="FD11" s="59">
        <f>WELDING!$GN$7</f>
        <v>0</v>
      </c>
      <c r="FE11" s="58">
        <f>WELDING!$GO$7</f>
        <v>0</v>
      </c>
      <c r="FF11" s="56">
        <f>WELDING!$GP$7</f>
        <v>0</v>
      </c>
      <c r="FG11" s="59">
        <f>WELDING!$GQ$7</f>
        <v>0</v>
      </c>
      <c r="FH11" s="62">
        <f>WELDING!$GR$7</f>
        <v>0</v>
      </c>
      <c r="FI11" s="56">
        <f>WELDING!$GS$7</f>
        <v>0</v>
      </c>
      <c r="FJ11" s="79">
        <f>WELDING!$GT$7</f>
        <v>0</v>
      </c>
      <c r="FK11" s="78">
        <f>WELDING!$GY$7</f>
        <v>0</v>
      </c>
      <c r="FL11" s="56">
        <f>WELDING!$GZ$7</f>
        <v>0</v>
      </c>
      <c r="FM11" s="59">
        <f>WELDING!$HA$7</f>
        <v>0</v>
      </c>
      <c r="FN11" s="58">
        <f>WELDING!$HB$7</f>
        <v>0</v>
      </c>
      <c r="FO11" s="56">
        <f>WELDING!$HC$7</f>
        <v>0</v>
      </c>
      <c r="FP11" s="59">
        <f>WELDING!$HD$7</f>
        <v>0</v>
      </c>
      <c r="FQ11" s="58">
        <f>WELDING!$HE$7</f>
        <v>0</v>
      </c>
      <c r="FR11" s="56">
        <f>WELDING!$HF$7</f>
        <v>0</v>
      </c>
      <c r="FS11" s="59">
        <f>WELDING!$HG$7</f>
        <v>0</v>
      </c>
      <c r="FT11" s="58">
        <f>WELDING!$HH$7</f>
        <v>0</v>
      </c>
      <c r="FU11" s="56">
        <f>WELDING!$HI$7</f>
        <v>0</v>
      </c>
      <c r="FV11" s="59">
        <f>WELDING!$HJ$7</f>
        <v>0</v>
      </c>
      <c r="FW11" s="58">
        <f>WELDING!$HK$7</f>
        <v>0</v>
      </c>
      <c r="FX11" s="56">
        <f>WELDING!$HL$7</f>
        <v>0</v>
      </c>
      <c r="FY11" s="59">
        <f>WELDING!$HM$7</f>
        <v>0</v>
      </c>
      <c r="FZ11" s="62">
        <f>WELDING!$HN$7</f>
        <v>0</v>
      </c>
      <c r="GA11" s="56">
        <f>WELDING!$HO$7</f>
        <v>0</v>
      </c>
      <c r="GB11" s="79">
        <f>WELDING!$HP$7</f>
        <v>0</v>
      </c>
      <c r="GC11" s="78">
        <f>WELDING!$HU$7</f>
        <v>0</v>
      </c>
      <c r="GD11" s="56">
        <f>WELDING!$HV$7</f>
        <v>0</v>
      </c>
      <c r="GE11" s="59">
        <f>WELDING!$HW$7</f>
        <v>0</v>
      </c>
      <c r="GF11" s="58">
        <f>WELDING!$HX$7</f>
        <v>0</v>
      </c>
      <c r="GG11" s="56">
        <f>WELDING!$HY$7</f>
        <v>0</v>
      </c>
      <c r="GH11" s="59">
        <f>WELDING!$HZ$7</f>
        <v>0</v>
      </c>
      <c r="GI11" s="58">
        <f>WELDING!$IA$7</f>
        <v>0</v>
      </c>
      <c r="GJ11" s="56">
        <f>WELDING!$IB$7</f>
        <v>260</v>
      </c>
      <c r="GK11" s="59">
        <f>WELDING!$IC$7</f>
        <v>260</v>
      </c>
      <c r="GL11" s="58">
        <f>WELDING!$ID$7</f>
        <v>0</v>
      </c>
      <c r="GM11" s="56">
        <f>WELDING!$IE$7</f>
        <v>260</v>
      </c>
      <c r="GN11" s="59">
        <f>WELDING!$IF$7</f>
        <v>260</v>
      </c>
      <c r="GO11" s="58">
        <f>WELDING!$IG$7</f>
        <v>0</v>
      </c>
      <c r="GP11" s="56">
        <f>WELDING!$IH$7</f>
        <v>0</v>
      </c>
      <c r="GQ11" s="59">
        <f>WELDING!$II$7</f>
        <v>0</v>
      </c>
      <c r="GR11" s="62">
        <f>WELDING!$IJ$7</f>
        <v>0</v>
      </c>
      <c r="GS11" s="56">
        <f>WELDING!$IK$7</f>
        <v>0</v>
      </c>
      <c r="GT11" s="79">
        <f>WELDING!$IL$7</f>
        <v>0</v>
      </c>
      <c r="GU11" s="78">
        <f>WELDING!$IQ$7</f>
        <v>0</v>
      </c>
      <c r="GV11" s="56">
        <f>WELDING!$IR$7</f>
        <v>0</v>
      </c>
      <c r="GW11" s="59">
        <f>WELDING!$IS$7</f>
        <v>0</v>
      </c>
      <c r="GX11" s="58">
        <f>WELDING!$IT$7</f>
        <v>0</v>
      </c>
      <c r="GY11" s="56">
        <f>WELDING!$IU$7</f>
        <v>0</v>
      </c>
      <c r="GZ11" s="59">
        <f>WELDING!$IV$7</f>
        <v>0</v>
      </c>
      <c r="HA11" s="58">
        <f>WELDING!$IW$7</f>
        <v>0</v>
      </c>
      <c r="HB11" s="56">
        <f>WELDING!$IX$7</f>
        <v>0</v>
      </c>
      <c r="HC11" s="59">
        <f>WELDING!$IY$7</f>
        <v>0</v>
      </c>
      <c r="HD11" s="58">
        <f>WELDING!$IZ$7</f>
        <v>0</v>
      </c>
      <c r="HE11" s="56">
        <f>WELDING!$JA$7</f>
        <v>0</v>
      </c>
      <c r="HF11" s="59">
        <f>WELDING!$JB$7</f>
        <v>0</v>
      </c>
      <c r="HG11" s="58">
        <f>WELDING!$JC$7</f>
        <v>0</v>
      </c>
      <c r="HH11" s="56">
        <f>WELDING!$JD$7</f>
        <v>0</v>
      </c>
      <c r="HI11" s="59">
        <f>WELDING!$JE$7</f>
        <v>0</v>
      </c>
      <c r="HJ11" s="62">
        <f>WELDING!$JF$7</f>
        <v>0</v>
      </c>
      <c r="HK11" s="56">
        <f>WELDING!$JG$7</f>
        <v>0</v>
      </c>
      <c r="HL11" s="79">
        <f>WELDING!$JH$7</f>
        <v>0</v>
      </c>
      <c r="HM11" s="78">
        <f>WELDING!$JM$7</f>
        <v>0</v>
      </c>
      <c r="HN11" s="56">
        <f>WELDING!$JN$7</f>
        <v>0</v>
      </c>
      <c r="HO11" s="59">
        <f>WELDING!$JO$7</f>
        <v>0</v>
      </c>
      <c r="HP11" s="58">
        <f>WELDING!$JP$7</f>
        <v>0</v>
      </c>
      <c r="HQ11" s="56">
        <f>WELDING!$JQ$7</f>
        <v>0</v>
      </c>
      <c r="HR11" s="59">
        <f>WELDING!$JR$7</f>
        <v>0</v>
      </c>
      <c r="HS11" s="58">
        <f>WELDING!$JS$7</f>
        <v>0</v>
      </c>
      <c r="HT11" s="56">
        <f>WELDING!$JT$7</f>
        <v>0</v>
      </c>
      <c r="HU11" s="59">
        <f>WELDING!$JU$7</f>
        <v>0</v>
      </c>
      <c r="HV11" s="58">
        <f>WELDING!$JV$7</f>
        <v>0</v>
      </c>
      <c r="HW11" s="56">
        <f>WELDING!$JW$7</f>
        <v>0</v>
      </c>
      <c r="HX11" s="59">
        <f>WELDING!$JX$7</f>
        <v>0</v>
      </c>
      <c r="HY11" s="58">
        <f>WELDING!$JY$7</f>
        <v>0</v>
      </c>
      <c r="HZ11" s="56">
        <f>WELDING!$JZ$7</f>
        <v>0</v>
      </c>
      <c r="IA11" s="59">
        <f>WELDING!$KA$7</f>
        <v>0</v>
      </c>
      <c r="IB11" s="62">
        <f>WELDING!$KB$7</f>
        <v>0</v>
      </c>
      <c r="IC11" s="56">
        <f>WELDING!$KC$7</f>
        <v>0</v>
      </c>
      <c r="ID11" s="79">
        <f>WELDING!$KD$7</f>
        <v>0</v>
      </c>
      <c r="IE11" s="78">
        <f>WELDING!$KI$7</f>
        <v>0</v>
      </c>
      <c r="IF11" s="56">
        <f>WELDING!$KJ$7</f>
        <v>0</v>
      </c>
      <c r="IG11" s="59">
        <f>WELDING!$KK$7</f>
        <v>0</v>
      </c>
      <c r="IH11" s="58">
        <f>WELDING!$KL$7</f>
        <v>0</v>
      </c>
      <c r="II11" s="56">
        <f>WELDING!$KM$7</f>
        <v>0</v>
      </c>
      <c r="IJ11" s="59">
        <f>WELDING!$KN$7</f>
        <v>0</v>
      </c>
      <c r="IK11" s="58">
        <f>WELDING!$KO$7</f>
        <v>0</v>
      </c>
      <c r="IL11" s="56">
        <f>WELDING!$KP$7</f>
        <v>0</v>
      </c>
      <c r="IM11" s="59">
        <f>WELDING!$KQ$7</f>
        <v>0</v>
      </c>
      <c r="IN11" s="58">
        <f>WELDING!$KR$7</f>
        <v>0</v>
      </c>
      <c r="IO11" s="56">
        <f>WELDING!$KS$7</f>
        <v>0</v>
      </c>
      <c r="IP11" s="59">
        <f>WELDING!$KT$7</f>
        <v>0</v>
      </c>
      <c r="IQ11" s="58">
        <f>WELDING!$KU$7</f>
        <v>0</v>
      </c>
      <c r="IR11" s="56">
        <f>WELDING!$KV$7</f>
        <v>0</v>
      </c>
      <c r="IS11" s="59">
        <f>WELDING!$KW$7</f>
        <v>0</v>
      </c>
      <c r="IT11" s="62">
        <f>WELDING!$KX$7</f>
        <v>0</v>
      </c>
      <c r="IU11" s="56">
        <f>WELDING!$KY$7</f>
        <v>0</v>
      </c>
      <c r="IV11" s="79">
        <f>WELDING!$KZ$7</f>
        <v>0</v>
      </c>
    </row>
    <row r="12" spans="1:830" ht="15.75" thickBot="1" x14ac:dyDescent="0.3">
      <c r="A12" s="233"/>
      <c r="B12" s="44"/>
      <c r="C12" s="44"/>
      <c r="D12" s="50"/>
      <c r="E12" s="67">
        <v>0</v>
      </c>
      <c r="F12" s="68">
        <f>$E$12-$E$11+IF($E$14="",$E$13,$E$14)</f>
        <v>390</v>
      </c>
      <c r="G12" s="69">
        <f>$F$12-$F$11+IF($F$14="",$F$13,$F$14)</f>
        <v>390</v>
      </c>
      <c r="H12" s="70">
        <f>$G$12-$G$11+IF($G$14="",$G$13,$G$14)</f>
        <v>390</v>
      </c>
      <c r="I12" s="68">
        <f>$H$12-$H$11+IF($H$14="",$H$13,$H$14)</f>
        <v>390</v>
      </c>
      <c r="J12" s="69">
        <f>$I$12-$I$11+IF($I$14="",$I$13,$I$14)</f>
        <v>390</v>
      </c>
      <c r="K12" s="70">
        <f>$J$12-$J$11+IF($J$14="",$J$13,$J$14)</f>
        <v>390</v>
      </c>
      <c r="L12" s="68">
        <f>$K$12-$K$11+IF($K$14="",$K$13,$K$14)</f>
        <v>390</v>
      </c>
      <c r="M12" s="69">
        <f>$L$12-$L$11+IF($L$14="",$L$13,$L$14)</f>
        <v>640</v>
      </c>
      <c r="N12" s="70">
        <f>$M$12-$M$11+IF($M$14="",$M$13,$M$14)</f>
        <v>890</v>
      </c>
      <c r="O12" s="68">
        <f>$N$12-$N$11+IF($N$14="",$N$13,$N$14)</f>
        <v>890</v>
      </c>
      <c r="P12" s="69">
        <f>$O$12-$O$11+IF($O$14="",$O$13,$O$14)</f>
        <v>890</v>
      </c>
      <c r="Q12" s="70">
        <f>$P$12-$P$11+IF($P$14="",$P$13,$P$14)</f>
        <v>890</v>
      </c>
      <c r="R12" s="68">
        <f>$Q$12-$Q$11+IF($Q$14="",$Q$13,$Q$14)</f>
        <v>890</v>
      </c>
      <c r="S12" s="69">
        <f>$R$12-$R$11+IF($R$14="",$R$13,$R$14)</f>
        <v>890</v>
      </c>
      <c r="T12" s="71">
        <f>$S$12-$S$11+IF($S$14="",$S$13,$S$14)</f>
        <v>890</v>
      </c>
      <c r="U12" s="72">
        <f>$T$12-$T$11+IF($T$14="",$T$13,$T$14)</f>
        <v>890</v>
      </c>
      <c r="V12" s="73">
        <f>$U$12-$U$11+IF($U$14="",$U$13,$U$14)</f>
        <v>144</v>
      </c>
      <c r="W12" s="67">
        <f>$V$12-$V$11+IF($V$14="",$V$13,$V$14)</f>
        <v>144</v>
      </c>
      <c r="X12" s="68">
        <f>$W$12-$W$11+IF($W$14="",$W$13,$W$14)</f>
        <v>144</v>
      </c>
      <c r="Y12" s="69">
        <f>$X$12-$X$11+IF($X$14="",$X$13,$X$14)</f>
        <v>153</v>
      </c>
      <c r="Z12" s="70">
        <f>$Y$12-$Y$11+IF($Y$14="",$Y$13,$Y$14)</f>
        <v>-25</v>
      </c>
      <c r="AA12" s="68">
        <f>$Z$12-$Z$11+IF($Z$14="",$Z$13,$Z$14)</f>
        <v>-25</v>
      </c>
      <c r="AB12" s="69">
        <f>$AA$12-$AA$11+IF($AA$14="",$AA$13,$AA$14)</f>
        <v>-185</v>
      </c>
      <c r="AC12" s="70">
        <f>$AB$12-$AB$11+IF($AB$14="",$AB$13,$AB$14)</f>
        <v>-151</v>
      </c>
      <c r="AD12" s="68">
        <f>$AC$12-$AC$11+IF($AC$14="",$AC$13,$AC$14)</f>
        <v>-151</v>
      </c>
      <c r="AE12" s="69">
        <f>$AD$12-$AD$11+IF($AD$14="",$AD$13,$AD$14)</f>
        <v>-131</v>
      </c>
      <c r="AF12" s="70">
        <f>$AE$12-$AE$11+IF($AE$14="",$AE$13,$AE$14)</f>
        <v>-111</v>
      </c>
      <c r="AG12" s="68">
        <f>$AF$12-$AF$11+IF($AF$14="",$AF$13,$AF$14)</f>
        <v>-111</v>
      </c>
      <c r="AH12" s="69">
        <f>$AG$12-$AG$11+IF($AG$14="",$AG$13,$AG$14)</f>
        <v>-91</v>
      </c>
      <c r="AI12" s="70">
        <f>$AH$12-$AH$11+IF($AH$14="",$AH$13,$AH$14)</f>
        <v>-71</v>
      </c>
      <c r="AJ12" s="68">
        <f>$AI$12-$AI$11+IF($AI$14="",$AI$13,$AI$14)</f>
        <v>-71</v>
      </c>
      <c r="AK12" s="69">
        <f>$AJ$12-$AJ$11+IF($AJ$14="",$AJ$13,$AJ$14)</f>
        <v>-51</v>
      </c>
      <c r="AL12" s="71">
        <f>$AK$12-$AK$11+IF($AK$14="",$AK$13,$AK$14)</f>
        <v>219</v>
      </c>
      <c r="AM12" s="72">
        <f>$AL$12-$AL$11+IF($AL$14="",$AL$13,$AL$14)</f>
        <v>219</v>
      </c>
      <c r="AN12" s="73">
        <f>$AM$12-$AM$11+IF($AM$14="",$AM$13,$AM$14)</f>
        <v>219</v>
      </c>
      <c r="AO12" s="67">
        <f>$AN$12-$AN$11+IF($AN$14="",$AN$13,$AN$14)</f>
        <v>219</v>
      </c>
      <c r="AP12" s="68">
        <f>$AO$12-$AO$11+IF($AO$14="",$AO$13,$AO$14)</f>
        <v>219</v>
      </c>
      <c r="AQ12" s="69">
        <f>$AP$12-$AP$11+IF($AP$14="",$AP$13,$AP$14)</f>
        <v>-281</v>
      </c>
      <c r="AR12" s="70">
        <f>$AQ$12-$AQ$11+IF($AQ$14="",$AQ$13,$AQ$14)</f>
        <v>-781</v>
      </c>
      <c r="AS12" s="68">
        <f>$AR$12-$AR$11+IF($AR$14="",$AR$13,$AR$14)</f>
        <v>-781</v>
      </c>
      <c r="AT12" s="69">
        <f>$AS$12-$AS$11+IF($AS$14="",$AS$13,$AS$14)</f>
        <v>-1281</v>
      </c>
      <c r="AU12" s="70">
        <f>$AT$12-$AT$11+IF($AT$14="",$AT$13,$AT$14)</f>
        <v>-1781</v>
      </c>
      <c r="AV12" s="68">
        <f>$AU$12-$AU$11+IF($AU$14="",$AU$13,$AU$14)</f>
        <v>-1781</v>
      </c>
      <c r="AW12" s="69">
        <f>$AV$12-$AV$11+IF($AV$14="",$AV$13,$AV$14)</f>
        <v>-2281</v>
      </c>
      <c r="AX12" s="70">
        <f>$AW$12-$AW$11+IF($AW$14="",$AW$13,$AW$14)</f>
        <v>-2781</v>
      </c>
      <c r="AY12" s="68">
        <f>$AX$12-$AX$11+IF($AX$14="",$AX$13,$AX$14)</f>
        <v>-2781</v>
      </c>
      <c r="AZ12" s="69">
        <f>$AY$12-$AY$11+IF($AY$14="",$AY$13,$AY$14)</f>
        <v>-3281</v>
      </c>
      <c r="BA12" s="70">
        <f>$AZ$12-$AZ$11+IF($AZ$14="",$AZ$13,$AZ$14)</f>
        <v>-3781</v>
      </c>
      <c r="BB12" s="68">
        <f>$BA$12-$BA$11+IF($BA$14="",$BA$13,$BA$14)</f>
        <v>-3781</v>
      </c>
      <c r="BC12" s="69">
        <f>$BB$12-$BB$11+IF($BB$14="",$BB$13,$BB$14)</f>
        <v>-4281</v>
      </c>
      <c r="BD12" s="71">
        <f>$BC$12-$BC$11+IF($BC$14="",$BC$13,$BC$14)</f>
        <v>-4781</v>
      </c>
      <c r="BE12" s="72">
        <f>$BD$12-$BD$11+IF($BD$14="",$BD$13,$BD$14)</f>
        <v>-4781</v>
      </c>
      <c r="BF12" s="73">
        <f>$BE$12-$BE$11+IF($BE$14="",$BE$13,$BE$14)</f>
        <v>-4781</v>
      </c>
      <c r="BG12" s="67">
        <f>$BF$12-$BF$11+IF($BF$14="",$BF$13,$BF$14)</f>
        <v>-4781</v>
      </c>
      <c r="BH12" s="68">
        <f>$BG$12-$BG$11+IF($BG$14="",$BG$13,$BG$14)</f>
        <v>-4781</v>
      </c>
      <c r="BI12" s="69">
        <f>$BH$12-$BH$11+IF($BH$14="",$BH$13,$BH$14)</f>
        <v>-5281</v>
      </c>
      <c r="BJ12" s="70">
        <f>$BI$12-$BI$11+IF($BI$14="",$BI$13,$BI$14)</f>
        <v>-5781</v>
      </c>
      <c r="BK12" s="68">
        <f>$BJ$12-$BJ$11+IF($BJ$14="",$BJ$13,$BJ$14)</f>
        <v>-5781</v>
      </c>
      <c r="BL12" s="69">
        <f>$BK$12-$BK$11+IF($BK$14="",$BK$13,$BK$14)</f>
        <v>-6281</v>
      </c>
      <c r="BM12" s="70">
        <f>$BL$12-$BL$11+IF($BL$14="",$BL$13,$BL$14)</f>
        <v>-6781</v>
      </c>
      <c r="BN12" s="68">
        <f>$BM$12-$BM$11+IF($BM$14="",$BM$13,$BM$14)</f>
        <v>-6781</v>
      </c>
      <c r="BO12" s="69">
        <f>$BN$12-$BN$11+IF($BN$14="",$BN$13,$BN$14)</f>
        <v>-7031</v>
      </c>
      <c r="BP12" s="70">
        <f>$BO$12-$BO$11+IF($BO$14="",$BO$13,$BO$14)</f>
        <v>-7281</v>
      </c>
      <c r="BQ12" s="68">
        <f>$BP$12-$BP$11+IF($BP$14="",$BP$13,$BP$14)</f>
        <v>-7281</v>
      </c>
      <c r="BR12" s="69">
        <f>$BQ$12-$BQ$11+IF($BQ$14="",$BQ$13,$BQ$14)</f>
        <v>-7531</v>
      </c>
      <c r="BS12" s="70">
        <f>$BR$12-$BR$11+IF($BR$14="",$BR$13,$BR$14)</f>
        <v>-7781</v>
      </c>
      <c r="BT12" s="68">
        <f>$BS$12-$BS$11+IF($BS$14="",$BS$13,$BS$14)</f>
        <v>-7781</v>
      </c>
      <c r="BU12" s="69">
        <f>$BT$12-$BT$11+IF($BT$14="",$BT$13,$BT$14)</f>
        <v>-8031</v>
      </c>
      <c r="BV12" s="71">
        <f>$BU$12-$BU$11+IF($BU$14="",$BU$13,$BU$14)</f>
        <v>-8281</v>
      </c>
      <c r="BW12" s="72">
        <f>$BV$12-$BV$11+IF($BV$14="",$BV$13,$BV$14)</f>
        <v>-8281</v>
      </c>
      <c r="BX12" s="73">
        <f>$BW$12-$BW$11+IF($BW$14="",$BW$13,$BW$14)</f>
        <v>-8281</v>
      </c>
      <c r="BY12" s="67">
        <f>$BX$12-$BX$11+IF($BX$14="",$BX$13,$BX$14)</f>
        <v>-8281</v>
      </c>
      <c r="BZ12" s="68">
        <f>$BY$12-$BY$11+IF($BY$14="",$BY$13,$BY$14)</f>
        <v>-8281</v>
      </c>
      <c r="CA12" s="69">
        <f>$BZ$12-$BZ$11+IF($BZ$14="",$BZ$13,$BZ$14)</f>
        <v>-8781</v>
      </c>
      <c r="CB12" s="70">
        <f>$CA$12-$CA$11+IF($CA$14="",$CA$13,$CA$14)</f>
        <v>-9281</v>
      </c>
      <c r="CC12" s="68">
        <f>$CB$12-$CB$11+IF($CB$14="",$CB$13,$CB$14)</f>
        <v>-9281</v>
      </c>
      <c r="CD12" s="69">
        <f>$CC$12-$CC$11+IF($CC$14="",$CC$13,$CC$14)</f>
        <v>-9781</v>
      </c>
      <c r="CE12" s="70">
        <f>$CD$12-$CD$11+IF($CD$14="",$CD$13,$CD$14)</f>
        <v>-10281</v>
      </c>
      <c r="CF12" s="68">
        <f>$CE$12-$CE$11+IF($CE$14="",$CE$13,$CE$14)</f>
        <v>-10281</v>
      </c>
      <c r="CG12" s="69">
        <f>$CF$12-$CF$11+IF($CF$14="",$CF$13,$CF$14)</f>
        <v>-10531</v>
      </c>
      <c r="CH12" s="70">
        <f>$CG$12-$CG$11+IF($CG$14="",$CG$13,$CG$14)</f>
        <v>-10781</v>
      </c>
      <c r="CI12" s="68">
        <f>$CH$12-$CH$11+IF($CH$14="",$CH$13,$CH$14)</f>
        <v>-10781</v>
      </c>
      <c r="CJ12" s="69">
        <f>$CI$12-$CI$11+IF($CI$14="",$CI$13,$CI$14)</f>
        <v>-11031</v>
      </c>
      <c r="CK12" s="70">
        <f>$CJ$12-$CJ$11+IF($CJ$14="",$CJ$13,$CJ$14)</f>
        <v>-11281</v>
      </c>
      <c r="CL12" s="68">
        <f>$CK$12-$CK$11+IF($CK$14="",$CK$13,$CK$14)</f>
        <v>-11281</v>
      </c>
      <c r="CM12" s="69">
        <f>$CL$12-$CL$11+IF($CL$14="",$CL$13,$CL$14)</f>
        <v>-11531</v>
      </c>
      <c r="CN12" s="71">
        <f>$CM$12-$CM$11+IF($CM$14="",$CM$13,$CM$14)</f>
        <v>-11781</v>
      </c>
      <c r="CO12" s="72">
        <f>$CN$12-$CN$11+IF($CN$14="",$CN$13,$CN$14)</f>
        <v>-11781</v>
      </c>
      <c r="CP12" s="73">
        <f>$CO$12-$CO$11+IF($CO$14="",$CO$13,$CO$14)</f>
        <v>-11781</v>
      </c>
      <c r="CQ12" s="67">
        <f>$CP$12-$CP$11+IF($CP$14="",$CP$13,$CP$14)</f>
        <v>-11781</v>
      </c>
      <c r="CR12" s="68">
        <f>$CQ$12-$CQ$11+IF($CQ$14="",$CQ$13,$CQ$14)</f>
        <v>-11781</v>
      </c>
      <c r="CS12" s="69">
        <f>$CR$12-$CR$11+IF($CR$14="",$CR$13,$CR$14)</f>
        <v>-11781</v>
      </c>
      <c r="CT12" s="70">
        <f>$CS$12-$CS$11+IF($CS$14="",$CS$13,$CS$14)</f>
        <v>-11781</v>
      </c>
      <c r="CU12" s="68">
        <f>$CT$12-$CT$11+IF($CT$14="",$CT$13,$CT$14)</f>
        <v>-11781</v>
      </c>
      <c r="CV12" s="69">
        <f>$CU$12-$CU$11+IF($CU$14="",$CU$13,$CU$14)</f>
        <v>-11781</v>
      </c>
      <c r="CW12" s="70">
        <f>$CV$12-$CV$11+IF($CV$14="",$CV$13,$CV$14)</f>
        <v>-11781</v>
      </c>
      <c r="CX12" s="68">
        <f>$CW$12-$CW$11+IF($CW$14="",$CW$13,$CW$14)</f>
        <v>-11781</v>
      </c>
      <c r="CY12" s="69">
        <f>$CX$12-$CX$11+IF($CX$14="",$CX$13,$CX$14)</f>
        <v>-11781</v>
      </c>
      <c r="CZ12" s="70">
        <f>$CY$12-$CY$11+IF($CY$14="",$CY$13,$CY$14)</f>
        <v>-11781</v>
      </c>
      <c r="DA12" s="68">
        <f>$CZ$12-$CZ$11+IF($CZ$14="",$CZ$13,$CZ$14)</f>
        <v>-11781</v>
      </c>
      <c r="DB12" s="69">
        <f>$DA$12-$DA$11+IF($DA$14="",$DA$13,$DA$14)</f>
        <v>-11781</v>
      </c>
      <c r="DC12" s="70">
        <f>$DB$12-$DB$11+IF($DB$14="",$DB$13,$DB$14)</f>
        <v>-11781</v>
      </c>
      <c r="DD12" s="68">
        <f>$DC$12-$DC$11+IF($DC$14="",$DC$13,$DC$14)</f>
        <v>-11781</v>
      </c>
      <c r="DE12" s="69">
        <f>$DD$12-$DD$11+IF($DD$14="",$DD$13,$DD$14)</f>
        <v>-11781</v>
      </c>
      <c r="DF12" s="71">
        <f>$DE$12-$DE$11+IF($DE$14="",$DE$13,$DE$14)</f>
        <v>-11781</v>
      </c>
      <c r="DG12" s="72">
        <f>$DF$12-$DF$11+IF($DF$14="",$DF$13,$DF$14)</f>
        <v>-11781</v>
      </c>
      <c r="DH12" s="73">
        <f>$DG$12-$DG$11+IF($DG$14="",$DG$13,$DG$14)</f>
        <v>-11781</v>
      </c>
      <c r="DI12" s="67">
        <f>$DH$12-$DH$11+IF($DH$14="",$DH$13,$DH$14)</f>
        <v>-11781</v>
      </c>
      <c r="DJ12" s="68">
        <f>$DI$12-$DI$11+IF($DI$14="",$DI$13,$DI$14)</f>
        <v>-11781</v>
      </c>
      <c r="DK12" s="69">
        <f>$DJ$12-$DJ$11+IF($DJ$14="",$DJ$13,$DJ$14)</f>
        <v>-11781</v>
      </c>
      <c r="DL12" s="70">
        <f>$DK$12-$DK$11+IF($DK$14="",$DK$13,$DK$14)</f>
        <v>-11781</v>
      </c>
      <c r="DM12" s="68">
        <f>$DL$12-$DL$11+IF($DL$14="",$DL$13,$DL$14)</f>
        <v>-11781</v>
      </c>
      <c r="DN12" s="69">
        <f>$DM$12-$DM$11+IF($DM$14="",$DM$13,$DM$14)</f>
        <v>-11781</v>
      </c>
      <c r="DO12" s="70">
        <f>$DN$12-$DN$11+IF($DN$14="",$DN$13,$DN$14)</f>
        <v>-11781</v>
      </c>
      <c r="DP12" s="68">
        <f>$DO$12-$DO$11+IF($DO$14="",$DO$13,$DO$14)</f>
        <v>-11781</v>
      </c>
      <c r="DQ12" s="69">
        <f>$DP$12-$DP$11+IF($DP$14="",$DP$13,$DP$14)</f>
        <v>-11781</v>
      </c>
      <c r="DR12" s="70">
        <f>$DQ$12-$DQ$11+IF($DQ$14="",$DQ$13,$DQ$14)</f>
        <v>-11781</v>
      </c>
      <c r="DS12" s="68">
        <f>$DR$12-$DR$11+IF($DR$14="",$DR$13,$DR$14)</f>
        <v>-11781</v>
      </c>
      <c r="DT12" s="69">
        <f>$DS$12-$DS$11+IF($DS$14="",$DS$13,$DS$14)</f>
        <v>-11781</v>
      </c>
      <c r="DU12" s="70">
        <f>$DT$12-$DT$11+IF($DT$14="",$DT$13,$DT$14)</f>
        <v>-11781</v>
      </c>
      <c r="DV12" s="68">
        <f>$DU$12-$DU$11+IF($DU$14="",$DU$13,$DU$14)</f>
        <v>-11781</v>
      </c>
      <c r="DW12" s="69">
        <f>$DV$12-$DV$11+IF($DV$14="",$DV$13,$DV$14)</f>
        <v>-11781</v>
      </c>
      <c r="DX12" s="71">
        <f>$DW$12-$DW$11+IF($DW$14="",$DW$13,$DW$14)</f>
        <v>-11781</v>
      </c>
      <c r="DY12" s="72">
        <f>$DX$12-$DX$11+IF($DX$14="",$DX$13,$DX$14)</f>
        <v>-11781</v>
      </c>
      <c r="DZ12" s="73">
        <f>$DY$12-$DY$11+IF($DY$14="",$DY$13,$DY$14)</f>
        <v>-11781</v>
      </c>
      <c r="EA12" s="67">
        <f>$DZ$12-$DZ$11+IF($DZ$14="",$DZ$13,$DZ$14)</f>
        <v>-11781</v>
      </c>
      <c r="EB12" s="68">
        <f>$EA$12-$EA$11+IF($EA$14="",$EA$13,$EA$14)</f>
        <v>-11781</v>
      </c>
      <c r="EC12" s="69">
        <f>$EB$12-$EB$11+IF($EB$14="",$EB$13,$EB$14)</f>
        <v>-11781</v>
      </c>
      <c r="ED12" s="70">
        <f>$EC$12-$EC$11+IF($EC$14="",$EC$13,$EC$14)</f>
        <v>-11781</v>
      </c>
      <c r="EE12" s="68">
        <f>$ED$12-$ED$11+IF($ED$14="",$ED$13,$ED$14)</f>
        <v>-11781</v>
      </c>
      <c r="EF12" s="69">
        <f>$EE$12-$EE$11+IF($EE$14="",$EE$13,$EE$14)</f>
        <v>-11781</v>
      </c>
      <c r="EG12" s="70">
        <f>$EF$12-$EF$11+IF($EF$14="",$EF$13,$EF$14)</f>
        <v>-11781</v>
      </c>
      <c r="EH12" s="68">
        <f>$EG$12-$EG$11+IF($EG$14="",$EG$13,$EG$14)</f>
        <v>-11781</v>
      </c>
      <c r="EI12" s="69">
        <f>$EH$12-$EH$11+IF($EH$14="",$EH$13,$EH$14)</f>
        <v>-11781</v>
      </c>
      <c r="EJ12" s="70">
        <f>$EI$12-$EI$11+IF($EI$14="",$EI$13,$EI$14)</f>
        <v>-11781</v>
      </c>
      <c r="EK12" s="68">
        <f>$EJ$12-$EJ$11+IF($EJ$14="",$EJ$13,$EJ$14)</f>
        <v>-11781</v>
      </c>
      <c r="EL12" s="69">
        <f>$EK$12-$EK$11+IF($EK$14="",$EK$13,$EK$14)</f>
        <v>-11781</v>
      </c>
      <c r="EM12" s="70">
        <f>$EL$12-$EL$11+IF($EL$14="",$EL$13,$EL$14)</f>
        <v>-11781</v>
      </c>
      <c r="EN12" s="68">
        <f>$EM$12-$EM$11+IF($EM$14="",$EM$13,$EM$14)</f>
        <v>-11781</v>
      </c>
      <c r="EO12" s="69">
        <f>$EN$12-$EN$11+IF($EN$14="",$EN$13,$EN$14)</f>
        <v>-11781</v>
      </c>
      <c r="EP12" s="71">
        <f>$EO$12-$EO$11+IF($EO$14="",$EO$13,$EO$14)</f>
        <v>-11781</v>
      </c>
      <c r="EQ12" s="72">
        <f>$EP$12-$EP$11+IF($EP$14="",$EP$13,$EP$14)</f>
        <v>-11781</v>
      </c>
      <c r="ER12" s="73">
        <f>$EQ$12-$EQ$11+IF($EQ$14="",$EQ$13,$EQ$14)</f>
        <v>-11781</v>
      </c>
      <c r="ES12" s="67">
        <f>$ER$12-$ER$11+IF($ER$14="",$ER$13,$ER$14)</f>
        <v>-11781</v>
      </c>
      <c r="ET12" s="68">
        <f>$ES$12-$ES$11+IF($ES$14="",$ES$13,$ES$14)</f>
        <v>-11781</v>
      </c>
      <c r="EU12" s="69">
        <f>$ET$12-$ET$11+IF($ET$14="",$ET$13,$ET$14)</f>
        <v>-11781</v>
      </c>
      <c r="EV12" s="70">
        <f>$EU$12-$EU$11+IF($EU$14="",$EU$13,$EU$14)</f>
        <v>-11781</v>
      </c>
      <c r="EW12" s="68">
        <f>$EV$12-$EV$11+IF($EV$14="",$EV$13,$EV$14)</f>
        <v>-11781</v>
      </c>
      <c r="EX12" s="69">
        <f>$EW$12-$EW$11+IF($EW$14="",$EW$13,$EW$14)</f>
        <v>-11781</v>
      </c>
      <c r="EY12" s="70">
        <f>$EX$12-$EX$11+IF($EX$14="",$EX$13,$EX$14)</f>
        <v>-11781</v>
      </c>
      <c r="EZ12" s="68">
        <f>$EY$12-$EY$11+IF($EY$14="",$EY$13,$EY$14)</f>
        <v>-11781</v>
      </c>
      <c r="FA12" s="69">
        <f>$EZ$12-$EZ$11+IF($EZ$14="",$EZ$13,$EZ$14)</f>
        <v>-11781</v>
      </c>
      <c r="FB12" s="70">
        <f>$FA$12-$FA$11+IF($FA$14="",$FA$13,$FA$14)</f>
        <v>-11781</v>
      </c>
      <c r="FC12" s="68">
        <f>$FB$12-$FB$11+IF($FB$14="",$FB$13,$FB$14)</f>
        <v>-11781</v>
      </c>
      <c r="FD12" s="69">
        <f>$FC$12-$FC$11+IF($FC$14="",$FC$13,$FC$14)</f>
        <v>-11781</v>
      </c>
      <c r="FE12" s="70">
        <f>$FD$12-$FD$11+IF($FD$14="",$FD$13,$FD$14)</f>
        <v>-11781</v>
      </c>
      <c r="FF12" s="68">
        <f>$FE$12-$FE$11+IF($FE$14="",$FE$13,$FE$14)</f>
        <v>-11781</v>
      </c>
      <c r="FG12" s="69">
        <f>$FF$12-$FF$11+IF($FF$14="",$FF$13,$FF$14)</f>
        <v>-11781</v>
      </c>
      <c r="FH12" s="71">
        <f>$FG$12-$FG$11+IF($FG$14="",$FG$13,$FG$14)</f>
        <v>-11781</v>
      </c>
      <c r="FI12" s="72">
        <f>$FH$12-$FH$11+IF($FH$14="",$FH$13,$FH$14)</f>
        <v>-11781</v>
      </c>
      <c r="FJ12" s="73">
        <f>$FI$12-$FI$11+IF($FI$14="",$FI$13,$FI$14)</f>
        <v>-11781</v>
      </c>
      <c r="FK12" s="67">
        <f>$FJ$12-$FJ$11+IF($FJ$14="",$FJ$13,$FJ$14)</f>
        <v>8219</v>
      </c>
      <c r="FL12" s="68">
        <f>$FK$12-$FK$11+IF($FK$14="",$FK$13,$FK$14)</f>
        <v>8219</v>
      </c>
      <c r="FM12" s="69">
        <f>$FL$12-$FL$11+IF($FL$14="",$FL$13,$FL$14)</f>
        <v>8219</v>
      </c>
      <c r="FN12" s="70">
        <f>$FM$12-$FM$11+IF($FM$14="",$FM$13,$FM$14)</f>
        <v>8219</v>
      </c>
      <c r="FO12" s="68">
        <f>$FN$12-$FN$11+IF($FN$14="",$FN$13,$FN$14)</f>
        <v>8219</v>
      </c>
      <c r="FP12" s="69">
        <f>$FO$12-$FO$11+IF($FO$14="",$FO$13,$FO$14)</f>
        <v>8219</v>
      </c>
      <c r="FQ12" s="70">
        <f>$FP$12-$FP$11+IF($FP$14="",$FP$13,$FP$14)</f>
        <v>8219</v>
      </c>
      <c r="FR12" s="68">
        <f>$FQ$12-$FQ$11+IF($FQ$14="",$FQ$13,$FQ$14)</f>
        <v>8219</v>
      </c>
      <c r="FS12" s="69">
        <f>$FR$12-$FR$11+IF($FR$14="",$FR$13,$FR$14)</f>
        <v>8219</v>
      </c>
      <c r="FT12" s="70">
        <f>$FS$12-$FS$11+IF($FS$14="",$FS$13,$FS$14)</f>
        <v>8219</v>
      </c>
      <c r="FU12" s="68">
        <f>$FT$12-$FT$11+IF($FT$14="",$FT$13,$FT$14)</f>
        <v>8219</v>
      </c>
      <c r="FV12" s="69">
        <f>$FU$12-$FU$11+IF($FU$14="",$FU$13,$FU$14)</f>
        <v>8219</v>
      </c>
      <c r="FW12" s="70">
        <f>$FV$12-$FV$11+IF($FV$14="",$FV$13,$FV$14)</f>
        <v>8219</v>
      </c>
      <c r="FX12" s="68">
        <f>$FW$12-$FW$11+IF($FW$14="",$FW$13,$FW$14)</f>
        <v>8219</v>
      </c>
      <c r="FY12" s="69">
        <f>$FX$12-$FX$11+IF($FX$14="",$FX$13,$FX$14)</f>
        <v>8219</v>
      </c>
      <c r="FZ12" s="71">
        <f>$FY$12-$FY$11+IF($FY$14="",$FY$13,$FY$14)</f>
        <v>8219</v>
      </c>
      <c r="GA12" s="72">
        <f>$FZ$12-$FZ$11+IF($FZ$14="",$FZ$13,$FZ$14)</f>
        <v>8219</v>
      </c>
      <c r="GB12" s="73">
        <f>$GA$12-$GA$11+IF($GA$14="",$GA$13,$GA$14)</f>
        <v>8219</v>
      </c>
      <c r="GC12" s="67">
        <f>$GB$12-$GB$11+IF($GB$14="",$GB$13,$GB$14)</f>
        <v>8219</v>
      </c>
      <c r="GD12" s="68">
        <f>$GC$12-$GC$11+IF($GC$14="",$GC$13,$GC$14)</f>
        <v>8219</v>
      </c>
      <c r="GE12" s="69">
        <f>$GD$12-$GD$11+IF($GD$14="",$GD$13,$GD$14)</f>
        <v>8219</v>
      </c>
      <c r="GF12" s="70">
        <f>$GE$12-$GE$11+IF($GE$14="",$GE$13,$GE$14)</f>
        <v>8219</v>
      </c>
      <c r="GG12" s="68">
        <f>$GF$12-$GF$11+IF($GF$14="",$GF$13,$GF$14)</f>
        <v>8219</v>
      </c>
      <c r="GH12" s="69">
        <f>$GG$12-$GG$11+IF($GG$14="",$GG$13,$GG$14)</f>
        <v>8219</v>
      </c>
      <c r="GI12" s="70">
        <f>$GH$12-$GH$11+IF($GH$14="",$GH$13,$GH$14)</f>
        <v>8219</v>
      </c>
      <c r="GJ12" s="68">
        <f>$GI$12-$GI$11+IF($GI$14="",$GI$13,$GI$14)</f>
        <v>8219</v>
      </c>
      <c r="GK12" s="69">
        <f>$GJ$12-$GJ$11+IF($GJ$14="",$GJ$13,$GJ$14)</f>
        <v>7959</v>
      </c>
      <c r="GL12" s="70">
        <f>$GK$12-$GK$11+IF($GK$14="",$GK$13,$GK$14)</f>
        <v>7699</v>
      </c>
      <c r="GM12" s="68">
        <f>$GL$12-$GL$11+IF($GL$14="",$GL$13,$GL$14)</f>
        <v>7699</v>
      </c>
      <c r="GN12" s="69">
        <f>$GM$12-$GM$11+IF($GM$14="",$GM$13,$GM$14)</f>
        <v>7439</v>
      </c>
      <c r="GO12" s="70">
        <f>$GN$12-$GN$11+IF($GN$14="",$GN$13,$GN$14)</f>
        <v>7179</v>
      </c>
      <c r="GP12" s="68">
        <f>$GO$12-$GO$11+IF($GO$14="",$GO$13,$GO$14)</f>
        <v>7179</v>
      </c>
      <c r="GQ12" s="69">
        <f>$GP$12-$GP$11+IF($GP$14="",$GP$13,$GP$14)</f>
        <v>7179</v>
      </c>
      <c r="GR12" s="71">
        <f>$GQ$12-$GQ$11+IF($GQ$14="",$GQ$13,$GQ$14)</f>
        <v>7179</v>
      </c>
      <c r="GS12" s="72">
        <f>$GR$12-$GR$11+IF($GR$14="",$GR$13,$GR$14)</f>
        <v>7179</v>
      </c>
      <c r="GT12" s="73">
        <f>$GS$12-$GS$11+IF($GS$14="",$GS$13,$GS$14)</f>
        <v>7179</v>
      </c>
      <c r="GU12" s="67">
        <f>$GT$12-$GT$11+IF($GT$14="",$GT$13,$GT$14)</f>
        <v>7179</v>
      </c>
      <c r="GV12" s="68">
        <f>$GU$12-$GU$11+IF($GU$14="",$GU$13,$GU$14)</f>
        <v>7179</v>
      </c>
      <c r="GW12" s="69">
        <f>$GV$12-$GV$11+IF($GV$14="",$GV$13,$GV$14)</f>
        <v>7179</v>
      </c>
      <c r="GX12" s="70">
        <f>$GW$12-$GW$11+IF($GW$14="",$GW$13,$GW$14)</f>
        <v>7179</v>
      </c>
      <c r="GY12" s="68">
        <f>$GX$12-$GX$11+IF($GX$14="",$GX$13,$GX$14)</f>
        <v>7179</v>
      </c>
      <c r="GZ12" s="69">
        <f>$GY$12-$GY$11+IF($GY$14="",$GY$13,$GY$14)</f>
        <v>7179</v>
      </c>
      <c r="HA12" s="70">
        <f>$GZ$12-$GZ$11+IF($GZ$14="",$GZ$13,$GZ$14)</f>
        <v>7179</v>
      </c>
      <c r="HB12" s="68">
        <f>$HA$12-$HA$11+IF($HA$14="",$HA$13,$HA$14)</f>
        <v>7179</v>
      </c>
      <c r="HC12" s="69">
        <f>$HB$12-$HB$11+IF($HB$14="",$HB$13,$HB$14)</f>
        <v>7179</v>
      </c>
      <c r="HD12" s="70">
        <f>$HC$12-$HC$11+IF($HC$14="",$HC$13,$HC$14)</f>
        <v>7179</v>
      </c>
      <c r="HE12" s="68">
        <f>$HD$12-$HD$11+IF($HD$14="",$HD$13,$HD$14)</f>
        <v>7179</v>
      </c>
      <c r="HF12" s="69">
        <f>$HE$12-$HE$11+IF($HE$14="",$HE$13,$HE$14)</f>
        <v>7179</v>
      </c>
      <c r="HG12" s="70">
        <f>$HF$12-$HF$11+IF($HF$14="",$HF$13,$HF$14)</f>
        <v>7179</v>
      </c>
      <c r="HH12" s="68">
        <f>$HG$12-$HG$11+IF($HG$14="",$HG$13,$HG$14)</f>
        <v>7179</v>
      </c>
      <c r="HI12" s="69">
        <f>$HH$12-$HH$11+IF($HH$14="",$HH$13,$HH$14)</f>
        <v>7179</v>
      </c>
      <c r="HJ12" s="71">
        <f>$HI$12-$HI$11+IF($HI$14="",$HI$13,$HI$14)</f>
        <v>7179</v>
      </c>
      <c r="HK12" s="72">
        <f>$HJ$12-$HJ$11+IF($HJ$14="",$HJ$13,$HJ$14)</f>
        <v>7179</v>
      </c>
      <c r="HL12" s="73">
        <f>$HK$12-$HK$11+IF($HK$14="",$HK$13,$HK$14)</f>
        <v>7179</v>
      </c>
      <c r="HM12" s="67">
        <f>$HL$12-$HL$11+IF($HL$14="",$HL$13,$HL$14)</f>
        <v>7179</v>
      </c>
      <c r="HN12" s="68">
        <f>$HM$12-$HM$11+IF($HM$14="",$HM$13,$HM$14)</f>
        <v>7179</v>
      </c>
      <c r="HO12" s="69">
        <f>$HN$12-$HN$11+IF($HN$14="",$HN$13,$HN$14)</f>
        <v>7179</v>
      </c>
      <c r="HP12" s="70">
        <f>$HO$12-$HO$11+IF($HO$14="",$HO$13,$HO$14)</f>
        <v>7179</v>
      </c>
      <c r="HQ12" s="68">
        <f>$HP$12-$HP$11+IF($HP$14="",$HP$13,$HP$14)</f>
        <v>7179</v>
      </c>
      <c r="HR12" s="69">
        <f>$HQ$12-$HQ$11+IF($HQ$14="",$HQ$13,$HQ$14)</f>
        <v>7179</v>
      </c>
      <c r="HS12" s="70">
        <f>$HR$12-$HR$11+IF($HR$14="",$HR$13,$HR$14)</f>
        <v>7179</v>
      </c>
      <c r="HT12" s="68">
        <f>$HS$12-$HS$11+IF($HS$14="",$HS$13,$HS$14)</f>
        <v>7179</v>
      </c>
      <c r="HU12" s="69">
        <f>$HT$12-$HT$11+IF($HT$14="",$HT$13,$HT$14)</f>
        <v>7179</v>
      </c>
      <c r="HV12" s="70">
        <f>$HU$12-$HU$11+IF($HU$14="",$HU$13,$HU$14)</f>
        <v>7179</v>
      </c>
      <c r="HW12" s="68">
        <f>$HV$12-$HV$11+IF($HV$14="",$HV$13,$HV$14)</f>
        <v>7179</v>
      </c>
      <c r="HX12" s="69">
        <f>$HW$12-$HW$11+IF($HW$14="",$HW$13,$HW$14)</f>
        <v>7179</v>
      </c>
      <c r="HY12" s="70">
        <f>$HX$12-$HX$11+IF($HX$14="",$HX$13,$HX$14)</f>
        <v>7179</v>
      </c>
      <c r="HZ12" s="68">
        <f>$HY$12-$HY$11+IF($HY$14="",$HY$13,$HY$14)</f>
        <v>7179</v>
      </c>
      <c r="IA12" s="69">
        <f>$HZ$12-$HZ$11+IF($HZ$14="",$HZ$13,$HZ$14)</f>
        <v>7179</v>
      </c>
      <c r="IB12" s="71">
        <f>$IA$12-$IA$11+IF($IA$14="",$IA$13,$IA$14)</f>
        <v>7179</v>
      </c>
      <c r="IC12" s="72">
        <f>$IB$12-$IB$11+IF($IB$14="",$IB$13,$IB$14)</f>
        <v>7179</v>
      </c>
      <c r="ID12" s="73">
        <f>$IC$12-$IC$11+IF($IC$14="",$IC$13,$IC$14)</f>
        <v>7179</v>
      </c>
      <c r="IE12" s="67">
        <f>$ID$12-$ID$11+IF($ID$14="",$ID$13,$ID$14)</f>
        <v>7179</v>
      </c>
      <c r="IF12" s="68">
        <f>$IE$12-$IE$11+IF($IE$14="",$IE$13,$IE$14)</f>
        <v>7179</v>
      </c>
      <c r="IG12" s="69">
        <f>$IF$12-$IF$11+IF($IF$14="",$IF$13,$IF$14)</f>
        <v>7179</v>
      </c>
      <c r="IH12" s="70">
        <f>$IG$12-$IG$11+IF($IG$14="",$IG$13,$IG$14)</f>
        <v>7179</v>
      </c>
      <c r="II12" s="68">
        <f>$IH$12-$IH$11+IF($IH$14="",$IH$13,$IH$14)</f>
        <v>7179</v>
      </c>
      <c r="IJ12" s="69">
        <f>$II$12-$II$11+IF($II$14="",$II$13,$II$14)</f>
        <v>7179</v>
      </c>
      <c r="IK12" s="70">
        <f>$IJ$12-$IJ$11+IF($IJ$14="",$IJ$13,$IJ$14)</f>
        <v>7179</v>
      </c>
      <c r="IL12" s="68">
        <f>$IK$12-$IK$11+IF($IK$14="",$IK$13,$IK$14)</f>
        <v>7179</v>
      </c>
      <c r="IM12" s="69">
        <f>$IL$12-$IL$11+IF($IL$14="",$IL$13,$IL$14)</f>
        <v>7179</v>
      </c>
      <c r="IN12" s="70">
        <f>$IM$12-$IM$11+IF($IM$14="",$IM$13,$IM$14)</f>
        <v>7179</v>
      </c>
      <c r="IO12" s="68">
        <f>$IN$12-$IN$11+IF($IN$14="",$IN$13,$IN$14)</f>
        <v>7179</v>
      </c>
      <c r="IP12" s="69">
        <f>$IO$12-$IO$11+IF($IO$14="",$IO$13,$IO$14)</f>
        <v>7179</v>
      </c>
      <c r="IQ12" s="70">
        <f>$IP$12-$IP$11+IF($IP$14="",$IP$13,$IP$14)</f>
        <v>7179</v>
      </c>
      <c r="IR12" s="68">
        <f>$IQ$12-$IQ$11+IF($IQ$14="",$IQ$13,$IQ$14)</f>
        <v>7179</v>
      </c>
      <c r="IS12" s="69">
        <f>$IR$12-$IR$11+IF($IR$14="",$IR$13,$IR$14)</f>
        <v>7179</v>
      </c>
      <c r="IT12" s="71">
        <f>$IS$12-$IS$11+IF($IS$14="",$IS$13,$IS$14)</f>
        <v>7179</v>
      </c>
      <c r="IU12" s="72">
        <f>$IT$12-$IT$11+IF($IT$14="",$IT$13,$IT$14)</f>
        <v>7179</v>
      </c>
      <c r="IV12" s="73">
        <f>$IU$12-$IU$11+IF($IU$14="",$IU$13,$IU$14)</f>
        <v>7179</v>
      </c>
    </row>
    <row r="13" spans="1:830" x14ac:dyDescent="0.25">
      <c r="A13" s="233"/>
      <c r="B13" s="48"/>
      <c r="C13" s="48"/>
      <c r="D13" s="51"/>
      <c r="E13" s="65"/>
      <c r="F13" s="57"/>
      <c r="G13" s="61"/>
      <c r="H13" s="60"/>
      <c r="I13" s="57">
        <v>500</v>
      </c>
      <c r="J13" s="61">
        <v>500</v>
      </c>
      <c r="K13" s="60"/>
      <c r="L13" s="57">
        <v>500</v>
      </c>
      <c r="M13" s="61">
        <v>500</v>
      </c>
      <c r="N13" s="60"/>
      <c r="O13" s="57">
        <v>500</v>
      </c>
      <c r="P13" s="61">
        <v>500</v>
      </c>
      <c r="Q13" s="60"/>
      <c r="R13" s="57"/>
      <c r="S13" s="61"/>
      <c r="T13" s="63"/>
      <c r="U13" s="57"/>
      <c r="V13" s="66"/>
      <c r="W13" s="65"/>
      <c r="X13" s="57">
        <v>520</v>
      </c>
      <c r="Y13" s="61">
        <v>200</v>
      </c>
      <c r="Z13" s="60"/>
      <c r="AA13" s="57">
        <v>200</v>
      </c>
      <c r="AB13" s="61">
        <v>550</v>
      </c>
      <c r="AC13" s="60"/>
      <c r="AD13" s="57">
        <v>520</v>
      </c>
      <c r="AE13" s="61">
        <v>520</v>
      </c>
      <c r="AF13" s="60"/>
      <c r="AG13" s="57">
        <v>520</v>
      </c>
      <c r="AH13" s="61">
        <v>520</v>
      </c>
      <c r="AI13" s="60"/>
      <c r="AJ13" s="57">
        <v>520</v>
      </c>
      <c r="AK13" s="61">
        <v>520</v>
      </c>
      <c r="AL13" s="63"/>
      <c r="AM13" s="57"/>
      <c r="AN13" s="66"/>
      <c r="AO13" s="65"/>
      <c r="AP13" s="57"/>
      <c r="AQ13" s="61"/>
      <c r="AR13" s="60"/>
      <c r="AS13" s="57"/>
      <c r="AT13" s="61"/>
      <c r="AU13" s="60"/>
      <c r="AV13" s="57"/>
      <c r="AW13" s="61"/>
      <c r="AX13" s="60"/>
      <c r="AY13" s="57"/>
      <c r="AZ13" s="61"/>
      <c r="BA13" s="60"/>
      <c r="BB13" s="57"/>
      <c r="BC13" s="61"/>
      <c r="BD13" s="63"/>
      <c r="BE13" s="57"/>
      <c r="BF13" s="66"/>
      <c r="BG13" s="65"/>
      <c r="BH13" s="57"/>
      <c r="BI13" s="61"/>
      <c r="BJ13" s="60"/>
      <c r="BK13" s="57"/>
      <c r="BL13" s="61"/>
      <c r="BM13" s="60"/>
      <c r="BN13" s="57"/>
      <c r="BO13" s="61"/>
      <c r="BP13" s="60"/>
      <c r="BQ13" s="57"/>
      <c r="BR13" s="61"/>
      <c r="BS13" s="60"/>
      <c r="BT13" s="57"/>
      <c r="BU13" s="61"/>
      <c r="BV13" s="63"/>
      <c r="BW13" s="57"/>
      <c r="BX13" s="66"/>
      <c r="BY13" s="65"/>
      <c r="BZ13" s="57"/>
      <c r="CA13" s="61"/>
      <c r="CB13" s="60"/>
      <c r="CC13" s="57"/>
      <c r="CD13" s="61"/>
      <c r="CE13" s="60"/>
      <c r="CF13" s="57"/>
      <c r="CG13" s="61"/>
      <c r="CH13" s="60"/>
      <c r="CI13" s="57"/>
      <c r="CJ13" s="61"/>
      <c r="CK13" s="60"/>
      <c r="CL13" s="57"/>
      <c r="CM13" s="61"/>
      <c r="CN13" s="63"/>
      <c r="CO13" s="57"/>
      <c r="CP13" s="66"/>
      <c r="CQ13" s="65"/>
      <c r="CR13" s="57"/>
      <c r="CS13" s="61"/>
      <c r="CT13" s="60"/>
      <c r="CU13" s="57"/>
      <c r="CV13" s="61"/>
      <c r="CW13" s="60"/>
      <c r="CX13" s="57"/>
      <c r="CY13" s="61"/>
      <c r="CZ13" s="60"/>
      <c r="DA13" s="57"/>
      <c r="DB13" s="61"/>
      <c r="DC13" s="60"/>
      <c r="DD13" s="57"/>
      <c r="DE13" s="61"/>
      <c r="DF13" s="63"/>
      <c r="DG13" s="57"/>
      <c r="DH13" s="66"/>
      <c r="DI13" s="65"/>
      <c r="DJ13" s="57"/>
      <c r="DK13" s="61"/>
      <c r="DL13" s="60"/>
      <c r="DM13" s="57"/>
      <c r="DN13" s="61"/>
      <c r="DO13" s="60"/>
      <c r="DP13" s="57"/>
      <c r="DQ13" s="61"/>
      <c r="DR13" s="60"/>
      <c r="DS13" s="57"/>
      <c r="DT13" s="61"/>
      <c r="DU13" s="60"/>
      <c r="DV13" s="57"/>
      <c r="DW13" s="61"/>
      <c r="DX13" s="63"/>
      <c r="DY13" s="57"/>
      <c r="DZ13" s="66"/>
      <c r="EA13" s="65"/>
      <c r="EB13" s="57"/>
      <c r="EC13" s="61"/>
      <c r="ED13" s="60"/>
      <c r="EE13" s="57"/>
      <c r="EF13" s="61"/>
      <c r="EG13" s="60"/>
      <c r="EH13" s="57"/>
      <c r="EI13" s="61"/>
      <c r="EJ13" s="60"/>
      <c r="EK13" s="57"/>
      <c r="EL13" s="61"/>
      <c r="EM13" s="60"/>
      <c r="EN13" s="57"/>
      <c r="EO13" s="61"/>
      <c r="EP13" s="63"/>
      <c r="EQ13" s="57"/>
      <c r="ER13" s="66"/>
      <c r="ES13" s="65"/>
      <c r="ET13" s="57"/>
      <c r="EU13" s="61"/>
      <c r="EV13" s="60"/>
      <c r="EW13" s="57"/>
      <c r="EX13" s="61"/>
      <c r="EY13" s="60"/>
      <c r="EZ13" s="57"/>
      <c r="FA13" s="61"/>
      <c r="FB13" s="60"/>
      <c r="FC13" s="57"/>
      <c r="FD13" s="61"/>
      <c r="FE13" s="60"/>
      <c r="FF13" s="57"/>
      <c r="FG13" s="61"/>
      <c r="FH13" s="63"/>
      <c r="FI13" s="57"/>
      <c r="FJ13" s="66">
        <v>20000</v>
      </c>
      <c r="FK13" s="65"/>
      <c r="FL13" s="57"/>
      <c r="FM13" s="61"/>
      <c r="FN13" s="60"/>
      <c r="FO13" s="57"/>
      <c r="FP13" s="61"/>
      <c r="FQ13" s="60"/>
      <c r="FR13" s="57"/>
      <c r="FS13" s="61"/>
      <c r="FT13" s="60"/>
      <c r="FU13" s="57"/>
      <c r="FV13" s="61"/>
      <c r="FW13" s="60"/>
      <c r="FX13" s="57"/>
      <c r="FY13" s="61"/>
      <c r="FZ13" s="63"/>
      <c r="GA13" s="57"/>
      <c r="GB13" s="66"/>
      <c r="GC13" s="65"/>
      <c r="GD13" s="57"/>
      <c r="GE13" s="61"/>
      <c r="GF13" s="60"/>
      <c r="GG13" s="57"/>
      <c r="GH13" s="61"/>
      <c r="GI13" s="60"/>
      <c r="GJ13" s="57"/>
      <c r="GK13" s="61"/>
      <c r="GL13" s="60"/>
      <c r="GM13" s="57"/>
      <c r="GN13" s="61"/>
      <c r="GO13" s="60"/>
      <c r="GP13" s="57"/>
      <c r="GQ13" s="61"/>
      <c r="GR13" s="63"/>
      <c r="GS13" s="57"/>
      <c r="GT13" s="66"/>
      <c r="GU13" s="65"/>
      <c r="GV13" s="57"/>
      <c r="GW13" s="61"/>
      <c r="GX13" s="60"/>
      <c r="GY13" s="57"/>
      <c r="GZ13" s="61"/>
      <c r="HA13" s="60"/>
      <c r="HB13" s="57"/>
      <c r="HC13" s="61"/>
      <c r="HD13" s="60"/>
      <c r="HE13" s="57"/>
      <c r="HF13" s="61"/>
      <c r="HG13" s="60"/>
      <c r="HH13" s="57"/>
      <c r="HI13" s="61"/>
      <c r="HJ13" s="63"/>
      <c r="HK13" s="57"/>
      <c r="HL13" s="66"/>
      <c r="HM13" s="65"/>
      <c r="HN13" s="57"/>
      <c r="HO13" s="61"/>
      <c r="HP13" s="60"/>
      <c r="HQ13" s="57"/>
      <c r="HR13" s="61"/>
      <c r="HS13" s="60"/>
      <c r="HT13" s="57"/>
      <c r="HU13" s="61"/>
      <c r="HV13" s="60"/>
      <c r="HW13" s="57"/>
      <c r="HX13" s="61"/>
      <c r="HY13" s="60"/>
      <c r="HZ13" s="57"/>
      <c r="IA13" s="61"/>
      <c r="IB13" s="63"/>
      <c r="IC13" s="57"/>
      <c r="ID13" s="66"/>
      <c r="IE13" s="65"/>
      <c r="IF13" s="57"/>
      <c r="IG13" s="61"/>
      <c r="IH13" s="60"/>
      <c r="II13" s="57"/>
      <c r="IJ13" s="61"/>
      <c r="IK13" s="60"/>
      <c r="IL13" s="57"/>
      <c r="IM13" s="61"/>
      <c r="IN13" s="60"/>
      <c r="IO13" s="57"/>
      <c r="IP13" s="61"/>
      <c r="IQ13" s="60"/>
      <c r="IR13" s="57"/>
      <c r="IS13" s="61"/>
      <c r="IT13" s="63"/>
      <c r="IU13" s="57"/>
      <c r="IV13" s="66"/>
      <c r="AEH13">
        <v>30946</v>
      </c>
      <c r="AEJ13">
        <v>500</v>
      </c>
      <c r="AEK13">
        <v>500</v>
      </c>
      <c r="AEM13">
        <v>500</v>
      </c>
      <c r="AEN13">
        <v>500</v>
      </c>
      <c r="AEP13">
        <v>350</v>
      </c>
      <c r="AEQ13">
        <v>250</v>
      </c>
      <c r="AES13">
        <v>250</v>
      </c>
      <c r="AET13">
        <v>500</v>
      </c>
      <c r="AEX13">
        <v>250</v>
      </c>
    </row>
    <row r="14" spans="1:830" ht="15.75" thickBot="1" x14ac:dyDescent="0.3">
      <c r="A14" s="234"/>
      <c r="B14" s="235" t="s">
        <v>265</v>
      </c>
      <c r="C14" s="235"/>
      <c r="D14" s="47">
        <v>540</v>
      </c>
      <c r="E14" s="80">
        <v>390</v>
      </c>
      <c r="F14" s="29"/>
      <c r="G14" s="30"/>
      <c r="H14" s="28"/>
      <c r="I14" s="29"/>
      <c r="J14" s="30"/>
      <c r="K14" s="28"/>
      <c r="L14" s="29"/>
      <c r="M14" s="30"/>
      <c r="N14" s="28"/>
      <c r="O14" s="29"/>
      <c r="P14" s="30"/>
      <c r="Q14" s="28"/>
      <c r="R14" s="29"/>
      <c r="S14" s="30"/>
      <c r="T14" s="64"/>
      <c r="U14" s="29">
        <v>-746</v>
      </c>
      <c r="V14" s="81"/>
      <c r="W14" s="80"/>
      <c r="X14" s="29">
        <v>509</v>
      </c>
      <c r="Y14" s="30">
        <v>322</v>
      </c>
      <c r="Z14" s="28"/>
      <c r="AA14" s="29">
        <v>340</v>
      </c>
      <c r="AB14" s="30">
        <v>534</v>
      </c>
      <c r="AC14" s="28"/>
      <c r="AD14" s="29"/>
      <c r="AE14" s="30"/>
      <c r="AF14" s="28"/>
      <c r="AG14" s="29"/>
      <c r="AH14" s="30"/>
      <c r="AI14" s="28"/>
      <c r="AJ14" s="29"/>
      <c r="AK14" s="30"/>
      <c r="AL14" s="64"/>
      <c r="AM14" s="29"/>
      <c r="AN14" s="81"/>
      <c r="AO14" s="80"/>
      <c r="AP14" s="29"/>
      <c r="AQ14" s="30"/>
      <c r="AR14" s="28"/>
      <c r="AS14" s="29"/>
      <c r="AT14" s="30"/>
      <c r="AU14" s="28"/>
      <c r="AV14" s="29"/>
      <c r="AW14" s="30"/>
      <c r="AX14" s="28"/>
      <c r="AY14" s="29"/>
      <c r="AZ14" s="30"/>
      <c r="BA14" s="28"/>
      <c r="BB14" s="29"/>
      <c r="BC14" s="30"/>
      <c r="BD14" s="64"/>
      <c r="BE14" s="29"/>
      <c r="BF14" s="81"/>
      <c r="BG14" s="80"/>
      <c r="BH14" s="29"/>
      <c r="BI14" s="30"/>
      <c r="BJ14" s="28"/>
      <c r="BK14" s="29"/>
      <c r="BL14" s="30"/>
      <c r="BM14" s="28"/>
      <c r="BN14" s="29"/>
      <c r="BO14" s="30"/>
      <c r="BP14" s="28"/>
      <c r="BQ14" s="29"/>
      <c r="BR14" s="30"/>
      <c r="BS14" s="28"/>
      <c r="BT14" s="29"/>
      <c r="BU14" s="30"/>
      <c r="BV14" s="64"/>
      <c r="BW14" s="29"/>
      <c r="BX14" s="81"/>
      <c r="BY14" s="80"/>
      <c r="BZ14" s="29"/>
      <c r="CA14" s="30"/>
      <c r="CB14" s="28"/>
      <c r="CC14" s="29"/>
      <c r="CD14" s="30"/>
      <c r="CE14" s="28"/>
      <c r="CF14" s="29"/>
      <c r="CG14" s="30"/>
      <c r="CH14" s="28"/>
      <c r="CI14" s="29"/>
      <c r="CJ14" s="30"/>
      <c r="CK14" s="28"/>
      <c r="CL14" s="29"/>
      <c r="CM14" s="30"/>
      <c r="CN14" s="64"/>
      <c r="CO14" s="29"/>
      <c r="CP14" s="81"/>
      <c r="CQ14" s="80"/>
      <c r="CR14" s="29"/>
      <c r="CS14" s="30"/>
      <c r="CT14" s="28"/>
      <c r="CU14" s="29"/>
      <c r="CV14" s="30"/>
      <c r="CW14" s="28"/>
      <c r="CX14" s="29"/>
      <c r="CY14" s="30"/>
      <c r="CZ14" s="28"/>
      <c r="DA14" s="29"/>
      <c r="DB14" s="30"/>
      <c r="DC14" s="28"/>
      <c r="DD14" s="29"/>
      <c r="DE14" s="30"/>
      <c r="DF14" s="64"/>
      <c r="DG14" s="29"/>
      <c r="DH14" s="81"/>
      <c r="DI14" s="80"/>
      <c r="DJ14" s="29"/>
      <c r="DK14" s="30"/>
      <c r="DL14" s="28"/>
      <c r="DM14" s="29"/>
      <c r="DN14" s="30"/>
      <c r="DO14" s="28"/>
      <c r="DP14" s="29"/>
      <c r="DQ14" s="30"/>
      <c r="DR14" s="28"/>
      <c r="DS14" s="29"/>
      <c r="DT14" s="30"/>
      <c r="DU14" s="28"/>
      <c r="DV14" s="29"/>
      <c r="DW14" s="30"/>
      <c r="DX14" s="64"/>
      <c r="DY14" s="29"/>
      <c r="DZ14" s="81"/>
      <c r="EA14" s="80"/>
      <c r="EB14" s="29"/>
      <c r="EC14" s="30"/>
      <c r="ED14" s="28"/>
      <c r="EE14" s="29"/>
      <c r="EF14" s="30"/>
      <c r="EG14" s="28"/>
      <c r="EH14" s="29"/>
      <c r="EI14" s="30"/>
      <c r="EJ14" s="28"/>
      <c r="EK14" s="29"/>
      <c r="EL14" s="30"/>
      <c r="EM14" s="28"/>
      <c r="EN14" s="29"/>
      <c r="EO14" s="30"/>
      <c r="EP14" s="64"/>
      <c r="EQ14" s="29"/>
      <c r="ER14" s="81"/>
      <c r="ES14" s="80"/>
      <c r="ET14" s="29"/>
      <c r="EU14" s="30"/>
      <c r="EV14" s="28"/>
      <c r="EW14" s="29"/>
      <c r="EX14" s="30"/>
      <c r="EY14" s="28"/>
      <c r="EZ14" s="29"/>
      <c r="FA14" s="30"/>
      <c r="FB14" s="28"/>
      <c r="FC14" s="29"/>
      <c r="FD14" s="30"/>
      <c r="FE14" s="28"/>
      <c r="FF14" s="29"/>
      <c r="FG14" s="30"/>
      <c r="FH14" s="64"/>
      <c r="FI14" s="29"/>
      <c r="FJ14" s="81"/>
      <c r="FK14" s="80"/>
      <c r="FL14" s="29"/>
      <c r="FM14" s="30"/>
      <c r="FN14" s="28"/>
      <c r="FO14" s="29"/>
      <c r="FP14" s="30"/>
      <c r="FQ14" s="28"/>
      <c r="FR14" s="29"/>
      <c r="FS14" s="30"/>
      <c r="FT14" s="28"/>
      <c r="FU14" s="29"/>
      <c r="FV14" s="30"/>
      <c r="FW14" s="28"/>
      <c r="FX14" s="29"/>
      <c r="FY14" s="30"/>
      <c r="FZ14" s="64"/>
      <c r="GA14" s="29"/>
      <c r="GB14" s="81"/>
      <c r="GC14" s="80"/>
      <c r="GD14" s="29"/>
      <c r="GE14" s="30"/>
      <c r="GF14" s="28"/>
      <c r="GG14" s="29"/>
      <c r="GH14" s="30"/>
      <c r="GI14" s="28"/>
      <c r="GJ14" s="29"/>
      <c r="GK14" s="30"/>
      <c r="GL14" s="28"/>
      <c r="GM14" s="29"/>
      <c r="GN14" s="30"/>
      <c r="GO14" s="28"/>
      <c r="GP14" s="29"/>
      <c r="GQ14" s="30"/>
      <c r="GR14" s="64"/>
      <c r="GS14" s="29"/>
      <c r="GT14" s="81"/>
      <c r="GU14" s="80"/>
      <c r="GV14" s="29"/>
      <c r="GW14" s="30"/>
      <c r="GX14" s="28"/>
      <c r="GY14" s="29"/>
      <c r="GZ14" s="30"/>
      <c r="HA14" s="28"/>
      <c r="HB14" s="29"/>
      <c r="HC14" s="30"/>
      <c r="HD14" s="28"/>
      <c r="HE14" s="29"/>
      <c r="HF14" s="30"/>
      <c r="HG14" s="28"/>
      <c r="HH14" s="29"/>
      <c r="HI14" s="30"/>
      <c r="HJ14" s="64"/>
      <c r="HK14" s="29"/>
      <c r="HL14" s="81"/>
      <c r="HM14" s="80"/>
      <c r="HN14" s="29"/>
      <c r="HO14" s="30"/>
      <c r="HP14" s="28"/>
      <c r="HQ14" s="29"/>
      <c r="HR14" s="30"/>
      <c r="HS14" s="28"/>
      <c r="HT14" s="29"/>
      <c r="HU14" s="30"/>
      <c r="HV14" s="28"/>
      <c r="HW14" s="29"/>
      <c r="HX14" s="30"/>
      <c r="HY14" s="28"/>
      <c r="HZ14" s="29"/>
      <c r="IA14" s="30"/>
      <c r="IB14" s="64"/>
      <c r="IC14" s="29"/>
      <c r="ID14" s="81"/>
      <c r="IE14" s="80"/>
      <c r="IF14" s="29"/>
      <c r="IG14" s="30"/>
      <c r="IH14" s="28"/>
      <c r="II14" s="29"/>
      <c r="IJ14" s="30"/>
      <c r="IK14" s="28"/>
      <c r="IL14" s="29"/>
      <c r="IM14" s="30"/>
      <c r="IN14" s="28"/>
      <c r="IO14" s="29"/>
      <c r="IP14" s="30"/>
      <c r="IQ14" s="28"/>
      <c r="IR14" s="29"/>
      <c r="IS14" s="30"/>
      <c r="IT14" s="64"/>
      <c r="IU14" s="29"/>
      <c r="IV14" s="81"/>
      <c r="AEJ14">
        <v>306</v>
      </c>
      <c r="AEK14">
        <v>504</v>
      </c>
      <c r="AEM14">
        <v>485</v>
      </c>
      <c r="AEN14">
        <v>534</v>
      </c>
    </row>
    <row r="15" spans="1:830" x14ac:dyDescent="0.25">
      <c r="A15" s="232" t="s">
        <v>267</v>
      </c>
      <c r="B15" s="49"/>
      <c r="C15" s="45">
        <v>4</v>
      </c>
      <c r="D15" s="46" t="s">
        <v>285</v>
      </c>
      <c r="E15" s="78">
        <f>WELDING!$I$19</f>
        <v>0</v>
      </c>
      <c r="F15" s="56">
        <f>WELDING!$J$19</f>
        <v>0</v>
      </c>
      <c r="G15" s="59">
        <f>WELDING!$K$19</f>
        <v>0</v>
      </c>
      <c r="H15" s="58">
        <f>WELDING!$L$19</f>
        <v>0</v>
      </c>
      <c r="I15" s="56">
        <f>WELDING!$M$19</f>
        <v>0</v>
      </c>
      <c r="J15" s="59">
        <f>WELDING!$N$19</f>
        <v>0</v>
      </c>
      <c r="K15" s="58">
        <f>WELDING!$O$19</f>
        <v>0</v>
      </c>
      <c r="L15" s="56">
        <f>WELDING!$P$19</f>
        <v>0</v>
      </c>
      <c r="M15" s="59">
        <f>WELDING!$Q$19</f>
        <v>0</v>
      </c>
      <c r="N15" s="58">
        <f>WELDING!$R$19</f>
        <v>0</v>
      </c>
      <c r="O15" s="56">
        <f>WELDING!$S$19</f>
        <v>0</v>
      </c>
      <c r="P15" s="59">
        <f>WELDING!$T$19</f>
        <v>0</v>
      </c>
      <c r="Q15" s="58">
        <f>WELDING!$U$19</f>
        <v>0</v>
      </c>
      <c r="R15" s="56">
        <f>WELDING!$V$19</f>
        <v>0</v>
      </c>
      <c r="S15" s="59">
        <f>WELDING!$W$19</f>
        <v>0</v>
      </c>
      <c r="T15" s="62">
        <f>WELDING!$X$19</f>
        <v>0</v>
      </c>
      <c r="U15" s="56">
        <f>WELDING!$Y$19</f>
        <v>0</v>
      </c>
      <c r="V15" s="79">
        <f>WELDING!$Z$19</f>
        <v>0</v>
      </c>
      <c r="W15" s="78">
        <f>WELDING!$AE$19</f>
        <v>0</v>
      </c>
      <c r="X15" s="56">
        <f>WELDING!$AF$19</f>
        <v>0</v>
      </c>
      <c r="Y15" s="59">
        <f>WELDING!$AG$19</f>
        <v>0</v>
      </c>
      <c r="Z15" s="58">
        <f>WELDING!$AH$19</f>
        <v>0</v>
      </c>
      <c r="AA15" s="56">
        <f>WELDING!$AI$19</f>
        <v>0</v>
      </c>
      <c r="AB15" s="59">
        <f>WELDING!$AJ$19</f>
        <v>0</v>
      </c>
      <c r="AC15" s="58">
        <f>WELDING!$AK$19</f>
        <v>0</v>
      </c>
      <c r="AD15" s="56">
        <f>WELDING!$AL$19</f>
        <v>0</v>
      </c>
      <c r="AE15" s="59">
        <f>WELDING!$AM$19</f>
        <v>0</v>
      </c>
      <c r="AF15" s="58">
        <f>WELDING!$AN$19</f>
        <v>0</v>
      </c>
      <c r="AG15" s="56">
        <f>WELDING!$AO$19</f>
        <v>0</v>
      </c>
      <c r="AH15" s="59">
        <f>WELDING!$AP$19</f>
        <v>0</v>
      </c>
      <c r="AI15" s="58">
        <f>WELDING!$AQ$19</f>
        <v>0</v>
      </c>
      <c r="AJ15" s="56">
        <f>WELDING!$AR$19</f>
        <v>0</v>
      </c>
      <c r="AK15" s="59">
        <f>WELDING!$AS$19</f>
        <v>0</v>
      </c>
      <c r="AL15" s="62">
        <f>WELDING!$AT$19</f>
        <v>0</v>
      </c>
      <c r="AM15" s="56">
        <f>WELDING!$AU$19</f>
        <v>0</v>
      </c>
      <c r="AN15" s="79">
        <f>WELDING!$AV$19</f>
        <v>0</v>
      </c>
      <c r="AO15" s="78">
        <f>WELDING!$BA$19</f>
        <v>0</v>
      </c>
      <c r="AP15" s="56">
        <f>WELDING!$BB$19</f>
        <v>0</v>
      </c>
      <c r="AQ15" s="59">
        <f>WELDING!$BC$19</f>
        <v>0</v>
      </c>
      <c r="AR15" s="58">
        <f>WELDING!$BD$19</f>
        <v>0</v>
      </c>
      <c r="AS15" s="56">
        <f>WELDING!$BE$19</f>
        <v>0</v>
      </c>
      <c r="AT15" s="59">
        <f>WELDING!$BF$19</f>
        <v>0</v>
      </c>
      <c r="AU15" s="58">
        <f>WELDING!$BG$19</f>
        <v>0</v>
      </c>
      <c r="AV15" s="56">
        <f>WELDING!$BH$19</f>
        <v>0</v>
      </c>
      <c r="AW15" s="59">
        <f>WELDING!$BI$19</f>
        <v>0</v>
      </c>
      <c r="AX15" s="58">
        <f>WELDING!$BJ$19</f>
        <v>0</v>
      </c>
      <c r="AY15" s="56">
        <f>WELDING!$BK$19</f>
        <v>0</v>
      </c>
      <c r="AZ15" s="59">
        <f>WELDING!$BL$19</f>
        <v>0</v>
      </c>
      <c r="BA15" s="58">
        <f>WELDING!$BM$19</f>
        <v>0</v>
      </c>
      <c r="BB15" s="56">
        <f>WELDING!$BN$19</f>
        <v>0</v>
      </c>
      <c r="BC15" s="59">
        <f>WELDING!$BO$19</f>
        <v>0</v>
      </c>
      <c r="BD15" s="62">
        <f>WELDING!$BP$19</f>
        <v>0</v>
      </c>
      <c r="BE15" s="56">
        <f>WELDING!$BQ$19</f>
        <v>0</v>
      </c>
      <c r="BF15" s="79">
        <f>WELDING!$BR$19</f>
        <v>0</v>
      </c>
      <c r="BG15" s="78">
        <f>WELDING!$BW$19</f>
        <v>0</v>
      </c>
      <c r="BH15" s="56">
        <f>WELDING!$BX$19</f>
        <v>0</v>
      </c>
      <c r="BI15" s="59">
        <f>WELDING!$BY$19</f>
        <v>0</v>
      </c>
      <c r="BJ15" s="58">
        <f>WELDING!$BZ$19</f>
        <v>0</v>
      </c>
      <c r="BK15" s="56">
        <f>WELDING!$CA$19</f>
        <v>0</v>
      </c>
      <c r="BL15" s="59">
        <f>WELDING!$CB$19</f>
        <v>0</v>
      </c>
      <c r="BM15" s="58">
        <f>WELDING!$CC$19</f>
        <v>0</v>
      </c>
      <c r="BN15" s="56">
        <f>WELDING!$CD$19</f>
        <v>0</v>
      </c>
      <c r="BO15" s="59">
        <f>WELDING!$CE$19</f>
        <v>0</v>
      </c>
      <c r="BP15" s="58">
        <f>WELDING!$CF$19</f>
        <v>0</v>
      </c>
      <c r="BQ15" s="56">
        <f>WELDING!$CG$19</f>
        <v>0</v>
      </c>
      <c r="BR15" s="59">
        <f>WELDING!$CH$19</f>
        <v>0</v>
      </c>
      <c r="BS15" s="58">
        <f>WELDING!$CI$19</f>
        <v>0</v>
      </c>
      <c r="BT15" s="56">
        <f>WELDING!$CJ$19</f>
        <v>0</v>
      </c>
      <c r="BU15" s="59">
        <f>WELDING!$CK$19</f>
        <v>0</v>
      </c>
      <c r="BV15" s="62">
        <f>WELDING!$CL$19</f>
        <v>0</v>
      </c>
      <c r="BW15" s="56">
        <f>WELDING!$CM$19</f>
        <v>0</v>
      </c>
      <c r="BX15" s="79">
        <f>WELDING!$CN$19</f>
        <v>0</v>
      </c>
      <c r="BY15" s="78">
        <f>WELDING!$CS$19</f>
        <v>0</v>
      </c>
      <c r="BZ15" s="56">
        <f>WELDING!$CT$19</f>
        <v>0</v>
      </c>
      <c r="CA15" s="59">
        <f>WELDING!$CU$19</f>
        <v>0</v>
      </c>
      <c r="CB15" s="58">
        <f>WELDING!$CV$19</f>
        <v>0</v>
      </c>
      <c r="CC15" s="56">
        <f>WELDING!$CW$19</f>
        <v>0</v>
      </c>
      <c r="CD15" s="59">
        <f>WELDING!$CX$19</f>
        <v>0</v>
      </c>
      <c r="CE15" s="58">
        <f>WELDING!$CY$19</f>
        <v>0</v>
      </c>
      <c r="CF15" s="56">
        <f>WELDING!$CZ$19</f>
        <v>0</v>
      </c>
      <c r="CG15" s="59">
        <f>WELDING!$DA$19</f>
        <v>0</v>
      </c>
      <c r="CH15" s="58">
        <f>WELDING!$DB$19</f>
        <v>0</v>
      </c>
      <c r="CI15" s="56">
        <f>WELDING!$DC$19</f>
        <v>0</v>
      </c>
      <c r="CJ15" s="59">
        <f>WELDING!$DD$19</f>
        <v>0</v>
      </c>
      <c r="CK15" s="58">
        <f>WELDING!$DE$19</f>
        <v>0</v>
      </c>
      <c r="CL15" s="56">
        <f>WELDING!$DF$19</f>
        <v>0</v>
      </c>
      <c r="CM15" s="59">
        <f>WELDING!$DG$19</f>
        <v>0</v>
      </c>
      <c r="CN15" s="62">
        <f>WELDING!$DH$19</f>
        <v>0</v>
      </c>
      <c r="CO15" s="56">
        <f>WELDING!$DI$19</f>
        <v>0</v>
      </c>
      <c r="CP15" s="79">
        <f>WELDING!$DJ$19</f>
        <v>0</v>
      </c>
      <c r="CQ15" s="78">
        <f>WELDING!$DO$19</f>
        <v>0</v>
      </c>
      <c r="CR15" s="56">
        <f>WELDING!$DP$19</f>
        <v>0</v>
      </c>
      <c r="CS15" s="59">
        <f>WELDING!$DQ$19</f>
        <v>0</v>
      </c>
      <c r="CT15" s="58">
        <f>WELDING!$DR$19</f>
        <v>0</v>
      </c>
      <c r="CU15" s="56">
        <f>WELDING!$DS$19</f>
        <v>0</v>
      </c>
      <c r="CV15" s="59">
        <f>WELDING!$DT$19</f>
        <v>0</v>
      </c>
      <c r="CW15" s="58">
        <f>WELDING!$DU$19</f>
        <v>0</v>
      </c>
      <c r="CX15" s="56">
        <f>WELDING!$DV$19</f>
        <v>0</v>
      </c>
      <c r="CY15" s="59">
        <f>WELDING!$DW$19</f>
        <v>0</v>
      </c>
      <c r="CZ15" s="58">
        <f>WELDING!$DX$19</f>
        <v>0</v>
      </c>
      <c r="DA15" s="56">
        <f>WELDING!$DY$19</f>
        <v>0</v>
      </c>
      <c r="DB15" s="59">
        <f>WELDING!$DZ$19</f>
        <v>0</v>
      </c>
      <c r="DC15" s="58">
        <f>WELDING!$EA$19</f>
        <v>0</v>
      </c>
      <c r="DD15" s="56">
        <f>WELDING!$EB$19</f>
        <v>0</v>
      </c>
      <c r="DE15" s="59">
        <f>WELDING!$EC$19</f>
        <v>0</v>
      </c>
      <c r="DF15" s="62">
        <f>WELDING!$ED$19</f>
        <v>0</v>
      </c>
      <c r="DG15" s="56">
        <f>WELDING!$EE$19</f>
        <v>0</v>
      </c>
      <c r="DH15" s="79">
        <f>WELDING!$EF$19</f>
        <v>0</v>
      </c>
      <c r="DI15" s="78">
        <f>WELDING!$EK$19</f>
        <v>0</v>
      </c>
      <c r="DJ15" s="56">
        <f>WELDING!$EL$19</f>
        <v>0</v>
      </c>
      <c r="DK15" s="59">
        <f>WELDING!$EM$19</f>
        <v>0</v>
      </c>
      <c r="DL15" s="58">
        <f>WELDING!$EN$19</f>
        <v>0</v>
      </c>
      <c r="DM15" s="56">
        <f>WELDING!$EO$19</f>
        <v>0</v>
      </c>
      <c r="DN15" s="59">
        <f>WELDING!$EP$19</f>
        <v>0</v>
      </c>
      <c r="DO15" s="58">
        <f>WELDING!$EQ$19</f>
        <v>0</v>
      </c>
      <c r="DP15" s="56">
        <f>WELDING!$ER$19</f>
        <v>0</v>
      </c>
      <c r="DQ15" s="59">
        <f>WELDING!$ES$19</f>
        <v>0</v>
      </c>
      <c r="DR15" s="58">
        <f>WELDING!$ET$19</f>
        <v>0</v>
      </c>
      <c r="DS15" s="56">
        <f>WELDING!$EU$19</f>
        <v>0</v>
      </c>
      <c r="DT15" s="59">
        <f>WELDING!$EV$19</f>
        <v>0</v>
      </c>
      <c r="DU15" s="58">
        <f>WELDING!$EW$19</f>
        <v>0</v>
      </c>
      <c r="DV15" s="56">
        <f>WELDING!$EX$19</f>
        <v>0</v>
      </c>
      <c r="DW15" s="59">
        <f>WELDING!$EY$19</f>
        <v>0</v>
      </c>
      <c r="DX15" s="62">
        <f>WELDING!$EZ$19</f>
        <v>0</v>
      </c>
      <c r="DY15" s="56">
        <f>WELDING!$FA$19</f>
        <v>0</v>
      </c>
      <c r="DZ15" s="79">
        <f>WELDING!$FB$19</f>
        <v>0</v>
      </c>
      <c r="EA15" s="78">
        <f>WELDING!$FG$19</f>
        <v>0</v>
      </c>
      <c r="EB15" s="56">
        <f>WELDING!$FH$19</f>
        <v>0</v>
      </c>
      <c r="EC15" s="59">
        <f>WELDING!$FI$19</f>
        <v>0</v>
      </c>
      <c r="ED15" s="58">
        <f>WELDING!$FJ$19</f>
        <v>0</v>
      </c>
      <c r="EE15" s="56">
        <f>WELDING!$FK$19</f>
        <v>0</v>
      </c>
      <c r="EF15" s="59">
        <f>WELDING!$FL$19</f>
        <v>0</v>
      </c>
      <c r="EG15" s="58">
        <f>WELDING!$FM$19</f>
        <v>0</v>
      </c>
      <c r="EH15" s="56">
        <f>WELDING!$FN$19</f>
        <v>0</v>
      </c>
      <c r="EI15" s="59">
        <f>WELDING!$FO$19</f>
        <v>0</v>
      </c>
      <c r="EJ15" s="58">
        <f>WELDING!$FP$19</f>
        <v>0</v>
      </c>
      <c r="EK15" s="56">
        <f>WELDING!$FQ$19</f>
        <v>0</v>
      </c>
      <c r="EL15" s="59">
        <f>WELDING!$FR$19</f>
        <v>0</v>
      </c>
      <c r="EM15" s="58">
        <f>WELDING!$FS$19</f>
        <v>0</v>
      </c>
      <c r="EN15" s="56">
        <f>WELDING!$FT$19</f>
        <v>0</v>
      </c>
      <c r="EO15" s="59">
        <f>WELDING!$FU$19</f>
        <v>0</v>
      </c>
      <c r="EP15" s="62">
        <f>WELDING!$FV$19</f>
        <v>0</v>
      </c>
      <c r="EQ15" s="56">
        <f>WELDING!$FW$19</f>
        <v>0</v>
      </c>
      <c r="ER15" s="79">
        <f>WELDING!$FX$19</f>
        <v>0</v>
      </c>
      <c r="ES15" s="78">
        <f>WELDING!$GC$19</f>
        <v>0</v>
      </c>
      <c r="ET15" s="56">
        <f>WELDING!$GD$19</f>
        <v>0</v>
      </c>
      <c r="EU15" s="59">
        <f>WELDING!$GE$19</f>
        <v>0</v>
      </c>
      <c r="EV15" s="58">
        <f>WELDING!$GF$19</f>
        <v>0</v>
      </c>
      <c r="EW15" s="56">
        <f>WELDING!$GG$19</f>
        <v>0</v>
      </c>
      <c r="EX15" s="59">
        <f>WELDING!$GH$19</f>
        <v>0</v>
      </c>
      <c r="EY15" s="58">
        <f>WELDING!$GI$19</f>
        <v>0</v>
      </c>
      <c r="EZ15" s="56">
        <f>WELDING!$GJ$19</f>
        <v>0</v>
      </c>
      <c r="FA15" s="59">
        <f>WELDING!$GK$19</f>
        <v>0</v>
      </c>
      <c r="FB15" s="58">
        <f>WELDING!$GL$19</f>
        <v>0</v>
      </c>
      <c r="FC15" s="56">
        <f>WELDING!$GM$19</f>
        <v>0</v>
      </c>
      <c r="FD15" s="59">
        <f>WELDING!$GN$19</f>
        <v>0</v>
      </c>
      <c r="FE15" s="58">
        <f>WELDING!$GO$19</f>
        <v>0</v>
      </c>
      <c r="FF15" s="56">
        <f>WELDING!$GP$19</f>
        <v>0</v>
      </c>
      <c r="FG15" s="59">
        <f>WELDING!$GQ$19</f>
        <v>0</v>
      </c>
      <c r="FH15" s="62">
        <f>WELDING!$GR$19</f>
        <v>0</v>
      </c>
      <c r="FI15" s="56">
        <f>WELDING!$GS$19</f>
        <v>0</v>
      </c>
      <c r="FJ15" s="79">
        <f>WELDING!$GT$19</f>
        <v>0</v>
      </c>
      <c r="FK15" s="78">
        <f>WELDING!$GY$19</f>
        <v>0</v>
      </c>
      <c r="FL15" s="56">
        <f>WELDING!$GZ$19</f>
        <v>0</v>
      </c>
      <c r="FM15" s="59">
        <f>WELDING!$HA$19</f>
        <v>0</v>
      </c>
      <c r="FN15" s="58">
        <f>WELDING!$HB$19</f>
        <v>0</v>
      </c>
      <c r="FO15" s="56">
        <f>WELDING!$HC$19</f>
        <v>0</v>
      </c>
      <c r="FP15" s="59">
        <f>WELDING!$HD$19</f>
        <v>0</v>
      </c>
      <c r="FQ15" s="58">
        <f>WELDING!$HE$19</f>
        <v>0</v>
      </c>
      <c r="FR15" s="56">
        <f>WELDING!$HF$19</f>
        <v>0</v>
      </c>
      <c r="FS15" s="59">
        <f>WELDING!$HG$19</f>
        <v>0</v>
      </c>
      <c r="FT15" s="58">
        <f>WELDING!$HH$19</f>
        <v>0</v>
      </c>
      <c r="FU15" s="56">
        <f>WELDING!$HI$19</f>
        <v>0</v>
      </c>
      <c r="FV15" s="59">
        <f>WELDING!$HJ$19</f>
        <v>0</v>
      </c>
      <c r="FW15" s="58">
        <f>WELDING!$HK$19</f>
        <v>0</v>
      </c>
      <c r="FX15" s="56">
        <f>WELDING!$HL$19</f>
        <v>0</v>
      </c>
      <c r="FY15" s="59">
        <f>WELDING!$HM$19</f>
        <v>0</v>
      </c>
      <c r="FZ15" s="62">
        <f>WELDING!$HN$19</f>
        <v>0</v>
      </c>
      <c r="GA15" s="56">
        <f>WELDING!$HO$19</f>
        <v>0</v>
      </c>
      <c r="GB15" s="79">
        <f>WELDING!$HP$19</f>
        <v>0</v>
      </c>
      <c r="GC15" s="78">
        <f>WELDING!$HU$19</f>
        <v>0</v>
      </c>
      <c r="GD15" s="56">
        <f>WELDING!$HV$19</f>
        <v>0</v>
      </c>
      <c r="GE15" s="59">
        <f>WELDING!$HW$19</f>
        <v>0</v>
      </c>
      <c r="GF15" s="58">
        <f>WELDING!$HX$19</f>
        <v>0</v>
      </c>
      <c r="GG15" s="56">
        <f>WELDING!$HY$19</f>
        <v>0</v>
      </c>
      <c r="GH15" s="59">
        <f>WELDING!$HZ$19</f>
        <v>0</v>
      </c>
      <c r="GI15" s="58">
        <f>WELDING!$IA$19</f>
        <v>0</v>
      </c>
      <c r="GJ15" s="56">
        <f>WELDING!$IB$19</f>
        <v>0</v>
      </c>
      <c r="GK15" s="59">
        <f>WELDING!$IC$19</f>
        <v>0</v>
      </c>
      <c r="GL15" s="58">
        <f>WELDING!$ID$19</f>
        <v>0</v>
      </c>
      <c r="GM15" s="56">
        <f>WELDING!$IE$19</f>
        <v>0</v>
      </c>
      <c r="GN15" s="59">
        <f>WELDING!$IF$19</f>
        <v>0</v>
      </c>
      <c r="GO15" s="58">
        <f>WELDING!$IG$19</f>
        <v>0</v>
      </c>
      <c r="GP15" s="56">
        <f>WELDING!$IH$19</f>
        <v>0</v>
      </c>
      <c r="GQ15" s="59">
        <f>WELDING!$II$19</f>
        <v>0</v>
      </c>
      <c r="GR15" s="62">
        <f>WELDING!$IJ$19</f>
        <v>0</v>
      </c>
      <c r="GS15" s="56">
        <f>WELDING!$IK$19</f>
        <v>0</v>
      </c>
      <c r="GT15" s="79">
        <f>WELDING!$IL$19</f>
        <v>0</v>
      </c>
      <c r="GU15" s="78">
        <f>WELDING!$IQ$19</f>
        <v>0</v>
      </c>
      <c r="GV15" s="56">
        <f>WELDING!$IR$19</f>
        <v>0</v>
      </c>
      <c r="GW15" s="59">
        <f>WELDING!$IS$19</f>
        <v>0</v>
      </c>
      <c r="GX15" s="58">
        <f>WELDING!$IT$19</f>
        <v>0</v>
      </c>
      <c r="GY15" s="56">
        <f>WELDING!$IU$19</f>
        <v>0</v>
      </c>
      <c r="GZ15" s="59">
        <f>WELDING!$IV$19</f>
        <v>0</v>
      </c>
      <c r="HA15" s="58">
        <f>WELDING!$IW$19</f>
        <v>0</v>
      </c>
      <c r="HB15" s="56">
        <f>WELDING!$IX$19</f>
        <v>0</v>
      </c>
      <c r="HC15" s="59">
        <f>WELDING!$IY$19</f>
        <v>0</v>
      </c>
      <c r="HD15" s="58">
        <f>WELDING!$IZ$19</f>
        <v>0</v>
      </c>
      <c r="HE15" s="56">
        <f>WELDING!$JA$19</f>
        <v>0</v>
      </c>
      <c r="HF15" s="59">
        <f>WELDING!$JB$19</f>
        <v>0</v>
      </c>
      <c r="HG15" s="58">
        <f>WELDING!$JC$19</f>
        <v>0</v>
      </c>
      <c r="HH15" s="56">
        <f>WELDING!$JD$19</f>
        <v>0</v>
      </c>
      <c r="HI15" s="59">
        <f>WELDING!$JE$19</f>
        <v>0</v>
      </c>
      <c r="HJ15" s="62">
        <f>WELDING!$JF$19</f>
        <v>0</v>
      </c>
      <c r="HK15" s="56">
        <f>WELDING!$JG$19</f>
        <v>0</v>
      </c>
      <c r="HL15" s="79">
        <f>WELDING!$JH$19</f>
        <v>0</v>
      </c>
      <c r="HM15" s="78">
        <f>WELDING!$JM$19</f>
        <v>0</v>
      </c>
      <c r="HN15" s="56">
        <f>WELDING!$JN$19</f>
        <v>0</v>
      </c>
      <c r="HO15" s="59">
        <f>WELDING!$JO$19</f>
        <v>0</v>
      </c>
      <c r="HP15" s="58">
        <f>WELDING!$JP$19</f>
        <v>0</v>
      </c>
      <c r="HQ15" s="56">
        <f>WELDING!$JQ$19</f>
        <v>0</v>
      </c>
      <c r="HR15" s="59">
        <f>WELDING!$JR$19</f>
        <v>0</v>
      </c>
      <c r="HS15" s="58">
        <f>WELDING!$JS$19</f>
        <v>0</v>
      </c>
      <c r="HT15" s="56">
        <f>WELDING!$JT$19</f>
        <v>0</v>
      </c>
      <c r="HU15" s="59">
        <f>WELDING!$JU$19</f>
        <v>0</v>
      </c>
      <c r="HV15" s="58">
        <f>WELDING!$JV$19</f>
        <v>0</v>
      </c>
      <c r="HW15" s="56">
        <f>WELDING!$JW$19</f>
        <v>0</v>
      </c>
      <c r="HX15" s="59">
        <f>WELDING!$JX$19</f>
        <v>0</v>
      </c>
      <c r="HY15" s="58">
        <f>WELDING!$JY$19</f>
        <v>0</v>
      </c>
      <c r="HZ15" s="56">
        <f>WELDING!$JZ$19</f>
        <v>0</v>
      </c>
      <c r="IA15" s="59">
        <f>WELDING!$KA$19</f>
        <v>0</v>
      </c>
      <c r="IB15" s="62">
        <f>WELDING!$KB$19</f>
        <v>0</v>
      </c>
      <c r="IC15" s="56">
        <f>WELDING!$KC$19</f>
        <v>0</v>
      </c>
      <c r="ID15" s="79">
        <f>WELDING!$KD$19</f>
        <v>0</v>
      </c>
      <c r="IE15" s="78">
        <f>WELDING!$KI$19</f>
        <v>0</v>
      </c>
      <c r="IF15" s="56">
        <f>WELDING!$KJ$19</f>
        <v>0</v>
      </c>
      <c r="IG15" s="59">
        <f>WELDING!$KK$19</f>
        <v>0</v>
      </c>
      <c r="IH15" s="58">
        <f>WELDING!$KL$19</f>
        <v>0</v>
      </c>
      <c r="II15" s="56">
        <f>WELDING!$KM$19</f>
        <v>0</v>
      </c>
      <c r="IJ15" s="59">
        <f>WELDING!$KN$19</f>
        <v>0</v>
      </c>
      <c r="IK15" s="58">
        <f>WELDING!$KO$19</f>
        <v>0</v>
      </c>
      <c r="IL15" s="56">
        <f>WELDING!$KP$19</f>
        <v>0</v>
      </c>
      <c r="IM15" s="59">
        <f>WELDING!$KQ$19</f>
        <v>0</v>
      </c>
      <c r="IN15" s="58">
        <f>WELDING!$KR$19</f>
        <v>0</v>
      </c>
      <c r="IO15" s="56">
        <f>WELDING!$KS$19</f>
        <v>0</v>
      </c>
      <c r="IP15" s="59">
        <f>WELDING!$KT$19</f>
        <v>0</v>
      </c>
      <c r="IQ15" s="58">
        <f>WELDING!$KU$19</f>
        <v>0</v>
      </c>
      <c r="IR15" s="56">
        <f>WELDING!$KV$19</f>
        <v>0</v>
      </c>
      <c r="IS15" s="59">
        <f>WELDING!$KW$19</f>
        <v>0</v>
      </c>
      <c r="IT15" s="62">
        <f>WELDING!$KX$19</f>
        <v>0</v>
      </c>
      <c r="IU15" s="56">
        <f>WELDING!$KY$19</f>
        <v>0</v>
      </c>
      <c r="IV15" s="79">
        <f>WELDING!$KZ$19</f>
        <v>0</v>
      </c>
    </row>
    <row r="16" spans="1:830" ht="15.75" thickBot="1" x14ac:dyDescent="0.3">
      <c r="A16" s="233"/>
      <c r="B16" s="44"/>
      <c r="C16" s="44"/>
      <c r="D16" s="50"/>
      <c r="E16" s="67">
        <v>0</v>
      </c>
      <c r="F16" s="68">
        <f>$E$16-$E$15+IF($E$18="",$E$17,$E$18)</f>
        <v>0</v>
      </c>
      <c r="G16" s="69">
        <f>$F$16-$F$15+IF($F$18="",$F$17,$F$18)</f>
        <v>0</v>
      </c>
      <c r="H16" s="70">
        <f>$G$16-$G$15+IF($G$18="",$G$17,$G$18)</f>
        <v>0</v>
      </c>
      <c r="I16" s="68">
        <f>$H$16-$H$15+IF($H$18="",$H$17,$H$18)</f>
        <v>0</v>
      </c>
      <c r="J16" s="69">
        <f>$I$16-$I$15+IF($I$18="",$I$17,$I$18)</f>
        <v>0</v>
      </c>
      <c r="K16" s="70">
        <f>$J$16-$J$15+IF($J$18="",$J$17,$J$18)</f>
        <v>0</v>
      </c>
      <c r="L16" s="68">
        <f>$K$16-$K$15+IF($K$18="",$K$17,$K$18)</f>
        <v>0</v>
      </c>
      <c r="M16" s="69">
        <f>$L$16-$L$15+IF($L$18="",$L$17,$L$18)</f>
        <v>0</v>
      </c>
      <c r="N16" s="70">
        <f>$M$16-$M$15+IF($M$18="",$M$17,$M$18)</f>
        <v>0</v>
      </c>
      <c r="O16" s="68">
        <f>$N$16-$N$15+IF($N$18="",$N$17,$N$18)</f>
        <v>0</v>
      </c>
      <c r="P16" s="69">
        <f>$O$16-$O$15+IF($O$18="",$O$17,$O$18)</f>
        <v>0</v>
      </c>
      <c r="Q16" s="70">
        <f>$P$16-$P$15+IF($P$18="",$P$17,$P$18)</f>
        <v>0</v>
      </c>
      <c r="R16" s="68">
        <f>$Q$16-$Q$15+IF($Q$18="",$Q$17,$Q$18)</f>
        <v>0</v>
      </c>
      <c r="S16" s="69">
        <f>$R$16-$R$15+IF($R$18="",$R$17,$R$18)</f>
        <v>0</v>
      </c>
      <c r="T16" s="71">
        <f>$S$16-$S$15+IF($S$18="",$S$17,$S$18)</f>
        <v>0</v>
      </c>
      <c r="U16" s="72">
        <f>$T$16-$T$15+IF($T$18="",$T$17,$T$18)</f>
        <v>0</v>
      </c>
      <c r="V16" s="73">
        <f>$U$16-$U$15+IF($U$18="",$U$17,$U$18)</f>
        <v>0</v>
      </c>
      <c r="W16" s="67">
        <f>$V$16-$V$15+IF($V$18="",$V$17,$V$18)</f>
        <v>0</v>
      </c>
      <c r="X16" s="68">
        <f>$W$16-$W$15+IF($W$18="",$W$17,$W$18)</f>
        <v>0</v>
      </c>
      <c r="Y16" s="69">
        <f>$X$16-$X$15+IF($X$18="",$X$17,$X$18)</f>
        <v>0</v>
      </c>
      <c r="Z16" s="70">
        <f>$Y$16-$Y$15+IF($Y$18="",$Y$17,$Y$18)</f>
        <v>0</v>
      </c>
      <c r="AA16" s="68">
        <f>$Z$16-$Z$15+IF($Z$18="",$Z$17,$Z$18)</f>
        <v>0</v>
      </c>
      <c r="AB16" s="69">
        <f>$AA$16-$AA$15+IF($AA$18="",$AA$17,$AA$18)</f>
        <v>0</v>
      </c>
      <c r="AC16" s="70">
        <f>$AB$16-$AB$15+IF($AB$18="",$AB$17,$AB$18)</f>
        <v>0</v>
      </c>
      <c r="AD16" s="68">
        <f>$AC$16-$AC$15+IF($AC$18="",$AC$17,$AC$18)</f>
        <v>0</v>
      </c>
      <c r="AE16" s="69">
        <f>$AD$16-$AD$15+IF($AD$18="",$AD$17,$AD$18)</f>
        <v>0</v>
      </c>
      <c r="AF16" s="70">
        <f>$AE$16-$AE$15+IF($AE$18="",$AE$17,$AE$18)</f>
        <v>0</v>
      </c>
      <c r="AG16" s="68">
        <f>$AF$16-$AF$15+IF($AF$18="",$AF$17,$AF$18)</f>
        <v>0</v>
      </c>
      <c r="AH16" s="69">
        <f>$AG$16-$AG$15+IF($AG$18="",$AG$17,$AG$18)</f>
        <v>0</v>
      </c>
      <c r="AI16" s="70">
        <f>$AH$16-$AH$15+IF($AH$18="",$AH$17,$AH$18)</f>
        <v>0</v>
      </c>
      <c r="AJ16" s="68">
        <f>$AI$16-$AI$15+IF($AI$18="",$AI$17,$AI$18)</f>
        <v>0</v>
      </c>
      <c r="AK16" s="69">
        <f>$AJ$16-$AJ$15+IF($AJ$18="",$AJ$17,$AJ$18)</f>
        <v>0</v>
      </c>
      <c r="AL16" s="71">
        <f>$AK$16-$AK$15+IF($AK$18="",$AK$17,$AK$18)</f>
        <v>0</v>
      </c>
      <c r="AM16" s="72">
        <f>$AL$16-$AL$15+IF($AL$18="",$AL$17,$AL$18)</f>
        <v>0</v>
      </c>
      <c r="AN16" s="73">
        <f>$AM$16-$AM$15+IF($AM$18="",$AM$17,$AM$18)</f>
        <v>0</v>
      </c>
      <c r="AO16" s="67">
        <f>$AN$16-$AN$15+IF($AN$18="",$AN$17,$AN$18)</f>
        <v>0</v>
      </c>
      <c r="AP16" s="68">
        <f>$AO$16-$AO$15+IF($AO$18="",$AO$17,$AO$18)</f>
        <v>0</v>
      </c>
      <c r="AQ16" s="69">
        <f>$AP$16-$AP$15+IF($AP$18="",$AP$17,$AP$18)</f>
        <v>0</v>
      </c>
      <c r="AR16" s="70">
        <f>$AQ$16-$AQ$15+IF($AQ$18="",$AQ$17,$AQ$18)</f>
        <v>0</v>
      </c>
      <c r="AS16" s="68">
        <f>$AR$16-$AR$15+IF($AR$18="",$AR$17,$AR$18)</f>
        <v>0</v>
      </c>
      <c r="AT16" s="69">
        <f>$AS$16-$AS$15+IF($AS$18="",$AS$17,$AS$18)</f>
        <v>0</v>
      </c>
      <c r="AU16" s="70">
        <f>$AT$16-$AT$15+IF($AT$18="",$AT$17,$AT$18)</f>
        <v>0</v>
      </c>
      <c r="AV16" s="68">
        <f>$AU$16-$AU$15+IF($AU$18="",$AU$17,$AU$18)</f>
        <v>0</v>
      </c>
      <c r="AW16" s="69">
        <f>$AV$16-$AV$15+IF($AV$18="",$AV$17,$AV$18)</f>
        <v>0</v>
      </c>
      <c r="AX16" s="70">
        <f>$AW$16-$AW$15+IF($AW$18="",$AW$17,$AW$18)</f>
        <v>0</v>
      </c>
      <c r="AY16" s="68">
        <f>$AX$16-$AX$15+IF($AX$18="",$AX$17,$AX$18)</f>
        <v>0</v>
      </c>
      <c r="AZ16" s="69">
        <f>$AY$16-$AY$15+IF($AY$18="",$AY$17,$AY$18)</f>
        <v>0</v>
      </c>
      <c r="BA16" s="70">
        <f>$AZ$16-$AZ$15+IF($AZ$18="",$AZ$17,$AZ$18)</f>
        <v>0</v>
      </c>
      <c r="BB16" s="68">
        <f>$BA$16-$BA$15+IF($BA$18="",$BA$17,$BA$18)</f>
        <v>0</v>
      </c>
      <c r="BC16" s="69">
        <f>$BB$16-$BB$15+IF($BB$18="",$BB$17,$BB$18)</f>
        <v>0</v>
      </c>
      <c r="BD16" s="71">
        <f>$BC$16-$BC$15+IF($BC$18="",$BC$17,$BC$18)</f>
        <v>0</v>
      </c>
      <c r="BE16" s="72">
        <f>$BD$16-$BD$15+IF($BD$18="",$BD$17,$BD$18)</f>
        <v>0</v>
      </c>
      <c r="BF16" s="73">
        <f>$BE$16-$BE$15+IF($BE$18="",$BE$17,$BE$18)</f>
        <v>0</v>
      </c>
      <c r="BG16" s="67">
        <f>$BF$16-$BF$15+IF($BF$18="",$BF$17,$BF$18)</f>
        <v>0</v>
      </c>
      <c r="BH16" s="68">
        <f>$BG$16-$BG$15+IF($BG$18="",$BG$17,$BG$18)</f>
        <v>0</v>
      </c>
      <c r="BI16" s="69">
        <f>$BH$16-$BH$15+IF($BH$18="",$BH$17,$BH$18)</f>
        <v>0</v>
      </c>
      <c r="BJ16" s="70">
        <f>$BI$16-$BI$15+IF($BI$18="",$BI$17,$BI$18)</f>
        <v>0</v>
      </c>
      <c r="BK16" s="68">
        <f>$BJ$16-$BJ$15+IF($BJ$18="",$BJ$17,$BJ$18)</f>
        <v>0</v>
      </c>
      <c r="BL16" s="69">
        <f>$BK$16-$BK$15+IF($BK$18="",$BK$17,$BK$18)</f>
        <v>0</v>
      </c>
      <c r="BM16" s="70">
        <f>$BL$16-$BL$15+IF($BL$18="",$BL$17,$BL$18)</f>
        <v>0</v>
      </c>
      <c r="BN16" s="68">
        <f>$BM$16-$BM$15+IF($BM$18="",$BM$17,$BM$18)</f>
        <v>0</v>
      </c>
      <c r="BO16" s="69">
        <f>$BN$16-$BN$15+IF($BN$18="",$BN$17,$BN$18)</f>
        <v>0</v>
      </c>
      <c r="BP16" s="70">
        <f>$BO$16-$BO$15+IF($BO$18="",$BO$17,$BO$18)</f>
        <v>0</v>
      </c>
      <c r="BQ16" s="68">
        <f>$BP$16-$BP$15+IF($BP$18="",$BP$17,$BP$18)</f>
        <v>0</v>
      </c>
      <c r="BR16" s="69">
        <f>$BQ$16-$BQ$15+IF($BQ$18="",$BQ$17,$BQ$18)</f>
        <v>0</v>
      </c>
      <c r="BS16" s="70">
        <f>$BR$16-$BR$15+IF($BR$18="",$BR$17,$BR$18)</f>
        <v>0</v>
      </c>
      <c r="BT16" s="68">
        <f>$BS$16-$BS$15+IF($BS$18="",$BS$17,$BS$18)</f>
        <v>0</v>
      </c>
      <c r="BU16" s="69">
        <f>$BT$16-$BT$15+IF($BT$18="",$BT$17,$BT$18)</f>
        <v>0</v>
      </c>
      <c r="BV16" s="71">
        <f>$BU$16-$BU$15+IF($BU$18="",$BU$17,$BU$18)</f>
        <v>0</v>
      </c>
      <c r="BW16" s="72">
        <f>$BV$16-$BV$15+IF($BV$18="",$BV$17,$BV$18)</f>
        <v>0</v>
      </c>
      <c r="BX16" s="73">
        <f>$BW$16-$BW$15+IF($BW$18="",$BW$17,$BW$18)</f>
        <v>0</v>
      </c>
      <c r="BY16" s="67">
        <f>$BX$16-$BX$15+IF($BX$18="",$BX$17,$BX$18)</f>
        <v>0</v>
      </c>
      <c r="BZ16" s="68">
        <f>$BY$16-$BY$15+IF($BY$18="",$BY$17,$BY$18)</f>
        <v>0</v>
      </c>
      <c r="CA16" s="69">
        <f>$BZ$16-$BZ$15+IF($BZ$18="",$BZ$17,$BZ$18)</f>
        <v>0</v>
      </c>
      <c r="CB16" s="70">
        <f>$CA$16-$CA$15+IF($CA$18="",$CA$17,$CA$18)</f>
        <v>0</v>
      </c>
      <c r="CC16" s="68">
        <f>$CB$16-$CB$15+IF($CB$18="",$CB$17,$CB$18)</f>
        <v>0</v>
      </c>
      <c r="CD16" s="69">
        <f>$CC$16-$CC$15+IF($CC$18="",$CC$17,$CC$18)</f>
        <v>0</v>
      </c>
      <c r="CE16" s="70">
        <f>$CD$16-$CD$15+IF($CD$18="",$CD$17,$CD$18)</f>
        <v>0</v>
      </c>
      <c r="CF16" s="68">
        <f>$CE$16-$CE$15+IF($CE$18="",$CE$17,$CE$18)</f>
        <v>0</v>
      </c>
      <c r="CG16" s="69">
        <f>$CF$16-$CF$15+IF($CF$18="",$CF$17,$CF$18)</f>
        <v>0</v>
      </c>
      <c r="CH16" s="70">
        <f>$CG$16-$CG$15+IF($CG$18="",$CG$17,$CG$18)</f>
        <v>0</v>
      </c>
      <c r="CI16" s="68">
        <f>$CH$16-$CH$15+IF($CH$18="",$CH$17,$CH$18)</f>
        <v>0</v>
      </c>
      <c r="CJ16" s="69">
        <f>$CI$16-$CI$15+IF($CI$18="",$CI$17,$CI$18)</f>
        <v>0</v>
      </c>
      <c r="CK16" s="70">
        <f>$CJ$16-$CJ$15+IF($CJ$18="",$CJ$17,$CJ$18)</f>
        <v>0</v>
      </c>
      <c r="CL16" s="68">
        <f>$CK$16-$CK$15+IF($CK$18="",$CK$17,$CK$18)</f>
        <v>0</v>
      </c>
      <c r="CM16" s="69">
        <f>$CL$16-$CL$15+IF($CL$18="",$CL$17,$CL$18)</f>
        <v>0</v>
      </c>
      <c r="CN16" s="71">
        <f>$CM$16-$CM$15+IF($CM$18="",$CM$17,$CM$18)</f>
        <v>0</v>
      </c>
      <c r="CO16" s="72">
        <f>$CN$16-$CN$15+IF($CN$18="",$CN$17,$CN$18)</f>
        <v>0</v>
      </c>
      <c r="CP16" s="73">
        <f>$CO$16-$CO$15+IF($CO$18="",$CO$17,$CO$18)</f>
        <v>0</v>
      </c>
      <c r="CQ16" s="67">
        <f>$CP$16-$CP$15+IF($CP$18="",$CP$17,$CP$18)</f>
        <v>0</v>
      </c>
      <c r="CR16" s="68">
        <f>$CQ$16-$CQ$15+IF($CQ$18="",$CQ$17,$CQ$18)</f>
        <v>0</v>
      </c>
      <c r="CS16" s="69">
        <f>$CR$16-$CR$15+IF($CR$18="",$CR$17,$CR$18)</f>
        <v>0</v>
      </c>
      <c r="CT16" s="70">
        <f>$CS$16-$CS$15+IF($CS$18="",$CS$17,$CS$18)</f>
        <v>0</v>
      </c>
      <c r="CU16" s="68">
        <f>$CT$16-$CT$15+IF($CT$18="",$CT$17,$CT$18)</f>
        <v>0</v>
      </c>
      <c r="CV16" s="69">
        <f>$CU$16-$CU$15+IF($CU$18="",$CU$17,$CU$18)</f>
        <v>0</v>
      </c>
      <c r="CW16" s="70">
        <f>$CV$16-$CV$15+IF($CV$18="",$CV$17,$CV$18)</f>
        <v>0</v>
      </c>
      <c r="CX16" s="68">
        <f>$CW$16-$CW$15+IF($CW$18="",$CW$17,$CW$18)</f>
        <v>0</v>
      </c>
      <c r="CY16" s="69">
        <f>$CX$16-$CX$15+IF($CX$18="",$CX$17,$CX$18)</f>
        <v>0</v>
      </c>
      <c r="CZ16" s="70">
        <f>$CY$16-$CY$15+IF($CY$18="",$CY$17,$CY$18)</f>
        <v>0</v>
      </c>
      <c r="DA16" s="68">
        <f>$CZ$16-$CZ$15+IF($CZ$18="",$CZ$17,$CZ$18)</f>
        <v>0</v>
      </c>
      <c r="DB16" s="69">
        <f>$DA$16-$DA$15+IF($DA$18="",$DA$17,$DA$18)</f>
        <v>0</v>
      </c>
      <c r="DC16" s="70">
        <f>$DB$16-$DB$15+IF($DB$18="",$DB$17,$DB$18)</f>
        <v>0</v>
      </c>
      <c r="DD16" s="68">
        <f>$DC$16-$DC$15+IF($DC$18="",$DC$17,$DC$18)</f>
        <v>0</v>
      </c>
      <c r="DE16" s="69">
        <f>$DD$16-$DD$15+IF($DD$18="",$DD$17,$DD$18)</f>
        <v>0</v>
      </c>
      <c r="DF16" s="71">
        <f>$DE$16-$DE$15+IF($DE$18="",$DE$17,$DE$18)</f>
        <v>0</v>
      </c>
      <c r="DG16" s="72">
        <f>$DF$16-$DF$15+IF($DF$18="",$DF$17,$DF$18)</f>
        <v>0</v>
      </c>
      <c r="DH16" s="73">
        <f>$DG$16-$DG$15+IF($DG$18="",$DG$17,$DG$18)</f>
        <v>0</v>
      </c>
      <c r="DI16" s="67">
        <f>$DH$16-$DH$15+IF($DH$18="",$DH$17,$DH$18)</f>
        <v>0</v>
      </c>
      <c r="DJ16" s="68">
        <f>$DI$16-$DI$15+IF($DI$18="",$DI$17,$DI$18)</f>
        <v>0</v>
      </c>
      <c r="DK16" s="69">
        <f>$DJ$16-$DJ$15+IF($DJ$18="",$DJ$17,$DJ$18)</f>
        <v>0</v>
      </c>
      <c r="DL16" s="70">
        <f>$DK$16-$DK$15+IF($DK$18="",$DK$17,$DK$18)</f>
        <v>0</v>
      </c>
      <c r="DM16" s="68">
        <f>$DL$16-$DL$15+IF($DL$18="",$DL$17,$DL$18)</f>
        <v>0</v>
      </c>
      <c r="DN16" s="69">
        <f>$DM$16-$DM$15+IF($DM$18="",$DM$17,$DM$18)</f>
        <v>0</v>
      </c>
      <c r="DO16" s="70">
        <f>$DN$16-$DN$15+IF($DN$18="",$DN$17,$DN$18)</f>
        <v>0</v>
      </c>
      <c r="DP16" s="68">
        <f>$DO$16-$DO$15+IF($DO$18="",$DO$17,$DO$18)</f>
        <v>0</v>
      </c>
      <c r="DQ16" s="69">
        <f>$DP$16-$DP$15+IF($DP$18="",$DP$17,$DP$18)</f>
        <v>0</v>
      </c>
      <c r="DR16" s="70">
        <f>$DQ$16-$DQ$15+IF($DQ$18="",$DQ$17,$DQ$18)</f>
        <v>0</v>
      </c>
      <c r="DS16" s="68">
        <f>$DR$16-$DR$15+IF($DR$18="",$DR$17,$DR$18)</f>
        <v>0</v>
      </c>
      <c r="DT16" s="69">
        <f>$DS$16-$DS$15+IF($DS$18="",$DS$17,$DS$18)</f>
        <v>0</v>
      </c>
      <c r="DU16" s="70">
        <f>$DT$16-$DT$15+IF($DT$18="",$DT$17,$DT$18)</f>
        <v>0</v>
      </c>
      <c r="DV16" s="68">
        <f>$DU$16-$DU$15+IF($DU$18="",$DU$17,$DU$18)</f>
        <v>0</v>
      </c>
      <c r="DW16" s="69">
        <f>$DV$16-$DV$15+IF($DV$18="",$DV$17,$DV$18)</f>
        <v>0</v>
      </c>
      <c r="DX16" s="71">
        <f>$DW$16-$DW$15+IF($DW$18="",$DW$17,$DW$18)</f>
        <v>0</v>
      </c>
      <c r="DY16" s="72">
        <f>$DX$16-$DX$15+IF($DX$18="",$DX$17,$DX$18)</f>
        <v>0</v>
      </c>
      <c r="DZ16" s="73">
        <f>$DY$16-$DY$15+IF($DY$18="",$DY$17,$DY$18)</f>
        <v>0</v>
      </c>
      <c r="EA16" s="67">
        <f>$DZ$16-$DZ$15+IF($DZ$18="",$DZ$17,$DZ$18)</f>
        <v>0</v>
      </c>
      <c r="EB16" s="68">
        <f>$EA$16-$EA$15+IF($EA$18="",$EA$17,$EA$18)</f>
        <v>0</v>
      </c>
      <c r="EC16" s="69">
        <f>$EB$16-$EB$15+IF($EB$18="",$EB$17,$EB$18)</f>
        <v>0</v>
      </c>
      <c r="ED16" s="70">
        <f>$EC$16-$EC$15+IF($EC$18="",$EC$17,$EC$18)</f>
        <v>0</v>
      </c>
      <c r="EE16" s="68">
        <f>$ED$16-$ED$15+IF($ED$18="",$ED$17,$ED$18)</f>
        <v>0</v>
      </c>
      <c r="EF16" s="69">
        <f>$EE$16-$EE$15+IF($EE$18="",$EE$17,$EE$18)</f>
        <v>0</v>
      </c>
      <c r="EG16" s="70">
        <f>$EF$16-$EF$15+IF($EF$18="",$EF$17,$EF$18)</f>
        <v>0</v>
      </c>
      <c r="EH16" s="68">
        <f>$EG$16-$EG$15+IF($EG$18="",$EG$17,$EG$18)</f>
        <v>0</v>
      </c>
      <c r="EI16" s="69">
        <f>$EH$16-$EH$15+IF($EH$18="",$EH$17,$EH$18)</f>
        <v>0</v>
      </c>
      <c r="EJ16" s="70">
        <f>$EI$16-$EI$15+IF($EI$18="",$EI$17,$EI$18)</f>
        <v>0</v>
      </c>
      <c r="EK16" s="68">
        <f>$EJ$16-$EJ$15+IF($EJ$18="",$EJ$17,$EJ$18)</f>
        <v>0</v>
      </c>
      <c r="EL16" s="69">
        <f>$EK$16-$EK$15+IF($EK$18="",$EK$17,$EK$18)</f>
        <v>0</v>
      </c>
      <c r="EM16" s="70">
        <f>$EL$16-$EL$15+IF($EL$18="",$EL$17,$EL$18)</f>
        <v>0</v>
      </c>
      <c r="EN16" s="68">
        <f>$EM$16-$EM$15+IF($EM$18="",$EM$17,$EM$18)</f>
        <v>0</v>
      </c>
      <c r="EO16" s="69">
        <f>$EN$16-$EN$15+IF($EN$18="",$EN$17,$EN$18)</f>
        <v>0</v>
      </c>
      <c r="EP16" s="71">
        <f>$EO$16-$EO$15+IF($EO$18="",$EO$17,$EO$18)</f>
        <v>0</v>
      </c>
      <c r="EQ16" s="72">
        <f>$EP$16-$EP$15+IF($EP$18="",$EP$17,$EP$18)</f>
        <v>0</v>
      </c>
      <c r="ER16" s="73">
        <f>$EQ$16-$EQ$15+IF($EQ$18="",$EQ$17,$EQ$18)</f>
        <v>0</v>
      </c>
      <c r="ES16" s="67">
        <f>$ER$16-$ER$15+IF($ER$18="",$ER$17,$ER$18)</f>
        <v>0</v>
      </c>
      <c r="ET16" s="68">
        <f>$ES$16-$ES$15+IF($ES$18="",$ES$17,$ES$18)</f>
        <v>0</v>
      </c>
      <c r="EU16" s="69">
        <f>$ET$16-$ET$15+IF($ET$18="",$ET$17,$ET$18)</f>
        <v>0</v>
      </c>
      <c r="EV16" s="70">
        <f>$EU$16-$EU$15+IF($EU$18="",$EU$17,$EU$18)</f>
        <v>0</v>
      </c>
      <c r="EW16" s="68">
        <f>$EV$16-$EV$15+IF($EV$18="",$EV$17,$EV$18)</f>
        <v>0</v>
      </c>
      <c r="EX16" s="69">
        <f>$EW$16-$EW$15+IF($EW$18="",$EW$17,$EW$18)</f>
        <v>0</v>
      </c>
      <c r="EY16" s="70">
        <f>$EX$16-$EX$15+IF($EX$18="",$EX$17,$EX$18)</f>
        <v>0</v>
      </c>
      <c r="EZ16" s="68">
        <f>$EY$16-$EY$15+IF($EY$18="",$EY$17,$EY$18)</f>
        <v>0</v>
      </c>
      <c r="FA16" s="69">
        <f>$EZ$16-$EZ$15+IF($EZ$18="",$EZ$17,$EZ$18)</f>
        <v>0</v>
      </c>
      <c r="FB16" s="70">
        <f>$FA$16-$FA$15+IF($FA$18="",$FA$17,$FA$18)</f>
        <v>0</v>
      </c>
      <c r="FC16" s="68">
        <f>$FB$16-$FB$15+IF($FB$18="",$FB$17,$FB$18)</f>
        <v>0</v>
      </c>
      <c r="FD16" s="69">
        <f>$FC$16-$FC$15+IF($FC$18="",$FC$17,$FC$18)</f>
        <v>0</v>
      </c>
      <c r="FE16" s="70">
        <f>$FD$16-$FD$15+IF($FD$18="",$FD$17,$FD$18)</f>
        <v>0</v>
      </c>
      <c r="FF16" s="68">
        <f>$FE$16-$FE$15+IF($FE$18="",$FE$17,$FE$18)</f>
        <v>0</v>
      </c>
      <c r="FG16" s="69">
        <f>$FF$16-$FF$15+IF($FF$18="",$FF$17,$FF$18)</f>
        <v>0</v>
      </c>
      <c r="FH16" s="71">
        <f>$FG$16-$FG$15+IF($FG$18="",$FG$17,$FG$18)</f>
        <v>0</v>
      </c>
      <c r="FI16" s="72">
        <f>$FH$16-$FH$15+IF($FH$18="",$FH$17,$FH$18)</f>
        <v>0</v>
      </c>
      <c r="FJ16" s="73">
        <f>$FI$16-$FI$15+IF($FI$18="",$FI$17,$FI$18)</f>
        <v>0</v>
      </c>
      <c r="FK16" s="67">
        <f>$FJ$16-$FJ$15+IF($FJ$18="",$FJ$17,$FJ$18)</f>
        <v>0</v>
      </c>
      <c r="FL16" s="68">
        <f>$FK$16-$FK$15+IF($FK$18="",$FK$17,$FK$18)</f>
        <v>0</v>
      </c>
      <c r="FM16" s="69">
        <f>$FL$16-$FL$15+IF($FL$18="",$FL$17,$FL$18)</f>
        <v>0</v>
      </c>
      <c r="FN16" s="70">
        <f>$FM$16-$FM$15+IF($FM$18="",$FM$17,$FM$18)</f>
        <v>0</v>
      </c>
      <c r="FO16" s="68">
        <f>$FN$16-$FN$15+IF($FN$18="",$FN$17,$FN$18)</f>
        <v>0</v>
      </c>
      <c r="FP16" s="69">
        <f>$FO$16-$FO$15+IF($FO$18="",$FO$17,$FO$18)</f>
        <v>0</v>
      </c>
      <c r="FQ16" s="70">
        <f>$FP$16-$FP$15+IF($FP$18="",$FP$17,$FP$18)</f>
        <v>0</v>
      </c>
      <c r="FR16" s="68">
        <f>$FQ$16-$FQ$15+IF($FQ$18="",$FQ$17,$FQ$18)</f>
        <v>0</v>
      </c>
      <c r="FS16" s="69">
        <f>$FR$16-$FR$15+IF($FR$18="",$FR$17,$FR$18)</f>
        <v>0</v>
      </c>
      <c r="FT16" s="70">
        <f>$FS$16-$FS$15+IF($FS$18="",$FS$17,$FS$18)</f>
        <v>0</v>
      </c>
      <c r="FU16" s="68">
        <f>$FT$16-$FT$15+IF($FT$18="",$FT$17,$FT$18)</f>
        <v>0</v>
      </c>
      <c r="FV16" s="69">
        <f>$FU$16-$FU$15+IF($FU$18="",$FU$17,$FU$18)</f>
        <v>0</v>
      </c>
      <c r="FW16" s="70">
        <f>$FV$16-$FV$15+IF($FV$18="",$FV$17,$FV$18)</f>
        <v>0</v>
      </c>
      <c r="FX16" s="68">
        <f>$FW$16-$FW$15+IF($FW$18="",$FW$17,$FW$18)</f>
        <v>0</v>
      </c>
      <c r="FY16" s="69">
        <f>$FX$16-$FX$15+IF($FX$18="",$FX$17,$FX$18)</f>
        <v>0</v>
      </c>
      <c r="FZ16" s="71">
        <f>$FY$16-$FY$15+IF($FY$18="",$FY$17,$FY$18)</f>
        <v>0</v>
      </c>
      <c r="GA16" s="72">
        <f>$FZ$16-$FZ$15+IF($FZ$18="",$FZ$17,$FZ$18)</f>
        <v>0</v>
      </c>
      <c r="GB16" s="73">
        <f>$GA$16-$GA$15+IF($GA$18="",$GA$17,$GA$18)</f>
        <v>0</v>
      </c>
      <c r="GC16" s="67">
        <f>$GB$16-$GB$15+IF($GB$18="",$GB$17,$GB$18)</f>
        <v>0</v>
      </c>
      <c r="GD16" s="68">
        <f>$GC$16-$GC$15+IF($GC$18="",$GC$17,$GC$18)</f>
        <v>0</v>
      </c>
      <c r="GE16" s="69">
        <f>$GD$16-$GD$15+IF($GD$18="",$GD$17,$GD$18)</f>
        <v>0</v>
      </c>
      <c r="GF16" s="70">
        <f>$GE$16-$GE$15+IF($GE$18="",$GE$17,$GE$18)</f>
        <v>0</v>
      </c>
      <c r="GG16" s="68">
        <f>$GF$16-$GF$15+IF($GF$18="",$GF$17,$GF$18)</f>
        <v>0</v>
      </c>
      <c r="GH16" s="69">
        <f>$GG$16-$GG$15+IF($GG$18="",$GG$17,$GG$18)</f>
        <v>0</v>
      </c>
      <c r="GI16" s="70">
        <f>$GH$16-$GH$15+IF($GH$18="",$GH$17,$GH$18)</f>
        <v>0</v>
      </c>
      <c r="GJ16" s="68">
        <f>$GI$16-$GI$15+IF($GI$18="",$GI$17,$GI$18)</f>
        <v>0</v>
      </c>
      <c r="GK16" s="69">
        <f>$GJ$16-$GJ$15+IF($GJ$18="",$GJ$17,$GJ$18)</f>
        <v>0</v>
      </c>
      <c r="GL16" s="70">
        <f>$GK$16-$GK$15+IF($GK$18="",$GK$17,$GK$18)</f>
        <v>0</v>
      </c>
      <c r="GM16" s="68">
        <f>$GL$16-$GL$15+IF($GL$18="",$GL$17,$GL$18)</f>
        <v>0</v>
      </c>
      <c r="GN16" s="69">
        <f>$GM$16-$GM$15+IF($GM$18="",$GM$17,$GM$18)</f>
        <v>0</v>
      </c>
      <c r="GO16" s="70">
        <f>$GN$16-$GN$15+IF($GN$18="",$GN$17,$GN$18)</f>
        <v>0</v>
      </c>
      <c r="GP16" s="68">
        <f>$GO$16-$GO$15+IF($GO$18="",$GO$17,$GO$18)</f>
        <v>0</v>
      </c>
      <c r="GQ16" s="69">
        <f>$GP$16-$GP$15+IF($GP$18="",$GP$17,$GP$18)</f>
        <v>0</v>
      </c>
      <c r="GR16" s="71">
        <f>$GQ$16-$GQ$15+IF($GQ$18="",$GQ$17,$GQ$18)</f>
        <v>0</v>
      </c>
      <c r="GS16" s="72">
        <f>$GR$16-$GR$15+IF($GR$18="",$GR$17,$GR$18)</f>
        <v>0</v>
      </c>
      <c r="GT16" s="73">
        <f>$GS$16-$GS$15+IF($GS$18="",$GS$17,$GS$18)</f>
        <v>0</v>
      </c>
      <c r="GU16" s="67">
        <f>$GT$16-$GT$15+IF($GT$18="",$GT$17,$GT$18)</f>
        <v>0</v>
      </c>
      <c r="GV16" s="68">
        <f>$GU$16-$GU$15+IF($GU$18="",$GU$17,$GU$18)</f>
        <v>0</v>
      </c>
      <c r="GW16" s="69">
        <f>$GV$16-$GV$15+IF($GV$18="",$GV$17,$GV$18)</f>
        <v>0</v>
      </c>
      <c r="GX16" s="70">
        <f>$GW$16-$GW$15+IF($GW$18="",$GW$17,$GW$18)</f>
        <v>0</v>
      </c>
      <c r="GY16" s="68">
        <f>$GX$16-$GX$15+IF($GX$18="",$GX$17,$GX$18)</f>
        <v>0</v>
      </c>
      <c r="GZ16" s="69">
        <f>$GY$16-$GY$15+IF($GY$18="",$GY$17,$GY$18)</f>
        <v>0</v>
      </c>
      <c r="HA16" s="70">
        <f>$GZ$16-$GZ$15+IF($GZ$18="",$GZ$17,$GZ$18)</f>
        <v>0</v>
      </c>
      <c r="HB16" s="68">
        <f>$HA$16-$HA$15+IF($HA$18="",$HA$17,$HA$18)</f>
        <v>0</v>
      </c>
      <c r="HC16" s="69">
        <f>$HB$16-$HB$15+IF($HB$18="",$HB$17,$HB$18)</f>
        <v>0</v>
      </c>
      <c r="HD16" s="70">
        <f>$HC$16-$HC$15+IF($HC$18="",$HC$17,$HC$18)</f>
        <v>0</v>
      </c>
      <c r="HE16" s="68">
        <f>$HD$16-$HD$15+IF($HD$18="",$HD$17,$HD$18)</f>
        <v>0</v>
      </c>
      <c r="HF16" s="69">
        <f>$HE$16-$HE$15+IF($HE$18="",$HE$17,$HE$18)</f>
        <v>0</v>
      </c>
      <c r="HG16" s="70">
        <f>$HF$16-$HF$15+IF($HF$18="",$HF$17,$HF$18)</f>
        <v>0</v>
      </c>
      <c r="HH16" s="68">
        <f>$HG$16-$HG$15+IF($HG$18="",$HG$17,$HG$18)</f>
        <v>0</v>
      </c>
      <c r="HI16" s="69">
        <f>$HH$16-$HH$15+IF($HH$18="",$HH$17,$HH$18)</f>
        <v>0</v>
      </c>
      <c r="HJ16" s="71">
        <f>$HI$16-$HI$15+IF($HI$18="",$HI$17,$HI$18)</f>
        <v>0</v>
      </c>
      <c r="HK16" s="72">
        <f>$HJ$16-$HJ$15+IF($HJ$18="",$HJ$17,$HJ$18)</f>
        <v>0</v>
      </c>
      <c r="HL16" s="73">
        <f>$HK$16-$HK$15+IF($HK$18="",$HK$17,$HK$18)</f>
        <v>0</v>
      </c>
      <c r="HM16" s="67">
        <f>$HL$16-$HL$15+IF($HL$18="",$HL$17,$HL$18)</f>
        <v>50</v>
      </c>
      <c r="HN16" s="68">
        <f>$HM$16-$HM$15+IF($HM$18="",$HM$17,$HM$18)</f>
        <v>50</v>
      </c>
      <c r="HO16" s="69">
        <f>$HN$16-$HN$15+IF($HN$18="",$HN$17,$HN$18)</f>
        <v>50</v>
      </c>
      <c r="HP16" s="70">
        <f>$HO$16-$HO$15+IF($HO$18="",$HO$17,$HO$18)</f>
        <v>50</v>
      </c>
      <c r="HQ16" s="68">
        <f>$HP$16-$HP$15+IF($HP$18="",$HP$17,$HP$18)</f>
        <v>50</v>
      </c>
      <c r="HR16" s="69">
        <f>$HQ$16-$HQ$15+IF($HQ$18="",$HQ$17,$HQ$18)</f>
        <v>50</v>
      </c>
      <c r="HS16" s="70">
        <f>$HR$16-$HR$15+IF($HR$18="",$HR$17,$HR$18)</f>
        <v>50</v>
      </c>
      <c r="HT16" s="68">
        <f>$HS$16-$HS$15+IF($HS$18="",$HS$17,$HS$18)</f>
        <v>50</v>
      </c>
      <c r="HU16" s="69">
        <f>$HT$16-$HT$15+IF($HT$18="",$HT$17,$HT$18)</f>
        <v>50</v>
      </c>
      <c r="HV16" s="70">
        <f>$HU$16-$HU$15+IF($HU$18="",$HU$17,$HU$18)</f>
        <v>50</v>
      </c>
      <c r="HW16" s="68">
        <f>$HV$16-$HV$15+IF($HV$18="",$HV$17,$HV$18)</f>
        <v>50</v>
      </c>
      <c r="HX16" s="69">
        <f>$HW$16-$HW$15+IF($HW$18="",$HW$17,$HW$18)</f>
        <v>50</v>
      </c>
      <c r="HY16" s="70">
        <f>$HX$16-$HX$15+IF($HX$18="",$HX$17,$HX$18)</f>
        <v>50</v>
      </c>
      <c r="HZ16" s="68">
        <f>$HY$16-$HY$15+IF($HY$18="",$HY$17,$HY$18)</f>
        <v>50</v>
      </c>
      <c r="IA16" s="69">
        <f>$HZ$16-$HZ$15+IF($HZ$18="",$HZ$17,$HZ$18)</f>
        <v>50</v>
      </c>
      <c r="IB16" s="71">
        <f>$IA$16-$IA$15+IF($IA$18="",$IA$17,$IA$18)</f>
        <v>50</v>
      </c>
      <c r="IC16" s="72">
        <f>$IB$16-$IB$15+IF($IB$18="",$IB$17,$IB$18)</f>
        <v>50</v>
      </c>
      <c r="ID16" s="73">
        <f>$IC$16-$IC$15+IF($IC$18="",$IC$17,$IC$18)</f>
        <v>50</v>
      </c>
      <c r="IE16" s="67">
        <f>$ID$16-$ID$15+IF($ID$18="",$ID$17,$ID$18)</f>
        <v>50</v>
      </c>
      <c r="IF16" s="68">
        <f>$IE$16-$IE$15+IF($IE$18="",$IE$17,$IE$18)</f>
        <v>50</v>
      </c>
      <c r="IG16" s="69">
        <f>$IF$16-$IF$15+IF($IF$18="",$IF$17,$IF$18)</f>
        <v>50</v>
      </c>
      <c r="IH16" s="70">
        <f>$IG$16-$IG$15+IF($IG$18="",$IG$17,$IG$18)</f>
        <v>50</v>
      </c>
      <c r="II16" s="68">
        <f>$IH$16-$IH$15+IF($IH$18="",$IH$17,$IH$18)</f>
        <v>50</v>
      </c>
      <c r="IJ16" s="69">
        <f>$II$16-$II$15+IF($II$18="",$II$17,$II$18)</f>
        <v>50</v>
      </c>
      <c r="IK16" s="70">
        <f>$IJ$16-$IJ$15+IF($IJ$18="",$IJ$17,$IJ$18)</f>
        <v>50</v>
      </c>
      <c r="IL16" s="68">
        <f>$IK$16-$IK$15+IF($IK$18="",$IK$17,$IK$18)</f>
        <v>50</v>
      </c>
      <c r="IM16" s="69">
        <f>$IL$16-$IL$15+IF($IL$18="",$IL$17,$IL$18)</f>
        <v>50</v>
      </c>
      <c r="IN16" s="70">
        <f>$IM$16-$IM$15+IF($IM$18="",$IM$17,$IM$18)</f>
        <v>50</v>
      </c>
      <c r="IO16" s="68">
        <f>$IN$16-$IN$15+IF($IN$18="",$IN$17,$IN$18)</f>
        <v>50</v>
      </c>
      <c r="IP16" s="69">
        <f>$IO$16-$IO$15+IF($IO$18="",$IO$17,$IO$18)</f>
        <v>50</v>
      </c>
      <c r="IQ16" s="70">
        <f>$IP$16-$IP$15+IF($IP$18="",$IP$17,$IP$18)</f>
        <v>50</v>
      </c>
      <c r="IR16" s="68">
        <f>$IQ$16-$IQ$15+IF($IQ$18="",$IQ$17,$IQ$18)</f>
        <v>50</v>
      </c>
      <c r="IS16" s="69">
        <f>$IR$16-$IR$15+IF($IR$18="",$IR$17,$IR$18)</f>
        <v>50</v>
      </c>
      <c r="IT16" s="71">
        <f>$IS$16-$IS$15+IF($IS$18="",$IS$17,$IS$18)</f>
        <v>50</v>
      </c>
      <c r="IU16" s="72">
        <f>$IT$16-$IT$15+IF($IT$18="",$IT$17,$IT$18)</f>
        <v>50</v>
      </c>
      <c r="IV16" s="73">
        <f>$IU$16-$IU$15+IF($IU$18="",$IU$17,$IU$18)</f>
        <v>50</v>
      </c>
    </row>
    <row r="17" spans="1:256" x14ac:dyDescent="0.25">
      <c r="A17" s="233"/>
      <c r="B17" s="48"/>
      <c r="C17" s="48"/>
      <c r="D17" s="51"/>
      <c r="E17" s="65"/>
      <c r="F17" s="57"/>
      <c r="G17" s="61"/>
      <c r="H17" s="60"/>
      <c r="I17" s="57"/>
      <c r="J17" s="61"/>
      <c r="K17" s="60"/>
      <c r="L17" s="57"/>
      <c r="M17" s="61"/>
      <c r="N17" s="60"/>
      <c r="O17" s="57"/>
      <c r="P17" s="61"/>
      <c r="Q17" s="60"/>
      <c r="R17" s="57"/>
      <c r="S17" s="61"/>
      <c r="T17" s="63"/>
      <c r="U17" s="57"/>
      <c r="V17" s="66"/>
      <c r="W17" s="65"/>
      <c r="X17" s="57"/>
      <c r="Y17" s="61"/>
      <c r="Z17" s="60"/>
      <c r="AA17" s="57"/>
      <c r="AB17" s="61"/>
      <c r="AC17" s="60"/>
      <c r="AD17" s="57"/>
      <c r="AE17" s="61"/>
      <c r="AF17" s="60"/>
      <c r="AG17" s="57"/>
      <c r="AH17" s="61"/>
      <c r="AI17" s="60"/>
      <c r="AJ17" s="57"/>
      <c r="AK17" s="61"/>
      <c r="AL17" s="63"/>
      <c r="AM17" s="57"/>
      <c r="AN17" s="66"/>
      <c r="AO17" s="65"/>
      <c r="AP17" s="57"/>
      <c r="AQ17" s="61"/>
      <c r="AR17" s="60"/>
      <c r="AS17" s="57"/>
      <c r="AT17" s="61"/>
      <c r="AU17" s="60"/>
      <c r="AV17" s="57"/>
      <c r="AW17" s="61"/>
      <c r="AX17" s="60"/>
      <c r="AY17" s="57"/>
      <c r="AZ17" s="61"/>
      <c r="BA17" s="60"/>
      <c r="BB17" s="57"/>
      <c r="BC17" s="61"/>
      <c r="BD17" s="63"/>
      <c r="BE17" s="57"/>
      <c r="BF17" s="66"/>
      <c r="BG17" s="65"/>
      <c r="BH17" s="57"/>
      <c r="BI17" s="61"/>
      <c r="BJ17" s="60"/>
      <c r="BK17" s="57"/>
      <c r="BL17" s="61"/>
      <c r="BM17" s="60"/>
      <c r="BN17" s="57"/>
      <c r="BO17" s="61"/>
      <c r="BP17" s="60"/>
      <c r="BQ17" s="57"/>
      <c r="BR17" s="61"/>
      <c r="BS17" s="60"/>
      <c r="BT17" s="57"/>
      <c r="BU17" s="61"/>
      <c r="BV17" s="63"/>
      <c r="BW17" s="57"/>
      <c r="BX17" s="66"/>
      <c r="BY17" s="65"/>
      <c r="BZ17" s="57"/>
      <c r="CA17" s="61"/>
      <c r="CB17" s="60"/>
      <c r="CC17" s="57"/>
      <c r="CD17" s="61"/>
      <c r="CE17" s="60"/>
      <c r="CF17" s="57"/>
      <c r="CG17" s="61"/>
      <c r="CH17" s="60"/>
      <c r="CI17" s="57"/>
      <c r="CJ17" s="61"/>
      <c r="CK17" s="60"/>
      <c r="CL17" s="57"/>
      <c r="CM17" s="61"/>
      <c r="CN17" s="63"/>
      <c r="CO17" s="57"/>
      <c r="CP17" s="66"/>
      <c r="CQ17" s="65"/>
      <c r="CR17" s="57"/>
      <c r="CS17" s="61"/>
      <c r="CT17" s="60"/>
      <c r="CU17" s="57"/>
      <c r="CV17" s="61"/>
      <c r="CW17" s="60"/>
      <c r="CX17" s="57"/>
      <c r="CY17" s="61"/>
      <c r="CZ17" s="60"/>
      <c r="DA17" s="57"/>
      <c r="DB17" s="61"/>
      <c r="DC17" s="60"/>
      <c r="DD17" s="57"/>
      <c r="DE17" s="61"/>
      <c r="DF17" s="63"/>
      <c r="DG17" s="57"/>
      <c r="DH17" s="66"/>
      <c r="DI17" s="65"/>
      <c r="DJ17" s="57"/>
      <c r="DK17" s="61"/>
      <c r="DL17" s="60"/>
      <c r="DM17" s="57"/>
      <c r="DN17" s="61"/>
      <c r="DO17" s="60"/>
      <c r="DP17" s="57"/>
      <c r="DQ17" s="61"/>
      <c r="DR17" s="60"/>
      <c r="DS17" s="57"/>
      <c r="DT17" s="61"/>
      <c r="DU17" s="60"/>
      <c r="DV17" s="57"/>
      <c r="DW17" s="61"/>
      <c r="DX17" s="63"/>
      <c r="DY17" s="57"/>
      <c r="DZ17" s="66"/>
      <c r="EA17" s="65"/>
      <c r="EB17" s="57"/>
      <c r="EC17" s="61"/>
      <c r="ED17" s="60"/>
      <c r="EE17" s="57"/>
      <c r="EF17" s="61"/>
      <c r="EG17" s="60"/>
      <c r="EH17" s="57"/>
      <c r="EI17" s="61"/>
      <c r="EJ17" s="60"/>
      <c r="EK17" s="57"/>
      <c r="EL17" s="61"/>
      <c r="EM17" s="60"/>
      <c r="EN17" s="57"/>
      <c r="EO17" s="61"/>
      <c r="EP17" s="63"/>
      <c r="EQ17" s="57"/>
      <c r="ER17" s="66"/>
      <c r="ES17" s="65"/>
      <c r="ET17" s="57"/>
      <c r="EU17" s="61"/>
      <c r="EV17" s="60"/>
      <c r="EW17" s="57"/>
      <c r="EX17" s="61"/>
      <c r="EY17" s="60"/>
      <c r="EZ17" s="57"/>
      <c r="FA17" s="61"/>
      <c r="FB17" s="60"/>
      <c r="FC17" s="57"/>
      <c r="FD17" s="61"/>
      <c r="FE17" s="60"/>
      <c r="FF17" s="57"/>
      <c r="FG17" s="61"/>
      <c r="FH17" s="63"/>
      <c r="FI17" s="57"/>
      <c r="FJ17" s="66"/>
      <c r="FK17" s="65"/>
      <c r="FL17" s="57"/>
      <c r="FM17" s="61"/>
      <c r="FN17" s="60"/>
      <c r="FO17" s="57"/>
      <c r="FP17" s="61"/>
      <c r="FQ17" s="60"/>
      <c r="FR17" s="57"/>
      <c r="FS17" s="61"/>
      <c r="FT17" s="60"/>
      <c r="FU17" s="57"/>
      <c r="FV17" s="61"/>
      <c r="FW17" s="60"/>
      <c r="FX17" s="57"/>
      <c r="FY17" s="61"/>
      <c r="FZ17" s="63"/>
      <c r="GA17" s="57"/>
      <c r="GB17" s="66"/>
      <c r="GC17" s="65"/>
      <c r="GD17" s="57"/>
      <c r="GE17" s="61"/>
      <c r="GF17" s="60"/>
      <c r="GG17" s="57"/>
      <c r="GH17" s="61"/>
      <c r="GI17" s="60"/>
      <c r="GJ17" s="57"/>
      <c r="GK17" s="61"/>
      <c r="GL17" s="60"/>
      <c r="GM17" s="57"/>
      <c r="GN17" s="61"/>
      <c r="GO17" s="60"/>
      <c r="GP17" s="57"/>
      <c r="GQ17" s="61"/>
      <c r="GR17" s="63"/>
      <c r="GS17" s="57"/>
      <c r="GT17" s="66"/>
      <c r="GU17" s="65"/>
      <c r="GV17" s="57"/>
      <c r="GW17" s="61"/>
      <c r="GX17" s="60"/>
      <c r="GY17" s="57"/>
      <c r="GZ17" s="61"/>
      <c r="HA17" s="60"/>
      <c r="HB17" s="57"/>
      <c r="HC17" s="61"/>
      <c r="HD17" s="60"/>
      <c r="HE17" s="57"/>
      <c r="HF17" s="61"/>
      <c r="HG17" s="60"/>
      <c r="HH17" s="57"/>
      <c r="HI17" s="61"/>
      <c r="HJ17" s="63"/>
      <c r="HK17" s="57"/>
      <c r="HL17" s="66">
        <v>50</v>
      </c>
      <c r="HM17" s="65"/>
      <c r="HN17" s="57"/>
      <c r="HO17" s="61"/>
      <c r="HP17" s="60"/>
      <c r="HQ17" s="57"/>
      <c r="HR17" s="61"/>
      <c r="HS17" s="60"/>
      <c r="HT17" s="57"/>
      <c r="HU17" s="61"/>
      <c r="HV17" s="60"/>
      <c r="HW17" s="57"/>
      <c r="HX17" s="61"/>
      <c r="HY17" s="60"/>
      <c r="HZ17" s="57"/>
      <c r="IA17" s="61"/>
      <c r="IB17" s="63"/>
      <c r="IC17" s="57"/>
      <c r="ID17" s="66"/>
      <c r="IE17" s="65"/>
      <c r="IF17" s="57"/>
      <c r="IG17" s="61"/>
      <c r="IH17" s="60"/>
      <c r="II17" s="57"/>
      <c r="IJ17" s="61"/>
      <c r="IK17" s="60"/>
      <c r="IL17" s="57"/>
      <c r="IM17" s="61"/>
      <c r="IN17" s="60"/>
      <c r="IO17" s="57"/>
      <c r="IP17" s="61"/>
      <c r="IQ17" s="60"/>
      <c r="IR17" s="57"/>
      <c r="IS17" s="61"/>
      <c r="IT17" s="63"/>
      <c r="IU17" s="57"/>
      <c r="IV17" s="66"/>
    </row>
    <row r="18" spans="1:256" ht="15.75" thickBot="1" x14ac:dyDescent="0.3">
      <c r="A18" s="234"/>
      <c r="B18" s="235" t="s">
        <v>265</v>
      </c>
      <c r="C18" s="235"/>
      <c r="D18" s="47">
        <v>540</v>
      </c>
      <c r="E18" s="80"/>
      <c r="F18" s="29"/>
      <c r="G18" s="30"/>
      <c r="H18" s="28"/>
      <c r="I18" s="29"/>
      <c r="J18" s="30"/>
      <c r="K18" s="28"/>
      <c r="L18" s="29"/>
      <c r="M18" s="30"/>
      <c r="N18" s="28"/>
      <c r="O18" s="29"/>
      <c r="P18" s="30"/>
      <c r="Q18" s="28"/>
      <c r="R18" s="29"/>
      <c r="S18" s="30"/>
      <c r="T18" s="64"/>
      <c r="U18" s="29"/>
      <c r="V18" s="81"/>
      <c r="W18" s="80"/>
      <c r="X18" s="29"/>
      <c r="Y18" s="30"/>
      <c r="Z18" s="28"/>
      <c r="AA18" s="29"/>
      <c r="AB18" s="30"/>
      <c r="AC18" s="28"/>
      <c r="AD18" s="29"/>
      <c r="AE18" s="30"/>
      <c r="AF18" s="28"/>
      <c r="AG18" s="29"/>
      <c r="AH18" s="30"/>
      <c r="AI18" s="28"/>
      <c r="AJ18" s="29"/>
      <c r="AK18" s="30"/>
      <c r="AL18" s="64"/>
      <c r="AM18" s="29"/>
      <c r="AN18" s="81"/>
      <c r="AO18" s="80"/>
      <c r="AP18" s="29"/>
      <c r="AQ18" s="30"/>
      <c r="AR18" s="28"/>
      <c r="AS18" s="29"/>
      <c r="AT18" s="30"/>
      <c r="AU18" s="28"/>
      <c r="AV18" s="29"/>
      <c r="AW18" s="30"/>
      <c r="AX18" s="28"/>
      <c r="AY18" s="29"/>
      <c r="AZ18" s="30"/>
      <c r="BA18" s="28"/>
      <c r="BB18" s="29"/>
      <c r="BC18" s="30"/>
      <c r="BD18" s="64"/>
      <c r="BE18" s="29"/>
      <c r="BF18" s="81"/>
      <c r="BG18" s="80"/>
      <c r="BH18" s="29"/>
      <c r="BI18" s="30"/>
      <c r="BJ18" s="28"/>
      <c r="BK18" s="29"/>
      <c r="BL18" s="30"/>
      <c r="BM18" s="28"/>
      <c r="BN18" s="29"/>
      <c r="BO18" s="30"/>
      <c r="BP18" s="28"/>
      <c r="BQ18" s="29"/>
      <c r="BR18" s="30"/>
      <c r="BS18" s="28"/>
      <c r="BT18" s="29"/>
      <c r="BU18" s="30"/>
      <c r="BV18" s="64"/>
      <c r="BW18" s="29"/>
      <c r="BX18" s="81"/>
      <c r="BY18" s="80"/>
      <c r="BZ18" s="29"/>
      <c r="CA18" s="30"/>
      <c r="CB18" s="28"/>
      <c r="CC18" s="29"/>
      <c r="CD18" s="30"/>
      <c r="CE18" s="28"/>
      <c r="CF18" s="29"/>
      <c r="CG18" s="30"/>
      <c r="CH18" s="28"/>
      <c r="CI18" s="29"/>
      <c r="CJ18" s="30"/>
      <c r="CK18" s="28"/>
      <c r="CL18" s="29"/>
      <c r="CM18" s="30"/>
      <c r="CN18" s="64"/>
      <c r="CO18" s="29"/>
      <c r="CP18" s="81"/>
      <c r="CQ18" s="80"/>
      <c r="CR18" s="29"/>
      <c r="CS18" s="30"/>
      <c r="CT18" s="28"/>
      <c r="CU18" s="29"/>
      <c r="CV18" s="30"/>
      <c r="CW18" s="28"/>
      <c r="CX18" s="29"/>
      <c r="CY18" s="30"/>
      <c r="CZ18" s="28"/>
      <c r="DA18" s="29"/>
      <c r="DB18" s="30"/>
      <c r="DC18" s="28"/>
      <c r="DD18" s="29"/>
      <c r="DE18" s="30"/>
      <c r="DF18" s="64"/>
      <c r="DG18" s="29"/>
      <c r="DH18" s="81"/>
      <c r="DI18" s="80"/>
      <c r="DJ18" s="29"/>
      <c r="DK18" s="30"/>
      <c r="DL18" s="28"/>
      <c r="DM18" s="29"/>
      <c r="DN18" s="30"/>
      <c r="DO18" s="28"/>
      <c r="DP18" s="29"/>
      <c r="DQ18" s="30"/>
      <c r="DR18" s="28"/>
      <c r="DS18" s="29"/>
      <c r="DT18" s="30"/>
      <c r="DU18" s="28"/>
      <c r="DV18" s="29"/>
      <c r="DW18" s="30"/>
      <c r="DX18" s="64"/>
      <c r="DY18" s="29"/>
      <c r="DZ18" s="81"/>
      <c r="EA18" s="80"/>
      <c r="EB18" s="29"/>
      <c r="EC18" s="30"/>
      <c r="ED18" s="28"/>
      <c r="EE18" s="29"/>
      <c r="EF18" s="30"/>
      <c r="EG18" s="28"/>
      <c r="EH18" s="29"/>
      <c r="EI18" s="30"/>
      <c r="EJ18" s="28"/>
      <c r="EK18" s="29"/>
      <c r="EL18" s="30"/>
      <c r="EM18" s="28"/>
      <c r="EN18" s="29"/>
      <c r="EO18" s="30"/>
      <c r="EP18" s="64"/>
      <c r="EQ18" s="29"/>
      <c r="ER18" s="81"/>
      <c r="ES18" s="80"/>
      <c r="ET18" s="29"/>
      <c r="EU18" s="30"/>
      <c r="EV18" s="28"/>
      <c r="EW18" s="29"/>
      <c r="EX18" s="30"/>
      <c r="EY18" s="28"/>
      <c r="EZ18" s="29"/>
      <c r="FA18" s="30"/>
      <c r="FB18" s="28"/>
      <c r="FC18" s="29"/>
      <c r="FD18" s="30"/>
      <c r="FE18" s="28"/>
      <c r="FF18" s="29"/>
      <c r="FG18" s="30"/>
      <c r="FH18" s="64"/>
      <c r="FI18" s="29"/>
      <c r="FJ18" s="81"/>
      <c r="FK18" s="80"/>
      <c r="FL18" s="29"/>
      <c r="FM18" s="30"/>
      <c r="FN18" s="28"/>
      <c r="FO18" s="29"/>
      <c r="FP18" s="30"/>
      <c r="FQ18" s="28"/>
      <c r="FR18" s="29"/>
      <c r="FS18" s="30"/>
      <c r="FT18" s="28"/>
      <c r="FU18" s="29"/>
      <c r="FV18" s="30"/>
      <c r="FW18" s="28"/>
      <c r="FX18" s="29"/>
      <c r="FY18" s="30"/>
      <c r="FZ18" s="64"/>
      <c r="GA18" s="29"/>
      <c r="GB18" s="81"/>
      <c r="GC18" s="80"/>
      <c r="GD18" s="29"/>
      <c r="GE18" s="30"/>
      <c r="GF18" s="28"/>
      <c r="GG18" s="29"/>
      <c r="GH18" s="30"/>
      <c r="GI18" s="28"/>
      <c r="GJ18" s="29"/>
      <c r="GK18" s="30"/>
      <c r="GL18" s="28"/>
      <c r="GM18" s="29"/>
      <c r="GN18" s="30"/>
      <c r="GO18" s="28"/>
      <c r="GP18" s="29"/>
      <c r="GQ18" s="30"/>
      <c r="GR18" s="64"/>
      <c r="GS18" s="29"/>
      <c r="GT18" s="81"/>
      <c r="GU18" s="80"/>
      <c r="GV18" s="29"/>
      <c r="GW18" s="30"/>
      <c r="GX18" s="28"/>
      <c r="GY18" s="29"/>
      <c r="GZ18" s="30"/>
      <c r="HA18" s="28"/>
      <c r="HB18" s="29"/>
      <c r="HC18" s="30"/>
      <c r="HD18" s="28"/>
      <c r="HE18" s="29"/>
      <c r="HF18" s="30"/>
      <c r="HG18" s="28"/>
      <c r="HH18" s="29"/>
      <c r="HI18" s="30"/>
      <c r="HJ18" s="64"/>
      <c r="HK18" s="29"/>
      <c r="HL18" s="81"/>
      <c r="HM18" s="80"/>
      <c r="HN18" s="29"/>
      <c r="HO18" s="30"/>
      <c r="HP18" s="28"/>
      <c r="HQ18" s="29"/>
      <c r="HR18" s="30"/>
      <c r="HS18" s="28"/>
      <c r="HT18" s="29"/>
      <c r="HU18" s="30"/>
      <c r="HV18" s="28"/>
      <c r="HW18" s="29"/>
      <c r="HX18" s="30"/>
      <c r="HY18" s="28"/>
      <c r="HZ18" s="29"/>
      <c r="IA18" s="30"/>
      <c r="IB18" s="64"/>
      <c r="IC18" s="29"/>
      <c r="ID18" s="81"/>
      <c r="IE18" s="80"/>
      <c r="IF18" s="29"/>
      <c r="IG18" s="30"/>
      <c r="IH18" s="28"/>
      <c r="II18" s="29"/>
      <c r="IJ18" s="30"/>
      <c r="IK18" s="28"/>
      <c r="IL18" s="29"/>
      <c r="IM18" s="30"/>
      <c r="IN18" s="28"/>
      <c r="IO18" s="29"/>
      <c r="IP18" s="30"/>
      <c r="IQ18" s="28"/>
      <c r="IR18" s="29"/>
      <c r="IS18" s="30"/>
      <c r="IT18" s="64"/>
      <c r="IU18" s="29"/>
      <c r="IV18" s="81"/>
    </row>
  </sheetData>
  <mergeCells count="104">
    <mergeCell ref="IE4:IV4"/>
    <mergeCell ref="IE5:IG5"/>
    <mergeCell ref="IH5:IJ5"/>
    <mergeCell ref="IK5:IM5"/>
    <mergeCell ref="IN5:IP5"/>
    <mergeCell ref="IQ5:IS5"/>
    <mergeCell ref="IT5:IV5"/>
    <mergeCell ref="HM4:ID4"/>
    <mergeCell ref="HM5:HO5"/>
    <mergeCell ref="HP5:HR5"/>
    <mergeCell ref="HS5:HU5"/>
    <mergeCell ref="HV5:HX5"/>
    <mergeCell ref="HY5:IA5"/>
    <mergeCell ref="IB5:ID5"/>
    <mergeCell ref="GU4:HL4"/>
    <mergeCell ref="GU5:GW5"/>
    <mergeCell ref="GX5:GZ5"/>
    <mergeCell ref="HA5:HC5"/>
    <mergeCell ref="HD5:HF5"/>
    <mergeCell ref="HG5:HI5"/>
    <mergeCell ref="HJ5:HL5"/>
    <mergeCell ref="CQ4:DH4"/>
    <mergeCell ref="CQ5:CS5"/>
    <mergeCell ref="CT5:CV5"/>
    <mergeCell ref="CW5:CY5"/>
    <mergeCell ref="CZ5:DB5"/>
    <mergeCell ref="DC5:DE5"/>
    <mergeCell ref="DF5:DH5"/>
    <mergeCell ref="DI4:DZ4"/>
    <mergeCell ref="DI5:DK5"/>
    <mergeCell ref="DL5:DN5"/>
    <mergeCell ref="DO5:DQ5"/>
    <mergeCell ref="DR5:DT5"/>
    <mergeCell ref="DU5:DW5"/>
    <mergeCell ref="DX5:DZ5"/>
    <mergeCell ref="EA4:ER4"/>
    <mergeCell ref="EA5:EC5"/>
    <mergeCell ref="ED5:EF5"/>
    <mergeCell ref="A7:A10"/>
    <mergeCell ref="B10:C10"/>
    <mergeCell ref="A11:A14"/>
    <mergeCell ref="B14:C14"/>
    <mergeCell ref="BY4:CP4"/>
    <mergeCell ref="BY5:CA5"/>
    <mergeCell ref="CB5:CD5"/>
    <mergeCell ref="CE5:CG5"/>
    <mergeCell ref="CH5:CJ5"/>
    <mergeCell ref="CK5:CM5"/>
    <mergeCell ref="CN5:CP5"/>
    <mergeCell ref="E4:V4"/>
    <mergeCell ref="E5:G5"/>
    <mergeCell ref="H5:J5"/>
    <mergeCell ref="K5:M5"/>
    <mergeCell ref="N5:P5"/>
    <mergeCell ref="Q5:S5"/>
    <mergeCell ref="T5:V5"/>
    <mergeCell ref="BG4:BX4"/>
    <mergeCell ref="BG5:BI5"/>
    <mergeCell ref="BJ5:BL5"/>
    <mergeCell ref="BM5:BO5"/>
    <mergeCell ref="BP5:BR5"/>
    <mergeCell ref="BS5:BU5"/>
    <mergeCell ref="GC4:GT4"/>
    <mergeCell ref="GC5:GE5"/>
    <mergeCell ref="GF5:GH5"/>
    <mergeCell ref="GI5:GK5"/>
    <mergeCell ref="GL5:GN5"/>
    <mergeCell ref="GO5:GQ5"/>
    <mergeCell ref="GR5:GT5"/>
    <mergeCell ref="EG5:EI5"/>
    <mergeCell ref="EJ5:EL5"/>
    <mergeCell ref="EM5:EO5"/>
    <mergeCell ref="EP5:ER5"/>
    <mergeCell ref="ES4:FJ4"/>
    <mergeCell ref="ES5:EU5"/>
    <mergeCell ref="EV5:EX5"/>
    <mergeCell ref="EY5:FA5"/>
    <mergeCell ref="FB5:FD5"/>
    <mergeCell ref="FE5:FG5"/>
    <mergeCell ref="FH5:FJ5"/>
    <mergeCell ref="A15:A18"/>
    <mergeCell ref="B18:C18"/>
    <mergeCell ref="FK4:GB4"/>
    <mergeCell ref="FK5:FM5"/>
    <mergeCell ref="FN5:FP5"/>
    <mergeCell ref="FQ5:FS5"/>
    <mergeCell ref="FT5:FV5"/>
    <mergeCell ref="FW5:FY5"/>
    <mergeCell ref="FZ5:GB5"/>
    <mergeCell ref="BV5:BX5"/>
    <mergeCell ref="AO4:BF4"/>
    <mergeCell ref="AO5:AQ5"/>
    <mergeCell ref="AR5:AT5"/>
    <mergeCell ref="AU5:AW5"/>
    <mergeCell ref="AX5:AZ5"/>
    <mergeCell ref="BA5:BC5"/>
    <mergeCell ref="BD5:BF5"/>
    <mergeCell ref="W4:AN4"/>
    <mergeCell ref="W5:Y5"/>
    <mergeCell ref="Z5:AB5"/>
    <mergeCell ref="AC5:AE5"/>
    <mergeCell ref="AF5:AH5"/>
    <mergeCell ref="AI5:AK5"/>
    <mergeCell ref="AL5:AN5"/>
  </mergeCells>
  <conditionalFormatting sqref="E8:V8">
    <cfRule type="cellIs" dxfId="969" priority="83" operator="lessThan">
      <formula>0</formula>
    </cfRule>
    <cfRule type="cellIs" dxfId="968" priority="84" operator="equal">
      <formula>0</formula>
    </cfRule>
  </conditionalFormatting>
  <conditionalFormatting sqref="E12:V12">
    <cfRule type="cellIs" dxfId="967" priority="81" operator="lessThan">
      <formula>0</formula>
    </cfRule>
    <cfRule type="cellIs" dxfId="966" priority="82" operator="equal">
      <formula>0</formula>
    </cfRule>
  </conditionalFormatting>
  <conditionalFormatting sqref="E16:V16">
    <cfRule type="cellIs" dxfId="965" priority="79" operator="lessThan">
      <formula>0</formula>
    </cfRule>
    <cfRule type="cellIs" dxfId="964" priority="80" operator="equal">
      <formula>0</formula>
    </cfRule>
  </conditionalFormatting>
  <conditionalFormatting sqref="W8:AN8">
    <cfRule type="cellIs" dxfId="963" priority="77" operator="lessThan">
      <formula>0</formula>
    </cfRule>
    <cfRule type="cellIs" dxfId="962" priority="78" operator="equal">
      <formula>0</formula>
    </cfRule>
  </conditionalFormatting>
  <conditionalFormatting sqref="W12:AN12">
    <cfRule type="cellIs" dxfId="961" priority="75" operator="lessThan">
      <formula>0</formula>
    </cfRule>
    <cfRule type="cellIs" dxfId="960" priority="76" operator="equal">
      <formula>0</formula>
    </cfRule>
  </conditionalFormatting>
  <conditionalFormatting sqref="W16:AN16">
    <cfRule type="cellIs" dxfId="959" priority="73" operator="lessThan">
      <formula>0</formula>
    </cfRule>
    <cfRule type="cellIs" dxfId="958" priority="74" operator="equal">
      <formula>0</formula>
    </cfRule>
  </conditionalFormatting>
  <conditionalFormatting sqref="AO8:BF8">
    <cfRule type="cellIs" dxfId="957" priority="71" operator="lessThan">
      <formula>0</formula>
    </cfRule>
    <cfRule type="cellIs" dxfId="956" priority="72" operator="equal">
      <formula>0</formula>
    </cfRule>
  </conditionalFormatting>
  <conditionalFormatting sqref="AO12:BF12">
    <cfRule type="cellIs" dxfId="955" priority="69" operator="lessThan">
      <formula>0</formula>
    </cfRule>
    <cfRule type="cellIs" dxfId="954" priority="70" operator="equal">
      <formula>0</formula>
    </cfRule>
  </conditionalFormatting>
  <conditionalFormatting sqref="AO16:BF16">
    <cfRule type="cellIs" dxfId="953" priority="67" operator="lessThan">
      <formula>0</formula>
    </cfRule>
    <cfRule type="cellIs" dxfId="952" priority="68" operator="equal">
      <formula>0</formula>
    </cfRule>
  </conditionalFormatting>
  <conditionalFormatting sqref="BG8:BX8">
    <cfRule type="cellIs" dxfId="951" priority="65" operator="lessThan">
      <formula>0</formula>
    </cfRule>
    <cfRule type="cellIs" dxfId="950" priority="66" operator="equal">
      <formula>0</formula>
    </cfRule>
  </conditionalFormatting>
  <conditionalFormatting sqref="BG12:BX12">
    <cfRule type="cellIs" dxfId="949" priority="63" operator="lessThan">
      <formula>0</formula>
    </cfRule>
    <cfRule type="cellIs" dxfId="948" priority="64" operator="equal">
      <formula>0</formula>
    </cfRule>
  </conditionalFormatting>
  <conditionalFormatting sqref="BG16:BX16">
    <cfRule type="cellIs" dxfId="947" priority="61" operator="lessThan">
      <formula>0</formula>
    </cfRule>
    <cfRule type="cellIs" dxfId="946" priority="62" operator="equal">
      <formula>0</formula>
    </cfRule>
  </conditionalFormatting>
  <conditionalFormatting sqref="BY8:CP8">
    <cfRule type="cellIs" dxfId="945" priority="59" operator="lessThan">
      <formula>0</formula>
    </cfRule>
    <cfRule type="cellIs" dxfId="944" priority="60" operator="equal">
      <formula>0</formula>
    </cfRule>
  </conditionalFormatting>
  <conditionalFormatting sqref="BY12:CP12">
    <cfRule type="cellIs" dxfId="943" priority="57" operator="lessThan">
      <formula>0</formula>
    </cfRule>
    <cfRule type="cellIs" dxfId="942" priority="58" operator="equal">
      <formula>0</formula>
    </cfRule>
  </conditionalFormatting>
  <conditionalFormatting sqref="BY16:CP16">
    <cfRule type="cellIs" dxfId="941" priority="55" operator="lessThan">
      <formula>0</formula>
    </cfRule>
    <cfRule type="cellIs" dxfId="940" priority="56" operator="equal">
      <formula>0</formula>
    </cfRule>
  </conditionalFormatting>
  <conditionalFormatting sqref="CQ8:DH8">
    <cfRule type="cellIs" dxfId="939" priority="53" operator="lessThan">
      <formula>0</formula>
    </cfRule>
    <cfRule type="cellIs" dxfId="938" priority="54" operator="equal">
      <formula>0</formula>
    </cfRule>
  </conditionalFormatting>
  <conditionalFormatting sqref="CQ12:DH12">
    <cfRule type="cellIs" dxfId="937" priority="51" operator="lessThan">
      <formula>0</formula>
    </cfRule>
    <cfRule type="cellIs" dxfId="936" priority="52" operator="equal">
      <formula>0</formula>
    </cfRule>
  </conditionalFormatting>
  <conditionalFormatting sqref="CQ16:DH16">
    <cfRule type="cellIs" dxfId="935" priority="49" operator="lessThan">
      <formula>0</formula>
    </cfRule>
    <cfRule type="cellIs" dxfId="934" priority="50" operator="equal">
      <formula>0</formula>
    </cfRule>
  </conditionalFormatting>
  <conditionalFormatting sqref="DI8:DZ8">
    <cfRule type="cellIs" dxfId="933" priority="47" operator="lessThan">
      <formula>0</formula>
    </cfRule>
    <cfRule type="cellIs" dxfId="932" priority="48" operator="equal">
      <formula>0</formula>
    </cfRule>
  </conditionalFormatting>
  <conditionalFormatting sqref="DI12:DZ12">
    <cfRule type="cellIs" dxfId="931" priority="45" operator="lessThan">
      <formula>0</formula>
    </cfRule>
    <cfRule type="cellIs" dxfId="930" priority="46" operator="equal">
      <formula>0</formula>
    </cfRule>
  </conditionalFormatting>
  <conditionalFormatting sqref="DI16:DZ16">
    <cfRule type="cellIs" dxfId="929" priority="43" operator="lessThan">
      <formula>0</formula>
    </cfRule>
    <cfRule type="cellIs" dxfId="928" priority="44" operator="equal">
      <formula>0</formula>
    </cfRule>
  </conditionalFormatting>
  <conditionalFormatting sqref="EA8:ER8">
    <cfRule type="cellIs" dxfId="927" priority="41" operator="lessThan">
      <formula>0</formula>
    </cfRule>
    <cfRule type="cellIs" dxfId="926" priority="42" operator="equal">
      <formula>0</formula>
    </cfRule>
  </conditionalFormatting>
  <conditionalFormatting sqref="EA12:ER12">
    <cfRule type="cellIs" dxfId="925" priority="39" operator="lessThan">
      <formula>0</formula>
    </cfRule>
    <cfRule type="cellIs" dxfId="924" priority="40" operator="equal">
      <formula>0</formula>
    </cfRule>
  </conditionalFormatting>
  <conditionalFormatting sqref="EA16:ER16">
    <cfRule type="cellIs" dxfId="923" priority="37" operator="lessThan">
      <formula>0</formula>
    </cfRule>
    <cfRule type="cellIs" dxfId="922" priority="38" operator="equal">
      <formula>0</formula>
    </cfRule>
  </conditionalFormatting>
  <conditionalFormatting sqref="ES8:FJ8">
    <cfRule type="cellIs" dxfId="921" priority="35" operator="lessThan">
      <formula>0</formula>
    </cfRule>
    <cfRule type="cellIs" dxfId="920" priority="36" operator="equal">
      <formula>0</formula>
    </cfRule>
  </conditionalFormatting>
  <conditionalFormatting sqref="ES12:FJ12">
    <cfRule type="cellIs" dxfId="919" priority="33" operator="lessThan">
      <formula>0</formula>
    </cfRule>
    <cfRule type="cellIs" dxfId="918" priority="34" operator="equal">
      <formula>0</formula>
    </cfRule>
  </conditionalFormatting>
  <conditionalFormatting sqref="ES16:FJ16">
    <cfRule type="cellIs" dxfId="917" priority="31" operator="lessThan">
      <formula>0</formula>
    </cfRule>
    <cfRule type="cellIs" dxfId="916" priority="32" operator="equal">
      <formula>0</formula>
    </cfRule>
  </conditionalFormatting>
  <conditionalFormatting sqref="FK8:GB8">
    <cfRule type="cellIs" dxfId="915" priority="29" operator="lessThan">
      <formula>0</formula>
    </cfRule>
    <cfRule type="cellIs" dxfId="914" priority="30" operator="equal">
      <formula>0</formula>
    </cfRule>
  </conditionalFormatting>
  <conditionalFormatting sqref="FK12:GB12">
    <cfRule type="cellIs" dxfId="913" priority="27" operator="lessThan">
      <formula>0</formula>
    </cfRule>
    <cfRule type="cellIs" dxfId="912" priority="28" operator="equal">
      <formula>0</formula>
    </cfRule>
  </conditionalFormatting>
  <conditionalFormatting sqref="FK16:GB16">
    <cfRule type="cellIs" dxfId="911" priority="25" operator="lessThan">
      <formula>0</formula>
    </cfRule>
    <cfRule type="cellIs" dxfId="910" priority="26" operator="equal">
      <formula>0</formula>
    </cfRule>
  </conditionalFormatting>
  <conditionalFormatting sqref="GC8:GT8">
    <cfRule type="cellIs" dxfId="909" priority="23" operator="lessThan">
      <formula>0</formula>
    </cfRule>
    <cfRule type="cellIs" dxfId="908" priority="24" operator="equal">
      <formula>0</formula>
    </cfRule>
  </conditionalFormatting>
  <conditionalFormatting sqref="GC12:GT12">
    <cfRule type="cellIs" dxfId="907" priority="21" operator="lessThan">
      <formula>0</formula>
    </cfRule>
    <cfRule type="cellIs" dxfId="906" priority="22" operator="equal">
      <formula>0</formula>
    </cfRule>
  </conditionalFormatting>
  <conditionalFormatting sqref="GC16:GT16">
    <cfRule type="cellIs" dxfId="905" priority="19" operator="lessThan">
      <formula>0</formula>
    </cfRule>
    <cfRule type="cellIs" dxfId="904" priority="20" operator="equal">
      <formula>0</formula>
    </cfRule>
  </conditionalFormatting>
  <conditionalFormatting sqref="GU8:HL8">
    <cfRule type="cellIs" dxfId="903" priority="17" operator="lessThan">
      <formula>0</formula>
    </cfRule>
    <cfRule type="cellIs" dxfId="902" priority="18" operator="equal">
      <formula>0</formula>
    </cfRule>
  </conditionalFormatting>
  <conditionalFormatting sqref="GU12:HL12">
    <cfRule type="cellIs" dxfId="901" priority="15" operator="lessThan">
      <formula>0</formula>
    </cfRule>
    <cfRule type="cellIs" dxfId="900" priority="16" operator="equal">
      <formula>0</formula>
    </cfRule>
  </conditionalFormatting>
  <conditionalFormatting sqref="GU16:HL16">
    <cfRule type="cellIs" dxfId="899" priority="13" operator="lessThan">
      <formula>0</formula>
    </cfRule>
    <cfRule type="cellIs" dxfId="898" priority="14" operator="equal">
      <formula>0</formula>
    </cfRule>
  </conditionalFormatting>
  <conditionalFormatting sqref="HM8:ID8">
    <cfRule type="cellIs" dxfId="897" priority="11" operator="lessThan">
      <formula>0</formula>
    </cfRule>
    <cfRule type="cellIs" dxfId="896" priority="12" operator="equal">
      <formula>0</formula>
    </cfRule>
  </conditionalFormatting>
  <conditionalFormatting sqref="HM12:ID12">
    <cfRule type="cellIs" dxfId="895" priority="9" operator="lessThan">
      <formula>0</formula>
    </cfRule>
    <cfRule type="cellIs" dxfId="894" priority="10" operator="equal">
      <formula>0</formula>
    </cfRule>
  </conditionalFormatting>
  <conditionalFormatting sqref="HM16:ID16">
    <cfRule type="cellIs" dxfId="893" priority="7" operator="lessThan">
      <formula>0</formula>
    </cfRule>
    <cfRule type="cellIs" dxfId="892" priority="8" operator="equal">
      <formula>0</formula>
    </cfRule>
  </conditionalFormatting>
  <conditionalFormatting sqref="IE8:IV8">
    <cfRule type="cellIs" dxfId="891" priority="5" operator="lessThan">
      <formula>0</formula>
    </cfRule>
    <cfRule type="cellIs" dxfId="890" priority="6" operator="equal">
      <formula>0</formula>
    </cfRule>
  </conditionalFormatting>
  <conditionalFormatting sqref="IE12:IV12">
    <cfRule type="cellIs" dxfId="889" priority="3" operator="lessThan">
      <formula>0</formula>
    </cfRule>
    <cfRule type="cellIs" dxfId="888" priority="4" operator="equal">
      <formula>0</formula>
    </cfRule>
  </conditionalFormatting>
  <conditionalFormatting sqref="IE16:IV16">
    <cfRule type="cellIs" dxfId="887" priority="1" operator="lessThan">
      <formula>0</formula>
    </cfRule>
    <cfRule type="cellIs" dxfId="886" priority="2" operator="equal">
      <formula>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UserForm_Open">
                <anchor moveWithCells="1" sizeWithCells="1">
                  <from>
                    <xdr:col>0</xdr:col>
                    <xdr:colOff>19050</xdr:colOff>
                    <xdr:row>0</xdr:row>
                    <xdr:rowOff>38100</xdr:rowOff>
                  </from>
                  <to>
                    <xdr:col>1</xdr:col>
                    <xdr:colOff>1181100</xdr:colOff>
                    <xdr:row>3</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F9C87-50A9-434B-B2D7-A1FB2B388CE9}">
  <sheetPr codeName="Sheet12">
    <tabColor rgb="FFFF0000"/>
  </sheetPr>
  <dimension ref="A3:VV34"/>
  <sheetViews>
    <sheetView topLeftCell="D1" zoomScale="40" zoomScaleNormal="40" workbookViewId="0">
      <selection activeCell="AM7" sqref="AM7"/>
    </sheetView>
  </sheetViews>
  <sheetFormatPr baseColWidth="10" defaultColWidth="8.85546875" defaultRowHeight="15" x14ac:dyDescent="0.25"/>
  <sheetData>
    <row r="3" spans="1:594" ht="15.75" thickBot="1" x14ac:dyDescent="0.3"/>
    <row r="4" spans="1:594" x14ac:dyDescent="0.25">
      <c r="S4" s="236" t="s">
        <v>184</v>
      </c>
      <c r="T4" s="230"/>
      <c r="U4" s="230"/>
      <c r="V4" s="230"/>
      <c r="W4" s="230"/>
      <c r="X4" s="230"/>
      <c r="Y4" s="230"/>
      <c r="Z4" s="230"/>
      <c r="AA4" s="230"/>
      <c r="AB4" s="230"/>
      <c r="AC4" s="230"/>
      <c r="AD4" s="230"/>
      <c r="AE4" s="230"/>
      <c r="AF4" s="230"/>
      <c r="AG4" s="230"/>
      <c r="AH4" s="230"/>
      <c r="AI4" s="230"/>
      <c r="AJ4" s="237"/>
      <c r="AK4" s="236" t="s">
        <v>197</v>
      </c>
      <c r="AL4" s="230"/>
      <c r="AM4" s="230"/>
      <c r="AN4" s="230"/>
      <c r="AO4" s="230"/>
      <c r="AP4" s="230"/>
      <c r="AQ4" s="230"/>
      <c r="AR4" s="230"/>
      <c r="AS4" s="230"/>
      <c r="AT4" s="230"/>
      <c r="AU4" s="230"/>
      <c r="AV4" s="230"/>
      <c r="AW4" s="230"/>
      <c r="AX4" s="230"/>
      <c r="AY4" s="230"/>
      <c r="AZ4" s="230"/>
      <c r="BA4" s="230"/>
      <c r="BB4" s="237"/>
      <c r="BC4" s="236" t="s">
        <v>204</v>
      </c>
      <c r="BD4" s="230"/>
      <c r="BE4" s="230"/>
      <c r="BF4" s="230"/>
      <c r="BG4" s="230"/>
      <c r="BH4" s="230"/>
      <c r="BI4" s="230"/>
      <c r="BJ4" s="230"/>
      <c r="BK4" s="230"/>
      <c r="BL4" s="230"/>
      <c r="BM4" s="230"/>
      <c r="BN4" s="230"/>
      <c r="BO4" s="230"/>
      <c r="BP4" s="230"/>
      <c r="BQ4" s="230"/>
      <c r="BR4" s="230"/>
      <c r="BS4" s="230"/>
      <c r="BT4" s="237"/>
      <c r="BU4" s="236" t="s">
        <v>211</v>
      </c>
      <c r="BV4" s="230"/>
      <c r="BW4" s="230"/>
      <c r="BX4" s="230"/>
      <c r="BY4" s="230"/>
      <c r="BZ4" s="230"/>
      <c r="CA4" s="230"/>
      <c r="CB4" s="230"/>
      <c r="CC4" s="230"/>
      <c r="CD4" s="230"/>
      <c r="CE4" s="230"/>
      <c r="CF4" s="230"/>
      <c r="CG4" s="230"/>
      <c r="CH4" s="230"/>
      <c r="CI4" s="230"/>
      <c r="CJ4" s="230"/>
      <c r="CK4" s="230"/>
      <c r="CL4" s="237"/>
      <c r="CM4" s="236" t="s">
        <v>218</v>
      </c>
      <c r="CN4" s="230"/>
      <c r="CO4" s="230"/>
      <c r="CP4" s="230"/>
      <c r="CQ4" s="230"/>
      <c r="CR4" s="230"/>
      <c r="CS4" s="230"/>
      <c r="CT4" s="230"/>
      <c r="CU4" s="230"/>
      <c r="CV4" s="230"/>
      <c r="CW4" s="230"/>
      <c r="CX4" s="230"/>
      <c r="CY4" s="230"/>
      <c r="CZ4" s="230"/>
      <c r="DA4" s="230"/>
      <c r="DB4" s="230"/>
      <c r="DC4" s="230"/>
      <c r="DD4" s="237"/>
      <c r="DE4" s="236" t="s">
        <v>221</v>
      </c>
      <c r="DF4" s="230"/>
      <c r="DG4" s="230"/>
      <c r="DH4" s="230"/>
      <c r="DI4" s="230"/>
      <c r="DJ4" s="230"/>
      <c r="DK4" s="230"/>
      <c r="DL4" s="230"/>
      <c r="DM4" s="230"/>
      <c r="DN4" s="230"/>
      <c r="DO4" s="230"/>
      <c r="DP4" s="230"/>
      <c r="DQ4" s="230"/>
      <c r="DR4" s="230"/>
      <c r="DS4" s="230"/>
      <c r="DT4" s="230"/>
      <c r="DU4" s="230"/>
      <c r="DV4" s="237"/>
      <c r="DW4" s="236" t="s">
        <v>222</v>
      </c>
      <c r="DX4" s="230"/>
      <c r="DY4" s="230"/>
      <c r="DZ4" s="230"/>
      <c r="EA4" s="230"/>
      <c r="EB4" s="230"/>
      <c r="EC4" s="230"/>
      <c r="ED4" s="230"/>
      <c r="EE4" s="230"/>
      <c r="EF4" s="230"/>
      <c r="EG4" s="230"/>
      <c r="EH4" s="230"/>
      <c r="EI4" s="230"/>
      <c r="EJ4" s="230"/>
      <c r="EK4" s="230"/>
      <c r="EL4" s="230"/>
      <c r="EM4" s="230"/>
      <c r="EN4" s="237"/>
      <c r="EO4" s="236" t="s">
        <v>223</v>
      </c>
      <c r="EP4" s="230"/>
      <c r="EQ4" s="230"/>
      <c r="ER4" s="230"/>
      <c r="ES4" s="230"/>
      <c r="ET4" s="230"/>
      <c r="EU4" s="230"/>
      <c r="EV4" s="230"/>
      <c r="EW4" s="230"/>
      <c r="EX4" s="230"/>
      <c r="EY4" s="230"/>
      <c r="EZ4" s="230"/>
      <c r="FA4" s="230"/>
      <c r="FB4" s="230"/>
      <c r="FC4" s="230"/>
      <c r="FD4" s="230"/>
      <c r="FE4" s="230"/>
      <c r="FF4" s="237"/>
      <c r="FG4" s="236" t="s">
        <v>224</v>
      </c>
      <c r="FH4" s="230"/>
      <c r="FI4" s="230"/>
      <c r="FJ4" s="230"/>
      <c r="FK4" s="230"/>
      <c r="FL4" s="230"/>
      <c r="FM4" s="230"/>
      <c r="FN4" s="230"/>
      <c r="FO4" s="230"/>
      <c r="FP4" s="230"/>
      <c r="FQ4" s="230"/>
      <c r="FR4" s="230"/>
      <c r="FS4" s="230"/>
      <c r="FT4" s="230"/>
      <c r="FU4" s="230"/>
      <c r="FV4" s="230"/>
      <c r="FW4" s="230"/>
      <c r="FX4" s="237"/>
      <c r="FY4" s="236" t="s">
        <v>225</v>
      </c>
      <c r="FZ4" s="230"/>
      <c r="GA4" s="230"/>
      <c r="GB4" s="230"/>
      <c r="GC4" s="230"/>
      <c r="GD4" s="230"/>
      <c r="GE4" s="230"/>
      <c r="GF4" s="230"/>
      <c r="GG4" s="230"/>
      <c r="GH4" s="230"/>
      <c r="GI4" s="230"/>
      <c r="GJ4" s="230"/>
      <c r="GK4" s="230"/>
      <c r="GL4" s="230"/>
      <c r="GM4" s="230"/>
      <c r="GN4" s="230"/>
      <c r="GO4" s="230"/>
      <c r="GP4" s="237"/>
      <c r="GQ4" s="236" t="s">
        <v>226</v>
      </c>
      <c r="GR4" s="230"/>
      <c r="GS4" s="230"/>
      <c r="GT4" s="230"/>
      <c r="GU4" s="230"/>
      <c r="GV4" s="230"/>
      <c r="GW4" s="230"/>
      <c r="GX4" s="230"/>
      <c r="GY4" s="230"/>
      <c r="GZ4" s="230"/>
      <c r="HA4" s="230"/>
      <c r="HB4" s="230"/>
      <c r="HC4" s="230"/>
      <c r="HD4" s="230"/>
      <c r="HE4" s="230"/>
      <c r="HF4" s="230"/>
      <c r="HG4" s="230"/>
      <c r="HH4" s="237"/>
      <c r="HI4" s="236" t="s">
        <v>228</v>
      </c>
      <c r="HJ4" s="230"/>
      <c r="HK4" s="230"/>
      <c r="HL4" s="230"/>
      <c r="HM4" s="230"/>
      <c r="HN4" s="230"/>
      <c r="HO4" s="230"/>
      <c r="HP4" s="230"/>
      <c r="HQ4" s="230"/>
      <c r="HR4" s="230"/>
      <c r="HS4" s="230"/>
      <c r="HT4" s="230"/>
      <c r="HU4" s="230"/>
      <c r="HV4" s="230"/>
      <c r="HW4" s="230"/>
      <c r="HX4" s="230"/>
      <c r="HY4" s="230"/>
      <c r="HZ4" s="237"/>
      <c r="IA4" s="236" t="s">
        <v>229</v>
      </c>
      <c r="IB4" s="230"/>
      <c r="IC4" s="230"/>
      <c r="ID4" s="230"/>
      <c r="IE4" s="230"/>
      <c r="IF4" s="230"/>
      <c r="IG4" s="230"/>
      <c r="IH4" s="230"/>
      <c r="II4" s="230"/>
      <c r="IJ4" s="230"/>
      <c r="IK4" s="230"/>
      <c r="IL4" s="230"/>
      <c r="IM4" s="230"/>
      <c r="IN4" s="230"/>
      <c r="IO4" s="230"/>
      <c r="IP4" s="230"/>
      <c r="IQ4" s="230"/>
      <c r="IR4" s="237"/>
      <c r="IS4" s="236" t="s">
        <v>231</v>
      </c>
      <c r="IT4" s="230"/>
      <c r="IU4" s="230"/>
      <c r="IV4" s="230"/>
      <c r="IW4" s="230"/>
      <c r="IX4" s="230"/>
      <c r="IY4" s="230"/>
      <c r="IZ4" s="230"/>
      <c r="JA4" s="230"/>
      <c r="JB4" s="230"/>
      <c r="JC4" s="230"/>
      <c r="JD4" s="230"/>
      <c r="JE4" s="230"/>
      <c r="JF4" s="230"/>
      <c r="JG4" s="230"/>
      <c r="JH4" s="230"/>
      <c r="JI4" s="230"/>
      <c r="JJ4" s="237"/>
      <c r="JK4" s="236" t="s">
        <v>238</v>
      </c>
      <c r="JL4" s="230"/>
      <c r="JM4" s="230"/>
      <c r="JN4" s="230"/>
      <c r="JO4" s="230"/>
      <c r="JP4" s="230"/>
      <c r="JQ4" s="230"/>
      <c r="JR4" s="230"/>
      <c r="JS4" s="230"/>
      <c r="JT4" s="230"/>
      <c r="JU4" s="230"/>
      <c r="JV4" s="230"/>
      <c r="JW4" s="230"/>
      <c r="JX4" s="230"/>
      <c r="JY4" s="230"/>
      <c r="JZ4" s="230"/>
      <c r="KA4" s="230"/>
      <c r="KB4" s="237"/>
      <c r="KC4" s="236" t="s">
        <v>245</v>
      </c>
      <c r="KD4" s="230"/>
      <c r="KE4" s="230"/>
      <c r="KF4" s="230"/>
      <c r="KG4" s="230"/>
      <c r="KH4" s="230"/>
      <c r="KI4" s="230"/>
      <c r="KJ4" s="230"/>
      <c r="KK4" s="230"/>
      <c r="KL4" s="230"/>
      <c r="KM4" s="230"/>
      <c r="KN4" s="230"/>
      <c r="KO4" s="230"/>
      <c r="KP4" s="230"/>
      <c r="KQ4" s="230"/>
      <c r="KR4" s="230"/>
      <c r="KS4" s="230"/>
      <c r="KT4" s="237"/>
      <c r="KU4" s="236" t="s">
        <v>252</v>
      </c>
      <c r="KV4" s="230"/>
      <c r="KW4" s="230"/>
      <c r="KX4" s="230"/>
      <c r="KY4" s="230"/>
      <c r="KZ4" s="230"/>
      <c r="LA4" s="230"/>
      <c r="LB4" s="230"/>
      <c r="LC4" s="230"/>
      <c r="LD4" s="230"/>
      <c r="LE4" s="230"/>
      <c r="LF4" s="230"/>
      <c r="LG4" s="230"/>
      <c r="LH4" s="230"/>
      <c r="LI4" s="230"/>
      <c r="LJ4" s="230"/>
      <c r="LK4" s="230"/>
      <c r="LL4" s="237"/>
      <c r="LM4" s="236" t="s">
        <v>259</v>
      </c>
      <c r="LN4" s="230"/>
      <c r="LO4" s="230"/>
      <c r="LP4" s="230"/>
      <c r="LQ4" s="230"/>
      <c r="LR4" s="230"/>
      <c r="LS4" s="230"/>
      <c r="LT4" s="230"/>
      <c r="LU4" s="230"/>
      <c r="LV4" s="230"/>
      <c r="LW4" s="230"/>
      <c r="LX4" s="230"/>
      <c r="LY4" s="230"/>
      <c r="LZ4" s="230"/>
      <c r="MA4" s="230"/>
      <c r="MB4" s="230"/>
      <c r="MC4" s="230"/>
      <c r="MD4" s="237"/>
      <c r="ME4" s="236" t="s">
        <v>260</v>
      </c>
      <c r="MF4" s="230"/>
      <c r="MG4" s="230"/>
      <c r="MH4" s="230"/>
      <c r="MI4" s="230"/>
      <c r="MJ4" s="230"/>
      <c r="MK4" s="230"/>
      <c r="ML4" s="230"/>
      <c r="MM4" s="230"/>
      <c r="MN4" s="230"/>
      <c r="MO4" s="230"/>
      <c r="MP4" s="230"/>
      <c r="MQ4" s="230"/>
      <c r="MR4" s="230"/>
      <c r="MS4" s="230"/>
      <c r="MT4" s="230"/>
      <c r="MU4" s="230"/>
      <c r="MV4" s="237"/>
      <c r="MW4" s="236" t="s">
        <v>262</v>
      </c>
      <c r="MX4" s="230"/>
      <c r="MY4" s="230"/>
      <c r="MZ4" s="230"/>
      <c r="NA4" s="230"/>
      <c r="NB4" s="230"/>
      <c r="NC4" s="230"/>
      <c r="ND4" s="230"/>
      <c r="NE4" s="230"/>
      <c r="NF4" s="230"/>
      <c r="NG4" s="230"/>
      <c r="NH4" s="230"/>
      <c r="NI4" s="230"/>
      <c r="NJ4" s="230"/>
      <c r="NK4" s="230"/>
      <c r="NL4" s="230"/>
      <c r="NM4" s="230"/>
      <c r="NN4" s="237"/>
      <c r="NO4" s="236" t="s">
        <v>288</v>
      </c>
      <c r="NP4" s="230"/>
      <c r="NQ4" s="230"/>
      <c r="NR4" s="230"/>
      <c r="NS4" s="230"/>
      <c r="NT4" s="230"/>
      <c r="NU4" s="230"/>
      <c r="NV4" s="230"/>
      <c r="NW4" s="230"/>
      <c r="NX4" s="230"/>
      <c r="NY4" s="230"/>
      <c r="NZ4" s="230"/>
      <c r="OA4" s="230"/>
      <c r="OB4" s="230"/>
      <c r="OC4" s="230"/>
      <c r="OD4" s="230"/>
      <c r="OE4" s="230"/>
      <c r="OF4" s="237"/>
      <c r="OG4" s="236" t="s">
        <v>291</v>
      </c>
      <c r="OH4" s="230"/>
      <c r="OI4" s="230"/>
      <c r="OJ4" s="230"/>
      <c r="OK4" s="230"/>
      <c r="OL4" s="230"/>
      <c r="OM4" s="230"/>
      <c r="ON4" s="230"/>
      <c r="OO4" s="230"/>
      <c r="OP4" s="230"/>
      <c r="OQ4" s="230"/>
      <c r="OR4" s="230"/>
      <c r="OS4" s="230"/>
      <c r="OT4" s="230"/>
      <c r="OU4" s="230"/>
      <c r="OV4" s="230"/>
      <c r="OW4" s="230"/>
      <c r="OX4" s="237"/>
      <c r="OY4" s="236" t="s">
        <v>305</v>
      </c>
      <c r="OZ4" s="230"/>
      <c r="PA4" s="230"/>
      <c r="PB4" s="230"/>
      <c r="PC4" s="230"/>
      <c r="PD4" s="230"/>
      <c r="PE4" s="230"/>
      <c r="PF4" s="230"/>
      <c r="PG4" s="230"/>
      <c r="PH4" s="230"/>
      <c r="PI4" s="230"/>
      <c r="PJ4" s="230"/>
      <c r="PK4" s="230"/>
      <c r="PL4" s="230"/>
      <c r="PM4" s="230"/>
      <c r="PN4" s="230"/>
      <c r="PO4" s="230"/>
      <c r="PP4" s="237"/>
      <c r="PQ4" s="236" t="s">
        <v>326</v>
      </c>
      <c r="PR4" s="230"/>
      <c r="PS4" s="230"/>
      <c r="PT4" s="230"/>
      <c r="PU4" s="230"/>
      <c r="PV4" s="230"/>
      <c r="PW4" s="230"/>
      <c r="PX4" s="230"/>
      <c r="PY4" s="230"/>
      <c r="PZ4" s="230"/>
      <c r="QA4" s="230"/>
      <c r="QB4" s="230"/>
      <c r="QC4" s="230"/>
      <c r="QD4" s="230"/>
      <c r="QE4" s="230"/>
      <c r="QF4" s="230"/>
      <c r="QG4" s="230"/>
      <c r="QH4" s="237"/>
      <c r="QI4" s="236" t="s">
        <v>352</v>
      </c>
      <c r="QJ4" s="230"/>
      <c r="QK4" s="230"/>
      <c r="QL4" s="230"/>
      <c r="QM4" s="230"/>
      <c r="QN4" s="230"/>
      <c r="QO4" s="230"/>
      <c r="QP4" s="230"/>
      <c r="QQ4" s="230"/>
      <c r="QR4" s="230"/>
      <c r="QS4" s="230"/>
      <c r="QT4" s="230"/>
      <c r="QU4" s="230"/>
      <c r="QV4" s="230"/>
      <c r="QW4" s="230"/>
      <c r="QX4" s="230"/>
      <c r="QY4" s="230"/>
      <c r="QZ4" s="237"/>
      <c r="RA4" s="236" t="s">
        <v>395</v>
      </c>
      <c r="RB4" s="230"/>
      <c r="RC4" s="230"/>
      <c r="RD4" s="230"/>
      <c r="RE4" s="230"/>
      <c r="RF4" s="230"/>
      <c r="RG4" s="230"/>
      <c r="RH4" s="230"/>
      <c r="RI4" s="230"/>
      <c r="RJ4" s="230"/>
      <c r="RK4" s="230"/>
      <c r="RL4" s="230"/>
      <c r="RM4" s="230"/>
      <c r="RN4" s="230"/>
      <c r="RO4" s="230"/>
      <c r="RP4" s="230"/>
      <c r="RQ4" s="230"/>
      <c r="RR4" s="237"/>
      <c r="RS4" s="236" t="s">
        <v>400</v>
      </c>
      <c r="RT4" s="230"/>
      <c r="RU4" s="230"/>
      <c r="RV4" s="230"/>
      <c r="RW4" s="230"/>
      <c r="RX4" s="230"/>
      <c r="RY4" s="230"/>
      <c r="RZ4" s="230"/>
      <c r="SA4" s="230"/>
      <c r="SB4" s="230"/>
      <c r="SC4" s="230"/>
      <c r="SD4" s="230"/>
      <c r="SE4" s="230"/>
      <c r="SF4" s="230"/>
      <c r="SG4" s="230"/>
      <c r="SH4" s="230"/>
      <c r="SI4" s="230"/>
      <c r="SJ4" s="237"/>
      <c r="SK4" s="236" t="s">
        <v>428</v>
      </c>
      <c r="SL4" s="230"/>
      <c r="SM4" s="230"/>
      <c r="SN4" s="230"/>
      <c r="SO4" s="230"/>
      <c r="SP4" s="230"/>
      <c r="SQ4" s="230"/>
      <c r="SR4" s="230"/>
      <c r="SS4" s="230"/>
      <c r="ST4" s="230"/>
      <c r="SU4" s="230"/>
      <c r="SV4" s="230"/>
      <c r="SW4" s="230"/>
      <c r="SX4" s="230"/>
      <c r="SY4" s="230"/>
      <c r="SZ4" s="230"/>
      <c r="TA4" s="230"/>
      <c r="TB4" s="237"/>
      <c r="TC4" s="236" t="s">
        <v>430</v>
      </c>
      <c r="TD4" s="230"/>
      <c r="TE4" s="230"/>
      <c r="TF4" s="230"/>
      <c r="TG4" s="230"/>
      <c r="TH4" s="230"/>
      <c r="TI4" s="230"/>
      <c r="TJ4" s="230"/>
      <c r="TK4" s="230"/>
      <c r="TL4" s="230"/>
      <c r="TM4" s="230"/>
      <c r="TN4" s="230"/>
      <c r="TO4" s="230"/>
      <c r="TP4" s="230"/>
      <c r="TQ4" s="230"/>
      <c r="TR4" s="230"/>
      <c r="TS4" s="230"/>
      <c r="TT4" s="237"/>
      <c r="TU4" s="236" t="s">
        <v>432</v>
      </c>
      <c r="TV4" s="230"/>
      <c r="TW4" s="230"/>
      <c r="TX4" s="230"/>
      <c r="TY4" s="230"/>
      <c r="TZ4" s="230"/>
      <c r="UA4" s="230"/>
      <c r="UB4" s="230"/>
      <c r="UC4" s="230"/>
      <c r="UD4" s="230"/>
      <c r="UE4" s="230"/>
      <c r="UF4" s="230"/>
      <c r="UG4" s="230"/>
      <c r="UH4" s="230"/>
      <c r="UI4" s="230"/>
      <c r="UJ4" s="230"/>
      <c r="UK4" s="230"/>
      <c r="UL4" s="237"/>
      <c r="UM4" s="236" t="s">
        <v>476</v>
      </c>
      <c r="UN4" s="230"/>
      <c r="UO4" s="230"/>
      <c r="UP4" s="230"/>
      <c r="UQ4" s="230"/>
      <c r="UR4" s="230"/>
      <c r="US4" s="230"/>
      <c r="UT4" s="230"/>
      <c r="UU4" s="230"/>
      <c r="UV4" s="230"/>
      <c r="UW4" s="230"/>
      <c r="UX4" s="230"/>
      <c r="UY4" s="230"/>
      <c r="UZ4" s="230"/>
      <c r="VA4" s="230"/>
      <c r="VB4" s="230"/>
      <c r="VC4" s="230"/>
      <c r="VD4" s="237"/>
      <c r="VE4" s="236" t="s">
        <v>484</v>
      </c>
      <c r="VF4" s="230"/>
      <c r="VG4" s="230"/>
      <c r="VH4" s="230"/>
      <c r="VI4" s="230"/>
      <c r="VJ4" s="230"/>
      <c r="VK4" s="230"/>
      <c r="VL4" s="230"/>
      <c r="VM4" s="230"/>
      <c r="VN4" s="230"/>
      <c r="VO4" s="230"/>
      <c r="VP4" s="230"/>
      <c r="VQ4" s="230"/>
      <c r="VR4" s="230"/>
      <c r="VS4" s="230"/>
      <c r="VT4" s="230"/>
      <c r="VU4" s="230"/>
      <c r="VV4" s="237"/>
    </row>
    <row r="5" spans="1:594" ht="15.75" thickBot="1" x14ac:dyDescent="0.3">
      <c r="S5" s="238" t="s">
        <v>85</v>
      </c>
      <c r="T5" s="239"/>
      <c r="U5" s="239"/>
      <c r="V5" s="239" t="s">
        <v>86</v>
      </c>
      <c r="W5" s="239"/>
      <c r="X5" s="239"/>
      <c r="Y5" s="239" t="s">
        <v>87</v>
      </c>
      <c r="Z5" s="239"/>
      <c r="AA5" s="239"/>
      <c r="AB5" s="239" t="s">
        <v>88</v>
      </c>
      <c r="AC5" s="239"/>
      <c r="AD5" s="239"/>
      <c r="AE5" s="239" t="s">
        <v>89</v>
      </c>
      <c r="AF5" s="239"/>
      <c r="AG5" s="239"/>
      <c r="AH5" s="240" t="s">
        <v>90</v>
      </c>
      <c r="AI5" s="240"/>
      <c r="AJ5" s="241"/>
      <c r="AK5" s="238" t="s">
        <v>198</v>
      </c>
      <c r="AL5" s="239"/>
      <c r="AM5" s="239"/>
      <c r="AN5" s="239" t="s">
        <v>199</v>
      </c>
      <c r="AO5" s="239"/>
      <c r="AP5" s="239"/>
      <c r="AQ5" s="239" t="s">
        <v>200</v>
      </c>
      <c r="AR5" s="239"/>
      <c r="AS5" s="239"/>
      <c r="AT5" s="239" t="s">
        <v>201</v>
      </c>
      <c r="AU5" s="239"/>
      <c r="AV5" s="239"/>
      <c r="AW5" s="239" t="s">
        <v>202</v>
      </c>
      <c r="AX5" s="239"/>
      <c r="AY5" s="239"/>
      <c r="AZ5" s="240" t="s">
        <v>203</v>
      </c>
      <c r="BA5" s="240"/>
      <c r="BB5" s="241"/>
      <c r="BC5" s="238" t="s">
        <v>205</v>
      </c>
      <c r="BD5" s="239"/>
      <c r="BE5" s="239"/>
      <c r="BF5" s="239" t="s">
        <v>206</v>
      </c>
      <c r="BG5" s="239"/>
      <c r="BH5" s="239"/>
      <c r="BI5" s="239" t="s">
        <v>207</v>
      </c>
      <c r="BJ5" s="239"/>
      <c r="BK5" s="239"/>
      <c r="BL5" s="239" t="s">
        <v>208</v>
      </c>
      <c r="BM5" s="239"/>
      <c r="BN5" s="239"/>
      <c r="BO5" s="239" t="s">
        <v>209</v>
      </c>
      <c r="BP5" s="239"/>
      <c r="BQ5" s="239"/>
      <c r="BR5" s="240" t="s">
        <v>210</v>
      </c>
      <c r="BS5" s="240"/>
      <c r="BT5" s="241"/>
      <c r="BU5" s="238" t="s">
        <v>212</v>
      </c>
      <c r="BV5" s="239"/>
      <c r="BW5" s="239"/>
      <c r="BX5" s="239" t="s">
        <v>213</v>
      </c>
      <c r="BY5" s="239"/>
      <c r="BZ5" s="239"/>
      <c r="CA5" s="239" t="s">
        <v>214</v>
      </c>
      <c r="CB5" s="239"/>
      <c r="CC5" s="239"/>
      <c r="CD5" s="239" t="s">
        <v>215</v>
      </c>
      <c r="CE5" s="239"/>
      <c r="CF5" s="239"/>
      <c r="CG5" s="239" t="s">
        <v>216</v>
      </c>
      <c r="CH5" s="239"/>
      <c r="CI5" s="239"/>
      <c r="CJ5" s="240" t="s">
        <v>217</v>
      </c>
      <c r="CK5" s="240"/>
      <c r="CL5" s="241"/>
      <c r="CM5" s="238" t="s">
        <v>219</v>
      </c>
      <c r="CN5" s="239"/>
      <c r="CO5" s="239"/>
      <c r="CP5" s="239" t="s">
        <v>220</v>
      </c>
      <c r="CQ5" s="239"/>
      <c r="CR5" s="239"/>
      <c r="CS5" s="239">
        <v>44958</v>
      </c>
      <c r="CT5" s="239"/>
      <c r="CU5" s="239"/>
      <c r="CV5" s="239">
        <v>44959</v>
      </c>
      <c r="CW5" s="239"/>
      <c r="CX5" s="239"/>
      <c r="CY5" s="239">
        <v>44960</v>
      </c>
      <c r="CZ5" s="239"/>
      <c r="DA5" s="239"/>
      <c r="DB5" s="240">
        <v>44961</v>
      </c>
      <c r="DC5" s="240"/>
      <c r="DD5" s="241"/>
      <c r="DE5" s="238">
        <v>44963</v>
      </c>
      <c r="DF5" s="239"/>
      <c r="DG5" s="239"/>
      <c r="DH5" s="239">
        <v>44964</v>
      </c>
      <c r="DI5" s="239"/>
      <c r="DJ5" s="239"/>
      <c r="DK5" s="239">
        <v>44965</v>
      </c>
      <c r="DL5" s="239"/>
      <c r="DM5" s="239"/>
      <c r="DN5" s="239">
        <v>44966</v>
      </c>
      <c r="DO5" s="239"/>
      <c r="DP5" s="239"/>
      <c r="DQ5" s="239">
        <v>44967</v>
      </c>
      <c r="DR5" s="239"/>
      <c r="DS5" s="239"/>
      <c r="DT5" s="240">
        <v>44968</v>
      </c>
      <c r="DU5" s="240"/>
      <c r="DV5" s="241"/>
      <c r="DW5" s="238">
        <v>44970</v>
      </c>
      <c r="DX5" s="239"/>
      <c r="DY5" s="239"/>
      <c r="DZ5" s="239">
        <v>44971</v>
      </c>
      <c r="EA5" s="239"/>
      <c r="EB5" s="239"/>
      <c r="EC5" s="239">
        <v>44972</v>
      </c>
      <c r="ED5" s="239"/>
      <c r="EE5" s="239"/>
      <c r="EF5" s="239">
        <v>44973</v>
      </c>
      <c r="EG5" s="239"/>
      <c r="EH5" s="239"/>
      <c r="EI5" s="239">
        <v>44974</v>
      </c>
      <c r="EJ5" s="239"/>
      <c r="EK5" s="239"/>
      <c r="EL5" s="240">
        <v>44975</v>
      </c>
      <c r="EM5" s="240"/>
      <c r="EN5" s="241"/>
      <c r="EO5" s="238">
        <v>44977</v>
      </c>
      <c r="EP5" s="239"/>
      <c r="EQ5" s="239"/>
      <c r="ER5" s="239">
        <v>44978</v>
      </c>
      <c r="ES5" s="239"/>
      <c r="ET5" s="239"/>
      <c r="EU5" s="239">
        <v>44979</v>
      </c>
      <c r="EV5" s="239"/>
      <c r="EW5" s="239"/>
      <c r="EX5" s="239">
        <v>44980</v>
      </c>
      <c r="EY5" s="239"/>
      <c r="EZ5" s="239"/>
      <c r="FA5" s="239">
        <v>44981</v>
      </c>
      <c r="FB5" s="239"/>
      <c r="FC5" s="239"/>
      <c r="FD5" s="240">
        <v>44982</v>
      </c>
      <c r="FE5" s="240"/>
      <c r="FF5" s="241"/>
      <c r="FG5" s="238">
        <v>44984</v>
      </c>
      <c r="FH5" s="239"/>
      <c r="FI5" s="239"/>
      <c r="FJ5" s="239">
        <v>44985</v>
      </c>
      <c r="FK5" s="239"/>
      <c r="FL5" s="239"/>
      <c r="FM5" s="239">
        <v>44986</v>
      </c>
      <c r="FN5" s="239"/>
      <c r="FO5" s="239"/>
      <c r="FP5" s="239">
        <v>44987</v>
      </c>
      <c r="FQ5" s="239"/>
      <c r="FR5" s="239"/>
      <c r="FS5" s="239">
        <v>44988</v>
      </c>
      <c r="FT5" s="239"/>
      <c r="FU5" s="239"/>
      <c r="FV5" s="240">
        <v>44989</v>
      </c>
      <c r="FW5" s="240"/>
      <c r="FX5" s="241"/>
      <c r="FY5" s="238">
        <v>44991</v>
      </c>
      <c r="FZ5" s="239"/>
      <c r="GA5" s="239"/>
      <c r="GB5" s="239">
        <v>44992</v>
      </c>
      <c r="GC5" s="239"/>
      <c r="GD5" s="239"/>
      <c r="GE5" s="239">
        <v>44993</v>
      </c>
      <c r="GF5" s="239"/>
      <c r="GG5" s="239"/>
      <c r="GH5" s="239">
        <v>44994</v>
      </c>
      <c r="GI5" s="239"/>
      <c r="GJ5" s="239"/>
      <c r="GK5" s="239">
        <v>44995</v>
      </c>
      <c r="GL5" s="239"/>
      <c r="GM5" s="239"/>
      <c r="GN5" s="240">
        <v>44996</v>
      </c>
      <c r="GO5" s="240"/>
      <c r="GP5" s="241"/>
      <c r="GQ5" s="238">
        <v>44998</v>
      </c>
      <c r="GR5" s="239"/>
      <c r="GS5" s="239"/>
      <c r="GT5" s="239">
        <v>44999</v>
      </c>
      <c r="GU5" s="239"/>
      <c r="GV5" s="239"/>
      <c r="GW5" s="239">
        <v>45000</v>
      </c>
      <c r="GX5" s="239"/>
      <c r="GY5" s="239"/>
      <c r="GZ5" s="239">
        <v>45001</v>
      </c>
      <c r="HA5" s="239"/>
      <c r="HB5" s="239"/>
      <c r="HC5" s="239">
        <v>45002</v>
      </c>
      <c r="HD5" s="239"/>
      <c r="HE5" s="239"/>
      <c r="HF5" s="240">
        <v>45003</v>
      </c>
      <c r="HG5" s="240"/>
      <c r="HH5" s="241"/>
      <c r="HI5" s="238">
        <v>45005</v>
      </c>
      <c r="HJ5" s="239"/>
      <c r="HK5" s="239"/>
      <c r="HL5" s="239">
        <v>45006</v>
      </c>
      <c r="HM5" s="239"/>
      <c r="HN5" s="239"/>
      <c r="HO5" s="239">
        <v>45007</v>
      </c>
      <c r="HP5" s="239"/>
      <c r="HQ5" s="239"/>
      <c r="HR5" s="239">
        <v>45008</v>
      </c>
      <c r="HS5" s="239"/>
      <c r="HT5" s="239"/>
      <c r="HU5" s="239">
        <v>45009</v>
      </c>
      <c r="HV5" s="239"/>
      <c r="HW5" s="239"/>
      <c r="HX5" s="240">
        <v>45010</v>
      </c>
      <c r="HY5" s="240"/>
      <c r="HZ5" s="241"/>
      <c r="IA5" s="238">
        <v>45012</v>
      </c>
      <c r="IB5" s="239"/>
      <c r="IC5" s="239"/>
      <c r="ID5" s="239">
        <v>45013</v>
      </c>
      <c r="IE5" s="239"/>
      <c r="IF5" s="239"/>
      <c r="IG5" s="239">
        <v>45014</v>
      </c>
      <c r="IH5" s="239"/>
      <c r="II5" s="239"/>
      <c r="IJ5" s="239">
        <v>45015</v>
      </c>
      <c r="IK5" s="239"/>
      <c r="IL5" s="239"/>
      <c r="IM5" s="239">
        <v>45016</v>
      </c>
      <c r="IN5" s="239"/>
      <c r="IO5" s="239"/>
      <c r="IP5" s="240" t="s">
        <v>230</v>
      </c>
      <c r="IQ5" s="240"/>
      <c r="IR5" s="241"/>
      <c r="IS5" s="238" t="s">
        <v>232</v>
      </c>
      <c r="IT5" s="239"/>
      <c r="IU5" s="239"/>
      <c r="IV5" s="239" t="s">
        <v>233</v>
      </c>
      <c r="IW5" s="239"/>
      <c r="IX5" s="239"/>
      <c r="IY5" s="239" t="s">
        <v>234</v>
      </c>
      <c r="IZ5" s="239"/>
      <c r="JA5" s="239"/>
      <c r="JB5" s="239" t="s">
        <v>235</v>
      </c>
      <c r="JC5" s="239"/>
      <c r="JD5" s="239"/>
      <c r="JE5" s="239" t="s">
        <v>236</v>
      </c>
      <c r="JF5" s="239"/>
      <c r="JG5" s="239"/>
      <c r="JH5" s="240" t="s">
        <v>237</v>
      </c>
      <c r="JI5" s="240"/>
      <c r="JJ5" s="241"/>
      <c r="JK5" s="238" t="s">
        <v>239</v>
      </c>
      <c r="JL5" s="239"/>
      <c r="JM5" s="239"/>
      <c r="JN5" s="239" t="s">
        <v>240</v>
      </c>
      <c r="JO5" s="239"/>
      <c r="JP5" s="239"/>
      <c r="JQ5" s="239" t="s">
        <v>241</v>
      </c>
      <c r="JR5" s="239"/>
      <c r="JS5" s="239"/>
      <c r="JT5" s="239" t="s">
        <v>242</v>
      </c>
      <c r="JU5" s="239"/>
      <c r="JV5" s="239"/>
      <c r="JW5" s="239" t="s">
        <v>243</v>
      </c>
      <c r="JX5" s="239"/>
      <c r="JY5" s="239"/>
      <c r="JZ5" s="240" t="s">
        <v>244</v>
      </c>
      <c r="KA5" s="240"/>
      <c r="KB5" s="241"/>
      <c r="KC5" s="238" t="s">
        <v>246</v>
      </c>
      <c r="KD5" s="239"/>
      <c r="KE5" s="239"/>
      <c r="KF5" s="239" t="s">
        <v>247</v>
      </c>
      <c r="KG5" s="239"/>
      <c r="KH5" s="239"/>
      <c r="KI5" s="239" t="s">
        <v>248</v>
      </c>
      <c r="KJ5" s="239"/>
      <c r="KK5" s="239"/>
      <c r="KL5" s="239" t="s">
        <v>249</v>
      </c>
      <c r="KM5" s="239"/>
      <c r="KN5" s="239"/>
      <c r="KO5" s="239" t="s">
        <v>250</v>
      </c>
      <c r="KP5" s="239"/>
      <c r="KQ5" s="239"/>
      <c r="KR5" s="240" t="s">
        <v>251</v>
      </c>
      <c r="KS5" s="240"/>
      <c r="KT5" s="241"/>
      <c r="KU5" s="238" t="s">
        <v>253</v>
      </c>
      <c r="KV5" s="239"/>
      <c r="KW5" s="239"/>
      <c r="KX5" s="239" t="s">
        <v>254</v>
      </c>
      <c r="KY5" s="239"/>
      <c r="KZ5" s="239"/>
      <c r="LA5" s="239" t="s">
        <v>255</v>
      </c>
      <c r="LB5" s="239"/>
      <c r="LC5" s="239"/>
      <c r="LD5" s="239" t="s">
        <v>256</v>
      </c>
      <c r="LE5" s="239"/>
      <c r="LF5" s="239"/>
      <c r="LG5" s="239" t="s">
        <v>257</v>
      </c>
      <c r="LH5" s="239"/>
      <c r="LI5" s="239"/>
      <c r="LJ5" s="240" t="s">
        <v>258</v>
      </c>
      <c r="LK5" s="240"/>
      <c r="LL5" s="241"/>
      <c r="LM5" s="238">
        <v>45047</v>
      </c>
      <c r="LN5" s="239"/>
      <c r="LO5" s="239"/>
      <c r="LP5" s="239">
        <v>45048</v>
      </c>
      <c r="LQ5" s="239"/>
      <c r="LR5" s="239"/>
      <c r="LS5" s="239">
        <v>45049</v>
      </c>
      <c r="LT5" s="239"/>
      <c r="LU5" s="239"/>
      <c r="LV5" s="239">
        <v>45050</v>
      </c>
      <c r="LW5" s="239"/>
      <c r="LX5" s="239"/>
      <c r="LY5" s="239">
        <v>45051</v>
      </c>
      <c r="LZ5" s="239"/>
      <c r="MA5" s="239"/>
      <c r="MB5" s="240">
        <v>45052</v>
      </c>
      <c r="MC5" s="240"/>
      <c r="MD5" s="241"/>
      <c r="ME5" s="238">
        <v>45054</v>
      </c>
      <c r="MF5" s="239"/>
      <c r="MG5" s="239"/>
      <c r="MH5" s="239">
        <v>45055</v>
      </c>
      <c r="MI5" s="239"/>
      <c r="MJ5" s="239"/>
      <c r="MK5" s="239">
        <v>45056</v>
      </c>
      <c r="ML5" s="239"/>
      <c r="MM5" s="239"/>
      <c r="MN5" s="239">
        <v>45057</v>
      </c>
      <c r="MO5" s="239"/>
      <c r="MP5" s="239"/>
      <c r="MQ5" s="239">
        <v>45058</v>
      </c>
      <c r="MR5" s="239"/>
      <c r="MS5" s="239"/>
      <c r="MT5" s="240">
        <v>45059</v>
      </c>
      <c r="MU5" s="240"/>
      <c r="MV5" s="241"/>
      <c r="MW5" s="238">
        <v>45061</v>
      </c>
      <c r="MX5" s="239"/>
      <c r="MY5" s="239"/>
      <c r="MZ5" s="239">
        <v>45062</v>
      </c>
      <c r="NA5" s="239"/>
      <c r="NB5" s="239"/>
      <c r="NC5" s="239">
        <v>45063</v>
      </c>
      <c r="ND5" s="239"/>
      <c r="NE5" s="239"/>
      <c r="NF5" s="239">
        <v>45064</v>
      </c>
      <c r="NG5" s="239"/>
      <c r="NH5" s="239"/>
      <c r="NI5" s="239">
        <v>45065</v>
      </c>
      <c r="NJ5" s="239"/>
      <c r="NK5" s="239"/>
      <c r="NL5" s="240">
        <v>45066</v>
      </c>
      <c r="NM5" s="240"/>
      <c r="NN5" s="241"/>
      <c r="NO5" s="238">
        <v>45068</v>
      </c>
      <c r="NP5" s="239"/>
      <c r="NQ5" s="239"/>
      <c r="NR5" s="239">
        <v>45069</v>
      </c>
      <c r="NS5" s="239"/>
      <c r="NT5" s="239"/>
      <c r="NU5" s="239">
        <v>45070</v>
      </c>
      <c r="NV5" s="239"/>
      <c r="NW5" s="239"/>
      <c r="NX5" s="239">
        <v>45071</v>
      </c>
      <c r="NY5" s="239"/>
      <c r="NZ5" s="239"/>
      <c r="OA5" s="239">
        <v>45072</v>
      </c>
      <c r="OB5" s="239"/>
      <c r="OC5" s="239"/>
      <c r="OD5" s="240">
        <v>45073</v>
      </c>
      <c r="OE5" s="240"/>
      <c r="OF5" s="241"/>
      <c r="OG5" s="238">
        <v>45075</v>
      </c>
      <c r="OH5" s="239"/>
      <c r="OI5" s="239"/>
      <c r="OJ5" s="239">
        <v>45076</v>
      </c>
      <c r="OK5" s="239"/>
      <c r="OL5" s="239"/>
      <c r="OM5" s="239">
        <v>45077</v>
      </c>
      <c r="ON5" s="239"/>
      <c r="OO5" s="239"/>
      <c r="OP5" s="239">
        <v>45078</v>
      </c>
      <c r="OQ5" s="239"/>
      <c r="OR5" s="239"/>
      <c r="OS5" s="239">
        <v>45079</v>
      </c>
      <c r="OT5" s="239"/>
      <c r="OU5" s="239"/>
      <c r="OV5" s="240">
        <v>45080</v>
      </c>
      <c r="OW5" s="240"/>
      <c r="OX5" s="241"/>
      <c r="OY5" s="238">
        <v>45082</v>
      </c>
      <c r="OZ5" s="239"/>
      <c r="PA5" s="239"/>
      <c r="PB5" s="239">
        <v>45083</v>
      </c>
      <c r="PC5" s="239"/>
      <c r="PD5" s="239"/>
      <c r="PE5" s="239">
        <v>45084</v>
      </c>
      <c r="PF5" s="239"/>
      <c r="PG5" s="239"/>
      <c r="PH5" s="239">
        <v>45085</v>
      </c>
      <c r="PI5" s="239"/>
      <c r="PJ5" s="239"/>
      <c r="PK5" s="239">
        <v>45086</v>
      </c>
      <c r="PL5" s="239"/>
      <c r="PM5" s="239"/>
      <c r="PN5" s="240">
        <v>45087</v>
      </c>
      <c r="PO5" s="240"/>
      <c r="PP5" s="241"/>
      <c r="PQ5" s="238">
        <v>45089</v>
      </c>
      <c r="PR5" s="239"/>
      <c r="PS5" s="239"/>
      <c r="PT5" s="239">
        <v>45090</v>
      </c>
      <c r="PU5" s="239"/>
      <c r="PV5" s="239"/>
      <c r="PW5" s="239">
        <v>45091</v>
      </c>
      <c r="PX5" s="239"/>
      <c r="PY5" s="239"/>
      <c r="PZ5" s="239">
        <v>45092</v>
      </c>
      <c r="QA5" s="239"/>
      <c r="QB5" s="239"/>
      <c r="QC5" s="239">
        <v>45093</v>
      </c>
      <c r="QD5" s="239"/>
      <c r="QE5" s="239"/>
      <c r="QF5" s="240">
        <v>45094</v>
      </c>
      <c r="QG5" s="240"/>
      <c r="QH5" s="241"/>
      <c r="QI5" s="238">
        <v>45096</v>
      </c>
      <c r="QJ5" s="239"/>
      <c r="QK5" s="239"/>
      <c r="QL5" s="239">
        <v>45097</v>
      </c>
      <c r="QM5" s="239"/>
      <c r="QN5" s="239"/>
      <c r="QO5" s="239">
        <v>45098</v>
      </c>
      <c r="QP5" s="239"/>
      <c r="QQ5" s="239"/>
      <c r="QR5" s="239">
        <v>45099</v>
      </c>
      <c r="QS5" s="239"/>
      <c r="QT5" s="239"/>
      <c r="QU5" s="239">
        <v>45100</v>
      </c>
      <c r="QV5" s="239"/>
      <c r="QW5" s="239"/>
      <c r="QX5" s="240">
        <v>45101</v>
      </c>
      <c r="QY5" s="240"/>
      <c r="QZ5" s="241"/>
      <c r="RA5" s="238">
        <v>45103</v>
      </c>
      <c r="RB5" s="239"/>
      <c r="RC5" s="239"/>
      <c r="RD5" s="239">
        <v>45104</v>
      </c>
      <c r="RE5" s="239"/>
      <c r="RF5" s="239"/>
      <c r="RG5" s="239">
        <v>45105</v>
      </c>
      <c r="RH5" s="239"/>
      <c r="RI5" s="239"/>
      <c r="RJ5" s="239">
        <v>45106</v>
      </c>
      <c r="RK5" s="239"/>
      <c r="RL5" s="239"/>
      <c r="RM5" s="239">
        <v>45107</v>
      </c>
      <c r="RN5" s="239"/>
      <c r="RO5" s="239"/>
      <c r="RP5" s="240">
        <v>45108</v>
      </c>
      <c r="RQ5" s="240"/>
      <c r="RR5" s="241"/>
      <c r="RS5" s="238">
        <v>45110</v>
      </c>
      <c r="RT5" s="239"/>
      <c r="RU5" s="239"/>
      <c r="RV5" s="239">
        <v>45111</v>
      </c>
      <c r="RW5" s="239"/>
      <c r="RX5" s="239"/>
      <c r="RY5" s="239">
        <v>45112</v>
      </c>
      <c r="RZ5" s="239"/>
      <c r="SA5" s="239"/>
      <c r="SB5" s="239">
        <v>45113</v>
      </c>
      <c r="SC5" s="239"/>
      <c r="SD5" s="239"/>
      <c r="SE5" s="239">
        <v>45114</v>
      </c>
      <c r="SF5" s="239"/>
      <c r="SG5" s="239"/>
      <c r="SH5" s="240">
        <v>45115</v>
      </c>
      <c r="SI5" s="240"/>
      <c r="SJ5" s="241"/>
      <c r="SK5" s="238">
        <v>45117</v>
      </c>
      <c r="SL5" s="239"/>
      <c r="SM5" s="239"/>
      <c r="SN5" s="239">
        <v>45118</v>
      </c>
      <c r="SO5" s="239"/>
      <c r="SP5" s="239"/>
      <c r="SQ5" s="239">
        <v>45119</v>
      </c>
      <c r="SR5" s="239"/>
      <c r="SS5" s="239"/>
      <c r="ST5" s="239">
        <v>45120</v>
      </c>
      <c r="SU5" s="239"/>
      <c r="SV5" s="239"/>
      <c r="SW5" s="239">
        <v>45121</v>
      </c>
      <c r="SX5" s="239"/>
      <c r="SY5" s="239"/>
      <c r="SZ5" s="240">
        <v>45122</v>
      </c>
      <c r="TA5" s="240"/>
      <c r="TB5" s="241"/>
      <c r="TC5" s="238">
        <v>45124</v>
      </c>
      <c r="TD5" s="239"/>
      <c r="TE5" s="239"/>
      <c r="TF5" s="239">
        <v>45125</v>
      </c>
      <c r="TG5" s="239"/>
      <c r="TH5" s="239"/>
      <c r="TI5" s="239">
        <v>45126</v>
      </c>
      <c r="TJ5" s="239"/>
      <c r="TK5" s="239"/>
      <c r="TL5" s="239">
        <v>45127</v>
      </c>
      <c r="TM5" s="239"/>
      <c r="TN5" s="239"/>
      <c r="TO5" s="239">
        <v>45128</v>
      </c>
      <c r="TP5" s="239"/>
      <c r="TQ5" s="239"/>
      <c r="TR5" s="240">
        <v>45129</v>
      </c>
      <c r="TS5" s="240"/>
      <c r="TT5" s="241"/>
      <c r="TU5" s="238">
        <v>45131</v>
      </c>
      <c r="TV5" s="239"/>
      <c r="TW5" s="239"/>
      <c r="TX5" s="239">
        <v>45132</v>
      </c>
      <c r="TY5" s="239"/>
      <c r="TZ5" s="239"/>
      <c r="UA5" s="239">
        <v>45133</v>
      </c>
      <c r="UB5" s="239"/>
      <c r="UC5" s="239"/>
      <c r="UD5" s="239">
        <v>45134</v>
      </c>
      <c r="UE5" s="239"/>
      <c r="UF5" s="239"/>
      <c r="UG5" s="239">
        <v>45135</v>
      </c>
      <c r="UH5" s="239"/>
      <c r="UI5" s="239"/>
      <c r="UJ5" s="240">
        <v>45136</v>
      </c>
      <c r="UK5" s="240"/>
      <c r="UL5" s="241"/>
      <c r="UM5" s="238">
        <v>45138</v>
      </c>
      <c r="UN5" s="239"/>
      <c r="UO5" s="239"/>
      <c r="UP5" s="239" t="s">
        <v>471</v>
      </c>
      <c r="UQ5" s="239"/>
      <c r="UR5" s="239"/>
      <c r="US5" s="239" t="s">
        <v>472</v>
      </c>
      <c r="UT5" s="239"/>
      <c r="UU5" s="239"/>
      <c r="UV5" s="239" t="s">
        <v>473</v>
      </c>
      <c r="UW5" s="239"/>
      <c r="UX5" s="239"/>
      <c r="UY5" s="239" t="s">
        <v>474</v>
      </c>
      <c r="UZ5" s="239"/>
      <c r="VA5" s="239"/>
      <c r="VB5" s="240" t="s">
        <v>475</v>
      </c>
      <c r="VC5" s="240"/>
      <c r="VD5" s="241"/>
      <c r="VE5" s="238" t="s">
        <v>478</v>
      </c>
      <c r="VF5" s="239"/>
      <c r="VG5" s="239"/>
      <c r="VH5" s="239" t="s">
        <v>479</v>
      </c>
      <c r="VI5" s="239"/>
      <c r="VJ5" s="239"/>
      <c r="VK5" s="239" t="s">
        <v>480</v>
      </c>
      <c r="VL5" s="239"/>
      <c r="VM5" s="239"/>
      <c r="VN5" s="239" t="s">
        <v>481</v>
      </c>
      <c r="VO5" s="239"/>
      <c r="VP5" s="239"/>
      <c r="VQ5" s="239" t="s">
        <v>482</v>
      </c>
      <c r="VR5" s="239"/>
      <c r="VS5" s="239"/>
      <c r="VT5" s="240" t="s">
        <v>483</v>
      </c>
      <c r="VU5" s="240"/>
      <c r="VV5" s="241"/>
    </row>
    <row r="6" spans="1:594" ht="15.75" thickBot="1" x14ac:dyDescent="0.3">
      <c r="A6" s="42" t="s">
        <v>296</v>
      </c>
      <c r="B6" s="42" t="s">
        <v>91</v>
      </c>
      <c r="C6" s="42" t="s">
        <v>92</v>
      </c>
      <c r="D6" s="43" t="s">
        <v>297</v>
      </c>
      <c r="S6" s="90" t="s">
        <v>98</v>
      </c>
      <c r="T6" s="23" t="s">
        <v>99</v>
      </c>
      <c r="U6" s="23" t="s">
        <v>100</v>
      </c>
      <c r="V6" s="22" t="s">
        <v>98</v>
      </c>
      <c r="W6" s="23" t="s">
        <v>99</v>
      </c>
      <c r="X6" s="23" t="s">
        <v>100</v>
      </c>
      <c r="Y6" s="22" t="s">
        <v>98</v>
      </c>
      <c r="Z6" s="23" t="s">
        <v>99</v>
      </c>
      <c r="AA6" s="23" t="s">
        <v>100</v>
      </c>
      <c r="AB6" s="22" t="s">
        <v>98</v>
      </c>
      <c r="AC6" s="23" t="s">
        <v>99</v>
      </c>
      <c r="AD6" s="23" t="s">
        <v>100</v>
      </c>
      <c r="AE6" s="22" t="s">
        <v>98</v>
      </c>
      <c r="AF6" s="23" t="s">
        <v>99</v>
      </c>
      <c r="AG6" s="23" t="s">
        <v>100</v>
      </c>
      <c r="AH6" s="22" t="s">
        <v>98</v>
      </c>
      <c r="AI6" s="23" t="s">
        <v>99</v>
      </c>
      <c r="AJ6" s="91" t="s">
        <v>100</v>
      </c>
      <c r="AK6" s="90" t="s">
        <v>98</v>
      </c>
      <c r="AL6" s="23" t="s">
        <v>99</v>
      </c>
      <c r="AM6" s="23" t="s">
        <v>100</v>
      </c>
      <c r="AN6" s="22" t="s">
        <v>98</v>
      </c>
      <c r="AO6" s="23" t="s">
        <v>99</v>
      </c>
      <c r="AP6" s="23" t="s">
        <v>100</v>
      </c>
      <c r="AQ6" s="22" t="s">
        <v>98</v>
      </c>
      <c r="AR6" s="23" t="s">
        <v>99</v>
      </c>
      <c r="AS6" s="23" t="s">
        <v>100</v>
      </c>
      <c r="AT6" s="22" t="s">
        <v>98</v>
      </c>
      <c r="AU6" s="23" t="s">
        <v>99</v>
      </c>
      <c r="AV6" s="23" t="s">
        <v>100</v>
      </c>
      <c r="AW6" s="22" t="s">
        <v>98</v>
      </c>
      <c r="AX6" s="23" t="s">
        <v>99</v>
      </c>
      <c r="AY6" s="23" t="s">
        <v>100</v>
      </c>
      <c r="AZ6" s="22" t="s">
        <v>98</v>
      </c>
      <c r="BA6" s="23" t="s">
        <v>99</v>
      </c>
      <c r="BB6" s="91" t="s">
        <v>100</v>
      </c>
      <c r="BC6" s="90" t="s">
        <v>98</v>
      </c>
      <c r="BD6" s="23" t="s">
        <v>99</v>
      </c>
      <c r="BE6" s="23" t="s">
        <v>100</v>
      </c>
      <c r="BF6" s="22" t="s">
        <v>98</v>
      </c>
      <c r="BG6" s="23" t="s">
        <v>99</v>
      </c>
      <c r="BH6" s="23" t="s">
        <v>100</v>
      </c>
      <c r="BI6" s="22" t="s">
        <v>98</v>
      </c>
      <c r="BJ6" s="23" t="s">
        <v>99</v>
      </c>
      <c r="BK6" s="23" t="s">
        <v>100</v>
      </c>
      <c r="BL6" s="22" t="s">
        <v>98</v>
      </c>
      <c r="BM6" s="23" t="s">
        <v>99</v>
      </c>
      <c r="BN6" s="23" t="s">
        <v>100</v>
      </c>
      <c r="BO6" s="22" t="s">
        <v>98</v>
      </c>
      <c r="BP6" s="23" t="s">
        <v>99</v>
      </c>
      <c r="BQ6" s="23" t="s">
        <v>100</v>
      </c>
      <c r="BR6" s="22" t="s">
        <v>98</v>
      </c>
      <c r="BS6" s="23" t="s">
        <v>99</v>
      </c>
      <c r="BT6" s="91" t="s">
        <v>100</v>
      </c>
      <c r="BU6" s="90" t="s">
        <v>98</v>
      </c>
      <c r="BV6" s="23" t="s">
        <v>99</v>
      </c>
      <c r="BW6" s="23" t="s">
        <v>100</v>
      </c>
      <c r="BX6" s="22" t="s">
        <v>98</v>
      </c>
      <c r="BY6" s="23" t="s">
        <v>99</v>
      </c>
      <c r="BZ6" s="23" t="s">
        <v>100</v>
      </c>
      <c r="CA6" s="22" t="s">
        <v>98</v>
      </c>
      <c r="CB6" s="23" t="s">
        <v>99</v>
      </c>
      <c r="CC6" s="23" t="s">
        <v>100</v>
      </c>
      <c r="CD6" s="22" t="s">
        <v>98</v>
      </c>
      <c r="CE6" s="23" t="s">
        <v>99</v>
      </c>
      <c r="CF6" s="23" t="s">
        <v>100</v>
      </c>
      <c r="CG6" s="22" t="s">
        <v>98</v>
      </c>
      <c r="CH6" s="23" t="s">
        <v>99</v>
      </c>
      <c r="CI6" s="23" t="s">
        <v>100</v>
      </c>
      <c r="CJ6" s="22" t="s">
        <v>98</v>
      </c>
      <c r="CK6" s="23" t="s">
        <v>99</v>
      </c>
      <c r="CL6" s="91" t="s">
        <v>100</v>
      </c>
      <c r="CM6" s="90" t="s">
        <v>98</v>
      </c>
      <c r="CN6" s="23" t="s">
        <v>99</v>
      </c>
      <c r="CO6" s="23" t="s">
        <v>100</v>
      </c>
      <c r="CP6" s="22" t="s">
        <v>98</v>
      </c>
      <c r="CQ6" s="23" t="s">
        <v>99</v>
      </c>
      <c r="CR6" s="23" t="s">
        <v>100</v>
      </c>
      <c r="CS6" s="22" t="s">
        <v>98</v>
      </c>
      <c r="CT6" s="23" t="s">
        <v>99</v>
      </c>
      <c r="CU6" s="23" t="s">
        <v>100</v>
      </c>
      <c r="CV6" s="22" t="s">
        <v>98</v>
      </c>
      <c r="CW6" s="23" t="s">
        <v>99</v>
      </c>
      <c r="CX6" s="23" t="s">
        <v>100</v>
      </c>
      <c r="CY6" s="22" t="s">
        <v>98</v>
      </c>
      <c r="CZ6" s="23" t="s">
        <v>99</v>
      </c>
      <c r="DA6" s="23" t="s">
        <v>100</v>
      </c>
      <c r="DB6" s="22" t="s">
        <v>98</v>
      </c>
      <c r="DC6" s="23" t="s">
        <v>99</v>
      </c>
      <c r="DD6" s="91" t="s">
        <v>100</v>
      </c>
      <c r="DE6" s="90" t="s">
        <v>98</v>
      </c>
      <c r="DF6" s="23" t="s">
        <v>99</v>
      </c>
      <c r="DG6" s="23" t="s">
        <v>100</v>
      </c>
      <c r="DH6" s="22" t="s">
        <v>98</v>
      </c>
      <c r="DI6" s="23" t="s">
        <v>99</v>
      </c>
      <c r="DJ6" s="23" t="s">
        <v>100</v>
      </c>
      <c r="DK6" s="22" t="s">
        <v>98</v>
      </c>
      <c r="DL6" s="23" t="s">
        <v>99</v>
      </c>
      <c r="DM6" s="23" t="s">
        <v>100</v>
      </c>
      <c r="DN6" s="22" t="s">
        <v>98</v>
      </c>
      <c r="DO6" s="23" t="s">
        <v>99</v>
      </c>
      <c r="DP6" s="23" t="s">
        <v>100</v>
      </c>
      <c r="DQ6" s="22" t="s">
        <v>98</v>
      </c>
      <c r="DR6" s="23" t="s">
        <v>99</v>
      </c>
      <c r="DS6" s="23" t="s">
        <v>100</v>
      </c>
      <c r="DT6" s="22" t="s">
        <v>98</v>
      </c>
      <c r="DU6" s="23" t="s">
        <v>99</v>
      </c>
      <c r="DV6" s="91" t="s">
        <v>100</v>
      </c>
      <c r="DW6" s="90" t="s">
        <v>98</v>
      </c>
      <c r="DX6" s="23" t="s">
        <v>99</v>
      </c>
      <c r="DY6" s="23" t="s">
        <v>100</v>
      </c>
      <c r="DZ6" s="22" t="s">
        <v>98</v>
      </c>
      <c r="EA6" s="23" t="s">
        <v>99</v>
      </c>
      <c r="EB6" s="23" t="s">
        <v>100</v>
      </c>
      <c r="EC6" s="22" t="s">
        <v>98</v>
      </c>
      <c r="ED6" s="23" t="s">
        <v>99</v>
      </c>
      <c r="EE6" s="23" t="s">
        <v>100</v>
      </c>
      <c r="EF6" s="22" t="s">
        <v>98</v>
      </c>
      <c r="EG6" s="23" t="s">
        <v>99</v>
      </c>
      <c r="EH6" s="23" t="s">
        <v>100</v>
      </c>
      <c r="EI6" s="22" t="s">
        <v>98</v>
      </c>
      <c r="EJ6" s="23" t="s">
        <v>99</v>
      </c>
      <c r="EK6" s="23" t="s">
        <v>100</v>
      </c>
      <c r="EL6" s="22" t="s">
        <v>98</v>
      </c>
      <c r="EM6" s="23" t="s">
        <v>99</v>
      </c>
      <c r="EN6" s="91" t="s">
        <v>100</v>
      </c>
      <c r="EO6" s="90" t="s">
        <v>98</v>
      </c>
      <c r="EP6" s="23" t="s">
        <v>99</v>
      </c>
      <c r="EQ6" s="23" t="s">
        <v>100</v>
      </c>
      <c r="ER6" s="22" t="s">
        <v>98</v>
      </c>
      <c r="ES6" s="23" t="s">
        <v>99</v>
      </c>
      <c r="ET6" s="23" t="s">
        <v>100</v>
      </c>
      <c r="EU6" s="22" t="s">
        <v>98</v>
      </c>
      <c r="EV6" s="23" t="s">
        <v>99</v>
      </c>
      <c r="EW6" s="23" t="s">
        <v>100</v>
      </c>
      <c r="EX6" s="22" t="s">
        <v>98</v>
      </c>
      <c r="EY6" s="23" t="s">
        <v>99</v>
      </c>
      <c r="EZ6" s="23" t="s">
        <v>100</v>
      </c>
      <c r="FA6" s="22" t="s">
        <v>98</v>
      </c>
      <c r="FB6" s="23" t="s">
        <v>99</v>
      </c>
      <c r="FC6" s="23" t="s">
        <v>100</v>
      </c>
      <c r="FD6" s="22" t="s">
        <v>98</v>
      </c>
      <c r="FE6" s="23" t="s">
        <v>99</v>
      </c>
      <c r="FF6" s="91" t="s">
        <v>100</v>
      </c>
      <c r="FG6" s="90" t="s">
        <v>98</v>
      </c>
      <c r="FH6" s="23" t="s">
        <v>99</v>
      </c>
      <c r="FI6" s="23" t="s">
        <v>100</v>
      </c>
      <c r="FJ6" s="22" t="s">
        <v>98</v>
      </c>
      <c r="FK6" s="23" t="s">
        <v>99</v>
      </c>
      <c r="FL6" s="23" t="s">
        <v>100</v>
      </c>
      <c r="FM6" s="22" t="s">
        <v>98</v>
      </c>
      <c r="FN6" s="23" t="s">
        <v>99</v>
      </c>
      <c r="FO6" s="23" t="s">
        <v>100</v>
      </c>
      <c r="FP6" s="22" t="s">
        <v>98</v>
      </c>
      <c r="FQ6" s="23" t="s">
        <v>99</v>
      </c>
      <c r="FR6" s="23" t="s">
        <v>100</v>
      </c>
      <c r="FS6" s="22" t="s">
        <v>98</v>
      </c>
      <c r="FT6" s="23" t="s">
        <v>99</v>
      </c>
      <c r="FU6" s="23" t="s">
        <v>100</v>
      </c>
      <c r="FV6" s="22" t="s">
        <v>98</v>
      </c>
      <c r="FW6" s="23" t="s">
        <v>99</v>
      </c>
      <c r="FX6" s="91" t="s">
        <v>100</v>
      </c>
      <c r="FY6" s="90" t="s">
        <v>98</v>
      </c>
      <c r="FZ6" s="23" t="s">
        <v>99</v>
      </c>
      <c r="GA6" s="23" t="s">
        <v>100</v>
      </c>
      <c r="GB6" s="22" t="s">
        <v>98</v>
      </c>
      <c r="GC6" s="23" t="s">
        <v>99</v>
      </c>
      <c r="GD6" s="23" t="s">
        <v>100</v>
      </c>
      <c r="GE6" s="22" t="s">
        <v>98</v>
      </c>
      <c r="GF6" s="23" t="s">
        <v>99</v>
      </c>
      <c r="GG6" s="23" t="s">
        <v>100</v>
      </c>
      <c r="GH6" s="22" t="s">
        <v>98</v>
      </c>
      <c r="GI6" s="23" t="s">
        <v>99</v>
      </c>
      <c r="GJ6" s="23" t="s">
        <v>100</v>
      </c>
      <c r="GK6" s="22" t="s">
        <v>98</v>
      </c>
      <c r="GL6" s="23" t="s">
        <v>99</v>
      </c>
      <c r="GM6" s="23" t="s">
        <v>100</v>
      </c>
      <c r="GN6" s="22" t="s">
        <v>98</v>
      </c>
      <c r="GO6" s="23" t="s">
        <v>99</v>
      </c>
      <c r="GP6" s="91" t="s">
        <v>100</v>
      </c>
      <c r="GQ6" s="90" t="s">
        <v>98</v>
      </c>
      <c r="GR6" s="23" t="s">
        <v>99</v>
      </c>
      <c r="GS6" s="23" t="s">
        <v>100</v>
      </c>
      <c r="GT6" s="22" t="s">
        <v>98</v>
      </c>
      <c r="GU6" s="23" t="s">
        <v>99</v>
      </c>
      <c r="GV6" s="23" t="s">
        <v>100</v>
      </c>
      <c r="GW6" s="22" t="s">
        <v>98</v>
      </c>
      <c r="GX6" s="23" t="s">
        <v>99</v>
      </c>
      <c r="GY6" s="23" t="s">
        <v>100</v>
      </c>
      <c r="GZ6" s="22" t="s">
        <v>98</v>
      </c>
      <c r="HA6" s="23" t="s">
        <v>99</v>
      </c>
      <c r="HB6" s="23" t="s">
        <v>100</v>
      </c>
      <c r="HC6" s="22" t="s">
        <v>98</v>
      </c>
      <c r="HD6" s="23" t="s">
        <v>99</v>
      </c>
      <c r="HE6" s="23" t="s">
        <v>100</v>
      </c>
      <c r="HF6" s="22" t="s">
        <v>98</v>
      </c>
      <c r="HG6" s="23" t="s">
        <v>99</v>
      </c>
      <c r="HH6" s="91" t="s">
        <v>100</v>
      </c>
      <c r="HI6" s="90" t="s">
        <v>98</v>
      </c>
      <c r="HJ6" s="23" t="s">
        <v>99</v>
      </c>
      <c r="HK6" s="23" t="s">
        <v>100</v>
      </c>
      <c r="HL6" s="22" t="s">
        <v>98</v>
      </c>
      <c r="HM6" s="23" t="s">
        <v>99</v>
      </c>
      <c r="HN6" s="23" t="s">
        <v>100</v>
      </c>
      <c r="HO6" s="22" t="s">
        <v>98</v>
      </c>
      <c r="HP6" s="23" t="s">
        <v>99</v>
      </c>
      <c r="HQ6" s="23" t="s">
        <v>100</v>
      </c>
      <c r="HR6" s="22" t="s">
        <v>98</v>
      </c>
      <c r="HS6" s="23" t="s">
        <v>99</v>
      </c>
      <c r="HT6" s="23" t="s">
        <v>100</v>
      </c>
      <c r="HU6" s="22" t="s">
        <v>98</v>
      </c>
      <c r="HV6" s="23" t="s">
        <v>99</v>
      </c>
      <c r="HW6" s="23" t="s">
        <v>100</v>
      </c>
      <c r="HX6" s="22" t="s">
        <v>98</v>
      </c>
      <c r="HY6" s="23" t="s">
        <v>99</v>
      </c>
      <c r="HZ6" s="91" t="s">
        <v>100</v>
      </c>
      <c r="IA6" s="90" t="s">
        <v>98</v>
      </c>
      <c r="IB6" s="23" t="s">
        <v>99</v>
      </c>
      <c r="IC6" s="23" t="s">
        <v>100</v>
      </c>
      <c r="ID6" s="22" t="s">
        <v>98</v>
      </c>
      <c r="IE6" s="23" t="s">
        <v>99</v>
      </c>
      <c r="IF6" s="23" t="s">
        <v>100</v>
      </c>
      <c r="IG6" s="22" t="s">
        <v>98</v>
      </c>
      <c r="IH6" s="23" t="s">
        <v>99</v>
      </c>
      <c r="II6" s="23" t="s">
        <v>100</v>
      </c>
      <c r="IJ6" s="22" t="s">
        <v>98</v>
      </c>
      <c r="IK6" s="23" t="s">
        <v>99</v>
      </c>
      <c r="IL6" s="23" t="s">
        <v>100</v>
      </c>
      <c r="IM6" s="22" t="s">
        <v>98</v>
      </c>
      <c r="IN6" s="23" t="s">
        <v>99</v>
      </c>
      <c r="IO6" s="23" t="s">
        <v>100</v>
      </c>
      <c r="IP6" s="22" t="s">
        <v>98</v>
      </c>
      <c r="IQ6" s="23" t="s">
        <v>99</v>
      </c>
      <c r="IR6" s="91" t="s">
        <v>100</v>
      </c>
      <c r="IS6" s="90" t="s">
        <v>98</v>
      </c>
      <c r="IT6" s="23" t="s">
        <v>99</v>
      </c>
      <c r="IU6" s="23" t="s">
        <v>100</v>
      </c>
      <c r="IV6" s="22" t="s">
        <v>98</v>
      </c>
      <c r="IW6" s="23" t="s">
        <v>99</v>
      </c>
      <c r="IX6" s="23" t="s">
        <v>100</v>
      </c>
      <c r="IY6" s="22" t="s">
        <v>98</v>
      </c>
      <c r="IZ6" s="23" t="s">
        <v>99</v>
      </c>
      <c r="JA6" s="23" t="s">
        <v>100</v>
      </c>
      <c r="JB6" s="22" t="s">
        <v>98</v>
      </c>
      <c r="JC6" s="23" t="s">
        <v>99</v>
      </c>
      <c r="JD6" s="23" t="s">
        <v>100</v>
      </c>
      <c r="JE6" s="22" t="s">
        <v>98</v>
      </c>
      <c r="JF6" s="23" t="s">
        <v>99</v>
      </c>
      <c r="JG6" s="23" t="s">
        <v>100</v>
      </c>
      <c r="JH6" s="22" t="s">
        <v>98</v>
      </c>
      <c r="JI6" s="23" t="s">
        <v>99</v>
      </c>
      <c r="JJ6" s="91" t="s">
        <v>100</v>
      </c>
      <c r="JK6" s="90" t="s">
        <v>98</v>
      </c>
      <c r="JL6" s="23" t="s">
        <v>99</v>
      </c>
      <c r="JM6" s="23" t="s">
        <v>100</v>
      </c>
      <c r="JN6" s="22" t="s">
        <v>98</v>
      </c>
      <c r="JO6" s="23" t="s">
        <v>99</v>
      </c>
      <c r="JP6" s="23" t="s">
        <v>100</v>
      </c>
      <c r="JQ6" s="22" t="s">
        <v>98</v>
      </c>
      <c r="JR6" s="23" t="s">
        <v>99</v>
      </c>
      <c r="JS6" s="23" t="s">
        <v>100</v>
      </c>
      <c r="JT6" s="22" t="s">
        <v>98</v>
      </c>
      <c r="JU6" s="23" t="s">
        <v>99</v>
      </c>
      <c r="JV6" s="23" t="s">
        <v>100</v>
      </c>
      <c r="JW6" s="22" t="s">
        <v>98</v>
      </c>
      <c r="JX6" s="23" t="s">
        <v>99</v>
      </c>
      <c r="JY6" s="23" t="s">
        <v>100</v>
      </c>
      <c r="JZ6" s="22" t="s">
        <v>98</v>
      </c>
      <c r="KA6" s="23" t="s">
        <v>99</v>
      </c>
      <c r="KB6" s="91" t="s">
        <v>100</v>
      </c>
      <c r="KC6" s="90" t="s">
        <v>98</v>
      </c>
      <c r="KD6" s="23" t="s">
        <v>99</v>
      </c>
      <c r="KE6" s="23" t="s">
        <v>100</v>
      </c>
      <c r="KF6" s="22" t="s">
        <v>98</v>
      </c>
      <c r="KG6" s="23" t="s">
        <v>99</v>
      </c>
      <c r="KH6" s="23" t="s">
        <v>100</v>
      </c>
      <c r="KI6" s="22" t="s">
        <v>98</v>
      </c>
      <c r="KJ6" s="23" t="s">
        <v>99</v>
      </c>
      <c r="KK6" s="23" t="s">
        <v>100</v>
      </c>
      <c r="KL6" s="22" t="s">
        <v>98</v>
      </c>
      <c r="KM6" s="23" t="s">
        <v>99</v>
      </c>
      <c r="KN6" s="23" t="s">
        <v>100</v>
      </c>
      <c r="KO6" s="22" t="s">
        <v>98</v>
      </c>
      <c r="KP6" s="23" t="s">
        <v>99</v>
      </c>
      <c r="KQ6" s="23" t="s">
        <v>100</v>
      </c>
      <c r="KR6" s="22" t="s">
        <v>98</v>
      </c>
      <c r="KS6" s="23" t="s">
        <v>99</v>
      </c>
      <c r="KT6" s="91" t="s">
        <v>100</v>
      </c>
      <c r="KU6" s="90" t="s">
        <v>98</v>
      </c>
      <c r="KV6" s="23" t="s">
        <v>99</v>
      </c>
      <c r="KW6" s="23" t="s">
        <v>100</v>
      </c>
      <c r="KX6" s="22" t="s">
        <v>98</v>
      </c>
      <c r="KY6" s="23" t="s">
        <v>99</v>
      </c>
      <c r="KZ6" s="23" t="s">
        <v>100</v>
      </c>
      <c r="LA6" s="22" t="s">
        <v>98</v>
      </c>
      <c r="LB6" s="23" t="s">
        <v>99</v>
      </c>
      <c r="LC6" s="23" t="s">
        <v>100</v>
      </c>
      <c r="LD6" s="22" t="s">
        <v>98</v>
      </c>
      <c r="LE6" s="23" t="s">
        <v>99</v>
      </c>
      <c r="LF6" s="23" t="s">
        <v>100</v>
      </c>
      <c r="LG6" s="22" t="s">
        <v>98</v>
      </c>
      <c r="LH6" s="23" t="s">
        <v>99</v>
      </c>
      <c r="LI6" s="23" t="s">
        <v>100</v>
      </c>
      <c r="LJ6" s="22" t="s">
        <v>98</v>
      </c>
      <c r="LK6" s="23" t="s">
        <v>99</v>
      </c>
      <c r="LL6" s="91" t="s">
        <v>100</v>
      </c>
      <c r="LM6" s="90" t="s">
        <v>98</v>
      </c>
      <c r="LN6" s="23" t="s">
        <v>99</v>
      </c>
      <c r="LO6" s="23" t="s">
        <v>100</v>
      </c>
      <c r="LP6" s="22" t="s">
        <v>98</v>
      </c>
      <c r="LQ6" s="23" t="s">
        <v>99</v>
      </c>
      <c r="LR6" s="23" t="s">
        <v>100</v>
      </c>
      <c r="LS6" s="22" t="s">
        <v>98</v>
      </c>
      <c r="LT6" s="23" t="s">
        <v>99</v>
      </c>
      <c r="LU6" s="23" t="s">
        <v>100</v>
      </c>
      <c r="LV6" s="22" t="s">
        <v>98</v>
      </c>
      <c r="LW6" s="23" t="s">
        <v>99</v>
      </c>
      <c r="LX6" s="23" t="s">
        <v>100</v>
      </c>
      <c r="LY6" s="22" t="s">
        <v>98</v>
      </c>
      <c r="LZ6" s="23" t="s">
        <v>99</v>
      </c>
      <c r="MA6" s="23" t="s">
        <v>100</v>
      </c>
      <c r="MB6" s="22" t="s">
        <v>98</v>
      </c>
      <c r="MC6" s="23" t="s">
        <v>99</v>
      </c>
      <c r="MD6" s="91" t="s">
        <v>100</v>
      </c>
      <c r="ME6" s="90" t="s">
        <v>98</v>
      </c>
      <c r="MF6" s="23" t="s">
        <v>99</v>
      </c>
      <c r="MG6" s="23" t="s">
        <v>100</v>
      </c>
      <c r="MH6" s="22" t="s">
        <v>98</v>
      </c>
      <c r="MI6" s="23" t="s">
        <v>99</v>
      </c>
      <c r="MJ6" s="23" t="s">
        <v>100</v>
      </c>
      <c r="MK6" s="22" t="s">
        <v>98</v>
      </c>
      <c r="ML6" s="23" t="s">
        <v>99</v>
      </c>
      <c r="MM6" s="23" t="s">
        <v>100</v>
      </c>
      <c r="MN6" s="22" t="s">
        <v>98</v>
      </c>
      <c r="MO6" s="23" t="s">
        <v>99</v>
      </c>
      <c r="MP6" s="23" t="s">
        <v>100</v>
      </c>
      <c r="MQ6" s="22" t="s">
        <v>98</v>
      </c>
      <c r="MR6" s="23" t="s">
        <v>99</v>
      </c>
      <c r="MS6" s="23" t="s">
        <v>100</v>
      </c>
      <c r="MT6" s="22" t="s">
        <v>98</v>
      </c>
      <c r="MU6" s="23" t="s">
        <v>99</v>
      </c>
      <c r="MV6" s="91" t="s">
        <v>100</v>
      </c>
      <c r="MW6" s="90" t="s">
        <v>98</v>
      </c>
      <c r="MX6" s="23" t="s">
        <v>99</v>
      </c>
      <c r="MY6" s="23" t="s">
        <v>100</v>
      </c>
      <c r="MZ6" s="22" t="s">
        <v>98</v>
      </c>
      <c r="NA6" s="23" t="s">
        <v>99</v>
      </c>
      <c r="NB6" s="23" t="s">
        <v>100</v>
      </c>
      <c r="NC6" s="22" t="s">
        <v>98</v>
      </c>
      <c r="ND6" s="23" t="s">
        <v>99</v>
      </c>
      <c r="NE6" s="23" t="s">
        <v>100</v>
      </c>
      <c r="NF6" s="22" t="s">
        <v>98</v>
      </c>
      <c r="NG6" s="23" t="s">
        <v>99</v>
      </c>
      <c r="NH6" s="23" t="s">
        <v>100</v>
      </c>
      <c r="NI6" s="22" t="s">
        <v>98</v>
      </c>
      <c r="NJ6" s="23" t="s">
        <v>99</v>
      </c>
      <c r="NK6" s="23" t="s">
        <v>100</v>
      </c>
      <c r="NL6" s="22" t="s">
        <v>98</v>
      </c>
      <c r="NM6" s="23" t="s">
        <v>99</v>
      </c>
      <c r="NN6" s="91" t="s">
        <v>100</v>
      </c>
      <c r="NO6" s="90" t="s">
        <v>98</v>
      </c>
      <c r="NP6" s="23" t="s">
        <v>99</v>
      </c>
      <c r="NQ6" s="23" t="s">
        <v>100</v>
      </c>
      <c r="NR6" s="22" t="s">
        <v>98</v>
      </c>
      <c r="NS6" s="23" t="s">
        <v>99</v>
      </c>
      <c r="NT6" s="23" t="s">
        <v>100</v>
      </c>
      <c r="NU6" s="22" t="s">
        <v>98</v>
      </c>
      <c r="NV6" s="23" t="s">
        <v>99</v>
      </c>
      <c r="NW6" s="23" t="s">
        <v>100</v>
      </c>
      <c r="NX6" s="22" t="s">
        <v>98</v>
      </c>
      <c r="NY6" s="23" t="s">
        <v>99</v>
      </c>
      <c r="NZ6" s="23" t="s">
        <v>100</v>
      </c>
      <c r="OA6" s="22" t="s">
        <v>98</v>
      </c>
      <c r="OB6" s="23" t="s">
        <v>99</v>
      </c>
      <c r="OC6" s="23" t="s">
        <v>100</v>
      </c>
      <c r="OD6" s="22" t="s">
        <v>98</v>
      </c>
      <c r="OE6" s="23" t="s">
        <v>99</v>
      </c>
      <c r="OF6" s="91" t="s">
        <v>100</v>
      </c>
      <c r="OG6" s="90" t="s">
        <v>98</v>
      </c>
      <c r="OH6" s="23" t="s">
        <v>99</v>
      </c>
      <c r="OI6" s="23" t="s">
        <v>100</v>
      </c>
      <c r="OJ6" s="22" t="s">
        <v>98</v>
      </c>
      <c r="OK6" s="23" t="s">
        <v>99</v>
      </c>
      <c r="OL6" s="23" t="s">
        <v>100</v>
      </c>
      <c r="OM6" s="22" t="s">
        <v>98</v>
      </c>
      <c r="ON6" s="23" t="s">
        <v>99</v>
      </c>
      <c r="OO6" s="23" t="s">
        <v>100</v>
      </c>
      <c r="OP6" s="22" t="s">
        <v>98</v>
      </c>
      <c r="OQ6" s="23" t="s">
        <v>99</v>
      </c>
      <c r="OR6" s="23" t="s">
        <v>100</v>
      </c>
      <c r="OS6" s="22" t="s">
        <v>98</v>
      </c>
      <c r="OT6" s="23" t="s">
        <v>99</v>
      </c>
      <c r="OU6" s="23" t="s">
        <v>100</v>
      </c>
      <c r="OV6" s="22" t="s">
        <v>98</v>
      </c>
      <c r="OW6" s="23" t="s">
        <v>99</v>
      </c>
      <c r="OX6" s="91" t="s">
        <v>100</v>
      </c>
      <c r="OY6" s="90" t="s">
        <v>98</v>
      </c>
      <c r="OZ6" s="23" t="s">
        <v>99</v>
      </c>
      <c r="PA6" s="23" t="s">
        <v>100</v>
      </c>
      <c r="PB6" s="22" t="s">
        <v>98</v>
      </c>
      <c r="PC6" s="23" t="s">
        <v>99</v>
      </c>
      <c r="PD6" s="23" t="s">
        <v>100</v>
      </c>
      <c r="PE6" s="22" t="s">
        <v>98</v>
      </c>
      <c r="PF6" s="23" t="s">
        <v>99</v>
      </c>
      <c r="PG6" s="23" t="s">
        <v>100</v>
      </c>
      <c r="PH6" s="22" t="s">
        <v>98</v>
      </c>
      <c r="PI6" s="23" t="s">
        <v>99</v>
      </c>
      <c r="PJ6" s="23" t="s">
        <v>100</v>
      </c>
      <c r="PK6" s="22" t="s">
        <v>98</v>
      </c>
      <c r="PL6" s="23" t="s">
        <v>99</v>
      </c>
      <c r="PM6" s="23" t="s">
        <v>100</v>
      </c>
      <c r="PN6" s="22" t="s">
        <v>98</v>
      </c>
      <c r="PO6" s="23" t="s">
        <v>99</v>
      </c>
      <c r="PP6" s="91" t="s">
        <v>100</v>
      </c>
      <c r="PQ6" s="90" t="s">
        <v>98</v>
      </c>
      <c r="PR6" s="23" t="s">
        <v>99</v>
      </c>
      <c r="PS6" s="23" t="s">
        <v>100</v>
      </c>
      <c r="PT6" s="22" t="s">
        <v>98</v>
      </c>
      <c r="PU6" s="23" t="s">
        <v>99</v>
      </c>
      <c r="PV6" s="23" t="s">
        <v>100</v>
      </c>
      <c r="PW6" s="22" t="s">
        <v>98</v>
      </c>
      <c r="PX6" s="23" t="s">
        <v>99</v>
      </c>
      <c r="PY6" s="23" t="s">
        <v>100</v>
      </c>
      <c r="PZ6" s="22" t="s">
        <v>98</v>
      </c>
      <c r="QA6" s="23" t="s">
        <v>99</v>
      </c>
      <c r="QB6" s="23" t="s">
        <v>100</v>
      </c>
      <c r="QC6" s="22" t="s">
        <v>98</v>
      </c>
      <c r="QD6" s="23" t="s">
        <v>99</v>
      </c>
      <c r="QE6" s="23" t="s">
        <v>100</v>
      </c>
      <c r="QF6" s="22" t="s">
        <v>98</v>
      </c>
      <c r="QG6" s="23" t="s">
        <v>99</v>
      </c>
      <c r="QH6" s="91" t="s">
        <v>100</v>
      </c>
      <c r="QI6" s="90" t="s">
        <v>98</v>
      </c>
      <c r="QJ6" s="23" t="s">
        <v>99</v>
      </c>
      <c r="QK6" s="23" t="s">
        <v>100</v>
      </c>
      <c r="QL6" s="22" t="s">
        <v>98</v>
      </c>
      <c r="QM6" s="23" t="s">
        <v>99</v>
      </c>
      <c r="QN6" s="23" t="s">
        <v>100</v>
      </c>
      <c r="QO6" s="22" t="s">
        <v>98</v>
      </c>
      <c r="QP6" s="23" t="s">
        <v>99</v>
      </c>
      <c r="QQ6" s="23" t="s">
        <v>100</v>
      </c>
      <c r="QR6" s="22" t="s">
        <v>98</v>
      </c>
      <c r="QS6" s="23" t="s">
        <v>99</v>
      </c>
      <c r="QT6" s="23" t="s">
        <v>100</v>
      </c>
      <c r="QU6" s="22" t="s">
        <v>98</v>
      </c>
      <c r="QV6" s="23" t="s">
        <v>99</v>
      </c>
      <c r="QW6" s="23" t="s">
        <v>100</v>
      </c>
      <c r="QX6" s="22" t="s">
        <v>98</v>
      </c>
      <c r="QY6" s="23" t="s">
        <v>99</v>
      </c>
      <c r="QZ6" s="91" t="s">
        <v>100</v>
      </c>
      <c r="RA6" s="90" t="s">
        <v>98</v>
      </c>
      <c r="RB6" s="23" t="s">
        <v>99</v>
      </c>
      <c r="RC6" s="23" t="s">
        <v>100</v>
      </c>
      <c r="RD6" s="22" t="s">
        <v>98</v>
      </c>
      <c r="RE6" s="23" t="s">
        <v>99</v>
      </c>
      <c r="RF6" s="23" t="s">
        <v>100</v>
      </c>
      <c r="RG6" s="22" t="s">
        <v>98</v>
      </c>
      <c r="RH6" s="23" t="s">
        <v>99</v>
      </c>
      <c r="RI6" s="23" t="s">
        <v>100</v>
      </c>
      <c r="RJ6" s="22" t="s">
        <v>98</v>
      </c>
      <c r="RK6" s="23" t="s">
        <v>99</v>
      </c>
      <c r="RL6" s="23" t="s">
        <v>100</v>
      </c>
      <c r="RM6" s="22" t="s">
        <v>98</v>
      </c>
      <c r="RN6" s="23" t="s">
        <v>99</v>
      </c>
      <c r="RO6" s="23" t="s">
        <v>100</v>
      </c>
      <c r="RP6" s="22" t="s">
        <v>98</v>
      </c>
      <c r="RQ6" s="23" t="s">
        <v>99</v>
      </c>
      <c r="RR6" s="91" t="s">
        <v>100</v>
      </c>
      <c r="RS6" s="90" t="s">
        <v>98</v>
      </c>
      <c r="RT6" s="23" t="s">
        <v>99</v>
      </c>
      <c r="RU6" s="23" t="s">
        <v>100</v>
      </c>
      <c r="RV6" s="22" t="s">
        <v>98</v>
      </c>
      <c r="RW6" s="23" t="s">
        <v>99</v>
      </c>
      <c r="RX6" s="23" t="s">
        <v>100</v>
      </c>
      <c r="RY6" s="22" t="s">
        <v>98</v>
      </c>
      <c r="RZ6" s="23" t="s">
        <v>99</v>
      </c>
      <c r="SA6" s="23" t="s">
        <v>100</v>
      </c>
      <c r="SB6" s="22" t="s">
        <v>98</v>
      </c>
      <c r="SC6" s="23" t="s">
        <v>99</v>
      </c>
      <c r="SD6" s="23" t="s">
        <v>100</v>
      </c>
      <c r="SE6" s="22" t="s">
        <v>98</v>
      </c>
      <c r="SF6" s="23" t="s">
        <v>99</v>
      </c>
      <c r="SG6" s="23" t="s">
        <v>100</v>
      </c>
      <c r="SH6" s="22" t="s">
        <v>98</v>
      </c>
      <c r="SI6" s="23" t="s">
        <v>99</v>
      </c>
      <c r="SJ6" s="91" t="s">
        <v>100</v>
      </c>
      <c r="SK6" s="90" t="s">
        <v>98</v>
      </c>
      <c r="SL6" s="23" t="s">
        <v>99</v>
      </c>
      <c r="SM6" s="23" t="s">
        <v>100</v>
      </c>
      <c r="SN6" s="22" t="s">
        <v>98</v>
      </c>
      <c r="SO6" s="23" t="s">
        <v>99</v>
      </c>
      <c r="SP6" s="23" t="s">
        <v>100</v>
      </c>
      <c r="SQ6" s="22" t="s">
        <v>98</v>
      </c>
      <c r="SR6" s="23" t="s">
        <v>99</v>
      </c>
      <c r="SS6" s="23" t="s">
        <v>100</v>
      </c>
      <c r="ST6" s="22" t="s">
        <v>98</v>
      </c>
      <c r="SU6" s="23" t="s">
        <v>99</v>
      </c>
      <c r="SV6" s="23" t="s">
        <v>100</v>
      </c>
      <c r="SW6" s="22" t="s">
        <v>98</v>
      </c>
      <c r="SX6" s="23" t="s">
        <v>99</v>
      </c>
      <c r="SY6" s="23" t="s">
        <v>100</v>
      </c>
      <c r="SZ6" s="22" t="s">
        <v>98</v>
      </c>
      <c r="TA6" s="23" t="s">
        <v>99</v>
      </c>
      <c r="TB6" s="91" t="s">
        <v>100</v>
      </c>
      <c r="TC6" s="90" t="s">
        <v>98</v>
      </c>
      <c r="TD6" s="23" t="s">
        <v>99</v>
      </c>
      <c r="TE6" s="23" t="s">
        <v>100</v>
      </c>
      <c r="TF6" s="22" t="s">
        <v>98</v>
      </c>
      <c r="TG6" s="23" t="s">
        <v>99</v>
      </c>
      <c r="TH6" s="23" t="s">
        <v>100</v>
      </c>
      <c r="TI6" s="22" t="s">
        <v>98</v>
      </c>
      <c r="TJ6" s="23" t="s">
        <v>99</v>
      </c>
      <c r="TK6" s="23" t="s">
        <v>100</v>
      </c>
      <c r="TL6" s="22" t="s">
        <v>98</v>
      </c>
      <c r="TM6" s="23" t="s">
        <v>99</v>
      </c>
      <c r="TN6" s="23" t="s">
        <v>100</v>
      </c>
      <c r="TO6" s="22" t="s">
        <v>98</v>
      </c>
      <c r="TP6" s="23" t="s">
        <v>99</v>
      </c>
      <c r="TQ6" s="23" t="s">
        <v>100</v>
      </c>
      <c r="TR6" s="22" t="s">
        <v>98</v>
      </c>
      <c r="TS6" s="23" t="s">
        <v>99</v>
      </c>
      <c r="TT6" s="91" t="s">
        <v>100</v>
      </c>
      <c r="TU6" s="90" t="s">
        <v>98</v>
      </c>
      <c r="TV6" s="23" t="s">
        <v>99</v>
      </c>
      <c r="TW6" s="23" t="s">
        <v>100</v>
      </c>
      <c r="TX6" s="22" t="s">
        <v>98</v>
      </c>
      <c r="TY6" s="23" t="s">
        <v>99</v>
      </c>
      <c r="TZ6" s="23" t="s">
        <v>100</v>
      </c>
      <c r="UA6" s="22" t="s">
        <v>98</v>
      </c>
      <c r="UB6" s="23" t="s">
        <v>99</v>
      </c>
      <c r="UC6" s="23" t="s">
        <v>100</v>
      </c>
      <c r="UD6" s="22" t="s">
        <v>98</v>
      </c>
      <c r="UE6" s="23" t="s">
        <v>99</v>
      </c>
      <c r="UF6" s="23" t="s">
        <v>100</v>
      </c>
      <c r="UG6" s="22" t="s">
        <v>98</v>
      </c>
      <c r="UH6" s="23" t="s">
        <v>99</v>
      </c>
      <c r="UI6" s="23" t="s">
        <v>100</v>
      </c>
      <c r="UJ6" s="22" t="s">
        <v>98</v>
      </c>
      <c r="UK6" s="23" t="s">
        <v>99</v>
      </c>
      <c r="UL6" s="91" t="s">
        <v>100</v>
      </c>
      <c r="UM6" s="90" t="s">
        <v>98</v>
      </c>
      <c r="UN6" s="23" t="s">
        <v>99</v>
      </c>
      <c r="UO6" s="23" t="s">
        <v>100</v>
      </c>
      <c r="UP6" s="22" t="s">
        <v>98</v>
      </c>
      <c r="UQ6" s="23" t="s">
        <v>99</v>
      </c>
      <c r="UR6" s="23" t="s">
        <v>100</v>
      </c>
      <c r="US6" s="22" t="s">
        <v>98</v>
      </c>
      <c r="UT6" s="23" t="s">
        <v>99</v>
      </c>
      <c r="UU6" s="23" t="s">
        <v>100</v>
      </c>
      <c r="UV6" s="22" t="s">
        <v>98</v>
      </c>
      <c r="UW6" s="23" t="s">
        <v>99</v>
      </c>
      <c r="UX6" s="23" t="s">
        <v>100</v>
      </c>
      <c r="UY6" s="22" t="s">
        <v>98</v>
      </c>
      <c r="UZ6" s="23" t="s">
        <v>99</v>
      </c>
      <c r="VA6" s="23" t="s">
        <v>100</v>
      </c>
      <c r="VB6" s="22" t="s">
        <v>98</v>
      </c>
      <c r="VC6" s="23" t="s">
        <v>99</v>
      </c>
      <c r="VD6" s="91" t="s">
        <v>100</v>
      </c>
      <c r="VE6" s="90" t="s">
        <v>98</v>
      </c>
      <c r="VF6" s="23" t="s">
        <v>99</v>
      </c>
      <c r="VG6" s="23" t="s">
        <v>100</v>
      </c>
      <c r="VH6" s="22" t="s">
        <v>98</v>
      </c>
      <c r="VI6" s="23" t="s">
        <v>99</v>
      </c>
      <c r="VJ6" s="23" t="s">
        <v>100</v>
      </c>
      <c r="VK6" s="22" t="s">
        <v>98</v>
      </c>
      <c r="VL6" s="23" t="s">
        <v>99</v>
      </c>
      <c r="VM6" s="23" t="s">
        <v>100</v>
      </c>
      <c r="VN6" s="22" t="s">
        <v>98</v>
      </c>
      <c r="VO6" s="23" t="s">
        <v>99</v>
      </c>
      <c r="VP6" s="23" t="s">
        <v>100</v>
      </c>
      <c r="VQ6" s="22" t="s">
        <v>98</v>
      </c>
      <c r="VR6" s="23" t="s">
        <v>99</v>
      </c>
      <c r="VS6" s="23" t="s">
        <v>100</v>
      </c>
      <c r="VT6" s="22" t="s">
        <v>98</v>
      </c>
      <c r="VU6" s="23" t="s">
        <v>99</v>
      </c>
      <c r="VV6" s="91" t="s">
        <v>100</v>
      </c>
    </row>
    <row r="7" spans="1:594" ht="15" customHeight="1" x14ac:dyDescent="0.25">
      <c r="A7" s="232" t="s">
        <v>266</v>
      </c>
      <c r="B7" s="49"/>
      <c r="C7" s="45">
        <v>1</v>
      </c>
      <c r="D7" s="46" t="s">
        <v>272</v>
      </c>
      <c r="R7" t="e">
        <f>WELDING!#REF!+WELDING!$I$11</f>
        <v>#REF!</v>
      </c>
      <c r="S7" s="78" t="e">
        <f>WELDING!#REF!+WELDING!$J$11</f>
        <v>#REF!</v>
      </c>
      <c r="T7" s="56" t="e">
        <f>WELDING!#REF!+WELDING!$K$11</f>
        <v>#REF!</v>
      </c>
      <c r="U7" s="59" t="e">
        <f>WELDING!#REF!+WELDING!$L$11</f>
        <v>#REF!</v>
      </c>
      <c r="V7" s="58" t="e">
        <f>WELDING!#REF!+WELDING!$M$11</f>
        <v>#REF!</v>
      </c>
      <c r="W7" s="56" t="e">
        <f>WELDING!#REF!+WELDING!$N$11</f>
        <v>#REF!</v>
      </c>
      <c r="X7" s="59" t="e">
        <f>WELDING!#REF!+WELDING!$O$11</f>
        <v>#REF!</v>
      </c>
      <c r="Y7" s="58" t="e">
        <f>WELDING!#REF!+WELDING!$P$11</f>
        <v>#REF!</v>
      </c>
      <c r="Z7" s="56" t="e">
        <f>WELDING!#REF!+WELDING!$Q$11</f>
        <v>#REF!</v>
      </c>
      <c r="AA7" s="59" t="e">
        <f>WELDING!#REF!+WELDING!$R$11</f>
        <v>#REF!</v>
      </c>
      <c r="AB7" s="58" t="e">
        <f>WELDING!#REF!+WELDING!$S$11</f>
        <v>#REF!</v>
      </c>
      <c r="AC7" s="56" t="e">
        <f>WELDING!#REF!+WELDING!$T$11</f>
        <v>#REF!</v>
      </c>
      <c r="AD7" s="59" t="e">
        <f>WELDING!#REF!+WELDING!$U$11</f>
        <v>#REF!</v>
      </c>
      <c r="AE7" s="58" t="e">
        <f>WELDING!#REF!+WELDING!$V$11</f>
        <v>#REF!</v>
      </c>
      <c r="AF7" s="56" t="e">
        <f>WELDING!#REF!+WELDING!$W$11</f>
        <v>#REF!</v>
      </c>
      <c r="AG7" s="59" t="e">
        <f>WELDING!#REF!+WELDING!$X$11</f>
        <v>#REF!</v>
      </c>
      <c r="AH7" s="62" t="e">
        <f>WELDING!#REF!+WELDING!$Y$11</f>
        <v>#REF!</v>
      </c>
      <c r="AI7" s="56" t="e">
        <f>WELDING!#REF!+WELDING!$Z$11</f>
        <v>#REF!</v>
      </c>
      <c r="AJ7" s="79" t="e">
        <f>WELDING!#REF!+WELDING!#REF!</f>
        <v>#REF!</v>
      </c>
      <c r="AK7" s="78" t="e">
        <f>WELDING!#REF!+WELDING!#REF!</f>
        <v>#REF!</v>
      </c>
      <c r="AL7" s="56" t="e">
        <f>WELDING!#REF!+WELDING!#REF!</f>
        <v>#REF!</v>
      </c>
      <c r="AM7" s="59" t="e">
        <f>WELDING!#REF!+WELDING!#REF!</f>
        <v>#REF!</v>
      </c>
      <c r="AN7" s="58" t="e">
        <f>WELDING!#REF!+WELDING!#REF!</f>
        <v>#REF!</v>
      </c>
      <c r="AO7" s="56" t="e">
        <f>WELDING!#REF!+WELDING!#REF!</f>
        <v>#REF!</v>
      </c>
      <c r="AP7" s="59" t="e">
        <f>WELDING!#REF!+WELDING!#REF!</f>
        <v>#REF!</v>
      </c>
      <c r="AQ7" s="58" t="e">
        <f>WELDING!#REF!+WELDING!#REF!</f>
        <v>#REF!</v>
      </c>
      <c r="AR7" s="56" t="e">
        <f>WELDING!#REF!+WELDING!#REF!</f>
        <v>#REF!</v>
      </c>
      <c r="AS7" s="59" t="e">
        <f>WELDING!#REF!+WELDING!#REF!</f>
        <v>#REF!</v>
      </c>
      <c r="AT7" s="58" t="e">
        <f>WELDING!#REF!+WELDING!#REF!</f>
        <v>#REF!</v>
      </c>
      <c r="AU7" s="56" t="e">
        <f>WELDING!#REF!+WELDING!#REF!</f>
        <v>#REF!</v>
      </c>
      <c r="AV7" s="59" t="e">
        <f>WELDING!#REF!+WELDING!#REF!</f>
        <v>#REF!</v>
      </c>
      <c r="AW7" s="58" t="e">
        <f>WELDING!#REF!+WELDING!#REF!</f>
        <v>#REF!</v>
      </c>
      <c r="AX7" s="56" t="e">
        <f>WELDING!#REF!+WELDING!#REF!</f>
        <v>#REF!</v>
      </c>
      <c r="AY7" s="59" t="e">
        <f>WELDING!#REF!+WELDING!#REF!</f>
        <v>#REF!</v>
      </c>
      <c r="AZ7" s="62" t="e">
        <f>WELDING!#REF!+WELDING!#REF!</f>
        <v>#REF!</v>
      </c>
      <c r="BA7" s="56" t="e">
        <f>WELDING!#REF!+WELDING!#REF!</f>
        <v>#REF!</v>
      </c>
      <c r="BB7" s="79" t="e">
        <f>WELDING!#REF!+WELDING!#REF!</f>
        <v>#REF!</v>
      </c>
      <c r="BC7" s="78" t="e">
        <f>WELDING!#REF!+WELDING!#REF!</f>
        <v>#REF!</v>
      </c>
      <c r="BD7" s="56" t="e">
        <f>WELDING!#REF!+WELDING!#REF!</f>
        <v>#REF!</v>
      </c>
      <c r="BE7" s="59" t="e">
        <f>WELDING!#REF!+WELDING!#REF!</f>
        <v>#REF!</v>
      </c>
      <c r="BF7" s="58" t="e">
        <f>WELDING!#REF!+WELDING!#REF!</f>
        <v>#REF!</v>
      </c>
      <c r="BG7" s="56" t="e">
        <f>WELDING!#REF!+WELDING!#REF!</f>
        <v>#REF!</v>
      </c>
      <c r="BH7" s="59" t="e">
        <f>WELDING!#REF!+WELDING!#REF!</f>
        <v>#REF!</v>
      </c>
      <c r="BI7" s="58" t="e">
        <f>WELDING!#REF!+WELDING!#REF!</f>
        <v>#REF!</v>
      </c>
      <c r="BJ7" s="56" t="e">
        <f>WELDING!#REF!+WELDING!#REF!</f>
        <v>#REF!</v>
      </c>
      <c r="BK7" s="59" t="e">
        <f>WELDING!#REF!+WELDING!#REF!</f>
        <v>#REF!</v>
      </c>
      <c r="BL7" s="58" t="e">
        <f>WELDING!#REF!+WELDING!#REF!</f>
        <v>#REF!</v>
      </c>
      <c r="BM7" s="56" t="e">
        <f>WELDING!#REF!+WELDING!#REF!</f>
        <v>#REF!</v>
      </c>
      <c r="BN7" s="59" t="e">
        <f>WELDING!#REF!+WELDING!#REF!</f>
        <v>#REF!</v>
      </c>
      <c r="BO7" s="58" t="e">
        <f>WELDING!#REF!+WELDING!#REF!</f>
        <v>#REF!</v>
      </c>
      <c r="BP7" s="56" t="e">
        <f>WELDING!#REF!+WELDING!#REF!</f>
        <v>#REF!</v>
      </c>
      <c r="BQ7" s="59" t="e">
        <f>WELDING!#REF!+WELDING!#REF!</f>
        <v>#REF!</v>
      </c>
      <c r="BR7" s="62" t="e">
        <f>WELDING!#REF!+WELDING!#REF!</f>
        <v>#REF!</v>
      </c>
      <c r="BS7" s="56" t="e">
        <f>WELDING!#REF!+WELDING!#REF!</f>
        <v>#REF!</v>
      </c>
      <c r="BT7" s="79" t="e">
        <f>WELDING!#REF!+WELDING!#REF!</f>
        <v>#REF!</v>
      </c>
      <c r="BU7" s="78" t="e">
        <f>WELDING!#REF!+WELDING!#REF!</f>
        <v>#REF!</v>
      </c>
      <c r="BV7" s="56" t="e">
        <f>WELDING!#REF!+WELDING!#REF!</f>
        <v>#REF!</v>
      </c>
      <c r="BW7" s="59" t="e">
        <f>WELDING!#REF!+WELDING!#REF!</f>
        <v>#REF!</v>
      </c>
      <c r="BX7" s="58" t="e">
        <f>WELDING!#REF!+WELDING!#REF!</f>
        <v>#REF!</v>
      </c>
      <c r="BY7" s="56" t="e">
        <f>WELDING!#REF!+WELDING!#REF!</f>
        <v>#REF!</v>
      </c>
      <c r="BZ7" s="59" t="e">
        <f>WELDING!#REF!+WELDING!#REF!</f>
        <v>#REF!</v>
      </c>
      <c r="CA7" s="58" t="e">
        <f>WELDING!#REF!+WELDING!#REF!</f>
        <v>#REF!</v>
      </c>
      <c r="CB7" s="56" t="e">
        <f>WELDING!#REF!+WELDING!#REF!</f>
        <v>#REF!</v>
      </c>
      <c r="CC7" s="59" t="e">
        <f>WELDING!#REF!+WELDING!#REF!</f>
        <v>#REF!</v>
      </c>
      <c r="CD7" s="58" t="e">
        <f>WELDING!#REF!+WELDING!#REF!</f>
        <v>#REF!</v>
      </c>
      <c r="CE7" s="56" t="e">
        <f>WELDING!#REF!+WELDING!#REF!</f>
        <v>#REF!</v>
      </c>
      <c r="CF7" s="59" t="e">
        <f>WELDING!#REF!+WELDING!#REF!</f>
        <v>#REF!</v>
      </c>
      <c r="CG7" s="58" t="e">
        <f>WELDING!#REF!+WELDING!#REF!</f>
        <v>#REF!</v>
      </c>
      <c r="CH7" s="56" t="e">
        <f>WELDING!#REF!+WELDING!#REF!</f>
        <v>#REF!</v>
      </c>
      <c r="CI7" s="59" t="e">
        <f>WELDING!#REF!+WELDING!#REF!</f>
        <v>#REF!</v>
      </c>
      <c r="CJ7" s="62" t="e">
        <f>WELDING!#REF!+WELDING!#REF!</f>
        <v>#REF!</v>
      </c>
      <c r="CK7" s="56" t="e">
        <f>WELDING!#REF!+WELDING!#REF!</f>
        <v>#REF!</v>
      </c>
      <c r="CL7" s="79" t="e">
        <f>WELDING!#REF!+WELDING!#REF!</f>
        <v>#REF!</v>
      </c>
      <c r="CM7" s="78" t="e">
        <f>WELDING!#REF!+WELDING!#REF!</f>
        <v>#REF!</v>
      </c>
      <c r="CN7" s="56" t="e">
        <f>WELDING!#REF!+WELDING!#REF!</f>
        <v>#REF!</v>
      </c>
      <c r="CO7" s="59" t="e">
        <f>WELDING!#REF!+WELDING!#REF!</f>
        <v>#REF!</v>
      </c>
      <c r="CP7" s="58" t="e">
        <f>WELDING!#REF!+WELDING!#REF!</f>
        <v>#REF!</v>
      </c>
      <c r="CQ7" s="56" t="e">
        <f>WELDING!#REF!+WELDING!#REF!</f>
        <v>#REF!</v>
      </c>
      <c r="CR7" s="59" t="e">
        <f>WELDING!#REF!+WELDING!#REF!</f>
        <v>#REF!</v>
      </c>
      <c r="CS7" s="58" t="e">
        <f>WELDING!#REF!+WELDING!#REF!</f>
        <v>#REF!</v>
      </c>
      <c r="CT7" s="56" t="e">
        <f>WELDING!#REF!+WELDING!#REF!</f>
        <v>#REF!</v>
      </c>
      <c r="CU7" s="59" t="e">
        <f>WELDING!#REF!+WELDING!#REF!</f>
        <v>#REF!</v>
      </c>
      <c r="CV7" s="58" t="e">
        <f>WELDING!#REF!+WELDING!#REF!</f>
        <v>#REF!</v>
      </c>
      <c r="CW7" s="56" t="e">
        <f>WELDING!#REF!+WELDING!#REF!</f>
        <v>#REF!</v>
      </c>
      <c r="CX7" s="59" t="e">
        <f>WELDING!#REF!+WELDING!#REF!</f>
        <v>#REF!</v>
      </c>
      <c r="CY7" s="58" t="e">
        <f>WELDING!#REF!+WELDING!#REF!</f>
        <v>#REF!</v>
      </c>
      <c r="CZ7" s="56" t="e">
        <f>WELDING!#REF!+WELDING!#REF!</f>
        <v>#REF!</v>
      </c>
      <c r="DA7" s="59" t="e">
        <f>WELDING!#REF!+WELDING!#REF!</f>
        <v>#REF!</v>
      </c>
      <c r="DB7" s="62" t="e">
        <f>WELDING!#REF!+WELDING!#REF!</f>
        <v>#REF!</v>
      </c>
      <c r="DC7" s="56" t="e">
        <f>WELDING!#REF!+WELDING!#REF!</f>
        <v>#REF!</v>
      </c>
      <c r="DD7" s="79" t="e">
        <f>WELDING!#REF!+WELDING!#REF!</f>
        <v>#REF!</v>
      </c>
      <c r="DE7" s="78" t="e">
        <f>WELDING!#REF!+WELDING!#REF!</f>
        <v>#REF!</v>
      </c>
      <c r="DF7" s="56" t="e">
        <f>WELDING!#REF!+WELDING!#REF!</f>
        <v>#REF!</v>
      </c>
      <c r="DG7" s="59" t="e">
        <f>WELDING!#REF!+WELDING!#REF!</f>
        <v>#REF!</v>
      </c>
      <c r="DH7" s="58" t="e">
        <f>WELDING!#REF!+WELDING!#REF!</f>
        <v>#REF!</v>
      </c>
      <c r="DI7" s="56" t="e">
        <f>WELDING!#REF!+WELDING!#REF!</f>
        <v>#REF!</v>
      </c>
      <c r="DJ7" s="59" t="e">
        <f>WELDING!#REF!+WELDING!#REF!</f>
        <v>#REF!</v>
      </c>
      <c r="DK7" s="58" t="e">
        <f>WELDING!#REF!+WELDING!#REF!</f>
        <v>#REF!</v>
      </c>
      <c r="DL7" s="56" t="e">
        <f>WELDING!#REF!+WELDING!#REF!</f>
        <v>#REF!</v>
      </c>
      <c r="DM7" s="59" t="e">
        <f>WELDING!#REF!+WELDING!#REF!</f>
        <v>#REF!</v>
      </c>
      <c r="DN7" s="58" t="e">
        <f>WELDING!#REF!+WELDING!#REF!</f>
        <v>#REF!</v>
      </c>
      <c r="DO7" s="56" t="e">
        <f>WELDING!#REF!+WELDING!#REF!</f>
        <v>#REF!</v>
      </c>
      <c r="DP7" s="59" t="e">
        <f>WELDING!#REF!+WELDING!#REF!</f>
        <v>#REF!</v>
      </c>
      <c r="DQ7" s="58" t="e">
        <f>WELDING!#REF!+WELDING!#REF!</f>
        <v>#REF!</v>
      </c>
      <c r="DR7" s="56" t="e">
        <f>WELDING!#REF!+WELDING!#REF!</f>
        <v>#REF!</v>
      </c>
      <c r="DS7" s="59" t="e">
        <f>WELDING!#REF!+WELDING!#REF!</f>
        <v>#REF!</v>
      </c>
      <c r="DT7" s="62" t="e">
        <f>WELDING!#REF!+WELDING!#REF!</f>
        <v>#REF!</v>
      </c>
      <c r="DU7" s="56" t="e">
        <f>WELDING!#REF!+WELDING!#REF!</f>
        <v>#REF!</v>
      </c>
      <c r="DV7" s="79" t="e">
        <f>WELDING!#REF!+WELDING!#REF!</f>
        <v>#REF!</v>
      </c>
      <c r="DW7" s="78" t="e">
        <f>WELDING!#REF!+WELDING!#REF!</f>
        <v>#REF!</v>
      </c>
      <c r="DX7" s="56" t="e">
        <f>WELDING!#REF!+WELDING!#REF!</f>
        <v>#REF!</v>
      </c>
      <c r="DY7" s="59" t="e">
        <f>WELDING!#REF!+WELDING!#REF!</f>
        <v>#REF!</v>
      </c>
      <c r="DZ7" s="58" t="e">
        <f>WELDING!#REF!+WELDING!#REF!</f>
        <v>#REF!</v>
      </c>
      <c r="EA7" s="56" t="e">
        <f>WELDING!#REF!+WELDING!#REF!</f>
        <v>#REF!</v>
      </c>
      <c r="EB7" s="59" t="e">
        <f>WELDING!#REF!+WELDING!#REF!</f>
        <v>#REF!</v>
      </c>
      <c r="EC7" s="58" t="e">
        <f>WELDING!#REF!+WELDING!#REF!</f>
        <v>#REF!</v>
      </c>
      <c r="ED7" s="56" t="e">
        <f>WELDING!#REF!+WELDING!#REF!</f>
        <v>#REF!</v>
      </c>
      <c r="EE7" s="59" t="e">
        <f>WELDING!#REF!+WELDING!#REF!</f>
        <v>#REF!</v>
      </c>
      <c r="EF7" s="58" t="e">
        <f>WELDING!#REF!+WELDING!#REF!</f>
        <v>#REF!</v>
      </c>
      <c r="EG7" s="56" t="e">
        <f>WELDING!#REF!+WELDING!#REF!</f>
        <v>#REF!</v>
      </c>
      <c r="EH7" s="59" t="e">
        <f>WELDING!#REF!+WELDING!#REF!</f>
        <v>#REF!</v>
      </c>
      <c r="EI7" s="58" t="e">
        <f>WELDING!#REF!+WELDING!#REF!</f>
        <v>#REF!</v>
      </c>
      <c r="EJ7" s="56" t="e">
        <f>WELDING!#REF!+WELDING!#REF!</f>
        <v>#REF!</v>
      </c>
      <c r="EK7" s="59" t="e">
        <f>WELDING!#REF!+WELDING!#REF!</f>
        <v>#REF!</v>
      </c>
      <c r="EL7" s="62" t="e">
        <f>WELDING!#REF!+WELDING!#REF!</f>
        <v>#REF!</v>
      </c>
      <c r="EM7" s="56" t="e">
        <f>WELDING!#REF!+WELDING!#REF!</f>
        <v>#REF!</v>
      </c>
      <c r="EN7" s="79" t="e">
        <f>WELDING!#REF!+WELDING!#REF!</f>
        <v>#REF!</v>
      </c>
      <c r="EO7" s="78" t="e">
        <f>WELDING!#REF!+WELDING!#REF!</f>
        <v>#REF!</v>
      </c>
      <c r="EP7" s="56" t="e">
        <f>WELDING!#REF!+WELDING!#REF!</f>
        <v>#REF!</v>
      </c>
      <c r="EQ7" s="59" t="e">
        <f>WELDING!#REF!+WELDING!#REF!</f>
        <v>#REF!</v>
      </c>
      <c r="ER7" s="58" t="e">
        <f>WELDING!#REF!+WELDING!#REF!</f>
        <v>#REF!</v>
      </c>
      <c r="ES7" s="56" t="e">
        <f>WELDING!#REF!+WELDING!#REF!</f>
        <v>#REF!</v>
      </c>
      <c r="ET7" s="59" t="e">
        <f>WELDING!#REF!+WELDING!#REF!</f>
        <v>#REF!</v>
      </c>
      <c r="EU7" s="58" t="e">
        <f>WELDING!#REF!+WELDING!#REF!</f>
        <v>#REF!</v>
      </c>
      <c r="EV7" s="56" t="e">
        <f>WELDING!#REF!+WELDING!#REF!</f>
        <v>#REF!</v>
      </c>
      <c r="EW7" s="59" t="e">
        <f>WELDING!#REF!+WELDING!#REF!</f>
        <v>#REF!</v>
      </c>
      <c r="EX7" s="58" t="e">
        <f>WELDING!#REF!+WELDING!#REF!</f>
        <v>#REF!</v>
      </c>
      <c r="EY7" s="56" t="e">
        <f>WELDING!#REF!+WELDING!#REF!</f>
        <v>#REF!</v>
      </c>
      <c r="EZ7" s="59" t="e">
        <f>WELDING!#REF!+WELDING!#REF!</f>
        <v>#REF!</v>
      </c>
      <c r="FA7" s="58" t="e">
        <f>WELDING!#REF!+WELDING!#REF!</f>
        <v>#REF!</v>
      </c>
      <c r="FB7" s="56" t="e">
        <f>WELDING!#REF!+WELDING!#REF!</f>
        <v>#REF!</v>
      </c>
      <c r="FC7" s="59" t="e">
        <f>WELDING!#REF!+WELDING!#REF!</f>
        <v>#REF!</v>
      </c>
      <c r="FD7" s="62" t="e">
        <f>WELDING!#REF!+WELDING!#REF!</f>
        <v>#REF!</v>
      </c>
      <c r="FE7" s="56" t="e">
        <f>WELDING!#REF!+WELDING!#REF!</f>
        <v>#REF!</v>
      </c>
      <c r="FF7" s="79" t="e">
        <f>WELDING!#REF!+WELDING!#REF!</f>
        <v>#REF!</v>
      </c>
      <c r="FG7" s="78" t="e">
        <f>WELDING!#REF!+WELDING!#REF!</f>
        <v>#REF!</v>
      </c>
      <c r="FH7" s="56" t="e">
        <f>WELDING!#REF!+WELDING!#REF!</f>
        <v>#REF!</v>
      </c>
      <c r="FI7" s="59" t="e">
        <f>WELDING!#REF!+WELDING!#REF!</f>
        <v>#REF!</v>
      </c>
      <c r="FJ7" s="58" t="e">
        <f>WELDING!#REF!+WELDING!#REF!</f>
        <v>#REF!</v>
      </c>
      <c r="FK7" s="56" t="e">
        <f>WELDING!#REF!+WELDING!#REF!</f>
        <v>#REF!</v>
      </c>
      <c r="FL7" s="59" t="e">
        <f>WELDING!#REF!+WELDING!#REF!</f>
        <v>#REF!</v>
      </c>
      <c r="FM7" s="58" t="e">
        <f>WELDING!#REF!+WELDING!#REF!</f>
        <v>#REF!</v>
      </c>
      <c r="FN7" s="56" t="e">
        <f>WELDING!#REF!+WELDING!#REF!</f>
        <v>#REF!</v>
      </c>
      <c r="FO7" s="59" t="e">
        <f>WELDING!#REF!+WELDING!#REF!</f>
        <v>#REF!</v>
      </c>
      <c r="FP7" s="58" t="e">
        <f>WELDING!#REF!+WELDING!#REF!</f>
        <v>#REF!</v>
      </c>
      <c r="FQ7" s="56" t="e">
        <f>WELDING!#REF!+WELDING!#REF!</f>
        <v>#REF!</v>
      </c>
      <c r="FR7" s="59" t="e">
        <f>WELDING!#REF!+WELDING!#REF!</f>
        <v>#REF!</v>
      </c>
      <c r="FS7" s="58" t="e">
        <f>WELDING!#REF!+WELDING!#REF!</f>
        <v>#REF!</v>
      </c>
      <c r="FT7" s="56" t="e">
        <f>WELDING!#REF!+WELDING!#REF!</f>
        <v>#REF!</v>
      </c>
      <c r="FU7" s="59" t="e">
        <f>WELDING!#REF!+WELDING!#REF!</f>
        <v>#REF!</v>
      </c>
      <c r="FV7" s="62" t="e">
        <f>WELDING!#REF!+WELDING!#REF!</f>
        <v>#REF!</v>
      </c>
      <c r="FW7" s="56" t="e">
        <f>WELDING!#REF!+WELDING!#REF!</f>
        <v>#REF!</v>
      </c>
      <c r="FX7" s="79" t="e">
        <f>WELDING!#REF!+WELDING!#REF!</f>
        <v>#REF!</v>
      </c>
      <c r="FY7" s="78" t="e">
        <f>WELDING!#REF!+WELDING!#REF!</f>
        <v>#REF!</v>
      </c>
      <c r="FZ7" s="56" t="e">
        <f>WELDING!#REF!+WELDING!#REF!</f>
        <v>#REF!</v>
      </c>
      <c r="GA7" s="59" t="e">
        <f>WELDING!#REF!+WELDING!#REF!</f>
        <v>#REF!</v>
      </c>
      <c r="GB7" s="58" t="e">
        <f>WELDING!#REF!+WELDING!#REF!</f>
        <v>#REF!</v>
      </c>
      <c r="GC7" s="56" t="e">
        <f>WELDING!#REF!+WELDING!#REF!</f>
        <v>#REF!</v>
      </c>
      <c r="GD7" s="59" t="e">
        <f>WELDING!#REF!+WELDING!#REF!</f>
        <v>#REF!</v>
      </c>
      <c r="GE7" s="58" t="e">
        <f>WELDING!#REF!+WELDING!#REF!</f>
        <v>#REF!</v>
      </c>
      <c r="GF7" s="56" t="e">
        <f>WELDING!#REF!+WELDING!#REF!</f>
        <v>#REF!</v>
      </c>
      <c r="GG7" s="59" t="e">
        <f>WELDING!#REF!+WELDING!#REF!</f>
        <v>#REF!</v>
      </c>
      <c r="GH7" s="58" t="e">
        <f>WELDING!#REF!+WELDING!#REF!</f>
        <v>#REF!</v>
      </c>
      <c r="GI7" s="56" t="e">
        <f>WELDING!#REF!+WELDING!#REF!</f>
        <v>#REF!</v>
      </c>
      <c r="GJ7" s="59" t="e">
        <f>WELDING!#REF!+WELDING!#REF!</f>
        <v>#REF!</v>
      </c>
      <c r="GK7" s="58" t="e">
        <f>WELDING!#REF!+WELDING!#REF!</f>
        <v>#REF!</v>
      </c>
      <c r="GL7" s="56" t="e">
        <f>WELDING!#REF!+WELDING!#REF!</f>
        <v>#REF!</v>
      </c>
      <c r="GM7" s="59" t="e">
        <f>WELDING!#REF!+WELDING!#REF!</f>
        <v>#REF!</v>
      </c>
      <c r="GN7" s="62" t="e">
        <f>WELDING!#REF!+WELDING!#REF!</f>
        <v>#REF!</v>
      </c>
      <c r="GO7" s="56" t="e">
        <f>WELDING!#REF!+WELDING!#REF!</f>
        <v>#REF!</v>
      </c>
      <c r="GP7" s="79" t="e">
        <f>WELDING!#REF!+WELDING!#REF!</f>
        <v>#REF!</v>
      </c>
      <c r="GQ7" s="78" t="e">
        <f>WELDING!#REF!+WELDING!#REF!</f>
        <v>#REF!</v>
      </c>
      <c r="GR7" s="56" t="e">
        <f>WELDING!#REF!+WELDING!#REF!</f>
        <v>#REF!</v>
      </c>
      <c r="GS7" s="59" t="e">
        <f>WELDING!#REF!+WELDING!#REF!</f>
        <v>#REF!</v>
      </c>
      <c r="GT7" s="58" t="e">
        <f>WELDING!#REF!+WELDING!#REF!</f>
        <v>#REF!</v>
      </c>
      <c r="GU7" s="56" t="e">
        <f>WELDING!#REF!+WELDING!#REF!</f>
        <v>#REF!</v>
      </c>
      <c r="GV7" s="59" t="e">
        <f>WELDING!#REF!+WELDING!#REF!</f>
        <v>#REF!</v>
      </c>
      <c r="GW7" s="58" t="e">
        <f>WELDING!#REF!+WELDING!#REF!</f>
        <v>#REF!</v>
      </c>
      <c r="GX7" s="56" t="e">
        <f>WELDING!#REF!+WELDING!#REF!</f>
        <v>#REF!</v>
      </c>
      <c r="GY7" s="59" t="e">
        <f>WELDING!#REF!+WELDING!#REF!</f>
        <v>#REF!</v>
      </c>
      <c r="GZ7" s="58" t="e">
        <f>WELDING!#REF!+WELDING!#REF!</f>
        <v>#REF!</v>
      </c>
      <c r="HA7" s="56" t="e">
        <f>WELDING!#REF!+WELDING!#REF!</f>
        <v>#REF!</v>
      </c>
      <c r="HB7" s="59" t="e">
        <f>WELDING!#REF!+WELDING!#REF!</f>
        <v>#REF!</v>
      </c>
      <c r="HC7" s="58" t="e">
        <f>WELDING!#REF!+WELDING!#REF!</f>
        <v>#REF!</v>
      </c>
      <c r="HD7" s="56" t="e">
        <f>WELDING!#REF!+WELDING!#REF!</f>
        <v>#REF!</v>
      </c>
      <c r="HE7" s="59" t="e">
        <f>WELDING!#REF!+WELDING!#REF!</f>
        <v>#REF!</v>
      </c>
      <c r="HF7" s="62" t="e">
        <f>WELDING!#REF!+WELDING!#REF!</f>
        <v>#REF!</v>
      </c>
      <c r="HG7" s="56" t="e">
        <f>WELDING!#REF!+WELDING!#REF!</f>
        <v>#REF!</v>
      </c>
      <c r="HH7" s="79" t="e">
        <f>WELDING!#REF!+WELDING!#REF!</f>
        <v>#REF!</v>
      </c>
      <c r="HI7" s="78" t="e">
        <f>WELDING!#REF!+WELDING!#REF!</f>
        <v>#REF!</v>
      </c>
      <c r="HJ7" s="56" t="e">
        <f>WELDING!#REF!+WELDING!#REF!</f>
        <v>#REF!</v>
      </c>
      <c r="HK7" s="59" t="e">
        <f>WELDING!#REF!+WELDING!#REF!</f>
        <v>#REF!</v>
      </c>
      <c r="HL7" s="58" t="e">
        <f>WELDING!#REF!+WELDING!#REF!</f>
        <v>#REF!</v>
      </c>
      <c r="HM7" s="56" t="e">
        <f>WELDING!#REF!+WELDING!#REF!</f>
        <v>#REF!</v>
      </c>
      <c r="HN7" s="59" t="e">
        <f>WELDING!#REF!+WELDING!#REF!</f>
        <v>#REF!</v>
      </c>
      <c r="HO7" s="58" t="e">
        <f>WELDING!#REF!+WELDING!#REF!</f>
        <v>#REF!</v>
      </c>
      <c r="HP7" s="56" t="e">
        <f>WELDING!#REF!+WELDING!#REF!</f>
        <v>#REF!</v>
      </c>
      <c r="HQ7" s="59" t="e">
        <f>WELDING!#REF!+WELDING!#REF!</f>
        <v>#REF!</v>
      </c>
      <c r="HR7" s="58" t="e">
        <f>WELDING!#REF!+WELDING!#REF!</f>
        <v>#REF!</v>
      </c>
      <c r="HS7" s="56" t="e">
        <f>WELDING!#REF!+WELDING!#REF!</f>
        <v>#REF!</v>
      </c>
      <c r="HT7" s="59" t="e">
        <f>WELDING!#REF!+WELDING!#REF!</f>
        <v>#REF!</v>
      </c>
      <c r="HU7" s="58" t="e">
        <f>WELDING!#REF!+WELDING!#REF!</f>
        <v>#REF!</v>
      </c>
      <c r="HV7" s="56" t="e">
        <f>WELDING!#REF!+WELDING!#REF!</f>
        <v>#REF!</v>
      </c>
      <c r="HW7" s="59" t="e">
        <f>WELDING!#REF!+WELDING!#REF!</f>
        <v>#REF!</v>
      </c>
      <c r="HX7" s="62" t="e">
        <f>WELDING!#REF!+WELDING!#REF!</f>
        <v>#REF!</v>
      </c>
      <c r="HY7" s="56" t="e">
        <f>WELDING!#REF!+WELDING!#REF!</f>
        <v>#REF!</v>
      </c>
      <c r="HZ7" s="79" t="e">
        <f>WELDING!#REF!+WELDING!#REF!</f>
        <v>#REF!</v>
      </c>
      <c r="IA7" s="78" t="e">
        <f>WELDING!#REF!+WELDING!#REF!</f>
        <v>#REF!</v>
      </c>
      <c r="IB7" s="56" t="e">
        <f>WELDING!#REF!+WELDING!#REF!</f>
        <v>#REF!</v>
      </c>
      <c r="IC7" s="59" t="e">
        <f>WELDING!#REF!+WELDING!#REF!</f>
        <v>#REF!</v>
      </c>
      <c r="ID7" s="58" t="e">
        <f>WELDING!#REF!+WELDING!#REF!</f>
        <v>#REF!</v>
      </c>
      <c r="IE7" s="56" t="e">
        <f>WELDING!#REF!+WELDING!#REF!</f>
        <v>#REF!</v>
      </c>
      <c r="IF7" s="59" t="e">
        <f>WELDING!#REF!+WELDING!#REF!</f>
        <v>#REF!</v>
      </c>
      <c r="IG7" s="58" t="e">
        <f>WELDING!#REF!+WELDING!#REF!</f>
        <v>#REF!</v>
      </c>
      <c r="IH7" s="56" t="e">
        <f>WELDING!#REF!+WELDING!#REF!</f>
        <v>#REF!</v>
      </c>
      <c r="II7" s="59" t="e">
        <f>WELDING!#REF!+WELDING!#REF!</f>
        <v>#REF!</v>
      </c>
      <c r="IJ7" s="58" t="e">
        <f>WELDING!#REF!+WELDING!#REF!</f>
        <v>#REF!</v>
      </c>
      <c r="IK7" s="56" t="e">
        <f>WELDING!#REF!+WELDING!#REF!</f>
        <v>#REF!</v>
      </c>
      <c r="IL7" s="59" t="e">
        <f>WELDING!#REF!+WELDING!#REF!</f>
        <v>#REF!</v>
      </c>
      <c r="IM7" s="58" t="e">
        <f>WELDING!#REF!+WELDING!#REF!</f>
        <v>#REF!</v>
      </c>
      <c r="IN7" s="56" t="e">
        <f>WELDING!#REF!+WELDING!#REF!</f>
        <v>#REF!</v>
      </c>
      <c r="IO7" s="59" t="e">
        <f>WELDING!#REF!+WELDING!#REF!</f>
        <v>#REF!</v>
      </c>
      <c r="IP7" s="62" t="e">
        <f>WELDING!#REF!+WELDING!#REF!</f>
        <v>#REF!</v>
      </c>
      <c r="IQ7" s="56" t="e">
        <f>WELDING!#REF!+WELDING!#REF!</f>
        <v>#REF!</v>
      </c>
      <c r="IR7" s="79" t="e">
        <f>WELDING!#REF!+WELDING!#REF!</f>
        <v>#REF!</v>
      </c>
      <c r="IS7" s="78" t="e">
        <f>WELDING!#REF!+WELDING!#REF!</f>
        <v>#REF!</v>
      </c>
      <c r="IT7" s="56" t="e">
        <f>WELDING!#REF!+WELDING!#REF!</f>
        <v>#REF!</v>
      </c>
      <c r="IU7" s="59" t="e">
        <f>WELDING!#REF!+WELDING!#REF!</f>
        <v>#REF!</v>
      </c>
      <c r="IV7" s="58" t="e">
        <f>WELDING!#REF!+WELDING!#REF!</f>
        <v>#REF!</v>
      </c>
      <c r="IW7" s="56" t="e">
        <f>WELDING!#REF!+WELDING!#REF!</f>
        <v>#REF!</v>
      </c>
      <c r="IX7" s="59" t="e">
        <f>WELDING!#REF!+WELDING!#REF!</f>
        <v>#REF!</v>
      </c>
      <c r="IY7" s="58" t="e">
        <f>WELDING!#REF!+WELDING!#REF!</f>
        <v>#REF!</v>
      </c>
      <c r="IZ7" s="56" t="e">
        <f>WELDING!#REF!+WELDING!#REF!</f>
        <v>#REF!</v>
      </c>
      <c r="JA7" s="59" t="e">
        <f>WELDING!#REF!+WELDING!#REF!</f>
        <v>#REF!</v>
      </c>
      <c r="JB7" s="58" t="e">
        <f>WELDING!#REF!+WELDING!#REF!</f>
        <v>#REF!</v>
      </c>
      <c r="JC7" s="56" t="e">
        <f>WELDING!#REF!+WELDING!#REF!</f>
        <v>#REF!</v>
      </c>
      <c r="JD7" s="59" t="e">
        <f>WELDING!#REF!+WELDING!#REF!</f>
        <v>#REF!</v>
      </c>
      <c r="JE7" s="58" t="e">
        <f>WELDING!#REF!+WELDING!#REF!</f>
        <v>#REF!</v>
      </c>
      <c r="JF7" s="56" t="e">
        <f>WELDING!#REF!+WELDING!#REF!</f>
        <v>#REF!</v>
      </c>
      <c r="JG7" s="59" t="e">
        <f>WELDING!#REF!+WELDING!#REF!</f>
        <v>#REF!</v>
      </c>
      <c r="JH7" s="62" t="e">
        <f>WELDING!#REF!+WELDING!#REF!</f>
        <v>#REF!</v>
      </c>
      <c r="JI7" s="56" t="e">
        <f>WELDING!#REF!+WELDING!#REF!</f>
        <v>#REF!</v>
      </c>
      <c r="JJ7" s="79" t="e">
        <f>WELDING!#REF!+WELDING!#REF!</f>
        <v>#REF!</v>
      </c>
      <c r="JK7" s="78" t="e">
        <f>WELDING!#REF!+WELDING!#REF!</f>
        <v>#REF!</v>
      </c>
      <c r="JL7" s="56" t="e">
        <f>WELDING!#REF!+WELDING!#REF!</f>
        <v>#REF!</v>
      </c>
      <c r="JM7" s="59" t="e">
        <f>WELDING!#REF!+WELDING!#REF!</f>
        <v>#REF!</v>
      </c>
      <c r="JN7" s="58" t="e">
        <f>WELDING!#REF!+WELDING!#REF!</f>
        <v>#REF!</v>
      </c>
      <c r="JO7" s="56" t="e">
        <f>WELDING!#REF!+WELDING!#REF!</f>
        <v>#REF!</v>
      </c>
      <c r="JP7" s="59" t="e">
        <f>WELDING!#REF!+WELDING!#REF!</f>
        <v>#REF!</v>
      </c>
      <c r="JQ7" s="58" t="e">
        <f>WELDING!#REF!+WELDING!#REF!</f>
        <v>#REF!</v>
      </c>
      <c r="JR7" s="56" t="e">
        <f>WELDING!#REF!+WELDING!#REF!</f>
        <v>#REF!</v>
      </c>
      <c r="JS7" s="59" t="e">
        <f>WELDING!#REF!+WELDING!#REF!</f>
        <v>#REF!</v>
      </c>
      <c r="JT7" s="58" t="e">
        <f>WELDING!#REF!+WELDING!#REF!</f>
        <v>#REF!</v>
      </c>
      <c r="JU7" s="56" t="e">
        <f>WELDING!#REF!+WELDING!#REF!</f>
        <v>#REF!</v>
      </c>
      <c r="JV7" s="59" t="e">
        <f>WELDING!#REF!+WELDING!#REF!</f>
        <v>#REF!</v>
      </c>
      <c r="JW7" s="58" t="e">
        <f>WELDING!#REF!+WELDING!#REF!</f>
        <v>#REF!</v>
      </c>
      <c r="JX7" s="56" t="e">
        <f>WELDING!#REF!+WELDING!#REF!</f>
        <v>#REF!</v>
      </c>
      <c r="JY7" s="59" t="e">
        <f>WELDING!#REF!+WELDING!#REF!</f>
        <v>#REF!</v>
      </c>
      <c r="JZ7" s="62" t="e">
        <f>WELDING!#REF!+WELDING!#REF!</f>
        <v>#REF!</v>
      </c>
      <c r="KA7" s="56" t="e">
        <f>WELDING!#REF!+WELDING!#REF!</f>
        <v>#REF!</v>
      </c>
      <c r="KB7" s="79" t="e">
        <f>WELDING!#REF!+WELDING!#REF!</f>
        <v>#REF!</v>
      </c>
      <c r="KC7" s="78" t="e">
        <f>WELDING!#REF!+WELDING!#REF!</f>
        <v>#REF!</v>
      </c>
      <c r="KD7" s="56" t="e">
        <f>WELDING!#REF!+WELDING!#REF!</f>
        <v>#REF!</v>
      </c>
      <c r="KE7" s="59" t="e">
        <f>WELDING!#REF!+WELDING!#REF!</f>
        <v>#REF!</v>
      </c>
      <c r="KF7" s="58" t="e">
        <f>WELDING!#REF!+WELDING!#REF!</f>
        <v>#REF!</v>
      </c>
      <c r="KG7" s="56" t="e">
        <f>WELDING!#REF!+WELDING!#REF!</f>
        <v>#REF!</v>
      </c>
      <c r="KH7" s="59" t="e">
        <f>WELDING!#REF!+WELDING!#REF!</f>
        <v>#REF!</v>
      </c>
      <c r="KI7" s="58" t="e">
        <f>WELDING!#REF!+WELDING!#REF!</f>
        <v>#REF!</v>
      </c>
      <c r="KJ7" s="56" t="e">
        <f>WELDING!#REF!+WELDING!#REF!</f>
        <v>#REF!</v>
      </c>
      <c r="KK7" s="59" t="e">
        <f>WELDING!#REF!+WELDING!#REF!</f>
        <v>#REF!</v>
      </c>
      <c r="KL7" s="58" t="e">
        <f>WELDING!#REF!+WELDING!#REF!</f>
        <v>#REF!</v>
      </c>
      <c r="KM7" s="56" t="e">
        <f>WELDING!#REF!+WELDING!#REF!</f>
        <v>#REF!</v>
      </c>
      <c r="KN7" s="59" t="e">
        <f>WELDING!#REF!+WELDING!#REF!</f>
        <v>#REF!</v>
      </c>
      <c r="KO7" s="58" t="e">
        <f>WELDING!#REF!+WELDING!#REF!</f>
        <v>#REF!</v>
      </c>
      <c r="KP7" s="56" t="e">
        <f>WELDING!#REF!+WELDING!#REF!</f>
        <v>#REF!</v>
      </c>
      <c r="KQ7" s="59" t="e">
        <f>WELDING!#REF!+WELDING!#REF!</f>
        <v>#REF!</v>
      </c>
      <c r="KR7" s="62" t="e">
        <f>WELDING!#REF!+WELDING!#REF!</f>
        <v>#REF!</v>
      </c>
      <c r="KS7" s="56" t="e">
        <f>WELDING!#REF!+WELDING!#REF!</f>
        <v>#REF!</v>
      </c>
      <c r="KT7" s="79" t="e">
        <f>WELDING!#REF!+WELDING!#REF!</f>
        <v>#REF!</v>
      </c>
      <c r="KU7" s="78" t="e">
        <f>WELDING!#REF!+WELDING!#REF!</f>
        <v>#REF!</v>
      </c>
      <c r="KV7" s="56" t="e">
        <f>WELDING!#REF!+WELDING!#REF!</f>
        <v>#REF!</v>
      </c>
      <c r="KW7" s="59" t="e">
        <f>WELDING!#REF!+WELDING!#REF!</f>
        <v>#REF!</v>
      </c>
      <c r="KX7" s="58" t="e">
        <f>WELDING!#REF!+WELDING!#REF!</f>
        <v>#REF!</v>
      </c>
      <c r="KY7" s="56" t="e">
        <f>WELDING!#REF!+WELDING!#REF!</f>
        <v>#REF!</v>
      </c>
      <c r="KZ7" s="59" t="e">
        <f>WELDING!#REF!+WELDING!#REF!</f>
        <v>#REF!</v>
      </c>
      <c r="LA7" s="58" t="e">
        <f>WELDING!#REF!+WELDING!#REF!</f>
        <v>#REF!</v>
      </c>
      <c r="LB7" s="56" t="e">
        <f>WELDING!#REF!+WELDING!#REF!</f>
        <v>#REF!</v>
      </c>
      <c r="LC7" s="59" t="e">
        <f>WELDING!#REF!+WELDING!#REF!</f>
        <v>#REF!</v>
      </c>
      <c r="LD7" s="58" t="e">
        <f>WELDING!#REF!+WELDING!#REF!</f>
        <v>#REF!</v>
      </c>
      <c r="LE7" s="56" t="e">
        <f>WELDING!#REF!+WELDING!#REF!</f>
        <v>#REF!</v>
      </c>
      <c r="LF7" s="59" t="e">
        <f>WELDING!#REF!+WELDING!#REF!</f>
        <v>#REF!</v>
      </c>
      <c r="LG7" s="58" t="e">
        <f>WELDING!#REF!+WELDING!#REF!</f>
        <v>#REF!</v>
      </c>
      <c r="LH7" s="56" t="e">
        <f>WELDING!#REF!+WELDING!#REF!</f>
        <v>#REF!</v>
      </c>
      <c r="LI7" s="59" t="e">
        <f>WELDING!#REF!+WELDING!#REF!</f>
        <v>#REF!</v>
      </c>
      <c r="LJ7" s="62" t="e">
        <f>WELDING!#REF!+WELDING!#REF!</f>
        <v>#REF!</v>
      </c>
      <c r="LK7" s="56" t="e">
        <f>WELDING!#REF!+WELDING!#REF!</f>
        <v>#REF!</v>
      </c>
      <c r="LL7" s="79" t="e">
        <f>WELDING!#REF!+WELDING!#REF!</f>
        <v>#REF!</v>
      </c>
      <c r="LM7" s="78" t="e">
        <f>WELDING!#REF!+WELDING!#REF!</f>
        <v>#REF!</v>
      </c>
      <c r="LN7" s="56" t="e">
        <f>WELDING!#REF!+WELDING!#REF!</f>
        <v>#REF!</v>
      </c>
      <c r="LO7" s="59" t="e">
        <f>WELDING!#REF!+WELDING!#REF!</f>
        <v>#REF!</v>
      </c>
      <c r="LP7" s="58" t="e">
        <f>WELDING!#REF!+WELDING!#REF!</f>
        <v>#REF!</v>
      </c>
      <c r="LQ7" s="56" t="e">
        <f>WELDING!#REF!+WELDING!#REF!</f>
        <v>#REF!</v>
      </c>
      <c r="LR7" s="59" t="e">
        <f>WELDING!#REF!+WELDING!#REF!</f>
        <v>#REF!</v>
      </c>
      <c r="LS7" s="58" t="e">
        <f>WELDING!#REF!+WELDING!#REF!</f>
        <v>#REF!</v>
      </c>
      <c r="LT7" s="56" t="e">
        <f>WELDING!#REF!+WELDING!#REF!</f>
        <v>#REF!</v>
      </c>
      <c r="LU7" s="59" t="e">
        <f>WELDING!#REF!+WELDING!#REF!</f>
        <v>#REF!</v>
      </c>
      <c r="LV7" s="58" t="e">
        <f>WELDING!#REF!+WELDING!#REF!</f>
        <v>#REF!</v>
      </c>
      <c r="LW7" s="56" t="e">
        <f>WELDING!#REF!+WELDING!#REF!</f>
        <v>#REF!</v>
      </c>
      <c r="LX7" s="59" t="e">
        <f>WELDING!#REF!+WELDING!#REF!</f>
        <v>#REF!</v>
      </c>
      <c r="LY7" s="58" t="e">
        <f>WELDING!#REF!+WELDING!#REF!</f>
        <v>#REF!</v>
      </c>
      <c r="LZ7" s="56" t="e">
        <f>WELDING!#REF!+WELDING!#REF!</f>
        <v>#REF!</v>
      </c>
      <c r="MA7" s="59" t="e">
        <f>WELDING!#REF!+WELDING!#REF!</f>
        <v>#REF!</v>
      </c>
      <c r="MB7" s="62" t="e">
        <f>WELDING!#REF!+WELDING!#REF!</f>
        <v>#REF!</v>
      </c>
      <c r="MC7" s="56" t="e">
        <f>WELDING!#REF!+WELDING!#REF!</f>
        <v>#REF!</v>
      </c>
      <c r="MD7" s="79" t="e">
        <f>WELDING!#REF!+WELDING!#REF!</f>
        <v>#REF!</v>
      </c>
      <c r="ME7" s="78" t="e">
        <f>WELDING!#REF!+WELDING!#REF!</f>
        <v>#REF!</v>
      </c>
      <c r="MF7" s="56" t="e">
        <f>WELDING!#REF!+WELDING!#REF!</f>
        <v>#REF!</v>
      </c>
      <c r="MG7" s="59" t="e">
        <f>WELDING!#REF!+WELDING!#REF!</f>
        <v>#REF!</v>
      </c>
      <c r="MH7" s="58" t="e">
        <f>WELDING!#REF!+WELDING!#REF!</f>
        <v>#REF!</v>
      </c>
      <c r="MI7" s="56" t="e">
        <f>WELDING!#REF!+WELDING!#REF!</f>
        <v>#REF!</v>
      </c>
      <c r="MJ7" s="59" t="e">
        <f>WELDING!#REF!+WELDING!#REF!</f>
        <v>#REF!</v>
      </c>
      <c r="MK7" s="58" t="e">
        <f>WELDING!#REF!+WELDING!#REF!</f>
        <v>#REF!</v>
      </c>
      <c r="ML7" s="56" t="e">
        <f>WELDING!#REF!+WELDING!#REF!</f>
        <v>#REF!</v>
      </c>
      <c r="MM7" s="59" t="e">
        <f>WELDING!#REF!+WELDING!#REF!</f>
        <v>#REF!</v>
      </c>
      <c r="MN7" s="58" t="e">
        <f>WELDING!#REF!+WELDING!#REF!</f>
        <v>#REF!</v>
      </c>
      <c r="MO7" s="56" t="e">
        <f>WELDING!#REF!+WELDING!#REF!</f>
        <v>#REF!</v>
      </c>
      <c r="MP7" s="59" t="e">
        <f>WELDING!#REF!+WELDING!#REF!</f>
        <v>#REF!</v>
      </c>
      <c r="MQ7" s="58" t="e">
        <f>WELDING!#REF!+WELDING!#REF!</f>
        <v>#REF!</v>
      </c>
      <c r="MR7" s="56" t="e">
        <f>WELDING!#REF!+WELDING!#REF!</f>
        <v>#REF!</v>
      </c>
      <c r="MS7" s="59" t="e">
        <f>WELDING!#REF!+WELDING!#REF!</f>
        <v>#REF!</v>
      </c>
      <c r="MT7" s="62" t="e">
        <f>WELDING!#REF!+WELDING!#REF!</f>
        <v>#REF!</v>
      </c>
      <c r="MU7" s="56" t="e">
        <f>WELDING!#REF!+WELDING!#REF!</f>
        <v>#REF!</v>
      </c>
      <c r="MV7" s="79" t="e">
        <f>WELDING!#REF!+WELDING!#REF!</f>
        <v>#REF!</v>
      </c>
      <c r="MW7" s="78" t="e">
        <f>WELDING!#REF!+WELDING!#REF!</f>
        <v>#REF!</v>
      </c>
      <c r="MX7" s="56" t="e">
        <f>WELDING!#REF!+WELDING!#REF!</f>
        <v>#REF!</v>
      </c>
      <c r="MY7" s="59" t="e">
        <f>WELDING!#REF!+WELDING!#REF!</f>
        <v>#REF!</v>
      </c>
      <c r="MZ7" s="58" t="e">
        <f>WELDING!#REF!+WELDING!#REF!</f>
        <v>#REF!</v>
      </c>
      <c r="NA7" s="56" t="e">
        <f>WELDING!#REF!+WELDING!#REF!</f>
        <v>#REF!</v>
      </c>
      <c r="NB7" s="59" t="e">
        <f>WELDING!#REF!+WELDING!#REF!</f>
        <v>#REF!</v>
      </c>
      <c r="NC7" s="58" t="e">
        <f>WELDING!#REF!+WELDING!#REF!</f>
        <v>#REF!</v>
      </c>
      <c r="ND7" s="56" t="e">
        <f>WELDING!#REF!+WELDING!#REF!</f>
        <v>#REF!</v>
      </c>
      <c r="NE7" s="59" t="e">
        <f>WELDING!#REF!+WELDING!#REF!</f>
        <v>#REF!</v>
      </c>
      <c r="NF7" s="58" t="e">
        <f>WELDING!#REF!+WELDING!#REF!</f>
        <v>#REF!</v>
      </c>
      <c r="NG7" s="56" t="e">
        <f>WELDING!#REF!+WELDING!#REF!</f>
        <v>#REF!</v>
      </c>
      <c r="NH7" s="59" t="e">
        <f>WELDING!#REF!+WELDING!#REF!</f>
        <v>#REF!</v>
      </c>
      <c r="NI7" s="58" t="e">
        <f>WELDING!#REF!+WELDING!#REF!</f>
        <v>#REF!</v>
      </c>
      <c r="NJ7" s="56" t="e">
        <f>WELDING!#REF!+WELDING!#REF!</f>
        <v>#REF!</v>
      </c>
      <c r="NK7" s="59" t="e">
        <f>WELDING!#REF!+WELDING!#REF!</f>
        <v>#REF!</v>
      </c>
      <c r="NL7" s="62" t="e">
        <f>WELDING!#REF!+WELDING!#REF!</f>
        <v>#REF!</v>
      </c>
      <c r="NM7" s="56" t="e">
        <f>WELDING!#REF!+WELDING!#REF!</f>
        <v>#REF!</v>
      </c>
      <c r="NN7" s="79" t="e">
        <f>WELDING!#REF!+WELDING!#REF!</f>
        <v>#REF!</v>
      </c>
      <c r="NO7" s="78" t="e">
        <f>WELDING!#REF!+WELDING!#REF!</f>
        <v>#REF!</v>
      </c>
      <c r="NP7" s="56" t="e">
        <f>WELDING!#REF!+WELDING!#REF!</f>
        <v>#REF!</v>
      </c>
      <c r="NQ7" s="59" t="e">
        <f>WELDING!#REF!+WELDING!#REF!</f>
        <v>#REF!</v>
      </c>
      <c r="NR7" s="58" t="e">
        <f>WELDING!#REF!+WELDING!#REF!</f>
        <v>#REF!</v>
      </c>
      <c r="NS7" s="56" t="e">
        <f>WELDING!#REF!+WELDING!#REF!</f>
        <v>#REF!</v>
      </c>
      <c r="NT7" s="59" t="e">
        <f>WELDING!#REF!+WELDING!#REF!</f>
        <v>#REF!</v>
      </c>
      <c r="NU7" s="58" t="e">
        <f>WELDING!#REF!+WELDING!#REF!</f>
        <v>#REF!</v>
      </c>
      <c r="NV7" s="56" t="e">
        <f>WELDING!#REF!+WELDING!#REF!</f>
        <v>#REF!</v>
      </c>
      <c r="NW7" s="59" t="e">
        <f>WELDING!#REF!+WELDING!#REF!</f>
        <v>#REF!</v>
      </c>
      <c r="NX7" s="58" t="e">
        <f>WELDING!#REF!+WELDING!#REF!</f>
        <v>#REF!</v>
      </c>
      <c r="NY7" s="56" t="e">
        <f>WELDING!#REF!+WELDING!#REF!</f>
        <v>#REF!</v>
      </c>
      <c r="NZ7" s="59" t="e">
        <f>WELDING!#REF!+WELDING!#REF!</f>
        <v>#REF!</v>
      </c>
      <c r="OA7" s="58" t="e">
        <f>WELDING!#REF!+WELDING!#REF!</f>
        <v>#REF!</v>
      </c>
      <c r="OB7" s="56" t="e">
        <f>WELDING!#REF!+WELDING!#REF!</f>
        <v>#REF!</v>
      </c>
      <c r="OC7" s="59" t="e">
        <f>WELDING!#REF!+WELDING!#REF!</f>
        <v>#REF!</v>
      </c>
      <c r="OD7" s="62" t="e">
        <f>WELDING!#REF!+WELDING!#REF!</f>
        <v>#REF!</v>
      </c>
      <c r="OE7" s="56" t="e">
        <f>WELDING!#REF!+WELDING!#REF!</f>
        <v>#REF!</v>
      </c>
      <c r="OF7" s="79" t="e">
        <f>WELDING!#REF!+WELDING!#REF!</f>
        <v>#REF!</v>
      </c>
      <c r="OG7" s="78" t="e">
        <f>WELDING!#REF!+WELDING!#REF!</f>
        <v>#REF!</v>
      </c>
      <c r="OH7" s="56" t="e">
        <f>WELDING!#REF!+WELDING!#REF!</f>
        <v>#REF!</v>
      </c>
      <c r="OI7" s="59" t="e">
        <f>WELDING!#REF!+WELDING!#REF!</f>
        <v>#REF!</v>
      </c>
      <c r="OJ7" s="58" t="e">
        <f>WELDING!#REF!+WELDING!#REF!</f>
        <v>#REF!</v>
      </c>
      <c r="OK7" s="56" t="e">
        <f>WELDING!#REF!+WELDING!#REF!</f>
        <v>#REF!</v>
      </c>
      <c r="OL7" s="59" t="e">
        <f>WELDING!#REF!+WELDING!#REF!</f>
        <v>#REF!</v>
      </c>
      <c r="OM7" s="58" t="e">
        <f>WELDING!#REF!+WELDING!#REF!</f>
        <v>#REF!</v>
      </c>
      <c r="ON7" s="56" t="e">
        <f>WELDING!#REF!+WELDING!#REF!</f>
        <v>#REF!</v>
      </c>
      <c r="OO7" s="59" t="e">
        <f>WELDING!#REF!+WELDING!#REF!</f>
        <v>#REF!</v>
      </c>
      <c r="OP7" s="58" t="e">
        <f>WELDING!#REF!+WELDING!#REF!</f>
        <v>#REF!</v>
      </c>
      <c r="OQ7" s="56" t="e">
        <f>WELDING!#REF!+WELDING!#REF!</f>
        <v>#REF!</v>
      </c>
      <c r="OR7" s="59" t="e">
        <f>WELDING!#REF!+WELDING!#REF!</f>
        <v>#REF!</v>
      </c>
      <c r="OS7" s="58" t="e">
        <f>WELDING!#REF!+WELDING!#REF!</f>
        <v>#REF!</v>
      </c>
      <c r="OT7" s="56" t="e">
        <f>WELDING!#REF!+WELDING!#REF!</f>
        <v>#REF!</v>
      </c>
      <c r="OU7" s="59" t="e">
        <f>WELDING!#REF!+WELDING!#REF!</f>
        <v>#REF!</v>
      </c>
      <c r="OV7" s="62" t="e">
        <f>WELDING!#REF!+WELDING!#REF!</f>
        <v>#REF!</v>
      </c>
      <c r="OW7" s="56" t="e">
        <f>WELDING!#REF!+WELDING!#REF!</f>
        <v>#REF!</v>
      </c>
      <c r="OX7" s="79" t="e">
        <f>WELDING!#REF!+WELDING!#REF!</f>
        <v>#REF!</v>
      </c>
      <c r="OY7" s="78" t="e">
        <f>WELDING!#REF!+WELDING!#REF!</f>
        <v>#REF!</v>
      </c>
      <c r="OZ7" s="56" t="e">
        <f>WELDING!#REF!+WELDING!#REF!</f>
        <v>#REF!</v>
      </c>
      <c r="PA7" s="59" t="e">
        <f>WELDING!#REF!+WELDING!#REF!</f>
        <v>#REF!</v>
      </c>
      <c r="PB7" s="58" t="e">
        <f>WELDING!#REF!+WELDING!#REF!</f>
        <v>#REF!</v>
      </c>
      <c r="PC7" s="56" t="e">
        <f>WELDING!#REF!+WELDING!#REF!</f>
        <v>#REF!</v>
      </c>
      <c r="PD7" s="59" t="e">
        <f>WELDING!#REF!+WELDING!#REF!</f>
        <v>#REF!</v>
      </c>
      <c r="PE7" s="58" t="e">
        <f>WELDING!#REF!+WELDING!#REF!</f>
        <v>#REF!</v>
      </c>
      <c r="PF7" s="56" t="e">
        <f>WELDING!#REF!+WELDING!#REF!</f>
        <v>#REF!</v>
      </c>
      <c r="PG7" s="59" t="e">
        <f>WELDING!#REF!+WELDING!#REF!</f>
        <v>#REF!</v>
      </c>
      <c r="PH7" s="58" t="e">
        <f>WELDING!#REF!+WELDING!#REF!</f>
        <v>#REF!</v>
      </c>
      <c r="PI7" s="56" t="e">
        <f>WELDING!#REF!+WELDING!#REF!</f>
        <v>#REF!</v>
      </c>
      <c r="PJ7" s="59" t="e">
        <f>WELDING!#REF!+WELDING!#REF!</f>
        <v>#REF!</v>
      </c>
      <c r="PK7" s="58" t="e">
        <f>WELDING!#REF!+WELDING!#REF!</f>
        <v>#REF!</v>
      </c>
      <c r="PL7" s="56" t="e">
        <f>WELDING!#REF!+WELDING!#REF!</f>
        <v>#REF!</v>
      </c>
      <c r="PM7" s="59" t="e">
        <f>WELDING!#REF!+WELDING!#REF!</f>
        <v>#REF!</v>
      </c>
      <c r="PN7" s="62" t="e">
        <f>WELDING!#REF!+WELDING!#REF!</f>
        <v>#REF!</v>
      </c>
      <c r="PO7" s="56" t="e">
        <f>WELDING!#REF!+WELDING!#REF!</f>
        <v>#REF!</v>
      </c>
      <c r="PP7" s="79" t="e">
        <f>WELDING!#REF!+WELDING!#REF!</f>
        <v>#REF!</v>
      </c>
      <c r="PQ7" s="78" t="e">
        <f>WELDING!#REF!+WELDING!#REF!</f>
        <v>#REF!</v>
      </c>
      <c r="PR7" s="56" t="e">
        <f>WELDING!#REF!+WELDING!#REF!</f>
        <v>#REF!</v>
      </c>
      <c r="PS7" s="59" t="e">
        <f>WELDING!#REF!+WELDING!#REF!</f>
        <v>#REF!</v>
      </c>
      <c r="PT7" s="58" t="e">
        <f>WELDING!#REF!+WELDING!#REF!</f>
        <v>#REF!</v>
      </c>
      <c r="PU7" s="56" t="e">
        <f>WELDING!#REF!+WELDING!#REF!</f>
        <v>#REF!</v>
      </c>
      <c r="PV7" s="59" t="e">
        <f>WELDING!#REF!+WELDING!#REF!</f>
        <v>#REF!</v>
      </c>
      <c r="PW7" s="58" t="e">
        <f>WELDING!#REF!+WELDING!#REF!</f>
        <v>#REF!</v>
      </c>
      <c r="PX7" s="56" t="e">
        <f>WELDING!#REF!+WELDING!#REF!</f>
        <v>#REF!</v>
      </c>
      <c r="PY7" s="59" t="e">
        <f>WELDING!#REF!+WELDING!#REF!</f>
        <v>#REF!</v>
      </c>
      <c r="PZ7" s="58" t="e">
        <f>WELDING!#REF!+WELDING!#REF!</f>
        <v>#REF!</v>
      </c>
      <c r="QA7" s="56" t="e">
        <f>WELDING!#REF!+WELDING!#REF!</f>
        <v>#REF!</v>
      </c>
      <c r="QB7" s="59" t="e">
        <f>WELDING!#REF!+WELDING!#REF!</f>
        <v>#REF!</v>
      </c>
      <c r="QC7" s="58" t="e">
        <f>WELDING!#REF!+WELDING!#REF!</f>
        <v>#REF!</v>
      </c>
      <c r="QD7" s="56" t="e">
        <f>WELDING!#REF!+WELDING!#REF!</f>
        <v>#REF!</v>
      </c>
      <c r="QE7" s="59" t="e">
        <f>WELDING!#REF!+WELDING!#REF!</f>
        <v>#REF!</v>
      </c>
      <c r="QF7" s="62" t="e">
        <f>WELDING!#REF!+WELDING!#REF!</f>
        <v>#REF!</v>
      </c>
      <c r="QG7" s="56" t="e">
        <f>WELDING!#REF!+WELDING!#REF!</f>
        <v>#REF!</v>
      </c>
      <c r="QH7" s="79" t="e">
        <f>WELDING!#REF!+WELDING!#REF!</f>
        <v>#REF!</v>
      </c>
      <c r="QI7" s="78" t="e">
        <f>WELDING!#REF!+WELDING!#REF!</f>
        <v>#REF!</v>
      </c>
      <c r="QJ7" s="56" t="e">
        <f>WELDING!#REF!+WELDING!#REF!</f>
        <v>#REF!</v>
      </c>
      <c r="QK7" s="59" t="e">
        <f>WELDING!#REF!+WELDING!#REF!</f>
        <v>#REF!</v>
      </c>
      <c r="QL7" s="58" t="e">
        <f>WELDING!#REF!+WELDING!#REF!</f>
        <v>#REF!</v>
      </c>
      <c r="QM7" s="56" t="e">
        <f>WELDING!#REF!+WELDING!#REF!</f>
        <v>#REF!</v>
      </c>
      <c r="QN7" s="59" t="e">
        <f>WELDING!#REF!+WELDING!#REF!</f>
        <v>#REF!</v>
      </c>
      <c r="QO7" s="58" t="e">
        <f>WELDING!#REF!+WELDING!#REF!</f>
        <v>#REF!</v>
      </c>
      <c r="QP7" s="56" t="e">
        <f>WELDING!#REF!+WELDING!#REF!</f>
        <v>#REF!</v>
      </c>
      <c r="QQ7" s="59" t="e">
        <f>WELDING!#REF!+WELDING!#REF!</f>
        <v>#REF!</v>
      </c>
      <c r="QR7" s="58" t="e">
        <f>WELDING!#REF!+WELDING!#REF!</f>
        <v>#REF!</v>
      </c>
      <c r="QS7" s="56" t="e">
        <f>WELDING!#REF!+WELDING!#REF!</f>
        <v>#REF!</v>
      </c>
      <c r="QT7" s="59" t="e">
        <f>WELDING!#REF!+WELDING!#REF!</f>
        <v>#REF!</v>
      </c>
      <c r="QU7" s="58" t="e">
        <f>WELDING!#REF!+WELDING!#REF!</f>
        <v>#REF!</v>
      </c>
      <c r="QV7" s="56" t="e">
        <f>WELDING!#REF!+WELDING!#REF!</f>
        <v>#REF!</v>
      </c>
      <c r="QW7" s="59" t="e">
        <f>WELDING!#REF!+WELDING!#REF!</f>
        <v>#REF!</v>
      </c>
      <c r="QX7" s="62" t="e">
        <f>WELDING!#REF!+WELDING!#REF!</f>
        <v>#REF!</v>
      </c>
      <c r="QY7" s="56" t="e">
        <f>WELDING!#REF!+WELDING!#REF!</f>
        <v>#REF!</v>
      </c>
      <c r="QZ7" s="79" t="e">
        <f>WELDING!#REF!+WELDING!#REF!</f>
        <v>#REF!</v>
      </c>
      <c r="RA7" s="78" t="e">
        <f>WELDING!#REF!+WELDING!#REF!</f>
        <v>#REF!</v>
      </c>
      <c r="RB7" s="56" t="e">
        <f>WELDING!#REF!+WELDING!#REF!</f>
        <v>#REF!</v>
      </c>
      <c r="RC7" s="59" t="e">
        <f>WELDING!#REF!+WELDING!#REF!</f>
        <v>#REF!</v>
      </c>
      <c r="RD7" s="58" t="e">
        <f>WELDING!#REF!+WELDING!#REF!</f>
        <v>#REF!</v>
      </c>
      <c r="RE7" s="56" t="e">
        <f>WELDING!#REF!+WELDING!#REF!</f>
        <v>#REF!</v>
      </c>
      <c r="RF7" s="59" t="e">
        <f>WELDING!#REF!+WELDING!#REF!</f>
        <v>#REF!</v>
      </c>
      <c r="RG7" s="58" t="e">
        <f>WELDING!#REF!+WELDING!#REF!</f>
        <v>#REF!</v>
      </c>
      <c r="RH7" s="56" t="e">
        <f>WELDING!#REF!+WELDING!#REF!</f>
        <v>#REF!</v>
      </c>
      <c r="RI7" s="59" t="e">
        <f>WELDING!#REF!+WELDING!#REF!</f>
        <v>#REF!</v>
      </c>
      <c r="RJ7" s="58" t="e">
        <f>WELDING!#REF!+WELDING!#REF!</f>
        <v>#REF!</v>
      </c>
      <c r="RK7" s="56" t="e">
        <f>WELDING!#REF!+WELDING!#REF!</f>
        <v>#REF!</v>
      </c>
      <c r="RL7" s="59" t="e">
        <f>WELDING!#REF!+WELDING!#REF!</f>
        <v>#REF!</v>
      </c>
      <c r="RM7" s="58" t="e">
        <f>WELDING!#REF!+WELDING!#REF!</f>
        <v>#REF!</v>
      </c>
      <c r="RN7" s="56" t="e">
        <f>WELDING!#REF!+WELDING!#REF!</f>
        <v>#REF!</v>
      </c>
      <c r="RO7" s="59" t="e">
        <f>WELDING!#REF!+WELDING!#REF!</f>
        <v>#REF!</v>
      </c>
      <c r="RP7" s="62" t="e">
        <f>WELDING!#REF!+WELDING!#REF!</f>
        <v>#REF!</v>
      </c>
      <c r="RQ7" s="56" t="e">
        <f>WELDING!#REF!+WELDING!#REF!</f>
        <v>#REF!</v>
      </c>
      <c r="RR7" s="79" t="e">
        <f>WELDING!#REF!+WELDING!#REF!</f>
        <v>#REF!</v>
      </c>
      <c r="RS7" s="78" t="e">
        <f>WELDING!#REF!+WELDING!#REF!</f>
        <v>#REF!</v>
      </c>
      <c r="RT7" s="56" t="e">
        <f>WELDING!#REF!+WELDING!#REF!</f>
        <v>#REF!</v>
      </c>
      <c r="RU7" s="59" t="e">
        <f>WELDING!#REF!+WELDING!#REF!</f>
        <v>#REF!</v>
      </c>
      <c r="RV7" s="58" t="e">
        <f>WELDING!#REF!+WELDING!#REF!</f>
        <v>#REF!</v>
      </c>
      <c r="RW7" s="56" t="e">
        <f>WELDING!#REF!+WELDING!#REF!</f>
        <v>#REF!</v>
      </c>
      <c r="RX7" s="59" t="e">
        <f>WELDING!#REF!+WELDING!#REF!</f>
        <v>#REF!</v>
      </c>
      <c r="RY7" s="58" t="e">
        <f>WELDING!#REF!+WELDING!#REF!</f>
        <v>#REF!</v>
      </c>
      <c r="RZ7" s="56" t="e">
        <f>WELDING!#REF!+WELDING!#REF!</f>
        <v>#REF!</v>
      </c>
      <c r="SA7" s="59" t="e">
        <f>WELDING!#REF!+WELDING!#REF!</f>
        <v>#REF!</v>
      </c>
      <c r="SB7" s="58" t="e">
        <f>WELDING!#REF!+WELDING!#REF!</f>
        <v>#REF!</v>
      </c>
      <c r="SC7" s="56" t="e">
        <f>WELDING!#REF!+WELDING!#REF!</f>
        <v>#REF!</v>
      </c>
      <c r="SD7" s="59" t="e">
        <f>WELDING!#REF!+WELDING!#REF!</f>
        <v>#REF!</v>
      </c>
      <c r="SE7" s="58" t="e">
        <f>WELDING!#REF!+WELDING!#REF!</f>
        <v>#REF!</v>
      </c>
      <c r="SF7" s="56" t="e">
        <f>WELDING!#REF!+WELDING!#REF!</f>
        <v>#REF!</v>
      </c>
      <c r="SG7" s="59" t="e">
        <f>WELDING!#REF!+WELDING!#REF!</f>
        <v>#REF!</v>
      </c>
      <c r="SH7" s="62" t="e">
        <f>WELDING!#REF!+WELDING!#REF!</f>
        <v>#REF!</v>
      </c>
      <c r="SI7" s="56" t="e">
        <f>WELDING!#REF!+WELDING!#REF!</f>
        <v>#REF!</v>
      </c>
      <c r="SJ7" s="79" t="e">
        <f>WELDING!#REF!+WELDING!#REF!</f>
        <v>#REF!</v>
      </c>
      <c r="SK7" s="78" t="e">
        <f>WELDING!#REF!+WELDING!#REF!</f>
        <v>#REF!</v>
      </c>
      <c r="SL7" s="56" t="e">
        <f>WELDING!#REF!+WELDING!#REF!</f>
        <v>#REF!</v>
      </c>
      <c r="SM7" s="59" t="e">
        <f>WELDING!#REF!+WELDING!#REF!</f>
        <v>#REF!</v>
      </c>
      <c r="SN7" s="58" t="e">
        <f>WELDING!#REF!+WELDING!#REF!</f>
        <v>#REF!</v>
      </c>
      <c r="SO7" s="56" t="e">
        <f>WELDING!#REF!+WELDING!#REF!</f>
        <v>#REF!</v>
      </c>
      <c r="SP7" s="59" t="e">
        <f>WELDING!#REF!+WELDING!#REF!</f>
        <v>#REF!</v>
      </c>
      <c r="SQ7" s="58" t="e">
        <f>WELDING!#REF!+WELDING!#REF!</f>
        <v>#REF!</v>
      </c>
      <c r="SR7" s="56" t="e">
        <f>WELDING!#REF!+WELDING!#REF!</f>
        <v>#REF!</v>
      </c>
      <c r="SS7" s="59" t="e">
        <f>WELDING!#REF!+WELDING!#REF!</f>
        <v>#REF!</v>
      </c>
      <c r="ST7" s="58" t="e">
        <f>WELDING!#REF!+WELDING!#REF!</f>
        <v>#REF!</v>
      </c>
      <c r="SU7" s="56" t="e">
        <f>WELDING!#REF!+WELDING!#REF!</f>
        <v>#REF!</v>
      </c>
      <c r="SV7" s="59" t="e">
        <f>WELDING!#REF!+WELDING!#REF!</f>
        <v>#REF!</v>
      </c>
      <c r="SW7" s="58" t="e">
        <f>WELDING!#REF!+WELDING!#REF!</f>
        <v>#REF!</v>
      </c>
      <c r="SX7" s="56" t="e">
        <f>WELDING!#REF!+WELDING!#REF!</f>
        <v>#REF!</v>
      </c>
      <c r="SY7" s="59" t="e">
        <f>WELDING!#REF!+WELDING!#REF!</f>
        <v>#REF!</v>
      </c>
      <c r="SZ7" s="62" t="e">
        <f>WELDING!#REF!+WELDING!#REF!</f>
        <v>#REF!</v>
      </c>
      <c r="TA7" s="56" t="e">
        <f>WELDING!#REF!+WELDING!#REF!</f>
        <v>#REF!</v>
      </c>
      <c r="TB7" s="79" t="e">
        <f>WELDING!#REF!+WELDING!#REF!</f>
        <v>#REF!</v>
      </c>
      <c r="TC7" s="78" t="e">
        <f>WELDING!#REF!+WELDING!#REF!</f>
        <v>#REF!</v>
      </c>
      <c r="TD7" s="56" t="e">
        <f>WELDING!#REF!+WELDING!#REF!</f>
        <v>#REF!</v>
      </c>
      <c r="TE7" s="59" t="e">
        <f>WELDING!#REF!+WELDING!#REF!</f>
        <v>#REF!</v>
      </c>
      <c r="TF7" s="58" t="e">
        <f>WELDING!#REF!+WELDING!#REF!</f>
        <v>#REF!</v>
      </c>
      <c r="TG7" s="56" t="e">
        <f>WELDING!#REF!+WELDING!#REF!</f>
        <v>#REF!</v>
      </c>
      <c r="TH7" s="59" t="e">
        <f>WELDING!#REF!+WELDING!#REF!</f>
        <v>#REF!</v>
      </c>
      <c r="TI7" s="58" t="e">
        <f>WELDING!#REF!+WELDING!#REF!</f>
        <v>#REF!</v>
      </c>
      <c r="TJ7" s="56" t="e">
        <f>WELDING!#REF!+WELDING!#REF!</f>
        <v>#REF!</v>
      </c>
      <c r="TK7" s="59" t="e">
        <f>WELDING!#REF!+WELDING!#REF!</f>
        <v>#REF!</v>
      </c>
      <c r="TL7" s="58" t="e">
        <f>WELDING!#REF!+WELDING!#REF!</f>
        <v>#REF!</v>
      </c>
      <c r="TM7" s="56" t="e">
        <f>WELDING!#REF!+WELDING!#REF!</f>
        <v>#REF!</v>
      </c>
      <c r="TN7" s="59" t="e">
        <f>WELDING!#REF!+WELDING!#REF!</f>
        <v>#REF!</v>
      </c>
      <c r="TO7" s="58" t="e">
        <f>WELDING!#REF!+WELDING!#REF!</f>
        <v>#REF!</v>
      </c>
      <c r="TP7" s="56" t="e">
        <f>WELDING!#REF!+WELDING!#REF!</f>
        <v>#REF!</v>
      </c>
      <c r="TQ7" s="59" t="e">
        <f>WELDING!#REF!+WELDING!#REF!</f>
        <v>#REF!</v>
      </c>
      <c r="TR7" s="62" t="e">
        <f>WELDING!#REF!+WELDING!#REF!</f>
        <v>#REF!</v>
      </c>
      <c r="TS7" s="56" t="e">
        <f>WELDING!#REF!+WELDING!#REF!</f>
        <v>#REF!</v>
      </c>
      <c r="TT7" s="79" t="e">
        <f>WELDING!#REF!+WELDING!#REF!</f>
        <v>#REF!</v>
      </c>
      <c r="TU7" s="78" t="e">
        <f>WELDING!#REF!+WELDING!#REF!</f>
        <v>#REF!</v>
      </c>
      <c r="TV7" s="56" t="e">
        <f>WELDING!#REF!+WELDING!#REF!</f>
        <v>#REF!</v>
      </c>
      <c r="TW7" s="59" t="e">
        <f>WELDING!#REF!+WELDING!#REF!</f>
        <v>#REF!</v>
      </c>
      <c r="TX7" s="58" t="e">
        <f>WELDING!#REF!+WELDING!#REF!</f>
        <v>#REF!</v>
      </c>
      <c r="TY7" s="56" t="e">
        <f>WELDING!#REF!+WELDING!#REF!</f>
        <v>#REF!</v>
      </c>
      <c r="TZ7" s="59" t="e">
        <f>WELDING!#REF!+WELDING!#REF!</f>
        <v>#REF!</v>
      </c>
      <c r="UA7" s="58" t="e">
        <f>WELDING!#REF!+WELDING!#REF!</f>
        <v>#REF!</v>
      </c>
      <c r="UB7" s="56" t="e">
        <f>WELDING!#REF!+WELDING!#REF!</f>
        <v>#REF!</v>
      </c>
      <c r="UC7" s="59" t="e">
        <f>WELDING!#REF!+WELDING!#REF!</f>
        <v>#REF!</v>
      </c>
      <c r="UD7" s="58" t="e">
        <f>WELDING!#REF!+WELDING!#REF!</f>
        <v>#REF!</v>
      </c>
      <c r="UE7" s="56" t="e">
        <f>WELDING!#REF!+WELDING!#REF!</f>
        <v>#REF!</v>
      </c>
      <c r="UF7" s="59" t="e">
        <f>WELDING!#REF!+WELDING!#REF!</f>
        <v>#REF!</v>
      </c>
      <c r="UG7" s="58" t="e">
        <f>WELDING!#REF!+WELDING!#REF!</f>
        <v>#REF!</v>
      </c>
      <c r="UH7" s="56" t="e">
        <f>WELDING!#REF!+WELDING!#REF!</f>
        <v>#REF!</v>
      </c>
      <c r="UI7" s="59" t="e">
        <f>WELDING!#REF!+WELDING!#REF!</f>
        <v>#REF!</v>
      </c>
      <c r="UJ7" s="62" t="e">
        <f>WELDING!#REF!+WELDING!#REF!</f>
        <v>#REF!</v>
      </c>
      <c r="UK7" s="56" t="e">
        <f>WELDING!#REF!+WELDING!#REF!</f>
        <v>#REF!</v>
      </c>
      <c r="UL7" s="79" t="e">
        <f>WELDING!#REF!+WELDING!#REF!</f>
        <v>#REF!</v>
      </c>
      <c r="UM7" s="78" t="e">
        <f>WELDING!#REF!+WELDING!#REF!</f>
        <v>#REF!</v>
      </c>
      <c r="UN7" s="56" t="e">
        <f>WELDING!#REF!+WELDING!#REF!</f>
        <v>#REF!</v>
      </c>
      <c r="UO7" s="59" t="e">
        <f>WELDING!#REF!+WELDING!#REF!</f>
        <v>#REF!</v>
      </c>
      <c r="UP7" s="58" t="e">
        <f>WELDING!#REF!+WELDING!#REF!</f>
        <v>#REF!</v>
      </c>
      <c r="UQ7" s="56" t="e">
        <f>WELDING!#REF!+WELDING!#REF!</f>
        <v>#REF!</v>
      </c>
      <c r="UR7" s="59" t="e">
        <f>WELDING!#REF!+WELDING!#REF!</f>
        <v>#REF!</v>
      </c>
      <c r="US7" s="58" t="e">
        <f>WELDING!#REF!+WELDING!#REF!</f>
        <v>#REF!</v>
      </c>
      <c r="UT7" s="56" t="e">
        <f>WELDING!#REF!+WELDING!#REF!</f>
        <v>#REF!</v>
      </c>
      <c r="UU7" s="59" t="e">
        <f>WELDING!#REF!+WELDING!#REF!</f>
        <v>#REF!</v>
      </c>
      <c r="UV7" s="58" t="e">
        <f>WELDING!#REF!+WELDING!#REF!</f>
        <v>#REF!</v>
      </c>
      <c r="UW7" s="56" t="e">
        <f>WELDING!#REF!+WELDING!#REF!</f>
        <v>#REF!</v>
      </c>
      <c r="UX7" s="59" t="e">
        <f>WELDING!#REF!+WELDING!#REF!</f>
        <v>#REF!</v>
      </c>
      <c r="UY7" s="58" t="e">
        <f>WELDING!#REF!+WELDING!#REF!</f>
        <v>#REF!</v>
      </c>
      <c r="UZ7" s="56" t="e">
        <f>WELDING!#REF!+WELDING!#REF!</f>
        <v>#REF!</v>
      </c>
      <c r="VA7" s="59" t="e">
        <f>WELDING!#REF!+WELDING!#REF!</f>
        <v>#REF!</v>
      </c>
      <c r="VB7" s="62" t="e">
        <f>WELDING!#REF!+WELDING!#REF!</f>
        <v>#REF!</v>
      </c>
      <c r="VC7" s="56" t="e">
        <f>WELDING!#REF!+WELDING!#REF!</f>
        <v>#REF!</v>
      </c>
      <c r="VD7" s="79" t="e">
        <f>WELDING!#REF!+WELDING!#REF!</f>
        <v>#REF!</v>
      </c>
      <c r="VE7" s="78" t="e">
        <f>WELDING!#REF!+WELDING!#REF!</f>
        <v>#REF!</v>
      </c>
      <c r="VF7" s="56" t="e">
        <f>WELDING!#REF!+WELDING!#REF!</f>
        <v>#REF!</v>
      </c>
      <c r="VG7" s="59" t="e">
        <f>WELDING!#REF!+WELDING!#REF!</f>
        <v>#REF!</v>
      </c>
      <c r="VH7" s="58" t="e">
        <f>WELDING!#REF!+WELDING!#REF!</f>
        <v>#REF!</v>
      </c>
      <c r="VI7" s="56" t="e">
        <f>WELDING!#REF!+WELDING!#REF!</f>
        <v>#REF!</v>
      </c>
      <c r="VJ7" s="59" t="e">
        <f>WELDING!#REF!+WELDING!#REF!</f>
        <v>#REF!</v>
      </c>
      <c r="VK7" s="58" t="e">
        <f>WELDING!#REF!+WELDING!#REF!</f>
        <v>#REF!</v>
      </c>
      <c r="VL7" s="56" t="e">
        <f>WELDING!#REF!+WELDING!#REF!</f>
        <v>#REF!</v>
      </c>
      <c r="VM7" s="59" t="e">
        <f>WELDING!#REF!+WELDING!#REF!</f>
        <v>#REF!</v>
      </c>
      <c r="VN7" s="58" t="e">
        <f>WELDING!#REF!+WELDING!#REF!</f>
        <v>#REF!</v>
      </c>
      <c r="VO7" s="56" t="e">
        <f>WELDING!#REF!+WELDING!#REF!</f>
        <v>#REF!</v>
      </c>
      <c r="VP7" s="59" t="e">
        <f>WELDING!#REF!+WELDING!#REF!</f>
        <v>#REF!</v>
      </c>
      <c r="VQ7" s="58" t="e">
        <f>WELDING!#REF!+WELDING!#REF!</f>
        <v>#REF!</v>
      </c>
      <c r="VR7" s="56" t="e">
        <f>WELDING!#REF!+WELDING!#REF!</f>
        <v>#REF!</v>
      </c>
      <c r="VS7" s="59" t="e">
        <f>WELDING!#REF!+WELDING!#REF!</f>
        <v>#REF!</v>
      </c>
      <c r="VT7" s="62" t="e">
        <f>WELDING!#REF!+WELDING!#REF!</f>
        <v>#REF!</v>
      </c>
      <c r="VU7" s="56" t="e">
        <f>WELDING!#REF!+WELDING!#REF!</f>
        <v>#REF!</v>
      </c>
      <c r="VV7" s="79"/>
    </row>
    <row r="8" spans="1:594" ht="15.75" customHeight="1" thickBot="1" x14ac:dyDescent="0.3">
      <c r="A8" s="233"/>
      <c r="B8" s="44"/>
      <c r="C8" s="44"/>
      <c r="D8" s="50"/>
      <c r="R8">
        <f>$Q$8-$Q$7+IF($Q$10="",$Q$9,$Q$10)</f>
        <v>0</v>
      </c>
      <c r="S8" s="67">
        <v>0</v>
      </c>
      <c r="T8" s="68" t="e">
        <f>$S$8-$S$7+IF($S$10="",$S$9,$S$10)</f>
        <v>#REF!</v>
      </c>
      <c r="U8" s="69" t="e">
        <f>$T$8-$T$7+IF($T$10="",$T$9,$T$10)</f>
        <v>#REF!</v>
      </c>
      <c r="V8" s="70" t="e">
        <f>$U$8-$U$7+IF($U$10="",$U$9,$U$10)</f>
        <v>#REF!</v>
      </c>
      <c r="W8" s="68" t="e">
        <f>$V$8-$V$7+IF($V$10="",$V$9,$V$10)</f>
        <v>#REF!</v>
      </c>
      <c r="X8" s="69" t="e">
        <f>$W$8-$W$7+IF($W$10="",$W$9,$W$10)</f>
        <v>#REF!</v>
      </c>
      <c r="Y8" s="70" t="e">
        <f>$X$8-$X$7+IF($X$10="",$X$9,$X$10)</f>
        <v>#REF!</v>
      </c>
      <c r="Z8" s="68" t="e">
        <f>$Y$8-$Y$7+IF($Y$10="",$Y$9,$Y$10)</f>
        <v>#REF!</v>
      </c>
      <c r="AA8" s="69" t="e">
        <f>$Z$8-$Z$7+IF($Z$10="",$Z$9,$Z$10)</f>
        <v>#REF!</v>
      </c>
      <c r="AB8" s="70" t="e">
        <f>$AA$8-$AA$7+IF($AA$10="",$AA$9,$AA$10)</f>
        <v>#REF!</v>
      </c>
      <c r="AC8" s="68" t="e">
        <f>$AB$8-$AB$7+IF($AB$10="",$AB$9,$AB$10)</f>
        <v>#REF!</v>
      </c>
      <c r="AD8" s="69" t="e">
        <f>$AC$8-$AC$7+IF($AC$10="",$AC$9,$AC$10)</f>
        <v>#REF!</v>
      </c>
      <c r="AE8" s="70" t="e">
        <f>$AD$8-$AD$7+IF($AD$10="",$AD$9,$AD$10)</f>
        <v>#REF!</v>
      </c>
      <c r="AF8" s="68" t="e">
        <f>$AE$8-$AE$7+IF($AE$10="",$AE$9,$AE$10)</f>
        <v>#REF!</v>
      </c>
      <c r="AG8" s="69" t="e">
        <f>$AF$8-$AF$7+IF($AF$10="",$AF$9,$AF$10)</f>
        <v>#REF!</v>
      </c>
      <c r="AH8" s="71" t="e">
        <f>$AG$8-$AG$7+IF($AG$10="",$AG$9,$AG$10)</f>
        <v>#REF!</v>
      </c>
      <c r="AI8" s="72" t="e">
        <f>$AH$8-$AH$7+IF($AH$10="",$AH$9,$AH$10)</f>
        <v>#REF!</v>
      </c>
      <c r="AJ8" s="73" t="e">
        <f>$AI$8-$AI$7+IF($AI$10="",$AI$9,$AI$10)</f>
        <v>#REF!</v>
      </c>
      <c r="AK8" s="67" t="e">
        <f>$AJ$8-$AJ$7+IF($AJ$10="",$AJ$9,$AJ$10)</f>
        <v>#REF!</v>
      </c>
      <c r="AL8" s="68" t="e">
        <f>$AK$8-$AK$7+IF($AK$10="",$AK$9,$AK$10)</f>
        <v>#REF!</v>
      </c>
      <c r="AM8" s="69" t="e">
        <f>$AL$8-$AL$7+IF($AL$10="",$AL$9,$AL$10)</f>
        <v>#REF!</v>
      </c>
      <c r="AN8" s="70" t="e">
        <f>$AM$8-$AM$7+IF($AM$10="",$AM$9,$AM$10)</f>
        <v>#REF!</v>
      </c>
      <c r="AO8" s="68" t="e">
        <f>$AN$8-$AN$7+IF($AN$10="",$AN$9,$AN$10)</f>
        <v>#REF!</v>
      </c>
      <c r="AP8" s="69" t="e">
        <f>$AO$8-$AO$7+IF($AO$10="",$AO$9,$AO$10)</f>
        <v>#REF!</v>
      </c>
      <c r="AQ8" s="70" t="e">
        <f>$AP$8-$AP$7+IF($AP$10="",$AP$9,$AP$10)</f>
        <v>#REF!</v>
      </c>
      <c r="AR8" s="68" t="e">
        <f>$AQ$8-$AQ$7+IF($AQ$10="",$AQ$9,$AQ$10)</f>
        <v>#REF!</v>
      </c>
      <c r="AS8" s="69" t="e">
        <f>$AR$8-$AR$7+IF($AR$10="",$AR$9,$AR$10)</f>
        <v>#REF!</v>
      </c>
      <c r="AT8" s="70" t="e">
        <f>$AS$8-$AS$7+IF($AS$10="",$AS$9,$AS$10)</f>
        <v>#REF!</v>
      </c>
      <c r="AU8" s="68" t="e">
        <f>$AT$8-$AT$7+IF($AT$10="",$AT$9,$AT$10)</f>
        <v>#REF!</v>
      </c>
      <c r="AV8" s="69" t="e">
        <f>$AU$8-$AU$7+IF($AU$10="",$AU$9,$AU$10)</f>
        <v>#REF!</v>
      </c>
      <c r="AW8" s="70" t="e">
        <f>$AV$8-$AV$7+IF($AV$10="",$AV$9,$AV$10)</f>
        <v>#REF!</v>
      </c>
      <c r="AX8" s="68" t="e">
        <f>$AW$8-$AW$7+IF($AW$10="",$AW$9,$AW$10)</f>
        <v>#REF!</v>
      </c>
      <c r="AY8" s="69" t="e">
        <f>$AX$8-$AX$7+IF($AX$10="",$AX$9,$AX$10)</f>
        <v>#REF!</v>
      </c>
      <c r="AZ8" s="71" t="e">
        <f>$AY$8-$AY$7+IF($AY$10="",$AY$9,$AY$10)</f>
        <v>#REF!</v>
      </c>
      <c r="BA8" s="72" t="e">
        <f>$AZ$8-$AZ$7+IF($AZ$10="",$AZ$9,$AZ$10)</f>
        <v>#REF!</v>
      </c>
      <c r="BB8" s="73" t="e">
        <f>$BA$8-$BA$7+IF($BA$10="",$BA$9,$BA$10)</f>
        <v>#REF!</v>
      </c>
      <c r="BC8" s="67" t="e">
        <f>$BB$8-$BB$7+IF($BB$10="",$BB$9,$BB$10)</f>
        <v>#REF!</v>
      </c>
      <c r="BD8" s="68" t="e">
        <f>$BC$8-$BC$7+IF($BC$10="",$BC$9,$BC$10)</f>
        <v>#REF!</v>
      </c>
      <c r="BE8" s="69" t="e">
        <f>$BD$8-$BD$7+IF($BD$10="",$BD$9,$BD$10)</f>
        <v>#REF!</v>
      </c>
      <c r="BF8" s="70" t="e">
        <f>$BE$8-$BE$7+IF($BE$10="",$BE$9,$BE$10)</f>
        <v>#REF!</v>
      </c>
      <c r="BG8" s="68" t="e">
        <f>$BF$8-$BF$7+IF($BF$10="",$BF$9,$BF$10)</f>
        <v>#REF!</v>
      </c>
      <c r="BH8" s="69" t="e">
        <f>$BG$8-$BG$7+IF($BG$10="",$BG$9,$BG$10)</f>
        <v>#REF!</v>
      </c>
      <c r="BI8" s="70" t="e">
        <f>$BH$8-$BH$7+IF($BH$10="",$BH$9,$BH$10)</f>
        <v>#REF!</v>
      </c>
      <c r="BJ8" s="68" t="e">
        <f>$BI$8-$BI$7+IF($BI$10="",$BI$9,$BI$10)</f>
        <v>#REF!</v>
      </c>
      <c r="BK8" s="69" t="e">
        <f>$BJ$8-$BJ$7+IF($BJ$10="",$BJ$9,$BJ$10)</f>
        <v>#REF!</v>
      </c>
      <c r="BL8" s="70" t="e">
        <f>$BK$8-$BK$7+IF($BK$10="",$BK$9,$BK$10)</f>
        <v>#REF!</v>
      </c>
      <c r="BM8" s="68" t="e">
        <f>$BL$8-$BL$7+IF($BL$10="",$BL$9,$BL$10)</f>
        <v>#REF!</v>
      </c>
      <c r="BN8" s="69" t="e">
        <f>$BM$8-$BM$7+IF($BM$10="",$BM$9,$BM$10)</f>
        <v>#REF!</v>
      </c>
      <c r="BO8" s="70" t="e">
        <f>$BN$8-$BN$7+IF($BN$10="",$BN$9,$BN$10)</f>
        <v>#REF!</v>
      </c>
      <c r="BP8" s="68" t="e">
        <f>$BO$8-$BO$7+IF($BO$10="",$BO$9,$BO$10)</f>
        <v>#REF!</v>
      </c>
      <c r="BQ8" s="69" t="e">
        <f>$BP$8-$BP$7+IF($BP$10="",$BP$9,$BP$10)</f>
        <v>#REF!</v>
      </c>
      <c r="BR8" s="71" t="e">
        <f>$BQ$8-$BQ$7+IF($BQ$10="",$BQ$9,$BQ$10)</f>
        <v>#REF!</v>
      </c>
      <c r="BS8" s="72" t="e">
        <f>$BR$8-$BR$7+IF($BR$10="",$BR$9,$BR$10)</f>
        <v>#REF!</v>
      </c>
      <c r="BT8" s="73" t="e">
        <f>$BS$8-$BS$7+IF($BS$10="",$BS$9,$BS$10)</f>
        <v>#REF!</v>
      </c>
      <c r="BU8" s="67" t="e">
        <f>$BT$8-$BT$7+IF($BT$10="",$BT$9,$BT$10)</f>
        <v>#REF!</v>
      </c>
      <c r="BV8" s="68" t="e">
        <f>$BU$8-$BU$7+IF($BU$10="",$BU$9,$BU$10)</f>
        <v>#REF!</v>
      </c>
      <c r="BW8" s="69" t="e">
        <f>$BV$8-$BV$7+IF($BV$10="",$BV$9,$BV$10)</f>
        <v>#REF!</v>
      </c>
      <c r="BX8" s="70" t="e">
        <f>$BW$8-$BW$7+IF($BW$10="",$BW$9,$BW$10)</f>
        <v>#REF!</v>
      </c>
      <c r="BY8" s="68" t="e">
        <f>$BX$8-$BX$7+IF($BX$10="",$BX$9,$BX$10)</f>
        <v>#REF!</v>
      </c>
      <c r="BZ8" s="69" t="e">
        <f>$BY$8-$BY$7+IF($BY$10="",$BY$9,$BY$10)</f>
        <v>#REF!</v>
      </c>
      <c r="CA8" s="70" t="e">
        <f>$BZ$8-$BZ$7+IF($BZ$10="",$BZ$9,$BZ$10)</f>
        <v>#REF!</v>
      </c>
      <c r="CB8" s="68" t="e">
        <f>$CA$8-$CA$7+IF($CA$10="",$CA$9,$CA$10)</f>
        <v>#REF!</v>
      </c>
      <c r="CC8" s="69" t="e">
        <f>$CB$8-$CB$7+IF($CB$10="",$CB$9,$CB$10)</f>
        <v>#REF!</v>
      </c>
      <c r="CD8" s="70" t="e">
        <f>$CC$8-$CC$7+IF($CC$10="",$CC$9,$CC$10)</f>
        <v>#REF!</v>
      </c>
      <c r="CE8" s="68" t="e">
        <f>$CD$8-$CD$7+IF($CD$10="",$CD$9,$CD$10)</f>
        <v>#REF!</v>
      </c>
      <c r="CF8" s="69" t="e">
        <f>$CE$8-$CE$7+IF($CE$10="",$CE$9,$CE$10)</f>
        <v>#REF!</v>
      </c>
      <c r="CG8" s="70" t="e">
        <f>$CF$8-$CF$7+IF($CF$10="",$CF$9,$CF$10)</f>
        <v>#REF!</v>
      </c>
      <c r="CH8" s="68" t="e">
        <f>$CG$8-$CG$7+IF($CG$10="",$CG$9,$CG$10)</f>
        <v>#REF!</v>
      </c>
      <c r="CI8" s="69" t="e">
        <f>$CH$8-$CH$7+IF($CH$10="",$CH$9,$CH$10)</f>
        <v>#REF!</v>
      </c>
      <c r="CJ8" s="71" t="e">
        <f>$CI$8-$CI$7+IF($CI$10="",$CI$9,$CI$10)</f>
        <v>#REF!</v>
      </c>
      <c r="CK8" s="72" t="e">
        <f>$CJ$8-$CJ$7+IF($CJ$10="",$CJ$9,$CJ$10)</f>
        <v>#REF!</v>
      </c>
      <c r="CL8" s="73" t="e">
        <f>$CK$8-$CK$7+IF($CK$10="",$CK$9,$CK$10)</f>
        <v>#REF!</v>
      </c>
      <c r="CM8" s="67" t="e">
        <f>$CL$8-$CL$7+IF($CL$10="",$CL$9,$CL$10)</f>
        <v>#REF!</v>
      </c>
      <c r="CN8" s="68" t="e">
        <f>$CM$8-$CM$7+IF($CM$10="",$CM$9,$CM$10)</f>
        <v>#REF!</v>
      </c>
      <c r="CO8" s="69" t="e">
        <f>$CN$8-$CN$7+IF($CN$10="",$CN$9,$CN$10)</f>
        <v>#REF!</v>
      </c>
      <c r="CP8" s="70" t="e">
        <f>$CO$8-$CO$7+IF($CO$10="",$CO$9,$CO$10)</f>
        <v>#REF!</v>
      </c>
      <c r="CQ8" s="68" t="e">
        <f>$CP$8-$CP$7+IF($CP$10="",$CP$9,$CP$10)</f>
        <v>#REF!</v>
      </c>
      <c r="CR8" s="69" t="e">
        <f>$CQ$8-$CQ$7+IF($CQ$10="",$CQ$9,$CQ$10)</f>
        <v>#REF!</v>
      </c>
      <c r="CS8" s="70" t="e">
        <f>$CR$8-$CR$7+IF($CR$10="",$CR$9,$CR$10)</f>
        <v>#REF!</v>
      </c>
      <c r="CT8" s="68" t="e">
        <f>$CS$8-$CS$7+IF($CS$10="",$CS$9,$CS$10)</f>
        <v>#REF!</v>
      </c>
      <c r="CU8" s="69" t="e">
        <f>$CT$8-$CT$7+IF($CT$10="",$CT$9,$CT$10)</f>
        <v>#REF!</v>
      </c>
      <c r="CV8" s="70" t="e">
        <f>$CU$8-$CU$7+IF($CU$10="",$CU$9,$CU$10)</f>
        <v>#REF!</v>
      </c>
      <c r="CW8" s="68" t="e">
        <f>$CV$8-$CV$7+IF($CV$10="",$CV$9,$CV$10)</f>
        <v>#REF!</v>
      </c>
      <c r="CX8" s="69" t="e">
        <f>$CW$8-$CW$7+IF($CW$10="",$CW$9,$CW$10)</f>
        <v>#REF!</v>
      </c>
      <c r="CY8" s="70" t="e">
        <f>$CX$8-$CX$7+IF($CX$10="",$CX$9,$CX$10)</f>
        <v>#REF!</v>
      </c>
      <c r="CZ8" s="68" t="e">
        <f>$CY$8-$CY$7+IF($CY$10="",$CY$9,$CY$10)</f>
        <v>#REF!</v>
      </c>
      <c r="DA8" s="69" t="e">
        <f>$CZ$8-$CZ$7+IF($CZ$10="",$CZ$9,$CZ$10)</f>
        <v>#REF!</v>
      </c>
      <c r="DB8" s="71" t="e">
        <f>$DA$8-$DA$7+IF($DA$10="",$DA$9,$DA$10)</f>
        <v>#REF!</v>
      </c>
      <c r="DC8" s="72" t="e">
        <f>$DB$8-$DB$7+IF($DB$10="",$DB$9,$DB$10)</f>
        <v>#REF!</v>
      </c>
      <c r="DD8" s="73" t="e">
        <f>$DC$8-$DC$7+IF($DC$10="",$DC$9,$DC$10)</f>
        <v>#REF!</v>
      </c>
      <c r="DE8" s="67" t="e">
        <f>$DD$8-$DD$7+IF($DD$10="",$DD$9,$DD$10)</f>
        <v>#REF!</v>
      </c>
      <c r="DF8" s="68" t="e">
        <f>$DE$8-$DE$7+IF($DE$10="",$DE$9,$DE$10)</f>
        <v>#REF!</v>
      </c>
      <c r="DG8" s="69" t="e">
        <f>$DF$8-$DF$7+IF($DF$10="",$DF$9,$DF$10)</f>
        <v>#REF!</v>
      </c>
      <c r="DH8" s="70" t="e">
        <f>$DG$8-$DG$7+IF($DG$10="",$DG$9,$DG$10)</f>
        <v>#REF!</v>
      </c>
      <c r="DI8" s="68" t="e">
        <f>$DH$8-$DH$7+IF($DH$10="",$DH$9,$DH$10)</f>
        <v>#REF!</v>
      </c>
      <c r="DJ8" s="69" t="e">
        <f>$DI$8-$DI$7+IF($DI$10="",$DI$9,$DI$10)</f>
        <v>#REF!</v>
      </c>
      <c r="DK8" s="70" t="e">
        <f>$DJ$8-$DJ$7+IF($DJ$10="",$DJ$9,$DJ$10)</f>
        <v>#REF!</v>
      </c>
      <c r="DL8" s="68" t="e">
        <f>$DK$8-$DK$7+IF($DK$10="",$DK$9,$DK$10)</f>
        <v>#REF!</v>
      </c>
      <c r="DM8" s="69" t="e">
        <f>$DL$8-$DL$7+IF($DL$10="",$DL$9,$DL$10)</f>
        <v>#REF!</v>
      </c>
      <c r="DN8" s="70" t="e">
        <f>$DM$8-$DM$7+IF($DM$10="",$DM$9,$DM$10)</f>
        <v>#REF!</v>
      </c>
      <c r="DO8" s="68" t="e">
        <f>$DN$8-$DN$7+IF($DN$10="",$DN$9,$DN$10)</f>
        <v>#REF!</v>
      </c>
      <c r="DP8" s="69" t="e">
        <f>$DO$8-$DO$7+IF($DO$10="",$DO$9,$DO$10)</f>
        <v>#REF!</v>
      </c>
      <c r="DQ8" s="70" t="e">
        <f>$DP$8-$DP$7+IF($DP$10="",$DP$9,$DP$10)</f>
        <v>#REF!</v>
      </c>
      <c r="DR8" s="68" t="e">
        <f>$DQ$8-$DQ$7+IF($DQ$10="",$DQ$9,$DQ$10)</f>
        <v>#REF!</v>
      </c>
      <c r="DS8" s="69" t="e">
        <f>$DR$8-$DR$7+IF($DR$10="",$DR$9,$DR$10)</f>
        <v>#REF!</v>
      </c>
      <c r="DT8" s="71" t="e">
        <f>$DS$8-$DS$7+IF($DS$10="",$DS$9,$DS$10)</f>
        <v>#REF!</v>
      </c>
      <c r="DU8" s="72" t="e">
        <f>$DT$8-$DT$7+IF($DT$10="",$DT$9,$DT$10)</f>
        <v>#REF!</v>
      </c>
      <c r="DV8" s="73" t="e">
        <f>$DU$8-$DU$7+IF($DU$10="",$DU$9,$DU$10)</f>
        <v>#REF!</v>
      </c>
      <c r="DW8" s="67" t="e">
        <f>$DV$8-$DV$7+IF($DV$10="",$DV$9,$DV$10)</f>
        <v>#REF!</v>
      </c>
      <c r="DX8" s="68" t="e">
        <f>$DW$8-$DW$7+IF($DW$10="",$DW$9,$DW$10)</f>
        <v>#REF!</v>
      </c>
      <c r="DY8" s="69" t="e">
        <f>$DX$8-$DX$7+IF($DX$10="",$DX$9,$DX$10)</f>
        <v>#REF!</v>
      </c>
      <c r="DZ8" s="70" t="e">
        <f>$DY$8-$DY$7+IF($DY$10="",$DY$9,$DY$10)</f>
        <v>#REF!</v>
      </c>
      <c r="EA8" s="68" t="e">
        <f>$DZ$8-$DZ$7+IF($DZ$10="",$DZ$9,$DZ$10)</f>
        <v>#REF!</v>
      </c>
      <c r="EB8" s="69" t="e">
        <f>$EA$8-$EA$7+IF($EA$10="",$EA$9,$EA$10)</f>
        <v>#REF!</v>
      </c>
      <c r="EC8" s="70" t="e">
        <f>$EB$8-$EB$7+IF($EB$10="",$EB$9,$EB$10)</f>
        <v>#REF!</v>
      </c>
      <c r="ED8" s="68" t="e">
        <f>$EC$8-$EC$7+IF($EC$10="",$EC$9,$EC$10)</f>
        <v>#REF!</v>
      </c>
      <c r="EE8" s="69" t="e">
        <f>$ED$8-$ED$7+IF($ED$10="",$ED$9,$ED$10)</f>
        <v>#REF!</v>
      </c>
      <c r="EF8" s="70" t="e">
        <f>$EE$8-$EE$7+IF($EE$10="",$EE$9,$EE$10)</f>
        <v>#REF!</v>
      </c>
      <c r="EG8" s="68" t="e">
        <f>$EF$8-$EF$7+IF($EF$10="",$EF$9,$EF$10)</f>
        <v>#REF!</v>
      </c>
      <c r="EH8" s="69" t="e">
        <f>$EG$8-$EG$7+IF($EG$10="",$EG$9,$EG$10)</f>
        <v>#REF!</v>
      </c>
      <c r="EI8" s="70" t="e">
        <f>$EH$8-$EH$7+IF($EH$10="",$EH$9,$EH$10)</f>
        <v>#REF!</v>
      </c>
      <c r="EJ8" s="68" t="e">
        <f>$EI$8-$EI$7+IF($EI$10="",$EI$9,$EI$10)</f>
        <v>#REF!</v>
      </c>
      <c r="EK8" s="69" t="e">
        <f>$EJ$8-$EJ$7+IF($EJ$10="",$EJ$9,$EJ$10)</f>
        <v>#REF!</v>
      </c>
      <c r="EL8" s="71" t="e">
        <f>$EK$8-$EK$7+IF($EK$10="",$EK$9,$EK$10)</f>
        <v>#REF!</v>
      </c>
      <c r="EM8" s="72" t="e">
        <f>$EL$8-$EL$7+IF($EL$10="",$EL$9,$EL$10)</f>
        <v>#REF!</v>
      </c>
      <c r="EN8" s="73" t="e">
        <f>$EM$8-$EM$7+IF($EM$10="",$EM$9,$EM$10)</f>
        <v>#REF!</v>
      </c>
      <c r="EO8" s="67" t="e">
        <f>$EN$8-$EN$7+IF($EN$10="",$EN$9,$EN$10)</f>
        <v>#REF!</v>
      </c>
      <c r="EP8" s="68" t="e">
        <f>$EO$8-$EO$7+IF($EO$10="",$EO$9,$EO$10)</f>
        <v>#REF!</v>
      </c>
      <c r="EQ8" s="69" t="e">
        <f>$EP$8-$EP$7+IF($EP$10="",$EP$9,$EP$10)</f>
        <v>#REF!</v>
      </c>
      <c r="ER8" s="70" t="e">
        <f>$EQ$8-$EQ$7+IF($EQ$10="",$EQ$9,$EQ$10)</f>
        <v>#REF!</v>
      </c>
      <c r="ES8" s="68" t="e">
        <f>$ER$8-$ER$7+IF($ER$10="",$ER$9,$ER$10)</f>
        <v>#REF!</v>
      </c>
      <c r="ET8" s="69" t="e">
        <f>$ES$8-$ES$7+IF($ES$10="",$ES$9,$ES$10)</f>
        <v>#REF!</v>
      </c>
      <c r="EU8" s="70" t="e">
        <f>$ET$8-$ET$7+IF($ET$10="",$ET$9,$ET$10)</f>
        <v>#REF!</v>
      </c>
      <c r="EV8" s="68" t="e">
        <f>$EU$8-$EU$7+IF($EU$10="",$EU$9,$EU$10)</f>
        <v>#REF!</v>
      </c>
      <c r="EW8" s="69" t="e">
        <f>$EV$8-$EV$7+IF($EV$10="",$EV$9,$EV$10)</f>
        <v>#REF!</v>
      </c>
      <c r="EX8" s="70" t="e">
        <f>$EW$8-$EW$7+IF($EW$10="",$EW$9,$EW$10)</f>
        <v>#REF!</v>
      </c>
      <c r="EY8" s="68" t="e">
        <f>$EX$8-$EX$7+IF($EX$10="",$EX$9,$EX$10)</f>
        <v>#REF!</v>
      </c>
      <c r="EZ8" s="69" t="e">
        <f>$EY$8-$EY$7+IF($EY$10="",$EY$9,$EY$10)</f>
        <v>#REF!</v>
      </c>
      <c r="FA8" s="70" t="e">
        <f>$EZ$8-$EZ$7+IF($EZ$10="",$EZ$9,$EZ$10)</f>
        <v>#REF!</v>
      </c>
      <c r="FB8" s="68" t="e">
        <f>$FA$8-$FA$7+IF($FA$10="",$FA$9,$FA$10)</f>
        <v>#REF!</v>
      </c>
      <c r="FC8" s="69" t="e">
        <f>$FB$8-$FB$7+IF($FB$10="",$FB$9,$FB$10)</f>
        <v>#REF!</v>
      </c>
      <c r="FD8" s="71" t="e">
        <f>$FC$8-$FC$7+IF($FC$10="",$FC$9,$FC$10)</f>
        <v>#REF!</v>
      </c>
      <c r="FE8" s="72" t="e">
        <f>$FD$8-$FD$7+IF($FD$10="",$FD$9,$FD$10)</f>
        <v>#REF!</v>
      </c>
      <c r="FF8" s="73" t="e">
        <f>$FE$8-$FE$7+IF($FE$10="",$FE$9,$FE$10)</f>
        <v>#REF!</v>
      </c>
      <c r="FG8" s="67" t="e">
        <f>$FF$8-$FF$7+IF($FF$10="",$FF$9,$FF$10)</f>
        <v>#REF!</v>
      </c>
      <c r="FH8" s="68" t="e">
        <f>$FG$8-$FG$7+IF($FG$10="",$FG$9,$FG$10)</f>
        <v>#REF!</v>
      </c>
      <c r="FI8" s="69" t="e">
        <f>$FH$8-$FH$7+IF($FH$10="",$FH$9,$FH$10)</f>
        <v>#REF!</v>
      </c>
      <c r="FJ8" s="70" t="e">
        <f>$FI$8-$FI$7+IF($FI$10="",$FI$9,$FI$10)</f>
        <v>#REF!</v>
      </c>
      <c r="FK8" s="68" t="e">
        <f>$FJ$8-$FJ$7+IF($FJ$10="",$FJ$9,$FJ$10)</f>
        <v>#REF!</v>
      </c>
      <c r="FL8" s="69" t="e">
        <f>$FK$8-$FK$7+IF($FK$10="",$FK$9,$FK$10)</f>
        <v>#REF!</v>
      </c>
      <c r="FM8" s="70" t="e">
        <f>$FL$8-$FL$7+IF($FL$10="",$FL$9,$FL$10)</f>
        <v>#REF!</v>
      </c>
      <c r="FN8" s="68" t="e">
        <f>$FM$8-$FM$7+IF($FM$10="",$FM$9,$FM$10)</f>
        <v>#REF!</v>
      </c>
      <c r="FO8" s="69" t="e">
        <f>$FN$8-$FN$7+IF($FN$10="",$FN$9,$FN$10)</f>
        <v>#REF!</v>
      </c>
      <c r="FP8" s="70" t="e">
        <f>$FO$8-$FO$7+IF($FO$10="",$FO$9,$FO$10)</f>
        <v>#REF!</v>
      </c>
      <c r="FQ8" s="68" t="e">
        <f>$FP$8-$FP$7+IF($FP$10="",$FP$9,$FP$10)</f>
        <v>#REF!</v>
      </c>
      <c r="FR8" s="69" t="e">
        <f>$FQ$8-$FQ$7+IF($FQ$10="",$FQ$9,$FQ$10)</f>
        <v>#REF!</v>
      </c>
      <c r="FS8" s="70" t="e">
        <f>$FR$8-$FR$7+IF($FR$10="",$FR$9,$FR$10)</f>
        <v>#REF!</v>
      </c>
      <c r="FT8" s="68" t="e">
        <f>$FS$8-$FS$7+IF($FS$10="",$FS$9,$FS$10)</f>
        <v>#REF!</v>
      </c>
      <c r="FU8" s="69" t="e">
        <f>$FT$8-$FT$7+IF($FT$10="",$FT$9,$FT$10)</f>
        <v>#REF!</v>
      </c>
      <c r="FV8" s="71" t="e">
        <f>$FU$8-$FU$7+IF($FU$10="",$FU$9,$FU$10)</f>
        <v>#REF!</v>
      </c>
      <c r="FW8" s="72" t="e">
        <f>$FV$8-$FV$7+IF($FV$10="",$FV$9,$FV$10)</f>
        <v>#REF!</v>
      </c>
      <c r="FX8" s="73" t="e">
        <f>$FW$8-$FW$7+IF($FW$10="",$FW$9,$FW$10)</f>
        <v>#REF!</v>
      </c>
      <c r="FY8" s="67" t="e">
        <f>$FX$8-$FX$7+IF($FX$10="",$FX$9,$FX$10)</f>
        <v>#REF!</v>
      </c>
      <c r="FZ8" s="68" t="e">
        <f>$FY$8-$FY$7+IF($FY$10="",$FY$9,$FY$10)</f>
        <v>#REF!</v>
      </c>
      <c r="GA8" s="69" t="e">
        <f>$FZ$8-$FZ$7+IF($FZ$10="",$FZ$9,$FZ$10)</f>
        <v>#REF!</v>
      </c>
      <c r="GB8" s="70" t="e">
        <f>$GA$8-$GA$7+IF($GA$10="",$GA$9,$GA$10)</f>
        <v>#REF!</v>
      </c>
      <c r="GC8" s="68" t="e">
        <f>$GB$8-$GB$7+IF($GB$10="",$GB$9,$GB$10)</f>
        <v>#REF!</v>
      </c>
      <c r="GD8" s="69" t="e">
        <f>$GC$8-$GC$7+IF($GC$10="",$GC$9,$GC$10)</f>
        <v>#REF!</v>
      </c>
      <c r="GE8" s="70" t="e">
        <f>$GD$8-$GD$7+IF($GD$10="",$GD$9,$GD$10)</f>
        <v>#REF!</v>
      </c>
      <c r="GF8" s="68" t="e">
        <f>$GE$8-$GE$7+IF($GE$10="",$GE$9,$GE$10)</f>
        <v>#REF!</v>
      </c>
      <c r="GG8" s="69" t="e">
        <f>$GF$8-$GF$7+IF($GF$10="",$GF$9,$GF$10)</f>
        <v>#REF!</v>
      </c>
      <c r="GH8" s="70" t="e">
        <f>$GG$8-$GG$7+IF($GG$10="",$GG$9,$GG$10)</f>
        <v>#REF!</v>
      </c>
      <c r="GI8" s="68" t="e">
        <f>$GH$8-$GH$7+IF($GH$10="",$GH$9,$GH$10)</f>
        <v>#REF!</v>
      </c>
      <c r="GJ8" s="69" t="e">
        <f>$GI$8-$GI$7+IF($GI$10="",$GI$9,$GI$10)</f>
        <v>#REF!</v>
      </c>
      <c r="GK8" s="70" t="e">
        <f>$GJ$8-$GJ$7+IF($GJ$10="",$GJ$9,$GJ$10)</f>
        <v>#REF!</v>
      </c>
      <c r="GL8" s="68" t="e">
        <f>$GK$8-$GK$7+IF($GK$10="",$GK$9,$GK$10)</f>
        <v>#REF!</v>
      </c>
      <c r="GM8" s="69" t="e">
        <f>$GL$8-$GL$7+IF($GL$10="",$GL$9,$GL$10)</f>
        <v>#REF!</v>
      </c>
      <c r="GN8" s="71" t="e">
        <f>$GM$8-$GM$7+IF($GM$10="",$GM$9,$GM$10)</f>
        <v>#REF!</v>
      </c>
      <c r="GO8" s="72" t="e">
        <f>$GN$8-$GN$7+IF($GN$10="",$GN$9,$GN$10)</f>
        <v>#REF!</v>
      </c>
      <c r="GP8" s="73" t="e">
        <f>$GO$8-$GO$7+IF($GO$10="",$GO$9,$GO$10)</f>
        <v>#REF!</v>
      </c>
      <c r="GQ8" s="67" t="e">
        <f>$GP$8-$GP$7+IF($GP$10="",$GP$9,$GP$10)</f>
        <v>#REF!</v>
      </c>
      <c r="GR8" s="68" t="e">
        <f>$GQ$8-$GQ$7+IF($GQ$10="",$GQ$9,$GQ$10)</f>
        <v>#REF!</v>
      </c>
      <c r="GS8" s="69" t="e">
        <f>$GR$8-$GR$7+IF($GR$10="",$GR$9,$GR$10)</f>
        <v>#REF!</v>
      </c>
      <c r="GT8" s="70" t="e">
        <f>$GS$8-$GS$7+IF($GS$10="",$GS$9,$GS$10)</f>
        <v>#REF!</v>
      </c>
      <c r="GU8" s="68" t="e">
        <f>$GT$8-$GT$7+IF($GT$10="",$GT$9,$GT$10)</f>
        <v>#REF!</v>
      </c>
      <c r="GV8" s="69" t="e">
        <f>$GU$8-$GU$7+IF($GU$10="",$GU$9,$GU$10)</f>
        <v>#REF!</v>
      </c>
      <c r="GW8" s="70" t="e">
        <f>$GV$8-$GV$7+IF($GV$10="",$GV$9,$GV$10)</f>
        <v>#REF!</v>
      </c>
      <c r="GX8" s="68" t="e">
        <f>$GW$8-$GW$7+IF($GW$10="",$GW$9,$GW$10)</f>
        <v>#REF!</v>
      </c>
      <c r="GY8" s="69" t="e">
        <f>$GX$8-$GX$7+IF($GX$10="",$GX$9,$GX$10)</f>
        <v>#REF!</v>
      </c>
      <c r="GZ8" s="70" t="e">
        <f>$GY$8-$GY$7+IF($GY$10="",$GY$9,$GY$10)</f>
        <v>#REF!</v>
      </c>
      <c r="HA8" s="68" t="e">
        <f>$GZ$8-$GZ$7+IF($GZ$10="",$GZ$9,$GZ$10)</f>
        <v>#REF!</v>
      </c>
      <c r="HB8" s="69" t="e">
        <f>$HA$8-$HA$7+IF($HA$10="",$HA$9,$HA$10)</f>
        <v>#REF!</v>
      </c>
      <c r="HC8" s="70" t="e">
        <f>$HB$8-$HB$7+IF($HB$10="",$HB$9,$HB$10)</f>
        <v>#REF!</v>
      </c>
      <c r="HD8" s="68" t="e">
        <f>$HC$8-$HC$7+IF($HC$10="",$HC$9,$HC$10)</f>
        <v>#REF!</v>
      </c>
      <c r="HE8" s="69" t="e">
        <f>$HD$8-$HD$7+IF($HD$10="",$HD$9,$HD$10)</f>
        <v>#REF!</v>
      </c>
      <c r="HF8" s="71" t="e">
        <f>$HE$8-$HE$7+IF($HE$10="",$HE$9,$HE$10)</f>
        <v>#REF!</v>
      </c>
      <c r="HG8" s="72" t="e">
        <f>$HF$8-$HF$7+IF($HF$10="",$HF$9,$HF$10)</f>
        <v>#REF!</v>
      </c>
      <c r="HH8" s="73" t="e">
        <f>$HG$8-$HG$7+IF($HG$10="",$HG$9,$HG$10)</f>
        <v>#REF!</v>
      </c>
      <c r="HI8" s="67" t="e">
        <f>$HH$8-$HH$7+IF($HH$10="",$HH$9,$HH$10)</f>
        <v>#REF!</v>
      </c>
      <c r="HJ8" s="68" t="e">
        <f>$HI$8-$HI$7+IF($HI$10="",$HI$9,$HI$10)</f>
        <v>#REF!</v>
      </c>
      <c r="HK8" s="69" t="e">
        <f>$HJ$8-$HJ$7+IF($HJ$10="",$HJ$9,$HJ$10)</f>
        <v>#REF!</v>
      </c>
      <c r="HL8" s="70" t="e">
        <f>$HK$8-$HK$7+IF($HK$10="",$HK$9,$HK$10)</f>
        <v>#REF!</v>
      </c>
      <c r="HM8" s="68" t="e">
        <f>$HL$8-$HL$7+IF($HL$10="",$HL$9,$HL$10)</f>
        <v>#REF!</v>
      </c>
      <c r="HN8" s="69" t="e">
        <f>$HM$8-$HM$7+IF($HM$10="",$HM$9,$HM$10)</f>
        <v>#REF!</v>
      </c>
      <c r="HO8" s="70" t="e">
        <f>$HN$8-$HN$7+IF($HN$10="",$HN$9,$HN$10)</f>
        <v>#REF!</v>
      </c>
      <c r="HP8" s="68" t="e">
        <f>$HO$8-$HO$7+IF($HO$10="",$HO$9,$HO$10)</f>
        <v>#REF!</v>
      </c>
      <c r="HQ8" s="69" t="e">
        <f>$HP$8-$HP$7+IF($HP$10="",$HP$9,$HP$10)</f>
        <v>#REF!</v>
      </c>
      <c r="HR8" s="70" t="e">
        <f>$HQ$8-$HQ$7+IF($HQ$10="",$HQ$9,$HQ$10)</f>
        <v>#REF!</v>
      </c>
      <c r="HS8" s="68" t="e">
        <f>$HR$8-$HR$7+IF($HR$10="",$HR$9,$HR$10)</f>
        <v>#REF!</v>
      </c>
      <c r="HT8" s="69" t="e">
        <f>$HS$8-$HS$7+IF($HS$10="",$HS$9,$HS$10)</f>
        <v>#REF!</v>
      </c>
      <c r="HU8" s="70" t="e">
        <f>$HT$8-$HT$7+IF($HT$10="",$HT$9,$HT$10)</f>
        <v>#REF!</v>
      </c>
      <c r="HV8" s="68" t="e">
        <f>$HU$8-$HU$7+IF($HU$10="",$HU$9,$HU$10)</f>
        <v>#REF!</v>
      </c>
      <c r="HW8" s="69" t="e">
        <f>$HV$8-$HV$7+IF($HV$10="",$HV$9,$HV$10)</f>
        <v>#REF!</v>
      </c>
      <c r="HX8" s="71" t="e">
        <f>$HW$8-$HW$7+IF($HW$10="",$HW$9,$HW$10)</f>
        <v>#REF!</v>
      </c>
      <c r="HY8" s="72" t="e">
        <f>$HX$8-$HX$7+IF($HX$10="",$HX$9,$HX$10)</f>
        <v>#REF!</v>
      </c>
      <c r="HZ8" s="73" t="e">
        <f>$HY$8-$HY$7+IF($HY$10="",$HY$9,$HY$10)</f>
        <v>#REF!</v>
      </c>
      <c r="IA8" s="67" t="e">
        <f>$HZ$8-$HZ$7+IF($HZ$10="",$HZ$9,$HZ$10)</f>
        <v>#REF!</v>
      </c>
      <c r="IB8" s="68" t="e">
        <f>$IA$8-$IA$7+IF($IA$10="",$IA$9,$IA$10)</f>
        <v>#REF!</v>
      </c>
      <c r="IC8" s="69" t="e">
        <f>$IB$8-$IB$7+IF($IB$10="",$IB$9,$IB$10)</f>
        <v>#REF!</v>
      </c>
      <c r="ID8" s="70" t="e">
        <f>$IC$8-$IC$7+IF($IC$10="",$IC$9,$IC$10)</f>
        <v>#REF!</v>
      </c>
      <c r="IE8" s="68" t="e">
        <f>$ID$8-$ID$7+IF($ID$10="",$ID$9,$ID$10)</f>
        <v>#REF!</v>
      </c>
      <c r="IF8" s="69" t="e">
        <f>$IE$8-$IE$7+IF($IE$10="",$IE$9,$IE$10)</f>
        <v>#REF!</v>
      </c>
      <c r="IG8" s="70" t="e">
        <f>$IF$8-$IF$7+IF($IF$10="",$IF$9,$IF$10)</f>
        <v>#REF!</v>
      </c>
      <c r="IH8" s="68" t="e">
        <f>$IG$8-$IG$7+IF($IG$10="",$IG$9,$IG$10)</f>
        <v>#REF!</v>
      </c>
      <c r="II8" s="69" t="e">
        <f>$IH$8-$IH$7+IF($IH$10="",$IH$9,$IH$10)</f>
        <v>#REF!</v>
      </c>
      <c r="IJ8" s="70" t="e">
        <f>$II$8-$II$7+IF($II$10="",$II$9,$II$10)</f>
        <v>#REF!</v>
      </c>
      <c r="IK8" s="68" t="e">
        <f>$IJ$8-$IJ$7+IF($IJ$10="",$IJ$9,$IJ$10)</f>
        <v>#REF!</v>
      </c>
      <c r="IL8" s="69" t="e">
        <f>$IK$8-$IK$7+IF($IK$10="",$IK$9,$IK$10)</f>
        <v>#REF!</v>
      </c>
      <c r="IM8" s="70" t="e">
        <f>$IL$8-$IL$7+IF($IL$10="",$IL$9,$IL$10)</f>
        <v>#REF!</v>
      </c>
      <c r="IN8" s="68" t="e">
        <f>$IM$8-$IM$7+IF($IM$10="",$IM$9,$IM$10)</f>
        <v>#REF!</v>
      </c>
      <c r="IO8" s="69" t="e">
        <f>$IN$8-$IN$7+IF($IN$10="",$IN$9,$IN$10)</f>
        <v>#REF!</v>
      </c>
      <c r="IP8" s="71" t="e">
        <f>$IO$8-$IO$7+IF($IO$10="",$IO$9,$IO$10)</f>
        <v>#REF!</v>
      </c>
      <c r="IQ8" s="72" t="e">
        <f>$IP$8-$IP$7+IF($IP$10="",$IP$9,$IP$10)</f>
        <v>#REF!</v>
      </c>
      <c r="IR8" s="73" t="e">
        <f>$IQ$8-$IQ$7+IF($IQ$10="",$IQ$9,$IQ$10)</f>
        <v>#REF!</v>
      </c>
      <c r="IS8" s="67" t="e">
        <f>$IR$8-$IR$7+IF($IR$10="",$IR$9,$IR$10)</f>
        <v>#REF!</v>
      </c>
      <c r="IT8" s="68" t="e">
        <f>$IS$8-$IS$7+IF($IS$10="",$IS$9,$IS$10)</f>
        <v>#REF!</v>
      </c>
      <c r="IU8" s="69" t="e">
        <f>$IT$8-$IT$7+IF($IT$10="",$IT$9,$IT$10)</f>
        <v>#REF!</v>
      </c>
      <c r="IV8" s="70" t="e">
        <f>$IU$8-$IU$7+IF($IU$10="",$IU$9,$IU$10)</f>
        <v>#REF!</v>
      </c>
      <c r="IW8" s="68" t="e">
        <f>$IV$8-$IV$7+IF($IV$10="",$IV$9,$IV$10)</f>
        <v>#REF!</v>
      </c>
      <c r="IX8" s="69" t="e">
        <f>$IW$8-$IW$7+IF($IW$10="",$IW$9,$IW$10)</f>
        <v>#REF!</v>
      </c>
      <c r="IY8" s="70" t="e">
        <f>$IX$8-$IX$7+IF($IX$10="",$IX$9,$IX$10)</f>
        <v>#REF!</v>
      </c>
      <c r="IZ8" s="68" t="e">
        <f>$IY$8-$IY$7+IF($IY$10="",$IY$9,$IY$10)</f>
        <v>#REF!</v>
      </c>
      <c r="JA8" s="69" t="e">
        <f>$IZ$8-$IZ$7+IF($IZ$10="",$IZ$9,$IZ$10)</f>
        <v>#REF!</v>
      </c>
      <c r="JB8" s="70" t="e">
        <f>$JA$8-$JA$7+IF($JA$10="",$JA$9,$JA$10)</f>
        <v>#REF!</v>
      </c>
      <c r="JC8" s="68" t="e">
        <f>$JB$8-$JB$7+IF($JB$10="",$JB$9,$JB$10)</f>
        <v>#REF!</v>
      </c>
      <c r="JD8" s="69" t="e">
        <f>$JC$8-$JC$7+IF($JC$10="",$JC$9,$JC$10)</f>
        <v>#REF!</v>
      </c>
      <c r="JE8" s="70" t="e">
        <f>$JD$8-$JD$7+IF($JD$10="",$JD$9,$JD$10)</f>
        <v>#REF!</v>
      </c>
      <c r="JF8" s="68" t="e">
        <f>$JE$8-$JE$7+IF($JE$10="",$JE$9,$JE$10)</f>
        <v>#REF!</v>
      </c>
      <c r="JG8" s="69" t="e">
        <f>$JF$8-$JF$7+IF($JF$10="",$JF$9,$JF$10)</f>
        <v>#REF!</v>
      </c>
      <c r="JH8" s="71" t="e">
        <f>$JG$8-$JG$7+IF($JG$10="",$JG$9,$JG$10)</f>
        <v>#REF!</v>
      </c>
      <c r="JI8" s="72" t="e">
        <f>$JH$8-$JH$7+IF($JH$10="",$JH$9,$JH$10)</f>
        <v>#REF!</v>
      </c>
      <c r="JJ8" s="73" t="e">
        <f>$JI$8-$JI$7+IF($JI$10="",$JI$9,$JI$10)</f>
        <v>#REF!</v>
      </c>
      <c r="JK8" s="67" t="e">
        <f>$JJ$8-$JJ$7+IF($JJ$10="",$JJ$9,$JJ$10)</f>
        <v>#REF!</v>
      </c>
      <c r="JL8" s="68" t="e">
        <f>$JK$8-$JK$7+IF($JK$10="",$JK$9,$JK$10)</f>
        <v>#REF!</v>
      </c>
      <c r="JM8" s="69" t="e">
        <f>$JL$8-$JL$7+IF($JL$10="",$JL$9,$JL$10)</f>
        <v>#REF!</v>
      </c>
      <c r="JN8" s="70" t="e">
        <f>$JM$8-$JM$7+IF($JM$10="",$JM$9,$JM$10)</f>
        <v>#REF!</v>
      </c>
      <c r="JO8" s="68" t="e">
        <f>$JN$8-$JN$7+IF($JN$10="",$JN$9,$JN$10)</f>
        <v>#REF!</v>
      </c>
      <c r="JP8" s="69" t="e">
        <f>$JO$8-$JO$7+IF($JO$10="",$JO$9,$JO$10)</f>
        <v>#REF!</v>
      </c>
      <c r="JQ8" s="70" t="e">
        <f>$JP$8-$JP$7+IF($JP$10="",$JP$9,$JP$10)</f>
        <v>#REF!</v>
      </c>
      <c r="JR8" s="68" t="e">
        <f>$JQ$8-$JQ$7+IF($JQ$10="",$JQ$9,$JQ$10)</f>
        <v>#REF!</v>
      </c>
      <c r="JS8" s="69" t="e">
        <f>$JR$8-$JR$7+IF($JR$10="",$JR$9,$JR$10)</f>
        <v>#REF!</v>
      </c>
      <c r="JT8" s="70" t="e">
        <f>$JS$8-$JS$7+IF($JS$10="",$JS$9,$JS$10)</f>
        <v>#REF!</v>
      </c>
      <c r="JU8" s="68" t="e">
        <f>$JT$8-$JT$7+IF($JT$10="",$JT$9,$JT$10)</f>
        <v>#REF!</v>
      </c>
      <c r="JV8" s="69" t="e">
        <f>$JU$8-$JU$7+IF($JU$10="",$JU$9,$JU$10)</f>
        <v>#REF!</v>
      </c>
      <c r="JW8" s="70" t="e">
        <f>$JV$8-$JV$7+IF($JV$10="",$JV$9,$JV$10)</f>
        <v>#REF!</v>
      </c>
      <c r="JX8" s="68" t="e">
        <f>$JW$8-$JW$7+IF($JW$10="",$JW$9,$JW$10)</f>
        <v>#REF!</v>
      </c>
      <c r="JY8" s="69" t="e">
        <f>$JX$8-$JX$7+IF($JX$10="",$JX$9,$JX$10)</f>
        <v>#REF!</v>
      </c>
      <c r="JZ8" s="71" t="e">
        <f>$JY$8-$JY$7+IF($JY$10="",$JY$9,$JY$10)</f>
        <v>#REF!</v>
      </c>
      <c r="KA8" s="72" t="e">
        <f>$JZ$8-$JZ$7+IF($JZ$10="",$JZ$9,$JZ$10)</f>
        <v>#REF!</v>
      </c>
      <c r="KB8" s="73" t="e">
        <f>$KA$8-$KA$7+IF($KA$10="",$KA$9,$KA$10)</f>
        <v>#REF!</v>
      </c>
      <c r="KC8" s="67" t="e">
        <f>$KB$8-$KB$7+IF($KB$10="",$KB$9,$KB$10)</f>
        <v>#REF!</v>
      </c>
      <c r="KD8" s="68" t="e">
        <f>$KC$8-$KC$7+IF($KC$10="",$KC$9,$KC$10)</f>
        <v>#REF!</v>
      </c>
      <c r="KE8" s="69" t="e">
        <f>$KD$8-$KD$7+IF($KD$10="",$KD$9,$KD$10)</f>
        <v>#REF!</v>
      </c>
      <c r="KF8" s="70" t="e">
        <f>$KE$8-$KE$7+IF($KE$10="",$KE$9,$KE$10)</f>
        <v>#REF!</v>
      </c>
      <c r="KG8" s="68" t="e">
        <f>$KF$8-$KF$7+IF($KF$10="",$KF$9,$KF$10)</f>
        <v>#REF!</v>
      </c>
      <c r="KH8" s="69" t="e">
        <f>$KG$8-$KG$7+IF($KG$10="",$KG$9,$KG$10)</f>
        <v>#REF!</v>
      </c>
      <c r="KI8" s="70" t="e">
        <f>$KH$8-$KH$7+IF($KH$10="",$KH$9,$KH$10)</f>
        <v>#REF!</v>
      </c>
      <c r="KJ8" s="68" t="e">
        <f>$KI$8-$KI$7+IF($KI$10="",$KI$9,$KI$10)</f>
        <v>#REF!</v>
      </c>
      <c r="KK8" s="69" t="e">
        <f>$KJ$8-$KJ$7+IF($KJ$10="",$KJ$9,$KJ$10)</f>
        <v>#REF!</v>
      </c>
      <c r="KL8" s="70" t="e">
        <f>$KK$8-$KK$7+IF($KK$10="",$KK$9,$KK$10)</f>
        <v>#REF!</v>
      </c>
      <c r="KM8" s="68" t="e">
        <f>$KL$8-$KL$7+IF($KL$10="",$KL$9,$KL$10)</f>
        <v>#REF!</v>
      </c>
      <c r="KN8" s="69" t="e">
        <f>$KM$8-$KM$7+IF($KM$10="",$KM$9,$KM$10)</f>
        <v>#REF!</v>
      </c>
      <c r="KO8" s="70" t="e">
        <f>$KN$8-$KN$7+IF($KN$10="",$KN$9,$KN$10)</f>
        <v>#REF!</v>
      </c>
      <c r="KP8" s="68" t="e">
        <f>$KO$8-$KO$7+IF($KO$10="",$KO$9,$KO$10)</f>
        <v>#REF!</v>
      </c>
      <c r="KQ8" s="69" t="e">
        <f>$KP$8-$KP$7+IF($KP$10="",$KP$9,$KP$10)</f>
        <v>#REF!</v>
      </c>
      <c r="KR8" s="71" t="e">
        <f>$KQ$8-$KQ$7+IF($KQ$10="",$KQ$9,$KQ$10)</f>
        <v>#REF!</v>
      </c>
      <c r="KS8" s="72" t="e">
        <f>$KR$8-$KR$7+IF($KR$10="",$KR$9,$KR$10)</f>
        <v>#REF!</v>
      </c>
      <c r="KT8" s="73" t="e">
        <f>$KS$8-$KS$7+IF($KS$10="",$KS$9,$KS$10)</f>
        <v>#REF!</v>
      </c>
      <c r="KU8" s="67" t="e">
        <f>$KT$8-$KT$7+IF($KT$10="",$KT$9,$KT$10)</f>
        <v>#REF!</v>
      </c>
      <c r="KV8" s="68" t="e">
        <f>$KU$8-$KU$7+IF($KU$10="",$KU$9,$KU$10)</f>
        <v>#REF!</v>
      </c>
      <c r="KW8" s="69" t="e">
        <f>$KV$8-$KV$7+IF($KV$10="",$KV$9,$KV$10)</f>
        <v>#REF!</v>
      </c>
      <c r="KX8" s="70" t="e">
        <f>$KW$8-$KW$7+IF($KW$10="",$KW$9,$KW$10)</f>
        <v>#REF!</v>
      </c>
      <c r="KY8" s="68" t="e">
        <f>$KX$8-$KX$7+IF($KX$10="",$KX$9,$KX$10)</f>
        <v>#REF!</v>
      </c>
      <c r="KZ8" s="69" t="e">
        <f>$KY$8-$KY$7+IF($KY$10="",$KY$9,$KY$10)</f>
        <v>#REF!</v>
      </c>
      <c r="LA8" s="70" t="e">
        <f>$KZ$8-$KZ$7+IF($KZ$10="",$KZ$9,$KZ$10)</f>
        <v>#REF!</v>
      </c>
      <c r="LB8" s="68" t="e">
        <f>$LA$8-$LA$7+IF($LA$10="",$LA$9,$LA$10)</f>
        <v>#REF!</v>
      </c>
      <c r="LC8" s="69" t="e">
        <f>$LB$8-$LB$7+IF($LB$10="",$LB$9,$LB$10)</f>
        <v>#REF!</v>
      </c>
      <c r="LD8" s="70" t="e">
        <f>$LC$8-$LC$7+IF($LC$10="",$LC$9,$LC$10)</f>
        <v>#REF!</v>
      </c>
      <c r="LE8" s="68" t="e">
        <f>$LD$8-$LD$7+IF($LD$10="",$LD$9,$LD$10)</f>
        <v>#REF!</v>
      </c>
      <c r="LF8" s="69" t="e">
        <f>$LE$8-$LE$7+IF($LE$10="",$LE$9,$LE$10)</f>
        <v>#REF!</v>
      </c>
      <c r="LG8" s="70" t="e">
        <f>$LF$8-$LF$7+IF($LF$10="",$LF$9,$LF$10)</f>
        <v>#REF!</v>
      </c>
      <c r="LH8" s="68" t="e">
        <f>$LG$8-$LG$7+IF($LG$10="",$LG$9,$LG$10)</f>
        <v>#REF!</v>
      </c>
      <c r="LI8" s="69" t="e">
        <f>$LH$8-$LH$7+IF($LH$10="",$LH$9,$LH$10)</f>
        <v>#REF!</v>
      </c>
      <c r="LJ8" s="71" t="e">
        <f>$LI$8-$LI$7+IF($LI$10="",$LI$9,$LI$10)</f>
        <v>#REF!</v>
      </c>
      <c r="LK8" s="72" t="e">
        <f>$LJ$8-$LJ$7+IF($LJ$10="",$LJ$9,$LJ$10)</f>
        <v>#REF!</v>
      </c>
      <c r="LL8" s="73" t="e">
        <f>$LK$8-$LK$7+IF($LK$10="",$LK$9,$LK$10)</f>
        <v>#REF!</v>
      </c>
      <c r="LM8" s="67" t="e">
        <f>$LL$8-$LL$7+IF($LL$10="",$LL$9,$LL$10)</f>
        <v>#REF!</v>
      </c>
      <c r="LN8" s="68" t="e">
        <f>$LM$8-$LM$7+IF($LM$10="",$LM$9,$LM$10)</f>
        <v>#REF!</v>
      </c>
      <c r="LO8" s="69" t="e">
        <f>$LN$8-$LN$7+IF($LN$10="",$LN$9,$LN$10)</f>
        <v>#REF!</v>
      </c>
      <c r="LP8" s="70" t="e">
        <f>$LO$8-$LO$7+IF($LO$10="",$LO$9,$LO$10)</f>
        <v>#REF!</v>
      </c>
      <c r="LQ8" s="68" t="e">
        <f>$LP$8-$LP$7+IF($LP$10="",$LP$9,$LP$10)</f>
        <v>#REF!</v>
      </c>
      <c r="LR8" s="69" t="e">
        <f>$LQ$8-$LQ$7+IF($LQ$10="",$LQ$9,$LQ$10)</f>
        <v>#REF!</v>
      </c>
      <c r="LS8" s="70" t="e">
        <f>$LR$8-$LR$7+IF($LR$10="",$LR$9,$LR$10)</f>
        <v>#REF!</v>
      </c>
      <c r="LT8" s="68" t="e">
        <f>$LS$8-$LS$7+IF($LS$10="",$LS$9,$LS$10)</f>
        <v>#REF!</v>
      </c>
      <c r="LU8" s="69" t="e">
        <f>$LT$8-$LT$7+IF($LT$10="",$LT$9,$LT$10)</f>
        <v>#REF!</v>
      </c>
      <c r="LV8" s="70" t="e">
        <f>$LU$8-$LU$7+IF($LU$10="",$LU$9,$LU$10)</f>
        <v>#REF!</v>
      </c>
      <c r="LW8" s="68" t="e">
        <f>$LV$8-$LV$7+IF($LV$10="",$LV$9,$LV$10)</f>
        <v>#REF!</v>
      </c>
      <c r="LX8" s="69" t="e">
        <f>$LW$8-$LW$7+IF($LW$10="",$LW$9,$LW$10)</f>
        <v>#REF!</v>
      </c>
      <c r="LY8" s="70" t="e">
        <f>$LX$8-$LX$7+IF($LX$10="",$LX$9,$LX$10)</f>
        <v>#REF!</v>
      </c>
      <c r="LZ8" s="68" t="e">
        <f>$LY$8-$LY$7+IF($LY$10="",$LY$9,$LY$10)</f>
        <v>#REF!</v>
      </c>
      <c r="MA8" s="69" t="e">
        <f>$LZ$8-$LZ$7+IF($LZ$10="",$LZ$9,$LZ$10)</f>
        <v>#REF!</v>
      </c>
      <c r="MB8" s="71" t="e">
        <f>$MA$8-$MA$7+IF($MA$10="",$MA$9,$MA$10)</f>
        <v>#REF!</v>
      </c>
      <c r="MC8" s="72" t="e">
        <f>$MB$8-$MB$7+IF($MB$10="",$MB$9,$MB$10)</f>
        <v>#REF!</v>
      </c>
      <c r="MD8" s="73" t="e">
        <f>$MC$8-$MC$7+IF($MC$10="",$MC$9,$MC$10)</f>
        <v>#REF!</v>
      </c>
      <c r="ME8" s="67" t="e">
        <f>$MD$8-$MD$7+IF($MD$10="",$MD$9,$MD$10)</f>
        <v>#REF!</v>
      </c>
      <c r="MF8" s="68" t="e">
        <f>$ME$8-$ME$7+IF($ME$10="",$ME$9,$ME$10)</f>
        <v>#REF!</v>
      </c>
      <c r="MG8" s="69" t="e">
        <f>$MF$8-$MF$7+IF($MF$10="",$MF$9,$MF$10)</f>
        <v>#REF!</v>
      </c>
      <c r="MH8" s="70" t="e">
        <f>$MG$8-$MG$7+IF($MG$10="",$MG$9,$MG$10)</f>
        <v>#REF!</v>
      </c>
      <c r="MI8" s="68" t="e">
        <f>$MH$8-$MH$7+IF($MH$10="",$MH$9,$MH$10)</f>
        <v>#REF!</v>
      </c>
      <c r="MJ8" s="69" t="e">
        <f>$MI$8-$MI$7+IF($MI$10="",$MI$9,$MI$10)</f>
        <v>#REF!</v>
      </c>
      <c r="MK8" s="70" t="e">
        <f>$MJ$8-$MJ$7+IF($MJ$10="",$MJ$9,$MJ$10)</f>
        <v>#REF!</v>
      </c>
      <c r="ML8" s="68" t="e">
        <f>$MK$8-$MK$7+IF($MK$10="",$MK$9,$MK$10)</f>
        <v>#REF!</v>
      </c>
      <c r="MM8" s="69" t="e">
        <f>$ML$8-$ML$7+IF($ML$10="",$ML$9,$ML$10)</f>
        <v>#REF!</v>
      </c>
      <c r="MN8" s="70" t="e">
        <f>$MM$8-$MM$7+IF($MM$10="",$MM$9,$MM$10)</f>
        <v>#REF!</v>
      </c>
      <c r="MO8" s="68" t="e">
        <f>$MN$8-$MN$7+IF($MN$10="",$MN$9,$MN$10)</f>
        <v>#REF!</v>
      </c>
      <c r="MP8" s="69" t="e">
        <f>$MO$8-$MO$7+IF($MO$10="",$MO$9,$MO$10)</f>
        <v>#REF!</v>
      </c>
      <c r="MQ8" s="70" t="e">
        <f>$MP$8-$MP$7+IF($MP$10="",$MP$9,$MP$10)</f>
        <v>#REF!</v>
      </c>
      <c r="MR8" s="68" t="e">
        <f>$MQ$8-$MQ$7+IF($MQ$10="",$MQ$9,$MQ$10)</f>
        <v>#REF!</v>
      </c>
      <c r="MS8" s="69" t="e">
        <f>$MR$8-$MR$7+IF($MR$10="",$MR$9,$MR$10)</f>
        <v>#REF!</v>
      </c>
      <c r="MT8" s="71" t="e">
        <f>$MS$8-$MS$7+IF($MS$10="",$MS$9,$MS$10)</f>
        <v>#REF!</v>
      </c>
      <c r="MU8" s="72" t="e">
        <f>$MT$8-$MT$7+IF($MT$10="",$MT$9,$MT$10)</f>
        <v>#REF!</v>
      </c>
      <c r="MV8" s="73" t="e">
        <f>$MU$8-$MU$7+IF($MU$10="",$MU$9,$MU$10)</f>
        <v>#REF!</v>
      </c>
      <c r="MW8" s="67" t="e">
        <f>$MV$8-$MV$7+IF($MV$10="",$MV$9,$MV$10)</f>
        <v>#REF!</v>
      </c>
      <c r="MX8" s="68" t="e">
        <f>$MW$8-$MW$7+IF($MW$10="",$MW$9,$MW$10)</f>
        <v>#REF!</v>
      </c>
      <c r="MY8" s="69" t="e">
        <f>$MX$8-$MX$7+IF($MX$10="",$MX$9,$MX$10)</f>
        <v>#REF!</v>
      </c>
      <c r="MZ8" s="70" t="e">
        <f>$MY$8-$MY$7+IF($MY$10="",$MY$9,$MY$10)</f>
        <v>#REF!</v>
      </c>
      <c r="NA8" s="68" t="e">
        <f>$MZ$8-$MZ$7+IF($MZ$10="",$MZ$9,$MZ$10)</f>
        <v>#REF!</v>
      </c>
      <c r="NB8" s="69" t="e">
        <f>$NA$8-$NA$7+IF($NA$10="",$NA$9,$NA$10)</f>
        <v>#REF!</v>
      </c>
      <c r="NC8" s="70" t="e">
        <f>$NB$8-$NB$7+IF($NB$10="",$NB$9,$NB$10)</f>
        <v>#REF!</v>
      </c>
      <c r="ND8" s="68" t="e">
        <f>$NC$8-$NC$7+IF($NC$10="",$NC$9,$NC$10)</f>
        <v>#REF!</v>
      </c>
      <c r="NE8" s="69" t="e">
        <f>$ND$8-$ND$7+IF($ND$10="",$ND$9,$ND$10)</f>
        <v>#REF!</v>
      </c>
      <c r="NF8" s="70" t="e">
        <f>$NE$8-$NE$7+IF($NE$10="",$NE$9,$NE$10)</f>
        <v>#REF!</v>
      </c>
      <c r="NG8" s="68" t="e">
        <f>$NF$8-$NF$7+IF($NF$10="",$NF$9,$NF$10)</f>
        <v>#REF!</v>
      </c>
      <c r="NH8" s="69" t="e">
        <f>$NG$8-$NG$7+IF($NG$10="",$NG$9,$NG$10)</f>
        <v>#REF!</v>
      </c>
      <c r="NI8" s="70" t="e">
        <f>$NH$8-$NH$7+IF($NH$10="",$NH$9,$NH$10)</f>
        <v>#REF!</v>
      </c>
      <c r="NJ8" s="68" t="e">
        <f>$NI$8-$NI$7+IF($NI$10="",$NI$9,$NI$10)</f>
        <v>#REF!</v>
      </c>
      <c r="NK8" s="69" t="e">
        <f>$NJ$8-$NJ$7+IF($NJ$10="",$NJ$9,$NJ$10)</f>
        <v>#REF!</v>
      </c>
      <c r="NL8" s="71" t="e">
        <f>$NK$8-$NK$7+IF($NK$10="",$NK$9,$NK$10)</f>
        <v>#REF!</v>
      </c>
      <c r="NM8" s="72" t="e">
        <f>$NL$8-$NL$7+IF($NL$10="",$NL$9,$NL$10)</f>
        <v>#REF!</v>
      </c>
      <c r="NN8" s="73" t="e">
        <f>$NM$8-$NM$7+IF($NM$10="",$NM$9,$NM$10)</f>
        <v>#REF!</v>
      </c>
      <c r="NO8" s="67" t="e">
        <f>$NN$8-$NN$7+IF($NN$10="",$NN$9,$NN$10)</f>
        <v>#REF!</v>
      </c>
      <c r="NP8" s="68" t="e">
        <f>$NO$8-$NO$7+IF($NO$10="",$NO$9,$NO$10)</f>
        <v>#REF!</v>
      </c>
      <c r="NQ8" s="69" t="e">
        <f>$NP$8-$NP$7+IF($NP$10="",$NP$9,$NP$10)</f>
        <v>#REF!</v>
      </c>
      <c r="NR8" s="70" t="e">
        <f>$NQ$8-$NQ$7+IF($NQ$10="",$NQ$9,$NQ$10)</f>
        <v>#REF!</v>
      </c>
      <c r="NS8" s="68" t="e">
        <f>$NR$8-$NR$7+IF($NR$10="",$NR$9,$NR$10)</f>
        <v>#REF!</v>
      </c>
      <c r="NT8" s="69" t="e">
        <f>$NS$8-$NS$7+IF($NS$10="",$NS$9,$NS$10)</f>
        <v>#REF!</v>
      </c>
      <c r="NU8" s="70" t="e">
        <f>$NT$8-$NT$7+IF($NT$10="",$NT$9,$NT$10)</f>
        <v>#REF!</v>
      </c>
      <c r="NV8" s="68" t="e">
        <f>$NU$8-$NU$7+IF($NU$10="",$NU$9,$NU$10)</f>
        <v>#REF!</v>
      </c>
      <c r="NW8" s="69" t="e">
        <f>$NV$8-$NV$7+IF($NV$10="",$NV$9,$NV$10)</f>
        <v>#REF!</v>
      </c>
      <c r="NX8" s="70" t="e">
        <f>$NW$8-$NW$7+IF($NW$10="",$NW$9,$NW$10)</f>
        <v>#REF!</v>
      </c>
      <c r="NY8" s="68" t="e">
        <f>$NX$8-$NX$7+IF($NX$10="",$NX$9,$NX$10)</f>
        <v>#REF!</v>
      </c>
      <c r="NZ8" s="69" t="e">
        <f>$NY$8-$NY$7+IF($NY$10="",$NY$9,$NY$10)</f>
        <v>#REF!</v>
      </c>
      <c r="OA8" s="70" t="e">
        <f>$NZ$8-$NZ$7+IF($NZ$10="",$NZ$9,$NZ$10)</f>
        <v>#REF!</v>
      </c>
      <c r="OB8" s="68" t="e">
        <f>$OA$8-$OA$7+IF($OA$10="",$OA$9,$OA$10)</f>
        <v>#REF!</v>
      </c>
      <c r="OC8" s="69" t="e">
        <f>$OB$8-$OB$7+IF($OB$10="",$OB$9,$OB$10)</f>
        <v>#REF!</v>
      </c>
      <c r="OD8" s="71" t="e">
        <f>$OC$8-$OC$7+IF($OC$10="",$OC$9,$OC$10)</f>
        <v>#REF!</v>
      </c>
      <c r="OE8" s="72" t="e">
        <f>$OD$8-$OD$7+IF($OD$10="",$OD$9,$OD$10)</f>
        <v>#REF!</v>
      </c>
      <c r="OF8" s="73" t="e">
        <f>$OE$8-$OE$7+IF($OE$10="",$OE$9,$OE$10)</f>
        <v>#REF!</v>
      </c>
      <c r="OG8" s="67" t="e">
        <f>$OF$8-$OF$7+IF($OF$10="",$OF$9,$OF$10)</f>
        <v>#REF!</v>
      </c>
      <c r="OH8" s="68" t="e">
        <f>$OG$8-$OG$7+IF($OG$10="",$OG$9,$OG$10)</f>
        <v>#REF!</v>
      </c>
      <c r="OI8" s="69" t="e">
        <f>$OH$8-$OH$7+IF($OH$10="",$OH$9,$OH$10)</f>
        <v>#REF!</v>
      </c>
      <c r="OJ8" s="70" t="e">
        <f>$OI$8-$OI$7+IF($OI$10="",$OI$9,$OI$10)</f>
        <v>#REF!</v>
      </c>
      <c r="OK8" s="68" t="e">
        <f>$OJ$8-$OJ$7+IF($OJ$10="",$OJ$9,$OJ$10)</f>
        <v>#REF!</v>
      </c>
      <c r="OL8" s="69" t="e">
        <f>$OK$8-$OK$7+IF($OK$10="",$OK$9,$OK$10)</f>
        <v>#REF!</v>
      </c>
      <c r="OM8" s="70" t="e">
        <f>$OL$8-$OL$7+IF($OL$10="",$OL$9,$OL$10)</f>
        <v>#REF!</v>
      </c>
      <c r="ON8" s="68" t="e">
        <f>$OM$8-$OM$7+IF($OM$10="",$OM$9,$OM$10)</f>
        <v>#REF!</v>
      </c>
      <c r="OO8" s="69" t="e">
        <f>$ON$8-$ON$7+IF($ON$10="",$ON$9,$ON$10)</f>
        <v>#REF!</v>
      </c>
      <c r="OP8" s="70" t="e">
        <f>$OO$8-$OO$7+IF($OO$10="",$OO$9,$OO$10)</f>
        <v>#REF!</v>
      </c>
      <c r="OQ8" s="68" t="e">
        <f>$OP$8-$OP$7+IF($OP$10="",$OP$9,$OP$10)</f>
        <v>#REF!</v>
      </c>
      <c r="OR8" s="69" t="e">
        <f>$OQ$8-$OQ$7+IF($OQ$10="",$OQ$9,$OQ$10)</f>
        <v>#REF!</v>
      </c>
      <c r="OS8" s="70" t="e">
        <f>$OR$8-$OR$7+IF($OR$10="",$OR$9,$OR$10)</f>
        <v>#REF!</v>
      </c>
      <c r="OT8" s="68" t="e">
        <f>$OS$8-$OS$7+IF($OS$10="",$OS$9,$OS$10)</f>
        <v>#REF!</v>
      </c>
      <c r="OU8" s="69" t="e">
        <f>$OT$8-$OT$7+IF($OT$10="",$OT$9,$OT$10)</f>
        <v>#REF!</v>
      </c>
      <c r="OV8" s="71" t="e">
        <f>$OU$8-$OU$7+IF($OU$10="",$OU$9,$OU$10)</f>
        <v>#REF!</v>
      </c>
      <c r="OW8" s="72" t="e">
        <f>$OV$8-$OV$7+IF($OV$10="",$OV$9,$OV$10)</f>
        <v>#REF!</v>
      </c>
      <c r="OX8" s="73" t="e">
        <f>$OW$8-$OW$7+IF($OW$10="",$OW$9,$OW$10)</f>
        <v>#REF!</v>
      </c>
      <c r="OY8" s="67" t="e">
        <f>$OX$8-$OX$7+IF($OX$10="",$OX$9,$OX$10)</f>
        <v>#REF!</v>
      </c>
      <c r="OZ8" s="68" t="e">
        <f>$OY$8-$OY$7+IF($OY$10="",$OY$9,$OY$10)</f>
        <v>#REF!</v>
      </c>
      <c r="PA8" s="69" t="e">
        <f>$OZ$8-$OZ$7+IF($OZ$10="",$OZ$9,$OZ$10)</f>
        <v>#REF!</v>
      </c>
      <c r="PB8" s="70" t="e">
        <f>$PA$8-$PA$7+IF($PA$10="",$PA$9,$PA$10)</f>
        <v>#REF!</v>
      </c>
      <c r="PC8" s="68" t="e">
        <f>$PB$8-$PB$7+IF($PB$10="",$PB$9,$PB$10)</f>
        <v>#REF!</v>
      </c>
      <c r="PD8" s="69" t="e">
        <f>$PC$8-$PC$7+IF($PC$10="",$PC$9,$PC$10)</f>
        <v>#REF!</v>
      </c>
      <c r="PE8" s="70" t="e">
        <f>$PD$8-$PD$7+IF($PD$10="",$PD$9,$PD$10)</f>
        <v>#REF!</v>
      </c>
      <c r="PF8" s="68" t="e">
        <f>$PE$8-$PE$7+IF($PE$10="",$PE$9,$PE$10)</f>
        <v>#REF!</v>
      </c>
      <c r="PG8" s="69" t="e">
        <f>$PF$8-$PF$7+IF($PF$10="",$PF$9,$PF$10)</f>
        <v>#REF!</v>
      </c>
      <c r="PH8" s="70" t="e">
        <f>$PG$8-$PG$7+IF($PG$10="",$PG$9,$PG$10)</f>
        <v>#REF!</v>
      </c>
      <c r="PI8" s="68" t="e">
        <f>$PH$8-$PH$7+IF($PH$10="",$PH$9,$PH$10)</f>
        <v>#REF!</v>
      </c>
      <c r="PJ8" s="69" t="e">
        <f>$PI$8-$PI$7+IF($PI$10="",$PI$9,$PI$10)</f>
        <v>#REF!</v>
      </c>
      <c r="PK8" s="70" t="e">
        <f>$PJ$8-$PJ$7+IF($PJ$10="",$PJ$9,$PJ$10)</f>
        <v>#REF!</v>
      </c>
      <c r="PL8" s="68" t="e">
        <f>$PK$8-$PK$7+IF($PK$10="",$PK$9,$PK$10)</f>
        <v>#REF!</v>
      </c>
      <c r="PM8" s="69" t="e">
        <f>$PL$8-$PL$7+IF($PL$10="",$PL$9,$PL$10)</f>
        <v>#REF!</v>
      </c>
      <c r="PN8" s="71" t="e">
        <f>$PM$8-$PM$7+IF($PM$10="",$PM$9,$PM$10)</f>
        <v>#REF!</v>
      </c>
      <c r="PO8" s="72" t="e">
        <f>$PN$8-$PN$7+IF($PN$10="",$PN$9,$PN$10)</f>
        <v>#REF!</v>
      </c>
      <c r="PP8" s="73" t="e">
        <f>$PO$8-$PO$7+IF($PO$10="",$PO$9,$PO$10)</f>
        <v>#REF!</v>
      </c>
      <c r="PQ8" s="67" t="e">
        <f>$PP$8-$PP$7+IF($PP$10="",$PP$9,$PP$10)</f>
        <v>#REF!</v>
      </c>
      <c r="PR8" s="68" t="e">
        <f>$PQ$8-$PQ$7+IF($PQ$10="",$PQ$9,$PQ$10)</f>
        <v>#REF!</v>
      </c>
      <c r="PS8" s="69" t="e">
        <f>$PR$8-$PR$7+IF($PR$10="",$PR$9,$PR$10)</f>
        <v>#REF!</v>
      </c>
      <c r="PT8" s="70" t="e">
        <f>$PS$8-$PS$7+IF($PS$10="",$PS$9,$PS$10)</f>
        <v>#REF!</v>
      </c>
      <c r="PU8" s="68" t="e">
        <f>$PT$8-$PT$7+IF($PT$10="",$PT$9,$PT$10)</f>
        <v>#REF!</v>
      </c>
      <c r="PV8" s="69" t="e">
        <f>$PU$8-$PU$7+IF($PU$10="",$PU$9,$PU$10)</f>
        <v>#REF!</v>
      </c>
      <c r="PW8" s="70" t="e">
        <f>$PV$8-$PV$7+IF($PV$10="",$PV$9,$PV$10)</f>
        <v>#REF!</v>
      </c>
      <c r="PX8" s="68" t="e">
        <f>$PW$8-$PW$7+IF($PW$10="",$PW$9,$PW$10)</f>
        <v>#REF!</v>
      </c>
      <c r="PY8" s="69" t="e">
        <f>$PX$8-$PX$7+IF($PX$10="",$PX$9,$PX$10)</f>
        <v>#REF!</v>
      </c>
      <c r="PZ8" s="70" t="e">
        <f>$PY$8-$PY$7+IF($PY$10="",$PY$9,$PY$10)</f>
        <v>#REF!</v>
      </c>
      <c r="QA8" s="68" t="e">
        <f>$PZ$8-$PZ$7+IF($PZ$10="",$PZ$9,$PZ$10)</f>
        <v>#REF!</v>
      </c>
      <c r="QB8" s="69" t="e">
        <f>$QA$8-$QA$7+IF($QA$10="",$QA$9,$QA$10)</f>
        <v>#REF!</v>
      </c>
      <c r="QC8" s="70" t="e">
        <f>$QB$8-$QB$7+IF($QB$10="",$QB$9,$QB$10)</f>
        <v>#REF!</v>
      </c>
      <c r="QD8" s="68" t="e">
        <f>$QC$8-$QC$7+IF($QC$10="",$QC$9,$QC$10)</f>
        <v>#REF!</v>
      </c>
      <c r="QE8" s="69" t="e">
        <f>$QD$8-$QD$7+IF($QD$10="",$QD$9,$QD$10)</f>
        <v>#REF!</v>
      </c>
      <c r="QF8" s="71" t="e">
        <f>$QE$8-$QE$7+IF($QE$10="",$QE$9,$QE$10)</f>
        <v>#REF!</v>
      </c>
      <c r="QG8" s="72" t="e">
        <f>$QF$8-$QF$7+IF($QF$10="",$QF$9,$QF$10)</f>
        <v>#REF!</v>
      </c>
      <c r="QH8" s="73" t="e">
        <f>$QG$8-$QG$7+IF($QG$10="",$QG$9,$QG$10)</f>
        <v>#REF!</v>
      </c>
      <c r="QI8" s="67" t="e">
        <f>$QH$8-$QH$7+IF($QH$10="",$QH$9,$QH$10)</f>
        <v>#REF!</v>
      </c>
      <c r="QJ8" s="68" t="e">
        <f>$QI$8-$QI$7+IF($QI$10="",$QI$9,$QI$10)</f>
        <v>#REF!</v>
      </c>
      <c r="QK8" s="69" t="e">
        <f>$QJ$8-$QJ$7+IF($QJ$10="",$QJ$9,$QJ$10)</f>
        <v>#REF!</v>
      </c>
      <c r="QL8" s="70" t="e">
        <f>$QK$8-$QK$7+IF($QK$10="",$QK$9,$QK$10)</f>
        <v>#REF!</v>
      </c>
      <c r="QM8" s="68" t="e">
        <f>$QL$8-$QL$7+IF($QL$10="",$QL$9,$QL$10)</f>
        <v>#REF!</v>
      </c>
      <c r="QN8" s="69" t="e">
        <f>$QM$8-$QM$7+IF($QM$10="",$QM$9,$QM$10)</f>
        <v>#REF!</v>
      </c>
      <c r="QO8" s="70" t="e">
        <f>$QN$8-$QN$7+IF($QN$10="",$QN$9,$QN$10)</f>
        <v>#REF!</v>
      </c>
      <c r="QP8" s="68" t="e">
        <f>$QO$8-$QO$7+IF($QO$10="",$QO$9,$QO$10)</f>
        <v>#REF!</v>
      </c>
      <c r="QQ8" s="69" t="e">
        <f>$QP$8-$QP$7+IF($QP$10="",$QP$9,$QP$10)</f>
        <v>#REF!</v>
      </c>
      <c r="QR8" s="70" t="e">
        <f>$QQ$8-$QQ$7+IF($QQ$10="",$QQ$9,$QQ$10)</f>
        <v>#REF!</v>
      </c>
      <c r="QS8" s="68" t="e">
        <f>$QR$8-$QR$7+IF($QR$10="",$QR$9,$QR$10)</f>
        <v>#REF!</v>
      </c>
      <c r="QT8" s="69" t="e">
        <f>$QS$8-$QS$7+IF($QS$10="",$QS$9,$QS$10)</f>
        <v>#REF!</v>
      </c>
      <c r="QU8" s="70" t="e">
        <f>$QT$8-$QT$7+IF($QT$10="",$QT$9,$QT$10)</f>
        <v>#REF!</v>
      </c>
      <c r="QV8" s="68" t="e">
        <f>$QU$8-$QU$7+IF($QU$10="",$QU$9,$QU$10)</f>
        <v>#REF!</v>
      </c>
      <c r="QW8" s="69" t="e">
        <f>$QV$8-$QV$7+IF($QV$10="",$QV$9,$QV$10)</f>
        <v>#REF!</v>
      </c>
      <c r="QX8" s="71" t="e">
        <f>$QW$8-$QW$7+IF($QW$10="",$QW$9,$QW$10)</f>
        <v>#REF!</v>
      </c>
      <c r="QY8" s="72" t="e">
        <f>$QX$8-$QX$7+IF($QX$10="",$QX$9,$QX$10)</f>
        <v>#REF!</v>
      </c>
      <c r="QZ8" s="73" t="e">
        <f>$QY$8-$QY$7+IF($QY$10="",$QY$9,$QY$10)</f>
        <v>#REF!</v>
      </c>
      <c r="RA8" s="67" t="e">
        <f>$QZ$8-$QZ$7+IF($QZ$10="",$QZ$9,$QZ$10)</f>
        <v>#REF!</v>
      </c>
      <c r="RB8" s="68" t="e">
        <f>$RA$8-$RA$7+IF($RA$10="",$RA$9,$RA$10)</f>
        <v>#REF!</v>
      </c>
      <c r="RC8" s="69" t="e">
        <f>$RB$8-$RB$7+IF($RB$10="",$RB$9,$RB$10)</f>
        <v>#REF!</v>
      </c>
      <c r="RD8" s="70" t="e">
        <f>$RC$8-$RC$7+IF($RC$10="",$RC$9,$RC$10)</f>
        <v>#REF!</v>
      </c>
      <c r="RE8" s="68" t="e">
        <f>$RD$8-$RD$7+IF($RD$10="",$RD$9,$RD$10)</f>
        <v>#REF!</v>
      </c>
      <c r="RF8" s="69" t="e">
        <f>$RE$8-$RE$7+IF($RE$10="",$RE$9,$RE$10)</f>
        <v>#REF!</v>
      </c>
      <c r="RG8" s="70" t="e">
        <f>$RF$8-$RF$7+IF($RF$10="",$RF$9,$RF$10)</f>
        <v>#REF!</v>
      </c>
      <c r="RH8" s="68" t="e">
        <f>$RG$8-$RG$7+IF($RG$10="",$RG$9,$RG$10)</f>
        <v>#REF!</v>
      </c>
      <c r="RI8" s="69" t="e">
        <f>$RH$8-$RH$7+IF($RH$10="",$RH$9,$RH$10)</f>
        <v>#REF!</v>
      </c>
      <c r="RJ8" s="70" t="e">
        <f>$RI$8-$RI$7+IF($RI$10="",$RI$9,$RI$10)</f>
        <v>#REF!</v>
      </c>
      <c r="RK8" s="68" t="e">
        <f>$RJ$8-$RJ$7+IF($RJ$10="",$RJ$9,$RJ$10)</f>
        <v>#REF!</v>
      </c>
      <c r="RL8" s="69" t="e">
        <f>$RK$8-$RK$7+IF($RK$10="",$RK$9,$RK$10)</f>
        <v>#REF!</v>
      </c>
      <c r="RM8" s="70" t="e">
        <f>$RL$8-$RL$7+IF($RL$10="",$RL$9,$RL$10)</f>
        <v>#REF!</v>
      </c>
      <c r="RN8" s="68" t="e">
        <f>$RM$8-$RM$7+IF($RM$10="",$RM$9,$RM$10)</f>
        <v>#REF!</v>
      </c>
      <c r="RO8" s="69" t="e">
        <f>$RN$8-$RN$7+IF($RN$10="",$RN$9,$RN$10)</f>
        <v>#REF!</v>
      </c>
      <c r="RP8" s="71" t="e">
        <f>$RO$8-$RO$7+IF($RO$10="",$RO$9,$RO$10)</f>
        <v>#REF!</v>
      </c>
      <c r="RQ8" s="72" t="e">
        <f>$RP$8-$RP$7+IF($RP$10="",$RP$9,$RP$10)</f>
        <v>#REF!</v>
      </c>
      <c r="RR8" s="73" t="e">
        <f>$RQ$8-$RQ$7+IF($RQ$10="",$RQ$9,$RQ$10)</f>
        <v>#REF!</v>
      </c>
      <c r="RS8" s="67" t="e">
        <f>$RR$8-$RR$7+IF($RR$10="",$RR$9,$RR$10)</f>
        <v>#REF!</v>
      </c>
      <c r="RT8" s="68" t="e">
        <f>$RS$8-$RS$7+IF($RS$10="",$RS$9,$RS$10)</f>
        <v>#REF!</v>
      </c>
      <c r="RU8" s="69" t="e">
        <f>$RT$8-$RT$7+IF($RT$10="",$RT$9,$RT$10)</f>
        <v>#REF!</v>
      </c>
      <c r="RV8" s="70" t="e">
        <f>$RU$8-$RU$7+IF($RU$10="",$RU$9,$RU$10)</f>
        <v>#REF!</v>
      </c>
      <c r="RW8" s="68" t="e">
        <f>$RV$8-$RV$7+IF($RV$10="",$RV$9,$RV$10)</f>
        <v>#REF!</v>
      </c>
      <c r="RX8" s="69" t="e">
        <f>$RW$8-$RW$7+IF($RW$10="",$RW$9,$RW$10)</f>
        <v>#REF!</v>
      </c>
      <c r="RY8" s="70" t="e">
        <f>$RX$8-$RX$7+IF($RX$10="",$RX$9,$RX$10)</f>
        <v>#REF!</v>
      </c>
      <c r="RZ8" s="68" t="e">
        <f>$RY$8-$RY$7+IF($RY$10="",$RY$9,$RY$10)</f>
        <v>#REF!</v>
      </c>
      <c r="SA8" s="69" t="e">
        <f>$RZ$8-$RZ$7+IF($RZ$10="",$RZ$9,$RZ$10)</f>
        <v>#REF!</v>
      </c>
      <c r="SB8" s="70" t="e">
        <f>$SA$8-$SA$7+IF($SA$10="",$SA$9,$SA$10)</f>
        <v>#REF!</v>
      </c>
      <c r="SC8" s="68" t="e">
        <f>$SB$8-$SB$7+IF($SB$10="",$SB$9,$SB$10)</f>
        <v>#REF!</v>
      </c>
      <c r="SD8" s="69" t="e">
        <f>$SC$8-$SC$7+IF($SC$10="",$SC$9,$SC$10)</f>
        <v>#REF!</v>
      </c>
      <c r="SE8" s="70" t="e">
        <f>$SD$8-$SD$7+IF($SD$10="",$SD$9,$SD$10)</f>
        <v>#REF!</v>
      </c>
      <c r="SF8" s="68" t="e">
        <f>$SE$8-$SE$7+IF($SE$10="",$SE$9,$SE$10)</f>
        <v>#REF!</v>
      </c>
      <c r="SG8" s="69" t="e">
        <f>$SF$8-$SF$7+IF($SF$10="",$SF$9,$SF$10)</f>
        <v>#REF!</v>
      </c>
      <c r="SH8" s="71" t="e">
        <f>$SG$8-$SG$7+IF($SG$10="",$SG$9,$SG$10)</f>
        <v>#REF!</v>
      </c>
      <c r="SI8" s="72" t="e">
        <f>$SH$8-$SH$7+IF($SH$10="",$SH$9,$SH$10)</f>
        <v>#REF!</v>
      </c>
      <c r="SJ8" s="73" t="e">
        <f>$SI$8-$SI$7+IF($SI$10="",$SI$9,$SI$10)</f>
        <v>#REF!</v>
      </c>
      <c r="SK8" s="67" t="e">
        <f>$SJ$8-$SJ$7+IF($SJ$10="",$SJ$9,$SJ$10)</f>
        <v>#REF!</v>
      </c>
      <c r="SL8" s="68" t="e">
        <f>$SK$8-$SK$7+IF($SK$10="",$SK$9,$SK$10)</f>
        <v>#REF!</v>
      </c>
      <c r="SM8" s="69" t="e">
        <f>$SL$8-$SL$7+IF($SL$10="",$SL$9,$SL$10)</f>
        <v>#REF!</v>
      </c>
      <c r="SN8" s="70" t="e">
        <f>$SM$8-$SM$7+IF($SM$10="",$SM$9,$SM$10)</f>
        <v>#REF!</v>
      </c>
      <c r="SO8" s="68" t="e">
        <f>$SN$8-$SN$7+IF($SN$10="",$SN$9,$SN$10)</f>
        <v>#REF!</v>
      </c>
      <c r="SP8" s="69" t="e">
        <f>$SO$8-$SO$7+IF($SO$10="",$SO$9,$SO$10)</f>
        <v>#REF!</v>
      </c>
      <c r="SQ8" s="70" t="e">
        <f>$SP$8-$SP$7+IF($SP$10="",$SP$9,$SP$10)</f>
        <v>#REF!</v>
      </c>
      <c r="SR8" s="68" t="e">
        <f>$SQ$8-$SQ$7+IF($SQ$10="",$SQ$9,$SQ$10)</f>
        <v>#REF!</v>
      </c>
      <c r="SS8" s="69" t="e">
        <f>$SR$8-$SR$7+IF($SR$10="",$SR$9,$SR$10)</f>
        <v>#REF!</v>
      </c>
      <c r="ST8" s="70" t="e">
        <f>$SS$8-$SS$7+IF($SS$10="",$SS$9,$SS$10)</f>
        <v>#REF!</v>
      </c>
      <c r="SU8" s="68" t="e">
        <f>$ST$8-$ST$7+IF($ST$10="",$ST$9,$ST$10)</f>
        <v>#REF!</v>
      </c>
      <c r="SV8" s="69" t="e">
        <f>$SU$8-$SU$7+IF($SU$10="",$SU$9,$SU$10)</f>
        <v>#REF!</v>
      </c>
      <c r="SW8" s="70" t="e">
        <f>$SV$8-$SV$7+IF($SV$10="",$SV$9,$SV$10)</f>
        <v>#REF!</v>
      </c>
      <c r="SX8" s="68" t="e">
        <f>$SW$8-$SW$7+IF($SW$10="",$SW$9,$SW$10)</f>
        <v>#REF!</v>
      </c>
      <c r="SY8" s="69" t="e">
        <f>$SX$8-$SX$7+IF($SX$10="",$SX$9,$SX$10)</f>
        <v>#REF!</v>
      </c>
      <c r="SZ8" s="71" t="e">
        <f>$SY$8-$SY$7+IF($SY$10="",$SY$9,$SY$10)</f>
        <v>#REF!</v>
      </c>
      <c r="TA8" s="72" t="e">
        <f>$SZ$8-$SZ$7+IF($SZ$10="",$SZ$9,$SZ$10)</f>
        <v>#REF!</v>
      </c>
      <c r="TB8" s="73">
        <v>16</v>
      </c>
      <c r="TC8" s="67" t="e">
        <f>$TB$8-$TB$7+IF($TB$10="",$TB$9,$TB$10)</f>
        <v>#REF!</v>
      </c>
      <c r="TD8" s="68" t="e">
        <f>$TC$8-$TC$7+IF($TC$10="",$TC$9,$TC$10)</f>
        <v>#REF!</v>
      </c>
      <c r="TE8" s="69" t="e">
        <f>$TD$8-$TD$7+IF($TD$10="",$TD$9,$TD$10)</f>
        <v>#REF!</v>
      </c>
      <c r="TF8" s="70" t="e">
        <f>$TE$8-$TE$7+IF($TE$10="",$TE$9,$TE$10)</f>
        <v>#REF!</v>
      </c>
      <c r="TG8" s="68" t="e">
        <f>$TF$8-$TF$7+IF($TF$10="",$TF$9,$TF$10)</f>
        <v>#REF!</v>
      </c>
      <c r="TH8" s="69" t="e">
        <f>$TG$8-$TG$7+IF($TG$10="",$TG$9,$TG$10)</f>
        <v>#REF!</v>
      </c>
      <c r="TI8" s="70" t="e">
        <f>$TH$8-$TH$7+IF($TH$10="",$TH$9,$TH$10)</f>
        <v>#REF!</v>
      </c>
      <c r="TJ8" s="68" t="e">
        <f>$TI$8-$TI$7+IF($TI$10="",$TI$9,$TI$10)</f>
        <v>#REF!</v>
      </c>
      <c r="TK8" s="69" t="e">
        <f>$TJ$8-$TJ$7+IF($TJ$10="",$TJ$9,$TJ$10)</f>
        <v>#REF!</v>
      </c>
      <c r="TL8" s="70" t="e">
        <f>$TK$8-$TK$7+IF($TK$10="",$TK$9,$TK$10)</f>
        <v>#REF!</v>
      </c>
      <c r="TM8" s="68" t="e">
        <f>$TL$8-$TL$7+IF($TL$10="",$TL$9,$TL$10)</f>
        <v>#REF!</v>
      </c>
      <c r="TN8" s="69" t="e">
        <f>$TM$8-$TM$7+IF($TM$10="",$TM$9,$TM$10)</f>
        <v>#REF!</v>
      </c>
      <c r="TO8" s="70" t="e">
        <f>$TN$8-$TN$7+IF($TN$10="",$TN$9,$TN$10)</f>
        <v>#REF!</v>
      </c>
      <c r="TP8" s="68" t="e">
        <f>$TO$8-$TO$7+IF($TO$10="",$TO$9,$TO$10)</f>
        <v>#REF!</v>
      </c>
      <c r="TQ8" s="69" t="e">
        <f>$TP$8-$TP$7+IF($TP$10="",$TP$9,$TP$10)</f>
        <v>#REF!</v>
      </c>
      <c r="TR8" s="71" t="e">
        <f>$TQ$8-$TQ$7+IF($TQ$10="",$TQ$9,$TQ$10)</f>
        <v>#REF!</v>
      </c>
      <c r="TS8" s="72" t="e">
        <f>$TR$8-$TR$7+IF($TR$10="",$TR$9,$TR$10)</f>
        <v>#REF!</v>
      </c>
      <c r="TT8" s="73" t="e">
        <f>$TS$8-$TS$7+IF($TS$10="",$TS$9,$TS$10)</f>
        <v>#REF!</v>
      </c>
      <c r="TU8" s="67" t="e">
        <f>$TT$8-$TT$7+IF($TT$10="",$TT$9,$TT$10)</f>
        <v>#REF!</v>
      </c>
      <c r="TV8" s="68" t="e">
        <f>$TU$8-$TU$7+IF($TU$10="",$TU$9,$TU$10)</f>
        <v>#REF!</v>
      </c>
      <c r="TW8" s="69" t="e">
        <f>$TV$8-$TV$7+IF($TV$10="",$TV$9,$TV$10)</f>
        <v>#REF!</v>
      </c>
      <c r="TX8" s="70" t="e">
        <f>$TW$8-$TW$7+IF($TW$10="",$TW$9,$TW$10)</f>
        <v>#REF!</v>
      </c>
      <c r="TY8" s="68" t="e">
        <f>$TX$8-$TX$7+IF($TX$10="",$TX$9,$TX$10)</f>
        <v>#REF!</v>
      </c>
      <c r="TZ8" s="69" t="e">
        <f>$TY$8-$TY$7+IF($TY$10="",$TY$9,$TY$10)</f>
        <v>#REF!</v>
      </c>
      <c r="UA8" s="70" t="e">
        <f>$TZ$8-$TZ$7+IF($TZ$10="",$TZ$9,$TZ$10)</f>
        <v>#REF!</v>
      </c>
      <c r="UB8" s="68" t="e">
        <f>$UA$8-$UA$7+IF($UA$10="",$UA$9,$UA$10)</f>
        <v>#REF!</v>
      </c>
      <c r="UC8" s="69" t="e">
        <f>$UB$8-$UB$7+IF($UB$10="",$UB$9,$UB$10)</f>
        <v>#REF!</v>
      </c>
      <c r="UD8" s="70" t="e">
        <f>$UC$8-$UC$7+IF($UC$10="",$UC$9,$UC$10)</f>
        <v>#REF!</v>
      </c>
      <c r="UE8" s="68" t="e">
        <f>$UD$8-$UD$7+IF($UD$10="",$UD$9,$UD$10)</f>
        <v>#REF!</v>
      </c>
      <c r="UF8" s="69" t="e">
        <f>$UE$8-$UE$7+IF($UE$10="",$UE$9,$UE$10)</f>
        <v>#REF!</v>
      </c>
      <c r="UG8" s="70" t="e">
        <f>$UF$8-$UF$7+IF($UF$10="",$UF$9,$UF$10)</f>
        <v>#REF!</v>
      </c>
      <c r="UH8" s="68" t="e">
        <f>$UG$8-$UG$7+IF($UG$10="",$UG$9,$UG$10)</f>
        <v>#REF!</v>
      </c>
      <c r="UI8" s="69" t="e">
        <f>$UH$8-$UH$7+IF($UH$10="",$UH$9,$UH$10)</f>
        <v>#REF!</v>
      </c>
      <c r="UJ8" s="71" t="e">
        <f>$UI$8-$UI$7+IF($UI$10="",$UI$9,$UI$10)</f>
        <v>#REF!</v>
      </c>
      <c r="UK8" s="72" t="e">
        <f>$UJ$8-$UJ$7+IF($UJ$10="",$UJ$9,$UJ$10)</f>
        <v>#REF!</v>
      </c>
      <c r="UL8" s="73" t="e">
        <f>$UK$8-$UK$7+IF($UK$10="",$UK$9,$UK$10)</f>
        <v>#REF!</v>
      </c>
      <c r="UM8" s="67" t="e">
        <f>$UL$8-$UL$7+IF($UL$10="",$UL$9,$UL$10)</f>
        <v>#REF!</v>
      </c>
      <c r="UN8" s="68" t="e">
        <f>$UM$8-$UM$7+IF($UM$10="",$UM$9,$UM$10)</f>
        <v>#REF!</v>
      </c>
      <c r="UO8" s="69" t="e">
        <f>$UN$8-$UN$7+IF($UN$10="",$UN$9,$UN$10)</f>
        <v>#REF!</v>
      </c>
      <c r="UP8" s="70" t="e">
        <f>$UO$8-$UO$7+IF($UO$10="",$UO$9,$UO$10)</f>
        <v>#REF!</v>
      </c>
      <c r="UQ8" s="68" t="e">
        <f>$UP$8-$UP$7+IF($UP$10="",$UP$9,$UP$10)</f>
        <v>#REF!</v>
      </c>
      <c r="UR8" s="69" t="e">
        <f>$UQ$8-$UQ$7+IF($UQ$10="",$UQ$9,$UQ$10)</f>
        <v>#REF!</v>
      </c>
      <c r="US8" s="70" t="e">
        <f>$UR$8-$UR$7+IF($UR$10="",$UR$9,$UR$10)</f>
        <v>#REF!</v>
      </c>
      <c r="UT8" s="68" t="e">
        <f>$US$8-$US$7+IF($US$10="",$US$9,$US$10)</f>
        <v>#REF!</v>
      </c>
      <c r="UU8" s="69" t="e">
        <f>$UT$8-$UT$7+IF($UT$10="",$UT$9,$UT$10)</f>
        <v>#REF!</v>
      </c>
      <c r="UV8" s="70" t="e">
        <f>$UU$8-$UU$7+IF($UU$10="",$UU$9,$UU$10)</f>
        <v>#REF!</v>
      </c>
      <c r="UW8" s="68" t="e">
        <f>$UV$8-$UV$7+IF($UV$10="",$UV$9,$UV$10)</f>
        <v>#REF!</v>
      </c>
      <c r="UX8" s="69" t="e">
        <f>$UW$8-$UW$7+IF($UW$10="",$UW$9,$UW$10)</f>
        <v>#REF!</v>
      </c>
      <c r="UY8" s="70" t="e">
        <f>$UX$8-$UX$7+IF($UX$10="",$UX$9,$UX$10)</f>
        <v>#REF!</v>
      </c>
      <c r="UZ8" s="68" t="e">
        <f>$UY$8-$UY$7+IF($UY$10="",$UY$9,$UY$10)</f>
        <v>#REF!</v>
      </c>
      <c r="VA8" s="69" t="e">
        <f>$UZ$8-$UZ$7+IF($UZ$10="",$UZ$9,$UZ$10)</f>
        <v>#REF!</v>
      </c>
      <c r="VB8" s="71" t="e">
        <f>$VA$8-$VA$7+IF($VA$10="",$VA$9,$VA$10)</f>
        <v>#REF!</v>
      </c>
      <c r="VC8" s="72" t="e">
        <f>$VB$8-$VB$7+IF($VB$10="",$VB$9,$VB$10)</f>
        <v>#REF!</v>
      </c>
      <c r="VD8" s="73" t="e">
        <f>$VC$8-$VC$7+IF($VC$10="",$VC$9,$VC$10)</f>
        <v>#REF!</v>
      </c>
      <c r="VE8" s="67" t="e">
        <f>$VD$8-$VD$7+IF($VD$10="",$VD$9,$VD$10)</f>
        <v>#REF!</v>
      </c>
      <c r="VF8" s="68" t="e">
        <f>$VE$8-$VE$7+IF($VE$10="",$VE$9,$VE$10)</f>
        <v>#REF!</v>
      </c>
      <c r="VG8" s="69" t="e">
        <f>$VF$8-$VF$7+IF($VF$10="",$VF$9,$VF$10)</f>
        <v>#REF!</v>
      </c>
      <c r="VH8" s="70" t="e">
        <f>$VG$8-$VG$7+IF($VG$10="",$VG$9,$VG$10)</f>
        <v>#REF!</v>
      </c>
      <c r="VI8" s="68" t="e">
        <f>$VH$8-$VH$7+IF($VH$10="",$VH$9,$VH$10)</f>
        <v>#REF!</v>
      </c>
      <c r="VJ8" s="69" t="e">
        <f>$VI$8-$VI$7+IF($VI$10="",$VI$9,$VI$10)</f>
        <v>#REF!</v>
      </c>
      <c r="VK8" s="70" t="e">
        <f>$VJ$8-$VJ$7+IF($VJ$10="",$VJ$9,$VJ$10)</f>
        <v>#REF!</v>
      </c>
      <c r="VL8" s="68" t="e">
        <f>$VK$8-$VK$7+IF($VK$10="",$VK$9,$VK$10)</f>
        <v>#REF!</v>
      </c>
      <c r="VM8" s="69" t="e">
        <f>$VL$8-$VL$7+IF($VL$10="",$VL$9,$VL$10)</f>
        <v>#REF!</v>
      </c>
      <c r="VN8" s="70" t="e">
        <f>$VM$8-$VM$7+IF($VM$10="",$VM$9,$VM$10)</f>
        <v>#REF!</v>
      </c>
      <c r="VO8" s="68" t="e">
        <f>$VN$8-$VN$7+IF($VN$10="",$VN$9,$VN$10)</f>
        <v>#REF!</v>
      </c>
      <c r="VP8" s="69" t="e">
        <f>$VO$8-$VO$7+IF($VO$10="",$VO$9,$VO$10)</f>
        <v>#REF!</v>
      </c>
      <c r="VQ8" s="70" t="e">
        <f>$VP$8-$VP$7+IF($VP$10="",$VP$9,$VP$10)</f>
        <v>#REF!</v>
      </c>
      <c r="VR8" s="68" t="e">
        <f>$VQ$8-$VQ$7+IF($VQ$10="",$VQ$9,$VQ$10)</f>
        <v>#REF!</v>
      </c>
      <c r="VS8" s="69" t="e">
        <f>$VR$8-$VR$7+IF($VR$10="",$VR$9,$VR$10)</f>
        <v>#REF!</v>
      </c>
      <c r="VT8" s="71" t="e">
        <f>$VS$8-$VS$7+IF($VS$10="",$VS$9,$VS$10)</f>
        <v>#REF!</v>
      </c>
      <c r="VU8" s="72" t="e">
        <f>$VT$8-$VT$7+IF($VT$10="",$VT$9,$VT$10)</f>
        <v>#REF!</v>
      </c>
      <c r="VV8" s="73"/>
    </row>
    <row r="9" spans="1:594" ht="15" customHeight="1" x14ac:dyDescent="0.25">
      <c r="A9" s="233"/>
      <c r="B9" s="48"/>
      <c r="C9" s="48"/>
      <c r="D9" s="51"/>
      <c r="S9" s="65"/>
      <c r="T9" s="57"/>
      <c r="U9" s="61"/>
      <c r="V9" s="60"/>
      <c r="W9" s="57"/>
      <c r="X9" s="61"/>
      <c r="Y9" s="60"/>
      <c r="Z9" s="57"/>
      <c r="AA9" s="61"/>
      <c r="AB9" s="60"/>
      <c r="AC9" s="57"/>
      <c r="AD9" s="61"/>
      <c r="AE9" s="60"/>
      <c r="AF9" s="57"/>
      <c r="AG9" s="61"/>
      <c r="AH9" s="63"/>
      <c r="AI9" s="57"/>
      <c r="AJ9" s="66"/>
      <c r="AK9" s="65"/>
      <c r="AL9" s="57"/>
      <c r="AM9" s="61"/>
      <c r="AN9" s="60"/>
      <c r="AO9" s="57"/>
      <c r="AP9" s="61"/>
      <c r="AQ9" s="60"/>
      <c r="AR9" s="57"/>
      <c r="AS9" s="61"/>
      <c r="AT9" s="60"/>
      <c r="AU9" s="57"/>
      <c r="AV9" s="61"/>
      <c r="AW9" s="60"/>
      <c r="AX9" s="57"/>
      <c r="AY9" s="61"/>
      <c r="AZ9" s="63"/>
      <c r="BA9" s="57"/>
      <c r="BB9" s="66"/>
      <c r="BC9" s="65"/>
      <c r="BD9" s="57"/>
      <c r="BE9" s="61"/>
      <c r="BF9" s="60"/>
      <c r="BG9" s="57"/>
      <c r="BH9" s="61"/>
      <c r="BI9" s="60"/>
      <c r="BJ9" s="57"/>
      <c r="BK9" s="61"/>
      <c r="BL9" s="60"/>
      <c r="BM9" s="57"/>
      <c r="BN9" s="61"/>
      <c r="BO9" s="60"/>
      <c r="BP9" s="57"/>
      <c r="BQ9" s="61"/>
      <c r="BR9" s="63"/>
      <c r="BS9" s="57"/>
      <c r="BT9" s="66"/>
      <c r="BU9" s="65"/>
      <c r="BV9" s="57"/>
      <c r="BW9" s="61"/>
      <c r="BX9" s="60"/>
      <c r="BY9" s="57"/>
      <c r="BZ9" s="61"/>
      <c r="CA9" s="60"/>
      <c r="CB9" s="57"/>
      <c r="CC9" s="61"/>
      <c r="CD9" s="60"/>
      <c r="CE9" s="57"/>
      <c r="CF9" s="61"/>
      <c r="CG9" s="60"/>
      <c r="CH9" s="57"/>
      <c r="CI9" s="61"/>
      <c r="CJ9" s="63"/>
      <c r="CK9" s="57"/>
      <c r="CL9" s="66"/>
      <c r="CM9" s="65"/>
      <c r="CN9" s="57"/>
      <c r="CO9" s="61"/>
      <c r="CP9" s="60"/>
      <c r="CQ9" s="57"/>
      <c r="CR9" s="61"/>
      <c r="CS9" s="60"/>
      <c r="CT9" s="57"/>
      <c r="CU9" s="61"/>
      <c r="CV9" s="60"/>
      <c r="CW9" s="57"/>
      <c r="CX9" s="61"/>
      <c r="CY9" s="60"/>
      <c r="CZ9" s="57"/>
      <c r="DA9" s="61"/>
      <c r="DB9" s="63"/>
      <c r="DC9" s="57"/>
      <c r="DD9" s="66"/>
      <c r="DE9" s="65"/>
      <c r="DF9" s="57"/>
      <c r="DG9" s="61"/>
      <c r="DH9" s="60"/>
      <c r="DI9" s="57"/>
      <c r="DJ9" s="61"/>
      <c r="DK9" s="60"/>
      <c r="DL9" s="57"/>
      <c r="DM9" s="61"/>
      <c r="DN9" s="60"/>
      <c r="DO9" s="57"/>
      <c r="DP9" s="61"/>
      <c r="DQ9" s="60"/>
      <c r="DR9" s="57"/>
      <c r="DS9" s="61"/>
      <c r="DT9" s="63"/>
      <c r="DU9" s="57"/>
      <c r="DV9" s="66"/>
      <c r="DW9" s="65"/>
      <c r="DX9" s="57"/>
      <c r="DY9" s="61"/>
      <c r="DZ9" s="60"/>
      <c r="EA9" s="57"/>
      <c r="EB9" s="61"/>
      <c r="EC9" s="60"/>
      <c r="ED9" s="57"/>
      <c r="EE9" s="61"/>
      <c r="EF9" s="60"/>
      <c r="EG9" s="57"/>
      <c r="EH9" s="61"/>
      <c r="EI9" s="60"/>
      <c r="EJ9" s="57"/>
      <c r="EK9" s="61"/>
      <c r="EL9" s="63"/>
      <c r="EM9" s="57"/>
      <c r="EN9" s="66"/>
      <c r="EO9" s="65"/>
      <c r="EP9" s="57"/>
      <c r="EQ9" s="61"/>
      <c r="ER9" s="60"/>
      <c r="ES9" s="57"/>
      <c r="ET9" s="61"/>
      <c r="EU9" s="60"/>
      <c r="EV9" s="57"/>
      <c r="EW9" s="61"/>
      <c r="EX9" s="60"/>
      <c r="EY9" s="57"/>
      <c r="EZ9" s="61"/>
      <c r="FA9" s="60"/>
      <c r="FB9" s="57"/>
      <c r="FC9" s="61"/>
      <c r="FD9" s="63"/>
      <c r="FE9" s="57"/>
      <c r="FF9" s="66"/>
      <c r="FG9" s="65"/>
      <c r="FH9" s="57"/>
      <c r="FI9" s="61"/>
      <c r="FJ9" s="60"/>
      <c r="FK9" s="57"/>
      <c r="FL9" s="61"/>
      <c r="FM9" s="60"/>
      <c r="FN9" s="57"/>
      <c r="FO9" s="61"/>
      <c r="FP9" s="60"/>
      <c r="FQ9" s="57"/>
      <c r="FR9" s="61"/>
      <c r="FS9" s="60"/>
      <c r="FT9" s="57"/>
      <c r="FU9" s="61"/>
      <c r="FV9" s="63"/>
      <c r="FW9" s="57"/>
      <c r="FX9" s="66"/>
      <c r="FY9" s="65"/>
      <c r="FZ9" s="57"/>
      <c r="GA9" s="61"/>
      <c r="GB9" s="60"/>
      <c r="GC9" s="57"/>
      <c r="GD9" s="61"/>
      <c r="GE9" s="60"/>
      <c r="GF9" s="57"/>
      <c r="GG9" s="61"/>
      <c r="GH9" s="60"/>
      <c r="GI9" s="57"/>
      <c r="GJ9" s="61"/>
      <c r="GK9" s="60"/>
      <c r="GL9" s="57"/>
      <c r="GM9" s="61"/>
      <c r="GN9" s="63"/>
      <c r="GO9" s="57"/>
      <c r="GP9" s="66"/>
      <c r="GQ9" s="65"/>
      <c r="GR9" s="57"/>
      <c r="GS9" s="61"/>
      <c r="GT9" s="60"/>
      <c r="GU9" s="57"/>
      <c r="GV9" s="61"/>
      <c r="GW9" s="60"/>
      <c r="GX9" s="57"/>
      <c r="GY9" s="61"/>
      <c r="GZ9" s="60"/>
      <c r="HA9" s="57"/>
      <c r="HB9" s="61"/>
      <c r="HC9" s="60"/>
      <c r="HD9" s="57"/>
      <c r="HE9" s="61"/>
      <c r="HF9" s="63"/>
      <c r="HG9" s="57"/>
      <c r="HH9" s="66"/>
      <c r="HI9" s="65"/>
      <c r="HJ9" s="57"/>
      <c r="HK9" s="61"/>
      <c r="HL9" s="60"/>
      <c r="HM9" s="57"/>
      <c r="HN9" s="61"/>
      <c r="HO9" s="60"/>
      <c r="HP9" s="57"/>
      <c r="HQ9" s="61"/>
      <c r="HR9" s="60"/>
      <c r="HS9" s="57"/>
      <c r="HT9" s="61"/>
      <c r="HU9" s="60"/>
      <c r="HV9" s="57"/>
      <c r="HW9" s="61"/>
      <c r="HX9" s="63"/>
      <c r="HY9" s="57"/>
      <c r="HZ9" s="66"/>
      <c r="IA9" s="65"/>
      <c r="IB9" s="57"/>
      <c r="IC9" s="61"/>
      <c r="ID9" s="60"/>
      <c r="IE9" s="57"/>
      <c r="IF9" s="61"/>
      <c r="IG9" s="60"/>
      <c r="IH9" s="57"/>
      <c r="II9" s="61"/>
      <c r="IJ9" s="60"/>
      <c r="IK9" s="57"/>
      <c r="IL9" s="61"/>
      <c r="IM9" s="60"/>
      <c r="IN9" s="57"/>
      <c r="IO9" s="61"/>
      <c r="IP9" s="63"/>
      <c r="IQ9" s="57"/>
      <c r="IR9" s="66"/>
      <c r="IS9" s="65"/>
      <c r="IT9" s="57"/>
      <c r="IU9" s="61"/>
      <c r="IV9" s="60"/>
      <c r="IW9" s="57"/>
      <c r="IX9" s="61"/>
      <c r="IY9" s="60"/>
      <c r="IZ9" s="57"/>
      <c r="JA9" s="61"/>
      <c r="JB9" s="60"/>
      <c r="JC9" s="57"/>
      <c r="JD9" s="61"/>
      <c r="JE9" s="60"/>
      <c r="JF9" s="57"/>
      <c r="JG9" s="61"/>
      <c r="JH9" s="63"/>
      <c r="JI9" s="57"/>
      <c r="JJ9" s="66"/>
      <c r="JK9" s="65"/>
      <c r="JL9" s="57"/>
      <c r="JM9" s="61"/>
      <c r="JN9" s="60"/>
      <c r="JO9" s="57"/>
      <c r="JP9" s="61"/>
      <c r="JQ9" s="60"/>
      <c r="JR9" s="57"/>
      <c r="JS9" s="61"/>
      <c r="JT9" s="60"/>
      <c r="JU9" s="57"/>
      <c r="JV9" s="61"/>
      <c r="JW9" s="60"/>
      <c r="JX9" s="57"/>
      <c r="JY9" s="61"/>
      <c r="JZ9" s="63"/>
      <c r="KA9" s="57"/>
      <c r="KB9" s="66"/>
      <c r="KC9" s="65"/>
      <c r="KD9" s="57"/>
      <c r="KE9" s="61"/>
      <c r="KF9" s="60"/>
      <c r="KG9" s="57"/>
      <c r="KH9" s="61"/>
      <c r="KI9" s="60"/>
      <c r="KJ9" s="57"/>
      <c r="KK9" s="61"/>
      <c r="KL9" s="60"/>
      <c r="KM9" s="57"/>
      <c r="KN9" s="61"/>
      <c r="KO9" s="60"/>
      <c r="KP9" s="57"/>
      <c r="KQ9" s="61"/>
      <c r="KR9" s="63"/>
      <c r="KS9" s="57"/>
      <c r="KT9" s="66"/>
      <c r="KU9" s="65"/>
      <c r="KV9" s="57"/>
      <c r="KW9" s="61"/>
      <c r="KX9" s="60"/>
      <c r="KY9" s="57"/>
      <c r="KZ9" s="61"/>
      <c r="LA9" s="60"/>
      <c r="LB9" s="57"/>
      <c r="LC9" s="61"/>
      <c r="LD9" s="60"/>
      <c r="LE9" s="57"/>
      <c r="LF9" s="61"/>
      <c r="LG9" s="60"/>
      <c r="LH9" s="57"/>
      <c r="LI9" s="61"/>
      <c r="LJ9" s="63"/>
      <c r="LK9" s="57"/>
      <c r="LL9" s="66"/>
      <c r="LM9" s="65"/>
      <c r="LN9" s="57"/>
      <c r="LO9" s="61"/>
      <c r="LP9" s="60"/>
      <c r="LQ9" s="57"/>
      <c r="LR9" s="61"/>
      <c r="LS9" s="60"/>
      <c r="LT9" s="57"/>
      <c r="LU9" s="61"/>
      <c r="LV9" s="60"/>
      <c r="LW9" s="57"/>
      <c r="LX9" s="61"/>
      <c r="LY9" s="60"/>
      <c r="LZ9" s="57"/>
      <c r="MA9" s="61"/>
      <c r="MB9" s="63"/>
      <c r="MC9" s="57"/>
      <c r="MD9" s="66"/>
      <c r="ME9" s="65"/>
      <c r="MF9" s="57"/>
      <c r="MG9" s="61"/>
      <c r="MH9" s="60"/>
      <c r="MI9" s="57"/>
      <c r="MJ9" s="61"/>
      <c r="MK9" s="60"/>
      <c r="ML9" s="57"/>
      <c r="MM9" s="61"/>
      <c r="MN9" s="60"/>
      <c r="MO9" s="57"/>
      <c r="MP9" s="61"/>
      <c r="MQ9" s="60"/>
      <c r="MR9" s="57"/>
      <c r="MS9" s="61"/>
      <c r="MT9" s="63"/>
      <c r="MU9" s="57"/>
      <c r="MV9" s="66"/>
      <c r="MW9" s="65"/>
      <c r="MX9" s="57"/>
      <c r="MY9" s="61"/>
      <c r="MZ9" s="60"/>
      <c r="NA9" s="57"/>
      <c r="NB9" s="61"/>
      <c r="NC9" s="60"/>
      <c r="ND9" s="57"/>
      <c r="NE9" s="61"/>
      <c r="NF9" s="60"/>
      <c r="NG9" s="57"/>
      <c r="NH9" s="61"/>
      <c r="NI9" s="60"/>
      <c r="NJ9" s="57"/>
      <c r="NK9" s="61"/>
      <c r="NL9" s="63"/>
      <c r="NM9" s="57"/>
      <c r="NN9" s="66"/>
      <c r="NO9" s="65"/>
      <c r="NP9" s="57"/>
      <c r="NQ9" s="61"/>
      <c r="NR9" s="60"/>
      <c r="NS9" s="57"/>
      <c r="NT9" s="61"/>
      <c r="NU9" s="60"/>
      <c r="NV9" s="57"/>
      <c r="NW9" s="61"/>
      <c r="NX9" s="60"/>
      <c r="NY9" s="57"/>
      <c r="NZ9" s="61"/>
      <c r="OA9" s="60"/>
      <c r="OB9" s="57"/>
      <c r="OC9" s="61"/>
      <c r="OD9" s="63"/>
      <c r="OE9" s="57"/>
      <c r="OF9" s="66"/>
      <c r="OG9" s="65"/>
      <c r="OH9" s="57"/>
      <c r="OI9" s="61"/>
      <c r="OJ9" s="60"/>
      <c r="OK9" s="57"/>
      <c r="OL9" s="61"/>
      <c r="OM9" s="60"/>
      <c r="ON9" s="57"/>
      <c r="OO9" s="61"/>
      <c r="OP9" s="60"/>
      <c r="OQ9" s="57"/>
      <c r="OR9" s="61"/>
      <c r="OS9" s="60"/>
      <c r="OT9" s="57"/>
      <c r="OU9" s="61"/>
      <c r="OV9" s="63"/>
      <c r="OW9" s="57"/>
      <c r="OX9" s="66"/>
      <c r="OY9" s="65"/>
      <c r="OZ9" s="57"/>
      <c r="PA9" s="61"/>
      <c r="PB9" s="60"/>
      <c r="PC9" s="57"/>
      <c r="PD9" s="61"/>
      <c r="PE9" s="60"/>
      <c r="PF9" s="57"/>
      <c r="PG9" s="61"/>
      <c r="PH9" s="60"/>
      <c r="PI9" s="57"/>
      <c r="PJ9" s="61"/>
      <c r="PK9" s="60"/>
      <c r="PL9" s="57"/>
      <c r="PM9" s="61"/>
      <c r="PN9" s="63"/>
      <c r="PO9" s="57"/>
      <c r="PP9" s="66"/>
      <c r="PQ9" s="65"/>
      <c r="PR9" s="57"/>
      <c r="PS9" s="61"/>
      <c r="PT9" s="60"/>
      <c r="PU9" s="57"/>
      <c r="PV9" s="61"/>
      <c r="PW9" s="60"/>
      <c r="PX9" s="57"/>
      <c r="PY9" s="61"/>
      <c r="PZ9" s="60"/>
      <c r="QA9" s="57"/>
      <c r="QB9" s="61"/>
      <c r="QC9" s="60"/>
      <c r="QD9" s="57"/>
      <c r="QE9" s="61"/>
      <c r="QF9" s="63"/>
      <c r="QG9" s="57"/>
      <c r="QH9" s="66"/>
      <c r="QI9" s="65"/>
      <c r="QJ9" s="57"/>
      <c r="QK9" s="61"/>
      <c r="QL9" s="60"/>
      <c r="QM9" s="57"/>
      <c r="QN9" s="61"/>
      <c r="QO9" s="60"/>
      <c r="QP9" s="57"/>
      <c r="QQ9" s="61"/>
      <c r="QR9" s="60"/>
      <c r="QS9" s="57"/>
      <c r="QT9" s="61"/>
      <c r="QU9" s="60"/>
      <c r="QV9" s="57"/>
      <c r="QW9" s="61"/>
      <c r="QX9" s="63"/>
      <c r="QY9" s="57"/>
      <c r="QZ9" s="66"/>
      <c r="RA9" s="65"/>
      <c r="RB9" s="57"/>
      <c r="RC9" s="61"/>
      <c r="RD9" s="60"/>
      <c r="RE9" s="57"/>
      <c r="RF9" s="61"/>
      <c r="RG9" s="60"/>
      <c r="RH9" s="57"/>
      <c r="RI9" s="61"/>
      <c r="RJ9" s="60"/>
      <c r="RK9" s="57"/>
      <c r="RL9" s="61"/>
      <c r="RM9" s="60"/>
      <c r="RN9" s="57"/>
      <c r="RO9" s="61"/>
      <c r="RP9" s="63"/>
      <c r="RQ9" s="57"/>
      <c r="RR9" s="66"/>
      <c r="RS9" s="65"/>
      <c r="RT9" s="57"/>
      <c r="RU9" s="61"/>
      <c r="RV9" s="60"/>
      <c r="RW9" s="57"/>
      <c r="RX9" s="61"/>
      <c r="RY9" s="60"/>
      <c r="RZ9" s="57"/>
      <c r="SA9" s="61"/>
      <c r="SB9" s="60"/>
      <c r="SC9" s="57"/>
      <c r="SD9" s="61"/>
      <c r="SE9" s="60"/>
      <c r="SF9" s="57"/>
      <c r="SG9" s="61"/>
      <c r="SH9" s="63"/>
      <c r="SI9" s="57"/>
      <c r="SJ9" s="66"/>
      <c r="SK9" s="65"/>
      <c r="SL9" s="57"/>
      <c r="SM9" s="61"/>
      <c r="SN9" s="60"/>
      <c r="SO9" s="57"/>
      <c r="SP9" s="61"/>
      <c r="SQ9" s="60"/>
      <c r="SR9" s="57"/>
      <c r="SS9" s="61"/>
      <c r="ST9" s="60"/>
      <c r="SU9" s="57"/>
      <c r="SV9" s="61"/>
      <c r="SW9" s="60"/>
      <c r="SX9" s="57"/>
      <c r="SY9" s="61"/>
      <c r="SZ9" s="63"/>
      <c r="TA9" s="57"/>
      <c r="TB9" s="66"/>
      <c r="TC9" s="65"/>
      <c r="TD9" s="57"/>
      <c r="TE9" s="61"/>
      <c r="TF9" s="60"/>
      <c r="TG9" s="57"/>
      <c r="TH9" s="61"/>
      <c r="TI9" s="60"/>
      <c r="TJ9" s="57"/>
      <c r="TK9" s="61"/>
      <c r="TL9" s="60"/>
      <c r="TM9" s="57"/>
      <c r="TN9" s="61"/>
      <c r="TO9" s="60"/>
      <c r="TP9" s="57"/>
      <c r="TQ9" s="61"/>
      <c r="TR9" s="63"/>
      <c r="TS9" s="57"/>
      <c r="TT9" s="66"/>
      <c r="TU9" s="65"/>
      <c r="TV9" s="57"/>
      <c r="TW9" s="61"/>
      <c r="TX9" s="60"/>
      <c r="TY9" s="57"/>
      <c r="TZ9" s="61"/>
      <c r="UA9" s="60"/>
      <c r="UB9" s="57"/>
      <c r="UC9" s="61"/>
      <c r="UD9" s="60"/>
      <c r="UE9" s="57"/>
      <c r="UF9" s="61"/>
      <c r="UG9" s="60"/>
      <c r="UH9" s="57"/>
      <c r="UI9" s="61"/>
      <c r="UJ9" s="63"/>
      <c r="UK9" s="57"/>
      <c r="UL9" s="66"/>
      <c r="UM9" s="65"/>
      <c r="UN9" s="57"/>
      <c r="UO9" s="61"/>
      <c r="UP9" s="60"/>
      <c r="UQ9" s="57"/>
      <c r="UR9" s="61"/>
      <c r="US9" s="60"/>
      <c r="UT9" s="57"/>
      <c r="UU9" s="61"/>
      <c r="UV9" s="60"/>
      <c r="UW9" s="57"/>
      <c r="UX9" s="61"/>
      <c r="UY9" s="60"/>
      <c r="UZ9" s="57"/>
      <c r="VA9" s="61"/>
      <c r="VB9" s="63"/>
      <c r="VC9" s="57"/>
      <c r="VD9" s="66"/>
      <c r="VE9" s="65"/>
      <c r="VF9" s="57"/>
      <c r="VG9" s="61"/>
      <c r="VH9" s="60"/>
      <c r="VI9" s="57"/>
      <c r="VJ9" s="61"/>
      <c r="VK9" s="60"/>
      <c r="VL9" s="57"/>
      <c r="VM9" s="61"/>
      <c r="VN9" s="60"/>
      <c r="VO9" s="57"/>
      <c r="VP9" s="61"/>
      <c r="VQ9" s="60"/>
      <c r="VR9" s="57"/>
      <c r="VS9" s="61"/>
      <c r="VT9" s="63"/>
      <c r="VU9" s="57"/>
      <c r="VV9" s="66"/>
    </row>
    <row r="10" spans="1:594" ht="15.75" customHeight="1" thickBot="1" x14ac:dyDescent="0.3">
      <c r="A10" s="234"/>
      <c r="B10" s="235" t="s">
        <v>265</v>
      </c>
      <c r="C10" s="235"/>
      <c r="D10" s="47">
        <v>450</v>
      </c>
      <c r="S10" s="80"/>
      <c r="T10" s="29"/>
      <c r="U10" s="30"/>
      <c r="V10" s="28"/>
      <c r="W10" s="29"/>
      <c r="X10" s="30"/>
      <c r="Y10" s="28"/>
      <c r="Z10" s="29"/>
      <c r="AA10" s="30"/>
      <c r="AB10" s="28"/>
      <c r="AC10" s="29"/>
      <c r="AD10" s="30"/>
      <c r="AE10" s="28"/>
      <c r="AF10" s="29"/>
      <c r="AG10" s="30"/>
      <c r="AH10" s="64"/>
      <c r="AI10" s="29"/>
      <c r="AJ10" s="81"/>
      <c r="AK10" s="80"/>
      <c r="AL10" s="29"/>
      <c r="AM10" s="30"/>
      <c r="AN10" s="28"/>
      <c r="AO10" s="29"/>
      <c r="AP10" s="30"/>
      <c r="AQ10" s="28"/>
      <c r="AR10" s="29"/>
      <c r="AS10" s="30"/>
      <c r="AT10" s="28"/>
      <c r="AU10" s="29"/>
      <c r="AV10" s="30"/>
      <c r="AW10" s="28"/>
      <c r="AX10" s="29"/>
      <c r="AY10" s="30"/>
      <c r="AZ10" s="64"/>
      <c r="BA10" s="29"/>
      <c r="BB10" s="81"/>
      <c r="BC10" s="80"/>
      <c r="BD10" s="29"/>
      <c r="BE10" s="30"/>
      <c r="BF10" s="28"/>
      <c r="BG10" s="29"/>
      <c r="BH10" s="30"/>
      <c r="BI10" s="28"/>
      <c r="BJ10" s="29"/>
      <c r="BK10" s="30"/>
      <c r="BL10" s="28"/>
      <c r="BM10" s="29"/>
      <c r="BN10" s="30"/>
      <c r="BO10" s="28"/>
      <c r="BP10" s="29"/>
      <c r="BQ10" s="30"/>
      <c r="BR10" s="64"/>
      <c r="BS10" s="29"/>
      <c r="BT10" s="81"/>
      <c r="BU10" s="80"/>
      <c r="BV10" s="29"/>
      <c r="BW10" s="30"/>
      <c r="BX10" s="28"/>
      <c r="BY10" s="29"/>
      <c r="BZ10" s="30"/>
      <c r="CA10" s="28"/>
      <c r="CB10" s="29"/>
      <c r="CC10" s="30"/>
      <c r="CD10" s="28"/>
      <c r="CE10" s="29"/>
      <c r="CF10" s="30"/>
      <c r="CG10" s="28"/>
      <c r="CH10" s="29"/>
      <c r="CI10" s="30"/>
      <c r="CJ10" s="64"/>
      <c r="CK10" s="29"/>
      <c r="CL10" s="81"/>
      <c r="CM10" s="80"/>
      <c r="CN10" s="29"/>
      <c r="CO10" s="30"/>
      <c r="CP10" s="28"/>
      <c r="CQ10" s="29"/>
      <c r="CR10" s="30"/>
      <c r="CS10" s="28"/>
      <c r="CT10" s="29"/>
      <c r="CU10" s="30"/>
      <c r="CV10" s="28"/>
      <c r="CW10" s="29"/>
      <c r="CX10" s="30"/>
      <c r="CY10" s="28"/>
      <c r="CZ10" s="29"/>
      <c r="DA10" s="30"/>
      <c r="DB10" s="64"/>
      <c r="DC10" s="29"/>
      <c r="DD10" s="81"/>
      <c r="DE10" s="80"/>
      <c r="DF10" s="29"/>
      <c r="DG10" s="30"/>
      <c r="DH10" s="28"/>
      <c r="DI10" s="29"/>
      <c r="DJ10" s="30"/>
      <c r="DK10" s="28"/>
      <c r="DL10" s="29"/>
      <c r="DM10" s="30"/>
      <c r="DN10" s="28"/>
      <c r="DO10" s="29"/>
      <c r="DP10" s="30"/>
      <c r="DQ10" s="28"/>
      <c r="DR10" s="29"/>
      <c r="DS10" s="30"/>
      <c r="DT10" s="64"/>
      <c r="DU10" s="29"/>
      <c r="DV10" s="81"/>
      <c r="DW10" s="80"/>
      <c r="DX10" s="29"/>
      <c r="DY10" s="30"/>
      <c r="DZ10" s="28"/>
      <c r="EA10" s="29"/>
      <c r="EB10" s="30"/>
      <c r="EC10" s="28"/>
      <c r="ED10" s="29"/>
      <c r="EE10" s="30"/>
      <c r="EF10" s="28"/>
      <c r="EG10" s="29"/>
      <c r="EH10" s="30"/>
      <c r="EI10" s="28"/>
      <c r="EJ10" s="29"/>
      <c r="EK10" s="30"/>
      <c r="EL10" s="64"/>
      <c r="EM10" s="29"/>
      <c r="EN10" s="81"/>
      <c r="EO10" s="80"/>
      <c r="EP10" s="29"/>
      <c r="EQ10" s="30"/>
      <c r="ER10" s="28"/>
      <c r="ES10" s="29"/>
      <c r="ET10" s="30"/>
      <c r="EU10" s="28"/>
      <c r="EV10" s="29"/>
      <c r="EW10" s="30"/>
      <c r="EX10" s="28"/>
      <c r="EY10" s="29"/>
      <c r="EZ10" s="30"/>
      <c r="FA10" s="28"/>
      <c r="FB10" s="29"/>
      <c r="FC10" s="30"/>
      <c r="FD10" s="64"/>
      <c r="FE10" s="29"/>
      <c r="FF10" s="81"/>
      <c r="FG10" s="80"/>
      <c r="FH10" s="29"/>
      <c r="FI10" s="30"/>
      <c r="FJ10" s="28"/>
      <c r="FK10" s="29"/>
      <c r="FL10" s="30"/>
      <c r="FM10" s="28"/>
      <c r="FN10" s="29"/>
      <c r="FO10" s="30"/>
      <c r="FP10" s="28"/>
      <c r="FQ10" s="29"/>
      <c r="FR10" s="30"/>
      <c r="FS10" s="28"/>
      <c r="FT10" s="29"/>
      <c r="FU10" s="30"/>
      <c r="FV10" s="64"/>
      <c r="FW10" s="29"/>
      <c r="FX10" s="81"/>
      <c r="FY10" s="80"/>
      <c r="FZ10" s="29"/>
      <c r="GA10" s="30"/>
      <c r="GB10" s="28"/>
      <c r="GC10" s="29"/>
      <c r="GD10" s="30"/>
      <c r="GE10" s="28"/>
      <c r="GF10" s="29"/>
      <c r="GG10" s="30"/>
      <c r="GH10" s="28"/>
      <c r="GI10" s="29"/>
      <c r="GJ10" s="30"/>
      <c r="GK10" s="28"/>
      <c r="GL10" s="29"/>
      <c r="GM10" s="30"/>
      <c r="GN10" s="64"/>
      <c r="GO10" s="29"/>
      <c r="GP10" s="81"/>
      <c r="GQ10" s="80"/>
      <c r="GR10" s="29"/>
      <c r="GS10" s="30"/>
      <c r="GT10" s="28"/>
      <c r="GU10" s="29"/>
      <c r="GV10" s="30"/>
      <c r="GW10" s="28"/>
      <c r="GX10" s="29"/>
      <c r="GY10" s="30"/>
      <c r="GZ10" s="28"/>
      <c r="HA10" s="29"/>
      <c r="HB10" s="30"/>
      <c r="HC10" s="28"/>
      <c r="HD10" s="29"/>
      <c r="HE10" s="30"/>
      <c r="HF10" s="64"/>
      <c r="HG10" s="29"/>
      <c r="HH10" s="81"/>
      <c r="HI10" s="80"/>
      <c r="HJ10" s="29"/>
      <c r="HK10" s="30"/>
      <c r="HL10" s="28"/>
      <c r="HM10" s="29"/>
      <c r="HN10" s="30"/>
      <c r="HO10" s="28"/>
      <c r="HP10" s="29"/>
      <c r="HQ10" s="30"/>
      <c r="HR10" s="28"/>
      <c r="HS10" s="29"/>
      <c r="HT10" s="30"/>
      <c r="HU10" s="28"/>
      <c r="HV10" s="29"/>
      <c r="HW10" s="30"/>
      <c r="HX10" s="64"/>
      <c r="HY10" s="29"/>
      <c r="HZ10" s="81"/>
      <c r="IA10" s="80"/>
      <c r="IB10" s="29"/>
      <c r="IC10" s="30"/>
      <c r="ID10" s="28"/>
      <c r="IE10" s="29"/>
      <c r="IF10" s="30"/>
      <c r="IG10" s="28"/>
      <c r="IH10" s="29"/>
      <c r="II10" s="30"/>
      <c r="IJ10" s="28"/>
      <c r="IK10" s="29"/>
      <c r="IL10" s="30"/>
      <c r="IM10" s="28"/>
      <c r="IN10" s="29"/>
      <c r="IO10" s="30"/>
      <c r="IP10" s="64"/>
      <c r="IQ10" s="29"/>
      <c r="IR10" s="81"/>
      <c r="IS10" s="80"/>
      <c r="IT10" s="29"/>
      <c r="IU10" s="30"/>
      <c r="IV10" s="28"/>
      <c r="IW10" s="29"/>
      <c r="IX10" s="30"/>
      <c r="IY10" s="28"/>
      <c r="IZ10" s="29"/>
      <c r="JA10" s="30"/>
      <c r="JB10" s="28"/>
      <c r="JC10" s="29"/>
      <c r="JD10" s="30"/>
      <c r="JE10" s="28"/>
      <c r="JF10" s="29"/>
      <c r="JG10" s="30"/>
      <c r="JH10" s="64"/>
      <c r="JI10" s="29"/>
      <c r="JJ10" s="81"/>
      <c r="JK10" s="80"/>
      <c r="JL10" s="29"/>
      <c r="JM10" s="30"/>
      <c r="JN10" s="28"/>
      <c r="JO10" s="29"/>
      <c r="JP10" s="30"/>
      <c r="JQ10" s="28"/>
      <c r="JR10" s="29"/>
      <c r="JS10" s="30"/>
      <c r="JT10" s="28"/>
      <c r="JU10" s="29"/>
      <c r="JV10" s="30"/>
      <c r="JW10" s="28"/>
      <c r="JX10" s="29"/>
      <c r="JY10" s="30"/>
      <c r="JZ10" s="64"/>
      <c r="KA10" s="29"/>
      <c r="KB10" s="81"/>
      <c r="KC10" s="80"/>
      <c r="KD10" s="29"/>
      <c r="KE10" s="30"/>
      <c r="KF10" s="28"/>
      <c r="KG10" s="29"/>
      <c r="KH10" s="30"/>
      <c r="KI10" s="28"/>
      <c r="KJ10" s="29"/>
      <c r="KK10" s="30"/>
      <c r="KL10" s="28"/>
      <c r="KM10" s="29"/>
      <c r="KN10" s="30"/>
      <c r="KO10" s="28"/>
      <c r="KP10" s="29"/>
      <c r="KQ10" s="30"/>
      <c r="KR10" s="64"/>
      <c r="KS10" s="29"/>
      <c r="KT10" s="81"/>
      <c r="KU10" s="80"/>
      <c r="KV10" s="29"/>
      <c r="KW10" s="30"/>
      <c r="KX10" s="28"/>
      <c r="KY10" s="29"/>
      <c r="KZ10" s="30"/>
      <c r="LA10" s="28"/>
      <c r="LB10" s="29"/>
      <c r="LC10" s="30"/>
      <c r="LD10" s="28"/>
      <c r="LE10" s="29"/>
      <c r="LF10" s="30"/>
      <c r="LG10" s="28"/>
      <c r="LH10" s="29"/>
      <c r="LI10" s="30"/>
      <c r="LJ10" s="64"/>
      <c r="LK10" s="29"/>
      <c r="LL10" s="81"/>
      <c r="LM10" s="80"/>
      <c r="LN10" s="29"/>
      <c r="LO10" s="30"/>
      <c r="LP10" s="28"/>
      <c r="LQ10" s="29"/>
      <c r="LR10" s="30"/>
      <c r="LS10" s="28"/>
      <c r="LT10" s="29"/>
      <c r="LU10" s="30"/>
      <c r="LV10" s="28"/>
      <c r="LW10" s="29"/>
      <c r="LX10" s="30"/>
      <c r="LY10" s="28"/>
      <c r="LZ10" s="29"/>
      <c r="MA10" s="30"/>
      <c r="MB10" s="64"/>
      <c r="MC10" s="29"/>
      <c r="MD10" s="81"/>
      <c r="ME10" s="80"/>
      <c r="MF10" s="29"/>
      <c r="MG10" s="30"/>
      <c r="MH10" s="28"/>
      <c r="MI10" s="29"/>
      <c r="MJ10" s="30"/>
      <c r="MK10" s="28"/>
      <c r="ML10" s="29"/>
      <c r="MM10" s="30"/>
      <c r="MN10" s="28"/>
      <c r="MO10" s="29"/>
      <c r="MP10" s="30"/>
      <c r="MQ10" s="28"/>
      <c r="MR10" s="29"/>
      <c r="MS10" s="30"/>
      <c r="MT10" s="64"/>
      <c r="MU10" s="29"/>
      <c r="MV10" s="81"/>
      <c r="MW10" s="80"/>
      <c r="MX10" s="29"/>
      <c r="MY10" s="30"/>
      <c r="MZ10" s="28"/>
      <c r="NA10" s="29"/>
      <c r="NB10" s="30"/>
      <c r="NC10" s="28"/>
      <c r="ND10" s="29"/>
      <c r="NE10" s="30"/>
      <c r="NF10" s="28"/>
      <c r="NG10" s="29"/>
      <c r="NH10" s="30"/>
      <c r="NI10" s="28"/>
      <c r="NJ10" s="29"/>
      <c r="NK10" s="30"/>
      <c r="NL10" s="64"/>
      <c r="NM10" s="29"/>
      <c r="NN10" s="81"/>
      <c r="NO10" s="80"/>
      <c r="NP10" s="29"/>
      <c r="NQ10" s="30"/>
      <c r="NR10" s="28"/>
      <c r="NS10" s="29"/>
      <c r="NT10" s="30"/>
      <c r="NU10" s="28"/>
      <c r="NV10" s="29"/>
      <c r="NW10" s="30"/>
      <c r="NX10" s="28"/>
      <c r="NY10" s="29"/>
      <c r="NZ10" s="30"/>
      <c r="OA10" s="28"/>
      <c r="OB10" s="29"/>
      <c r="OC10" s="30"/>
      <c r="OD10" s="64"/>
      <c r="OE10" s="29"/>
      <c r="OF10" s="81"/>
      <c r="OG10" s="80"/>
      <c r="OH10" s="29"/>
      <c r="OI10" s="30"/>
      <c r="OJ10" s="28"/>
      <c r="OK10" s="29"/>
      <c r="OL10" s="30"/>
      <c r="OM10" s="28"/>
      <c r="ON10" s="29"/>
      <c r="OO10" s="30"/>
      <c r="OP10" s="28"/>
      <c r="OQ10" s="29"/>
      <c r="OR10" s="30"/>
      <c r="OS10" s="28"/>
      <c r="OT10" s="29"/>
      <c r="OU10" s="30"/>
      <c r="OV10" s="64"/>
      <c r="OW10" s="29"/>
      <c r="OX10" s="81"/>
      <c r="OY10" s="80"/>
      <c r="OZ10" s="29"/>
      <c r="PA10" s="30"/>
      <c r="PB10" s="28"/>
      <c r="PC10" s="29"/>
      <c r="PD10" s="30"/>
      <c r="PE10" s="28"/>
      <c r="PF10" s="29"/>
      <c r="PG10" s="30"/>
      <c r="PH10" s="28"/>
      <c r="PI10" s="29"/>
      <c r="PJ10" s="30"/>
      <c r="PK10" s="28"/>
      <c r="PL10" s="29"/>
      <c r="PM10" s="30"/>
      <c r="PN10" s="64"/>
      <c r="PO10" s="29"/>
      <c r="PP10" s="81"/>
      <c r="PQ10" s="80"/>
      <c r="PR10" s="29"/>
      <c r="PS10" s="30"/>
      <c r="PT10" s="28"/>
      <c r="PU10" s="29"/>
      <c r="PV10" s="30"/>
      <c r="PW10" s="28"/>
      <c r="PX10" s="29"/>
      <c r="PY10" s="30"/>
      <c r="PZ10" s="28"/>
      <c r="QA10" s="29"/>
      <c r="QB10" s="30"/>
      <c r="QC10" s="28"/>
      <c r="QD10" s="29"/>
      <c r="QE10" s="30"/>
      <c r="QF10" s="64"/>
      <c r="QG10" s="29"/>
      <c r="QH10" s="81"/>
      <c r="QI10" s="80"/>
      <c r="QJ10" s="29"/>
      <c r="QK10" s="30"/>
      <c r="QL10" s="28"/>
      <c r="QM10" s="29"/>
      <c r="QN10" s="30"/>
      <c r="QO10" s="28"/>
      <c r="QP10" s="29"/>
      <c r="QQ10" s="30"/>
      <c r="QR10" s="28"/>
      <c r="QS10" s="29"/>
      <c r="QT10" s="30"/>
      <c r="QU10" s="28"/>
      <c r="QV10" s="29"/>
      <c r="QW10" s="30"/>
      <c r="QX10" s="64"/>
      <c r="QY10" s="29"/>
      <c r="QZ10" s="81"/>
      <c r="RA10" s="80"/>
      <c r="RB10" s="29"/>
      <c r="RC10" s="30"/>
      <c r="RD10" s="28"/>
      <c r="RE10" s="29"/>
      <c r="RF10" s="30"/>
      <c r="RG10" s="28"/>
      <c r="RH10" s="29"/>
      <c r="RI10" s="30"/>
      <c r="RJ10" s="28"/>
      <c r="RK10" s="29"/>
      <c r="RL10" s="30"/>
      <c r="RM10" s="28"/>
      <c r="RN10" s="29"/>
      <c r="RO10" s="30"/>
      <c r="RP10" s="64"/>
      <c r="RQ10" s="29"/>
      <c r="RR10" s="81"/>
      <c r="RS10" s="80"/>
      <c r="RT10" s="29"/>
      <c r="RU10" s="30"/>
      <c r="RV10" s="28"/>
      <c r="RW10" s="29"/>
      <c r="RX10" s="30"/>
      <c r="RY10" s="28"/>
      <c r="RZ10" s="29"/>
      <c r="SA10" s="30"/>
      <c r="SB10" s="28"/>
      <c r="SC10" s="29"/>
      <c r="SD10" s="30"/>
      <c r="SE10" s="28"/>
      <c r="SF10" s="29"/>
      <c r="SG10" s="30"/>
      <c r="SH10" s="64"/>
      <c r="SI10" s="29"/>
      <c r="SJ10" s="81"/>
      <c r="SK10" s="80"/>
      <c r="SL10" s="29"/>
      <c r="SM10" s="30"/>
      <c r="SN10" s="28"/>
      <c r="SO10" s="29"/>
      <c r="SP10" s="30"/>
      <c r="SQ10" s="28"/>
      <c r="SR10" s="29"/>
      <c r="SS10" s="30"/>
      <c r="ST10" s="28"/>
      <c r="SU10" s="29"/>
      <c r="SV10" s="30"/>
      <c r="SW10" s="28"/>
      <c r="SX10" s="29"/>
      <c r="SY10" s="30"/>
      <c r="SZ10" s="64"/>
      <c r="TA10" s="29"/>
      <c r="TB10" s="81"/>
      <c r="TC10" s="80"/>
      <c r="TD10" s="29"/>
      <c r="TE10" s="30"/>
      <c r="TF10" s="28"/>
      <c r="TG10" s="29"/>
      <c r="TH10" s="30"/>
      <c r="TI10" s="28"/>
      <c r="TJ10" s="29"/>
      <c r="TK10" s="30"/>
      <c r="TL10" s="28"/>
      <c r="TM10" s="29"/>
      <c r="TN10" s="30"/>
      <c r="TO10" s="28"/>
      <c r="TP10" s="29"/>
      <c r="TQ10" s="30"/>
      <c r="TR10" s="64"/>
      <c r="TS10" s="29"/>
      <c r="TT10" s="81"/>
      <c r="TU10" s="80"/>
      <c r="TV10" s="29"/>
      <c r="TW10" s="30"/>
      <c r="TX10" s="28"/>
      <c r="TY10" s="29"/>
      <c r="TZ10" s="30"/>
      <c r="UA10" s="28"/>
      <c r="UB10" s="29"/>
      <c r="UC10" s="30"/>
      <c r="UD10" s="28"/>
      <c r="UE10" s="29"/>
      <c r="UF10" s="30"/>
      <c r="UG10" s="28"/>
      <c r="UH10" s="29"/>
      <c r="UI10" s="30"/>
      <c r="UJ10" s="64"/>
      <c r="UK10" s="29"/>
      <c r="UL10" s="81"/>
      <c r="UM10" s="80"/>
      <c r="UN10" s="29"/>
      <c r="UO10" s="30"/>
      <c r="UP10" s="28"/>
      <c r="UQ10" s="29"/>
      <c r="UR10" s="30"/>
      <c r="US10" s="28"/>
      <c r="UT10" s="29"/>
      <c r="UU10" s="30"/>
      <c r="UV10" s="28"/>
      <c r="UW10" s="29"/>
      <c r="UX10" s="30"/>
      <c r="UY10" s="28"/>
      <c r="UZ10" s="29"/>
      <c r="VA10" s="30"/>
      <c r="VB10" s="64"/>
      <c r="VC10" s="29"/>
      <c r="VD10" s="81"/>
      <c r="VE10" s="80"/>
      <c r="VF10" s="29"/>
      <c r="VG10" s="30"/>
      <c r="VH10" s="28"/>
      <c r="VI10" s="29"/>
      <c r="VJ10" s="30"/>
      <c r="VK10" s="28"/>
      <c r="VL10" s="29"/>
      <c r="VM10" s="30"/>
      <c r="VN10" s="28"/>
      <c r="VO10" s="29"/>
      <c r="VP10" s="30"/>
      <c r="VQ10" s="28"/>
      <c r="VR10" s="29"/>
      <c r="VS10" s="30"/>
      <c r="VT10" s="64"/>
      <c r="VU10" s="29"/>
      <c r="VV10" s="81"/>
    </row>
    <row r="11" spans="1:594" ht="15" customHeight="1" x14ac:dyDescent="0.25">
      <c r="A11" s="232" t="s">
        <v>266</v>
      </c>
      <c r="B11" s="49"/>
      <c r="C11" s="45">
        <v>2</v>
      </c>
      <c r="D11" s="46" t="s">
        <v>281</v>
      </c>
      <c r="R11">
        <f>WELDING!$I$7+WELDING!$I$15</f>
        <v>0</v>
      </c>
      <c r="S11" s="78">
        <f>WELDING!$J$7+WELDING!$J$15</f>
        <v>0</v>
      </c>
      <c r="T11" s="56">
        <f>WELDING!$K$7+WELDING!$K$15</f>
        <v>0</v>
      </c>
      <c r="U11" s="59">
        <f>WELDING!$L$7+WELDING!$L$15</f>
        <v>0</v>
      </c>
      <c r="V11" s="58">
        <f>WELDING!$M$7+WELDING!$M$15</f>
        <v>650</v>
      </c>
      <c r="W11" s="56">
        <f>WELDING!$N$7+WELDING!$N$15</f>
        <v>650</v>
      </c>
      <c r="X11" s="59">
        <f>WELDING!$O$7+WELDING!$O$15</f>
        <v>0</v>
      </c>
      <c r="Y11" s="58">
        <f>WELDING!$P$7+WELDING!$P$15</f>
        <v>400</v>
      </c>
      <c r="Z11" s="56">
        <f>WELDING!$Q$7+WELDING!$Q$15</f>
        <v>400</v>
      </c>
      <c r="AA11" s="59">
        <f>WELDING!$R$7+WELDING!$R$15</f>
        <v>0</v>
      </c>
      <c r="AB11" s="58">
        <f>WELDING!$S$7+WELDING!$S$15</f>
        <v>650</v>
      </c>
      <c r="AC11" s="56">
        <f>WELDING!$T$7+WELDING!$T$15</f>
        <v>530</v>
      </c>
      <c r="AD11" s="59">
        <f>WELDING!$U$7+WELDING!$U$15</f>
        <v>0</v>
      </c>
      <c r="AE11" s="58">
        <f>WELDING!$V$7+WELDING!$V$15</f>
        <v>0</v>
      </c>
      <c r="AF11" s="56">
        <f>WELDING!$W$7+WELDING!$W$15</f>
        <v>0</v>
      </c>
      <c r="AG11" s="59">
        <f>WELDING!$X$7+WELDING!$X$15</f>
        <v>0</v>
      </c>
      <c r="AH11" s="62">
        <f>WELDING!$Y$7+WELDING!$Y$15</f>
        <v>0</v>
      </c>
      <c r="AI11" s="56">
        <f>WELDING!$Z$7+WELDING!$Z$15</f>
        <v>0</v>
      </c>
      <c r="AJ11" s="79" t="e">
        <f>WELDING!#REF!+WELDING!#REF!</f>
        <v>#REF!</v>
      </c>
      <c r="AK11" s="78" t="e">
        <f>WELDING!#REF!+WELDING!#REF!</f>
        <v>#REF!</v>
      </c>
      <c r="AL11" s="56" t="e">
        <f>WELDING!#REF!+WELDING!#REF!</f>
        <v>#REF!</v>
      </c>
      <c r="AM11" s="59" t="e">
        <f>WELDING!#REF!+WELDING!#REF!</f>
        <v>#REF!</v>
      </c>
      <c r="AN11" s="58" t="e">
        <f>WELDING!#REF!+WELDING!#REF!</f>
        <v>#REF!</v>
      </c>
      <c r="AO11" s="56" t="e">
        <f>WELDING!#REF!+WELDING!#REF!</f>
        <v>#REF!</v>
      </c>
      <c r="AP11" s="59" t="e">
        <f>WELDING!#REF!+WELDING!#REF!</f>
        <v>#REF!</v>
      </c>
      <c r="AQ11" s="58" t="e">
        <f>WELDING!#REF!+WELDING!#REF!</f>
        <v>#REF!</v>
      </c>
      <c r="AR11" s="56" t="e">
        <f>WELDING!#REF!+WELDING!#REF!</f>
        <v>#REF!</v>
      </c>
      <c r="AS11" s="59" t="e">
        <f>WELDING!#REF!+WELDING!#REF!</f>
        <v>#REF!</v>
      </c>
      <c r="AT11" s="58" t="e">
        <f>WELDING!#REF!+WELDING!#REF!</f>
        <v>#REF!</v>
      </c>
      <c r="AU11" s="56" t="e">
        <f>WELDING!#REF!+WELDING!#REF!</f>
        <v>#REF!</v>
      </c>
      <c r="AV11" s="59" t="e">
        <f>WELDING!#REF!+WELDING!#REF!</f>
        <v>#REF!</v>
      </c>
      <c r="AW11" s="58" t="e">
        <f>WELDING!#REF!+WELDING!#REF!</f>
        <v>#REF!</v>
      </c>
      <c r="AX11" s="56" t="e">
        <f>WELDING!#REF!+WELDING!#REF!</f>
        <v>#REF!</v>
      </c>
      <c r="AY11" s="59" t="e">
        <f>WELDING!#REF!+WELDING!#REF!</f>
        <v>#REF!</v>
      </c>
      <c r="AZ11" s="62" t="e">
        <f>WELDING!#REF!+WELDING!#REF!</f>
        <v>#REF!</v>
      </c>
      <c r="BA11" s="56" t="e">
        <f>WELDING!#REF!+WELDING!#REF!</f>
        <v>#REF!</v>
      </c>
      <c r="BB11" s="79" t="e">
        <f>WELDING!#REF!+WELDING!#REF!</f>
        <v>#REF!</v>
      </c>
      <c r="BC11" s="78" t="e">
        <f>WELDING!#REF!+WELDING!#REF!</f>
        <v>#REF!</v>
      </c>
      <c r="BD11" s="56" t="e">
        <f>WELDING!#REF!+WELDING!#REF!</f>
        <v>#REF!</v>
      </c>
      <c r="BE11" s="59" t="e">
        <f>WELDING!#REF!+WELDING!#REF!</f>
        <v>#REF!</v>
      </c>
      <c r="BF11" s="58" t="e">
        <f>WELDING!#REF!+WELDING!#REF!</f>
        <v>#REF!</v>
      </c>
      <c r="BG11" s="56" t="e">
        <f>WELDING!#REF!+WELDING!#REF!</f>
        <v>#REF!</v>
      </c>
      <c r="BH11" s="59" t="e">
        <f>WELDING!#REF!+WELDING!#REF!</f>
        <v>#REF!</v>
      </c>
      <c r="BI11" s="58" t="e">
        <f>WELDING!#REF!+WELDING!#REF!</f>
        <v>#REF!</v>
      </c>
      <c r="BJ11" s="56" t="e">
        <f>WELDING!#REF!+WELDING!#REF!</f>
        <v>#REF!</v>
      </c>
      <c r="BK11" s="59" t="e">
        <f>WELDING!#REF!+WELDING!#REF!</f>
        <v>#REF!</v>
      </c>
      <c r="BL11" s="58" t="e">
        <f>WELDING!#REF!+WELDING!#REF!</f>
        <v>#REF!</v>
      </c>
      <c r="BM11" s="56" t="e">
        <f>WELDING!#REF!+WELDING!#REF!</f>
        <v>#REF!</v>
      </c>
      <c r="BN11" s="59" t="e">
        <f>WELDING!#REF!+WELDING!#REF!</f>
        <v>#REF!</v>
      </c>
      <c r="BO11" s="58" t="e">
        <f>WELDING!#REF!+WELDING!#REF!</f>
        <v>#REF!</v>
      </c>
      <c r="BP11" s="56" t="e">
        <f>WELDING!#REF!+WELDING!#REF!</f>
        <v>#REF!</v>
      </c>
      <c r="BQ11" s="59" t="e">
        <f>WELDING!#REF!+WELDING!#REF!</f>
        <v>#REF!</v>
      </c>
      <c r="BR11" s="62" t="e">
        <f>WELDING!#REF!+WELDING!#REF!</f>
        <v>#REF!</v>
      </c>
      <c r="BS11" s="56" t="e">
        <f>WELDING!#REF!+WELDING!#REF!</f>
        <v>#REF!</v>
      </c>
      <c r="BT11" s="79" t="e">
        <f>WELDING!#REF!+WELDING!#REF!</f>
        <v>#REF!</v>
      </c>
      <c r="BU11" s="78" t="e">
        <f>WELDING!#REF!+WELDING!#REF!</f>
        <v>#REF!</v>
      </c>
      <c r="BV11" s="56" t="e">
        <f>WELDING!#REF!+WELDING!#REF!</f>
        <v>#REF!</v>
      </c>
      <c r="BW11" s="59" t="e">
        <f>WELDING!#REF!+WELDING!#REF!</f>
        <v>#REF!</v>
      </c>
      <c r="BX11" s="58" t="e">
        <f>WELDING!#REF!+WELDING!#REF!</f>
        <v>#REF!</v>
      </c>
      <c r="BY11" s="56" t="e">
        <f>WELDING!#REF!+WELDING!#REF!</f>
        <v>#REF!</v>
      </c>
      <c r="BZ11" s="59" t="e">
        <f>WELDING!#REF!+WELDING!#REF!</f>
        <v>#REF!</v>
      </c>
      <c r="CA11" s="58" t="e">
        <f>WELDING!#REF!+WELDING!#REF!</f>
        <v>#REF!</v>
      </c>
      <c r="CB11" s="56" t="e">
        <f>WELDING!#REF!+WELDING!#REF!</f>
        <v>#REF!</v>
      </c>
      <c r="CC11" s="59" t="e">
        <f>WELDING!#REF!+WELDING!#REF!</f>
        <v>#REF!</v>
      </c>
      <c r="CD11" s="58" t="e">
        <f>WELDING!#REF!+WELDING!#REF!</f>
        <v>#REF!</v>
      </c>
      <c r="CE11" s="56" t="e">
        <f>WELDING!#REF!+WELDING!#REF!</f>
        <v>#REF!</v>
      </c>
      <c r="CF11" s="59" t="e">
        <f>WELDING!#REF!+WELDING!#REF!</f>
        <v>#REF!</v>
      </c>
      <c r="CG11" s="58" t="e">
        <f>WELDING!#REF!+WELDING!#REF!</f>
        <v>#REF!</v>
      </c>
      <c r="CH11" s="56" t="e">
        <f>WELDING!#REF!+WELDING!#REF!</f>
        <v>#REF!</v>
      </c>
      <c r="CI11" s="59" t="e">
        <f>WELDING!#REF!+WELDING!#REF!</f>
        <v>#REF!</v>
      </c>
      <c r="CJ11" s="62" t="e">
        <f>WELDING!#REF!+WELDING!#REF!</f>
        <v>#REF!</v>
      </c>
      <c r="CK11" s="56" t="e">
        <f>WELDING!#REF!+WELDING!#REF!</f>
        <v>#REF!</v>
      </c>
      <c r="CL11" s="79" t="e">
        <f>WELDING!#REF!+WELDING!#REF!</f>
        <v>#REF!</v>
      </c>
      <c r="CM11" s="78" t="e">
        <f>WELDING!#REF!+WELDING!#REF!</f>
        <v>#REF!</v>
      </c>
      <c r="CN11" s="56" t="e">
        <f>WELDING!#REF!+WELDING!#REF!</f>
        <v>#REF!</v>
      </c>
      <c r="CO11" s="59" t="e">
        <f>WELDING!#REF!+WELDING!#REF!</f>
        <v>#REF!</v>
      </c>
      <c r="CP11" s="58" t="e">
        <f>WELDING!#REF!+WELDING!#REF!</f>
        <v>#REF!</v>
      </c>
      <c r="CQ11" s="56" t="e">
        <f>WELDING!#REF!+WELDING!#REF!</f>
        <v>#REF!</v>
      </c>
      <c r="CR11" s="59" t="e">
        <f>WELDING!#REF!+WELDING!#REF!</f>
        <v>#REF!</v>
      </c>
      <c r="CS11" s="58" t="e">
        <f>WELDING!#REF!+WELDING!#REF!</f>
        <v>#REF!</v>
      </c>
      <c r="CT11" s="56" t="e">
        <f>WELDING!#REF!+WELDING!#REF!</f>
        <v>#REF!</v>
      </c>
      <c r="CU11" s="59" t="e">
        <f>WELDING!#REF!+WELDING!#REF!</f>
        <v>#REF!</v>
      </c>
      <c r="CV11" s="58" t="e">
        <f>WELDING!#REF!+WELDING!#REF!</f>
        <v>#REF!</v>
      </c>
      <c r="CW11" s="56" t="e">
        <f>WELDING!#REF!+WELDING!#REF!</f>
        <v>#REF!</v>
      </c>
      <c r="CX11" s="59" t="e">
        <f>WELDING!#REF!+WELDING!#REF!</f>
        <v>#REF!</v>
      </c>
      <c r="CY11" s="58" t="e">
        <f>WELDING!#REF!+WELDING!#REF!</f>
        <v>#REF!</v>
      </c>
      <c r="CZ11" s="56" t="e">
        <f>WELDING!#REF!+WELDING!#REF!</f>
        <v>#REF!</v>
      </c>
      <c r="DA11" s="59" t="e">
        <f>WELDING!#REF!+WELDING!#REF!</f>
        <v>#REF!</v>
      </c>
      <c r="DB11" s="62" t="e">
        <f>WELDING!#REF!+WELDING!#REF!</f>
        <v>#REF!</v>
      </c>
      <c r="DC11" s="56" t="e">
        <f>WELDING!#REF!+WELDING!#REF!</f>
        <v>#REF!</v>
      </c>
      <c r="DD11" s="79" t="e">
        <f>WELDING!#REF!+WELDING!#REF!</f>
        <v>#REF!</v>
      </c>
      <c r="DE11" s="78" t="e">
        <f>WELDING!#REF!+WELDING!#REF!</f>
        <v>#REF!</v>
      </c>
      <c r="DF11" s="56" t="e">
        <f>WELDING!#REF!+WELDING!#REF!</f>
        <v>#REF!</v>
      </c>
      <c r="DG11" s="59" t="e">
        <f>WELDING!#REF!+WELDING!#REF!</f>
        <v>#REF!</v>
      </c>
      <c r="DH11" s="58" t="e">
        <f>WELDING!#REF!+WELDING!#REF!</f>
        <v>#REF!</v>
      </c>
      <c r="DI11" s="56" t="e">
        <f>WELDING!#REF!+WELDING!#REF!</f>
        <v>#REF!</v>
      </c>
      <c r="DJ11" s="59" t="e">
        <f>WELDING!#REF!+WELDING!#REF!</f>
        <v>#REF!</v>
      </c>
      <c r="DK11" s="58" t="e">
        <f>WELDING!#REF!+WELDING!#REF!</f>
        <v>#REF!</v>
      </c>
      <c r="DL11" s="56" t="e">
        <f>WELDING!#REF!+WELDING!#REF!</f>
        <v>#REF!</v>
      </c>
      <c r="DM11" s="59" t="e">
        <f>WELDING!#REF!+WELDING!#REF!</f>
        <v>#REF!</v>
      </c>
      <c r="DN11" s="58" t="e">
        <f>WELDING!#REF!+WELDING!#REF!</f>
        <v>#REF!</v>
      </c>
      <c r="DO11" s="56" t="e">
        <f>WELDING!#REF!+WELDING!#REF!</f>
        <v>#REF!</v>
      </c>
      <c r="DP11" s="59" t="e">
        <f>WELDING!#REF!+WELDING!#REF!</f>
        <v>#REF!</v>
      </c>
      <c r="DQ11" s="58" t="e">
        <f>WELDING!#REF!+WELDING!#REF!</f>
        <v>#REF!</v>
      </c>
      <c r="DR11" s="56" t="e">
        <f>WELDING!#REF!+WELDING!#REF!</f>
        <v>#REF!</v>
      </c>
      <c r="DS11" s="59" t="e">
        <f>WELDING!#REF!+WELDING!#REF!</f>
        <v>#REF!</v>
      </c>
      <c r="DT11" s="62" t="e">
        <f>WELDING!#REF!+WELDING!#REF!</f>
        <v>#REF!</v>
      </c>
      <c r="DU11" s="56" t="e">
        <f>WELDING!#REF!+WELDING!#REF!</f>
        <v>#REF!</v>
      </c>
      <c r="DV11" s="79" t="e">
        <f>WELDING!#REF!+WELDING!#REF!</f>
        <v>#REF!</v>
      </c>
      <c r="DW11" s="78" t="e">
        <f>WELDING!#REF!+WELDING!#REF!</f>
        <v>#REF!</v>
      </c>
      <c r="DX11" s="56" t="e">
        <f>WELDING!#REF!+WELDING!#REF!</f>
        <v>#REF!</v>
      </c>
      <c r="DY11" s="59" t="e">
        <f>WELDING!#REF!+WELDING!#REF!</f>
        <v>#REF!</v>
      </c>
      <c r="DZ11" s="58" t="e">
        <f>WELDING!#REF!+WELDING!#REF!</f>
        <v>#REF!</v>
      </c>
      <c r="EA11" s="56" t="e">
        <f>WELDING!#REF!+WELDING!#REF!</f>
        <v>#REF!</v>
      </c>
      <c r="EB11" s="59" t="e">
        <f>WELDING!#REF!+WELDING!#REF!</f>
        <v>#REF!</v>
      </c>
      <c r="EC11" s="58" t="e">
        <f>WELDING!#REF!+WELDING!#REF!</f>
        <v>#REF!</v>
      </c>
      <c r="ED11" s="56" t="e">
        <f>WELDING!#REF!+WELDING!#REF!</f>
        <v>#REF!</v>
      </c>
      <c r="EE11" s="59" t="e">
        <f>WELDING!#REF!+WELDING!#REF!</f>
        <v>#REF!</v>
      </c>
      <c r="EF11" s="58" t="e">
        <f>WELDING!#REF!+WELDING!#REF!</f>
        <v>#REF!</v>
      </c>
      <c r="EG11" s="56" t="e">
        <f>WELDING!#REF!+WELDING!#REF!</f>
        <v>#REF!</v>
      </c>
      <c r="EH11" s="59" t="e">
        <f>WELDING!#REF!+WELDING!#REF!</f>
        <v>#REF!</v>
      </c>
      <c r="EI11" s="58" t="e">
        <f>WELDING!#REF!+WELDING!#REF!</f>
        <v>#REF!</v>
      </c>
      <c r="EJ11" s="56" t="e">
        <f>WELDING!#REF!+WELDING!#REF!</f>
        <v>#REF!</v>
      </c>
      <c r="EK11" s="59" t="e">
        <f>WELDING!#REF!+WELDING!#REF!</f>
        <v>#REF!</v>
      </c>
      <c r="EL11" s="62" t="e">
        <f>WELDING!#REF!+WELDING!#REF!</f>
        <v>#REF!</v>
      </c>
      <c r="EM11" s="56" t="e">
        <f>WELDING!#REF!+WELDING!#REF!</f>
        <v>#REF!</v>
      </c>
      <c r="EN11" s="79" t="e">
        <f>WELDING!#REF!+WELDING!#REF!</f>
        <v>#REF!</v>
      </c>
      <c r="EO11" s="78" t="e">
        <f>WELDING!#REF!+WELDING!#REF!</f>
        <v>#REF!</v>
      </c>
      <c r="EP11" s="56" t="e">
        <f>WELDING!#REF!+WELDING!#REF!</f>
        <v>#REF!</v>
      </c>
      <c r="EQ11" s="59" t="e">
        <f>WELDING!#REF!+WELDING!#REF!</f>
        <v>#REF!</v>
      </c>
      <c r="ER11" s="58" t="e">
        <f>WELDING!#REF!+WELDING!#REF!</f>
        <v>#REF!</v>
      </c>
      <c r="ES11" s="56" t="e">
        <f>WELDING!#REF!+WELDING!#REF!</f>
        <v>#REF!</v>
      </c>
      <c r="ET11" s="59" t="e">
        <f>WELDING!#REF!+WELDING!#REF!</f>
        <v>#REF!</v>
      </c>
      <c r="EU11" s="58" t="e">
        <f>WELDING!#REF!+WELDING!#REF!</f>
        <v>#REF!</v>
      </c>
      <c r="EV11" s="56" t="e">
        <f>WELDING!#REF!+WELDING!#REF!</f>
        <v>#REF!</v>
      </c>
      <c r="EW11" s="59" t="e">
        <f>WELDING!#REF!+WELDING!#REF!</f>
        <v>#REF!</v>
      </c>
      <c r="EX11" s="58" t="e">
        <f>WELDING!#REF!+WELDING!#REF!</f>
        <v>#REF!</v>
      </c>
      <c r="EY11" s="56" t="e">
        <f>WELDING!#REF!+WELDING!#REF!</f>
        <v>#REF!</v>
      </c>
      <c r="EZ11" s="59" t="e">
        <f>WELDING!#REF!+WELDING!#REF!</f>
        <v>#REF!</v>
      </c>
      <c r="FA11" s="58" t="e">
        <f>WELDING!#REF!+WELDING!#REF!</f>
        <v>#REF!</v>
      </c>
      <c r="FB11" s="56" t="e">
        <f>WELDING!#REF!+WELDING!#REF!</f>
        <v>#REF!</v>
      </c>
      <c r="FC11" s="59" t="e">
        <f>WELDING!#REF!+WELDING!#REF!</f>
        <v>#REF!</v>
      </c>
      <c r="FD11" s="62" t="e">
        <f>WELDING!#REF!+WELDING!#REF!</f>
        <v>#REF!</v>
      </c>
      <c r="FE11" s="56" t="e">
        <f>WELDING!#REF!+WELDING!#REF!</f>
        <v>#REF!</v>
      </c>
      <c r="FF11" s="79" t="e">
        <f>WELDING!#REF!+WELDING!#REF!</f>
        <v>#REF!</v>
      </c>
      <c r="FG11" s="78" t="e">
        <f>WELDING!#REF!+WELDING!#REF!</f>
        <v>#REF!</v>
      </c>
      <c r="FH11" s="56" t="e">
        <f>WELDING!#REF!+WELDING!#REF!</f>
        <v>#REF!</v>
      </c>
      <c r="FI11" s="59" t="e">
        <f>WELDING!#REF!+WELDING!#REF!</f>
        <v>#REF!</v>
      </c>
      <c r="FJ11" s="58" t="e">
        <f>WELDING!#REF!+WELDING!#REF!</f>
        <v>#REF!</v>
      </c>
      <c r="FK11" s="56" t="e">
        <f>WELDING!#REF!+WELDING!#REF!</f>
        <v>#REF!</v>
      </c>
      <c r="FL11" s="59" t="e">
        <f>WELDING!#REF!+WELDING!#REF!</f>
        <v>#REF!</v>
      </c>
      <c r="FM11" s="58" t="e">
        <f>WELDING!#REF!+WELDING!#REF!</f>
        <v>#REF!</v>
      </c>
      <c r="FN11" s="56" t="e">
        <f>WELDING!#REF!+WELDING!#REF!</f>
        <v>#REF!</v>
      </c>
      <c r="FO11" s="59" t="e">
        <f>WELDING!#REF!+WELDING!#REF!</f>
        <v>#REF!</v>
      </c>
      <c r="FP11" s="58" t="e">
        <f>WELDING!#REF!+WELDING!#REF!</f>
        <v>#REF!</v>
      </c>
      <c r="FQ11" s="56" t="e">
        <f>WELDING!#REF!+WELDING!#REF!</f>
        <v>#REF!</v>
      </c>
      <c r="FR11" s="59" t="e">
        <f>WELDING!#REF!+WELDING!#REF!</f>
        <v>#REF!</v>
      </c>
      <c r="FS11" s="58" t="e">
        <f>WELDING!#REF!+WELDING!#REF!</f>
        <v>#REF!</v>
      </c>
      <c r="FT11" s="56" t="e">
        <f>WELDING!#REF!+WELDING!#REF!</f>
        <v>#REF!</v>
      </c>
      <c r="FU11" s="59" t="e">
        <f>WELDING!#REF!+WELDING!#REF!</f>
        <v>#REF!</v>
      </c>
      <c r="FV11" s="62" t="e">
        <f>WELDING!#REF!+WELDING!#REF!</f>
        <v>#REF!</v>
      </c>
      <c r="FW11" s="56" t="e">
        <f>WELDING!#REF!+WELDING!#REF!</f>
        <v>#REF!</v>
      </c>
      <c r="FX11" s="79" t="e">
        <f>WELDING!#REF!+WELDING!#REF!</f>
        <v>#REF!</v>
      </c>
      <c r="FY11" s="78" t="e">
        <f>WELDING!#REF!+WELDING!#REF!</f>
        <v>#REF!</v>
      </c>
      <c r="FZ11" s="56" t="e">
        <f>WELDING!#REF!+WELDING!#REF!</f>
        <v>#REF!</v>
      </c>
      <c r="GA11" s="59" t="e">
        <f>WELDING!#REF!+WELDING!#REF!</f>
        <v>#REF!</v>
      </c>
      <c r="GB11" s="58" t="e">
        <f>WELDING!#REF!+WELDING!#REF!</f>
        <v>#REF!</v>
      </c>
      <c r="GC11" s="56" t="e">
        <f>WELDING!#REF!+WELDING!#REF!</f>
        <v>#REF!</v>
      </c>
      <c r="GD11" s="59" t="e">
        <f>WELDING!#REF!+WELDING!#REF!</f>
        <v>#REF!</v>
      </c>
      <c r="GE11" s="58" t="e">
        <f>WELDING!#REF!+WELDING!#REF!</f>
        <v>#REF!</v>
      </c>
      <c r="GF11" s="56" t="e">
        <f>WELDING!#REF!+WELDING!#REF!</f>
        <v>#REF!</v>
      </c>
      <c r="GG11" s="59" t="e">
        <f>WELDING!#REF!+WELDING!#REF!</f>
        <v>#REF!</v>
      </c>
      <c r="GH11" s="58" t="e">
        <f>WELDING!#REF!+WELDING!#REF!</f>
        <v>#REF!</v>
      </c>
      <c r="GI11" s="56" t="e">
        <f>WELDING!#REF!+WELDING!#REF!</f>
        <v>#REF!</v>
      </c>
      <c r="GJ11" s="59" t="e">
        <f>WELDING!#REF!+WELDING!#REF!</f>
        <v>#REF!</v>
      </c>
      <c r="GK11" s="58" t="e">
        <f>WELDING!#REF!+WELDING!#REF!</f>
        <v>#REF!</v>
      </c>
      <c r="GL11" s="56" t="e">
        <f>WELDING!#REF!+WELDING!#REF!</f>
        <v>#REF!</v>
      </c>
      <c r="GM11" s="59" t="e">
        <f>WELDING!#REF!+WELDING!#REF!</f>
        <v>#REF!</v>
      </c>
      <c r="GN11" s="62" t="e">
        <f>WELDING!#REF!+WELDING!#REF!</f>
        <v>#REF!</v>
      </c>
      <c r="GO11" s="56" t="e">
        <f>WELDING!#REF!+WELDING!#REF!</f>
        <v>#REF!</v>
      </c>
      <c r="GP11" s="79" t="e">
        <f>WELDING!#REF!+WELDING!#REF!</f>
        <v>#REF!</v>
      </c>
      <c r="GQ11" s="78" t="e">
        <f>WELDING!#REF!+WELDING!#REF!</f>
        <v>#REF!</v>
      </c>
      <c r="GR11" s="56" t="e">
        <f>WELDING!#REF!+WELDING!#REF!</f>
        <v>#REF!</v>
      </c>
      <c r="GS11" s="59" t="e">
        <f>WELDING!#REF!+WELDING!#REF!</f>
        <v>#REF!</v>
      </c>
      <c r="GT11" s="58" t="e">
        <f>WELDING!#REF!+WELDING!#REF!</f>
        <v>#REF!</v>
      </c>
      <c r="GU11" s="56" t="e">
        <f>WELDING!#REF!+WELDING!#REF!</f>
        <v>#REF!</v>
      </c>
      <c r="GV11" s="59" t="e">
        <f>WELDING!#REF!+WELDING!#REF!</f>
        <v>#REF!</v>
      </c>
      <c r="GW11" s="58" t="e">
        <f>WELDING!#REF!+WELDING!#REF!</f>
        <v>#REF!</v>
      </c>
      <c r="GX11" s="56" t="e">
        <f>WELDING!#REF!+WELDING!#REF!</f>
        <v>#REF!</v>
      </c>
      <c r="GY11" s="59" t="e">
        <f>WELDING!#REF!+WELDING!#REF!</f>
        <v>#REF!</v>
      </c>
      <c r="GZ11" s="58" t="e">
        <f>WELDING!#REF!+WELDING!#REF!</f>
        <v>#REF!</v>
      </c>
      <c r="HA11" s="56" t="e">
        <f>WELDING!#REF!+WELDING!#REF!</f>
        <v>#REF!</v>
      </c>
      <c r="HB11" s="59" t="e">
        <f>WELDING!#REF!+WELDING!#REF!</f>
        <v>#REF!</v>
      </c>
      <c r="HC11" s="58" t="e">
        <f>WELDING!#REF!+WELDING!#REF!</f>
        <v>#REF!</v>
      </c>
      <c r="HD11" s="56" t="e">
        <f>WELDING!#REF!+WELDING!#REF!</f>
        <v>#REF!</v>
      </c>
      <c r="HE11" s="59" t="e">
        <f>WELDING!#REF!+WELDING!#REF!</f>
        <v>#REF!</v>
      </c>
      <c r="HF11" s="62" t="e">
        <f>WELDING!#REF!+WELDING!#REF!</f>
        <v>#REF!</v>
      </c>
      <c r="HG11" s="56" t="e">
        <f>WELDING!#REF!+WELDING!#REF!</f>
        <v>#REF!</v>
      </c>
      <c r="HH11" s="79" t="e">
        <f>WELDING!#REF!+WELDING!#REF!</f>
        <v>#REF!</v>
      </c>
      <c r="HI11" s="78" t="e">
        <f>WELDING!#REF!+WELDING!#REF!</f>
        <v>#REF!</v>
      </c>
      <c r="HJ11" s="56" t="e">
        <f>WELDING!#REF!+WELDING!#REF!</f>
        <v>#REF!</v>
      </c>
      <c r="HK11" s="59" t="e">
        <f>WELDING!#REF!+WELDING!#REF!</f>
        <v>#REF!</v>
      </c>
      <c r="HL11" s="58" t="e">
        <f>WELDING!#REF!+WELDING!#REF!</f>
        <v>#REF!</v>
      </c>
      <c r="HM11" s="56" t="e">
        <f>WELDING!#REF!+WELDING!#REF!</f>
        <v>#REF!</v>
      </c>
      <c r="HN11" s="59" t="e">
        <f>WELDING!#REF!+WELDING!#REF!</f>
        <v>#REF!</v>
      </c>
      <c r="HO11" s="58" t="e">
        <f>WELDING!#REF!+WELDING!#REF!</f>
        <v>#REF!</v>
      </c>
      <c r="HP11" s="56" t="e">
        <f>WELDING!#REF!+WELDING!#REF!</f>
        <v>#REF!</v>
      </c>
      <c r="HQ11" s="59" t="e">
        <f>WELDING!#REF!+WELDING!#REF!</f>
        <v>#REF!</v>
      </c>
      <c r="HR11" s="58" t="e">
        <f>WELDING!#REF!+WELDING!#REF!</f>
        <v>#REF!</v>
      </c>
      <c r="HS11" s="56" t="e">
        <f>WELDING!#REF!+WELDING!#REF!</f>
        <v>#REF!</v>
      </c>
      <c r="HT11" s="59" t="e">
        <f>WELDING!#REF!+WELDING!#REF!</f>
        <v>#REF!</v>
      </c>
      <c r="HU11" s="58" t="e">
        <f>WELDING!#REF!+WELDING!#REF!</f>
        <v>#REF!</v>
      </c>
      <c r="HV11" s="56" t="e">
        <f>WELDING!#REF!+WELDING!#REF!</f>
        <v>#REF!</v>
      </c>
      <c r="HW11" s="59" t="e">
        <f>WELDING!#REF!+WELDING!#REF!</f>
        <v>#REF!</v>
      </c>
      <c r="HX11" s="62" t="e">
        <f>WELDING!#REF!+WELDING!#REF!</f>
        <v>#REF!</v>
      </c>
      <c r="HY11" s="56" t="e">
        <f>WELDING!#REF!+WELDING!#REF!</f>
        <v>#REF!</v>
      </c>
      <c r="HZ11" s="79" t="e">
        <f>WELDING!#REF!+WELDING!#REF!</f>
        <v>#REF!</v>
      </c>
      <c r="IA11" s="78" t="e">
        <f>WELDING!#REF!+WELDING!#REF!</f>
        <v>#REF!</v>
      </c>
      <c r="IB11" s="56" t="e">
        <f>WELDING!#REF!+WELDING!#REF!</f>
        <v>#REF!</v>
      </c>
      <c r="IC11" s="59" t="e">
        <f>WELDING!#REF!+WELDING!#REF!</f>
        <v>#REF!</v>
      </c>
      <c r="ID11" s="58" t="e">
        <f>WELDING!#REF!+WELDING!#REF!</f>
        <v>#REF!</v>
      </c>
      <c r="IE11" s="56" t="e">
        <f>WELDING!#REF!+WELDING!#REF!</f>
        <v>#REF!</v>
      </c>
      <c r="IF11" s="59" t="e">
        <f>WELDING!#REF!+WELDING!#REF!</f>
        <v>#REF!</v>
      </c>
      <c r="IG11" s="58" t="e">
        <f>WELDING!#REF!+WELDING!#REF!</f>
        <v>#REF!</v>
      </c>
      <c r="IH11" s="56" t="e">
        <f>WELDING!#REF!+WELDING!#REF!</f>
        <v>#REF!</v>
      </c>
      <c r="II11" s="59" t="e">
        <f>WELDING!#REF!+WELDING!#REF!</f>
        <v>#REF!</v>
      </c>
      <c r="IJ11" s="58" t="e">
        <f>WELDING!#REF!+WELDING!#REF!</f>
        <v>#REF!</v>
      </c>
      <c r="IK11" s="56" t="e">
        <f>WELDING!#REF!+WELDING!#REF!</f>
        <v>#REF!</v>
      </c>
      <c r="IL11" s="59" t="e">
        <f>WELDING!#REF!+WELDING!#REF!</f>
        <v>#REF!</v>
      </c>
      <c r="IM11" s="58" t="e">
        <f>WELDING!#REF!+WELDING!#REF!</f>
        <v>#REF!</v>
      </c>
      <c r="IN11" s="56" t="e">
        <f>WELDING!#REF!+WELDING!#REF!</f>
        <v>#REF!</v>
      </c>
      <c r="IO11" s="59" t="e">
        <f>WELDING!#REF!+WELDING!#REF!</f>
        <v>#REF!</v>
      </c>
      <c r="IP11" s="62" t="e">
        <f>WELDING!#REF!+WELDING!#REF!</f>
        <v>#REF!</v>
      </c>
      <c r="IQ11" s="56" t="e">
        <f>WELDING!#REF!+WELDING!#REF!</f>
        <v>#REF!</v>
      </c>
      <c r="IR11" s="79" t="e">
        <f>WELDING!#REF!+WELDING!#REF!</f>
        <v>#REF!</v>
      </c>
      <c r="IS11" s="78" t="e">
        <f>WELDING!#REF!+WELDING!#REF!</f>
        <v>#REF!</v>
      </c>
      <c r="IT11" s="56" t="e">
        <f>WELDING!#REF!+WELDING!#REF!</f>
        <v>#REF!</v>
      </c>
      <c r="IU11" s="59" t="e">
        <f>WELDING!#REF!+WELDING!#REF!</f>
        <v>#REF!</v>
      </c>
      <c r="IV11" s="58" t="e">
        <f>WELDING!#REF!+WELDING!#REF!</f>
        <v>#REF!</v>
      </c>
      <c r="IW11" s="56" t="e">
        <f>WELDING!#REF!+WELDING!#REF!</f>
        <v>#REF!</v>
      </c>
      <c r="IX11" s="59" t="e">
        <f>WELDING!#REF!+WELDING!#REF!</f>
        <v>#REF!</v>
      </c>
      <c r="IY11" s="58" t="e">
        <f>WELDING!#REF!+WELDING!#REF!</f>
        <v>#REF!</v>
      </c>
      <c r="IZ11" s="56" t="e">
        <f>WELDING!#REF!+WELDING!#REF!</f>
        <v>#REF!</v>
      </c>
      <c r="JA11" s="59" t="e">
        <f>WELDING!#REF!+WELDING!#REF!</f>
        <v>#REF!</v>
      </c>
      <c r="JB11" s="58" t="e">
        <f>WELDING!#REF!+WELDING!#REF!</f>
        <v>#REF!</v>
      </c>
      <c r="JC11" s="56" t="e">
        <f>WELDING!#REF!+WELDING!#REF!</f>
        <v>#REF!</v>
      </c>
      <c r="JD11" s="59" t="e">
        <f>WELDING!#REF!+WELDING!#REF!</f>
        <v>#REF!</v>
      </c>
      <c r="JE11" s="58" t="e">
        <f>WELDING!#REF!+WELDING!#REF!</f>
        <v>#REF!</v>
      </c>
      <c r="JF11" s="56" t="e">
        <f>WELDING!#REF!+WELDING!#REF!</f>
        <v>#REF!</v>
      </c>
      <c r="JG11" s="59" t="e">
        <f>WELDING!#REF!+WELDING!#REF!</f>
        <v>#REF!</v>
      </c>
      <c r="JH11" s="62" t="e">
        <f>WELDING!#REF!+WELDING!#REF!</f>
        <v>#REF!</v>
      </c>
      <c r="JI11" s="56" t="e">
        <f>WELDING!#REF!+WELDING!#REF!</f>
        <v>#REF!</v>
      </c>
      <c r="JJ11" s="79" t="e">
        <f>WELDING!#REF!+WELDING!#REF!</f>
        <v>#REF!</v>
      </c>
      <c r="JK11" s="78" t="e">
        <f>WELDING!#REF!+WELDING!#REF!</f>
        <v>#REF!</v>
      </c>
      <c r="JL11" s="56" t="e">
        <f>WELDING!#REF!+WELDING!#REF!</f>
        <v>#REF!</v>
      </c>
      <c r="JM11" s="59" t="e">
        <f>WELDING!#REF!+WELDING!#REF!</f>
        <v>#REF!</v>
      </c>
      <c r="JN11" s="58" t="e">
        <f>WELDING!#REF!+WELDING!#REF!</f>
        <v>#REF!</v>
      </c>
      <c r="JO11" s="56" t="e">
        <f>WELDING!#REF!+WELDING!#REF!</f>
        <v>#REF!</v>
      </c>
      <c r="JP11" s="59" t="e">
        <f>WELDING!#REF!+WELDING!#REF!</f>
        <v>#REF!</v>
      </c>
      <c r="JQ11" s="58" t="e">
        <f>WELDING!#REF!+WELDING!#REF!</f>
        <v>#REF!</v>
      </c>
      <c r="JR11" s="56" t="e">
        <f>WELDING!#REF!+WELDING!#REF!</f>
        <v>#REF!</v>
      </c>
      <c r="JS11" s="59" t="e">
        <f>WELDING!#REF!+WELDING!#REF!</f>
        <v>#REF!</v>
      </c>
      <c r="JT11" s="58" t="e">
        <f>WELDING!#REF!+WELDING!#REF!</f>
        <v>#REF!</v>
      </c>
      <c r="JU11" s="56" t="e">
        <f>WELDING!#REF!+WELDING!#REF!</f>
        <v>#REF!</v>
      </c>
      <c r="JV11" s="59" t="e">
        <f>WELDING!#REF!+WELDING!#REF!</f>
        <v>#REF!</v>
      </c>
      <c r="JW11" s="58" t="e">
        <f>WELDING!#REF!+WELDING!#REF!</f>
        <v>#REF!</v>
      </c>
      <c r="JX11" s="56" t="e">
        <f>WELDING!#REF!+WELDING!#REF!</f>
        <v>#REF!</v>
      </c>
      <c r="JY11" s="59" t="e">
        <f>WELDING!#REF!+WELDING!#REF!</f>
        <v>#REF!</v>
      </c>
      <c r="JZ11" s="62" t="e">
        <f>WELDING!#REF!+WELDING!#REF!</f>
        <v>#REF!</v>
      </c>
      <c r="KA11" s="56" t="e">
        <f>WELDING!#REF!+WELDING!#REF!</f>
        <v>#REF!</v>
      </c>
      <c r="KB11" s="79" t="e">
        <f>WELDING!#REF!+WELDING!#REF!</f>
        <v>#REF!</v>
      </c>
      <c r="KC11" s="78" t="e">
        <f>WELDING!#REF!+WELDING!#REF!</f>
        <v>#REF!</v>
      </c>
      <c r="KD11" s="56" t="e">
        <f>WELDING!#REF!+WELDING!#REF!</f>
        <v>#REF!</v>
      </c>
      <c r="KE11" s="59" t="e">
        <f>WELDING!#REF!+WELDING!#REF!</f>
        <v>#REF!</v>
      </c>
      <c r="KF11" s="58" t="e">
        <f>WELDING!#REF!+WELDING!#REF!</f>
        <v>#REF!</v>
      </c>
      <c r="KG11" s="56" t="e">
        <f>WELDING!#REF!+WELDING!#REF!</f>
        <v>#REF!</v>
      </c>
      <c r="KH11" s="59" t="e">
        <f>WELDING!#REF!+WELDING!#REF!</f>
        <v>#REF!</v>
      </c>
      <c r="KI11" s="58" t="e">
        <f>WELDING!#REF!+WELDING!#REF!</f>
        <v>#REF!</v>
      </c>
      <c r="KJ11" s="56" t="e">
        <f>WELDING!#REF!+WELDING!#REF!</f>
        <v>#REF!</v>
      </c>
      <c r="KK11" s="59" t="e">
        <f>WELDING!#REF!+WELDING!#REF!</f>
        <v>#REF!</v>
      </c>
      <c r="KL11" s="58" t="e">
        <f>WELDING!#REF!+WELDING!#REF!</f>
        <v>#REF!</v>
      </c>
      <c r="KM11" s="56" t="e">
        <f>WELDING!#REF!+WELDING!#REF!</f>
        <v>#REF!</v>
      </c>
      <c r="KN11" s="59" t="e">
        <f>WELDING!#REF!+WELDING!#REF!</f>
        <v>#REF!</v>
      </c>
      <c r="KO11" s="58" t="e">
        <f>WELDING!#REF!+WELDING!#REF!</f>
        <v>#REF!</v>
      </c>
      <c r="KP11" s="56" t="e">
        <f>WELDING!#REF!+WELDING!#REF!</f>
        <v>#REF!</v>
      </c>
      <c r="KQ11" s="59" t="e">
        <f>WELDING!#REF!+WELDING!#REF!</f>
        <v>#REF!</v>
      </c>
      <c r="KR11" s="62" t="e">
        <f>WELDING!#REF!+WELDING!#REF!</f>
        <v>#REF!</v>
      </c>
      <c r="KS11" s="56" t="e">
        <f>WELDING!#REF!+WELDING!#REF!</f>
        <v>#REF!</v>
      </c>
      <c r="KT11" s="79" t="e">
        <f>WELDING!#REF!+WELDING!#REF!</f>
        <v>#REF!</v>
      </c>
      <c r="KU11" s="78" t="e">
        <f>WELDING!#REF!+WELDING!#REF!</f>
        <v>#REF!</v>
      </c>
      <c r="KV11" s="56" t="e">
        <f>WELDING!#REF!+WELDING!#REF!</f>
        <v>#REF!</v>
      </c>
      <c r="KW11" s="59" t="e">
        <f>WELDING!#REF!+WELDING!#REF!</f>
        <v>#REF!</v>
      </c>
      <c r="KX11" s="58" t="e">
        <f>WELDING!#REF!+WELDING!#REF!</f>
        <v>#REF!</v>
      </c>
      <c r="KY11" s="56" t="e">
        <f>WELDING!#REF!+WELDING!#REF!</f>
        <v>#REF!</v>
      </c>
      <c r="KZ11" s="59" t="e">
        <f>WELDING!#REF!+WELDING!#REF!</f>
        <v>#REF!</v>
      </c>
      <c r="LA11" s="58" t="e">
        <f>WELDING!#REF!+WELDING!#REF!</f>
        <v>#REF!</v>
      </c>
      <c r="LB11" s="56" t="e">
        <f>WELDING!#REF!+WELDING!#REF!</f>
        <v>#REF!</v>
      </c>
      <c r="LC11" s="59" t="e">
        <f>WELDING!#REF!+WELDING!#REF!</f>
        <v>#REF!</v>
      </c>
      <c r="LD11" s="58" t="e">
        <f>WELDING!#REF!+WELDING!#REF!</f>
        <v>#REF!</v>
      </c>
      <c r="LE11" s="56" t="e">
        <f>WELDING!#REF!+WELDING!#REF!</f>
        <v>#REF!</v>
      </c>
      <c r="LF11" s="59" t="e">
        <f>WELDING!#REF!+WELDING!#REF!</f>
        <v>#REF!</v>
      </c>
      <c r="LG11" s="58" t="e">
        <f>WELDING!#REF!+WELDING!#REF!</f>
        <v>#REF!</v>
      </c>
      <c r="LH11" s="56" t="e">
        <f>WELDING!#REF!+WELDING!#REF!</f>
        <v>#REF!</v>
      </c>
      <c r="LI11" s="59" t="e">
        <f>WELDING!#REF!+WELDING!#REF!</f>
        <v>#REF!</v>
      </c>
      <c r="LJ11" s="62" t="e">
        <f>WELDING!#REF!+WELDING!#REF!</f>
        <v>#REF!</v>
      </c>
      <c r="LK11" s="56" t="e">
        <f>WELDING!#REF!+WELDING!#REF!</f>
        <v>#REF!</v>
      </c>
      <c r="LL11" s="79" t="e">
        <f>WELDING!#REF!+WELDING!#REF!</f>
        <v>#REF!</v>
      </c>
      <c r="LM11" s="78" t="e">
        <f>WELDING!#REF!+WELDING!#REF!</f>
        <v>#REF!</v>
      </c>
      <c r="LN11" s="56" t="e">
        <f>WELDING!#REF!+WELDING!#REF!</f>
        <v>#REF!</v>
      </c>
      <c r="LO11" s="59" t="e">
        <f>WELDING!#REF!+WELDING!#REF!</f>
        <v>#REF!</v>
      </c>
      <c r="LP11" s="58" t="e">
        <f>WELDING!#REF!+WELDING!#REF!</f>
        <v>#REF!</v>
      </c>
      <c r="LQ11" s="56" t="e">
        <f>WELDING!#REF!+WELDING!#REF!</f>
        <v>#REF!</v>
      </c>
      <c r="LR11" s="59" t="e">
        <f>WELDING!#REF!+WELDING!#REF!</f>
        <v>#REF!</v>
      </c>
      <c r="LS11" s="58" t="e">
        <f>WELDING!#REF!+WELDING!#REF!</f>
        <v>#REF!</v>
      </c>
      <c r="LT11" s="56" t="e">
        <f>WELDING!#REF!+WELDING!#REF!</f>
        <v>#REF!</v>
      </c>
      <c r="LU11" s="59" t="e">
        <f>WELDING!#REF!+WELDING!#REF!</f>
        <v>#REF!</v>
      </c>
      <c r="LV11" s="58" t="e">
        <f>WELDING!#REF!+WELDING!#REF!</f>
        <v>#REF!</v>
      </c>
      <c r="LW11" s="56" t="e">
        <f>WELDING!#REF!+WELDING!#REF!</f>
        <v>#REF!</v>
      </c>
      <c r="LX11" s="59" t="e">
        <f>WELDING!#REF!+WELDING!#REF!</f>
        <v>#REF!</v>
      </c>
      <c r="LY11" s="58" t="e">
        <f>WELDING!#REF!+WELDING!#REF!</f>
        <v>#REF!</v>
      </c>
      <c r="LZ11" s="56" t="e">
        <f>WELDING!#REF!+WELDING!#REF!</f>
        <v>#REF!</v>
      </c>
      <c r="MA11" s="59" t="e">
        <f>WELDING!#REF!+WELDING!#REF!</f>
        <v>#REF!</v>
      </c>
      <c r="MB11" s="62" t="e">
        <f>WELDING!#REF!+WELDING!#REF!</f>
        <v>#REF!</v>
      </c>
      <c r="MC11" s="56" t="e">
        <f>WELDING!#REF!+WELDING!#REF!</f>
        <v>#REF!</v>
      </c>
      <c r="MD11" s="79" t="e">
        <f>WELDING!#REF!+WELDING!#REF!</f>
        <v>#REF!</v>
      </c>
      <c r="ME11" s="78" t="e">
        <f>WELDING!#REF!+WELDING!#REF!</f>
        <v>#REF!</v>
      </c>
      <c r="MF11" s="56" t="e">
        <f>WELDING!#REF!+WELDING!#REF!</f>
        <v>#REF!</v>
      </c>
      <c r="MG11" s="59" t="e">
        <f>WELDING!#REF!+WELDING!#REF!</f>
        <v>#REF!</v>
      </c>
      <c r="MH11" s="58" t="e">
        <f>WELDING!#REF!+WELDING!#REF!</f>
        <v>#REF!</v>
      </c>
      <c r="MI11" s="56" t="e">
        <f>WELDING!#REF!+WELDING!#REF!</f>
        <v>#REF!</v>
      </c>
      <c r="MJ11" s="59" t="e">
        <f>WELDING!#REF!+WELDING!#REF!</f>
        <v>#REF!</v>
      </c>
      <c r="MK11" s="58" t="e">
        <f>WELDING!#REF!+WELDING!#REF!</f>
        <v>#REF!</v>
      </c>
      <c r="ML11" s="56" t="e">
        <f>WELDING!#REF!+WELDING!#REF!</f>
        <v>#REF!</v>
      </c>
      <c r="MM11" s="59" t="e">
        <f>WELDING!#REF!+WELDING!#REF!</f>
        <v>#REF!</v>
      </c>
      <c r="MN11" s="58" t="e">
        <f>WELDING!#REF!+WELDING!#REF!</f>
        <v>#REF!</v>
      </c>
      <c r="MO11" s="56" t="e">
        <f>WELDING!#REF!+WELDING!#REF!</f>
        <v>#REF!</v>
      </c>
      <c r="MP11" s="59" t="e">
        <f>WELDING!#REF!+WELDING!#REF!</f>
        <v>#REF!</v>
      </c>
      <c r="MQ11" s="58" t="e">
        <f>WELDING!#REF!+WELDING!#REF!</f>
        <v>#REF!</v>
      </c>
      <c r="MR11" s="56" t="e">
        <f>WELDING!#REF!+WELDING!#REF!</f>
        <v>#REF!</v>
      </c>
      <c r="MS11" s="59" t="e">
        <f>WELDING!#REF!+WELDING!#REF!</f>
        <v>#REF!</v>
      </c>
      <c r="MT11" s="62" t="e">
        <f>WELDING!#REF!+WELDING!#REF!</f>
        <v>#REF!</v>
      </c>
      <c r="MU11" s="56" t="e">
        <f>WELDING!#REF!+WELDING!#REF!</f>
        <v>#REF!</v>
      </c>
      <c r="MV11" s="79" t="e">
        <f>WELDING!#REF!+WELDING!#REF!</f>
        <v>#REF!</v>
      </c>
      <c r="MW11" s="78" t="e">
        <f>WELDING!#REF!+WELDING!#REF!</f>
        <v>#REF!</v>
      </c>
      <c r="MX11" s="56" t="e">
        <f>WELDING!#REF!+WELDING!#REF!</f>
        <v>#REF!</v>
      </c>
      <c r="MY11" s="59" t="e">
        <f>WELDING!#REF!+WELDING!#REF!</f>
        <v>#REF!</v>
      </c>
      <c r="MZ11" s="58" t="e">
        <f>WELDING!#REF!+WELDING!#REF!</f>
        <v>#REF!</v>
      </c>
      <c r="NA11" s="56" t="e">
        <f>WELDING!#REF!+WELDING!#REF!</f>
        <v>#REF!</v>
      </c>
      <c r="NB11" s="59" t="e">
        <f>WELDING!#REF!+WELDING!#REF!</f>
        <v>#REF!</v>
      </c>
      <c r="NC11" s="58" t="e">
        <f>WELDING!#REF!+WELDING!#REF!</f>
        <v>#REF!</v>
      </c>
      <c r="ND11" s="56" t="e">
        <f>WELDING!#REF!+WELDING!#REF!</f>
        <v>#REF!</v>
      </c>
      <c r="NE11" s="59" t="e">
        <f>WELDING!#REF!+WELDING!#REF!</f>
        <v>#REF!</v>
      </c>
      <c r="NF11" s="58" t="e">
        <f>WELDING!#REF!+WELDING!#REF!</f>
        <v>#REF!</v>
      </c>
      <c r="NG11" s="56" t="e">
        <f>WELDING!#REF!+WELDING!#REF!</f>
        <v>#REF!</v>
      </c>
      <c r="NH11" s="59" t="e">
        <f>WELDING!#REF!+WELDING!#REF!</f>
        <v>#REF!</v>
      </c>
      <c r="NI11" s="58" t="e">
        <f>WELDING!#REF!+WELDING!#REF!</f>
        <v>#REF!</v>
      </c>
      <c r="NJ11" s="56" t="e">
        <f>WELDING!#REF!+WELDING!#REF!</f>
        <v>#REF!</v>
      </c>
      <c r="NK11" s="59" t="e">
        <f>WELDING!#REF!+WELDING!#REF!</f>
        <v>#REF!</v>
      </c>
      <c r="NL11" s="62" t="e">
        <f>WELDING!#REF!+WELDING!#REF!</f>
        <v>#REF!</v>
      </c>
      <c r="NM11" s="56" t="e">
        <f>WELDING!#REF!+WELDING!#REF!</f>
        <v>#REF!</v>
      </c>
      <c r="NN11" s="79" t="e">
        <f>WELDING!#REF!+WELDING!#REF!</f>
        <v>#REF!</v>
      </c>
      <c r="NO11" s="78" t="e">
        <f>WELDING!#REF!+WELDING!#REF!</f>
        <v>#REF!</v>
      </c>
      <c r="NP11" s="56" t="e">
        <f>WELDING!#REF!+WELDING!#REF!</f>
        <v>#REF!</v>
      </c>
      <c r="NQ11" s="59" t="e">
        <f>WELDING!#REF!+WELDING!#REF!</f>
        <v>#REF!</v>
      </c>
      <c r="NR11" s="58" t="e">
        <f>WELDING!#REF!+WELDING!#REF!</f>
        <v>#REF!</v>
      </c>
      <c r="NS11" s="56" t="e">
        <f>WELDING!#REF!+WELDING!#REF!</f>
        <v>#REF!</v>
      </c>
      <c r="NT11" s="59" t="e">
        <f>WELDING!#REF!+WELDING!#REF!</f>
        <v>#REF!</v>
      </c>
      <c r="NU11" s="58" t="e">
        <f>WELDING!#REF!+WELDING!#REF!</f>
        <v>#REF!</v>
      </c>
      <c r="NV11" s="56" t="e">
        <f>WELDING!#REF!+WELDING!#REF!</f>
        <v>#REF!</v>
      </c>
      <c r="NW11" s="59" t="e">
        <f>WELDING!#REF!+WELDING!#REF!</f>
        <v>#REF!</v>
      </c>
      <c r="NX11" s="58" t="e">
        <f>WELDING!#REF!+WELDING!#REF!</f>
        <v>#REF!</v>
      </c>
      <c r="NY11" s="56" t="e">
        <f>WELDING!#REF!+WELDING!#REF!</f>
        <v>#REF!</v>
      </c>
      <c r="NZ11" s="59" t="e">
        <f>WELDING!#REF!+WELDING!#REF!</f>
        <v>#REF!</v>
      </c>
      <c r="OA11" s="58" t="e">
        <f>WELDING!#REF!+WELDING!#REF!</f>
        <v>#REF!</v>
      </c>
      <c r="OB11" s="56" t="e">
        <f>WELDING!#REF!+WELDING!#REF!</f>
        <v>#REF!</v>
      </c>
      <c r="OC11" s="59" t="e">
        <f>WELDING!#REF!+WELDING!#REF!</f>
        <v>#REF!</v>
      </c>
      <c r="OD11" s="62" t="e">
        <f>WELDING!#REF!+WELDING!#REF!</f>
        <v>#REF!</v>
      </c>
      <c r="OE11" s="56" t="e">
        <f>WELDING!#REF!+WELDING!#REF!</f>
        <v>#REF!</v>
      </c>
      <c r="OF11" s="79" t="e">
        <f>WELDING!#REF!+WELDING!#REF!</f>
        <v>#REF!</v>
      </c>
      <c r="OG11" s="78" t="e">
        <f>WELDING!#REF!+WELDING!#REF!</f>
        <v>#REF!</v>
      </c>
      <c r="OH11" s="56" t="e">
        <f>WELDING!#REF!+WELDING!#REF!</f>
        <v>#REF!</v>
      </c>
      <c r="OI11" s="59" t="e">
        <f>WELDING!#REF!+WELDING!#REF!</f>
        <v>#REF!</v>
      </c>
      <c r="OJ11" s="58" t="e">
        <f>WELDING!#REF!+WELDING!#REF!</f>
        <v>#REF!</v>
      </c>
      <c r="OK11" s="56" t="e">
        <f>WELDING!#REF!+WELDING!#REF!</f>
        <v>#REF!</v>
      </c>
      <c r="OL11" s="59" t="e">
        <f>WELDING!#REF!+WELDING!#REF!</f>
        <v>#REF!</v>
      </c>
      <c r="OM11" s="58" t="e">
        <f>WELDING!#REF!+WELDING!#REF!</f>
        <v>#REF!</v>
      </c>
      <c r="ON11" s="56" t="e">
        <f>WELDING!#REF!+WELDING!#REF!</f>
        <v>#REF!</v>
      </c>
      <c r="OO11" s="59" t="e">
        <f>WELDING!#REF!+WELDING!#REF!</f>
        <v>#REF!</v>
      </c>
      <c r="OP11" s="58" t="e">
        <f>WELDING!#REF!+WELDING!#REF!</f>
        <v>#REF!</v>
      </c>
      <c r="OQ11" s="56" t="e">
        <f>WELDING!#REF!+WELDING!#REF!</f>
        <v>#REF!</v>
      </c>
      <c r="OR11" s="59" t="e">
        <f>WELDING!#REF!+WELDING!#REF!</f>
        <v>#REF!</v>
      </c>
      <c r="OS11" s="58" t="e">
        <f>WELDING!#REF!+WELDING!#REF!</f>
        <v>#REF!</v>
      </c>
      <c r="OT11" s="56" t="e">
        <f>WELDING!#REF!+WELDING!#REF!</f>
        <v>#REF!</v>
      </c>
      <c r="OU11" s="59" t="e">
        <f>WELDING!#REF!+WELDING!#REF!</f>
        <v>#REF!</v>
      </c>
      <c r="OV11" s="62" t="e">
        <f>WELDING!#REF!+WELDING!#REF!</f>
        <v>#REF!</v>
      </c>
      <c r="OW11" s="56" t="e">
        <f>WELDING!#REF!+WELDING!#REF!</f>
        <v>#REF!</v>
      </c>
      <c r="OX11" s="79" t="e">
        <f>WELDING!#REF!+WELDING!#REF!</f>
        <v>#REF!</v>
      </c>
      <c r="OY11" s="78" t="e">
        <f>WELDING!#REF!+WELDING!#REF!</f>
        <v>#REF!</v>
      </c>
      <c r="OZ11" s="56" t="e">
        <f>WELDING!#REF!+WELDING!#REF!</f>
        <v>#REF!</v>
      </c>
      <c r="PA11" s="59" t="e">
        <f>WELDING!#REF!+WELDING!#REF!</f>
        <v>#REF!</v>
      </c>
      <c r="PB11" s="58" t="e">
        <f>WELDING!#REF!+WELDING!#REF!</f>
        <v>#REF!</v>
      </c>
      <c r="PC11" s="56" t="e">
        <f>WELDING!#REF!+WELDING!#REF!</f>
        <v>#REF!</v>
      </c>
      <c r="PD11" s="59" t="e">
        <f>WELDING!#REF!+WELDING!#REF!</f>
        <v>#REF!</v>
      </c>
      <c r="PE11" s="58" t="e">
        <f>WELDING!#REF!+WELDING!#REF!</f>
        <v>#REF!</v>
      </c>
      <c r="PF11" s="56" t="e">
        <f>WELDING!#REF!+WELDING!#REF!</f>
        <v>#REF!</v>
      </c>
      <c r="PG11" s="59" t="e">
        <f>WELDING!#REF!+WELDING!#REF!</f>
        <v>#REF!</v>
      </c>
      <c r="PH11" s="58" t="e">
        <f>WELDING!#REF!+WELDING!#REF!</f>
        <v>#REF!</v>
      </c>
      <c r="PI11" s="56" t="e">
        <f>WELDING!#REF!+WELDING!#REF!</f>
        <v>#REF!</v>
      </c>
      <c r="PJ11" s="59" t="e">
        <f>WELDING!#REF!+WELDING!#REF!</f>
        <v>#REF!</v>
      </c>
      <c r="PK11" s="58" t="e">
        <f>WELDING!#REF!+WELDING!#REF!</f>
        <v>#REF!</v>
      </c>
      <c r="PL11" s="56" t="e">
        <f>WELDING!#REF!+WELDING!#REF!</f>
        <v>#REF!</v>
      </c>
      <c r="PM11" s="59" t="e">
        <f>WELDING!#REF!+WELDING!#REF!</f>
        <v>#REF!</v>
      </c>
      <c r="PN11" s="62" t="e">
        <f>WELDING!#REF!+WELDING!#REF!</f>
        <v>#REF!</v>
      </c>
      <c r="PO11" s="56" t="e">
        <f>WELDING!#REF!+WELDING!#REF!</f>
        <v>#REF!</v>
      </c>
      <c r="PP11" s="79" t="e">
        <f>WELDING!#REF!+WELDING!#REF!</f>
        <v>#REF!</v>
      </c>
      <c r="PQ11" s="78" t="e">
        <f>WELDING!#REF!+WELDING!#REF!</f>
        <v>#REF!</v>
      </c>
      <c r="PR11" s="56" t="e">
        <f>WELDING!#REF!+WELDING!#REF!</f>
        <v>#REF!</v>
      </c>
      <c r="PS11" s="59" t="e">
        <f>WELDING!#REF!+WELDING!#REF!</f>
        <v>#REF!</v>
      </c>
      <c r="PT11" s="58" t="e">
        <f>WELDING!#REF!+WELDING!#REF!</f>
        <v>#REF!</v>
      </c>
      <c r="PU11" s="56" t="e">
        <f>WELDING!#REF!+WELDING!#REF!</f>
        <v>#REF!</v>
      </c>
      <c r="PV11" s="59" t="e">
        <f>WELDING!#REF!+WELDING!#REF!</f>
        <v>#REF!</v>
      </c>
      <c r="PW11" s="58" t="e">
        <f>WELDING!#REF!+WELDING!#REF!</f>
        <v>#REF!</v>
      </c>
      <c r="PX11" s="56" t="e">
        <f>WELDING!#REF!+WELDING!#REF!</f>
        <v>#REF!</v>
      </c>
      <c r="PY11" s="59" t="e">
        <f>WELDING!#REF!+WELDING!#REF!</f>
        <v>#REF!</v>
      </c>
      <c r="PZ11" s="58" t="e">
        <f>WELDING!#REF!+WELDING!#REF!</f>
        <v>#REF!</v>
      </c>
      <c r="QA11" s="56" t="e">
        <f>WELDING!#REF!+WELDING!#REF!</f>
        <v>#REF!</v>
      </c>
      <c r="QB11" s="59" t="e">
        <f>WELDING!#REF!+WELDING!#REF!</f>
        <v>#REF!</v>
      </c>
      <c r="QC11" s="58" t="e">
        <f>WELDING!#REF!+WELDING!#REF!</f>
        <v>#REF!</v>
      </c>
      <c r="QD11" s="56" t="e">
        <f>WELDING!#REF!+WELDING!#REF!</f>
        <v>#REF!</v>
      </c>
      <c r="QE11" s="59" t="e">
        <f>WELDING!#REF!+WELDING!#REF!</f>
        <v>#REF!</v>
      </c>
      <c r="QF11" s="62" t="e">
        <f>WELDING!#REF!+WELDING!#REF!</f>
        <v>#REF!</v>
      </c>
      <c r="QG11" s="56" t="e">
        <f>WELDING!#REF!+WELDING!#REF!</f>
        <v>#REF!</v>
      </c>
      <c r="QH11" s="79" t="e">
        <f>WELDING!#REF!+WELDING!#REF!</f>
        <v>#REF!</v>
      </c>
      <c r="QI11" s="78" t="e">
        <f>WELDING!#REF!+WELDING!#REF!</f>
        <v>#REF!</v>
      </c>
      <c r="QJ11" s="56" t="e">
        <f>WELDING!#REF!+WELDING!#REF!</f>
        <v>#REF!</v>
      </c>
      <c r="QK11" s="59" t="e">
        <f>WELDING!#REF!+WELDING!#REF!</f>
        <v>#REF!</v>
      </c>
      <c r="QL11" s="58" t="e">
        <f>WELDING!#REF!+WELDING!#REF!</f>
        <v>#REF!</v>
      </c>
      <c r="QM11" s="56" t="e">
        <f>WELDING!#REF!+WELDING!#REF!</f>
        <v>#REF!</v>
      </c>
      <c r="QN11" s="59" t="e">
        <f>WELDING!#REF!+WELDING!#REF!</f>
        <v>#REF!</v>
      </c>
      <c r="QO11" s="58" t="e">
        <f>WELDING!#REF!+WELDING!#REF!</f>
        <v>#REF!</v>
      </c>
      <c r="QP11" s="56" t="e">
        <f>WELDING!#REF!+WELDING!#REF!</f>
        <v>#REF!</v>
      </c>
      <c r="QQ11" s="59" t="e">
        <f>WELDING!#REF!+WELDING!#REF!</f>
        <v>#REF!</v>
      </c>
      <c r="QR11" s="58" t="e">
        <f>WELDING!#REF!+WELDING!#REF!</f>
        <v>#REF!</v>
      </c>
      <c r="QS11" s="56" t="e">
        <f>WELDING!#REF!+WELDING!#REF!</f>
        <v>#REF!</v>
      </c>
      <c r="QT11" s="59" t="e">
        <f>WELDING!#REF!+WELDING!#REF!</f>
        <v>#REF!</v>
      </c>
      <c r="QU11" s="58" t="e">
        <f>WELDING!#REF!+WELDING!#REF!</f>
        <v>#REF!</v>
      </c>
      <c r="QV11" s="56" t="e">
        <f>WELDING!#REF!+WELDING!#REF!</f>
        <v>#REF!</v>
      </c>
      <c r="QW11" s="59" t="e">
        <f>WELDING!#REF!+WELDING!#REF!</f>
        <v>#REF!</v>
      </c>
      <c r="QX11" s="62" t="e">
        <f>WELDING!#REF!+WELDING!#REF!</f>
        <v>#REF!</v>
      </c>
      <c r="QY11" s="56" t="e">
        <f>WELDING!#REF!+WELDING!#REF!</f>
        <v>#REF!</v>
      </c>
      <c r="QZ11" s="79" t="e">
        <f>WELDING!#REF!+WELDING!#REF!</f>
        <v>#REF!</v>
      </c>
      <c r="RA11" s="78" t="e">
        <f>WELDING!#REF!+WELDING!#REF!</f>
        <v>#REF!</v>
      </c>
      <c r="RB11" s="56" t="e">
        <f>WELDING!#REF!+WELDING!#REF!</f>
        <v>#REF!</v>
      </c>
      <c r="RC11" s="59" t="e">
        <f>WELDING!#REF!+WELDING!#REF!</f>
        <v>#REF!</v>
      </c>
      <c r="RD11" s="58" t="e">
        <f>WELDING!#REF!+WELDING!#REF!</f>
        <v>#REF!</v>
      </c>
      <c r="RE11" s="56" t="e">
        <f>WELDING!#REF!+WELDING!#REF!</f>
        <v>#REF!</v>
      </c>
      <c r="RF11" s="59" t="e">
        <f>WELDING!#REF!+WELDING!#REF!</f>
        <v>#REF!</v>
      </c>
      <c r="RG11" s="58" t="e">
        <f>WELDING!#REF!+WELDING!#REF!</f>
        <v>#REF!</v>
      </c>
      <c r="RH11" s="56" t="e">
        <f>WELDING!#REF!+WELDING!#REF!</f>
        <v>#REF!</v>
      </c>
      <c r="RI11" s="59" t="e">
        <f>WELDING!#REF!+WELDING!#REF!</f>
        <v>#REF!</v>
      </c>
      <c r="RJ11" s="58" t="e">
        <f>WELDING!#REF!+WELDING!#REF!</f>
        <v>#REF!</v>
      </c>
      <c r="RK11" s="56" t="e">
        <f>WELDING!#REF!+WELDING!#REF!</f>
        <v>#REF!</v>
      </c>
      <c r="RL11" s="59" t="e">
        <f>WELDING!#REF!+WELDING!#REF!</f>
        <v>#REF!</v>
      </c>
      <c r="RM11" s="58" t="e">
        <f>WELDING!#REF!+WELDING!#REF!</f>
        <v>#REF!</v>
      </c>
      <c r="RN11" s="56" t="e">
        <f>WELDING!#REF!+WELDING!#REF!</f>
        <v>#REF!</v>
      </c>
      <c r="RO11" s="59" t="e">
        <f>WELDING!#REF!+WELDING!#REF!</f>
        <v>#REF!</v>
      </c>
      <c r="RP11" s="62" t="e">
        <f>WELDING!#REF!+WELDING!#REF!</f>
        <v>#REF!</v>
      </c>
      <c r="RQ11" s="56" t="e">
        <f>WELDING!#REF!+WELDING!#REF!</f>
        <v>#REF!</v>
      </c>
      <c r="RR11" s="79" t="e">
        <f>WELDING!#REF!+WELDING!#REF!</f>
        <v>#REF!</v>
      </c>
      <c r="RS11" s="78" t="e">
        <f>WELDING!#REF!+WELDING!#REF!</f>
        <v>#REF!</v>
      </c>
      <c r="RT11" s="56" t="e">
        <f>WELDING!#REF!+WELDING!#REF!</f>
        <v>#REF!</v>
      </c>
      <c r="RU11" s="59" t="e">
        <f>WELDING!#REF!+WELDING!#REF!</f>
        <v>#REF!</v>
      </c>
      <c r="RV11" s="58" t="e">
        <f>WELDING!#REF!+WELDING!#REF!</f>
        <v>#REF!</v>
      </c>
      <c r="RW11" s="56" t="e">
        <f>WELDING!#REF!+WELDING!#REF!</f>
        <v>#REF!</v>
      </c>
      <c r="RX11" s="59" t="e">
        <f>WELDING!#REF!+WELDING!#REF!</f>
        <v>#REF!</v>
      </c>
      <c r="RY11" s="58" t="e">
        <f>WELDING!#REF!+WELDING!#REF!</f>
        <v>#REF!</v>
      </c>
      <c r="RZ11" s="56" t="e">
        <f>WELDING!#REF!+WELDING!#REF!</f>
        <v>#REF!</v>
      </c>
      <c r="SA11" s="59" t="e">
        <f>WELDING!#REF!+WELDING!#REF!</f>
        <v>#REF!</v>
      </c>
      <c r="SB11" s="58" t="e">
        <f>WELDING!#REF!+WELDING!#REF!</f>
        <v>#REF!</v>
      </c>
      <c r="SC11" s="56" t="e">
        <f>WELDING!#REF!+WELDING!#REF!</f>
        <v>#REF!</v>
      </c>
      <c r="SD11" s="59" t="e">
        <f>WELDING!#REF!+WELDING!#REF!</f>
        <v>#REF!</v>
      </c>
      <c r="SE11" s="58" t="e">
        <f>WELDING!#REF!+WELDING!#REF!</f>
        <v>#REF!</v>
      </c>
      <c r="SF11" s="56" t="e">
        <f>WELDING!#REF!+WELDING!#REF!</f>
        <v>#REF!</v>
      </c>
      <c r="SG11" s="59" t="e">
        <f>WELDING!#REF!+WELDING!#REF!</f>
        <v>#REF!</v>
      </c>
      <c r="SH11" s="62" t="e">
        <f>WELDING!#REF!+WELDING!#REF!</f>
        <v>#REF!</v>
      </c>
      <c r="SI11" s="56" t="e">
        <f>WELDING!#REF!+WELDING!#REF!</f>
        <v>#REF!</v>
      </c>
      <c r="SJ11" s="79" t="e">
        <f>WELDING!#REF!+WELDING!#REF!</f>
        <v>#REF!</v>
      </c>
      <c r="SK11" s="78" t="e">
        <f>WELDING!#REF!+WELDING!#REF!</f>
        <v>#REF!</v>
      </c>
      <c r="SL11" s="56" t="e">
        <f>WELDING!#REF!+WELDING!#REF!</f>
        <v>#REF!</v>
      </c>
      <c r="SM11" s="59" t="e">
        <f>WELDING!#REF!+WELDING!#REF!</f>
        <v>#REF!</v>
      </c>
      <c r="SN11" s="58" t="e">
        <f>WELDING!#REF!+WELDING!#REF!</f>
        <v>#REF!</v>
      </c>
      <c r="SO11" s="56" t="e">
        <f>WELDING!#REF!+WELDING!#REF!</f>
        <v>#REF!</v>
      </c>
      <c r="SP11" s="59" t="e">
        <f>WELDING!#REF!+WELDING!#REF!</f>
        <v>#REF!</v>
      </c>
      <c r="SQ11" s="58" t="e">
        <f>WELDING!#REF!+WELDING!#REF!</f>
        <v>#REF!</v>
      </c>
      <c r="SR11" s="56" t="e">
        <f>WELDING!#REF!+WELDING!#REF!</f>
        <v>#REF!</v>
      </c>
      <c r="SS11" s="59" t="e">
        <f>WELDING!#REF!+WELDING!#REF!</f>
        <v>#REF!</v>
      </c>
      <c r="ST11" s="58" t="e">
        <f>WELDING!#REF!+WELDING!#REF!</f>
        <v>#REF!</v>
      </c>
      <c r="SU11" s="56" t="e">
        <f>WELDING!#REF!+WELDING!#REF!</f>
        <v>#REF!</v>
      </c>
      <c r="SV11" s="59" t="e">
        <f>WELDING!#REF!+WELDING!#REF!</f>
        <v>#REF!</v>
      </c>
      <c r="SW11" s="58" t="e">
        <f>WELDING!#REF!+WELDING!#REF!</f>
        <v>#REF!</v>
      </c>
      <c r="SX11" s="56" t="e">
        <f>WELDING!#REF!+WELDING!#REF!</f>
        <v>#REF!</v>
      </c>
      <c r="SY11" s="59" t="e">
        <f>WELDING!#REF!+WELDING!#REF!</f>
        <v>#REF!</v>
      </c>
      <c r="SZ11" s="62" t="e">
        <f>WELDING!#REF!+WELDING!#REF!</f>
        <v>#REF!</v>
      </c>
      <c r="TA11" s="56" t="e">
        <f>WELDING!#REF!+WELDING!#REF!</f>
        <v>#REF!</v>
      </c>
      <c r="TB11" s="79" t="e">
        <f>WELDING!#REF!+WELDING!#REF!</f>
        <v>#REF!</v>
      </c>
      <c r="TC11" s="78" t="e">
        <f>WELDING!#REF!+WELDING!#REF!</f>
        <v>#REF!</v>
      </c>
      <c r="TD11" s="56" t="e">
        <f>WELDING!#REF!+WELDING!#REF!</f>
        <v>#REF!</v>
      </c>
      <c r="TE11" s="59" t="e">
        <f>WELDING!#REF!+WELDING!#REF!</f>
        <v>#REF!</v>
      </c>
      <c r="TF11" s="58" t="e">
        <f>WELDING!#REF!+WELDING!#REF!</f>
        <v>#REF!</v>
      </c>
      <c r="TG11" s="56" t="e">
        <f>WELDING!#REF!+WELDING!#REF!</f>
        <v>#REF!</v>
      </c>
      <c r="TH11" s="59" t="e">
        <f>WELDING!#REF!+WELDING!#REF!</f>
        <v>#REF!</v>
      </c>
      <c r="TI11" s="58" t="e">
        <f>WELDING!#REF!+WELDING!#REF!</f>
        <v>#REF!</v>
      </c>
      <c r="TJ11" s="56" t="e">
        <f>WELDING!#REF!+WELDING!#REF!</f>
        <v>#REF!</v>
      </c>
      <c r="TK11" s="59" t="e">
        <f>WELDING!#REF!+WELDING!#REF!</f>
        <v>#REF!</v>
      </c>
      <c r="TL11" s="58" t="e">
        <f>WELDING!#REF!+WELDING!#REF!</f>
        <v>#REF!</v>
      </c>
      <c r="TM11" s="56" t="e">
        <f>WELDING!#REF!+WELDING!#REF!</f>
        <v>#REF!</v>
      </c>
      <c r="TN11" s="59" t="e">
        <f>WELDING!#REF!+WELDING!#REF!</f>
        <v>#REF!</v>
      </c>
      <c r="TO11" s="58" t="e">
        <f>WELDING!#REF!+WELDING!#REF!</f>
        <v>#REF!</v>
      </c>
      <c r="TP11" s="56" t="e">
        <f>WELDING!#REF!+WELDING!#REF!</f>
        <v>#REF!</v>
      </c>
      <c r="TQ11" s="59" t="e">
        <f>WELDING!#REF!+WELDING!#REF!</f>
        <v>#REF!</v>
      </c>
      <c r="TR11" s="62" t="e">
        <f>WELDING!#REF!+WELDING!#REF!</f>
        <v>#REF!</v>
      </c>
      <c r="TS11" s="56" t="e">
        <f>WELDING!#REF!+WELDING!#REF!</f>
        <v>#REF!</v>
      </c>
      <c r="TT11" s="79" t="e">
        <f>WELDING!#REF!+WELDING!#REF!</f>
        <v>#REF!</v>
      </c>
      <c r="TU11" s="78" t="e">
        <f>WELDING!#REF!+WELDING!#REF!</f>
        <v>#REF!</v>
      </c>
      <c r="TV11" s="56" t="e">
        <f>WELDING!#REF!+WELDING!#REF!</f>
        <v>#REF!</v>
      </c>
      <c r="TW11" s="59" t="e">
        <f>WELDING!#REF!+WELDING!#REF!</f>
        <v>#REF!</v>
      </c>
      <c r="TX11" s="58" t="e">
        <f>WELDING!#REF!+WELDING!#REF!</f>
        <v>#REF!</v>
      </c>
      <c r="TY11" s="56" t="e">
        <f>WELDING!#REF!+WELDING!#REF!</f>
        <v>#REF!</v>
      </c>
      <c r="TZ11" s="59" t="e">
        <f>WELDING!#REF!+WELDING!#REF!</f>
        <v>#REF!</v>
      </c>
      <c r="UA11" s="58" t="e">
        <f>WELDING!#REF!+WELDING!#REF!</f>
        <v>#REF!</v>
      </c>
      <c r="UB11" s="56" t="e">
        <f>WELDING!#REF!+WELDING!#REF!</f>
        <v>#REF!</v>
      </c>
      <c r="UC11" s="59" t="e">
        <f>WELDING!#REF!+WELDING!#REF!</f>
        <v>#REF!</v>
      </c>
      <c r="UD11" s="58" t="e">
        <f>WELDING!#REF!+WELDING!#REF!</f>
        <v>#REF!</v>
      </c>
      <c r="UE11" s="56" t="e">
        <f>WELDING!#REF!+WELDING!#REF!</f>
        <v>#REF!</v>
      </c>
      <c r="UF11" s="59" t="e">
        <f>WELDING!#REF!+WELDING!#REF!</f>
        <v>#REF!</v>
      </c>
      <c r="UG11" s="58" t="e">
        <f>WELDING!#REF!+WELDING!#REF!</f>
        <v>#REF!</v>
      </c>
      <c r="UH11" s="56" t="e">
        <f>WELDING!#REF!+WELDING!#REF!</f>
        <v>#REF!</v>
      </c>
      <c r="UI11" s="59" t="e">
        <f>WELDING!#REF!+WELDING!#REF!</f>
        <v>#REF!</v>
      </c>
      <c r="UJ11" s="62" t="e">
        <f>WELDING!#REF!+WELDING!#REF!</f>
        <v>#REF!</v>
      </c>
      <c r="UK11" s="56" t="e">
        <f>WELDING!#REF!+WELDING!#REF!</f>
        <v>#REF!</v>
      </c>
      <c r="UL11" s="79" t="e">
        <f>WELDING!#REF!+WELDING!#REF!</f>
        <v>#REF!</v>
      </c>
      <c r="UM11" s="78" t="e">
        <f>WELDING!#REF!+WELDING!#REF!</f>
        <v>#REF!</v>
      </c>
      <c r="UN11" s="56" t="e">
        <f>WELDING!#REF!+WELDING!#REF!</f>
        <v>#REF!</v>
      </c>
      <c r="UO11" s="59" t="e">
        <f>WELDING!#REF!+WELDING!#REF!</f>
        <v>#REF!</v>
      </c>
      <c r="UP11" s="58" t="e">
        <f>WELDING!#REF!+WELDING!#REF!</f>
        <v>#REF!</v>
      </c>
      <c r="UQ11" s="56" t="e">
        <f>WELDING!#REF!+WELDING!#REF!</f>
        <v>#REF!</v>
      </c>
      <c r="UR11" s="59" t="e">
        <f>WELDING!#REF!+WELDING!#REF!</f>
        <v>#REF!</v>
      </c>
      <c r="US11" s="58" t="e">
        <f>WELDING!#REF!+WELDING!#REF!</f>
        <v>#REF!</v>
      </c>
      <c r="UT11" s="56" t="e">
        <f>WELDING!#REF!+WELDING!#REF!</f>
        <v>#REF!</v>
      </c>
      <c r="UU11" s="59" t="e">
        <f>WELDING!#REF!+WELDING!#REF!</f>
        <v>#REF!</v>
      </c>
      <c r="UV11" s="58" t="e">
        <f>WELDING!#REF!+WELDING!#REF!</f>
        <v>#REF!</v>
      </c>
      <c r="UW11" s="56" t="e">
        <f>WELDING!#REF!+WELDING!#REF!</f>
        <v>#REF!</v>
      </c>
      <c r="UX11" s="59" t="e">
        <f>WELDING!#REF!+WELDING!#REF!</f>
        <v>#REF!</v>
      </c>
      <c r="UY11" s="58" t="e">
        <f>WELDING!#REF!+WELDING!#REF!</f>
        <v>#REF!</v>
      </c>
      <c r="UZ11" s="56" t="e">
        <f>WELDING!#REF!+WELDING!#REF!</f>
        <v>#REF!</v>
      </c>
      <c r="VA11" s="59" t="e">
        <f>WELDING!#REF!+WELDING!#REF!</f>
        <v>#REF!</v>
      </c>
      <c r="VB11" s="62" t="e">
        <f>WELDING!#REF!+WELDING!#REF!</f>
        <v>#REF!</v>
      </c>
      <c r="VC11" s="56" t="e">
        <f>WELDING!#REF!+WELDING!#REF!</f>
        <v>#REF!</v>
      </c>
      <c r="VD11" s="79" t="e">
        <f>WELDING!#REF!+WELDING!#REF!</f>
        <v>#REF!</v>
      </c>
      <c r="VE11" s="78" t="e">
        <f>WELDING!#REF!+WELDING!#REF!</f>
        <v>#REF!</v>
      </c>
      <c r="VF11" s="56" t="e">
        <f>WELDING!#REF!+WELDING!#REF!</f>
        <v>#REF!</v>
      </c>
      <c r="VG11" s="59" t="e">
        <f>WELDING!#REF!+WELDING!#REF!</f>
        <v>#REF!</v>
      </c>
      <c r="VH11" s="58" t="e">
        <f>WELDING!#REF!+WELDING!#REF!</f>
        <v>#REF!</v>
      </c>
      <c r="VI11" s="56" t="e">
        <f>WELDING!#REF!+WELDING!#REF!</f>
        <v>#REF!</v>
      </c>
      <c r="VJ11" s="59" t="e">
        <f>WELDING!#REF!+WELDING!#REF!</f>
        <v>#REF!</v>
      </c>
      <c r="VK11" s="58" t="e">
        <f>WELDING!#REF!+WELDING!#REF!</f>
        <v>#REF!</v>
      </c>
      <c r="VL11" s="56" t="e">
        <f>WELDING!#REF!+WELDING!#REF!</f>
        <v>#REF!</v>
      </c>
      <c r="VM11" s="59" t="e">
        <f>WELDING!#REF!+WELDING!#REF!</f>
        <v>#REF!</v>
      </c>
      <c r="VN11" s="58" t="e">
        <f>WELDING!#REF!+WELDING!#REF!</f>
        <v>#REF!</v>
      </c>
      <c r="VO11" s="56" t="e">
        <f>WELDING!#REF!+WELDING!#REF!</f>
        <v>#REF!</v>
      </c>
      <c r="VP11" s="59" t="e">
        <f>WELDING!#REF!+WELDING!#REF!</f>
        <v>#REF!</v>
      </c>
      <c r="VQ11" s="58" t="e">
        <f>WELDING!#REF!+WELDING!#REF!</f>
        <v>#REF!</v>
      </c>
      <c r="VR11" s="56" t="e">
        <f>WELDING!#REF!+WELDING!#REF!</f>
        <v>#REF!</v>
      </c>
      <c r="VS11" s="59" t="e">
        <f>WELDING!#REF!+WELDING!#REF!</f>
        <v>#REF!</v>
      </c>
      <c r="VT11" s="62" t="e">
        <f>WELDING!#REF!+WELDING!#REF!</f>
        <v>#REF!</v>
      </c>
      <c r="VU11" s="56" t="e">
        <f>WELDING!#REF!+WELDING!#REF!</f>
        <v>#REF!</v>
      </c>
      <c r="VV11" s="79"/>
    </row>
    <row r="12" spans="1:594" ht="15.75" customHeight="1" thickBot="1" x14ac:dyDescent="0.3">
      <c r="A12" s="233"/>
      <c r="B12" s="44"/>
      <c r="C12" s="44"/>
      <c r="D12" s="50"/>
      <c r="R12">
        <f>$Q$12-$Q$11+IF($Q$14="",$Q$13,$Q$14)</f>
        <v>0</v>
      </c>
      <c r="S12" s="67">
        <v>0</v>
      </c>
      <c r="T12" s="68">
        <f>$S$12-$S$11+IF($S$14="",$S$13,$S$14)</f>
        <v>0</v>
      </c>
      <c r="U12" s="69">
        <f>$T$12-$T$11+IF($T$14="",$T$13,$T$14)</f>
        <v>0</v>
      </c>
      <c r="V12" s="70">
        <f>$U$12-$U$11+IF($U$14="",$U$13,$U$14)</f>
        <v>0</v>
      </c>
      <c r="W12" s="68">
        <f>$V$12-$V$11+IF($V$14="",$V$13,$V$14)</f>
        <v>-650</v>
      </c>
      <c r="X12" s="69">
        <f>$W$12-$W$11+IF($W$14="",$W$13,$W$14)</f>
        <v>-1300</v>
      </c>
      <c r="Y12" s="70">
        <f>$X$12-$X$11+IF($X$14="",$X$13,$X$14)</f>
        <v>-1300</v>
      </c>
      <c r="Z12" s="68">
        <f>$Y$12-$Y$11+IF($Y$14="",$Y$13,$Y$14)</f>
        <v>-1700</v>
      </c>
      <c r="AA12" s="69">
        <f>$Z$12-$Z$11+IF($Z$14="",$Z$13,$Z$14)</f>
        <v>-2100</v>
      </c>
      <c r="AB12" s="70">
        <f>$AA$12-$AA$11+IF($AA$14="",$AA$13,$AA$14)</f>
        <v>-2100</v>
      </c>
      <c r="AC12" s="68">
        <f>$AB$12-$AB$11+IF($AB$14="",$AB$13,$AB$14)</f>
        <v>-2750</v>
      </c>
      <c r="AD12" s="69">
        <f>$AC$12-$AC$11+IF($AC$14="",$AC$13,$AC$14)</f>
        <v>-3280</v>
      </c>
      <c r="AE12" s="70">
        <f>$AD$12-$AD$11+IF($AD$14="",$AD$13,$AD$14)</f>
        <v>-3280</v>
      </c>
      <c r="AF12" s="68">
        <f>$AE$12-$AE$11+IF($AE$14="",$AE$13,$AE$14)</f>
        <v>-3280</v>
      </c>
      <c r="AG12" s="69">
        <f>$AF$12-$AF$11+IF($AF$14="",$AF$13,$AF$14)</f>
        <v>-3280</v>
      </c>
      <c r="AH12" s="71">
        <f>$AG$12-$AG$11+IF($AG$14="",$AG$13,$AG$14)</f>
        <v>-3280</v>
      </c>
      <c r="AI12" s="72">
        <f>$AH$12-$AH$11+IF($AH$14="",$AH$13,$AH$14)</f>
        <v>-3280</v>
      </c>
      <c r="AJ12" s="73">
        <f>$AI$12-$AI$11+IF($AI$14="",$AI$13,$AI$14)</f>
        <v>-3280</v>
      </c>
      <c r="AK12" s="67" t="e">
        <f>$AJ$12-$AJ$11+IF($AJ$14="",$AJ$13,$AJ$14)</f>
        <v>#REF!</v>
      </c>
      <c r="AL12" s="68" t="e">
        <f>$AK$12-$AK$11+IF($AK$14="",$AK$13,$AK$14)</f>
        <v>#REF!</v>
      </c>
      <c r="AM12" s="69" t="e">
        <f>$AL$12-$AL$11+IF($AL$14="",$AL$13,$AL$14)</f>
        <v>#REF!</v>
      </c>
      <c r="AN12" s="70" t="e">
        <f>$AM$12-$AM$11+IF($AM$14="",$AM$13,$AM$14)</f>
        <v>#REF!</v>
      </c>
      <c r="AO12" s="68" t="e">
        <f>$AN$12-$AN$11+IF($AN$14="",$AN$13,$AN$14)</f>
        <v>#REF!</v>
      </c>
      <c r="AP12" s="69" t="e">
        <f>$AO$12-$AO$11+IF($AO$14="",$AO$13,$AO$14)</f>
        <v>#REF!</v>
      </c>
      <c r="AQ12" s="70" t="e">
        <f>$AP$12-$AP$11+IF($AP$14="",$AP$13,$AP$14)</f>
        <v>#REF!</v>
      </c>
      <c r="AR12" s="68" t="e">
        <f>$AQ$12-$AQ$11+IF($AQ$14="",$AQ$13,$AQ$14)</f>
        <v>#REF!</v>
      </c>
      <c r="AS12" s="69" t="e">
        <f>$AR$12-$AR$11+IF($AR$14="",$AR$13,$AR$14)</f>
        <v>#REF!</v>
      </c>
      <c r="AT12" s="70" t="e">
        <f>$AS$12-$AS$11+IF($AS$14="",$AS$13,$AS$14)</f>
        <v>#REF!</v>
      </c>
      <c r="AU12" s="68" t="e">
        <f>$AT$12-$AT$11+IF($AT$14="",$AT$13,$AT$14)</f>
        <v>#REF!</v>
      </c>
      <c r="AV12" s="69" t="e">
        <f>$AU$12-$AU$11+IF($AU$14="",$AU$13,$AU$14)</f>
        <v>#REF!</v>
      </c>
      <c r="AW12" s="70" t="e">
        <f>$AV$12-$AV$11+IF($AV$14="",$AV$13,$AV$14)</f>
        <v>#REF!</v>
      </c>
      <c r="AX12" s="68" t="e">
        <f>$AW$12-$AW$11+IF($AW$14="",$AW$13,$AW$14)</f>
        <v>#REF!</v>
      </c>
      <c r="AY12" s="69" t="e">
        <f>$AX$12-$AX$11+IF($AX$14="",$AX$13,$AX$14)</f>
        <v>#REF!</v>
      </c>
      <c r="AZ12" s="71" t="e">
        <f>$AY$12-$AY$11+IF($AY$14="",$AY$13,$AY$14)</f>
        <v>#REF!</v>
      </c>
      <c r="BA12" s="72" t="e">
        <f>$AZ$12-$AZ$11+IF($AZ$14="",$AZ$13,$AZ$14)</f>
        <v>#REF!</v>
      </c>
      <c r="BB12" s="73" t="e">
        <f>$BA$12-$BA$11+IF($BA$14="",$BA$13,$BA$14)</f>
        <v>#REF!</v>
      </c>
      <c r="BC12" s="67" t="e">
        <f>$BB$12-$BB$11+IF($BB$14="",$BB$13,$BB$14)</f>
        <v>#REF!</v>
      </c>
      <c r="BD12" s="68" t="e">
        <f>$BC$12-$BC$11+IF($BC$14="",$BC$13,$BC$14)</f>
        <v>#REF!</v>
      </c>
      <c r="BE12" s="69" t="e">
        <f>$BD$12-$BD$11+IF($BD$14="",$BD$13,$BD$14)</f>
        <v>#REF!</v>
      </c>
      <c r="BF12" s="70" t="e">
        <f>$BE$12-$BE$11+IF($BE$14="",$BE$13,$BE$14)</f>
        <v>#REF!</v>
      </c>
      <c r="BG12" s="68" t="e">
        <f>$BF$12-$BF$11+IF($BF$14="",$BF$13,$BF$14)</f>
        <v>#REF!</v>
      </c>
      <c r="BH12" s="69" t="e">
        <f>$BG$12-$BG$11+IF($BG$14="",$BG$13,$BG$14)</f>
        <v>#REF!</v>
      </c>
      <c r="BI12" s="70" t="e">
        <f>$BH$12-$BH$11+IF($BH$14="",$BH$13,$BH$14)</f>
        <v>#REF!</v>
      </c>
      <c r="BJ12" s="68" t="e">
        <f>$BI$12-$BI$11+IF($BI$14="",$BI$13,$BI$14)</f>
        <v>#REF!</v>
      </c>
      <c r="BK12" s="69" t="e">
        <f>$BJ$12-$BJ$11+IF($BJ$14="",$BJ$13,$BJ$14)</f>
        <v>#REF!</v>
      </c>
      <c r="BL12" s="70" t="e">
        <f>$BK$12-$BK$11+IF($BK$14="",$BK$13,$BK$14)</f>
        <v>#REF!</v>
      </c>
      <c r="BM12" s="68" t="e">
        <f>$BL$12-$BL$11+IF($BL$14="",$BL$13,$BL$14)</f>
        <v>#REF!</v>
      </c>
      <c r="BN12" s="69" t="e">
        <f>$BM$12-$BM$11+IF($BM$14="",$BM$13,$BM$14)</f>
        <v>#REF!</v>
      </c>
      <c r="BO12" s="70" t="e">
        <f>$BN$12-$BN$11+IF($BN$14="",$BN$13,$BN$14)</f>
        <v>#REF!</v>
      </c>
      <c r="BP12" s="68" t="e">
        <f>$BO$12-$BO$11+IF($BO$14="",$BO$13,$BO$14)</f>
        <v>#REF!</v>
      </c>
      <c r="BQ12" s="69" t="e">
        <f>$BP$12-$BP$11+IF($BP$14="",$BP$13,$BP$14)</f>
        <v>#REF!</v>
      </c>
      <c r="BR12" s="71" t="e">
        <f>$BQ$12-$BQ$11+IF($BQ$14="",$BQ$13,$BQ$14)</f>
        <v>#REF!</v>
      </c>
      <c r="BS12" s="72" t="e">
        <f>$BR$12-$BR$11+IF($BR$14="",$BR$13,$BR$14)</f>
        <v>#REF!</v>
      </c>
      <c r="BT12" s="73" t="e">
        <f>$BS$12-$BS$11+IF($BS$14="",$BS$13,$BS$14)</f>
        <v>#REF!</v>
      </c>
      <c r="BU12" s="67" t="e">
        <f>$BT$12-$BT$11+IF($BT$14="",$BT$13,$BT$14)</f>
        <v>#REF!</v>
      </c>
      <c r="BV12" s="68" t="e">
        <f>$BU$12-$BU$11+IF($BU$14="",$BU$13,$BU$14)</f>
        <v>#REF!</v>
      </c>
      <c r="BW12" s="69" t="e">
        <f>$BV$12-$BV$11+IF($BV$14="",$BV$13,$BV$14)</f>
        <v>#REF!</v>
      </c>
      <c r="BX12" s="70" t="e">
        <f>$BW$12-$BW$11+IF($BW$14="",$BW$13,$BW$14)</f>
        <v>#REF!</v>
      </c>
      <c r="BY12" s="68" t="e">
        <f>$BX$12-$BX$11+IF($BX$14="",$BX$13,$BX$14)</f>
        <v>#REF!</v>
      </c>
      <c r="BZ12" s="69" t="e">
        <f>$BY$12-$BY$11+IF($BY$14="",$BY$13,$BY$14)</f>
        <v>#REF!</v>
      </c>
      <c r="CA12" s="70" t="e">
        <f>$BZ$12-$BZ$11+IF($BZ$14="",$BZ$13,$BZ$14)</f>
        <v>#REF!</v>
      </c>
      <c r="CB12" s="68" t="e">
        <f>$CA$12-$CA$11+IF($CA$14="",$CA$13,$CA$14)</f>
        <v>#REF!</v>
      </c>
      <c r="CC12" s="69" t="e">
        <f>$CB$12-$CB$11+IF($CB$14="",$CB$13,$CB$14)</f>
        <v>#REF!</v>
      </c>
      <c r="CD12" s="70" t="e">
        <f>$CC$12-$CC$11+IF($CC$14="",$CC$13,$CC$14)</f>
        <v>#REF!</v>
      </c>
      <c r="CE12" s="68" t="e">
        <f>$CD$12-$CD$11+IF($CD$14="",$CD$13,$CD$14)</f>
        <v>#REF!</v>
      </c>
      <c r="CF12" s="69" t="e">
        <f>$CE$12-$CE$11+IF($CE$14="",$CE$13,$CE$14)</f>
        <v>#REF!</v>
      </c>
      <c r="CG12" s="70" t="e">
        <f>$CF$12-$CF$11+IF($CF$14="",$CF$13,$CF$14)</f>
        <v>#REF!</v>
      </c>
      <c r="CH12" s="68" t="e">
        <f>$CG$12-$CG$11+IF($CG$14="",$CG$13,$CG$14)</f>
        <v>#REF!</v>
      </c>
      <c r="CI12" s="69" t="e">
        <f>$CH$12-$CH$11+IF($CH$14="",$CH$13,$CH$14)</f>
        <v>#REF!</v>
      </c>
      <c r="CJ12" s="71" t="e">
        <f>$CI$12-$CI$11+IF($CI$14="",$CI$13,$CI$14)</f>
        <v>#REF!</v>
      </c>
      <c r="CK12" s="72" t="e">
        <f>$CJ$12-$CJ$11+IF($CJ$14="",$CJ$13,$CJ$14)</f>
        <v>#REF!</v>
      </c>
      <c r="CL12" s="73" t="e">
        <f>$CK$12-$CK$11+IF($CK$14="",$CK$13,$CK$14)</f>
        <v>#REF!</v>
      </c>
      <c r="CM12" s="67" t="e">
        <f>$CL$12-$CL$11+IF($CL$14="",$CL$13,$CL$14)</f>
        <v>#REF!</v>
      </c>
      <c r="CN12" s="68" t="e">
        <f>$CM$12-$CM$11+IF($CM$14="",$CM$13,$CM$14)</f>
        <v>#REF!</v>
      </c>
      <c r="CO12" s="69" t="e">
        <f>$CN$12-$CN$11+IF($CN$14="",$CN$13,$CN$14)</f>
        <v>#REF!</v>
      </c>
      <c r="CP12" s="70" t="e">
        <f>$CO$12-$CO$11+IF($CO$14="",$CO$13,$CO$14)</f>
        <v>#REF!</v>
      </c>
      <c r="CQ12" s="68" t="e">
        <f>$CP$12-$CP$11+IF($CP$14="",$CP$13,$CP$14)</f>
        <v>#REF!</v>
      </c>
      <c r="CR12" s="69" t="e">
        <f>$CQ$12-$CQ$11+IF($CQ$14="",$CQ$13,$CQ$14)</f>
        <v>#REF!</v>
      </c>
      <c r="CS12" s="70" t="e">
        <f>$CR$12-$CR$11+IF($CR$14="",$CR$13,$CR$14)</f>
        <v>#REF!</v>
      </c>
      <c r="CT12" s="68" t="e">
        <f>$CS$12-$CS$11+IF($CS$14="",$CS$13,$CS$14)</f>
        <v>#REF!</v>
      </c>
      <c r="CU12" s="69" t="e">
        <f>$CT$12-$CT$11+IF($CT$14="",$CT$13,$CT$14)</f>
        <v>#REF!</v>
      </c>
      <c r="CV12" s="70" t="e">
        <f>$CU$12-$CU$11+IF($CU$14="",$CU$13,$CU$14)</f>
        <v>#REF!</v>
      </c>
      <c r="CW12" s="68" t="e">
        <f>$CV$12-$CV$11+IF($CV$14="",$CV$13,$CV$14)</f>
        <v>#REF!</v>
      </c>
      <c r="CX12" s="69" t="e">
        <f>$CW$12-$CW$11+IF($CW$14="",$CW$13,$CW$14)</f>
        <v>#REF!</v>
      </c>
      <c r="CY12" s="70" t="e">
        <f>$CX$12-$CX$11+IF($CX$14="",$CX$13,$CX$14)</f>
        <v>#REF!</v>
      </c>
      <c r="CZ12" s="68" t="e">
        <f>$CY$12-$CY$11+IF($CY$14="",$CY$13,$CY$14)</f>
        <v>#REF!</v>
      </c>
      <c r="DA12" s="69" t="e">
        <f>$CZ$12-$CZ$11+IF($CZ$14="",$CZ$13,$CZ$14)</f>
        <v>#REF!</v>
      </c>
      <c r="DB12" s="71" t="e">
        <f>$DA$12-$DA$11+IF($DA$14="",$DA$13,$DA$14)</f>
        <v>#REF!</v>
      </c>
      <c r="DC12" s="72" t="e">
        <f>$DB$12-$DB$11+IF($DB$14="",$DB$13,$DB$14)</f>
        <v>#REF!</v>
      </c>
      <c r="DD12" s="73" t="e">
        <f>$DC$12-$DC$11+IF($DC$14="",$DC$13,$DC$14)</f>
        <v>#REF!</v>
      </c>
      <c r="DE12" s="67" t="e">
        <f>$DD$12-$DD$11+IF($DD$14="",$DD$13,$DD$14)</f>
        <v>#REF!</v>
      </c>
      <c r="DF12" s="68" t="e">
        <f>$DE$12-$DE$11+IF($DE$14="",$DE$13,$DE$14)</f>
        <v>#REF!</v>
      </c>
      <c r="DG12" s="69" t="e">
        <f>$DF$12-$DF$11+IF($DF$14="",$DF$13,$DF$14)</f>
        <v>#REF!</v>
      </c>
      <c r="DH12" s="70" t="e">
        <f>$DG$12-$DG$11+IF($DG$14="",$DG$13,$DG$14)</f>
        <v>#REF!</v>
      </c>
      <c r="DI12" s="68" t="e">
        <f>$DH$12-$DH$11+IF($DH$14="",$DH$13,$DH$14)</f>
        <v>#REF!</v>
      </c>
      <c r="DJ12" s="69" t="e">
        <f>$DI$12-$DI$11+IF($DI$14="",$DI$13,$DI$14)</f>
        <v>#REF!</v>
      </c>
      <c r="DK12" s="70" t="e">
        <f>$DJ$12-$DJ$11+IF($DJ$14="",$DJ$13,$DJ$14)</f>
        <v>#REF!</v>
      </c>
      <c r="DL12" s="68" t="e">
        <f>$DK$12-$DK$11+IF($DK$14="",$DK$13,$DK$14)</f>
        <v>#REF!</v>
      </c>
      <c r="DM12" s="69" t="e">
        <f>$DL$12-$DL$11+IF($DL$14="",$DL$13,$DL$14)</f>
        <v>#REF!</v>
      </c>
      <c r="DN12" s="70" t="e">
        <f>$DM$12-$DM$11+IF($DM$14="",$DM$13,$DM$14)</f>
        <v>#REF!</v>
      </c>
      <c r="DO12" s="68" t="e">
        <f>$DN$12-$DN$11+IF($DN$14="",$DN$13,$DN$14)</f>
        <v>#REF!</v>
      </c>
      <c r="DP12" s="69" t="e">
        <f>$DO$12-$DO$11+IF($DO$14="",$DO$13,$DO$14)</f>
        <v>#REF!</v>
      </c>
      <c r="DQ12" s="70" t="e">
        <f>$DP$12-$DP$11+IF($DP$14="",$DP$13,$DP$14)</f>
        <v>#REF!</v>
      </c>
      <c r="DR12" s="68" t="e">
        <f>$DQ$12-$DQ$11+IF($DQ$14="",$DQ$13,$DQ$14)</f>
        <v>#REF!</v>
      </c>
      <c r="DS12" s="69" t="e">
        <f>$DR$12-$DR$11+IF($DR$14="",$DR$13,$DR$14)</f>
        <v>#REF!</v>
      </c>
      <c r="DT12" s="71" t="e">
        <f>$DS$12-$DS$11+IF($DS$14="",$DS$13,$DS$14)</f>
        <v>#REF!</v>
      </c>
      <c r="DU12" s="72" t="e">
        <f>$DT$12-$DT$11+IF($DT$14="",$DT$13,$DT$14)</f>
        <v>#REF!</v>
      </c>
      <c r="DV12" s="73" t="e">
        <f>$DU$12-$DU$11+IF($DU$14="",$DU$13,$DU$14)</f>
        <v>#REF!</v>
      </c>
      <c r="DW12" s="67" t="e">
        <f>$DV$12-$DV$11+IF($DV$14="",$DV$13,$DV$14)</f>
        <v>#REF!</v>
      </c>
      <c r="DX12" s="68" t="e">
        <f>$DW$12-$DW$11+IF($DW$14="",$DW$13,$DW$14)</f>
        <v>#REF!</v>
      </c>
      <c r="DY12" s="69" t="e">
        <f>$DX$12-$DX$11+IF($DX$14="",$DX$13,$DX$14)</f>
        <v>#REF!</v>
      </c>
      <c r="DZ12" s="70" t="e">
        <f>$DY$12-$DY$11+IF($DY$14="",$DY$13,$DY$14)</f>
        <v>#REF!</v>
      </c>
      <c r="EA12" s="68" t="e">
        <f>$DZ$12-$DZ$11+IF($DZ$14="",$DZ$13,$DZ$14)</f>
        <v>#REF!</v>
      </c>
      <c r="EB12" s="69" t="e">
        <f>$EA$12-$EA$11+IF($EA$14="",$EA$13,$EA$14)</f>
        <v>#REF!</v>
      </c>
      <c r="EC12" s="70" t="e">
        <f>$EB$12-$EB$11+IF($EB$14="",$EB$13,$EB$14)</f>
        <v>#REF!</v>
      </c>
      <c r="ED12" s="68" t="e">
        <f>$EC$12-$EC$11+IF($EC$14="",$EC$13,$EC$14)</f>
        <v>#REF!</v>
      </c>
      <c r="EE12" s="69" t="e">
        <f>$ED$12-$ED$11+IF($ED$14="",$ED$13,$ED$14)</f>
        <v>#REF!</v>
      </c>
      <c r="EF12" s="70" t="e">
        <f>$EE$12-$EE$11+IF($EE$14="",$EE$13,$EE$14)</f>
        <v>#REF!</v>
      </c>
      <c r="EG12" s="68" t="e">
        <f>$EF$12-$EF$11+IF($EF$14="",$EF$13,$EF$14)</f>
        <v>#REF!</v>
      </c>
      <c r="EH12" s="69" t="e">
        <f>$EG$12-$EG$11+IF($EG$14="",$EG$13,$EG$14)</f>
        <v>#REF!</v>
      </c>
      <c r="EI12" s="70" t="e">
        <f>$EH$12-$EH$11+IF($EH$14="",$EH$13,$EH$14)</f>
        <v>#REF!</v>
      </c>
      <c r="EJ12" s="68" t="e">
        <f>$EI$12-$EI$11+IF($EI$14="",$EI$13,$EI$14)</f>
        <v>#REF!</v>
      </c>
      <c r="EK12" s="69" t="e">
        <f>$EJ$12-$EJ$11+IF($EJ$14="",$EJ$13,$EJ$14)</f>
        <v>#REF!</v>
      </c>
      <c r="EL12" s="71" t="e">
        <f>$EK$12-$EK$11+IF($EK$14="",$EK$13,$EK$14)</f>
        <v>#REF!</v>
      </c>
      <c r="EM12" s="72" t="e">
        <f>$EL$12-$EL$11+IF($EL$14="",$EL$13,$EL$14)</f>
        <v>#REF!</v>
      </c>
      <c r="EN12" s="73" t="e">
        <f>$EM$12-$EM$11+IF($EM$14="",$EM$13,$EM$14)</f>
        <v>#REF!</v>
      </c>
      <c r="EO12" s="67" t="e">
        <f>$EN$12-$EN$11+IF($EN$14="",$EN$13,$EN$14)</f>
        <v>#REF!</v>
      </c>
      <c r="EP12" s="68" t="e">
        <f>$EO$12-$EO$11+IF($EO$14="",$EO$13,$EO$14)</f>
        <v>#REF!</v>
      </c>
      <c r="EQ12" s="69" t="e">
        <f>$EP$12-$EP$11+IF($EP$14="",$EP$13,$EP$14)</f>
        <v>#REF!</v>
      </c>
      <c r="ER12" s="70" t="e">
        <f>$EQ$12-$EQ$11+IF($EQ$14="",$EQ$13,$EQ$14)</f>
        <v>#REF!</v>
      </c>
      <c r="ES12" s="68" t="e">
        <f>$ER$12-$ER$11+IF($ER$14="",$ER$13,$ER$14)</f>
        <v>#REF!</v>
      </c>
      <c r="ET12" s="69" t="e">
        <f>$ES$12-$ES$11+IF($ES$14="",$ES$13,$ES$14)</f>
        <v>#REF!</v>
      </c>
      <c r="EU12" s="70" t="e">
        <f>$ET$12-$ET$11+IF($ET$14="",$ET$13,$ET$14)</f>
        <v>#REF!</v>
      </c>
      <c r="EV12" s="68" t="e">
        <f>$EU$12-$EU$11+IF($EU$14="",$EU$13,$EU$14)</f>
        <v>#REF!</v>
      </c>
      <c r="EW12" s="69" t="e">
        <f>$EV$12-$EV$11+IF($EV$14="",$EV$13,$EV$14)</f>
        <v>#REF!</v>
      </c>
      <c r="EX12" s="70" t="e">
        <f>$EW$12-$EW$11+IF($EW$14="",$EW$13,$EW$14)</f>
        <v>#REF!</v>
      </c>
      <c r="EY12" s="68" t="e">
        <f>$EX$12-$EX$11+IF($EX$14="",$EX$13,$EX$14)</f>
        <v>#REF!</v>
      </c>
      <c r="EZ12" s="69" t="e">
        <f>$EY$12-$EY$11+IF($EY$14="",$EY$13,$EY$14)</f>
        <v>#REF!</v>
      </c>
      <c r="FA12" s="70" t="e">
        <f>$EZ$12-$EZ$11+IF($EZ$14="",$EZ$13,$EZ$14)</f>
        <v>#REF!</v>
      </c>
      <c r="FB12" s="68" t="e">
        <f>$FA$12-$FA$11+IF($FA$14="",$FA$13,$FA$14)</f>
        <v>#REF!</v>
      </c>
      <c r="FC12" s="69" t="e">
        <f>$FB$12-$FB$11+IF($FB$14="",$FB$13,$FB$14)</f>
        <v>#REF!</v>
      </c>
      <c r="FD12" s="71" t="e">
        <f>$FC$12-$FC$11+IF($FC$14="",$FC$13,$FC$14)</f>
        <v>#REF!</v>
      </c>
      <c r="FE12" s="72" t="e">
        <f>$FD$12-$FD$11+IF($FD$14="",$FD$13,$FD$14)</f>
        <v>#REF!</v>
      </c>
      <c r="FF12" s="73" t="e">
        <f>$FE$12-$FE$11+IF($FE$14="",$FE$13,$FE$14)</f>
        <v>#REF!</v>
      </c>
      <c r="FG12" s="67" t="e">
        <f>$FF$12-$FF$11+IF($FF$14="",$FF$13,$FF$14)</f>
        <v>#REF!</v>
      </c>
      <c r="FH12" s="68" t="e">
        <f>$FG$12-$FG$11+IF($FG$14="",$FG$13,$FG$14)</f>
        <v>#REF!</v>
      </c>
      <c r="FI12" s="69" t="e">
        <f>$FH$12-$FH$11+IF($FH$14="",$FH$13,$FH$14)</f>
        <v>#REF!</v>
      </c>
      <c r="FJ12" s="70" t="e">
        <f>$FI$12-$FI$11+IF($FI$14="",$FI$13,$FI$14)</f>
        <v>#REF!</v>
      </c>
      <c r="FK12" s="68" t="e">
        <f>$FJ$12-$FJ$11+IF($FJ$14="",$FJ$13,$FJ$14)</f>
        <v>#REF!</v>
      </c>
      <c r="FL12" s="69" t="e">
        <f>$FK$12-$FK$11+IF($FK$14="",$FK$13,$FK$14)</f>
        <v>#REF!</v>
      </c>
      <c r="FM12" s="70" t="e">
        <f>$FL$12-$FL$11+IF($FL$14="",$FL$13,$FL$14)</f>
        <v>#REF!</v>
      </c>
      <c r="FN12" s="68" t="e">
        <f>$FM$12-$FM$11+IF($FM$14="",$FM$13,$FM$14)</f>
        <v>#REF!</v>
      </c>
      <c r="FO12" s="69" t="e">
        <f>$FN$12-$FN$11+IF($FN$14="",$FN$13,$FN$14)</f>
        <v>#REF!</v>
      </c>
      <c r="FP12" s="70" t="e">
        <f>$FO$12-$FO$11+IF($FO$14="",$FO$13,$FO$14)</f>
        <v>#REF!</v>
      </c>
      <c r="FQ12" s="68" t="e">
        <f>$FP$12-$FP$11+IF($FP$14="",$FP$13,$FP$14)</f>
        <v>#REF!</v>
      </c>
      <c r="FR12" s="69" t="e">
        <f>$FQ$12-$FQ$11+IF($FQ$14="",$FQ$13,$FQ$14)</f>
        <v>#REF!</v>
      </c>
      <c r="FS12" s="70" t="e">
        <f>$FR$12-$FR$11+IF($FR$14="",$FR$13,$FR$14)</f>
        <v>#REF!</v>
      </c>
      <c r="FT12" s="68" t="e">
        <f>$FS$12-$FS$11+IF($FS$14="",$FS$13,$FS$14)</f>
        <v>#REF!</v>
      </c>
      <c r="FU12" s="69" t="e">
        <f>$FT$12-$FT$11+IF($FT$14="",$FT$13,$FT$14)</f>
        <v>#REF!</v>
      </c>
      <c r="FV12" s="71" t="e">
        <f>$FU$12-$FU$11+IF($FU$14="",$FU$13,$FU$14)</f>
        <v>#REF!</v>
      </c>
      <c r="FW12" s="72" t="e">
        <f>$FV$12-$FV$11+IF($FV$14="",$FV$13,$FV$14)</f>
        <v>#REF!</v>
      </c>
      <c r="FX12" s="73" t="e">
        <f>$FW$12-$FW$11+IF($FW$14="",$FW$13,$FW$14)</f>
        <v>#REF!</v>
      </c>
      <c r="FY12" s="67" t="e">
        <f>$FX$12-$FX$11+IF($FX$14="",$FX$13,$FX$14)</f>
        <v>#REF!</v>
      </c>
      <c r="FZ12" s="68" t="e">
        <f>$FY$12-$FY$11+IF($FY$14="",$FY$13,$FY$14)</f>
        <v>#REF!</v>
      </c>
      <c r="GA12" s="69" t="e">
        <f>$FZ$12-$FZ$11+IF($FZ$14="",$FZ$13,$FZ$14)</f>
        <v>#REF!</v>
      </c>
      <c r="GB12" s="70" t="e">
        <f>$GA$12-$GA$11+IF($GA$14="",$GA$13,$GA$14)</f>
        <v>#REF!</v>
      </c>
      <c r="GC12" s="68" t="e">
        <f>$GB$12-$GB$11+IF($GB$14="",$GB$13,$GB$14)</f>
        <v>#REF!</v>
      </c>
      <c r="GD12" s="69" t="e">
        <f>$GC$12-$GC$11+IF($GC$14="",$GC$13,$GC$14)</f>
        <v>#REF!</v>
      </c>
      <c r="GE12" s="70" t="e">
        <f>$GD$12-$GD$11+IF($GD$14="",$GD$13,$GD$14)</f>
        <v>#REF!</v>
      </c>
      <c r="GF12" s="68" t="e">
        <f>$GE$12-$GE$11+IF($GE$14="",$GE$13,$GE$14)</f>
        <v>#REF!</v>
      </c>
      <c r="GG12" s="69" t="e">
        <f>$GF$12-$GF$11+IF($GF$14="",$GF$13,$GF$14)</f>
        <v>#REF!</v>
      </c>
      <c r="GH12" s="70" t="e">
        <f>$GG$12-$GG$11+IF($GG$14="",$GG$13,$GG$14)</f>
        <v>#REF!</v>
      </c>
      <c r="GI12" s="68" t="e">
        <f>$GH$12-$GH$11+IF($GH$14="",$GH$13,$GH$14)</f>
        <v>#REF!</v>
      </c>
      <c r="GJ12" s="69" t="e">
        <f>$GI$12-$GI$11+IF($GI$14="",$GI$13,$GI$14)</f>
        <v>#REF!</v>
      </c>
      <c r="GK12" s="70" t="e">
        <f>$GJ$12-$GJ$11+IF($GJ$14="",$GJ$13,$GJ$14)</f>
        <v>#REF!</v>
      </c>
      <c r="GL12" s="68" t="e">
        <f>$GK$12-$GK$11+IF($GK$14="",$GK$13,$GK$14)</f>
        <v>#REF!</v>
      </c>
      <c r="GM12" s="69" t="e">
        <f>$GL$12-$GL$11+IF($GL$14="",$GL$13,$GL$14)</f>
        <v>#REF!</v>
      </c>
      <c r="GN12" s="71" t="e">
        <f>$GM$12-$GM$11+IF($GM$14="",$GM$13,$GM$14)</f>
        <v>#REF!</v>
      </c>
      <c r="GO12" s="72" t="e">
        <f>$GN$12-$GN$11+IF($GN$14="",$GN$13,$GN$14)</f>
        <v>#REF!</v>
      </c>
      <c r="GP12" s="73" t="e">
        <f>$GO$12-$GO$11+IF($GO$14="",$GO$13,$GO$14)</f>
        <v>#REF!</v>
      </c>
      <c r="GQ12" s="67" t="e">
        <f>$GP$12-$GP$11+IF($GP$14="",$GP$13,$GP$14)</f>
        <v>#REF!</v>
      </c>
      <c r="GR12" s="68" t="e">
        <f>$GQ$12-$GQ$11+IF($GQ$14="",$GQ$13,$GQ$14)</f>
        <v>#REF!</v>
      </c>
      <c r="GS12" s="69" t="e">
        <f>$GR$12-$GR$11+IF($GR$14="",$GR$13,$GR$14)</f>
        <v>#REF!</v>
      </c>
      <c r="GT12" s="70" t="e">
        <f>$GS$12-$GS$11+IF($GS$14="",$GS$13,$GS$14)</f>
        <v>#REF!</v>
      </c>
      <c r="GU12" s="68" t="e">
        <f>$GT$12-$GT$11+IF($GT$14="",$GT$13,$GT$14)</f>
        <v>#REF!</v>
      </c>
      <c r="GV12" s="69" t="e">
        <f>$GU$12-$GU$11+IF($GU$14="",$GU$13,$GU$14)</f>
        <v>#REF!</v>
      </c>
      <c r="GW12" s="70" t="e">
        <f>$GV$12-$GV$11+IF($GV$14="",$GV$13,$GV$14)</f>
        <v>#REF!</v>
      </c>
      <c r="GX12" s="68" t="e">
        <f>$GW$12-$GW$11+IF($GW$14="",$GW$13,$GW$14)</f>
        <v>#REF!</v>
      </c>
      <c r="GY12" s="69" t="e">
        <f>$GX$12-$GX$11+IF($GX$14="",$GX$13,$GX$14)</f>
        <v>#REF!</v>
      </c>
      <c r="GZ12" s="70" t="e">
        <f>$GY$12-$GY$11+IF($GY$14="",$GY$13,$GY$14)</f>
        <v>#REF!</v>
      </c>
      <c r="HA12" s="68" t="e">
        <f>$GZ$12-$GZ$11+IF($GZ$14="",$GZ$13,$GZ$14)</f>
        <v>#REF!</v>
      </c>
      <c r="HB12" s="69" t="e">
        <f>$HA$12-$HA$11+IF($HA$14="",$HA$13,$HA$14)</f>
        <v>#REF!</v>
      </c>
      <c r="HC12" s="70" t="e">
        <f>$HB$12-$HB$11+IF($HB$14="",$HB$13,$HB$14)</f>
        <v>#REF!</v>
      </c>
      <c r="HD12" s="68" t="e">
        <f>$HC$12-$HC$11+IF($HC$14="",$HC$13,$HC$14)</f>
        <v>#REF!</v>
      </c>
      <c r="HE12" s="69" t="e">
        <f>$HD$12-$HD$11+IF($HD$14="",$HD$13,$HD$14)</f>
        <v>#REF!</v>
      </c>
      <c r="HF12" s="71" t="e">
        <f>$HE$12-$HE$11+IF($HE$14="",$HE$13,$HE$14)</f>
        <v>#REF!</v>
      </c>
      <c r="HG12" s="72" t="e">
        <f>$HF$12-$HF$11+IF($HF$14="",$HF$13,$HF$14)</f>
        <v>#REF!</v>
      </c>
      <c r="HH12" s="73" t="e">
        <f>$HG$12-$HG$11+IF($HG$14="",$HG$13,$HG$14)</f>
        <v>#REF!</v>
      </c>
      <c r="HI12" s="67" t="e">
        <f>$HH$12-$HH$11+IF($HH$14="",$HH$13,$HH$14)</f>
        <v>#REF!</v>
      </c>
      <c r="HJ12" s="68" t="e">
        <f>$HI$12-$HI$11+IF($HI$14="",$HI$13,$HI$14)</f>
        <v>#REF!</v>
      </c>
      <c r="HK12" s="69" t="e">
        <f>$HJ$12-$HJ$11+IF($HJ$14="",$HJ$13,$HJ$14)</f>
        <v>#REF!</v>
      </c>
      <c r="HL12" s="70" t="e">
        <f>$HK$12-$HK$11+IF($HK$14="",$HK$13,$HK$14)</f>
        <v>#REF!</v>
      </c>
      <c r="HM12" s="68" t="e">
        <f>$HL$12-$HL$11+IF($HL$14="",$HL$13,$HL$14)</f>
        <v>#REF!</v>
      </c>
      <c r="HN12" s="69" t="e">
        <f>$HM$12-$HM$11+IF($HM$14="",$HM$13,$HM$14)</f>
        <v>#REF!</v>
      </c>
      <c r="HO12" s="70" t="e">
        <f>$HN$12-$HN$11+IF($HN$14="",$HN$13,$HN$14)</f>
        <v>#REF!</v>
      </c>
      <c r="HP12" s="68" t="e">
        <f>$HO$12-$HO$11+IF($HO$14="",$HO$13,$HO$14)</f>
        <v>#REF!</v>
      </c>
      <c r="HQ12" s="69" t="e">
        <f>$HP$12-$HP$11+IF($HP$14="",$HP$13,$HP$14)</f>
        <v>#REF!</v>
      </c>
      <c r="HR12" s="70" t="e">
        <f>$HQ$12-$HQ$11+IF($HQ$14="",$HQ$13,$HQ$14)</f>
        <v>#REF!</v>
      </c>
      <c r="HS12" s="68" t="e">
        <f>$HR$12-$HR$11+IF($HR$14="",$HR$13,$HR$14)</f>
        <v>#REF!</v>
      </c>
      <c r="HT12" s="69" t="e">
        <f>$HS$12-$HS$11+IF($HS$14="",$HS$13,$HS$14)</f>
        <v>#REF!</v>
      </c>
      <c r="HU12" s="70" t="e">
        <f>$HT$12-$HT$11+IF($HT$14="",$HT$13,$HT$14)</f>
        <v>#REF!</v>
      </c>
      <c r="HV12" s="68" t="e">
        <f>$HU$12-$HU$11+IF($HU$14="",$HU$13,$HU$14)</f>
        <v>#REF!</v>
      </c>
      <c r="HW12" s="69" t="e">
        <f>$HV$12-$HV$11+IF($HV$14="",$HV$13,$HV$14)</f>
        <v>#REF!</v>
      </c>
      <c r="HX12" s="71" t="e">
        <f>$HW$12-$HW$11+IF($HW$14="",$HW$13,$HW$14)</f>
        <v>#REF!</v>
      </c>
      <c r="HY12" s="72" t="e">
        <f>$HX$12-$HX$11+IF($HX$14="",$HX$13,$HX$14)</f>
        <v>#REF!</v>
      </c>
      <c r="HZ12" s="73" t="e">
        <f>$HY$12-$HY$11+IF($HY$14="",$HY$13,$HY$14)</f>
        <v>#REF!</v>
      </c>
      <c r="IA12" s="67" t="e">
        <f>$HZ$12-$HZ$11+IF($HZ$14="",$HZ$13,$HZ$14)</f>
        <v>#REF!</v>
      </c>
      <c r="IB12" s="68" t="e">
        <f>$IA$12-$IA$11+IF($IA$14="",$IA$13,$IA$14)</f>
        <v>#REF!</v>
      </c>
      <c r="IC12" s="69" t="e">
        <f>$IB$12-$IB$11+IF($IB$14="",$IB$13,$IB$14)</f>
        <v>#REF!</v>
      </c>
      <c r="ID12" s="70" t="e">
        <f>$IC$12-$IC$11+IF($IC$14="",$IC$13,$IC$14)</f>
        <v>#REF!</v>
      </c>
      <c r="IE12" s="68" t="e">
        <f>$ID$12-$ID$11+IF($ID$14="",$ID$13,$ID$14)</f>
        <v>#REF!</v>
      </c>
      <c r="IF12" s="69" t="e">
        <f>$IE$12-$IE$11+IF($IE$14="",$IE$13,$IE$14)</f>
        <v>#REF!</v>
      </c>
      <c r="IG12" s="70" t="e">
        <f>$IF$12-$IF$11+IF($IF$14="",$IF$13,$IF$14)</f>
        <v>#REF!</v>
      </c>
      <c r="IH12" s="68" t="e">
        <f>$IG$12-$IG$11+IF($IG$14="",$IG$13,$IG$14)</f>
        <v>#REF!</v>
      </c>
      <c r="II12" s="69" t="e">
        <f>$IH$12-$IH$11+IF($IH$14="",$IH$13,$IH$14)</f>
        <v>#REF!</v>
      </c>
      <c r="IJ12" s="70" t="e">
        <f>$II$12-$II$11+IF($II$14="",$II$13,$II$14)</f>
        <v>#REF!</v>
      </c>
      <c r="IK12" s="68" t="e">
        <f>$IJ$12-$IJ$11+IF($IJ$14="",$IJ$13,$IJ$14)</f>
        <v>#REF!</v>
      </c>
      <c r="IL12" s="69" t="e">
        <f>$IK$12-$IK$11+IF($IK$14="",$IK$13,$IK$14)</f>
        <v>#REF!</v>
      </c>
      <c r="IM12" s="70" t="e">
        <f>$IL$12-$IL$11+IF($IL$14="",$IL$13,$IL$14)</f>
        <v>#REF!</v>
      </c>
      <c r="IN12" s="68" t="e">
        <f>$IM$12-$IM$11+IF($IM$14="",$IM$13,$IM$14)</f>
        <v>#REF!</v>
      </c>
      <c r="IO12" s="69" t="e">
        <f>$IN$12-$IN$11+IF($IN$14="",$IN$13,$IN$14)</f>
        <v>#REF!</v>
      </c>
      <c r="IP12" s="71" t="e">
        <f>$IO$12-$IO$11+IF($IO$14="",$IO$13,$IO$14)</f>
        <v>#REF!</v>
      </c>
      <c r="IQ12" s="72" t="e">
        <f>$IP$12-$IP$11+IF($IP$14="",$IP$13,$IP$14)</f>
        <v>#REF!</v>
      </c>
      <c r="IR12" s="73" t="e">
        <f>$IQ$12-$IQ$11+IF($IQ$14="",$IQ$13,$IQ$14)</f>
        <v>#REF!</v>
      </c>
      <c r="IS12" s="67" t="e">
        <f>$IR$12-$IR$11+IF($IR$14="",$IR$13,$IR$14)</f>
        <v>#REF!</v>
      </c>
      <c r="IT12" s="68" t="e">
        <f>$IS$12-$IS$11+IF($IS$14="",$IS$13,$IS$14)</f>
        <v>#REF!</v>
      </c>
      <c r="IU12" s="69" t="e">
        <f>$IT$12-$IT$11+IF($IT$14="",$IT$13,$IT$14)</f>
        <v>#REF!</v>
      </c>
      <c r="IV12" s="70" t="e">
        <f>$IU$12-$IU$11+IF($IU$14="",$IU$13,$IU$14)</f>
        <v>#REF!</v>
      </c>
      <c r="IW12" s="68" t="e">
        <f>$IV$12-$IV$11+IF($IV$14="",$IV$13,$IV$14)</f>
        <v>#REF!</v>
      </c>
      <c r="IX12" s="69" t="e">
        <f>$IW$12-$IW$11+IF($IW$14="",$IW$13,$IW$14)</f>
        <v>#REF!</v>
      </c>
      <c r="IY12" s="70" t="e">
        <f>$IX$12-$IX$11+IF($IX$14="",$IX$13,$IX$14)</f>
        <v>#REF!</v>
      </c>
      <c r="IZ12" s="68" t="e">
        <f>$IY$12-$IY$11+IF($IY$14="",$IY$13,$IY$14)</f>
        <v>#REF!</v>
      </c>
      <c r="JA12" s="69" t="e">
        <f>$IZ$12-$IZ$11+IF($IZ$14="",$IZ$13,$IZ$14)</f>
        <v>#REF!</v>
      </c>
      <c r="JB12" s="70" t="e">
        <f>$JA$12-$JA$11+IF($JA$14="",$JA$13,$JA$14)</f>
        <v>#REF!</v>
      </c>
      <c r="JC12" s="68" t="e">
        <f>$JB$12-$JB$11+IF($JB$14="",$JB$13,$JB$14)</f>
        <v>#REF!</v>
      </c>
      <c r="JD12" s="69" t="e">
        <f>$JC$12-$JC$11+IF($JC$14="",$JC$13,$JC$14)</f>
        <v>#REF!</v>
      </c>
      <c r="JE12" s="70" t="e">
        <f>$JD$12-$JD$11+IF($JD$14="",$JD$13,$JD$14)</f>
        <v>#REF!</v>
      </c>
      <c r="JF12" s="68" t="e">
        <f>$JE$12-$JE$11+IF($JE$14="",$JE$13,$JE$14)</f>
        <v>#REF!</v>
      </c>
      <c r="JG12" s="69" t="e">
        <f>$JF$12-$JF$11+IF($JF$14="",$JF$13,$JF$14)</f>
        <v>#REF!</v>
      </c>
      <c r="JH12" s="71" t="e">
        <f>$JG$12-$JG$11+IF($JG$14="",$JG$13,$JG$14)</f>
        <v>#REF!</v>
      </c>
      <c r="JI12" s="72" t="e">
        <f>$JH$12-$JH$11+IF($JH$14="",$JH$13,$JH$14)</f>
        <v>#REF!</v>
      </c>
      <c r="JJ12" s="73" t="e">
        <f>$JI$12-$JI$11+IF($JI$14="",$JI$13,$JI$14)</f>
        <v>#REF!</v>
      </c>
      <c r="JK12" s="67" t="e">
        <f>$JJ$12-$JJ$11+IF($JJ$14="",$JJ$13,$JJ$14)</f>
        <v>#REF!</v>
      </c>
      <c r="JL12" s="68" t="e">
        <f>$JK$12-$JK$11+IF($JK$14="",$JK$13,$JK$14)</f>
        <v>#REF!</v>
      </c>
      <c r="JM12" s="69" t="e">
        <f>$JL$12-$JL$11+IF($JL$14="",$JL$13,$JL$14)</f>
        <v>#REF!</v>
      </c>
      <c r="JN12" s="70" t="e">
        <f>$JM$12-$JM$11+IF($JM$14="",$JM$13,$JM$14)</f>
        <v>#REF!</v>
      </c>
      <c r="JO12" s="68" t="e">
        <f>$JN$12-$JN$11+IF($JN$14="",$JN$13,$JN$14)</f>
        <v>#REF!</v>
      </c>
      <c r="JP12" s="69" t="e">
        <f>$JO$12-$JO$11+IF($JO$14="",$JO$13,$JO$14)</f>
        <v>#REF!</v>
      </c>
      <c r="JQ12" s="70" t="e">
        <f>$JP$12-$JP$11+IF($JP$14="",$JP$13,$JP$14)</f>
        <v>#REF!</v>
      </c>
      <c r="JR12" s="68" t="e">
        <f>$JQ$12-$JQ$11+IF($JQ$14="",$JQ$13,$JQ$14)</f>
        <v>#REF!</v>
      </c>
      <c r="JS12" s="69" t="e">
        <f>$JR$12-$JR$11+IF($JR$14="",$JR$13,$JR$14)</f>
        <v>#REF!</v>
      </c>
      <c r="JT12" s="70" t="e">
        <f>$JS$12-$JS$11+IF($JS$14="",$JS$13,$JS$14)</f>
        <v>#REF!</v>
      </c>
      <c r="JU12" s="68" t="e">
        <f>$JT$12-$JT$11+IF($JT$14="",$JT$13,$JT$14)</f>
        <v>#REF!</v>
      </c>
      <c r="JV12" s="69" t="e">
        <f>$JU$12-$JU$11+IF($JU$14="",$JU$13,$JU$14)</f>
        <v>#REF!</v>
      </c>
      <c r="JW12" s="70" t="e">
        <f>$JV$12-$JV$11+IF($JV$14="",$JV$13,$JV$14)</f>
        <v>#REF!</v>
      </c>
      <c r="JX12" s="68" t="e">
        <f>$JW$12-$JW$11+IF($JW$14="",$JW$13,$JW$14)</f>
        <v>#REF!</v>
      </c>
      <c r="JY12" s="69" t="e">
        <f>$JX$12-$JX$11+IF($JX$14="",$JX$13,$JX$14)</f>
        <v>#REF!</v>
      </c>
      <c r="JZ12" s="71" t="e">
        <f>$JY$12-$JY$11+IF($JY$14="",$JY$13,$JY$14)</f>
        <v>#REF!</v>
      </c>
      <c r="KA12" s="72" t="e">
        <f>$JZ$12-$JZ$11+IF($JZ$14="",$JZ$13,$JZ$14)</f>
        <v>#REF!</v>
      </c>
      <c r="KB12" s="73" t="e">
        <f>$KA$12-$KA$11+IF($KA$14="",$KA$13,$KA$14)</f>
        <v>#REF!</v>
      </c>
      <c r="KC12" s="67" t="e">
        <f>$KB$12-$KB$11+IF($KB$14="",$KB$13,$KB$14)</f>
        <v>#REF!</v>
      </c>
      <c r="KD12" s="68" t="e">
        <f>$KC$12-$KC$11+IF($KC$14="",$KC$13,$KC$14)</f>
        <v>#REF!</v>
      </c>
      <c r="KE12" s="69" t="e">
        <f>$KD$12-$KD$11+IF($KD$14="",$KD$13,$KD$14)</f>
        <v>#REF!</v>
      </c>
      <c r="KF12" s="70" t="e">
        <f>$KE$12-$KE$11+IF($KE$14="",$KE$13,$KE$14)</f>
        <v>#REF!</v>
      </c>
      <c r="KG12" s="68" t="e">
        <f>$KF$12-$KF$11+IF($KF$14="",$KF$13,$KF$14)</f>
        <v>#REF!</v>
      </c>
      <c r="KH12" s="69" t="e">
        <f>$KG$12-$KG$11+IF($KG$14="",$KG$13,$KG$14)</f>
        <v>#REF!</v>
      </c>
      <c r="KI12" s="70" t="e">
        <f>$KH$12-$KH$11+IF($KH$14="",$KH$13,$KH$14)</f>
        <v>#REF!</v>
      </c>
      <c r="KJ12" s="68" t="e">
        <f>$KI$12-$KI$11+IF($KI$14="",$KI$13,$KI$14)</f>
        <v>#REF!</v>
      </c>
      <c r="KK12" s="69" t="e">
        <f>$KJ$12-$KJ$11+IF($KJ$14="",$KJ$13,$KJ$14)</f>
        <v>#REF!</v>
      </c>
      <c r="KL12" s="70" t="e">
        <f>$KK$12-$KK$11+IF($KK$14="",$KK$13,$KK$14)</f>
        <v>#REF!</v>
      </c>
      <c r="KM12" s="68" t="e">
        <f>$KL$12-$KL$11+IF($KL$14="",$KL$13,$KL$14)</f>
        <v>#REF!</v>
      </c>
      <c r="KN12" s="69" t="e">
        <f>$KM$12-$KM$11+IF($KM$14="",$KM$13,$KM$14)</f>
        <v>#REF!</v>
      </c>
      <c r="KO12" s="70" t="e">
        <f>$KN$12-$KN$11+IF($KN$14="",$KN$13,$KN$14)</f>
        <v>#REF!</v>
      </c>
      <c r="KP12" s="68" t="e">
        <f>$KO$12-$KO$11+IF($KO$14="",$KO$13,$KO$14)</f>
        <v>#REF!</v>
      </c>
      <c r="KQ12" s="69" t="e">
        <f>$KP$12-$KP$11+IF($KP$14="",$KP$13,$KP$14)</f>
        <v>#REF!</v>
      </c>
      <c r="KR12" s="71" t="e">
        <f>$KQ$12-$KQ$11+IF($KQ$14="",$KQ$13,$KQ$14)</f>
        <v>#REF!</v>
      </c>
      <c r="KS12" s="72" t="e">
        <f>$KR$12-$KR$11+IF($KR$14="",$KR$13,$KR$14)</f>
        <v>#REF!</v>
      </c>
      <c r="KT12" s="73" t="e">
        <f>$KS$12-$KS$11+IF($KS$14="",$KS$13,$KS$14)</f>
        <v>#REF!</v>
      </c>
      <c r="KU12" s="67" t="e">
        <f>$KT$12-$KT$11+IF($KT$14="",$KT$13,$KT$14)</f>
        <v>#REF!</v>
      </c>
      <c r="KV12" s="68" t="e">
        <f>$KU$12-$KU$11+IF($KU$14="",$KU$13,$KU$14)</f>
        <v>#REF!</v>
      </c>
      <c r="KW12" s="69" t="e">
        <f>$KV$12-$KV$11+IF($KV$14="",$KV$13,$KV$14)</f>
        <v>#REF!</v>
      </c>
      <c r="KX12" s="70" t="e">
        <f>$KW$12-$KW$11+IF($KW$14="",$KW$13,$KW$14)</f>
        <v>#REF!</v>
      </c>
      <c r="KY12" s="68" t="e">
        <f>$KX$12-$KX$11+IF($KX$14="",$KX$13,$KX$14)</f>
        <v>#REF!</v>
      </c>
      <c r="KZ12" s="69" t="e">
        <f>$KY$12-$KY$11+IF($KY$14="",$KY$13,$KY$14)</f>
        <v>#REF!</v>
      </c>
      <c r="LA12" s="70" t="e">
        <f>$KZ$12-$KZ$11+IF($KZ$14="",$KZ$13,$KZ$14)</f>
        <v>#REF!</v>
      </c>
      <c r="LB12" s="68" t="e">
        <f>$LA$12-$LA$11+IF($LA$14="",$LA$13,$LA$14)</f>
        <v>#REF!</v>
      </c>
      <c r="LC12" s="69" t="e">
        <f>$LB$12-$LB$11+IF($LB$14="",$LB$13,$LB$14)</f>
        <v>#REF!</v>
      </c>
      <c r="LD12" s="70" t="e">
        <f>$LC$12-$LC$11+IF($LC$14="",$LC$13,$LC$14)</f>
        <v>#REF!</v>
      </c>
      <c r="LE12" s="68" t="e">
        <f>$LD$12-$LD$11+IF($LD$14="",$LD$13,$LD$14)</f>
        <v>#REF!</v>
      </c>
      <c r="LF12" s="69" t="e">
        <f>$LE$12-$LE$11+IF($LE$14="",$LE$13,$LE$14)</f>
        <v>#REF!</v>
      </c>
      <c r="LG12" s="70" t="e">
        <f>$LF$12-$LF$11+IF($LF$14="",$LF$13,$LF$14)</f>
        <v>#REF!</v>
      </c>
      <c r="LH12" s="68" t="e">
        <f>$LG$12-$LG$11+IF($LG$14="",$LG$13,$LG$14)</f>
        <v>#REF!</v>
      </c>
      <c r="LI12" s="69" t="e">
        <f>$LH$12-$LH$11+IF($LH$14="",$LH$13,$LH$14)</f>
        <v>#REF!</v>
      </c>
      <c r="LJ12" s="71" t="e">
        <f>$LI$12-$LI$11+IF($LI$14="",$LI$13,$LI$14)</f>
        <v>#REF!</v>
      </c>
      <c r="LK12" s="72" t="e">
        <f>$LJ$12-$LJ$11+IF($LJ$14="",$LJ$13,$LJ$14)</f>
        <v>#REF!</v>
      </c>
      <c r="LL12" s="73" t="e">
        <f>$LK$12-$LK$11+IF($LK$14="",$LK$13,$LK$14)</f>
        <v>#REF!</v>
      </c>
      <c r="LM12" s="67" t="e">
        <f>$LL$12-$LL$11+IF($LL$14="",$LL$13,$LL$14)</f>
        <v>#REF!</v>
      </c>
      <c r="LN12" s="68" t="e">
        <f>$LM$12-$LM$11+IF($LM$14="",$LM$13,$LM$14)</f>
        <v>#REF!</v>
      </c>
      <c r="LO12" s="69" t="e">
        <f>$LN$12-$LN$11+IF($LN$14="",$LN$13,$LN$14)</f>
        <v>#REF!</v>
      </c>
      <c r="LP12" s="70" t="e">
        <f>$LO$12-$LO$11+IF($LO$14="",$LO$13,$LO$14)</f>
        <v>#REF!</v>
      </c>
      <c r="LQ12" s="68" t="e">
        <f>$LP$12-$LP$11+IF($LP$14="",$LP$13,$LP$14)</f>
        <v>#REF!</v>
      </c>
      <c r="LR12" s="69" t="e">
        <f>$LQ$12-$LQ$11+IF($LQ$14="",$LQ$13,$LQ$14)</f>
        <v>#REF!</v>
      </c>
      <c r="LS12" s="70" t="e">
        <f>$LR$12-$LR$11+IF($LR$14="",$LR$13,$LR$14)</f>
        <v>#REF!</v>
      </c>
      <c r="LT12" s="68" t="e">
        <f>$LS$12-$LS$11+IF($LS$14="",$LS$13,$LS$14)</f>
        <v>#REF!</v>
      </c>
      <c r="LU12" s="69" t="e">
        <f>$LT$12-$LT$11+IF($LT$14="",$LT$13,$LT$14)</f>
        <v>#REF!</v>
      </c>
      <c r="LV12" s="70" t="e">
        <f>$LU$12-$LU$11+IF($LU$14="",$LU$13,$LU$14)</f>
        <v>#REF!</v>
      </c>
      <c r="LW12" s="68" t="e">
        <f>$LV$12-$LV$11+IF($LV$14="",$LV$13,$LV$14)</f>
        <v>#REF!</v>
      </c>
      <c r="LX12" s="69" t="e">
        <f>$LW$12-$LW$11+IF($LW$14="",$LW$13,$LW$14)</f>
        <v>#REF!</v>
      </c>
      <c r="LY12" s="70" t="e">
        <f>$LX$12-$LX$11+IF($LX$14="",$LX$13,$LX$14)</f>
        <v>#REF!</v>
      </c>
      <c r="LZ12" s="68" t="e">
        <f>$LY$12-$LY$11+IF($LY$14="",$LY$13,$LY$14)</f>
        <v>#REF!</v>
      </c>
      <c r="MA12" s="69" t="e">
        <f>$LZ$12-$LZ$11+IF($LZ$14="",$LZ$13,$LZ$14)</f>
        <v>#REF!</v>
      </c>
      <c r="MB12" s="71" t="e">
        <f>$MA$12-$MA$11+IF($MA$14="",$MA$13,$MA$14)</f>
        <v>#REF!</v>
      </c>
      <c r="MC12" s="72" t="e">
        <f>$MB$12-$MB$11+IF($MB$14="",$MB$13,$MB$14)</f>
        <v>#REF!</v>
      </c>
      <c r="MD12" s="73" t="e">
        <f>$MC$12-$MC$11+IF($MC$14="",$MC$13,$MC$14)</f>
        <v>#REF!</v>
      </c>
      <c r="ME12" s="67" t="e">
        <f>$MD$12-$MD$11+IF($MD$14="",$MD$13,$MD$14)</f>
        <v>#REF!</v>
      </c>
      <c r="MF12" s="68" t="e">
        <f>$ME$12-$ME$11+IF($ME$14="",$ME$13,$ME$14)</f>
        <v>#REF!</v>
      </c>
      <c r="MG12" s="69" t="e">
        <f>$MF$12-$MF$11+IF($MF$14="",$MF$13,$MF$14)</f>
        <v>#REF!</v>
      </c>
      <c r="MH12" s="70" t="e">
        <f>$MG$12-$MG$11+IF($MG$14="",$MG$13,$MG$14)</f>
        <v>#REF!</v>
      </c>
      <c r="MI12" s="68" t="e">
        <f>$MH$12-$MH$11+IF($MH$14="",$MH$13,$MH$14)</f>
        <v>#REF!</v>
      </c>
      <c r="MJ12" s="69" t="e">
        <f>$MI$12-$MI$11+IF($MI$14="",$MI$13,$MI$14)</f>
        <v>#REF!</v>
      </c>
      <c r="MK12" s="70" t="e">
        <f>$MJ$12-$MJ$11+IF($MJ$14="",$MJ$13,$MJ$14)</f>
        <v>#REF!</v>
      </c>
      <c r="ML12" s="68" t="e">
        <f>$MK$12-$MK$11+IF($MK$14="",$MK$13,$MK$14)</f>
        <v>#REF!</v>
      </c>
      <c r="MM12" s="69" t="e">
        <f>$ML$12-$ML$11+IF($ML$14="",$ML$13,$ML$14)</f>
        <v>#REF!</v>
      </c>
      <c r="MN12" s="70" t="e">
        <f>$MM$12-$MM$11+IF($MM$14="",$MM$13,$MM$14)</f>
        <v>#REF!</v>
      </c>
      <c r="MO12" s="68" t="e">
        <f>$MN$12-$MN$11+IF($MN$14="",$MN$13,$MN$14)</f>
        <v>#REF!</v>
      </c>
      <c r="MP12" s="69" t="e">
        <f>$MO$12-$MO$11+IF($MO$14="",$MO$13,$MO$14)</f>
        <v>#REF!</v>
      </c>
      <c r="MQ12" s="70" t="e">
        <f>$MP$12-$MP$11+IF($MP$14="",$MP$13,$MP$14)</f>
        <v>#REF!</v>
      </c>
      <c r="MR12" s="68" t="e">
        <f>$MQ$12-$MQ$11+IF($MQ$14="",$MQ$13,$MQ$14)</f>
        <v>#REF!</v>
      </c>
      <c r="MS12" s="69" t="e">
        <f>$MR$12-$MR$11+IF($MR$14="",$MR$13,$MR$14)</f>
        <v>#REF!</v>
      </c>
      <c r="MT12" s="71" t="e">
        <f>$MS$12-$MS$11+IF($MS$14="",$MS$13,$MS$14)</f>
        <v>#REF!</v>
      </c>
      <c r="MU12" s="72" t="e">
        <f>$MT$12-$MT$11+IF($MT$14="",$MT$13,$MT$14)</f>
        <v>#REF!</v>
      </c>
      <c r="MV12" s="73" t="e">
        <f>$MU$12-$MU$11+IF($MU$14="",$MU$13,$MU$14)</f>
        <v>#REF!</v>
      </c>
      <c r="MW12" s="67" t="e">
        <f>$MV$12-$MV$11+IF($MV$14="",$MV$13,$MV$14)</f>
        <v>#REF!</v>
      </c>
      <c r="MX12" s="68" t="e">
        <f>$MW$12-$MW$11+IF($MW$14="",$MW$13,$MW$14)</f>
        <v>#REF!</v>
      </c>
      <c r="MY12" s="69" t="e">
        <f>$MX$12-$MX$11+IF($MX$14="",$MX$13,$MX$14)</f>
        <v>#REF!</v>
      </c>
      <c r="MZ12" s="70" t="e">
        <f>$MY$12-$MY$11+IF($MY$14="",$MY$13,$MY$14)</f>
        <v>#REF!</v>
      </c>
      <c r="NA12" s="68" t="e">
        <f>$MZ$12-$MZ$11+IF($MZ$14="",$MZ$13,$MZ$14)</f>
        <v>#REF!</v>
      </c>
      <c r="NB12" s="69" t="e">
        <f>$NA$12-$NA$11+IF($NA$14="",$NA$13,$NA$14)</f>
        <v>#REF!</v>
      </c>
      <c r="NC12" s="70" t="e">
        <f>$NB$12-$NB$11+IF($NB$14="",$NB$13,$NB$14)</f>
        <v>#REF!</v>
      </c>
      <c r="ND12" s="68" t="e">
        <f>$NC$12-$NC$11+IF($NC$14="",$NC$13,$NC$14)</f>
        <v>#REF!</v>
      </c>
      <c r="NE12" s="69" t="e">
        <f>$ND$12-$ND$11+IF($ND$14="",$ND$13,$ND$14)</f>
        <v>#REF!</v>
      </c>
      <c r="NF12" s="70" t="e">
        <f>$NE$12-$NE$11+IF($NE$14="",$NE$13,$NE$14)</f>
        <v>#REF!</v>
      </c>
      <c r="NG12" s="68" t="e">
        <f>$NF$12-$NF$11+IF($NF$14="",$NF$13,$NF$14)</f>
        <v>#REF!</v>
      </c>
      <c r="NH12" s="69" t="e">
        <f>$NG$12-$NG$11+IF($NG$14="",$NG$13,$NG$14)</f>
        <v>#REF!</v>
      </c>
      <c r="NI12" s="70" t="e">
        <f>$NH$12-$NH$11+IF($NH$14="",$NH$13,$NH$14)</f>
        <v>#REF!</v>
      </c>
      <c r="NJ12" s="68" t="e">
        <f>$NI$12-$NI$11+IF($NI$14="",$NI$13,$NI$14)</f>
        <v>#REF!</v>
      </c>
      <c r="NK12" s="69" t="e">
        <f>$NJ$12-$NJ$11+IF($NJ$14="",$NJ$13,$NJ$14)</f>
        <v>#REF!</v>
      </c>
      <c r="NL12" s="71" t="e">
        <f>$NK$12-$NK$11+IF($NK$14="",$NK$13,$NK$14)</f>
        <v>#REF!</v>
      </c>
      <c r="NM12" s="72" t="e">
        <f>$NL$12-$NL$11+IF($NL$14="",$NL$13,$NL$14)</f>
        <v>#REF!</v>
      </c>
      <c r="NN12" s="73" t="e">
        <f>$NM$12-$NM$11+IF($NM$14="",$NM$13,$NM$14)</f>
        <v>#REF!</v>
      </c>
      <c r="NO12" s="67" t="e">
        <f>$NN$12-$NN$11+IF($NN$14="",$NN$13,$NN$14)</f>
        <v>#REF!</v>
      </c>
      <c r="NP12" s="68" t="e">
        <f>$NO$12-$NO$11+IF($NO$14="",$NO$13,$NO$14)</f>
        <v>#REF!</v>
      </c>
      <c r="NQ12" s="69" t="e">
        <f>$NP$12-$NP$11+IF($NP$14="",$NP$13,$NP$14)</f>
        <v>#REF!</v>
      </c>
      <c r="NR12" s="70" t="e">
        <f>$NQ$12-$NQ$11+IF($NQ$14="",$NQ$13,$NQ$14)</f>
        <v>#REF!</v>
      </c>
      <c r="NS12" s="68" t="e">
        <f>$NR$12-$NR$11+IF($NR$14="",$NR$13,$NR$14)</f>
        <v>#REF!</v>
      </c>
      <c r="NT12" s="69" t="e">
        <f>$NS$12-$NS$11+IF($NS$14="",$NS$13,$NS$14)</f>
        <v>#REF!</v>
      </c>
      <c r="NU12" s="70" t="e">
        <f>$NT$12-$NT$11+IF($NT$14="",$NT$13,$NT$14)</f>
        <v>#REF!</v>
      </c>
      <c r="NV12" s="68" t="e">
        <f>$NU$12-$NU$11+IF($NU$14="",$NU$13,$NU$14)</f>
        <v>#REF!</v>
      </c>
      <c r="NW12" s="69" t="e">
        <f>$NV$12-$NV$11+IF($NV$14="",$NV$13,$NV$14)</f>
        <v>#REF!</v>
      </c>
      <c r="NX12" s="70" t="e">
        <f>$NW$12-$NW$11+IF($NW$14="",$NW$13,$NW$14)</f>
        <v>#REF!</v>
      </c>
      <c r="NY12" s="68" t="e">
        <f>$NX$12-$NX$11+IF($NX$14="",$NX$13,$NX$14)</f>
        <v>#REF!</v>
      </c>
      <c r="NZ12" s="69" t="e">
        <f>$NY$12-$NY$11+IF($NY$14="",$NY$13,$NY$14)</f>
        <v>#REF!</v>
      </c>
      <c r="OA12" s="70" t="e">
        <f>$NZ$12-$NZ$11+IF($NZ$14="",$NZ$13,$NZ$14)</f>
        <v>#REF!</v>
      </c>
      <c r="OB12" s="68" t="e">
        <f>$OA$12-$OA$11+IF($OA$14="",$OA$13,$OA$14)</f>
        <v>#REF!</v>
      </c>
      <c r="OC12" s="69" t="e">
        <f>$OB$12-$OB$11+IF($OB$14="",$OB$13,$OB$14)</f>
        <v>#REF!</v>
      </c>
      <c r="OD12" s="71" t="e">
        <f>$OC$12-$OC$11+IF($OC$14="",$OC$13,$OC$14)</f>
        <v>#REF!</v>
      </c>
      <c r="OE12" s="72" t="e">
        <f>$OD$12-$OD$11+IF($OD$14="",$OD$13,$OD$14)</f>
        <v>#REF!</v>
      </c>
      <c r="OF12" s="73" t="e">
        <f>$OE$12-$OE$11+IF($OE$14="",$OE$13,$OE$14)</f>
        <v>#REF!</v>
      </c>
      <c r="OG12" s="67" t="e">
        <f>$OF$12-$OF$11+IF($OF$14="",$OF$13,$OF$14)</f>
        <v>#REF!</v>
      </c>
      <c r="OH12" s="68" t="e">
        <f>$OG$12-$OG$11+IF($OG$14="",$OG$13,$OG$14)</f>
        <v>#REF!</v>
      </c>
      <c r="OI12" s="69" t="e">
        <f>$OH$12-$OH$11+IF($OH$14="",$OH$13,$OH$14)</f>
        <v>#REF!</v>
      </c>
      <c r="OJ12" s="70" t="e">
        <f>$OI$12-$OI$11+IF($OI$14="",$OI$13,$OI$14)</f>
        <v>#REF!</v>
      </c>
      <c r="OK12" s="68" t="e">
        <f>$OJ$12-$OJ$11+IF($OJ$14="",$OJ$13,$OJ$14)</f>
        <v>#REF!</v>
      </c>
      <c r="OL12" s="69" t="e">
        <f>$OK$12-$OK$11+IF($OK$14="",$OK$13,$OK$14)</f>
        <v>#REF!</v>
      </c>
      <c r="OM12" s="70" t="e">
        <f>$OL$12-$OL$11+IF($OL$14="",$OL$13,$OL$14)</f>
        <v>#REF!</v>
      </c>
      <c r="ON12" s="68" t="e">
        <f>$OM$12-$OM$11+IF($OM$14="",$OM$13,$OM$14)</f>
        <v>#REF!</v>
      </c>
      <c r="OO12" s="69" t="e">
        <f>$ON$12-$ON$11+IF($ON$14="",$ON$13,$ON$14)</f>
        <v>#REF!</v>
      </c>
      <c r="OP12" s="70" t="e">
        <f>$OO$12-$OO$11+IF($OO$14="",$OO$13,$OO$14)</f>
        <v>#REF!</v>
      </c>
      <c r="OQ12" s="68" t="e">
        <f>$OP$12-$OP$11+IF($OP$14="",$OP$13,$OP$14)</f>
        <v>#REF!</v>
      </c>
      <c r="OR12" s="69" t="e">
        <f>$OQ$12-$OQ$11+IF($OQ$14="",$OQ$13,$OQ$14)</f>
        <v>#REF!</v>
      </c>
      <c r="OS12" s="70" t="e">
        <f>$OR$12-$OR$11+IF($OR$14="",$OR$13,$OR$14)</f>
        <v>#REF!</v>
      </c>
      <c r="OT12" s="68" t="e">
        <f>$OS$12-$OS$11+IF($OS$14="",$OS$13,$OS$14)</f>
        <v>#REF!</v>
      </c>
      <c r="OU12" s="69" t="e">
        <f>$OT$12-$OT$11+IF($OT$14="",$OT$13,$OT$14)</f>
        <v>#REF!</v>
      </c>
      <c r="OV12" s="71" t="e">
        <f>$OU$12-$OU$11+IF($OU$14="",$OU$13,$OU$14)</f>
        <v>#REF!</v>
      </c>
      <c r="OW12" s="72" t="e">
        <f>$OV$12-$OV$11+IF($OV$14="",$OV$13,$OV$14)</f>
        <v>#REF!</v>
      </c>
      <c r="OX12" s="73" t="e">
        <f>$OW$12-$OW$11+IF($OW$14="",$OW$13,$OW$14)</f>
        <v>#REF!</v>
      </c>
      <c r="OY12" s="67" t="e">
        <f>$OX$12-$OX$11+IF($OX$14="",$OX$13,$OX$14)</f>
        <v>#REF!</v>
      </c>
      <c r="OZ12" s="68" t="e">
        <f>$OY$12-$OY$11+IF($OY$14="",$OY$13,$OY$14)</f>
        <v>#REF!</v>
      </c>
      <c r="PA12" s="69" t="e">
        <f>$OZ$12-$OZ$11+IF($OZ$14="",$OZ$13,$OZ$14)</f>
        <v>#REF!</v>
      </c>
      <c r="PB12" s="70" t="e">
        <f>$PA$12-$PA$11+IF($PA$14="",$PA$13,$PA$14)</f>
        <v>#REF!</v>
      </c>
      <c r="PC12" s="68" t="e">
        <f>$PB$12-$PB$11+IF($PB$14="",$PB$13,$PB$14)</f>
        <v>#REF!</v>
      </c>
      <c r="PD12" s="69" t="e">
        <f>$PC$12-$PC$11+IF($PC$14="",$PC$13,$PC$14)</f>
        <v>#REF!</v>
      </c>
      <c r="PE12" s="70" t="e">
        <f>$PD$12-$PD$11+IF($PD$14="",$PD$13,$PD$14)</f>
        <v>#REF!</v>
      </c>
      <c r="PF12" s="68" t="e">
        <f>$PE$12-$PE$11+IF($PE$14="",$PE$13,$PE$14)</f>
        <v>#REF!</v>
      </c>
      <c r="PG12" s="69" t="e">
        <f>$PF$12-$PF$11+IF($PF$14="",$PF$13,$PF$14)</f>
        <v>#REF!</v>
      </c>
      <c r="PH12" s="70" t="e">
        <f>$PG$12-$PG$11+IF($PG$14="",$PG$13,$PG$14)</f>
        <v>#REF!</v>
      </c>
      <c r="PI12" s="68" t="e">
        <f>$PH$12-$PH$11+IF($PH$14="",$PH$13,$PH$14)</f>
        <v>#REF!</v>
      </c>
      <c r="PJ12" s="69" t="e">
        <f>$PI$12-$PI$11+IF($PI$14="",$PI$13,$PI$14)</f>
        <v>#REF!</v>
      </c>
      <c r="PK12" s="70" t="e">
        <f>$PJ$12-$PJ$11+IF($PJ$14="",$PJ$13,$PJ$14)</f>
        <v>#REF!</v>
      </c>
      <c r="PL12" s="68" t="e">
        <f>$PK$12-$PK$11+IF($PK$14="",$PK$13,$PK$14)</f>
        <v>#REF!</v>
      </c>
      <c r="PM12" s="69" t="e">
        <f>$PL$12-$PL$11+IF($PL$14="",$PL$13,$PL$14)</f>
        <v>#REF!</v>
      </c>
      <c r="PN12" s="71" t="e">
        <f>$PM$12-$PM$11+IF($PM$14="",$PM$13,$PM$14)</f>
        <v>#REF!</v>
      </c>
      <c r="PO12" s="72" t="e">
        <f>$PN$12-$PN$11+IF($PN$14="",$PN$13,$PN$14)</f>
        <v>#REF!</v>
      </c>
      <c r="PP12" s="73" t="e">
        <f>$PO$12-$PO$11+IF($PO$14="",$PO$13,$PO$14)</f>
        <v>#REF!</v>
      </c>
      <c r="PQ12" s="67" t="e">
        <f>$PP$12-$PP$11+IF($PP$14="",$PP$13,$PP$14)</f>
        <v>#REF!</v>
      </c>
      <c r="PR12" s="68" t="e">
        <f>$PQ$12-$PQ$11+IF($PQ$14="",$PQ$13,$PQ$14)</f>
        <v>#REF!</v>
      </c>
      <c r="PS12" s="69" t="e">
        <f>$PR$12-$PR$11+IF($PR$14="",$PR$13,$PR$14)</f>
        <v>#REF!</v>
      </c>
      <c r="PT12" s="70" t="e">
        <f>$PS$12-$PS$11+IF($PS$14="",$PS$13,$PS$14)</f>
        <v>#REF!</v>
      </c>
      <c r="PU12" s="68" t="e">
        <f>$PT$12-$PT$11+IF($PT$14="",$PT$13,$PT$14)</f>
        <v>#REF!</v>
      </c>
      <c r="PV12" s="69" t="e">
        <f>$PU$12-$PU$11+IF($PU$14="",$PU$13,$PU$14)</f>
        <v>#REF!</v>
      </c>
      <c r="PW12" s="70" t="e">
        <f>$PV$12-$PV$11+IF($PV$14="",$PV$13,$PV$14)</f>
        <v>#REF!</v>
      </c>
      <c r="PX12" s="68" t="e">
        <f>$PW$12-$PW$11+IF($PW$14="",$PW$13,$PW$14)</f>
        <v>#REF!</v>
      </c>
      <c r="PY12" s="69" t="e">
        <f>$PX$12-$PX$11+IF($PX$14="",$PX$13,$PX$14)</f>
        <v>#REF!</v>
      </c>
      <c r="PZ12" s="70" t="e">
        <f>$PY$12-$PY$11+IF($PY$14="",$PY$13,$PY$14)</f>
        <v>#REF!</v>
      </c>
      <c r="QA12" s="68" t="e">
        <f>$PZ$12-$PZ$11+IF($PZ$14="",$PZ$13,$PZ$14)</f>
        <v>#REF!</v>
      </c>
      <c r="QB12" s="69" t="e">
        <f>$QA$12-$QA$11+IF($QA$14="",$QA$13,$QA$14)</f>
        <v>#REF!</v>
      </c>
      <c r="QC12" s="70" t="e">
        <f>$QB$12-$QB$11+IF($QB$14="",$QB$13,$QB$14)</f>
        <v>#REF!</v>
      </c>
      <c r="QD12" s="68" t="e">
        <f>$QC$12-$QC$11+IF($QC$14="",$QC$13,$QC$14)</f>
        <v>#REF!</v>
      </c>
      <c r="QE12" s="69" t="e">
        <f>$QD$12-$QD$11+IF($QD$14="",$QD$13,$QD$14)</f>
        <v>#REF!</v>
      </c>
      <c r="QF12" s="71" t="e">
        <f>$QE$12-$QE$11+IF($QE$14="",$QE$13,$QE$14)</f>
        <v>#REF!</v>
      </c>
      <c r="QG12" s="72" t="e">
        <f>$QF$12-$QF$11+IF($QF$14="",$QF$13,$QF$14)</f>
        <v>#REF!</v>
      </c>
      <c r="QH12" s="73" t="e">
        <f>$QG$12-$QG$11+IF($QG$14="",$QG$13,$QG$14)</f>
        <v>#REF!</v>
      </c>
      <c r="QI12" s="67" t="e">
        <f>$QH$12-$QH$11+IF($QH$14="",$QH$13,$QH$14)</f>
        <v>#REF!</v>
      </c>
      <c r="QJ12" s="68" t="e">
        <f>$QI$12-$QI$11+IF($QI$14="",$QI$13,$QI$14)</f>
        <v>#REF!</v>
      </c>
      <c r="QK12" s="69" t="e">
        <f>$QJ$12-$QJ$11+IF($QJ$14="",$QJ$13,$QJ$14)</f>
        <v>#REF!</v>
      </c>
      <c r="QL12" s="70" t="e">
        <f>$QK$12-$QK$11+IF($QK$14="",$QK$13,$QK$14)</f>
        <v>#REF!</v>
      </c>
      <c r="QM12" s="68" t="e">
        <f>$QL$12-$QL$11+IF($QL$14="",$QL$13,$QL$14)</f>
        <v>#REF!</v>
      </c>
      <c r="QN12" s="69" t="e">
        <f>$QM$12-$QM$11+IF($QM$14="",$QM$13,$QM$14)</f>
        <v>#REF!</v>
      </c>
      <c r="QO12" s="70" t="e">
        <f>$QN$12-$QN$11+IF($QN$14="",$QN$13,$QN$14)</f>
        <v>#REF!</v>
      </c>
      <c r="QP12" s="68" t="e">
        <f>$QO$12-$QO$11+IF($QO$14="",$QO$13,$QO$14)</f>
        <v>#REF!</v>
      </c>
      <c r="QQ12" s="69" t="e">
        <f>$QP$12-$QP$11+IF($QP$14="",$QP$13,$QP$14)</f>
        <v>#REF!</v>
      </c>
      <c r="QR12" s="70" t="e">
        <f>$QQ$12-$QQ$11+IF($QQ$14="",$QQ$13,$QQ$14)</f>
        <v>#REF!</v>
      </c>
      <c r="QS12" s="68" t="e">
        <f>$QR$12-$QR$11+IF($QR$14="",$QR$13,$QR$14)</f>
        <v>#REF!</v>
      </c>
      <c r="QT12" s="69" t="e">
        <f>$QS$12-$QS$11+IF($QS$14="",$QS$13,$QS$14)</f>
        <v>#REF!</v>
      </c>
      <c r="QU12" s="70" t="e">
        <f>$QT$12-$QT$11+IF($QT$14="",$QT$13,$QT$14)</f>
        <v>#REF!</v>
      </c>
      <c r="QV12" s="68" t="e">
        <f>$QU$12-$QU$11+IF($QU$14="",$QU$13,$QU$14)</f>
        <v>#REF!</v>
      </c>
      <c r="QW12" s="69" t="e">
        <f>$QV$12-$QV$11+IF($QV$14="",$QV$13,$QV$14)</f>
        <v>#REF!</v>
      </c>
      <c r="QX12" s="71" t="e">
        <f>$QW$12-$QW$11+IF($QW$14="",$QW$13,$QW$14)</f>
        <v>#REF!</v>
      </c>
      <c r="QY12" s="72" t="e">
        <f>$QX$12-$QX$11+IF($QX$14="",$QX$13,$QX$14)</f>
        <v>#REF!</v>
      </c>
      <c r="QZ12" s="73" t="e">
        <f>$QY$12-$QY$11+IF($QY$14="",$QY$13,$QY$14)</f>
        <v>#REF!</v>
      </c>
      <c r="RA12" s="67" t="e">
        <f>$QZ$12-$QZ$11+IF($QZ$14="",$QZ$13,$QZ$14)</f>
        <v>#REF!</v>
      </c>
      <c r="RB12" s="68" t="e">
        <f>$RA$12-$RA$11+IF($RA$14="",$RA$13,$RA$14)</f>
        <v>#REF!</v>
      </c>
      <c r="RC12" s="69" t="e">
        <f>$RB$12-$RB$11+IF($RB$14="",$RB$13,$RB$14)</f>
        <v>#REF!</v>
      </c>
      <c r="RD12" s="70" t="e">
        <f>$RC$12-$RC$11+IF($RC$14="",$RC$13,$RC$14)</f>
        <v>#REF!</v>
      </c>
      <c r="RE12" s="68" t="e">
        <f>$RD$12-$RD$11+IF($RD$14="",$RD$13,$RD$14)</f>
        <v>#REF!</v>
      </c>
      <c r="RF12" s="69" t="e">
        <f>$RE$12-$RE$11+IF($RE$14="",$RE$13,$RE$14)</f>
        <v>#REF!</v>
      </c>
      <c r="RG12" s="70" t="e">
        <f>$RF$12-$RF$11+IF($RF$14="",$RF$13,$RF$14)</f>
        <v>#REF!</v>
      </c>
      <c r="RH12" s="68" t="e">
        <f>$RG$12-$RG$11+IF($RG$14="",$RG$13,$RG$14)</f>
        <v>#REF!</v>
      </c>
      <c r="RI12" s="69" t="e">
        <f>$RH$12-$RH$11+IF($RH$14="",$RH$13,$RH$14)</f>
        <v>#REF!</v>
      </c>
      <c r="RJ12" s="70" t="e">
        <f>$RI$12-$RI$11+IF($RI$14="",$RI$13,$RI$14)</f>
        <v>#REF!</v>
      </c>
      <c r="RK12" s="68" t="e">
        <f>$RJ$12-$RJ$11+IF($RJ$14="",$RJ$13,$RJ$14)</f>
        <v>#REF!</v>
      </c>
      <c r="RL12" s="69" t="e">
        <f>$RK$12-$RK$11+IF($RK$14="",$RK$13,$RK$14)</f>
        <v>#REF!</v>
      </c>
      <c r="RM12" s="70" t="e">
        <f>$RL$12-$RL$11+IF($RL$14="",$RL$13,$RL$14)</f>
        <v>#REF!</v>
      </c>
      <c r="RN12" s="68" t="e">
        <f>$RM$12-$RM$11+IF($RM$14="",$RM$13,$RM$14)</f>
        <v>#REF!</v>
      </c>
      <c r="RO12" s="69" t="e">
        <f>$RN$12-$RN$11+IF($RN$14="",$RN$13,$RN$14)</f>
        <v>#REF!</v>
      </c>
      <c r="RP12" s="71" t="e">
        <f>$RO$12-$RO$11+IF($RO$14="",$RO$13,$RO$14)</f>
        <v>#REF!</v>
      </c>
      <c r="RQ12" s="72" t="e">
        <f>$RP$12-$RP$11+IF($RP$14="",$RP$13,$RP$14)</f>
        <v>#REF!</v>
      </c>
      <c r="RR12" s="73" t="e">
        <f>$RQ$12-$RQ$11+IF($RQ$14="",$RQ$13,$RQ$14)</f>
        <v>#REF!</v>
      </c>
      <c r="RS12" s="67" t="e">
        <f>$RR$12-$RR$11+IF($RR$14="",$RR$13,$RR$14)</f>
        <v>#REF!</v>
      </c>
      <c r="RT12" s="68" t="e">
        <f>$RS$12-$RS$11+IF($RS$14="",$RS$13,$RS$14)</f>
        <v>#REF!</v>
      </c>
      <c r="RU12" s="69" t="e">
        <f>$RT$12-$RT$11+IF($RT$14="",$RT$13,$RT$14)</f>
        <v>#REF!</v>
      </c>
      <c r="RV12" s="70" t="e">
        <f>$RU$12-$RU$11+IF($RU$14="",$RU$13,$RU$14)</f>
        <v>#REF!</v>
      </c>
      <c r="RW12" s="68" t="e">
        <f>$RV$12-$RV$11+IF($RV$14="",$RV$13,$RV$14)</f>
        <v>#REF!</v>
      </c>
      <c r="RX12" s="69" t="e">
        <f>$RW$12-$RW$11+IF($RW$14="",$RW$13,$RW$14)</f>
        <v>#REF!</v>
      </c>
      <c r="RY12" s="70" t="e">
        <f>$RX$12-$RX$11+IF($RX$14="",$RX$13,$RX$14)</f>
        <v>#REF!</v>
      </c>
      <c r="RZ12" s="68" t="e">
        <f>$RY$12-$RY$11+IF($RY$14="",$RY$13,$RY$14)</f>
        <v>#REF!</v>
      </c>
      <c r="SA12" s="69" t="e">
        <f>$RZ$12-$RZ$11+IF($RZ$14="",$RZ$13,$RZ$14)</f>
        <v>#REF!</v>
      </c>
      <c r="SB12" s="70" t="e">
        <f>$SA$12-$SA$11+IF($SA$14="",$SA$13,$SA$14)</f>
        <v>#REF!</v>
      </c>
      <c r="SC12" s="68" t="e">
        <f>$SB$12-$SB$11+IF($SB$14="",$SB$13,$SB$14)</f>
        <v>#REF!</v>
      </c>
      <c r="SD12" s="69" t="e">
        <f>$SC$12-$SC$11+IF($SC$14="",$SC$13,$SC$14)</f>
        <v>#REF!</v>
      </c>
      <c r="SE12" s="70" t="e">
        <f>$SD$12-$SD$11+IF($SD$14="",$SD$13,$SD$14)</f>
        <v>#REF!</v>
      </c>
      <c r="SF12" s="68" t="e">
        <f>$SE$12-$SE$11+IF($SE$14="",$SE$13,$SE$14)</f>
        <v>#REF!</v>
      </c>
      <c r="SG12" s="69" t="e">
        <f>$SF$12-$SF$11+IF($SF$14="",$SF$13,$SF$14)</f>
        <v>#REF!</v>
      </c>
      <c r="SH12" s="71" t="e">
        <f>$SG$12-$SG$11+IF($SG$14="",$SG$13,$SG$14)</f>
        <v>#REF!</v>
      </c>
      <c r="SI12" s="72" t="e">
        <f>$SH$12-$SH$11+IF($SH$14="",$SH$13,$SH$14)</f>
        <v>#REF!</v>
      </c>
      <c r="SJ12" s="73" t="e">
        <f>$SI$12-$SI$11+IF($SI$14="",$SI$13,$SI$14)</f>
        <v>#REF!</v>
      </c>
      <c r="SK12" s="67" t="e">
        <f>$SJ$12-$SJ$11+IF($SJ$14="",$SJ$13,$SJ$14)</f>
        <v>#REF!</v>
      </c>
      <c r="SL12" s="68" t="e">
        <f>$SK$12-$SK$11+IF($SK$14="",$SK$13,$SK$14)</f>
        <v>#REF!</v>
      </c>
      <c r="SM12" s="69" t="e">
        <f>$SL$12-$SL$11+IF($SL$14="",$SL$13,$SL$14)</f>
        <v>#REF!</v>
      </c>
      <c r="SN12" s="70" t="e">
        <f>$SM$12-$SM$11+IF($SM$14="",$SM$13,$SM$14)</f>
        <v>#REF!</v>
      </c>
      <c r="SO12" s="68" t="e">
        <f>$SN$12-$SN$11+IF($SN$14="",$SN$13,$SN$14)</f>
        <v>#REF!</v>
      </c>
      <c r="SP12" s="69" t="e">
        <f>$SO$12-$SO$11+IF($SO$14="",$SO$13,$SO$14)</f>
        <v>#REF!</v>
      </c>
      <c r="SQ12" s="70" t="e">
        <f>$SP$12-$SP$11+IF($SP$14="",$SP$13,$SP$14)</f>
        <v>#REF!</v>
      </c>
      <c r="SR12" s="68" t="e">
        <f>$SQ$12-$SQ$11+IF($SQ$14="",$SQ$13,$SQ$14)</f>
        <v>#REF!</v>
      </c>
      <c r="SS12" s="69" t="e">
        <f>$SR$12-$SR$11+IF($SR$14="",$SR$13,$SR$14)</f>
        <v>#REF!</v>
      </c>
      <c r="ST12" s="70" t="e">
        <f>$SS$12-$SS$11+IF($SS$14="",$SS$13,$SS$14)</f>
        <v>#REF!</v>
      </c>
      <c r="SU12" s="68" t="e">
        <f>$ST$12-$ST$11+IF($ST$14="",$ST$13,$ST$14)</f>
        <v>#REF!</v>
      </c>
      <c r="SV12" s="69" t="e">
        <f>$SU$12-$SU$11+IF($SU$14="",$SU$13,$SU$14)</f>
        <v>#REF!</v>
      </c>
      <c r="SW12" s="70" t="e">
        <f>$SV$12-$SV$11+IF($SV$14="",$SV$13,$SV$14)</f>
        <v>#REF!</v>
      </c>
      <c r="SX12" s="68" t="e">
        <f>$SW$12-$SW$11+IF($SW$14="",$SW$13,$SW$14)</f>
        <v>#REF!</v>
      </c>
      <c r="SY12" s="69" t="e">
        <f>$SX$12-$SX$11+IF($SX$14="",$SX$13,$SX$14)</f>
        <v>#REF!</v>
      </c>
      <c r="SZ12" s="71" t="e">
        <f>$SY$12-$SY$11+IF($SY$14="",$SY$13,$SY$14)</f>
        <v>#REF!</v>
      </c>
      <c r="TA12" s="72" t="e">
        <f>$SZ$12-$SZ$11+IF($SZ$14="",$SZ$13,$SZ$14)</f>
        <v>#REF!</v>
      </c>
      <c r="TB12" s="73">
        <v>139</v>
      </c>
      <c r="TC12" s="67" t="e">
        <f>$TB$12-$TB$11+IF($TB$14="",$TB$13,$TB$14)</f>
        <v>#REF!</v>
      </c>
      <c r="TD12" s="68" t="e">
        <f>$TC$12-$TC$11+IF($TC$14="",$TC$13,$TC$14)</f>
        <v>#REF!</v>
      </c>
      <c r="TE12" s="69" t="e">
        <f>$TD$12-$TD$11+IF($TD$14="",$TD$13,$TD$14)</f>
        <v>#REF!</v>
      </c>
      <c r="TF12" s="70" t="e">
        <f>$TE$12-$TE$11+IF($TE$14="",$TE$13,$TE$14)</f>
        <v>#REF!</v>
      </c>
      <c r="TG12" s="68" t="e">
        <f>$TF$12-$TF$11+IF($TF$14="",$TF$13,$TF$14)</f>
        <v>#REF!</v>
      </c>
      <c r="TH12" s="69" t="e">
        <f>$TG$12-$TG$11+IF($TG$14="",$TG$13,$TG$14)</f>
        <v>#REF!</v>
      </c>
      <c r="TI12" s="70" t="e">
        <f>$TH$12-$TH$11+IF($TH$14="",$TH$13,$TH$14)</f>
        <v>#REF!</v>
      </c>
      <c r="TJ12" s="68" t="e">
        <f>$TI$12-$TI$11+IF($TI$14="",$TI$13,$TI$14)</f>
        <v>#REF!</v>
      </c>
      <c r="TK12" s="69" t="e">
        <f>$TJ$12-$TJ$11+IF($TJ$14="",$TJ$13,$TJ$14)</f>
        <v>#REF!</v>
      </c>
      <c r="TL12" s="70" t="e">
        <f>$TK$12-$TK$11+IF($TK$14="",$TK$13,$TK$14)</f>
        <v>#REF!</v>
      </c>
      <c r="TM12" s="68" t="e">
        <f>$TL$12-$TL$11+IF($TL$14="",$TL$13,$TL$14)</f>
        <v>#REF!</v>
      </c>
      <c r="TN12" s="69" t="e">
        <f>$TM$12-$TM$11+IF($TM$14="",$TM$13,$TM$14)</f>
        <v>#REF!</v>
      </c>
      <c r="TO12" s="70" t="e">
        <f>$TN$12-$TN$11+IF($TN$14="",$TN$13,$TN$14)</f>
        <v>#REF!</v>
      </c>
      <c r="TP12" s="68" t="e">
        <f>$TO$12-$TO$11+IF($TO$14="",$TO$13,$TO$14)</f>
        <v>#REF!</v>
      </c>
      <c r="TQ12" s="69" t="e">
        <f>$TP$12-$TP$11+IF($TP$14="",$TP$13,$TP$14)</f>
        <v>#REF!</v>
      </c>
      <c r="TR12" s="71" t="e">
        <f>$TQ$12-$TQ$11+IF($TQ$14="",$TQ$13,$TQ$14)</f>
        <v>#REF!</v>
      </c>
      <c r="TS12" s="72" t="e">
        <f>$TR$12-$TR$11+IF($TR$14="",$TR$13,$TR$14)</f>
        <v>#REF!</v>
      </c>
      <c r="TT12" s="73" t="e">
        <f>$TS$12-$TS$11+IF($TS$14="",$TS$13,$TS$14)</f>
        <v>#REF!</v>
      </c>
      <c r="TU12" s="67" t="e">
        <f>$TT$12-$TT$11+IF($TT$14="",$TT$13,$TT$14)</f>
        <v>#REF!</v>
      </c>
      <c r="TV12" s="68" t="e">
        <f>$TU$12-$TU$11+IF($TU$14="",$TU$13,$TU$14)</f>
        <v>#REF!</v>
      </c>
      <c r="TW12" s="69" t="e">
        <f>$TV$12-$TV$11+IF($TV$14="",$TV$13,$TV$14)</f>
        <v>#REF!</v>
      </c>
      <c r="TX12" s="70" t="e">
        <f>$TW$12-$TW$11+IF($TW$14="",$TW$13,$TW$14)</f>
        <v>#REF!</v>
      </c>
      <c r="TY12" s="68" t="e">
        <f>$TX$12-$TX$11+IF($TX$14="",$TX$13,$TX$14)</f>
        <v>#REF!</v>
      </c>
      <c r="TZ12" s="69" t="e">
        <f>$TY$12-$TY$11+IF($TY$14="",$TY$13,$TY$14)</f>
        <v>#REF!</v>
      </c>
      <c r="UA12" s="70" t="e">
        <f>$TZ$12-$TZ$11+IF($TZ$14="",$TZ$13,$TZ$14)</f>
        <v>#REF!</v>
      </c>
      <c r="UB12" s="68" t="e">
        <f>$UA$12-$UA$11+IF($UA$14="",$UA$13,$UA$14)</f>
        <v>#REF!</v>
      </c>
      <c r="UC12" s="69" t="e">
        <f>$UB$12-$UB$11+IF($UB$14="",$UB$13,$UB$14)</f>
        <v>#REF!</v>
      </c>
      <c r="UD12" s="70" t="e">
        <f>$UC$12-$UC$11+IF($UC$14="",$UC$13,$UC$14)</f>
        <v>#REF!</v>
      </c>
      <c r="UE12" s="68" t="e">
        <f>$UD$12-$UD$11+IF($UD$14="",$UD$13,$UD$14)</f>
        <v>#REF!</v>
      </c>
      <c r="UF12" s="69" t="e">
        <f>$UE$12-$UE$11+IF($UE$14="",$UE$13,$UE$14)</f>
        <v>#REF!</v>
      </c>
      <c r="UG12" s="70" t="e">
        <f>$UF$12-$UF$11+IF($UF$14="",$UF$13,$UF$14)</f>
        <v>#REF!</v>
      </c>
      <c r="UH12" s="68" t="e">
        <f>$UG$12-$UG$11+IF($UG$14="",$UG$13,$UG$14)</f>
        <v>#REF!</v>
      </c>
      <c r="UI12" s="69" t="e">
        <f>$UH$12-$UH$11+IF($UH$14="",$UH$13,$UH$14)</f>
        <v>#REF!</v>
      </c>
      <c r="UJ12" s="71" t="e">
        <f>$UI$12-$UI$11+IF($UI$14="",$UI$13,$UI$14)</f>
        <v>#REF!</v>
      </c>
      <c r="UK12" s="72" t="e">
        <f>$UJ$12-$UJ$11+IF($UJ$14="",$UJ$13,$UJ$14)</f>
        <v>#REF!</v>
      </c>
      <c r="UL12" s="73" t="e">
        <f>$UK$12-$UK$11+IF($UK$14="",$UK$13,$UK$14)</f>
        <v>#REF!</v>
      </c>
      <c r="UM12" s="67" t="e">
        <f>$UL$12-$UL$11+IF($UL$14="",$UL$13,$UL$14)</f>
        <v>#REF!</v>
      </c>
      <c r="UN12" s="68" t="e">
        <f>$UM$12-$UM$11+IF($UM$14="",$UM$13,$UM$14)</f>
        <v>#REF!</v>
      </c>
      <c r="UO12" s="69" t="e">
        <f>$UN$12-$UN$11+IF($UN$14="",$UN$13,$UN$14)</f>
        <v>#REF!</v>
      </c>
      <c r="UP12" s="70" t="e">
        <f>$UO$12-$UO$11+IF($UO$14="",$UO$13,$UO$14)</f>
        <v>#REF!</v>
      </c>
      <c r="UQ12" s="68" t="e">
        <f>$UP$12-$UP$11+IF($UP$14="",$UP$13,$UP$14)</f>
        <v>#REF!</v>
      </c>
      <c r="UR12" s="69" t="e">
        <f>$UQ$12-$UQ$11+IF($UQ$14="",$UQ$13,$UQ$14)</f>
        <v>#REF!</v>
      </c>
      <c r="US12" s="70" t="e">
        <f>$UR$12-$UR$11+IF($UR$14="",$UR$13,$UR$14)</f>
        <v>#REF!</v>
      </c>
      <c r="UT12" s="68" t="e">
        <f>$US$12-$US$11+IF($US$14="",$US$13,$US$14)</f>
        <v>#REF!</v>
      </c>
      <c r="UU12" s="69" t="e">
        <f>$UT$12-$UT$11+IF($UT$14="",$UT$13,$UT$14)</f>
        <v>#REF!</v>
      </c>
      <c r="UV12" s="70" t="e">
        <f>$UU$12-$UU$11+IF($UU$14="",$UU$13,$UU$14)</f>
        <v>#REF!</v>
      </c>
      <c r="UW12" s="68" t="e">
        <f>$UV$12-$UV$11+IF($UV$14="",$UV$13,$UV$14)</f>
        <v>#REF!</v>
      </c>
      <c r="UX12" s="69" t="e">
        <f>$UW$12-$UW$11+IF($UW$14="",$UW$13,$UW$14)</f>
        <v>#REF!</v>
      </c>
      <c r="UY12" s="70" t="e">
        <f>$UX$12-$UX$11+IF($UX$14="",$UX$13,$UX$14)</f>
        <v>#REF!</v>
      </c>
      <c r="UZ12" s="68" t="e">
        <f>$UY$12-$UY$11+IF($UY$14="",$UY$13,$UY$14)</f>
        <v>#REF!</v>
      </c>
      <c r="VA12" s="69" t="e">
        <f>$UZ$12-$UZ$11+IF($UZ$14="",$UZ$13,$UZ$14)</f>
        <v>#REF!</v>
      </c>
      <c r="VB12" s="71" t="e">
        <f>$VA$12-$VA$11+IF($VA$14="",$VA$13,$VA$14)</f>
        <v>#REF!</v>
      </c>
      <c r="VC12" s="72" t="e">
        <f>$VB$12-$VB$11+IF($VB$14="",$VB$13,$VB$14)</f>
        <v>#REF!</v>
      </c>
      <c r="VD12" s="73" t="e">
        <f>$VC$12-$VC$11+IF($VC$14="",$VC$13,$VC$14)</f>
        <v>#REF!</v>
      </c>
      <c r="VE12" s="67" t="e">
        <f>$VD$12-$VD$11+IF($VD$14="",$VD$13,$VD$14)</f>
        <v>#REF!</v>
      </c>
      <c r="VF12" s="68" t="e">
        <f>$VE$12-$VE$11+IF($VE$14="",$VE$13,$VE$14)</f>
        <v>#REF!</v>
      </c>
      <c r="VG12" s="69" t="e">
        <f>$VF$12-$VF$11+IF($VF$14="",$VF$13,$VF$14)</f>
        <v>#REF!</v>
      </c>
      <c r="VH12" s="70" t="e">
        <f>$VG$12-$VG$11+IF($VG$14="",$VG$13,$VG$14)</f>
        <v>#REF!</v>
      </c>
      <c r="VI12" s="68" t="e">
        <f>$VH$12-$VH$11+IF($VH$14="",$VH$13,$VH$14)</f>
        <v>#REF!</v>
      </c>
      <c r="VJ12" s="69" t="e">
        <f>$VI$12-$VI$11+IF($VI$14="",$VI$13,$VI$14)</f>
        <v>#REF!</v>
      </c>
      <c r="VK12" s="70" t="e">
        <f>$VJ$12-$VJ$11+IF($VJ$14="",$VJ$13,$VJ$14)</f>
        <v>#REF!</v>
      </c>
      <c r="VL12" s="68" t="e">
        <f>$VK$12-$VK$11+IF($VK$14="",$VK$13,$VK$14)</f>
        <v>#REF!</v>
      </c>
      <c r="VM12" s="69" t="e">
        <f>$VL$12-$VL$11+IF($VL$14="",$VL$13,$VL$14)</f>
        <v>#REF!</v>
      </c>
      <c r="VN12" s="70" t="e">
        <f>$VM$12-$VM$11+IF($VM$14="",$VM$13,$VM$14)</f>
        <v>#REF!</v>
      </c>
      <c r="VO12" s="68" t="e">
        <f>$VN$12-$VN$11+IF($VN$14="",$VN$13,$VN$14)</f>
        <v>#REF!</v>
      </c>
      <c r="VP12" s="69" t="e">
        <f>$VO$12-$VO$11+IF($VO$14="",$VO$13,$VO$14)</f>
        <v>#REF!</v>
      </c>
      <c r="VQ12" s="70" t="e">
        <f>$VP$12-$VP$11+IF($VP$14="",$VP$13,$VP$14)</f>
        <v>#REF!</v>
      </c>
      <c r="VR12" s="68" t="e">
        <f>$VQ$12-$VQ$11+IF($VQ$14="",$VQ$13,$VQ$14)</f>
        <v>#REF!</v>
      </c>
      <c r="VS12" s="69" t="e">
        <f>$VR$12-$VR$11+IF($VR$14="",$VR$13,$VR$14)</f>
        <v>#REF!</v>
      </c>
      <c r="VT12" s="71" t="e">
        <f>$VS$12-$VS$11+IF($VS$14="",$VS$13,$VS$14)</f>
        <v>#REF!</v>
      </c>
      <c r="VU12" s="72" t="e">
        <f>$VT$12-$VT$11+IF($VT$14="",$VT$13,$VT$14)</f>
        <v>#REF!</v>
      </c>
      <c r="VV12" s="73"/>
    </row>
    <row r="13" spans="1:594" ht="15" customHeight="1" x14ac:dyDescent="0.25">
      <c r="A13" s="233"/>
      <c r="B13" s="48"/>
      <c r="C13" s="48"/>
      <c r="D13" s="51"/>
      <c r="S13" s="65"/>
      <c r="T13" s="57"/>
      <c r="U13" s="61"/>
      <c r="V13" s="60"/>
      <c r="W13" s="57"/>
      <c r="X13" s="61"/>
      <c r="Y13" s="60"/>
      <c r="Z13" s="57"/>
      <c r="AA13" s="61"/>
      <c r="AB13" s="60"/>
      <c r="AC13" s="57"/>
      <c r="AD13" s="61"/>
      <c r="AE13" s="60"/>
      <c r="AF13" s="57"/>
      <c r="AG13" s="61"/>
      <c r="AH13" s="63"/>
      <c r="AI13" s="57"/>
      <c r="AJ13" s="66"/>
      <c r="AK13" s="65"/>
      <c r="AL13" s="57"/>
      <c r="AM13" s="61"/>
      <c r="AN13" s="60"/>
      <c r="AO13" s="57"/>
      <c r="AP13" s="61"/>
      <c r="AQ13" s="60"/>
      <c r="AR13" s="57"/>
      <c r="AS13" s="61"/>
      <c r="AT13" s="60"/>
      <c r="AU13" s="57"/>
      <c r="AV13" s="61"/>
      <c r="AW13" s="60"/>
      <c r="AX13" s="57"/>
      <c r="AY13" s="61"/>
      <c r="AZ13" s="63"/>
      <c r="BA13" s="57"/>
      <c r="BB13" s="66"/>
      <c r="BC13" s="65"/>
      <c r="BD13" s="57"/>
      <c r="BE13" s="61"/>
      <c r="BF13" s="60"/>
      <c r="BG13" s="57"/>
      <c r="BH13" s="61"/>
      <c r="BI13" s="60"/>
      <c r="BJ13" s="57"/>
      <c r="BK13" s="61"/>
      <c r="BL13" s="60"/>
      <c r="BM13" s="57"/>
      <c r="BN13" s="61"/>
      <c r="BO13" s="60"/>
      <c r="BP13" s="57"/>
      <c r="BQ13" s="61"/>
      <c r="BR13" s="63"/>
      <c r="BS13" s="57"/>
      <c r="BT13" s="66"/>
      <c r="BU13" s="65"/>
      <c r="BV13" s="57"/>
      <c r="BW13" s="61"/>
      <c r="BX13" s="60"/>
      <c r="BY13" s="57"/>
      <c r="BZ13" s="61"/>
      <c r="CA13" s="60"/>
      <c r="CB13" s="57"/>
      <c r="CC13" s="61"/>
      <c r="CD13" s="60"/>
      <c r="CE13" s="57"/>
      <c r="CF13" s="61"/>
      <c r="CG13" s="60"/>
      <c r="CH13" s="57"/>
      <c r="CI13" s="61"/>
      <c r="CJ13" s="63"/>
      <c r="CK13" s="57"/>
      <c r="CL13" s="66"/>
      <c r="CM13" s="65"/>
      <c r="CN13" s="57"/>
      <c r="CO13" s="61"/>
      <c r="CP13" s="60"/>
      <c r="CQ13" s="57"/>
      <c r="CR13" s="61"/>
      <c r="CS13" s="60"/>
      <c r="CT13" s="57"/>
      <c r="CU13" s="61"/>
      <c r="CV13" s="60"/>
      <c r="CW13" s="57"/>
      <c r="CX13" s="61"/>
      <c r="CY13" s="60"/>
      <c r="CZ13" s="57"/>
      <c r="DA13" s="61"/>
      <c r="DB13" s="63"/>
      <c r="DC13" s="57"/>
      <c r="DD13" s="66"/>
      <c r="DE13" s="65"/>
      <c r="DF13" s="57"/>
      <c r="DG13" s="61"/>
      <c r="DH13" s="60"/>
      <c r="DI13" s="57"/>
      <c r="DJ13" s="61"/>
      <c r="DK13" s="60"/>
      <c r="DL13" s="57"/>
      <c r="DM13" s="61"/>
      <c r="DN13" s="60"/>
      <c r="DO13" s="57"/>
      <c r="DP13" s="61"/>
      <c r="DQ13" s="60"/>
      <c r="DR13" s="57"/>
      <c r="DS13" s="61"/>
      <c r="DT13" s="63"/>
      <c r="DU13" s="57"/>
      <c r="DV13" s="66"/>
      <c r="DW13" s="65"/>
      <c r="DX13" s="57"/>
      <c r="DY13" s="61"/>
      <c r="DZ13" s="60"/>
      <c r="EA13" s="57"/>
      <c r="EB13" s="61"/>
      <c r="EC13" s="60"/>
      <c r="ED13" s="57"/>
      <c r="EE13" s="61"/>
      <c r="EF13" s="60"/>
      <c r="EG13" s="57"/>
      <c r="EH13" s="61"/>
      <c r="EI13" s="60"/>
      <c r="EJ13" s="57"/>
      <c r="EK13" s="61"/>
      <c r="EL13" s="63"/>
      <c r="EM13" s="57"/>
      <c r="EN13" s="66"/>
      <c r="EO13" s="65"/>
      <c r="EP13" s="57"/>
      <c r="EQ13" s="61"/>
      <c r="ER13" s="60"/>
      <c r="ES13" s="57"/>
      <c r="ET13" s="61"/>
      <c r="EU13" s="60"/>
      <c r="EV13" s="57"/>
      <c r="EW13" s="61"/>
      <c r="EX13" s="60"/>
      <c r="EY13" s="57"/>
      <c r="EZ13" s="61"/>
      <c r="FA13" s="60"/>
      <c r="FB13" s="57"/>
      <c r="FC13" s="61"/>
      <c r="FD13" s="63"/>
      <c r="FE13" s="57"/>
      <c r="FF13" s="66"/>
      <c r="FG13" s="65"/>
      <c r="FH13" s="57"/>
      <c r="FI13" s="61"/>
      <c r="FJ13" s="60"/>
      <c r="FK13" s="57"/>
      <c r="FL13" s="61"/>
      <c r="FM13" s="60"/>
      <c r="FN13" s="57"/>
      <c r="FO13" s="61"/>
      <c r="FP13" s="60"/>
      <c r="FQ13" s="57"/>
      <c r="FR13" s="61"/>
      <c r="FS13" s="60"/>
      <c r="FT13" s="57"/>
      <c r="FU13" s="61"/>
      <c r="FV13" s="63"/>
      <c r="FW13" s="57"/>
      <c r="FX13" s="66"/>
      <c r="FY13" s="65"/>
      <c r="FZ13" s="57"/>
      <c r="GA13" s="61"/>
      <c r="GB13" s="60"/>
      <c r="GC13" s="57"/>
      <c r="GD13" s="61"/>
      <c r="GE13" s="60"/>
      <c r="GF13" s="57"/>
      <c r="GG13" s="61"/>
      <c r="GH13" s="60"/>
      <c r="GI13" s="57"/>
      <c r="GJ13" s="61"/>
      <c r="GK13" s="60"/>
      <c r="GL13" s="57"/>
      <c r="GM13" s="61"/>
      <c r="GN13" s="63"/>
      <c r="GO13" s="57"/>
      <c r="GP13" s="66"/>
      <c r="GQ13" s="65"/>
      <c r="GR13" s="57"/>
      <c r="GS13" s="61"/>
      <c r="GT13" s="60"/>
      <c r="GU13" s="57"/>
      <c r="GV13" s="61"/>
      <c r="GW13" s="60"/>
      <c r="GX13" s="57"/>
      <c r="GY13" s="61"/>
      <c r="GZ13" s="60"/>
      <c r="HA13" s="57"/>
      <c r="HB13" s="61"/>
      <c r="HC13" s="60"/>
      <c r="HD13" s="57"/>
      <c r="HE13" s="61"/>
      <c r="HF13" s="63"/>
      <c r="HG13" s="57"/>
      <c r="HH13" s="66"/>
      <c r="HI13" s="65"/>
      <c r="HJ13" s="57"/>
      <c r="HK13" s="61"/>
      <c r="HL13" s="60"/>
      <c r="HM13" s="57"/>
      <c r="HN13" s="61"/>
      <c r="HO13" s="60"/>
      <c r="HP13" s="57"/>
      <c r="HQ13" s="61"/>
      <c r="HR13" s="60"/>
      <c r="HS13" s="57"/>
      <c r="HT13" s="61"/>
      <c r="HU13" s="60"/>
      <c r="HV13" s="57"/>
      <c r="HW13" s="61"/>
      <c r="HX13" s="63"/>
      <c r="HY13" s="57"/>
      <c r="HZ13" s="66"/>
      <c r="IA13" s="65"/>
      <c r="IB13" s="57"/>
      <c r="IC13" s="61"/>
      <c r="ID13" s="60"/>
      <c r="IE13" s="57"/>
      <c r="IF13" s="61"/>
      <c r="IG13" s="60"/>
      <c r="IH13" s="57"/>
      <c r="II13" s="61"/>
      <c r="IJ13" s="60"/>
      <c r="IK13" s="57"/>
      <c r="IL13" s="61"/>
      <c r="IM13" s="60"/>
      <c r="IN13" s="57"/>
      <c r="IO13" s="61"/>
      <c r="IP13" s="63"/>
      <c r="IQ13" s="57"/>
      <c r="IR13" s="66"/>
      <c r="IS13" s="65"/>
      <c r="IT13" s="57"/>
      <c r="IU13" s="61"/>
      <c r="IV13" s="60"/>
      <c r="IW13" s="57"/>
      <c r="IX13" s="61"/>
      <c r="IY13" s="60"/>
      <c r="IZ13" s="57"/>
      <c r="JA13" s="61"/>
      <c r="JB13" s="60"/>
      <c r="JC13" s="57"/>
      <c r="JD13" s="61"/>
      <c r="JE13" s="60"/>
      <c r="JF13" s="57"/>
      <c r="JG13" s="61"/>
      <c r="JH13" s="63"/>
      <c r="JI13" s="57"/>
      <c r="JJ13" s="66"/>
      <c r="JK13" s="65"/>
      <c r="JL13" s="57"/>
      <c r="JM13" s="61"/>
      <c r="JN13" s="60"/>
      <c r="JO13" s="57"/>
      <c r="JP13" s="61"/>
      <c r="JQ13" s="60"/>
      <c r="JR13" s="57"/>
      <c r="JS13" s="61"/>
      <c r="JT13" s="60"/>
      <c r="JU13" s="57"/>
      <c r="JV13" s="61"/>
      <c r="JW13" s="60"/>
      <c r="JX13" s="57"/>
      <c r="JY13" s="61"/>
      <c r="JZ13" s="63"/>
      <c r="KA13" s="57"/>
      <c r="KB13" s="66"/>
      <c r="KC13" s="65"/>
      <c r="KD13" s="57"/>
      <c r="KE13" s="61"/>
      <c r="KF13" s="60"/>
      <c r="KG13" s="57"/>
      <c r="KH13" s="61"/>
      <c r="KI13" s="60"/>
      <c r="KJ13" s="57"/>
      <c r="KK13" s="61"/>
      <c r="KL13" s="60"/>
      <c r="KM13" s="57"/>
      <c r="KN13" s="61"/>
      <c r="KO13" s="60"/>
      <c r="KP13" s="57"/>
      <c r="KQ13" s="61"/>
      <c r="KR13" s="63"/>
      <c r="KS13" s="57"/>
      <c r="KT13" s="66"/>
      <c r="KU13" s="65"/>
      <c r="KV13" s="57"/>
      <c r="KW13" s="61"/>
      <c r="KX13" s="60"/>
      <c r="KY13" s="57"/>
      <c r="KZ13" s="61"/>
      <c r="LA13" s="60"/>
      <c r="LB13" s="57"/>
      <c r="LC13" s="61"/>
      <c r="LD13" s="60"/>
      <c r="LE13" s="57"/>
      <c r="LF13" s="61"/>
      <c r="LG13" s="60"/>
      <c r="LH13" s="57"/>
      <c r="LI13" s="61"/>
      <c r="LJ13" s="63"/>
      <c r="LK13" s="57"/>
      <c r="LL13" s="66"/>
      <c r="LM13" s="65"/>
      <c r="LN13" s="57"/>
      <c r="LO13" s="61"/>
      <c r="LP13" s="60"/>
      <c r="LQ13" s="57"/>
      <c r="LR13" s="61"/>
      <c r="LS13" s="60"/>
      <c r="LT13" s="57"/>
      <c r="LU13" s="61"/>
      <c r="LV13" s="60"/>
      <c r="LW13" s="57"/>
      <c r="LX13" s="61"/>
      <c r="LY13" s="60"/>
      <c r="LZ13" s="57"/>
      <c r="MA13" s="61"/>
      <c r="MB13" s="63"/>
      <c r="MC13" s="57"/>
      <c r="MD13" s="66"/>
      <c r="ME13" s="65"/>
      <c r="MF13" s="57"/>
      <c r="MG13" s="61"/>
      <c r="MH13" s="60"/>
      <c r="MI13" s="57"/>
      <c r="MJ13" s="61"/>
      <c r="MK13" s="60"/>
      <c r="ML13" s="57"/>
      <c r="MM13" s="61"/>
      <c r="MN13" s="60"/>
      <c r="MO13" s="57"/>
      <c r="MP13" s="61"/>
      <c r="MQ13" s="60"/>
      <c r="MR13" s="57"/>
      <c r="MS13" s="61"/>
      <c r="MT13" s="63"/>
      <c r="MU13" s="57"/>
      <c r="MV13" s="66"/>
      <c r="MW13" s="65"/>
      <c r="MX13" s="57"/>
      <c r="MY13" s="61"/>
      <c r="MZ13" s="60"/>
      <c r="NA13" s="57"/>
      <c r="NB13" s="61"/>
      <c r="NC13" s="60"/>
      <c r="ND13" s="57"/>
      <c r="NE13" s="61"/>
      <c r="NF13" s="60"/>
      <c r="NG13" s="57"/>
      <c r="NH13" s="61"/>
      <c r="NI13" s="60"/>
      <c r="NJ13" s="57"/>
      <c r="NK13" s="61"/>
      <c r="NL13" s="63"/>
      <c r="NM13" s="57"/>
      <c r="NN13" s="66"/>
      <c r="NO13" s="65"/>
      <c r="NP13" s="57"/>
      <c r="NQ13" s="61"/>
      <c r="NR13" s="60"/>
      <c r="NS13" s="57"/>
      <c r="NT13" s="61"/>
      <c r="NU13" s="60"/>
      <c r="NV13" s="57"/>
      <c r="NW13" s="61"/>
      <c r="NX13" s="60"/>
      <c r="NY13" s="57"/>
      <c r="NZ13" s="61"/>
      <c r="OA13" s="60"/>
      <c r="OB13" s="57"/>
      <c r="OC13" s="61"/>
      <c r="OD13" s="63"/>
      <c r="OE13" s="57"/>
      <c r="OF13" s="66"/>
      <c r="OG13" s="65"/>
      <c r="OH13" s="57"/>
      <c r="OI13" s="61"/>
      <c r="OJ13" s="60"/>
      <c r="OK13" s="57"/>
      <c r="OL13" s="61"/>
      <c r="OM13" s="60"/>
      <c r="ON13" s="57"/>
      <c r="OO13" s="61"/>
      <c r="OP13" s="60"/>
      <c r="OQ13" s="57"/>
      <c r="OR13" s="61"/>
      <c r="OS13" s="60"/>
      <c r="OT13" s="57"/>
      <c r="OU13" s="61"/>
      <c r="OV13" s="63"/>
      <c r="OW13" s="57"/>
      <c r="OX13" s="66"/>
      <c r="OY13" s="65"/>
      <c r="OZ13" s="57"/>
      <c r="PA13" s="61"/>
      <c r="PB13" s="60"/>
      <c r="PC13" s="57"/>
      <c r="PD13" s="61"/>
      <c r="PE13" s="60"/>
      <c r="PF13" s="57"/>
      <c r="PG13" s="61"/>
      <c r="PH13" s="60"/>
      <c r="PI13" s="57"/>
      <c r="PJ13" s="61"/>
      <c r="PK13" s="60"/>
      <c r="PL13" s="57"/>
      <c r="PM13" s="61"/>
      <c r="PN13" s="63"/>
      <c r="PO13" s="57"/>
      <c r="PP13" s="66"/>
      <c r="PQ13" s="65"/>
      <c r="PR13" s="57"/>
      <c r="PS13" s="61"/>
      <c r="PT13" s="60"/>
      <c r="PU13" s="57"/>
      <c r="PV13" s="61"/>
      <c r="PW13" s="60"/>
      <c r="PX13" s="57"/>
      <c r="PY13" s="61"/>
      <c r="PZ13" s="60"/>
      <c r="QA13" s="57"/>
      <c r="QB13" s="61"/>
      <c r="QC13" s="60"/>
      <c r="QD13" s="57"/>
      <c r="QE13" s="61"/>
      <c r="QF13" s="63"/>
      <c r="QG13" s="57"/>
      <c r="QH13" s="66"/>
      <c r="QI13" s="65"/>
      <c r="QJ13" s="57"/>
      <c r="QK13" s="61"/>
      <c r="QL13" s="60"/>
      <c r="QM13" s="57"/>
      <c r="QN13" s="61"/>
      <c r="QO13" s="60"/>
      <c r="QP13" s="57"/>
      <c r="QQ13" s="61"/>
      <c r="QR13" s="60"/>
      <c r="QS13" s="57"/>
      <c r="QT13" s="61"/>
      <c r="QU13" s="60"/>
      <c r="QV13" s="57"/>
      <c r="QW13" s="61"/>
      <c r="QX13" s="63"/>
      <c r="QY13" s="57"/>
      <c r="QZ13" s="66"/>
      <c r="RA13" s="65"/>
      <c r="RB13" s="57"/>
      <c r="RC13" s="61"/>
      <c r="RD13" s="60"/>
      <c r="RE13" s="57"/>
      <c r="RF13" s="61"/>
      <c r="RG13" s="60"/>
      <c r="RH13" s="57"/>
      <c r="RI13" s="61"/>
      <c r="RJ13" s="60"/>
      <c r="RK13" s="57"/>
      <c r="RL13" s="61"/>
      <c r="RM13" s="60"/>
      <c r="RN13" s="57"/>
      <c r="RO13" s="61"/>
      <c r="RP13" s="63"/>
      <c r="RQ13" s="57"/>
      <c r="RR13" s="66"/>
      <c r="RS13" s="65"/>
      <c r="RT13" s="57"/>
      <c r="RU13" s="61"/>
      <c r="RV13" s="60"/>
      <c r="RW13" s="57"/>
      <c r="RX13" s="61"/>
      <c r="RY13" s="60"/>
      <c r="RZ13" s="57"/>
      <c r="SA13" s="61"/>
      <c r="SB13" s="60"/>
      <c r="SC13" s="57"/>
      <c r="SD13" s="61"/>
      <c r="SE13" s="60"/>
      <c r="SF13" s="57"/>
      <c r="SG13" s="61"/>
      <c r="SH13" s="63"/>
      <c r="SI13" s="57"/>
      <c r="SJ13" s="66"/>
      <c r="SK13" s="65"/>
      <c r="SL13" s="57"/>
      <c r="SM13" s="61"/>
      <c r="SN13" s="60"/>
      <c r="SO13" s="57"/>
      <c r="SP13" s="61"/>
      <c r="SQ13" s="60"/>
      <c r="SR13" s="57"/>
      <c r="SS13" s="61"/>
      <c r="ST13" s="60"/>
      <c r="SU13" s="57"/>
      <c r="SV13" s="61"/>
      <c r="SW13" s="60"/>
      <c r="SX13" s="57"/>
      <c r="SY13" s="61"/>
      <c r="SZ13" s="63">
        <v>400</v>
      </c>
      <c r="TA13" s="57"/>
      <c r="TB13" s="66"/>
      <c r="TC13" s="65"/>
      <c r="TD13" s="57"/>
      <c r="TE13" s="61"/>
      <c r="TF13" s="60"/>
      <c r="TG13" s="57"/>
      <c r="TH13" s="61"/>
      <c r="TI13" s="60">
        <v>200</v>
      </c>
      <c r="TJ13" s="57"/>
      <c r="TK13" s="61"/>
      <c r="TL13" s="60"/>
      <c r="TM13" s="57"/>
      <c r="TN13" s="61"/>
      <c r="TO13" s="60"/>
      <c r="TP13" s="57"/>
      <c r="TQ13" s="61"/>
      <c r="TR13" s="63"/>
      <c r="TS13" s="57"/>
      <c r="TT13" s="66"/>
      <c r="TU13" s="65"/>
      <c r="TV13" s="57"/>
      <c r="TW13" s="61"/>
      <c r="TX13" s="60"/>
      <c r="TY13" s="57"/>
      <c r="TZ13" s="61"/>
      <c r="UA13" s="60"/>
      <c r="UB13" s="57"/>
      <c r="UC13" s="61"/>
      <c r="UD13" s="60"/>
      <c r="UE13" s="57"/>
      <c r="UF13" s="61"/>
      <c r="UG13" s="60"/>
      <c r="UH13" s="57"/>
      <c r="UI13" s="61"/>
      <c r="UJ13" s="63"/>
      <c r="UK13" s="57"/>
      <c r="UL13" s="66"/>
      <c r="UM13" s="65"/>
      <c r="UN13" s="57"/>
      <c r="UO13" s="61"/>
      <c r="UP13" s="60"/>
      <c r="UQ13" s="57"/>
      <c r="UR13" s="61"/>
      <c r="US13" s="60"/>
      <c r="UT13" s="57"/>
      <c r="UU13" s="61"/>
      <c r="UV13" s="60"/>
      <c r="UW13" s="57"/>
      <c r="UX13" s="61"/>
      <c r="UY13" s="60"/>
      <c r="UZ13" s="57"/>
      <c r="VA13" s="61"/>
      <c r="VB13" s="63"/>
      <c r="VC13" s="57"/>
      <c r="VD13" s="66"/>
      <c r="VE13" s="65"/>
      <c r="VF13" s="57"/>
      <c r="VG13" s="61"/>
      <c r="VH13" s="60"/>
      <c r="VI13" s="57"/>
      <c r="VJ13" s="61"/>
      <c r="VK13" s="60"/>
      <c r="VL13" s="57"/>
      <c r="VM13" s="61"/>
      <c r="VN13" s="60"/>
      <c r="VO13" s="57"/>
      <c r="VP13" s="61"/>
      <c r="VQ13" s="60"/>
      <c r="VR13" s="57"/>
      <c r="VS13" s="61"/>
      <c r="VT13" s="63"/>
      <c r="VU13" s="57"/>
      <c r="VV13" s="66"/>
    </row>
    <row r="14" spans="1:594" ht="15.75" customHeight="1" thickBot="1" x14ac:dyDescent="0.3">
      <c r="A14" s="234"/>
      <c r="B14" s="235" t="s">
        <v>265</v>
      </c>
      <c r="C14" s="235"/>
      <c r="D14" s="47">
        <v>450</v>
      </c>
      <c r="S14" s="80"/>
      <c r="T14" s="29"/>
      <c r="U14" s="30"/>
      <c r="V14" s="28"/>
      <c r="W14" s="29"/>
      <c r="X14" s="30"/>
      <c r="Y14" s="28"/>
      <c r="Z14" s="29"/>
      <c r="AA14" s="30"/>
      <c r="AB14" s="28"/>
      <c r="AC14" s="29"/>
      <c r="AD14" s="30"/>
      <c r="AE14" s="28"/>
      <c r="AF14" s="29"/>
      <c r="AG14" s="30"/>
      <c r="AH14" s="64"/>
      <c r="AI14" s="29"/>
      <c r="AJ14" s="81"/>
      <c r="AK14" s="80"/>
      <c r="AL14" s="29"/>
      <c r="AM14" s="30"/>
      <c r="AN14" s="28"/>
      <c r="AO14" s="29"/>
      <c r="AP14" s="30"/>
      <c r="AQ14" s="28"/>
      <c r="AR14" s="29"/>
      <c r="AS14" s="30"/>
      <c r="AT14" s="28"/>
      <c r="AU14" s="29"/>
      <c r="AV14" s="30"/>
      <c r="AW14" s="28"/>
      <c r="AX14" s="29"/>
      <c r="AY14" s="30"/>
      <c r="AZ14" s="64"/>
      <c r="BA14" s="29"/>
      <c r="BB14" s="81"/>
      <c r="BC14" s="80"/>
      <c r="BD14" s="29"/>
      <c r="BE14" s="30"/>
      <c r="BF14" s="28"/>
      <c r="BG14" s="29"/>
      <c r="BH14" s="30"/>
      <c r="BI14" s="28"/>
      <c r="BJ14" s="29"/>
      <c r="BK14" s="30"/>
      <c r="BL14" s="28"/>
      <c r="BM14" s="29"/>
      <c r="BN14" s="30"/>
      <c r="BO14" s="28"/>
      <c r="BP14" s="29"/>
      <c r="BQ14" s="30"/>
      <c r="BR14" s="64"/>
      <c r="BS14" s="29"/>
      <c r="BT14" s="81"/>
      <c r="BU14" s="80"/>
      <c r="BV14" s="29"/>
      <c r="BW14" s="30"/>
      <c r="BX14" s="28"/>
      <c r="BY14" s="29"/>
      <c r="BZ14" s="30"/>
      <c r="CA14" s="28"/>
      <c r="CB14" s="29"/>
      <c r="CC14" s="30"/>
      <c r="CD14" s="28"/>
      <c r="CE14" s="29"/>
      <c r="CF14" s="30"/>
      <c r="CG14" s="28"/>
      <c r="CH14" s="29"/>
      <c r="CI14" s="30"/>
      <c r="CJ14" s="64"/>
      <c r="CK14" s="29"/>
      <c r="CL14" s="81"/>
      <c r="CM14" s="80"/>
      <c r="CN14" s="29"/>
      <c r="CO14" s="30"/>
      <c r="CP14" s="28"/>
      <c r="CQ14" s="29"/>
      <c r="CR14" s="30"/>
      <c r="CS14" s="28"/>
      <c r="CT14" s="29"/>
      <c r="CU14" s="30"/>
      <c r="CV14" s="28"/>
      <c r="CW14" s="29"/>
      <c r="CX14" s="30"/>
      <c r="CY14" s="28"/>
      <c r="CZ14" s="29"/>
      <c r="DA14" s="30"/>
      <c r="DB14" s="64"/>
      <c r="DC14" s="29"/>
      <c r="DD14" s="81"/>
      <c r="DE14" s="80"/>
      <c r="DF14" s="29"/>
      <c r="DG14" s="30"/>
      <c r="DH14" s="28"/>
      <c r="DI14" s="29"/>
      <c r="DJ14" s="30"/>
      <c r="DK14" s="28"/>
      <c r="DL14" s="29"/>
      <c r="DM14" s="30"/>
      <c r="DN14" s="28"/>
      <c r="DO14" s="29"/>
      <c r="DP14" s="30"/>
      <c r="DQ14" s="28"/>
      <c r="DR14" s="29"/>
      <c r="DS14" s="30"/>
      <c r="DT14" s="64"/>
      <c r="DU14" s="29"/>
      <c r="DV14" s="81"/>
      <c r="DW14" s="80"/>
      <c r="DX14" s="29"/>
      <c r="DY14" s="30"/>
      <c r="DZ14" s="28"/>
      <c r="EA14" s="29"/>
      <c r="EB14" s="30"/>
      <c r="EC14" s="28"/>
      <c r="ED14" s="29"/>
      <c r="EE14" s="30"/>
      <c r="EF14" s="28"/>
      <c r="EG14" s="29"/>
      <c r="EH14" s="30"/>
      <c r="EI14" s="28"/>
      <c r="EJ14" s="29"/>
      <c r="EK14" s="30"/>
      <c r="EL14" s="64"/>
      <c r="EM14" s="29"/>
      <c r="EN14" s="81"/>
      <c r="EO14" s="80"/>
      <c r="EP14" s="29"/>
      <c r="EQ14" s="30"/>
      <c r="ER14" s="28"/>
      <c r="ES14" s="29"/>
      <c r="ET14" s="30"/>
      <c r="EU14" s="28"/>
      <c r="EV14" s="29"/>
      <c r="EW14" s="30"/>
      <c r="EX14" s="28"/>
      <c r="EY14" s="29"/>
      <c r="EZ14" s="30"/>
      <c r="FA14" s="28"/>
      <c r="FB14" s="29"/>
      <c r="FC14" s="30"/>
      <c r="FD14" s="64"/>
      <c r="FE14" s="29"/>
      <c r="FF14" s="81"/>
      <c r="FG14" s="80"/>
      <c r="FH14" s="29"/>
      <c r="FI14" s="30"/>
      <c r="FJ14" s="28"/>
      <c r="FK14" s="29"/>
      <c r="FL14" s="30"/>
      <c r="FM14" s="28"/>
      <c r="FN14" s="29"/>
      <c r="FO14" s="30"/>
      <c r="FP14" s="28"/>
      <c r="FQ14" s="29"/>
      <c r="FR14" s="30"/>
      <c r="FS14" s="28"/>
      <c r="FT14" s="29"/>
      <c r="FU14" s="30"/>
      <c r="FV14" s="64"/>
      <c r="FW14" s="29"/>
      <c r="FX14" s="81"/>
      <c r="FY14" s="80"/>
      <c r="FZ14" s="29"/>
      <c r="GA14" s="30"/>
      <c r="GB14" s="28"/>
      <c r="GC14" s="29"/>
      <c r="GD14" s="30"/>
      <c r="GE14" s="28"/>
      <c r="GF14" s="29"/>
      <c r="GG14" s="30"/>
      <c r="GH14" s="28"/>
      <c r="GI14" s="29"/>
      <c r="GJ14" s="30"/>
      <c r="GK14" s="28"/>
      <c r="GL14" s="29"/>
      <c r="GM14" s="30"/>
      <c r="GN14" s="64"/>
      <c r="GO14" s="29"/>
      <c r="GP14" s="81"/>
      <c r="GQ14" s="80"/>
      <c r="GR14" s="29"/>
      <c r="GS14" s="30"/>
      <c r="GT14" s="28"/>
      <c r="GU14" s="29"/>
      <c r="GV14" s="30"/>
      <c r="GW14" s="28"/>
      <c r="GX14" s="29"/>
      <c r="GY14" s="30"/>
      <c r="GZ14" s="28"/>
      <c r="HA14" s="29"/>
      <c r="HB14" s="30"/>
      <c r="HC14" s="28"/>
      <c r="HD14" s="29"/>
      <c r="HE14" s="30"/>
      <c r="HF14" s="64"/>
      <c r="HG14" s="29"/>
      <c r="HH14" s="81"/>
      <c r="HI14" s="80"/>
      <c r="HJ14" s="29"/>
      <c r="HK14" s="30"/>
      <c r="HL14" s="28"/>
      <c r="HM14" s="29"/>
      <c r="HN14" s="30"/>
      <c r="HO14" s="28"/>
      <c r="HP14" s="29"/>
      <c r="HQ14" s="30"/>
      <c r="HR14" s="28"/>
      <c r="HS14" s="29"/>
      <c r="HT14" s="30"/>
      <c r="HU14" s="28"/>
      <c r="HV14" s="29"/>
      <c r="HW14" s="30"/>
      <c r="HX14" s="64"/>
      <c r="HY14" s="29"/>
      <c r="HZ14" s="81"/>
      <c r="IA14" s="80"/>
      <c r="IB14" s="29"/>
      <c r="IC14" s="30"/>
      <c r="ID14" s="28"/>
      <c r="IE14" s="29"/>
      <c r="IF14" s="30"/>
      <c r="IG14" s="28"/>
      <c r="IH14" s="29"/>
      <c r="II14" s="30"/>
      <c r="IJ14" s="28"/>
      <c r="IK14" s="29"/>
      <c r="IL14" s="30"/>
      <c r="IM14" s="28"/>
      <c r="IN14" s="29"/>
      <c r="IO14" s="30"/>
      <c r="IP14" s="64"/>
      <c r="IQ14" s="29"/>
      <c r="IR14" s="81"/>
      <c r="IS14" s="80"/>
      <c r="IT14" s="29"/>
      <c r="IU14" s="30"/>
      <c r="IV14" s="28"/>
      <c r="IW14" s="29"/>
      <c r="IX14" s="30"/>
      <c r="IY14" s="28"/>
      <c r="IZ14" s="29"/>
      <c r="JA14" s="30"/>
      <c r="JB14" s="28"/>
      <c r="JC14" s="29"/>
      <c r="JD14" s="30"/>
      <c r="JE14" s="28"/>
      <c r="JF14" s="29"/>
      <c r="JG14" s="30"/>
      <c r="JH14" s="64"/>
      <c r="JI14" s="29"/>
      <c r="JJ14" s="81"/>
      <c r="JK14" s="80"/>
      <c r="JL14" s="29"/>
      <c r="JM14" s="30"/>
      <c r="JN14" s="28"/>
      <c r="JO14" s="29"/>
      <c r="JP14" s="30"/>
      <c r="JQ14" s="28"/>
      <c r="JR14" s="29"/>
      <c r="JS14" s="30"/>
      <c r="JT14" s="28"/>
      <c r="JU14" s="29"/>
      <c r="JV14" s="30"/>
      <c r="JW14" s="28"/>
      <c r="JX14" s="29"/>
      <c r="JY14" s="30"/>
      <c r="JZ14" s="64"/>
      <c r="KA14" s="29"/>
      <c r="KB14" s="81"/>
      <c r="KC14" s="80"/>
      <c r="KD14" s="29"/>
      <c r="KE14" s="30"/>
      <c r="KF14" s="28"/>
      <c r="KG14" s="29"/>
      <c r="KH14" s="30"/>
      <c r="KI14" s="28"/>
      <c r="KJ14" s="29"/>
      <c r="KK14" s="30"/>
      <c r="KL14" s="28"/>
      <c r="KM14" s="29"/>
      <c r="KN14" s="30"/>
      <c r="KO14" s="28"/>
      <c r="KP14" s="29"/>
      <c r="KQ14" s="30"/>
      <c r="KR14" s="64"/>
      <c r="KS14" s="29"/>
      <c r="KT14" s="81"/>
      <c r="KU14" s="80"/>
      <c r="KV14" s="29"/>
      <c r="KW14" s="30"/>
      <c r="KX14" s="28"/>
      <c r="KY14" s="29"/>
      <c r="KZ14" s="30"/>
      <c r="LA14" s="28"/>
      <c r="LB14" s="29"/>
      <c r="LC14" s="30"/>
      <c r="LD14" s="28"/>
      <c r="LE14" s="29"/>
      <c r="LF14" s="30"/>
      <c r="LG14" s="28"/>
      <c r="LH14" s="29"/>
      <c r="LI14" s="30"/>
      <c r="LJ14" s="64"/>
      <c r="LK14" s="29"/>
      <c r="LL14" s="81"/>
      <c r="LM14" s="80"/>
      <c r="LN14" s="29"/>
      <c r="LO14" s="30"/>
      <c r="LP14" s="28"/>
      <c r="LQ14" s="29"/>
      <c r="LR14" s="30"/>
      <c r="LS14" s="28"/>
      <c r="LT14" s="29"/>
      <c r="LU14" s="30"/>
      <c r="LV14" s="28"/>
      <c r="LW14" s="29"/>
      <c r="LX14" s="30"/>
      <c r="LY14" s="28"/>
      <c r="LZ14" s="29"/>
      <c r="MA14" s="30"/>
      <c r="MB14" s="64"/>
      <c r="MC14" s="29"/>
      <c r="MD14" s="81"/>
      <c r="ME14" s="80"/>
      <c r="MF14" s="29"/>
      <c r="MG14" s="30"/>
      <c r="MH14" s="28"/>
      <c r="MI14" s="29"/>
      <c r="MJ14" s="30"/>
      <c r="MK14" s="28"/>
      <c r="ML14" s="29"/>
      <c r="MM14" s="30"/>
      <c r="MN14" s="28"/>
      <c r="MO14" s="29"/>
      <c r="MP14" s="30"/>
      <c r="MQ14" s="28"/>
      <c r="MR14" s="29"/>
      <c r="MS14" s="30"/>
      <c r="MT14" s="64"/>
      <c r="MU14" s="29"/>
      <c r="MV14" s="81"/>
      <c r="MW14" s="80"/>
      <c r="MX14" s="29"/>
      <c r="MY14" s="30"/>
      <c r="MZ14" s="28"/>
      <c r="NA14" s="29"/>
      <c r="NB14" s="30"/>
      <c r="NC14" s="28"/>
      <c r="ND14" s="29"/>
      <c r="NE14" s="30"/>
      <c r="NF14" s="28"/>
      <c r="NG14" s="29"/>
      <c r="NH14" s="30"/>
      <c r="NI14" s="28"/>
      <c r="NJ14" s="29"/>
      <c r="NK14" s="30"/>
      <c r="NL14" s="64"/>
      <c r="NM14" s="29"/>
      <c r="NN14" s="81"/>
      <c r="NO14" s="80"/>
      <c r="NP14" s="29"/>
      <c r="NQ14" s="30"/>
      <c r="NR14" s="28"/>
      <c r="NS14" s="29"/>
      <c r="NT14" s="30"/>
      <c r="NU14" s="28"/>
      <c r="NV14" s="29"/>
      <c r="NW14" s="30"/>
      <c r="NX14" s="28"/>
      <c r="NY14" s="29"/>
      <c r="NZ14" s="30"/>
      <c r="OA14" s="28"/>
      <c r="OB14" s="29"/>
      <c r="OC14" s="30"/>
      <c r="OD14" s="64"/>
      <c r="OE14" s="29"/>
      <c r="OF14" s="81"/>
      <c r="OG14" s="80"/>
      <c r="OH14" s="29"/>
      <c r="OI14" s="30"/>
      <c r="OJ14" s="28"/>
      <c r="OK14" s="29"/>
      <c r="OL14" s="30"/>
      <c r="OM14" s="28"/>
      <c r="ON14" s="29"/>
      <c r="OO14" s="30"/>
      <c r="OP14" s="28"/>
      <c r="OQ14" s="29"/>
      <c r="OR14" s="30"/>
      <c r="OS14" s="28"/>
      <c r="OT14" s="29"/>
      <c r="OU14" s="30"/>
      <c r="OV14" s="64"/>
      <c r="OW14" s="29"/>
      <c r="OX14" s="81"/>
      <c r="OY14" s="80"/>
      <c r="OZ14" s="29"/>
      <c r="PA14" s="30"/>
      <c r="PB14" s="28"/>
      <c r="PC14" s="29"/>
      <c r="PD14" s="30"/>
      <c r="PE14" s="28"/>
      <c r="PF14" s="29"/>
      <c r="PG14" s="30"/>
      <c r="PH14" s="28"/>
      <c r="PI14" s="29"/>
      <c r="PJ14" s="30"/>
      <c r="PK14" s="28"/>
      <c r="PL14" s="29"/>
      <c r="PM14" s="30"/>
      <c r="PN14" s="64"/>
      <c r="PO14" s="29"/>
      <c r="PP14" s="81"/>
      <c r="PQ14" s="80"/>
      <c r="PR14" s="29"/>
      <c r="PS14" s="30"/>
      <c r="PT14" s="28"/>
      <c r="PU14" s="29"/>
      <c r="PV14" s="30"/>
      <c r="PW14" s="28"/>
      <c r="PX14" s="29"/>
      <c r="PY14" s="30"/>
      <c r="PZ14" s="28"/>
      <c r="QA14" s="29"/>
      <c r="QB14" s="30"/>
      <c r="QC14" s="28"/>
      <c r="QD14" s="29"/>
      <c r="QE14" s="30"/>
      <c r="QF14" s="64"/>
      <c r="QG14" s="29"/>
      <c r="QH14" s="81"/>
      <c r="QI14" s="80"/>
      <c r="QJ14" s="29"/>
      <c r="QK14" s="30"/>
      <c r="QL14" s="28"/>
      <c r="QM14" s="29"/>
      <c r="QN14" s="30"/>
      <c r="QO14" s="28"/>
      <c r="QP14" s="29"/>
      <c r="QQ14" s="30"/>
      <c r="QR14" s="28"/>
      <c r="QS14" s="29"/>
      <c r="QT14" s="30"/>
      <c r="QU14" s="28"/>
      <c r="QV14" s="29"/>
      <c r="QW14" s="30"/>
      <c r="QX14" s="64"/>
      <c r="QY14" s="29"/>
      <c r="QZ14" s="81"/>
      <c r="RA14" s="80"/>
      <c r="RB14" s="29"/>
      <c r="RC14" s="30"/>
      <c r="RD14" s="28"/>
      <c r="RE14" s="29"/>
      <c r="RF14" s="30"/>
      <c r="RG14" s="28"/>
      <c r="RH14" s="29"/>
      <c r="RI14" s="30"/>
      <c r="RJ14" s="28"/>
      <c r="RK14" s="29"/>
      <c r="RL14" s="30"/>
      <c r="RM14" s="28"/>
      <c r="RN14" s="29"/>
      <c r="RO14" s="30"/>
      <c r="RP14" s="64"/>
      <c r="RQ14" s="29"/>
      <c r="RR14" s="81"/>
      <c r="RS14" s="80"/>
      <c r="RT14" s="29"/>
      <c r="RU14" s="30"/>
      <c r="RV14" s="28"/>
      <c r="RW14" s="29"/>
      <c r="RX14" s="30"/>
      <c r="RY14" s="28"/>
      <c r="RZ14" s="29"/>
      <c r="SA14" s="30"/>
      <c r="SB14" s="28"/>
      <c r="SC14" s="29"/>
      <c r="SD14" s="30"/>
      <c r="SE14" s="28"/>
      <c r="SF14" s="29"/>
      <c r="SG14" s="30"/>
      <c r="SH14" s="64"/>
      <c r="SI14" s="29"/>
      <c r="SJ14" s="81"/>
      <c r="SK14" s="80"/>
      <c r="SL14" s="29"/>
      <c r="SM14" s="30"/>
      <c r="SN14" s="28"/>
      <c r="SO14" s="29"/>
      <c r="SP14" s="30"/>
      <c r="SQ14" s="28"/>
      <c r="SR14" s="29"/>
      <c r="SS14" s="30"/>
      <c r="ST14" s="28"/>
      <c r="SU14" s="29"/>
      <c r="SV14" s="30"/>
      <c r="SW14" s="28"/>
      <c r="SX14" s="29"/>
      <c r="SY14" s="30"/>
      <c r="SZ14" s="64">
        <v>0</v>
      </c>
      <c r="TA14" s="29"/>
      <c r="TB14" s="81"/>
      <c r="TC14" s="80"/>
      <c r="TD14" s="29"/>
      <c r="TE14" s="30"/>
      <c r="TF14" s="28"/>
      <c r="TG14" s="29"/>
      <c r="TH14" s="30"/>
      <c r="TI14" s="28"/>
      <c r="TJ14" s="29"/>
      <c r="TK14" s="30"/>
      <c r="TL14" s="28"/>
      <c r="TM14" s="29"/>
      <c r="TN14" s="30"/>
      <c r="TO14" s="28"/>
      <c r="TP14" s="29"/>
      <c r="TQ14" s="30"/>
      <c r="TR14" s="64"/>
      <c r="TS14" s="29"/>
      <c r="TT14" s="81"/>
      <c r="TU14" s="80"/>
      <c r="TV14" s="29"/>
      <c r="TW14" s="30"/>
      <c r="TX14" s="28"/>
      <c r="TY14" s="29"/>
      <c r="TZ14" s="30"/>
      <c r="UA14" s="28"/>
      <c r="UB14" s="29"/>
      <c r="UC14" s="30"/>
      <c r="UD14" s="28"/>
      <c r="UE14" s="29"/>
      <c r="UF14" s="30"/>
      <c r="UG14" s="28"/>
      <c r="UH14" s="29"/>
      <c r="UI14" s="30"/>
      <c r="UJ14" s="64"/>
      <c r="UK14" s="29"/>
      <c r="UL14" s="81"/>
      <c r="UM14" s="80"/>
      <c r="UN14" s="29"/>
      <c r="UO14" s="30"/>
      <c r="UP14" s="28"/>
      <c r="UQ14" s="29"/>
      <c r="UR14" s="30"/>
      <c r="US14" s="28"/>
      <c r="UT14" s="29"/>
      <c r="UU14" s="30"/>
      <c r="UV14" s="28"/>
      <c r="UW14" s="29"/>
      <c r="UX14" s="30"/>
      <c r="UY14" s="28"/>
      <c r="UZ14" s="29"/>
      <c r="VA14" s="30"/>
      <c r="VB14" s="64"/>
      <c r="VC14" s="29"/>
      <c r="VD14" s="81"/>
      <c r="VE14" s="80"/>
      <c r="VF14" s="29"/>
      <c r="VG14" s="30"/>
      <c r="VH14" s="28"/>
      <c r="VI14" s="29"/>
      <c r="VJ14" s="30"/>
      <c r="VK14" s="28"/>
      <c r="VL14" s="29"/>
      <c r="VM14" s="30"/>
      <c r="VN14" s="28"/>
      <c r="VO14" s="29"/>
      <c r="VP14" s="30"/>
      <c r="VQ14" s="28"/>
      <c r="VR14" s="29"/>
      <c r="VS14" s="30"/>
      <c r="VT14" s="64"/>
      <c r="VU14" s="29"/>
      <c r="VV14" s="81"/>
    </row>
    <row r="15" spans="1:594" ht="15" customHeight="1" x14ac:dyDescent="0.25">
      <c r="A15" s="232" t="s">
        <v>266</v>
      </c>
      <c r="B15" s="49"/>
      <c r="C15" s="45">
        <v>3</v>
      </c>
      <c r="D15" s="46" t="s">
        <v>276</v>
      </c>
      <c r="R15">
        <f>WELDING!$I$35</f>
        <v>0</v>
      </c>
      <c r="S15" s="78">
        <f>WELDING!$J$35</f>
        <v>0</v>
      </c>
      <c r="T15" s="56">
        <f>WELDING!$K$35</f>
        <v>0</v>
      </c>
      <c r="U15" s="59">
        <f>WELDING!$L$35</f>
        <v>0</v>
      </c>
      <c r="V15" s="58">
        <f>WELDING!$M$35</f>
        <v>0</v>
      </c>
      <c r="W15" s="56">
        <f>WELDING!$N$35</f>
        <v>0</v>
      </c>
      <c r="X15" s="59">
        <f>WELDING!$O$35</f>
        <v>0</v>
      </c>
      <c r="Y15" s="58">
        <f>WELDING!$P$35</f>
        <v>0</v>
      </c>
      <c r="Z15" s="56">
        <f>WELDING!$Q$35</f>
        <v>0</v>
      </c>
      <c r="AA15" s="59">
        <f>WELDING!$R$35</f>
        <v>0</v>
      </c>
      <c r="AB15" s="58">
        <f>WELDING!$S$35</f>
        <v>0</v>
      </c>
      <c r="AC15" s="56">
        <f>WELDING!$T$35</f>
        <v>0</v>
      </c>
      <c r="AD15" s="59">
        <f>WELDING!$U$35</f>
        <v>0</v>
      </c>
      <c r="AE15" s="58">
        <f>WELDING!$V$35</f>
        <v>0</v>
      </c>
      <c r="AF15" s="56">
        <f>WELDING!$W$35</f>
        <v>0</v>
      </c>
      <c r="AG15" s="59">
        <f>WELDING!$X$35</f>
        <v>0</v>
      </c>
      <c r="AH15" s="62">
        <f>WELDING!$Y$35</f>
        <v>0</v>
      </c>
      <c r="AI15" s="56">
        <f>WELDING!$Z$35</f>
        <v>0</v>
      </c>
      <c r="AJ15" s="79" t="e">
        <f>WELDING!#REF!</f>
        <v>#REF!</v>
      </c>
      <c r="AK15" s="78" t="e">
        <f>WELDING!#REF!</f>
        <v>#REF!</v>
      </c>
      <c r="AL15" s="56" t="e">
        <f>WELDING!#REF!</f>
        <v>#REF!</v>
      </c>
      <c r="AM15" s="59" t="e">
        <f>WELDING!#REF!</f>
        <v>#REF!</v>
      </c>
      <c r="AN15" s="58" t="e">
        <f>WELDING!#REF!</f>
        <v>#REF!</v>
      </c>
      <c r="AO15" s="56" t="e">
        <f>WELDING!#REF!</f>
        <v>#REF!</v>
      </c>
      <c r="AP15" s="59" t="e">
        <f>WELDING!#REF!</f>
        <v>#REF!</v>
      </c>
      <c r="AQ15" s="58" t="e">
        <f>WELDING!#REF!</f>
        <v>#REF!</v>
      </c>
      <c r="AR15" s="56" t="e">
        <f>WELDING!#REF!</f>
        <v>#REF!</v>
      </c>
      <c r="AS15" s="59" t="e">
        <f>WELDING!#REF!</f>
        <v>#REF!</v>
      </c>
      <c r="AT15" s="58" t="e">
        <f>WELDING!#REF!</f>
        <v>#REF!</v>
      </c>
      <c r="AU15" s="56" t="e">
        <f>WELDING!#REF!</f>
        <v>#REF!</v>
      </c>
      <c r="AV15" s="59" t="e">
        <f>WELDING!#REF!</f>
        <v>#REF!</v>
      </c>
      <c r="AW15" s="58" t="e">
        <f>WELDING!#REF!</f>
        <v>#REF!</v>
      </c>
      <c r="AX15" s="56" t="e">
        <f>WELDING!#REF!</f>
        <v>#REF!</v>
      </c>
      <c r="AY15" s="59" t="e">
        <f>WELDING!#REF!</f>
        <v>#REF!</v>
      </c>
      <c r="AZ15" s="62" t="e">
        <f>WELDING!#REF!</f>
        <v>#REF!</v>
      </c>
      <c r="BA15" s="56" t="e">
        <f>WELDING!#REF!</f>
        <v>#REF!</v>
      </c>
      <c r="BB15" s="79" t="e">
        <f>WELDING!#REF!</f>
        <v>#REF!</v>
      </c>
      <c r="BC15" s="78" t="e">
        <f>WELDING!#REF!</f>
        <v>#REF!</v>
      </c>
      <c r="BD15" s="56" t="e">
        <f>WELDING!#REF!</f>
        <v>#REF!</v>
      </c>
      <c r="BE15" s="59" t="e">
        <f>WELDING!#REF!</f>
        <v>#REF!</v>
      </c>
      <c r="BF15" s="58" t="e">
        <f>WELDING!#REF!</f>
        <v>#REF!</v>
      </c>
      <c r="BG15" s="56" t="e">
        <f>WELDING!#REF!</f>
        <v>#REF!</v>
      </c>
      <c r="BH15" s="59" t="e">
        <f>WELDING!#REF!</f>
        <v>#REF!</v>
      </c>
      <c r="BI15" s="58" t="e">
        <f>WELDING!#REF!</f>
        <v>#REF!</v>
      </c>
      <c r="BJ15" s="56" t="e">
        <f>WELDING!#REF!</f>
        <v>#REF!</v>
      </c>
      <c r="BK15" s="59" t="e">
        <f>WELDING!#REF!</f>
        <v>#REF!</v>
      </c>
      <c r="BL15" s="58" t="e">
        <f>WELDING!#REF!</f>
        <v>#REF!</v>
      </c>
      <c r="BM15" s="56" t="e">
        <f>WELDING!#REF!</f>
        <v>#REF!</v>
      </c>
      <c r="BN15" s="59" t="e">
        <f>WELDING!#REF!</f>
        <v>#REF!</v>
      </c>
      <c r="BO15" s="58" t="e">
        <f>WELDING!#REF!</f>
        <v>#REF!</v>
      </c>
      <c r="BP15" s="56" t="e">
        <f>WELDING!#REF!</f>
        <v>#REF!</v>
      </c>
      <c r="BQ15" s="59" t="e">
        <f>WELDING!#REF!</f>
        <v>#REF!</v>
      </c>
      <c r="BR15" s="62" t="e">
        <f>WELDING!#REF!</f>
        <v>#REF!</v>
      </c>
      <c r="BS15" s="56" t="e">
        <f>WELDING!#REF!</f>
        <v>#REF!</v>
      </c>
      <c r="BT15" s="79" t="e">
        <f>WELDING!#REF!</f>
        <v>#REF!</v>
      </c>
      <c r="BU15" s="78" t="e">
        <f>WELDING!#REF!</f>
        <v>#REF!</v>
      </c>
      <c r="BV15" s="56" t="e">
        <f>WELDING!#REF!</f>
        <v>#REF!</v>
      </c>
      <c r="BW15" s="59" t="e">
        <f>WELDING!#REF!</f>
        <v>#REF!</v>
      </c>
      <c r="BX15" s="58" t="e">
        <f>WELDING!#REF!</f>
        <v>#REF!</v>
      </c>
      <c r="BY15" s="56" t="e">
        <f>WELDING!#REF!</f>
        <v>#REF!</v>
      </c>
      <c r="BZ15" s="59" t="e">
        <f>WELDING!#REF!</f>
        <v>#REF!</v>
      </c>
      <c r="CA15" s="58" t="e">
        <f>WELDING!#REF!</f>
        <v>#REF!</v>
      </c>
      <c r="CB15" s="56" t="e">
        <f>WELDING!#REF!</f>
        <v>#REF!</v>
      </c>
      <c r="CC15" s="59" t="e">
        <f>WELDING!#REF!</f>
        <v>#REF!</v>
      </c>
      <c r="CD15" s="58" t="e">
        <f>WELDING!#REF!</f>
        <v>#REF!</v>
      </c>
      <c r="CE15" s="56" t="e">
        <f>WELDING!#REF!</f>
        <v>#REF!</v>
      </c>
      <c r="CF15" s="59" t="e">
        <f>WELDING!#REF!</f>
        <v>#REF!</v>
      </c>
      <c r="CG15" s="58" t="e">
        <f>WELDING!#REF!</f>
        <v>#REF!</v>
      </c>
      <c r="CH15" s="56" t="e">
        <f>WELDING!#REF!</f>
        <v>#REF!</v>
      </c>
      <c r="CI15" s="59" t="e">
        <f>WELDING!#REF!</f>
        <v>#REF!</v>
      </c>
      <c r="CJ15" s="62" t="e">
        <f>WELDING!#REF!</f>
        <v>#REF!</v>
      </c>
      <c r="CK15" s="56" t="e">
        <f>WELDING!#REF!</f>
        <v>#REF!</v>
      </c>
      <c r="CL15" s="79" t="e">
        <f>WELDING!#REF!</f>
        <v>#REF!</v>
      </c>
      <c r="CM15" s="78" t="e">
        <f>WELDING!#REF!</f>
        <v>#REF!</v>
      </c>
      <c r="CN15" s="56" t="e">
        <f>WELDING!#REF!</f>
        <v>#REF!</v>
      </c>
      <c r="CO15" s="59" t="e">
        <f>WELDING!#REF!</f>
        <v>#REF!</v>
      </c>
      <c r="CP15" s="58" t="e">
        <f>WELDING!#REF!</f>
        <v>#REF!</v>
      </c>
      <c r="CQ15" s="56" t="e">
        <f>WELDING!#REF!</f>
        <v>#REF!</v>
      </c>
      <c r="CR15" s="59" t="e">
        <f>WELDING!#REF!</f>
        <v>#REF!</v>
      </c>
      <c r="CS15" s="58" t="e">
        <f>WELDING!#REF!</f>
        <v>#REF!</v>
      </c>
      <c r="CT15" s="56" t="e">
        <f>WELDING!#REF!</f>
        <v>#REF!</v>
      </c>
      <c r="CU15" s="59" t="e">
        <f>WELDING!#REF!</f>
        <v>#REF!</v>
      </c>
      <c r="CV15" s="58" t="e">
        <f>WELDING!#REF!</f>
        <v>#REF!</v>
      </c>
      <c r="CW15" s="56" t="e">
        <f>WELDING!#REF!</f>
        <v>#REF!</v>
      </c>
      <c r="CX15" s="59" t="e">
        <f>WELDING!#REF!</f>
        <v>#REF!</v>
      </c>
      <c r="CY15" s="58" t="e">
        <f>WELDING!#REF!</f>
        <v>#REF!</v>
      </c>
      <c r="CZ15" s="56" t="e">
        <f>WELDING!#REF!</f>
        <v>#REF!</v>
      </c>
      <c r="DA15" s="59" t="e">
        <f>WELDING!#REF!</f>
        <v>#REF!</v>
      </c>
      <c r="DB15" s="62" t="e">
        <f>WELDING!#REF!</f>
        <v>#REF!</v>
      </c>
      <c r="DC15" s="56" t="e">
        <f>WELDING!#REF!</f>
        <v>#REF!</v>
      </c>
      <c r="DD15" s="79" t="e">
        <f>WELDING!#REF!</f>
        <v>#REF!</v>
      </c>
      <c r="DE15" s="78" t="e">
        <f>WELDING!#REF!</f>
        <v>#REF!</v>
      </c>
      <c r="DF15" s="56" t="e">
        <f>WELDING!#REF!</f>
        <v>#REF!</v>
      </c>
      <c r="DG15" s="59" t="e">
        <f>WELDING!#REF!</f>
        <v>#REF!</v>
      </c>
      <c r="DH15" s="58" t="e">
        <f>WELDING!#REF!</f>
        <v>#REF!</v>
      </c>
      <c r="DI15" s="56" t="e">
        <f>WELDING!#REF!</f>
        <v>#REF!</v>
      </c>
      <c r="DJ15" s="59" t="e">
        <f>WELDING!#REF!</f>
        <v>#REF!</v>
      </c>
      <c r="DK15" s="58" t="e">
        <f>WELDING!#REF!</f>
        <v>#REF!</v>
      </c>
      <c r="DL15" s="56" t="e">
        <f>WELDING!#REF!</f>
        <v>#REF!</v>
      </c>
      <c r="DM15" s="59" t="e">
        <f>WELDING!#REF!</f>
        <v>#REF!</v>
      </c>
      <c r="DN15" s="58" t="e">
        <f>WELDING!#REF!</f>
        <v>#REF!</v>
      </c>
      <c r="DO15" s="56" t="e">
        <f>WELDING!#REF!</f>
        <v>#REF!</v>
      </c>
      <c r="DP15" s="59" t="e">
        <f>WELDING!#REF!</f>
        <v>#REF!</v>
      </c>
      <c r="DQ15" s="58" t="e">
        <f>WELDING!#REF!</f>
        <v>#REF!</v>
      </c>
      <c r="DR15" s="56" t="e">
        <f>WELDING!#REF!</f>
        <v>#REF!</v>
      </c>
      <c r="DS15" s="59" t="e">
        <f>WELDING!#REF!</f>
        <v>#REF!</v>
      </c>
      <c r="DT15" s="62" t="e">
        <f>WELDING!#REF!</f>
        <v>#REF!</v>
      </c>
      <c r="DU15" s="56" t="e">
        <f>WELDING!#REF!</f>
        <v>#REF!</v>
      </c>
      <c r="DV15" s="79" t="e">
        <f>WELDING!#REF!</f>
        <v>#REF!</v>
      </c>
      <c r="DW15" s="78" t="e">
        <f>WELDING!#REF!</f>
        <v>#REF!</v>
      </c>
      <c r="DX15" s="56" t="e">
        <f>WELDING!#REF!</f>
        <v>#REF!</v>
      </c>
      <c r="DY15" s="59" t="e">
        <f>WELDING!#REF!</f>
        <v>#REF!</v>
      </c>
      <c r="DZ15" s="58" t="e">
        <f>WELDING!#REF!</f>
        <v>#REF!</v>
      </c>
      <c r="EA15" s="56" t="e">
        <f>WELDING!#REF!</f>
        <v>#REF!</v>
      </c>
      <c r="EB15" s="59" t="e">
        <f>WELDING!#REF!</f>
        <v>#REF!</v>
      </c>
      <c r="EC15" s="58" t="e">
        <f>WELDING!#REF!</f>
        <v>#REF!</v>
      </c>
      <c r="ED15" s="56" t="e">
        <f>WELDING!#REF!</f>
        <v>#REF!</v>
      </c>
      <c r="EE15" s="59" t="e">
        <f>WELDING!#REF!</f>
        <v>#REF!</v>
      </c>
      <c r="EF15" s="58" t="e">
        <f>WELDING!#REF!</f>
        <v>#REF!</v>
      </c>
      <c r="EG15" s="56" t="e">
        <f>WELDING!#REF!</f>
        <v>#REF!</v>
      </c>
      <c r="EH15" s="59" t="e">
        <f>WELDING!#REF!</f>
        <v>#REF!</v>
      </c>
      <c r="EI15" s="58" t="e">
        <f>WELDING!#REF!</f>
        <v>#REF!</v>
      </c>
      <c r="EJ15" s="56" t="e">
        <f>WELDING!#REF!</f>
        <v>#REF!</v>
      </c>
      <c r="EK15" s="59" t="e">
        <f>WELDING!#REF!</f>
        <v>#REF!</v>
      </c>
      <c r="EL15" s="62" t="e">
        <f>WELDING!#REF!</f>
        <v>#REF!</v>
      </c>
      <c r="EM15" s="56" t="e">
        <f>WELDING!#REF!</f>
        <v>#REF!</v>
      </c>
      <c r="EN15" s="79" t="e">
        <f>WELDING!#REF!</f>
        <v>#REF!</v>
      </c>
      <c r="EO15" s="78" t="e">
        <f>WELDING!#REF!</f>
        <v>#REF!</v>
      </c>
      <c r="EP15" s="56" t="e">
        <f>WELDING!#REF!</f>
        <v>#REF!</v>
      </c>
      <c r="EQ15" s="59" t="e">
        <f>WELDING!#REF!</f>
        <v>#REF!</v>
      </c>
      <c r="ER15" s="58" t="e">
        <f>WELDING!#REF!</f>
        <v>#REF!</v>
      </c>
      <c r="ES15" s="56" t="e">
        <f>WELDING!#REF!</f>
        <v>#REF!</v>
      </c>
      <c r="ET15" s="59" t="e">
        <f>WELDING!#REF!</f>
        <v>#REF!</v>
      </c>
      <c r="EU15" s="58" t="e">
        <f>WELDING!#REF!</f>
        <v>#REF!</v>
      </c>
      <c r="EV15" s="56" t="e">
        <f>WELDING!#REF!</f>
        <v>#REF!</v>
      </c>
      <c r="EW15" s="59" t="e">
        <f>WELDING!#REF!</f>
        <v>#REF!</v>
      </c>
      <c r="EX15" s="58" t="e">
        <f>WELDING!#REF!</f>
        <v>#REF!</v>
      </c>
      <c r="EY15" s="56" t="e">
        <f>WELDING!#REF!</f>
        <v>#REF!</v>
      </c>
      <c r="EZ15" s="59" t="e">
        <f>WELDING!#REF!</f>
        <v>#REF!</v>
      </c>
      <c r="FA15" s="58" t="e">
        <f>WELDING!#REF!</f>
        <v>#REF!</v>
      </c>
      <c r="FB15" s="56" t="e">
        <f>WELDING!#REF!</f>
        <v>#REF!</v>
      </c>
      <c r="FC15" s="59" t="e">
        <f>WELDING!#REF!</f>
        <v>#REF!</v>
      </c>
      <c r="FD15" s="62" t="e">
        <f>WELDING!#REF!</f>
        <v>#REF!</v>
      </c>
      <c r="FE15" s="56" t="e">
        <f>WELDING!#REF!</f>
        <v>#REF!</v>
      </c>
      <c r="FF15" s="79" t="e">
        <f>WELDING!#REF!</f>
        <v>#REF!</v>
      </c>
      <c r="FG15" s="78" t="e">
        <f>WELDING!#REF!</f>
        <v>#REF!</v>
      </c>
      <c r="FH15" s="56" t="e">
        <f>WELDING!#REF!</f>
        <v>#REF!</v>
      </c>
      <c r="FI15" s="59" t="e">
        <f>WELDING!#REF!</f>
        <v>#REF!</v>
      </c>
      <c r="FJ15" s="58" t="e">
        <f>WELDING!#REF!</f>
        <v>#REF!</v>
      </c>
      <c r="FK15" s="56" t="e">
        <f>WELDING!#REF!</f>
        <v>#REF!</v>
      </c>
      <c r="FL15" s="59" t="e">
        <f>WELDING!#REF!</f>
        <v>#REF!</v>
      </c>
      <c r="FM15" s="58" t="e">
        <f>WELDING!#REF!</f>
        <v>#REF!</v>
      </c>
      <c r="FN15" s="56" t="e">
        <f>WELDING!#REF!</f>
        <v>#REF!</v>
      </c>
      <c r="FO15" s="59" t="e">
        <f>WELDING!#REF!</f>
        <v>#REF!</v>
      </c>
      <c r="FP15" s="58" t="e">
        <f>WELDING!#REF!</f>
        <v>#REF!</v>
      </c>
      <c r="FQ15" s="56" t="e">
        <f>WELDING!#REF!</f>
        <v>#REF!</v>
      </c>
      <c r="FR15" s="59" t="e">
        <f>WELDING!#REF!</f>
        <v>#REF!</v>
      </c>
      <c r="FS15" s="58" t="e">
        <f>WELDING!#REF!</f>
        <v>#REF!</v>
      </c>
      <c r="FT15" s="56" t="e">
        <f>WELDING!#REF!</f>
        <v>#REF!</v>
      </c>
      <c r="FU15" s="59" t="e">
        <f>WELDING!#REF!</f>
        <v>#REF!</v>
      </c>
      <c r="FV15" s="62" t="e">
        <f>WELDING!#REF!</f>
        <v>#REF!</v>
      </c>
      <c r="FW15" s="56" t="e">
        <f>WELDING!#REF!</f>
        <v>#REF!</v>
      </c>
      <c r="FX15" s="79" t="e">
        <f>WELDING!#REF!</f>
        <v>#REF!</v>
      </c>
      <c r="FY15" s="78" t="e">
        <f>WELDING!#REF!</f>
        <v>#REF!</v>
      </c>
      <c r="FZ15" s="56" t="e">
        <f>WELDING!#REF!</f>
        <v>#REF!</v>
      </c>
      <c r="GA15" s="59" t="e">
        <f>WELDING!#REF!</f>
        <v>#REF!</v>
      </c>
      <c r="GB15" s="58" t="e">
        <f>WELDING!#REF!</f>
        <v>#REF!</v>
      </c>
      <c r="GC15" s="56" t="e">
        <f>WELDING!#REF!</f>
        <v>#REF!</v>
      </c>
      <c r="GD15" s="59" t="e">
        <f>WELDING!#REF!</f>
        <v>#REF!</v>
      </c>
      <c r="GE15" s="58" t="e">
        <f>WELDING!#REF!</f>
        <v>#REF!</v>
      </c>
      <c r="GF15" s="56" t="e">
        <f>WELDING!#REF!</f>
        <v>#REF!</v>
      </c>
      <c r="GG15" s="59" t="e">
        <f>WELDING!#REF!</f>
        <v>#REF!</v>
      </c>
      <c r="GH15" s="58" t="e">
        <f>WELDING!#REF!</f>
        <v>#REF!</v>
      </c>
      <c r="GI15" s="56" t="e">
        <f>WELDING!#REF!</f>
        <v>#REF!</v>
      </c>
      <c r="GJ15" s="59" t="e">
        <f>WELDING!#REF!</f>
        <v>#REF!</v>
      </c>
      <c r="GK15" s="58" t="e">
        <f>WELDING!#REF!</f>
        <v>#REF!</v>
      </c>
      <c r="GL15" s="56" t="e">
        <f>WELDING!#REF!</f>
        <v>#REF!</v>
      </c>
      <c r="GM15" s="59" t="e">
        <f>WELDING!#REF!</f>
        <v>#REF!</v>
      </c>
      <c r="GN15" s="62" t="e">
        <f>WELDING!#REF!</f>
        <v>#REF!</v>
      </c>
      <c r="GO15" s="56" t="e">
        <f>WELDING!#REF!</f>
        <v>#REF!</v>
      </c>
      <c r="GP15" s="79" t="e">
        <f>WELDING!#REF!</f>
        <v>#REF!</v>
      </c>
      <c r="GQ15" s="78" t="e">
        <f>WELDING!#REF!</f>
        <v>#REF!</v>
      </c>
      <c r="GR15" s="56" t="e">
        <f>WELDING!#REF!</f>
        <v>#REF!</v>
      </c>
      <c r="GS15" s="59" t="e">
        <f>WELDING!#REF!</f>
        <v>#REF!</v>
      </c>
      <c r="GT15" s="58" t="e">
        <f>WELDING!#REF!</f>
        <v>#REF!</v>
      </c>
      <c r="GU15" s="56" t="e">
        <f>WELDING!#REF!</f>
        <v>#REF!</v>
      </c>
      <c r="GV15" s="59" t="e">
        <f>WELDING!#REF!</f>
        <v>#REF!</v>
      </c>
      <c r="GW15" s="58" t="e">
        <f>WELDING!#REF!</f>
        <v>#REF!</v>
      </c>
      <c r="GX15" s="56" t="e">
        <f>WELDING!#REF!</f>
        <v>#REF!</v>
      </c>
      <c r="GY15" s="59" t="e">
        <f>WELDING!#REF!</f>
        <v>#REF!</v>
      </c>
      <c r="GZ15" s="58" t="e">
        <f>WELDING!#REF!</f>
        <v>#REF!</v>
      </c>
      <c r="HA15" s="56" t="e">
        <f>WELDING!#REF!</f>
        <v>#REF!</v>
      </c>
      <c r="HB15" s="59" t="e">
        <f>WELDING!#REF!</f>
        <v>#REF!</v>
      </c>
      <c r="HC15" s="58" t="e">
        <f>WELDING!#REF!</f>
        <v>#REF!</v>
      </c>
      <c r="HD15" s="56" t="e">
        <f>WELDING!#REF!</f>
        <v>#REF!</v>
      </c>
      <c r="HE15" s="59" t="e">
        <f>WELDING!#REF!</f>
        <v>#REF!</v>
      </c>
      <c r="HF15" s="62" t="e">
        <f>WELDING!#REF!</f>
        <v>#REF!</v>
      </c>
      <c r="HG15" s="56" t="e">
        <f>WELDING!#REF!</f>
        <v>#REF!</v>
      </c>
      <c r="HH15" s="79" t="e">
        <f>WELDING!#REF!</f>
        <v>#REF!</v>
      </c>
      <c r="HI15" s="78" t="e">
        <f>WELDING!#REF!</f>
        <v>#REF!</v>
      </c>
      <c r="HJ15" s="56" t="e">
        <f>WELDING!#REF!</f>
        <v>#REF!</v>
      </c>
      <c r="HK15" s="59" t="e">
        <f>WELDING!#REF!</f>
        <v>#REF!</v>
      </c>
      <c r="HL15" s="58" t="e">
        <f>WELDING!#REF!</f>
        <v>#REF!</v>
      </c>
      <c r="HM15" s="56" t="e">
        <f>WELDING!#REF!</f>
        <v>#REF!</v>
      </c>
      <c r="HN15" s="59" t="e">
        <f>WELDING!#REF!</f>
        <v>#REF!</v>
      </c>
      <c r="HO15" s="58" t="e">
        <f>WELDING!#REF!</f>
        <v>#REF!</v>
      </c>
      <c r="HP15" s="56" t="e">
        <f>WELDING!#REF!</f>
        <v>#REF!</v>
      </c>
      <c r="HQ15" s="59" t="e">
        <f>WELDING!#REF!</f>
        <v>#REF!</v>
      </c>
      <c r="HR15" s="58" t="e">
        <f>WELDING!#REF!</f>
        <v>#REF!</v>
      </c>
      <c r="HS15" s="56" t="e">
        <f>WELDING!#REF!</f>
        <v>#REF!</v>
      </c>
      <c r="HT15" s="59" t="e">
        <f>WELDING!#REF!</f>
        <v>#REF!</v>
      </c>
      <c r="HU15" s="58" t="e">
        <f>WELDING!#REF!</f>
        <v>#REF!</v>
      </c>
      <c r="HV15" s="56" t="e">
        <f>WELDING!#REF!</f>
        <v>#REF!</v>
      </c>
      <c r="HW15" s="59" t="e">
        <f>WELDING!#REF!</f>
        <v>#REF!</v>
      </c>
      <c r="HX15" s="62" t="e">
        <f>WELDING!#REF!</f>
        <v>#REF!</v>
      </c>
      <c r="HY15" s="56" t="e">
        <f>WELDING!#REF!</f>
        <v>#REF!</v>
      </c>
      <c r="HZ15" s="79" t="e">
        <f>WELDING!#REF!</f>
        <v>#REF!</v>
      </c>
      <c r="IA15" s="78" t="e">
        <f>WELDING!#REF!</f>
        <v>#REF!</v>
      </c>
      <c r="IB15" s="56" t="e">
        <f>WELDING!#REF!</f>
        <v>#REF!</v>
      </c>
      <c r="IC15" s="59" t="e">
        <f>WELDING!#REF!</f>
        <v>#REF!</v>
      </c>
      <c r="ID15" s="58" t="e">
        <f>WELDING!#REF!</f>
        <v>#REF!</v>
      </c>
      <c r="IE15" s="56" t="e">
        <f>WELDING!#REF!</f>
        <v>#REF!</v>
      </c>
      <c r="IF15" s="59" t="e">
        <f>WELDING!#REF!</f>
        <v>#REF!</v>
      </c>
      <c r="IG15" s="58" t="e">
        <f>WELDING!#REF!</f>
        <v>#REF!</v>
      </c>
      <c r="IH15" s="56" t="e">
        <f>WELDING!#REF!</f>
        <v>#REF!</v>
      </c>
      <c r="II15" s="59" t="e">
        <f>WELDING!#REF!</f>
        <v>#REF!</v>
      </c>
      <c r="IJ15" s="58" t="e">
        <f>WELDING!#REF!</f>
        <v>#REF!</v>
      </c>
      <c r="IK15" s="56" t="e">
        <f>WELDING!#REF!</f>
        <v>#REF!</v>
      </c>
      <c r="IL15" s="59" t="e">
        <f>WELDING!#REF!</f>
        <v>#REF!</v>
      </c>
      <c r="IM15" s="58" t="e">
        <f>WELDING!#REF!</f>
        <v>#REF!</v>
      </c>
      <c r="IN15" s="56" t="e">
        <f>WELDING!#REF!</f>
        <v>#REF!</v>
      </c>
      <c r="IO15" s="59" t="e">
        <f>WELDING!#REF!</f>
        <v>#REF!</v>
      </c>
      <c r="IP15" s="62" t="e">
        <f>WELDING!#REF!</f>
        <v>#REF!</v>
      </c>
      <c r="IQ15" s="56" t="e">
        <f>WELDING!#REF!</f>
        <v>#REF!</v>
      </c>
      <c r="IR15" s="79" t="e">
        <f>WELDING!#REF!</f>
        <v>#REF!</v>
      </c>
      <c r="IS15" s="78" t="e">
        <f>WELDING!#REF!</f>
        <v>#REF!</v>
      </c>
      <c r="IT15" s="56" t="e">
        <f>WELDING!#REF!</f>
        <v>#REF!</v>
      </c>
      <c r="IU15" s="59" t="e">
        <f>WELDING!#REF!</f>
        <v>#REF!</v>
      </c>
      <c r="IV15" s="58" t="e">
        <f>WELDING!#REF!</f>
        <v>#REF!</v>
      </c>
      <c r="IW15" s="56" t="e">
        <f>WELDING!#REF!</f>
        <v>#REF!</v>
      </c>
      <c r="IX15" s="59" t="e">
        <f>WELDING!#REF!</f>
        <v>#REF!</v>
      </c>
      <c r="IY15" s="58" t="e">
        <f>WELDING!#REF!</f>
        <v>#REF!</v>
      </c>
      <c r="IZ15" s="56" t="e">
        <f>WELDING!#REF!</f>
        <v>#REF!</v>
      </c>
      <c r="JA15" s="59" t="e">
        <f>WELDING!#REF!</f>
        <v>#REF!</v>
      </c>
      <c r="JB15" s="58" t="e">
        <f>WELDING!#REF!</f>
        <v>#REF!</v>
      </c>
      <c r="JC15" s="56" t="e">
        <f>WELDING!#REF!</f>
        <v>#REF!</v>
      </c>
      <c r="JD15" s="59" t="e">
        <f>WELDING!#REF!</f>
        <v>#REF!</v>
      </c>
      <c r="JE15" s="58" t="e">
        <f>WELDING!#REF!</f>
        <v>#REF!</v>
      </c>
      <c r="JF15" s="56" t="e">
        <f>WELDING!#REF!</f>
        <v>#REF!</v>
      </c>
      <c r="JG15" s="59" t="e">
        <f>WELDING!#REF!</f>
        <v>#REF!</v>
      </c>
      <c r="JH15" s="62" t="e">
        <f>WELDING!#REF!</f>
        <v>#REF!</v>
      </c>
      <c r="JI15" s="56" t="e">
        <f>WELDING!#REF!</f>
        <v>#REF!</v>
      </c>
      <c r="JJ15" s="79" t="e">
        <f>WELDING!#REF!</f>
        <v>#REF!</v>
      </c>
      <c r="JK15" s="78" t="e">
        <f>WELDING!#REF!</f>
        <v>#REF!</v>
      </c>
      <c r="JL15" s="56" t="e">
        <f>WELDING!#REF!</f>
        <v>#REF!</v>
      </c>
      <c r="JM15" s="59" t="e">
        <f>WELDING!#REF!</f>
        <v>#REF!</v>
      </c>
      <c r="JN15" s="58" t="e">
        <f>WELDING!#REF!</f>
        <v>#REF!</v>
      </c>
      <c r="JO15" s="56" t="e">
        <f>WELDING!#REF!</f>
        <v>#REF!</v>
      </c>
      <c r="JP15" s="59" t="e">
        <f>WELDING!#REF!</f>
        <v>#REF!</v>
      </c>
      <c r="JQ15" s="58" t="e">
        <f>WELDING!#REF!</f>
        <v>#REF!</v>
      </c>
      <c r="JR15" s="56" t="e">
        <f>WELDING!#REF!</f>
        <v>#REF!</v>
      </c>
      <c r="JS15" s="59" t="e">
        <f>WELDING!#REF!</f>
        <v>#REF!</v>
      </c>
      <c r="JT15" s="58" t="e">
        <f>WELDING!#REF!</f>
        <v>#REF!</v>
      </c>
      <c r="JU15" s="56" t="e">
        <f>WELDING!#REF!</f>
        <v>#REF!</v>
      </c>
      <c r="JV15" s="59" t="e">
        <f>WELDING!#REF!</f>
        <v>#REF!</v>
      </c>
      <c r="JW15" s="58" t="e">
        <f>WELDING!#REF!</f>
        <v>#REF!</v>
      </c>
      <c r="JX15" s="56" t="e">
        <f>WELDING!#REF!</f>
        <v>#REF!</v>
      </c>
      <c r="JY15" s="59" t="e">
        <f>WELDING!#REF!</f>
        <v>#REF!</v>
      </c>
      <c r="JZ15" s="62" t="e">
        <f>WELDING!#REF!</f>
        <v>#REF!</v>
      </c>
      <c r="KA15" s="56" t="e">
        <f>WELDING!#REF!</f>
        <v>#REF!</v>
      </c>
      <c r="KB15" s="79" t="e">
        <f>WELDING!#REF!</f>
        <v>#REF!</v>
      </c>
      <c r="KC15" s="78" t="e">
        <f>WELDING!#REF!</f>
        <v>#REF!</v>
      </c>
      <c r="KD15" s="56" t="e">
        <f>WELDING!#REF!</f>
        <v>#REF!</v>
      </c>
      <c r="KE15" s="59" t="e">
        <f>WELDING!#REF!</f>
        <v>#REF!</v>
      </c>
      <c r="KF15" s="58" t="e">
        <f>WELDING!#REF!</f>
        <v>#REF!</v>
      </c>
      <c r="KG15" s="56" t="e">
        <f>WELDING!#REF!</f>
        <v>#REF!</v>
      </c>
      <c r="KH15" s="59" t="e">
        <f>WELDING!#REF!</f>
        <v>#REF!</v>
      </c>
      <c r="KI15" s="58" t="e">
        <f>WELDING!#REF!</f>
        <v>#REF!</v>
      </c>
      <c r="KJ15" s="56" t="e">
        <f>WELDING!#REF!</f>
        <v>#REF!</v>
      </c>
      <c r="KK15" s="59" t="e">
        <f>WELDING!#REF!</f>
        <v>#REF!</v>
      </c>
      <c r="KL15" s="58" t="e">
        <f>WELDING!#REF!</f>
        <v>#REF!</v>
      </c>
      <c r="KM15" s="56" t="e">
        <f>WELDING!#REF!</f>
        <v>#REF!</v>
      </c>
      <c r="KN15" s="59" t="e">
        <f>WELDING!#REF!</f>
        <v>#REF!</v>
      </c>
      <c r="KO15" s="58" t="e">
        <f>WELDING!#REF!</f>
        <v>#REF!</v>
      </c>
      <c r="KP15" s="56" t="e">
        <f>WELDING!#REF!</f>
        <v>#REF!</v>
      </c>
      <c r="KQ15" s="59" t="e">
        <f>WELDING!#REF!</f>
        <v>#REF!</v>
      </c>
      <c r="KR15" s="62" t="e">
        <f>WELDING!#REF!</f>
        <v>#REF!</v>
      </c>
      <c r="KS15" s="56" t="e">
        <f>WELDING!#REF!</f>
        <v>#REF!</v>
      </c>
      <c r="KT15" s="79" t="e">
        <f>WELDING!#REF!</f>
        <v>#REF!</v>
      </c>
      <c r="KU15" s="78" t="e">
        <f>WELDING!#REF!</f>
        <v>#REF!</v>
      </c>
      <c r="KV15" s="56" t="e">
        <f>WELDING!#REF!</f>
        <v>#REF!</v>
      </c>
      <c r="KW15" s="59" t="e">
        <f>WELDING!#REF!</f>
        <v>#REF!</v>
      </c>
      <c r="KX15" s="58" t="e">
        <f>WELDING!#REF!</f>
        <v>#REF!</v>
      </c>
      <c r="KY15" s="56" t="e">
        <f>WELDING!#REF!</f>
        <v>#REF!</v>
      </c>
      <c r="KZ15" s="59" t="e">
        <f>WELDING!#REF!</f>
        <v>#REF!</v>
      </c>
      <c r="LA15" s="58" t="e">
        <f>WELDING!#REF!</f>
        <v>#REF!</v>
      </c>
      <c r="LB15" s="56" t="e">
        <f>WELDING!#REF!</f>
        <v>#REF!</v>
      </c>
      <c r="LC15" s="59" t="e">
        <f>WELDING!#REF!</f>
        <v>#REF!</v>
      </c>
      <c r="LD15" s="58" t="e">
        <f>WELDING!#REF!</f>
        <v>#REF!</v>
      </c>
      <c r="LE15" s="56" t="e">
        <f>WELDING!#REF!</f>
        <v>#REF!</v>
      </c>
      <c r="LF15" s="59" t="e">
        <f>WELDING!#REF!</f>
        <v>#REF!</v>
      </c>
      <c r="LG15" s="58" t="e">
        <f>WELDING!#REF!</f>
        <v>#REF!</v>
      </c>
      <c r="LH15" s="56" t="e">
        <f>WELDING!#REF!</f>
        <v>#REF!</v>
      </c>
      <c r="LI15" s="59" t="e">
        <f>WELDING!#REF!</f>
        <v>#REF!</v>
      </c>
      <c r="LJ15" s="62" t="e">
        <f>WELDING!#REF!</f>
        <v>#REF!</v>
      </c>
      <c r="LK15" s="56" t="e">
        <f>WELDING!#REF!</f>
        <v>#REF!</v>
      </c>
      <c r="LL15" s="79" t="e">
        <f>WELDING!#REF!</f>
        <v>#REF!</v>
      </c>
      <c r="LM15" s="78" t="e">
        <f>WELDING!#REF!</f>
        <v>#REF!</v>
      </c>
      <c r="LN15" s="56" t="e">
        <f>WELDING!#REF!</f>
        <v>#REF!</v>
      </c>
      <c r="LO15" s="59" t="e">
        <f>WELDING!#REF!</f>
        <v>#REF!</v>
      </c>
      <c r="LP15" s="58" t="e">
        <f>WELDING!#REF!</f>
        <v>#REF!</v>
      </c>
      <c r="LQ15" s="56" t="e">
        <f>WELDING!#REF!</f>
        <v>#REF!</v>
      </c>
      <c r="LR15" s="59" t="e">
        <f>WELDING!#REF!</f>
        <v>#REF!</v>
      </c>
      <c r="LS15" s="58" t="e">
        <f>WELDING!#REF!</f>
        <v>#REF!</v>
      </c>
      <c r="LT15" s="56" t="e">
        <f>WELDING!#REF!</f>
        <v>#REF!</v>
      </c>
      <c r="LU15" s="59" t="e">
        <f>WELDING!#REF!</f>
        <v>#REF!</v>
      </c>
      <c r="LV15" s="58" t="e">
        <f>WELDING!#REF!</f>
        <v>#REF!</v>
      </c>
      <c r="LW15" s="56" t="e">
        <f>WELDING!#REF!</f>
        <v>#REF!</v>
      </c>
      <c r="LX15" s="59" t="e">
        <f>WELDING!#REF!</f>
        <v>#REF!</v>
      </c>
      <c r="LY15" s="58" t="e">
        <f>WELDING!#REF!</f>
        <v>#REF!</v>
      </c>
      <c r="LZ15" s="56" t="e">
        <f>WELDING!#REF!</f>
        <v>#REF!</v>
      </c>
      <c r="MA15" s="59" t="e">
        <f>WELDING!#REF!</f>
        <v>#REF!</v>
      </c>
      <c r="MB15" s="62" t="e">
        <f>WELDING!#REF!</f>
        <v>#REF!</v>
      </c>
      <c r="MC15" s="56" t="e">
        <f>WELDING!#REF!</f>
        <v>#REF!</v>
      </c>
      <c r="MD15" s="79" t="e">
        <f>WELDING!#REF!</f>
        <v>#REF!</v>
      </c>
      <c r="ME15" s="78" t="e">
        <f>WELDING!#REF!</f>
        <v>#REF!</v>
      </c>
      <c r="MF15" s="56" t="e">
        <f>WELDING!#REF!</f>
        <v>#REF!</v>
      </c>
      <c r="MG15" s="59" t="e">
        <f>WELDING!#REF!</f>
        <v>#REF!</v>
      </c>
      <c r="MH15" s="58" t="e">
        <f>WELDING!#REF!</f>
        <v>#REF!</v>
      </c>
      <c r="MI15" s="56" t="e">
        <f>WELDING!#REF!</f>
        <v>#REF!</v>
      </c>
      <c r="MJ15" s="59" t="e">
        <f>WELDING!#REF!</f>
        <v>#REF!</v>
      </c>
      <c r="MK15" s="58" t="e">
        <f>WELDING!#REF!</f>
        <v>#REF!</v>
      </c>
      <c r="ML15" s="56" t="e">
        <f>WELDING!#REF!</f>
        <v>#REF!</v>
      </c>
      <c r="MM15" s="59" t="e">
        <f>WELDING!#REF!</f>
        <v>#REF!</v>
      </c>
      <c r="MN15" s="58" t="e">
        <f>WELDING!#REF!</f>
        <v>#REF!</v>
      </c>
      <c r="MO15" s="56" t="e">
        <f>WELDING!#REF!</f>
        <v>#REF!</v>
      </c>
      <c r="MP15" s="59" t="e">
        <f>WELDING!#REF!</f>
        <v>#REF!</v>
      </c>
      <c r="MQ15" s="58" t="e">
        <f>WELDING!#REF!</f>
        <v>#REF!</v>
      </c>
      <c r="MR15" s="56" t="e">
        <f>WELDING!#REF!</f>
        <v>#REF!</v>
      </c>
      <c r="MS15" s="59" t="e">
        <f>WELDING!#REF!</f>
        <v>#REF!</v>
      </c>
      <c r="MT15" s="62" t="e">
        <f>WELDING!#REF!</f>
        <v>#REF!</v>
      </c>
      <c r="MU15" s="56" t="e">
        <f>WELDING!#REF!</f>
        <v>#REF!</v>
      </c>
      <c r="MV15" s="79" t="e">
        <f>WELDING!#REF!</f>
        <v>#REF!</v>
      </c>
      <c r="MW15" s="78" t="e">
        <f>WELDING!#REF!</f>
        <v>#REF!</v>
      </c>
      <c r="MX15" s="56" t="e">
        <f>WELDING!#REF!</f>
        <v>#REF!</v>
      </c>
      <c r="MY15" s="59" t="e">
        <f>WELDING!#REF!</f>
        <v>#REF!</v>
      </c>
      <c r="MZ15" s="58" t="e">
        <f>WELDING!#REF!</f>
        <v>#REF!</v>
      </c>
      <c r="NA15" s="56" t="e">
        <f>WELDING!#REF!</f>
        <v>#REF!</v>
      </c>
      <c r="NB15" s="59" t="e">
        <f>WELDING!#REF!</f>
        <v>#REF!</v>
      </c>
      <c r="NC15" s="58" t="e">
        <f>WELDING!#REF!</f>
        <v>#REF!</v>
      </c>
      <c r="ND15" s="56" t="e">
        <f>WELDING!#REF!</f>
        <v>#REF!</v>
      </c>
      <c r="NE15" s="59" t="e">
        <f>WELDING!#REF!</f>
        <v>#REF!</v>
      </c>
      <c r="NF15" s="58" t="e">
        <f>WELDING!#REF!</f>
        <v>#REF!</v>
      </c>
      <c r="NG15" s="56" t="e">
        <f>WELDING!#REF!</f>
        <v>#REF!</v>
      </c>
      <c r="NH15" s="59" t="e">
        <f>WELDING!#REF!</f>
        <v>#REF!</v>
      </c>
      <c r="NI15" s="58" t="e">
        <f>WELDING!#REF!</f>
        <v>#REF!</v>
      </c>
      <c r="NJ15" s="56" t="e">
        <f>WELDING!#REF!</f>
        <v>#REF!</v>
      </c>
      <c r="NK15" s="59" t="e">
        <f>WELDING!#REF!</f>
        <v>#REF!</v>
      </c>
      <c r="NL15" s="62" t="e">
        <f>WELDING!#REF!</f>
        <v>#REF!</v>
      </c>
      <c r="NM15" s="56" t="e">
        <f>WELDING!#REF!</f>
        <v>#REF!</v>
      </c>
      <c r="NN15" s="79" t="e">
        <f>WELDING!#REF!</f>
        <v>#REF!</v>
      </c>
      <c r="NO15" s="78" t="e">
        <f>WELDING!#REF!</f>
        <v>#REF!</v>
      </c>
      <c r="NP15" s="56" t="e">
        <f>WELDING!#REF!</f>
        <v>#REF!</v>
      </c>
      <c r="NQ15" s="59" t="e">
        <f>WELDING!#REF!</f>
        <v>#REF!</v>
      </c>
      <c r="NR15" s="58" t="e">
        <f>WELDING!#REF!</f>
        <v>#REF!</v>
      </c>
      <c r="NS15" s="56" t="e">
        <f>WELDING!#REF!</f>
        <v>#REF!</v>
      </c>
      <c r="NT15" s="59" t="e">
        <f>WELDING!#REF!</f>
        <v>#REF!</v>
      </c>
      <c r="NU15" s="58" t="e">
        <f>WELDING!#REF!</f>
        <v>#REF!</v>
      </c>
      <c r="NV15" s="56" t="e">
        <f>WELDING!#REF!</f>
        <v>#REF!</v>
      </c>
      <c r="NW15" s="59" t="e">
        <f>WELDING!#REF!</f>
        <v>#REF!</v>
      </c>
      <c r="NX15" s="58" t="e">
        <f>WELDING!#REF!</f>
        <v>#REF!</v>
      </c>
      <c r="NY15" s="56" t="e">
        <f>WELDING!#REF!</f>
        <v>#REF!</v>
      </c>
      <c r="NZ15" s="59" t="e">
        <f>WELDING!#REF!</f>
        <v>#REF!</v>
      </c>
      <c r="OA15" s="58" t="e">
        <f>WELDING!#REF!</f>
        <v>#REF!</v>
      </c>
      <c r="OB15" s="56" t="e">
        <f>WELDING!#REF!</f>
        <v>#REF!</v>
      </c>
      <c r="OC15" s="59" t="e">
        <f>WELDING!#REF!</f>
        <v>#REF!</v>
      </c>
      <c r="OD15" s="62" t="e">
        <f>WELDING!#REF!</f>
        <v>#REF!</v>
      </c>
      <c r="OE15" s="56" t="e">
        <f>WELDING!#REF!</f>
        <v>#REF!</v>
      </c>
      <c r="OF15" s="79" t="e">
        <f>WELDING!#REF!</f>
        <v>#REF!</v>
      </c>
      <c r="OG15" s="78" t="e">
        <f>WELDING!#REF!</f>
        <v>#REF!</v>
      </c>
      <c r="OH15" s="56" t="e">
        <f>WELDING!#REF!</f>
        <v>#REF!</v>
      </c>
      <c r="OI15" s="59" t="e">
        <f>WELDING!#REF!</f>
        <v>#REF!</v>
      </c>
      <c r="OJ15" s="58" t="e">
        <f>WELDING!#REF!</f>
        <v>#REF!</v>
      </c>
      <c r="OK15" s="56" t="e">
        <f>WELDING!#REF!</f>
        <v>#REF!</v>
      </c>
      <c r="OL15" s="59" t="e">
        <f>WELDING!#REF!</f>
        <v>#REF!</v>
      </c>
      <c r="OM15" s="58" t="e">
        <f>WELDING!#REF!</f>
        <v>#REF!</v>
      </c>
      <c r="ON15" s="56" t="e">
        <f>WELDING!#REF!</f>
        <v>#REF!</v>
      </c>
      <c r="OO15" s="59" t="e">
        <f>WELDING!#REF!</f>
        <v>#REF!</v>
      </c>
      <c r="OP15" s="58" t="e">
        <f>WELDING!#REF!</f>
        <v>#REF!</v>
      </c>
      <c r="OQ15" s="56" t="e">
        <f>WELDING!#REF!</f>
        <v>#REF!</v>
      </c>
      <c r="OR15" s="59" t="e">
        <f>WELDING!#REF!</f>
        <v>#REF!</v>
      </c>
      <c r="OS15" s="58" t="e">
        <f>WELDING!#REF!</f>
        <v>#REF!</v>
      </c>
      <c r="OT15" s="56" t="e">
        <f>WELDING!#REF!</f>
        <v>#REF!</v>
      </c>
      <c r="OU15" s="59" t="e">
        <f>WELDING!#REF!</f>
        <v>#REF!</v>
      </c>
      <c r="OV15" s="62" t="e">
        <f>WELDING!#REF!</f>
        <v>#REF!</v>
      </c>
      <c r="OW15" s="56" t="e">
        <f>WELDING!#REF!</f>
        <v>#REF!</v>
      </c>
      <c r="OX15" s="79" t="e">
        <f>WELDING!#REF!</f>
        <v>#REF!</v>
      </c>
      <c r="OY15" s="78" t="e">
        <f>WELDING!#REF!</f>
        <v>#REF!</v>
      </c>
      <c r="OZ15" s="56" t="e">
        <f>WELDING!#REF!</f>
        <v>#REF!</v>
      </c>
      <c r="PA15" s="59" t="e">
        <f>WELDING!#REF!</f>
        <v>#REF!</v>
      </c>
      <c r="PB15" s="58" t="e">
        <f>WELDING!#REF!</f>
        <v>#REF!</v>
      </c>
      <c r="PC15" s="56" t="e">
        <f>WELDING!#REF!</f>
        <v>#REF!</v>
      </c>
      <c r="PD15" s="59" t="e">
        <f>WELDING!#REF!</f>
        <v>#REF!</v>
      </c>
      <c r="PE15" s="58" t="e">
        <f>WELDING!#REF!</f>
        <v>#REF!</v>
      </c>
      <c r="PF15" s="56" t="e">
        <f>WELDING!#REF!</f>
        <v>#REF!</v>
      </c>
      <c r="PG15" s="59" t="e">
        <f>WELDING!#REF!</f>
        <v>#REF!</v>
      </c>
      <c r="PH15" s="58" t="e">
        <f>WELDING!#REF!</f>
        <v>#REF!</v>
      </c>
      <c r="PI15" s="56" t="e">
        <f>WELDING!#REF!</f>
        <v>#REF!</v>
      </c>
      <c r="PJ15" s="59" t="e">
        <f>WELDING!#REF!</f>
        <v>#REF!</v>
      </c>
      <c r="PK15" s="58" t="e">
        <f>WELDING!#REF!</f>
        <v>#REF!</v>
      </c>
      <c r="PL15" s="56" t="e">
        <f>WELDING!#REF!</f>
        <v>#REF!</v>
      </c>
      <c r="PM15" s="59" t="e">
        <f>WELDING!#REF!</f>
        <v>#REF!</v>
      </c>
      <c r="PN15" s="62" t="e">
        <f>WELDING!#REF!</f>
        <v>#REF!</v>
      </c>
      <c r="PO15" s="56" t="e">
        <f>WELDING!#REF!</f>
        <v>#REF!</v>
      </c>
      <c r="PP15" s="79" t="e">
        <f>WELDING!#REF!</f>
        <v>#REF!</v>
      </c>
      <c r="PQ15" s="78" t="e">
        <f>WELDING!#REF!</f>
        <v>#REF!</v>
      </c>
      <c r="PR15" s="56" t="e">
        <f>WELDING!#REF!</f>
        <v>#REF!</v>
      </c>
      <c r="PS15" s="59" t="e">
        <f>WELDING!#REF!</f>
        <v>#REF!</v>
      </c>
      <c r="PT15" s="58" t="e">
        <f>WELDING!#REF!</f>
        <v>#REF!</v>
      </c>
      <c r="PU15" s="56" t="e">
        <f>WELDING!#REF!</f>
        <v>#REF!</v>
      </c>
      <c r="PV15" s="59" t="e">
        <f>WELDING!#REF!</f>
        <v>#REF!</v>
      </c>
      <c r="PW15" s="58" t="e">
        <f>WELDING!#REF!</f>
        <v>#REF!</v>
      </c>
      <c r="PX15" s="56" t="e">
        <f>WELDING!#REF!</f>
        <v>#REF!</v>
      </c>
      <c r="PY15" s="59" t="e">
        <f>WELDING!#REF!</f>
        <v>#REF!</v>
      </c>
      <c r="PZ15" s="58" t="e">
        <f>WELDING!#REF!</f>
        <v>#REF!</v>
      </c>
      <c r="QA15" s="56" t="e">
        <f>WELDING!#REF!</f>
        <v>#REF!</v>
      </c>
      <c r="QB15" s="59" t="e">
        <f>WELDING!#REF!</f>
        <v>#REF!</v>
      </c>
      <c r="QC15" s="58" t="e">
        <f>WELDING!#REF!</f>
        <v>#REF!</v>
      </c>
      <c r="QD15" s="56" t="e">
        <f>WELDING!#REF!</f>
        <v>#REF!</v>
      </c>
      <c r="QE15" s="59" t="e">
        <f>WELDING!#REF!</f>
        <v>#REF!</v>
      </c>
      <c r="QF15" s="62" t="e">
        <f>WELDING!#REF!</f>
        <v>#REF!</v>
      </c>
      <c r="QG15" s="56" t="e">
        <f>WELDING!#REF!</f>
        <v>#REF!</v>
      </c>
      <c r="QH15" s="79" t="e">
        <f>WELDING!#REF!</f>
        <v>#REF!</v>
      </c>
      <c r="QI15" s="78" t="e">
        <f>WELDING!#REF!</f>
        <v>#REF!</v>
      </c>
      <c r="QJ15" s="56" t="e">
        <f>WELDING!#REF!</f>
        <v>#REF!</v>
      </c>
      <c r="QK15" s="59" t="e">
        <f>WELDING!#REF!</f>
        <v>#REF!</v>
      </c>
      <c r="QL15" s="58" t="e">
        <f>WELDING!#REF!</f>
        <v>#REF!</v>
      </c>
      <c r="QM15" s="56" t="e">
        <f>WELDING!#REF!</f>
        <v>#REF!</v>
      </c>
      <c r="QN15" s="59" t="e">
        <f>WELDING!#REF!</f>
        <v>#REF!</v>
      </c>
      <c r="QO15" s="58" t="e">
        <f>WELDING!#REF!</f>
        <v>#REF!</v>
      </c>
      <c r="QP15" s="56" t="e">
        <f>WELDING!#REF!</f>
        <v>#REF!</v>
      </c>
      <c r="QQ15" s="59" t="e">
        <f>WELDING!#REF!</f>
        <v>#REF!</v>
      </c>
      <c r="QR15" s="58" t="e">
        <f>WELDING!#REF!</f>
        <v>#REF!</v>
      </c>
      <c r="QS15" s="56" t="e">
        <f>WELDING!#REF!</f>
        <v>#REF!</v>
      </c>
      <c r="QT15" s="59" t="e">
        <f>WELDING!#REF!</f>
        <v>#REF!</v>
      </c>
      <c r="QU15" s="58" t="e">
        <f>WELDING!#REF!</f>
        <v>#REF!</v>
      </c>
      <c r="QV15" s="56" t="e">
        <f>WELDING!#REF!</f>
        <v>#REF!</v>
      </c>
      <c r="QW15" s="59" t="e">
        <f>WELDING!#REF!</f>
        <v>#REF!</v>
      </c>
      <c r="QX15" s="62" t="e">
        <f>WELDING!#REF!</f>
        <v>#REF!</v>
      </c>
      <c r="QY15" s="56" t="e">
        <f>WELDING!#REF!</f>
        <v>#REF!</v>
      </c>
      <c r="QZ15" s="79" t="e">
        <f>WELDING!#REF!</f>
        <v>#REF!</v>
      </c>
      <c r="RA15" s="78" t="e">
        <f>WELDING!#REF!</f>
        <v>#REF!</v>
      </c>
      <c r="RB15" s="56" t="e">
        <f>WELDING!#REF!</f>
        <v>#REF!</v>
      </c>
      <c r="RC15" s="59" t="e">
        <f>WELDING!#REF!</f>
        <v>#REF!</v>
      </c>
      <c r="RD15" s="58" t="e">
        <f>WELDING!#REF!</f>
        <v>#REF!</v>
      </c>
      <c r="RE15" s="56" t="e">
        <f>WELDING!#REF!</f>
        <v>#REF!</v>
      </c>
      <c r="RF15" s="59" t="e">
        <f>WELDING!#REF!</f>
        <v>#REF!</v>
      </c>
      <c r="RG15" s="58" t="e">
        <f>WELDING!#REF!</f>
        <v>#REF!</v>
      </c>
      <c r="RH15" s="56" t="e">
        <f>WELDING!#REF!</f>
        <v>#REF!</v>
      </c>
      <c r="RI15" s="59" t="e">
        <f>WELDING!#REF!</f>
        <v>#REF!</v>
      </c>
      <c r="RJ15" s="58" t="e">
        <f>WELDING!#REF!</f>
        <v>#REF!</v>
      </c>
      <c r="RK15" s="56" t="e">
        <f>WELDING!#REF!</f>
        <v>#REF!</v>
      </c>
      <c r="RL15" s="59" t="e">
        <f>WELDING!#REF!</f>
        <v>#REF!</v>
      </c>
      <c r="RM15" s="58" t="e">
        <f>WELDING!#REF!</f>
        <v>#REF!</v>
      </c>
      <c r="RN15" s="56" t="e">
        <f>WELDING!#REF!</f>
        <v>#REF!</v>
      </c>
      <c r="RO15" s="59" t="e">
        <f>WELDING!#REF!</f>
        <v>#REF!</v>
      </c>
      <c r="RP15" s="62" t="e">
        <f>WELDING!#REF!</f>
        <v>#REF!</v>
      </c>
      <c r="RQ15" s="56" t="e">
        <f>WELDING!#REF!</f>
        <v>#REF!</v>
      </c>
      <c r="RR15" s="79" t="e">
        <f>WELDING!#REF!</f>
        <v>#REF!</v>
      </c>
      <c r="RS15" s="78" t="e">
        <f>WELDING!#REF!</f>
        <v>#REF!</v>
      </c>
      <c r="RT15" s="56" t="e">
        <f>WELDING!#REF!</f>
        <v>#REF!</v>
      </c>
      <c r="RU15" s="59" t="e">
        <f>WELDING!#REF!</f>
        <v>#REF!</v>
      </c>
      <c r="RV15" s="58" t="e">
        <f>WELDING!#REF!</f>
        <v>#REF!</v>
      </c>
      <c r="RW15" s="56" t="e">
        <f>WELDING!#REF!</f>
        <v>#REF!</v>
      </c>
      <c r="RX15" s="59" t="e">
        <f>WELDING!#REF!</f>
        <v>#REF!</v>
      </c>
      <c r="RY15" s="58" t="e">
        <f>WELDING!#REF!</f>
        <v>#REF!</v>
      </c>
      <c r="RZ15" s="56" t="e">
        <f>WELDING!#REF!</f>
        <v>#REF!</v>
      </c>
      <c r="SA15" s="59" t="e">
        <f>WELDING!#REF!</f>
        <v>#REF!</v>
      </c>
      <c r="SB15" s="58" t="e">
        <f>WELDING!#REF!</f>
        <v>#REF!</v>
      </c>
      <c r="SC15" s="56" t="e">
        <f>WELDING!#REF!</f>
        <v>#REF!</v>
      </c>
      <c r="SD15" s="59" t="e">
        <f>WELDING!#REF!</f>
        <v>#REF!</v>
      </c>
      <c r="SE15" s="58" t="e">
        <f>WELDING!#REF!</f>
        <v>#REF!</v>
      </c>
      <c r="SF15" s="56" t="e">
        <f>WELDING!#REF!</f>
        <v>#REF!</v>
      </c>
      <c r="SG15" s="59" t="e">
        <f>WELDING!#REF!</f>
        <v>#REF!</v>
      </c>
      <c r="SH15" s="62" t="e">
        <f>WELDING!#REF!</f>
        <v>#REF!</v>
      </c>
      <c r="SI15" s="56" t="e">
        <f>WELDING!#REF!</f>
        <v>#REF!</v>
      </c>
      <c r="SJ15" s="79" t="e">
        <f>WELDING!#REF!</f>
        <v>#REF!</v>
      </c>
      <c r="SK15" s="78" t="e">
        <f>WELDING!#REF!</f>
        <v>#REF!</v>
      </c>
      <c r="SL15" s="56" t="e">
        <f>WELDING!#REF!</f>
        <v>#REF!</v>
      </c>
      <c r="SM15" s="59" t="e">
        <f>WELDING!#REF!</f>
        <v>#REF!</v>
      </c>
      <c r="SN15" s="58" t="e">
        <f>WELDING!#REF!</f>
        <v>#REF!</v>
      </c>
      <c r="SO15" s="56" t="e">
        <f>WELDING!#REF!</f>
        <v>#REF!</v>
      </c>
      <c r="SP15" s="59" t="e">
        <f>WELDING!#REF!</f>
        <v>#REF!</v>
      </c>
      <c r="SQ15" s="58" t="e">
        <f>WELDING!#REF!</f>
        <v>#REF!</v>
      </c>
      <c r="SR15" s="56" t="e">
        <f>WELDING!#REF!</f>
        <v>#REF!</v>
      </c>
      <c r="SS15" s="59" t="e">
        <f>WELDING!#REF!</f>
        <v>#REF!</v>
      </c>
      <c r="ST15" s="58" t="e">
        <f>WELDING!#REF!</f>
        <v>#REF!</v>
      </c>
      <c r="SU15" s="56" t="e">
        <f>WELDING!#REF!</f>
        <v>#REF!</v>
      </c>
      <c r="SV15" s="59" t="e">
        <f>WELDING!#REF!</f>
        <v>#REF!</v>
      </c>
      <c r="SW15" s="58" t="e">
        <f>WELDING!#REF!</f>
        <v>#REF!</v>
      </c>
      <c r="SX15" s="56" t="e">
        <f>WELDING!#REF!</f>
        <v>#REF!</v>
      </c>
      <c r="SY15" s="59" t="e">
        <f>WELDING!#REF!</f>
        <v>#REF!</v>
      </c>
      <c r="SZ15" s="62" t="e">
        <f>WELDING!#REF!</f>
        <v>#REF!</v>
      </c>
      <c r="TA15" s="56" t="e">
        <f>WELDING!#REF!</f>
        <v>#REF!</v>
      </c>
      <c r="TB15" s="79" t="e">
        <f>WELDING!#REF!</f>
        <v>#REF!</v>
      </c>
      <c r="TC15" s="78" t="e">
        <f>WELDING!#REF!</f>
        <v>#REF!</v>
      </c>
      <c r="TD15" s="56" t="e">
        <f>WELDING!#REF!</f>
        <v>#REF!</v>
      </c>
      <c r="TE15" s="59" t="e">
        <f>WELDING!#REF!</f>
        <v>#REF!</v>
      </c>
      <c r="TF15" s="58" t="e">
        <f>WELDING!#REF!</f>
        <v>#REF!</v>
      </c>
      <c r="TG15" s="56" t="e">
        <f>WELDING!#REF!</f>
        <v>#REF!</v>
      </c>
      <c r="TH15" s="59" t="e">
        <f>WELDING!#REF!</f>
        <v>#REF!</v>
      </c>
      <c r="TI15" s="58" t="e">
        <f>WELDING!#REF!</f>
        <v>#REF!</v>
      </c>
      <c r="TJ15" s="56" t="e">
        <f>WELDING!#REF!</f>
        <v>#REF!</v>
      </c>
      <c r="TK15" s="59" t="e">
        <f>WELDING!#REF!</f>
        <v>#REF!</v>
      </c>
      <c r="TL15" s="58" t="e">
        <f>WELDING!#REF!</f>
        <v>#REF!</v>
      </c>
      <c r="TM15" s="56" t="e">
        <f>WELDING!#REF!</f>
        <v>#REF!</v>
      </c>
      <c r="TN15" s="59" t="e">
        <f>WELDING!#REF!</f>
        <v>#REF!</v>
      </c>
      <c r="TO15" s="58" t="e">
        <f>WELDING!#REF!</f>
        <v>#REF!</v>
      </c>
      <c r="TP15" s="56" t="e">
        <f>WELDING!#REF!</f>
        <v>#REF!</v>
      </c>
      <c r="TQ15" s="59" t="e">
        <f>WELDING!#REF!</f>
        <v>#REF!</v>
      </c>
      <c r="TR15" s="62" t="e">
        <f>WELDING!#REF!</f>
        <v>#REF!</v>
      </c>
      <c r="TS15" s="56" t="e">
        <f>WELDING!#REF!</f>
        <v>#REF!</v>
      </c>
      <c r="TT15" s="79" t="e">
        <f>WELDING!#REF!</f>
        <v>#REF!</v>
      </c>
      <c r="TU15" s="78" t="e">
        <f>WELDING!#REF!</f>
        <v>#REF!</v>
      </c>
      <c r="TV15" s="56" t="e">
        <f>WELDING!#REF!</f>
        <v>#REF!</v>
      </c>
      <c r="TW15" s="59" t="e">
        <f>WELDING!#REF!</f>
        <v>#REF!</v>
      </c>
      <c r="TX15" s="58" t="e">
        <f>WELDING!#REF!</f>
        <v>#REF!</v>
      </c>
      <c r="TY15" s="56" t="e">
        <f>WELDING!#REF!</f>
        <v>#REF!</v>
      </c>
      <c r="TZ15" s="59" t="e">
        <f>WELDING!#REF!</f>
        <v>#REF!</v>
      </c>
      <c r="UA15" s="58" t="e">
        <f>WELDING!#REF!</f>
        <v>#REF!</v>
      </c>
      <c r="UB15" s="56" t="e">
        <f>WELDING!#REF!</f>
        <v>#REF!</v>
      </c>
      <c r="UC15" s="59" t="e">
        <f>WELDING!#REF!</f>
        <v>#REF!</v>
      </c>
      <c r="UD15" s="58" t="e">
        <f>WELDING!#REF!</f>
        <v>#REF!</v>
      </c>
      <c r="UE15" s="56" t="e">
        <f>WELDING!#REF!</f>
        <v>#REF!</v>
      </c>
      <c r="UF15" s="59" t="e">
        <f>WELDING!#REF!</f>
        <v>#REF!</v>
      </c>
      <c r="UG15" s="58" t="e">
        <f>WELDING!#REF!</f>
        <v>#REF!</v>
      </c>
      <c r="UH15" s="56" t="e">
        <f>WELDING!#REF!</f>
        <v>#REF!</v>
      </c>
      <c r="UI15" s="59" t="e">
        <f>WELDING!#REF!</f>
        <v>#REF!</v>
      </c>
      <c r="UJ15" s="62" t="e">
        <f>WELDING!#REF!</f>
        <v>#REF!</v>
      </c>
      <c r="UK15" s="56" t="e">
        <f>WELDING!#REF!</f>
        <v>#REF!</v>
      </c>
      <c r="UL15" s="79" t="e">
        <f>WELDING!#REF!</f>
        <v>#REF!</v>
      </c>
      <c r="UM15" s="78" t="e">
        <f>WELDING!#REF!</f>
        <v>#REF!</v>
      </c>
      <c r="UN15" s="56" t="e">
        <f>WELDING!#REF!</f>
        <v>#REF!</v>
      </c>
      <c r="UO15" s="59" t="e">
        <f>WELDING!#REF!</f>
        <v>#REF!</v>
      </c>
      <c r="UP15" s="58" t="e">
        <f>WELDING!#REF!</f>
        <v>#REF!</v>
      </c>
      <c r="UQ15" s="56" t="e">
        <f>WELDING!#REF!</f>
        <v>#REF!</v>
      </c>
      <c r="UR15" s="59" t="e">
        <f>WELDING!#REF!</f>
        <v>#REF!</v>
      </c>
      <c r="US15" s="58" t="e">
        <f>WELDING!#REF!</f>
        <v>#REF!</v>
      </c>
      <c r="UT15" s="56" t="e">
        <f>WELDING!#REF!</f>
        <v>#REF!</v>
      </c>
      <c r="UU15" s="59" t="e">
        <f>WELDING!#REF!</f>
        <v>#REF!</v>
      </c>
      <c r="UV15" s="58" t="e">
        <f>WELDING!#REF!</f>
        <v>#REF!</v>
      </c>
      <c r="UW15" s="56" t="e">
        <f>WELDING!#REF!</f>
        <v>#REF!</v>
      </c>
      <c r="UX15" s="59" t="e">
        <f>WELDING!#REF!</f>
        <v>#REF!</v>
      </c>
      <c r="UY15" s="58" t="e">
        <f>WELDING!#REF!</f>
        <v>#REF!</v>
      </c>
      <c r="UZ15" s="56" t="e">
        <f>WELDING!#REF!</f>
        <v>#REF!</v>
      </c>
      <c r="VA15" s="59" t="e">
        <f>WELDING!#REF!</f>
        <v>#REF!</v>
      </c>
      <c r="VB15" s="62" t="e">
        <f>WELDING!#REF!</f>
        <v>#REF!</v>
      </c>
      <c r="VC15" s="56" t="e">
        <f>WELDING!#REF!</f>
        <v>#REF!</v>
      </c>
      <c r="VD15" s="79" t="e">
        <f>WELDING!#REF!</f>
        <v>#REF!</v>
      </c>
      <c r="VE15" s="78" t="e">
        <f>WELDING!#REF!</f>
        <v>#REF!</v>
      </c>
      <c r="VF15" s="56" t="e">
        <f>WELDING!#REF!</f>
        <v>#REF!</v>
      </c>
      <c r="VG15" s="59" t="e">
        <f>WELDING!#REF!</f>
        <v>#REF!</v>
      </c>
      <c r="VH15" s="58" t="e">
        <f>WELDING!#REF!</f>
        <v>#REF!</v>
      </c>
      <c r="VI15" s="56" t="e">
        <f>WELDING!#REF!</f>
        <v>#REF!</v>
      </c>
      <c r="VJ15" s="59" t="e">
        <f>WELDING!#REF!</f>
        <v>#REF!</v>
      </c>
      <c r="VK15" s="58" t="e">
        <f>WELDING!#REF!</f>
        <v>#REF!</v>
      </c>
      <c r="VL15" s="56" t="e">
        <f>WELDING!#REF!</f>
        <v>#REF!</v>
      </c>
      <c r="VM15" s="59" t="e">
        <f>WELDING!#REF!</f>
        <v>#REF!</v>
      </c>
      <c r="VN15" s="58" t="e">
        <f>WELDING!#REF!</f>
        <v>#REF!</v>
      </c>
      <c r="VO15" s="56" t="e">
        <f>WELDING!#REF!</f>
        <v>#REF!</v>
      </c>
      <c r="VP15" s="59" t="e">
        <f>WELDING!#REF!</f>
        <v>#REF!</v>
      </c>
      <c r="VQ15" s="58" t="e">
        <f>WELDING!#REF!</f>
        <v>#REF!</v>
      </c>
      <c r="VR15" s="56" t="e">
        <f>WELDING!#REF!</f>
        <v>#REF!</v>
      </c>
      <c r="VS15" s="59" t="e">
        <f>WELDING!#REF!</f>
        <v>#REF!</v>
      </c>
      <c r="VT15" s="62" t="e">
        <f>WELDING!#REF!</f>
        <v>#REF!</v>
      </c>
      <c r="VU15" s="56" t="e">
        <f>WELDING!#REF!</f>
        <v>#REF!</v>
      </c>
      <c r="VV15" s="79"/>
    </row>
    <row r="16" spans="1:594" ht="15.75" customHeight="1" thickBot="1" x14ac:dyDescent="0.3">
      <c r="A16" s="233"/>
      <c r="B16" s="44"/>
      <c r="C16" s="44"/>
      <c r="D16" s="50"/>
      <c r="R16">
        <f>$Q$16-$Q$15+IF($Q$18="",$Q$17,$Q$18)</f>
        <v>0</v>
      </c>
      <c r="S16" s="67">
        <v>0</v>
      </c>
      <c r="T16" s="68">
        <f>$S$16-$S$15+IF($S$18="",$S$17,$S$18)</f>
        <v>0</v>
      </c>
      <c r="U16" s="69">
        <f>$T$16-$T$15+IF($T$18="",$T$17,$T$18)</f>
        <v>0</v>
      </c>
      <c r="V16" s="70">
        <f>$U$16-$U$15+IF($U$18="",$U$17,$U$18)</f>
        <v>0</v>
      </c>
      <c r="W16" s="68">
        <f>$V$16-$V$15+IF($V$18="",$V$17,$V$18)</f>
        <v>0</v>
      </c>
      <c r="X16" s="69">
        <f>$W$16-$W$15+IF($W$18="",$W$17,$W$18)</f>
        <v>0</v>
      </c>
      <c r="Y16" s="70">
        <f>$X$16-$X$15+IF($X$18="",$X$17,$X$18)</f>
        <v>0</v>
      </c>
      <c r="Z16" s="68">
        <f>$Y$16-$Y$15+IF($Y$18="",$Y$17,$Y$18)</f>
        <v>0</v>
      </c>
      <c r="AA16" s="69">
        <f>$Z$16-$Z$15+IF($Z$18="",$Z$17,$Z$18)</f>
        <v>0</v>
      </c>
      <c r="AB16" s="70">
        <f>$AA$16-$AA$15+IF($AA$18="",$AA$17,$AA$18)</f>
        <v>0</v>
      </c>
      <c r="AC16" s="68">
        <f>$AB$16-$AB$15+IF($AB$18="",$AB$17,$AB$18)</f>
        <v>0</v>
      </c>
      <c r="AD16" s="69">
        <f>$AC$16-$AC$15+IF($AC$18="",$AC$17,$AC$18)</f>
        <v>0</v>
      </c>
      <c r="AE16" s="70">
        <f>$AD$16-$AD$15+IF($AD$18="",$AD$17,$AD$18)</f>
        <v>0</v>
      </c>
      <c r="AF16" s="68">
        <f>$AE$16-$AE$15+IF($AE$18="",$AE$17,$AE$18)</f>
        <v>0</v>
      </c>
      <c r="AG16" s="69">
        <f>$AF$16-$AF$15+IF($AF$18="",$AF$17,$AF$18)</f>
        <v>0</v>
      </c>
      <c r="AH16" s="71">
        <f>$AG$16-$AG$15+IF($AG$18="",$AG$17,$AG$18)</f>
        <v>0</v>
      </c>
      <c r="AI16" s="72">
        <f>$AH$16-$AH$15+IF($AH$18="",$AH$17,$AH$18)</f>
        <v>0</v>
      </c>
      <c r="AJ16" s="73">
        <f>$AI$16-$AI$15+IF($AI$18="",$AI$17,$AI$18)</f>
        <v>0</v>
      </c>
      <c r="AK16" s="67" t="e">
        <f>$AJ$16-$AJ$15+IF($AJ$18="",$AJ$17,$AJ$18)</f>
        <v>#REF!</v>
      </c>
      <c r="AL16" s="68" t="e">
        <f>$AK$16-$AK$15+IF($AK$18="",$AK$17,$AK$18)</f>
        <v>#REF!</v>
      </c>
      <c r="AM16" s="69" t="e">
        <f>$AL$16-$AL$15+IF($AL$18="",$AL$17,$AL$18)</f>
        <v>#REF!</v>
      </c>
      <c r="AN16" s="70" t="e">
        <f>$AM$16-$AM$15+IF($AM$18="",$AM$17,$AM$18)</f>
        <v>#REF!</v>
      </c>
      <c r="AO16" s="68" t="e">
        <f>$AN$16-$AN$15+IF($AN$18="",$AN$17,$AN$18)</f>
        <v>#REF!</v>
      </c>
      <c r="AP16" s="69" t="e">
        <f>$AO$16-$AO$15+IF($AO$18="",$AO$17,$AO$18)</f>
        <v>#REF!</v>
      </c>
      <c r="AQ16" s="70" t="e">
        <f>$AP$16-$AP$15+IF($AP$18="",$AP$17,$AP$18)</f>
        <v>#REF!</v>
      </c>
      <c r="AR16" s="68" t="e">
        <f>$AQ$16-$AQ$15+IF($AQ$18="",$AQ$17,$AQ$18)</f>
        <v>#REF!</v>
      </c>
      <c r="AS16" s="69" t="e">
        <f>$AR$16-$AR$15+IF($AR$18="",$AR$17,$AR$18)</f>
        <v>#REF!</v>
      </c>
      <c r="AT16" s="70" t="e">
        <f>$AS$16-$AS$15+IF($AS$18="",$AS$17,$AS$18)</f>
        <v>#REF!</v>
      </c>
      <c r="AU16" s="68" t="e">
        <f>$AT$16-$AT$15+IF($AT$18="",$AT$17,$AT$18)</f>
        <v>#REF!</v>
      </c>
      <c r="AV16" s="69" t="e">
        <f>$AU$16-$AU$15+IF($AU$18="",$AU$17,$AU$18)</f>
        <v>#REF!</v>
      </c>
      <c r="AW16" s="70" t="e">
        <f>$AV$16-$AV$15+IF($AV$18="",$AV$17,$AV$18)</f>
        <v>#REF!</v>
      </c>
      <c r="AX16" s="68" t="e">
        <f>$AW$16-$AW$15+IF($AW$18="",$AW$17,$AW$18)</f>
        <v>#REF!</v>
      </c>
      <c r="AY16" s="69" t="e">
        <f>$AX$16-$AX$15+IF($AX$18="",$AX$17,$AX$18)</f>
        <v>#REF!</v>
      </c>
      <c r="AZ16" s="71" t="e">
        <f>$AY$16-$AY$15+IF($AY$18="",$AY$17,$AY$18)</f>
        <v>#REF!</v>
      </c>
      <c r="BA16" s="72" t="e">
        <f>$AZ$16-$AZ$15+IF($AZ$18="",$AZ$17,$AZ$18)</f>
        <v>#REF!</v>
      </c>
      <c r="BB16" s="73" t="e">
        <f>$BA$16-$BA$15+IF($BA$18="",$BA$17,$BA$18)</f>
        <v>#REF!</v>
      </c>
      <c r="BC16" s="67" t="e">
        <f>$BB$16-$BB$15+IF($BB$18="",$BB$17,$BB$18)</f>
        <v>#REF!</v>
      </c>
      <c r="BD16" s="68" t="e">
        <f>$BC$16-$BC$15+IF($BC$18="",$BC$17,$BC$18)</f>
        <v>#REF!</v>
      </c>
      <c r="BE16" s="69" t="e">
        <f>$BD$16-$BD$15+IF($BD$18="",$BD$17,$BD$18)</f>
        <v>#REF!</v>
      </c>
      <c r="BF16" s="70" t="e">
        <f>$BE$16-$BE$15+IF($BE$18="",$BE$17,$BE$18)</f>
        <v>#REF!</v>
      </c>
      <c r="BG16" s="68" t="e">
        <f>$BF$16-$BF$15+IF($BF$18="",$BF$17,$BF$18)</f>
        <v>#REF!</v>
      </c>
      <c r="BH16" s="69" t="e">
        <f>$BG$16-$BG$15+IF($BG$18="",$BG$17,$BG$18)</f>
        <v>#REF!</v>
      </c>
      <c r="BI16" s="70" t="e">
        <f>$BH$16-$BH$15+IF($BH$18="",$BH$17,$BH$18)</f>
        <v>#REF!</v>
      </c>
      <c r="BJ16" s="68" t="e">
        <f>$BI$16-$BI$15+IF($BI$18="",$BI$17,$BI$18)</f>
        <v>#REF!</v>
      </c>
      <c r="BK16" s="69" t="e">
        <f>$BJ$16-$BJ$15+IF($BJ$18="",$BJ$17,$BJ$18)</f>
        <v>#REF!</v>
      </c>
      <c r="BL16" s="70" t="e">
        <f>$BK$16-$BK$15+IF($BK$18="",$BK$17,$BK$18)</f>
        <v>#REF!</v>
      </c>
      <c r="BM16" s="68" t="e">
        <f>$BL$16-$BL$15+IF($BL$18="",$BL$17,$BL$18)</f>
        <v>#REF!</v>
      </c>
      <c r="BN16" s="69" t="e">
        <f>$BM$16-$BM$15+IF($BM$18="",$BM$17,$BM$18)</f>
        <v>#REF!</v>
      </c>
      <c r="BO16" s="70" t="e">
        <f>$BN$16-$BN$15+IF($BN$18="",$BN$17,$BN$18)</f>
        <v>#REF!</v>
      </c>
      <c r="BP16" s="68" t="e">
        <f>$BO$16-$BO$15+IF($BO$18="",$BO$17,$BO$18)</f>
        <v>#REF!</v>
      </c>
      <c r="BQ16" s="69" t="e">
        <f>$BP$16-$BP$15+IF($BP$18="",$BP$17,$BP$18)</f>
        <v>#REF!</v>
      </c>
      <c r="BR16" s="71" t="e">
        <f>$BQ$16-$BQ$15+IF($BQ$18="",$BQ$17,$BQ$18)</f>
        <v>#REF!</v>
      </c>
      <c r="BS16" s="72" t="e">
        <f>$BR$16-$BR$15+IF($BR$18="",$BR$17,$BR$18)</f>
        <v>#REF!</v>
      </c>
      <c r="BT16" s="73" t="e">
        <f>$BS$16-$BS$15+IF($BS$18="",$BS$17,$BS$18)</f>
        <v>#REF!</v>
      </c>
      <c r="BU16" s="67" t="e">
        <f>$BT$16-$BT$15+IF($BT$18="",$BT$17,$BT$18)</f>
        <v>#REF!</v>
      </c>
      <c r="BV16" s="68" t="e">
        <f>$BU$16-$BU$15+IF($BU$18="",$BU$17,$BU$18)</f>
        <v>#REF!</v>
      </c>
      <c r="BW16" s="69" t="e">
        <f>$BV$16-$BV$15+IF($BV$18="",$BV$17,$BV$18)</f>
        <v>#REF!</v>
      </c>
      <c r="BX16" s="70" t="e">
        <f>$BW$16-$BW$15+IF($BW$18="",$BW$17,$BW$18)</f>
        <v>#REF!</v>
      </c>
      <c r="BY16" s="68" t="e">
        <f>$BX$16-$BX$15+IF($BX$18="",$BX$17,$BX$18)</f>
        <v>#REF!</v>
      </c>
      <c r="BZ16" s="69" t="e">
        <f>$BY$16-$BY$15+IF($BY$18="",$BY$17,$BY$18)</f>
        <v>#REF!</v>
      </c>
      <c r="CA16" s="70" t="e">
        <f>$BZ$16-$BZ$15+IF($BZ$18="",$BZ$17,$BZ$18)</f>
        <v>#REF!</v>
      </c>
      <c r="CB16" s="68" t="e">
        <f>$CA$16-$CA$15+IF($CA$18="",$CA$17,$CA$18)</f>
        <v>#REF!</v>
      </c>
      <c r="CC16" s="69" t="e">
        <f>$CB$16-$CB$15+IF($CB$18="",$CB$17,$CB$18)</f>
        <v>#REF!</v>
      </c>
      <c r="CD16" s="70" t="e">
        <f>$CC$16-$CC$15+IF($CC$18="",$CC$17,$CC$18)</f>
        <v>#REF!</v>
      </c>
      <c r="CE16" s="68" t="e">
        <f>$CD$16-$CD$15+IF($CD$18="",$CD$17,$CD$18)</f>
        <v>#REF!</v>
      </c>
      <c r="CF16" s="69" t="e">
        <f>$CE$16-$CE$15+IF($CE$18="",$CE$17,$CE$18)</f>
        <v>#REF!</v>
      </c>
      <c r="CG16" s="70" t="e">
        <f>$CF$16-$CF$15+IF($CF$18="",$CF$17,$CF$18)</f>
        <v>#REF!</v>
      </c>
      <c r="CH16" s="68" t="e">
        <f>$CG$16-$CG$15+IF($CG$18="",$CG$17,$CG$18)</f>
        <v>#REF!</v>
      </c>
      <c r="CI16" s="69" t="e">
        <f>$CH$16-$CH$15+IF($CH$18="",$CH$17,$CH$18)</f>
        <v>#REF!</v>
      </c>
      <c r="CJ16" s="71" t="e">
        <f>$CI$16-$CI$15+IF($CI$18="",$CI$17,$CI$18)</f>
        <v>#REF!</v>
      </c>
      <c r="CK16" s="72" t="e">
        <f>$CJ$16-$CJ$15+IF($CJ$18="",$CJ$17,$CJ$18)</f>
        <v>#REF!</v>
      </c>
      <c r="CL16" s="73" t="e">
        <f>$CK$16-$CK$15+IF($CK$18="",$CK$17,$CK$18)</f>
        <v>#REF!</v>
      </c>
      <c r="CM16" s="67" t="e">
        <f>$CL$16-$CL$15+IF($CL$18="",$CL$17,$CL$18)</f>
        <v>#REF!</v>
      </c>
      <c r="CN16" s="68" t="e">
        <f>$CM$16-$CM$15+IF($CM$18="",$CM$17,$CM$18)</f>
        <v>#REF!</v>
      </c>
      <c r="CO16" s="69" t="e">
        <f>$CN$16-$CN$15+IF($CN$18="",$CN$17,$CN$18)</f>
        <v>#REF!</v>
      </c>
      <c r="CP16" s="70" t="e">
        <f>$CO$16-$CO$15+IF($CO$18="",$CO$17,$CO$18)</f>
        <v>#REF!</v>
      </c>
      <c r="CQ16" s="68" t="e">
        <f>$CP$16-$CP$15+IF($CP$18="",$CP$17,$CP$18)</f>
        <v>#REF!</v>
      </c>
      <c r="CR16" s="69" t="e">
        <f>$CQ$16-$CQ$15+IF($CQ$18="",$CQ$17,$CQ$18)</f>
        <v>#REF!</v>
      </c>
      <c r="CS16" s="70" t="e">
        <f>$CR$16-$CR$15+IF($CR$18="",$CR$17,$CR$18)</f>
        <v>#REF!</v>
      </c>
      <c r="CT16" s="68" t="e">
        <f>$CS$16-$CS$15+IF($CS$18="",$CS$17,$CS$18)</f>
        <v>#REF!</v>
      </c>
      <c r="CU16" s="69" t="e">
        <f>$CT$16-$CT$15+IF($CT$18="",$CT$17,$CT$18)</f>
        <v>#REF!</v>
      </c>
      <c r="CV16" s="70" t="e">
        <f>$CU$16-$CU$15+IF($CU$18="",$CU$17,$CU$18)</f>
        <v>#REF!</v>
      </c>
      <c r="CW16" s="68" t="e">
        <f>$CV$16-$CV$15+IF($CV$18="",$CV$17,$CV$18)</f>
        <v>#REF!</v>
      </c>
      <c r="CX16" s="69" t="e">
        <f>$CW$16-$CW$15+IF($CW$18="",$CW$17,$CW$18)</f>
        <v>#REF!</v>
      </c>
      <c r="CY16" s="70" t="e">
        <f>$CX$16-$CX$15+IF($CX$18="",$CX$17,$CX$18)</f>
        <v>#REF!</v>
      </c>
      <c r="CZ16" s="68" t="e">
        <f>$CY$16-$CY$15+IF($CY$18="",$CY$17,$CY$18)</f>
        <v>#REF!</v>
      </c>
      <c r="DA16" s="69" t="e">
        <f>$CZ$16-$CZ$15+IF($CZ$18="",$CZ$17,$CZ$18)</f>
        <v>#REF!</v>
      </c>
      <c r="DB16" s="71" t="e">
        <f>$DA$16-$DA$15+IF($DA$18="",$DA$17,$DA$18)</f>
        <v>#REF!</v>
      </c>
      <c r="DC16" s="72" t="e">
        <f>$DB$16-$DB$15+IF($DB$18="",$DB$17,$DB$18)</f>
        <v>#REF!</v>
      </c>
      <c r="DD16" s="73" t="e">
        <f>$DC$16-$DC$15+IF($DC$18="",$DC$17,$DC$18)</f>
        <v>#REF!</v>
      </c>
      <c r="DE16" s="67" t="e">
        <f>$DD$16-$DD$15+IF($DD$18="",$DD$17,$DD$18)</f>
        <v>#REF!</v>
      </c>
      <c r="DF16" s="68" t="e">
        <f>$DE$16-$DE$15+IF($DE$18="",$DE$17,$DE$18)</f>
        <v>#REF!</v>
      </c>
      <c r="DG16" s="69" t="e">
        <f>$DF$16-$DF$15+IF($DF$18="",$DF$17,$DF$18)</f>
        <v>#REF!</v>
      </c>
      <c r="DH16" s="70" t="e">
        <f>$DG$16-$DG$15+IF($DG$18="",$DG$17,$DG$18)</f>
        <v>#REF!</v>
      </c>
      <c r="DI16" s="68" t="e">
        <f>$DH$16-$DH$15+IF($DH$18="",$DH$17,$DH$18)</f>
        <v>#REF!</v>
      </c>
      <c r="DJ16" s="69" t="e">
        <f>$DI$16-$DI$15+IF($DI$18="",$DI$17,$DI$18)</f>
        <v>#REF!</v>
      </c>
      <c r="DK16" s="70" t="e">
        <f>$DJ$16-$DJ$15+IF($DJ$18="",$DJ$17,$DJ$18)</f>
        <v>#REF!</v>
      </c>
      <c r="DL16" s="68" t="e">
        <f>$DK$16-$DK$15+IF($DK$18="",$DK$17,$DK$18)</f>
        <v>#REF!</v>
      </c>
      <c r="DM16" s="69" t="e">
        <f>$DL$16-$DL$15+IF($DL$18="",$DL$17,$DL$18)</f>
        <v>#REF!</v>
      </c>
      <c r="DN16" s="70" t="e">
        <f>$DM$16-$DM$15+IF($DM$18="",$DM$17,$DM$18)</f>
        <v>#REF!</v>
      </c>
      <c r="DO16" s="68" t="e">
        <f>$DN$16-$DN$15+IF($DN$18="",$DN$17,$DN$18)</f>
        <v>#REF!</v>
      </c>
      <c r="DP16" s="69" t="e">
        <f>$DO$16-$DO$15+IF($DO$18="",$DO$17,$DO$18)</f>
        <v>#REF!</v>
      </c>
      <c r="DQ16" s="70" t="e">
        <f>$DP$16-$DP$15+IF($DP$18="",$DP$17,$DP$18)</f>
        <v>#REF!</v>
      </c>
      <c r="DR16" s="68" t="e">
        <f>$DQ$16-$DQ$15+IF($DQ$18="",$DQ$17,$DQ$18)</f>
        <v>#REF!</v>
      </c>
      <c r="DS16" s="69" t="e">
        <f>$DR$16-$DR$15+IF($DR$18="",$DR$17,$DR$18)</f>
        <v>#REF!</v>
      </c>
      <c r="DT16" s="71" t="e">
        <f>$DS$16-$DS$15+IF($DS$18="",$DS$17,$DS$18)</f>
        <v>#REF!</v>
      </c>
      <c r="DU16" s="72" t="e">
        <f>$DT$16-$DT$15+IF($DT$18="",$DT$17,$DT$18)</f>
        <v>#REF!</v>
      </c>
      <c r="DV16" s="73" t="e">
        <f>$DU$16-$DU$15+IF($DU$18="",$DU$17,$DU$18)</f>
        <v>#REF!</v>
      </c>
      <c r="DW16" s="67" t="e">
        <f>$DV$16-$DV$15+IF($DV$18="",$DV$17,$DV$18)</f>
        <v>#REF!</v>
      </c>
      <c r="DX16" s="68" t="e">
        <f>$DW$16-$DW$15+IF($DW$18="",$DW$17,$DW$18)</f>
        <v>#REF!</v>
      </c>
      <c r="DY16" s="69" t="e">
        <f>$DX$16-$DX$15+IF($DX$18="",$DX$17,$DX$18)</f>
        <v>#REF!</v>
      </c>
      <c r="DZ16" s="70" t="e">
        <f>$DY$16-$DY$15+IF($DY$18="",$DY$17,$DY$18)</f>
        <v>#REF!</v>
      </c>
      <c r="EA16" s="68" t="e">
        <f>$DZ$16-$DZ$15+IF($DZ$18="",$DZ$17,$DZ$18)</f>
        <v>#REF!</v>
      </c>
      <c r="EB16" s="69" t="e">
        <f>$EA$16-$EA$15+IF($EA$18="",$EA$17,$EA$18)</f>
        <v>#REF!</v>
      </c>
      <c r="EC16" s="70" t="e">
        <f>$EB$16-$EB$15+IF($EB$18="",$EB$17,$EB$18)</f>
        <v>#REF!</v>
      </c>
      <c r="ED16" s="68" t="e">
        <f>$EC$16-$EC$15+IF($EC$18="",$EC$17,$EC$18)</f>
        <v>#REF!</v>
      </c>
      <c r="EE16" s="69" t="e">
        <f>$ED$16-$ED$15+IF($ED$18="",$ED$17,$ED$18)</f>
        <v>#REF!</v>
      </c>
      <c r="EF16" s="70" t="e">
        <f>$EE$16-$EE$15+IF($EE$18="",$EE$17,$EE$18)</f>
        <v>#REF!</v>
      </c>
      <c r="EG16" s="68" t="e">
        <f>$EF$16-$EF$15+IF($EF$18="",$EF$17,$EF$18)</f>
        <v>#REF!</v>
      </c>
      <c r="EH16" s="69" t="e">
        <f>$EG$16-$EG$15+IF($EG$18="",$EG$17,$EG$18)</f>
        <v>#REF!</v>
      </c>
      <c r="EI16" s="70" t="e">
        <f>$EH$16-$EH$15+IF($EH$18="",$EH$17,$EH$18)</f>
        <v>#REF!</v>
      </c>
      <c r="EJ16" s="68" t="e">
        <f>$EI$16-$EI$15+IF($EI$18="",$EI$17,$EI$18)</f>
        <v>#REF!</v>
      </c>
      <c r="EK16" s="69" t="e">
        <f>$EJ$16-$EJ$15+IF($EJ$18="",$EJ$17,$EJ$18)</f>
        <v>#REF!</v>
      </c>
      <c r="EL16" s="71" t="e">
        <f>$EK$16-$EK$15+IF($EK$18="",$EK$17,$EK$18)</f>
        <v>#REF!</v>
      </c>
      <c r="EM16" s="72" t="e">
        <f>$EL$16-$EL$15+IF($EL$18="",$EL$17,$EL$18)</f>
        <v>#REF!</v>
      </c>
      <c r="EN16" s="73" t="e">
        <f>$EM$16-$EM$15+IF($EM$18="",$EM$17,$EM$18)</f>
        <v>#REF!</v>
      </c>
      <c r="EO16" s="67" t="e">
        <f>$EN$16-$EN$15+IF($EN$18="",$EN$17,$EN$18)</f>
        <v>#REF!</v>
      </c>
      <c r="EP16" s="68" t="e">
        <f>$EO$16-$EO$15+IF($EO$18="",$EO$17,$EO$18)</f>
        <v>#REF!</v>
      </c>
      <c r="EQ16" s="69" t="e">
        <f>$EP$16-$EP$15+IF($EP$18="",$EP$17,$EP$18)</f>
        <v>#REF!</v>
      </c>
      <c r="ER16" s="70" t="e">
        <f>$EQ$16-$EQ$15+IF($EQ$18="",$EQ$17,$EQ$18)</f>
        <v>#REF!</v>
      </c>
      <c r="ES16" s="68" t="e">
        <f>$ER$16-$ER$15+IF($ER$18="",$ER$17,$ER$18)</f>
        <v>#REF!</v>
      </c>
      <c r="ET16" s="69" t="e">
        <f>$ES$16-$ES$15+IF($ES$18="",$ES$17,$ES$18)</f>
        <v>#REF!</v>
      </c>
      <c r="EU16" s="70" t="e">
        <f>$ET$16-$ET$15+IF($ET$18="",$ET$17,$ET$18)</f>
        <v>#REF!</v>
      </c>
      <c r="EV16" s="68" t="e">
        <f>$EU$16-$EU$15+IF($EU$18="",$EU$17,$EU$18)</f>
        <v>#REF!</v>
      </c>
      <c r="EW16" s="69" t="e">
        <f>$EV$16-$EV$15+IF($EV$18="",$EV$17,$EV$18)</f>
        <v>#REF!</v>
      </c>
      <c r="EX16" s="70" t="e">
        <f>$EW$16-$EW$15+IF($EW$18="",$EW$17,$EW$18)</f>
        <v>#REF!</v>
      </c>
      <c r="EY16" s="68" t="e">
        <f>$EX$16-$EX$15+IF($EX$18="",$EX$17,$EX$18)</f>
        <v>#REF!</v>
      </c>
      <c r="EZ16" s="69" t="e">
        <f>$EY$16-$EY$15+IF($EY$18="",$EY$17,$EY$18)</f>
        <v>#REF!</v>
      </c>
      <c r="FA16" s="70" t="e">
        <f>$EZ$16-$EZ$15+IF($EZ$18="",$EZ$17,$EZ$18)</f>
        <v>#REF!</v>
      </c>
      <c r="FB16" s="68" t="e">
        <f>$FA$16-$FA$15+IF($FA$18="",$FA$17,$FA$18)</f>
        <v>#REF!</v>
      </c>
      <c r="FC16" s="69" t="e">
        <f>$FB$16-$FB$15+IF($FB$18="",$FB$17,$FB$18)</f>
        <v>#REF!</v>
      </c>
      <c r="FD16" s="71" t="e">
        <f>$FC$16-$FC$15+IF($FC$18="",$FC$17,$FC$18)</f>
        <v>#REF!</v>
      </c>
      <c r="FE16" s="72" t="e">
        <f>$FD$16-$FD$15+IF($FD$18="",$FD$17,$FD$18)</f>
        <v>#REF!</v>
      </c>
      <c r="FF16" s="73" t="e">
        <f>$FE$16-$FE$15+IF($FE$18="",$FE$17,$FE$18)</f>
        <v>#REF!</v>
      </c>
      <c r="FG16" s="67" t="e">
        <f>$FF$16-$FF$15+IF($FF$18="",$FF$17,$FF$18)</f>
        <v>#REF!</v>
      </c>
      <c r="FH16" s="68" t="e">
        <f>$FG$16-$FG$15+IF($FG$18="",$FG$17,$FG$18)</f>
        <v>#REF!</v>
      </c>
      <c r="FI16" s="69" t="e">
        <f>$FH$16-$FH$15+IF($FH$18="",$FH$17,$FH$18)</f>
        <v>#REF!</v>
      </c>
      <c r="FJ16" s="70" t="e">
        <f>$FI$16-$FI$15+IF($FI$18="",$FI$17,$FI$18)</f>
        <v>#REF!</v>
      </c>
      <c r="FK16" s="68" t="e">
        <f>$FJ$16-$FJ$15+IF($FJ$18="",$FJ$17,$FJ$18)</f>
        <v>#REF!</v>
      </c>
      <c r="FL16" s="69" t="e">
        <f>$FK$16-$FK$15+IF($FK$18="",$FK$17,$FK$18)</f>
        <v>#REF!</v>
      </c>
      <c r="FM16" s="70" t="e">
        <f>$FL$16-$FL$15+IF($FL$18="",$FL$17,$FL$18)</f>
        <v>#REF!</v>
      </c>
      <c r="FN16" s="68" t="e">
        <f>$FM$16-$FM$15+IF($FM$18="",$FM$17,$FM$18)</f>
        <v>#REF!</v>
      </c>
      <c r="FO16" s="69" t="e">
        <f>$FN$16-$FN$15+IF($FN$18="",$FN$17,$FN$18)</f>
        <v>#REF!</v>
      </c>
      <c r="FP16" s="70" t="e">
        <f>$FO$16-$FO$15+IF($FO$18="",$FO$17,$FO$18)</f>
        <v>#REF!</v>
      </c>
      <c r="FQ16" s="68" t="e">
        <f>$FP$16-$FP$15+IF($FP$18="",$FP$17,$FP$18)</f>
        <v>#REF!</v>
      </c>
      <c r="FR16" s="69" t="e">
        <f>$FQ$16-$FQ$15+IF($FQ$18="",$FQ$17,$FQ$18)</f>
        <v>#REF!</v>
      </c>
      <c r="FS16" s="70" t="e">
        <f>$FR$16-$FR$15+IF($FR$18="",$FR$17,$FR$18)</f>
        <v>#REF!</v>
      </c>
      <c r="FT16" s="68" t="e">
        <f>$FS$16-$FS$15+IF($FS$18="",$FS$17,$FS$18)</f>
        <v>#REF!</v>
      </c>
      <c r="FU16" s="69" t="e">
        <f>$FT$16-$FT$15+IF($FT$18="",$FT$17,$FT$18)</f>
        <v>#REF!</v>
      </c>
      <c r="FV16" s="71" t="e">
        <f>$FU$16-$FU$15+IF($FU$18="",$FU$17,$FU$18)</f>
        <v>#REF!</v>
      </c>
      <c r="FW16" s="72" t="e">
        <f>$FV$16-$FV$15+IF($FV$18="",$FV$17,$FV$18)</f>
        <v>#REF!</v>
      </c>
      <c r="FX16" s="73" t="e">
        <f>$FW$16-$FW$15+IF($FW$18="",$FW$17,$FW$18)</f>
        <v>#REF!</v>
      </c>
      <c r="FY16" s="67" t="e">
        <f>$FX$16-$FX$15+IF($FX$18="",$FX$17,$FX$18)</f>
        <v>#REF!</v>
      </c>
      <c r="FZ16" s="68" t="e">
        <f>$FY$16-$FY$15+IF($FY$18="",$FY$17,$FY$18)</f>
        <v>#REF!</v>
      </c>
      <c r="GA16" s="69" t="e">
        <f>$FZ$16-$FZ$15+IF($FZ$18="",$FZ$17,$FZ$18)</f>
        <v>#REF!</v>
      </c>
      <c r="GB16" s="70" t="e">
        <f>$GA$16-$GA$15+IF($GA$18="",$GA$17,$GA$18)</f>
        <v>#REF!</v>
      </c>
      <c r="GC16" s="68" t="e">
        <f>$GB$16-$GB$15+IF($GB$18="",$GB$17,$GB$18)</f>
        <v>#REF!</v>
      </c>
      <c r="GD16" s="69" t="e">
        <f>$GC$16-$GC$15+IF($GC$18="",$GC$17,$GC$18)</f>
        <v>#REF!</v>
      </c>
      <c r="GE16" s="70" t="e">
        <f>$GD$16-$GD$15+IF($GD$18="",$GD$17,$GD$18)</f>
        <v>#REF!</v>
      </c>
      <c r="GF16" s="68" t="e">
        <f>$GE$16-$GE$15+IF($GE$18="",$GE$17,$GE$18)</f>
        <v>#REF!</v>
      </c>
      <c r="GG16" s="69" t="e">
        <f>$GF$16-$GF$15+IF($GF$18="",$GF$17,$GF$18)</f>
        <v>#REF!</v>
      </c>
      <c r="GH16" s="70" t="e">
        <f>$GG$16-$GG$15+IF($GG$18="",$GG$17,$GG$18)</f>
        <v>#REF!</v>
      </c>
      <c r="GI16" s="68" t="e">
        <f>$GH$16-$GH$15+IF($GH$18="",$GH$17,$GH$18)</f>
        <v>#REF!</v>
      </c>
      <c r="GJ16" s="69" t="e">
        <f>$GI$16-$GI$15+IF($GI$18="",$GI$17,$GI$18)</f>
        <v>#REF!</v>
      </c>
      <c r="GK16" s="70" t="e">
        <f>$GJ$16-$GJ$15+IF($GJ$18="",$GJ$17,$GJ$18)</f>
        <v>#REF!</v>
      </c>
      <c r="GL16" s="68" t="e">
        <f>$GK$16-$GK$15+IF($GK$18="",$GK$17,$GK$18)</f>
        <v>#REF!</v>
      </c>
      <c r="GM16" s="69" t="e">
        <f>$GL$16-$GL$15+IF($GL$18="",$GL$17,$GL$18)</f>
        <v>#REF!</v>
      </c>
      <c r="GN16" s="71" t="e">
        <f>$GM$16-$GM$15+IF($GM$18="",$GM$17,$GM$18)</f>
        <v>#REF!</v>
      </c>
      <c r="GO16" s="72" t="e">
        <f>$GN$16-$GN$15+IF($GN$18="",$GN$17,$GN$18)</f>
        <v>#REF!</v>
      </c>
      <c r="GP16" s="73" t="e">
        <f>$GO$16-$GO$15+IF($GO$18="",$GO$17,$GO$18)</f>
        <v>#REF!</v>
      </c>
      <c r="GQ16" s="67" t="e">
        <f>$GP$16-$GP$15+IF($GP$18="",$GP$17,$GP$18)</f>
        <v>#REF!</v>
      </c>
      <c r="GR16" s="68" t="e">
        <f>$GQ$16-$GQ$15+IF($GQ$18="",$GQ$17,$GQ$18)</f>
        <v>#REF!</v>
      </c>
      <c r="GS16" s="69" t="e">
        <f>$GR$16-$GR$15+IF($GR$18="",$GR$17,$GR$18)</f>
        <v>#REF!</v>
      </c>
      <c r="GT16" s="70" t="e">
        <f>$GS$16-$GS$15+IF($GS$18="",$GS$17,$GS$18)</f>
        <v>#REF!</v>
      </c>
      <c r="GU16" s="68" t="e">
        <f>$GT$16-$GT$15+IF($GT$18="",$GT$17,$GT$18)</f>
        <v>#REF!</v>
      </c>
      <c r="GV16" s="69" t="e">
        <f>$GU$16-$GU$15+IF($GU$18="",$GU$17,$GU$18)</f>
        <v>#REF!</v>
      </c>
      <c r="GW16" s="70" t="e">
        <f>$GV$16-$GV$15+IF($GV$18="",$GV$17,$GV$18)</f>
        <v>#REF!</v>
      </c>
      <c r="GX16" s="68" t="e">
        <f>$GW$16-$GW$15+IF($GW$18="",$GW$17,$GW$18)</f>
        <v>#REF!</v>
      </c>
      <c r="GY16" s="69" t="e">
        <f>$GX$16-$GX$15+IF($GX$18="",$GX$17,$GX$18)</f>
        <v>#REF!</v>
      </c>
      <c r="GZ16" s="70" t="e">
        <f>$GY$16-$GY$15+IF($GY$18="",$GY$17,$GY$18)</f>
        <v>#REF!</v>
      </c>
      <c r="HA16" s="68" t="e">
        <f>$GZ$16-$GZ$15+IF($GZ$18="",$GZ$17,$GZ$18)</f>
        <v>#REF!</v>
      </c>
      <c r="HB16" s="69" t="e">
        <f>$HA$16-$HA$15+IF($HA$18="",$HA$17,$HA$18)</f>
        <v>#REF!</v>
      </c>
      <c r="HC16" s="70" t="e">
        <f>$HB$16-$HB$15+IF($HB$18="",$HB$17,$HB$18)</f>
        <v>#REF!</v>
      </c>
      <c r="HD16" s="68" t="e">
        <f>$HC$16-$HC$15+IF($HC$18="",$HC$17,$HC$18)</f>
        <v>#REF!</v>
      </c>
      <c r="HE16" s="69" t="e">
        <f>$HD$16-$HD$15+IF($HD$18="",$HD$17,$HD$18)</f>
        <v>#REF!</v>
      </c>
      <c r="HF16" s="71" t="e">
        <f>$HE$16-$HE$15+IF($HE$18="",$HE$17,$HE$18)</f>
        <v>#REF!</v>
      </c>
      <c r="HG16" s="72" t="e">
        <f>$HF$16-$HF$15+IF($HF$18="",$HF$17,$HF$18)</f>
        <v>#REF!</v>
      </c>
      <c r="HH16" s="73" t="e">
        <f>$HG$16-$HG$15+IF($HG$18="",$HG$17,$HG$18)</f>
        <v>#REF!</v>
      </c>
      <c r="HI16" s="67" t="e">
        <f>$HH$16-$HH$15+IF($HH$18="",$HH$17,$HH$18)</f>
        <v>#REF!</v>
      </c>
      <c r="HJ16" s="68" t="e">
        <f>$HI$16-$HI$15+IF($HI$18="",$HI$17,$HI$18)</f>
        <v>#REF!</v>
      </c>
      <c r="HK16" s="69" t="e">
        <f>$HJ$16-$HJ$15+IF($HJ$18="",$HJ$17,$HJ$18)</f>
        <v>#REF!</v>
      </c>
      <c r="HL16" s="70" t="e">
        <f>$HK$16-$HK$15+IF($HK$18="",$HK$17,$HK$18)</f>
        <v>#REF!</v>
      </c>
      <c r="HM16" s="68" t="e">
        <f>$HL$16-$HL$15+IF($HL$18="",$HL$17,$HL$18)</f>
        <v>#REF!</v>
      </c>
      <c r="HN16" s="69" t="e">
        <f>$HM$16-$HM$15+IF($HM$18="",$HM$17,$HM$18)</f>
        <v>#REF!</v>
      </c>
      <c r="HO16" s="70" t="e">
        <f>$HN$16-$HN$15+IF($HN$18="",$HN$17,$HN$18)</f>
        <v>#REF!</v>
      </c>
      <c r="HP16" s="68" t="e">
        <f>$HO$16-$HO$15+IF($HO$18="",$HO$17,$HO$18)</f>
        <v>#REF!</v>
      </c>
      <c r="HQ16" s="69" t="e">
        <f>$HP$16-$HP$15+IF($HP$18="",$HP$17,$HP$18)</f>
        <v>#REF!</v>
      </c>
      <c r="HR16" s="70" t="e">
        <f>$HQ$16-$HQ$15+IF($HQ$18="",$HQ$17,$HQ$18)</f>
        <v>#REF!</v>
      </c>
      <c r="HS16" s="68" t="e">
        <f>$HR$16-$HR$15+IF($HR$18="",$HR$17,$HR$18)</f>
        <v>#REF!</v>
      </c>
      <c r="HT16" s="69" t="e">
        <f>$HS$16-$HS$15+IF($HS$18="",$HS$17,$HS$18)</f>
        <v>#REF!</v>
      </c>
      <c r="HU16" s="70" t="e">
        <f>$HT$16-$HT$15+IF($HT$18="",$HT$17,$HT$18)</f>
        <v>#REF!</v>
      </c>
      <c r="HV16" s="68" t="e">
        <f>$HU$16-$HU$15+IF($HU$18="",$HU$17,$HU$18)</f>
        <v>#REF!</v>
      </c>
      <c r="HW16" s="69" t="e">
        <f>$HV$16-$HV$15+IF($HV$18="",$HV$17,$HV$18)</f>
        <v>#REF!</v>
      </c>
      <c r="HX16" s="71" t="e">
        <f>$HW$16-$HW$15+IF($HW$18="",$HW$17,$HW$18)</f>
        <v>#REF!</v>
      </c>
      <c r="HY16" s="72" t="e">
        <f>$HX$16-$HX$15+IF($HX$18="",$HX$17,$HX$18)</f>
        <v>#REF!</v>
      </c>
      <c r="HZ16" s="73" t="e">
        <f>$HY$16-$HY$15+IF($HY$18="",$HY$17,$HY$18)</f>
        <v>#REF!</v>
      </c>
      <c r="IA16" s="67" t="e">
        <f>$HZ$16-$HZ$15+IF($HZ$18="",$HZ$17,$HZ$18)</f>
        <v>#REF!</v>
      </c>
      <c r="IB16" s="68" t="e">
        <f>$IA$16-$IA$15+IF($IA$18="",$IA$17,$IA$18)</f>
        <v>#REF!</v>
      </c>
      <c r="IC16" s="69" t="e">
        <f>$IB$16-$IB$15+IF($IB$18="",$IB$17,$IB$18)</f>
        <v>#REF!</v>
      </c>
      <c r="ID16" s="70" t="e">
        <f>$IC$16-$IC$15+IF($IC$18="",$IC$17,$IC$18)</f>
        <v>#REF!</v>
      </c>
      <c r="IE16" s="68" t="e">
        <f>$ID$16-$ID$15+IF($ID$18="",$ID$17,$ID$18)</f>
        <v>#REF!</v>
      </c>
      <c r="IF16" s="69" t="e">
        <f>$IE$16-$IE$15+IF($IE$18="",$IE$17,$IE$18)</f>
        <v>#REF!</v>
      </c>
      <c r="IG16" s="70" t="e">
        <f>$IF$16-$IF$15+IF($IF$18="",$IF$17,$IF$18)</f>
        <v>#REF!</v>
      </c>
      <c r="IH16" s="68" t="e">
        <f>$IG$16-$IG$15+IF($IG$18="",$IG$17,$IG$18)</f>
        <v>#REF!</v>
      </c>
      <c r="II16" s="69" t="e">
        <f>$IH$16-$IH$15+IF($IH$18="",$IH$17,$IH$18)</f>
        <v>#REF!</v>
      </c>
      <c r="IJ16" s="70" t="e">
        <f>$II$16-$II$15+IF($II$18="",$II$17,$II$18)</f>
        <v>#REF!</v>
      </c>
      <c r="IK16" s="68" t="e">
        <f>$IJ$16-$IJ$15+IF($IJ$18="",$IJ$17,$IJ$18)</f>
        <v>#REF!</v>
      </c>
      <c r="IL16" s="69" t="e">
        <f>$IK$16-$IK$15+IF($IK$18="",$IK$17,$IK$18)</f>
        <v>#REF!</v>
      </c>
      <c r="IM16" s="70" t="e">
        <f>$IL$16-$IL$15+IF($IL$18="",$IL$17,$IL$18)</f>
        <v>#REF!</v>
      </c>
      <c r="IN16" s="68" t="e">
        <f>$IM$16-$IM$15+IF($IM$18="",$IM$17,$IM$18)</f>
        <v>#REF!</v>
      </c>
      <c r="IO16" s="69" t="e">
        <f>$IN$16-$IN$15+IF($IN$18="",$IN$17,$IN$18)</f>
        <v>#REF!</v>
      </c>
      <c r="IP16" s="71" t="e">
        <f>$IO$16-$IO$15+IF($IO$18="",$IO$17,$IO$18)</f>
        <v>#REF!</v>
      </c>
      <c r="IQ16" s="72" t="e">
        <f>$IP$16-$IP$15+IF($IP$18="",$IP$17,$IP$18)</f>
        <v>#REF!</v>
      </c>
      <c r="IR16" s="73" t="e">
        <f>$IQ$16-$IQ$15+IF($IQ$18="",$IQ$17,$IQ$18)</f>
        <v>#REF!</v>
      </c>
      <c r="IS16" s="67" t="e">
        <f>$IR$16-$IR$15+IF($IR$18="",$IR$17,$IR$18)</f>
        <v>#REF!</v>
      </c>
      <c r="IT16" s="68" t="e">
        <f>$IS$16-$IS$15+IF($IS$18="",$IS$17,$IS$18)</f>
        <v>#REF!</v>
      </c>
      <c r="IU16" s="69" t="e">
        <f>$IT$16-$IT$15+IF($IT$18="",$IT$17,$IT$18)</f>
        <v>#REF!</v>
      </c>
      <c r="IV16" s="70" t="e">
        <f>$IU$16-$IU$15+IF($IU$18="",$IU$17,$IU$18)</f>
        <v>#REF!</v>
      </c>
      <c r="IW16" s="68" t="e">
        <f>$IV$16-$IV$15+IF($IV$18="",$IV$17,$IV$18)</f>
        <v>#REF!</v>
      </c>
      <c r="IX16" s="69" t="e">
        <f>$IW$16-$IW$15+IF($IW$18="",$IW$17,$IW$18)</f>
        <v>#REF!</v>
      </c>
      <c r="IY16" s="70" t="e">
        <f>$IX$16-$IX$15+IF($IX$18="",$IX$17,$IX$18)</f>
        <v>#REF!</v>
      </c>
      <c r="IZ16" s="68" t="e">
        <f>$IY$16-$IY$15+IF($IY$18="",$IY$17,$IY$18)</f>
        <v>#REF!</v>
      </c>
      <c r="JA16" s="69" t="e">
        <f>$IZ$16-$IZ$15+IF($IZ$18="",$IZ$17,$IZ$18)</f>
        <v>#REF!</v>
      </c>
      <c r="JB16" s="70" t="e">
        <f>$JA$16-$JA$15+IF($JA$18="",$JA$17,$JA$18)</f>
        <v>#REF!</v>
      </c>
      <c r="JC16" s="68" t="e">
        <f>$JB$16-$JB$15+IF($JB$18="",$JB$17,$JB$18)</f>
        <v>#REF!</v>
      </c>
      <c r="JD16" s="69" t="e">
        <f>$JC$16-$JC$15+IF($JC$18="",$JC$17,$JC$18)</f>
        <v>#REF!</v>
      </c>
      <c r="JE16" s="70" t="e">
        <f>$JD$16-$JD$15+IF($JD$18="",$JD$17,$JD$18)</f>
        <v>#REF!</v>
      </c>
      <c r="JF16" s="68" t="e">
        <f>$JE$16-$JE$15+IF($JE$18="",$JE$17,$JE$18)</f>
        <v>#REF!</v>
      </c>
      <c r="JG16" s="69" t="e">
        <f>$JF$16-$JF$15+IF($JF$18="",$JF$17,$JF$18)</f>
        <v>#REF!</v>
      </c>
      <c r="JH16" s="71" t="e">
        <f>$JG$16-$JG$15+IF($JG$18="",$JG$17,$JG$18)</f>
        <v>#REF!</v>
      </c>
      <c r="JI16" s="72" t="e">
        <f>$JH$16-$JH$15+IF($JH$18="",$JH$17,$JH$18)</f>
        <v>#REF!</v>
      </c>
      <c r="JJ16" s="73" t="e">
        <f>$JI$16-$JI$15+IF($JI$18="",$JI$17,$JI$18)</f>
        <v>#REF!</v>
      </c>
      <c r="JK16" s="67" t="e">
        <f>$JJ$16-$JJ$15+IF($JJ$18="",$JJ$17,$JJ$18)</f>
        <v>#REF!</v>
      </c>
      <c r="JL16" s="68" t="e">
        <f>$JK$16-$JK$15+IF($JK$18="",$JK$17,$JK$18)</f>
        <v>#REF!</v>
      </c>
      <c r="JM16" s="69" t="e">
        <f>$JL$16-$JL$15+IF($JL$18="",$JL$17,$JL$18)</f>
        <v>#REF!</v>
      </c>
      <c r="JN16" s="70" t="e">
        <f>$JM$16-$JM$15+IF($JM$18="",$JM$17,$JM$18)</f>
        <v>#REF!</v>
      </c>
      <c r="JO16" s="68" t="e">
        <f>$JN$16-$JN$15+IF($JN$18="",$JN$17,$JN$18)</f>
        <v>#REF!</v>
      </c>
      <c r="JP16" s="69" t="e">
        <f>$JO$16-$JO$15+IF($JO$18="",$JO$17,$JO$18)</f>
        <v>#REF!</v>
      </c>
      <c r="JQ16" s="70" t="e">
        <f>$JP$16-$JP$15+IF($JP$18="",$JP$17,$JP$18)</f>
        <v>#REF!</v>
      </c>
      <c r="JR16" s="68" t="e">
        <f>$JQ$16-$JQ$15+IF($JQ$18="",$JQ$17,$JQ$18)</f>
        <v>#REF!</v>
      </c>
      <c r="JS16" s="69" t="e">
        <f>$JR$16-$JR$15+IF($JR$18="",$JR$17,$JR$18)</f>
        <v>#REF!</v>
      </c>
      <c r="JT16" s="70" t="e">
        <f>$JS$16-$JS$15+IF($JS$18="",$JS$17,$JS$18)</f>
        <v>#REF!</v>
      </c>
      <c r="JU16" s="68" t="e">
        <f>$JT$16-$JT$15+IF($JT$18="",$JT$17,$JT$18)</f>
        <v>#REF!</v>
      </c>
      <c r="JV16" s="69" t="e">
        <f>$JU$16-$JU$15+IF($JU$18="",$JU$17,$JU$18)</f>
        <v>#REF!</v>
      </c>
      <c r="JW16" s="70" t="e">
        <f>$JV$16-$JV$15+IF($JV$18="",$JV$17,$JV$18)</f>
        <v>#REF!</v>
      </c>
      <c r="JX16" s="68" t="e">
        <f>$JW$16-$JW$15+IF($JW$18="",$JW$17,$JW$18)</f>
        <v>#REF!</v>
      </c>
      <c r="JY16" s="69" t="e">
        <f>$JX$16-$JX$15+IF($JX$18="",$JX$17,$JX$18)</f>
        <v>#REF!</v>
      </c>
      <c r="JZ16" s="71" t="e">
        <f>$JY$16-$JY$15+IF($JY$18="",$JY$17,$JY$18)</f>
        <v>#REF!</v>
      </c>
      <c r="KA16" s="72" t="e">
        <f>$JZ$16-$JZ$15+IF($JZ$18="",$JZ$17,$JZ$18)</f>
        <v>#REF!</v>
      </c>
      <c r="KB16" s="73" t="e">
        <f>$KA$16-$KA$15+IF($KA$18="",$KA$17,$KA$18)</f>
        <v>#REF!</v>
      </c>
      <c r="KC16" s="67" t="e">
        <f>$KB$16-$KB$15+IF($KB$18="",$KB$17,$KB$18)</f>
        <v>#REF!</v>
      </c>
      <c r="KD16" s="68" t="e">
        <f>$KC$16-$KC$15+IF($KC$18="",$KC$17,$KC$18)</f>
        <v>#REF!</v>
      </c>
      <c r="KE16" s="69" t="e">
        <f>$KD$16-$KD$15+IF($KD$18="",$KD$17,$KD$18)</f>
        <v>#REF!</v>
      </c>
      <c r="KF16" s="70" t="e">
        <f>$KE$16-$KE$15+IF($KE$18="",$KE$17,$KE$18)</f>
        <v>#REF!</v>
      </c>
      <c r="KG16" s="68" t="e">
        <f>$KF$16-$KF$15+IF($KF$18="",$KF$17,$KF$18)</f>
        <v>#REF!</v>
      </c>
      <c r="KH16" s="69" t="e">
        <f>$KG$16-$KG$15+IF($KG$18="",$KG$17,$KG$18)</f>
        <v>#REF!</v>
      </c>
      <c r="KI16" s="70" t="e">
        <f>$KH$16-$KH$15+IF($KH$18="",$KH$17,$KH$18)</f>
        <v>#REF!</v>
      </c>
      <c r="KJ16" s="68" t="e">
        <f>$KI$16-$KI$15+IF($KI$18="",$KI$17,$KI$18)</f>
        <v>#REF!</v>
      </c>
      <c r="KK16" s="69" t="e">
        <f>$KJ$16-$KJ$15+IF($KJ$18="",$KJ$17,$KJ$18)</f>
        <v>#REF!</v>
      </c>
      <c r="KL16" s="70" t="e">
        <f>$KK$16-$KK$15+IF($KK$18="",$KK$17,$KK$18)</f>
        <v>#REF!</v>
      </c>
      <c r="KM16" s="68" t="e">
        <f>$KL$16-$KL$15+IF($KL$18="",$KL$17,$KL$18)</f>
        <v>#REF!</v>
      </c>
      <c r="KN16" s="69" t="e">
        <f>$KM$16-$KM$15+IF($KM$18="",$KM$17,$KM$18)</f>
        <v>#REF!</v>
      </c>
      <c r="KO16" s="70" t="e">
        <f>$KN$16-$KN$15+IF($KN$18="",$KN$17,$KN$18)</f>
        <v>#REF!</v>
      </c>
      <c r="KP16" s="68" t="e">
        <f>$KO$16-$KO$15+IF($KO$18="",$KO$17,$KO$18)</f>
        <v>#REF!</v>
      </c>
      <c r="KQ16" s="69" t="e">
        <f>$KP$16-$KP$15+IF($KP$18="",$KP$17,$KP$18)</f>
        <v>#REF!</v>
      </c>
      <c r="KR16" s="71" t="e">
        <f>$KQ$16-$KQ$15+IF($KQ$18="",$KQ$17,$KQ$18)</f>
        <v>#REF!</v>
      </c>
      <c r="KS16" s="72" t="e">
        <f>$KR$16-$KR$15+IF($KR$18="",$KR$17,$KR$18)</f>
        <v>#REF!</v>
      </c>
      <c r="KT16" s="73" t="e">
        <f>$KS$16-$KS$15+IF($KS$18="",$KS$17,$KS$18)</f>
        <v>#REF!</v>
      </c>
      <c r="KU16" s="67" t="e">
        <f>$KT$16-$KT$15+IF($KT$18="",$KT$17,$KT$18)</f>
        <v>#REF!</v>
      </c>
      <c r="KV16" s="68" t="e">
        <f>$KU$16-$KU$15+IF($KU$18="",$KU$17,$KU$18)</f>
        <v>#REF!</v>
      </c>
      <c r="KW16" s="69" t="e">
        <f>$KV$16-$KV$15+IF($KV$18="",$KV$17,$KV$18)</f>
        <v>#REF!</v>
      </c>
      <c r="KX16" s="70" t="e">
        <f>$KW$16-$KW$15+IF($KW$18="",$KW$17,$KW$18)</f>
        <v>#REF!</v>
      </c>
      <c r="KY16" s="68" t="e">
        <f>$KX$16-$KX$15+IF($KX$18="",$KX$17,$KX$18)</f>
        <v>#REF!</v>
      </c>
      <c r="KZ16" s="69" t="e">
        <f>$KY$16-$KY$15+IF($KY$18="",$KY$17,$KY$18)</f>
        <v>#REF!</v>
      </c>
      <c r="LA16" s="70" t="e">
        <f>$KZ$16-$KZ$15+IF($KZ$18="",$KZ$17,$KZ$18)</f>
        <v>#REF!</v>
      </c>
      <c r="LB16" s="68" t="e">
        <f>$LA$16-$LA$15+IF($LA$18="",$LA$17,$LA$18)</f>
        <v>#REF!</v>
      </c>
      <c r="LC16" s="69" t="e">
        <f>$LB$16-$LB$15+IF($LB$18="",$LB$17,$LB$18)</f>
        <v>#REF!</v>
      </c>
      <c r="LD16" s="70" t="e">
        <f>$LC$16-$LC$15+IF($LC$18="",$LC$17,$LC$18)</f>
        <v>#REF!</v>
      </c>
      <c r="LE16" s="68" t="e">
        <f>$LD$16-$LD$15+IF($LD$18="",$LD$17,$LD$18)</f>
        <v>#REF!</v>
      </c>
      <c r="LF16" s="69" t="e">
        <f>$LE$16-$LE$15+IF($LE$18="",$LE$17,$LE$18)</f>
        <v>#REF!</v>
      </c>
      <c r="LG16" s="70" t="e">
        <f>$LF$16-$LF$15+IF($LF$18="",$LF$17,$LF$18)</f>
        <v>#REF!</v>
      </c>
      <c r="LH16" s="68" t="e">
        <f>$LG$16-$LG$15+IF($LG$18="",$LG$17,$LG$18)</f>
        <v>#REF!</v>
      </c>
      <c r="LI16" s="69" t="e">
        <f>$LH$16-$LH$15+IF($LH$18="",$LH$17,$LH$18)</f>
        <v>#REF!</v>
      </c>
      <c r="LJ16" s="71" t="e">
        <f>$LI$16-$LI$15+IF($LI$18="",$LI$17,$LI$18)</f>
        <v>#REF!</v>
      </c>
      <c r="LK16" s="72" t="e">
        <f>$LJ$16-$LJ$15+IF($LJ$18="",$LJ$17,$LJ$18)</f>
        <v>#REF!</v>
      </c>
      <c r="LL16" s="73" t="e">
        <f>$LK$16-$LK$15+IF($LK$18="",$LK$17,$LK$18)</f>
        <v>#REF!</v>
      </c>
      <c r="LM16" s="67" t="e">
        <f>$LL$16-$LL$15+IF($LL$18="",$LL$17,$LL$18)</f>
        <v>#REF!</v>
      </c>
      <c r="LN16" s="68" t="e">
        <f>$LM$16-$LM$15+IF($LM$18="",$LM$17,$LM$18)</f>
        <v>#REF!</v>
      </c>
      <c r="LO16" s="69" t="e">
        <f>$LN$16-$LN$15+IF($LN$18="",$LN$17,$LN$18)</f>
        <v>#REF!</v>
      </c>
      <c r="LP16" s="70" t="e">
        <f>$LO$16-$LO$15+IF($LO$18="",$LO$17,$LO$18)</f>
        <v>#REF!</v>
      </c>
      <c r="LQ16" s="68" t="e">
        <f>$LP$16-$LP$15+IF($LP$18="",$LP$17,$LP$18)</f>
        <v>#REF!</v>
      </c>
      <c r="LR16" s="69" t="e">
        <f>$LQ$16-$LQ$15+IF($LQ$18="",$LQ$17,$LQ$18)</f>
        <v>#REF!</v>
      </c>
      <c r="LS16" s="70" t="e">
        <f>$LR$16-$LR$15+IF($LR$18="",$LR$17,$LR$18)</f>
        <v>#REF!</v>
      </c>
      <c r="LT16" s="68" t="e">
        <f>$LS$16-$LS$15+IF($LS$18="",$LS$17,$LS$18)</f>
        <v>#REF!</v>
      </c>
      <c r="LU16" s="69" t="e">
        <f>$LT$16-$LT$15+IF($LT$18="",$LT$17,$LT$18)</f>
        <v>#REF!</v>
      </c>
      <c r="LV16" s="70" t="e">
        <f>$LU$16-$LU$15+IF($LU$18="",$LU$17,$LU$18)</f>
        <v>#REF!</v>
      </c>
      <c r="LW16" s="68" t="e">
        <f>$LV$16-$LV$15+IF($LV$18="",$LV$17,$LV$18)</f>
        <v>#REF!</v>
      </c>
      <c r="LX16" s="69" t="e">
        <f>$LW$16-$LW$15+IF($LW$18="",$LW$17,$LW$18)</f>
        <v>#REF!</v>
      </c>
      <c r="LY16" s="70" t="e">
        <f>$LX$16-$LX$15+IF($LX$18="",$LX$17,$LX$18)</f>
        <v>#REF!</v>
      </c>
      <c r="LZ16" s="68" t="e">
        <f>$LY$16-$LY$15+IF($LY$18="",$LY$17,$LY$18)</f>
        <v>#REF!</v>
      </c>
      <c r="MA16" s="69" t="e">
        <f>$LZ$16-$LZ$15+IF($LZ$18="",$LZ$17,$LZ$18)</f>
        <v>#REF!</v>
      </c>
      <c r="MB16" s="71" t="e">
        <f>$MA$16-$MA$15+IF($MA$18="",$MA$17,$MA$18)</f>
        <v>#REF!</v>
      </c>
      <c r="MC16" s="72" t="e">
        <f>$MB$16-$MB$15+IF($MB$18="",$MB$17,$MB$18)</f>
        <v>#REF!</v>
      </c>
      <c r="MD16" s="73" t="e">
        <f>$MC$16-$MC$15+IF($MC$18="",$MC$17,$MC$18)</f>
        <v>#REF!</v>
      </c>
      <c r="ME16" s="67" t="e">
        <f>$MD$16-$MD$15+IF($MD$18="",$MD$17,$MD$18)</f>
        <v>#REF!</v>
      </c>
      <c r="MF16" s="68" t="e">
        <f>$ME$16-$ME$15+IF($ME$18="",$ME$17,$ME$18)</f>
        <v>#REF!</v>
      </c>
      <c r="MG16" s="69" t="e">
        <f>$MF$16-$MF$15+IF($MF$18="",$MF$17,$MF$18)</f>
        <v>#REF!</v>
      </c>
      <c r="MH16" s="70" t="e">
        <f>$MG$16-$MG$15+IF($MG$18="",$MG$17,$MG$18)</f>
        <v>#REF!</v>
      </c>
      <c r="MI16" s="68" t="e">
        <f>$MH$16-$MH$15+IF($MH$18="",$MH$17,$MH$18)</f>
        <v>#REF!</v>
      </c>
      <c r="MJ16" s="69" t="e">
        <f>$MI$16-$MI$15+IF($MI$18="",$MI$17,$MI$18)</f>
        <v>#REF!</v>
      </c>
      <c r="MK16" s="70" t="e">
        <f>$MJ$16-$MJ$15+IF($MJ$18="",$MJ$17,$MJ$18)</f>
        <v>#REF!</v>
      </c>
      <c r="ML16" s="68" t="e">
        <f>$MK$16-$MK$15+IF($MK$18="",$MK$17,$MK$18)</f>
        <v>#REF!</v>
      </c>
      <c r="MM16" s="69" t="e">
        <f>$ML$16-$ML$15+IF($ML$18="",$ML$17,$ML$18)</f>
        <v>#REF!</v>
      </c>
      <c r="MN16" s="70" t="e">
        <f>$MM$16-$MM$15+IF($MM$18="",$MM$17,$MM$18)</f>
        <v>#REF!</v>
      </c>
      <c r="MO16" s="68" t="e">
        <f>$MN$16-$MN$15+IF($MN$18="",$MN$17,$MN$18)</f>
        <v>#REF!</v>
      </c>
      <c r="MP16" s="69" t="e">
        <f>$MO$16-$MO$15+IF($MO$18="",$MO$17,$MO$18)</f>
        <v>#REF!</v>
      </c>
      <c r="MQ16" s="70" t="e">
        <f>$MP$16-$MP$15+IF($MP$18="",$MP$17,$MP$18)</f>
        <v>#REF!</v>
      </c>
      <c r="MR16" s="68" t="e">
        <f>$MQ$16-$MQ$15+IF($MQ$18="",$MQ$17,$MQ$18)</f>
        <v>#REF!</v>
      </c>
      <c r="MS16" s="69" t="e">
        <f>$MR$16-$MR$15+IF($MR$18="",$MR$17,$MR$18)</f>
        <v>#REF!</v>
      </c>
      <c r="MT16" s="71" t="e">
        <f>$MS$16-$MS$15+IF($MS$18="",$MS$17,$MS$18)</f>
        <v>#REF!</v>
      </c>
      <c r="MU16" s="72" t="e">
        <f>$MT$16-$MT$15+IF($MT$18="",$MT$17,$MT$18)</f>
        <v>#REF!</v>
      </c>
      <c r="MV16" s="73" t="e">
        <f>$MU$16-$MU$15+IF($MU$18="",$MU$17,$MU$18)</f>
        <v>#REF!</v>
      </c>
      <c r="MW16" s="67" t="e">
        <f>$MV$16-$MV$15+IF($MV$18="",$MV$17,$MV$18)</f>
        <v>#REF!</v>
      </c>
      <c r="MX16" s="68" t="e">
        <f>$MW$16-$MW$15+IF($MW$18="",$MW$17,$MW$18)</f>
        <v>#REF!</v>
      </c>
      <c r="MY16" s="69" t="e">
        <f>$MX$16-$MX$15+IF($MX$18="",$MX$17,$MX$18)</f>
        <v>#REF!</v>
      </c>
      <c r="MZ16" s="70" t="e">
        <f>$MY$16-$MY$15+IF($MY$18="",$MY$17,$MY$18)</f>
        <v>#REF!</v>
      </c>
      <c r="NA16" s="68" t="e">
        <f>$MZ$16-$MZ$15+IF($MZ$18="",$MZ$17,$MZ$18)</f>
        <v>#REF!</v>
      </c>
      <c r="NB16" s="69" t="e">
        <f>$NA$16-$NA$15+IF($NA$18="",$NA$17,$NA$18)</f>
        <v>#REF!</v>
      </c>
      <c r="NC16" s="70" t="e">
        <f>$NB$16-$NB$15+IF($NB$18="",$NB$17,$NB$18)</f>
        <v>#REF!</v>
      </c>
      <c r="ND16" s="68" t="e">
        <f>$NC$16-$NC$15+IF($NC$18="",$NC$17,$NC$18)</f>
        <v>#REF!</v>
      </c>
      <c r="NE16" s="69" t="e">
        <f>$ND$16-$ND$15+IF($ND$18="",$ND$17,$ND$18)</f>
        <v>#REF!</v>
      </c>
      <c r="NF16" s="70" t="e">
        <f>$NE$16-$NE$15+IF($NE$18="",$NE$17,$NE$18)</f>
        <v>#REF!</v>
      </c>
      <c r="NG16" s="68" t="e">
        <f>$NF$16-$NF$15+IF($NF$18="",$NF$17,$NF$18)</f>
        <v>#REF!</v>
      </c>
      <c r="NH16" s="69" t="e">
        <f>$NG$16-$NG$15+IF($NG$18="",$NG$17,$NG$18)</f>
        <v>#REF!</v>
      </c>
      <c r="NI16" s="70" t="e">
        <f>$NH$16-$NH$15+IF($NH$18="",$NH$17,$NH$18)</f>
        <v>#REF!</v>
      </c>
      <c r="NJ16" s="68" t="e">
        <f>$NI$16-$NI$15+IF($NI$18="",$NI$17,$NI$18)</f>
        <v>#REF!</v>
      </c>
      <c r="NK16" s="69" t="e">
        <f>$NJ$16-$NJ$15+IF($NJ$18="",$NJ$17,$NJ$18)</f>
        <v>#REF!</v>
      </c>
      <c r="NL16" s="71" t="e">
        <f>$NK$16-$NK$15+IF($NK$18="",$NK$17,$NK$18)</f>
        <v>#REF!</v>
      </c>
      <c r="NM16" s="72" t="e">
        <f>$NL$16-$NL$15+IF($NL$18="",$NL$17,$NL$18)</f>
        <v>#REF!</v>
      </c>
      <c r="NN16" s="73" t="e">
        <f>$NM$16-$NM$15+IF($NM$18="",$NM$17,$NM$18)</f>
        <v>#REF!</v>
      </c>
      <c r="NO16" s="67" t="e">
        <f>$NN$16-$NN$15+IF($NN$18="",$NN$17,$NN$18)</f>
        <v>#REF!</v>
      </c>
      <c r="NP16" s="68" t="e">
        <f>$NO$16-$NO$15+IF($NO$18="",$NO$17,$NO$18)</f>
        <v>#REF!</v>
      </c>
      <c r="NQ16" s="69" t="e">
        <f>$NP$16-$NP$15+IF($NP$18="",$NP$17,$NP$18)</f>
        <v>#REF!</v>
      </c>
      <c r="NR16" s="70" t="e">
        <f>$NQ$16-$NQ$15+IF($NQ$18="",$NQ$17,$NQ$18)</f>
        <v>#REF!</v>
      </c>
      <c r="NS16" s="68" t="e">
        <f>$NR$16-$NR$15+IF($NR$18="",$NR$17,$NR$18)</f>
        <v>#REF!</v>
      </c>
      <c r="NT16" s="69" t="e">
        <f>$NS$16-$NS$15+IF($NS$18="",$NS$17,$NS$18)</f>
        <v>#REF!</v>
      </c>
      <c r="NU16" s="70" t="e">
        <f>$NT$16-$NT$15+IF($NT$18="",$NT$17,$NT$18)</f>
        <v>#REF!</v>
      </c>
      <c r="NV16" s="68" t="e">
        <f>$NU$16-$NU$15+IF($NU$18="",$NU$17,$NU$18)</f>
        <v>#REF!</v>
      </c>
      <c r="NW16" s="69" t="e">
        <f>$NV$16-$NV$15+IF($NV$18="",$NV$17,$NV$18)</f>
        <v>#REF!</v>
      </c>
      <c r="NX16" s="70" t="e">
        <f>$NW$16-$NW$15+IF($NW$18="",$NW$17,$NW$18)</f>
        <v>#REF!</v>
      </c>
      <c r="NY16" s="68" t="e">
        <f>$NX$16-$NX$15+IF($NX$18="",$NX$17,$NX$18)</f>
        <v>#REF!</v>
      </c>
      <c r="NZ16" s="69" t="e">
        <f>$NY$16-$NY$15+IF($NY$18="",$NY$17,$NY$18)</f>
        <v>#REF!</v>
      </c>
      <c r="OA16" s="70" t="e">
        <f>$NZ$16-$NZ$15+IF($NZ$18="",$NZ$17,$NZ$18)</f>
        <v>#REF!</v>
      </c>
      <c r="OB16" s="68" t="e">
        <f>$OA$16-$OA$15+IF($OA$18="",$OA$17,$OA$18)</f>
        <v>#REF!</v>
      </c>
      <c r="OC16" s="69" t="e">
        <f>$OB$16-$OB$15+IF($OB$18="",$OB$17,$OB$18)</f>
        <v>#REF!</v>
      </c>
      <c r="OD16" s="71" t="e">
        <f>$OC$16-$OC$15+IF($OC$18="",$OC$17,$OC$18)</f>
        <v>#REF!</v>
      </c>
      <c r="OE16" s="72" t="e">
        <f>$OD$16-$OD$15+IF($OD$18="",$OD$17,$OD$18)</f>
        <v>#REF!</v>
      </c>
      <c r="OF16" s="73" t="e">
        <f>$OE$16-$OE$15+IF($OE$18="",$OE$17,$OE$18)</f>
        <v>#REF!</v>
      </c>
      <c r="OG16" s="67" t="e">
        <f>$OF$16-$OF$15+IF($OF$18="",$OF$17,$OF$18)</f>
        <v>#REF!</v>
      </c>
      <c r="OH16" s="68" t="e">
        <f>$OG$16-$OG$15+IF($OG$18="",$OG$17,$OG$18)</f>
        <v>#REF!</v>
      </c>
      <c r="OI16" s="69" t="e">
        <f>$OH$16-$OH$15+IF($OH$18="",$OH$17,$OH$18)</f>
        <v>#REF!</v>
      </c>
      <c r="OJ16" s="70" t="e">
        <f>$OI$16-$OI$15+IF($OI$18="",$OI$17,$OI$18)</f>
        <v>#REF!</v>
      </c>
      <c r="OK16" s="68" t="e">
        <f>$OJ$16-$OJ$15+IF($OJ$18="",$OJ$17,$OJ$18)</f>
        <v>#REF!</v>
      </c>
      <c r="OL16" s="69" t="e">
        <f>$OK$16-$OK$15+IF($OK$18="",$OK$17,$OK$18)</f>
        <v>#REF!</v>
      </c>
      <c r="OM16" s="70" t="e">
        <f>$OL$16-$OL$15+IF($OL$18="",$OL$17,$OL$18)</f>
        <v>#REF!</v>
      </c>
      <c r="ON16" s="68" t="e">
        <f>$OM$16-$OM$15+IF($OM$18="",$OM$17,$OM$18)</f>
        <v>#REF!</v>
      </c>
      <c r="OO16" s="69" t="e">
        <f>$ON$16-$ON$15+IF($ON$18="",$ON$17,$ON$18)</f>
        <v>#REF!</v>
      </c>
      <c r="OP16" s="70" t="e">
        <f>$OO$16-$OO$15+IF($OO$18="",$OO$17,$OO$18)</f>
        <v>#REF!</v>
      </c>
      <c r="OQ16" s="68" t="e">
        <f>$OP$16-$OP$15+IF($OP$18="",$OP$17,$OP$18)</f>
        <v>#REF!</v>
      </c>
      <c r="OR16" s="69" t="e">
        <f>$OQ$16-$OQ$15+IF($OQ$18="",$OQ$17,$OQ$18)</f>
        <v>#REF!</v>
      </c>
      <c r="OS16" s="70" t="e">
        <f>$OR$16-$OR$15+IF($OR$18="",$OR$17,$OR$18)</f>
        <v>#REF!</v>
      </c>
      <c r="OT16" s="68" t="e">
        <f>$OS$16-$OS$15+IF($OS$18="",$OS$17,$OS$18)</f>
        <v>#REF!</v>
      </c>
      <c r="OU16" s="69" t="e">
        <f>$OT$16-$OT$15+IF($OT$18="",$OT$17,$OT$18)</f>
        <v>#REF!</v>
      </c>
      <c r="OV16" s="71" t="e">
        <f>$OU$16-$OU$15+IF($OU$18="",$OU$17,$OU$18)</f>
        <v>#REF!</v>
      </c>
      <c r="OW16" s="72" t="e">
        <f>$OV$16-$OV$15+IF($OV$18="",$OV$17,$OV$18)</f>
        <v>#REF!</v>
      </c>
      <c r="OX16" s="73" t="e">
        <f>$OW$16-$OW$15+IF($OW$18="",$OW$17,$OW$18)</f>
        <v>#REF!</v>
      </c>
      <c r="OY16" s="67" t="e">
        <f>$OX$16-$OX$15+IF($OX$18="",$OX$17,$OX$18)</f>
        <v>#REF!</v>
      </c>
      <c r="OZ16" s="68" t="e">
        <f>$OY$16-$OY$15+IF($OY$18="",$OY$17,$OY$18)</f>
        <v>#REF!</v>
      </c>
      <c r="PA16" s="69" t="e">
        <f>$OZ$16-$OZ$15+IF($OZ$18="",$OZ$17,$OZ$18)</f>
        <v>#REF!</v>
      </c>
      <c r="PB16" s="70" t="e">
        <f>$PA$16-$PA$15+IF($PA$18="",$PA$17,$PA$18)</f>
        <v>#REF!</v>
      </c>
      <c r="PC16" s="68" t="e">
        <f>$PB$16-$PB$15+IF($PB$18="",$PB$17,$PB$18)</f>
        <v>#REF!</v>
      </c>
      <c r="PD16" s="69" t="e">
        <f>$PC$16-$PC$15+IF($PC$18="",$PC$17,$PC$18)</f>
        <v>#REF!</v>
      </c>
      <c r="PE16" s="70" t="e">
        <f>$PD$16-$PD$15+IF($PD$18="",$PD$17,$PD$18)</f>
        <v>#REF!</v>
      </c>
      <c r="PF16" s="68" t="e">
        <f>$PE$16-$PE$15+IF($PE$18="",$PE$17,$PE$18)</f>
        <v>#REF!</v>
      </c>
      <c r="PG16" s="69" t="e">
        <f>$PF$16-$PF$15+IF($PF$18="",$PF$17,$PF$18)</f>
        <v>#REF!</v>
      </c>
      <c r="PH16" s="70" t="e">
        <f>$PG$16-$PG$15+IF($PG$18="",$PG$17,$PG$18)</f>
        <v>#REF!</v>
      </c>
      <c r="PI16" s="68" t="e">
        <f>$PH$16-$PH$15+IF($PH$18="",$PH$17,$PH$18)</f>
        <v>#REF!</v>
      </c>
      <c r="PJ16" s="69" t="e">
        <f>$PI$16-$PI$15+IF($PI$18="",$PI$17,$PI$18)</f>
        <v>#REF!</v>
      </c>
      <c r="PK16" s="70" t="e">
        <f>$PJ$16-$PJ$15+IF($PJ$18="",$PJ$17,$PJ$18)</f>
        <v>#REF!</v>
      </c>
      <c r="PL16" s="68" t="e">
        <f>$PK$16-$PK$15+IF($PK$18="",$PK$17,$PK$18)</f>
        <v>#REF!</v>
      </c>
      <c r="PM16" s="69" t="e">
        <f>$PL$16-$PL$15+IF($PL$18="",$PL$17,$PL$18)</f>
        <v>#REF!</v>
      </c>
      <c r="PN16" s="71" t="e">
        <f>$PM$16-$PM$15+IF($PM$18="",$PM$17,$PM$18)</f>
        <v>#REF!</v>
      </c>
      <c r="PO16" s="72" t="e">
        <f>$PN$16-$PN$15+IF($PN$18="",$PN$17,$PN$18)</f>
        <v>#REF!</v>
      </c>
      <c r="PP16" s="73" t="e">
        <f>$PO$16-$PO$15+IF($PO$18="",$PO$17,$PO$18)</f>
        <v>#REF!</v>
      </c>
      <c r="PQ16" s="67" t="e">
        <f>$PP$16-$PP$15+IF($PP$18="",$PP$17,$PP$18)</f>
        <v>#REF!</v>
      </c>
      <c r="PR16" s="68" t="e">
        <f>$PQ$16-$PQ$15+IF($PQ$18="",$PQ$17,$PQ$18)</f>
        <v>#REF!</v>
      </c>
      <c r="PS16" s="69" t="e">
        <f>$PR$16-$PR$15+IF($PR$18="",$PR$17,$PR$18)</f>
        <v>#REF!</v>
      </c>
      <c r="PT16" s="70" t="e">
        <f>$PS$16-$PS$15+IF($PS$18="",$PS$17,$PS$18)</f>
        <v>#REF!</v>
      </c>
      <c r="PU16" s="68" t="e">
        <f>$PT$16-$PT$15+IF($PT$18="",$PT$17,$PT$18)</f>
        <v>#REF!</v>
      </c>
      <c r="PV16" s="69" t="e">
        <f>$PU$16-$PU$15+IF($PU$18="",$PU$17,$PU$18)</f>
        <v>#REF!</v>
      </c>
      <c r="PW16" s="70" t="e">
        <f>$PV$16-$PV$15+IF($PV$18="",$PV$17,$PV$18)</f>
        <v>#REF!</v>
      </c>
      <c r="PX16" s="68" t="e">
        <f>$PW$16-$PW$15+IF($PW$18="",$PW$17,$PW$18)</f>
        <v>#REF!</v>
      </c>
      <c r="PY16" s="69" t="e">
        <f>$PX$16-$PX$15+IF($PX$18="",$PX$17,$PX$18)</f>
        <v>#REF!</v>
      </c>
      <c r="PZ16" s="70" t="e">
        <f>$PY$16-$PY$15+IF($PY$18="",$PY$17,$PY$18)</f>
        <v>#REF!</v>
      </c>
      <c r="QA16" s="68" t="e">
        <f>$PZ$16-$PZ$15+IF($PZ$18="",$PZ$17,$PZ$18)</f>
        <v>#REF!</v>
      </c>
      <c r="QB16" s="69" t="e">
        <f>$QA$16-$QA$15+IF($QA$18="",$QA$17,$QA$18)</f>
        <v>#REF!</v>
      </c>
      <c r="QC16" s="70" t="e">
        <f>$QB$16-$QB$15+IF($QB$18="",$QB$17,$QB$18)</f>
        <v>#REF!</v>
      </c>
      <c r="QD16" s="68" t="e">
        <f>$QC$16-$QC$15+IF($QC$18="",$QC$17,$QC$18)</f>
        <v>#REF!</v>
      </c>
      <c r="QE16" s="69" t="e">
        <f>$QD$16-$QD$15+IF($QD$18="",$QD$17,$QD$18)</f>
        <v>#REF!</v>
      </c>
      <c r="QF16" s="71" t="e">
        <f>$QE$16-$QE$15+IF($QE$18="",$QE$17,$QE$18)</f>
        <v>#REF!</v>
      </c>
      <c r="QG16" s="72" t="e">
        <f>$QF$16-$QF$15+IF($QF$18="",$QF$17,$QF$18)</f>
        <v>#REF!</v>
      </c>
      <c r="QH16" s="73" t="e">
        <f>$QG$16-$QG$15+IF($QG$18="",$QG$17,$QG$18)</f>
        <v>#REF!</v>
      </c>
      <c r="QI16" s="67" t="e">
        <f>$QH$16-$QH$15+IF($QH$18="",$QH$17,$QH$18)</f>
        <v>#REF!</v>
      </c>
      <c r="QJ16" s="68" t="e">
        <f>$QI$16-$QI$15+IF($QI$18="",$QI$17,$QI$18)</f>
        <v>#REF!</v>
      </c>
      <c r="QK16" s="69" t="e">
        <f>$QJ$16-$QJ$15+IF($QJ$18="",$QJ$17,$QJ$18)</f>
        <v>#REF!</v>
      </c>
      <c r="QL16" s="70" t="e">
        <f>$QK$16-$QK$15+IF($QK$18="",$QK$17,$QK$18)</f>
        <v>#REF!</v>
      </c>
      <c r="QM16" s="68" t="e">
        <f>$QL$16-$QL$15+IF($QL$18="",$QL$17,$QL$18)</f>
        <v>#REF!</v>
      </c>
      <c r="QN16" s="69" t="e">
        <f>$QM$16-$QM$15+IF($QM$18="",$QM$17,$QM$18)</f>
        <v>#REF!</v>
      </c>
      <c r="QO16" s="70" t="e">
        <f>$QN$16-$QN$15+IF($QN$18="",$QN$17,$QN$18)</f>
        <v>#REF!</v>
      </c>
      <c r="QP16" s="68" t="e">
        <f>$QO$16-$QO$15+IF($QO$18="",$QO$17,$QO$18)</f>
        <v>#REF!</v>
      </c>
      <c r="QQ16" s="69" t="e">
        <f>$QP$16-$QP$15+IF($QP$18="",$QP$17,$QP$18)</f>
        <v>#REF!</v>
      </c>
      <c r="QR16" s="70" t="e">
        <f>$QQ$16-$QQ$15+IF($QQ$18="",$QQ$17,$QQ$18)</f>
        <v>#REF!</v>
      </c>
      <c r="QS16" s="68" t="e">
        <f>$QR$16-$QR$15+IF($QR$18="",$QR$17,$QR$18)</f>
        <v>#REF!</v>
      </c>
      <c r="QT16" s="69" t="e">
        <f>$QS$16-$QS$15+IF($QS$18="",$QS$17,$QS$18)</f>
        <v>#REF!</v>
      </c>
      <c r="QU16" s="70" t="e">
        <f>$QT$16-$QT$15+IF($QT$18="",$QT$17,$QT$18)</f>
        <v>#REF!</v>
      </c>
      <c r="QV16" s="68" t="e">
        <f>$QU$16-$QU$15+IF($QU$18="",$QU$17,$QU$18)</f>
        <v>#REF!</v>
      </c>
      <c r="QW16" s="69" t="e">
        <f>$QV$16-$QV$15+IF($QV$18="",$QV$17,$QV$18)</f>
        <v>#REF!</v>
      </c>
      <c r="QX16" s="71" t="e">
        <f>$QW$16-$QW$15+IF($QW$18="",$QW$17,$QW$18)</f>
        <v>#REF!</v>
      </c>
      <c r="QY16" s="72" t="e">
        <f>$QX$16-$QX$15+IF($QX$18="",$QX$17,$QX$18)</f>
        <v>#REF!</v>
      </c>
      <c r="QZ16" s="73" t="e">
        <f>$QY$16-$QY$15+IF($QY$18="",$QY$17,$QY$18)</f>
        <v>#REF!</v>
      </c>
      <c r="RA16" s="67" t="e">
        <f>$QZ$16-$QZ$15+IF($QZ$18="",$QZ$17,$QZ$18)</f>
        <v>#REF!</v>
      </c>
      <c r="RB16" s="68" t="e">
        <f>$RA$16-$RA$15+IF($RA$18="",$RA$17,$RA$18)</f>
        <v>#REF!</v>
      </c>
      <c r="RC16" s="69" t="e">
        <f>$RB$16-$RB$15+IF($RB$18="",$RB$17,$RB$18)</f>
        <v>#REF!</v>
      </c>
      <c r="RD16" s="70" t="e">
        <f>$RC$16-$RC$15+IF($RC$18="",$RC$17,$RC$18)</f>
        <v>#REF!</v>
      </c>
      <c r="RE16" s="68" t="e">
        <f>$RD$16-$RD$15+IF($RD$18="",$RD$17,$RD$18)</f>
        <v>#REF!</v>
      </c>
      <c r="RF16" s="69" t="e">
        <f>$RE$16-$RE$15+IF($RE$18="",$RE$17,$RE$18)</f>
        <v>#REF!</v>
      </c>
      <c r="RG16" s="70" t="e">
        <f>$RF$16-$RF$15+IF($RF$18="",$RF$17,$RF$18)</f>
        <v>#REF!</v>
      </c>
      <c r="RH16" s="68" t="e">
        <f>$RG$16-$RG$15+IF($RG$18="",$RG$17,$RG$18)</f>
        <v>#REF!</v>
      </c>
      <c r="RI16" s="69" t="e">
        <f>$RH$16-$RH$15+IF($RH$18="",$RH$17,$RH$18)</f>
        <v>#REF!</v>
      </c>
      <c r="RJ16" s="70" t="e">
        <f>$RI$16-$RI$15+IF($RI$18="",$RI$17,$RI$18)</f>
        <v>#REF!</v>
      </c>
      <c r="RK16" s="68" t="e">
        <f>$RJ$16-$RJ$15+IF($RJ$18="",$RJ$17,$RJ$18)</f>
        <v>#REF!</v>
      </c>
      <c r="RL16" s="69" t="e">
        <f>$RK$16-$RK$15+IF($RK$18="",$RK$17,$RK$18)</f>
        <v>#REF!</v>
      </c>
      <c r="RM16" s="70" t="e">
        <f>$RL$16-$RL$15+IF($RL$18="",$RL$17,$RL$18)</f>
        <v>#REF!</v>
      </c>
      <c r="RN16" s="68" t="e">
        <f>$RM$16-$RM$15+IF($RM$18="",$RM$17,$RM$18)</f>
        <v>#REF!</v>
      </c>
      <c r="RO16" s="69" t="e">
        <f>$RN$16-$RN$15+IF($RN$18="",$RN$17,$RN$18)</f>
        <v>#REF!</v>
      </c>
      <c r="RP16" s="71" t="e">
        <f>$RO$16-$RO$15+IF($RO$18="",$RO$17,$RO$18)</f>
        <v>#REF!</v>
      </c>
      <c r="RQ16" s="72" t="e">
        <f>$RP$16-$RP$15+IF($RP$18="",$RP$17,$RP$18)</f>
        <v>#REF!</v>
      </c>
      <c r="RR16" s="73" t="e">
        <f>$RQ$16-$RQ$15+IF($RQ$18="",$RQ$17,$RQ$18)</f>
        <v>#REF!</v>
      </c>
      <c r="RS16" s="67" t="e">
        <f>$RR$16-$RR$15+IF($RR$18="",$RR$17,$RR$18)</f>
        <v>#REF!</v>
      </c>
      <c r="RT16" s="68" t="e">
        <f>$RS$16-$RS$15+IF($RS$18="",$RS$17,$RS$18)</f>
        <v>#REF!</v>
      </c>
      <c r="RU16" s="69" t="e">
        <f>$RT$16-$RT$15+IF($RT$18="",$RT$17,$RT$18)</f>
        <v>#REF!</v>
      </c>
      <c r="RV16" s="70" t="e">
        <f>$RU$16-$RU$15+IF($RU$18="",$RU$17,$RU$18)</f>
        <v>#REF!</v>
      </c>
      <c r="RW16" s="68" t="e">
        <f>$RV$16-$RV$15+IF($RV$18="",$RV$17,$RV$18)</f>
        <v>#REF!</v>
      </c>
      <c r="RX16" s="69" t="e">
        <f>$RW$16-$RW$15+IF($RW$18="",$RW$17,$RW$18)</f>
        <v>#REF!</v>
      </c>
      <c r="RY16" s="70" t="e">
        <f>$RX$16-$RX$15+IF($RX$18="",$RX$17,$RX$18)</f>
        <v>#REF!</v>
      </c>
      <c r="RZ16" s="68" t="e">
        <f>$RY$16-$RY$15+IF($RY$18="",$RY$17,$RY$18)</f>
        <v>#REF!</v>
      </c>
      <c r="SA16" s="69" t="e">
        <f>$RZ$16-$RZ$15+IF($RZ$18="",$RZ$17,$RZ$18)</f>
        <v>#REF!</v>
      </c>
      <c r="SB16" s="70" t="e">
        <f>$SA$16-$SA$15+IF($SA$18="",$SA$17,$SA$18)</f>
        <v>#REF!</v>
      </c>
      <c r="SC16" s="68" t="e">
        <f>$SB$16-$SB$15+IF($SB$18="",$SB$17,$SB$18)</f>
        <v>#REF!</v>
      </c>
      <c r="SD16" s="69" t="e">
        <f>$SC$16-$SC$15+IF($SC$18="",$SC$17,$SC$18)</f>
        <v>#REF!</v>
      </c>
      <c r="SE16" s="70" t="e">
        <f>$SD$16-$SD$15+IF($SD$18="",$SD$17,$SD$18)</f>
        <v>#REF!</v>
      </c>
      <c r="SF16" s="68" t="e">
        <f>$SE$16-$SE$15+IF($SE$18="",$SE$17,$SE$18)</f>
        <v>#REF!</v>
      </c>
      <c r="SG16" s="69" t="e">
        <f>$SF$16-$SF$15+IF($SF$18="",$SF$17,$SF$18)</f>
        <v>#REF!</v>
      </c>
      <c r="SH16" s="71" t="e">
        <f>$SG$16-$SG$15+IF($SG$18="",$SG$17,$SG$18)</f>
        <v>#REF!</v>
      </c>
      <c r="SI16" s="72" t="e">
        <f>$SH$16-$SH$15+IF($SH$18="",$SH$17,$SH$18)</f>
        <v>#REF!</v>
      </c>
      <c r="SJ16" s="73" t="e">
        <f>$SI$16-$SI$15+IF($SI$18="",$SI$17,$SI$18)</f>
        <v>#REF!</v>
      </c>
      <c r="SK16" s="67" t="e">
        <f>$SJ$16-$SJ$15+IF($SJ$18="",$SJ$17,$SJ$18)</f>
        <v>#REF!</v>
      </c>
      <c r="SL16" s="68" t="e">
        <f>$SK$16-$SK$15+IF($SK$18="",$SK$17,$SK$18)</f>
        <v>#REF!</v>
      </c>
      <c r="SM16" s="69" t="e">
        <f>$SL$16-$SL$15+IF($SL$18="",$SL$17,$SL$18)</f>
        <v>#REF!</v>
      </c>
      <c r="SN16" s="70" t="e">
        <f>$SM$16-$SM$15+IF($SM$18="",$SM$17,$SM$18)</f>
        <v>#REF!</v>
      </c>
      <c r="SO16" s="68" t="e">
        <f>$SN$16-$SN$15+IF($SN$18="",$SN$17,$SN$18)</f>
        <v>#REF!</v>
      </c>
      <c r="SP16" s="69" t="e">
        <f>$SO$16-$SO$15+IF($SO$18="",$SO$17,$SO$18)</f>
        <v>#REF!</v>
      </c>
      <c r="SQ16" s="70" t="e">
        <f>$SP$16-$SP$15+IF($SP$18="",$SP$17,$SP$18)</f>
        <v>#REF!</v>
      </c>
      <c r="SR16" s="68" t="e">
        <f>$SQ$16-$SQ$15+IF($SQ$18="",$SQ$17,$SQ$18)</f>
        <v>#REF!</v>
      </c>
      <c r="SS16" s="69" t="e">
        <f>$SR$16-$SR$15+IF($SR$18="",$SR$17,$SR$18)</f>
        <v>#REF!</v>
      </c>
      <c r="ST16" s="70" t="e">
        <f>$SS$16-$SS$15+IF($SS$18="",$SS$17,$SS$18)</f>
        <v>#REF!</v>
      </c>
      <c r="SU16" s="68" t="e">
        <f>$ST$16-$ST$15+IF($ST$18="",$ST$17,$ST$18)</f>
        <v>#REF!</v>
      </c>
      <c r="SV16" s="69" t="e">
        <f>$SU$16-$SU$15+IF($SU$18="",$SU$17,$SU$18)</f>
        <v>#REF!</v>
      </c>
      <c r="SW16" s="70" t="e">
        <f>$SV$16-$SV$15+IF($SV$18="",$SV$17,$SV$18)</f>
        <v>#REF!</v>
      </c>
      <c r="SX16" s="68" t="e">
        <f>$SW$16-$SW$15+IF($SW$18="",$SW$17,$SW$18)</f>
        <v>#REF!</v>
      </c>
      <c r="SY16" s="69" t="e">
        <f>$SX$16-$SX$15+IF($SX$18="",$SX$17,$SX$18)</f>
        <v>#REF!</v>
      </c>
      <c r="SZ16" s="71" t="e">
        <f>$SY$16-$SY$15+IF($SY$18="",$SY$17,$SY$18)</f>
        <v>#REF!</v>
      </c>
      <c r="TA16" s="72" t="e">
        <f>$SZ$16-$SZ$15+IF($SZ$18="",$SZ$17,$SZ$18)</f>
        <v>#REF!</v>
      </c>
      <c r="TB16" s="73">
        <v>860</v>
      </c>
      <c r="TC16" s="67" t="e">
        <f>$TB$16-$TB$15+IF($TB$18="",$TB$17,$TB$18)</f>
        <v>#REF!</v>
      </c>
      <c r="TD16" s="68" t="e">
        <f>$TC$16-$TC$15+IF($TC$18="",$TC$17,$TC$18)</f>
        <v>#REF!</v>
      </c>
      <c r="TE16" s="69" t="e">
        <f>$TD$16-$TD$15+IF($TD$18="",$TD$17,$TD$18)</f>
        <v>#REF!</v>
      </c>
      <c r="TF16" s="70" t="e">
        <f>$TE$16-$TE$15+IF($TE$18="",$TE$17,$TE$18)</f>
        <v>#REF!</v>
      </c>
      <c r="TG16" s="68" t="e">
        <f>$TF$16-$TF$15+IF($TF$18="",$TF$17,$TF$18)</f>
        <v>#REF!</v>
      </c>
      <c r="TH16" s="69" t="e">
        <f>$TG$16-$TG$15+IF($TG$18="",$TG$17,$TG$18)</f>
        <v>#REF!</v>
      </c>
      <c r="TI16" s="70" t="e">
        <f>$TH$16-$TH$15+IF($TH$18="",$TH$17,$TH$18)</f>
        <v>#REF!</v>
      </c>
      <c r="TJ16" s="68" t="e">
        <f>$TI$16-$TI$15+IF($TI$18="",$TI$17,$TI$18)</f>
        <v>#REF!</v>
      </c>
      <c r="TK16" s="69" t="e">
        <f>$TJ$16-$TJ$15+IF($TJ$18="",$TJ$17,$TJ$18)</f>
        <v>#REF!</v>
      </c>
      <c r="TL16" s="70" t="e">
        <f>$TK$16-$TK$15+IF($TK$18="",$TK$17,$TK$18)</f>
        <v>#REF!</v>
      </c>
      <c r="TM16" s="68" t="e">
        <f>$TL$16-$TL$15+IF($TL$18="",$TL$17,$TL$18)</f>
        <v>#REF!</v>
      </c>
      <c r="TN16" s="69" t="e">
        <f>$TM$16-$TM$15+IF($TM$18="",$TM$17,$TM$18)</f>
        <v>#REF!</v>
      </c>
      <c r="TO16" s="70" t="e">
        <f>$TN$16-$TN$15+IF($TN$18="",$TN$17,$TN$18)</f>
        <v>#REF!</v>
      </c>
      <c r="TP16" s="68" t="e">
        <f>$TO$16-$TO$15+IF($TO$18="",$TO$17,$TO$18)</f>
        <v>#REF!</v>
      </c>
      <c r="TQ16" s="69" t="e">
        <f>$TP$16-$TP$15+IF($TP$18="",$TP$17,$TP$18)</f>
        <v>#REF!</v>
      </c>
      <c r="TR16" s="71" t="e">
        <f>$TQ$16-$TQ$15+IF($TQ$18="",$TQ$17,$TQ$18)</f>
        <v>#REF!</v>
      </c>
      <c r="TS16" s="72" t="e">
        <f>$TR$16-$TR$15+IF($TR$18="",$TR$17,$TR$18)</f>
        <v>#REF!</v>
      </c>
      <c r="TT16" s="73" t="e">
        <f>$TS$16-$TS$15+IF($TS$18="",$TS$17,$TS$18)</f>
        <v>#REF!</v>
      </c>
      <c r="TU16" s="67" t="e">
        <f>$TT$16-$TT$15+IF($TT$18="",$TT$17,$TT$18)</f>
        <v>#REF!</v>
      </c>
      <c r="TV16" s="68" t="e">
        <f>$TU$16-$TU$15+IF($TU$18="",$TU$17,$TU$18)</f>
        <v>#REF!</v>
      </c>
      <c r="TW16" s="69" t="e">
        <f>$TV$16-$TV$15+IF($TV$18="",$TV$17,$TV$18)</f>
        <v>#REF!</v>
      </c>
      <c r="TX16" s="70" t="e">
        <f>$TW$16-$TW$15+IF($TW$18="",$TW$17,$TW$18)</f>
        <v>#REF!</v>
      </c>
      <c r="TY16" s="68" t="e">
        <f>$TX$16-$TX$15+IF($TX$18="",$TX$17,$TX$18)</f>
        <v>#REF!</v>
      </c>
      <c r="TZ16" s="69" t="e">
        <f>$TY$16-$TY$15+IF($TY$18="",$TY$17,$TY$18)</f>
        <v>#REF!</v>
      </c>
      <c r="UA16" s="70" t="e">
        <f>$TZ$16-$TZ$15+IF($TZ$18="",$TZ$17,$TZ$18)</f>
        <v>#REF!</v>
      </c>
      <c r="UB16" s="68" t="e">
        <f>$UA$16-$UA$15+IF($UA$18="",$UA$17,$UA$18)</f>
        <v>#REF!</v>
      </c>
      <c r="UC16" s="69" t="e">
        <f>$UB$16-$UB$15+IF($UB$18="",$UB$17,$UB$18)</f>
        <v>#REF!</v>
      </c>
      <c r="UD16" s="70" t="e">
        <f>$UC$16-$UC$15+IF($UC$18="",$UC$17,$UC$18)</f>
        <v>#REF!</v>
      </c>
      <c r="UE16" s="68" t="e">
        <f>$UD$16-$UD$15+IF($UD$18="",$UD$17,$UD$18)</f>
        <v>#REF!</v>
      </c>
      <c r="UF16" s="69" t="e">
        <f>$UE$16-$UE$15+IF($UE$18="",$UE$17,$UE$18)</f>
        <v>#REF!</v>
      </c>
      <c r="UG16" s="70" t="e">
        <f>$UF$16-$UF$15+IF($UF$18="",$UF$17,$UF$18)</f>
        <v>#REF!</v>
      </c>
      <c r="UH16" s="68" t="e">
        <f>$UG$16-$UG$15+IF($UG$18="",$UG$17,$UG$18)</f>
        <v>#REF!</v>
      </c>
      <c r="UI16" s="69" t="e">
        <f>$UH$16-$UH$15+IF($UH$18="",$UH$17,$UH$18)</f>
        <v>#REF!</v>
      </c>
      <c r="UJ16" s="71" t="e">
        <f>$UI$16-$UI$15+IF($UI$18="",$UI$17,$UI$18)</f>
        <v>#REF!</v>
      </c>
      <c r="UK16" s="72" t="e">
        <f>$UJ$16-$UJ$15+IF($UJ$18="",$UJ$17,$UJ$18)</f>
        <v>#REF!</v>
      </c>
      <c r="UL16" s="73" t="e">
        <f>$UK$16-$UK$15+IF($UK$18="",$UK$17,$UK$18)</f>
        <v>#REF!</v>
      </c>
      <c r="UM16" s="67" t="e">
        <f>$UL$16-$UL$15+IF($UL$18="",$UL$17,$UL$18)</f>
        <v>#REF!</v>
      </c>
      <c r="UN16" s="68" t="e">
        <f>$UM$16-$UM$15+IF($UM$18="",$UM$17,$UM$18)</f>
        <v>#REF!</v>
      </c>
      <c r="UO16" s="69" t="e">
        <f>$UN$16-$UN$15+IF($UN$18="",$UN$17,$UN$18)</f>
        <v>#REF!</v>
      </c>
      <c r="UP16" s="70" t="e">
        <f>$UO$16-$UO$15+IF($UO$18="",$UO$17,$UO$18)</f>
        <v>#REF!</v>
      </c>
      <c r="UQ16" s="68" t="e">
        <f>$UP$16-$UP$15+IF($UP$18="",$UP$17,$UP$18)</f>
        <v>#REF!</v>
      </c>
      <c r="UR16" s="69" t="e">
        <f>$UQ$16-$UQ$15+IF($UQ$18="",$UQ$17,$UQ$18)</f>
        <v>#REF!</v>
      </c>
      <c r="US16" s="70" t="e">
        <f>$UR$16-$UR$15+IF($UR$18="",$UR$17,$UR$18)</f>
        <v>#REF!</v>
      </c>
      <c r="UT16" s="68" t="e">
        <f>$US$16-$US$15+IF($US$18="",$US$17,$US$18)</f>
        <v>#REF!</v>
      </c>
      <c r="UU16" s="69" t="e">
        <f>$UT$16-$UT$15+IF($UT$18="",$UT$17,$UT$18)</f>
        <v>#REF!</v>
      </c>
      <c r="UV16" s="70" t="e">
        <f>$UU$16-$UU$15+IF($UU$18="",$UU$17,$UU$18)</f>
        <v>#REF!</v>
      </c>
      <c r="UW16" s="68" t="e">
        <f>$UV$16-$UV$15+IF($UV$18="",$UV$17,$UV$18)</f>
        <v>#REF!</v>
      </c>
      <c r="UX16" s="69" t="e">
        <f>$UW$16-$UW$15+IF($UW$18="",$UW$17,$UW$18)</f>
        <v>#REF!</v>
      </c>
      <c r="UY16" s="70" t="e">
        <f>$UX$16-$UX$15+IF($UX$18="",$UX$17,$UX$18)</f>
        <v>#REF!</v>
      </c>
      <c r="UZ16" s="68" t="e">
        <f>$UY$16-$UY$15+IF($UY$18="",$UY$17,$UY$18)</f>
        <v>#REF!</v>
      </c>
      <c r="VA16" s="69" t="e">
        <f>$UZ$16-$UZ$15+IF($UZ$18="",$UZ$17,$UZ$18)</f>
        <v>#REF!</v>
      </c>
      <c r="VB16" s="71" t="e">
        <f>$VA$16-$VA$15+IF($VA$18="",$VA$17,$VA$18)</f>
        <v>#REF!</v>
      </c>
      <c r="VC16" s="72" t="e">
        <f>$VB$16-$VB$15+IF($VB$18="",$VB$17,$VB$18)</f>
        <v>#REF!</v>
      </c>
      <c r="VD16" s="73" t="e">
        <f>$VC$16-$VC$15+IF($VC$18="",$VC$17,$VC$18)</f>
        <v>#REF!</v>
      </c>
      <c r="VE16" s="67" t="e">
        <f>$VD$16-$VD$15+IF($VD$18="",$VD$17,$VD$18)</f>
        <v>#REF!</v>
      </c>
      <c r="VF16" s="68" t="e">
        <f>$VE$16-$VE$15+IF($VE$18="",$VE$17,$VE$18)</f>
        <v>#REF!</v>
      </c>
      <c r="VG16" s="69" t="e">
        <f>$VF$16-$VF$15+IF($VF$18="",$VF$17,$VF$18)</f>
        <v>#REF!</v>
      </c>
      <c r="VH16" s="70" t="e">
        <f>$VG$16-$VG$15+IF($VG$18="",$VG$17,$VG$18)</f>
        <v>#REF!</v>
      </c>
      <c r="VI16" s="68" t="e">
        <f>$VH$16-$VH$15+IF($VH$18="",$VH$17,$VH$18)</f>
        <v>#REF!</v>
      </c>
      <c r="VJ16" s="69" t="e">
        <f>$VI$16-$VI$15+IF($VI$18="",$VI$17,$VI$18)</f>
        <v>#REF!</v>
      </c>
      <c r="VK16" s="70" t="e">
        <f>$VJ$16-$VJ$15+IF($VJ$18="",$VJ$17,$VJ$18)</f>
        <v>#REF!</v>
      </c>
      <c r="VL16" s="68" t="e">
        <f>$VK$16-$VK$15+IF($VK$18="",$VK$17,$VK$18)</f>
        <v>#REF!</v>
      </c>
      <c r="VM16" s="69" t="e">
        <f>$VL$16-$VL$15+IF($VL$18="",$VL$17,$VL$18)</f>
        <v>#REF!</v>
      </c>
      <c r="VN16" s="70" t="e">
        <f>$VM$16-$VM$15+IF($VM$18="",$VM$17,$VM$18)</f>
        <v>#REF!</v>
      </c>
      <c r="VO16" s="68" t="e">
        <f>$VN$16-$VN$15+IF($VN$18="",$VN$17,$VN$18)</f>
        <v>#REF!</v>
      </c>
      <c r="VP16" s="69" t="e">
        <f>$VO$16-$VO$15+IF($VO$18="",$VO$17,$VO$18)</f>
        <v>#REF!</v>
      </c>
      <c r="VQ16" s="70" t="e">
        <f>$VP$16-$VP$15+IF($VP$18="",$VP$17,$VP$18)</f>
        <v>#REF!</v>
      </c>
      <c r="VR16" s="68" t="e">
        <f>$VQ$16-$VQ$15+IF($VQ$18="",$VQ$17,$VQ$18)</f>
        <v>#REF!</v>
      </c>
      <c r="VS16" s="69" t="e">
        <f>$VR$16-$VR$15+IF($VR$18="",$VR$17,$VR$18)</f>
        <v>#REF!</v>
      </c>
      <c r="VT16" s="71" t="e">
        <f>$VS$16-$VS$15+IF($VS$18="",$VS$17,$VS$18)</f>
        <v>#REF!</v>
      </c>
      <c r="VU16" s="72" t="e">
        <f>$VT$16-$VT$15+IF($VT$18="",$VT$17,$VT$18)</f>
        <v>#REF!</v>
      </c>
      <c r="VV16" s="73"/>
    </row>
    <row r="17" spans="1:594" ht="15" customHeight="1" x14ac:dyDescent="0.25">
      <c r="A17" s="233"/>
      <c r="B17" s="48"/>
      <c r="C17" s="48"/>
      <c r="D17" s="51"/>
      <c r="S17" s="65"/>
      <c r="T17" s="57"/>
      <c r="U17" s="61"/>
      <c r="V17" s="60"/>
      <c r="W17" s="57"/>
      <c r="X17" s="61"/>
      <c r="Y17" s="60"/>
      <c r="Z17" s="57"/>
      <c r="AA17" s="61"/>
      <c r="AB17" s="60"/>
      <c r="AC17" s="57"/>
      <c r="AD17" s="61"/>
      <c r="AE17" s="60"/>
      <c r="AF17" s="57"/>
      <c r="AG17" s="61"/>
      <c r="AH17" s="63"/>
      <c r="AI17" s="57"/>
      <c r="AJ17" s="66"/>
      <c r="AK17" s="65"/>
      <c r="AL17" s="57"/>
      <c r="AM17" s="61"/>
      <c r="AN17" s="60"/>
      <c r="AO17" s="57"/>
      <c r="AP17" s="61"/>
      <c r="AQ17" s="60"/>
      <c r="AR17" s="57"/>
      <c r="AS17" s="61"/>
      <c r="AT17" s="60"/>
      <c r="AU17" s="57"/>
      <c r="AV17" s="61"/>
      <c r="AW17" s="60"/>
      <c r="AX17" s="57"/>
      <c r="AY17" s="61"/>
      <c r="AZ17" s="63"/>
      <c r="BA17" s="57"/>
      <c r="BB17" s="66"/>
      <c r="BC17" s="65"/>
      <c r="BD17" s="57"/>
      <c r="BE17" s="61"/>
      <c r="BF17" s="60"/>
      <c r="BG17" s="57"/>
      <c r="BH17" s="61"/>
      <c r="BI17" s="60"/>
      <c r="BJ17" s="57"/>
      <c r="BK17" s="61"/>
      <c r="BL17" s="60"/>
      <c r="BM17" s="57"/>
      <c r="BN17" s="61"/>
      <c r="BO17" s="60"/>
      <c r="BP17" s="57"/>
      <c r="BQ17" s="61"/>
      <c r="BR17" s="63"/>
      <c r="BS17" s="57"/>
      <c r="BT17" s="66"/>
      <c r="BU17" s="65"/>
      <c r="BV17" s="57"/>
      <c r="BW17" s="61"/>
      <c r="BX17" s="60"/>
      <c r="BY17" s="57"/>
      <c r="BZ17" s="61"/>
      <c r="CA17" s="60"/>
      <c r="CB17" s="57"/>
      <c r="CC17" s="61"/>
      <c r="CD17" s="60"/>
      <c r="CE17" s="57"/>
      <c r="CF17" s="61"/>
      <c r="CG17" s="60"/>
      <c r="CH17" s="57"/>
      <c r="CI17" s="61"/>
      <c r="CJ17" s="63"/>
      <c r="CK17" s="57"/>
      <c r="CL17" s="66"/>
      <c r="CM17" s="65"/>
      <c r="CN17" s="57"/>
      <c r="CO17" s="61"/>
      <c r="CP17" s="60"/>
      <c r="CQ17" s="57"/>
      <c r="CR17" s="61"/>
      <c r="CS17" s="60"/>
      <c r="CT17" s="57"/>
      <c r="CU17" s="61"/>
      <c r="CV17" s="60"/>
      <c r="CW17" s="57"/>
      <c r="CX17" s="61"/>
      <c r="CY17" s="60"/>
      <c r="CZ17" s="57"/>
      <c r="DA17" s="61"/>
      <c r="DB17" s="63"/>
      <c r="DC17" s="57"/>
      <c r="DD17" s="66"/>
      <c r="DE17" s="65"/>
      <c r="DF17" s="57"/>
      <c r="DG17" s="61"/>
      <c r="DH17" s="60"/>
      <c r="DI17" s="57"/>
      <c r="DJ17" s="61"/>
      <c r="DK17" s="60"/>
      <c r="DL17" s="57"/>
      <c r="DM17" s="61"/>
      <c r="DN17" s="60"/>
      <c r="DO17" s="57"/>
      <c r="DP17" s="61"/>
      <c r="DQ17" s="60"/>
      <c r="DR17" s="57"/>
      <c r="DS17" s="61"/>
      <c r="DT17" s="63"/>
      <c r="DU17" s="57"/>
      <c r="DV17" s="66"/>
      <c r="DW17" s="65"/>
      <c r="DX17" s="57"/>
      <c r="DY17" s="61"/>
      <c r="DZ17" s="60"/>
      <c r="EA17" s="57"/>
      <c r="EB17" s="61"/>
      <c r="EC17" s="60"/>
      <c r="ED17" s="57"/>
      <c r="EE17" s="61"/>
      <c r="EF17" s="60"/>
      <c r="EG17" s="57"/>
      <c r="EH17" s="61"/>
      <c r="EI17" s="60"/>
      <c r="EJ17" s="57"/>
      <c r="EK17" s="61"/>
      <c r="EL17" s="63"/>
      <c r="EM17" s="57"/>
      <c r="EN17" s="66"/>
      <c r="EO17" s="65"/>
      <c r="EP17" s="57"/>
      <c r="EQ17" s="61"/>
      <c r="ER17" s="60"/>
      <c r="ES17" s="57"/>
      <c r="ET17" s="61"/>
      <c r="EU17" s="60"/>
      <c r="EV17" s="57"/>
      <c r="EW17" s="61"/>
      <c r="EX17" s="60"/>
      <c r="EY17" s="57"/>
      <c r="EZ17" s="61"/>
      <c r="FA17" s="60"/>
      <c r="FB17" s="57"/>
      <c r="FC17" s="61"/>
      <c r="FD17" s="63"/>
      <c r="FE17" s="57"/>
      <c r="FF17" s="66"/>
      <c r="FG17" s="65"/>
      <c r="FH17" s="57"/>
      <c r="FI17" s="61"/>
      <c r="FJ17" s="60"/>
      <c r="FK17" s="57"/>
      <c r="FL17" s="61"/>
      <c r="FM17" s="60"/>
      <c r="FN17" s="57"/>
      <c r="FO17" s="61"/>
      <c r="FP17" s="60"/>
      <c r="FQ17" s="57"/>
      <c r="FR17" s="61"/>
      <c r="FS17" s="60"/>
      <c r="FT17" s="57"/>
      <c r="FU17" s="61"/>
      <c r="FV17" s="63"/>
      <c r="FW17" s="57"/>
      <c r="FX17" s="66"/>
      <c r="FY17" s="65"/>
      <c r="FZ17" s="57"/>
      <c r="GA17" s="61"/>
      <c r="GB17" s="60"/>
      <c r="GC17" s="57"/>
      <c r="GD17" s="61"/>
      <c r="GE17" s="60"/>
      <c r="GF17" s="57"/>
      <c r="GG17" s="61"/>
      <c r="GH17" s="60"/>
      <c r="GI17" s="57"/>
      <c r="GJ17" s="61"/>
      <c r="GK17" s="60"/>
      <c r="GL17" s="57"/>
      <c r="GM17" s="61"/>
      <c r="GN17" s="63"/>
      <c r="GO17" s="57"/>
      <c r="GP17" s="66"/>
      <c r="GQ17" s="65"/>
      <c r="GR17" s="57"/>
      <c r="GS17" s="61"/>
      <c r="GT17" s="60"/>
      <c r="GU17" s="57"/>
      <c r="GV17" s="61"/>
      <c r="GW17" s="60"/>
      <c r="GX17" s="57"/>
      <c r="GY17" s="61"/>
      <c r="GZ17" s="60"/>
      <c r="HA17" s="57"/>
      <c r="HB17" s="61"/>
      <c r="HC17" s="60"/>
      <c r="HD17" s="57"/>
      <c r="HE17" s="61"/>
      <c r="HF17" s="63"/>
      <c r="HG17" s="57"/>
      <c r="HH17" s="66"/>
      <c r="HI17" s="65"/>
      <c r="HJ17" s="57"/>
      <c r="HK17" s="61"/>
      <c r="HL17" s="60"/>
      <c r="HM17" s="57"/>
      <c r="HN17" s="61"/>
      <c r="HO17" s="60"/>
      <c r="HP17" s="57"/>
      <c r="HQ17" s="61"/>
      <c r="HR17" s="60"/>
      <c r="HS17" s="57"/>
      <c r="HT17" s="61"/>
      <c r="HU17" s="60"/>
      <c r="HV17" s="57"/>
      <c r="HW17" s="61"/>
      <c r="HX17" s="63"/>
      <c r="HY17" s="57"/>
      <c r="HZ17" s="66"/>
      <c r="IA17" s="65"/>
      <c r="IB17" s="57"/>
      <c r="IC17" s="61"/>
      <c r="ID17" s="60"/>
      <c r="IE17" s="57"/>
      <c r="IF17" s="61"/>
      <c r="IG17" s="60"/>
      <c r="IH17" s="57"/>
      <c r="II17" s="61"/>
      <c r="IJ17" s="60"/>
      <c r="IK17" s="57"/>
      <c r="IL17" s="61"/>
      <c r="IM17" s="60"/>
      <c r="IN17" s="57"/>
      <c r="IO17" s="61"/>
      <c r="IP17" s="63"/>
      <c r="IQ17" s="57"/>
      <c r="IR17" s="66"/>
      <c r="IS17" s="65"/>
      <c r="IT17" s="57"/>
      <c r="IU17" s="61"/>
      <c r="IV17" s="60"/>
      <c r="IW17" s="57"/>
      <c r="IX17" s="61"/>
      <c r="IY17" s="60"/>
      <c r="IZ17" s="57"/>
      <c r="JA17" s="61"/>
      <c r="JB17" s="60"/>
      <c r="JC17" s="57"/>
      <c r="JD17" s="61"/>
      <c r="JE17" s="60"/>
      <c r="JF17" s="57"/>
      <c r="JG17" s="61"/>
      <c r="JH17" s="63"/>
      <c r="JI17" s="57"/>
      <c r="JJ17" s="66"/>
      <c r="JK17" s="65"/>
      <c r="JL17" s="57"/>
      <c r="JM17" s="61"/>
      <c r="JN17" s="60"/>
      <c r="JO17" s="57"/>
      <c r="JP17" s="61"/>
      <c r="JQ17" s="60"/>
      <c r="JR17" s="57"/>
      <c r="JS17" s="61"/>
      <c r="JT17" s="60"/>
      <c r="JU17" s="57"/>
      <c r="JV17" s="61"/>
      <c r="JW17" s="60"/>
      <c r="JX17" s="57"/>
      <c r="JY17" s="61"/>
      <c r="JZ17" s="63"/>
      <c r="KA17" s="57"/>
      <c r="KB17" s="66"/>
      <c r="KC17" s="65"/>
      <c r="KD17" s="57"/>
      <c r="KE17" s="61"/>
      <c r="KF17" s="60"/>
      <c r="KG17" s="57"/>
      <c r="KH17" s="61"/>
      <c r="KI17" s="60"/>
      <c r="KJ17" s="57"/>
      <c r="KK17" s="61"/>
      <c r="KL17" s="60"/>
      <c r="KM17" s="57"/>
      <c r="KN17" s="61"/>
      <c r="KO17" s="60"/>
      <c r="KP17" s="57"/>
      <c r="KQ17" s="61"/>
      <c r="KR17" s="63"/>
      <c r="KS17" s="57"/>
      <c r="KT17" s="66"/>
      <c r="KU17" s="65"/>
      <c r="KV17" s="57"/>
      <c r="KW17" s="61"/>
      <c r="KX17" s="60"/>
      <c r="KY17" s="57"/>
      <c r="KZ17" s="61"/>
      <c r="LA17" s="60"/>
      <c r="LB17" s="57"/>
      <c r="LC17" s="61"/>
      <c r="LD17" s="60"/>
      <c r="LE17" s="57"/>
      <c r="LF17" s="61"/>
      <c r="LG17" s="60"/>
      <c r="LH17" s="57"/>
      <c r="LI17" s="61"/>
      <c r="LJ17" s="63"/>
      <c r="LK17" s="57"/>
      <c r="LL17" s="66"/>
      <c r="LM17" s="65"/>
      <c r="LN17" s="57"/>
      <c r="LO17" s="61"/>
      <c r="LP17" s="60"/>
      <c r="LQ17" s="57"/>
      <c r="LR17" s="61"/>
      <c r="LS17" s="60"/>
      <c r="LT17" s="57"/>
      <c r="LU17" s="61"/>
      <c r="LV17" s="60"/>
      <c r="LW17" s="57"/>
      <c r="LX17" s="61"/>
      <c r="LY17" s="60"/>
      <c r="LZ17" s="57"/>
      <c r="MA17" s="61"/>
      <c r="MB17" s="63"/>
      <c r="MC17" s="57"/>
      <c r="MD17" s="66"/>
      <c r="ME17" s="65"/>
      <c r="MF17" s="57"/>
      <c r="MG17" s="61"/>
      <c r="MH17" s="60"/>
      <c r="MI17" s="57"/>
      <c r="MJ17" s="61"/>
      <c r="MK17" s="60"/>
      <c r="ML17" s="57"/>
      <c r="MM17" s="61"/>
      <c r="MN17" s="60"/>
      <c r="MO17" s="57"/>
      <c r="MP17" s="61"/>
      <c r="MQ17" s="60"/>
      <c r="MR17" s="57"/>
      <c r="MS17" s="61"/>
      <c r="MT17" s="63"/>
      <c r="MU17" s="57"/>
      <c r="MV17" s="66"/>
      <c r="MW17" s="65"/>
      <c r="MX17" s="57"/>
      <c r="MY17" s="61"/>
      <c r="MZ17" s="60"/>
      <c r="NA17" s="57"/>
      <c r="NB17" s="61"/>
      <c r="NC17" s="60"/>
      <c r="ND17" s="57"/>
      <c r="NE17" s="61"/>
      <c r="NF17" s="60"/>
      <c r="NG17" s="57"/>
      <c r="NH17" s="61"/>
      <c r="NI17" s="60"/>
      <c r="NJ17" s="57"/>
      <c r="NK17" s="61"/>
      <c r="NL17" s="63"/>
      <c r="NM17" s="57"/>
      <c r="NN17" s="66"/>
      <c r="NO17" s="65"/>
      <c r="NP17" s="57"/>
      <c r="NQ17" s="61"/>
      <c r="NR17" s="60"/>
      <c r="NS17" s="57"/>
      <c r="NT17" s="61"/>
      <c r="NU17" s="60"/>
      <c r="NV17" s="57"/>
      <c r="NW17" s="61"/>
      <c r="NX17" s="60"/>
      <c r="NY17" s="57"/>
      <c r="NZ17" s="61"/>
      <c r="OA17" s="60"/>
      <c r="OB17" s="57"/>
      <c r="OC17" s="61"/>
      <c r="OD17" s="63"/>
      <c r="OE17" s="57"/>
      <c r="OF17" s="66"/>
      <c r="OG17" s="65"/>
      <c r="OH17" s="57"/>
      <c r="OI17" s="61"/>
      <c r="OJ17" s="60"/>
      <c r="OK17" s="57"/>
      <c r="OL17" s="61"/>
      <c r="OM17" s="60"/>
      <c r="ON17" s="57"/>
      <c r="OO17" s="61"/>
      <c r="OP17" s="60"/>
      <c r="OQ17" s="57"/>
      <c r="OR17" s="61"/>
      <c r="OS17" s="60"/>
      <c r="OT17" s="57"/>
      <c r="OU17" s="61"/>
      <c r="OV17" s="63"/>
      <c r="OW17" s="57"/>
      <c r="OX17" s="66"/>
      <c r="OY17" s="65"/>
      <c r="OZ17" s="57"/>
      <c r="PA17" s="61"/>
      <c r="PB17" s="60"/>
      <c r="PC17" s="57"/>
      <c r="PD17" s="61"/>
      <c r="PE17" s="60"/>
      <c r="PF17" s="57"/>
      <c r="PG17" s="61"/>
      <c r="PH17" s="60"/>
      <c r="PI17" s="57"/>
      <c r="PJ17" s="61"/>
      <c r="PK17" s="60"/>
      <c r="PL17" s="57"/>
      <c r="PM17" s="61"/>
      <c r="PN17" s="63"/>
      <c r="PO17" s="57"/>
      <c r="PP17" s="66"/>
      <c r="PQ17" s="65"/>
      <c r="PR17" s="57"/>
      <c r="PS17" s="61"/>
      <c r="PT17" s="60"/>
      <c r="PU17" s="57"/>
      <c r="PV17" s="61"/>
      <c r="PW17" s="60"/>
      <c r="PX17" s="57"/>
      <c r="PY17" s="61"/>
      <c r="PZ17" s="60"/>
      <c r="QA17" s="57"/>
      <c r="QB17" s="61"/>
      <c r="QC17" s="60"/>
      <c r="QD17" s="57"/>
      <c r="QE17" s="61"/>
      <c r="QF17" s="63"/>
      <c r="QG17" s="57"/>
      <c r="QH17" s="66"/>
      <c r="QI17" s="65"/>
      <c r="QJ17" s="57"/>
      <c r="QK17" s="61"/>
      <c r="QL17" s="60"/>
      <c r="QM17" s="57"/>
      <c r="QN17" s="61"/>
      <c r="QO17" s="60"/>
      <c r="QP17" s="57"/>
      <c r="QQ17" s="61"/>
      <c r="QR17" s="60"/>
      <c r="QS17" s="57"/>
      <c r="QT17" s="61"/>
      <c r="QU17" s="60"/>
      <c r="QV17" s="57"/>
      <c r="QW17" s="61"/>
      <c r="QX17" s="63"/>
      <c r="QY17" s="57"/>
      <c r="QZ17" s="66"/>
      <c r="RA17" s="65"/>
      <c r="RB17" s="57"/>
      <c r="RC17" s="61"/>
      <c r="RD17" s="60"/>
      <c r="RE17" s="57"/>
      <c r="RF17" s="61"/>
      <c r="RG17" s="60"/>
      <c r="RH17" s="57"/>
      <c r="RI17" s="61"/>
      <c r="RJ17" s="60"/>
      <c r="RK17" s="57"/>
      <c r="RL17" s="61"/>
      <c r="RM17" s="60"/>
      <c r="RN17" s="57"/>
      <c r="RO17" s="61"/>
      <c r="RP17" s="63"/>
      <c r="RQ17" s="57"/>
      <c r="RR17" s="66"/>
      <c r="RS17" s="65"/>
      <c r="RT17" s="57"/>
      <c r="RU17" s="61"/>
      <c r="RV17" s="60"/>
      <c r="RW17" s="57"/>
      <c r="RX17" s="61"/>
      <c r="RY17" s="60"/>
      <c r="RZ17" s="57"/>
      <c r="SA17" s="61"/>
      <c r="SB17" s="60"/>
      <c r="SC17" s="57"/>
      <c r="SD17" s="61"/>
      <c r="SE17" s="60"/>
      <c r="SF17" s="57"/>
      <c r="SG17" s="61"/>
      <c r="SH17" s="63"/>
      <c r="SI17" s="57"/>
      <c r="SJ17" s="66"/>
      <c r="SK17" s="65"/>
      <c r="SL17" s="57"/>
      <c r="SM17" s="61"/>
      <c r="SN17" s="60"/>
      <c r="SO17" s="57"/>
      <c r="SP17" s="61"/>
      <c r="SQ17" s="60"/>
      <c r="SR17" s="57"/>
      <c r="SS17" s="61"/>
      <c r="ST17" s="60"/>
      <c r="SU17" s="57"/>
      <c r="SV17" s="61"/>
      <c r="SW17" s="60"/>
      <c r="SX17" s="57"/>
      <c r="SY17" s="61"/>
      <c r="SZ17" s="63"/>
      <c r="TA17" s="57">
        <v>584</v>
      </c>
      <c r="TB17" s="66"/>
      <c r="TC17" s="65"/>
      <c r="TD17" s="57">
        <v>584</v>
      </c>
      <c r="TE17" s="61"/>
      <c r="TF17" s="60"/>
      <c r="TG17" s="57">
        <v>584</v>
      </c>
      <c r="TH17" s="61"/>
      <c r="TI17" s="60">
        <v>292</v>
      </c>
      <c r="TJ17" s="57">
        <v>584</v>
      </c>
      <c r="TK17" s="61"/>
      <c r="TL17" s="60"/>
      <c r="TM17" s="57">
        <v>584</v>
      </c>
      <c r="TN17" s="61"/>
      <c r="TO17" s="60"/>
      <c r="TP17" s="57"/>
      <c r="TQ17" s="61"/>
      <c r="TR17" s="63"/>
      <c r="TS17" s="57"/>
      <c r="TT17" s="66"/>
      <c r="TU17" s="65"/>
      <c r="TV17" s="57"/>
      <c r="TW17" s="61"/>
      <c r="TX17" s="60"/>
      <c r="TY17" s="57"/>
      <c r="TZ17" s="61"/>
      <c r="UA17" s="60"/>
      <c r="UB17" s="57"/>
      <c r="UC17" s="61"/>
      <c r="UD17" s="60"/>
      <c r="UE17" s="57"/>
      <c r="UF17" s="61"/>
      <c r="UG17" s="60"/>
      <c r="UH17" s="57"/>
      <c r="UI17" s="61"/>
      <c r="UJ17" s="63"/>
      <c r="UK17" s="57"/>
      <c r="UL17" s="66"/>
      <c r="UM17" s="65"/>
      <c r="UN17" s="57"/>
      <c r="UO17" s="61"/>
      <c r="UP17" s="60"/>
      <c r="UQ17" s="57"/>
      <c r="UR17" s="61"/>
      <c r="US17" s="60"/>
      <c r="UT17" s="57"/>
      <c r="UU17" s="61"/>
      <c r="UV17" s="60"/>
      <c r="UW17" s="57"/>
      <c r="UX17" s="61"/>
      <c r="UY17" s="60"/>
      <c r="UZ17" s="57"/>
      <c r="VA17" s="61"/>
      <c r="VB17" s="63"/>
      <c r="VC17" s="57"/>
      <c r="VD17" s="66"/>
      <c r="VE17" s="65"/>
      <c r="VF17" s="57"/>
      <c r="VG17" s="61"/>
      <c r="VH17" s="60"/>
      <c r="VI17" s="57"/>
      <c r="VJ17" s="61"/>
      <c r="VK17" s="60"/>
      <c r="VL17" s="57"/>
      <c r="VM17" s="61"/>
      <c r="VN17" s="60"/>
      <c r="VO17" s="57"/>
      <c r="VP17" s="61"/>
      <c r="VQ17" s="60"/>
      <c r="VR17" s="57"/>
      <c r="VS17" s="61"/>
      <c r="VT17" s="63"/>
      <c r="VU17" s="57"/>
      <c r="VV17" s="66"/>
    </row>
    <row r="18" spans="1:594" ht="15.75" customHeight="1" thickBot="1" x14ac:dyDescent="0.3">
      <c r="A18" s="234"/>
      <c r="B18" s="235" t="s">
        <v>265</v>
      </c>
      <c r="C18" s="235"/>
      <c r="D18" s="47">
        <v>584</v>
      </c>
      <c r="S18" s="80"/>
      <c r="T18" s="29"/>
      <c r="U18" s="30"/>
      <c r="V18" s="28"/>
      <c r="W18" s="29"/>
      <c r="X18" s="30"/>
      <c r="Y18" s="28"/>
      <c r="Z18" s="29"/>
      <c r="AA18" s="30"/>
      <c r="AB18" s="28"/>
      <c r="AC18" s="29"/>
      <c r="AD18" s="30"/>
      <c r="AE18" s="28"/>
      <c r="AF18" s="29"/>
      <c r="AG18" s="30"/>
      <c r="AH18" s="64"/>
      <c r="AI18" s="29"/>
      <c r="AJ18" s="81"/>
      <c r="AK18" s="80"/>
      <c r="AL18" s="29"/>
      <c r="AM18" s="30"/>
      <c r="AN18" s="28"/>
      <c r="AO18" s="29"/>
      <c r="AP18" s="30"/>
      <c r="AQ18" s="28"/>
      <c r="AR18" s="29"/>
      <c r="AS18" s="30"/>
      <c r="AT18" s="28"/>
      <c r="AU18" s="29"/>
      <c r="AV18" s="30"/>
      <c r="AW18" s="28"/>
      <c r="AX18" s="29"/>
      <c r="AY18" s="30"/>
      <c r="AZ18" s="64"/>
      <c r="BA18" s="29"/>
      <c r="BB18" s="81"/>
      <c r="BC18" s="80"/>
      <c r="BD18" s="29"/>
      <c r="BE18" s="30"/>
      <c r="BF18" s="28"/>
      <c r="BG18" s="29"/>
      <c r="BH18" s="30"/>
      <c r="BI18" s="28"/>
      <c r="BJ18" s="29"/>
      <c r="BK18" s="30"/>
      <c r="BL18" s="28"/>
      <c r="BM18" s="29"/>
      <c r="BN18" s="30"/>
      <c r="BO18" s="28"/>
      <c r="BP18" s="29"/>
      <c r="BQ18" s="30"/>
      <c r="BR18" s="64"/>
      <c r="BS18" s="29"/>
      <c r="BT18" s="81"/>
      <c r="BU18" s="80"/>
      <c r="BV18" s="29"/>
      <c r="BW18" s="30"/>
      <c r="BX18" s="28"/>
      <c r="BY18" s="29"/>
      <c r="BZ18" s="30"/>
      <c r="CA18" s="28"/>
      <c r="CB18" s="29"/>
      <c r="CC18" s="30"/>
      <c r="CD18" s="28"/>
      <c r="CE18" s="29"/>
      <c r="CF18" s="30"/>
      <c r="CG18" s="28"/>
      <c r="CH18" s="29"/>
      <c r="CI18" s="30"/>
      <c r="CJ18" s="64"/>
      <c r="CK18" s="29"/>
      <c r="CL18" s="81"/>
      <c r="CM18" s="80"/>
      <c r="CN18" s="29"/>
      <c r="CO18" s="30"/>
      <c r="CP18" s="28"/>
      <c r="CQ18" s="29"/>
      <c r="CR18" s="30"/>
      <c r="CS18" s="28"/>
      <c r="CT18" s="29"/>
      <c r="CU18" s="30"/>
      <c r="CV18" s="28"/>
      <c r="CW18" s="29"/>
      <c r="CX18" s="30"/>
      <c r="CY18" s="28"/>
      <c r="CZ18" s="29"/>
      <c r="DA18" s="30"/>
      <c r="DB18" s="64"/>
      <c r="DC18" s="29"/>
      <c r="DD18" s="81"/>
      <c r="DE18" s="80"/>
      <c r="DF18" s="29"/>
      <c r="DG18" s="30"/>
      <c r="DH18" s="28"/>
      <c r="DI18" s="29"/>
      <c r="DJ18" s="30"/>
      <c r="DK18" s="28"/>
      <c r="DL18" s="29"/>
      <c r="DM18" s="30"/>
      <c r="DN18" s="28"/>
      <c r="DO18" s="29"/>
      <c r="DP18" s="30"/>
      <c r="DQ18" s="28"/>
      <c r="DR18" s="29"/>
      <c r="DS18" s="30"/>
      <c r="DT18" s="64"/>
      <c r="DU18" s="29"/>
      <c r="DV18" s="81"/>
      <c r="DW18" s="80"/>
      <c r="DX18" s="29"/>
      <c r="DY18" s="30"/>
      <c r="DZ18" s="28"/>
      <c r="EA18" s="29"/>
      <c r="EB18" s="30"/>
      <c r="EC18" s="28"/>
      <c r="ED18" s="29"/>
      <c r="EE18" s="30"/>
      <c r="EF18" s="28"/>
      <c r="EG18" s="29"/>
      <c r="EH18" s="30"/>
      <c r="EI18" s="28"/>
      <c r="EJ18" s="29"/>
      <c r="EK18" s="30"/>
      <c r="EL18" s="64"/>
      <c r="EM18" s="29"/>
      <c r="EN18" s="81"/>
      <c r="EO18" s="80"/>
      <c r="EP18" s="29"/>
      <c r="EQ18" s="30"/>
      <c r="ER18" s="28"/>
      <c r="ES18" s="29"/>
      <c r="ET18" s="30"/>
      <c r="EU18" s="28"/>
      <c r="EV18" s="29"/>
      <c r="EW18" s="30"/>
      <c r="EX18" s="28"/>
      <c r="EY18" s="29"/>
      <c r="EZ18" s="30"/>
      <c r="FA18" s="28"/>
      <c r="FB18" s="29"/>
      <c r="FC18" s="30"/>
      <c r="FD18" s="64"/>
      <c r="FE18" s="29"/>
      <c r="FF18" s="81"/>
      <c r="FG18" s="80"/>
      <c r="FH18" s="29"/>
      <c r="FI18" s="30"/>
      <c r="FJ18" s="28"/>
      <c r="FK18" s="29"/>
      <c r="FL18" s="30"/>
      <c r="FM18" s="28"/>
      <c r="FN18" s="29"/>
      <c r="FO18" s="30"/>
      <c r="FP18" s="28"/>
      <c r="FQ18" s="29"/>
      <c r="FR18" s="30"/>
      <c r="FS18" s="28"/>
      <c r="FT18" s="29"/>
      <c r="FU18" s="30"/>
      <c r="FV18" s="64"/>
      <c r="FW18" s="29"/>
      <c r="FX18" s="81"/>
      <c r="FY18" s="80"/>
      <c r="FZ18" s="29"/>
      <c r="GA18" s="30"/>
      <c r="GB18" s="28"/>
      <c r="GC18" s="29"/>
      <c r="GD18" s="30"/>
      <c r="GE18" s="28"/>
      <c r="GF18" s="29"/>
      <c r="GG18" s="30"/>
      <c r="GH18" s="28"/>
      <c r="GI18" s="29"/>
      <c r="GJ18" s="30"/>
      <c r="GK18" s="28"/>
      <c r="GL18" s="29"/>
      <c r="GM18" s="30"/>
      <c r="GN18" s="64"/>
      <c r="GO18" s="29"/>
      <c r="GP18" s="81"/>
      <c r="GQ18" s="80"/>
      <c r="GR18" s="29"/>
      <c r="GS18" s="30"/>
      <c r="GT18" s="28"/>
      <c r="GU18" s="29"/>
      <c r="GV18" s="30"/>
      <c r="GW18" s="28"/>
      <c r="GX18" s="29"/>
      <c r="GY18" s="30"/>
      <c r="GZ18" s="28"/>
      <c r="HA18" s="29"/>
      <c r="HB18" s="30"/>
      <c r="HC18" s="28"/>
      <c r="HD18" s="29"/>
      <c r="HE18" s="30"/>
      <c r="HF18" s="64"/>
      <c r="HG18" s="29"/>
      <c r="HH18" s="81"/>
      <c r="HI18" s="80"/>
      <c r="HJ18" s="29"/>
      <c r="HK18" s="30"/>
      <c r="HL18" s="28"/>
      <c r="HM18" s="29"/>
      <c r="HN18" s="30"/>
      <c r="HO18" s="28"/>
      <c r="HP18" s="29"/>
      <c r="HQ18" s="30"/>
      <c r="HR18" s="28"/>
      <c r="HS18" s="29"/>
      <c r="HT18" s="30"/>
      <c r="HU18" s="28"/>
      <c r="HV18" s="29"/>
      <c r="HW18" s="30"/>
      <c r="HX18" s="64"/>
      <c r="HY18" s="29"/>
      <c r="HZ18" s="81"/>
      <c r="IA18" s="80"/>
      <c r="IB18" s="29"/>
      <c r="IC18" s="30"/>
      <c r="ID18" s="28"/>
      <c r="IE18" s="29"/>
      <c r="IF18" s="30"/>
      <c r="IG18" s="28"/>
      <c r="IH18" s="29"/>
      <c r="II18" s="30"/>
      <c r="IJ18" s="28"/>
      <c r="IK18" s="29"/>
      <c r="IL18" s="30"/>
      <c r="IM18" s="28"/>
      <c r="IN18" s="29"/>
      <c r="IO18" s="30"/>
      <c r="IP18" s="64"/>
      <c r="IQ18" s="29"/>
      <c r="IR18" s="81"/>
      <c r="IS18" s="80"/>
      <c r="IT18" s="29"/>
      <c r="IU18" s="30"/>
      <c r="IV18" s="28"/>
      <c r="IW18" s="29"/>
      <c r="IX18" s="30"/>
      <c r="IY18" s="28"/>
      <c r="IZ18" s="29"/>
      <c r="JA18" s="30"/>
      <c r="JB18" s="28"/>
      <c r="JC18" s="29"/>
      <c r="JD18" s="30"/>
      <c r="JE18" s="28"/>
      <c r="JF18" s="29"/>
      <c r="JG18" s="30"/>
      <c r="JH18" s="64"/>
      <c r="JI18" s="29"/>
      <c r="JJ18" s="81"/>
      <c r="JK18" s="80"/>
      <c r="JL18" s="29"/>
      <c r="JM18" s="30"/>
      <c r="JN18" s="28"/>
      <c r="JO18" s="29"/>
      <c r="JP18" s="30"/>
      <c r="JQ18" s="28"/>
      <c r="JR18" s="29"/>
      <c r="JS18" s="30"/>
      <c r="JT18" s="28"/>
      <c r="JU18" s="29"/>
      <c r="JV18" s="30"/>
      <c r="JW18" s="28"/>
      <c r="JX18" s="29"/>
      <c r="JY18" s="30"/>
      <c r="JZ18" s="64"/>
      <c r="KA18" s="29"/>
      <c r="KB18" s="81"/>
      <c r="KC18" s="80"/>
      <c r="KD18" s="29"/>
      <c r="KE18" s="30"/>
      <c r="KF18" s="28"/>
      <c r="KG18" s="29"/>
      <c r="KH18" s="30"/>
      <c r="KI18" s="28"/>
      <c r="KJ18" s="29"/>
      <c r="KK18" s="30"/>
      <c r="KL18" s="28"/>
      <c r="KM18" s="29"/>
      <c r="KN18" s="30"/>
      <c r="KO18" s="28"/>
      <c r="KP18" s="29"/>
      <c r="KQ18" s="30"/>
      <c r="KR18" s="64"/>
      <c r="KS18" s="29"/>
      <c r="KT18" s="81"/>
      <c r="KU18" s="80"/>
      <c r="KV18" s="29"/>
      <c r="KW18" s="30"/>
      <c r="KX18" s="28"/>
      <c r="KY18" s="29"/>
      <c r="KZ18" s="30"/>
      <c r="LA18" s="28"/>
      <c r="LB18" s="29"/>
      <c r="LC18" s="30"/>
      <c r="LD18" s="28"/>
      <c r="LE18" s="29"/>
      <c r="LF18" s="30"/>
      <c r="LG18" s="28"/>
      <c r="LH18" s="29"/>
      <c r="LI18" s="30"/>
      <c r="LJ18" s="64"/>
      <c r="LK18" s="29"/>
      <c r="LL18" s="81"/>
      <c r="LM18" s="80"/>
      <c r="LN18" s="29"/>
      <c r="LO18" s="30"/>
      <c r="LP18" s="28"/>
      <c r="LQ18" s="29"/>
      <c r="LR18" s="30"/>
      <c r="LS18" s="28"/>
      <c r="LT18" s="29"/>
      <c r="LU18" s="30"/>
      <c r="LV18" s="28"/>
      <c r="LW18" s="29"/>
      <c r="LX18" s="30"/>
      <c r="LY18" s="28"/>
      <c r="LZ18" s="29"/>
      <c r="MA18" s="30"/>
      <c r="MB18" s="64"/>
      <c r="MC18" s="29"/>
      <c r="MD18" s="81"/>
      <c r="ME18" s="80"/>
      <c r="MF18" s="29"/>
      <c r="MG18" s="30"/>
      <c r="MH18" s="28"/>
      <c r="MI18" s="29"/>
      <c r="MJ18" s="30"/>
      <c r="MK18" s="28"/>
      <c r="ML18" s="29"/>
      <c r="MM18" s="30"/>
      <c r="MN18" s="28"/>
      <c r="MO18" s="29"/>
      <c r="MP18" s="30"/>
      <c r="MQ18" s="28"/>
      <c r="MR18" s="29"/>
      <c r="MS18" s="30"/>
      <c r="MT18" s="64"/>
      <c r="MU18" s="29"/>
      <c r="MV18" s="81"/>
      <c r="MW18" s="80"/>
      <c r="MX18" s="29"/>
      <c r="MY18" s="30"/>
      <c r="MZ18" s="28"/>
      <c r="NA18" s="29"/>
      <c r="NB18" s="30"/>
      <c r="NC18" s="28"/>
      <c r="ND18" s="29"/>
      <c r="NE18" s="30"/>
      <c r="NF18" s="28"/>
      <c r="NG18" s="29"/>
      <c r="NH18" s="30"/>
      <c r="NI18" s="28"/>
      <c r="NJ18" s="29"/>
      <c r="NK18" s="30"/>
      <c r="NL18" s="64"/>
      <c r="NM18" s="29"/>
      <c r="NN18" s="81"/>
      <c r="NO18" s="80"/>
      <c r="NP18" s="29"/>
      <c r="NQ18" s="30"/>
      <c r="NR18" s="28"/>
      <c r="NS18" s="29"/>
      <c r="NT18" s="30"/>
      <c r="NU18" s="28"/>
      <c r="NV18" s="29"/>
      <c r="NW18" s="30"/>
      <c r="NX18" s="28"/>
      <c r="NY18" s="29"/>
      <c r="NZ18" s="30"/>
      <c r="OA18" s="28"/>
      <c r="OB18" s="29"/>
      <c r="OC18" s="30"/>
      <c r="OD18" s="64"/>
      <c r="OE18" s="29"/>
      <c r="OF18" s="81"/>
      <c r="OG18" s="80"/>
      <c r="OH18" s="29"/>
      <c r="OI18" s="30"/>
      <c r="OJ18" s="28"/>
      <c r="OK18" s="29"/>
      <c r="OL18" s="30"/>
      <c r="OM18" s="28"/>
      <c r="ON18" s="29"/>
      <c r="OO18" s="30"/>
      <c r="OP18" s="28"/>
      <c r="OQ18" s="29"/>
      <c r="OR18" s="30"/>
      <c r="OS18" s="28"/>
      <c r="OT18" s="29"/>
      <c r="OU18" s="30"/>
      <c r="OV18" s="64"/>
      <c r="OW18" s="29"/>
      <c r="OX18" s="81"/>
      <c r="OY18" s="80"/>
      <c r="OZ18" s="29"/>
      <c r="PA18" s="30"/>
      <c r="PB18" s="28"/>
      <c r="PC18" s="29"/>
      <c r="PD18" s="30"/>
      <c r="PE18" s="28"/>
      <c r="PF18" s="29"/>
      <c r="PG18" s="30"/>
      <c r="PH18" s="28"/>
      <c r="PI18" s="29"/>
      <c r="PJ18" s="30"/>
      <c r="PK18" s="28"/>
      <c r="PL18" s="29"/>
      <c r="PM18" s="30"/>
      <c r="PN18" s="64"/>
      <c r="PO18" s="29"/>
      <c r="PP18" s="81"/>
      <c r="PQ18" s="80"/>
      <c r="PR18" s="29"/>
      <c r="PS18" s="30"/>
      <c r="PT18" s="28"/>
      <c r="PU18" s="29"/>
      <c r="PV18" s="30"/>
      <c r="PW18" s="28"/>
      <c r="PX18" s="29"/>
      <c r="PY18" s="30"/>
      <c r="PZ18" s="28"/>
      <c r="QA18" s="29"/>
      <c r="QB18" s="30"/>
      <c r="QC18" s="28"/>
      <c r="QD18" s="29"/>
      <c r="QE18" s="30"/>
      <c r="QF18" s="64"/>
      <c r="QG18" s="29"/>
      <c r="QH18" s="81"/>
      <c r="QI18" s="80"/>
      <c r="QJ18" s="29"/>
      <c r="QK18" s="30"/>
      <c r="QL18" s="28"/>
      <c r="QM18" s="29"/>
      <c r="QN18" s="30"/>
      <c r="QO18" s="28"/>
      <c r="QP18" s="29"/>
      <c r="QQ18" s="30"/>
      <c r="QR18" s="28"/>
      <c r="QS18" s="29"/>
      <c r="QT18" s="30"/>
      <c r="QU18" s="28"/>
      <c r="QV18" s="29"/>
      <c r="QW18" s="30"/>
      <c r="QX18" s="64"/>
      <c r="QY18" s="29"/>
      <c r="QZ18" s="81"/>
      <c r="RA18" s="80"/>
      <c r="RB18" s="29"/>
      <c r="RC18" s="30"/>
      <c r="RD18" s="28"/>
      <c r="RE18" s="29"/>
      <c r="RF18" s="30"/>
      <c r="RG18" s="28"/>
      <c r="RH18" s="29"/>
      <c r="RI18" s="30"/>
      <c r="RJ18" s="28"/>
      <c r="RK18" s="29"/>
      <c r="RL18" s="30"/>
      <c r="RM18" s="28"/>
      <c r="RN18" s="29"/>
      <c r="RO18" s="30"/>
      <c r="RP18" s="64"/>
      <c r="RQ18" s="29"/>
      <c r="RR18" s="81"/>
      <c r="RS18" s="80"/>
      <c r="RT18" s="29"/>
      <c r="RU18" s="30"/>
      <c r="RV18" s="28"/>
      <c r="RW18" s="29"/>
      <c r="RX18" s="30"/>
      <c r="RY18" s="28"/>
      <c r="RZ18" s="29"/>
      <c r="SA18" s="30"/>
      <c r="SB18" s="28"/>
      <c r="SC18" s="29"/>
      <c r="SD18" s="30"/>
      <c r="SE18" s="28"/>
      <c r="SF18" s="29"/>
      <c r="SG18" s="30"/>
      <c r="SH18" s="64"/>
      <c r="SI18" s="29"/>
      <c r="SJ18" s="81"/>
      <c r="SK18" s="80"/>
      <c r="SL18" s="29"/>
      <c r="SM18" s="30"/>
      <c r="SN18" s="28"/>
      <c r="SO18" s="29"/>
      <c r="SP18" s="30"/>
      <c r="SQ18" s="28"/>
      <c r="SR18" s="29"/>
      <c r="SS18" s="30"/>
      <c r="ST18" s="28"/>
      <c r="SU18" s="29"/>
      <c r="SV18" s="30"/>
      <c r="SW18" s="28"/>
      <c r="SX18" s="29"/>
      <c r="SY18" s="30"/>
      <c r="SZ18" s="64"/>
      <c r="TA18" s="29"/>
      <c r="TB18" s="81"/>
      <c r="TC18" s="80">
        <v>540</v>
      </c>
      <c r="TD18" s="29">
        <v>584</v>
      </c>
      <c r="TE18" s="30"/>
      <c r="TF18" s="28">
        <v>238</v>
      </c>
      <c r="TG18" s="29">
        <v>173</v>
      </c>
      <c r="TH18" s="30"/>
      <c r="TI18" s="28"/>
      <c r="TJ18" s="29"/>
      <c r="TK18" s="30"/>
      <c r="TL18" s="28"/>
      <c r="TM18" s="29"/>
      <c r="TN18" s="30"/>
      <c r="TO18" s="28"/>
      <c r="TP18" s="29"/>
      <c r="TQ18" s="30"/>
      <c r="TR18" s="64"/>
      <c r="TS18" s="29"/>
      <c r="TT18" s="81"/>
      <c r="TU18" s="80"/>
      <c r="TV18" s="29"/>
      <c r="TW18" s="30"/>
      <c r="TX18" s="28"/>
      <c r="TY18" s="29"/>
      <c r="TZ18" s="30"/>
      <c r="UA18" s="28"/>
      <c r="UB18" s="29"/>
      <c r="UC18" s="30"/>
      <c r="UD18" s="28"/>
      <c r="UE18" s="29"/>
      <c r="UF18" s="30"/>
      <c r="UG18" s="28"/>
      <c r="UH18" s="29"/>
      <c r="UI18" s="30"/>
      <c r="UJ18" s="64"/>
      <c r="UK18" s="29"/>
      <c r="UL18" s="81"/>
      <c r="UM18" s="80"/>
      <c r="UN18" s="29"/>
      <c r="UO18" s="30"/>
      <c r="UP18" s="28"/>
      <c r="UQ18" s="29"/>
      <c r="UR18" s="30"/>
      <c r="US18" s="28"/>
      <c r="UT18" s="29"/>
      <c r="UU18" s="30"/>
      <c r="UV18" s="28"/>
      <c r="UW18" s="29"/>
      <c r="UX18" s="30"/>
      <c r="UY18" s="28"/>
      <c r="UZ18" s="29"/>
      <c r="VA18" s="30"/>
      <c r="VB18" s="64"/>
      <c r="VC18" s="29"/>
      <c r="VD18" s="81"/>
      <c r="VE18" s="80"/>
      <c r="VF18" s="29"/>
      <c r="VG18" s="30"/>
      <c r="VH18" s="28"/>
      <c r="VI18" s="29"/>
      <c r="VJ18" s="30"/>
      <c r="VK18" s="28"/>
      <c r="VL18" s="29"/>
      <c r="VM18" s="30"/>
      <c r="VN18" s="28"/>
      <c r="VO18" s="29"/>
      <c r="VP18" s="30"/>
      <c r="VQ18" s="28"/>
      <c r="VR18" s="29"/>
      <c r="VS18" s="30"/>
      <c r="VT18" s="64"/>
      <c r="VU18" s="29"/>
      <c r="VV18" s="81"/>
    </row>
    <row r="19" spans="1:594" ht="15" customHeight="1" x14ac:dyDescent="0.25">
      <c r="A19" s="232" t="s">
        <v>267</v>
      </c>
      <c r="B19" s="49"/>
      <c r="C19" s="45">
        <v>4</v>
      </c>
      <c r="D19" s="46" t="s">
        <v>270</v>
      </c>
      <c r="R19" t="e">
        <f>WELDING!#REF!+WELDING!$I$11</f>
        <v>#REF!</v>
      </c>
      <c r="S19" s="78" t="e">
        <f>WELDING!#REF!+WELDING!$J$11</f>
        <v>#REF!</v>
      </c>
      <c r="T19" s="56" t="e">
        <f>WELDING!#REF!+WELDING!$K$11</f>
        <v>#REF!</v>
      </c>
      <c r="U19" s="59" t="e">
        <f>WELDING!#REF!+WELDING!$L$11</f>
        <v>#REF!</v>
      </c>
      <c r="V19" s="58" t="e">
        <f>WELDING!#REF!+WELDING!$M$11</f>
        <v>#REF!</v>
      </c>
      <c r="W19" s="56" t="e">
        <f>WELDING!#REF!+WELDING!$N$11</f>
        <v>#REF!</v>
      </c>
      <c r="X19" s="59" t="e">
        <f>WELDING!#REF!+WELDING!$O$11</f>
        <v>#REF!</v>
      </c>
      <c r="Y19" s="58" t="e">
        <f>WELDING!#REF!+WELDING!$P$11</f>
        <v>#REF!</v>
      </c>
      <c r="Z19" s="56" t="e">
        <f>WELDING!#REF!+WELDING!$Q$11</f>
        <v>#REF!</v>
      </c>
      <c r="AA19" s="59" t="e">
        <f>WELDING!#REF!+WELDING!$R$11</f>
        <v>#REF!</v>
      </c>
      <c r="AB19" s="58" t="e">
        <f>WELDING!#REF!+WELDING!$S$11</f>
        <v>#REF!</v>
      </c>
      <c r="AC19" s="56" t="e">
        <f>WELDING!#REF!+WELDING!$T$11</f>
        <v>#REF!</v>
      </c>
      <c r="AD19" s="59" t="e">
        <f>WELDING!#REF!+WELDING!$U$11</f>
        <v>#REF!</v>
      </c>
      <c r="AE19" s="58" t="e">
        <f>WELDING!#REF!+WELDING!$V$11</f>
        <v>#REF!</v>
      </c>
      <c r="AF19" s="56" t="e">
        <f>WELDING!#REF!+WELDING!$W$11</f>
        <v>#REF!</v>
      </c>
      <c r="AG19" s="59" t="e">
        <f>WELDING!#REF!+WELDING!$X$11</f>
        <v>#REF!</v>
      </c>
      <c r="AH19" s="62" t="e">
        <f>WELDING!#REF!+WELDING!$Y$11</f>
        <v>#REF!</v>
      </c>
      <c r="AI19" s="56" t="e">
        <f>WELDING!#REF!+WELDING!$Z$11</f>
        <v>#REF!</v>
      </c>
      <c r="AJ19" s="79" t="e">
        <f>WELDING!#REF!+WELDING!#REF!</f>
        <v>#REF!</v>
      </c>
      <c r="AK19" s="78" t="e">
        <f>WELDING!#REF!+WELDING!#REF!</f>
        <v>#REF!</v>
      </c>
      <c r="AL19" s="56" t="e">
        <f>WELDING!#REF!+WELDING!#REF!</f>
        <v>#REF!</v>
      </c>
      <c r="AM19" s="59" t="e">
        <f>WELDING!#REF!+WELDING!#REF!</f>
        <v>#REF!</v>
      </c>
      <c r="AN19" s="58" t="e">
        <f>WELDING!#REF!+WELDING!#REF!</f>
        <v>#REF!</v>
      </c>
      <c r="AO19" s="56" t="e">
        <f>WELDING!#REF!+WELDING!#REF!</f>
        <v>#REF!</v>
      </c>
      <c r="AP19" s="59" t="e">
        <f>WELDING!#REF!+WELDING!#REF!</f>
        <v>#REF!</v>
      </c>
      <c r="AQ19" s="58" t="e">
        <f>WELDING!#REF!+WELDING!#REF!</f>
        <v>#REF!</v>
      </c>
      <c r="AR19" s="56" t="e">
        <f>WELDING!#REF!+WELDING!#REF!</f>
        <v>#REF!</v>
      </c>
      <c r="AS19" s="59" t="e">
        <f>WELDING!#REF!+WELDING!#REF!</f>
        <v>#REF!</v>
      </c>
      <c r="AT19" s="58" t="e">
        <f>WELDING!#REF!+WELDING!#REF!</f>
        <v>#REF!</v>
      </c>
      <c r="AU19" s="56" t="e">
        <f>WELDING!#REF!+WELDING!#REF!</f>
        <v>#REF!</v>
      </c>
      <c r="AV19" s="59" t="e">
        <f>WELDING!#REF!+WELDING!#REF!</f>
        <v>#REF!</v>
      </c>
      <c r="AW19" s="58" t="e">
        <f>WELDING!#REF!+WELDING!#REF!</f>
        <v>#REF!</v>
      </c>
      <c r="AX19" s="56" t="e">
        <f>WELDING!#REF!+WELDING!#REF!</f>
        <v>#REF!</v>
      </c>
      <c r="AY19" s="59" t="e">
        <f>WELDING!#REF!+WELDING!#REF!</f>
        <v>#REF!</v>
      </c>
      <c r="AZ19" s="62" t="e">
        <f>WELDING!#REF!+WELDING!#REF!</f>
        <v>#REF!</v>
      </c>
      <c r="BA19" s="56" t="e">
        <f>WELDING!#REF!+WELDING!#REF!</f>
        <v>#REF!</v>
      </c>
      <c r="BB19" s="79" t="e">
        <f>WELDING!#REF!+WELDING!#REF!</f>
        <v>#REF!</v>
      </c>
      <c r="BC19" s="78" t="e">
        <f>WELDING!#REF!+WELDING!#REF!</f>
        <v>#REF!</v>
      </c>
      <c r="BD19" s="56" t="e">
        <f>WELDING!#REF!+WELDING!#REF!</f>
        <v>#REF!</v>
      </c>
      <c r="BE19" s="59" t="e">
        <f>WELDING!#REF!+WELDING!#REF!</f>
        <v>#REF!</v>
      </c>
      <c r="BF19" s="58" t="e">
        <f>WELDING!#REF!+WELDING!#REF!</f>
        <v>#REF!</v>
      </c>
      <c r="BG19" s="56" t="e">
        <f>WELDING!#REF!+WELDING!#REF!</f>
        <v>#REF!</v>
      </c>
      <c r="BH19" s="59" t="e">
        <f>WELDING!#REF!+WELDING!#REF!</f>
        <v>#REF!</v>
      </c>
      <c r="BI19" s="58" t="e">
        <f>WELDING!#REF!+WELDING!#REF!</f>
        <v>#REF!</v>
      </c>
      <c r="BJ19" s="56" t="e">
        <f>WELDING!#REF!+WELDING!#REF!</f>
        <v>#REF!</v>
      </c>
      <c r="BK19" s="59" t="e">
        <f>WELDING!#REF!+WELDING!#REF!</f>
        <v>#REF!</v>
      </c>
      <c r="BL19" s="58" t="e">
        <f>WELDING!#REF!+WELDING!#REF!</f>
        <v>#REF!</v>
      </c>
      <c r="BM19" s="56" t="e">
        <f>WELDING!#REF!+WELDING!#REF!</f>
        <v>#REF!</v>
      </c>
      <c r="BN19" s="59" t="e">
        <f>WELDING!#REF!+WELDING!#REF!</f>
        <v>#REF!</v>
      </c>
      <c r="BO19" s="58" t="e">
        <f>WELDING!#REF!+WELDING!#REF!</f>
        <v>#REF!</v>
      </c>
      <c r="BP19" s="56" t="e">
        <f>WELDING!#REF!+WELDING!#REF!</f>
        <v>#REF!</v>
      </c>
      <c r="BQ19" s="59" t="e">
        <f>WELDING!#REF!+WELDING!#REF!</f>
        <v>#REF!</v>
      </c>
      <c r="BR19" s="62" t="e">
        <f>WELDING!#REF!+WELDING!#REF!</f>
        <v>#REF!</v>
      </c>
      <c r="BS19" s="56" t="e">
        <f>WELDING!#REF!+WELDING!#REF!</f>
        <v>#REF!</v>
      </c>
      <c r="BT19" s="79" t="e">
        <f>WELDING!#REF!+WELDING!#REF!</f>
        <v>#REF!</v>
      </c>
      <c r="BU19" s="78" t="e">
        <f>WELDING!#REF!+WELDING!#REF!</f>
        <v>#REF!</v>
      </c>
      <c r="BV19" s="56" t="e">
        <f>WELDING!#REF!+WELDING!#REF!</f>
        <v>#REF!</v>
      </c>
      <c r="BW19" s="59" t="e">
        <f>WELDING!#REF!+WELDING!#REF!</f>
        <v>#REF!</v>
      </c>
      <c r="BX19" s="58" t="e">
        <f>WELDING!#REF!+WELDING!#REF!</f>
        <v>#REF!</v>
      </c>
      <c r="BY19" s="56" t="e">
        <f>WELDING!#REF!+WELDING!#REF!</f>
        <v>#REF!</v>
      </c>
      <c r="BZ19" s="59" t="e">
        <f>WELDING!#REF!+WELDING!#REF!</f>
        <v>#REF!</v>
      </c>
      <c r="CA19" s="58" t="e">
        <f>WELDING!#REF!+WELDING!#REF!</f>
        <v>#REF!</v>
      </c>
      <c r="CB19" s="56" t="e">
        <f>WELDING!#REF!+WELDING!#REF!</f>
        <v>#REF!</v>
      </c>
      <c r="CC19" s="59" t="e">
        <f>WELDING!#REF!+WELDING!#REF!</f>
        <v>#REF!</v>
      </c>
      <c r="CD19" s="58" t="e">
        <f>WELDING!#REF!+WELDING!#REF!</f>
        <v>#REF!</v>
      </c>
      <c r="CE19" s="56" t="e">
        <f>WELDING!#REF!+WELDING!#REF!</f>
        <v>#REF!</v>
      </c>
      <c r="CF19" s="59" t="e">
        <f>WELDING!#REF!+WELDING!#REF!</f>
        <v>#REF!</v>
      </c>
      <c r="CG19" s="58" t="e">
        <f>WELDING!#REF!+WELDING!#REF!</f>
        <v>#REF!</v>
      </c>
      <c r="CH19" s="56" t="e">
        <f>WELDING!#REF!+WELDING!#REF!</f>
        <v>#REF!</v>
      </c>
      <c r="CI19" s="59" t="e">
        <f>WELDING!#REF!+WELDING!#REF!</f>
        <v>#REF!</v>
      </c>
      <c r="CJ19" s="62" t="e">
        <f>WELDING!#REF!+WELDING!#REF!</f>
        <v>#REF!</v>
      </c>
      <c r="CK19" s="56" t="e">
        <f>WELDING!#REF!+WELDING!#REF!</f>
        <v>#REF!</v>
      </c>
      <c r="CL19" s="79" t="e">
        <f>WELDING!#REF!+WELDING!#REF!</f>
        <v>#REF!</v>
      </c>
      <c r="CM19" s="78" t="e">
        <f>WELDING!#REF!+WELDING!#REF!</f>
        <v>#REF!</v>
      </c>
      <c r="CN19" s="56" t="e">
        <f>WELDING!#REF!+WELDING!#REF!</f>
        <v>#REF!</v>
      </c>
      <c r="CO19" s="59" t="e">
        <f>WELDING!#REF!+WELDING!#REF!</f>
        <v>#REF!</v>
      </c>
      <c r="CP19" s="58" t="e">
        <f>WELDING!#REF!+WELDING!#REF!</f>
        <v>#REF!</v>
      </c>
      <c r="CQ19" s="56" t="e">
        <f>WELDING!#REF!+WELDING!#REF!</f>
        <v>#REF!</v>
      </c>
      <c r="CR19" s="59" t="e">
        <f>WELDING!#REF!+WELDING!#REF!</f>
        <v>#REF!</v>
      </c>
      <c r="CS19" s="58" t="e">
        <f>WELDING!#REF!+WELDING!#REF!</f>
        <v>#REF!</v>
      </c>
      <c r="CT19" s="56" t="e">
        <f>WELDING!#REF!+WELDING!#REF!</f>
        <v>#REF!</v>
      </c>
      <c r="CU19" s="59" t="e">
        <f>WELDING!#REF!+WELDING!#REF!</f>
        <v>#REF!</v>
      </c>
      <c r="CV19" s="58" t="e">
        <f>WELDING!#REF!+WELDING!#REF!</f>
        <v>#REF!</v>
      </c>
      <c r="CW19" s="56" t="e">
        <f>WELDING!#REF!+WELDING!#REF!</f>
        <v>#REF!</v>
      </c>
      <c r="CX19" s="59" t="e">
        <f>WELDING!#REF!+WELDING!#REF!</f>
        <v>#REF!</v>
      </c>
      <c r="CY19" s="58" t="e">
        <f>WELDING!#REF!+WELDING!#REF!</f>
        <v>#REF!</v>
      </c>
      <c r="CZ19" s="56" t="e">
        <f>WELDING!#REF!+WELDING!#REF!</f>
        <v>#REF!</v>
      </c>
      <c r="DA19" s="59" t="e">
        <f>WELDING!#REF!+WELDING!#REF!</f>
        <v>#REF!</v>
      </c>
      <c r="DB19" s="62" t="e">
        <f>WELDING!#REF!+WELDING!#REF!</f>
        <v>#REF!</v>
      </c>
      <c r="DC19" s="56" t="e">
        <f>WELDING!#REF!+WELDING!#REF!</f>
        <v>#REF!</v>
      </c>
      <c r="DD19" s="79" t="e">
        <f>WELDING!#REF!+WELDING!#REF!</f>
        <v>#REF!</v>
      </c>
      <c r="DE19" s="78" t="e">
        <f>WELDING!#REF!+WELDING!#REF!</f>
        <v>#REF!</v>
      </c>
      <c r="DF19" s="56" t="e">
        <f>WELDING!#REF!+WELDING!#REF!</f>
        <v>#REF!</v>
      </c>
      <c r="DG19" s="59" t="e">
        <f>WELDING!#REF!+WELDING!#REF!</f>
        <v>#REF!</v>
      </c>
      <c r="DH19" s="58" t="e">
        <f>WELDING!#REF!+WELDING!#REF!</f>
        <v>#REF!</v>
      </c>
      <c r="DI19" s="56" t="e">
        <f>WELDING!#REF!+WELDING!#REF!</f>
        <v>#REF!</v>
      </c>
      <c r="DJ19" s="59" t="e">
        <f>WELDING!#REF!+WELDING!#REF!</f>
        <v>#REF!</v>
      </c>
      <c r="DK19" s="58" t="e">
        <f>WELDING!#REF!+WELDING!#REF!</f>
        <v>#REF!</v>
      </c>
      <c r="DL19" s="56" t="e">
        <f>WELDING!#REF!+WELDING!#REF!</f>
        <v>#REF!</v>
      </c>
      <c r="DM19" s="59" t="e">
        <f>WELDING!#REF!+WELDING!#REF!</f>
        <v>#REF!</v>
      </c>
      <c r="DN19" s="58" t="e">
        <f>WELDING!#REF!+WELDING!#REF!</f>
        <v>#REF!</v>
      </c>
      <c r="DO19" s="56" t="e">
        <f>WELDING!#REF!+WELDING!#REF!</f>
        <v>#REF!</v>
      </c>
      <c r="DP19" s="59" t="e">
        <f>WELDING!#REF!+WELDING!#REF!</f>
        <v>#REF!</v>
      </c>
      <c r="DQ19" s="58" t="e">
        <f>WELDING!#REF!+WELDING!#REF!</f>
        <v>#REF!</v>
      </c>
      <c r="DR19" s="56" t="e">
        <f>WELDING!#REF!+WELDING!#REF!</f>
        <v>#REF!</v>
      </c>
      <c r="DS19" s="59" t="e">
        <f>WELDING!#REF!+WELDING!#REF!</f>
        <v>#REF!</v>
      </c>
      <c r="DT19" s="62" t="e">
        <f>WELDING!#REF!+WELDING!#REF!</f>
        <v>#REF!</v>
      </c>
      <c r="DU19" s="56" t="e">
        <f>WELDING!#REF!+WELDING!#REF!</f>
        <v>#REF!</v>
      </c>
      <c r="DV19" s="79" t="e">
        <f>WELDING!#REF!+WELDING!#REF!</f>
        <v>#REF!</v>
      </c>
      <c r="DW19" s="78" t="e">
        <f>WELDING!#REF!+WELDING!#REF!</f>
        <v>#REF!</v>
      </c>
      <c r="DX19" s="56" t="e">
        <f>WELDING!#REF!+WELDING!#REF!</f>
        <v>#REF!</v>
      </c>
      <c r="DY19" s="59" t="e">
        <f>WELDING!#REF!+WELDING!#REF!</f>
        <v>#REF!</v>
      </c>
      <c r="DZ19" s="58" t="e">
        <f>WELDING!#REF!+WELDING!#REF!</f>
        <v>#REF!</v>
      </c>
      <c r="EA19" s="56" t="e">
        <f>WELDING!#REF!+WELDING!#REF!</f>
        <v>#REF!</v>
      </c>
      <c r="EB19" s="59" t="e">
        <f>WELDING!#REF!+WELDING!#REF!</f>
        <v>#REF!</v>
      </c>
      <c r="EC19" s="58" t="e">
        <f>WELDING!#REF!+WELDING!#REF!</f>
        <v>#REF!</v>
      </c>
      <c r="ED19" s="56" t="e">
        <f>WELDING!#REF!+WELDING!#REF!</f>
        <v>#REF!</v>
      </c>
      <c r="EE19" s="59" t="e">
        <f>WELDING!#REF!+WELDING!#REF!</f>
        <v>#REF!</v>
      </c>
      <c r="EF19" s="58" t="e">
        <f>WELDING!#REF!+WELDING!#REF!</f>
        <v>#REF!</v>
      </c>
      <c r="EG19" s="56" t="e">
        <f>WELDING!#REF!+WELDING!#REF!</f>
        <v>#REF!</v>
      </c>
      <c r="EH19" s="59" t="e">
        <f>WELDING!#REF!+WELDING!#REF!</f>
        <v>#REF!</v>
      </c>
      <c r="EI19" s="58" t="e">
        <f>WELDING!#REF!+WELDING!#REF!</f>
        <v>#REF!</v>
      </c>
      <c r="EJ19" s="56" t="e">
        <f>WELDING!#REF!+WELDING!#REF!</f>
        <v>#REF!</v>
      </c>
      <c r="EK19" s="59" t="e">
        <f>WELDING!#REF!+WELDING!#REF!</f>
        <v>#REF!</v>
      </c>
      <c r="EL19" s="62" t="e">
        <f>WELDING!#REF!+WELDING!#REF!</f>
        <v>#REF!</v>
      </c>
      <c r="EM19" s="56" t="e">
        <f>WELDING!#REF!+WELDING!#REF!</f>
        <v>#REF!</v>
      </c>
      <c r="EN19" s="79" t="e">
        <f>WELDING!#REF!+WELDING!#REF!</f>
        <v>#REF!</v>
      </c>
      <c r="EO19" s="78" t="e">
        <f>WELDING!#REF!+WELDING!#REF!</f>
        <v>#REF!</v>
      </c>
      <c r="EP19" s="56" t="e">
        <f>WELDING!#REF!+WELDING!#REF!</f>
        <v>#REF!</v>
      </c>
      <c r="EQ19" s="59" t="e">
        <f>WELDING!#REF!+WELDING!#REF!</f>
        <v>#REF!</v>
      </c>
      <c r="ER19" s="58" t="e">
        <f>WELDING!#REF!+WELDING!#REF!</f>
        <v>#REF!</v>
      </c>
      <c r="ES19" s="56" t="e">
        <f>WELDING!#REF!+WELDING!#REF!</f>
        <v>#REF!</v>
      </c>
      <c r="ET19" s="59" t="e">
        <f>WELDING!#REF!+WELDING!#REF!</f>
        <v>#REF!</v>
      </c>
      <c r="EU19" s="58" t="e">
        <f>WELDING!#REF!+WELDING!#REF!</f>
        <v>#REF!</v>
      </c>
      <c r="EV19" s="56" t="e">
        <f>WELDING!#REF!+WELDING!#REF!</f>
        <v>#REF!</v>
      </c>
      <c r="EW19" s="59" t="e">
        <f>WELDING!#REF!+WELDING!#REF!</f>
        <v>#REF!</v>
      </c>
      <c r="EX19" s="58" t="e">
        <f>WELDING!#REF!+WELDING!#REF!</f>
        <v>#REF!</v>
      </c>
      <c r="EY19" s="56" t="e">
        <f>WELDING!#REF!+WELDING!#REF!</f>
        <v>#REF!</v>
      </c>
      <c r="EZ19" s="59" t="e">
        <f>WELDING!#REF!+WELDING!#REF!</f>
        <v>#REF!</v>
      </c>
      <c r="FA19" s="58" t="e">
        <f>WELDING!#REF!+WELDING!#REF!</f>
        <v>#REF!</v>
      </c>
      <c r="FB19" s="56" t="e">
        <f>WELDING!#REF!+WELDING!#REF!</f>
        <v>#REF!</v>
      </c>
      <c r="FC19" s="59" t="e">
        <f>WELDING!#REF!+WELDING!#REF!</f>
        <v>#REF!</v>
      </c>
      <c r="FD19" s="62" t="e">
        <f>WELDING!#REF!+WELDING!#REF!</f>
        <v>#REF!</v>
      </c>
      <c r="FE19" s="56" t="e">
        <f>WELDING!#REF!+WELDING!#REF!</f>
        <v>#REF!</v>
      </c>
      <c r="FF19" s="79" t="e">
        <f>WELDING!#REF!+WELDING!#REF!</f>
        <v>#REF!</v>
      </c>
      <c r="FG19" s="78" t="e">
        <f>WELDING!#REF!+WELDING!#REF!</f>
        <v>#REF!</v>
      </c>
      <c r="FH19" s="56" t="e">
        <f>WELDING!#REF!+WELDING!#REF!</f>
        <v>#REF!</v>
      </c>
      <c r="FI19" s="59" t="e">
        <f>WELDING!#REF!+WELDING!#REF!</f>
        <v>#REF!</v>
      </c>
      <c r="FJ19" s="58" t="e">
        <f>WELDING!#REF!+WELDING!#REF!</f>
        <v>#REF!</v>
      </c>
      <c r="FK19" s="56" t="e">
        <f>WELDING!#REF!+WELDING!#REF!</f>
        <v>#REF!</v>
      </c>
      <c r="FL19" s="59" t="e">
        <f>WELDING!#REF!+WELDING!#REF!</f>
        <v>#REF!</v>
      </c>
      <c r="FM19" s="58" t="e">
        <f>WELDING!#REF!+WELDING!#REF!</f>
        <v>#REF!</v>
      </c>
      <c r="FN19" s="56" t="e">
        <f>WELDING!#REF!+WELDING!#REF!</f>
        <v>#REF!</v>
      </c>
      <c r="FO19" s="59" t="e">
        <f>WELDING!#REF!+WELDING!#REF!</f>
        <v>#REF!</v>
      </c>
      <c r="FP19" s="58" t="e">
        <f>WELDING!#REF!+WELDING!#REF!</f>
        <v>#REF!</v>
      </c>
      <c r="FQ19" s="56" t="e">
        <f>WELDING!#REF!+WELDING!#REF!</f>
        <v>#REF!</v>
      </c>
      <c r="FR19" s="59" t="e">
        <f>WELDING!#REF!+WELDING!#REF!</f>
        <v>#REF!</v>
      </c>
      <c r="FS19" s="58" t="e">
        <f>WELDING!#REF!+WELDING!#REF!</f>
        <v>#REF!</v>
      </c>
      <c r="FT19" s="56" t="e">
        <f>WELDING!#REF!+WELDING!#REF!</f>
        <v>#REF!</v>
      </c>
      <c r="FU19" s="59" t="e">
        <f>WELDING!#REF!+WELDING!#REF!</f>
        <v>#REF!</v>
      </c>
      <c r="FV19" s="62" t="e">
        <f>WELDING!#REF!+WELDING!#REF!</f>
        <v>#REF!</v>
      </c>
      <c r="FW19" s="56" t="e">
        <f>WELDING!#REF!+WELDING!#REF!</f>
        <v>#REF!</v>
      </c>
      <c r="FX19" s="79" t="e">
        <f>WELDING!#REF!+WELDING!#REF!</f>
        <v>#REF!</v>
      </c>
      <c r="FY19" s="78" t="e">
        <f>WELDING!#REF!+WELDING!#REF!</f>
        <v>#REF!</v>
      </c>
      <c r="FZ19" s="56" t="e">
        <f>WELDING!#REF!+WELDING!#REF!</f>
        <v>#REF!</v>
      </c>
      <c r="GA19" s="59" t="e">
        <f>WELDING!#REF!+WELDING!#REF!</f>
        <v>#REF!</v>
      </c>
      <c r="GB19" s="58" t="e">
        <f>WELDING!#REF!+WELDING!#REF!</f>
        <v>#REF!</v>
      </c>
      <c r="GC19" s="56" t="e">
        <f>WELDING!#REF!+WELDING!#REF!</f>
        <v>#REF!</v>
      </c>
      <c r="GD19" s="59" t="e">
        <f>WELDING!#REF!+WELDING!#REF!</f>
        <v>#REF!</v>
      </c>
      <c r="GE19" s="58" t="e">
        <f>WELDING!#REF!+WELDING!#REF!</f>
        <v>#REF!</v>
      </c>
      <c r="GF19" s="56" t="e">
        <f>WELDING!#REF!+WELDING!#REF!</f>
        <v>#REF!</v>
      </c>
      <c r="GG19" s="59" t="e">
        <f>WELDING!#REF!+WELDING!#REF!</f>
        <v>#REF!</v>
      </c>
      <c r="GH19" s="58" t="e">
        <f>WELDING!#REF!+WELDING!#REF!</f>
        <v>#REF!</v>
      </c>
      <c r="GI19" s="56" t="e">
        <f>WELDING!#REF!+WELDING!#REF!</f>
        <v>#REF!</v>
      </c>
      <c r="GJ19" s="59" t="e">
        <f>WELDING!#REF!+WELDING!#REF!</f>
        <v>#REF!</v>
      </c>
      <c r="GK19" s="58" t="e">
        <f>WELDING!#REF!+WELDING!#REF!</f>
        <v>#REF!</v>
      </c>
      <c r="GL19" s="56" t="e">
        <f>WELDING!#REF!+WELDING!#REF!</f>
        <v>#REF!</v>
      </c>
      <c r="GM19" s="59" t="e">
        <f>WELDING!#REF!+WELDING!#REF!</f>
        <v>#REF!</v>
      </c>
      <c r="GN19" s="62" t="e">
        <f>WELDING!#REF!+WELDING!#REF!</f>
        <v>#REF!</v>
      </c>
      <c r="GO19" s="56" t="e">
        <f>WELDING!#REF!+WELDING!#REF!</f>
        <v>#REF!</v>
      </c>
      <c r="GP19" s="79" t="e">
        <f>WELDING!#REF!+WELDING!#REF!</f>
        <v>#REF!</v>
      </c>
      <c r="GQ19" s="78" t="e">
        <f>WELDING!#REF!+WELDING!#REF!</f>
        <v>#REF!</v>
      </c>
      <c r="GR19" s="56" t="e">
        <f>WELDING!#REF!+WELDING!#REF!</f>
        <v>#REF!</v>
      </c>
      <c r="GS19" s="59" t="e">
        <f>WELDING!#REF!+WELDING!#REF!</f>
        <v>#REF!</v>
      </c>
      <c r="GT19" s="58" t="e">
        <f>WELDING!#REF!+WELDING!#REF!</f>
        <v>#REF!</v>
      </c>
      <c r="GU19" s="56" t="e">
        <f>WELDING!#REF!+WELDING!#REF!</f>
        <v>#REF!</v>
      </c>
      <c r="GV19" s="59" t="e">
        <f>WELDING!#REF!+WELDING!#REF!</f>
        <v>#REF!</v>
      </c>
      <c r="GW19" s="58" t="e">
        <f>WELDING!#REF!+WELDING!#REF!</f>
        <v>#REF!</v>
      </c>
      <c r="GX19" s="56" t="e">
        <f>WELDING!#REF!+WELDING!#REF!</f>
        <v>#REF!</v>
      </c>
      <c r="GY19" s="59" t="e">
        <f>WELDING!#REF!+WELDING!#REF!</f>
        <v>#REF!</v>
      </c>
      <c r="GZ19" s="58" t="e">
        <f>WELDING!#REF!+WELDING!#REF!</f>
        <v>#REF!</v>
      </c>
      <c r="HA19" s="56" t="e">
        <f>WELDING!#REF!+WELDING!#REF!</f>
        <v>#REF!</v>
      </c>
      <c r="HB19" s="59" t="e">
        <f>WELDING!#REF!+WELDING!#REF!</f>
        <v>#REF!</v>
      </c>
      <c r="HC19" s="58" t="e">
        <f>WELDING!#REF!+WELDING!#REF!</f>
        <v>#REF!</v>
      </c>
      <c r="HD19" s="56" t="e">
        <f>WELDING!#REF!+WELDING!#REF!</f>
        <v>#REF!</v>
      </c>
      <c r="HE19" s="59" t="e">
        <f>WELDING!#REF!+WELDING!#REF!</f>
        <v>#REF!</v>
      </c>
      <c r="HF19" s="62" t="e">
        <f>WELDING!#REF!+WELDING!#REF!</f>
        <v>#REF!</v>
      </c>
      <c r="HG19" s="56" t="e">
        <f>WELDING!#REF!+WELDING!#REF!</f>
        <v>#REF!</v>
      </c>
      <c r="HH19" s="79" t="e">
        <f>WELDING!#REF!+WELDING!#REF!</f>
        <v>#REF!</v>
      </c>
      <c r="HI19" s="78" t="e">
        <f>WELDING!#REF!+WELDING!#REF!</f>
        <v>#REF!</v>
      </c>
      <c r="HJ19" s="56" t="e">
        <f>WELDING!#REF!+WELDING!#REF!</f>
        <v>#REF!</v>
      </c>
      <c r="HK19" s="59" t="e">
        <f>WELDING!#REF!+WELDING!#REF!</f>
        <v>#REF!</v>
      </c>
      <c r="HL19" s="58" t="e">
        <f>WELDING!#REF!+WELDING!#REF!</f>
        <v>#REF!</v>
      </c>
      <c r="HM19" s="56" t="e">
        <f>WELDING!#REF!+WELDING!#REF!</f>
        <v>#REF!</v>
      </c>
      <c r="HN19" s="59" t="e">
        <f>WELDING!#REF!+WELDING!#REF!</f>
        <v>#REF!</v>
      </c>
      <c r="HO19" s="58" t="e">
        <f>WELDING!#REF!+WELDING!#REF!</f>
        <v>#REF!</v>
      </c>
      <c r="HP19" s="56" t="e">
        <f>WELDING!#REF!+WELDING!#REF!</f>
        <v>#REF!</v>
      </c>
      <c r="HQ19" s="59" t="e">
        <f>WELDING!#REF!+WELDING!#REF!</f>
        <v>#REF!</v>
      </c>
      <c r="HR19" s="58" t="e">
        <f>WELDING!#REF!+WELDING!#REF!</f>
        <v>#REF!</v>
      </c>
      <c r="HS19" s="56" t="e">
        <f>WELDING!#REF!+WELDING!#REF!</f>
        <v>#REF!</v>
      </c>
      <c r="HT19" s="59" t="e">
        <f>WELDING!#REF!+WELDING!#REF!</f>
        <v>#REF!</v>
      </c>
      <c r="HU19" s="58" t="e">
        <f>WELDING!#REF!+WELDING!#REF!</f>
        <v>#REF!</v>
      </c>
      <c r="HV19" s="56" t="e">
        <f>WELDING!#REF!+WELDING!#REF!</f>
        <v>#REF!</v>
      </c>
      <c r="HW19" s="59" t="e">
        <f>WELDING!#REF!+WELDING!#REF!</f>
        <v>#REF!</v>
      </c>
      <c r="HX19" s="62" t="e">
        <f>WELDING!#REF!+WELDING!#REF!</f>
        <v>#REF!</v>
      </c>
      <c r="HY19" s="56" t="e">
        <f>WELDING!#REF!+WELDING!#REF!</f>
        <v>#REF!</v>
      </c>
      <c r="HZ19" s="79" t="e">
        <f>WELDING!#REF!+WELDING!#REF!</f>
        <v>#REF!</v>
      </c>
      <c r="IA19" s="78" t="e">
        <f>WELDING!#REF!+WELDING!#REF!</f>
        <v>#REF!</v>
      </c>
      <c r="IB19" s="56" t="e">
        <f>WELDING!#REF!+WELDING!#REF!</f>
        <v>#REF!</v>
      </c>
      <c r="IC19" s="59" t="e">
        <f>WELDING!#REF!+WELDING!#REF!</f>
        <v>#REF!</v>
      </c>
      <c r="ID19" s="58" t="e">
        <f>WELDING!#REF!+WELDING!#REF!</f>
        <v>#REF!</v>
      </c>
      <c r="IE19" s="56" t="e">
        <f>WELDING!#REF!+WELDING!#REF!</f>
        <v>#REF!</v>
      </c>
      <c r="IF19" s="59" t="e">
        <f>WELDING!#REF!+WELDING!#REF!</f>
        <v>#REF!</v>
      </c>
      <c r="IG19" s="58" t="e">
        <f>WELDING!#REF!+WELDING!#REF!</f>
        <v>#REF!</v>
      </c>
      <c r="IH19" s="56" t="e">
        <f>WELDING!#REF!+WELDING!#REF!</f>
        <v>#REF!</v>
      </c>
      <c r="II19" s="59" t="e">
        <f>WELDING!#REF!+WELDING!#REF!</f>
        <v>#REF!</v>
      </c>
      <c r="IJ19" s="58" t="e">
        <f>WELDING!#REF!+WELDING!#REF!</f>
        <v>#REF!</v>
      </c>
      <c r="IK19" s="56" t="e">
        <f>WELDING!#REF!+WELDING!#REF!</f>
        <v>#REF!</v>
      </c>
      <c r="IL19" s="59" t="e">
        <f>WELDING!#REF!+WELDING!#REF!</f>
        <v>#REF!</v>
      </c>
      <c r="IM19" s="58" t="e">
        <f>WELDING!#REF!+WELDING!#REF!</f>
        <v>#REF!</v>
      </c>
      <c r="IN19" s="56" t="e">
        <f>WELDING!#REF!+WELDING!#REF!</f>
        <v>#REF!</v>
      </c>
      <c r="IO19" s="59" t="e">
        <f>WELDING!#REF!+WELDING!#REF!</f>
        <v>#REF!</v>
      </c>
      <c r="IP19" s="62" t="e">
        <f>WELDING!#REF!+WELDING!#REF!</f>
        <v>#REF!</v>
      </c>
      <c r="IQ19" s="56" t="e">
        <f>WELDING!#REF!+WELDING!#REF!</f>
        <v>#REF!</v>
      </c>
      <c r="IR19" s="79" t="e">
        <f>WELDING!#REF!+WELDING!#REF!</f>
        <v>#REF!</v>
      </c>
      <c r="IS19" s="78" t="e">
        <f>WELDING!#REF!+WELDING!#REF!</f>
        <v>#REF!</v>
      </c>
      <c r="IT19" s="56" t="e">
        <f>WELDING!#REF!+WELDING!#REF!</f>
        <v>#REF!</v>
      </c>
      <c r="IU19" s="59" t="e">
        <f>WELDING!#REF!+WELDING!#REF!</f>
        <v>#REF!</v>
      </c>
      <c r="IV19" s="58" t="e">
        <f>WELDING!#REF!+WELDING!#REF!</f>
        <v>#REF!</v>
      </c>
      <c r="IW19" s="56" t="e">
        <f>WELDING!#REF!+WELDING!#REF!</f>
        <v>#REF!</v>
      </c>
      <c r="IX19" s="59" t="e">
        <f>WELDING!#REF!+WELDING!#REF!</f>
        <v>#REF!</v>
      </c>
      <c r="IY19" s="58" t="e">
        <f>WELDING!#REF!+WELDING!#REF!</f>
        <v>#REF!</v>
      </c>
      <c r="IZ19" s="56" t="e">
        <f>WELDING!#REF!+WELDING!#REF!</f>
        <v>#REF!</v>
      </c>
      <c r="JA19" s="59" t="e">
        <f>WELDING!#REF!+WELDING!#REF!</f>
        <v>#REF!</v>
      </c>
      <c r="JB19" s="58" t="e">
        <f>WELDING!#REF!+WELDING!#REF!</f>
        <v>#REF!</v>
      </c>
      <c r="JC19" s="56" t="e">
        <f>WELDING!#REF!+WELDING!#REF!</f>
        <v>#REF!</v>
      </c>
      <c r="JD19" s="59" t="e">
        <f>WELDING!#REF!+WELDING!#REF!</f>
        <v>#REF!</v>
      </c>
      <c r="JE19" s="58" t="e">
        <f>WELDING!#REF!+WELDING!#REF!</f>
        <v>#REF!</v>
      </c>
      <c r="JF19" s="56" t="e">
        <f>WELDING!#REF!+WELDING!#REF!</f>
        <v>#REF!</v>
      </c>
      <c r="JG19" s="59" t="e">
        <f>WELDING!#REF!+WELDING!#REF!</f>
        <v>#REF!</v>
      </c>
      <c r="JH19" s="62" t="e">
        <f>WELDING!#REF!+WELDING!#REF!</f>
        <v>#REF!</v>
      </c>
      <c r="JI19" s="56" t="e">
        <f>WELDING!#REF!+WELDING!#REF!</f>
        <v>#REF!</v>
      </c>
      <c r="JJ19" s="79" t="e">
        <f>WELDING!#REF!+WELDING!#REF!</f>
        <v>#REF!</v>
      </c>
      <c r="JK19" s="78" t="e">
        <f>WELDING!#REF!+WELDING!#REF!</f>
        <v>#REF!</v>
      </c>
      <c r="JL19" s="56" t="e">
        <f>WELDING!#REF!+WELDING!#REF!</f>
        <v>#REF!</v>
      </c>
      <c r="JM19" s="59" t="e">
        <f>WELDING!#REF!+WELDING!#REF!</f>
        <v>#REF!</v>
      </c>
      <c r="JN19" s="58" t="e">
        <f>WELDING!#REF!+WELDING!#REF!</f>
        <v>#REF!</v>
      </c>
      <c r="JO19" s="56" t="e">
        <f>WELDING!#REF!+WELDING!#REF!</f>
        <v>#REF!</v>
      </c>
      <c r="JP19" s="59" t="e">
        <f>WELDING!#REF!+WELDING!#REF!</f>
        <v>#REF!</v>
      </c>
      <c r="JQ19" s="58" t="e">
        <f>WELDING!#REF!+WELDING!#REF!</f>
        <v>#REF!</v>
      </c>
      <c r="JR19" s="56" t="e">
        <f>WELDING!#REF!+WELDING!#REF!</f>
        <v>#REF!</v>
      </c>
      <c r="JS19" s="59" t="e">
        <f>WELDING!#REF!+WELDING!#REF!</f>
        <v>#REF!</v>
      </c>
      <c r="JT19" s="58" t="e">
        <f>WELDING!#REF!+WELDING!#REF!</f>
        <v>#REF!</v>
      </c>
      <c r="JU19" s="56" t="e">
        <f>WELDING!#REF!+WELDING!#REF!</f>
        <v>#REF!</v>
      </c>
      <c r="JV19" s="59" t="e">
        <f>WELDING!#REF!+WELDING!#REF!</f>
        <v>#REF!</v>
      </c>
      <c r="JW19" s="58" t="e">
        <f>WELDING!#REF!+WELDING!#REF!</f>
        <v>#REF!</v>
      </c>
      <c r="JX19" s="56" t="e">
        <f>WELDING!#REF!+WELDING!#REF!</f>
        <v>#REF!</v>
      </c>
      <c r="JY19" s="59" t="e">
        <f>WELDING!#REF!+WELDING!#REF!</f>
        <v>#REF!</v>
      </c>
      <c r="JZ19" s="62" t="e">
        <f>WELDING!#REF!+WELDING!#REF!</f>
        <v>#REF!</v>
      </c>
      <c r="KA19" s="56" t="e">
        <f>WELDING!#REF!+WELDING!#REF!</f>
        <v>#REF!</v>
      </c>
      <c r="KB19" s="79" t="e">
        <f>WELDING!#REF!+WELDING!#REF!</f>
        <v>#REF!</v>
      </c>
      <c r="KC19" s="78" t="e">
        <f>WELDING!#REF!+WELDING!#REF!</f>
        <v>#REF!</v>
      </c>
      <c r="KD19" s="56" t="e">
        <f>WELDING!#REF!+WELDING!#REF!</f>
        <v>#REF!</v>
      </c>
      <c r="KE19" s="59" t="e">
        <f>WELDING!#REF!+WELDING!#REF!</f>
        <v>#REF!</v>
      </c>
      <c r="KF19" s="58" t="e">
        <f>WELDING!#REF!+WELDING!#REF!</f>
        <v>#REF!</v>
      </c>
      <c r="KG19" s="56" t="e">
        <f>WELDING!#REF!+WELDING!#REF!</f>
        <v>#REF!</v>
      </c>
      <c r="KH19" s="59" t="e">
        <f>WELDING!#REF!+WELDING!#REF!</f>
        <v>#REF!</v>
      </c>
      <c r="KI19" s="58" t="e">
        <f>WELDING!#REF!+WELDING!#REF!</f>
        <v>#REF!</v>
      </c>
      <c r="KJ19" s="56" t="e">
        <f>WELDING!#REF!+WELDING!#REF!</f>
        <v>#REF!</v>
      </c>
      <c r="KK19" s="59" t="e">
        <f>WELDING!#REF!+WELDING!#REF!</f>
        <v>#REF!</v>
      </c>
      <c r="KL19" s="58" t="e">
        <f>WELDING!#REF!+WELDING!#REF!</f>
        <v>#REF!</v>
      </c>
      <c r="KM19" s="56" t="e">
        <f>WELDING!#REF!+WELDING!#REF!</f>
        <v>#REF!</v>
      </c>
      <c r="KN19" s="59" t="e">
        <f>WELDING!#REF!+WELDING!#REF!</f>
        <v>#REF!</v>
      </c>
      <c r="KO19" s="58" t="e">
        <f>WELDING!#REF!+WELDING!#REF!</f>
        <v>#REF!</v>
      </c>
      <c r="KP19" s="56" t="e">
        <f>WELDING!#REF!+WELDING!#REF!</f>
        <v>#REF!</v>
      </c>
      <c r="KQ19" s="59" t="e">
        <f>WELDING!#REF!+WELDING!#REF!</f>
        <v>#REF!</v>
      </c>
      <c r="KR19" s="62" t="e">
        <f>WELDING!#REF!+WELDING!#REF!</f>
        <v>#REF!</v>
      </c>
      <c r="KS19" s="56" t="e">
        <f>WELDING!#REF!+WELDING!#REF!</f>
        <v>#REF!</v>
      </c>
      <c r="KT19" s="79" t="e">
        <f>WELDING!#REF!+WELDING!#REF!</f>
        <v>#REF!</v>
      </c>
      <c r="KU19" s="78" t="e">
        <f>WELDING!#REF!+WELDING!#REF!</f>
        <v>#REF!</v>
      </c>
      <c r="KV19" s="56" t="e">
        <f>WELDING!#REF!+WELDING!#REF!</f>
        <v>#REF!</v>
      </c>
      <c r="KW19" s="59" t="e">
        <f>WELDING!#REF!+WELDING!#REF!</f>
        <v>#REF!</v>
      </c>
      <c r="KX19" s="58" t="e">
        <f>WELDING!#REF!+WELDING!#REF!</f>
        <v>#REF!</v>
      </c>
      <c r="KY19" s="56" t="e">
        <f>WELDING!#REF!+WELDING!#REF!</f>
        <v>#REF!</v>
      </c>
      <c r="KZ19" s="59" t="e">
        <f>WELDING!#REF!+WELDING!#REF!</f>
        <v>#REF!</v>
      </c>
      <c r="LA19" s="58" t="e">
        <f>WELDING!#REF!+WELDING!#REF!</f>
        <v>#REF!</v>
      </c>
      <c r="LB19" s="56" t="e">
        <f>WELDING!#REF!+WELDING!#REF!</f>
        <v>#REF!</v>
      </c>
      <c r="LC19" s="59" t="e">
        <f>WELDING!#REF!+WELDING!#REF!</f>
        <v>#REF!</v>
      </c>
      <c r="LD19" s="58" t="e">
        <f>WELDING!#REF!+WELDING!#REF!</f>
        <v>#REF!</v>
      </c>
      <c r="LE19" s="56" t="e">
        <f>WELDING!#REF!+WELDING!#REF!</f>
        <v>#REF!</v>
      </c>
      <c r="LF19" s="59" t="e">
        <f>WELDING!#REF!+WELDING!#REF!</f>
        <v>#REF!</v>
      </c>
      <c r="LG19" s="58" t="e">
        <f>WELDING!#REF!+WELDING!#REF!</f>
        <v>#REF!</v>
      </c>
      <c r="LH19" s="56" t="e">
        <f>WELDING!#REF!+WELDING!#REF!</f>
        <v>#REF!</v>
      </c>
      <c r="LI19" s="59" t="e">
        <f>WELDING!#REF!+WELDING!#REF!</f>
        <v>#REF!</v>
      </c>
      <c r="LJ19" s="62" t="e">
        <f>WELDING!#REF!+WELDING!#REF!</f>
        <v>#REF!</v>
      </c>
      <c r="LK19" s="56" t="e">
        <f>WELDING!#REF!+WELDING!#REF!</f>
        <v>#REF!</v>
      </c>
      <c r="LL19" s="79" t="e">
        <f>WELDING!#REF!+WELDING!#REF!</f>
        <v>#REF!</v>
      </c>
      <c r="LM19" s="78" t="e">
        <f>WELDING!#REF!+WELDING!#REF!</f>
        <v>#REF!</v>
      </c>
      <c r="LN19" s="56" t="e">
        <f>WELDING!#REF!+WELDING!#REF!</f>
        <v>#REF!</v>
      </c>
      <c r="LO19" s="59" t="e">
        <f>WELDING!#REF!+WELDING!#REF!</f>
        <v>#REF!</v>
      </c>
      <c r="LP19" s="58" t="e">
        <f>WELDING!#REF!+WELDING!#REF!</f>
        <v>#REF!</v>
      </c>
      <c r="LQ19" s="56" t="e">
        <f>WELDING!#REF!+WELDING!#REF!</f>
        <v>#REF!</v>
      </c>
      <c r="LR19" s="59" t="e">
        <f>WELDING!#REF!+WELDING!#REF!</f>
        <v>#REF!</v>
      </c>
      <c r="LS19" s="58" t="e">
        <f>WELDING!#REF!+WELDING!#REF!</f>
        <v>#REF!</v>
      </c>
      <c r="LT19" s="56" t="e">
        <f>WELDING!#REF!+WELDING!#REF!</f>
        <v>#REF!</v>
      </c>
      <c r="LU19" s="59" t="e">
        <f>WELDING!#REF!+WELDING!#REF!</f>
        <v>#REF!</v>
      </c>
      <c r="LV19" s="58" t="e">
        <f>WELDING!#REF!+WELDING!#REF!</f>
        <v>#REF!</v>
      </c>
      <c r="LW19" s="56" t="e">
        <f>WELDING!#REF!+WELDING!#REF!</f>
        <v>#REF!</v>
      </c>
      <c r="LX19" s="59" t="e">
        <f>WELDING!#REF!+WELDING!#REF!</f>
        <v>#REF!</v>
      </c>
      <c r="LY19" s="58" t="e">
        <f>WELDING!#REF!+WELDING!#REF!</f>
        <v>#REF!</v>
      </c>
      <c r="LZ19" s="56" t="e">
        <f>WELDING!#REF!+WELDING!#REF!</f>
        <v>#REF!</v>
      </c>
      <c r="MA19" s="59" t="e">
        <f>WELDING!#REF!+WELDING!#REF!</f>
        <v>#REF!</v>
      </c>
      <c r="MB19" s="62" t="e">
        <f>WELDING!#REF!+WELDING!#REF!</f>
        <v>#REF!</v>
      </c>
      <c r="MC19" s="56" t="e">
        <f>WELDING!#REF!+WELDING!#REF!</f>
        <v>#REF!</v>
      </c>
      <c r="MD19" s="79" t="e">
        <f>WELDING!#REF!+WELDING!#REF!</f>
        <v>#REF!</v>
      </c>
      <c r="ME19" s="78" t="e">
        <f>WELDING!#REF!+WELDING!#REF!</f>
        <v>#REF!</v>
      </c>
      <c r="MF19" s="56" t="e">
        <f>WELDING!#REF!+WELDING!#REF!</f>
        <v>#REF!</v>
      </c>
      <c r="MG19" s="59" t="e">
        <f>WELDING!#REF!+WELDING!#REF!</f>
        <v>#REF!</v>
      </c>
      <c r="MH19" s="58" t="e">
        <f>WELDING!#REF!+WELDING!#REF!</f>
        <v>#REF!</v>
      </c>
      <c r="MI19" s="56" t="e">
        <f>WELDING!#REF!+WELDING!#REF!</f>
        <v>#REF!</v>
      </c>
      <c r="MJ19" s="59" t="e">
        <f>WELDING!#REF!+WELDING!#REF!</f>
        <v>#REF!</v>
      </c>
      <c r="MK19" s="58" t="e">
        <f>WELDING!#REF!+WELDING!#REF!</f>
        <v>#REF!</v>
      </c>
      <c r="ML19" s="56" t="e">
        <f>WELDING!#REF!+WELDING!#REF!</f>
        <v>#REF!</v>
      </c>
      <c r="MM19" s="59" t="e">
        <f>WELDING!#REF!+WELDING!#REF!</f>
        <v>#REF!</v>
      </c>
      <c r="MN19" s="58" t="e">
        <f>WELDING!#REF!+WELDING!#REF!</f>
        <v>#REF!</v>
      </c>
      <c r="MO19" s="56" t="e">
        <f>WELDING!#REF!+WELDING!#REF!</f>
        <v>#REF!</v>
      </c>
      <c r="MP19" s="59" t="e">
        <f>WELDING!#REF!+WELDING!#REF!</f>
        <v>#REF!</v>
      </c>
      <c r="MQ19" s="58" t="e">
        <f>WELDING!#REF!+WELDING!#REF!</f>
        <v>#REF!</v>
      </c>
      <c r="MR19" s="56" t="e">
        <f>WELDING!#REF!+WELDING!#REF!</f>
        <v>#REF!</v>
      </c>
      <c r="MS19" s="59" t="e">
        <f>WELDING!#REF!+WELDING!#REF!</f>
        <v>#REF!</v>
      </c>
      <c r="MT19" s="62" t="e">
        <f>WELDING!#REF!+WELDING!#REF!</f>
        <v>#REF!</v>
      </c>
      <c r="MU19" s="56" t="e">
        <f>WELDING!#REF!+WELDING!#REF!</f>
        <v>#REF!</v>
      </c>
      <c r="MV19" s="79" t="e">
        <f>WELDING!#REF!+WELDING!#REF!</f>
        <v>#REF!</v>
      </c>
      <c r="MW19" s="78" t="e">
        <f>WELDING!#REF!+WELDING!#REF!</f>
        <v>#REF!</v>
      </c>
      <c r="MX19" s="56" t="e">
        <f>WELDING!#REF!+WELDING!#REF!</f>
        <v>#REF!</v>
      </c>
      <c r="MY19" s="59" t="e">
        <f>WELDING!#REF!+WELDING!#REF!</f>
        <v>#REF!</v>
      </c>
      <c r="MZ19" s="58" t="e">
        <f>WELDING!#REF!+WELDING!#REF!</f>
        <v>#REF!</v>
      </c>
      <c r="NA19" s="56" t="e">
        <f>WELDING!#REF!+WELDING!#REF!</f>
        <v>#REF!</v>
      </c>
      <c r="NB19" s="59" t="e">
        <f>WELDING!#REF!+WELDING!#REF!</f>
        <v>#REF!</v>
      </c>
      <c r="NC19" s="58" t="e">
        <f>WELDING!#REF!+WELDING!#REF!</f>
        <v>#REF!</v>
      </c>
      <c r="ND19" s="56" t="e">
        <f>WELDING!#REF!+WELDING!#REF!</f>
        <v>#REF!</v>
      </c>
      <c r="NE19" s="59" t="e">
        <f>WELDING!#REF!+WELDING!#REF!</f>
        <v>#REF!</v>
      </c>
      <c r="NF19" s="58" t="e">
        <f>WELDING!#REF!+WELDING!#REF!</f>
        <v>#REF!</v>
      </c>
      <c r="NG19" s="56" t="e">
        <f>WELDING!#REF!+WELDING!#REF!</f>
        <v>#REF!</v>
      </c>
      <c r="NH19" s="59" t="e">
        <f>WELDING!#REF!+WELDING!#REF!</f>
        <v>#REF!</v>
      </c>
      <c r="NI19" s="58" t="e">
        <f>WELDING!#REF!+WELDING!#REF!</f>
        <v>#REF!</v>
      </c>
      <c r="NJ19" s="56" t="e">
        <f>WELDING!#REF!+WELDING!#REF!</f>
        <v>#REF!</v>
      </c>
      <c r="NK19" s="59" t="e">
        <f>WELDING!#REF!+WELDING!#REF!</f>
        <v>#REF!</v>
      </c>
      <c r="NL19" s="62" t="e">
        <f>WELDING!#REF!+WELDING!#REF!</f>
        <v>#REF!</v>
      </c>
      <c r="NM19" s="56" t="e">
        <f>WELDING!#REF!+WELDING!#REF!</f>
        <v>#REF!</v>
      </c>
      <c r="NN19" s="79" t="e">
        <f>WELDING!#REF!+WELDING!#REF!</f>
        <v>#REF!</v>
      </c>
      <c r="NO19" s="78" t="e">
        <f>WELDING!#REF!+WELDING!#REF!</f>
        <v>#REF!</v>
      </c>
      <c r="NP19" s="56" t="e">
        <f>WELDING!#REF!+WELDING!#REF!</f>
        <v>#REF!</v>
      </c>
      <c r="NQ19" s="59" t="e">
        <f>WELDING!#REF!+WELDING!#REF!</f>
        <v>#REF!</v>
      </c>
      <c r="NR19" s="58" t="e">
        <f>WELDING!#REF!+WELDING!#REF!</f>
        <v>#REF!</v>
      </c>
      <c r="NS19" s="56" t="e">
        <f>WELDING!#REF!+WELDING!#REF!</f>
        <v>#REF!</v>
      </c>
      <c r="NT19" s="59" t="e">
        <f>WELDING!#REF!+WELDING!#REF!</f>
        <v>#REF!</v>
      </c>
      <c r="NU19" s="58" t="e">
        <f>WELDING!#REF!+WELDING!#REF!</f>
        <v>#REF!</v>
      </c>
      <c r="NV19" s="56" t="e">
        <f>WELDING!#REF!+WELDING!#REF!</f>
        <v>#REF!</v>
      </c>
      <c r="NW19" s="59" t="e">
        <f>WELDING!#REF!+WELDING!#REF!</f>
        <v>#REF!</v>
      </c>
      <c r="NX19" s="58" t="e">
        <f>WELDING!#REF!+WELDING!#REF!</f>
        <v>#REF!</v>
      </c>
      <c r="NY19" s="56" t="e">
        <f>WELDING!#REF!+WELDING!#REF!</f>
        <v>#REF!</v>
      </c>
      <c r="NZ19" s="59" t="e">
        <f>WELDING!#REF!+WELDING!#REF!</f>
        <v>#REF!</v>
      </c>
      <c r="OA19" s="58" t="e">
        <f>WELDING!#REF!+WELDING!#REF!</f>
        <v>#REF!</v>
      </c>
      <c r="OB19" s="56" t="e">
        <f>WELDING!#REF!+WELDING!#REF!</f>
        <v>#REF!</v>
      </c>
      <c r="OC19" s="59" t="e">
        <f>WELDING!#REF!+WELDING!#REF!</f>
        <v>#REF!</v>
      </c>
      <c r="OD19" s="62" t="e">
        <f>WELDING!#REF!+WELDING!#REF!</f>
        <v>#REF!</v>
      </c>
      <c r="OE19" s="56" t="e">
        <f>WELDING!#REF!+WELDING!#REF!</f>
        <v>#REF!</v>
      </c>
      <c r="OF19" s="79" t="e">
        <f>WELDING!#REF!+WELDING!#REF!</f>
        <v>#REF!</v>
      </c>
      <c r="OG19" s="78" t="e">
        <f>WELDING!#REF!+WELDING!#REF!</f>
        <v>#REF!</v>
      </c>
      <c r="OH19" s="56" t="e">
        <f>WELDING!#REF!+WELDING!#REF!</f>
        <v>#REF!</v>
      </c>
      <c r="OI19" s="59" t="e">
        <f>WELDING!#REF!+WELDING!#REF!</f>
        <v>#REF!</v>
      </c>
      <c r="OJ19" s="58" t="e">
        <f>WELDING!#REF!+WELDING!#REF!</f>
        <v>#REF!</v>
      </c>
      <c r="OK19" s="56" t="e">
        <f>WELDING!#REF!+WELDING!#REF!</f>
        <v>#REF!</v>
      </c>
      <c r="OL19" s="59" t="e">
        <f>WELDING!#REF!+WELDING!#REF!</f>
        <v>#REF!</v>
      </c>
      <c r="OM19" s="58" t="e">
        <f>WELDING!#REF!+WELDING!#REF!</f>
        <v>#REF!</v>
      </c>
      <c r="ON19" s="56" t="e">
        <f>WELDING!#REF!+WELDING!#REF!</f>
        <v>#REF!</v>
      </c>
      <c r="OO19" s="59" t="e">
        <f>WELDING!#REF!+WELDING!#REF!</f>
        <v>#REF!</v>
      </c>
      <c r="OP19" s="58" t="e">
        <f>WELDING!#REF!+WELDING!#REF!</f>
        <v>#REF!</v>
      </c>
      <c r="OQ19" s="56" t="e">
        <f>WELDING!#REF!+WELDING!#REF!</f>
        <v>#REF!</v>
      </c>
      <c r="OR19" s="59" t="e">
        <f>WELDING!#REF!+WELDING!#REF!</f>
        <v>#REF!</v>
      </c>
      <c r="OS19" s="58" t="e">
        <f>WELDING!#REF!+WELDING!#REF!</f>
        <v>#REF!</v>
      </c>
      <c r="OT19" s="56" t="e">
        <f>WELDING!#REF!+WELDING!#REF!</f>
        <v>#REF!</v>
      </c>
      <c r="OU19" s="59" t="e">
        <f>WELDING!#REF!+WELDING!#REF!</f>
        <v>#REF!</v>
      </c>
      <c r="OV19" s="62" t="e">
        <f>WELDING!#REF!+WELDING!#REF!</f>
        <v>#REF!</v>
      </c>
      <c r="OW19" s="56" t="e">
        <f>WELDING!#REF!+WELDING!#REF!</f>
        <v>#REF!</v>
      </c>
      <c r="OX19" s="79" t="e">
        <f>WELDING!#REF!+WELDING!#REF!</f>
        <v>#REF!</v>
      </c>
      <c r="OY19" s="78" t="e">
        <f>WELDING!#REF!+WELDING!#REF!</f>
        <v>#REF!</v>
      </c>
      <c r="OZ19" s="56" t="e">
        <f>WELDING!#REF!+WELDING!#REF!</f>
        <v>#REF!</v>
      </c>
      <c r="PA19" s="59" t="e">
        <f>WELDING!#REF!+WELDING!#REF!</f>
        <v>#REF!</v>
      </c>
      <c r="PB19" s="58" t="e">
        <f>WELDING!#REF!+WELDING!#REF!</f>
        <v>#REF!</v>
      </c>
      <c r="PC19" s="56" t="e">
        <f>WELDING!#REF!+WELDING!#REF!</f>
        <v>#REF!</v>
      </c>
      <c r="PD19" s="59" t="e">
        <f>WELDING!#REF!+WELDING!#REF!</f>
        <v>#REF!</v>
      </c>
      <c r="PE19" s="58" t="e">
        <f>WELDING!#REF!+WELDING!#REF!</f>
        <v>#REF!</v>
      </c>
      <c r="PF19" s="56" t="e">
        <f>WELDING!#REF!+WELDING!#REF!</f>
        <v>#REF!</v>
      </c>
      <c r="PG19" s="59" t="e">
        <f>WELDING!#REF!+WELDING!#REF!</f>
        <v>#REF!</v>
      </c>
      <c r="PH19" s="58" t="e">
        <f>WELDING!#REF!+WELDING!#REF!</f>
        <v>#REF!</v>
      </c>
      <c r="PI19" s="56" t="e">
        <f>WELDING!#REF!+WELDING!#REF!</f>
        <v>#REF!</v>
      </c>
      <c r="PJ19" s="59" t="e">
        <f>WELDING!#REF!+WELDING!#REF!</f>
        <v>#REF!</v>
      </c>
      <c r="PK19" s="58" t="e">
        <f>WELDING!#REF!+WELDING!#REF!</f>
        <v>#REF!</v>
      </c>
      <c r="PL19" s="56" t="e">
        <f>WELDING!#REF!+WELDING!#REF!</f>
        <v>#REF!</v>
      </c>
      <c r="PM19" s="59" t="e">
        <f>WELDING!#REF!+WELDING!#REF!</f>
        <v>#REF!</v>
      </c>
      <c r="PN19" s="62" t="e">
        <f>WELDING!#REF!+WELDING!#REF!</f>
        <v>#REF!</v>
      </c>
      <c r="PO19" s="56" t="e">
        <f>WELDING!#REF!+WELDING!#REF!</f>
        <v>#REF!</v>
      </c>
      <c r="PP19" s="79" t="e">
        <f>WELDING!#REF!+WELDING!#REF!</f>
        <v>#REF!</v>
      </c>
      <c r="PQ19" s="78" t="e">
        <f>WELDING!#REF!+WELDING!#REF!</f>
        <v>#REF!</v>
      </c>
      <c r="PR19" s="56" t="e">
        <f>WELDING!#REF!+WELDING!#REF!</f>
        <v>#REF!</v>
      </c>
      <c r="PS19" s="59" t="e">
        <f>WELDING!#REF!+WELDING!#REF!</f>
        <v>#REF!</v>
      </c>
      <c r="PT19" s="58" t="e">
        <f>WELDING!#REF!+WELDING!#REF!</f>
        <v>#REF!</v>
      </c>
      <c r="PU19" s="56" t="e">
        <f>WELDING!#REF!+WELDING!#REF!</f>
        <v>#REF!</v>
      </c>
      <c r="PV19" s="59" t="e">
        <f>WELDING!#REF!+WELDING!#REF!</f>
        <v>#REF!</v>
      </c>
      <c r="PW19" s="58" t="e">
        <f>WELDING!#REF!+WELDING!#REF!</f>
        <v>#REF!</v>
      </c>
      <c r="PX19" s="56" t="e">
        <f>WELDING!#REF!+WELDING!#REF!</f>
        <v>#REF!</v>
      </c>
      <c r="PY19" s="59" t="e">
        <f>WELDING!#REF!+WELDING!#REF!</f>
        <v>#REF!</v>
      </c>
      <c r="PZ19" s="58" t="e">
        <f>WELDING!#REF!+WELDING!#REF!</f>
        <v>#REF!</v>
      </c>
      <c r="QA19" s="56" t="e">
        <f>WELDING!#REF!+WELDING!#REF!</f>
        <v>#REF!</v>
      </c>
      <c r="QB19" s="59" t="e">
        <f>WELDING!#REF!+WELDING!#REF!</f>
        <v>#REF!</v>
      </c>
      <c r="QC19" s="58" t="e">
        <f>WELDING!#REF!+WELDING!#REF!</f>
        <v>#REF!</v>
      </c>
      <c r="QD19" s="56" t="e">
        <f>WELDING!#REF!+WELDING!#REF!</f>
        <v>#REF!</v>
      </c>
      <c r="QE19" s="59" t="e">
        <f>WELDING!#REF!+WELDING!#REF!</f>
        <v>#REF!</v>
      </c>
      <c r="QF19" s="62" t="e">
        <f>WELDING!#REF!+WELDING!#REF!</f>
        <v>#REF!</v>
      </c>
      <c r="QG19" s="56" t="e">
        <f>WELDING!#REF!+WELDING!#REF!</f>
        <v>#REF!</v>
      </c>
      <c r="QH19" s="79" t="e">
        <f>WELDING!#REF!+WELDING!#REF!</f>
        <v>#REF!</v>
      </c>
      <c r="QI19" s="78" t="e">
        <f>WELDING!#REF!+WELDING!#REF!</f>
        <v>#REF!</v>
      </c>
      <c r="QJ19" s="56" t="e">
        <f>WELDING!#REF!+WELDING!#REF!</f>
        <v>#REF!</v>
      </c>
      <c r="QK19" s="59" t="e">
        <f>WELDING!#REF!+WELDING!#REF!</f>
        <v>#REF!</v>
      </c>
      <c r="QL19" s="58" t="e">
        <f>WELDING!#REF!+WELDING!#REF!</f>
        <v>#REF!</v>
      </c>
      <c r="QM19" s="56" t="e">
        <f>WELDING!#REF!+WELDING!#REF!</f>
        <v>#REF!</v>
      </c>
      <c r="QN19" s="59" t="e">
        <f>WELDING!#REF!+WELDING!#REF!</f>
        <v>#REF!</v>
      </c>
      <c r="QO19" s="58" t="e">
        <f>WELDING!#REF!+WELDING!#REF!</f>
        <v>#REF!</v>
      </c>
      <c r="QP19" s="56" t="e">
        <f>WELDING!#REF!+WELDING!#REF!</f>
        <v>#REF!</v>
      </c>
      <c r="QQ19" s="59" t="e">
        <f>WELDING!#REF!+WELDING!#REF!</f>
        <v>#REF!</v>
      </c>
      <c r="QR19" s="58" t="e">
        <f>WELDING!#REF!+WELDING!#REF!</f>
        <v>#REF!</v>
      </c>
      <c r="QS19" s="56" t="e">
        <f>WELDING!#REF!+WELDING!#REF!</f>
        <v>#REF!</v>
      </c>
      <c r="QT19" s="59" t="e">
        <f>WELDING!#REF!+WELDING!#REF!</f>
        <v>#REF!</v>
      </c>
      <c r="QU19" s="58" t="e">
        <f>WELDING!#REF!+WELDING!#REF!</f>
        <v>#REF!</v>
      </c>
      <c r="QV19" s="56" t="e">
        <f>WELDING!#REF!+WELDING!#REF!</f>
        <v>#REF!</v>
      </c>
      <c r="QW19" s="59" t="e">
        <f>WELDING!#REF!+WELDING!#REF!</f>
        <v>#REF!</v>
      </c>
      <c r="QX19" s="62" t="e">
        <f>WELDING!#REF!+WELDING!#REF!</f>
        <v>#REF!</v>
      </c>
      <c r="QY19" s="56" t="e">
        <f>WELDING!#REF!+WELDING!#REF!</f>
        <v>#REF!</v>
      </c>
      <c r="QZ19" s="79" t="e">
        <f>WELDING!#REF!+WELDING!#REF!</f>
        <v>#REF!</v>
      </c>
      <c r="RA19" s="78" t="e">
        <f>WELDING!#REF!+WELDING!#REF!</f>
        <v>#REF!</v>
      </c>
      <c r="RB19" s="56" t="e">
        <f>WELDING!#REF!+WELDING!#REF!</f>
        <v>#REF!</v>
      </c>
      <c r="RC19" s="59" t="e">
        <f>WELDING!#REF!+WELDING!#REF!</f>
        <v>#REF!</v>
      </c>
      <c r="RD19" s="58" t="e">
        <f>WELDING!#REF!+WELDING!#REF!</f>
        <v>#REF!</v>
      </c>
      <c r="RE19" s="56" t="e">
        <f>WELDING!#REF!+WELDING!#REF!</f>
        <v>#REF!</v>
      </c>
      <c r="RF19" s="59" t="e">
        <f>WELDING!#REF!+WELDING!#REF!</f>
        <v>#REF!</v>
      </c>
      <c r="RG19" s="58" t="e">
        <f>WELDING!#REF!+WELDING!#REF!</f>
        <v>#REF!</v>
      </c>
      <c r="RH19" s="56" t="e">
        <f>WELDING!#REF!+WELDING!#REF!</f>
        <v>#REF!</v>
      </c>
      <c r="RI19" s="59" t="e">
        <f>WELDING!#REF!+WELDING!#REF!</f>
        <v>#REF!</v>
      </c>
      <c r="RJ19" s="58" t="e">
        <f>WELDING!#REF!+WELDING!#REF!</f>
        <v>#REF!</v>
      </c>
      <c r="RK19" s="56" t="e">
        <f>WELDING!#REF!+WELDING!#REF!</f>
        <v>#REF!</v>
      </c>
      <c r="RL19" s="59" t="e">
        <f>WELDING!#REF!+WELDING!#REF!</f>
        <v>#REF!</v>
      </c>
      <c r="RM19" s="58" t="e">
        <f>WELDING!#REF!+WELDING!#REF!</f>
        <v>#REF!</v>
      </c>
      <c r="RN19" s="56" t="e">
        <f>WELDING!#REF!+WELDING!#REF!</f>
        <v>#REF!</v>
      </c>
      <c r="RO19" s="59" t="e">
        <f>WELDING!#REF!+WELDING!#REF!</f>
        <v>#REF!</v>
      </c>
      <c r="RP19" s="62" t="e">
        <f>WELDING!#REF!+WELDING!#REF!</f>
        <v>#REF!</v>
      </c>
      <c r="RQ19" s="56" t="e">
        <f>WELDING!#REF!+WELDING!#REF!</f>
        <v>#REF!</v>
      </c>
      <c r="RR19" s="79" t="e">
        <f>WELDING!#REF!+WELDING!#REF!</f>
        <v>#REF!</v>
      </c>
      <c r="RS19" s="78" t="e">
        <f>WELDING!#REF!+WELDING!#REF!</f>
        <v>#REF!</v>
      </c>
      <c r="RT19" s="56" t="e">
        <f>WELDING!#REF!+WELDING!#REF!</f>
        <v>#REF!</v>
      </c>
      <c r="RU19" s="59" t="e">
        <f>WELDING!#REF!+WELDING!#REF!</f>
        <v>#REF!</v>
      </c>
      <c r="RV19" s="58" t="e">
        <f>WELDING!#REF!+WELDING!#REF!</f>
        <v>#REF!</v>
      </c>
      <c r="RW19" s="56" t="e">
        <f>WELDING!#REF!+WELDING!#REF!</f>
        <v>#REF!</v>
      </c>
      <c r="RX19" s="59" t="e">
        <f>WELDING!#REF!+WELDING!#REF!</f>
        <v>#REF!</v>
      </c>
      <c r="RY19" s="58" t="e">
        <f>WELDING!#REF!+WELDING!#REF!</f>
        <v>#REF!</v>
      </c>
      <c r="RZ19" s="56" t="e">
        <f>WELDING!#REF!+WELDING!#REF!</f>
        <v>#REF!</v>
      </c>
      <c r="SA19" s="59" t="e">
        <f>WELDING!#REF!+WELDING!#REF!</f>
        <v>#REF!</v>
      </c>
      <c r="SB19" s="58" t="e">
        <f>WELDING!#REF!+WELDING!#REF!</f>
        <v>#REF!</v>
      </c>
      <c r="SC19" s="56" t="e">
        <f>WELDING!#REF!+WELDING!#REF!</f>
        <v>#REF!</v>
      </c>
      <c r="SD19" s="59" t="e">
        <f>WELDING!#REF!+WELDING!#REF!</f>
        <v>#REF!</v>
      </c>
      <c r="SE19" s="58" t="e">
        <f>WELDING!#REF!+WELDING!#REF!</f>
        <v>#REF!</v>
      </c>
      <c r="SF19" s="56" t="e">
        <f>WELDING!#REF!+WELDING!#REF!</f>
        <v>#REF!</v>
      </c>
      <c r="SG19" s="59" t="e">
        <f>WELDING!#REF!+WELDING!#REF!</f>
        <v>#REF!</v>
      </c>
      <c r="SH19" s="62" t="e">
        <f>WELDING!#REF!+WELDING!#REF!</f>
        <v>#REF!</v>
      </c>
      <c r="SI19" s="56" t="e">
        <f>WELDING!#REF!+WELDING!#REF!</f>
        <v>#REF!</v>
      </c>
      <c r="SJ19" s="79" t="e">
        <f>WELDING!#REF!+WELDING!#REF!</f>
        <v>#REF!</v>
      </c>
      <c r="SK19" s="78" t="e">
        <f>WELDING!#REF!+WELDING!#REF!</f>
        <v>#REF!</v>
      </c>
      <c r="SL19" s="56" t="e">
        <f>WELDING!#REF!+WELDING!#REF!</f>
        <v>#REF!</v>
      </c>
      <c r="SM19" s="59" t="e">
        <f>WELDING!#REF!+WELDING!#REF!</f>
        <v>#REF!</v>
      </c>
      <c r="SN19" s="58" t="e">
        <f>WELDING!#REF!+WELDING!#REF!</f>
        <v>#REF!</v>
      </c>
      <c r="SO19" s="56" t="e">
        <f>WELDING!#REF!+WELDING!#REF!</f>
        <v>#REF!</v>
      </c>
      <c r="SP19" s="59" t="e">
        <f>WELDING!#REF!+WELDING!#REF!</f>
        <v>#REF!</v>
      </c>
      <c r="SQ19" s="58" t="e">
        <f>WELDING!#REF!+WELDING!#REF!</f>
        <v>#REF!</v>
      </c>
      <c r="SR19" s="56" t="e">
        <f>WELDING!#REF!+WELDING!#REF!</f>
        <v>#REF!</v>
      </c>
      <c r="SS19" s="59" t="e">
        <f>WELDING!#REF!+WELDING!#REF!</f>
        <v>#REF!</v>
      </c>
      <c r="ST19" s="58" t="e">
        <f>WELDING!#REF!+WELDING!#REF!</f>
        <v>#REF!</v>
      </c>
      <c r="SU19" s="56" t="e">
        <f>WELDING!#REF!+WELDING!#REF!</f>
        <v>#REF!</v>
      </c>
      <c r="SV19" s="59" t="e">
        <f>WELDING!#REF!+WELDING!#REF!</f>
        <v>#REF!</v>
      </c>
      <c r="SW19" s="58" t="e">
        <f>WELDING!#REF!+WELDING!#REF!</f>
        <v>#REF!</v>
      </c>
      <c r="SX19" s="56" t="e">
        <f>WELDING!#REF!+WELDING!#REF!</f>
        <v>#REF!</v>
      </c>
      <c r="SY19" s="59" t="e">
        <f>WELDING!#REF!+WELDING!#REF!</f>
        <v>#REF!</v>
      </c>
      <c r="SZ19" s="62" t="e">
        <f>WELDING!#REF!+WELDING!#REF!</f>
        <v>#REF!</v>
      </c>
      <c r="TA19" s="56" t="e">
        <f>WELDING!#REF!+WELDING!#REF!</f>
        <v>#REF!</v>
      </c>
      <c r="TB19" s="79" t="e">
        <f>WELDING!#REF!+WELDING!#REF!</f>
        <v>#REF!</v>
      </c>
      <c r="TC19" s="78" t="e">
        <f>WELDING!#REF!+WELDING!#REF!</f>
        <v>#REF!</v>
      </c>
      <c r="TD19" s="56" t="e">
        <f>WELDING!#REF!+WELDING!#REF!</f>
        <v>#REF!</v>
      </c>
      <c r="TE19" s="59" t="e">
        <f>WELDING!#REF!+WELDING!#REF!</f>
        <v>#REF!</v>
      </c>
      <c r="TF19" s="58" t="e">
        <f>WELDING!#REF!+WELDING!#REF!</f>
        <v>#REF!</v>
      </c>
      <c r="TG19" s="56" t="e">
        <f>WELDING!#REF!+WELDING!#REF!</f>
        <v>#REF!</v>
      </c>
      <c r="TH19" s="59" t="e">
        <f>WELDING!#REF!+WELDING!#REF!</f>
        <v>#REF!</v>
      </c>
      <c r="TI19" s="58" t="e">
        <f>WELDING!#REF!+WELDING!#REF!</f>
        <v>#REF!</v>
      </c>
      <c r="TJ19" s="56" t="e">
        <f>WELDING!#REF!+WELDING!#REF!</f>
        <v>#REF!</v>
      </c>
      <c r="TK19" s="59" t="e">
        <f>WELDING!#REF!+WELDING!#REF!</f>
        <v>#REF!</v>
      </c>
      <c r="TL19" s="58" t="e">
        <f>WELDING!#REF!+WELDING!#REF!</f>
        <v>#REF!</v>
      </c>
      <c r="TM19" s="56" t="e">
        <f>WELDING!#REF!+WELDING!#REF!</f>
        <v>#REF!</v>
      </c>
      <c r="TN19" s="59" t="e">
        <f>WELDING!#REF!+WELDING!#REF!</f>
        <v>#REF!</v>
      </c>
      <c r="TO19" s="58" t="e">
        <f>WELDING!#REF!+WELDING!#REF!</f>
        <v>#REF!</v>
      </c>
      <c r="TP19" s="56" t="e">
        <f>WELDING!#REF!+WELDING!#REF!</f>
        <v>#REF!</v>
      </c>
      <c r="TQ19" s="59" t="e">
        <f>WELDING!#REF!+WELDING!#REF!</f>
        <v>#REF!</v>
      </c>
      <c r="TR19" s="62" t="e">
        <f>WELDING!#REF!+WELDING!#REF!</f>
        <v>#REF!</v>
      </c>
      <c r="TS19" s="56" t="e">
        <f>WELDING!#REF!+WELDING!#REF!</f>
        <v>#REF!</v>
      </c>
      <c r="TT19" s="79" t="e">
        <f>WELDING!#REF!+WELDING!#REF!</f>
        <v>#REF!</v>
      </c>
      <c r="TU19" s="78" t="e">
        <f>WELDING!#REF!+WELDING!#REF!</f>
        <v>#REF!</v>
      </c>
      <c r="TV19" s="56" t="e">
        <f>WELDING!#REF!+WELDING!#REF!</f>
        <v>#REF!</v>
      </c>
      <c r="TW19" s="59" t="e">
        <f>WELDING!#REF!+WELDING!#REF!</f>
        <v>#REF!</v>
      </c>
      <c r="TX19" s="58" t="e">
        <f>WELDING!#REF!+WELDING!#REF!</f>
        <v>#REF!</v>
      </c>
      <c r="TY19" s="56" t="e">
        <f>WELDING!#REF!+WELDING!#REF!</f>
        <v>#REF!</v>
      </c>
      <c r="TZ19" s="59" t="e">
        <f>WELDING!#REF!+WELDING!#REF!</f>
        <v>#REF!</v>
      </c>
      <c r="UA19" s="58" t="e">
        <f>WELDING!#REF!+WELDING!#REF!</f>
        <v>#REF!</v>
      </c>
      <c r="UB19" s="56" t="e">
        <f>WELDING!#REF!+WELDING!#REF!</f>
        <v>#REF!</v>
      </c>
      <c r="UC19" s="59" t="e">
        <f>WELDING!#REF!+WELDING!#REF!</f>
        <v>#REF!</v>
      </c>
      <c r="UD19" s="58" t="e">
        <f>WELDING!#REF!+WELDING!#REF!</f>
        <v>#REF!</v>
      </c>
      <c r="UE19" s="56" t="e">
        <f>WELDING!#REF!+WELDING!#REF!</f>
        <v>#REF!</v>
      </c>
      <c r="UF19" s="59" t="e">
        <f>WELDING!#REF!+WELDING!#REF!</f>
        <v>#REF!</v>
      </c>
      <c r="UG19" s="58" t="e">
        <f>WELDING!#REF!+WELDING!#REF!</f>
        <v>#REF!</v>
      </c>
      <c r="UH19" s="56" t="e">
        <f>WELDING!#REF!+WELDING!#REF!</f>
        <v>#REF!</v>
      </c>
      <c r="UI19" s="59" t="e">
        <f>WELDING!#REF!+WELDING!#REF!</f>
        <v>#REF!</v>
      </c>
      <c r="UJ19" s="62" t="e">
        <f>WELDING!#REF!+WELDING!#REF!</f>
        <v>#REF!</v>
      </c>
      <c r="UK19" s="56" t="e">
        <f>WELDING!#REF!+WELDING!#REF!</f>
        <v>#REF!</v>
      </c>
      <c r="UL19" s="79" t="e">
        <f>WELDING!#REF!+WELDING!#REF!</f>
        <v>#REF!</v>
      </c>
      <c r="UM19" s="78" t="e">
        <f>WELDING!#REF!+WELDING!#REF!</f>
        <v>#REF!</v>
      </c>
      <c r="UN19" s="56" t="e">
        <f>WELDING!#REF!+WELDING!#REF!</f>
        <v>#REF!</v>
      </c>
      <c r="UO19" s="59" t="e">
        <f>WELDING!#REF!+WELDING!#REF!</f>
        <v>#REF!</v>
      </c>
      <c r="UP19" s="58" t="e">
        <f>WELDING!#REF!+WELDING!#REF!</f>
        <v>#REF!</v>
      </c>
      <c r="UQ19" s="56" t="e">
        <f>WELDING!#REF!+WELDING!#REF!</f>
        <v>#REF!</v>
      </c>
      <c r="UR19" s="59" t="e">
        <f>WELDING!#REF!+WELDING!#REF!</f>
        <v>#REF!</v>
      </c>
      <c r="US19" s="58" t="e">
        <f>WELDING!#REF!+WELDING!#REF!</f>
        <v>#REF!</v>
      </c>
      <c r="UT19" s="56" t="e">
        <f>WELDING!#REF!+WELDING!#REF!</f>
        <v>#REF!</v>
      </c>
      <c r="UU19" s="59" t="e">
        <f>WELDING!#REF!+WELDING!#REF!</f>
        <v>#REF!</v>
      </c>
      <c r="UV19" s="58" t="e">
        <f>WELDING!#REF!+WELDING!#REF!</f>
        <v>#REF!</v>
      </c>
      <c r="UW19" s="56" t="e">
        <f>WELDING!#REF!+WELDING!#REF!</f>
        <v>#REF!</v>
      </c>
      <c r="UX19" s="59" t="e">
        <f>WELDING!#REF!+WELDING!#REF!</f>
        <v>#REF!</v>
      </c>
      <c r="UY19" s="58" t="e">
        <f>WELDING!#REF!+WELDING!#REF!</f>
        <v>#REF!</v>
      </c>
      <c r="UZ19" s="56" t="e">
        <f>WELDING!#REF!+WELDING!#REF!</f>
        <v>#REF!</v>
      </c>
      <c r="VA19" s="59" t="e">
        <f>WELDING!#REF!+WELDING!#REF!</f>
        <v>#REF!</v>
      </c>
      <c r="VB19" s="62" t="e">
        <f>WELDING!#REF!+WELDING!#REF!</f>
        <v>#REF!</v>
      </c>
      <c r="VC19" s="56" t="e">
        <f>WELDING!#REF!+WELDING!#REF!</f>
        <v>#REF!</v>
      </c>
      <c r="VD19" s="79" t="e">
        <f>WELDING!#REF!+WELDING!#REF!</f>
        <v>#REF!</v>
      </c>
      <c r="VE19" s="78" t="e">
        <f>WELDING!#REF!+WELDING!#REF!</f>
        <v>#REF!</v>
      </c>
      <c r="VF19" s="56" t="e">
        <f>WELDING!#REF!+WELDING!#REF!</f>
        <v>#REF!</v>
      </c>
      <c r="VG19" s="59" t="e">
        <f>WELDING!#REF!+WELDING!#REF!</f>
        <v>#REF!</v>
      </c>
      <c r="VH19" s="58" t="e">
        <f>WELDING!#REF!+WELDING!#REF!</f>
        <v>#REF!</v>
      </c>
      <c r="VI19" s="56" t="e">
        <f>WELDING!#REF!+WELDING!#REF!</f>
        <v>#REF!</v>
      </c>
      <c r="VJ19" s="59" t="e">
        <f>WELDING!#REF!+WELDING!#REF!</f>
        <v>#REF!</v>
      </c>
      <c r="VK19" s="58" t="e">
        <f>WELDING!#REF!+WELDING!#REF!</f>
        <v>#REF!</v>
      </c>
      <c r="VL19" s="56" t="e">
        <f>WELDING!#REF!+WELDING!#REF!</f>
        <v>#REF!</v>
      </c>
      <c r="VM19" s="59" t="e">
        <f>WELDING!#REF!+WELDING!#REF!</f>
        <v>#REF!</v>
      </c>
      <c r="VN19" s="58" t="e">
        <f>WELDING!#REF!+WELDING!#REF!</f>
        <v>#REF!</v>
      </c>
      <c r="VO19" s="56" t="e">
        <f>WELDING!#REF!+WELDING!#REF!</f>
        <v>#REF!</v>
      </c>
      <c r="VP19" s="59" t="e">
        <f>WELDING!#REF!+WELDING!#REF!</f>
        <v>#REF!</v>
      </c>
      <c r="VQ19" s="58" t="e">
        <f>WELDING!#REF!+WELDING!#REF!</f>
        <v>#REF!</v>
      </c>
      <c r="VR19" s="56" t="e">
        <f>WELDING!#REF!+WELDING!#REF!</f>
        <v>#REF!</v>
      </c>
      <c r="VS19" s="59" t="e">
        <f>WELDING!#REF!+WELDING!#REF!</f>
        <v>#REF!</v>
      </c>
      <c r="VT19" s="62" t="e">
        <f>WELDING!#REF!+WELDING!#REF!</f>
        <v>#REF!</v>
      </c>
      <c r="VU19" s="56" t="e">
        <f>WELDING!#REF!+WELDING!#REF!</f>
        <v>#REF!</v>
      </c>
      <c r="VV19" s="79"/>
    </row>
    <row r="20" spans="1:594" ht="15.75" customHeight="1" thickBot="1" x14ac:dyDescent="0.3">
      <c r="A20" s="233"/>
      <c r="B20" s="44"/>
      <c r="C20" s="44"/>
      <c r="D20" s="50"/>
      <c r="R20">
        <f>$Q$20-$Q$19+IF($Q$22="",$Q$21,$Q$22)</f>
        <v>0</v>
      </c>
      <c r="S20" s="67">
        <v>0</v>
      </c>
      <c r="T20" s="68" t="e">
        <f>$S$20-$S$19+IF($S$22="",$S$21,$S$22)</f>
        <v>#REF!</v>
      </c>
      <c r="U20" s="69" t="e">
        <f>$T$20-$T$19+IF($T$22="",$T$21,$T$22)</f>
        <v>#REF!</v>
      </c>
      <c r="V20" s="70" t="e">
        <f>$U$20-$U$19+IF($U$22="",$U$21,$U$22)</f>
        <v>#REF!</v>
      </c>
      <c r="W20" s="68" t="e">
        <f>$V$20-$V$19+IF($V$22="",$V$21,$V$22)</f>
        <v>#REF!</v>
      </c>
      <c r="X20" s="69" t="e">
        <f>$W$20-$W$19+IF($W$22="",$W$21,$W$22)</f>
        <v>#REF!</v>
      </c>
      <c r="Y20" s="70" t="e">
        <f>$X$20-$X$19+IF($X$22="",$X$21,$X$22)</f>
        <v>#REF!</v>
      </c>
      <c r="Z20" s="68" t="e">
        <f>$Y$20-$Y$19+IF($Y$22="",$Y$21,$Y$22)</f>
        <v>#REF!</v>
      </c>
      <c r="AA20" s="69" t="e">
        <f>$Z$20-$Z$19+IF($Z$22="",$Z$21,$Z$22)</f>
        <v>#REF!</v>
      </c>
      <c r="AB20" s="70" t="e">
        <f>$AA$20-$AA$19+IF($AA$22="",$AA$21,$AA$22)</f>
        <v>#REF!</v>
      </c>
      <c r="AC20" s="68" t="e">
        <f>$AB$20-$AB$19+IF($AB$22="",$AB$21,$AB$22)</f>
        <v>#REF!</v>
      </c>
      <c r="AD20" s="69" t="e">
        <f>$AC$20-$AC$19+IF($AC$22="",$AC$21,$AC$22)</f>
        <v>#REF!</v>
      </c>
      <c r="AE20" s="70" t="e">
        <f>$AD$20-$AD$19+IF($AD$22="",$AD$21,$AD$22)</f>
        <v>#REF!</v>
      </c>
      <c r="AF20" s="68" t="e">
        <f>$AE$20-$AE$19+IF($AE$22="",$AE$21,$AE$22)</f>
        <v>#REF!</v>
      </c>
      <c r="AG20" s="69" t="e">
        <f>$AF$20-$AF$19+IF($AF$22="",$AF$21,$AF$22)</f>
        <v>#REF!</v>
      </c>
      <c r="AH20" s="71" t="e">
        <f>$AG$20-$AG$19+IF($AG$22="",$AG$21,$AG$22)</f>
        <v>#REF!</v>
      </c>
      <c r="AI20" s="72" t="e">
        <f>$AH$20-$AH$19+IF($AH$22="",$AH$21,$AH$22)</f>
        <v>#REF!</v>
      </c>
      <c r="AJ20" s="73" t="e">
        <f>$AI$20-$AI$19+IF($AI$22="",$AI$21,$AI$22)</f>
        <v>#REF!</v>
      </c>
      <c r="AK20" s="67" t="e">
        <f>$AJ$20-$AJ$19+IF($AJ$22="",$AJ$21,$AJ$22)</f>
        <v>#REF!</v>
      </c>
      <c r="AL20" s="68" t="e">
        <f>$AK$20-$AK$19+IF($AK$22="",$AK$21,$AK$22)</f>
        <v>#REF!</v>
      </c>
      <c r="AM20" s="69" t="e">
        <f>$AL$20-$AL$19+IF($AL$22="",$AL$21,$AL$22)</f>
        <v>#REF!</v>
      </c>
      <c r="AN20" s="70" t="e">
        <f>$AM$20-$AM$19+IF($AM$22="",$AM$21,$AM$22)</f>
        <v>#REF!</v>
      </c>
      <c r="AO20" s="68" t="e">
        <f>$AN$20-$AN$19+IF($AN$22="",$AN$21,$AN$22)</f>
        <v>#REF!</v>
      </c>
      <c r="AP20" s="69" t="e">
        <f>$AO$20-$AO$19+IF($AO$22="",$AO$21,$AO$22)</f>
        <v>#REF!</v>
      </c>
      <c r="AQ20" s="70" t="e">
        <f>$AP$20-$AP$19+IF($AP$22="",$AP$21,$AP$22)</f>
        <v>#REF!</v>
      </c>
      <c r="AR20" s="68" t="e">
        <f>$AQ$20-$AQ$19+IF($AQ$22="",$AQ$21,$AQ$22)</f>
        <v>#REF!</v>
      </c>
      <c r="AS20" s="69" t="e">
        <f>$AR$20-$AR$19+IF($AR$22="",$AR$21,$AR$22)</f>
        <v>#REF!</v>
      </c>
      <c r="AT20" s="70" t="e">
        <f>$AS$20-$AS$19+IF($AS$22="",$AS$21,$AS$22)</f>
        <v>#REF!</v>
      </c>
      <c r="AU20" s="68" t="e">
        <f>$AT$20-$AT$19+IF($AT$22="",$AT$21,$AT$22)</f>
        <v>#REF!</v>
      </c>
      <c r="AV20" s="69" t="e">
        <f>$AU$20-$AU$19+IF($AU$22="",$AU$21,$AU$22)</f>
        <v>#REF!</v>
      </c>
      <c r="AW20" s="70" t="e">
        <f>$AV$20-$AV$19+IF($AV$22="",$AV$21,$AV$22)</f>
        <v>#REF!</v>
      </c>
      <c r="AX20" s="68" t="e">
        <f>$AW$20-$AW$19+IF($AW$22="",$AW$21,$AW$22)</f>
        <v>#REF!</v>
      </c>
      <c r="AY20" s="69" t="e">
        <f>$AX$20-$AX$19+IF($AX$22="",$AX$21,$AX$22)</f>
        <v>#REF!</v>
      </c>
      <c r="AZ20" s="71" t="e">
        <f>$AY$20-$AY$19+IF($AY$22="",$AY$21,$AY$22)</f>
        <v>#REF!</v>
      </c>
      <c r="BA20" s="72" t="e">
        <f>$AZ$20-$AZ$19+IF($AZ$22="",$AZ$21,$AZ$22)</f>
        <v>#REF!</v>
      </c>
      <c r="BB20" s="73" t="e">
        <f>$BA$20-$BA$19+IF($BA$22="",$BA$21,$BA$22)</f>
        <v>#REF!</v>
      </c>
      <c r="BC20" s="67" t="e">
        <f>$BB$20-$BB$19+IF($BB$22="",$BB$21,$BB$22)</f>
        <v>#REF!</v>
      </c>
      <c r="BD20" s="68" t="e">
        <f>$BC$20-$BC$19+IF($BC$22="",$BC$21,$BC$22)</f>
        <v>#REF!</v>
      </c>
      <c r="BE20" s="69" t="e">
        <f>$BD$20-$BD$19+IF($BD$22="",$BD$21,$BD$22)</f>
        <v>#REF!</v>
      </c>
      <c r="BF20" s="70" t="e">
        <f>$BE$20-$BE$19+IF($BE$22="",$BE$21,$BE$22)</f>
        <v>#REF!</v>
      </c>
      <c r="BG20" s="68" t="e">
        <f>$BF$20-$BF$19+IF($BF$22="",$BF$21,$BF$22)</f>
        <v>#REF!</v>
      </c>
      <c r="BH20" s="69" t="e">
        <f>$BG$20-$BG$19+IF($BG$22="",$BG$21,$BG$22)</f>
        <v>#REF!</v>
      </c>
      <c r="BI20" s="70" t="e">
        <f>$BH$20-$BH$19+IF($BH$22="",$BH$21,$BH$22)</f>
        <v>#REF!</v>
      </c>
      <c r="BJ20" s="68" t="e">
        <f>$BI$20-$BI$19+IF($BI$22="",$BI$21,$BI$22)</f>
        <v>#REF!</v>
      </c>
      <c r="BK20" s="69" t="e">
        <f>$BJ$20-$BJ$19+IF($BJ$22="",$BJ$21,$BJ$22)</f>
        <v>#REF!</v>
      </c>
      <c r="BL20" s="70" t="e">
        <f>$BK$20-$BK$19+IF($BK$22="",$BK$21,$BK$22)</f>
        <v>#REF!</v>
      </c>
      <c r="BM20" s="68" t="e">
        <f>$BL$20-$BL$19+IF($BL$22="",$BL$21,$BL$22)</f>
        <v>#REF!</v>
      </c>
      <c r="BN20" s="69" t="e">
        <f>$BM$20-$BM$19+IF($BM$22="",$BM$21,$BM$22)</f>
        <v>#REF!</v>
      </c>
      <c r="BO20" s="70" t="e">
        <f>$BN$20-$BN$19+IF($BN$22="",$BN$21,$BN$22)</f>
        <v>#REF!</v>
      </c>
      <c r="BP20" s="68" t="e">
        <f>$BO$20-$BO$19+IF($BO$22="",$BO$21,$BO$22)</f>
        <v>#REF!</v>
      </c>
      <c r="BQ20" s="69" t="e">
        <f>$BP$20-$BP$19+IF($BP$22="",$BP$21,$BP$22)</f>
        <v>#REF!</v>
      </c>
      <c r="BR20" s="71" t="e">
        <f>$BQ$20-$BQ$19+IF($BQ$22="",$BQ$21,$BQ$22)</f>
        <v>#REF!</v>
      </c>
      <c r="BS20" s="72" t="e">
        <f>$BR$20-$BR$19+IF($BR$22="",$BR$21,$BR$22)</f>
        <v>#REF!</v>
      </c>
      <c r="BT20" s="73" t="e">
        <f>$BS$20-$BS$19+IF($BS$22="",$BS$21,$BS$22)</f>
        <v>#REF!</v>
      </c>
      <c r="BU20" s="67" t="e">
        <f>$BT$20-$BT$19+IF($BT$22="",$BT$21,$BT$22)</f>
        <v>#REF!</v>
      </c>
      <c r="BV20" s="68" t="e">
        <f>$BU$20-$BU$19+IF($BU$22="",$BU$21,$BU$22)</f>
        <v>#REF!</v>
      </c>
      <c r="BW20" s="69" t="e">
        <f>$BV$20-$BV$19+IF($BV$22="",$BV$21,$BV$22)</f>
        <v>#REF!</v>
      </c>
      <c r="BX20" s="70" t="e">
        <f>$BW$20-$BW$19+IF($BW$22="",$BW$21,$BW$22)</f>
        <v>#REF!</v>
      </c>
      <c r="BY20" s="68" t="e">
        <f>$BX$20-$BX$19+IF($BX$22="",$BX$21,$BX$22)</f>
        <v>#REF!</v>
      </c>
      <c r="BZ20" s="69" t="e">
        <f>$BY$20-$BY$19+IF($BY$22="",$BY$21,$BY$22)</f>
        <v>#REF!</v>
      </c>
      <c r="CA20" s="70" t="e">
        <f>$BZ$20-$BZ$19+IF($BZ$22="",$BZ$21,$BZ$22)</f>
        <v>#REF!</v>
      </c>
      <c r="CB20" s="68" t="e">
        <f>$CA$20-$CA$19+IF($CA$22="",$CA$21,$CA$22)</f>
        <v>#REF!</v>
      </c>
      <c r="CC20" s="69" t="e">
        <f>$CB$20-$CB$19+IF($CB$22="",$CB$21,$CB$22)</f>
        <v>#REF!</v>
      </c>
      <c r="CD20" s="70" t="e">
        <f>$CC$20-$CC$19+IF($CC$22="",$CC$21,$CC$22)</f>
        <v>#REF!</v>
      </c>
      <c r="CE20" s="68" t="e">
        <f>$CD$20-$CD$19+IF($CD$22="",$CD$21,$CD$22)</f>
        <v>#REF!</v>
      </c>
      <c r="CF20" s="69" t="e">
        <f>$CE$20-$CE$19+IF($CE$22="",$CE$21,$CE$22)</f>
        <v>#REF!</v>
      </c>
      <c r="CG20" s="70" t="e">
        <f>$CF$20-$CF$19+IF($CF$22="",$CF$21,$CF$22)</f>
        <v>#REF!</v>
      </c>
      <c r="CH20" s="68" t="e">
        <f>$CG$20-$CG$19+IF($CG$22="",$CG$21,$CG$22)</f>
        <v>#REF!</v>
      </c>
      <c r="CI20" s="69" t="e">
        <f>$CH$20-$CH$19+IF($CH$22="",$CH$21,$CH$22)</f>
        <v>#REF!</v>
      </c>
      <c r="CJ20" s="71" t="e">
        <f>$CI$20-$CI$19+IF($CI$22="",$CI$21,$CI$22)</f>
        <v>#REF!</v>
      </c>
      <c r="CK20" s="72" t="e">
        <f>$CJ$20-$CJ$19+IF($CJ$22="",$CJ$21,$CJ$22)</f>
        <v>#REF!</v>
      </c>
      <c r="CL20" s="73" t="e">
        <f>$CK$20-$CK$19+IF($CK$22="",$CK$21,$CK$22)</f>
        <v>#REF!</v>
      </c>
      <c r="CM20" s="67" t="e">
        <f>$CL$20-$CL$19+IF($CL$22="",$CL$21,$CL$22)</f>
        <v>#REF!</v>
      </c>
      <c r="CN20" s="68" t="e">
        <f>$CM$20-$CM$19+IF($CM$22="",$CM$21,$CM$22)</f>
        <v>#REF!</v>
      </c>
      <c r="CO20" s="69" t="e">
        <f>$CN$20-$CN$19+IF($CN$22="",$CN$21,$CN$22)</f>
        <v>#REF!</v>
      </c>
      <c r="CP20" s="70" t="e">
        <f>$CO$20-$CO$19+IF($CO$22="",$CO$21,$CO$22)</f>
        <v>#REF!</v>
      </c>
      <c r="CQ20" s="68" t="e">
        <f>$CP$20-$CP$19+IF($CP$22="",$CP$21,$CP$22)</f>
        <v>#REF!</v>
      </c>
      <c r="CR20" s="69" t="e">
        <f>$CQ$20-$CQ$19+IF($CQ$22="",$CQ$21,$CQ$22)</f>
        <v>#REF!</v>
      </c>
      <c r="CS20" s="70" t="e">
        <f>$CR$20-$CR$19+IF($CR$22="",$CR$21,$CR$22)</f>
        <v>#REF!</v>
      </c>
      <c r="CT20" s="68" t="e">
        <f>$CS$20-$CS$19+IF($CS$22="",$CS$21,$CS$22)</f>
        <v>#REF!</v>
      </c>
      <c r="CU20" s="69" t="e">
        <f>$CT$20-$CT$19+IF($CT$22="",$CT$21,$CT$22)</f>
        <v>#REF!</v>
      </c>
      <c r="CV20" s="70" t="e">
        <f>$CU$20-$CU$19+IF($CU$22="",$CU$21,$CU$22)</f>
        <v>#REF!</v>
      </c>
      <c r="CW20" s="68" t="e">
        <f>$CV$20-$CV$19+IF($CV$22="",$CV$21,$CV$22)</f>
        <v>#REF!</v>
      </c>
      <c r="CX20" s="69" t="e">
        <f>$CW$20-$CW$19+IF($CW$22="",$CW$21,$CW$22)</f>
        <v>#REF!</v>
      </c>
      <c r="CY20" s="70" t="e">
        <f>$CX$20-$CX$19+IF($CX$22="",$CX$21,$CX$22)</f>
        <v>#REF!</v>
      </c>
      <c r="CZ20" s="68" t="e">
        <f>$CY$20-$CY$19+IF($CY$22="",$CY$21,$CY$22)</f>
        <v>#REF!</v>
      </c>
      <c r="DA20" s="69" t="e">
        <f>$CZ$20-$CZ$19+IF($CZ$22="",$CZ$21,$CZ$22)</f>
        <v>#REF!</v>
      </c>
      <c r="DB20" s="71" t="e">
        <f>$DA$20-$DA$19+IF($DA$22="",$DA$21,$DA$22)</f>
        <v>#REF!</v>
      </c>
      <c r="DC20" s="72" t="e">
        <f>$DB$20-$DB$19+IF($DB$22="",$DB$21,$DB$22)</f>
        <v>#REF!</v>
      </c>
      <c r="DD20" s="73" t="e">
        <f>$DC$20-$DC$19+IF($DC$22="",$DC$21,$DC$22)</f>
        <v>#REF!</v>
      </c>
      <c r="DE20" s="67" t="e">
        <f>$DD$20-$DD$19+IF($DD$22="",$DD$21,$DD$22)</f>
        <v>#REF!</v>
      </c>
      <c r="DF20" s="68" t="e">
        <f>$DE$20-$DE$19+IF($DE$22="",$DE$21,$DE$22)</f>
        <v>#REF!</v>
      </c>
      <c r="DG20" s="69" t="e">
        <f>$DF$20-$DF$19+IF($DF$22="",$DF$21,$DF$22)</f>
        <v>#REF!</v>
      </c>
      <c r="DH20" s="70" t="e">
        <f>$DG$20-$DG$19+IF($DG$22="",$DG$21,$DG$22)</f>
        <v>#REF!</v>
      </c>
      <c r="DI20" s="68" t="e">
        <f>$DH$20-$DH$19+IF($DH$22="",$DH$21,$DH$22)</f>
        <v>#REF!</v>
      </c>
      <c r="DJ20" s="69" t="e">
        <f>$DI$20-$DI$19+IF($DI$22="",$DI$21,$DI$22)</f>
        <v>#REF!</v>
      </c>
      <c r="DK20" s="70" t="e">
        <f>$DJ$20-$DJ$19+IF($DJ$22="",$DJ$21,$DJ$22)</f>
        <v>#REF!</v>
      </c>
      <c r="DL20" s="68" t="e">
        <f>$DK$20-$DK$19+IF($DK$22="",$DK$21,$DK$22)</f>
        <v>#REF!</v>
      </c>
      <c r="DM20" s="69" t="e">
        <f>$DL$20-$DL$19+IF($DL$22="",$DL$21,$DL$22)</f>
        <v>#REF!</v>
      </c>
      <c r="DN20" s="70" t="e">
        <f>$DM$20-$DM$19+IF($DM$22="",$DM$21,$DM$22)</f>
        <v>#REF!</v>
      </c>
      <c r="DO20" s="68" t="e">
        <f>$DN$20-$DN$19+IF($DN$22="",$DN$21,$DN$22)</f>
        <v>#REF!</v>
      </c>
      <c r="DP20" s="69" t="e">
        <f>$DO$20-$DO$19+IF($DO$22="",$DO$21,$DO$22)</f>
        <v>#REF!</v>
      </c>
      <c r="DQ20" s="70" t="e">
        <f>$DP$20-$DP$19+IF($DP$22="",$DP$21,$DP$22)</f>
        <v>#REF!</v>
      </c>
      <c r="DR20" s="68" t="e">
        <f>$DQ$20-$DQ$19+IF($DQ$22="",$DQ$21,$DQ$22)</f>
        <v>#REF!</v>
      </c>
      <c r="DS20" s="69" t="e">
        <f>$DR$20-$DR$19+IF($DR$22="",$DR$21,$DR$22)</f>
        <v>#REF!</v>
      </c>
      <c r="DT20" s="71" t="e">
        <f>$DS$20-$DS$19+IF($DS$22="",$DS$21,$DS$22)</f>
        <v>#REF!</v>
      </c>
      <c r="DU20" s="72" t="e">
        <f>$DT$20-$DT$19+IF($DT$22="",$DT$21,$DT$22)</f>
        <v>#REF!</v>
      </c>
      <c r="DV20" s="73" t="e">
        <f>$DU$20-$DU$19+IF($DU$22="",$DU$21,$DU$22)</f>
        <v>#REF!</v>
      </c>
      <c r="DW20" s="67" t="e">
        <f>$DV$20-$DV$19+IF($DV$22="",$DV$21,$DV$22)</f>
        <v>#REF!</v>
      </c>
      <c r="DX20" s="68" t="e">
        <f>$DW$20-$DW$19+IF($DW$22="",$DW$21,$DW$22)</f>
        <v>#REF!</v>
      </c>
      <c r="DY20" s="69" t="e">
        <f>$DX$20-$DX$19+IF($DX$22="",$DX$21,$DX$22)</f>
        <v>#REF!</v>
      </c>
      <c r="DZ20" s="70" t="e">
        <f>$DY$20-$DY$19+IF($DY$22="",$DY$21,$DY$22)</f>
        <v>#REF!</v>
      </c>
      <c r="EA20" s="68" t="e">
        <f>$DZ$20-$DZ$19+IF($DZ$22="",$DZ$21,$DZ$22)</f>
        <v>#REF!</v>
      </c>
      <c r="EB20" s="69" t="e">
        <f>$EA$20-$EA$19+IF($EA$22="",$EA$21,$EA$22)</f>
        <v>#REF!</v>
      </c>
      <c r="EC20" s="70" t="e">
        <f>$EB$20-$EB$19+IF($EB$22="",$EB$21,$EB$22)</f>
        <v>#REF!</v>
      </c>
      <c r="ED20" s="68" t="e">
        <f>$EC$20-$EC$19+IF($EC$22="",$EC$21,$EC$22)</f>
        <v>#REF!</v>
      </c>
      <c r="EE20" s="69" t="e">
        <f>$ED$20-$ED$19+IF($ED$22="",$ED$21,$ED$22)</f>
        <v>#REF!</v>
      </c>
      <c r="EF20" s="70" t="e">
        <f>$EE$20-$EE$19+IF($EE$22="",$EE$21,$EE$22)</f>
        <v>#REF!</v>
      </c>
      <c r="EG20" s="68" t="e">
        <f>$EF$20-$EF$19+IF($EF$22="",$EF$21,$EF$22)</f>
        <v>#REF!</v>
      </c>
      <c r="EH20" s="69" t="e">
        <f>$EG$20-$EG$19+IF($EG$22="",$EG$21,$EG$22)</f>
        <v>#REF!</v>
      </c>
      <c r="EI20" s="70" t="e">
        <f>$EH$20-$EH$19+IF($EH$22="",$EH$21,$EH$22)</f>
        <v>#REF!</v>
      </c>
      <c r="EJ20" s="68" t="e">
        <f>$EI$20-$EI$19+IF($EI$22="",$EI$21,$EI$22)</f>
        <v>#REF!</v>
      </c>
      <c r="EK20" s="69" t="e">
        <f>$EJ$20-$EJ$19+IF($EJ$22="",$EJ$21,$EJ$22)</f>
        <v>#REF!</v>
      </c>
      <c r="EL20" s="71" t="e">
        <f>$EK$20-$EK$19+IF($EK$22="",$EK$21,$EK$22)</f>
        <v>#REF!</v>
      </c>
      <c r="EM20" s="72" t="e">
        <f>$EL$20-$EL$19+IF($EL$22="",$EL$21,$EL$22)</f>
        <v>#REF!</v>
      </c>
      <c r="EN20" s="73" t="e">
        <f>$EM$20-$EM$19+IF($EM$22="",$EM$21,$EM$22)</f>
        <v>#REF!</v>
      </c>
      <c r="EO20" s="67" t="e">
        <f>$EN$20-$EN$19+IF($EN$22="",$EN$21,$EN$22)</f>
        <v>#REF!</v>
      </c>
      <c r="EP20" s="68" t="e">
        <f>$EO$20-$EO$19+IF($EO$22="",$EO$21,$EO$22)</f>
        <v>#REF!</v>
      </c>
      <c r="EQ20" s="69" t="e">
        <f>$EP$20-$EP$19+IF($EP$22="",$EP$21,$EP$22)</f>
        <v>#REF!</v>
      </c>
      <c r="ER20" s="70" t="e">
        <f>$EQ$20-$EQ$19+IF($EQ$22="",$EQ$21,$EQ$22)</f>
        <v>#REF!</v>
      </c>
      <c r="ES20" s="68" t="e">
        <f>$ER$20-$ER$19+IF($ER$22="",$ER$21,$ER$22)</f>
        <v>#REF!</v>
      </c>
      <c r="ET20" s="69" t="e">
        <f>$ES$20-$ES$19+IF($ES$22="",$ES$21,$ES$22)</f>
        <v>#REF!</v>
      </c>
      <c r="EU20" s="70" t="e">
        <f>$ET$20-$ET$19+IF($ET$22="",$ET$21,$ET$22)</f>
        <v>#REF!</v>
      </c>
      <c r="EV20" s="68" t="e">
        <f>$EU$20-$EU$19+IF($EU$22="",$EU$21,$EU$22)</f>
        <v>#REF!</v>
      </c>
      <c r="EW20" s="69" t="e">
        <f>$EV$20-$EV$19+IF($EV$22="",$EV$21,$EV$22)</f>
        <v>#REF!</v>
      </c>
      <c r="EX20" s="70" t="e">
        <f>$EW$20-$EW$19+IF($EW$22="",$EW$21,$EW$22)</f>
        <v>#REF!</v>
      </c>
      <c r="EY20" s="68" t="e">
        <f>$EX$20-$EX$19+IF($EX$22="",$EX$21,$EX$22)</f>
        <v>#REF!</v>
      </c>
      <c r="EZ20" s="69" t="e">
        <f>$EY$20-$EY$19+IF($EY$22="",$EY$21,$EY$22)</f>
        <v>#REF!</v>
      </c>
      <c r="FA20" s="70" t="e">
        <f>$EZ$20-$EZ$19+IF($EZ$22="",$EZ$21,$EZ$22)</f>
        <v>#REF!</v>
      </c>
      <c r="FB20" s="68" t="e">
        <f>$FA$20-$FA$19+IF($FA$22="",$FA$21,$FA$22)</f>
        <v>#REF!</v>
      </c>
      <c r="FC20" s="69" t="e">
        <f>$FB$20-$FB$19+IF($FB$22="",$FB$21,$FB$22)</f>
        <v>#REF!</v>
      </c>
      <c r="FD20" s="71" t="e">
        <f>$FC$20-$FC$19+IF($FC$22="",$FC$21,$FC$22)</f>
        <v>#REF!</v>
      </c>
      <c r="FE20" s="72" t="e">
        <f>$FD$20-$FD$19+IF($FD$22="",$FD$21,$FD$22)</f>
        <v>#REF!</v>
      </c>
      <c r="FF20" s="73" t="e">
        <f>$FE$20-$FE$19+IF($FE$22="",$FE$21,$FE$22)</f>
        <v>#REF!</v>
      </c>
      <c r="FG20" s="67" t="e">
        <f>$FF$20-$FF$19+IF($FF$22="",$FF$21,$FF$22)</f>
        <v>#REF!</v>
      </c>
      <c r="FH20" s="68" t="e">
        <f>$FG$20-$FG$19+IF($FG$22="",$FG$21,$FG$22)</f>
        <v>#REF!</v>
      </c>
      <c r="FI20" s="69" t="e">
        <f>$FH$20-$FH$19+IF($FH$22="",$FH$21,$FH$22)</f>
        <v>#REF!</v>
      </c>
      <c r="FJ20" s="70" t="e">
        <f>$FI$20-$FI$19+IF($FI$22="",$FI$21,$FI$22)</f>
        <v>#REF!</v>
      </c>
      <c r="FK20" s="68" t="e">
        <f>$FJ$20-$FJ$19+IF($FJ$22="",$FJ$21,$FJ$22)</f>
        <v>#REF!</v>
      </c>
      <c r="FL20" s="69" t="e">
        <f>$FK$20-$FK$19+IF($FK$22="",$FK$21,$FK$22)</f>
        <v>#REF!</v>
      </c>
      <c r="FM20" s="70" t="e">
        <f>$FL$20-$FL$19+IF($FL$22="",$FL$21,$FL$22)</f>
        <v>#REF!</v>
      </c>
      <c r="FN20" s="68" t="e">
        <f>$FM$20-$FM$19+IF($FM$22="",$FM$21,$FM$22)</f>
        <v>#REF!</v>
      </c>
      <c r="FO20" s="69" t="e">
        <f>$FN$20-$FN$19+IF($FN$22="",$FN$21,$FN$22)</f>
        <v>#REF!</v>
      </c>
      <c r="FP20" s="70" t="e">
        <f>$FO$20-$FO$19+IF($FO$22="",$FO$21,$FO$22)</f>
        <v>#REF!</v>
      </c>
      <c r="FQ20" s="68" t="e">
        <f>$FP$20-$FP$19+IF($FP$22="",$FP$21,$FP$22)</f>
        <v>#REF!</v>
      </c>
      <c r="FR20" s="69" t="e">
        <f>$FQ$20-$FQ$19+IF($FQ$22="",$FQ$21,$FQ$22)</f>
        <v>#REF!</v>
      </c>
      <c r="FS20" s="70" t="e">
        <f>$FR$20-$FR$19+IF($FR$22="",$FR$21,$FR$22)</f>
        <v>#REF!</v>
      </c>
      <c r="FT20" s="68" t="e">
        <f>$FS$20-$FS$19+IF($FS$22="",$FS$21,$FS$22)</f>
        <v>#REF!</v>
      </c>
      <c r="FU20" s="69" t="e">
        <f>$FT$20-$FT$19+IF($FT$22="",$FT$21,$FT$22)</f>
        <v>#REF!</v>
      </c>
      <c r="FV20" s="71" t="e">
        <f>$FU$20-$FU$19+IF($FU$22="",$FU$21,$FU$22)</f>
        <v>#REF!</v>
      </c>
      <c r="FW20" s="72" t="e">
        <f>$FV$20-$FV$19+IF($FV$22="",$FV$21,$FV$22)</f>
        <v>#REF!</v>
      </c>
      <c r="FX20" s="73" t="e">
        <f>$FW$20-$FW$19+IF($FW$22="",$FW$21,$FW$22)</f>
        <v>#REF!</v>
      </c>
      <c r="FY20" s="67" t="e">
        <f>$FX$20-$FX$19+IF($FX$22="",$FX$21,$FX$22)</f>
        <v>#REF!</v>
      </c>
      <c r="FZ20" s="68" t="e">
        <f>$FY$20-$FY$19+IF($FY$22="",$FY$21,$FY$22)</f>
        <v>#REF!</v>
      </c>
      <c r="GA20" s="69" t="e">
        <f>$FZ$20-$FZ$19+IF($FZ$22="",$FZ$21,$FZ$22)</f>
        <v>#REF!</v>
      </c>
      <c r="GB20" s="70" t="e">
        <f>$GA$20-$GA$19+IF($GA$22="",$GA$21,$GA$22)</f>
        <v>#REF!</v>
      </c>
      <c r="GC20" s="68" t="e">
        <f>$GB$20-$GB$19+IF($GB$22="",$GB$21,$GB$22)</f>
        <v>#REF!</v>
      </c>
      <c r="GD20" s="69" t="e">
        <f>$GC$20-$GC$19+IF($GC$22="",$GC$21,$GC$22)</f>
        <v>#REF!</v>
      </c>
      <c r="GE20" s="70" t="e">
        <f>$GD$20-$GD$19+IF($GD$22="",$GD$21,$GD$22)</f>
        <v>#REF!</v>
      </c>
      <c r="GF20" s="68" t="e">
        <f>$GE$20-$GE$19+IF($GE$22="",$GE$21,$GE$22)</f>
        <v>#REF!</v>
      </c>
      <c r="GG20" s="69" t="e">
        <f>$GF$20-$GF$19+IF($GF$22="",$GF$21,$GF$22)</f>
        <v>#REF!</v>
      </c>
      <c r="GH20" s="70" t="e">
        <f>$GG$20-$GG$19+IF($GG$22="",$GG$21,$GG$22)</f>
        <v>#REF!</v>
      </c>
      <c r="GI20" s="68" t="e">
        <f>$GH$20-$GH$19+IF($GH$22="",$GH$21,$GH$22)</f>
        <v>#REF!</v>
      </c>
      <c r="GJ20" s="69" t="e">
        <f>$GI$20-$GI$19+IF($GI$22="",$GI$21,$GI$22)</f>
        <v>#REF!</v>
      </c>
      <c r="GK20" s="70" t="e">
        <f>$GJ$20-$GJ$19+IF($GJ$22="",$GJ$21,$GJ$22)</f>
        <v>#REF!</v>
      </c>
      <c r="GL20" s="68" t="e">
        <f>$GK$20-$GK$19+IF($GK$22="",$GK$21,$GK$22)</f>
        <v>#REF!</v>
      </c>
      <c r="GM20" s="69" t="e">
        <f>$GL$20-$GL$19+IF($GL$22="",$GL$21,$GL$22)</f>
        <v>#REF!</v>
      </c>
      <c r="GN20" s="71" t="e">
        <f>$GM$20-$GM$19+IF($GM$22="",$GM$21,$GM$22)</f>
        <v>#REF!</v>
      </c>
      <c r="GO20" s="72" t="e">
        <f>$GN$20-$GN$19+IF($GN$22="",$GN$21,$GN$22)</f>
        <v>#REF!</v>
      </c>
      <c r="GP20" s="73" t="e">
        <f>$GO$20-$GO$19+IF($GO$22="",$GO$21,$GO$22)</f>
        <v>#REF!</v>
      </c>
      <c r="GQ20" s="67" t="e">
        <f>$GP$20-$GP$19+IF($GP$22="",$GP$21,$GP$22)</f>
        <v>#REF!</v>
      </c>
      <c r="GR20" s="68" t="e">
        <f>$GQ$20-$GQ$19+IF($GQ$22="",$GQ$21,$GQ$22)</f>
        <v>#REF!</v>
      </c>
      <c r="GS20" s="69" t="e">
        <f>$GR$20-$GR$19+IF($GR$22="",$GR$21,$GR$22)</f>
        <v>#REF!</v>
      </c>
      <c r="GT20" s="70" t="e">
        <f>$GS$20-$GS$19+IF($GS$22="",$GS$21,$GS$22)</f>
        <v>#REF!</v>
      </c>
      <c r="GU20" s="68" t="e">
        <f>$GT$20-$GT$19+IF($GT$22="",$GT$21,$GT$22)</f>
        <v>#REF!</v>
      </c>
      <c r="GV20" s="69" t="e">
        <f>$GU$20-$GU$19+IF($GU$22="",$GU$21,$GU$22)</f>
        <v>#REF!</v>
      </c>
      <c r="GW20" s="70" t="e">
        <f>$GV$20-$GV$19+IF($GV$22="",$GV$21,$GV$22)</f>
        <v>#REF!</v>
      </c>
      <c r="GX20" s="68" t="e">
        <f>$GW$20-$GW$19+IF($GW$22="",$GW$21,$GW$22)</f>
        <v>#REF!</v>
      </c>
      <c r="GY20" s="69" t="e">
        <f>$GX$20-$GX$19+IF($GX$22="",$GX$21,$GX$22)</f>
        <v>#REF!</v>
      </c>
      <c r="GZ20" s="70" t="e">
        <f>$GY$20-$GY$19+IF($GY$22="",$GY$21,$GY$22)</f>
        <v>#REF!</v>
      </c>
      <c r="HA20" s="68" t="e">
        <f>$GZ$20-$GZ$19+IF($GZ$22="",$GZ$21,$GZ$22)</f>
        <v>#REF!</v>
      </c>
      <c r="HB20" s="69" t="e">
        <f>$HA$20-$HA$19+IF($HA$22="",$HA$21,$HA$22)</f>
        <v>#REF!</v>
      </c>
      <c r="HC20" s="70" t="e">
        <f>$HB$20-$HB$19+IF($HB$22="",$HB$21,$HB$22)</f>
        <v>#REF!</v>
      </c>
      <c r="HD20" s="68" t="e">
        <f>$HC$20-$HC$19+IF($HC$22="",$HC$21,$HC$22)</f>
        <v>#REF!</v>
      </c>
      <c r="HE20" s="69" t="e">
        <f>$HD$20-$HD$19+IF($HD$22="",$HD$21,$HD$22)</f>
        <v>#REF!</v>
      </c>
      <c r="HF20" s="71" t="e">
        <f>$HE$20-$HE$19+IF($HE$22="",$HE$21,$HE$22)</f>
        <v>#REF!</v>
      </c>
      <c r="HG20" s="72" t="e">
        <f>$HF$20-$HF$19+IF($HF$22="",$HF$21,$HF$22)</f>
        <v>#REF!</v>
      </c>
      <c r="HH20" s="73" t="e">
        <f>$HG$20-$HG$19+IF($HG$22="",$HG$21,$HG$22)</f>
        <v>#REF!</v>
      </c>
      <c r="HI20" s="67" t="e">
        <f>$HH$20-$HH$19+IF($HH$22="",$HH$21,$HH$22)</f>
        <v>#REF!</v>
      </c>
      <c r="HJ20" s="68" t="e">
        <f>$HI$20-$HI$19+IF($HI$22="",$HI$21,$HI$22)</f>
        <v>#REF!</v>
      </c>
      <c r="HK20" s="69" t="e">
        <f>$HJ$20-$HJ$19+IF($HJ$22="",$HJ$21,$HJ$22)</f>
        <v>#REF!</v>
      </c>
      <c r="HL20" s="70" t="e">
        <f>$HK$20-$HK$19+IF($HK$22="",$HK$21,$HK$22)</f>
        <v>#REF!</v>
      </c>
      <c r="HM20" s="68" t="e">
        <f>$HL$20-$HL$19+IF($HL$22="",$HL$21,$HL$22)</f>
        <v>#REF!</v>
      </c>
      <c r="HN20" s="69" t="e">
        <f>$HM$20-$HM$19+IF($HM$22="",$HM$21,$HM$22)</f>
        <v>#REF!</v>
      </c>
      <c r="HO20" s="70" t="e">
        <f>$HN$20-$HN$19+IF($HN$22="",$HN$21,$HN$22)</f>
        <v>#REF!</v>
      </c>
      <c r="HP20" s="68" t="e">
        <f>$HO$20-$HO$19+IF($HO$22="",$HO$21,$HO$22)</f>
        <v>#REF!</v>
      </c>
      <c r="HQ20" s="69" t="e">
        <f>$HP$20-$HP$19+IF($HP$22="",$HP$21,$HP$22)</f>
        <v>#REF!</v>
      </c>
      <c r="HR20" s="70" t="e">
        <f>$HQ$20-$HQ$19+IF($HQ$22="",$HQ$21,$HQ$22)</f>
        <v>#REF!</v>
      </c>
      <c r="HS20" s="68" t="e">
        <f>$HR$20-$HR$19+IF($HR$22="",$HR$21,$HR$22)</f>
        <v>#REF!</v>
      </c>
      <c r="HT20" s="69" t="e">
        <f>$HS$20-$HS$19+IF($HS$22="",$HS$21,$HS$22)</f>
        <v>#REF!</v>
      </c>
      <c r="HU20" s="70" t="e">
        <f>$HT$20-$HT$19+IF($HT$22="",$HT$21,$HT$22)</f>
        <v>#REF!</v>
      </c>
      <c r="HV20" s="68" t="e">
        <f>$HU$20-$HU$19+IF($HU$22="",$HU$21,$HU$22)</f>
        <v>#REF!</v>
      </c>
      <c r="HW20" s="69" t="e">
        <f>$HV$20-$HV$19+IF($HV$22="",$HV$21,$HV$22)</f>
        <v>#REF!</v>
      </c>
      <c r="HX20" s="71" t="e">
        <f>$HW$20-$HW$19+IF($HW$22="",$HW$21,$HW$22)</f>
        <v>#REF!</v>
      </c>
      <c r="HY20" s="72" t="e">
        <f>$HX$20-$HX$19+IF($HX$22="",$HX$21,$HX$22)</f>
        <v>#REF!</v>
      </c>
      <c r="HZ20" s="73" t="e">
        <f>$HY$20-$HY$19+IF($HY$22="",$HY$21,$HY$22)</f>
        <v>#REF!</v>
      </c>
      <c r="IA20" s="67" t="e">
        <f>$HZ$20-$HZ$19+IF($HZ$22="",$HZ$21,$HZ$22)</f>
        <v>#REF!</v>
      </c>
      <c r="IB20" s="68" t="e">
        <f>$IA$20-$IA$19+IF($IA$22="",$IA$21,$IA$22)</f>
        <v>#REF!</v>
      </c>
      <c r="IC20" s="69" t="e">
        <f>$IB$20-$IB$19+IF($IB$22="",$IB$21,$IB$22)</f>
        <v>#REF!</v>
      </c>
      <c r="ID20" s="70" t="e">
        <f>$IC$20-$IC$19+IF($IC$22="",$IC$21,$IC$22)</f>
        <v>#REF!</v>
      </c>
      <c r="IE20" s="68" t="e">
        <f>$ID$20-$ID$19+IF($ID$22="",$ID$21,$ID$22)</f>
        <v>#REF!</v>
      </c>
      <c r="IF20" s="69" t="e">
        <f>$IE$20-$IE$19+IF($IE$22="",$IE$21,$IE$22)</f>
        <v>#REF!</v>
      </c>
      <c r="IG20" s="70" t="e">
        <f>$IF$20-$IF$19+IF($IF$22="",$IF$21,$IF$22)</f>
        <v>#REF!</v>
      </c>
      <c r="IH20" s="68" t="e">
        <f>$IG$20-$IG$19+IF($IG$22="",$IG$21,$IG$22)</f>
        <v>#REF!</v>
      </c>
      <c r="II20" s="69" t="e">
        <f>$IH$20-$IH$19+IF($IH$22="",$IH$21,$IH$22)</f>
        <v>#REF!</v>
      </c>
      <c r="IJ20" s="70" t="e">
        <f>$II$20-$II$19+IF($II$22="",$II$21,$II$22)</f>
        <v>#REF!</v>
      </c>
      <c r="IK20" s="68" t="e">
        <f>$IJ$20-$IJ$19+IF($IJ$22="",$IJ$21,$IJ$22)</f>
        <v>#REF!</v>
      </c>
      <c r="IL20" s="69" t="e">
        <f>$IK$20-$IK$19+IF($IK$22="",$IK$21,$IK$22)</f>
        <v>#REF!</v>
      </c>
      <c r="IM20" s="70" t="e">
        <f>$IL$20-$IL$19+IF($IL$22="",$IL$21,$IL$22)</f>
        <v>#REF!</v>
      </c>
      <c r="IN20" s="68" t="e">
        <f>$IM$20-$IM$19+IF($IM$22="",$IM$21,$IM$22)</f>
        <v>#REF!</v>
      </c>
      <c r="IO20" s="69" t="e">
        <f>$IN$20-$IN$19+IF($IN$22="",$IN$21,$IN$22)</f>
        <v>#REF!</v>
      </c>
      <c r="IP20" s="71" t="e">
        <f>$IO$20-$IO$19+IF($IO$22="",$IO$21,$IO$22)</f>
        <v>#REF!</v>
      </c>
      <c r="IQ20" s="72" t="e">
        <f>$IP$20-$IP$19+IF($IP$22="",$IP$21,$IP$22)</f>
        <v>#REF!</v>
      </c>
      <c r="IR20" s="73" t="e">
        <f>$IQ$20-$IQ$19+IF($IQ$22="",$IQ$21,$IQ$22)</f>
        <v>#REF!</v>
      </c>
      <c r="IS20" s="67" t="e">
        <f>$IR$20-$IR$19+IF($IR$22="",$IR$21,$IR$22)</f>
        <v>#REF!</v>
      </c>
      <c r="IT20" s="68" t="e">
        <f>$IS$20-$IS$19+IF($IS$22="",$IS$21,$IS$22)</f>
        <v>#REF!</v>
      </c>
      <c r="IU20" s="69" t="e">
        <f>$IT$20-$IT$19+IF($IT$22="",$IT$21,$IT$22)</f>
        <v>#REF!</v>
      </c>
      <c r="IV20" s="70" t="e">
        <f>$IU$20-$IU$19+IF($IU$22="",$IU$21,$IU$22)</f>
        <v>#REF!</v>
      </c>
      <c r="IW20" s="68" t="e">
        <f>$IV$20-$IV$19+IF($IV$22="",$IV$21,$IV$22)</f>
        <v>#REF!</v>
      </c>
      <c r="IX20" s="69" t="e">
        <f>$IW$20-$IW$19+IF($IW$22="",$IW$21,$IW$22)</f>
        <v>#REF!</v>
      </c>
      <c r="IY20" s="70" t="e">
        <f>$IX$20-$IX$19+IF($IX$22="",$IX$21,$IX$22)</f>
        <v>#REF!</v>
      </c>
      <c r="IZ20" s="68" t="e">
        <f>$IY$20-$IY$19+IF($IY$22="",$IY$21,$IY$22)</f>
        <v>#REF!</v>
      </c>
      <c r="JA20" s="69" t="e">
        <f>$IZ$20-$IZ$19+IF($IZ$22="",$IZ$21,$IZ$22)</f>
        <v>#REF!</v>
      </c>
      <c r="JB20" s="70" t="e">
        <f>$JA$20-$JA$19+IF($JA$22="",$JA$21,$JA$22)</f>
        <v>#REF!</v>
      </c>
      <c r="JC20" s="68" t="e">
        <f>$JB$20-$JB$19+IF($JB$22="",$JB$21,$JB$22)</f>
        <v>#REF!</v>
      </c>
      <c r="JD20" s="69" t="e">
        <f>$JC$20-$JC$19+IF($JC$22="",$JC$21,$JC$22)</f>
        <v>#REF!</v>
      </c>
      <c r="JE20" s="70" t="e">
        <f>$JD$20-$JD$19+IF($JD$22="",$JD$21,$JD$22)</f>
        <v>#REF!</v>
      </c>
      <c r="JF20" s="68" t="e">
        <f>$JE$20-$JE$19+IF($JE$22="",$JE$21,$JE$22)</f>
        <v>#REF!</v>
      </c>
      <c r="JG20" s="69" t="e">
        <f>$JF$20-$JF$19+IF($JF$22="",$JF$21,$JF$22)</f>
        <v>#REF!</v>
      </c>
      <c r="JH20" s="71" t="e">
        <f>$JG$20-$JG$19+IF($JG$22="",$JG$21,$JG$22)</f>
        <v>#REF!</v>
      </c>
      <c r="JI20" s="72" t="e">
        <f>$JH$20-$JH$19+IF($JH$22="",$JH$21,$JH$22)</f>
        <v>#REF!</v>
      </c>
      <c r="JJ20" s="73" t="e">
        <f>$JI$20-$JI$19+IF($JI$22="",$JI$21,$JI$22)</f>
        <v>#REF!</v>
      </c>
      <c r="JK20" s="67" t="e">
        <f>$JJ$20-$JJ$19+IF($JJ$22="",$JJ$21,$JJ$22)</f>
        <v>#REF!</v>
      </c>
      <c r="JL20" s="68" t="e">
        <f>$JK$20-$JK$19+IF($JK$22="",$JK$21,$JK$22)</f>
        <v>#REF!</v>
      </c>
      <c r="JM20" s="69" t="e">
        <f>$JL$20-$JL$19+IF($JL$22="",$JL$21,$JL$22)</f>
        <v>#REF!</v>
      </c>
      <c r="JN20" s="70" t="e">
        <f>$JM$20-$JM$19+IF($JM$22="",$JM$21,$JM$22)</f>
        <v>#REF!</v>
      </c>
      <c r="JO20" s="68" t="e">
        <f>$JN$20-$JN$19+IF($JN$22="",$JN$21,$JN$22)</f>
        <v>#REF!</v>
      </c>
      <c r="JP20" s="69" t="e">
        <f>$JO$20-$JO$19+IF($JO$22="",$JO$21,$JO$22)</f>
        <v>#REF!</v>
      </c>
      <c r="JQ20" s="70" t="e">
        <f>$JP$20-$JP$19+IF($JP$22="",$JP$21,$JP$22)</f>
        <v>#REF!</v>
      </c>
      <c r="JR20" s="68" t="e">
        <f>$JQ$20-$JQ$19+IF($JQ$22="",$JQ$21,$JQ$22)</f>
        <v>#REF!</v>
      </c>
      <c r="JS20" s="69" t="e">
        <f>$JR$20-$JR$19+IF($JR$22="",$JR$21,$JR$22)</f>
        <v>#REF!</v>
      </c>
      <c r="JT20" s="70" t="e">
        <f>$JS$20-$JS$19+IF($JS$22="",$JS$21,$JS$22)</f>
        <v>#REF!</v>
      </c>
      <c r="JU20" s="68" t="e">
        <f>$JT$20-$JT$19+IF($JT$22="",$JT$21,$JT$22)</f>
        <v>#REF!</v>
      </c>
      <c r="JV20" s="69" t="e">
        <f>$JU$20-$JU$19+IF($JU$22="",$JU$21,$JU$22)</f>
        <v>#REF!</v>
      </c>
      <c r="JW20" s="70" t="e">
        <f>$JV$20-$JV$19+IF($JV$22="",$JV$21,$JV$22)</f>
        <v>#REF!</v>
      </c>
      <c r="JX20" s="68" t="e">
        <f>$JW$20-$JW$19+IF($JW$22="",$JW$21,$JW$22)</f>
        <v>#REF!</v>
      </c>
      <c r="JY20" s="69" t="e">
        <f>$JX$20-$JX$19+IF($JX$22="",$JX$21,$JX$22)</f>
        <v>#REF!</v>
      </c>
      <c r="JZ20" s="71" t="e">
        <f>$JY$20-$JY$19+IF($JY$22="",$JY$21,$JY$22)</f>
        <v>#REF!</v>
      </c>
      <c r="KA20" s="72" t="e">
        <f>$JZ$20-$JZ$19+IF($JZ$22="",$JZ$21,$JZ$22)</f>
        <v>#REF!</v>
      </c>
      <c r="KB20" s="73" t="e">
        <f>$KA$20-$KA$19+IF($KA$22="",$KA$21,$KA$22)</f>
        <v>#REF!</v>
      </c>
      <c r="KC20" s="67" t="e">
        <f>$KB$20-$KB$19+IF($KB$22="",$KB$21,$KB$22)</f>
        <v>#REF!</v>
      </c>
      <c r="KD20" s="68" t="e">
        <f>$KC$20-$KC$19+IF($KC$22="",$KC$21,$KC$22)</f>
        <v>#REF!</v>
      </c>
      <c r="KE20" s="69" t="e">
        <f>$KD$20-$KD$19+IF($KD$22="",$KD$21,$KD$22)</f>
        <v>#REF!</v>
      </c>
      <c r="KF20" s="70" t="e">
        <f>$KE$20-$KE$19+IF($KE$22="",$KE$21,$KE$22)</f>
        <v>#REF!</v>
      </c>
      <c r="KG20" s="68" t="e">
        <f>$KF$20-$KF$19+IF($KF$22="",$KF$21,$KF$22)</f>
        <v>#REF!</v>
      </c>
      <c r="KH20" s="69" t="e">
        <f>$KG$20-$KG$19+IF($KG$22="",$KG$21,$KG$22)</f>
        <v>#REF!</v>
      </c>
      <c r="KI20" s="70" t="e">
        <f>$KH$20-$KH$19+IF($KH$22="",$KH$21,$KH$22)</f>
        <v>#REF!</v>
      </c>
      <c r="KJ20" s="68" t="e">
        <f>$KI$20-$KI$19+IF($KI$22="",$KI$21,$KI$22)</f>
        <v>#REF!</v>
      </c>
      <c r="KK20" s="69" t="e">
        <f>$KJ$20-$KJ$19+IF($KJ$22="",$KJ$21,$KJ$22)</f>
        <v>#REF!</v>
      </c>
      <c r="KL20" s="70" t="e">
        <f>$KK$20-$KK$19+IF($KK$22="",$KK$21,$KK$22)</f>
        <v>#REF!</v>
      </c>
      <c r="KM20" s="68" t="e">
        <f>$KL$20-$KL$19+IF($KL$22="",$KL$21,$KL$22)</f>
        <v>#REF!</v>
      </c>
      <c r="KN20" s="69" t="e">
        <f>$KM$20-$KM$19+IF($KM$22="",$KM$21,$KM$22)</f>
        <v>#REF!</v>
      </c>
      <c r="KO20" s="70" t="e">
        <f>$KN$20-$KN$19+IF($KN$22="",$KN$21,$KN$22)</f>
        <v>#REF!</v>
      </c>
      <c r="KP20" s="68" t="e">
        <f>$KO$20-$KO$19+IF($KO$22="",$KO$21,$KO$22)</f>
        <v>#REF!</v>
      </c>
      <c r="KQ20" s="69" t="e">
        <f>$KP$20-$KP$19+IF($KP$22="",$KP$21,$KP$22)</f>
        <v>#REF!</v>
      </c>
      <c r="KR20" s="71" t="e">
        <f>$KQ$20-$KQ$19+IF($KQ$22="",$KQ$21,$KQ$22)</f>
        <v>#REF!</v>
      </c>
      <c r="KS20" s="72" t="e">
        <f>$KR$20-$KR$19+IF($KR$22="",$KR$21,$KR$22)</f>
        <v>#REF!</v>
      </c>
      <c r="KT20" s="73" t="e">
        <f>$KS$20-$KS$19+IF($KS$22="",$KS$21,$KS$22)</f>
        <v>#REF!</v>
      </c>
      <c r="KU20" s="67" t="e">
        <f>$KT$20-$KT$19+IF($KT$22="",$KT$21,$KT$22)</f>
        <v>#REF!</v>
      </c>
      <c r="KV20" s="68" t="e">
        <f>$KU$20-$KU$19+IF($KU$22="",$KU$21,$KU$22)</f>
        <v>#REF!</v>
      </c>
      <c r="KW20" s="69" t="e">
        <f>$KV$20-$KV$19+IF($KV$22="",$KV$21,$KV$22)</f>
        <v>#REF!</v>
      </c>
      <c r="KX20" s="70" t="e">
        <f>$KW$20-$KW$19+IF($KW$22="",$KW$21,$KW$22)</f>
        <v>#REF!</v>
      </c>
      <c r="KY20" s="68" t="e">
        <f>$KX$20-$KX$19+IF($KX$22="",$KX$21,$KX$22)</f>
        <v>#REF!</v>
      </c>
      <c r="KZ20" s="69" t="e">
        <f>$KY$20-$KY$19+IF($KY$22="",$KY$21,$KY$22)</f>
        <v>#REF!</v>
      </c>
      <c r="LA20" s="70" t="e">
        <f>$KZ$20-$KZ$19+IF($KZ$22="",$KZ$21,$KZ$22)</f>
        <v>#REF!</v>
      </c>
      <c r="LB20" s="68" t="e">
        <f>$LA$20-$LA$19+IF($LA$22="",$LA$21,$LA$22)</f>
        <v>#REF!</v>
      </c>
      <c r="LC20" s="69" t="e">
        <f>$LB$20-$LB$19+IF($LB$22="",$LB$21,$LB$22)</f>
        <v>#REF!</v>
      </c>
      <c r="LD20" s="70" t="e">
        <f>$LC$20-$LC$19+IF($LC$22="",$LC$21,$LC$22)</f>
        <v>#REF!</v>
      </c>
      <c r="LE20" s="68" t="e">
        <f>$LD$20-$LD$19+IF($LD$22="",$LD$21,$LD$22)</f>
        <v>#REF!</v>
      </c>
      <c r="LF20" s="69" t="e">
        <f>$LE$20-$LE$19+IF($LE$22="",$LE$21,$LE$22)</f>
        <v>#REF!</v>
      </c>
      <c r="LG20" s="70" t="e">
        <f>$LF$20-$LF$19+IF($LF$22="",$LF$21,$LF$22)</f>
        <v>#REF!</v>
      </c>
      <c r="LH20" s="68" t="e">
        <f>$LG$20-$LG$19+IF($LG$22="",$LG$21,$LG$22)</f>
        <v>#REF!</v>
      </c>
      <c r="LI20" s="69" t="e">
        <f>$LH$20-$LH$19+IF($LH$22="",$LH$21,$LH$22)</f>
        <v>#REF!</v>
      </c>
      <c r="LJ20" s="71" t="e">
        <f>$LI$20-$LI$19+IF($LI$22="",$LI$21,$LI$22)</f>
        <v>#REF!</v>
      </c>
      <c r="LK20" s="72" t="e">
        <f>$LJ$20-$LJ$19+IF($LJ$22="",$LJ$21,$LJ$22)</f>
        <v>#REF!</v>
      </c>
      <c r="LL20" s="73" t="e">
        <f>$LK$20-$LK$19+IF($LK$22="",$LK$21,$LK$22)</f>
        <v>#REF!</v>
      </c>
      <c r="LM20" s="67" t="e">
        <f>$LL$20-$LL$19+IF($LL$22="",$LL$21,$LL$22)</f>
        <v>#REF!</v>
      </c>
      <c r="LN20" s="68" t="e">
        <f>$LM$20-$LM$19+IF($LM$22="",$LM$21,$LM$22)</f>
        <v>#REF!</v>
      </c>
      <c r="LO20" s="69" t="e">
        <f>$LN$20-$LN$19+IF($LN$22="",$LN$21,$LN$22)</f>
        <v>#REF!</v>
      </c>
      <c r="LP20" s="70" t="e">
        <f>$LO$20-$LO$19+IF($LO$22="",$LO$21,$LO$22)</f>
        <v>#REF!</v>
      </c>
      <c r="LQ20" s="68" t="e">
        <f>$LP$20-$LP$19+IF($LP$22="",$LP$21,$LP$22)</f>
        <v>#REF!</v>
      </c>
      <c r="LR20" s="69" t="e">
        <f>$LQ$20-$LQ$19+IF($LQ$22="",$LQ$21,$LQ$22)</f>
        <v>#REF!</v>
      </c>
      <c r="LS20" s="70" t="e">
        <f>$LR$20-$LR$19+IF($LR$22="",$LR$21,$LR$22)</f>
        <v>#REF!</v>
      </c>
      <c r="LT20" s="68" t="e">
        <f>$LS$20-$LS$19+IF($LS$22="",$LS$21,$LS$22)</f>
        <v>#REF!</v>
      </c>
      <c r="LU20" s="69" t="e">
        <f>$LT$20-$LT$19+IF($LT$22="",$LT$21,$LT$22)</f>
        <v>#REF!</v>
      </c>
      <c r="LV20" s="70" t="e">
        <f>$LU$20-$LU$19+IF($LU$22="",$LU$21,$LU$22)</f>
        <v>#REF!</v>
      </c>
      <c r="LW20" s="68" t="e">
        <f>$LV$20-$LV$19+IF($LV$22="",$LV$21,$LV$22)</f>
        <v>#REF!</v>
      </c>
      <c r="LX20" s="69" t="e">
        <f>$LW$20-$LW$19+IF($LW$22="",$LW$21,$LW$22)</f>
        <v>#REF!</v>
      </c>
      <c r="LY20" s="70" t="e">
        <f>$LX$20-$LX$19+IF($LX$22="",$LX$21,$LX$22)</f>
        <v>#REF!</v>
      </c>
      <c r="LZ20" s="68" t="e">
        <f>$LY$20-$LY$19+IF($LY$22="",$LY$21,$LY$22)</f>
        <v>#REF!</v>
      </c>
      <c r="MA20" s="69" t="e">
        <f>$LZ$20-$LZ$19+IF($LZ$22="",$LZ$21,$LZ$22)</f>
        <v>#REF!</v>
      </c>
      <c r="MB20" s="71" t="e">
        <f>$MA$20-$MA$19+IF($MA$22="",$MA$21,$MA$22)</f>
        <v>#REF!</v>
      </c>
      <c r="MC20" s="72" t="e">
        <f>$MB$20-$MB$19+IF($MB$22="",$MB$21,$MB$22)</f>
        <v>#REF!</v>
      </c>
      <c r="MD20" s="73" t="e">
        <f>$MC$20-$MC$19+IF($MC$22="",$MC$21,$MC$22)</f>
        <v>#REF!</v>
      </c>
      <c r="ME20" s="67" t="e">
        <f>$MD$20-$MD$19+IF($MD$22="",$MD$21,$MD$22)</f>
        <v>#REF!</v>
      </c>
      <c r="MF20" s="68" t="e">
        <f>$ME$20-$ME$19+IF($ME$22="",$ME$21,$ME$22)</f>
        <v>#REF!</v>
      </c>
      <c r="MG20" s="69" t="e">
        <f>$MF$20-$MF$19+IF($MF$22="",$MF$21,$MF$22)</f>
        <v>#REF!</v>
      </c>
      <c r="MH20" s="70" t="e">
        <f>$MG$20-$MG$19+IF($MG$22="",$MG$21,$MG$22)</f>
        <v>#REF!</v>
      </c>
      <c r="MI20" s="68" t="e">
        <f>$MH$20-$MH$19+IF($MH$22="",$MH$21,$MH$22)</f>
        <v>#REF!</v>
      </c>
      <c r="MJ20" s="69" t="e">
        <f>$MI$20-$MI$19+IF($MI$22="",$MI$21,$MI$22)</f>
        <v>#REF!</v>
      </c>
      <c r="MK20" s="70" t="e">
        <f>$MJ$20-$MJ$19+IF($MJ$22="",$MJ$21,$MJ$22)</f>
        <v>#REF!</v>
      </c>
      <c r="ML20" s="68" t="e">
        <f>$MK$20-$MK$19+IF($MK$22="",$MK$21,$MK$22)</f>
        <v>#REF!</v>
      </c>
      <c r="MM20" s="69" t="e">
        <f>$ML$20-$ML$19+IF($ML$22="",$ML$21,$ML$22)</f>
        <v>#REF!</v>
      </c>
      <c r="MN20" s="70" t="e">
        <f>$MM$20-$MM$19+IF($MM$22="",$MM$21,$MM$22)</f>
        <v>#REF!</v>
      </c>
      <c r="MO20" s="68" t="e">
        <f>$MN$20-$MN$19+IF($MN$22="",$MN$21,$MN$22)</f>
        <v>#REF!</v>
      </c>
      <c r="MP20" s="69" t="e">
        <f>$MO$20-$MO$19+IF($MO$22="",$MO$21,$MO$22)</f>
        <v>#REF!</v>
      </c>
      <c r="MQ20" s="70" t="e">
        <f>$MP$20-$MP$19+IF($MP$22="",$MP$21,$MP$22)</f>
        <v>#REF!</v>
      </c>
      <c r="MR20" s="68" t="e">
        <f>$MQ$20-$MQ$19+IF($MQ$22="",$MQ$21,$MQ$22)</f>
        <v>#REF!</v>
      </c>
      <c r="MS20" s="69" t="e">
        <f>$MR$20-$MR$19+IF($MR$22="",$MR$21,$MR$22)</f>
        <v>#REF!</v>
      </c>
      <c r="MT20" s="71" t="e">
        <f>$MS$20-$MS$19+IF($MS$22="",$MS$21,$MS$22)</f>
        <v>#REF!</v>
      </c>
      <c r="MU20" s="72" t="e">
        <f>$MT$20-$MT$19+IF($MT$22="",$MT$21,$MT$22)</f>
        <v>#REF!</v>
      </c>
      <c r="MV20" s="73" t="e">
        <f>$MU$20-$MU$19+IF($MU$22="",$MU$21,$MU$22)</f>
        <v>#REF!</v>
      </c>
      <c r="MW20" s="67" t="e">
        <f>$MV$20-$MV$19+IF($MV$22="",$MV$21,$MV$22)</f>
        <v>#REF!</v>
      </c>
      <c r="MX20" s="68" t="e">
        <f>$MW$20-$MW$19+IF($MW$22="",$MW$21,$MW$22)</f>
        <v>#REF!</v>
      </c>
      <c r="MY20" s="69" t="e">
        <f>$MX$20-$MX$19+IF($MX$22="",$MX$21,$MX$22)</f>
        <v>#REF!</v>
      </c>
      <c r="MZ20" s="70" t="e">
        <f>$MY$20-$MY$19+IF($MY$22="",$MY$21,$MY$22)</f>
        <v>#REF!</v>
      </c>
      <c r="NA20" s="68" t="e">
        <f>$MZ$20-$MZ$19+IF($MZ$22="",$MZ$21,$MZ$22)</f>
        <v>#REF!</v>
      </c>
      <c r="NB20" s="69" t="e">
        <f>$NA$20-$NA$19+IF($NA$22="",$NA$21,$NA$22)</f>
        <v>#REF!</v>
      </c>
      <c r="NC20" s="70" t="e">
        <f>$NB$20-$NB$19+IF($NB$22="",$NB$21,$NB$22)</f>
        <v>#REF!</v>
      </c>
      <c r="ND20" s="68" t="e">
        <f>$NC$20-$NC$19+IF($NC$22="",$NC$21,$NC$22)</f>
        <v>#REF!</v>
      </c>
      <c r="NE20" s="69" t="e">
        <f>$ND$20-$ND$19+IF($ND$22="",$ND$21,$ND$22)</f>
        <v>#REF!</v>
      </c>
      <c r="NF20" s="70" t="e">
        <f>$NE$20-$NE$19+IF($NE$22="",$NE$21,$NE$22)</f>
        <v>#REF!</v>
      </c>
      <c r="NG20" s="68" t="e">
        <f>$NF$20-$NF$19+IF($NF$22="",$NF$21,$NF$22)</f>
        <v>#REF!</v>
      </c>
      <c r="NH20" s="69" t="e">
        <f>$NG$20-$NG$19+IF($NG$22="",$NG$21,$NG$22)</f>
        <v>#REF!</v>
      </c>
      <c r="NI20" s="70" t="e">
        <f>$NH$20-$NH$19+IF($NH$22="",$NH$21,$NH$22)</f>
        <v>#REF!</v>
      </c>
      <c r="NJ20" s="68" t="e">
        <f>$NI$20-$NI$19+IF($NI$22="",$NI$21,$NI$22)</f>
        <v>#REF!</v>
      </c>
      <c r="NK20" s="69" t="e">
        <f>$NJ$20-$NJ$19+IF($NJ$22="",$NJ$21,$NJ$22)</f>
        <v>#REF!</v>
      </c>
      <c r="NL20" s="71" t="e">
        <f>$NK$20-$NK$19+IF($NK$22="",$NK$21,$NK$22)</f>
        <v>#REF!</v>
      </c>
      <c r="NM20" s="72" t="e">
        <f>$NL$20-$NL$19+IF($NL$22="",$NL$21,$NL$22)</f>
        <v>#REF!</v>
      </c>
      <c r="NN20" s="73" t="e">
        <f>$NM$20-$NM$19+IF($NM$22="",$NM$21,$NM$22)</f>
        <v>#REF!</v>
      </c>
      <c r="NO20" s="67" t="e">
        <f>$NN$20-$NN$19+IF($NN$22="",$NN$21,$NN$22)</f>
        <v>#REF!</v>
      </c>
      <c r="NP20" s="68" t="e">
        <f>$NO$20-$NO$19+IF($NO$22="",$NO$21,$NO$22)</f>
        <v>#REF!</v>
      </c>
      <c r="NQ20" s="69" t="e">
        <f>$NP$20-$NP$19+IF($NP$22="",$NP$21,$NP$22)</f>
        <v>#REF!</v>
      </c>
      <c r="NR20" s="70" t="e">
        <f>$NQ$20-$NQ$19+IF($NQ$22="",$NQ$21,$NQ$22)</f>
        <v>#REF!</v>
      </c>
      <c r="NS20" s="68" t="e">
        <f>$NR$20-$NR$19+IF($NR$22="",$NR$21,$NR$22)</f>
        <v>#REF!</v>
      </c>
      <c r="NT20" s="69" t="e">
        <f>$NS$20-$NS$19+IF($NS$22="",$NS$21,$NS$22)</f>
        <v>#REF!</v>
      </c>
      <c r="NU20" s="70" t="e">
        <f>$NT$20-$NT$19+IF($NT$22="",$NT$21,$NT$22)</f>
        <v>#REF!</v>
      </c>
      <c r="NV20" s="68" t="e">
        <f>$NU$20-$NU$19+IF($NU$22="",$NU$21,$NU$22)</f>
        <v>#REF!</v>
      </c>
      <c r="NW20" s="69" t="e">
        <f>$NV$20-$NV$19+IF($NV$22="",$NV$21,$NV$22)</f>
        <v>#REF!</v>
      </c>
      <c r="NX20" s="70" t="e">
        <f>$NW$20-$NW$19+IF($NW$22="",$NW$21,$NW$22)</f>
        <v>#REF!</v>
      </c>
      <c r="NY20" s="68" t="e">
        <f>$NX$20-$NX$19+IF($NX$22="",$NX$21,$NX$22)</f>
        <v>#REF!</v>
      </c>
      <c r="NZ20" s="69" t="e">
        <f>$NY$20-$NY$19+IF($NY$22="",$NY$21,$NY$22)</f>
        <v>#REF!</v>
      </c>
      <c r="OA20" s="70" t="e">
        <f>$NZ$20-$NZ$19+IF($NZ$22="",$NZ$21,$NZ$22)</f>
        <v>#REF!</v>
      </c>
      <c r="OB20" s="68" t="e">
        <f>$OA$20-$OA$19+IF($OA$22="",$OA$21,$OA$22)</f>
        <v>#REF!</v>
      </c>
      <c r="OC20" s="69" t="e">
        <f>$OB$20-$OB$19+IF($OB$22="",$OB$21,$OB$22)</f>
        <v>#REF!</v>
      </c>
      <c r="OD20" s="71" t="e">
        <f>$OC$20-$OC$19+IF($OC$22="",$OC$21,$OC$22)</f>
        <v>#REF!</v>
      </c>
      <c r="OE20" s="72" t="e">
        <f>$OD$20-$OD$19+IF($OD$22="",$OD$21,$OD$22)</f>
        <v>#REF!</v>
      </c>
      <c r="OF20" s="73" t="e">
        <f>$OE$20-$OE$19+IF($OE$22="",$OE$21,$OE$22)</f>
        <v>#REF!</v>
      </c>
      <c r="OG20" s="67" t="e">
        <f>$OF$20-$OF$19+IF($OF$22="",$OF$21,$OF$22)</f>
        <v>#REF!</v>
      </c>
      <c r="OH20" s="68" t="e">
        <f>$OG$20-$OG$19+IF($OG$22="",$OG$21,$OG$22)</f>
        <v>#REF!</v>
      </c>
      <c r="OI20" s="69" t="e">
        <f>$OH$20-$OH$19+IF($OH$22="",$OH$21,$OH$22)</f>
        <v>#REF!</v>
      </c>
      <c r="OJ20" s="70" t="e">
        <f>$OI$20-$OI$19+IF($OI$22="",$OI$21,$OI$22)</f>
        <v>#REF!</v>
      </c>
      <c r="OK20" s="68" t="e">
        <f>$OJ$20-$OJ$19+IF($OJ$22="",$OJ$21,$OJ$22)</f>
        <v>#REF!</v>
      </c>
      <c r="OL20" s="69" t="e">
        <f>$OK$20-$OK$19+IF($OK$22="",$OK$21,$OK$22)</f>
        <v>#REF!</v>
      </c>
      <c r="OM20" s="70" t="e">
        <f>$OL$20-$OL$19+IF($OL$22="",$OL$21,$OL$22)</f>
        <v>#REF!</v>
      </c>
      <c r="ON20" s="68" t="e">
        <f>$OM$20-$OM$19+IF($OM$22="",$OM$21,$OM$22)</f>
        <v>#REF!</v>
      </c>
      <c r="OO20" s="69" t="e">
        <f>$ON$20-$ON$19+IF($ON$22="",$ON$21,$ON$22)</f>
        <v>#REF!</v>
      </c>
      <c r="OP20" s="70" t="e">
        <f>$OO$20-$OO$19+IF($OO$22="",$OO$21,$OO$22)</f>
        <v>#REF!</v>
      </c>
      <c r="OQ20" s="68" t="e">
        <f>$OP$20-$OP$19+IF($OP$22="",$OP$21,$OP$22)</f>
        <v>#REF!</v>
      </c>
      <c r="OR20" s="69" t="e">
        <f>$OQ$20-$OQ$19+IF($OQ$22="",$OQ$21,$OQ$22)</f>
        <v>#REF!</v>
      </c>
      <c r="OS20" s="70" t="e">
        <f>$OR$20-$OR$19+IF($OR$22="",$OR$21,$OR$22)</f>
        <v>#REF!</v>
      </c>
      <c r="OT20" s="68" t="e">
        <f>$OS$20-$OS$19+IF($OS$22="",$OS$21,$OS$22)</f>
        <v>#REF!</v>
      </c>
      <c r="OU20" s="69" t="e">
        <f>$OT$20-$OT$19+IF($OT$22="",$OT$21,$OT$22)</f>
        <v>#REF!</v>
      </c>
      <c r="OV20" s="71" t="e">
        <f>$OU$20-$OU$19+IF($OU$22="",$OU$21,$OU$22)</f>
        <v>#REF!</v>
      </c>
      <c r="OW20" s="72" t="e">
        <f>$OV$20-$OV$19+IF($OV$22="",$OV$21,$OV$22)</f>
        <v>#REF!</v>
      </c>
      <c r="OX20" s="73" t="e">
        <f>$OW$20-$OW$19+IF($OW$22="",$OW$21,$OW$22)</f>
        <v>#REF!</v>
      </c>
      <c r="OY20" s="67" t="e">
        <f>$OX$20-$OX$19+IF($OX$22="",$OX$21,$OX$22)</f>
        <v>#REF!</v>
      </c>
      <c r="OZ20" s="68" t="e">
        <f>$OY$20-$OY$19+IF($OY$22="",$OY$21,$OY$22)</f>
        <v>#REF!</v>
      </c>
      <c r="PA20" s="69" t="e">
        <f>$OZ$20-$OZ$19+IF($OZ$22="",$OZ$21,$OZ$22)</f>
        <v>#REF!</v>
      </c>
      <c r="PB20" s="70" t="e">
        <f>$PA$20-$PA$19+IF($PA$22="",$PA$21,$PA$22)</f>
        <v>#REF!</v>
      </c>
      <c r="PC20" s="68" t="e">
        <f>$PB$20-$PB$19+IF($PB$22="",$PB$21,$PB$22)</f>
        <v>#REF!</v>
      </c>
      <c r="PD20" s="69" t="e">
        <f>$PC$20-$PC$19+IF($PC$22="",$PC$21,$PC$22)</f>
        <v>#REF!</v>
      </c>
      <c r="PE20" s="70" t="e">
        <f>$PD$20-$PD$19+IF($PD$22="",$PD$21,$PD$22)</f>
        <v>#REF!</v>
      </c>
      <c r="PF20" s="68" t="e">
        <f>$PE$20-$PE$19+IF($PE$22="",$PE$21,$PE$22)</f>
        <v>#REF!</v>
      </c>
      <c r="PG20" s="69" t="e">
        <f>$PF$20-$PF$19+IF($PF$22="",$PF$21,$PF$22)</f>
        <v>#REF!</v>
      </c>
      <c r="PH20" s="70" t="e">
        <f>$PG$20-$PG$19+IF($PG$22="",$PG$21,$PG$22)</f>
        <v>#REF!</v>
      </c>
      <c r="PI20" s="68" t="e">
        <f>$PH$20-$PH$19+IF($PH$22="",$PH$21,$PH$22)</f>
        <v>#REF!</v>
      </c>
      <c r="PJ20" s="69" t="e">
        <f>$PI$20-$PI$19+IF($PI$22="",$PI$21,$PI$22)</f>
        <v>#REF!</v>
      </c>
      <c r="PK20" s="70" t="e">
        <f>$PJ$20-$PJ$19+IF($PJ$22="",$PJ$21,$PJ$22)</f>
        <v>#REF!</v>
      </c>
      <c r="PL20" s="68" t="e">
        <f>$PK$20-$PK$19+IF($PK$22="",$PK$21,$PK$22)</f>
        <v>#REF!</v>
      </c>
      <c r="PM20" s="69" t="e">
        <f>$PL$20-$PL$19+IF($PL$22="",$PL$21,$PL$22)</f>
        <v>#REF!</v>
      </c>
      <c r="PN20" s="71" t="e">
        <f>$PM$20-$PM$19+IF($PM$22="",$PM$21,$PM$22)</f>
        <v>#REF!</v>
      </c>
      <c r="PO20" s="72" t="e">
        <f>$PN$20-$PN$19+IF($PN$22="",$PN$21,$PN$22)</f>
        <v>#REF!</v>
      </c>
      <c r="PP20" s="73" t="e">
        <f>$PO$20-$PO$19+IF($PO$22="",$PO$21,$PO$22)</f>
        <v>#REF!</v>
      </c>
      <c r="PQ20" s="67" t="e">
        <f>$PP$20-$PP$19+IF($PP$22="",$PP$21,$PP$22)</f>
        <v>#REF!</v>
      </c>
      <c r="PR20" s="68" t="e">
        <f>$PQ$20-$PQ$19+IF($PQ$22="",$PQ$21,$PQ$22)</f>
        <v>#REF!</v>
      </c>
      <c r="PS20" s="69" t="e">
        <f>$PR$20-$PR$19+IF($PR$22="",$PR$21,$PR$22)</f>
        <v>#REF!</v>
      </c>
      <c r="PT20" s="70" t="e">
        <f>$PS$20-$PS$19+IF($PS$22="",$PS$21,$PS$22)</f>
        <v>#REF!</v>
      </c>
      <c r="PU20" s="68" t="e">
        <f>$PT$20-$PT$19+IF($PT$22="",$PT$21,$PT$22)</f>
        <v>#REF!</v>
      </c>
      <c r="PV20" s="69" t="e">
        <f>$PU$20-$PU$19+IF($PU$22="",$PU$21,$PU$22)</f>
        <v>#REF!</v>
      </c>
      <c r="PW20" s="70" t="e">
        <f>$PV$20-$PV$19+IF($PV$22="",$PV$21,$PV$22)</f>
        <v>#REF!</v>
      </c>
      <c r="PX20" s="68" t="e">
        <f>$PW$20-$PW$19+IF($PW$22="",$PW$21,$PW$22)</f>
        <v>#REF!</v>
      </c>
      <c r="PY20" s="69" t="e">
        <f>$PX$20-$PX$19+IF($PX$22="",$PX$21,$PX$22)</f>
        <v>#REF!</v>
      </c>
      <c r="PZ20" s="70" t="e">
        <f>$PY$20-$PY$19+IF($PY$22="",$PY$21,$PY$22)</f>
        <v>#REF!</v>
      </c>
      <c r="QA20" s="68" t="e">
        <f>$PZ$20-$PZ$19+IF($PZ$22="",$PZ$21,$PZ$22)</f>
        <v>#REF!</v>
      </c>
      <c r="QB20" s="69" t="e">
        <f>$QA$20-$QA$19+IF($QA$22="",$QA$21,$QA$22)</f>
        <v>#REF!</v>
      </c>
      <c r="QC20" s="70" t="e">
        <f>$QB$20-$QB$19+IF($QB$22="",$QB$21,$QB$22)</f>
        <v>#REF!</v>
      </c>
      <c r="QD20" s="68" t="e">
        <f>$QC$20-$QC$19+IF($QC$22="",$QC$21,$QC$22)</f>
        <v>#REF!</v>
      </c>
      <c r="QE20" s="69" t="e">
        <f>$QD$20-$QD$19+IF($QD$22="",$QD$21,$QD$22)</f>
        <v>#REF!</v>
      </c>
      <c r="QF20" s="71" t="e">
        <f>$QE$20-$QE$19+IF($QE$22="",$QE$21,$QE$22)</f>
        <v>#REF!</v>
      </c>
      <c r="QG20" s="72" t="e">
        <f>$QF$20-$QF$19+IF($QF$22="",$QF$21,$QF$22)</f>
        <v>#REF!</v>
      </c>
      <c r="QH20" s="73" t="e">
        <f>$QG$20-$QG$19+IF($QG$22="",$QG$21,$QG$22)</f>
        <v>#REF!</v>
      </c>
      <c r="QI20" s="67" t="e">
        <f>$QH$20-$QH$19+IF($QH$22="",$QH$21,$QH$22)</f>
        <v>#REF!</v>
      </c>
      <c r="QJ20" s="68" t="e">
        <f>$QI$20-$QI$19+IF($QI$22="",$QI$21,$QI$22)</f>
        <v>#REF!</v>
      </c>
      <c r="QK20" s="69" t="e">
        <f>$QJ$20-$QJ$19+IF($QJ$22="",$QJ$21,$QJ$22)</f>
        <v>#REF!</v>
      </c>
      <c r="QL20" s="70" t="e">
        <f>$QK$20-$QK$19+IF($QK$22="",$QK$21,$QK$22)</f>
        <v>#REF!</v>
      </c>
      <c r="QM20" s="68" t="e">
        <f>$QL$20-$QL$19+IF($QL$22="",$QL$21,$QL$22)</f>
        <v>#REF!</v>
      </c>
      <c r="QN20" s="69" t="e">
        <f>$QM$20-$QM$19+IF($QM$22="",$QM$21,$QM$22)</f>
        <v>#REF!</v>
      </c>
      <c r="QO20" s="70" t="e">
        <f>$QN$20-$QN$19+IF($QN$22="",$QN$21,$QN$22)</f>
        <v>#REF!</v>
      </c>
      <c r="QP20" s="68" t="e">
        <f>$QO$20-$QO$19+IF($QO$22="",$QO$21,$QO$22)</f>
        <v>#REF!</v>
      </c>
      <c r="QQ20" s="69" t="e">
        <f>$QP$20-$QP$19+IF($QP$22="",$QP$21,$QP$22)</f>
        <v>#REF!</v>
      </c>
      <c r="QR20" s="70" t="e">
        <f>$QQ$20-$QQ$19+IF($QQ$22="",$QQ$21,$QQ$22)</f>
        <v>#REF!</v>
      </c>
      <c r="QS20" s="68" t="e">
        <f>$QR$20-$QR$19+IF($QR$22="",$QR$21,$QR$22)</f>
        <v>#REF!</v>
      </c>
      <c r="QT20" s="69" t="e">
        <f>$QS$20-$QS$19+IF($QS$22="",$QS$21,$QS$22)</f>
        <v>#REF!</v>
      </c>
      <c r="QU20" s="70" t="e">
        <f>$QT$20-$QT$19+IF($QT$22="",$QT$21,$QT$22)</f>
        <v>#REF!</v>
      </c>
      <c r="QV20" s="68" t="e">
        <f>$QU$20-$QU$19+IF($QU$22="",$QU$21,$QU$22)</f>
        <v>#REF!</v>
      </c>
      <c r="QW20" s="69" t="e">
        <f>$QV$20-$QV$19+IF($QV$22="",$QV$21,$QV$22)</f>
        <v>#REF!</v>
      </c>
      <c r="QX20" s="71" t="e">
        <f>$QW$20-$QW$19+IF($QW$22="",$QW$21,$QW$22)</f>
        <v>#REF!</v>
      </c>
      <c r="QY20" s="72" t="e">
        <f>$QX$20-$QX$19+IF($QX$22="",$QX$21,$QX$22)</f>
        <v>#REF!</v>
      </c>
      <c r="QZ20" s="73" t="e">
        <f>$QY$20-$QY$19+IF($QY$22="",$QY$21,$QY$22)</f>
        <v>#REF!</v>
      </c>
      <c r="RA20" s="67" t="e">
        <f>$QZ$20-$QZ$19+IF($QZ$22="",$QZ$21,$QZ$22)</f>
        <v>#REF!</v>
      </c>
      <c r="RB20" s="68" t="e">
        <f>$RA$20-$RA$19+IF($RA$22="",$RA$21,$RA$22)</f>
        <v>#REF!</v>
      </c>
      <c r="RC20" s="69" t="e">
        <f>$RB$20-$RB$19+IF($RB$22="",$RB$21,$RB$22)</f>
        <v>#REF!</v>
      </c>
      <c r="RD20" s="70" t="e">
        <f>$RC$20-$RC$19+IF($RC$22="",$RC$21,$RC$22)</f>
        <v>#REF!</v>
      </c>
      <c r="RE20" s="68" t="e">
        <f>$RD$20-$RD$19+IF($RD$22="",$RD$21,$RD$22)</f>
        <v>#REF!</v>
      </c>
      <c r="RF20" s="69" t="e">
        <f>$RE$20-$RE$19+IF($RE$22="",$RE$21,$RE$22)</f>
        <v>#REF!</v>
      </c>
      <c r="RG20" s="70" t="e">
        <f>$RF$20-$RF$19+IF($RF$22="",$RF$21,$RF$22)</f>
        <v>#REF!</v>
      </c>
      <c r="RH20" s="68" t="e">
        <f>$RG$20-$RG$19+IF($RG$22="",$RG$21,$RG$22)</f>
        <v>#REF!</v>
      </c>
      <c r="RI20" s="69" t="e">
        <f>$RH$20-$RH$19+IF($RH$22="",$RH$21,$RH$22)</f>
        <v>#REF!</v>
      </c>
      <c r="RJ20" s="70" t="e">
        <f>$RI$20-$RI$19+IF($RI$22="",$RI$21,$RI$22)</f>
        <v>#REF!</v>
      </c>
      <c r="RK20" s="68" t="e">
        <f>$RJ$20-$RJ$19+IF($RJ$22="",$RJ$21,$RJ$22)</f>
        <v>#REF!</v>
      </c>
      <c r="RL20" s="69" t="e">
        <f>$RK$20-$RK$19+IF($RK$22="",$RK$21,$RK$22)</f>
        <v>#REF!</v>
      </c>
      <c r="RM20" s="70" t="e">
        <f>$RL$20-$RL$19+IF($RL$22="",$RL$21,$RL$22)</f>
        <v>#REF!</v>
      </c>
      <c r="RN20" s="68" t="e">
        <f>$RM$20-$RM$19+IF($RM$22="",$RM$21,$RM$22)</f>
        <v>#REF!</v>
      </c>
      <c r="RO20" s="69" t="e">
        <f>$RN$20-$RN$19+IF($RN$22="",$RN$21,$RN$22)</f>
        <v>#REF!</v>
      </c>
      <c r="RP20" s="71" t="e">
        <f>$RO$20-$RO$19+IF($RO$22="",$RO$21,$RO$22)</f>
        <v>#REF!</v>
      </c>
      <c r="RQ20" s="72" t="e">
        <f>$RP$20-$RP$19+IF($RP$22="",$RP$21,$RP$22)</f>
        <v>#REF!</v>
      </c>
      <c r="RR20" s="73" t="e">
        <f>$RQ$20-$RQ$19+IF($RQ$22="",$RQ$21,$RQ$22)</f>
        <v>#REF!</v>
      </c>
      <c r="RS20" s="67" t="e">
        <f>$RR$20-$RR$19+IF($RR$22="",$RR$21,$RR$22)</f>
        <v>#REF!</v>
      </c>
      <c r="RT20" s="68" t="e">
        <f>$RS$20-$RS$19+IF($RS$22="",$RS$21,$RS$22)</f>
        <v>#REF!</v>
      </c>
      <c r="RU20" s="69" t="e">
        <f>$RT$20-$RT$19+IF($RT$22="",$RT$21,$RT$22)</f>
        <v>#REF!</v>
      </c>
      <c r="RV20" s="70" t="e">
        <f>$RU$20-$RU$19+IF($RU$22="",$RU$21,$RU$22)</f>
        <v>#REF!</v>
      </c>
      <c r="RW20" s="68" t="e">
        <f>$RV$20-$RV$19+IF($RV$22="",$RV$21,$RV$22)</f>
        <v>#REF!</v>
      </c>
      <c r="RX20" s="69" t="e">
        <f>$RW$20-$RW$19+IF($RW$22="",$RW$21,$RW$22)</f>
        <v>#REF!</v>
      </c>
      <c r="RY20" s="70" t="e">
        <f>$RX$20-$RX$19+IF($RX$22="",$RX$21,$RX$22)</f>
        <v>#REF!</v>
      </c>
      <c r="RZ20" s="68" t="e">
        <f>$RY$20-$RY$19+IF($RY$22="",$RY$21,$RY$22)</f>
        <v>#REF!</v>
      </c>
      <c r="SA20" s="69" t="e">
        <f>$RZ$20-$RZ$19+IF($RZ$22="",$RZ$21,$RZ$22)</f>
        <v>#REF!</v>
      </c>
      <c r="SB20" s="70" t="e">
        <f>$SA$20-$SA$19+IF($SA$22="",$SA$21,$SA$22)</f>
        <v>#REF!</v>
      </c>
      <c r="SC20" s="68" t="e">
        <f>$SB$20-$SB$19+IF($SB$22="",$SB$21,$SB$22)</f>
        <v>#REF!</v>
      </c>
      <c r="SD20" s="69" t="e">
        <f>$SC$20-$SC$19+IF($SC$22="",$SC$21,$SC$22)</f>
        <v>#REF!</v>
      </c>
      <c r="SE20" s="70" t="e">
        <f>$SD$20-$SD$19+IF($SD$22="",$SD$21,$SD$22)</f>
        <v>#REF!</v>
      </c>
      <c r="SF20" s="68" t="e">
        <f>$SE$20-$SE$19+IF($SE$22="",$SE$21,$SE$22)</f>
        <v>#REF!</v>
      </c>
      <c r="SG20" s="69" t="e">
        <f>$SF$20-$SF$19+IF($SF$22="",$SF$21,$SF$22)</f>
        <v>#REF!</v>
      </c>
      <c r="SH20" s="71" t="e">
        <f>$SG$20-$SG$19+IF($SG$22="",$SG$21,$SG$22)</f>
        <v>#REF!</v>
      </c>
      <c r="SI20" s="72" t="e">
        <f>$SH$20-$SH$19+IF($SH$22="",$SH$21,$SH$22)</f>
        <v>#REF!</v>
      </c>
      <c r="SJ20" s="73" t="e">
        <f>$SI$20-$SI$19+IF($SI$22="",$SI$21,$SI$22)</f>
        <v>#REF!</v>
      </c>
      <c r="SK20" s="67" t="e">
        <f>$SJ$20-$SJ$19+IF($SJ$22="",$SJ$21,$SJ$22)</f>
        <v>#REF!</v>
      </c>
      <c r="SL20" s="68" t="e">
        <f>$SK$20-$SK$19+IF($SK$22="",$SK$21,$SK$22)</f>
        <v>#REF!</v>
      </c>
      <c r="SM20" s="69" t="e">
        <f>$SL$20-$SL$19+IF($SL$22="",$SL$21,$SL$22)</f>
        <v>#REF!</v>
      </c>
      <c r="SN20" s="70" t="e">
        <f>$SM$20-$SM$19+IF($SM$22="",$SM$21,$SM$22)</f>
        <v>#REF!</v>
      </c>
      <c r="SO20" s="68" t="e">
        <f>$SN$20-$SN$19+IF($SN$22="",$SN$21,$SN$22)</f>
        <v>#REF!</v>
      </c>
      <c r="SP20" s="69" t="e">
        <f>$SO$20-$SO$19+IF($SO$22="",$SO$21,$SO$22)</f>
        <v>#REF!</v>
      </c>
      <c r="SQ20" s="70" t="e">
        <f>$SP$20-$SP$19+IF($SP$22="",$SP$21,$SP$22)</f>
        <v>#REF!</v>
      </c>
      <c r="SR20" s="68" t="e">
        <f>$SQ$20-$SQ$19+IF($SQ$22="",$SQ$21,$SQ$22)</f>
        <v>#REF!</v>
      </c>
      <c r="SS20" s="69" t="e">
        <f>$SR$20-$SR$19+IF($SR$22="",$SR$21,$SR$22)</f>
        <v>#REF!</v>
      </c>
      <c r="ST20" s="70" t="e">
        <f>$SS$20-$SS$19+IF($SS$22="",$SS$21,$SS$22)</f>
        <v>#REF!</v>
      </c>
      <c r="SU20" s="68" t="e">
        <f>$ST$20-$ST$19+IF($ST$22="",$ST$21,$ST$22)</f>
        <v>#REF!</v>
      </c>
      <c r="SV20" s="69" t="e">
        <f>$SU$20-$SU$19+IF($SU$22="",$SU$21,$SU$22)</f>
        <v>#REF!</v>
      </c>
      <c r="SW20" s="70" t="e">
        <f>$SV$20-$SV$19+IF($SV$22="",$SV$21,$SV$22)</f>
        <v>#REF!</v>
      </c>
      <c r="SX20" s="68" t="e">
        <f>$SW$20-$SW$19+IF($SW$22="",$SW$21,$SW$22)</f>
        <v>#REF!</v>
      </c>
      <c r="SY20" s="69" t="e">
        <f>$SX$20-$SX$19+IF($SX$22="",$SX$21,$SX$22)</f>
        <v>#REF!</v>
      </c>
      <c r="SZ20" s="71" t="e">
        <f>$SY$20-$SY$19+IF($SY$22="",$SY$21,$SY$22)</f>
        <v>#REF!</v>
      </c>
      <c r="TA20" s="72" t="e">
        <f>$SZ$20-$SZ$19+IF($SZ$22="",$SZ$21,$SZ$22)</f>
        <v>#REF!</v>
      </c>
      <c r="TB20" s="73">
        <v>58</v>
      </c>
      <c r="TC20" s="67" t="e">
        <f>$TB$20-$TB$19+IF($TB$22="",$TB$21,$TB$22)</f>
        <v>#REF!</v>
      </c>
      <c r="TD20" s="68" t="e">
        <f>$TC$20-$TC$19+IF($TC$22="",$TC$21,$TC$22)</f>
        <v>#REF!</v>
      </c>
      <c r="TE20" s="69" t="e">
        <f>$TD$20-$TD$19+IF($TD$22="",$TD$21,$TD$22)</f>
        <v>#REF!</v>
      </c>
      <c r="TF20" s="70" t="e">
        <f>$TE$20-$TE$19+IF($TE$22="",$TE$21,$TE$22)</f>
        <v>#REF!</v>
      </c>
      <c r="TG20" s="68" t="e">
        <f>$TF$20-$TF$19+IF($TF$22="",$TF$21,$TF$22)</f>
        <v>#REF!</v>
      </c>
      <c r="TH20" s="69" t="e">
        <f>$TG$20-$TG$19+IF($TG$22="",$TG$21,$TG$22)</f>
        <v>#REF!</v>
      </c>
      <c r="TI20" s="70" t="e">
        <f>$TH$20-$TH$19+IF($TH$22="",$TH$21,$TH$22)</f>
        <v>#REF!</v>
      </c>
      <c r="TJ20" s="68" t="e">
        <f>$TI$20-$TI$19+IF($TI$22="",$TI$21,$TI$22)</f>
        <v>#REF!</v>
      </c>
      <c r="TK20" s="69" t="e">
        <f>$TJ$20-$TJ$19+IF($TJ$22="",$TJ$21,$TJ$22)</f>
        <v>#REF!</v>
      </c>
      <c r="TL20" s="70" t="e">
        <f>$TK$20-$TK$19+IF($TK$22="",$TK$21,$TK$22)</f>
        <v>#REF!</v>
      </c>
      <c r="TM20" s="68" t="e">
        <f>$TL$20-$TL$19+IF($TL$22="",$TL$21,$TL$22)</f>
        <v>#REF!</v>
      </c>
      <c r="TN20" s="69" t="e">
        <f>$TM$20-$TM$19+IF($TM$22="",$TM$21,$TM$22)</f>
        <v>#REF!</v>
      </c>
      <c r="TO20" s="70" t="e">
        <f>$TN$20-$TN$19+IF($TN$22="",$TN$21,$TN$22)</f>
        <v>#REF!</v>
      </c>
      <c r="TP20" s="68" t="e">
        <f>$TO$20-$TO$19+IF($TO$22="",$TO$21,$TO$22)</f>
        <v>#REF!</v>
      </c>
      <c r="TQ20" s="69" t="e">
        <f>$TP$20-$TP$19+IF($TP$22="",$TP$21,$TP$22)</f>
        <v>#REF!</v>
      </c>
      <c r="TR20" s="71" t="e">
        <f>$TQ$20-$TQ$19+IF($TQ$22="",$TQ$21,$TQ$22)</f>
        <v>#REF!</v>
      </c>
      <c r="TS20" s="72" t="e">
        <f>$TR$20-$TR$19+IF($TR$22="",$TR$21,$TR$22)</f>
        <v>#REF!</v>
      </c>
      <c r="TT20" s="73" t="e">
        <f>$TS$20-$TS$19+IF($TS$22="",$TS$21,$TS$22)</f>
        <v>#REF!</v>
      </c>
      <c r="TU20" s="67" t="e">
        <f>$TT$20-$TT$19+IF($TT$22="",$TT$21,$TT$22)</f>
        <v>#REF!</v>
      </c>
      <c r="TV20" s="68" t="e">
        <f>$TU$20-$TU$19+IF($TU$22="",$TU$21,$TU$22)</f>
        <v>#REF!</v>
      </c>
      <c r="TW20" s="69" t="e">
        <f>$TV$20-$TV$19+IF($TV$22="",$TV$21,$TV$22)</f>
        <v>#REF!</v>
      </c>
      <c r="TX20" s="70" t="e">
        <f>$TW$20-$TW$19+IF($TW$22="",$TW$21,$TW$22)</f>
        <v>#REF!</v>
      </c>
      <c r="TY20" s="68" t="e">
        <f>$TX$20-$TX$19+IF($TX$22="",$TX$21,$TX$22)</f>
        <v>#REF!</v>
      </c>
      <c r="TZ20" s="69" t="e">
        <f>$TY$20-$TY$19+IF($TY$22="",$TY$21,$TY$22)</f>
        <v>#REF!</v>
      </c>
      <c r="UA20" s="70" t="e">
        <f>$TZ$20-$TZ$19+IF($TZ$22="",$TZ$21,$TZ$22)</f>
        <v>#REF!</v>
      </c>
      <c r="UB20" s="68" t="e">
        <f>$UA$20-$UA$19+IF($UA$22="",$UA$21,$UA$22)</f>
        <v>#REF!</v>
      </c>
      <c r="UC20" s="69" t="e">
        <f>$UB$20-$UB$19+IF($UB$22="",$UB$21,$UB$22)</f>
        <v>#REF!</v>
      </c>
      <c r="UD20" s="70" t="e">
        <f>$UC$20-$UC$19+IF($UC$22="",$UC$21,$UC$22)</f>
        <v>#REF!</v>
      </c>
      <c r="UE20" s="68" t="e">
        <f>$UD$20-$UD$19+IF($UD$22="",$UD$21,$UD$22)</f>
        <v>#REF!</v>
      </c>
      <c r="UF20" s="69" t="e">
        <f>$UE$20-$UE$19+IF($UE$22="",$UE$21,$UE$22)</f>
        <v>#REF!</v>
      </c>
      <c r="UG20" s="70" t="e">
        <f>$UF$20-$UF$19+IF($UF$22="",$UF$21,$UF$22)</f>
        <v>#REF!</v>
      </c>
      <c r="UH20" s="68" t="e">
        <f>$UG$20-$UG$19+IF($UG$22="",$UG$21,$UG$22)</f>
        <v>#REF!</v>
      </c>
      <c r="UI20" s="69" t="e">
        <f>$UH$20-$UH$19+IF($UH$22="",$UH$21,$UH$22)</f>
        <v>#REF!</v>
      </c>
      <c r="UJ20" s="71" t="e">
        <f>$UI$20-$UI$19+IF($UI$22="",$UI$21,$UI$22)</f>
        <v>#REF!</v>
      </c>
      <c r="UK20" s="72" t="e">
        <f>$UJ$20-$UJ$19+IF($UJ$22="",$UJ$21,$UJ$22)</f>
        <v>#REF!</v>
      </c>
      <c r="UL20" s="73" t="e">
        <f>$UK$20-$UK$19+IF($UK$22="",$UK$21,$UK$22)</f>
        <v>#REF!</v>
      </c>
      <c r="UM20" s="67" t="e">
        <f>$UL$20-$UL$19+IF($UL$22="",$UL$21,$UL$22)</f>
        <v>#REF!</v>
      </c>
      <c r="UN20" s="68" t="e">
        <f>$UM$20-$UM$19+IF($UM$22="",$UM$21,$UM$22)</f>
        <v>#REF!</v>
      </c>
      <c r="UO20" s="69" t="e">
        <f>$UN$20-$UN$19+IF($UN$22="",$UN$21,$UN$22)</f>
        <v>#REF!</v>
      </c>
      <c r="UP20" s="70" t="e">
        <f>$UO$20-$UO$19+IF($UO$22="",$UO$21,$UO$22)</f>
        <v>#REF!</v>
      </c>
      <c r="UQ20" s="68" t="e">
        <f>$UP$20-$UP$19+IF($UP$22="",$UP$21,$UP$22)</f>
        <v>#REF!</v>
      </c>
      <c r="UR20" s="69" t="e">
        <f>$UQ$20-$UQ$19+IF($UQ$22="",$UQ$21,$UQ$22)</f>
        <v>#REF!</v>
      </c>
      <c r="US20" s="70" t="e">
        <f>$UR$20-$UR$19+IF($UR$22="",$UR$21,$UR$22)</f>
        <v>#REF!</v>
      </c>
      <c r="UT20" s="68" t="e">
        <f>$US$20-$US$19+IF($US$22="",$US$21,$US$22)</f>
        <v>#REF!</v>
      </c>
      <c r="UU20" s="69" t="e">
        <f>$UT$20-$UT$19+IF($UT$22="",$UT$21,$UT$22)</f>
        <v>#REF!</v>
      </c>
      <c r="UV20" s="70" t="e">
        <f>$UU$20-$UU$19+IF($UU$22="",$UU$21,$UU$22)</f>
        <v>#REF!</v>
      </c>
      <c r="UW20" s="68" t="e">
        <f>$UV$20-$UV$19+IF($UV$22="",$UV$21,$UV$22)</f>
        <v>#REF!</v>
      </c>
      <c r="UX20" s="69" t="e">
        <f>$UW$20-$UW$19+IF($UW$22="",$UW$21,$UW$22)</f>
        <v>#REF!</v>
      </c>
      <c r="UY20" s="70" t="e">
        <f>$UX$20-$UX$19+IF($UX$22="",$UX$21,$UX$22)</f>
        <v>#REF!</v>
      </c>
      <c r="UZ20" s="68" t="e">
        <f>$UY$20-$UY$19+IF($UY$22="",$UY$21,$UY$22)</f>
        <v>#REF!</v>
      </c>
      <c r="VA20" s="69" t="e">
        <f>$UZ$20-$UZ$19+IF($UZ$22="",$UZ$21,$UZ$22)</f>
        <v>#REF!</v>
      </c>
      <c r="VB20" s="71" t="e">
        <f>$VA$20-$VA$19+IF($VA$22="",$VA$21,$VA$22)</f>
        <v>#REF!</v>
      </c>
      <c r="VC20" s="72" t="e">
        <f>$VB$20-$VB$19+IF($VB$22="",$VB$21,$VB$22)</f>
        <v>#REF!</v>
      </c>
      <c r="VD20" s="73" t="e">
        <f>$VC$20-$VC$19+IF($VC$22="",$VC$21,$VC$22)</f>
        <v>#REF!</v>
      </c>
      <c r="VE20" s="67" t="e">
        <f>$VD$20-$VD$19+IF($VD$22="",$VD$21,$VD$22)</f>
        <v>#REF!</v>
      </c>
      <c r="VF20" s="68" t="e">
        <f>$VE$20-$VE$19+IF($VE$22="",$VE$21,$VE$22)</f>
        <v>#REF!</v>
      </c>
      <c r="VG20" s="69" t="e">
        <f>$VF$20-$VF$19+IF($VF$22="",$VF$21,$VF$22)</f>
        <v>#REF!</v>
      </c>
      <c r="VH20" s="70" t="e">
        <f>$VG$20-$VG$19+IF($VG$22="",$VG$21,$VG$22)</f>
        <v>#REF!</v>
      </c>
      <c r="VI20" s="68" t="e">
        <f>$VH$20-$VH$19+IF($VH$22="",$VH$21,$VH$22)</f>
        <v>#REF!</v>
      </c>
      <c r="VJ20" s="69" t="e">
        <f>$VI$20-$VI$19+IF($VI$22="",$VI$21,$VI$22)</f>
        <v>#REF!</v>
      </c>
      <c r="VK20" s="70" t="e">
        <f>$VJ$20-$VJ$19+IF($VJ$22="",$VJ$21,$VJ$22)</f>
        <v>#REF!</v>
      </c>
      <c r="VL20" s="68" t="e">
        <f>$VK$20-$VK$19+IF($VK$22="",$VK$21,$VK$22)</f>
        <v>#REF!</v>
      </c>
      <c r="VM20" s="69" t="e">
        <f>$VL$20-$VL$19+IF($VL$22="",$VL$21,$VL$22)</f>
        <v>#REF!</v>
      </c>
      <c r="VN20" s="70" t="e">
        <f>$VM$20-$VM$19+IF($VM$22="",$VM$21,$VM$22)</f>
        <v>#REF!</v>
      </c>
      <c r="VO20" s="68" t="e">
        <f>$VN$20-$VN$19+IF($VN$22="",$VN$21,$VN$22)</f>
        <v>#REF!</v>
      </c>
      <c r="VP20" s="69" t="e">
        <f>$VO$20-$VO$19+IF($VO$22="",$VO$21,$VO$22)</f>
        <v>#REF!</v>
      </c>
      <c r="VQ20" s="70" t="e">
        <f>$VP$20-$VP$19+IF($VP$22="",$VP$21,$VP$22)</f>
        <v>#REF!</v>
      </c>
      <c r="VR20" s="68" t="e">
        <f>$VQ$20-$VQ$19+IF($VQ$22="",$VQ$21,$VQ$22)</f>
        <v>#REF!</v>
      </c>
      <c r="VS20" s="69" t="e">
        <f>$VR$20-$VR$19+IF($VR$22="",$VR$21,$VR$22)</f>
        <v>#REF!</v>
      </c>
      <c r="VT20" s="71" t="e">
        <f>$VS$20-$VS$19+IF($VS$22="",$VS$21,$VS$22)</f>
        <v>#REF!</v>
      </c>
      <c r="VU20" s="72" t="e">
        <f>$VT$20-$VT$19+IF($VT$22="",$VT$21,$VT$22)</f>
        <v>#REF!</v>
      </c>
      <c r="VV20" s="73"/>
    </row>
    <row r="21" spans="1:594" ht="15" customHeight="1" x14ac:dyDescent="0.25">
      <c r="A21" s="233"/>
      <c r="B21" s="48"/>
      <c r="C21" s="48"/>
      <c r="D21" s="51"/>
      <c r="S21" s="65"/>
      <c r="T21" s="57"/>
      <c r="U21" s="61"/>
      <c r="V21" s="60"/>
      <c r="W21" s="57"/>
      <c r="X21" s="61"/>
      <c r="Y21" s="60"/>
      <c r="Z21" s="57"/>
      <c r="AA21" s="61"/>
      <c r="AB21" s="60"/>
      <c r="AC21" s="57"/>
      <c r="AD21" s="61"/>
      <c r="AE21" s="60"/>
      <c r="AF21" s="57"/>
      <c r="AG21" s="61"/>
      <c r="AH21" s="63"/>
      <c r="AI21" s="57"/>
      <c r="AJ21" s="66"/>
      <c r="AK21" s="65"/>
      <c r="AL21" s="57"/>
      <c r="AM21" s="61"/>
      <c r="AN21" s="60"/>
      <c r="AO21" s="57"/>
      <c r="AP21" s="61"/>
      <c r="AQ21" s="60"/>
      <c r="AR21" s="57"/>
      <c r="AS21" s="61"/>
      <c r="AT21" s="60"/>
      <c r="AU21" s="57"/>
      <c r="AV21" s="61"/>
      <c r="AW21" s="60"/>
      <c r="AX21" s="57"/>
      <c r="AY21" s="61"/>
      <c r="AZ21" s="63"/>
      <c r="BA21" s="57"/>
      <c r="BB21" s="66"/>
      <c r="BC21" s="65"/>
      <c r="BD21" s="57"/>
      <c r="BE21" s="61"/>
      <c r="BF21" s="60"/>
      <c r="BG21" s="57"/>
      <c r="BH21" s="61"/>
      <c r="BI21" s="60"/>
      <c r="BJ21" s="57"/>
      <c r="BK21" s="61"/>
      <c r="BL21" s="60"/>
      <c r="BM21" s="57"/>
      <c r="BN21" s="61"/>
      <c r="BO21" s="60"/>
      <c r="BP21" s="57"/>
      <c r="BQ21" s="61"/>
      <c r="BR21" s="63"/>
      <c r="BS21" s="57"/>
      <c r="BT21" s="66"/>
      <c r="BU21" s="65"/>
      <c r="BV21" s="57"/>
      <c r="BW21" s="61"/>
      <c r="BX21" s="60"/>
      <c r="BY21" s="57"/>
      <c r="BZ21" s="61"/>
      <c r="CA21" s="60"/>
      <c r="CB21" s="57"/>
      <c r="CC21" s="61"/>
      <c r="CD21" s="60"/>
      <c r="CE21" s="57"/>
      <c r="CF21" s="61"/>
      <c r="CG21" s="60"/>
      <c r="CH21" s="57"/>
      <c r="CI21" s="61"/>
      <c r="CJ21" s="63"/>
      <c r="CK21" s="57"/>
      <c r="CL21" s="66"/>
      <c r="CM21" s="65"/>
      <c r="CN21" s="57"/>
      <c r="CO21" s="61"/>
      <c r="CP21" s="60"/>
      <c r="CQ21" s="57"/>
      <c r="CR21" s="61"/>
      <c r="CS21" s="60"/>
      <c r="CT21" s="57"/>
      <c r="CU21" s="61"/>
      <c r="CV21" s="60"/>
      <c r="CW21" s="57"/>
      <c r="CX21" s="61"/>
      <c r="CY21" s="60"/>
      <c r="CZ21" s="57"/>
      <c r="DA21" s="61"/>
      <c r="DB21" s="63"/>
      <c r="DC21" s="57"/>
      <c r="DD21" s="66"/>
      <c r="DE21" s="65"/>
      <c r="DF21" s="57"/>
      <c r="DG21" s="61"/>
      <c r="DH21" s="60"/>
      <c r="DI21" s="57"/>
      <c r="DJ21" s="61"/>
      <c r="DK21" s="60"/>
      <c r="DL21" s="57"/>
      <c r="DM21" s="61"/>
      <c r="DN21" s="60"/>
      <c r="DO21" s="57"/>
      <c r="DP21" s="61"/>
      <c r="DQ21" s="60"/>
      <c r="DR21" s="57"/>
      <c r="DS21" s="61"/>
      <c r="DT21" s="63"/>
      <c r="DU21" s="57"/>
      <c r="DV21" s="66"/>
      <c r="DW21" s="65"/>
      <c r="DX21" s="57"/>
      <c r="DY21" s="61"/>
      <c r="DZ21" s="60"/>
      <c r="EA21" s="57"/>
      <c r="EB21" s="61"/>
      <c r="EC21" s="60"/>
      <c r="ED21" s="57"/>
      <c r="EE21" s="61"/>
      <c r="EF21" s="60"/>
      <c r="EG21" s="57"/>
      <c r="EH21" s="61"/>
      <c r="EI21" s="60"/>
      <c r="EJ21" s="57"/>
      <c r="EK21" s="61"/>
      <c r="EL21" s="63"/>
      <c r="EM21" s="57"/>
      <c r="EN21" s="66"/>
      <c r="EO21" s="65"/>
      <c r="EP21" s="57"/>
      <c r="EQ21" s="61"/>
      <c r="ER21" s="60"/>
      <c r="ES21" s="57"/>
      <c r="ET21" s="61"/>
      <c r="EU21" s="60"/>
      <c r="EV21" s="57"/>
      <c r="EW21" s="61"/>
      <c r="EX21" s="60"/>
      <c r="EY21" s="57"/>
      <c r="EZ21" s="61"/>
      <c r="FA21" s="60"/>
      <c r="FB21" s="57"/>
      <c r="FC21" s="61"/>
      <c r="FD21" s="63"/>
      <c r="FE21" s="57"/>
      <c r="FF21" s="66"/>
      <c r="FG21" s="65"/>
      <c r="FH21" s="57"/>
      <c r="FI21" s="61"/>
      <c r="FJ21" s="60"/>
      <c r="FK21" s="57"/>
      <c r="FL21" s="61"/>
      <c r="FM21" s="60"/>
      <c r="FN21" s="57"/>
      <c r="FO21" s="61"/>
      <c r="FP21" s="60"/>
      <c r="FQ21" s="57"/>
      <c r="FR21" s="61"/>
      <c r="FS21" s="60"/>
      <c r="FT21" s="57"/>
      <c r="FU21" s="61"/>
      <c r="FV21" s="63"/>
      <c r="FW21" s="57"/>
      <c r="FX21" s="66"/>
      <c r="FY21" s="65"/>
      <c r="FZ21" s="57"/>
      <c r="GA21" s="61"/>
      <c r="GB21" s="60"/>
      <c r="GC21" s="57"/>
      <c r="GD21" s="61"/>
      <c r="GE21" s="60"/>
      <c r="GF21" s="57"/>
      <c r="GG21" s="61"/>
      <c r="GH21" s="60"/>
      <c r="GI21" s="57"/>
      <c r="GJ21" s="61"/>
      <c r="GK21" s="60"/>
      <c r="GL21" s="57"/>
      <c r="GM21" s="61"/>
      <c r="GN21" s="63"/>
      <c r="GO21" s="57"/>
      <c r="GP21" s="66"/>
      <c r="GQ21" s="65"/>
      <c r="GR21" s="57"/>
      <c r="GS21" s="61"/>
      <c r="GT21" s="60"/>
      <c r="GU21" s="57"/>
      <c r="GV21" s="61"/>
      <c r="GW21" s="60"/>
      <c r="GX21" s="57"/>
      <c r="GY21" s="61"/>
      <c r="GZ21" s="60"/>
      <c r="HA21" s="57"/>
      <c r="HB21" s="61"/>
      <c r="HC21" s="60"/>
      <c r="HD21" s="57"/>
      <c r="HE21" s="61"/>
      <c r="HF21" s="63"/>
      <c r="HG21" s="57"/>
      <c r="HH21" s="66"/>
      <c r="HI21" s="65"/>
      <c r="HJ21" s="57"/>
      <c r="HK21" s="61"/>
      <c r="HL21" s="60"/>
      <c r="HM21" s="57"/>
      <c r="HN21" s="61"/>
      <c r="HO21" s="60"/>
      <c r="HP21" s="57"/>
      <c r="HQ21" s="61"/>
      <c r="HR21" s="60"/>
      <c r="HS21" s="57"/>
      <c r="HT21" s="61"/>
      <c r="HU21" s="60"/>
      <c r="HV21" s="57"/>
      <c r="HW21" s="61"/>
      <c r="HX21" s="63"/>
      <c r="HY21" s="57"/>
      <c r="HZ21" s="66"/>
      <c r="IA21" s="65"/>
      <c r="IB21" s="57"/>
      <c r="IC21" s="61"/>
      <c r="ID21" s="60"/>
      <c r="IE21" s="57"/>
      <c r="IF21" s="61"/>
      <c r="IG21" s="60"/>
      <c r="IH21" s="57"/>
      <c r="II21" s="61"/>
      <c r="IJ21" s="60"/>
      <c r="IK21" s="57"/>
      <c r="IL21" s="61"/>
      <c r="IM21" s="60"/>
      <c r="IN21" s="57"/>
      <c r="IO21" s="61"/>
      <c r="IP21" s="63"/>
      <c r="IQ21" s="57"/>
      <c r="IR21" s="66"/>
      <c r="IS21" s="65"/>
      <c r="IT21" s="57"/>
      <c r="IU21" s="61"/>
      <c r="IV21" s="60"/>
      <c r="IW21" s="57"/>
      <c r="IX21" s="61"/>
      <c r="IY21" s="60"/>
      <c r="IZ21" s="57"/>
      <c r="JA21" s="61"/>
      <c r="JB21" s="60"/>
      <c r="JC21" s="57"/>
      <c r="JD21" s="61"/>
      <c r="JE21" s="60"/>
      <c r="JF21" s="57"/>
      <c r="JG21" s="61"/>
      <c r="JH21" s="63"/>
      <c r="JI21" s="57"/>
      <c r="JJ21" s="66"/>
      <c r="JK21" s="65"/>
      <c r="JL21" s="57"/>
      <c r="JM21" s="61"/>
      <c r="JN21" s="60"/>
      <c r="JO21" s="57"/>
      <c r="JP21" s="61"/>
      <c r="JQ21" s="60"/>
      <c r="JR21" s="57"/>
      <c r="JS21" s="61"/>
      <c r="JT21" s="60"/>
      <c r="JU21" s="57"/>
      <c r="JV21" s="61"/>
      <c r="JW21" s="60"/>
      <c r="JX21" s="57"/>
      <c r="JY21" s="61"/>
      <c r="JZ21" s="63"/>
      <c r="KA21" s="57"/>
      <c r="KB21" s="66"/>
      <c r="KC21" s="65"/>
      <c r="KD21" s="57"/>
      <c r="KE21" s="61"/>
      <c r="KF21" s="60"/>
      <c r="KG21" s="57"/>
      <c r="KH21" s="61"/>
      <c r="KI21" s="60"/>
      <c r="KJ21" s="57"/>
      <c r="KK21" s="61"/>
      <c r="KL21" s="60"/>
      <c r="KM21" s="57"/>
      <c r="KN21" s="61"/>
      <c r="KO21" s="60"/>
      <c r="KP21" s="57"/>
      <c r="KQ21" s="61"/>
      <c r="KR21" s="63"/>
      <c r="KS21" s="57"/>
      <c r="KT21" s="66"/>
      <c r="KU21" s="65"/>
      <c r="KV21" s="57"/>
      <c r="KW21" s="61"/>
      <c r="KX21" s="60"/>
      <c r="KY21" s="57"/>
      <c r="KZ21" s="61"/>
      <c r="LA21" s="60"/>
      <c r="LB21" s="57"/>
      <c r="LC21" s="61"/>
      <c r="LD21" s="60"/>
      <c r="LE21" s="57"/>
      <c r="LF21" s="61"/>
      <c r="LG21" s="60"/>
      <c r="LH21" s="57"/>
      <c r="LI21" s="61"/>
      <c r="LJ21" s="63"/>
      <c r="LK21" s="57"/>
      <c r="LL21" s="66"/>
      <c r="LM21" s="65"/>
      <c r="LN21" s="57"/>
      <c r="LO21" s="61"/>
      <c r="LP21" s="60"/>
      <c r="LQ21" s="57"/>
      <c r="LR21" s="61"/>
      <c r="LS21" s="60"/>
      <c r="LT21" s="57"/>
      <c r="LU21" s="61"/>
      <c r="LV21" s="60"/>
      <c r="LW21" s="57"/>
      <c r="LX21" s="61"/>
      <c r="LY21" s="60"/>
      <c r="LZ21" s="57"/>
      <c r="MA21" s="61"/>
      <c r="MB21" s="63"/>
      <c r="MC21" s="57"/>
      <c r="MD21" s="66"/>
      <c r="ME21" s="65"/>
      <c r="MF21" s="57"/>
      <c r="MG21" s="61"/>
      <c r="MH21" s="60"/>
      <c r="MI21" s="57"/>
      <c r="MJ21" s="61"/>
      <c r="MK21" s="60"/>
      <c r="ML21" s="57"/>
      <c r="MM21" s="61"/>
      <c r="MN21" s="60"/>
      <c r="MO21" s="57"/>
      <c r="MP21" s="61"/>
      <c r="MQ21" s="60"/>
      <c r="MR21" s="57"/>
      <c r="MS21" s="61"/>
      <c r="MT21" s="63"/>
      <c r="MU21" s="57"/>
      <c r="MV21" s="66"/>
      <c r="MW21" s="65"/>
      <c r="MX21" s="57"/>
      <c r="MY21" s="61"/>
      <c r="MZ21" s="60"/>
      <c r="NA21" s="57"/>
      <c r="NB21" s="61"/>
      <c r="NC21" s="60"/>
      <c r="ND21" s="57"/>
      <c r="NE21" s="61"/>
      <c r="NF21" s="60"/>
      <c r="NG21" s="57"/>
      <c r="NH21" s="61"/>
      <c r="NI21" s="60"/>
      <c r="NJ21" s="57"/>
      <c r="NK21" s="61"/>
      <c r="NL21" s="63"/>
      <c r="NM21" s="57"/>
      <c r="NN21" s="66"/>
      <c r="NO21" s="65"/>
      <c r="NP21" s="57"/>
      <c r="NQ21" s="61"/>
      <c r="NR21" s="60"/>
      <c r="NS21" s="57"/>
      <c r="NT21" s="61"/>
      <c r="NU21" s="60"/>
      <c r="NV21" s="57"/>
      <c r="NW21" s="61"/>
      <c r="NX21" s="60"/>
      <c r="NY21" s="57"/>
      <c r="NZ21" s="61"/>
      <c r="OA21" s="60"/>
      <c r="OB21" s="57"/>
      <c r="OC21" s="61"/>
      <c r="OD21" s="63"/>
      <c r="OE21" s="57"/>
      <c r="OF21" s="66"/>
      <c r="OG21" s="65"/>
      <c r="OH21" s="57"/>
      <c r="OI21" s="61"/>
      <c r="OJ21" s="60"/>
      <c r="OK21" s="57"/>
      <c r="OL21" s="61"/>
      <c r="OM21" s="60"/>
      <c r="ON21" s="57"/>
      <c r="OO21" s="61"/>
      <c r="OP21" s="60"/>
      <c r="OQ21" s="57"/>
      <c r="OR21" s="61"/>
      <c r="OS21" s="60"/>
      <c r="OT21" s="57"/>
      <c r="OU21" s="61"/>
      <c r="OV21" s="63"/>
      <c r="OW21" s="57"/>
      <c r="OX21" s="66"/>
      <c r="OY21" s="65"/>
      <c r="OZ21" s="57"/>
      <c r="PA21" s="61"/>
      <c r="PB21" s="60"/>
      <c r="PC21" s="57"/>
      <c r="PD21" s="61"/>
      <c r="PE21" s="60"/>
      <c r="PF21" s="57"/>
      <c r="PG21" s="61"/>
      <c r="PH21" s="60"/>
      <c r="PI21" s="57"/>
      <c r="PJ21" s="61"/>
      <c r="PK21" s="60"/>
      <c r="PL21" s="57"/>
      <c r="PM21" s="61"/>
      <c r="PN21" s="63"/>
      <c r="PO21" s="57"/>
      <c r="PP21" s="66"/>
      <c r="PQ21" s="65"/>
      <c r="PR21" s="57"/>
      <c r="PS21" s="61"/>
      <c r="PT21" s="60"/>
      <c r="PU21" s="57"/>
      <c r="PV21" s="61"/>
      <c r="PW21" s="60"/>
      <c r="PX21" s="57"/>
      <c r="PY21" s="61"/>
      <c r="PZ21" s="60"/>
      <c r="QA21" s="57"/>
      <c r="QB21" s="61"/>
      <c r="QC21" s="60"/>
      <c r="QD21" s="57"/>
      <c r="QE21" s="61"/>
      <c r="QF21" s="63"/>
      <c r="QG21" s="57"/>
      <c r="QH21" s="66"/>
      <c r="QI21" s="65"/>
      <c r="QJ21" s="57"/>
      <c r="QK21" s="61"/>
      <c r="QL21" s="60"/>
      <c r="QM21" s="57"/>
      <c r="QN21" s="61"/>
      <c r="QO21" s="60"/>
      <c r="QP21" s="57"/>
      <c r="QQ21" s="61"/>
      <c r="QR21" s="60"/>
      <c r="QS21" s="57"/>
      <c r="QT21" s="61"/>
      <c r="QU21" s="60"/>
      <c r="QV21" s="57"/>
      <c r="QW21" s="61"/>
      <c r="QX21" s="63"/>
      <c r="QY21" s="57"/>
      <c r="QZ21" s="66"/>
      <c r="RA21" s="65"/>
      <c r="RB21" s="57"/>
      <c r="RC21" s="61"/>
      <c r="RD21" s="60"/>
      <c r="RE21" s="57"/>
      <c r="RF21" s="61"/>
      <c r="RG21" s="60"/>
      <c r="RH21" s="57"/>
      <c r="RI21" s="61"/>
      <c r="RJ21" s="60"/>
      <c r="RK21" s="57"/>
      <c r="RL21" s="61"/>
      <c r="RM21" s="60"/>
      <c r="RN21" s="57"/>
      <c r="RO21" s="61"/>
      <c r="RP21" s="63"/>
      <c r="RQ21" s="57"/>
      <c r="RR21" s="66"/>
      <c r="RS21" s="65"/>
      <c r="RT21" s="57"/>
      <c r="RU21" s="61"/>
      <c r="RV21" s="60"/>
      <c r="RW21" s="57"/>
      <c r="RX21" s="61"/>
      <c r="RY21" s="60"/>
      <c r="RZ21" s="57"/>
      <c r="SA21" s="61"/>
      <c r="SB21" s="60"/>
      <c r="SC21" s="57"/>
      <c r="SD21" s="61"/>
      <c r="SE21" s="60"/>
      <c r="SF21" s="57"/>
      <c r="SG21" s="61"/>
      <c r="SH21" s="63"/>
      <c r="SI21" s="57"/>
      <c r="SJ21" s="66"/>
      <c r="SK21" s="65"/>
      <c r="SL21" s="57"/>
      <c r="SM21" s="61"/>
      <c r="SN21" s="60"/>
      <c r="SO21" s="57"/>
      <c r="SP21" s="61"/>
      <c r="SQ21" s="60"/>
      <c r="SR21" s="57"/>
      <c r="SS21" s="61"/>
      <c r="ST21" s="60"/>
      <c r="SU21" s="57"/>
      <c r="SV21" s="61"/>
      <c r="SW21" s="60"/>
      <c r="SX21" s="57"/>
      <c r="SY21" s="61"/>
      <c r="SZ21" s="63"/>
      <c r="TA21" s="57"/>
      <c r="TB21" s="66"/>
      <c r="TC21" s="65"/>
      <c r="TD21" s="57"/>
      <c r="TE21" s="61"/>
      <c r="TF21" s="60"/>
      <c r="TG21" s="57"/>
      <c r="TH21" s="61"/>
      <c r="TI21" s="60"/>
      <c r="TJ21" s="57"/>
      <c r="TK21" s="61"/>
      <c r="TL21" s="60"/>
      <c r="TM21" s="57"/>
      <c r="TN21" s="61"/>
      <c r="TO21" s="60"/>
      <c r="TP21" s="57"/>
      <c r="TQ21" s="61"/>
      <c r="TR21" s="63"/>
      <c r="TS21" s="57"/>
      <c r="TT21" s="66"/>
      <c r="TU21" s="65"/>
      <c r="TV21" s="57"/>
      <c r="TW21" s="61"/>
      <c r="TX21" s="60"/>
      <c r="TY21" s="57"/>
      <c r="TZ21" s="61"/>
      <c r="UA21" s="60"/>
      <c r="UB21" s="57"/>
      <c r="UC21" s="61"/>
      <c r="UD21" s="60"/>
      <c r="UE21" s="57"/>
      <c r="UF21" s="61"/>
      <c r="UG21" s="60"/>
      <c r="UH21" s="57"/>
      <c r="UI21" s="61"/>
      <c r="UJ21" s="63"/>
      <c r="UK21" s="57"/>
      <c r="UL21" s="66"/>
      <c r="UM21" s="65"/>
      <c r="UN21" s="57"/>
      <c r="UO21" s="61"/>
      <c r="UP21" s="60"/>
      <c r="UQ21" s="57"/>
      <c r="UR21" s="61"/>
      <c r="US21" s="60"/>
      <c r="UT21" s="57"/>
      <c r="UU21" s="61"/>
      <c r="UV21" s="60"/>
      <c r="UW21" s="57"/>
      <c r="UX21" s="61"/>
      <c r="UY21" s="60"/>
      <c r="UZ21" s="57"/>
      <c r="VA21" s="61"/>
      <c r="VB21" s="63"/>
      <c r="VC21" s="57"/>
      <c r="VD21" s="66"/>
      <c r="VE21" s="65"/>
      <c r="VF21" s="57"/>
      <c r="VG21" s="61"/>
      <c r="VH21" s="60"/>
      <c r="VI21" s="57"/>
      <c r="VJ21" s="61"/>
      <c r="VK21" s="60"/>
      <c r="VL21" s="57"/>
      <c r="VM21" s="61"/>
      <c r="VN21" s="60"/>
      <c r="VO21" s="57"/>
      <c r="VP21" s="61"/>
      <c r="VQ21" s="60"/>
      <c r="VR21" s="57"/>
      <c r="VS21" s="61"/>
      <c r="VT21" s="63"/>
      <c r="VU21" s="57"/>
      <c r="VV21" s="66"/>
    </row>
    <row r="22" spans="1:594" ht="15.75" customHeight="1" thickBot="1" x14ac:dyDescent="0.3">
      <c r="A22" s="234"/>
      <c r="B22" s="235" t="s">
        <v>265</v>
      </c>
      <c r="C22" s="235"/>
      <c r="D22" s="47">
        <v>450</v>
      </c>
      <c r="S22" s="80"/>
      <c r="T22" s="29"/>
      <c r="U22" s="30"/>
      <c r="V22" s="28"/>
      <c r="W22" s="29"/>
      <c r="X22" s="30"/>
      <c r="Y22" s="28"/>
      <c r="Z22" s="29"/>
      <c r="AA22" s="30"/>
      <c r="AB22" s="28"/>
      <c r="AC22" s="29"/>
      <c r="AD22" s="30"/>
      <c r="AE22" s="28"/>
      <c r="AF22" s="29"/>
      <c r="AG22" s="30"/>
      <c r="AH22" s="64"/>
      <c r="AI22" s="29"/>
      <c r="AJ22" s="81"/>
      <c r="AK22" s="80"/>
      <c r="AL22" s="29"/>
      <c r="AM22" s="30"/>
      <c r="AN22" s="28"/>
      <c r="AO22" s="29"/>
      <c r="AP22" s="30"/>
      <c r="AQ22" s="28"/>
      <c r="AR22" s="29"/>
      <c r="AS22" s="30"/>
      <c r="AT22" s="28"/>
      <c r="AU22" s="29"/>
      <c r="AV22" s="30"/>
      <c r="AW22" s="28"/>
      <c r="AX22" s="29"/>
      <c r="AY22" s="30"/>
      <c r="AZ22" s="64"/>
      <c r="BA22" s="29"/>
      <c r="BB22" s="81"/>
      <c r="BC22" s="80"/>
      <c r="BD22" s="29"/>
      <c r="BE22" s="30"/>
      <c r="BF22" s="28"/>
      <c r="BG22" s="29"/>
      <c r="BH22" s="30"/>
      <c r="BI22" s="28"/>
      <c r="BJ22" s="29"/>
      <c r="BK22" s="30"/>
      <c r="BL22" s="28"/>
      <c r="BM22" s="29"/>
      <c r="BN22" s="30"/>
      <c r="BO22" s="28"/>
      <c r="BP22" s="29"/>
      <c r="BQ22" s="30"/>
      <c r="BR22" s="64"/>
      <c r="BS22" s="29"/>
      <c r="BT22" s="81"/>
      <c r="BU22" s="80"/>
      <c r="BV22" s="29"/>
      <c r="BW22" s="30"/>
      <c r="BX22" s="28"/>
      <c r="BY22" s="29"/>
      <c r="BZ22" s="30"/>
      <c r="CA22" s="28"/>
      <c r="CB22" s="29"/>
      <c r="CC22" s="30"/>
      <c r="CD22" s="28"/>
      <c r="CE22" s="29"/>
      <c r="CF22" s="30"/>
      <c r="CG22" s="28"/>
      <c r="CH22" s="29"/>
      <c r="CI22" s="30"/>
      <c r="CJ22" s="64"/>
      <c r="CK22" s="29"/>
      <c r="CL22" s="81"/>
      <c r="CM22" s="80"/>
      <c r="CN22" s="29"/>
      <c r="CO22" s="30"/>
      <c r="CP22" s="28"/>
      <c r="CQ22" s="29"/>
      <c r="CR22" s="30"/>
      <c r="CS22" s="28"/>
      <c r="CT22" s="29"/>
      <c r="CU22" s="30"/>
      <c r="CV22" s="28"/>
      <c r="CW22" s="29"/>
      <c r="CX22" s="30"/>
      <c r="CY22" s="28"/>
      <c r="CZ22" s="29"/>
      <c r="DA22" s="30"/>
      <c r="DB22" s="64"/>
      <c r="DC22" s="29"/>
      <c r="DD22" s="81"/>
      <c r="DE22" s="80"/>
      <c r="DF22" s="29"/>
      <c r="DG22" s="30"/>
      <c r="DH22" s="28"/>
      <c r="DI22" s="29"/>
      <c r="DJ22" s="30"/>
      <c r="DK22" s="28"/>
      <c r="DL22" s="29"/>
      <c r="DM22" s="30"/>
      <c r="DN22" s="28"/>
      <c r="DO22" s="29"/>
      <c r="DP22" s="30"/>
      <c r="DQ22" s="28"/>
      <c r="DR22" s="29"/>
      <c r="DS22" s="30"/>
      <c r="DT22" s="64"/>
      <c r="DU22" s="29"/>
      <c r="DV22" s="81"/>
      <c r="DW22" s="80"/>
      <c r="DX22" s="29"/>
      <c r="DY22" s="30"/>
      <c r="DZ22" s="28"/>
      <c r="EA22" s="29"/>
      <c r="EB22" s="30"/>
      <c r="EC22" s="28"/>
      <c r="ED22" s="29"/>
      <c r="EE22" s="30"/>
      <c r="EF22" s="28"/>
      <c r="EG22" s="29"/>
      <c r="EH22" s="30"/>
      <c r="EI22" s="28"/>
      <c r="EJ22" s="29"/>
      <c r="EK22" s="30"/>
      <c r="EL22" s="64"/>
      <c r="EM22" s="29"/>
      <c r="EN22" s="81"/>
      <c r="EO22" s="80"/>
      <c r="EP22" s="29"/>
      <c r="EQ22" s="30"/>
      <c r="ER22" s="28"/>
      <c r="ES22" s="29"/>
      <c r="ET22" s="30"/>
      <c r="EU22" s="28"/>
      <c r="EV22" s="29"/>
      <c r="EW22" s="30"/>
      <c r="EX22" s="28"/>
      <c r="EY22" s="29"/>
      <c r="EZ22" s="30"/>
      <c r="FA22" s="28"/>
      <c r="FB22" s="29"/>
      <c r="FC22" s="30"/>
      <c r="FD22" s="64"/>
      <c r="FE22" s="29"/>
      <c r="FF22" s="81"/>
      <c r="FG22" s="80"/>
      <c r="FH22" s="29"/>
      <c r="FI22" s="30"/>
      <c r="FJ22" s="28"/>
      <c r="FK22" s="29"/>
      <c r="FL22" s="30"/>
      <c r="FM22" s="28"/>
      <c r="FN22" s="29"/>
      <c r="FO22" s="30"/>
      <c r="FP22" s="28"/>
      <c r="FQ22" s="29"/>
      <c r="FR22" s="30"/>
      <c r="FS22" s="28"/>
      <c r="FT22" s="29"/>
      <c r="FU22" s="30"/>
      <c r="FV22" s="64"/>
      <c r="FW22" s="29"/>
      <c r="FX22" s="81"/>
      <c r="FY22" s="80"/>
      <c r="FZ22" s="29"/>
      <c r="GA22" s="30"/>
      <c r="GB22" s="28"/>
      <c r="GC22" s="29"/>
      <c r="GD22" s="30"/>
      <c r="GE22" s="28"/>
      <c r="GF22" s="29"/>
      <c r="GG22" s="30"/>
      <c r="GH22" s="28"/>
      <c r="GI22" s="29"/>
      <c r="GJ22" s="30"/>
      <c r="GK22" s="28"/>
      <c r="GL22" s="29"/>
      <c r="GM22" s="30"/>
      <c r="GN22" s="64"/>
      <c r="GO22" s="29"/>
      <c r="GP22" s="81"/>
      <c r="GQ22" s="80"/>
      <c r="GR22" s="29"/>
      <c r="GS22" s="30"/>
      <c r="GT22" s="28"/>
      <c r="GU22" s="29"/>
      <c r="GV22" s="30"/>
      <c r="GW22" s="28"/>
      <c r="GX22" s="29"/>
      <c r="GY22" s="30"/>
      <c r="GZ22" s="28"/>
      <c r="HA22" s="29"/>
      <c r="HB22" s="30"/>
      <c r="HC22" s="28"/>
      <c r="HD22" s="29"/>
      <c r="HE22" s="30"/>
      <c r="HF22" s="64"/>
      <c r="HG22" s="29"/>
      <c r="HH22" s="81"/>
      <c r="HI22" s="80"/>
      <c r="HJ22" s="29"/>
      <c r="HK22" s="30"/>
      <c r="HL22" s="28"/>
      <c r="HM22" s="29"/>
      <c r="HN22" s="30"/>
      <c r="HO22" s="28"/>
      <c r="HP22" s="29"/>
      <c r="HQ22" s="30"/>
      <c r="HR22" s="28"/>
      <c r="HS22" s="29"/>
      <c r="HT22" s="30"/>
      <c r="HU22" s="28"/>
      <c r="HV22" s="29"/>
      <c r="HW22" s="30"/>
      <c r="HX22" s="64"/>
      <c r="HY22" s="29"/>
      <c r="HZ22" s="81"/>
      <c r="IA22" s="80"/>
      <c r="IB22" s="29"/>
      <c r="IC22" s="30"/>
      <c r="ID22" s="28"/>
      <c r="IE22" s="29"/>
      <c r="IF22" s="30"/>
      <c r="IG22" s="28"/>
      <c r="IH22" s="29"/>
      <c r="II22" s="30"/>
      <c r="IJ22" s="28"/>
      <c r="IK22" s="29"/>
      <c r="IL22" s="30"/>
      <c r="IM22" s="28"/>
      <c r="IN22" s="29"/>
      <c r="IO22" s="30"/>
      <c r="IP22" s="64"/>
      <c r="IQ22" s="29"/>
      <c r="IR22" s="81"/>
      <c r="IS22" s="80"/>
      <c r="IT22" s="29"/>
      <c r="IU22" s="30"/>
      <c r="IV22" s="28"/>
      <c r="IW22" s="29"/>
      <c r="IX22" s="30"/>
      <c r="IY22" s="28"/>
      <c r="IZ22" s="29"/>
      <c r="JA22" s="30"/>
      <c r="JB22" s="28"/>
      <c r="JC22" s="29"/>
      <c r="JD22" s="30"/>
      <c r="JE22" s="28"/>
      <c r="JF22" s="29"/>
      <c r="JG22" s="30"/>
      <c r="JH22" s="64"/>
      <c r="JI22" s="29"/>
      <c r="JJ22" s="81"/>
      <c r="JK22" s="80"/>
      <c r="JL22" s="29"/>
      <c r="JM22" s="30"/>
      <c r="JN22" s="28"/>
      <c r="JO22" s="29"/>
      <c r="JP22" s="30"/>
      <c r="JQ22" s="28"/>
      <c r="JR22" s="29"/>
      <c r="JS22" s="30"/>
      <c r="JT22" s="28"/>
      <c r="JU22" s="29"/>
      <c r="JV22" s="30"/>
      <c r="JW22" s="28"/>
      <c r="JX22" s="29"/>
      <c r="JY22" s="30"/>
      <c r="JZ22" s="64"/>
      <c r="KA22" s="29"/>
      <c r="KB22" s="81"/>
      <c r="KC22" s="80"/>
      <c r="KD22" s="29"/>
      <c r="KE22" s="30"/>
      <c r="KF22" s="28"/>
      <c r="KG22" s="29"/>
      <c r="KH22" s="30"/>
      <c r="KI22" s="28"/>
      <c r="KJ22" s="29"/>
      <c r="KK22" s="30"/>
      <c r="KL22" s="28"/>
      <c r="KM22" s="29"/>
      <c r="KN22" s="30"/>
      <c r="KO22" s="28"/>
      <c r="KP22" s="29"/>
      <c r="KQ22" s="30"/>
      <c r="KR22" s="64"/>
      <c r="KS22" s="29"/>
      <c r="KT22" s="81"/>
      <c r="KU22" s="80"/>
      <c r="KV22" s="29"/>
      <c r="KW22" s="30"/>
      <c r="KX22" s="28"/>
      <c r="KY22" s="29"/>
      <c r="KZ22" s="30"/>
      <c r="LA22" s="28"/>
      <c r="LB22" s="29"/>
      <c r="LC22" s="30"/>
      <c r="LD22" s="28"/>
      <c r="LE22" s="29"/>
      <c r="LF22" s="30"/>
      <c r="LG22" s="28"/>
      <c r="LH22" s="29"/>
      <c r="LI22" s="30"/>
      <c r="LJ22" s="64"/>
      <c r="LK22" s="29"/>
      <c r="LL22" s="81"/>
      <c r="LM22" s="80"/>
      <c r="LN22" s="29"/>
      <c r="LO22" s="30"/>
      <c r="LP22" s="28"/>
      <c r="LQ22" s="29"/>
      <c r="LR22" s="30"/>
      <c r="LS22" s="28"/>
      <c r="LT22" s="29"/>
      <c r="LU22" s="30"/>
      <c r="LV22" s="28"/>
      <c r="LW22" s="29"/>
      <c r="LX22" s="30"/>
      <c r="LY22" s="28"/>
      <c r="LZ22" s="29"/>
      <c r="MA22" s="30"/>
      <c r="MB22" s="64"/>
      <c r="MC22" s="29"/>
      <c r="MD22" s="81"/>
      <c r="ME22" s="80"/>
      <c r="MF22" s="29"/>
      <c r="MG22" s="30"/>
      <c r="MH22" s="28"/>
      <c r="MI22" s="29"/>
      <c r="MJ22" s="30"/>
      <c r="MK22" s="28"/>
      <c r="ML22" s="29"/>
      <c r="MM22" s="30"/>
      <c r="MN22" s="28"/>
      <c r="MO22" s="29"/>
      <c r="MP22" s="30"/>
      <c r="MQ22" s="28"/>
      <c r="MR22" s="29"/>
      <c r="MS22" s="30"/>
      <c r="MT22" s="64"/>
      <c r="MU22" s="29"/>
      <c r="MV22" s="81"/>
      <c r="MW22" s="80"/>
      <c r="MX22" s="29"/>
      <c r="MY22" s="30"/>
      <c r="MZ22" s="28"/>
      <c r="NA22" s="29"/>
      <c r="NB22" s="30"/>
      <c r="NC22" s="28"/>
      <c r="ND22" s="29"/>
      <c r="NE22" s="30"/>
      <c r="NF22" s="28"/>
      <c r="NG22" s="29"/>
      <c r="NH22" s="30"/>
      <c r="NI22" s="28"/>
      <c r="NJ22" s="29"/>
      <c r="NK22" s="30"/>
      <c r="NL22" s="64"/>
      <c r="NM22" s="29"/>
      <c r="NN22" s="81"/>
      <c r="NO22" s="80"/>
      <c r="NP22" s="29"/>
      <c r="NQ22" s="30"/>
      <c r="NR22" s="28"/>
      <c r="NS22" s="29"/>
      <c r="NT22" s="30"/>
      <c r="NU22" s="28"/>
      <c r="NV22" s="29"/>
      <c r="NW22" s="30"/>
      <c r="NX22" s="28"/>
      <c r="NY22" s="29"/>
      <c r="NZ22" s="30"/>
      <c r="OA22" s="28"/>
      <c r="OB22" s="29"/>
      <c r="OC22" s="30"/>
      <c r="OD22" s="64"/>
      <c r="OE22" s="29"/>
      <c r="OF22" s="81"/>
      <c r="OG22" s="80"/>
      <c r="OH22" s="29"/>
      <c r="OI22" s="30"/>
      <c r="OJ22" s="28"/>
      <c r="OK22" s="29"/>
      <c r="OL22" s="30"/>
      <c r="OM22" s="28"/>
      <c r="ON22" s="29"/>
      <c r="OO22" s="30"/>
      <c r="OP22" s="28"/>
      <c r="OQ22" s="29"/>
      <c r="OR22" s="30"/>
      <c r="OS22" s="28"/>
      <c r="OT22" s="29"/>
      <c r="OU22" s="30"/>
      <c r="OV22" s="64"/>
      <c r="OW22" s="29"/>
      <c r="OX22" s="81"/>
      <c r="OY22" s="80"/>
      <c r="OZ22" s="29"/>
      <c r="PA22" s="30"/>
      <c r="PB22" s="28"/>
      <c r="PC22" s="29"/>
      <c r="PD22" s="30"/>
      <c r="PE22" s="28"/>
      <c r="PF22" s="29"/>
      <c r="PG22" s="30"/>
      <c r="PH22" s="28"/>
      <c r="PI22" s="29"/>
      <c r="PJ22" s="30"/>
      <c r="PK22" s="28"/>
      <c r="PL22" s="29"/>
      <c r="PM22" s="30"/>
      <c r="PN22" s="64"/>
      <c r="PO22" s="29"/>
      <c r="PP22" s="81"/>
      <c r="PQ22" s="80"/>
      <c r="PR22" s="29"/>
      <c r="PS22" s="30"/>
      <c r="PT22" s="28"/>
      <c r="PU22" s="29"/>
      <c r="PV22" s="30"/>
      <c r="PW22" s="28"/>
      <c r="PX22" s="29"/>
      <c r="PY22" s="30"/>
      <c r="PZ22" s="28"/>
      <c r="QA22" s="29"/>
      <c r="QB22" s="30"/>
      <c r="QC22" s="28"/>
      <c r="QD22" s="29"/>
      <c r="QE22" s="30"/>
      <c r="QF22" s="64"/>
      <c r="QG22" s="29"/>
      <c r="QH22" s="81"/>
      <c r="QI22" s="80"/>
      <c r="QJ22" s="29"/>
      <c r="QK22" s="30"/>
      <c r="QL22" s="28"/>
      <c r="QM22" s="29"/>
      <c r="QN22" s="30"/>
      <c r="QO22" s="28"/>
      <c r="QP22" s="29"/>
      <c r="QQ22" s="30"/>
      <c r="QR22" s="28"/>
      <c r="QS22" s="29"/>
      <c r="QT22" s="30"/>
      <c r="QU22" s="28"/>
      <c r="QV22" s="29"/>
      <c r="QW22" s="30"/>
      <c r="QX22" s="64"/>
      <c r="QY22" s="29"/>
      <c r="QZ22" s="81"/>
      <c r="RA22" s="80"/>
      <c r="RB22" s="29"/>
      <c r="RC22" s="30"/>
      <c r="RD22" s="28"/>
      <c r="RE22" s="29"/>
      <c r="RF22" s="30"/>
      <c r="RG22" s="28"/>
      <c r="RH22" s="29"/>
      <c r="RI22" s="30"/>
      <c r="RJ22" s="28"/>
      <c r="RK22" s="29"/>
      <c r="RL22" s="30"/>
      <c r="RM22" s="28"/>
      <c r="RN22" s="29"/>
      <c r="RO22" s="30"/>
      <c r="RP22" s="64"/>
      <c r="RQ22" s="29"/>
      <c r="RR22" s="81"/>
      <c r="RS22" s="80"/>
      <c r="RT22" s="29"/>
      <c r="RU22" s="30"/>
      <c r="RV22" s="28"/>
      <c r="RW22" s="29"/>
      <c r="RX22" s="30"/>
      <c r="RY22" s="28"/>
      <c r="RZ22" s="29"/>
      <c r="SA22" s="30"/>
      <c r="SB22" s="28"/>
      <c r="SC22" s="29"/>
      <c r="SD22" s="30"/>
      <c r="SE22" s="28"/>
      <c r="SF22" s="29"/>
      <c r="SG22" s="30"/>
      <c r="SH22" s="64"/>
      <c r="SI22" s="29"/>
      <c r="SJ22" s="81"/>
      <c r="SK22" s="80"/>
      <c r="SL22" s="29"/>
      <c r="SM22" s="30"/>
      <c r="SN22" s="28"/>
      <c r="SO22" s="29"/>
      <c r="SP22" s="30"/>
      <c r="SQ22" s="28"/>
      <c r="SR22" s="29"/>
      <c r="SS22" s="30"/>
      <c r="ST22" s="28"/>
      <c r="SU22" s="29"/>
      <c r="SV22" s="30"/>
      <c r="SW22" s="28"/>
      <c r="SX22" s="29"/>
      <c r="SY22" s="30"/>
      <c r="SZ22" s="64"/>
      <c r="TA22" s="29"/>
      <c r="TB22" s="81"/>
      <c r="TC22" s="80"/>
      <c r="TD22" s="29"/>
      <c r="TE22" s="30"/>
      <c r="TF22" s="28"/>
      <c r="TG22" s="29"/>
      <c r="TH22" s="30"/>
      <c r="TI22" s="28"/>
      <c r="TJ22" s="29"/>
      <c r="TK22" s="30"/>
      <c r="TL22" s="28"/>
      <c r="TM22" s="29"/>
      <c r="TN22" s="30"/>
      <c r="TO22" s="28"/>
      <c r="TP22" s="29"/>
      <c r="TQ22" s="30"/>
      <c r="TR22" s="64"/>
      <c r="TS22" s="29"/>
      <c r="TT22" s="81"/>
      <c r="TU22" s="80"/>
      <c r="TV22" s="29"/>
      <c r="TW22" s="30"/>
      <c r="TX22" s="28"/>
      <c r="TY22" s="29"/>
      <c r="TZ22" s="30"/>
      <c r="UA22" s="28"/>
      <c r="UB22" s="29"/>
      <c r="UC22" s="30"/>
      <c r="UD22" s="28"/>
      <c r="UE22" s="29"/>
      <c r="UF22" s="30"/>
      <c r="UG22" s="28"/>
      <c r="UH22" s="29"/>
      <c r="UI22" s="30"/>
      <c r="UJ22" s="64"/>
      <c r="UK22" s="29"/>
      <c r="UL22" s="81"/>
      <c r="UM22" s="80"/>
      <c r="UN22" s="29"/>
      <c r="UO22" s="30"/>
      <c r="UP22" s="28"/>
      <c r="UQ22" s="29"/>
      <c r="UR22" s="30"/>
      <c r="US22" s="28"/>
      <c r="UT22" s="29"/>
      <c r="UU22" s="30"/>
      <c r="UV22" s="28"/>
      <c r="UW22" s="29"/>
      <c r="UX22" s="30"/>
      <c r="UY22" s="28"/>
      <c r="UZ22" s="29"/>
      <c r="VA22" s="30"/>
      <c r="VB22" s="64"/>
      <c r="VC22" s="29"/>
      <c r="VD22" s="81"/>
      <c r="VE22" s="80"/>
      <c r="VF22" s="29"/>
      <c r="VG22" s="30"/>
      <c r="VH22" s="28"/>
      <c r="VI22" s="29"/>
      <c r="VJ22" s="30"/>
      <c r="VK22" s="28"/>
      <c r="VL22" s="29"/>
      <c r="VM22" s="30"/>
      <c r="VN22" s="28"/>
      <c r="VO22" s="29"/>
      <c r="VP22" s="30"/>
      <c r="VQ22" s="28"/>
      <c r="VR22" s="29"/>
      <c r="VS22" s="30"/>
      <c r="VT22" s="64"/>
      <c r="VU22" s="29"/>
      <c r="VV22" s="81"/>
    </row>
    <row r="23" spans="1:594" ht="15" customHeight="1" x14ac:dyDescent="0.25">
      <c r="A23" s="232" t="s">
        <v>267</v>
      </c>
      <c r="B23" s="49"/>
      <c r="C23" s="45">
        <v>5</v>
      </c>
      <c r="D23" s="46" t="s">
        <v>280</v>
      </c>
      <c r="R23">
        <f>WELDING!$I$7+WELDING!$I$15</f>
        <v>0</v>
      </c>
      <c r="S23" s="78">
        <f>WELDING!$J$7+WELDING!$J$15</f>
        <v>0</v>
      </c>
      <c r="T23" s="56">
        <f>WELDING!$K$7+WELDING!$K$15</f>
        <v>0</v>
      </c>
      <c r="U23" s="59">
        <f>WELDING!$L$7+WELDING!$L$15</f>
        <v>0</v>
      </c>
      <c r="V23" s="58">
        <f>WELDING!$M$7+WELDING!$M$15</f>
        <v>650</v>
      </c>
      <c r="W23" s="56">
        <f>WELDING!$N$7+WELDING!$N$15</f>
        <v>650</v>
      </c>
      <c r="X23" s="59">
        <f>WELDING!$O$7+WELDING!$O$15</f>
        <v>0</v>
      </c>
      <c r="Y23" s="58">
        <f>WELDING!$P$7+WELDING!$P$15</f>
        <v>400</v>
      </c>
      <c r="Z23" s="56">
        <f>WELDING!$Q$7+WELDING!$Q$15</f>
        <v>400</v>
      </c>
      <c r="AA23" s="59">
        <f>WELDING!$R$7+WELDING!$R$15</f>
        <v>0</v>
      </c>
      <c r="AB23" s="58">
        <f>WELDING!$S$7+WELDING!$S$15</f>
        <v>650</v>
      </c>
      <c r="AC23" s="56">
        <f>WELDING!$T$7+WELDING!$T$15</f>
        <v>530</v>
      </c>
      <c r="AD23" s="59">
        <f>WELDING!$U$7+WELDING!$U$15</f>
        <v>0</v>
      </c>
      <c r="AE23" s="58">
        <f>WELDING!$V$7+WELDING!$V$15</f>
        <v>0</v>
      </c>
      <c r="AF23" s="56">
        <f>WELDING!$W$7+WELDING!$W$15</f>
        <v>0</v>
      </c>
      <c r="AG23" s="59">
        <f>WELDING!$X$7+WELDING!$X$15</f>
        <v>0</v>
      </c>
      <c r="AH23" s="62">
        <f>WELDING!$Y$7+WELDING!$Y$15</f>
        <v>0</v>
      </c>
      <c r="AI23" s="56">
        <f>WELDING!$Z$7+WELDING!$Z$15</f>
        <v>0</v>
      </c>
      <c r="AJ23" s="79" t="e">
        <f>WELDING!#REF!+WELDING!#REF!</f>
        <v>#REF!</v>
      </c>
      <c r="AK23" s="78" t="e">
        <f>WELDING!#REF!+WELDING!#REF!</f>
        <v>#REF!</v>
      </c>
      <c r="AL23" s="56" t="e">
        <f>WELDING!#REF!+WELDING!#REF!</f>
        <v>#REF!</v>
      </c>
      <c r="AM23" s="59" t="e">
        <f>WELDING!#REF!+WELDING!#REF!</f>
        <v>#REF!</v>
      </c>
      <c r="AN23" s="58" t="e">
        <f>WELDING!#REF!+WELDING!#REF!</f>
        <v>#REF!</v>
      </c>
      <c r="AO23" s="56" t="e">
        <f>WELDING!#REF!+WELDING!#REF!</f>
        <v>#REF!</v>
      </c>
      <c r="AP23" s="59" t="e">
        <f>WELDING!#REF!+WELDING!#REF!</f>
        <v>#REF!</v>
      </c>
      <c r="AQ23" s="58" t="e">
        <f>WELDING!#REF!+WELDING!#REF!</f>
        <v>#REF!</v>
      </c>
      <c r="AR23" s="56" t="e">
        <f>WELDING!#REF!+WELDING!#REF!</f>
        <v>#REF!</v>
      </c>
      <c r="AS23" s="59" t="e">
        <f>WELDING!#REF!+WELDING!#REF!</f>
        <v>#REF!</v>
      </c>
      <c r="AT23" s="58" t="e">
        <f>WELDING!#REF!+WELDING!#REF!</f>
        <v>#REF!</v>
      </c>
      <c r="AU23" s="56" t="e">
        <f>WELDING!#REF!+WELDING!#REF!</f>
        <v>#REF!</v>
      </c>
      <c r="AV23" s="59" t="e">
        <f>WELDING!#REF!+WELDING!#REF!</f>
        <v>#REF!</v>
      </c>
      <c r="AW23" s="58" t="e">
        <f>WELDING!#REF!+WELDING!#REF!</f>
        <v>#REF!</v>
      </c>
      <c r="AX23" s="56" t="e">
        <f>WELDING!#REF!+WELDING!#REF!</f>
        <v>#REF!</v>
      </c>
      <c r="AY23" s="59" t="e">
        <f>WELDING!#REF!+WELDING!#REF!</f>
        <v>#REF!</v>
      </c>
      <c r="AZ23" s="62" t="e">
        <f>WELDING!#REF!+WELDING!#REF!</f>
        <v>#REF!</v>
      </c>
      <c r="BA23" s="56" t="e">
        <f>WELDING!#REF!+WELDING!#REF!</f>
        <v>#REF!</v>
      </c>
      <c r="BB23" s="79" t="e">
        <f>WELDING!#REF!+WELDING!#REF!</f>
        <v>#REF!</v>
      </c>
      <c r="BC23" s="78" t="e">
        <f>WELDING!#REF!+WELDING!#REF!</f>
        <v>#REF!</v>
      </c>
      <c r="BD23" s="56" t="e">
        <f>WELDING!#REF!+WELDING!#REF!</f>
        <v>#REF!</v>
      </c>
      <c r="BE23" s="59" t="e">
        <f>WELDING!#REF!+WELDING!#REF!</f>
        <v>#REF!</v>
      </c>
      <c r="BF23" s="58" t="e">
        <f>WELDING!#REF!+WELDING!#REF!</f>
        <v>#REF!</v>
      </c>
      <c r="BG23" s="56" t="e">
        <f>WELDING!#REF!+WELDING!#REF!</f>
        <v>#REF!</v>
      </c>
      <c r="BH23" s="59" t="e">
        <f>WELDING!#REF!+WELDING!#REF!</f>
        <v>#REF!</v>
      </c>
      <c r="BI23" s="58" t="e">
        <f>WELDING!#REF!+WELDING!#REF!</f>
        <v>#REF!</v>
      </c>
      <c r="BJ23" s="56" t="e">
        <f>WELDING!#REF!+WELDING!#REF!</f>
        <v>#REF!</v>
      </c>
      <c r="BK23" s="59" t="e">
        <f>WELDING!#REF!+WELDING!#REF!</f>
        <v>#REF!</v>
      </c>
      <c r="BL23" s="58" t="e">
        <f>WELDING!#REF!+WELDING!#REF!</f>
        <v>#REF!</v>
      </c>
      <c r="BM23" s="56" t="e">
        <f>WELDING!#REF!+WELDING!#REF!</f>
        <v>#REF!</v>
      </c>
      <c r="BN23" s="59" t="e">
        <f>WELDING!#REF!+WELDING!#REF!</f>
        <v>#REF!</v>
      </c>
      <c r="BO23" s="58" t="e">
        <f>WELDING!#REF!+WELDING!#REF!</f>
        <v>#REF!</v>
      </c>
      <c r="BP23" s="56" t="e">
        <f>WELDING!#REF!+WELDING!#REF!</f>
        <v>#REF!</v>
      </c>
      <c r="BQ23" s="59" t="e">
        <f>WELDING!#REF!+WELDING!#REF!</f>
        <v>#REF!</v>
      </c>
      <c r="BR23" s="62" t="e">
        <f>WELDING!#REF!+WELDING!#REF!</f>
        <v>#REF!</v>
      </c>
      <c r="BS23" s="56" t="e">
        <f>WELDING!#REF!+WELDING!#REF!</f>
        <v>#REF!</v>
      </c>
      <c r="BT23" s="79" t="e">
        <f>WELDING!#REF!+WELDING!#REF!</f>
        <v>#REF!</v>
      </c>
      <c r="BU23" s="78" t="e">
        <f>WELDING!#REF!+WELDING!#REF!</f>
        <v>#REF!</v>
      </c>
      <c r="BV23" s="56" t="e">
        <f>WELDING!#REF!+WELDING!#REF!</f>
        <v>#REF!</v>
      </c>
      <c r="BW23" s="59" t="e">
        <f>WELDING!#REF!+WELDING!#REF!</f>
        <v>#REF!</v>
      </c>
      <c r="BX23" s="58" t="e">
        <f>WELDING!#REF!+WELDING!#REF!</f>
        <v>#REF!</v>
      </c>
      <c r="BY23" s="56" t="e">
        <f>WELDING!#REF!+WELDING!#REF!</f>
        <v>#REF!</v>
      </c>
      <c r="BZ23" s="59" t="e">
        <f>WELDING!#REF!+WELDING!#REF!</f>
        <v>#REF!</v>
      </c>
      <c r="CA23" s="58" t="e">
        <f>WELDING!#REF!+WELDING!#REF!</f>
        <v>#REF!</v>
      </c>
      <c r="CB23" s="56" t="e">
        <f>WELDING!#REF!+WELDING!#REF!</f>
        <v>#REF!</v>
      </c>
      <c r="CC23" s="59" t="e">
        <f>WELDING!#REF!+WELDING!#REF!</f>
        <v>#REF!</v>
      </c>
      <c r="CD23" s="58" t="e">
        <f>WELDING!#REF!+WELDING!#REF!</f>
        <v>#REF!</v>
      </c>
      <c r="CE23" s="56" t="e">
        <f>WELDING!#REF!+WELDING!#REF!</f>
        <v>#REF!</v>
      </c>
      <c r="CF23" s="59" t="e">
        <f>WELDING!#REF!+WELDING!#REF!</f>
        <v>#REF!</v>
      </c>
      <c r="CG23" s="58" t="e">
        <f>WELDING!#REF!+WELDING!#REF!</f>
        <v>#REF!</v>
      </c>
      <c r="CH23" s="56" t="e">
        <f>WELDING!#REF!+WELDING!#REF!</f>
        <v>#REF!</v>
      </c>
      <c r="CI23" s="59" t="e">
        <f>WELDING!#REF!+WELDING!#REF!</f>
        <v>#REF!</v>
      </c>
      <c r="CJ23" s="62" t="e">
        <f>WELDING!#REF!+WELDING!#REF!</f>
        <v>#REF!</v>
      </c>
      <c r="CK23" s="56" t="e">
        <f>WELDING!#REF!+WELDING!#REF!</f>
        <v>#REF!</v>
      </c>
      <c r="CL23" s="79" t="e">
        <f>WELDING!#REF!+WELDING!#REF!</f>
        <v>#REF!</v>
      </c>
      <c r="CM23" s="78" t="e">
        <f>WELDING!#REF!+WELDING!#REF!</f>
        <v>#REF!</v>
      </c>
      <c r="CN23" s="56" t="e">
        <f>WELDING!#REF!+WELDING!#REF!</f>
        <v>#REF!</v>
      </c>
      <c r="CO23" s="59" t="e">
        <f>WELDING!#REF!+WELDING!#REF!</f>
        <v>#REF!</v>
      </c>
      <c r="CP23" s="58" t="e">
        <f>WELDING!#REF!+WELDING!#REF!</f>
        <v>#REF!</v>
      </c>
      <c r="CQ23" s="56" t="e">
        <f>WELDING!#REF!+WELDING!#REF!</f>
        <v>#REF!</v>
      </c>
      <c r="CR23" s="59" t="e">
        <f>WELDING!#REF!+WELDING!#REF!</f>
        <v>#REF!</v>
      </c>
      <c r="CS23" s="58" t="e">
        <f>WELDING!#REF!+WELDING!#REF!</f>
        <v>#REF!</v>
      </c>
      <c r="CT23" s="56" t="e">
        <f>WELDING!#REF!+WELDING!#REF!</f>
        <v>#REF!</v>
      </c>
      <c r="CU23" s="59" t="e">
        <f>WELDING!#REF!+WELDING!#REF!</f>
        <v>#REF!</v>
      </c>
      <c r="CV23" s="58" t="e">
        <f>WELDING!#REF!+WELDING!#REF!</f>
        <v>#REF!</v>
      </c>
      <c r="CW23" s="56" t="e">
        <f>WELDING!#REF!+WELDING!#REF!</f>
        <v>#REF!</v>
      </c>
      <c r="CX23" s="59" t="e">
        <f>WELDING!#REF!+WELDING!#REF!</f>
        <v>#REF!</v>
      </c>
      <c r="CY23" s="58" t="e">
        <f>WELDING!#REF!+WELDING!#REF!</f>
        <v>#REF!</v>
      </c>
      <c r="CZ23" s="56" t="e">
        <f>WELDING!#REF!+WELDING!#REF!</f>
        <v>#REF!</v>
      </c>
      <c r="DA23" s="59" t="e">
        <f>WELDING!#REF!+WELDING!#REF!</f>
        <v>#REF!</v>
      </c>
      <c r="DB23" s="62" t="e">
        <f>WELDING!#REF!+WELDING!#REF!</f>
        <v>#REF!</v>
      </c>
      <c r="DC23" s="56" t="e">
        <f>WELDING!#REF!+WELDING!#REF!</f>
        <v>#REF!</v>
      </c>
      <c r="DD23" s="79" t="e">
        <f>WELDING!#REF!+WELDING!#REF!</f>
        <v>#REF!</v>
      </c>
      <c r="DE23" s="78" t="e">
        <f>WELDING!#REF!+WELDING!#REF!</f>
        <v>#REF!</v>
      </c>
      <c r="DF23" s="56" t="e">
        <f>WELDING!#REF!+WELDING!#REF!</f>
        <v>#REF!</v>
      </c>
      <c r="DG23" s="59" t="e">
        <f>WELDING!#REF!+WELDING!#REF!</f>
        <v>#REF!</v>
      </c>
      <c r="DH23" s="58" t="e">
        <f>WELDING!#REF!+WELDING!#REF!</f>
        <v>#REF!</v>
      </c>
      <c r="DI23" s="56" t="e">
        <f>WELDING!#REF!+WELDING!#REF!</f>
        <v>#REF!</v>
      </c>
      <c r="DJ23" s="59" t="e">
        <f>WELDING!#REF!+WELDING!#REF!</f>
        <v>#REF!</v>
      </c>
      <c r="DK23" s="58" t="e">
        <f>WELDING!#REF!+WELDING!#REF!</f>
        <v>#REF!</v>
      </c>
      <c r="DL23" s="56" t="e">
        <f>WELDING!#REF!+WELDING!#REF!</f>
        <v>#REF!</v>
      </c>
      <c r="DM23" s="59" t="e">
        <f>WELDING!#REF!+WELDING!#REF!</f>
        <v>#REF!</v>
      </c>
      <c r="DN23" s="58" t="e">
        <f>WELDING!#REF!+WELDING!#REF!</f>
        <v>#REF!</v>
      </c>
      <c r="DO23" s="56" t="e">
        <f>WELDING!#REF!+WELDING!#REF!</f>
        <v>#REF!</v>
      </c>
      <c r="DP23" s="59" t="e">
        <f>WELDING!#REF!+WELDING!#REF!</f>
        <v>#REF!</v>
      </c>
      <c r="DQ23" s="58" t="e">
        <f>WELDING!#REF!+WELDING!#REF!</f>
        <v>#REF!</v>
      </c>
      <c r="DR23" s="56" t="e">
        <f>WELDING!#REF!+WELDING!#REF!</f>
        <v>#REF!</v>
      </c>
      <c r="DS23" s="59" t="e">
        <f>WELDING!#REF!+WELDING!#REF!</f>
        <v>#REF!</v>
      </c>
      <c r="DT23" s="62" t="e">
        <f>WELDING!#REF!+WELDING!#REF!</f>
        <v>#REF!</v>
      </c>
      <c r="DU23" s="56" t="e">
        <f>WELDING!#REF!+WELDING!#REF!</f>
        <v>#REF!</v>
      </c>
      <c r="DV23" s="79" t="e">
        <f>WELDING!#REF!+WELDING!#REF!</f>
        <v>#REF!</v>
      </c>
      <c r="DW23" s="78" t="e">
        <f>WELDING!#REF!+WELDING!#REF!</f>
        <v>#REF!</v>
      </c>
      <c r="DX23" s="56" t="e">
        <f>WELDING!#REF!+WELDING!#REF!</f>
        <v>#REF!</v>
      </c>
      <c r="DY23" s="59" t="e">
        <f>WELDING!#REF!+WELDING!#REF!</f>
        <v>#REF!</v>
      </c>
      <c r="DZ23" s="58" t="e">
        <f>WELDING!#REF!+WELDING!#REF!</f>
        <v>#REF!</v>
      </c>
      <c r="EA23" s="56" t="e">
        <f>WELDING!#REF!+WELDING!#REF!</f>
        <v>#REF!</v>
      </c>
      <c r="EB23" s="59" t="e">
        <f>WELDING!#REF!+WELDING!#REF!</f>
        <v>#REF!</v>
      </c>
      <c r="EC23" s="58" t="e">
        <f>WELDING!#REF!+WELDING!#REF!</f>
        <v>#REF!</v>
      </c>
      <c r="ED23" s="56" t="e">
        <f>WELDING!#REF!+WELDING!#REF!</f>
        <v>#REF!</v>
      </c>
      <c r="EE23" s="59" t="e">
        <f>WELDING!#REF!+WELDING!#REF!</f>
        <v>#REF!</v>
      </c>
      <c r="EF23" s="58" t="e">
        <f>WELDING!#REF!+WELDING!#REF!</f>
        <v>#REF!</v>
      </c>
      <c r="EG23" s="56" t="e">
        <f>WELDING!#REF!+WELDING!#REF!</f>
        <v>#REF!</v>
      </c>
      <c r="EH23" s="59" t="e">
        <f>WELDING!#REF!+WELDING!#REF!</f>
        <v>#REF!</v>
      </c>
      <c r="EI23" s="58" t="e">
        <f>WELDING!#REF!+WELDING!#REF!</f>
        <v>#REF!</v>
      </c>
      <c r="EJ23" s="56" t="e">
        <f>WELDING!#REF!+WELDING!#REF!</f>
        <v>#REF!</v>
      </c>
      <c r="EK23" s="59" t="e">
        <f>WELDING!#REF!+WELDING!#REF!</f>
        <v>#REF!</v>
      </c>
      <c r="EL23" s="62" t="e">
        <f>WELDING!#REF!+WELDING!#REF!</f>
        <v>#REF!</v>
      </c>
      <c r="EM23" s="56" t="e">
        <f>WELDING!#REF!+WELDING!#REF!</f>
        <v>#REF!</v>
      </c>
      <c r="EN23" s="79" t="e">
        <f>WELDING!#REF!+WELDING!#REF!</f>
        <v>#REF!</v>
      </c>
      <c r="EO23" s="78" t="e">
        <f>WELDING!#REF!+WELDING!#REF!</f>
        <v>#REF!</v>
      </c>
      <c r="EP23" s="56" t="e">
        <f>WELDING!#REF!+WELDING!#REF!</f>
        <v>#REF!</v>
      </c>
      <c r="EQ23" s="59" t="e">
        <f>WELDING!#REF!+WELDING!#REF!</f>
        <v>#REF!</v>
      </c>
      <c r="ER23" s="58" t="e">
        <f>WELDING!#REF!+WELDING!#REF!</f>
        <v>#REF!</v>
      </c>
      <c r="ES23" s="56" t="e">
        <f>WELDING!#REF!+WELDING!#REF!</f>
        <v>#REF!</v>
      </c>
      <c r="ET23" s="59" t="e">
        <f>WELDING!#REF!+WELDING!#REF!</f>
        <v>#REF!</v>
      </c>
      <c r="EU23" s="58" t="e">
        <f>WELDING!#REF!+WELDING!#REF!</f>
        <v>#REF!</v>
      </c>
      <c r="EV23" s="56" t="e">
        <f>WELDING!#REF!+WELDING!#REF!</f>
        <v>#REF!</v>
      </c>
      <c r="EW23" s="59" t="e">
        <f>WELDING!#REF!+WELDING!#REF!</f>
        <v>#REF!</v>
      </c>
      <c r="EX23" s="58" t="e">
        <f>WELDING!#REF!+WELDING!#REF!</f>
        <v>#REF!</v>
      </c>
      <c r="EY23" s="56" t="e">
        <f>WELDING!#REF!+WELDING!#REF!</f>
        <v>#REF!</v>
      </c>
      <c r="EZ23" s="59" t="e">
        <f>WELDING!#REF!+WELDING!#REF!</f>
        <v>#REF!</v>
      </c>
      <c r="FA23" s="58" t="e">
        <f>WELDING!#REF!+WELDING!#REF!</f>
        <v>#REF!</v>
      </c>
      <c r="FB23" s="56" t="e">
        <f>WELDING!#REF!+WELDING!#REF!</f>
        <v>#REF!</v>
      </c>
      <c r="FC23" s="59" t="e">
        <f>WELDING!#REF!+WELDING!#REF!</f>
        <v>#REF!</v>
      </c>
      <c r="FD23" s="62" t="e">
        <f>WELDING!#REF!+WELDING!#REF!</f>
        <v>#REF!</v>
      </c>
      <c r="FE23" s="56" t="e">
        <f>WELDING!#REF!+WELDING!#REF!</f>
        <v>#REF!</v>
      </c>
      <c r="FF23" s="79" t="e">
        <f>WELDING!#REF!+WELDING!#REF!</f>
        <v>#REF!</v>
      </c>
      <c r="FG23" s="78" t="e">
        <f>WELDING!#REF!+WELDING!#REF!</f>
        <v>#REF!</v>
      </c>
      <c r="FH23" s="56" t="e">
        <f>WELDING!#REF!+WELDING!#REF!</f>
        <v>#REF!</v>
      </c>
      <c r="FI23" s="59" t="e">
        <f>WELDING!#REF!+WELDING!#REF!</f>
        <v>#REF!</v>
      </c>
      <c r="FJ23" s="58" t="e">
        <f>WELDING!#REF!+WELDING!#REF!</f>
        <v>#REF!</v>
      </c>
      <c r="FK23" s="56" t="e">
        <f>WELDING!#REF!+WELDING!#REF!</f>
        <v>#REF!</v>
      </c>
      <c r="FL23" s="59" t="e">
        <f>WELDING!#REF!+WELDING!#REF!</f>
        <v>#REF!</v>
      </c>
      <c r="FM23" s="58" t="e">
        <f>WELDING!#REF!+WELDING!#REF!</f>
        <v>#REF!</v>
      </c>
      <c r="FN23" s="56" t="e">
        <f>WELDING!#REF!+WELDING!#REF!</f>
        <v>#REF!</v>
      </c>
      <c r="FO23" s="59" t="e">
        <f>WELDING!#REF!+WELDING!#REF!</f>
        <v>#REF!</v>
      </c>
      <c r="FP23" s="58" t="e">
        <f>WELDING!#REF!+WELDING!#REF!</f>
        <v>#REF!</v>
      </c>
      <c r="FQ23" s="56" t="e">
        <f>WELDING!#REF!+WELDING!#REF!</f>
        <v>#REF!</v>
      </c>
      <c r="FR23" s="59" t="e">
        <f>WELDING!#REF!+WELDING!#REF!</f>
        <v>#REF!</v>
      </c>
      <c r="FS23" s="58" t="e">
        <f>WELDING!#REF!+WELDING!#REF!</f>
        <v>#REF!</v>
      </c>
      <c r="FT23" s="56" t="e">
        <f>WELDING!#REF!+WELDING!#REF!</f>
        <v>#REF!</v>
      </c>
      <c r="FU23" s="59" t="e">
        <f>WELDING!#REF!+WELDING!#REF!</f>
        <v>#REF!</v>
      </c>
      <c r="FV23" s="62" t="e">
        <f>WELDING!#REF!+WELDING!#REF!</f>
        <v>#REF!</v>
      </c>
      <c r="FW23" s="56" t="e">
        <f>WELDING!#REF!+WELDING!#REF!</f>
        <v>#REF!</v>
      </c>
      <c r="FX23" s="79" t="e">
        <f>WELDING!#REF!+WELDING!#REF!</f>
        <v>#REF!</v>
      </c>
      <c r="FY23" s="78" t="e">
        <f>WELDING!#REF!+WELDING!#REF!</f>
        <v>#REF!</v>
      </c>
      <c r="FZ23" s="56" t="e">
        <f>WELDING!#REF!+WELDING!#REF!</f>
        <v>#REF!</v>
      </c>
      <c r="GA23" s="59" t="e">
        <f>WELDING!#REF!+WELDING!#REF!</f>
        <v>#REF!</v>
      </c>
      <c r="GB23" s="58" t="e">
        <f>WELDING!#REF!+WELDING!#REF!</f>
        <v>#REF!</v>
      </c>
      <c r="GC23" s="56" t="e">
        <f>WELDING!#REF!+WELDING!#REF!</f>
        <v>#REF!</v>
      </c>
      <c r="GD23" s="59" t="e">
        <f>WELDING!#REF!+WELDING!#REF!</f>
        <v>#REF!</v>
      </c>
      <c r="GE23" s="58" t="e">
        <f>WELDING!#REF!+WELDING!#REF!</f>
        <v>#REF!</v>
      </c>
      <c r="GF23" s="56" t="e">
        <f>WELDING!#REF!+WELDING!#REF!</f>
        <v>#REF!</v>
      </c>
      <c r="GG23" s="59" t="e">
        <f>WELDING!#REF!+WELDING!#REF!</f>
        <v>#REF!</v>
      </c>
      <c r="GH23" s="58" t="e">
        <f>WELDING!#REF!+WELDING!#REF!</f>
        <v>#REF!</v>
      </c>
      <c r="GI23" s="56" t="e">
        <f>WELDING!#REF!+WELDING!#REF!</f>
        <v>#REF!</v>
      </c>
      <c r="GJ23" s="59" t="e">
        <f>WELDING!#REF!+WELDING!#REF!</f>
        <v>#REF!</v>
      </c>
      <c r="GK23" s="58" t="e">
        <f>WELDING!#REF!+WELDING!#REF!</f>
        <v>#REF!</v>
      </c>
      <c r="GL23" s="56" t="e">
        <f>WELDING!#REF!+WELDING!#REF!</f>
        <v>#REF!</v>
      </c>
      <c r="GM23" s="59" t="e">
        <f>WELDING!#REF!+WELDING!#REF!</f>
        <v>#REF!</v>
      </c>
      <c r="GN23" s="62" t="e">
        <f>WELDING!#REF!+WELDING!#REF!</f>
        <v>#REF!</v>
      </c>
      <c r="GO23" s="56" t="e">
        <f>WELDING!#REF!+WELDING!#REF!</f>
        <v>#REF!</v>
      </c>
      <c r="GP23" s="79" t="e">
        <f>WELDING!#REF!+WELDING!#REF!</f>
        <v>#REF!</v>
      </c>
      <c r="GQ23" s="78" t="e">
        <f>WELDING!#REF!+WELDING!#REF!</f>
        <v>#REF!</v>
      </c>
      <c r="GR23" s="56" t="e">
        <f>WELDING!#REF!+WELDING!#REF!</f>
        <v>#REF!</v>
      </c>
      <c r="GS23" s="59" t="e">
        <f>WELDING!#REF!+WELDING!#REF!</f>
        <v>#REF!</v>
      </c>
      <c r="GT23" s="58" t="e">
        <f>WELDING!#REF!+WELDING!#REF!</f>
        <v>#REF!</v>
      </c>
      <c r="GU23" s="56" t="e">
        <f>WELDING!#REF!+WELDING!#REF!</f>
        <v>#REF!</v>
      </c>
      <c r="GV23" s="59" t="e">
        <f>WELDING!#REF!+WELDING!#REF!</f>
        <v>#REF!</v>
      </c>
      <c r="GW23" s="58" t="e">
        <f>WELDING!#REF!+WELDING!#REF!</f>
        <v>#REF!</v>
      </c>
      <c r="GX23" s="56" t="e">
        <f>WELDING!#REF!+WELDING!#REF!</f>
        <v>#REF!</v>
      </c>
      <c r="GY23" s="59" t="e">
        <f>WELDING!#REF!+WELDING!#REF!</f>
        <v>#REF!</v>
      </c>
      <c r="GZ23" s="58" t="e">
        <f>WELDING!#REF!+WELDING!#REF!</f>
        <v>#REF!</v>
      </c>
      <c r="HA23" s="56" t="e">
        <f>WELDING!#REF!+WELDING!#REF!</f>
        <v>#REF!</v>
      </c>
      <c r="HB23" s="59" t="e">
        <f>WELDING!#REF!+WELDING!#REF!</f>
        <v>#REF!</v>
      </c>
      <c r="HC23" s="58" t="e">
        <f>WELDING!#REF!+WELDING!#REF!</f>
        <v>#REF!</v>
      </c>
      <c r="HD23" s="56" t="e">
        <f>WELDING!#REF!+WELDING!#REF!</f>
        <v>#REF!</v>
      </c>
      <c r="HE23" s="59" t="e">
        <f>WELDING!#REF!+WELDING!#REF!</f>
        <v>#REF!</v>
      </c>
      <c r="HF23" s="62" t="e">
        <f>WELDING!#REF!+WELDING!#REF!</f>
        <v>#REF!</v>
      </c>
      <c r="HG23" s="56" t="e">
        <f>WELDING!#REF!+WELDING!#REF!</f>
        <v>#REF!</v>
      </c>
      <c r="HH23" s="79" t="e">
        <f>WELDING!#REF!+WELDING!#REF!</f>
        <v>#REF!</v>
      </c>
      <c r="HI23" s="78" t="e">
        <f>WELDING!#REF!+WELDING!#REF!</f>
        <v>#REF!</v>
      </c>
      <c r="HJ23" s="56" t="e">
        <f>WELDING!#REF!+WELDING!#REF!</f>
        <v>#REF!</v>
      </c>
      <c r="HK23" s="59" t="e">
        <f>WELDING!#REF!+WELDING!#REF!</f>
        <v>#REF!</v>
      </c>
      <c r="HL23" s="58" t="e">
        <f>WELDING!#REF!+WELDING!#REF!</f>
        <v>#REF!</v>
      </c>
      <c r="HM23" s="56" t="e">
        <f>WELDING!#REF!+WELDING!#REF!</f>
        <v>#REF!</v>
      </c>
      <c r="HN23" s="59" t="e">
        <f>WELDING!#REF!+WELDING!#REF!</f>
        <v>#REF!</v>
      </c>
      <c r="HO23" s="58" t="e">
        <f>WELDING!#REF!+WELDING!#REF!</f>
        <v>#REF!</v>
      </c>
      <c r="HP23" s="56" t="e">
        <f>WELDING!#REF!+WELDING!#REF!</f>
        <v>#REF!</v>
      </c>
      <c r="HQ23" s="59" t="e">
        <f>WELDING!#REF!+WELDING!#REF!</f>
        <v>#REF!</v>
      </c>
      <c r="HR23" s="58" t="e">
        <f>WELDING!#REF!+WELDING!#REF!</f>
        <v>#REF!</v>
      </c>
      <c r="HS23" s="56" t="e">
        <f>WELDING!#REF!+WELDING!#REF!</f>
        <v>#REF!</v>
      </c>
      <c r="HT23" s="59" t="e">
        <f>WELDING!#REF!+WELDING!#REF!</f>
        <v>#REF!</v>
      </c>
      <c r="HU23" s="58" t="e">
        <f>WELDING!#REF!+WELDING!#REF!</f>
        <v>#REF!</v>
      </c>
      <c r="HV23" s="56" t="e">
        <f>WELDING!#REF!+WELDING!#REF!</f>
        <v>#REF!</v>
      </c>
      <c r="HW23" s="59" t="e">
        <f>WELDING!#REF!+WELDING!#REF!</f>
        <v>#REF!</v>
      </c>
      <c r="HX23" s="62" t="e">
        <f>WELDING!#REF!+WELDING!#REF!</f>
        <v>#REF!</v>
      </c>
      <c r="HY23" s="56" t="e">
        <f>WELDING!#REF!+WELDING!#REF!</f>
        <v>#REF!</v>
      </c>
      <c r="HZ23" s="79" t="e">
        <f>WELDING!#REF!+WELDING!#REF!</f>
        <v>#REF!</v>
      </c>
      <c r="IA23" s="78" t="e">
        <f>WELDING!#REF!+WELDING!#REF!</f>
        <v>#REF!</v>
      </c>
      <c r="IB23" s="56" t="e">
        <f>WELDING!#REF!+WELDING!#REF!</f>
        <v>#REF!</v>
      </c>
      <c r="IC23" s="59" t="e">
        <f>WELDING!#REF!+WELDING!#REF!</f>
        <v>#REF!</v>
      </c>
      <c r="ID23" s="58" t="e">
        <f>WELDING!#REF!+WELDING!#REF!</f>
        <v>#REF!</v>
      </c>
      <c r="IE23" s="56" t="e">
        <f>WELDING!#REF!+WELDING!#REF!</f>
        <v>#REF!</v>
      </c>
      <c r="IF23" s="59" t="e">
        <f>WELDING!#REF!+WELDING!#REF!</f>
        <v>#REF!</v>
      </c>
      <c r="IG23" s="58" t="e">
        <f>WELDING!#REF!+WELDING!#REF!</f>
        <v>#REF!</v>
      </c>
      <c r="IH23" s="56" t="e">
        <f>WELDING!#REF!+WELDING!#REF!</f>
        <v>#REF!</v>
      </c>
      <c r="II23" s="59" t="e">
        <f>WELDING!#REF!+WELDING!#REF!</f>
        <v>#REF!</v>
      </c>
      <c r="IJ23" s="58" t="e">
        <f>WELDING!#REF!+WELDING!#REF!</f>
        <v>#REF!</v>
      </c>
      <c r="IK23" s="56" t="e">
        <f>WELDING!#REF!+WELDING!#REF!</f>
        <v>#REF!</v>
      </c>
      <c r="IL23" s="59" t="e">
        <f>WELDING!#REF!+WELDING!#REF!</f>
        <v>#REF!</v>
      </c>
      <c r="IM23" s="58" t="e">
        <f>WELDING!#REF!+WELDING!#REF!</f>
        <v>#REF!</v>
      </c>
      <c r="IN23" s="56" t="e">
        <f>WELDING!#REF!+WELDING!#REF!</f>
        <v>#REF!</v>
      </c>
      <c r="IO23" s="59" t="e">
        <f>WELDING!#REF!+WELDING!#REF!</f>
        <v>#REF!</v>
      </c>
      <c r="IP23" s="62" t="e">
        <f>WELDING!#REF!+WELDING!#REF!</f>
        <v>#REF!</v>
      </c>
      <c r="IQ23" s="56" t="e">
        <f>WELDING!#REF!+WELDING!#REF!</f>
        <v>#REF!</v>
      </c>
      <c r="IR23" s="79" t="e">
        <f>WELDING!#REF!+WELDING!#REF!</f>
        <v>#REF!</v>
      </c>
      <c r="IS23" s="78" t="e">
        <f>WELDING!#REF!+WELDING!#REF!</f>
        <v>#REF!</v>
      </c>
      <c r="IT23" s="56" t="e">
        <f>WELDING!#REF!+WELDING!#REF!</f>
        <v>#REF!</v>
      </c>
      <c r="IU23" s="59" t="e">
        <f>WELDING!#REF!+WELDING!#REF!</f>
        <v>#REF!</v>
      </c>
      <c r="IV23" s="58" t="e">
        <f>WELDING!#REF!+WELDING!#REF!</f>
        <v>#REF!</v>
      </c>
      <c r="IW23" s="56" t="e">
        <f>WELDING!#REF!+WELDING!#REF!</f>
        <v>#REF!</v>
      </c>
      <c r="IX23" s="59" t="e">
        <f>WELDING!#REF!+WELDING!#REF!</f>
        <v>#REF!</v>
      </c>
      <c r="IY23" s="58" t="e">
        <f>WELDING!#REF!+WELDING!#REF!</f>
        <v>#REF!</v>
      </c>
      <c r="IZ23" s="56" t="e">
        <f>WELDING!#REF!+WELDING!#REF!</f>
        <v>#REF!</v>
      </c>
      <c r="JA23" s="59" t="e">
        <f>WELDING!#REF!+WELDING!#REF!</f>
        <v>#REF!</v>
      </c>
      <c r="JB23" s="58" t="e">
        <f>WELDING!#REF!+WELDING!#REF!</f>
        <v>#REF!</v>
      </c>
      <c r="JC23" s="56" t="e">
        <f>WELDING!#REF!+WELDING!#REF!</f>
        <v>#REF!</v>
      </c>
      <c r="JD23" s="59" t="e">
        <f>WELDING!#REF!+WELDING!#REF!</f>
        <v>#REF!</v>
      </c>
      <c r="JE23" s="58" t="e">
        <f>WELDING!#REF!+WELDING!#REF!</f>
        <v>#REF!</v>
      </c>
      <c r="JF23" s="56" t="e">
        <f>WELDING!#REF!+WELDING!#REF!</f>
        <v>#REF!</v>
      </c>
      <c r="JG23" s="59" t="e">
        <f>WELDING!#REF!+WELDING!#REF!</f>
        <v>#REF!</v>
      </c>
      <c r="JH23" s="62" t="e">
        <f>WELDING!#REF!+WELDING!#REF!</f>
        <v>#REF!</v>
      </c>
      <c r="JI23" s="56" t="e">
        <f>WELDING!#REF!+WELDING!#REF!</f>
        <v>#REF!</v>
      </c>
      <c r="JJ23" s="79" t="e">
        <f>WELDING!#REF!+WELDING!#REF!</f>
        <v>#REF!</v>
      </c>
      <c r="JK23" s="78" t="e">
        <f>WELDING!#REF!+WELDING!#REF!</f>
        <v>#REF!</v>
      </c>
      <c r="JL23" s="56" t="e">
        <f>WELDING!#REF!+WELDING!#REF!</f>
        <v>#REF!</v>
      </c>
      <c r="JM23" s="59" t="e">
        <f>WELDING!#REF!+WELDING!#REF!</f>
        <v>#REF!</v>
      </c>
      <c r="JN23" s="58" t="e">
        <f>WELDING!#REF!+WELDING!#REF!</f>
        <v>#REF!</v>
      </c>
      <c r="JO23" s="56" t="e">
        <f>WELDING!#REF!+WELDING!#REF!</f>
        <v>#REF!</v>
      </c>
      <c r="JP23" s="59" t="e">
        <f>WELDING!#REF!+WELDING!#REF!</f>
        <v>#REF!</v>
      </c>
      <c r="JQ23" s="58" t="e">
        <f>WELDING!#REF!+WELDING!#REF!</f>
        <v>#REF!</v>
      </c>
      <c r="JR23" s="56" t="e">
        <f>WELDING!#REF!+WELDING!#REF!</f>
        <v>#REF!</v>
      </c>
      <c r="JS23" s="59" t="e">
        <f>WELDING!#REF!+WELDING!#REF!</f>
        <v>#REF!</v>
      </c>
      <c r="JT23" s="58" t="e">
        <f>WELDING!#REF!+WELDING!#REF!</f>
        <v>#REF!</v>
      </c>
      <c r="JU23" s="56" t="e">
        <f>WELDING!#REF!+WELDING!#REF!</f>
        <v>#REF!</v>
      </c>
      <c r="JV23" s="59" t="e">
        <f>WELDING!#REF!+WELDING!#REF!</f>
        <v>#REF!</v>
      </c>
      <c r="JW23" s="58" t="e">
        <f>WELDING!#REF!+WELDING!#REF!</f>
        <v>#REF!</v>
      </c>
      <c r="JX23" s="56" t="e">
        <f>WELDING!#REF!+WELDING!#REF!</f>
        <v>#REF!</v>
      </c>
      <c r="JY23" s="59" t="e">
        <f>WELDING!#REF!+WELDING!#REF!</f>
        <v>#REF!</v>
      </c>
      <c r="JZ23" s="62" t="e">
        <f>WELDING!#REF!+WELDING!#REF!</f>
        <v>#REF!</v>
      </c>
      <c r="KA23" s="56" t="e">
        <f>WELDING!#REF!+WELDING!#REF!</f>
        <v>#REF!</v>
      </c>
      <c r="KB23" s="79" t="e">
        <f>WELDING!#REF!+WELDING!#REF!</f>
        <v>#REF!</v>
      </c>
      <c r="KC23" s="78" t="e">
        <f>WELDING!#REF!+WELDING!#REF!</f>
        <v>#REF!</v>
      </c>
      <c r="KD23" s="56" t="e">
        <f>WELDING!#REF!+WELDING!#REF!</f>
        <v>#REF!</v>
      </c>
      <c r="KE23" s="59" t="e">
        <f>WELDING!#REF!+WELDING!#REF!</f>
        <v>#REF!</v>
      </c>
      <c r="KF23" s="58" t="e">
        <f>WELDING!#REF!+WELDING!#REF!</f>
        <v>#REF!</v>
      </c>
      <c r="KG23" s="56" t="e">
        <f>WELDING!#REF!+WELDING!#REF!</f>
        <v>#REF!</v>
      </c>
      <c r="KH23" s="59" t="e">
        <f>WELDING!#REF!+WELDING!#REF!</f>
        <v>#REF!</v>
      </c>
      <c r="KI23" s="58" t="e">
        <f>WELDING!#REF!+WELDING!#REF!</f>
        <v>#REF!</v>
      </c>
      <c r="KJ23" s="56" t="e">
        <f>WELDING!#REF!+WELDING!#REF!</f>
        <v>#REF!</v>
      </c>
      <c r="KK23" s="59" t="e">
        <f>WELDING!#REF!+WELDING!#REF!</f>
        <v>#REF!</v>
      </c>
      <c r="KL23" s="58" t="e">
        <f>WELDING!#REF!+WELDING!#REF!</f>
        <v>#REF!</v>
      </c>
      <c r="KM23" s="56" t="e">
        <f>WELDING!#REF!+WELDING!#REF!</f>
        <v>#REF!</v>
      </c>
      <c r="KN23" s="59" t="e">
        <f>WELDING!#REF!+WELDING!#REF!</f>
        <v>#REF!</v>
      </c>
      <c r="KO23" s="58" t="e">
        <f>WELDING!#REF!+WELDING!#REF!</f>
        <v>#REF!</v>
      </c>
      <c r="KP23" s="56" t="e">
        <f>WELDING!#REF!+WELDING!#REF!</f>
        <v>#REF!</v>
      </c>
      <c r="KQ23" s="59" t="e">
        <f>WELDING!#REF!+WELDING!#REF!</f>
        <v>#REF!</v>
      </c>
      <c r="KR23" s="62" t="e">
        <f>WELDING!#REF!+WELDING!#REF!</f>
        <v>#REF!</v>
      </c>
      <c r="KS23" s="56" t="e">
        <f>WELDING!#REF!+WELDING!#REF!</f>
        <v>#REF!</v>
      </c>
      <c r="KT23" s="79" t="e">
        <f>WELDING!#REF!+WELDING!#REF!</f>
        <v>#REF!</v>
      </c>
      <c r="KU23" s="78" t="e">
        <f>WELDING!#REF!+WELDING!#REF!</f>
        <v>#REF!</v>
      </c>
      <c r="KV23" s="56" t="e">
        <f>WELDING!#REF!+WELDING!#REF!</f>
        <v>#REF!</v>
      </c>
      <c r="KW23" s="59" t="e">
        <f>WELDING!#REF!+WELDING!#REF!</f>
        <v>#REF!</v>
      </c>
      <c r="KX23" s="58" t="e">
        <f>WELDING!#REF!+WELDING!#REF!</f>
        <v>#REF!</v>
      </c>
      <c r="KY23" s="56" t="e">
        <f>WELDING!#REF!+WELDING!#REF!</f>
        <v>#REF!</v>
      </c>
      <c r="KZ23" s="59" t="e">
        <f>WELDING!#REF!+WELDING!#REF!</f>
        <v>#REF!</v>
      </c>
      <c r="LA23" s="58" t="e">
        <f>WELDING!#REF!+WELDING!#REF!</f>
        <v>#REF!</v>
      </c>
      <c r="LB23" s="56" t="e">
        <f>WELDING!#REF!+WELDING!#REF!</f>
        <v>#REF!</v>
      </c>
      <c r="LC23" s="59" t="e">
        <f>WELDING!#REF!+WELDING!#REF!</f>
        <v>#REF!</v>
      </c>
      <c r="LD23" s="58" t="e">
        <f>WELDING!#REF!+WELDING!#REF!</f>
        <v>#REF!</v>
      </c>
      <c r="LE23" s="56" t="e">
        <f>WELDING!#REF!+WELDING!#REF!</f>
        <v>#REF!</v>
      </c>
      <c r="LF23" s="59" t="e">
        <f>WELDING!#REF!+WELDING!#REF!</f>
        <v>#REF!</v>
      </c>
      <c r="LG23" s="58" t="e">
        <f>WELDING!#REF!+WELDING!#REF!</f>
        <v>#REF!</v>
      </c>
      <c r="LH23" s="56" t="e">
        <f>WELDING!#REF!+WELDING!#REF!</f>
        <v>#REF!</v>
      </c>
      <c r="LI23" s="59" t="e">
        <f>WELDING!#REF!+WELDING!#REF!</f>
        <v>#REF!</v>
      </c>
      <c r="LJ23" s="62" t="e">
        <f>WELDING!#REF!+WELDING!#REF!</f>
        <v>#REF!</v>
      </c>
      <c r="LK23" s="56" t="e">
        <f>WELDING!#REF!+WELDING!#REF!</f>
        <v>#REF!</v>
      </c>
      <c r="LL23" s="79" t="e">
        <f>WELDING!#REF!+WELDING!#REF!</f>
        <v>#REF!</v>
      </c>
      <c r="LM23" s="78" t="e">
        <f>WELDING!#REF!+WELDING!#REF!</f>
        <v>#REF!</v>
      </c>
      <c r="LN23" s="56" t="e">
        <f>WELDING!#REF!+WELDING!#REF!</f>
        <v>#REF!</v>
      </c>
      <c r="LO23" s="59" t="e">
        <f>WELDING!#REF!+WELDING!#REF!</f>
        <v>#REF!</v>
      </c>
      <c r="LP23" s="58" t="e">
        <f>WELDING!#REF!+WELDING!#REF!</f>
        <v>#REF!</v>
      </c>
      <c r="LQ23" s="56" t="e">
        <f>WELDING!#REF!+WELDING!#REF!</f>
        <v>#REF!</v>
      </c>
      <c r="LR23" s="59" t="e">
        <f>WELDING!#REF!+WELDING!#REF!</f>
        <v>#REF!</v>
      </c>
      <c r="LS23" s="58" t="e">
        <f>WELDING!#REF!+WELDING!#REF!</f>
        <v>#REF!</v>
      </c>
      <c r="LT23" s="56" t="e">
        <f>WELDING!#REF!+WELDING!#REF!</f>
        <v>#REF!</v>
      </c>
      <c r="LU23" s="59" t="e">
        <f>WELDING!#REF!+WELDING!#REF!</f>
        <v>#REF!</v>
      </c>
      <c r="LV23" s="58" t="e">
        <f>WELDING!#REF!+WELDING!#REF!</f>
        <v>#REF!</v>
      </c>
      <c r="LW23" s="56" t="e">
        <f>WELDING!#REF!+WELDING!#REF!</f>
        <v>#REF!</v>
      </c>
      <c r="LX23" s="59" t="e">
        <f>WELDING!#REF!+WELDING!#REF!</f>
        <v>#REF!</v>
      </c>
      <c r="LY23" s="58" t="e">
        <f>WELDING!#REF!+WELDING!#REF!</f>
        <v>#REF!</v>
      </c>
      <c r="LZ23" s="56" t="e">
        <f>WELDING!#REF!+WELDING!#REF!</f>
        <v>#REF!</v>
      </c>
      <c r="MA23" s="59" t="e">
        <f>WELDING!#REF!+WELDING!#REF!</f>
        <v>#REF!</v>
      </c>
      <c r="MB23" s="62" t="e">
        <f>WELDING!#REF!+WELDING!#REF!</f>
        <v>#REF!</v>
      </c>
      <c r="MC23" s="56" t="e">
        <f>WELDING!#REF!+WELDING!#REF!</f>
        <v>#REF!</v>
      </c>
      <c r="MD23" s="79" t="e">
        <f>WELDING!#REF!+WELDING!#REF!</f>
        <v>#REF!</v>
      </c>
      <c r="ME23" s="78" t="e">
        <f>WELDING!#REF!+WELDING!#REF!</f>
        <v>#REF!</v>
      </c>
      <c r="MF23" s="56" t="e">
        <f>WELDING!#REF!+WELDING!#REF!</f>
        <v>#REF!</v>
      </c>
      <c r="MG23" s="59" t="e">
        <f>WELDING!#REF!+WELDING!#REF!</f>
        <v>#REF!</v>
      </c>
      <c r="MH23" s="58" t="e">
        <f>WELDING!#REF!+WELDING!#REF!</f>
        <v>#REF!</v>
      </c>
      <c r="MI23" s="56" t="e">
        <f>WELDING!#REF!+WELDING!#REF!</f>
        <v>#REF!</v>
      </c>
      <c r="MJ23" s="59" t="e">
        <f>WELDING!#REF!+WELDING!#REF!</f>
        <v>#REF!</v>
      </c>
      <c r="MK23" s="58" t="e">
        <f>WELDING!#REF!+WELDING!#REF!</f>
        <v>#REF!</v>
      </c>
      <c r="ML23" s="56" t="e">
        <f>WELDING!#REF!+WELDING!#REF!</f>
        <v>#REF!</v>
      </c>
      <c r="MM23" s="59" t="e">
        <f>WELDING!#REF!+WELDING!#REF!</f>
        <v>#REF!</v>
      </c>
      <c r="MN23" s="58" t="e">
        <f>WELDING!#REF!+WELDING!#REF!</f>
        <v>#REF!</v>
      </c>
      <c r="MO23" s="56" t="e">
        <f>WELDING!#REF!+WELDING!#REF!</f>
        <v>#REF!</v>
      </c>
      <c r="MP23" s="59" t="e">
        <f>WELDING!#REF!+WELDING!#REF!</f>
        <v>#REF!</v>
      </c>
      <c r="MQ23" s="58" t="e">
        <f>WELDING!#REF!+WELDING!#REF!</f>
        <v>#REF!</v>
      </c>
      <c r="MR23" s="56" t="e">
        <f>WELDING!#REF!+WELDING!#REF!</f>
        <v>#REF!</v>
      </c>
      <c r="MS23" s="59" t="e">
        <f>WELDING!#REF!+WELDING!#REF!</f>
        <v>#REF!</v>
      </c>
      <c r="MT23" s="62" t="e">
        <f>WELDING!#REF!+WELDING!#REF!</f>
        <v>#REF!</v>
      </c>
      <c r="MU23" s="56" t="e">
        <f>WELDING!#REF!+WELDING!#REF!</f>
        <v>#REF!</v>
      </c>
      <c r="MV23" s="79" t="e">
        <f>WELDING!#REF!+WELDING!#REF!</f>
        <v>#REF!</v>
      </c>
      <c r="MW23" s="78" t="e">
        <f>WELDING!#REF!+WELDING!#REF!</f>
        <v>#REF!</v>
      </c>
      <c r="MX23" s="56" t="e">
        <f>WELDING!#REF!+WELDING!#REF!</f>
        <v>#REF!</v>
      </c>
      <c r="MY23" s="59" t="e">
        <f>WELDING!#REF!+WELDING!#REF!</f>
        <v>#REF!</v>
      </c>
      <c r="MZ23" s="58" t="e">
        <f>WELDING!#REF!+WELDING!#REF!</f>
        <v>#REF!</v>
      </c>
      <c r="NA23" s="56" t="e">
        <f>WELDING!#REF!+WELDING!#REF!</f>
        <v>#REF!</v>
      </c>
      <c r="NB23" s="59" t="e">
        <f>WELDING!#REF!+WELDING!#REF!</f>
        <v>#REF!</v>
      </c>
      <c r="NC23" s="58" t="e">
        <f>WELDING!#REF!+WELDING!#REF!</f>
        <v>#REF!</v>
      </c>
      <c r="ND23" s="56" t="e">
        <f>WELDING!#REF!+WELDING!#REF!</f>
        <v>#REF!</v>
      </c>
      <c r="NE23" s="59" t="e">
        <f>WELDING!#REF!+WELDING!#REF!</f>
        <v>#REF!</v>
      </c>
      <c r="NF23" s="58" t="e">
        <f>WELDING!#REF!+WELDING!#REF!</f>
        <v>#REF!</v>
      </c>
      <c r="NG23" s="56" t="e">
        <f>WELDING!#REF!+WELDING!#REF!</f>
        <v>#REF!</v>
      </c>
      <c r="NH23" s="59" t="e">
        <f>WELDING!#REF!+WELDING!#REF!</f>
        <v>#REF!</v>
      </c>
      <c r="NI23" s="58" t="e">
        <f>WELDING!#REF!+WELDING!#REF!</f>
        <v>#REF!</v>
      </c>
      <c r="NJ23" s="56" t="e">
        <f>WELDING!#REF!+WELDING!#REF!</f>
        <v>#REF!</v>
      </c>
      <c r="NK23" s="59" t="e">
        <f>WELDING!#REF!+WELDING!#REF!</f>
        <v>#REF!</v>
      </c>
      <c r="NL23" s="62" t="e">
        <f>WELDING!#REF!+WELDING!#REF!</f>
        <v>#REF!</v>
      </c>
      <c r="NM23" s="56" t="e">
        <f>WELDING!#REF!+WELDING!#REF!</f>
        <v>#REF!</v>
      </c>
      <c r="NN23" s="79" t="e">
        <f>WELDING!#REF!+WELDING!#REF!</f>
        <v>#REF!</v>
      </c>
      <c r="NO23" s="78" t="e">
        <f>WELDING!#REF!+WELDING!#REF!</f>
        <v>#REF!</v>
      </c>
      <c r="NP23" s="56" t="e">
        <f>WELDING!#REF!+WELDING!#REF!</f>
        <v>#REF!</v>
      </c>
      <c r="NQ23" s="59" t="e">
        <f>WELDING!#REF!+WELDING!#REF!</f>
        <v>#REF!</v>
      </c>
      <c r="NR23" s="58" t="e">
        <f>WELDING!#REF!+WELDING!#REF!</f>
        <v>#REF!</v>
      </c>
      <c r="NS23" s="56" t="e">
        <f>WELDING!#REF!+WELDING!#REF!</f>
        <v>#REF!</v>
      </c>
      <c r="NT23" s="59" t="e">
        <f>WELDING!#REF!+WELDING!#REF!</f>
        <v>#REF!</v>
      </c>
      <c r="NU23" s="58" t="e">
        <f>WELDING!#REF!+WELDING!#REF!</f>
        <v>#REF!</v>
      </c>
      <c r="NV23" s="56" t="e">
        <f>WELDING!#REF!+WELDING!#REF!</f>
        <v>#REF!</v>
      </c>
      <c r="NW23" s="59" t="e">
        <f>WELDING!#REF!+WELDING!#REF!</f>
        <v>#REF!</v>
      </c>
      <c r="NX23" s="58" t="e">
        <f>WELDING!#REF!+WELDING!#REF!</f>
        <v>#REF!</v>
      </c>
      <c r="NY23" s="56" t="e">
        <f>WELDING!#REF!+WELDING!#REF!</f>
        <v>#REF!</v>
      </c>
      <c r="NZ23" s="59" t="e">
        <f>WELDING!#REF!+WELDING!#REF!</f>
        <v>#REF!</v>
      </c>
      <c r="OA23" s="58" t="e">
        <f>WELDING!#REF!+WELDING!#REF!</f>
        <v>#REF!</v>
      </c>
      <c r="OB23" s="56" t="e">
        <f>WELDING!#REF!+WELDING!#REF!</f>
        <v>#REF!</v>
      </c>
      <c r="OC23" s="59" t="e">
        <f>WELDING!#REF!+WELDING!#REF!</f>
        <v>#REF!</v>
      </c>
      <c r="OD23" s="62" t="e">
        <f>WELDING!#REF!+WELDING!#REF!</f>
        <v>#REF!</v>
      </c>
      <c r="OE23" s="56" t="e">
        <f>WELDING!#REF!+WELDING!#REF!</f>
        <v>#REF!</v>
      </c>
      <c r="OF23" s="79" t="e">
        <f>WELDING!#REF!+WELDING!#REF!</f>
        <v>#REF!</v>
      </c>
      <c r="OG23" s="78" t="e">
        <f>WELDING!#REF!+WELDING!#REF!</f>
        <v>#REF!</v>
      </c>
      <c r="OH23" s="56" t="e">
        <f>WELDING!#REF!+WELDING!#REF!</f>
        <v>#REF!</v>
      </c>
      <c r="OI23" s="59" t="e">
        <f>WELDING!#REF!+WELDING!#REF!</f>
        <v>#REF!</v>
      </c>
      <c r="OJ23" s="58" t="e">
        <f>WELDING!#REF!+WELDING!#REF!</f>
        <v>#REF!</v>
      </c>
      <c r="OK23" s="56" t="e">
        <f>WELDING!#REF!+WELDING!#REF!</f>
        <v>#REF!</v>
      </c>
      <c r="OL23" s="59" t="e">
        <f>WELDING!#REF!+WELDING!#REF!</f>
        <v>#REF!</v>
      </c>
      <c r="OM23" s="58" t="e">
        <f>WELDING!#REF!+WELDING!#REF!</f>
        <v>#REF!</v>
      </c>
      <c r="ON23" s="56" t="e">
        <f>WELDING!#REF!+WELDING!#REF!</f>
        <v>#REF!</v>
      </c>
      <c r="OO23" s="59" t="e">
        <f>WELDING!#REF!+WELDING!#REF!</f>
        <v>#REF!</v>
      </c>
      <c r="OP23" s="58" t="e">
        <f>WELDING!#REF!+WELDING!#REF!</f>
        <v>#REF!</v>
      </c>
      <c r="OQ23" s="56" t="e">
        <f>WELDING!#REF!+WELDING!#REF!</f>
        <v>#REF!</v>
      </c>
      <c r="OR23" s="59" t="e">
        <f>WELDING!#REF!+WELDING!#REF!</f>
        <v>#REF!</v>
      </c>
      <c r="OS23" s="58" t="e">
        <f>WELDING!#REF!+WELDING!#REF!</f>
        <v>#REF!</v>
      </c>
      <c r="OT23" s="56" t="e">
        <f>WELDING!#REF!+WELDING!#REF!</f>
        <v>#REF!</v>
      </c>
      <c r="OU23" s="59" t="e">
        <f>WELDING!#REF!+WELDING!#REF!</f>
        <v>#REF!</v>
      </c>
      <c r="OV23" s="62" t="e">
        <f>WELDING!#REF!+WELDING!#REF!</f>
        <v>#REF!</v>
      </c>
      <c r="OW23" s="56" t="e">
        <f>WELDING!#REF!+WELDING!#REF!</f>
        <v>#REF!</v>
      </c>
      <c r="OX23" s="79" t="e">
        <f>WELDING!#REF!+WELDING!#REF!</f>
        <v>#REF!</v>
      </c>
      <c r="OY23" s="78" t="e">
        <f>WELDING!#REF!+WELDING!#REF!</f>
        <v>#REF!</v>
      </c>
      <c r="OZ23" s="56" t="e">
        <f>WELDING!#REF!+WELDING!#REF!</f>
        <v>#REF!</v>
      </c>
      <c r="PA23" s="59" t="e">
        <f>WELDING!#REF!+WELDING!#REF!</f>
        <v>#REF!</v>
      </c>
      <c r="PB23" s="58" t="e">
        <f>WELDING!#REF!+WELDING!#REF!</f>
        <v>#REF!</v>
      </c>
      <c r="PC23" s="56" t="e">
        <f>WELDING!#REF!+WELDING!#REF!</f>
        <v>#REF!</v>
      </c>
      <c r="PD23" s="59" t="e">
        <f>WELDING!#REF!+WELDING!#REF!</f>
        <v>#REF!</v>
      </c>
      <c r="PE23" s="58" t="e">
        <f>WELDING!#REF!+WELDING!#REF!</f>
        <v>#REF!</v>
      </c>
      <c r="PF23" s="56" t="e">
        <f>WELDING!#REF!+WELDING!#REF!</f>
        <v>#REF!</v>
      </c>
      <c r="PG23" s="59" t="e">
        <f>WELDING!#REF!+WELDING!#REF!</f>
        <v>#REF!</v>
      </c>
      <c r="PH23" s="58" t="e">
        <f>WELDING!#REF!+WELDING!#REF!</f>
        <v>#REF!</v>
      </c>
      <c r="PI23" s="56" t="e">
        <f>WELDING!#REF!+WELDING!#REF!</f>
        <v>#REF!</v>
      </c>
      <c r="PJ23" s="59" t="e">
        <f>WELDING!#REF!+WELDING!#REF!</f>
        <v>#REF!</v>
      </c>
      <c r="PK23" s="58" t="e">
        <f>WELDING!#REF!+WELDING!#REF!</f>
        <v>#REF!</v>
      </c>
      <c r="PL23" s="56" t="e">
        <f>WELDING!#REF!+WELDING!#REF!</f>
        <v>#REF!</v>
      </c>
      <c r="PM23" s="59" t="e">
        <f>WELDING!#REF!+WELDING!#REF!</f>
        <v>#REF!</v>
      </c>
      <c r="PN23" s="62" t="e">
        <f>WELDING!#REF!+WELDING!#REF!</f>
        <v>#REF!</v>
      </c>
      <c r="PO23" s="56" t="e">
        <f>WELDING!#REF!+WELDING!#REF!</f>
        <v>#REF!</v>
      </c>
      <c r="PP23" s="79" t="e">
        <f>WELDING!#REF!+WELDING!#REF!</f>
        <v>#REF!</v>
      </c>
      <c r="PQ23" s="78" t="e">
        <f>WELDING!#REF!+WELDING!#REF!</f>
        <v>#REF!</v>
      </c>
      <c r="PR23" s="56" t="e">
        <f>WELDING!#REF!+WELDING!#REF!</f>
        <v>#REF!</v>
      </c>
      <c r="PS23" s="59" t="e">
        <f>WELDING!#REF!+WELDING!#REF!</f>
        <v>#REF!</v>
      </c>
      <c r="PT23" s="58" t="e">
        <f>WELDING!#REF!+WELDING!#REF!</f>
        <v>#REF!</v>
      </c>
      <c r="PU23" s="56" t="e">
        <f>WELDING!#REF!+WELDING!#REF!</f>
        <v>#REF!</v>
      </c>
      <c r="PV23" s="59" t="e">
        <f>WELDING!#REF!+WELDING!#REF!</f>
        <v>#REF!</v>
      </c>
      <c r="PW23" s="58" t="e">
        <f>WELDING!#REF!+WELDING!#REF!</f>
        <v>#REF!</v>
      </c>
      <c r="PX23" s="56" t="e">
        <f>WELDING!#REF!+WELDING!#REF!</f>
        <v>#REF!</v>
      </c>
      <c r="PY23" s="59" t="e">
        <f>WELDING!#REF!+WELDING!#REF!</f>
        <v>#REF!</v>
      </c>
      <c r="PZ23" s="58" t="e">
        <f>WELDING!#REF!+WELDING!#REF!</f>
        <v>#REF!</v>
      </c>
      <c r="QA23" s="56" t="e">
        <f>WELDING!#REF!+WELDING!#REF!</f>
        <v>#REF!</v>
      </c>
      <c r="QB23" s="59" t="e">
        <f>WELDING!#REF!+WELDING!#REF!</f>
        <v>#REF!</v>
      </c>
      <c r="QC23" s="58" t="e">
        <f>WELDING!#REF!+WELDING!#REF!</f>
        <v>#REF!</v>
      </c>
      <c r="QD23" s="56" t="e">
        <f>WELDING!#REF!+WELDING!#REF!</f>
        <v>#REF!</v>
      </c>
      <c r="QE23" s="59" t="e">
        <f>WELDING!#REF!+WELDING!#REF!</f>
        <v>#REF!</v>
      </c>
      <c r="QF23" s="62" t="e">
        <f>WELDING!#REF!+WELDING!#REF!</f>
        <v>#REF!</v>
      </c>
      <c r="QG23" s="56" t="e">
        <f>WELDING!#REF!+WELDING!#REF!</f>
        <v>#REF!</v>
      </c>
      <c r="QH23" s="79" t="e">
        <f>WELDING!#REF!+WELDING!#REF!</f>
        <v>#REF!</v>
      </c>
      <c r="QI23" s="78" t="e">
        <f>WELDING!#REF!+WELDING!#REF!</f>
        <v>#REF!</v>
      </c>
      <c r="QJ23" s="56" t="e">
        <f>WELDING!#REF!+WELDING!#REF!</f>
        <v>#REF!</v>
      </c>
      <c r="QK23" s="59" t="e">
        <f>WELDING!#REF!+WELDING!#REF!</f>
        <v>#REF!</v>
      </c>
      <c r="QL23" s="58" t="e">
        <f>WELDING!#REF!+WELDING!#REF!</f>
        <v>#REF!</v>
      </c>
      <c r="QM23" s="56" t="e">
        <f>WELDING!#REF!+WELDING!#REF!</f>
        <v>#REF!</v>
      </c>
      <c r="QN23" s="59" t="e">
        <f>WELDING!#REF!+WELDING!#REF!</f>
        <v>#REF!</v>
      </c>
      <c r="QO23" s="58" t="e">
        <f>WELDING!#REF!+WELDING!#REF!</f>
        <v>#REF!</v>
      </c>
      <c r="QP23" s="56" t="e">
        <f>WELDING!#REF!+WELDING!#REF!</f>
        <v>#REF!</v>
      </c>
      <c r="QQ23" s="59" t="e">
        <f>WELDING!#REF!+WELDING!#REF!</f>
        <v>#REF!</v>
      </c>
      <c r="QR23" s="58" t="e">
        <f>WELDING!#REF!+WELDING!#REF!</f>
        <v>#REF!</v>
      </c>
      <c r="QS23" s="56" t="e">
        <f>WELDING!#REF!+WELDING!#REF!</f>
        <v>#REF!</v>
      </c>
      <c r="QT23" s="59" t="e">
        <f>WELDING!#REF!+WELDING!#REF!</f>
        <v>#REF!</v>
      </c>
      <c r="QU23" s="58" t="e">
        <f>WELDING!#REF!+WELDING!#REF!</f>
        <v>#REF!</v>
      </c>
      <c r="QV23" s="56" t="e">
        <f>WELDING!#REF!+WELDING!#REF!</f>
        <v>#REF!</v>
      </c>
      <c r="QW23" s="59" t="e">
        <f>WELDING!#REF!+WELDING!#REF!</f>
        <v>#REF!</v>
      </c>
      <c r="QX23" s="62" t="e">
        <f>WELDING!#REF!+WELDING!#REF!</f>
        <v>#REF!</v>
      </c>
      <c r="QY23" s="56" t="e">
        <f>WELDING!#REF!+WELDING!#REF!</f>
        <v>#REF!</v>
      </c>
      <c r="QZ23" s="79" t="e">
        <f>WELDING!#REF!+WELDING!#REF!</f>
        <v>#REF!</v>
      </c>
      <c r="RA23" s="78" t="e">
        <f>WELDING!#REF!+WELDING!#REF!</f>
        <v>#REF!</v>
      </c>
      <c r="RB23" s="56" t="e">
        <f>WELDING!#REF!+WELDING!#REF!</f>
        <v>#REF!</v>
      </c>
      <c r="RC23" s="59" t="e">
        <f>WELDING!#REF!+WELDING!#REF!</f>
        <v>#REF!</v>
      </c>
      <c r="RD23" s="58" t="e">
        <f>WELDING!#REF!+WELDING!#REF!</f>
        <v>#REF!</v>
      </c>
      <c r="RE23" s="56" t="e">
        <f>WELDING!#REF!+WELDING!#REF!</f>
        <v>#REF!</v>
      </c>
      <c r="RF23" s="59" t="e">
        <f>WELDING!#REF!+WELDING!#REF!</f>
        <v>#REF!</v>
      </c>
      <c r="RG23" s="58" t="e">
        <f>WELDING!#REF!+WELDING!#REF!</f>
        <v>#REF!</v>
      </c>
      <c r="RH23" s="56" t="e">
        <f>WELDING!#REF!+WELDING!#REF!</f>
        <v>#REF!</v>
      </c>
      <c r="RI23" s="59" t="e">
        <f>WELDING!#REF!+WELDING!#REF!</f>
        <v>#REF!</v>
      </c>
      <c r="RJ23" s="58" t="e">
        <f>WELDING!#REF!+WELDING!#REF!</f>
        <v>#REF!</v>
      </c>
      <c r="RK23" s="56" t="e">
        <f>WELDING!#REF!+WELDING!#REF!</f>
        <v>#REF!</v>
      </c>
      <c r="RL23" s="59" t="e">
        <f>WELDING!#REF!+WELDING!#REF!</f>
        <v>#REF!</v>
      </c>
      <c r="RM23" s="58" t="e">
        <f>WELDING!#REF!+WELDING!#REF!</f>
        <v>#REF!</v>
      </c>
      <c r="RN23" s="56" t="e">
        <f>WELDING!#REF!+WELDING!#REF!</f>
        <v>#REF!</v>
      </c>
      <c r="RO23" s="59" t="e">
        <f>WELDING!#REF!+WELDING!#REF!</f>
        <v>#REF!</v>
      </c>
      <c r="RP23" s="62" t="e">
        <f>WELDING!#REF!+WELDING!#REF!</f>
        <v>#REF!</v>
      </c>
      <c r="RQ23" s="56" t="e">
        <f>WELDING!#REF!+WELDING!#REF!</f>
        <v>#REF!</v>
      </c>
      <c r="RR23" s="79" t="e">
        <f>WELDING!#REF!+WELDING!#REF!</f>
        <v>#REF!</v>
      </c>
      <c r="RS23" s="78" t="e">
        <f>WELDING!#REF!+WELDING!#REF!</f>
        <v>#REF!</v>
      </c>
      <c r="RT23" s="56" t="e">
        <f>WELDING!#REF!+WELDING!#REF!</f>
        <v>#REF!</v>
      </c>
      <c r="RU23" s="59" t="e">
        <f>WELDING!#REF!+WELDING!#REF!</f>
        <v>#REF!</v>
      </c>
      <c r="RV23" s="58" t="e">
        <f>WELDING!#REF!+WELDING!#REF!</f>
        <v>#REF!</v>
      </c>
      <c r="RW23" s="56" t="e">
        <f>WELDING!#REF!+WELDING!#REF!</f>
        <v>#REF!</v>
      </c>
      <c r="RX23" s="59" t="e">
        <f>WELDING!#REF!+WELDING!#REF!</f>
        <v>#REF!</v>
      </c>
      <c r="RY23" s="58" t="e">
        <f>WELDING!#REF!+WELDING!#REF!</f>
        <v>#REF!</v>
      </c>
      <c r="RZ23" s="56" t="e">
        <f>WELDING!#REF!+WELDING!#REF!</f>
        <v>#REF!</v>
      </c>
      <c r="SA23" s="59" t="e">
        <f>WELDING!#REF!+WELDING!#REF!</f>
        <v>#REF!</v>
      </c>
      <c r="SB23" s="58" t="e">
        <f>WELDING!#REF!+WELDING!#REF!</f>
        <v>#REF!</v>
      </c>
      <c r="SC23" s="56" t="e">
        <f>WELDING!#REF!+WELDING!#REF!</f>
        <v>#REF!</v>
      </c>
      <c r="SD23" s="59" t="e">
        <f>WELDING!#REF!+WELDING!#REF!</f>
        <v>#REF!</v>
      </c>
      <c r="SE23" s="58" t="e">
        <f>WELDING!#REF!+WELDING!#REF!</f>
        <v>#REF!</v>
      </c>
      <c r="SF23" s="56" t="e">
        <f>WELDING!#REF!+WELDING!#REF!</f>
        <v>#REF!</v>
      </c>
      <c r="SG23" s="59" t="e">
        <f>WELDING!#REF!+WELDING!#REF!</f>
        <v>#REF!</v>
      </c>
      <c r="SH23" s="62" t="e">
        <f>WELDING!#REF!+WELDING!#REF!</f>
        <v>#REF!</v>
      </c>
      <c r="SI23" s="56" t="e">
        <f>WELDING!#REF!+WELDING!#REF!</f>
        <v>#REF!</v>
      </c>
      <c r="SJ23" s="79" t="e">
        <f>WELDING!#REF!+WELDING!#REF!</f>
        <v>#REF!</v>
      </c>
      <c r="SK23" s="78" t="e">
        <f>WELDING!#REF!+WELDING!#REF!</f>
        <v>#REF!</v>
      </c>
      <c r="SL23" s="56" t="e">
        <f>WELDING!#REF!+WELDING!#REF!</f>
        <v>#REF!</v>
      </c>
      <c r="SM23" s="59" t="e">
        <f>WELDING!#REF!+WELDING!#REF!</f>
        <v>#REF!</v>
      </c>
      <c r="SN23" s="58" t="e">
        <f>WELDING!#REF!+WELDING!#REF!</f>
        <v>#REF!</v>
      </c>
      <c r="SO23" s="56" t="e">
        <f>WELDING!#REF!+WELDING!#REF!</f>
        <v>#REF!</v>
      </c>
      <c r="SP23" s="59" t="e">
        <f>WELDING!#REF!+WELDING!#REF!</f>
        <v>#REF!</v>
      </c>
      <c r="SQ23" s="58" t="e">
        <f>WELDING!#REF!+WELDING!#REF!</f>
        <v>#REF!</v>
      </c>
      <c r="SR23" s="56" t="e">
        <f>WELDING!#REF!+WELDING!#REF!</f>
        <v>#REF!</v>
      </c>
      <c r="SS23" s="59" t="e">
        <f>WELDING!#REF!+WELDING!#REF!</f>
        <v>#REF!</v>
      </c>
      <c r="ST23" s="58" t="e">
        <f>WELDING!#REF!+WELDING!#REF!</f>
        <v>#REF!</v>
      </c>
      <c r="SU23" s="56" t="e">
        <f>WELDING!#REF!+WELDING!#REF!</f>
        <v>#REF!</v>
      </c>
      <c r="SV23" s="59" t="e">
        <f>WELDING!#REF!+WELDING!#REF!</f>
        <v>#REF!</v>
      </c>
      <c r="SW23" s="58" t="e">
        <f>WELDING!#REF!+WELDING!#REF!</f>
        <v>#REF!</v>
      </c>
      <c r="SX23" s="56" t="e">
        <f>WELDING!#REF!+WELDING!#REF!</f>
        <v>#REF!</v>
      </c>
      <c r="SY23" s="59" t="e">
        <f>WELDING!#REF!+WELDING!#REF!</f>
        <v>#REF!</v>
      </c>
      <c r="SZ23" s="62" t="e">
        <f>WELDING!#REF!+WELDING!#REF!</f>
        <v>#REF!</v>
      </c>
      <c r="TA23" s="56" t="e">
        <f>WELDING!#REF!+WELDING!#REF!</f>
        <v>#REF!</v>
      </c>
      <c r="TB23" s="79" t="e">
        <f>WELDING!#REF!+WELDING!#REF!</f>
        <v>#REF!</v>
      </c>
      <c r="TC23" s="78" t="e">
        <f>WELDING!#REF!+WELDING!#REF!</f>
        <v>#REF!</v>
      </c>
      <c r="TD23" s="56" t="e">
        <f>WELDING!#REF!+WELDING!#REF!</f>
        <v>#REF!</v>
      </c>
      <c r="TE23" s="59" t="e">
        <f>WELDING!#REF!+WELDING!#REF!</f>
        <v>#REF!</v>
      </c>
      <c r="TF23" s="58" t="e">
        <f>WELDING!#REF!+WELDING!#REF!</f>
        <v>#REF!</v>
      </c>
      <c r="TG23" s="56" t="e">
        <f>WELDING!#REF!+WELDING!#REF!</f>
        <v>#REF!</v>
      </c>
      <c r="TH23" s="59" t="e">
        <f>WELDING!#REF!+WELDING!#REF!</f>
        <v>#REF!</v>
      </c>
      <c r="TI23" s="58" t="e">
        <f>WELDING!#REF!+WELDING!#REF!</f>
        <v>#REF!</v>
      </c>
      <c r="TJ23" s="56" t="e">
        <f>WELDING!#REF!+WELDING!#REF!</f>
        <v>#REF!</v>
      </c>
      <c r="TK23" s="59" t="e">
        <f>WELDING!#REF!+WELDING!#REF!</f>
        <v>#REF!</v>
      </c>
      <c r="TL23" s="58" t="e">
        <f>WELDING!#REF!+WELDING!#REF!</f>
        <v>#REF!</v>
      </c>
      <c r="TM23" s="56" t="e">
        <f>WELDING!#REF!+WELDING!#REF!</f>
        <v>#REF!</v>
      </c>
      <c r="TN23" s="59" t="e">
        <f>WELDING!#REF!+WELDING!#REF!</f>
        <v>#REF!</v>
      </c>
      <c r="TO23" s="58" t="e">
        <f>WELDING!#REF!+WELDING!#REF!</f>
        <v>#REF!</v>
      </c>
      <c r="TP23" s="56" t="e">
        <f>WELDING!#REF!+WELDING!#REF!</f>
        <v>#REF!</v>
      </c>
      <c r="TQ23" s="59" t="e">
        <f>WELDING!#REF!+WELDING!#REF!</f>
        <v>#REF!</v>
      </c>
      <c r="TR23" s="62" t="e">
        <f>WELDING!#REF!+WELDING!#REF!</f>
        <v>#REF!</v>
      </c>
      <c r="TS23" s="56" t="e">
        <f>WELDING!#REF!+WELDING!#REF!</f>
        <v>#REF!</v>
      </c>
      <c r="TT23" s="79" t="e">
        <f>WELDING!#REF!+WELDING!#REF!</f>
        <v>#REF!</v>
      </c>
      <c r="TU23" s="78" t="e">
        <f>WELDING!#REF!+WELDING!#REF!</f>
        <v>#REF!</v>
      </c>
      <c r="TV23" s="56" t="e">
        <f>WELDING!#REF!+WELDING!#REF!</f>
        <v>#REF!</v>
      </c>
      <c r="TW23" s="59" t="e">
        <f>WELDING!#REF!+WELDING!#REF!</f>
        <v>#REF!</v>
      </c>
      <c r="TX23" s="58" t="e">
        <f>WELDING!#REF!+WELDING!#REF!</f>
        <v>#REF!</v>
      </c>
      <c r="TY23" s="56" t="e">
        <f>WELDING!#REF!+WELDING!#REF!</f>
        <v>#REF!</v>
      </c>
      <c r="TZ23" s="59" t="e">
        <f>WELDING!#REF!+WELDING!#REF!</f>
        <v>#REF!</v>
      </c>
      <c r="UA23" s="58" t="e">
        <f>WELDING!#REF!+WELDING!#REF!</f>
        <v>#REF!</v>
      </c>
      <c r="UB23" s="56" t="e">
        <f>WELDING!#REF!+WELDING!#REF!</f>
        <v>#REF!</v>
      </c>
      <c r="UC23" s="59" t="e">
        <f>WELDING!#REF!+WELDING!#REF!</f>
        <v>#REF!</v>
      </c>
      <c r="UD23" s="58" t="e">
        <f>WELDING!#REF!+WELDING!#REF!</f>
        <v>#REF!</v>
      </c>
      <c r="UE23" s="56" t="e">
        <f>WELDING!#REF!+WELDING!#REF!</f>
        <v>#REF!</v>
      </c>
      <c r="UF23" s="59" t="e">
        <f>WELDING!#REF!+WELDING!#REF!</f>
        <v>#REF!</v>
      </c>
      <c r="UG23" s="58" t="e">
        <f>WELDING!#REF!+WELDING!#REF!</f>
        <v>#REF!</v>
      </c>
      <c r="UH23" s="56" t="e">
        <f>WELDING!#REF!+WELDING!#REF!</f>
        <v>#REF!</v>
      </c>
      <c r="UI23" s="59" t="e">
        <f>WELDING!#REF!+WELDING!#REF!</f>
        <v>#REF!</v>
      </c>
      <c r="UJ23" s="62" t="e">
        <f>WELDING!#REF!+WELDING!#REF!</f>
        <v>#REF!</v>
      </c>
      <c r="UK23" s="56" t="e">
        <f>WELDING!#REF!+WELDING!#REF!</f>
        <v>#REF!</v>
      </c>
      <c r="UL23" s="79" t="e">
        <f>WELDING!#REF!+WELDING!#REF!</f>
        <v>#REF!</v>
      </c>
      <c r="UM23" s="78" t="e">
        <f>WELDING!#REF!+WELDING!#REF!</f>
        <v>#REF!</v>
      </c>
      <c r="UN23" s="56" t="e">
        <f>WELDING!#REF!+WELDING!#REF!</f>
        <v>#REF!</v>
      </c>
      <c r="UO23" s="59" t="e">
        <f>WELDING!#REF!+WELDING!#REF!</f>
        <v>#REF!</v>
      </c>
      <c r="UP23" s="58" t="e">
        <f>WELDING!#REF!+WELDING!#REF!</f>
        <v>#REF!</v>
      </c>
      <c r="UQ23" s="56" t="e">
        <f>WELDING!#REF!+WELDING!#REF!</f>
        <v>#REF!</v>
      </c>
      <c r="UR23" s="59" t="e">
        <f>WELDING!#REF!+WELDING!#REF!</f>
        <v>#REF!</v>
      </c>
      <c r="US23" s="58" t="e">
        <f>WELDING!#REF!+WELDING!#REF!</f>
        <v>#REF!</v>
      </c>
      <c r="UT23" s="56" t="e">
        <f>WELDING!#REF!+WELDING!#REF!</f>
        <v>#REF!</v>
      </c>
      <c r="UU23" s="59" t="e">
        <f>WELDING!#REF!+WELDING!#REF!</f>
        <v>#REF!</v>
      </c>
      <c r="UV23" s="58" t="e">
        <f>WELDING!#REF!+WELDING!#REF!</f>
        <v>#REF!</v>
      </c>
      <c r="UW23" s="56" t="e">
        <f>WELDING!#REF!+WELDING!#REF!</f>
        <v>#REF!</v>
      </c>
      <c r="UX23" s="59" t="e">
        <f>WELDING!#REF!+WELDING!#REF!</f>
        <v>#REF!</v>
      </c>
      <c r="UY23" s="58" t="e">
        <f>WELDING!#REF!+WELDING!#REF!</f>
        <v>#REF!</v>
      </c>
      <c r="UZ23" s="56" t="e">
        <f>WELDING!#REF!+WELDING!#REF!</f>
        <v>#REF!</v>
      </c>
      <c r="VA23" s="59" t="e">
        <f>WELDING!#REF!+WELDING!#REF!</f>
        <v>#REF!</v>
      </c>
      <c r="VB23" s="62" t="e">
        <f>WELDING!#REF!+WELDING!#REF!</f>
        <v>#REF!</v>
      </c>
      <c r="VC23" s="56" t="e">
        <f>WELDING!#REF!+WELDING!#REF!</f>
        <v>#REF!</v>
      </c>
      <c r="VD23" s="79" t="e">
        <f>WELDING!#REF!+WELDING!#REF!</f>
        <v>#REF!</v>
      </c>
      <c r="VE23" s="78" t="e">
        <f>WELDING!#REF!+WELDING!#REF!</f>
        <v>#REF!</v>
      </c>
      <c r="VF23" s="56" t="e">
        <f>WELDING!#REF!+WELDING!#REF!</f>
        <v>#REF!</v>
      </c>
      <c r="VG23" s="59" t="e">
        <f>WELDING!#REF!+WELDING!#REF!</f>
        <v>#REF!</v>
      </c>
      <c r="VH23" s="58" t="e">
        <f>WELDING!#REF!+WELDING!#REF!</f>
        <v>#REF!</v>
      </c>
      <c r="VI23" s="56" t="e">
        <f>WELDING!#REF!+WELDING!#REF!</f>
        <v>#REF!</v>
      </c>
      <c r="VJ23" s="59" t="e">
        <f>WELDING!#REF!+WELDING!#REF!</f>
        <v>#REF!</v>
      </c>
      <c r="VK23" s="58" t="e">
        <f>WELDING!#REF!+WELDING!#REF!</f>
        <v>#REF!</v>
      </c>
      <c r="VL23" s="56" t="e">
        <f>WELDING!#REF!+WELDING!#REF!</f>
        <v>#REF!</v>
      </c>
      <c r="VM23" s="59" t="e">
        <f>WELDING!#REF!+WELDING!#REF!</f>
        <v>#REF!</v>
      </c>
      <c r="VN23" s="58" t="e">
        <f>WELDING!#REF!+WELDING!#REF!</f>
        <v>#REF!</v>
      </c>
      <c r="VO23" s="56" t="e">
        <f>WELDING!#REF!+WELDING!#REF!</f>
        <v>#REF!</v>
      </c>
      <c r="VP23" s="59" t="e">
        <f>WELDING!#REF!+WELDING!#REF!</f>
        <v>#REF!</v>
      </c>
      <c r="VQ23" s="58" t="e">
        <f>WELDING!#REF!+WELDING!#REF!</f>
        <v>#REF!</v>
      </c>
      <c r="VR23" s="56" t="e">
        <f>WELDING!#REF!+WELDING!#REF!</f>
        <v>#REF!</v>
      </c>
      <c r="VS23" s="59" t="e">
        <f>WELDING!#REF!+WELDING!#REF!</f>
        <v>#REF!</v>
      </c>
      <c r="VT23" s="62" t="e">
        <f>WELDING!#REF!+WELDING!#REF!</f>
        <v>#REF!</v>
      </c>
      <c r="VU23" s="56" t="e">
        <f>WELDING!#REF!+WELDING!#REF!</f>
        <v>#REF!</v>
      </c>
      <c r="VV23" s="79"/>
    </row>
    <row r="24" spans="1:594" ht="15.75" customHeight="1" thickBot="1" x14ac:dyDescent="0.3">
      <c r="A24" s="233"/>
      <c r="B24" s="44"/>
      <c r="C24" s="44"/>
      <c r="D24" s="50"/>
      <c r="R24">
        <f>$Q$24-$Q$23+IF($Q$26="",$Q$25,$Q$26)</f>
        <v>0</v>
      </c>
      <c r="S24" s="67">
        <v>0</v>
      </c>
      <c r="T24" s="68">
        <f>$S$24-$S$23+IF($S$26="",$S$25,$S$26)</f>
        <v>0</v>
      </c>
      <c r="U24" s="69">
        <f>$T$24-$T$23+IF($T$26="",$T$25,$T$26)</f>
        <v>0</v>
      </c>
      <c r="V24" s="70">
        <f>$U$24-$U$23+IF($U$26="",$U$25,$U$26)</f>
        <v>0</v>
      </c>
      <c r="W24" s="68">
        <f>$V$24-$V$23+IF($V$26="",$V$25,$V$26)</f>
        <v>-650</v>
      </c>
      <c r="X24" s="69">
        <f>$W$24-$W$23+IF($W$26="",$W$25,$W$26)</f>
        <v>-1300</v>
      </c>
      <c r="Y24" s="70">
        <f>$X$24-$X$23+IF($X$26="",$X$25,$X$26)</f>
        <v>-1300</v>
      </c>
      <c r="Z24" s="68">
        <f>$Y$24-$Y$23+IF($Y$26="",$Y$25,$Y$26)</f>
        <v>-1700</v>
      </c>
      <c r="AA24" s="69">
        <f>$Z$24-$Z$23+IF($Z$26="",$Z$25,$Z$26)</f>
        <v>-2100</v>
      </c>
      <c r="AB24" s="70">
        <f>$AA$24-$AA$23+IF($AA$26="",$AA$25,$AA$26)</f>
        <v>-2100</v>
      </c>
      <c r="AC24" s="68">
        <f>$AB$24-$AB$23+IF($AB$26="",$AB$25,$AB$26)</f>
        <v>-2750</v>
      </c>
      <c r="AD24" s="69">
        <f>$AC$24-$AC$23+IF($AC$26="",$AC$25,$AC$26)</f>
        <v>-3280</v>
      </c>
      <c r="AE24" s="70">
        <f>$AD$24-$AD$23+IF($AD$26="",$AD$25,$AD$26)</f>
        <v>-3280</v>
      </c>
      <c r="AF24" s="68">
        <f>$AE$24-$AE$23+IF($AE$26="",$AE$25,$AE$26)</f>
        <v>-3280</v>
      </c>
      <c r="AG24" s="69">
        <f>$AF$24-$AF$23+IF($AF$26="",$AF$25,$AF$26)</f>
        <v>-3280</v>
      </c>
      <c r="AH24" s="71">
        <f>$AG$24-$AG$23+IF($AG$26="",$AG$25,$AG$26)</f>
        <v>-3280</v>
      </c>
      <c r="AI24" s="72">
        <f>$AH$24-$AH$23+IF($AH$26="",$AH$25,$AH$26)</f>
        <v>-3280</v>
      </c>
      <c r="AJ24" s="73">
        <f>$AI$24-$AI$23+IF($AI$26="",$AI$25,$AI$26)</f>
        <v>-3280</v>
      </c>
      <c r="AK24" s="67" t="e">
        <f>$AJ$24-$AJ$23+IF($AJ$26="",$AJ$25,$AJ$26)</f>
        <v>#REF!</v>
      </c>
      <c r="AL24" s="68" t="e">
        <f>$AK$24-$AK$23+IF($AK$26="",$AK$25,$AK$26)</f>
        <v>#REF!</v>
      </c>
      <c r="AM24" s="69" t="e">
        <f>$AL$24-$AL$23+IF($AL$26="",$AL$25,$AL$26)</f>
        <v>#REF!</v>
      </c>
      <c r="AN24" s="70" t="e">
        <f>$AM$24-$AM$23+IF($AM$26="",$AM$25,$AM$26)</f>
        <v>#REF!</v>
      </c>
      <c r="AO24" s="68" t="e">
        <f>$AN$24-$AN$23+IF($AN$26="",$AN$25,$AN$26)</f>
        <v>#REF!</v>
      </c>
      <c r="AP24" s="69" t="e">
        <f>$AO$24-$AO$23+IF($AO$26="",$AO$25,$AO$26)</f>
        <v>#REF!</v>
      </c>
      <c r="AQ24" s="70" t="e">
        <f>$AP$24-$AP$23+IF($AP$26="",$AP$25,$AP$26)</f>
        <v>#REF!</v>
      </c>
      <c r="AR24" s="68" t="e">
        <f>$AQ$24-$AQ$23+IF($AQ$26="",$AQ$25,$AQ$26)</f>
        <v>#REF!</v>
      </c>
      <c r="AS24" s="69" t="e">
        <f>$AR$24-$AR$23+IF($AR$26="",$AR$25,$AR$26)</f>
        <v>#REF!</v>
      </c>
      <c r="AT24" s="70" t="e">
        <f>$AS$24-$AS$23+IF($AS$26="",$AS$25,$AS$26)</f>
        <v>#REF!</v>
      </c>
      <c r="AU24" s="68" t="e">
        <f>$AT$24-$AT$23+IF($AT$26="",$AT$25,$AT$26)</f>
        <v>#REF!</v>
      </c>
      <c r="AV24" s="69" t="e">
        <f>$AU$24-$AU$23+IF($AU$26="",$AU$25,$AU$26)</f>
        <v>#REF!</v>
      </c>
      <c r="AW24" s="70" t="e">
        <f>$AV$24-$AV$23+IF($AV$26="",$AV$25,$AV$26)</f>
        <v>#REF!</v>
      </c>
      <c r="AX24" s="68" t="e">
        <f>$AW$24-$AW$23+IF($AW$26="",$AW$25,$AW$26)</f>
        <v>#REF!</v>
      </c>
      <c r="AY24" s="69" t="e">
        <f>$AX$24-$AX$23+IF($AX$26="",$AX$25,$AX$26)</f>
        <v>#REF!</v>
      </c>
      <c r="AZ24" s="71" t="e">
        <f>$AY$24-$AY$23+IF($AY$26="",$AY$25,$AY$26)</f>
        <v>#REF!</v>
      </c>
      <c r="BA24" s="72" t="e">
        <f>$AZ$24-$AZ$23+IF($AZ$26="",$AZ$25,$AZ$26)</f>
        <v>#REF!</v>
      </c>
      <c r="BB24" s="73" t="e">
        <f>$BA$24-$BA$23+IF($BA$26="",$BA$25,$BA$26)</f>
        <v>#REF!</v>
      </c>
      <c r="BC24" s="67" t="e">
        <f>$BB$24-$BB$23+IF($BB$26="",$BB$25,$BB$26)</f>
        <v>#REF!</v>
      </c>
      <c r="BD24" s="68" t="e">
        <f>$BC$24-$BC$23+IF($BC$26="",$BC$25,$BC$26)</f>
        <v>#REF!</v>
      </c>
      <c r="BE24" s="69" t="e">
        <f>$BD$24-$BD$23+IF($BD$26="",$BD$25,$BD$26)</f>
        <v>#REF!</v>
      </c>
      <c r="BF24" s="70" t="e">
        <f>$BE$24-$BE$23+IF($BE$26="",$BE$25,$BE$26)</f>
        <v>#REF!</v>
      </c>
      <c r="BG24" s="68" t="e">
        <f>$BF$24-$BF$23+IF($BF$26="",$BF$25,$BF$26)</f>
        <v>#REF!</v>
      </c>
      <c r="BH24" s="69" t="e">
        <f>$BG$24-$BG$23+IF($BG$26="",$BG$25,$BG$26)</f>
        <v>#REF!</v>
      </c>
      <c r="BI24" s="70" t="e">
        <f>$BH$24-$BH$23+IF($BH$26="",$BH$25,$BH$26)</f>
        <v>#REF!</v>
      </c>
      <c r="BJ24" s="68" t="e">
        <f>$BI$24-$BI$23+IF($BI$26="",$BI$25,$BI$26)</f>
        <v>#REF!</v>
      </c>
      <c r="BK24" s="69" t="e">
        <f>$BJ$24-$BJ$23+IF($BJ$26="",$BJ$25,$BJ$26)</f>
        <v>#REF!</v>
      </c>
      <c r="BL24" s="70" t="e">
        <f>$BK$24-$BK$23+IF($BK$26="",$BK$25,$BK$26)</f>
        <v>#REF!</v>
      </c>
      <c r="BM24" s="68" t="e">
        <f>$BL$24-$BL$23+IF($BL$26="",$BL$25,$BL$26)</f>
        <v>#REF!</v>
      </c>
      <c r="BN24" s="69" t="e">
        <f>$BM$24-$BM$23+IF($BM$26="",$BM$25,$BM$26)</f>
        <v>#REF!</v>
      </c>
      <c r="BO24" s="70" t="e">
        <f>$BN$24-$BN$23+IF($BN$26="",$BN$25,$BN$26)</f>
        <v>#REF!</v>
      </c>
      <c r="BP24" s="68" t="e">
        <f>$BO$24-$BO$23+IF($BO$26="",$BO$25,$BO$26)</f>
        <v>#REF!</v>
      </c>
      <c r="BQ24" s="69" t="e">
        <f>$BP$24-$BP$23+IF($BP$26="",$BP$25,$BP$26)</f>
        <v>#REF!</v>
      </c>
      <c r="BR24" s="71" t="e">
        <f>$BQ$24-$BQ$23+IF($BQ$26="",$BQ$25,$BQ$26)</f>
        <v>#REF!</v>
      </c>
      <c r="BS24" s="72" t="e">
        <f>$BR$24-$BR$23+IF($BR$26="",$BR$25,$BR$26)</f>
        <v>#REF!</v>
      </c>
      <c r="BT24" s="73" t="e">
        <f>$BS$24-$BS$23+IF($BS$26="",$BS$25,$BS$26)</f>
        <v>#REF!</v>
      </c>
      <c r="BU24" s="67" t="e">
        <f>$BT$24-$BT$23+IF($BT$26="",$BT$25,$BT$26)</f>
        <v>#REF!</v>
      </c>
      <c r="BV24" s="68" t="e">
        <f>$BU$24-$BU$23+IF($BU$26="",$BU$25,$BU$26)</f>
        <v>#REF!</v>
      </c>
      <c r="BW24" s="69" t="e">
        <f>$BV$24-$BV$23+IF($BV$26="",$BV$25,$BV$26)</f>
        <v>#REF!</v>
      </c>
      <c r="BX24" s="70" t="e">
        <f>$BW$24-$BW$23+IF($BW$26="",$BW$25,$BW$26)</f>
        <v>#REF!</v>
      </c>
      <c r="BY24" s="68" t="e">
        <f>$BX$24-$BX$23+IF($BX$26="",$BX$25,$BX$26)</f>
        <v>#REF!</v>
      </c>
      <c r="BZ24" s="69" t="e">
        <f>$BY$24-$BY$23+IF($BY$26="",$BY$25,$BY$26)</f>
        <v>#REF!</v>
      </c>
      <c r="CA24" s="70" t="e">
        <f>$BZ$24-$BZ$23+IF($BZ$26="",$BZ$25,$BZ$26)</f>
        <v>#REF!</v>
      </c>
      <c r="CB24" s="68" t="e">
        <f>$CA$24-$CA$23+IF($CA$26="",$CA$25,$CA$26)</f>
        <v>#REF!</v>
      </c>
      <c r="CC24" s="69" t="e">
        <f>$CB$24-$CB$23+IF($CB$26="",$CB$25,$CB$26)</f>
        <v>#REF!</v>
      </c>
      <c r="CD24" s="70" t="e">
        <f>$CC$24-$CC$23+IF($CC$26="",$CC$25,$CC$26)</f>
        <v>#REF!</v>
      </c>
      <c r="CE24" s="68" t="e">
        <f>$CD$24-$CD$23+IF($CD$26="",$CD$25,$CD$26)</f>
        <v>#REF!</v>
      </c>
      <c r="CF24" s="69" t="e">
        <f>$CE$24-$CE$23+IF($CE$26="",$CE$25,$CE$26)</f>
        <v>#REF!</v>
      </c>
      <c r="CG24" s="70" t="e">
        <f>$CF$24-$CF$23+IF($CF$26="",$CF$25,$CF$26)</f>
        <v>#REF!</v>
      </c>
      <c r="CH24" s="68" t="e">
        <f>$CG$24-$CG$23+IF($CG$26="",$CG$25,$CG$26)</f>
        <v>#REF!</v>
      </c>
      <c r="CI24" s="69" t="e">
        <f>$CH$24-$CH$23+IF($CH$26="",$CH$25,$CH$26)</f>
        <v>#REF!</v>
      </c>
      <c r="CJ24" s="71" t="e">
        <f>$CI$24-$CI$23+IF($CI$26="",$CI$25,$CI$26)</f>
        <v>#REF!</v>
      </c>
      <c r="CK24" s="72" t="e">
        <f>$CJ$24-$CJ$23+IF($CJ$26="",$CJ$25,$CJ$26)</f>
        <v>#REF!</v>
      </c>
      <c r="CL24" s="73" t="e">
        <f>$CK$24-$CK$23+IF($CK$26="",$CK$25,$CK$26)</f>
        <v>#REF!</v>
      </c>
      <c r="CM24" s="67" t="e">
        <f>$CL$24-$CL$23+IF($CL$26="",$CL$25,$CL$26)</f>
        <v>#REF!</v>
      </c>
      <c r="CN24" s="68" t="e">
        <f>$CM$24-$CM$23+IF($CM$26="",$CM$25,$CM$26)</f>
        <v>#REF!</v>
      </c>
      <c r="CO24" s="69" t="e">
        <f>$CN$24-$CN$23+IF($CN$26="",$CN$25,$CN$26)</f>
        <v>#REF!</v>
      </c>
      <c r="CP24" s="70" t="e">
        <f>$CO$24-$CO$23+IF($CO$26="",$CO$25,$CO$26)</f>
        <v>#REF!</v>
      </c>
      <c r="CQ24" s="68" t="e">
        <f>$CP$24-$CP$23+IF($CP$26="",$CP$25,$CP$26)</f>
        <v>#REF!</v>
      </c>
      <c r="CR24" s="69" t="e">
        <f>$CQ$24-$CQ$23+IF($CQ$26="",$CQ$25,$CQ$26)</f>
        <v>#REF!</v>
      </c>
      <c r="CS24" s="70" t="e">
        <f>$CR$24-$CR$23+IF($CR$26="",$CR$25,$CR$26)</f>
        <v>#REF!</v>
      </c>
      <c r="CT24" s="68" t="e">
        <f>$CS$24-$CS$23+IF($CS$26="",$CS$25,$CS$26)</f>
        <v>#REF!</v>
      </c>
      <c r="CU24" s="69" t="e">
        <f>$CT$24-$CT$23+IF($CT$26="",$CT$25,$CT$26)</f>
        <v>#REF!</v>
      </c>
      <c r="CV24" s="70" t="e">
        <f>$CU$24-$CU$23+IF($CU$26="",$CU$25,$CU$26)</f>
        <v>#REF!</v>
      </c>
      <c r="CW24" s="68" t="e">
        <f>$CV$24-$CV$23+IF($CV$26="",$CV$25,$CV$26)</f>
        <v>#REF!</v>
      </c>
      <c r="CX24" s="69" t="e">
        <f>$CW$24-$CW$23+IF($CW$26="",$CW$25,$CW$26)</f>
        <v>#REF!</v>
      </c>
      <c r="CY24" s="70" t="e">
        <f>$CX$24-$CX$23+IF($CX$26="",$CX$25,$CX$26)</f>
        <v>#REF!</v>
      </c>
      <c r="CZ24" s="68" t="e">
        <f>$CY$24-$CY$23+IF($CY$26="",$CY$25,$CY$26)</f>
        <v>#REF!</v>
      </c>
      <c r="DA24" s="69" t="e">
        <f>$CZ$24-$CZ$23+IF($CZ$26="",$CZ$25,$CZ$26)</f>
        <v>#REF!</v>
      </c>
      <c r="DB24" s="71" t="e">
        <f>$DA$24-$DA$23+IF($DA$26="",$DA$25,$DA$26)</f>
        <v>#REF!</v>
      </c>
      <c r="DC24" s="72" t="e">
        <f>$DB$24-$DB$23+IF($DB$26="",$DB$25,$DB$26)</f>
        <v>#REF!</v>
      </c>
      <c r="DD24" s="73" t="e">
        <f>$DC$24-$DC$23+IF($DC$26="",$DC$25,$DC$26)</f>
        <v>#REF!</v>
      </c>
      <c r="DE24" s="67" t="e">
        <f>$DD$24-$DD$23+IF($DD$26="",$DD$25,$DD$26)</f>
        <v>#REF!</v>
      </c>
      <c r="DF24" s="68" t="e">
        <f>$DE$24-$DE$23+IF($DE$26="",$DE$25,$DE$26)</f>
        <v>#REF!</v>
      </c>
      <c r="DG24" s="69" t="e">
        <f>$DF$24-$DF$23+IF($DF$26="",$DF$25,$DF$26)</f>
        <v>#REF!</v>
      </c>
      <c r="DH24" s="70" t="e">
        <f>$DG$24-$DG$23+IF($DG$26="",$DG$25,$DG$26)</f>
        <v>#REF!</v>
      </c>
      <c r="DI24" s="68" t="e">
        <f>$DH$24-$DH$23+IF($DH$26="",$DH$25,$DH$26)</f>
        <v>#REF!</v>
      </c>
      <c r="DJ24" s="69" t="e">
        <f>$DI$24-$DI$23+IF($DI$26="",$DI$25,$DI$26)</f>
        <v>#REF!</v>
      </c>
      <c r="DK24" s="70" t="e">
        <f>$DJ$24-$DJ$23+IF($DJ$26="",$DJ$25,$DJ$26)</f>
        <v>#REF!</v>
      </c>
      <c r="DL24" s="68" t="e">
        <f>$DK$24-$DK$23+IF($DK$26="",$DK$25,$DK$26)</f>
        <v>#REF!</v>
      </c>
      <c r="DM24" s="69" t="e">
        <f>$DL$24-$DL$23+IF($DL$26="",$DL$25,$DL$26)</f>
        <v>#REF!</v>
      </c>
      <c r="DN24" s="70" t="e">
        <f>$DM$24-$DM$23+IF($DM$26="",$DM$25,$DM$26)</f>
        <v>#REF!</v>
      </c>
      <c r="DO24" s="68" t="e">
        <f>$DN$24-$DN$23+IF($DN$26="",$DN$25,$DN$26)</f>
        <v>#REF!</v>
      </c>
      <c r="DP24" s="69" t="e">
        <f>$DO$24-$DO$23+IF($DO$26="",$DO$25,$DO$26)</f>
        <v>#REF!</v>
      </c>
      <c r="DQ24" s="70" t="e">
        <f>$DP$24-$DP$23+IF($DP$26="",$DP$25,$DP$26)</f>
        <v>#REF!</v>
      </c>
      <c r="DR24" s="68" t="e">
        <f>$DQ$24-$DQ$23+IF($DQ$26="",$DQ$25,$DQ$26)</f>
        <v>#REF!</v>
      </c>
      <c r="DS24" s="69" t="e">
        <f>$DR$24-$DR$23+IF($DR$26="",$DR$25,$DR$26)</f>
        <v>#REF!</v>
      </c>
      <c r="DT24" s="71" t="e">
        <f>$DS$24-$DS$23+IF($DS$26="",$DS$25,$DS$26)</f>
        <v>#REF!</v>
      </c>
      <c r="DU24" s="72" t="e">
        <f>$DT$24-$DT$23+IF($DT$26="",$DT$25,$DT$26)</f>
        <v>#REF!</v>
      </c>
      <c r="DV24" s="73" t="e">
        <f>$DU$24-$DU$23+IF($DU$26="",$DU$25,$DU$26)</f>
        <v>#REF!</v>
      </c>
      <c r="DW24" s="67" t="e">
        <f>$DV$24-$DV$23+IF($DV$26="",$DV$25,$DV$26)</f>
        <v>#REF!</v>
      </c>
      <c r="DX24" s="68" t="e">
        <f>$DW$24-$DW$23+IF($DW$26="",$DW$25,$DW$26)</f>
        <v>#REF!</v>
      </c>
      <c r="DY24" s="69" t="e">
        <f>$DX$24-$DX$23+IF($DX$26="",$DX$25,$DX$26)</f>
        <v>#REF!</v>
      </c>
      <c r="DZ24" s="70" t="e">
        <f>$DY$24-$DY$23+IF($DY$26="",$DY$25,$DY$26)</f>
        <v>#REF!</v>
      </c>
      <c r="EA24" s="68" t="e">
        <f>$DZ$24-$DZ$23+IF($DZ$26="",$DZ$25,$DZ$26)</f>
        <v>#REF!</v>
      </c>
      <c r="EB24" s="69" t="e">
        <f>$EA$24-$EA$23+IF($EA$26="",$EA$25,$EA$26)</f>
        <v>#REF!</v>
      </c>
      <c r="EC24" s="70" t="e">
        <f>$EB$24-$EB$23+IF($EB$26="",$EB$25,$EB$26)</f>
        <v>#REF!</v>
      </c>
      <c r="ED24" s="68" t="e">
        <f>$EC$24-$EC$23+IF($EC$26="",$EC$25,$EC$26)</f>
        <v>#REF!</v>
      </c>
      <c r="EE24" s="69" t="e">
        <f>$ED$24-$ED$23+IF($ED$26="",$ED$25,$ED$26)</f>
        <v>#REF!</v>
      </c>
      <c r="EF24" s="70" t="e">
        <f>$EE$24-$EE$23+IF($EE$26="",$EE$25,$EE$26)</f>
        <v>#REF!</v>
      </c>
      <c r="EG24" s="68" t="e">
        <f>$EF$24-$EF$23+IF($EF$26="",$EF$25,$EF$26)</f>
        <v>#REF!</v>
      </c>
      <c r="EH24" s="69" t="e">
        <f>$EG$24-$EG$23+IF($EG$26="",$EG$25,$EG$26)</f>
        <v>#REF!</v>
      </c>
      <c r="EI24" s="70" t="e">
        <f>$EH$24-$EH$23+IF($EH$26="",$EH$25,$EH$26)</f>
        <v>#REF!</v>
      </c>
      <c r="EJ24" s="68" t="e">
        <f>$EI$24-$EI$23+IF($EI$26="",$EI$25,$EI$26)</f>
        <v>#REF!</v>
      </c>
      <c r="EK24" s="69" t="e">
        <f>$EJ$24-$EJ$23+IF($EJ$26="",$EJ$25,$EJ$26)</f>
        <v>#REF!</v>
      </c>
      <c r="EL24" s="71" t="e">
        <f>$EK$24-$EK$23+IF($EK$26="",$EK$25,$EK$26)</f>
        <v>#REF!</v>
      </c>
      <c r="EM24" s="72" t="e">
        <f>$EL$24-$EL$23+IF($EL$26="",$EL$25,$EL$26)</f>
        <v>#REF!</v>
      </c>
      <c r="EN24" s="73" t="e">
        <f>$EM$24-$EM$23+IF($EM$26="",$EM$25,$EM$26)</f>
        <v>#REF!</v>
      </c>
      <c r="EO24" s="67" t="e">
        <f>$EN$24-$EN$23+IF($EN$26="",$EN$25,$EN$26)</f>
        <v>#REF!</v>
      </c>
      <c r="EP24" s="68" t="e">
        <f>$EO$24-$EO$23+IF($EO$26="",$EO$25,$EO$26)</f>
        <v>#REF!</v>
      </c>
      <c r="EQ24" s="69" t="e">
        <f>$EP$24-$EP$23+IF($EP$26="",$EP$25,$EP$26)</f>
        <v>#REF!</v>
      </c>
      <c r="ER24" s="70" t="e">
        <f>$EQ$24-$EQ$23+IF($EQ$26="",$EQ$25,$EQ$26)</f>
        <v>#REF!</v>
      </c>
      <c r="ES24" s="68" t="e">
        <f>$ER$24-$ER$23+IF($ER$26="",$ER$25,$ER$26)</f>
        <v>#REF!</v>
      </c>
      <c r="ET24" s="69" t="e">
        <f>$ES$24-$ES$23+IF($ES$26="",$ES$25,$ES$26)</f>
        <v>#REF!</v>
      </c>
      <c r="EU24" s="70" t="e">
        <f>$ET$24-$ET$23+IF($ET$26="",$ET$25,$ET$26)</f>
        <v>#REF!</v>
      </c>
      <c r="EV24" s="68" t="e">
        <f>$EU$24-$EU$23+IF($EU$26="",$EU$25,$EU$26)</f>
        <v>#REF!</v>
      </c>
      <c r="EW24" s="69" t="e">
        <f>$EV$24-$EV$23+IF($EV$26="",$EV$25,$EV$26)</f>
        <v>#REF!</v>
      </c>
      <c r="EX24" s="70" t="e">
        <f>$EW$24-$EW$23+IF($EW$26="",$EW$25,$EW$26)</f>
        <v>#REF!</v>
      </c>
      <c r="EY24" s="68" t="e">
        <f>$EX$24-$EX$23+IF($EX$26="",$EX$25,$EX$26)</f>
        <v>#REF!</v>
      </c>
      <c r="EZ24" s="69" t="e">
        <f>$EY$24-$EY$23+IF($EY$26="",$EY$25,$EY$26)</f>
        <v>#REF!</v>
      </c>
      <c r="FA24" s="70" t="e">
        <f>$EZ$24-$EZ$23+IF($EZ$26="",$EZ$25,$EZ$26)</f>
        <v>#REF!</v>
      </c>
      <c r="FB24" s="68" t="e">
        <f>$FA$24-$FA$23+IF($FA$26="",$FA$25,$FA$26)</f>
        <v>#REF!</v>
      </c>
      <c r="FC24" s="69" t="e">
        <f>$FB$24-$FB$23+IF($FB$26="",$FB$25,$FB$26)</f>
        <v>#REF!</v>
      </c>
      <c r="FD24" s="71" t="e">
        <f>$FC$24-$FC$23+IF($FC$26="",$FC$25,$FC$26)</f>
        <v>#REF!</v>
      </c>
      <c r="FE24" s="72" t="e">
        <f>$FD$24-$FD$23+IF($FD$26="",$FD$25,$FD$26)</f>
        <v>#REF!</v>
      </c>
      <c r="FF24" s="73" t="e">
        <f>$FE$24-$FE$23+IF($FE$26="",$FE$25,$FE$26)</f>
        <v>#REF!</v>
      </c>
      <c r="FG24" s="67" t="e">
        <f>$FF$24-$FF$23+IF($FF$26="",$FF$25,$FF$26)</f>
        <v>#REF!</v>
      </c>
      <c r="FH24" s="68" t="e">
        <f>$FG$24-$FG$23+IF($FG$26="",$FG$25,$FG$26)</f>
        <v>#REF!</v>
      </c>
      <c r="FI24" s="69" t="e">
        <f>$FH$24-$FH$23+IF($FH$26="",$FH$25,$FH$26)</f>
        <v>#REF!</v>
      </c>
      <c r="FJ24" s="70" t="e">
        <f>$FI$24-$FI$23+IF($FI$26="",$FI$25,$FI$26)</f>
        <v>#REF!</v>
      </c>
      <c r="FK24" s="68" t="e">
        <f>$FJ$24-$FJ$23+IF($FJ$26="",$FJ$25,$FJ$26)</f>
        <v>#REF!</v>
      </c>
      <c r="FL24" s="69" t="e">
        <f>$FK$24-$FK$23+IF($FK$26="",$FK$25,$FK$26)</f>
        <v>#REF!</v>
      </c>
      <c r="FM24" s="70" t="e">
        <f>$FL$24-$FL$23+IF($FL$26="",$FL$25,$FL$26)</f>
        <v>#REF!</v>
      </c>
      <c r="FN24" s="68" t="e">
        <f>$FM$24-$FM$23+IF($FM$26="",$FM$25,$FM$26)</f>
        <v>#REF!</v>
      </c>
      <c r="FO24" s="69" t="e">
        <f>$FN$24-$FN$23+IF($FN$26="",$FN$25,$FN$26)</f>
        <v>#REF!</v>
      </c>
      <c r="FP24" s="70" t="e">
        <f>$FO$24-$FO$23+IF($FO$26="",$FO$25,$FO$26)</f>
        <v>#REF!</v>
      </c>
      <c r="FQ24" s="68" t="e">
        <f>$FP$24-$FP$23+IF($FP$26="",$FP$25,$FP$26)</f>
        <v>#REF!</v>
      </c>
      <c r="FR24" s="69" t="e">
        <f>$FQ$24-$FQ$23+IF($FQ$26="",$FQ$25,$FQ$26)</f>
        <v>#REF!</v>
      </c>
      <c r="FS24" s="70" t="e">
        <f>$FR$24-$FR$23+IF($FR$26="",$FR$25,$FR$26)</f>
        <v>#REF!</v>
      </c>
      <c r="FT24" s="68" t="e">
        <f>$FS$24-$FS$23+IF($FS$26="",$FS$25,$FS$26)</f>
        <v>#REF!</v>
      </c>
      <c r="FU24" s="69" t="e">
        <f>$FT$24-$FT$23+IF($FT$26="",$FT$25,$FT$26)</f>
        <v>#REF!</v>
      </c>
      <c r="FV24" s="71" t="e">
        <f>$FU$24-$FU$23+IF($FU$26="",$FU$25,$FU$26)</f>
        <v>#REF!</v>
      </c>
      <c r="FW24" s="72" t="e">
        <f>$FV$24-$FV$23+IF($FV$26="",$FV$25,$FV$26)</f>
        <v>#REF!</v>
      </c>
      <c r="FX24" s="73" t="e">
        <f>$FW$24-$FW$23+IF($FW$26="",$FW$25,$FW$26)</f>
        <v>#REF!</v>
      </c>
      <c r="FY24" s="67" t="e">
        <f>$FX$24-$FX$23+IF($FX$26="",$FX$25,$FX$26)</f>
        <v>#REF!</v>
      </c>
      <c r="FZ24" s="68" t="e">
        <f>$FY$24-$FY$23+IF($FY$26="",$FY$25,$FY$26)</f>
        <v>#REF!</v>
      </c>
      <c r="GA24" s="69" t="e">
        <f>$FZ$24-$FZ$23+IF($FZ$26="",$FZ$25,$FZ$26)</f>
        <v>#REF!</v>
      </c>
      <c r="GB24" s="70" t="e">
        <f>$GA$24-$GA$23+IF($GA$26="",$GA$25,$GA$26)</f>
        <v>#REF!</v>
      </c>
      <c r="GC24" s="68" t="e">
        <f>$GB$24-$GB$23+IF($GB$26="",$GB$25,$GB$26)</f>
        <v>#REF!</v>
      </c>
      <c r="GD24" s="69" t="e">
        <f>$GC$24-$GC$23+IF($GC$26="",$GC$25,$GC$26)</f>
        <v>#REF!</v>
      </c>
      <c r="GE24" s="70" t="e">
        <f>$GD$24-$GD$23+IF($GD$26="",$GD$25,$GD$26)</f>
        <v>#REF!</v>
      </c>
      <c r="GF24" s="68" t="e">
        <f>$GE$24-$GE$23+IF($GE$26="",$GE$25,$GE$26)</f>
        <v>#REF!</v>
      </c>
      <c r="GG24" s="69" t="e">
        <f>$GF$24-$GF$23+IF($GF$26="",$GF$25,$GF$26)</f>
        <v>#REF!</v>
      </c>
      <c r="GH24" s="70" t="e">
        <f>$GG$24-$GG$23+IF($GG$26="",$GG$25,$GG$26)</f>
        <v>#REF!</v>
      </c>
      <c r="GI24" s="68" t="e">
        <f>$GH$24-$GH$23+IF($GH$26="",$GH$25,$GH$26)</f>
        <v>#REF!</v>
      </c>
      <c r="GJ24" s="69" t="e">
        <f>$GI$24-$GI$23+IF($GI$26="",$GI$25,$GI$26)</f>
        <v>#REF!</v>
      </c>
      <c r="GK24" s="70" t="e">
        <f>$GJ$24-$GJ$23+IF($GJ$26="",$GJ$25,$GJ$26)</f>
        <v>#REF!</v>
      </c>
      <c r="GL24" s="68" t="e">
        <f>$GK$24-$GK$23+IF($GK$26="",$GK$25,$GK$26)</f>
        <v>#REF!</v>
      </c>
      <c r="GM24" s="69" t="e">
        <f>$GL$24-$GL$23+IF($GL$26="",$GL$25,$GL$26)</f>
        <v>#REF!</v>
      </c>
      <c r="GN24" s="71" t="e">
        <f>$GM$24-$GM$23+IF($GM$26="",$GM$25,$GM$26)</f>
        <v>#REF!</v>
      </c>
      <c r="GO24" s="72" t="e">
        <f>$GN$24-$GN$23+IF($GN$26="",$GN$25,$GN$26)</f>
        <v>#REF!</v>
      </c>
      <c r="GP24" s="73" t="e">
        <f>$GO$24-$GO$23+IF($GO$26="",$GO$25,$GO$26)</f>
        <v>#REF!</v>
      </c>
      <c r="GQ24" s="67" t="e">
        <f>$GP$24-$GP$23+IF($GP$26="",$GP$25,$GP$26)</f>
        <v>#REF!</v>
      </c>
      <c r="GR24" s="68" t="e">
        <f>$GQ$24-$GQ$23+IF($GQ$26="",$GQ$25,$GQ$26)</f>
        <v>#REF!</v>
      </c>
      <c r="GS24" s="69" t="e">
        <f>$GR$24-$GR$23+IF($GR$26="",$GR$25,$GR$26)</f>
        <v>#REF!</v>
      </c>
      <c r="GT24" s="70" t="e">
        <f>$GS$24-$GS$23+IF($GS$26="",$GS$25,$GS$26)</f>
        <v>#REF!</v>
      </c>
      <c r="GU24" s="68" t="e">
        <f>$GT$24-$GT$23+IF($GT$26="",$GT$25,$GT$26)</f>
        <v>#REF!</v>
      </c>
      <c r="GV24" s="69" t="e">
        <f>$GU$24-$GU$23+IF($GU$26="",$GU$25,$GU$26)</f>
        <v>#REF!</v>
      </c>
      <c r="GW24" s="70" t="e">
        <f>$GV$24-$GV$23+IF($GV$26="",$GV$25,$GV$26)</f>
        <v>#REF!</v>
      </c>
      <c r="GX24" s="68" t="e">
        <f>$GW$24-$GW$23+IF($GW$26="",$GW$25,$GW$26)</f>
        <v>#REF!</v>
      </c>
      <c r="GY24" s="69" t="e">
        <f>$GX$24-$GX$23+IF($GX$26="",$GX$25,$GX$26)</f>
        <v>#REF!</v>
      </c>
      <c r="GZ24" s="70" t="e">
        <f>$GY$24-$GY$23+IF($GY$26="",$GY$25,$GY$26)</f>
        <v>#REF!</v>
      </c>
      <c r="HA24" s="68" t="e">
        <f>$GZ$24-$GZ$23+IF($GZ$26="",$GZ$25,$GZ$26)</f>
        <v>#REF!</v>
      </c>
      <c r="HB24" s="69" t="e">
        <f>$HA$24-$HA$23+IF($HA$26="",$HA$25,$HA$26)</f>
        <v>#REF!</v>
      </c>
      <c r="HC24" s="70" t="e">
        <f>$HB$24-$HB$23+IF($HB$26="",$HB$25,$HB$26)</f>
        <v>#REF!</v>
      </c>
      <c r="HD24" s="68" t="e">
        <f>$HC$24-$HC$23+IF($HC$26="",$HC$25,$HC$26)</f>
        <v>#REF!</v>
      </c>
      <c r="HE24" s="69" t="e">
        <f>$HD$24-$HD$23+IF($HD$26="",$HD$25,$HD$26)</f>
        <v>#REF!</v>
      </c>
      <c r="HF24" s="71" t="e">
        <f>$HE$24-$HE$23+IF($HE$26="",$HE$25,$HE$26)</f>
        <v>#REF!</v>
      </c>
      <c r="HG24" s="72" t="e">
        <f>$HF$24-$HF$23+IF($HF$26="",$HF$25,$HF$26)</f>
        <v>#REF!</v>
      </c>
      <c r="HH24" s="73" t="e">
        <f>$HG$24-$HG$23+IF($HG$26="",$HG$25,$HG$26)</f>
        <v>#REF!</v>
      </c>
      <c r="HI24" s="67" t="e">
        <f>$HH$24-$HH$23+IF($HH$26="",$HH$25,$HH$26)</f>
        <v>#REF!</v>
      </c>
      <c r="HJ24" s="68" t="e">
        <f>$HI$24-$HI$23+IF($HI$26="",$HI$25,$HI$26)</f>
        <v>#REF!</v>
      </c>
      <c r="HK24" s="69" t="e">
        <f>$HJ$24-$HJ$23+IF($HJ$26="",$HJ$25,$HJ$26)</f>
        <v>#REF!</v>
      </c>
      <c r="HL24" s="70" t="e">
        <f>$HK$24-$HK$23+IF($HK$26="",$HK$25,$HK$26)</f>
        <v>#REF!</v>
      </c>
      <c r="HM24" s="68" t="e">
        <f>$HL$24-$HL$23+IF($HL$26="",$HL$25,$HL$26)</f>
        <v>#REF!</v>
      </c>
      <c r="HN24" s="69" t="e">
        <f>$HM$24-$HM$23+IF($HM$26="",$HM$25,$HM$26)</f>
        <v>#REF!</v>
      </c>
      <c r="HO24" s="70" t="e">
        <f>$HN$24-$HN$23+IF($HN$26="",$HN$25,$HN$26)</f>
        <v>#REF!</v>
      </c>
      <c r="HP24" s="68" t="e">
        <f>$HO$24-$HO$23+IF($HO$26="",$HO$25,$HO$26)</f>
        <v>#REF!</v>
      </c>
      <c r="HQ24" s="69" t="e">
        <f>$HP$24-$HP$23+IF($HP$26="",$HP$25,$HP$26)</f>
        <v>#REF!</v>
      </c>
      <c r="HR24" s="70" t="e">
        <f>$HQ$24-$HQ$23+IF($HQ$26="",$HQ$25,$HQ$26)</f>
        <v>#REF!</v>
      </c>
      <c r="HS24" s="68" t="e">
        <f>$HR$24-$HR$23+IF($HR$26="",$HR$25,$HR$26)</f>
        <v>#REF!</v>
      </c>
      <c r="HT24" s="69" t="e">
        <f>$HS$24-$HS$23+IF($HS$26="",$HS$25,$HS$26)</f>
        <v>#REF!</v>
      </c>
      <c r="HU24" s="70" t="e">
        <f>$HT$24-$HT$23+IF($HT$26="",$HT$25,$HT$26)</f>
        <v>#REF!</v>
      </c>
      <c r="HV24" s="68" t="e">
        <f>$HU$24-$HU$23+IF($HU$26="",$HU$25,$HU$26)</f>
        <v>#REF!</v>
      </c>
      <c r="HW24" s="69" t="e">
        <f>$HV$24-$HV$23+IF($HV$26="",$HV$25,$HV$26)</f>
        <v>#REF!</v>
      </c>
      <c r="HX24" s="71" t="e">
        <f>$HW$24-$HW$23+IF($HW$26="",$HW$25,$HW$26)</f>
        <v>#REF!</v>
      </c>
      <c r="HY24" s="72" t="e">
        <f>$HX$24-$HX$23+IF($HX$26="",$HX$25,$HX$26)</f>
        <v>#REF!</v>
      </c>
      <c r="HZ24" s="73" t="e">
        <f>$HY$24-$HY$23+IF($HY$26="",$HY$25,$HY$26)</f>
        <v>#REF!</v>
      </c>
      <c r="IA24" s="67" t="e">
        <f>$HZ$24-$HZ$23+IF($HZ$26="",$HZ$25,$HZ$26)</f>
        <v>#REF!</v>
      </c>
      <c r="IB24" s="68" t="e">
        <f>$IA$24-$IA$23+IF($IA$26="",$IA$25,$IA$26)</f>
        <v>#REF!</v>
      </c>
      <c r="IC24" s="69" t="e">
        <f>$IB$24-$IB$23+IF($IB$26="",$IB$25,$IB$26)</f>
        <v>#REF!</v>
      </c>
      <c r="ID24" s="70" t="e">
        <f>$IC$24-$IC$23+IF($IC$26="",$IC$25,$IC$26)</f>
        <v>#REF!</v>
      </c>
      <c r="IE24" s="68" t="e">
        <f>$ID$24-$ID$23+IF($ID$26="",$ID$25,$ID$26)</f>
        <v>#REF!</v>
      </c>
      <c r="IF24" s="69" t="e">
        <f>$IE$24-$IE$23+IF($IE$26="",$IE$25,$IE$26)</f>
        <v>#REF!</v>
      </c>
      <c r="IG24" s="70" t="e">
        <f>$IF$24-$IF$23+IF($IF$26="",$IF$25,$IF$26)</f>
        <v>#REF!</v>
      </c>
      <c r="IH24" s="68" t="e">
        <f>$IG$24-$IG$23+IF($IG$26="",$IG$25,$IG$26)</f>
        <v>#REF!</v>
      </c>
      <c r="II24" s="69" t="e">
        <f>$IH$24-$IH$23+IF($IH$26="",$IH$25,$IH$26)</f>
        <v>#REF!</v>
      </c>
      <c r="IJ24" s="70" t="e">
        <f>$II$24-$II$23+IF($II$26="",$II$25,$II$26)</f>
        <v>#REF!</v>
      </c>
      <c r="IK24" s="68" t="e">
        <f>$IJ$24-$IJ$23+IF($IJ$26="",$IJ$25,$IJ$26)</f>
        <v>#REF!</v>
      </c>
      <c r="IL24" s="69" t="e">
        <f>$IK$24-$IK$23+IF($IK$26="",$IK$25,$IK$26)</f>
        <v>#REF!</v>
      </c>
      <c r="IM24" s="70" t="e">
        <f>$IL$24-$IL$23+IF($IL$26="",$IL$25,$IL$26)</f>
        <v>#REF!</v>
      </c>
      <c r="IN24" s="68" t="e">
        <f>$IM$24-$IM$23+IF($IM$26="",$IM$25,$IM$26)</f>
        <v>#REF!</v>
      </c>
      <c r="IO24" s="69" t="e">
        <f>$IN$24-$IN$23+IF($IN$26="",$IN$25,$IN$26)</f>
        <v>#REF!</v>
      </c>
      <c r="IP24" s="71" t="e">
        <f>$IO$24-$IO$23+IF($IO$26="",$IO$25,$IO$26)</f>
        <v>#REF!</v>
      </c>
      <c r="IQ24" s="72" t="e">
        <f>$IP$24-$IP$23+IF($IP$26="",$IP$25,$IP$26)</f>
        <v>#REF!</v>
      </c>
      <c r="IR24" s="73" t="e">
        <f>$IQ$24-$IQ$23+IF($IQ$26="",$IQ$25,$IQ$26)</f>
        <v>#REF!</v>
      </c>
      <c r="IS24" s="67" t="e">
        <f>$IR$24-$IR$23+IF($IR$26="",$IR$25,$IR$26)</f>
        <v>#REF!</v>
      </c>
      <c r="IT24" s="68" t="e">
        <f>$IS$24-$IS$23+IF($IS$26="",$IS$25,$IS$26)</f>
        <v>#REF!</v>
      </c>
      <c r="IU24" s="69" t="e">
        <f>$IT$24-$IT$23+IF($IT$26="",$IT$25,$IT$26)</f>
        <v>#REF!</v>
      </c>
      <c r="IV24" s="70" t="e">
        <f>$IU$24-$IU$23+IF($IU$26="",$IU$25,$IU$26)</f>
        <v>#REF!</v>
      </c>
      <c r="IW24" s="68" t="e">
        <f>$IV$24-$IV$23+IF($IV$26="",$IV$25,$IV$26)</f>
        <v>#REF!</v>
      </c>
      <c r="IX24" s="69" t="e">
        <f>$IW$24-$IW$23+IF($IW$26="",$IW$25,$IW$26)</f>
        <v>#REF!</v>
      </c>
      <c r="IY24" s="70" t="e">
        <f>$IX$24-$IX$23+IF($IX$26="",$IX$25,$IX$26)</f>
        <v>#REF!</v>
      </c>
      <c r="IZ24" s="68" t="e">
        <f>$IY$24-$IY$23+IF($IY$26="",$IY$25,$IY$26)</f>
        <v>#REF!</v>
      </c>
      <c r="JA24" s="69" t="e">
        <f>$IZ$24-$IZ$23+IF($IZ$26="",$IZ$25,$IZ$26)</f>
        <v>#REF!</v>
      </c>
      <c r="JB24" s="70" t="e">
        <f>$JA$24-$JA$23+IF($JA$26="",$JA$25,$JA$26)</f>
        <v>#REF!</v>
      </c>
      <c r="JC24" s="68" t="e">
        <f>$JB$24-$JB$23+IF($JB$26="",$JB$25,$JB$26)</f>
        <v>#REF!</v>
      </c>
      <c r="JD24" s="69" t="e">
        <f>$JC$24-$JC$23+IF($JC$26="",$JC$25,$JC$26)</f>
        <v>#REF!</v>
      </c>
      <c r="JE24" s="70" t="e">
        <f>$JD$24-$JD$23+IF($JD$26="",$JD$25,$JD$26)</f>
        <v>#REF!</v>
      </c>
      <c r="JF24" s="68" t="e">
        <f>$JE$24-$JE$23+IF($JE$26="",$JE$25,$JE$26)</f>
        <v>#REF!</v>
      </c>
      <c r="JG24" s="69" t="e">
        <f>$JF$24-$JF$23+IF($JF$26="",$JF$25,$JF$26)</f>
        <v>#REF!</v>
      </c>
      <c r="JH24" s="71" t="e">
        <f>$JG$24-$JG$23+IF($JG$26="",$JG$25,$JG$26)</f>
        <v>#REF!</v>
      </c>
      <c r="JI24" s="72" t="e">
        <f>$JH$24-$JH$23+IF($JH$26="",$JH$25,$JH$26)</f>
        <v>#REF!</v>
      </c>
      <c r="JJ24" s="73" t="e">
        <f>$JI$24-$JI$23+IF($JI$26="",$JI$25,$JI$26)</f>
        <v>#REF!</v>
      </c>
      <c r="JK24" s="67" t="e">
        <f>$JJ$24-$JJ$23+IF($JJ$26="",$JJ$25,$JJ$26)</f>
        <v>#REF!</v>
      </c>
      <c r="JL24" s="68" t="e">
        <f>$JK$24-$JK$23+IF($JK$26="",$JK$25,$JK$26)</f>
        <v>#REF!</v>
      </c>
      <c r="JM24" s="69" t="e">
        <f>$JL$24-$JL$23+IF($JL$26="",$JL$25,$JL$26)</f>
        <v>#REF!</v>
      </c>
      <c r="JN24" s="70" t="e">
        <f>$JM$24-$JM$23+IF($JM$26="",$JM$25,$JM$26)</f>
        <v>#REF!</v>
      </c>
      <c r="JO24" s="68" t="e">
        <f>$JN$24-$JN$23+IF($JN$26="",$JN$25,$JN$26)</f>
        <v>#REF!</v>
      </c>
      <c r="JP24" s="69" t="e">
        <f>$JO$24-$JO$23+IF($JO$26="",$JO$25,$JO$26)</f>
        <v>#REF!</v>
      </c>
      <c r="JQ24" s="70" t="e">
        <f>$JP$24-$JP$23+IF($JP$26="",$JP$25,$JP$26)</f>
        <v>#REF!</v>
      </c>
      <c r="JR24" s="68" t="e">
        <f>$JQ$24-$JQ$23+IF($JQ$26="",$JQ$25,$JQ$26)</f>
        <v>#REF!</v>
      </c>
      <c r="JS24" s="69" t="e">
        <f>$JR$24-$JR$23+IF($JR$26="",$JR$25,$JR$26)</f>
        <v>#REF!</v>
      </c>
      <c r="JT24" s="70" t="e">
        <f>$JS$24-$JS$23+IF($JS$26="",$JS$25,$JS$26)</f>
        <v>#REF!</v>
      </c>
      <c r="JU24" s="68" t="e">
        <f>$JT$24-$JT$23+IF($JT$26="",$JT$25,$JT$26)</f>
        <v>#REF!</v>
      </c>
      <c r="JV24" s="69" t="e">
        <f>$JU$24-$JU$23+IF($JU$26="",$JU$25,$JU$26)</f>
        <v>#REF!</v>
      </c>
      <c r="JW24" s="70" t="e">
        <f>$JV$24-$JV$23+IF($JV$26="",$JV$25,$JV$26)</f>
        <v>#REF!</v>
      </c>
      <c r="JX24" s="68" t="e">
        <f>$JW$24-$JW$23+IF($JW$26="",$JW$25,$JW$26)</f>
        <v>#REF!</v>
      </c>
      <c r="JY24" s="69" t="e">
        <f>$JX$24-$JX$23+IF($JX$26="",$JX$25,$JX$26)</f>
        <v>#REF!</v>
      </c>
      <c r="JZ24" s="71" t="e">
        <f>$JY$24-$JY$23+IF($JY$26="",$JY$25,$JY$26)</f>
        <v>#REF!</v>
      </c>
      <c r="KA24" s="72" t="e">
        <f>$JZ$24-$JZ$23+IF($JZ$26="",$JZ$25,$JZ$26)</f>
        <v>#REF!</v>
      </c>
      <c r="KB24" s="73" t="e">
        <f>$KA$24-$KA$23+IF($KA$26="",$KA$25,$KA$26)</f>
        <v>#REF!</v>
      </c>
      <c r="KC24" s="67" t="e">
        <f>$KB$24-$KB$23+IF($KB$26="",$KB$25,$KB$26)</f>
        <v>#REF!</v>
      </c>
      <c r="KD24" s="68" t="e">
        <f>$KC$24-$KC$23+IF($KC$26="",$KC$25,$KC$26)</f>
        <v>#REF!</v>
      </c>
      <c r="KE24" s="69" t="e">
        <f>$KD$24-$KD$23+IF($KD$26="",$KD$25,$KD$26)</f>
        <v>#REF!</v>
      </c>
      <c r="KF24" s="70" t="e">
        <f>$KE$24-$KE$23+IF($KE$26="",$KE$25,$KE$26)</f>
        <v>#REF!</v>
      </c>
      <c r="KG24" s="68" t="e">
        <f>$KF$24-$KF$23+IF($KF$26="",$KF$25,$KF$26)</f>
        <v>#REF!</v>
      </c>
      <c r="KH24" s="69" t="e">
        <f>$KG$24-$KG$23+IF($KG$26="",$KG$25,$KG$26)</f>
        <v>#REF!</v>
      </c>
      <c r="KI24" s="70" t="e">
        <f>$KH$24-$KH$23+IF($KH$26="",$KH$25,$KH$26)</f>
        <v>#REF!</v>
      </c>
      <c r="KJ24" s="68" t="e">
        <f>$KI$24-$KI$23+IF($KI$26="",$KI$25,$KI$26)</f>
        <v>#REF!</v>
      </c>
      <c r="KK24" s="69" t="e">
        <f>$KJ$24-$KJ$23+IF($KJ$26="",$KJ$25,$KJ$26)</f>
        <v>#REF!</v>
      </c>
      <c r="KL24" s="70" t="e">
        <f>$KK$24-$KK$23+IF($KK$26="",$KK$25,$KK$26)</f>
        <v>#REF!</v>
      </c>
      <c r="KM24" s="68" t="e">
        <f>$KL$24-$KL$23+IF($KL$26="",$KL$25,$KL$26)</f>
        <v>#REF!</v>
      </c>
      <c r="KN24" s="69" t="e">
        <f>$KM$24-$KM$23+IF($KM$26="",$KM$25,$KM$26)</f>
        <v>#REF!</v>
      </c>
      <c r="KO24" s="70" t="e">
        <f>$KN$24-$KN$23+IF($KN$26="",$KN$25,$KN$26)</f>
        <v>#REF!</v>
      </c>
      <c r="KP24" s="68" t="e">
        <f>$KO$24-$KO$23+IF($KO$26="",$KO$25,$KO$26)</f>
        <v>#REF!</v>
      </c>
      <c r="KQ24" s="69" t="e">
        <f>$KP$24-$KP$23+IF($KP$26="",$KP$25,$KP$26)</f>
        <v>#REF!</v>
      </c>
      <c r="KR24" s="71" t="e">
        <f>$KQ$24-$KQ$23+IF($KQ$26="",$KQ$25,$KQ$26)</f>
        <v>#REF!</v>
      </c>
      <c r="KS24" s="72" t="e">
        <f>$KR$24-$KR$23+IF($KR$26="",$KR$25,$KR$26)</f>
        <v>#REF!</v>
      </c>
      <c r="KT24" s="73" t="e">
        <f>$KS$24-$KS$23+IF($KS$26="",$KS$25,$KS$26)</f>
        <v>#REF!</v>
      </c>
      <c r="KU24" s="67" t="e">
        <f>$KT$24-$KT$23+IF($KT$26="",$KT$25,$KT$26)</f>
        <v>#REF!</v>
      </c>
      <c r="KV24" s="68" t="e">
        <f>$KU$24-$KU$23+IF($KU$26="",$KU$25,$KU$26)</f>
        <v>#REF!</v>
      </c>
      <c r="KW24" s="69" t="e">
        <f>$KV$24-$KV$23+IF($KV$26="",$KV$25,$KV$26)</f>
        <v>#REF!</v>
      </c>
      <c r="KX24" s="70" t="e">
        <f>$KW$24-$KW$23+IF($KW$26="",$KW$25,$KW$26)</f>
        <v>#REF!</v>
      </c>
      <c r="KY24" s="68" t="e">
        <f>$KX$24-$KX$23+IF($KX$26="",$KX$25,$KX$26)</f>
        <v>#REF!</v>
      </c>
      <c r="KZ24" s="69" t="e">
        <f>$KY$24-$KY$23+IF($KY$26="",$KY$25,$KY$26)</f>
        <v>#REF!</v>
      </c>
      <c r="LA24" s="70" t="e">
        <f>$KZ$24-$KZ$23+IF($KZ$26="",$KZ$25,$KZ$26)</f>
        <v>#REF!</v>
      </c>
      <c r="LB24" s="68" t="e">
        <f>$LA$24-$LA$23+IF($LA$26="",$LA$25,$LA$26)</f>
        <v>#REF!</v>
      </c>
      <c r="LC24" s="69" t="e">
        <f>$LB$24-$LB$23+IF($LB$26="",$LB$25,$LB$26)</f>
        <v>#REF!</v>
      </c>
      <c r="LD24" s="70" t="e">
        <f>$LC$24-$LC$23+IF($LC$26="",$LC$25,$LC$26)</f>
        <v>#REF!</v>
      </c>
      <c r="LE24" s="68" t="e">
        <f>$LD$24-$LD$23+IF($LD$26="",$LD$25,$LD$26)</f>
        <v>#REF!</v>
      </c>
      <c r="LF24" s="69" t="e">
        <f>$LE$24-$LE$23+IF($LE$26="",$LE$25,$LE$26)</f>
        <v>#REF!</v>
      </c>
      <c r="LG24" s="70" t="e">
        <f>$LF$24-$LF$23+IF($LF$26="",$LF$25,$LF$26)</f>
        <v>#REF!</v>
      </c>
      <c r="LH24" s="68" t="e">
        <f>$LG$24-$LG$23+IF($LG$26="",$LG$25,$LG$26)</f>
        <v>#REF!</v>
      </c>
      <c r="LI24" s="69" t="e">
        <f>$LH$24-$LH$23+IF($LH$26="",$LH$25,$LH$26)</f>
        <v>#REF!</v>
      </c>
      <c r="LJ24" s="71" t="e">
        <f>$LI$24-$LI$23+IF($LI$26="",$LI$25,$LI$26)</f>
        <v>#REF!</v>
      </c>
      <c r="LK24" s="72" t="e">
        <f>$LJ$24-$LJ$23+IF($LJ$26="",$LJ$25,$LJ$26)</f>
        <v>#REF!</v>
      </c>
      <c r="LL24" s="73" t="e">
        <f>$LK$24-$LK$23+IF($LK$26="",$LK$25,$LK$26)</f>
        <v>#REF!</v>
      </c>
      <c r="LM24" s="67" t="e">
        <f>$LL$24-$LL$23+IF($LL$26="",$LL$25,$LL$26)</f>
        <v>#REF!</v>
      </c>
      <c r="LN24" s="68" t="e">
        <f>$LM$24-$LM$23+IF($LM$26="",$LM$25,$LM$26)</f>
        <v>#REF!</v>
      </c>
      <c r="LO24" s="69" t="e">
        <f>$LN$24-$LN$23+IF($LN$26="",$LN$25,$LN$26)</f>
        <v>#REF!</v>
      </c>
      <c r="LP24" s="70" t="e">
        <f>$LO$24-$LO$23+IF($LO$26="",$LO$25,$LO$26)</f>
        <v>#REF!</v>
      </c>
      <c r="LQ24" s="68" t="e">
        <f>$LP$24-$LP$23+IF($LP$26="",$LP$25,$LP$26)</f>
        <v>#REF!</v>
      </c>
      <c r="LR24" s="69" t="e">
        <f>$LQ$24-$LQ$23+IF($LQ$26="",$LQ$25,$LQ$26)</f>
        <v>#REF!</v>
      </c>
      <c r="LS24" s="70" t="e">
        <f>$LR$24-$LR$23+IF($LR$26="",$LR$25,$LR$26)</f>
        <v>#REF!</v>
      </c>
      <c r="LT24" s="68" t="e">
        <f>$LS$24-$LS$23+IF($LS$26="",$LS$25,$LS$26)</f>
        <v>#REF!</v>
      </c>
      <c r="LU24" s="69" t="e">
        <f>$LT$24-$LT$23+IF($LT$26="",$LT$25,$LT$26)</f>
        <v>#REF!</v>
      </c>
      <c r="LV24" s="70" t="e">
        <f>$LU$24-$LU$23+IF($LU$26="",$LU$25,$LU$26)</f>
        <v>#REF!</v>
      </c>
      <c r="LW24" s="68" t="e">
        <f>$LV$24-$LV$23+IF($LV$26="",$LV$25,$LV$26)</f>
        <v>#REF!</v>
      </c>
      <c r="LX24" s="69" t="e">
        <f>$LW$24-$LW$23+IF($LW$26="",$LW$25,$LW$26)</f>
        <v>#REF!</v>
      </c>
      <c r="LY24" s="70" t="e">
        <f>$LX$24-$LX$23+IF($LX$26="",$LX$25,$LX$26)</f>
        <v>#REF!</v>
      </c>
      <c r="LZ24" s="68" t="e">
        <f>$LY$24-$LY$23+IF($LY$26="",$LY$25,$LY$26)</f>
        <v>#REF!</v>
      </c>
      <c r="MA24" s="69" t="e">
        <f>$LZ$24-$LZ$23+IF($LZ$26="",$LZ$25,$LZ$26)</f>
        <v>#REF!</v>
      </c>
      <c r="MB24" s="71" t="e">
        <f>$MA$24-$MA$23+IF($MA$26="",$MA$25,$MA$26)</f>
        <v>#REF!</v>
      </c>
      <c r="MC24" s="72" t="e">
        <f>$MB$24-$MB$23+IF($MB$26="",$MB$25,$MB$26)</f>
        <v>#REF!</v>
      </c>
      <c r="MD24" s="73" t="e">
        <f>$MC$24-$MC$23+IF($MC$26="",$MC$25,$MC$26)</f>
        <v>#REF!</v>
      </c>
      <c r="ME24" s="67" t="e">
        <f>$MD$24-$MD$23+IF($MD$26="",$MD$25,$MD$26)</f>
        <v>#REF!</v>
      </c>
      <c r="MF24" s="68" t="e">
        <f>$ME$24-$ME$23+IF($ME$26="",$ME$25,$ME$26)</f>
        <v>#REF!</v>
      </c>
      <c r="MG24" s="69" t="e">
        <f>$MF$24-$MF$23+IF($MF$26="",$MF$25,$MF$26)</f>
        <v>#REF!</v>
      </c>
      <c r="MH24" s="70" t="e">
        <f>$MG$24-$MG$23+IF($MG$26="",$MG$25,$MG$26)</f>
        <v>#REF!</v>
      </c>
      <c r="MI24" s="68" t="e">
        <f>$MH$24-$MH$23+IF($MH$26="",$MH$25,$MH$26)</f>
        <v>#REF!</v>
      </c>
      <c r="MJ24" s="69" t="e">
        <f>$MI$24-$MI$23+IF($MI$26="",$MI$25,$MI$26)</f>
        <v>#REF!</v>
      </c>
      <c r="MK24" s="70" t="e">
        <f>$MJ$24-$MJ$23+IF($MJ$26="",$MJ$25,$MJ$26)</f>
        <v>#REF!</v>
      </c>
      <c r="ML24" s="68" t="e">
        <f>$MK$24-$MK$23+IF($MK$26="",$MK$25,$MK$26)</f>
        <v>#REF!</v>
      </c>
      <c r="MM24" s="69" t="e">
        <f>$ML$24-$ML$23+IF($ML$26="",$ML$25,$ML$26)</f>
        <v>#REF!</v>
      </c>
      <c r="MN24" s="70" t="e">
        <f>$MM$24-$MM$23+IF($MM$26="",$MM$25,$MM$26)</f>
        <v>#REF!</v>
      </c>
      <c r="MO24" s="68" t="e">
        <f>$MN$24-$MN$23+IF($MN$26="",$MN$25,$MN$26)</f>
        <v>#REF!</v>
      </c>
      <c r="MP24" s="69" t="e">
        <f>$MO$24-$MO$23+IF($MO$26="",$MO$25,$MO$26)</f>
        <v>#REF!</v>
      </c>
      <c r="MQ24" s="70" t="e">
        <f>$MP$24-$MP$23+IF($MP$26="",$MP$25,$MP$26)</f>
        <v>#REF!</v>
      </c>
      <c r="MR24" s="68" t="e">
        <f>$MQ$24-$MQ$23+IF($MQ$26="",$MQ$25,$MQ$26)</f>
        <v>#REF!</v>
      </c>
      <c r="MS24" s="69" t="e">
        <f>$MR$24-$MR$23+IF($MR$26="",$MR$25,$MR$26)</f>
        <v>#REF!</v>
      </c>
      <c r="MT24" s="71" t="e">
        <f>$MS$24-$MS$23+IF($MS$26="",$MS$25,$MS$26)</f>
        <v>#REF!</v>
      </c>
      <c r="MU24" s="72" t="e">
        <f>$MT$24-$MT$23+IF($MT$26="",$MT$25,$MT$26)</f>
        <v>#REF!</v>
      </c>
      <c r="MV24" s="73" t="e">
        <f>$MU$24-$MU$23+IF($MU$26="",$MU$25,$MU$26)</f>
        <v>#REF!</v>
      </c>
      <c r="MW24" s="67" t="e">
        <f>$MV$24-$MV$23+IF($MV$26="",$MV$25,$MV$26)</f>
        <v>#REF!</v>
      </c>
      <c r="MX24" s="68" t="e">
        <f>$MW$24-$MW$23+IF($MW$26="",$MW$25,$MW$26)</f>
        <v>#REF!</v>
      </c>
      <c r="MY24" s="69" t="e">
        <f>$MX$24-$MX$23+IF($MX$26="",$MX$25,$MX$26)</f>
        <v>#REF!</v>
      </c>
      <c r="MZ24" s="70" t="e">
        <f>$MY$24-$MY$23+IF($MY$26="",$MY$25,$MY$26)</f>
        <v>#REF!</v>
      </c>
      <c r="NA24" s="68" t="e">
        <f>$MZ$24-$MZ$23+IF($MZ$26="",$MZ$25,$MZ$26)</f>
        <v>#REF!</v>
      </c>
      <c r="NB24" s="69" t="e">
        <f>$NA$24-$NA$23+IF($NA$26="",$NA$25,$NA$26)</f>
        <v>#REF!</v>
      </c>
      <c r="NC24" s="70" t="e">
        <f>$NB$24-$NB$23+IF($NB$26="",$NB$25,$NB$26)</f>
        <v>#REF!</v>
      </c>
      <c r="ND24" s="68" t="e">
        <f>$NC$24-$NC$23+IF($NC$26="",$NC$25,$NC$26)</f>
        <v>#REF!</v>
      </c>
      <c r="NE24" s="69" t="e">
        <f>$ND$24-$ND$23+IF($ND$26="",$ND$25,$ND$26)</f>
        <v>#REF!</v>
      </c>
      <c r="NF24" s="70" t="e">
        <f>$NE$24-$NE$23+IF($NE$26="",$NE$25,$NE$26)</f>
        <v>#REF!</v>
      </c>
      <c r="NG24" s="68" t="e">
        <f>$NF$24-$NF$23+IF($NF$26="",$NF$25,$NF$26)</f>
        <v>#REF!</v>
      </c>
      <c r="NH24" s="69" t="e">
        <f>$NG$24-$NG$23+IF($NG$26="",$NG$25,$NG$26)</f>
        <v>#REF!</v>
      </c>
      <c r="NI24" s="70" t="e">
        <f>$NH$24-$NH$23+IF($NH$26="",$NH$25,$NH$26)</f>
        <v>#REF!</v>
      </c>
      <c r="NJ24" s="68" t="e">
        <f>$NI$24-$NI$23+IF($NI$26="",$NI$25,$NI$26)</f>
        <v>#REF!</v>
      </c>
      <c r="NK24" s="69" t="e">
        <f>$NJ$24-$NJ$23+IF($NJ$26="",$NJ$25,$NJ$26)</f>
        <v>#REF!</v>
      </c>
      <c r="NL24" s="71" t="e">
        <f>$NK$24-$NK$23+IF($NK$26="",$NK$25,$NK$26)</f>
        <v>#REF!</v>
      </c>
      <c r="NM24" s="72" t="e">
        <f>$NL$24-$NL$23+IF($NL$26="",$NL$25,$NL$26)</f>
        <v>#REF!</v>
      </c>
      <c r="NN24" s="73" t="e">
        <f>$NM$24-$NM$23+IF($NM$26="",$NM$25,$NM$26)</f>
        <v>#REF!</v>
      </c>
      <c r="NO24" s="67" t="e">
        <f>$NN$24-$NN$23+IF($NN$26="",$NN$25,$NN$26)</f>
        <v>#REF!</v>
      </c>
      <c r="NP24" s="68" t="e">
        <f>$NO$24-$NO$23+IF($NO$26="",$NO$25,$NO$26)</f>
        <v>#REF!</v>
      </c>
      <c r="NQ24" s="69" t="e">
        <f>$NP$24-$NP$23+IF($NP$26="",$NP$25,$NP$26)</f>
        <v>#REF!</v>
      </c>
      <c r="NR24" s="70" t="e">
        <f>$NQ$24-$NQ$23+IF($NQ$26="",$NQ$25,$NQ$26)</f>
        <v>#REF!</v>
      </c>
      <c r="NS24" s="68" t="e">
        <f>$NR$24-$NR$23+IF($NR$26="",$NR$25,$NR$26)</f>
        <v>#REF!</v>
      </c>
      <c r="NT24" s="69" t="e">
        <f>$NS$24-$NS$23+IF($NS$26="",$NS$25,$NS$26)</f>
        <v>#REF!</v>
      </c>
      <c r="NU24" s="70" t="e">
        <f>$NT$24-$NT$23+IF($NT$26="",$NT$25,$NT$26)</f>
        <v>#REF!</v>
      </c>
      <c r="NV24" s="68" t="e">
        <f>$NU$24-$NU$23+IF($NU$26="",$NU$25,$NU$26)</f>
        <v>#REF!</v>
      </c>
      <c r="NW24" s="69" t="e">
        <f>$NV$24-$NV$23+IF($NV$26="",$NV$25,$NV$26)</f>
        <v>#REF!</v>
      </c>
      <c r="NX24" s="70" t="e">
        <f>$NW$24-$NW$23+IF($NW$26="",$NW$25,$NW$26)</f>
        <v>#REF!</v>
      </c>
      <c r="NY24" s="68" t="e">
        <f>$NX$24-$NX$23+IF($NX$26="",$NX$25,$NX$26)</f>
        <v>#REF!</v>
      </c>
      <c r="NZ24" s="69" t="e">
        <f>$NY$24-$NY$23+IF($NY$26="",$NY$25,$NY$26)</f>
        <v>#REF!</v>
      </c>
      <c r="OA24" s="70" t="e">
        <f>$NZ$24-$NZ$23+IF($NZ$26="",$NZ$25,$NZ$26)</f>
        <v>#REF!</v>
      </c>
      <c r="OB24" s="68" t="e">
        <f>$OA$24-$OA$23+IF($OA$26="",$OA$25,$OA$26)</f>
        <v>#REF!</v>
      </c>
      <c r="OC24" s="69" t="e">
        <f>$OB$24-$OB$23+IF($OB$26="",$OB$25,$OB$26)</f>
        <v>#REF!</v>
      </c>
      <c r="OD24" s="71" t="e">
        <f>$OC$24-$OC$23+IF($OC$26="",$OC$25,$OC$26)</f>
        <v>#REF!</v>
      </c>
      <c r="OE24" s="72" t="e">
        <f>$OD$24-$OD$23+IF($OD$26="",$OD$25,$OD$26)</f>
        <v>#REF!</v>
      </c>
      <c r="OF24" s="73" t="e">
        <f>$OE$24-$OE$23+IF($OE$26="",$OE$25,$OE$26)</f>
        <v>#REF!</v>
      </c>
      <c r="OG24" s="67" t="e">
        <f>$OF$24-$OF$23+IF($OF$26="",$OF$25,$OF$26)</f>
        <v>#REF!</v>
      </c>
      <c r="OH24" s="68" t="e">
        <f>$OG$24-$OG$23+IF($OG$26="",$OG$25,$OG$26)</f>
        <v>#REF!</v>
      </c>
      <c r="OI24" s="69" t="e">
        <f>$OH$24-$OH$23+IF($OH$26="",$OH$25,$OH$26)</f>
        <v>#REF!</v>
      </c>
      <c r="OJ24" s="70" t="e">
        <f>$OI$24-$OI$23+IF($OI$26="",$OI$25,$OI$26)</f>
        <v>#REF!</v>
      </c>
      <c r="OK24" s="68" t="e">
        <f>$OJ$24-$OJ$23+IF($OJ$26="",$OJ$25,$OJ$26)</f>
        <v>#REF!</v>
      </c>
      <c r="OL24" s="69" t="e">
        <f>$OK$24-$OK$23+IF($OK$26="",$OK$25,$OK$26)</f>
        <v>#REF!</v>
      </c>
      <c r="OM24" s="70" t="e">
        <f>$OL$24-$OL$23+IF($OL$26="",$OL$25,$OL$26)</f>
        <v>#REF!</v>
      </c>
      <c r="ON24" s="68" t="e">
        <f>$OM$24-$OM$23+IF($OM$26="",$OM$25,$OM$26)</f>
        <v>#REF!</v>
      </c>
      <c r="OO24" s="69" t="e">
        <f>$ON$24-$ON$23+IF($ON$26="",$ON$25,$ON$26)</f>
        <v>#REF!</v>
      </c>
      <c r="OP24" s="70" t="e">
        <f>$OO$24-$OO$23+IF($OO$26="",$OO$25,$OO$26)</f>
        <v>#REF!</v>
      </c>
      <c r="OQ24" s="68" t="e">
        <f>$OP$24-$OP$23+IF($OP$26="",$OP$25,$OP$26)</f>
        <v>#REF!</v>
      </c>
      <c r="OR24" s="69" t="e">
        <f>$OQ$24-$OQ$23+IF($OQ$26="",$OQ$25,$OQ$26)</f>
        <v>#REF!</v>
      </c>
      <c r="OS24" s="70" t="e">
        <f>$OR$24-$OR$23+IF($OR$26="",$OR$25,$OR$26)</f>
        <v>#REF!</v>
      </c>
      <c r="OT24" s="68" t="e">
        <f>$OS$24-$OS$23+IF($OS$26="",$OS$25,$OS$26)</f>
        <v>#REF!</v>
      </c>
      <c r="OU24" s="69" t="e">
        <f>$OT$24-$OT$23+IF($OT$26="",$OT$25,$OT$26)</f>
        <v>#REF!</v>
      </c>
      <c r="OV24" s="71" t="e">
        <f>$OU$24-$OU$23+IF($OU$26="",$OU$25,$OU$26)</f>
        <v>#REF!</v>
      </c>
      <c r="OW24" s="72" t="e">
        <f>$OV$24-$OV$23+IF($OV$26="",$OV$25,$OV$26)</f>
        <v>#REF!</v>
      </c>
      <c r="OX24" s="73" t="e">
        <f>$OW$24-$OW$23+IF($OW$26="",$OW$25,$OW$26)</f>
        <v>#REF!</v>
      </c>
      <c r="OY24" s="67" t="e">
        <f>$OX$24-$OX$23+IF($OX$26="",$OX$25,$OX$26)</f>
        <v>#REF!</v>
      </c>
      <c r="OZ24" s="68" t="e">
        <f>$OY$24-$OY$23+IF($OY$26="",$OY$25,$OY$26)</f>
        <v>#REF!</v>
      </c>
      <c r="PA24" s="69" t="e">
        <f>$OZ$24-$OZ$23+IF($OZ$26="",$OZ$25,$OZ$26)</f>
        <v>#REF!</v>
      </c>
      <c r="PB24" s="70" t="e">
        <f>$PA$24-$PA$23+IF($PA$26="",$PA$25,$PA$26)</f>
        <v>#REF!</v>
      </c>
      <c r="PC24" s="68" t="e">
        <f>$PB$24-$PB$23+IF($PB$26="",$PB$25,$PB$26)</f>
        <v>#REF!</v>
      </c>
      <c r="PD24" s="69" t="e">
        <f>$PC$24-$PC$23+IF($PC$26="",$PC$25,$PC$26)</f>
        <v>#REF!</v>
      </c>
      <c r="PE24" s="70" t="e">
        <f>$PD$24-$PD$23+IF($PD$26="",$PD$25,$PD$26)</f>
        <v>#REF!</v>
      </c>
      <c r="PF24" s="68" t="e">
        <f>$PE$24-$PE$23+IF($PE$26="",$PE$25,$PE$26)</f>
        <v>#REF!</v>
      </c>
      <c r="PG24" s="69" t="e">
        <f>$PF$24-$PF$23+IF($PF$26="",$PF$25,$PF$26)</f>
        <v>#REF!</v>
      </c>
      <c r="PH24" s="70" t="e">
        <f>$PG$24-$PG$23+IF($PG$26="",$PG$25,$PG$26)</f>
        <v>#REF!</v>
      </c>
      <c r="PI24" s="68" t="e">
        <f>$PH$24-$PH$23+IF($PH$26="",$PH$25,$PH$26)</f>
        <v>#REF!</v>
      </c>
      <c r="PJ24" s="69" t="e">
        <f>$PI$24-$PI$23+IF($PI$26="",$PI$25,$PI$26)</f>
        <v>#REF!</v>
      </c>
      <c r="PK24" s="70" t="e">
        <f>$PJ$24-$PJ$23+IF($PJ$26="",$PJ$25,$PJ$26)</f>
        <v>#REF!</v>
      </c>
      <c r="PL24" s="68" t="e">
        <f>$PK$24-$PK$23+IF($PK$26="",$PK$25,$PK$26)</f>
        <v>#REF!</v>
      </c>
      <c r="PM24" s="69" t="e">
        <f>$PL$24-$PL$23+IF($PL$26="",$PL$25,$PL$26)</f>
        <v>#REF!</v>
      </c>
      <c r="PN24" s="71" t="e">
        <f>$PM$24-$PM$23+IF($PM$26="",$PM$25,$PM$26)</f>
        <v>#REF!</v>
      </c>
      <c r="PO24" s="72" t="e">
        <f>$PN$24-$PN$23+IF($PN$26="",$PN$25,$PN$26)</f>
        <v>#REF!</v>
      </c>
      <c r="PP24" s="73" t="e">
        <f>$PO$24-$PO$23+IF($PO$26="",$PO$25,$PO$26)</f>
        <v>#REF!</v>
      </c>
      <c r="PQ24" s="67" t="e">
        <f>$PP$24-$PP$23+IF($PP$26="",$PP$25,$PP$26)</f>
        <v>#REF!</v>
      </c>
      <c r="PR24" s="68" t="e">
        <f>$PQ$24-$PQ$23+IF($PQ$26="",$PQ$25,$PQ$26)</f>
        <v>#REF!</v>
      </c>
      <c r="PS24" s="69" t="e">
        <f>$PR$24-$PR$23+IF($PR$26="",$PR$25,$PR$26)</f>
        <v>#REF!</v>
      </c>
      <c r="PT24" s="70" t="e">
        <f>$PS$24-$PS$23+IF($PS$26="",$PS$25,$PS$26)</f>
        <v>#REF!</v>
      </c>
      <c r="PU24" s="68" t="e">
        <f>$PT$24-$PT$23+IF($PT$26="",$PT$25,$PT$26)</f>
        <v>#REF!</v>
      </c>
      <c r="PV24" s="69" t="e">
        <f>$PU$24-$PU$23+IF($PU$26="",$PU$25,$PU$26)</f>
        <v>#REF!</v>
      </c>
      <c r="PW24" s="70" t="e">
        <f>$PV$24-$PV$23+IF($PV$26="",$PV$25,$PV$26)</f>
        <v>#REF!</v>
      </c>
      <c r="PX24" s="68" t="e">
        <f>$PW$24-$PW$23+IF($PW$26="",$PW$25,$PW$26)</f>
        <v>#REF!</v>
      </c>
      <c r="PY24" s="69" t="e">
        <f>$PX$24-$PX$23+IF($PX$26="",$PX$25,$PX$26)</f>
        <v>#REF!</v>
      </c>
      <c r="PZ24" s="70" t="e">
        <f>$PY$24-$PY$23+IF($PY$26="",$PY$25,$PY$26)</f>
        <v>#REF!</v>
      </c>
      <c r="QA24" s="68" t="e">
        <f>$PZ$24-$PZ$23+IF($PZ$26="",$PZ$25,$PZ$26)</f>
        <v>#REF!</v>
      </c>
      <c r="QB24" s="69" t="e">
        <f>$QA$24-$QA$23+IF($QA$26="",$QA$25,$QA$26)</f>
        <v>#REF!</v>
      </c>
      <c r="QC24" s="70" t="e">
        <f>$QB$24-$QB$23+IF($QB$26="",$QB$25,$QB$26)</f>
        <v>#REF!</v>
      </c>
      <c r="QD24" s="68" t="e">
        <f>$QC$24-$QC$23+IF($QC$26="",$QC$25,$QC$26)</f>
        <v>#REF!</v>
      </c>
      <c r="QE24" s="69" t="e">
        <f>$QD$24-$QD$23+IF($QD$26="",$QD$25,$QD$26)</f>
        <v>#REF!</v>
      </c>
      <c r="QF24" s="71" t="e">
        <f>$QE$24-$QE$23+IF($QE$26="",$QE$25,$QE$26)</f>
        <v>#REF!</v>
      </c>
      <c r="QG24" s="72" t="e">
        <f>$QF$24-$QF$23+IF($QF$26="",$QF$25,$QF$26)</f>
        <v>#REF!</v>
      </c>
      <c r="QH24" s="73" t="e">
        <f>$QG$24-$QG$23+IF($QG$26="",$QG$25,$QG$26)</f>
        <v>#REF!</v>
      </c>
      <c r="QI24" s="67" t="e">
        <f>$QH$24-$QH$23+IF($QH$26="",$QH$25,$QH$26)</f>
        <v>#REF!</v>
      </c>
      <c r="QJ24" s="68" t="e">
        <f>$QI$24-$QI$23+IF($QI$26="",$QI$25,$QI$26)</f>
        <v>#REF!</v>
      </c>
      <c r="QK24" s="69" t="e">
        <f>$QJ$24-$QJ$23+IF($QJ$26="",$QJ$25,$QJ$26)</f>
        <v>#REF!</v>
      </c>
      <c r="QL24" s="70" t="e">
        <f>$QK$24-$QK$23+IF($QK$26="",$QK$25,$QK$26)</f>
        <v>#REF!</v>
      </c>
      <c r="QM24" s="68" t="e">
        <f>$QL$24-$QL$23+IF($QL$26="",$QL$25,$QL$26)</f>
        <v>#REF!</v>
      </c>
      <c r="QN24" s="69" t="e">
        <f>$QM$24-$QM$23+IF($QM$26="",$QM$25,$QM$26)</f>
        <v>#REF!</v>
      </c>
      <c r="QO24" s="70" t="e">
        <f>$QN$24-$QN$23+IF($QN$26="",$QN$25,$QN$26)</f>
        <v>#REF!</v>
      </c>
      <c r="QP24" s="68" t="e">
        <f>$QO$24-$QO$23+IF($QO$26="",$QO$25,$QO$26)</f>
        <v>#REF!</v>
      </c>
      <c r="QQ24" s="69" t="e">
        <f>$QP$24-$QP$23+IF($QP$26="",$QP$25,$QP$26)</f>
        <v>#REF!</v>
      </c>
      <c r="QR24" s="70" t="e">
        <f>$QQ$24-$QQ$23+IF($QQ$26="",$QQ$25,$QQ$26)</f>
        <v>#REF!</v>
      </c>
      <c r="QS24" s="68" t="e">
        <f>$QR$24-$QR$23+IF($QR$26="",$QR$25,$QR$26)</f>
        <v>#REF!</v>
      </c>
      <c r="QT24" s="69" t="e">
        <f>$QS$24-$QS$23+IF($QS$26="",$QS$25,$QS$26)</f>
        <v>#REF!</v>
      </c>
      <c r="QU24" s="70" t="e">
        <f>$QT$24-$QT$23+IF($QT$26="",$QT$25,$QT$26)</f>
        <v>#REF!</v>
      </c>
      <c r="QV24" s="68" t="e">
        <f>$QU$24-$QU$23+IF($QU$26="",$QU$25,$QU$26)</f>
        <v>#REF!</v>
      </c>
      <c r="QW24" s="69" t="e">
        <f>$QV$24-$QV$23+IF($QV$26="",$QV$25,$QV$26)</f>
        <v>#REF!</v>
      </c>
      <c r="QX24" s="71" t="e">
        <f>$QW$24-$QW$23+IF($QW$26="",$QW$25,$QW$26)</f>
        <v>#REF!</v>
      </c>
      <c r="QY24" s="72" t="e">
        <f>$QX$24-$QX$23+IF($QX$26="",$QX$25,$QX$26)</f>
        <v>#REF!</v>
      </c>
      <c r="QZ24" s="73" t="e">
        <f>$QY$24-$QY$23+IF($QY$26="",$QY$25,$QY$26)</f>
        <v>#REF!</v>
      </c>
      <c r="RA24" s="67" t="e">
        <f>$QZ$24-$QZ$23+IF($QZ$26="",$QZ$25,$QZ$26)</f>
        <v>#REF!</v>
      </c>
      <c r="RB24" s="68" t="e">
        <f>$RA$24-$RA$23+IF($RA$26="",$RA$25,$RA$26)</f>
        <v>#REF!</v>
      </c>
      <c r="RC24" s="69" t="e">
        <f>$RB$24-$RB$23+IF($RB$26="",$RB$25,$RB$26)</f>
        <v>#REF!</v>
      </c>
      <c r="RD24" s="70" t="e">
        <f>$RC$24-$RC$23+IF($RC$26="",$RC$25,$RC$26)</f>
        <v>#REF!</v>
      </c>
      <c r="RE24" s="68" t="e">
        <f>$RD$24-$RD$23+IF($RD$26="",$RD$25,$RD$26)</f>
        <v>#REF!</v>
      </c>
      <c r="RF24" s="69" t="e">
        <f>$RE$24-$RE$23+IF($RE$26="",$RE$25,$RE$26)</f>
        <v>#REF!</v>
      </c>
      <c r="RG24" s="70" t="e">
        <f>$RF$24-$RF$23+IF($RF$26="",$RF$25,$RF$26)</f>
        <v>#REF!</v>
      </c>
      <c r="RH24" s="68" t="e">
        <f>$RG$24-$RG$23+IF($RG$26="",$RG$25,$RG$26)</f>
        <v>#REF!</v>
      </c>
      <c r="RI24" s="69" t="e">
        <f>$RH$24-$RH$23+IF($RH$26="",$RH$25,$RH$26)</f>
        <v>#REF!</v>
      </c>
      <c r="RJ24" s="70" t="e">
        <f>$RI$24-$RI$23+IF($RI$26="",$RI$25,$RI$26)</f>
        <v>#REF!</v>
      </c>
      <c r="RK24" s="68" t="e">
        <f>$RJ$24-$RJ$23+IF($RJ$26="",$RJ$25,$RJ$26)</f>
        <v>#REF!</v>
      </c>
      <c r="RL24" s="69" t="e">
        <f>$RK$24-$RK$23+IF($RK$26="",$RK$25,$RK$26)</f>
        <v>#REF!</v>
      </c>
      <c r="RM24" s="70" t="e">
        <f>$RL$24-$RL$23+IF($RL$26="",$RL$25,$RL$26)</f>
        <v>#REF!</v>
      </c>
      <c r="RN24" s="68" t="e">
        <f>$RM$24-$RM$23+IF($RM$26="",$RM$25,$RM$26)</f>
        <v>#REF!</v>
      </c>
      <c r="RO24" s="69" t="e">
        <f>$RN$24-$RN$23+IF($RN$26="",$RN$25,$RN$26)</f>
        <v>#REF!</v>
      </c>
      <c r="RP24" s="71" t="e">
        <f>$RO$24-$RO$23+IF($RO$26="",$RO$25,$RO$26)</f>
        <v>#REF!</v>
      </c>
      <c r="RQ24" s="72" t="e">
        <f>$RP$24-$RP$23+IF($RP$26="",$RP$25,$RP$26)</f>
        <v>#REF!</v>
      </c>
      <c r="RR24" s="73" t="e">
        <f>$RQ$24-$RQ$23+IF($RQ$26="",$RQ$25,$RQ$26)</f>
        <v>#REF!</v>
      </c>
      <c r="RS24" s="67" t="e">
        <f>$RR$24-$RR$23+IF($RR$26="",$RR$25,$RR$26)</f>
        <v>#REF!</v>
      </c>
      <c r="RT24" s="68" t="e">
        <f>$RS$24-$RS$23+IF($RS$26="",$RS$25,$RS$26)</f>
        <v>#REF!</v>
      </c>
      <c r="RU24" s="69" t="e">
        <f>$RT$24-$RT$23+IF($RT$26="",$RT$25,$RT$26)</f>
        <v>#REF!</v>
      </c>
      <c r="RV24" s="70" t="e">
        <f>$RU$24-$RU$23+IF($RU$26="",$RU$25,$RU$26)</f>
        <v>#REF!</v>
      </c>
      <c r="RW24" s="68" t="e">
        <f>$RV$24-$RV$23+IF($RV$26="",$RV$25,$RV$26)</f>
        <v>#REF!</v>
      </c>
      <c r="RX24" s="69" t="e">
        <f>$RW$24-$RW$23+IF($RW$26="",$RW$25,$RW$26)</f>
        <v>#REF!</v>
      </c>
      <c r="RY24" s="70" t="e">
        <f>$RX$24-$RX$23+IF($RX$26="",$RX$25,$RX$26)</f>
        <v>#REF!</v>
      </c>
      <c r="RZ24" s="68" t="e">
        <f>$RY$24-$RY$23+IF($RY$26="",$RY$25,$RY$26)</f>
        <v>#REF!</v>
      </c>
      <c r="SA24" s="69" t="e">
        <f>$RZ$24-$RZ$23+IF($RZ$26="",$RZ$25,$RZ$26)</f>
        <v>#REF!</v>
      </c>
      <c r="SB24" s="70" t="e">
        <f>$SA$24-$SA$23+IF($SA$26="",$SA$25,$SA$26)</f>
        <v>#REF!</v>
      </c>
      <c r="SC24" s="68" t="e">
        <f>$SB$24-$SB$23+IF($SB$26="",$SB$25,$SB$26)</f>
        <v>#REF!</v>
      </c>
      <c r="SD24" s="69" t="e">
        <f>$SC$24-$SC$23+IF($SC$26="",$SC$25,$SC$26)</f>
        <v>#REF!</v>
      </c>
      <c r="SE24" s="70" t="e">
        <f>$SD$24-$SD$23+IF($SD$26="",$SD$25,$SD$26)</f>
        <v>#REF!</v>
      </c>
      <c r="SF24" s="68" t="e">
        <f>$SE$24-$SE$23+IF($SE$26="",$SE$25,$SE$26)</f>
        <v>#REF!</v>
      </c>
      <c r="SG24" s="69" t="e">
        <f>$SF$24-$SF$23+IF($SF$26="",$SF$25,$SF$26)</f>
        <v>#REF!</v>
      </c>
      <c r="SH24" s="71" t="e">
        <f>$SG$24-$SG$23+IF($SG$26="",$SG$25,$SG$26)</f>
        <v>#REF!</v>
      </c>
      <c r="SI24" s="72" t="e">
        <f>$SH$24-$SH$23+IF($SH$26="",$SH$25,$SH$26)</f>
        <v>#REF!</v>
      </c>
      <c r="SJ24" s="73" t="e">
        <f>$SI$24-$SI$23+IF($SI$26="",$SI$25,$SI$26)</f>
        <v>#REF!</v>
      </c>
      <c r="SK24" s="67" t="e">
        <f>$SJ$24-$SJ$23+IF($SJ$26="",$SJ$25,$SJ$26)</f>
        <v>#REF!</v>
      </c>
      <c r="SL24" s="68" t="e">
        <f>$SK$24-$SK$23+IF($SK$26="",$SK$25,$SK$26)</f>
        <v>#REF!</v>
      </c>
      <c r="SM24" s="69" t="e">
        <f>$SL$24-$SL$23+IF($SL$26="",$SL$25,$SL$26)</f>
        <v>#REF!</v>
      </c>
      <c r="SN24" s="70" t="e">
        <f>$SM$24-$SM$23+IF($SM$26="",$SM$25,$SM$26)</f>
        <v>#REF!</v>
      </c>
      <c r="SO24" s="68" t="e">
        <f>$SN$24-$SN$23+IF($SN$26="",$SN$25,$SN$26)</f>
        <v>#REF!</v>
      </c>
      <c r="SP24" s="69" t="e">
        <f>$SO$24-$SO$23+IF($SO$26="",$SO$25,$SO$26)</f>
        <v>#REF!</v>
      </c>
      <c r="SQ24" s="70" t="e">
        <f>$SP$24-$SP$23+IF($SP$26="",$SP$25,$SP$26)</f>
        <v>#REF!</v>
      </c>
      <c r="SR24" s="68" t="e">
        <f>$SQ$24-$SQ$23+IF($SQ$26="",$SQ$25,$SQ$26)</f>
        <v>#REF!</v>
      </c>
      <c r="SS24" s="69" t="e">
        <f>$SR$24-$SR$23+IF($SR$26="",$SR$25,$SR$26)</f>
        <v>#REF!</v>
      </c>
      <c r="ST24" s="70" t="e">
        <f>$SS$24-$SS$23+IF($SS$26="",$SS$25,$SS$26)</f>
        <v>#REF!</v>
      </c>
      <c r="SU24" s="68" t="e">
        <f>$ST$24-$ST$23+IF($ST$26="",$ST$25,$ST$26)</f>
        <v>#REF!</v>
      </c>
      <c r="SV24" s="69" t="e">
        <f>$SU$24-$SU$23+IF($SU$26="",$SU$25,$SU$26)</f>
        <v>#REF!</v>
      </c>
      <c r="SW24" s="70" t="e">
        <f>$SV$24-$SV$23+IF($SV$26="",$SV$25,$SV$26)</f>
        <v>#REF!</v>
      </c>
      <c r="SX24" s="68" t="e">
        <f>$SW$24-$SW$23+IF($SW$26="",$SW$25,$SW$26)</f>
        <v>#REF!</v>
      </c>
      <c r="SY24" s="69" t="e">
        <f>$SX$24-$SX$23+IF($SX$26="",$SX$25,$SX$26)</f>
        <v>#REF!</v>
      </c>
      <c r="SZ24" s="71" t="e">
        <f>$SY$24-$SY$23+IF($SY$26="",$SY$25,$SY$26)</f>
        <v>#REF!</v>
      </c>
      <c r="TA24" s="72" t="e">
        <f>$SZ$24-$SZ$23+IF($SZ$26="",$SZ$25,$SZ$26)</f>
        <v>#REF!</v>
      </c>
      <c r="TB24" s="73">
        <v>91</v>
      </c>
      <c r="TC24" s="67" t="e">
        <f>$TB$24-$TB$23+IF($TB$26="",$TB$25,$TB$26)</f>
        <v>#REF!</v>
      </c>
      <c r="TD24" s="68" t="e">
        <f>$TC$24-$TC$23+IF($TC$26="",$TC$25,$TC$26)</f>
        <v>#REF!</v>
      </c>
      <c r="TE24" s="69" t="e">
        <f>$TD$24-$TD$23+IF($TD$26="",$TD$25,$TD$26)</f>
        <v>#REF!</v>
      </c>
      <c r="TF24" s="70" t="e">
        <f>$TE$24-$TE$23+IF($TE$26="",$TE$25,$TE$26)</f>
        <v>#REF!</v>
      </c>
      <c r="TG24" s="68" t="e">
        <f>$TF$24-$TF$23+IF($TF$26="",$TF$25,$TF$26)</f>
        <v>#REF!</v>
      </c>
      <c r="TH24" s="69" t="e">
        <f>$TG$24-$TG$23+IF($TG$26="",$TG$25,$TG$26)</f>
        <v>#REF!</v>
      </c>
      <c r="TI24" s="70" t="e">
        <f>$TH$24-$TH$23+IF($TH$26="",$TH$25,$TH$26)</f>
        <v>#REF!</v>
      </c>
      <c r="TJ24" s="68" t="e">
        <f>$TI$24-$TI$23+IF($TI$26="",$TI$25,$TI$26)</f>
        <v>#REF!</v>
      </c>
      <c r="TK24" s="69" t="e">
        <f>$TJ$24-$TJ$23+IF($TJ$26="",$TJ$25,$TJ$26)</f>
        <v>#REF!</v>
      </c>
      <c r="TL24" s="70" t="e">
        <f>$TK$24-$TK$23+IF($TK$26="",$TK$25,$TK$26)</f>
        <v>#REF!</v>
      </c>
      <c r="TM24" s="68" t="e">
        <f>$TL$24-$TL$23+IF($TL$26="",$TL$25,$TL$26)</f>
        <v>#REF!</v>
      </c>
      <c r="TN24" s="69" t="e">
        <f>$TM$24-$TM$23+IF($TM$26="",$TM$25,$TM$26)</f>
        <v>#REF!</v>
      </c>
      <c r="TO24" s="70" t="e">
        <f>$TN$24-$TN$23+IF($TN$26="",$TN$25,$TN$26)</f>
        <v>#REF!</v>
      </c>
      <c r="TP24" s="68" t="e">
        <f>$TO$24-$TO$23+IF($TO$26="",$TO$25,$TO$26)</f>
        <v>#REF!</v>
      </c>
      <c r="TQ24" s="69" t="e">
        <f>$TP$24-$TP$23+IF($TP$26="",$TP$25,$TP$26)</f>
        <v>#REF!</v>
      </c>
      <c r="TR24" s="71" t="e">
        <f>$TQ$24-$TQ$23+IF($TQ$26="",$TQ$25,$TQ$26)</f>
        <v>#REF!</v>
      </c>
      <c r="TS24" s="72" t="e">
        <f>$TR$24-$TR$23+IF($TR$26="",$TR$25,$TR$26)</f>
        <v>#REF!</v>
      </c>
      <c r="TT24" s="73" t="e">
        <f>$TS$24-$TS$23+IF($TS$26="",$TS$25,$TS$26)</f>
        <v>#REF!</v>
      </c>
      <c r="TU24" s="67" t="e">
        <f>$TT$24-$TT$23+IF($TT$26="",$TT$25,$TT$26)</f>
        <v>#REF!</v>
      </c>
      <c r="TV24" s="68" t="e">
        <f>$TU$24-$TU$23+IF($TU$26="",$TU$25,$TU$26)</f>
        <v>#REF!</v>
      </c>
      <c r="TW24" s="69" t="e">
        <f>$TV$24-$TV$23+IF($TV$26="",$TV$25,$TV$26)</f>
        <v>#REF!</v>
      </c>
      <c r="TX24" s="70" t="e">
        <f>$TW$24-$TW$23+IF($TW$26="",$TW$25,$TW$26)</f>
        <v>#REF!</v>
      </c>
      <c r="TY24" s="68" t="e">
        <f>$TX$24-$TX$23+IF($TX$26="",$TX$25,$TX$26)</f>
        <v>#REF!</v>
      </c>
      <c r="TZ24" s="69" t="e">
        <f>$TY$24-$TY$23+IF($TY$26="",$TY$25,$TY$26)</f>
        <v>#REF!</v>
      </c>
      <c r="UA24" s="70" t="e">
        <f>$TZ$24-$TZ$23+IF($TZ$26="",$TZ$25,$TZ$26)</f>
        <v>#REF!</v>
      </c>
      <c r="UB24" s="68" t="e">
        <f>$UA$24-$UA$23+IF($UA$26="",$UA$25,$UA$26)</f>
        <v>#REF!</v>
      </c>
      <c r="UC24" s="69" t="e">
        <f>$UB$24-$UB$23+IF($UB$26="",$UB$25,$UB$26)</f>
        <v>#REF!</v>
      </c>
      <c r="UD24" s="70" t="e">
        <f>$UC$24-$UC$23+IF($UC$26="",$UC$25,$UC$26)</f>
        <v>#REF!</v>
      </c>
      <c r="UE24" s="68" t="e">
        <f>$UD$24-$UD$23+IF($UD$26="",$UD$25,$UD$26)</f>
        <v>#REF!</v>
      </c>
      <c r="UF24" s="69" t="e">
        <f>$UE$24-$UE$23+IF($UE$26="",$UE$25,$UE$26)</f>
        <v>#REF!</v>
      </c>
      <c r="UG24" s="70" t="e">
        <f>$UF$24-$UF$23+IF($UF$26="",$UF$25,$UF$26)</f>
        <v>#REF!</v>
      </c>
      <c r="UH24" s="68" t="e">
        <f>$UG$24-$UG$23+IF($UG$26="",$UG$25,$UG$26)</f>
        <v>#REF!</v>
      </c>
      <c r="UI24" s="69" t="e">
        <f>$UH$24-$UH$23+IF($UH$26="",$UH$25,$UH$26)</f>
        <v>#REF!</v>
      </c>
      <c r="UJ24" s="71" t="e">
        <f>$UI$24-$UI$23+IF($UI$26="",$UI$25,$UI$26)</f>
        <v>#REF!</v>
      </c>
      <c r="UK24" s="72" t="e">
        <f>$UJ$24-$UJ$23+IF($UJ$26="",$UJ$25,$UJ$26)</f>
        <v>#REF!</v>
      </c>
      <c r="UL24" s="73" t="e">
        <f>$UK$24-$UK$23+IF($UK$26="",$UK$25,$UK$26)</f>
        <v>#REF!</v>
      </c>
      <c r="UM24" s="67" t="e">
        <f>$UL$24-$UL$23+IF($UL$26="",$UL$25,$UL$26)</f>
        <v>#REF!</v>
      </c>
      <c r="UN24" s="68" t="e">
        <f>$UM$24-$UM$23+IF($UM$26="",$UM$25,$UM$26)</f>
        <v>#REF!</v>
      </c>
      <c r="UO24" s="69" t="e">
        <f>$UN$24-$UN$23+IF($UN$26="",$UN$25,$UN$26)</f>
        <v>#REF!</v>
      </c>
      <c r="UP24" s="70" t="e">
        <f>$UO$24-$UO$23+IF($UO$26="",$UO$25,$UO$26)</f>
        <v>#REF!</v>
      </c>
      <c r="UQ24" s="68" t="e">
        <f>$UP$24-$UP$23+IF($UP$26="",$UP$25,$UP$26)</f>
        <v>#REF!</v>
      </c>
      <c r="UR24" s="69" t="e">
        <f>$UQ$24-$UQ$23+IF($UQ$26="",$UQ$25,$UQ$26)</f>
        <v>#REF!</v>
      </c>
      <c r="US24" s="70" t="e">
        <f>$UR$24-$UR$23+IF($UR$26="",$UR$25,$UR$26)</f>
        <v>#REF!</v>
      </c>
      <c r="UT24" s="68" t="e">
        <f>$US$24-$US$23+IF($US$26="",$US$25,$US$26)</f>
        <v>#REF!</v>
      </c>
      <c r="UU24" s="69" t="e">
        <f>$UT$24-$UT$23+IF($UT$26="",$UT$25,$UT$26)</f>
        <v>#REF!</v>
      </c>
      <c r="UV24" s="70" t="e">
        <f>$UU$24-$UU$23+IF($UU$26="",$UU$25,$UU$26)</f>
        <v>#REF!</v>
      </c>
      <c r="UW24" s="68" t="e">
        <f>$UV$24-$UV$23+IF($UV$26="",$UV$25,$UV$26)</f>
        <v>#REF!</v>
      </c>
      <c r="UX24" s="69" t="e">
        <f>$UW$24-$UW$23+IF($UW$26="",$UW$25,$UW$26)</f>
        <v>#REF!</v>
      </c>
      <c r="UY24" s="70" t="e">
        <f>$UX$24-$UX$23+IF($UX$26="",$UX$25,$UX$26)</f>
        <v>#REF!</v>
      </c>
      <c r="UZ24" s="68" t="e">
        <f>$UY$24-$UY$23+IF($UY$26="",$UY$25,$UY$26)</f>
        <v>#REF!</v>
      </c>
      <c r="VA24" s="69" t="e">
        <f>$UZ$24-$UZ$23+IF($UZ$26="",$UZ$25,$UZ$26)</f>
        <v>#REF!</v>
      </c>
      <c r="VB24" s="71" t="e">
        <f>$VA$24-$VA$23+IF($VA$26="",$VA$25,$VA$26)</f>
        <v>#REF!</v>
      </c>
      <c r="VC24" s="72" t="e">
        <f>$VB$24-$VB$23+IF($VB$26="",$VB$25,$VB$26)</f>
        <v>#REF!</v>
      </c>
      <c r="VD24" s="73" t="e">
        <f>$VC$24-$VC$23+IF($VC$26="",$VC$25,$VC$26)</f>
        <v>#REF!</v>
      </c>
      <c r="VE24" s="67" t="e">
        <f>$VD$24-$VD$23+IF($VD$26="",$VD$25,$VD$26)</f>
        <v>#REF!</v>
      </c>
      <c r="VF24" s="68" t="e">
        <f>$VE$24-$VE$23+IF($VE$26="",$VE$25,$VE$26)</f>
        <v>#REF!</v>
      </c>
      <c r="VG24" s="69" t="e">
        <f>$VF$24-$VF$23+IF($VF$26="",$VF$25,$VF$26)</f>
        <v>#REF!</v>
      </c>
      <c r="VH24" s="70" t="e">
        <f>$VG$24-$VG$23+IF($VG$26="",$VG$25,$VG$26)</f>
        <v>#REF!</v>
      </c>
      <c r="VI24" s="68" t="e">
        <f>$VH$24-$VH$23+IF($VH$26="",$VH$25,$VH$26)</f>
        <v>#REF!</v>
      </c>
      <c r="VJ24" s="69" t="e">
        <f>$VI$24-$VI$23+IF($VI$26="",$VI$25,$VI$26)</f>
        <v>#REF!</v>
      </c>
      <c r="VK24" s="70" t="e">
        <f>$VJ$24-$VJ$23+IF($VJ$26="",$VJ$25,$VJ$26)</f>
        <v>#REF!</v>
      </c>
      <c r="VL24" s="68" t="e">
        <f>$VK$24-$VK$23+IF($VK$26="",$VK$25,$VK$26)</f>
        <v>#REF!</v>
      </c>
      <c r="VM24" s="69" t="e">
        <f>$VL$24-$VL$23+IF($VL$26="",$VL$25,$VL$26)</f>
        <v>#REF!</v>
      </c>
      <c r="VN24" s="70" t="e">
        <f>$VM$24-$VM$23+IF($VM$26="",$VM$25,$VM$26)</f>
        <v>#REF!</v>
      </c>
      <c r="VO24" s="68" t="e">
        <f>$VN$24-$VN$23+IF($VN$26="",$VN$25,$VN$26)</f>
        <v>#REF!</v>
      </c>
      <c r="VP24" s="69" t="e">
        <f>$VO$24-$VO$23+IF($VO$26="",$VO$25,$VO$26)</f>
        <v>#REF!</v>
      </c>
      <c r="VQ24" s="70" t="e">
        <f>$VP$24-$VP$23+IF($VP$26="",$VP$25,$VP$26)</f>
        <v>#REF!</v>
      </c>
      <c r="VR24" s="68" t="e">
        <f>$VQ$24-$VQ$23+IF($VQ$26="",$VQ$25,$VQ$26)</f>
        <v>#REF!</v>
      </c>
      <c r="VS24" s="69" t="e">
        <f>$VR$24-$VR$23+IF($VR$26="",$VR$25,$VR$26)</f>
        <v>#REF!</v>
      </c>
      <c r="VT24" s="71" t="e">
        <f>$VS$24-$VS$23+IF($VS$26="",$VS$25,$VS$26)</f>
        <v>#REF!</v>
      </c>
      <c r="VU24" s="72" t="e">
        <f>$VT$24-$VT$23+IF($VT$26="",$VT$25,$VT$26)</f>
        <v>#REF!</v>
      </c>
      <c r="VV24" s="73"/>
    </row>
    <row r="25" spans="1:594" ht="15" customHeight="1" x14ac:dyDescent="0.25">
      <c r="A25" s="233"/>
      <c r="B25" s="48"/>
      <c r="C25" s="48"/>
      <c r="D25" s="51"/>
      <c r="S25" s="65"/>
      <c r="T25" s="57"/>
      <c r="U25" s="61"/>
      <c r="V25" s="60"/>
      <c r="W25" s="57"/>
      <c r="X25" s="61"/>
      <c r="Y25" s="60"/>
      <c r="Z25" s="57"/>
      <c r="AA25" s="61"/>
      <c r="AB25" s="60"/>
      <c r="AC25" s="57"/>
      <c r="AD25" s="61"/>
      <c r="AE25" s="60"/>
      <c r="AF25" s="57"/>
      <c r="AG25" s="61"/>
      <c r="AH25" s="63"/>
      <c r="AI25" s="57"/>
      <c r="AJ25" s="66"/>
      <c r="AK25" s="65"/>
      <c r="AL25" s="57"/>
      <c r="AM25" s="61"/>
      <c r="AN25" s="60"/>
      <c r="AO25" s="57"/>
      <c r="AP25" s="61"/>
      <c r="AQ25" s="60"/>
      <c r="AR25" s="57"/>
      <c r="AS25" s="61"/>
      <c r="AT25" s="60"/>
      <c r="AU25" s="57"/>
      <c r="AV25" s="61"/>
      <c r="AW25" s="60"/>
      <c r="AX25" s="57"/>
      <c r="AY25" s="61"/>
      <c r="AZ25" s="63"/>
      <c r="BA25" s="57"/>
      <c r="BB25" s="66"/>
      <c r="BC25" s="65"/>
      <c r="BD25" s="57"/>
      <c r="BE25" s="61"/>
      <c r="BF25" s="60"/>
      <c r="BG25" s="57"/>
      <c r="BH25" s="61"/>
      <c r="BI25" s="60"/>
      <c r="BJ25" s="57"/>
      <c r="BK25" s="61"/>
      <c r="BL25" s="60"/>
      <c r="BM25" s="57"/>
      <c r="BN25" s="61"/>
      <c r="BO25" s="60"/>
      <c r="BP25" s="57"/>
      <c r="BQ25" s="61"/>
      <c r="BR25" s="63"/>
      <c r="BS25" s="57"/>
      <c r="BT25" s="66"/>
      <c r="BU25" s="65"/>
      <c r="BV25" s="57"/>
      <c r="BW25" s="61"/>
      <c r="BX25" s="60"/>
      <c r="BY25" s="57"/>
      <c r="BZ25" s="61"/>
      <c r="CA25" s="60"/>
      <c r="CB25" s="57"/>
      <c r="CC25" s="61"/>
      <c r="CD25" s="60"/>
      <c r="CE25" s="57"/>
      <c r="CF25" s="61"/>
      <c r="CG25" s="60"/>
      <c r="CH25" s="57"/>
      <c r="CI25" s="61"/>
      <c r="CJ25" s="63"/>
      <c r="CK25" s="57"/>
      <c r="CL25" s="66"/>
      <c r="CM25" s="65"/>
      <c r="CN25" s="57"/>
      <c r="CO25" s="61"/>
      <c r="CP25" s="60"/>
      <c r="CQ25" s="57"/>
      <c r="CR25" s="61"/>
      <c r="CS25" s="60"/>
      <c r="CT25" s="57"/>
      <c r="CU25" s="61"/>
      <c r="CV25" s="60"/>
      <c r="CW25" s="57"/>
      <c r="CX25" s="61"/>
      <c r="CY25" s="60"/>
      <c r="CZ25" s="57"/>
      <c r="DA25" s="61"/>
      <c r="DB25" s="63"/>
      <c r="DC25" s="57"/>
      <c r="DD25" s="66"/>
      <c r="DE25" s="65"/>
      <c r="DF25" s="57"/>
      <c r="DG25" s="61"/>
      <c r="DH25" s="60"/>
      <c r="DI25" s="57"/>
      <c r="DJ25" s="61"/>
      <c r="DK25" s="60"/>
      <c r="DL25" s="57"/>
      <c r="DM25" s="61"/>
      <c r="DN25" s="60"/>
      <c r="DO25" s="57"/>
      <c r="DP25" s="61"/>
      <c r="DQ25" s="60"/>
      <c r="DR25" s="57"/>
      <c r="DS25" s="61"/>
      <c r="DT25" s="63"/>
      <c r="DU25" s="57"/>
      <c r="DV25" s="66"/>
      <c r="DW25" s="65"/>
      <c r="DX25" s="57"/>
      <c r="DY25" s="61"/>
      <c r="DZ25" s="60"/>
      <c r="EA25" s="57"/>
      <c r="EB25" s="61"/>
      <c r="EC25" s="60"/>
      <c r="ED25" s="57"/>
      <c r="EE25" s="61"/>
      <c r="EF25" s="60"/>
      <c r="EG25" s="57"/>
      <c r="EH25" s="61"/>
      <c r="EI25" s="60"/>
      <c r="EJ25" s="57"/>
      <c r="EK25" s="61"/>
      <c r="EL25" s="63"/>
      <c r="EM25" s="57"/>
      <c r="EN25" s="66"/>
      <c r="EO25" s="65"/>
      <c r="EP25" s="57"/>
      <c r="EQ25" s="61"/>
      <c r="ER25" s="60"/>
      <c r="ES25" s="57"/>
      <c r="ET25" s="61"/>
      <c r="EU25" s="60"/>
      <c r="EV25" s="57"/>
      <c r="EW25" s="61"/>
      <c r="EX25" s="60"/>
      <c r="EY25" s="57"/>
      <c r="EZ25" s="61"/>
      <c r="FA25" s="60"/>
      <c r="FB25" s="57"/>
      <c r="FC25" s="61"/>
      <c r="FD25" s="63"/>
      <c r="FE25" s="57"/>
      <c r="FF25" s="66"/>
      <c r="FG25" s="65"/>
      <c r="FH25" s="57"/>
      <c r="FI25" s="61"/>
      <c r="FJ25" s="60"/>
      <c r="FK25" s="57"/>
      <c r="FL25" s="61"/>
      <c r="FM25" s="60"/>
      <c r="FN25" s="57"/>
      <c r="FO25" s="61"/>
      <c r="FP25" s="60"/>
      <c r="FQ25" s="57"/>
      <c r="FR25" s="61"/>
      <c r="FS25" s="60"/>
      <c r="FT25" s="57"/>
      <c r="FU25" s="61"/>
      <c r="FV25" s="63"/>
      <c r="FW25" s="57"/>
      <c r="FX25" s="66"/>
      <c r="FY25" s="65"/>
      <c r="FZ25" s="57"/>
      <c r="GA25" s="61"/>
      <c r="GB25" s="60"/>
      <c r="GC25" s="57"/>
      <c r="GD25" s="61"/>
      <c r="GE25" s="60"/>
      <c r="GF25" s="57"/>
      <c r="GG25" s="61"/>
      <c r="GH25" s="60"/>
      <c r="GI25" s="57"/>
      <c r="GJ25" s="61"/>
      <c r="GK25" s="60"/>
      <c r="GL25" s="57"/>
      <c r="GM25" s="61"/>
      <c r="GN25" s="63"/>
      <c r="GO25" s="57"/>
      <c r="GP25" s="66"/>
      <c r="GQ25" s="65"/>
      <c r="GR25" s="57"/>
      <c r="GS25" s="61"/>
      <c r="GT25" s="60"/>
      <c r="GU25" s="57"/>
      <c r="GV25" s="61"/>
      <c r="GW25" s="60"/>
      <c r="GX25" s="57"/>
      <c r="GY25" s="61"/>
      <c r="GZ25" s="60"/>
      <c r="HA25" s="57"/>
      <c r="HB25" s="61"/>
      <c r="HC25" s="60"/>
      <c r="HD25" s="57"/>
      <c r="HE25" s="61"/>
      <c r="HF25" s="63"/>
      <c r="HG25" s="57"/>
      <c r="HH25" s="66"/>
      <c r="HI25" s="65"/>
      <c r="HJ25" s="57"/>
      <c r="HK25" s="61"/>
      <c r="HL25" s="60"/>
      <c r="HM25" s="57"/>
      <c r="HN25" s="61"/>
      <c r="HO25" s="60"/>
      <c r="HP25" s="57"/>
      <c r="HQ25" s="61"/>
      <c r="HR25" s="60"/>
      <c r="HS25" s="57"/>
      <c r="HT25" s="61"/>
      <c r="HU25" s="60"/>
      <c r="HV25" s="57"/>
      <c r="HW25" s="61"/>
      <c r="HX25" s="63"/>
      <c r="HY25" s="57"/>
      <c r="HZ25" s="66"/>
      <c r="IA25" s="65"/>
      <c r="IB25" s="57"/>
      <c r="IC25" s="61"/>
      <c r="ID25" s="60"/>
      <c r="IE25" s="57"/>
      <c r="IF25" s="61"/>
      <c r="IG25" s="60"/>
      <c r="IH25" s="57"/>
      <c r="II25" s="61"/>
      <c r="IJ25" s="60"/>
      <c r="IK25" s="57"/>
      <c r="IL25" s="61"/>
      <c r="IM25" s="60"/>
      <c r="IN25" s="57"/>
      <c r="IO25" s="61"/>
      <c r="IP25" s="63"/>
      <c r="IQ25" s="57"/>
      <c r="IR25" s="66"/>
      <c r="IS25" s="65"/>
      <c r="IT25" s="57"/>
      <c r="IU25" s="61"/>
      <c r="IV25" s="60"/>
      <c r="IW25" s="57"/>
      <c r="IX25" s="61"/>
      <c r="IY25" s="60"/>
      <c r="IZ25" s="57"/>
      <c r="JA25" s="61"/>
      <c r="JB25" s="60"/>
      <c r="JC25" s="57"/>
      <c r="JD25" s="61"/>
      <c r="JE25" s="60"/>
      <c r="JF25" s="57"/>
      <c r="JG25" s="61"/>
      <c r="JH25" s="63"/>
      <c r="JI25" s="57"/>
      <c r="JJ25" s="66"/>
      <c r="JK25" s="65"/>
      <c r="JL25" s="57"/>
      <c r="JM25" s="61"/>
      <c r="JN25" s="60"/>
      <c r="JO25" s="57"/>
      <c r="JP25" s="61"/>
      <c r="JQ25" s="60"/>
      <c r="JR25" s="57"/>
      <c r="JS25" s="61"/>
      <c r="JT25" s="60"/>
      <c r="JU25" s="57"/>
      <c r="JV25" s="61"/>
      <c r="JW25" s="60"/>
      <c r="JX25" s="57"/>
      <c r="JY25" s="61"/>
      <c r="JZ25" s="63"/>
      <c r="KA25" s="57"/>
      <c r="KB25" s="66"/>
      <c r="KC25" s="65"/>
      <c r="KD25" s="57"/>
      <c r="KE25" s="61"/>
      <c r="KF25" s="60"/>
      <c r="KG25" s="57"/>
      <c r="KH25" s="61"/>
      <c r="KI25" s="60"/>
      <c r="KJ25" s="57"/>
      <c r="KK25" s="61"/>
      <c r="KL25" s="60"/>
      <c r="KM25" s="57"/>
      <c r="KN25" s="61"/>
      <c r="KO25" s="60"/>
      <c r="KP25" s="57"/>
      <c r="KQ25" s="61"/>
      <c r="KR25" s="63"/>
      <c r="KS25" s="57"/>
      <c r="KT25" s="66"/>
      <c r="KU25" s="65"/>
      <c r="KV25" s="57"/>
      <c r="KW25" s="61"/>
      <c r="KX25" s="60"/>
      <c r="KY25" s="57"/>
      <c r="KZ25" s="61"/>
      <c r="LA25" s="60"/>
      <c r="LB25" s="57"/>
      <c r="LC25" s="61"/>
      <c r="LD25" s="60"/>
      <c r="LE25" s="57"/>
      <c r="LF25" s="61"/>
      <c r="LG25" s="60"/>
      <c r="LH25" s="57"/>
      <c r="LI25" s="61"/>
      <c r="LJ25" s="63"/>
      <c r="LK25" s="57"/>
      <c r="LL25" s="66"/>
      <c r="LM25" s="65"/>
      <c r="LN25" s="57"/>
      <c r="LO25" s="61"/>
      <c r="LP25" s="60"/>
      <c r="LQ25" s="57"/>
      <c r="LR25" s="61"/>
      <c r="LS25" s="60"/>
      <c r="LT25" s="57"/>
      <c r="LU25" s="61"/>
      <c r="LV25" s="60"/>
      <c r="LW25" s="57"/>
      <c r="LX25" s="61"/>
      <c r="LY25" s="60"/>
      <c r="LZ25" s="57"/>
      <c r="MA25" s="61"/>
      <c r="MB25" s="63"/>
      <c r="MC25" s="57"/>
      <c r="MD25" s="66"/>
      <c r="ME25" s="65"/>
      <c r="MF25" s="57"/>
      <c r="MG25" s="61"/>
      <c r="MH25" s="60"/>
      <c r="MI25" s="57"/>
      <c r="MJ25" s="61"/>
      <c r="MK25" s="60"/>
      <c r="ML25" s="57"/>
      <c r="MM25" s="61"/>
      <c r="MN25" s="60"/>
      <c r="MO25" s="57"/>
      <c r="MP25" s="61"/>
      <c r="MQ25" s="60"/>
      <c r="MR25" s="57"/>
      <c r="MS25" s="61"/>
      <c r="MT25" s="63"/>
      <c r="MU25" s="57"/>
      <c r="MV25" s="66"/>
      <c r="MW25" s="65"/>
      <c r="MX25" s="57"/>
      <c r="MY25" s="61"/>
      <c r="MZ25" s="60"/>
      <c r="NA25" s="57"/>
      <c r="NB25" s="61"/>
      <c r="NC25" s="60"/>
      <c r="ND25" s="57"/>
      <c r="NE25" s="61"/>
      <c r="NF25" s="60"/>
      <c r="NG25" s="57"/>
      <c r="NH25" s="61"/>
      <c r="NI25" s="60"/>
      <c r="NJ25" s="57"/>
      <c r="NK25" s="61"/>
      <c r="NL25" s="63"/>
      <c r="NM25" s="57"/>
      <c r="NN25" s="66"/>
      <c r="NO25" s="65"/>
      <c r="NP25" s="57"/>
      <c r="NQ25" s="61"/>
      <c r="NR25" s="60"/>
      <c r="NS25" s="57"/>
      <c r="NT25" s="61"/>
      <c r="NU25" s="60"/>
      <c r="NV25" s="57"/>
      <c r="NW25" s="61"/>
      <c r="NX25" s="60"/>
      <c r="NY25" s="57"/>
      <c r="NZ25" s="61"/>
      <c r="OA25" s="60"/>
      <c r="OB25" s="57"/>
      <c r="OC25" s="61"/>
      <c r="OD25" s="63"/>
      <c r="OE25" s="57"/>
      <c r="OF25" s="66"/>
      <c r="OG25" s="65"/>
      <c r="OH25" s="57"/>
      <c r="OI25" s="61"/>
      <c r="OJ25" s="60"/>
      <c r="OK25" s="57"/>
      <c r="OL25" s="61"/>
      <c r="OM25" s="60"/>
      <c r="ON25" s="57"/>
      <c r="OO25" s="61"/>
      <c r="OP25" s="60"/>
      <c r="OQ25" s="57"/>
      <c r="OR25" s="61"/>
      <c r="OS25" s="60"/>
      <c r="OT25" s="57"/>
      <c r="OU25" s="61"/>
      <c r="OV25" s="63"/>
      <c r="OW25" s="57"/>
      <c r="OX25" s="66"/>
      <c r="OY25" s="65"/>
      <c r="OZ25" s="57"/>
      <c r="PA25" s="61"/>
      <c r="PB25" s="60"/>
      <c r="PC25" s="57"/>
      <c r="PD25" s="61"/>
      <c r="PE25" s="60"/>
      <c r="PF25" s="57"/>
      <c r="PG25" s="61"/>
      <c r="PH25" s="60"/>
      <c r="PI25" s="57"/>
      <c r="PJ25" s="61"/>
      <c r="PK25" s="60"/>
      <c r="PL25" s="57"/>
      <c r="PM25" s="61"/>
      <c r="PN25" s="63"/>
      <c r="PO25" s="57"/>
      <c r="PP25" s="66"/>
      <c r="PQ25" s="65"/>
      <c r="PR25" s="57"/>
      <c r="PS25" s="61"/>
      <c r="PT25" s="60"/>
      <c r="PU25" s="57"/>
      <c r="PV25" s="61"/>
      <c r="PW25" s="60"/>
      <c r="PX25" s="57"/>
      <c r="PY25" s="61"/>
      <c r="PZ25" s="60"/>
      <c r="QA25" s="57"/>
      <c r="QB25" s="61"/>
      <c r="QC25" s="60"/>
      <c r="QD25" s="57"/>
      <c r="QE25" s="61"/>
      <c r="QF25" s="63"/>
      <c r="QG25" s="57"/>
      <c r="QH25" s="66"/>
      <c r="QI25" s="65"/>
      <c r="QJ25" s="57"/>
      <c r="QK25" s="61"/>
      <c r="QL25" s="60"/>
      <c r="QM25" s="57"/>
      <c r="QN25" s="61"/>
      <c r="QO25" s="60"/>
      <c r="QP25" s="57"/>
      <c r="QQ25" s="61"/>
      <c r="QR25" s="60"/>
      <c r="QS25" s="57"/>
      <c r="QT25" s="61"/>
      <c r="QU25" s="60"/>
      <c r="QV25" s="57"/>
      <c r="QW25" s="61"/>
      <c r="QX25" s="63"/>
      <c r="QY25" s="57"/>
      <c r="QZ25" s="66"/>
      <c r="RA25" s="65"/>
      <c r="RB25" s="57"/>
      <c r="RC25" s="61"/>
      <c r="RD25" s="60"/>
      <c r="RE25" s="57"/>
      <c r="RF25" s="61"/>
      <c r="RG25" s="60"/>
      <c r="RH25" s="57"/>
      <c r="RI25" s="61"/>
      <c r="RJ25" s="60"/>
      <c r="RK25" s="57"/>
      <c r="RL25" s="61"/>
      <c r="RM25" s="60"/>
      <c r="RN25" s="57"/>
      <c r="RO25" s="61"/>
      <c r="RP25" s="63"/>
      <c r="RQ25" s="57"/>
      <c r="RR25" s="66"/>
      <c r="RS25" s="65"/>
      <c r="RT25" s="57"/>
      <c r="RU25" s="61"/>
      <c r="RV25" s="60"/>
      <c r="RW25" s="57"/>
      <c r="RX25" s="61"/>
      <c r="RY25" s="60"/>
      <c r="RZ25" s="57"/>
      <c r="SA25" s="61"/>
      <c r="SB25" s="60"/>
      <c r="SC25" s="57"/>
      <c r="SD25" s="61"/>
      <c r="SE25" s="60"/>
      <c r="SF25" s="57"/>
      <c r="SG25" s="61"/>
      <c r="SH25" s="63"/>
      <c r="SI25" s="57"/>
      <c r="SJ25" s="66"/>
      <c r="SK25" s="65"/>
      <c r="SL25" s="57"/>
      <c r="SM25" s="61"/>
      <c r="SN25" s="60"/>
      <c r="SO25" s="57"/>
      <c r="SP25" s="61"/>
      <c r="SQ25" s="60"/>
      <c r="SR25" s="57"/>
      <c r="SS25" s="61"/>
      <c r="ST25" s="60"/>
      <c r="SU25" s="57"/>
      <c r="SV25" s="61"/>
      <c r="SW25" s="60"/>
      <c r="SX25" s="57"/>
      <c r="SY25" s="61"/>
      <c r="SZ25" s="63"/>
      <c r="TA25" s="57"/>
      <c r="TB25" s="66"/>
      <c r="TC25" s="65"/>
      <c r="TD25" s="57"/>
      <c r="TE25" s="61"/>
      <c r="TF25" s="60">
        <v>400</v>
      </c>
      <c r="TG25" s="57"/>
      <c r="TH25" s="61"/>
      <c r="TI25" s="60"/>
      <c r="TJ25" s="57"/>
      <c r="TK25" s="61"/>
      <c r="TL25" s="60"/>
      <c r="TM25" s="57"/>
      <c r="TN25" s="61"/>
      <c r="TO25" s="60"/>
      <c r="TP25" s="57"/>
      <c r="TQ25" s="61"/>
      <c r="TR25" s="63"/>
      <c r="TS25" s="57"/>
      <c r="TT25" s="66"/>
      <c r="TU25" s="65"/>
      <c r="TV25" s="57"/>
      <c r="TW25" s="61"/>
      <c r="TX25" s="60"/>
      <c r="TY25" s="57"/>
      <c r="TZ25" s="61"/>
      <c r="UA25" s="60"/>
      <c r="UB25" s="57"/>
      <c r="UC25" s="61"/>
      <c r="UD25" s="60"/>
      <c r="UE25" s="57"/>
      <c r="UF25" s="61"/>
      <c r="UG25" s="60"/>
      <c r="UH25" s="57"/>
      <c r="UI25" s="61"/>
      <c r="UJ25" s="63"/>
      <c r="UK25" s="57"/>
      <c r="UL25" s="66"/>
      <c r="UM25" s="65"/>
      <c r="UN25" s="57"/>
      <c r="UO25" s="61"/>
      <c r="UP25" s="60"/>
      <c r="UQ25" s="57"/>
      <c r="UR25" s="61"/>
      <c r="US25" s="60"/>
      <c r="UT25" s="57"/>
      <c r="UU25" s="61"/>
      <c r="UV25" s="60"/>
      <c r="UW25" s="57"/>
      <c r="UX25" s="61"/>
      <c r="UY25" s="60"/>
      <c r="UZ25" s="57"/>
      <c r="VA25" s="61"/>
      <c r="VB25" s="63"/>
      <c r="VC25" s="57"/>
      <c r="VD25" s="66"/>
      <c r="VE25" s="65"/>
      <c r="VF25" s="57"/>
      <c r="VG25" s="61"/>
      <c r="VH25" s="60"/>
      <c r="VI25" s="57"/>
      <c r="VJ25" s="61"/>
      <c r="VK25" s="60"/>
      <c r="VL25" s="57"/>
      <c r="VM25" s="61"/>
      <c r="VN25" s="60"/>
      <c r="VO25" s="57"/>
      <c r="VP25" s="61"/>
      <c r="VQ25" s="60"/>
      <c r="VR25" s="57"/>
      <c r="VS25" s="61"/>
      <c r="VT25" s="63"/>
      <c r="VU25" s="57"/>
      <c r="VV25" s="66"/>
    </row>
    <row r="26" spans="1:594" ht="15.75" customHeight="1" thickBot="1" x14ac:dyDescent="0.3">
      <c r="A26" s="234"/>
      <c r="B26" s="235" t="s">
        <v>265</v>
      </c>
      <c r="C26" s="235"/>
      <c r="D26" s="47">
        <v>450</v>
      </c>
      <c r="S26" s="80"/>
      <c r="T26" s="29"/>
      <c r="U26" s="30"/>
      <c r="V26" s="28"/>
      <c r="W26" s="29"/>
      <c r="X26" s="30"/>
      <c r="Y26" s="28"/>
      <c r="Z26" s="29"/>
      <c r="AA26" s="30"/>
      <c r="AB26" s="28"/>
      <c r="AC26" s="29"/>
      <c r="AD26" s="30"/>
      <c r="AE26" s="28"/>
      <c r="AF26" s="29"/>
      <c r="AG26" s="30"/>
      <c r="AH26" s="64"/>
      <c r="AI26" s="29"/>
      <c r="AJ26" s="81"/>
      <c r="AK26" s="80"/>
      <c r="AL26" s="29"/>
      <c r="AM26" s="30"/>
      <c r="AN26" s="28"/>
      <c r="AO26" s="29"/>
      <c r="AP26" s="30"/>
      <c r="AQ26" s="28"/>
      <c r="AR26" s="29"/>
      <c r="AS26" s="30"/>
      <c r="AT26" s="28"/>
      <c r="AU26" s="29"/>
      <c r="AV26" s="30"/>
      <c r="AW26" s="28"/>
      <c r="AX26" s="29"/>
      <c r="AY26" s="30"/>
      <c r="AZ26" s="64"/>
      <c r="BA26" s="29"/>
      <c r="BB26" s="81"/>
      <c r="BC26" s="80"/>
      <c r="BD26" s="29"/>
      <c r="BE26" s="30"/>
      <c r="BF26" s="28"/>
      <c r="BG26" s="29"/>
      <c r="BH26" s="30"/>
      <c r="BI26" s="28"/>
      <c r="BJ26" s="29"/>
      <c r="BK26" s="30"/>
      <c r="BL26" s="28"/>
      <c r="BM26" s="29"/>
      <c r="BN26" s="30"/>
      <c r="BO26" s="28"/>
      <c r="BP26" s="29"/>
      <c r="BQ26" s="30"/>
      <c r="BR26" s="64"/>
      <c r="BS26" s="29"/>
      <c r="BT26" s="81"/>
      <c r="BU26" s="80"/>
      <c r="BV26" s="29"/>
      <c r="BW26" s="30"/>
      <c r="BX26" s="28"/>
      <c r="BY26" s="29"/>
      <c r="BZ26" s="30"/>
      <c r="CA26" s="28"/>
      <c r="CB26" s="29"/>
      <c r="CC26" s="30"/>
      <c r="CD26" s="28"/>
      <c r="CE26" s="29"/>
      <c r="CF26" s="30"/>
      <c r="CG26" s="28"/>
      <c r="CH26" s="29"/>
      <c r="CI26" s="30"/>
      <c r="CJ26" s="64"/>
      <c r="CK26" s="29"/>
      <c r="CL26" s="81"/>
      <c r="CM26" s="80"/>
      <c r="CN26" s="29"/>
      <c r="CO26" s="30"/>
      <c r="CP26" s="28"/>
      <c r="CQ26" s="29"/>
      <c r="CR26" s="30"/>
      <c r="CS26" s="28"/>
      <c r="CT26" s="29"/>
      <c r="CU26" s="30"/>
      <c r="CV26" s="28"/>
      <c r="CW26" s="29"/>
      <c r="CX26" s="30"/>
      <c r="CY26" s="28"/>
      <c r="CZ26" s="29"/>
      <c r="DA26" s="30"/>
      <c r="DB26" s="64"/>
      <c r="DC26" s="29"/>
      <c r="DD26" s="81"/>
      <c r="DE26" s="80"/>
      <c r="DF26" s="29"/>
      <c r="DG26" s="30"/>
      <c r="DH26" s="28"/>
      <c r="DI26" s="29"/>
      <c r="DJ26" s="30"/>
      <c r="DK26" s="28"/>
      <c r="DL26" s="29"/>
      <c r="DM26" s="30"/>
      <c r="DN26" s="28"/>
      <c r="DO26" s="29"/>
      <c r="DP26" s="30"/>
      <c r="DQ26" s="28"/>
      <c r="DR26" s="29"/>
      <c r="DS26" s="30"/>
      <c r="DT26" s="64"/>
      <c r="DU26" s="29"/>
      <c r="DV26" s="81"/>
      <c r="DW26" s="80"/>
      <c r="DX26" s="29"/>
      <c r="DY26" s="30"/>
      <c r="DZ26" s="28"/>
      <c r="EA26" s="29"/>
      <c r="EB26" s="30"/>
      <c r="EC26" s="28"/>
      <c r="ED26" s="29"/>
      <c r="EE26" s="30"/>
      <c r="EF26" s="28"/>
      <c r="EG26" s="29"/>
      <c r="EH26" s="30"/>
      <c r="EI26" s="28"/>
      <c r="EJ26" s="29"/>
      <c r="EK26" s="30"/>
      <c r="EL26" s="64"/>
      <c r="EM26" s="29"/>
      <c r="EN26" s="81"/>
      <c r="EO26" s="80"/>
      <c r="EP26" s="29"/>
      <c r="EQ26" s="30"/>
      <c r="ER26" s="28"/>
      <c r="ES26" s="29"/>
      <c r="ET26" s="30"/>
      <c r="EU26" s="28"/>
      <c r="EV26" s="29"/>
      <c r="EW26" s="30"/>
      <c r="EX26" s="28"/>
      <c r="EY26" s="29"/>
      <c r="EZ26" s="30"/>
      <c r="FA26" s="28"/>
      <c r="FB26" s="29"/>
      <c r="FC26" s="30"/>
      <c r="FD26" s="64"/>
      <c r="FE26" s="29"/>
      <c r="FF26" s="81"/>
      <c r="FG26" s="80"/>
      <c r="FH26" s="29"/>
      <c r="FI26" s="30"/>
      <c r="FJ26" s="28"/>
      <c r="FK26" s="29"/>
      <c r="FL26" s="30"/>
      <c r="FM26" s="28"/>
      <c r="FN26" s="29"/>
      <c r="FO26" s="30"/>
      <c r="FP26" s="28"/>
      <c r="FQ26" s="29"/>
      <c r="FR26" s="30"/>
      <c r="FS26" s="28"/>
      <c r="FT26" s="29"/>
      <c r="FU26" s="30"/>
      <c r="FV26" s="64"/>
      <c r="FW26" s="29"/>
      <c r="FX26" s="81"/>
      <c r="FY26" s="80"/>
      <c r="FZ26" s="29"/>
      <c r="GA26" s="30"/>
      <c r="GB26" s="28"/>
      <c r="GC26" s="29"/>
      <c r="GD26" s="30"/>
      <c r="GE26" s="28"/>
      <c r="GF26" s="29"/>
      <c r="GG26" s="30"/>
      <c r="GH26" s="28"/>
      <c r="GI26" s="29"/>
      <c r="GJ26" s="30"/>
      <c r="GK26" s="28"/>
      <c r="GL26" s="29"/>
      <c r="GM26" s="30"/>
      <c r="GN26" s="64"/>
      <c r="GO26" s="29"/>
      <c r="GP26" s="81"/>
      <c r="GQ26" s="80"/>
      <c r="GR26" s="29"/>
      <c r="GS26" s="30"/>
      <c r="GT26" s="28"/>
      <c r="GU26" s="29"/>
      <c r="GV26" s="30"/>
      <c r="GW26" s="28"/>
      <c r="GX26" s="29"/>
      <c r="GY26" s="30"/>
      <c r="GZ26" s="28"/>
      <c r="HA26" s="29"/>
      <c r="HB26" s="30"/>
      <c r="HC26" s="28"/>
      <c r="HD26" s="29"/>
      <c r="HE26" s="30"/>
      <c r="HF26" s="64"/>
      <c r="HG26" s="29"/>
      <c r="HH26" s="81"/>
      <c r="HI26" s="80"/>
      <c r="HJ26" s="29"/>
      <c r="HK26" s="30"/>
      <c r="HL26" s="28"/>
      <c r="HM26" s="29"/>
      <c r="HN26" s="30"/>
      <c r="HO26" s="28"/>
      <c r="HP26" s="29"/>
      <c r="HQ26" s="30"/>
      <c r="HR26" s="28"/>
      <c r="HS26" s="29"/>
      <c r="HT26" s="30"/>
      <c r="HU26" s="28"/>
      <c r="HV26" s="29"/>
      <c r="HW26" s="30"/>
      <c r="HX26" s="64"/>
      <c r="HY26" s="29"/>
      <c r="HZ26" s="81"/>
      <c r="IA26" s="80"/>
      <c r="IB26" s="29"/>
      <c r="IC26" s="30"/>
      <c r="ID26" s="28"/>
      <c r="IE26" s="29"/>
      <c r="IF26" s="30"/>
      <c r="IG26" s="28"/>
      <c r="IH26" s="29"/>
      <c r="II26" s="30"/>
      <c r="IJ26" s="28"/>
      <c r="IK26" s="29"/>
      <c r="IL26" s="30"/>
      <c r="IM26" s="28"/>
      <c r="IN26" s="29"/>
      <c r="IO26" s="30"/>
      <c r="IP26" s="64"/>
      <c r="IQ26" s="29"/>
      <c r="IR26" s="81"/>
      <c r="IS26" s="80"/>
      <c r="IT26" s="29"/>
      <c r="IU26" s="30"/>
      <c r="IV26" s="28"/>
      <c r="IW26" s="29"/>
      <c r="IX26" s="30"/>
      <c r="IY26" s="28"/>
      <c r="IZ26" s="29"/>
      <c r="JA26" s="30"/>
      <c r="JB26" s="28"/>
      <c r="JC26" s="29"/>
      <c r="JD26" s="30"/>
      <c r="JE26" s="28"/>
      <c r="JF26" s="29"/>
      <c r="JG26" s="30"/>
      <c r="JH26" s="64"/>
      <c r="JI26" s="29"/>
      <c r="JJ26" s="81"/>
      <c r="JK26" s="80"/>
      <c r="JL26" s="29"/>
      <c r="JM26" s="30"/>
      <c r="JN26" s="28"/>
      <c r="JO26" s="29"/>
      <c r="JP26" s="30"/>
      <c r="JQ26" s="28"/>
      <c r="JR26" s="29"/>
      <c r="JS26" s="30"/>
      <c r="JT26" s="28"/>
      <c r="JU26" s="29"/>
      <c r="JV26" s="30"/>
      <c r="JW26" s="28"/>
      <c r="JX26" s="29"/>
      <c r="JY26" s="30"/>
      <c r="JZ26" s="64"/>
      <c r="KA26" s="29"/>
      <c r="KB26" s="81"/>
      <c r="KC26" s="80"/>
      <c r="KD26" s="29"/>
      <c r="KE26" s="30"/>
      <c r="KF26" s="28"/>
      <c r="KG26" s="29"/>
      <c r="KH26" s="30"/>
      <c r="KI26" s="28"/>
      <c r="KJ26" s="29"/>
      <c r="KK26" s="30"/>
      <c r="KL26" s="28"/>
      <c r="KM26" s="29"/>
      <c r="KN26" s="30"/>
      <c r="KO26" s="28"/>
      <c r="KP26" s="29"/>
      <c r="KQ26" s="30"/>
      <c r="KR26" s="64"/>
      <c r="KS26" s="29"/>
      <c r="KT26" s="81"/>
      <c r="KU26" s="80"/>
      <c r="KV26" s="29"/>
      <c r="KW26" s="30"/>
      <c r="KX26" s="28"/>
      <c r="KY26" s="29"/>
      <c r="KZ26" s="30"/>
      <c r="LA26" s="28"/>
      <c r="LB26" s="29"/>
      <c r="LC26" s="30"/>
      <c r="LD26" s="28"/>
      <c r="LE26" s="29"/>
      <c r="LF26" s="30"/>
      <c r="LG26" s="28"/>
      <c r="LH26" s="29"/>
      <c r="LI26" s="30"/>
      <c r="LJ26" s="64"/>
      <c r="LK26" s="29"/>
      <c r="LL26" s="81"/>
      <c r="LM26" s="80"/>
      <c r="LN26" s="29"/>
      <c r="LO26" s="30"/>
      <c r="LP26" s="28"/>
      <c r="LQ26" s="29"/>
      <c r="LR26" s="30"/>
      <c r="LS26" s="28"/>
      <c r="LT26" s="29"/>
      <c r="LU26" s="30"/>
      <c r="LV26" s="28"/>
      <c r="LW26" s="29"/>
      <c r="LX26" s="30"/>
      <c r="LY26" s="28"/>
      <c r="LZ26" s="29"/>
      <c r="MA26" s="30"/>
      <c r="MB26" s="64"/>
      <c r="MC26" s="29"/>
      <c r="MD26" s="81"/>
      <c r="ME26" s="80"/>
      <c r="MF26" s="29"/>
      <c r="MG26" s="30"/>
      <c r="MH26" s="28"/>
      <c r="MI26" s="29"/>
      <c r="MJ26" s="30"/>
      <c r="MK26" s="28"/>
      <c r="ML26" s="29"/>
      <c r="MM26" s="30"/>
      <c r="MN26" s="28"/>
      <c r="MO26" s="29"/>
      <c r="MP26" s="30"/>
      <c r="MQ26" s="28"/>
      <c r="MR26" s="29"/>
      <c r="MS26" s="30"/>
      <c r="MT26" s="64"/>
      <c r="MU26" s="29"/>
      <c r="MV26" s="81"/>
      <c r="MW26" s="80"/>
      <c r="MX26" s="29"/>
      <c r="MY26" s="30"/>
      <c r="MZ26" s="28"/>
      <c r="NA26" s="29"/>
      <c r="NB26" s="30"/>
      <c r="NC26" s="28"/>
      <c r="ND26" s="29"/>
      <c r="NE26" s="30"/>
      <c r="NF26" s="28"/>
      <c r="NG26" s="29"/>
      <c r="NH26" s="30"/>
      <c r="NI26" s="28"/>
      <c r="NJ26" s="29"/>
      <c r="NK26" s="30"/>
      <c r="NL26" s="64"/>
      <c r="NM26" s="29"/>
      <c r="NN26" s="81"/>
      <c r="NO26" s="80"/>
      <c r="NP26" s="29"/>
      <c r="NQ26" s="30"/>
      <c r="NR26" s="28"/>
      <c r="NS26" s="29"/>
      <c r="NT26" s="30"/>
      <c r="NU26" s="28"/>
      <c r="NV26" s="29"/>
      <c r="NW26" s="30"/>
      <c r="NX26" s="28"/>
      <c r="NY26" s="29"/>
      <c r="NZ26" s="30"/>
      <c r="OA26" s="28"/>
      <c r="OB26" s="29"/>
      <c r="OC26" s="30"/>
      <c r="OD26" s="64"/>
      <c r="OE26" s="29"/>
      <c r="OF26" s="81"/>
      <c r="OG26" s="80"/>
      <c r="OH26" s="29"/>
      <c r="OI26" s="30"/>
      <c r="OJ26" s="28"/>
      <c r="OK26" s="29"/>
      <c r="OL26" s="30"/>
      <c r="OM26" s="28"/>
      <c r="ON26" s="29"/>
      <c r="OO26" s="30"/>
      <c r="OP26" s="28"/>
      <c r="OQ26" s="29"/>
      <c r="OR26" s="30"/>
      <c r="OS26" s="28"/>
      <c r="OT26" s="29"/>
      <c r="OU26" s="30"/>
      <c r="OV26" s="64"/>
      <c r="OW26" s="29"/>
      <c r="OX26" s="81"/>
      <c r="OY26" s="80"/>
      <c r="OZ26" s="29"/>
      <c r="PA26" s="30"/>
      <c r="PB26" s="28"/>
      <c r="PC26" s="29"/>
      <c r="PD26" s="30"/>
      <c r="PE26" s="28"/>
      <c r="PF26" s="29"/>
      <c r="PG26" s="30"/>
      <c r="PH26" s="28"/>
      <c r="PI26" s="29"/>
      <c r="PJ26" s="30"/>
      <c r="PK26" s="28"/>
      <c r="PL26" s="29"/>
      <c r="PM26" s="30"/>
      <c r="PN26" s="64"/>
      <c r="PO26" s="29"/>
      <c r="PP26" s="81"/>
      <c r="PQ26" s="80"/>
      <c r="PR26" s="29"/>
      <c r="PS26" s="30"/>
      <c r="PT26" s="28"/>
      <c r="PU26" s="29"/>
      <c r="PV26" s="30"/>
      <c r="PW26" s="28"/>
      <c r="PX26" s="29"/>
      <c r="PY26" s="30"/>
      <c r="PZ26" s="28"/>
      <c r="QA26" s="29"/>
      <c r="QB26" s="30"/>
      <c r="QC26" s="28"/>
      <c r="QD26" s="29"/>
      <c r="QE26" s="30"/>
      <c r="QF26" s="64"/>
      <c r="QG26" s="29"/>
      <c r="QH26" s="81"/>
      <c r="QI26" s="80"/>
      <c r="QJ26" s="29"/>
      <c r="QK26" s="30"/>
      <c r="QL26" s="28"/>
      <c r="QM26" s="29"/>
      <c r="QN26" s="30"/>
      <c r="QO26" s="28"/>
      <c r="QP26" s="29"/>
      <c r="QQ26" s="30"/>
      <c r="QR26" s="28"/>
      <c r="QS26" s="29"/>
      <c r="QT26" s="30"/>
      <c r="QU26" s="28"/>
      <c r="QV26" s="29"/>
      <c r="QW26" s="30"/>
      <c r="QX26" s="64"/>
      <c r="QY26" s="29"/>
      <c r="QZ26" s="81"/>
      <c r="RA26" s="80"/>
      <c r="RB26" s="29"/>
      <c r="RC26" s="30"/>
      <c r="RD26" s="28"/>
      <c r="RE26" s="29"/>
      <c r="RF26" s="30"/>
      <c r="RG26" s="28"/>
      <c r="RH26" s="29"/>
      <c r="RI26" s="30"/>
      <c r="RJ26" s="28"/>
      <c r="RK26" s="29"/>
      <c r="RL26" s="30"/>
      <c r="RM26" s="28"/>
      <c r="RN26" s="29"/>
      <c r="RO26" s="30"/>
      <c r="RP26" s="64"/>
      <c r="RQ26" s="29"/>
      <c r="RR26" s="81"/>
      <c r="RS26" s="80"/>
      <c r="RT26" s="29"/>
      <c r="RU26" s="30"/>
      <c r="RV26" s="28"/>
      <c r="RW26" s="29"/>
      <c r="RX26" s="30"/>
      <c r="RY26" s="28"/>
      <c r="RZ26" s="29"/>
      <c r="SA26" s="30"/>
      <c r="SB26" s="28"/>
      <c r="SC26" s="29"/>
      <c r="SD26" s="30"/>
      <c r="SE26" s="28"/>
      <c r="SF26" s="29"/>
      <c r="SG26" s="30"/>
      <c r="SH26" s="64"/>
      <c r="SI26" s="29"/>
      <c r="SJ26" s="81"/>
      <c r="SK26" s="80"/>
      <c r="SL26" s="29"/>
      <c r="SM26" s="30"/>
      <c r="SN26" s="28"/>
      <c r="SO26" s="29"/>
      <c r="SP26" s="30"/>
      <c r="SQ26" s="28"/>
      <c r="SR26" s="29"/>
      <c r="SS26" s="30"/>
      <c r="ST26" s="28"/>
      <c r="SU26" s="29"/>
      <c r="SV26" s="30"/>
      <c r="SW26" s="28"/>
      <c r="SX26" s="29"/>
      <c r="SY26" s="30"/>
      <c r="SZ26" s="64"/>
      <c r="TA26" s="29"/>
      <c r="TB26" s="81"/>
      <c r="TC26" s="80"/>
      <c r="TD26" s="29"/>
      <c r="TE26" s="30"/>
      <c r="TF26" s="28">
        <v>38</v>
      </c>
      <c r="TG26" s="29">
        <v>235</v>
      </c>
      <c r="TH26" s="30"/>
      <c r="TI26" s="28"/>
      <c r="TJ26" s="29"/>
      <c r="TK26" s="30"/>
      <c r="TL26" s="28"/>
      <c r="TM26" s="29"/>
      <c r="TN26" s="30"/>
      <c r="TO26" s="28"/>
      <c r="TP26" s="29"/>
      <c r="TQ26" s="30"/>
      <c r="TR26" s="64"/>
      <c r="TS26" s="29"/>
      <c r="TT26" s="81"/>
      <c r="TU26" s="80"/>
      <c r="TV26" s="29"/>
      <c r="TW26" s="30"/>
      <c r="TX26" s="28"/>
      <c r="TY26" s="29"/>
      <c r="TZ26" s="30"/>
      <c r="UA26" s="28"/>
      <c r="UB26" s="29"/>
      <c r="UC26" s="30"/>
      <c r="UD26" s="28"/>
      <c r="UE26" s="29"/>
      <c r="UF26" s="30"/>
      <c r="UG26" s="28"/>
      <c r="UH26" s="29"/>
      <c r="UI26" s="30"/>
      <c r="UJ26" s="64"/>
      <c r="UK26" s="29"/>
      <c r="UL26" s="81"/>
      <c r="UM26" s="80"/>
      <c r="UN26" s="29"/>
      <c r="UO26" s="30"/>
      <c r="UP26" s="28"/>
      <c r="UQ26" s="29"/>
      <c r="UR26" s="30"/>
      <c r="US26" s="28"/>
      <c r="UT26" s="29"/>
      <c r="UU26" s="30"/>
      <c r="UV26" s="28"/>
      <c r="UW26" s="29"/>
      <c r="UX26" s="30"/>
      <c r="UY26" s="28"/>
      <c r="UZ26" s="29"/>
      <c r="VA26" s="30"/>
      <c r="VB26" s="64"/>
      <c r="VC26" s="29"/>
      <c r="VD26" s="81"/>
      <c r="VE26" s="80"/>
      <c r="VF26" s="29"/>
      <c r="VG26" s="30"/>
      <c r="VH26" s="28"/>
      <c r="VI26" s="29"/>
      <c r="VJ26" s="30"/>
      <c r="VK26" s="28"/>
      <c r="VL26" s="29"/>
      <c r="VM26" s="30"/>
      <c r="VN26" s="28"/>
      <c r="VO26" s="29"/>
      <c r="VP26" s="30"/>
      <c r="VQ26" s="28"/>
      <c r="VR26" s="29"/>
      <c r="VS26" s="30"/>
      <c r="VT26" s="64"/>
      <c r="VU26" s="29"/>
      <c r="VV26" s="81"/>
    </row>
    <row r="27" spans="1:594" ht="15" customHeight="1" x14ac:dyDescent="0.25">
      <c r="A27" s="232" t="s">
        <v>267</v>
      </c>
      <c r="B27" s="49"/>
      <c r="C27" s="45">
        <v>6</v>
      </c>
      <c r="D27" s="46" t="s">
        <v>277</v>
      </c>
      <c r="R27">
        <f>WELDING!$I$35</f>
        <v>0</v>
      </c>
      <c r="S27" s="78">
        <f>WELDING!$J$35</f>
        <v>0</v>
      </c>
      <c r="T27" s="56">
        <f>WELDING!$K$35</f>
        <v>0</v>
      </c>
      <c r="U27" s="59">
        <f>WELDING!$L$35</f>
        <v>0</v>
      </c>
      <c r="V27" s="58">
        <f>WELDING!$M$35</f>
        <v>0</v>
      </c>
      <c r="W27" s="56">
        <f>WELDING!$N$35</f>
        <v>0</v>
      </c>
      <c r="X27" s="59">
        <f>WELDING!$O$35</f>
        <v>0</v>
      </c>
      <c r="Y27" s="58">
        <f>WELDING!$P$35</f>
        <v>0</v>
      </c>
      <c r="Z27" s="56">
        <f>WELDING!$Q$35</f>
        <v>0</v>
      </c>
      <c r="AA27" s="59">
        <f>WELDING!$R$35</f>
        <v>0</v>
      </c>
      <c r="AB27" s="58">
        <f>WELDING!$S$35</f>
        <v>0</v>
      </c>
      <c r="AC27" s="56">
        <f>WELDING!$T$35</f>
        <v>0</v>
      </c>
      <c r="AD27" s="59">
        <f>WELDING!$U$35</f>
        <v>0</v>
      </c>
      <c r="AE27" s="58">
        <f>WELDING!$V$35</f>
        <v>0</v>
      </c>
      <c r="AF27" s="56">
        <f>WELDING!$W$35</f>
        <v>0</v>
      </c>
      <c r="AG27" s="59">
        <f>WELDING!$X$35</f>
        <v>0</v>
      </c>
      <c r="AH27" s="62">
        <f>WELDING!$Y$35</f>
        <v>0</v>
      </c>
      <c r="AI27" s="56">
        <f>WELDING!$Z$35</f>
        <v>0</v>
      </c>
      <c r="AJ27" s="79" t="e">
        <f>WELDING!#REF!</f>
        <v>#REF!</v>
      </c>
      <c r="AK27" s="78" t="e">
        <f>WELDING!#REF!</f>
        <v>#REF!</v>
      </c>
      <c r="AL27" s="56" t="e">
        <f>WELDING!#REF!</f>
        <v>#REF!</v>
      </c>
      <c r="AM27" s="59" t="e">
        <f>WELDING!#REF!</f>
        <v>#REF!</v>
      </c>
      <c r="AN27" s="58" t="e">
        <f>WELDING!#REF!</f>
        <v>#REF!</v>
      </c>
      <c r="AO27" s="56" t="e">
        <f>WELDING!#REF!</f>
        <v>#REF!</v>
      </c>
      <c r="AP27" s="59" t="e">
        <f>WELDING!#REF!</f>
        <v>#REF!</v>
      </c>
      <c r="AQ27" s="58" t="e">
        <f>WELDING!#REF!</f>
        <v>#REF!</v>
      </c>
      <c r="AR27" s="56" t="e">
        <f>WELDING!#REF!</f>
        <v>#REF!</v>
      </c>
      <c r="AS27" s="59" t="e">
        <f>WELDING!#REF!</f>
        <v>#REF!</v>
      </c>
      <c r="AT27" s="58" t="e">
        <f>WELDING!#REF!</f>
        <v>#REF!</v>
      </c>
      <c r="AU27" s="56" t="e">
        <f>WELDING!#REF!</f>
        <v>#REF!</v>
      </c>
      <c r="AV27" s="59" t="e">
        <f>WELDING!#REF!</f>
        <v>#REF!</v>
      </c>
      <c r="AW27" s="58" t="e">
        <f>WELDING!#REF!</f>
        <v>#REF!</v>
      </c>
      <c r="AX27" s="56" t="e">
        <f>WELDING!#REF!</f>
        <v>#REF!</v>
      </c>
      <c r="AY27" s="59" t="e">
        <f>WELDING!#REF!</f>
        <v>#REF!</v>
      </c>
      <c r="AZ27" s="62" t="e">
        <f>WELDING!#REF!</f>
        <v>#REF!</v>
      </c>
      <c r="BA27" s="56" t="e">
        <f>WELDING!#REF!</f>
        <v>#REF!</v>
      </c>
      <c r="BB27" s="79" t="e">
        <f>WELDING!#REF!</f>
        <v>#REF!</v>
      </c>
      <c r="BC27" s="78" t="e">
        <f>WELDING!#REF!</f>
        <v>#REF!</v>
      </c>
      <c r="BD27" s="56" t="e">
        <f>WELDING!#REF!</f>
        <v>#REF!</v>
      </c>
      <c r="BE27" s="59" t="e">
        <f>WELDING!#REF!</f>
        <v>#REF!</v>
      </c>
      <c r="BF27" s="58" t="e">
        <f>WELDING!#REF!</f>
        <v>#REF!</v>
      </c>
      <c r="BG27" s="56" t="e">
        <f>WELDING!#REF!</f>
        <v>#REF!</v>
      </c>
      <c r="BH27" s="59" t="e">
        <f>WELDING!#REF!</f>
        <v>#REF!</v>
      </c>
      <c r="BI27" s="58" t="e">
        <f>WELDING!#REF!</f>
        <v>#REF!</v>
      </c>
      <c r="BJ27" s="56" t="e">
        <f>WELDING!#REF!</f>
        <v>#REF!</v>
      </c>
      <c r="BK27" s="59" t="e">
        <f>WELDING!#REF!</f>
        <v>#REF!</v>
      </c>
      <c r="BL27" s="58" t="e">
        <f>WELDING!#REF!</f>
        <v>#REF!</v>
      </c>
      <c r="BM27" s="56" t="e">
        <f>WELDING!#REF!</f>
        <v>#REF!</v>
      </c>
      <c r="BN27" s="59" t="e">
        <f>WELDING!#REF!</f>
        <v>#REF!</v>
      </c>
      <c r="BO27" s="58" t="e">
        <f>WELDING!#REF!</f>
        <v>#REF!</v>
      </c>
      <c r="BP27" s="56" t="e">
        <f>WELDING!#REF!</f>
        <v>#REF!</v>
      </c>
      <c r="BQ27" s="59" t="e">
        <f>WELDING!#REF!</f>
        <v>#REF!</v>
      </c>
      <c r="BR27" s="62" t="e">
        <f>WELDING!#REF!</f>
        <v>#REF!</v>
      </c>
      <c r="BS27" s="56" t="e">
        <f>WELDING!#REF!</f>
        <v>#REF!</v>
      </c>
      <c r="BT27" s="79" t="e">
        <f>WELDING!#REF!</f>
        <v>#REF!</v>
      </c>
      <c r="BU27" s="78" t="e">
        <f>WELDING!#REF!</f>
        <v>#REF!</v>
      </c>
      <c r="BV27" s="56" t="e">
        <f>WELDING!#REF!</f>
        <v>#REF!</v>
      </c>
      <c r="BW27" s="59" t="e">
        <f>WELDING!#REF!</f>
        <v>#REF!</v>
      </c>
      <c r="BX27" s="58" t="e">
        <f>WELDING!#REF!</f>
        <v>#REF!</v>
      </c>
      <c r="BY27" s="56" t="e">
        <f>WELDING!#REF!</f>
        <v>#REF!</v>
      </c>
      <c r="BZ27" s="59" t="e">
        <f>WELDING!#REF!</f>
        <v>#REF!</v>
      </c>
      <c r="CA27" s="58" t="e">
        <f>WELDING!#REF!</f>
        <v>#REF!</v>
      </c>
      <c r="CB27" s="56" t="e">
        <f>WELDING!#REF!</f>
        <v>#REF!</v>
      </c>
      <c r="CC27" s="59" t="e">
        <f>WELDING!#REF!</f>
        <v>#REF!</v>
      </c>
      <c r="CD27" s="58" t="e">
        <f>WELDING!#REF!</f>
        <v>#REF!</v>
      </c>
      <c r="CE27" s="56" t="e">
        <f>WELDING!#REF!</f>
        <v>#REF!</v>
      </c>
      <c r="CF27" s="59" t="e">
        <f>WELDING!#REF!</f>
        <v>#REF!</v>
      </c>
      <c r="CG27" s="58" t="e">
        <f>WELDING!#REF!</f>
        <v>#REF!</v>
      </c>
      <c r="CH27" s="56" t="e">
        <f>WELDING!#REF!</f>
        <v>#REF!</v>
      </c>
      <c r="CI27" s="59" t="e">
        <f>WELDING!#REF!</f>
        <v>#REF!</v>
      </c>
      <c r="CJ27" s="62" t="e">
        <f>WELDING!#REF!</f>
        <v>#REF!</v>
      </c>
      <c r="CK27" s="56" t="e">
        <f>WELDING!#REF!</f>
        <v>#REF!</v>
      </c>
      <c r="CL27" s="79" t="e">
        <f>WELDING!#REF!</f>
        <v>#REF!</v>
      </c>
      <c r="CM27" s="78" t="e">
        <f>WELDING!#REF!</f>
        <v>#REF!</v>
      </c>
      <c r="CN27" s="56" t="e">
        <f>WELDING!#REF!</f>
        <v>#REF!</v>
      </c>
      <c r="CO27" s="59" t="e">
        <f>WELDING!#REF!</f>
        <v>#REF!</v>
      </c>
      <c r="CP27" s="58" t="e">
        <f>WELDING!#REF!</f>
        <v>#REF!</v>
      </c>
      <c r="CQ27" s="56" t="e">
        <f>WELDING!#REF!</f>
        <v>#REF!</v>
      </c>
      <c r="CR27" s="59" t="e">
        <f>WELDING!#REF!</f>
        <v>#REF!</v>
      </c>
      <c r="CS27" s="58" t="e">
        <f>WELDING!#REF!</f>
        <v>#REF!</v>
      </c>
      <c r="CT27" s="56" t="e">
        <f>WELDING!#REF!</f>
        <v>#REF!</v>
      </c>
      <c r="CU27" s="59" t="e">
        <f>WELDING!#REF!</f>
        <v>#REF!</v>
      </c>
      <c r="CV27" s="58" t="e">
        <f>WELDING!#REF!</f>
        <v>#REF!</v>
      </c>
      <c r="CW27" s="56" t="e">
        <f>WELDING!#REF!</f>
        <v>#REF!</v>
      </c>
      <c r="CX27" s="59" t="e">
        <f>WELDING!#REF!</f>
        <v>#REF!</v>
      </c>
      <c r="CY27" s="58" t="e">
        <f>WELDING!#REF!</f>
        <v>#REF!</v>
      </c>
      <c r="CZ27" s="56" t="e">
        <f>WELDING!#REF!</f>
        <v>#REF!</v>
      </c>
      <c r="DA27" s="59" t="e">
        <f>WELDING!#REF!</f>
        <v>#REF!</v>
      </c>
      <c r="DB27" s="62" t="e">
        <f>WELDING!#REF!</f>
        <v>#REF!</v>
      </c>
      <c r="DC27" s="56" t="e">
        <f>WELDING!#REF!</f>
        <v>#REF!</v>
      </c>
      <c r="DD27" s="79" t="e">
        <f>WELDING!#REF!</f>
        <v>#REF!</v>
      </c>
      <c r="DE27" s="78" t="e">
        <f>WELDING!#REF!</f>
        <v>#REF!</v>
      </c>
      <c r="DF27" s="56" t="e">
        <f>WELDING!#REF!</f>
        <v>#REF!</v>
      </c>
      <c r="DG27" s="59" t="e">
        <f>WELDING!#REF!</f>
        <v>#REF!</v>
      </c>
      <c r="DH27" s="58" t="e">
        <f>WELDING!#REF!</f>
        <v>#REF!</v>
      </c>
      <c r="DI27" s="56" t="e">
        <f>WELDING!#REF!</f>
        <v>#REF!</v>
      </c>
      <c r="DJ27" s="59" t="e">
        <f>WELDING!#REF!</f>
        <v>#REF!</v>
      </c>
      <c r="DK27" s="58" t="e">
        <f>WELDING!#REF!</f>
        <v>#REF!</v>
      </c>
      <c r="DL27" s="56" t="e">
        <f>WELDING!#REF!</f>
        <v>#REF!</v>
      </c>
      <c r="DM27" s="59" t="e">
        <f>WELDING!#REF!</f>
        <v>#REF!</v>
      </c>
      <c r="DN27" s="58" t="e">
        <f>WELDING!#REF!</f>
        <v>#REF!</v>
      </c>
      <c r="DO27" s="56" t="e">
        <f>WELDING!#REF!</f>
        <v>#REF!</v>
      </c>
      <c r="DP27" s="59" t="e">
        <f>WELDING!#REF!</f>
        <v>#REF!</v>
      </c>
      <c r="DQ27" s="58" t="e">
        <f>WELDING!#REF!</f>
        <v>#REF!</v>
      </c>
      <c r="DR27" s="56" t="e">
        <f>WELDING!#REF!</f>
        <v>#REF!</v>
      </c>
      <c r="DS27" s="59" t="e">
        <f>WELDING!#REF!</f>
        <v>#REF!</v>
      </c>
      <c r="DT27" s="62" t="e">
        <f>WELDING!#REF!</f>
        <v>#REF!</v>
      </c>
      <c r="DU27" s="56" t="e">
        <f>WELDING!#REF!</f>
        <v>#REF!</v>
      </c>
      <c r="DV27" s="79" t="e">
        <f>WELDING!#REF!</f>
        <v>#REF!</v>
      </c>
      <c r="DW27" s="78" t="e">
        <f>WELDING!#REF!</f>
        <v>#REF!</v>
      </c>
      <c r="DX27" s="56" t="e">
        <f>WELDING!#REF!</f>
        <v>#REF!</v>
      </c>
      <c r="DY27" s="59" t="e">
        <f>WELDING!#REF!</f>
        <v>#REF!</v>
      </c>
      <c r="DZ27" s="58" t="e">
        <f>WELDING!#REF!</f>
        <v>#REF!</v>
      </c>
      <c r="EA27" s="56" t="e">
        <f>WELDING!#REF!</f>
        <v>#REF!</v>
      </c>
      <c r="EB27" s="59" t="e">
        <f>WELDING!#REF!</f>
        <v>#REF!</v>
      </c>
      <c r="EC27" s="58" t="e">
        <f>WELDING!#REF!</f>
        <v>#REF!</v>
      </c>
      <c r="ED27" s="56" t="e">
        <f>WELDING!#REF!</f>
        <v>#REF!</v>
      </c>
      <c r="EE27" s="59" t="e">
        <f>WELDING!#REF!</f>
        <v>#REF!</v>
      </c>
      <c r="EF27" s="58" t="e">
        <f>WELDING!#REF!</f>
        <v>#REF!</v>
      </c>
      <c r="EG27" s="56" t="e">
        <f>WELDING!#REF!</f>
        <v>#REF!</v>
      </c>
      <c r="EH27" s="59" t="e">
        <f>WELDING!#REF!</f>
        <v>#REF!</v>
      </c>
      <c r="EI27" s="58" t="e">
        <f>WELDING!#REF!</f>
        <v>#REF!</v>
      </c>
      <c r="EJ27" s="56" t="e">
        <f>WELDING!#REF!</f>
        <v>#REF!</v>
      </c>
      <c r="EK27" s="59" t="e">
        <f>WELDING!#REF!</f>
        <v>#REF!</v>
      </c>
      <c r="EL27" s="62" t="e">
        <f>WELDING!#REF!</f>
        <v>#REF!</v>
      </c>
      <c r="EM27" s="56" t="e">
        <f>WELDING!#REF!</f>
        <v>#REF!</v>
      </c>
      <c r="EN27" s="79" t="e">
        <f>WELDING!#REF!</f>
        <v>#REF!</v>
      </c>
      <c r="EO27" s="78" t="e">
        <f>WELDING!#REF!</f>
        <v>#REF!</v>
      </c>
      <c r="EP27" s="56" t="e">
        <f>WELDING!#REF!</f>
        <v>#REF!</v>
      </c>
      <c r="EQ27" s="59" t="e">
        <f>WELDING!#REF!</f>
        <v>#REF!</v>
      </c>
      <c r="ER27" s="58" t="e">
        <f>WELDING!#REF!</f>
        <v>#REF!</v>
      </c>
      <c r="ES27" s="56" t="e">
        <f>WELDING!#REF!</f>
        <v>#REF!</v>
      </c>
      <c r="ET27" s="59" t="e">
        <f>WELDING!#REF!</f>
        <v>#REF!</v>
      </c>
      <c r="EU27" s="58" t="e">
        <f>WELDING!#REF!</f>
        <v>#REF!</v>
      </c>
      <c r="EV27" s="56" t="e">
        <f>WELDING!#REF!</f>
        <v>#REF!</v>
      </c>
      <c r="EW27" s="59" t="e">
        <f>WELDING!#REF!</f>
        <v>#REF!</v>
      </c>
      <c r="EX27" s="58" t="e">
        <f>WELDING!#REF!</f>
        <v>#REF!</v>
      </c>
      <c r="EY27" s="56" t="e">
        <f>WELDING!#REF!</f>
        <v>#REF!</v>
      </c>
      <c r="EZ27" s="59" t="e">
        <f>WELDING!#REF!</f>
        <v>#REF!</v>
      </c>
      <c r="FA27" s="58" t="e">
        <f>WELDING!#REF!</f>
        <v>#REF!</v>
      </c>
      <c r="FB27" s="56" t="e">
        <f>WELDING!#REF!</f>
        <v>#REF!</v>
      </c>
      <c r="FC27" s="59" t="e">
        <f>WELDING!#REF!</f>
        <v>#REF!</v>
      </c>
      <c r="FD27" s="62" t="e">
        <f>WELDING!#REF!</f>
        <v>#REF!</v>
      </c>
      <c r="FE27" s="56" t="e">
        <f>WELDING!#REF!</f>
        <v>#REF!</v>
      </c>
      <c r="FF27" s="79" t="e">
        <f>WELDING!#REF!</f>
        <v>#REF!</v>
      </c>
      <c r="FG27" s="78" t="e">
        <f>WELDING!#REF!</f>
        <v>#REF!</v>
      </c>
      <c r="FH27" s="56" t="e">
        <f>WELDING!#REF!</f>
        <v>#REF!</v>
      </c>
      <c r="FI27" s="59" t="e">
        <f>WELDING!#REF!</f>
        <v>#REF!</v>
      </c>
      <c r="FJ27" s="58" t="e">
        <f>WELDING!#REF!</f>
        <v>#REF!</v>
      </c>
      <c r="FK27" s="56" t="e">
        <f>WELDING!#REF!</f>
        <v>#REF!</v>
      </c>
      <c r="FL27" s="59" t="e">
        <f>WELDING!#REF!</f>
        <v>#REF!</v>
      </c>
      <c r="FM27" s="58" t="e">
        <f>WELDING!#REF!</f>
        <v>#REF!</v>
      </c>
      <c r="FN27" s="56" t="e">
        <f>WELDING!#REF!</f>
        <v>#REF!</v>
      </c>
      <c r="FO27" s="59" t="e">
        <f>WELDING!#REF!</f>
        <v>#REF!</v>
      </c>
      <c r="FP27" s="58" t="e">
        <f>WELDING!#REF!</f>
        <v>#REF!</v>
      </c>
      <c r="FQ27" s="56" t="e">
        <f>WELDING!#REF!</f>
        <v>#REF!</v>
      </c>
      <c r="FR27" s="59" t="e">
        <f>WELDING!#REF!</f>
        <v>#REF!</v>
      </c>
      <c r="FS27" s="58" t="e">
        <f>WELDING!#REF!</f>
        <v>#REF!</v>
      </c>
      <c r="FT27" s="56" t="e">
        <f>WELDING!#REF!</f>
        <v>#REF!</v>
      </c>
      <c r="FU27" s="59" t="e">
        <f>WELDING!#REF!</f>
        <v>#REF!</v>
      </c>
      <c r="FV27" s="62" t="e">
        <f>WELDING!#REF!</f>
        <v>#REF!</v>
      </c>
      <c r="FW27" s="56" t="e">
        <f>WELDING!#REF!</f>
        <v>#REF!</v>
      </c>
      <c r="FX27" s="79" t="e">
        <f>WELDING!#REF!</f>
        <v>#REF!</v>
      </c>
      <c r="FY27" s="78" t="e">
        <f>WELDING!#REF!</f>
        <v>#REF!</v>
      </c>
      <c r="FZ27" s="56" t="e">
        <f>WELDING!#REF!</f>
        <v>#REF!</v>
      </c>
      <c r="GA27" s="59" t="e">
        <f>WELDING!#REF!</f>
        <v>#REF!</v>
      </c>
      <c r="GB27" s="58" t="e">
        <f>WELDING!#REF!</f>
        <v>#REF!</v>
      </c>
      <c r="GC27" s="56" t="e">
        <f>WELDING!#REF!</f>
        <v>#REF!</v>
      </c>
      <c r="GD27" s="59" t="e">
        <f>WELDING!#REF!</f>
        <v>#REF!</v>
      </c>
      <c r="GE27" s="58" t="e">
        <f>WELDING!#REF!</f>
        <v>#REF!</v>
      </c>
      <c r="GF27" s="56" t="e">
        <f>WELDING!#REF!</f>
        <v>#REF!</v>
      </c>
      <c r="GG27" s="59" t="e">
        <f>WELDING!#REF!</f>
        <v>#REF!</v>
      </c>
      <c r="GH27" s="58" t="e">
        <f>WELDING!#REF!</f>
        <v>#REF!</v>
      </c>
      <c r="GI27" s="56" t="e">
        <f>WELDING!#REF!</f>
        <v>#REF!</v>
      </c>
      <c r="GJ27" s="59" t="e">
        <f>WELDING!#REF!</f>
        <v>#REF!</v>
      </c>
      <c r="GK27" s="58" t="e">
        <f>WELDING!#REF!</f>
        <v>#REF!</v>
      </c>
      <c r="GL27" s="56" t="e">
        <f>WELDING!#REF!</f>
        <v>#REF!</v>
      </c>
      <c r="GM27" s="59" t="e">
        <f>WELDING!#REF!</f>
        <v>#REF!</v>
      </c>
      <c r="GN27" s="62" t="e">
        <f>WELDING!#REF!</f>
        <v>#REF!</v>
      </c>
      <c r="GO27" s="56" t="e">
        <f>WELDING!#REF!</f>
        <v>#REF!</v>
      </c>
      <c r="GP27" s="79" t="e">
        <f>WELDING!#REF!</f>
        <v>#REF!</v>
      </c>
      <c r="GQ27" s="78" t="e">
        <f>WELDING!#REF!</f>
        <v>#REF!</v>
      </c>
      <c r="GR27" s="56" t="e">
        <f>WELDING!#REF!</f>
        <v>#REF!</v>
      </c>
      <c r="GS27" s="59" t="e">
        <f>WELDING!#REF!</f>
        <v>#REF!</v>
      </c>
      <c r="GT27" s="58" t="e">
        <f>WELDING!#REF!</f>
        <v>#REF!</v>
      </c>
      <c r="GU27" s="56" t="e">
        <f>WELDING!#REF!</f>
        <v>#REF!</v>
      </c>
      <c r="GV27" s="59" t="e">
        <f>WELDING!#REF!</f>
        <v>#REF!</v>
      </c>
      <c r="GW27" s="58" t="e">
        <f>WELDING!#REF!</f>
        <v>#REF!</v>
      </c>
      <c r="GX27" s="56" t="e">
        <f>WELDING!#REF!</f>
        <v>#REF!</v>
      </c>
      <c r="GY27" s="59" t="e">
        <f>WELDING!#REF!</f>
        <v>#REF!</v>
      </c>
      <c r="GZ27" s="58" t="e">
        <f>WELDING!#REF!</f>
        <v>#REF!</v>
      </c>
      <c r="HA27" s="56" t="e">
        <f>WELDING!#REF!</f>
        <v>#REF!</v>
      </c>
      <c r="HB27" s="59" t="e">
        <f>WELDING!#REF!</f>
        <v>#REF!</v>
      </c>
      <c r="HC27" s="58" t="e">
        <f>WELDING!#REF!</f>
        <v>#REF!</v>
      </c>
      <c r="HD27" s="56" t="e">
        <f>WELDING!#REF!</f>
        <v>#REF!</v>
      </c>
      <c r="HE27" s="59" t="e">
        <f>WELDING!#REF!</f>
        <v>#REF!</v>
      </c>
      <c r="HF27" s="62" t="e">
        <f>WELDING!#REF!</f>
        <v>#REF!</v>
      </c>
      <c r="HG27" s="56" t="e">
        <f>WELDING!#REF!</f>
        <v>#REF!</v>
      </c>
      <c r="HH27" s="79" t="e">
        <f>WELDING!#REF!</f>
        <v>#REF!</v>
      </c>
      <c r="HI27" s="78" t="e">
        <f>WELDING!#REF!</f>
        <v>#REF!</v>
      </c>
      <c r="HJ27" s="56" t="e">
        <f>WELDING!#REF!</f>
        <v>#REF!</v>
      </c>
      <c r="HK27" s="59" t="e">
        <f>WELDING!#REF!</f>
        <v>#REF!</v>
      </c>
      <c r="HL27" s="58" t="e">
        <f>WELDING!#REF!</f>
        <v>#REF!</v>
      </c>
      <c r="HM27" s="56" t="e">
        <f>WELDING!#REF!</f>
        <v>#REF!</v>
      </c>
      <c r="HN27" s="59" t="e">
        <f>WELDING!#REF!</f>
        <v>#REF!</v>
      </c>
      <c r="HO27" s="58" t="e">
        <f>WELDING!#REF!</f>
        <v>#REF!</v>
      </c>
      <c r="HP27" s="56" t="e">
        <f>WELDING!#REF!</f>
        <v>#REF!</v>
      </c>
      <c r="HQ27" s="59" t="e">
        <f>WELDING!#REF!</f>
        <v>#REF!</v>
      </c>
      <c r="HR27" s="58" t="e">
        <f>WELDING!#REF!</f>
        <v>#REF!</v>
      </c>
      <c r="HS27" s="56" t="e">
        <f>WELDING!#REF!</f>
        <v>#REF!</v>
      </c>
      <c r="HT27" s="59" t="e">
        <f>WELDING!#REF!</f>
        <v>#REF!</v>
      </c>
      <c r="HU27" s="58" t="e">
        <f>WELDING!#REF!</f>
        <v>#REF!</v>
      </c>
      <c r="HV27" s="56" t="e">
        <f>WELDING!#REF!</f>
        <v>#REF!</v>
      </c>
      <c r="HW27" s="59" t="e">
        <f>WELDING!#REF!</f>
        <v>#REF!</v>
      </c>
      <c r="HX27" s="62" t="e">
        <f>WELDING!#REF!</f>
        <v>#REF!</v>
      </c>
      <c r="HY27" s="56" t="e">
        <f>WELDING!#REF!</f>
        <v>#REF!</v>
      </c>
      <c r="HZ27" s="79" t="e">
        <f>WELDING!#REF!</f>
        <v>#REF!</v>
      </c>
      <c r="IA27" s="78" t="e">
        <f>WELDING!#REF!</f>
        <v>#REF!</v>
      </c>
      <c r="IB27" s="56" t="e">
        <f>WELDING!#REF!</f>
        <v>#REF!</v>
      </c>
      <c r="IC27" s="59" t="e">
        <f>WELDING!#REF!</f>
        <v>#REF!</v>
      </c>
      <c r="ID27" s="58" t="e">
        <f>WELDING!#REF!</f>
        <v>#REF!</v>
      </c>
      <c r="IE27" s="56" t="e">
        <f>WELDING!#REF!</f>
        <v>#REF!</v>
      </c>
      <c r="IF27" s="59" t="e">
        <f>WELDING!#REF!</f>
        <v>#REF!</v>
      </c>
      <c r="IG27" s="58" t="e">
        <f>WELDING!#REF!</f>
        <v>#REF!</v>
      </c>
      <c r="IH27" s="56" t="e">
        <f>WELDING!#REF!</f>
        <v>#REF!</v>
      </c>
      <c r="II27" s="59" t="e">
        <f>WELDING!#REF!</f>
        <v>#REF!</v>
      </c>
      <c r="IJ27" s="58" t="e">
        <f>WELDING!#REF!</f>
        <v>#REF!</v>
      </c>
      <c r="IK27" s="56" t="e">
        <f>WELDING!#REF!</f>
        <v>#REF!</v>
      </c>
      <c r="IL27" s="59" t="e">
        <f>WELDING!#REF!</f>
        <v>#REF!</v>
      </c>
      <c r="IM27" s="58" t="e">
        <f>WELDING!#REF!</f>
        <v>#REF!</v>
      </c>
      <c r="IN27" s="56" t="e">
        <f>WELDING!#REF!</f>
        <v>#REF!</v>
      </c>
      <c r="IO27" s="59" t="e">
        <f>WELDING!#REF!</f>
        <v>#REF!</v>
      </c>
      <c r="IP27" s="62" t="e">
        <f>WELDING!#REF!</f>
        <v>#REF!</v>
      </c>
      <c r="IQ27" s="56" t="e">
        <f>WELDING!#REF!</f>
        <v>#REF!</v>
      </c>
      <c r="IR27" s="79" t="e">
        <f>WELDING!#REF!</f>
        <v>#REF!</v>
      </c>
      <c r="IS27" s="78" t="e">
        <f>WELDING!#REF!</f>
        <v>#REF!</v>
      </c>
      <c r="IT27" s="56" t="e">
        <f>WELDING!#REF!</f>
        <v>#REF!</v>
      </c>
      <c r="IU27" s="59" t="e">
        <f>WELDING!#REF!</f>
        <v>#REF!</v>
      </c>
      <c r="IV27" s="58" t="e">
        <f>WELDING!#REF!</f>
        <v>#REF!</v>
      </c>
      <c r="IW27" s="56" t="e">
        <f>WELDING!#REF!</f>
        <v>#REF!</v>
      </c>
      <c r="IX27" s="59" t="e">
        <f>WELDING!#REF!</f>
        <v>#REF!</v>
      </c>
      <c r="IY27" s="58" t="e">
        <f>WELDING!#REF!</f>
        <v>#REF!</v>
      </c>
      <c r="IZ27" s="56" t="e">
        <f>WELDING!#REF!</f>
        <v>#REF!</v>
      </c>
      <c r="JA27" s="59" t="e">
        <f>WELDING!#REF!</f>
        <v>#REF!</v>
      </c>
      <c r="JB27" s="58" t="e">
        <f>WELDING!#REF!</f>
        <v>#REF!</v>
      </c>
      <c r="JC27" s="56" t="e">
        <f>WELDING!#REF!</f>
        <v>#REF!</v>
      </c>
      <c r="JD27" s="59" t="e">
        <f>WELDING!#REF!</f>
        <v>#REF!</v>
      </c>
      <c r="JE27" s="58" t="e">
        <f>WELDING!#REF!</f>
        <v>#REF!</v>
      </c>
      <c r="JF27" s="56" t="e">
        <f>WELDING!#REF!</f>
        <v>#REF!</v>
      </c>
      <c r="JG27" s="59" t="e">
        <f>WELDING!#REF!</f>
        <v>#REF!</v>
      </c>
      <c r="JH27" s="62" t="e">
        <f>WELDING!#REF!</f>
        <v>#REF!</v>
      </c>
      <c r="JI27" s="56" t="e">
        <f>WELDING!#REF!</f>
        <v>#REF!</v>
      </c>
      <c r="JJ27" s="79" t="e">
        <f>WELDING!#REF!</f>
        <v>#REF!</v>
      </c>
      <c r="JK27" s="78" t="e">
        <f>WELDING!#REF!</f>
        <v>#REF!</v>
      </c>
      <c r="JL27" s="56" t="e">
        <f>WELDING!#REF!</f>
        <v>#REF!</v>
      </c>
      <c r="JM27" s="59" t="e">
        <f>WELDING!#REF!</f>
        <v>#REF!</v>
      </c>
      <c r="JN27" s="58" t="e">
        <f>WELDING!#REF!</f>
        <v>#REF!</v>
      </c>
      <c r="JO27" s="56" t="e">
        <f>WELDING!#REF!</f>
        <v>#REF!</v>
      </c>
      <c r="JP27" s="59" t="e">
        <f>WELDING!#REF!</f>
        <v>#REF!</v>
      </c>
      <c r="JQ27" s="58" t="e">
        <f>WELDING!#REF!</f>
        <v>#REF!</v>
      </c>
      <c r="JR27" s="56" t="e">
        <f>WELDING!#REF!</f>
        <v>#REF!</v>
      </c>
      <c r="JS27" s="59" t="e">
        <f>WELDING!#REF!</f>
        <v>#REF!</v>
      </c>
      <c r="JT27" s="58" t="e">
        <f>WELDING!#REF!</f>
        <v>#REF!</v>
      </c>
      <c r="JU27" s="56" t="e">
        <f>WELDING!#REF!</f>
        <v>#REF!</v>
      </c>
      <c r="JV27" s="59" t="e">
        <f>WELDING!#REF!</f>
        <v>#REF!</v>
      </c>
      <c r="JW27" s="58" t="e">
        <f>WELDING!#REF!</f>
        <v>#REF!</v>
      </c>
      <c r="JX27" s="56" t="e">
        <f>WELDING!#REF!</f>
        <v>#REF!</v>
      </c>
      <c r="JY27" s="59" t="e">
        <f>WELDING!#REF!</f>
        <v>#REF!</v>
      </c>
      <c r="JZ27" s="62" t="e">
        <f>WELDING!#REF!</f>
        <v>#REF!</v>
      </c>
      <c r="KA27" s="56" t="e">
        <f>WELDING!#REF!</f>
        <v>#REF!</v>
      </c>
      <c r="KB27" s="79" t="e">
        <f>WELDING!#REF!</f>
        <v>#REF!</v>
      </c>
      <c r="KC27" s="78" t="e">
        <f>WELDING!#REF!</f>
        <v>#REF!</v>
      </c>
      <c r="KD27" s="56" t="e">
        <f>WELDING!#REF!</f>
        <v>#REF!</v>
      </c>
      <c r="KE27" s="59" t="e">
        <f>WELDING!#REF!</f>
        <v>#REF!</v>
      </c>
      <c r="KF27" s="58" t="e">
        <f>WELDING!#REF!</f>
        <v>#REF!</v>
      </c>
      <c r="KG27" s="56" t="e">
        <f>WELDING!#REF!</f>
        <v>#REF!</v>
      </c>
      <c r="KH27" s="59" t="e">
        <f>WELDING!#REF!</f>
        <v>#REF!</v>
      </c>
      <c r="KI27" s="58" t="e">
        <f>WELDING!#REF!</f>
        <v>#REF!</v>
      </c>
      <c r="KJ27" s="56" t="e">
        <f>WELDING!#REF!</f>
        <v>#REF!</v>
      </c>
      <c r="KK27" s="59" t="e">
        <f>WELDING!#REF!</f>
        <v>#REF!</v>
      </c>
      <c r="KL27" s="58" t="e">
        <f>WELDING!#REF!</f>
        <v>#REF!</v>
      </c>
      <c r="KM27" s="56" t="e">
        <f>WELDING!#REF!</f>
        <v>#REF!</v>
      </c>
      <c r="KN27" s="59" t="e">
        <f>WELDING!#REF!</f>
        <v>#REF!</v>
      </c>
      <c r="KO27" s="58" t="e">
        <f>WELDING!#REF!</f>
        <v>#REF!</v>
      </c>
      <c r="KP27" s="56" t="e">
        <f>WELDING!#REF!</f>
        <v>#REF!</v>
      </c>
      <c r="KQ27" s="59" t="e">
        <f>WELDING!#REF!</f>
        <v>#REF!</v>
      </c>
      <c r="KR27" s="62" t="e">
        <f>WELDING!#REF!</f>
        <v>#REF!</v>
      </c>
      <c r="KS27" s="56" t="e">
        <f>WELDING!#REF!</f>
        <v>#REF!</v>
      </c>
      <c r="KT27" s="79" t="e">
        <f>WELDING!#REF!</f>
        <v>#REF!</v>
      </c>
      <c r="KU27" s="78" t="e">
        <f>WELDING!#REF!</f>
        <v>#REF!</v>
      </c>
      <c r="KV27" s="56" t="e">
        <f>WELDING!#REF!</f>
        <v>#REF!</v>
      </c>
      <c r="KW27" s="59" t="e">
        <f>WELDING!#REF!</f>
        <v>#REF!</v>
      </c>
      <c r="KX27" s="58" t="e">
        <f>WELDING!#REF!</f>
        <v>#REF!</v>
      </c>
      <c r="KY27" s="56" t="e">
        <f>WELDING!#REF!</f>
        <v>#REF!</v>
      </c>
      <c r="KZ27" s="59" t="e">
        <f>WELDING!#REF!</f>
        <v>#REF!</v>
      </c>
      <c r="LA27" s="58" t="e">
        <f>WELDING!#REF!</f>
        <v>#REF!</v>
      </c>
      <c r="LB27" s="56" t="e">
        <f>WELDING!#REF!</f>
        <v>#REF!</v>
      </c>
      <c r="LC27" s="59" t="e">
        <f>WELDING!#REF!</f>
        <v>#REF!</v>
      </c>
      <c r="LD27" s="58" t="e">
        <f>WELDING!#REF!</f>
        <v>#REF!</v>
      </c>
      <c r="LE27" s="56" t="e">
        <f>WELDING!#REF!</f>
        <v>#REF!</v>
      </c>
      <c r="LF27" s="59" t="e">
        <f>WELDING!#REF!</f>
        <v>#REF!</v>
      </c>
      <c r="LG27" s="58" t="e">
        <f>WELDING!#REF!</f>
        <v>#REF!</v>
      </c>
      <c r="LH27" s="56" t="e">
        <f>WELDING!#REF!</f>
        <v>#REF!</v>
      </c>
      <c r="LI27" s="59" t="e">
        <f>WELDING!#REF!</f>
        <v>#REF!</v>
      </c>
      <c r="LJ27" s="62" t="e">
        <f>WELDING!#REF!</f>
        <v>#REF!</v>
      </c>
      <c r="LK27" s="56" t="e">
        <f>WELDING!#REF!</f>
        <v>#REF!</v>
      </c>
      <c r="LL27" s="79" t="e">
        <f>WELDING!#REF!</f>
        <v>#REF!</v>
      </c>
      <c r="LM27" s="78" t="e">
        <f>WELDING!#REF!</f>
        <v>#REF!</v>
      </c>
      <c r="LN27" s="56" t="e">
        <f>WELDING!#REF!</f>
        <v>#REF!</v>
      </c>
      <c r="LO27" s="59" t="e">
        <f>WELDING!#REF!</f>
        <v>#REF!</v>
      </c>
      <c r="LP27" s="58" t="e">
        <f>WELDING!#REF!</f>
        <v>#REF!</v>
      </c>
      <c r="LQ27" s="56" t="e">
        <f>WELDING!#REF!</f>
        <v>#REF!</v>
      </c>
      <c r="LR27" s="59" t="e">
        <f>WELDING!#REF!</f>
        <v>#REF!</v>
      </c>
      <c r="LS27" s="58" t="e">
        <f>WELDING!#REF!</f>
        <v>#REF!</v>
      </c>
      <c r="LT27" s="56" t="e">
        <f>WELDING!#REF!</f>
        <v>#REF!</v>
      </c>
      <c r="LU27" s="59" t="e">
        <f>WELDING!#REF!</f>
        <v>#REF!</v>
      </c>
      <c r="LV27" s="58" t="e">
        <f>WELDING!#REF!</f>
        <v>#REF!</v>
      </c>
      <c r="LW27" s="56" t="e">
        <f>WELDING!#REF!</f>
        <v>#REF!</v>
      </c>
      <c r="LX27" s="59" t="e">
        <f>WELDING!#REF!</f>
        <v>#REF!</v>
      </c>
      <c r="LY27" s="58" t="e">
        <f>WELDING!#REF!</f>
        <v>#REF!</v>
      </c>
      <c r="LZ27" s="56" t="e">
        <f>WELDING!#REF!</f>
        <v>#REF!</v>
      </c>
      <c r="MA27" s="59" t="e">
        <f>WELDING!#REF!</f>
        <v>#REF!</v>
      </c>
      <c r="MB27" s="62" t="e">
        <f>WELDING!#REF!</f>
        <v>#REF!</v>
      </c>
      <c r="MC27" s="56" t="e">
        <f>WELDING!#REF!</f>
        <v>#REF!</v>
      </c>
      <c r="MD27" s="79" t="e">
        <f>WELDING!#REF!</f>
        <v>#REF!</v>
      </c>
      <c r="ME27" s="78" t="e">
        <f>WELDING!#REF!</f>
        <v>#REF!</v>
      </c>
      <c r="MF27" s="56" t="e">
        <f>WELDING!#REF!</f>
        <v>#REF!</v>
      </c>
      <c r="MG27" s="59" t="e">
        <f>WELDING!#REF!</f>
        <v>#REF!</v>
      </c>
      <c r="MH27" s="58" t="e">
        <f>WELDING!#REF!</f>
        <v>#REF!</v>
      </c>
      <c r="MI27" s="56" t="e">
        <f>WELDING!#REF!</f>
        <v>#REF!</v>
      </c>
      <c r="MJ27" s="59" t="e">
        <f>WELDING!#REF!</f>
        <v>#REF!</v>
      </c>
      <c r="MK27" s="58" t="e">
        <f>WELDING!#REF!</f>
        <v>#REF!</v>
      </c>
      <c r="ML27" s="56" t="e">
        <f>WELDING!#REF!</f>
        <v>#REF!</v>
      </c>
      <c r="MM27" s="59" t="e">
        <f>WELDING!#REF!</f>
        <v>#REF!</v>
      </c>
      <c r="MN27" s="58" t="e">
        <f>WELDING!#REF!</f>
        <v>#REF!</v>
      </c>
      <c r="MO27" s="56" t="e">
        <f>WELDING!#REF!</f>
        <v>#REF!</v>
      </c>
      <c r="MP27" s="59" t="e">
        <f>WELDING!#REF!</f>
        <v>#REF!</v>
      </c>
      <c r="MQ27" s="58" t="e">
        <f>WELDING!#REF!</f>
        <v>#REF!</v>
      </c>
      <c r="MR27" s="56" t="e">
        <f>WELDING!#REF!</f>
        <v>#REF!</v>
      </c>
      <c r="MS27" s="59" t="e">
        <f>WELDING!#REF!</f>
        <v>#REF!</v>
      </c>
      <c r="MT27" s="62" t="e">
        <f>WELDING!#REF!</f>
        <v>#REF!</v>
      </c>
      <c r="MU27" s="56" t="e">
        <f>WELDING!#REF!</f>
        <v>#REF!</v>
      </c>
      <c r="MV27" s="79" t="e">
        <f>WELDING!#REF!</f>
        <v>#REF!</v>
      </c>
      <c r="MW27" s="78" t="e">
        <f>WELDING!#REF!</f>
        <v>#REF!</v>
      </c>
      <c r="MX27" s="56" t="e">
        <f>WELDING!#REF!</f>
        <v>#REF!</v>
      </c>
      <c r="MY27" s="59" t="e">
        <f>WELDING!#REF!</f>
        <v>#REF!</v>
      </c>
      <c r="MZ27" s="58" t="e">
        <f>WELDING!#REF!</f>
        <v>#REF!</v>
      </c>
      <c r="NA27" s="56" t="e">
        <f>WELDING!#REF!</f>
        <v>#REF!</v>
      </c>
      <c r="NB27" s="59" t="e">
        <f>WELDING!#REF!</f>
        <v>#REF!</v>
      </c>
      <c r="NC27" s="58" t="e">
        <f>WELDING!#REF!</f>
        <v>#REF!</v>
      </c>
      <c r="ND27" s="56" t="e">
        <f>WELDING!#REF!</f>
        <v>#REF!</v>
      </c>
      <c r="NE27" s="59" t="e">
        <f>WELDING!#REF!</f>
        <v>#REF!</v>
      </c>
      <c r="NF27" s="58" t="e">
        <f>WELDING!#REF!</f>
        <v>#REF!</v>
      </c>
      <c r="NG27" s="56" t="e">
        <f>WELDING!#REF!</f>
        <v>#REF!</v>
      </c>
      <c r="NH27" s="59" t="e">
        <f>WELDING!#REF!</f>
        <v>#REF!</v>
      </c>
      <c r="NI27" s="58" t="e">
        <f>WELDING!#REF!</f>
        <v>#REF!</v>
      </c>
      <c r="NJ27" s="56" t="e">
        <f>WELDING!#REF!</f>
        <v>#REF!</v>
      </c>
      <c r="NK27" s="59" t="e">
        <f>WELDING!#REF!</f>
        <v>#REF!</v>
      </c>
      <c r="NL27" s="62" t="e">
        <f>WELDING!#REF!</f>
        <v>#REF!</v>
      </c>
      <c r="NM27" s="56" t="e">
        <f>WELDING!#REF!</f>
        <v>#REF!</v>
      </c>
      <c r="NN27" s="79" t="e">
        <f>WELDING!#REF!</f>
        <v>#REF!</v>
      </c>
      <c r="NO27" s="78" t="e">
        <f>WELDING!#REF!</f>
        <v>#REF!</v>
      </c>
      <c r="NP27" s="56" t="e">
        <f>WELDING!#REF!</f>
        <v>#REF!</v>
      </c>
      <c r="NQ27" s="59" t="e">
        <f>WELDING!#REF!</f>
        <v>#REF!</v>
      </c>
      <c r="NR27" s="58" t="e">
        <f>WELDING!#REF!</f>
        <v>#REF!</v>
      </c>
      <c r="NS27" s="56" t="e">
        <f>WELDING!#REF!</f>
        <v>#REF!</v>
      </c>
      <c r="NT27" s="59" t="e">
        <f>WELDING!#REF!</f>
        <v>#REF!</v>
      </c>
      <c r="NU27" s="58" t="e">
        <f>WELDING!#REF!</f>
        <v>#REF!</v>
      </c>
      <c r="NV27" s="56" t="e">
        <f>WELDING!#REF!</f>
        <v>#REF!</v>
      </c>
      <c r="NW27" s="59" t="e">
        <f>WELDING!#REF!</f>
        <v>#REF!</v>
      </c>
      <c r="NX27" s="58" t="e">
        <f>WELDING!#REF!</f>
        <v>#REF!</v>
      </c>
      <c r="NY27" s="56" t="e">
        <f>WELDING!#REF!</f>
        <v>#REF!</v>
      </c>
      <c r="NZ27" s="59" t="e">
        <f>WELDING!#REF!</f>
        <v>#REF!</v>
      </c>
      <c r="OA27" s="58" t="e">
        <f>WELDING!#REF!</f>
        <v>#REF!</v>
      </c>
      <c r="OB27" s="56" t="e">
        <f>WELDING!#REF!</f>
        <v>#REF!</v>
      </c>
      <c r="OC27" s="59" t="e">
        <f>WELDING!#REF!</f>
        <v>#REF!</v>
      </c>
      <c r="OD27" s="62" t="e">
        <f>WELDING!#REF!</f>
        <v>#REF!</v>
      </c>
      <c r="OE27" s="56" t="e">
        <f>WELDING!#REF!</f>
        <v>#REF!</v>
      </c>
      <c r="OF27" s="79" t="e">
        <f>WELDING!#REF!</f>
        <v>#REF!</v>
      </c>
      <c r="OG27" s="78" t="e">
        <f>WELDING!#REF!</f>
        <v>#REF!</v>
      </c>
      <c r="OH27" s="56" t="e">
        <f>WELDING!#REF!</f>
        <v>#REF!</v>
      </c>
      <c r="OI27" s="59" t="e">
        <f>WELDING!#REF!</f>
        <v>#REF!</v>
      </c>
      <c r="OJ27" s="58" t="e">
        <f>WELDING!#REF!</f>
        <v>#REF!</v>
      </c>
      <c r="OK27" s="56" t="e">
        <f>WELDING!#REF!</f>
        <v>#REF!</v>
      </c>
      <c r="OL27" s="59" t="e">
        <f>WELDING!#REF!</f>
        <v>#REF!</v>
      </c>
      <c r="OM27" s="58" t="e">
        <f>WELDING!#REF!</f>
        <v>#REF!</v>
      </c>
      <c r="ON27" s="56" t="e">
        <f>WELDING!#REF!</f>
        <v>#REF!</v>
      </c>
      <c r="OO27" s="59" t="e">
        <f>WELDING!#REF!</f>
        <v>#REF!</v>
      </c>
      <c r="OP27" s="58" t="e">
        <f>WELDING!#REF!</f>
        <v>#REF!</v>
      </c>
      <c r="OQ27" s="56" t="e">
        <f>WELDING!#REF!</f>
        <v>#REF!</v>
      </c>
      <c r="OR27" s="59" t="e">
        <f>WELDING!#REF!</f>
        <v>#REF!</v>
      </c>
      <c r="OS27" s="58" t="e">
        <f>WELDING!#REF!</f>
        <v>#REF!</v>
      </c>
      <c r="OT27" s="56" t="e">
        <f>WELDING!#REF!</f>
        <v>#REF!</v>
      </c>
      <c r="OU27" s="59" t="e">
        <f>WELDING!#REF!</f>
        <v>#REF!</v>
      </c>
      <c r="OV27" s="62" t="e">
        <f>WELDING!#REF!</f>
        <v>#REF!</v>
      </c>
      <c r="OW27" s="56" t="e">
        <f>WELDING!#REF!</f>
        <v>#REF!</v>
      </c>
      <c r="OX27" s="79" t="e">
        <f>WELDING!#REF!</f>
        <v>#REF!</v>
      </c>
      <c r="OY27" s="78" t="e">
        <f>WELDING!#REF!</f>
        <v>#REF!</v>
      </c>
      <c r="OZ27" s="56" t="e">
        <f>WELDING!#REF!</f>
        <v>#REF!</v>
      </c>
      <c r="PA27" s="59" t="e">
        <f>WELDING!#REF!</f>
        <v>#REF!</v>
      </c>
      <c r="PB27" s="58" t="e">
        <f>WELDING!#REF!</f>
        <v>#REF!</v>
      </c>
      <c r="PC27" s="56" t="e">
        <f>WELDING!#REF!</f>
        <v>#REF!</v>
      </c>
      <c r="PD27" s="59" t="e">
        <f>WELDING!#REF!</f>
        <v>#REF!</v>
      </c>
      <c r="PE27" s="58" t="e">
        <f>WELDING!#REF!</f>
        <v>#REF!</v>
      </c>
      <c r="PF27" s="56" t="e">
        <f>WELDING!#REF!</f>
        <v>#REF!</v>
      </c>
      <c r="PG27" s="59" t="e">
        <f>WELDING!#REF!</f>
        <v>#REF!</v>
      </c>
      <c r="PH27" s="58" t="e">
        <f>WELDING!#REF!</f>
        <v>#REF!</v>
      </c>
      <c r="PI27" s="56" t="e">
        <f>WELDING!#REF!</f>
        <v>#REF!</v>
      </c>
      <c r="PJ27" s="59" t="e">
        <f>WELDING!#REF!</f>
        <v>#REF!</v>
      </c>
      <c r="PK27" s="58" t="e">
        <f>WELDING!#REF!</f>
        <v>#REF!</v>
      </c>
      <c r="PL27" s="56" t="e">
        <f>WELDING!#REF!</f>
        <v>#REF!</v>
      </c>
      <c r="PM27" s="59" t="e">
        <f>WELDING!#REF!</f>
        <v>#REF!</v>
      </c>
      <c r="PN27" s="62" t="e">
        <f>WELDING!#REF!</f>
        <v>#REF!</v>
      </c>
      <c r="PO27" s="56" t="e">
        <f>WELDING!#REF!</f>
        <v>#REF!</v>
      </c>
      <c r="PP27" s="79" t="e">
        <f>WELDING!#REF!</f>
        <v>#REF!</v>
      </c>
      <c r="PQ27" s="78" t="e">
        <f>WELDING!#REF!</f>
        <v>#REF!</v>
      </c>
      <c r="PR27" s="56" t="e">
        <f>WELDING!#REF!</f>
        <v>#REF!</v>
      </c>
      <c r="PS27" s="59" t="e">
        <f>WELDING!#REF!</f>
        <v>#REF!</v>
      </c>
      <c r="PT27" s="58" t="e">
        <f>WELDING!#REF!</f>
        <v>#REF!</v>
      </c>
      <c r="PU27" s="56" t="e">
        <f>WELDING!#REF!</f>
        <v>#REF!</v>
      </c>
      <c r="PV27" s="59" t="e">
        <f>WELDING!#REF!</f>
        <v>#REF!</v>
      </c>
      <c r="PW27" s="58" t="e">
        <f>WELDING!#REF!</f>
        <v>#REF!</v>
      </c>
      <c r="PX27" s="56" t="e">
        <f>WELDING!#REF!</f>
        <v>#REF!</v>
      </c>
      <c r="PY27" s="59" t="e">
        <f>WELDING!#REF!</f>
        <v>#REF!</v>
      </c>
      <c r="PZ27" s="58" t="e">
        <f>WELDING!#REF!</f>
        <v>#REF!</v>
      </c>
      <c r="QA27" s="56" t="e">
        <f>WELDING!#REF!</f>
        <v>#REF!</v>
      </c>
      <c r="QB27" s="59" t="e">
        <f>WELDING!#REF!</f>
        <v>#REF!</v>
      </c>
      <c r="QC27" s="58" t="e">
        <f>WELDING!#REF!</f>
        <v>#REF!</v>
      </c>
      <c r="QD27" s="56" t="e">
        <f>WELDING!#REF!</f>
        <v>#REF!</v>
      </c>
      <c r="QE27" s="59" t="e">
        <f>WELDING!#REF!</f>
        <v>#REF!</v>
      </c>
      <c r="QF27" s="62" t="e">
        <f>WELDING!#REF!</f>
        <v>#REF!</v>
      </c>
      <c r="QG27" s="56" t="e">
        <f>WELDING!#REF!</f>
        <v>#REF!</v>
      </c>
      <c r="QH27" s="79" t="e">
        <f>WELDING!#REF!</f>
        <v>#REF!</v>
      </c>
      <c r="QI27" s="78" t="e">
        <f>WELDING!#REF!</f>
        <v>#REF!</v>
      </c>
      <c r="QJ27" s="56" t="e">
        <f>WELDING!#REF!</f>
        <v>#REF!</v>
      </c>
      <c r="QK27" s="59" t="e">
        <f>WELDING!#REF!</f>
        <v>#REF!</v>
      </c>
      <c r="QL27" s="58" t="e">
        <f>WELDING!#REF!</f>
        <v>#REF!</v>
      </c>
      <c r="QM27" s="56" t="e">
        <f>WELDING!#REF!</f>
        <v>#REF!</v>
      </c>
      <c r="QN27" s="59" t="e">
        <f>WELDING!#REF!</f>
        <v>#REF!</v>
      </c>
      <c r="QO27" s="58" t="e">
        <f>WELDING!#REF!</f>
        <v>#REF!</v>
      </c>
      <c r="QP27" s="56" t="e">
        <f>WELDING!#REF!</f>
        <v>#REF!</v>
      </c>
      <c r="QQ27" s="59" t="e">
        <f>WELDING!#REF!</f>
        <v>#REF!</v>
      </c>
      <c r="QR27" s="58" t="e">
        <f>WELDING!#REF!</f>
        <v>#REF!</v>
      </c>
      <c r="QS27" s="56" t="e">
        <f>WELDING!#REF!</f>
        <v>#REF!</v>
      </c>
      <c r="QT27" s="59" t="e">
        <f>WELDING!#REF!</f>
        <v>#REF!</v>
      </c>
      <c r="QU27" s="58" t="e">
        <f>WELDING!#REF!</f>
        <v>#REF!</v>
      </c>
      <c r="QV27" s="56" t="e">
        <f>WELDING!#REF!</f>
        <v>#REF!</v>
      </c>
      <c r="QW27" s="59" t="e">
        <f>WELDING!#REF!</f>
        <v>#REF!</v>
      </c>
      <c r="QX27" s="62" t="e">
        <f>WELDING!#REF!</f>
        <v>#REF!</v>
      </c>
      <c r="QY27" s="56" t="e">
        <f>WELDING!#REF!</f>
        <v>#REF!</v>
      </c>
      <c r="QZ27" s="79" t="e">
        <f>WELDING!#REF!</f>
        <v>#REF!</v>
      </c>
      <c r="RA27" s="78" t="e">
        <f>WELDING!#REF!</f>
        <v>#REF!</v>
      </c>
      <c r="RB27" s="56" t="e">
        <f>WELDING!#REF!</f>
        <v>#REF!</v>
      </c>
      <c r="RC27" s="59" t="e">
        <f>WELDING!#REF!</f>
        <v>#REF!</v>
      </c>
      <c r="RD27" s="58" t="e">
        <f>WELDING!#REF!</f>
        <v>#REF!</v>
      </c>
      <c r="RE27" s="56" t="e">
        <f>WELDING!#REF!</f>
        <v>#REF!</v>
      </c>
      <c r="RF27" s="59" t="e">
        <f>WELDING!#REF!</f>
        <v>#REF!</v>
      </c>
      <c r="RG27" s="58" t="e">
        <f>WELDING!#REF!</f>
        <v>#REF!</v>
      </c>
      <c r="RH27" s="56" t="e">
        <f>WELDING!#REF!</f>
        <v>#REF!</v>
      </c>
      <c r="RI27" s="59" t="e">
        <f>WELDING!#REF!</f>
        <v>#REF!</v>
      </c>
      <c r="RJ27" s="58" t="e">
        <f>WELDING!#REF!</f>
        <v>#REF!</v>
      </c>
      <c r="RK27" s="56" t="e">
        <f>WELDING!#REF!</f>
        <v>#REF!</v>
      </c>
      <c r="RL27" s="59" t="e">
        <f>WELDING!#REF!</f>
        <v>#REF!</v>
      </c>
      <c r="RM27" s="58" t="e">
        <f>WELDING!#REF!</f>
        <v>#REF!</v>
      </c>
      <c r="RN27" s="56" t="e">
        <f>WELDING!#REF!</f>
        <v>#REF!</v>
      </c>
      <c r="RO27" s="59" t="e">
        <f>WELDING!#REF!</f>
        <v>#REF!</v>
      </c>
      <c r="RP27" s="62" t="e">
        <f>WELDING!#REF!</f>
        <v>#REF!</v>
      </c>
      <c r="RQ27" s="56" t="e">
        <f>WELDING!#REF!</f>
        <v>#REF!</v>
      </c>
      <c r="RR27" s="79" t="e">
        <f>WELDING!#REF!</f>
        <v>#REF!</v>
      </c>
      <c r="RS27" s="78" t="e">
        <f>WELDING!#REF!</f>
        <v>#REF!</v>
      </c>
      <c r="RT27" s="56" t="e">
        <f>WELDING!#REF!</f>
        <v>#REF!</v>
      </c>
      <c r="RU27" s="59" t="e">
        <f>WELDING!#REF!</f>
        <v>#REF!</v>
      </c>
      <c r="RV27" s="58" t="e">
        <f>WELDING!#REF!</f>
        <v>#REF!</v>
      </c>
      <c r="RW27" s="56" t="e">
        <f>WELDING!#REF!</f>
        <v>#REF!</v>
      </c>
      <c r="RX27" s="59" t="e">
        <f>WELDING!#REF!</f>
        <v>#REF!</v>
      </c>
      <c r="RY27" s="58" t="e">
        <f>WELDING!#REF!</f>
        <v>#REF!</v>
      </c>
      <c r="RZ27" s="56" t="e">
        <f>WELDING!#REF!</f>
        <v>#REF!</v>
      </c>
      <c r="SA27" s="59" t="e">
        <f>WELDING!#REF!</f>
        <v>#REF!</v>
      </c>
      <c r="SB27" s="58" t="e">
        <f>WELDING!#REF!</f>
        <v>#REF!</v>
      </c>
      <c r="SC27" s="56" t="e">
        <f>WELDING!#REF!</f>
        <v>#REF!</v>
      </c>
      <c r="SD27" s="59" t="e">
        <f>WELDING!#REF!</f>
        <v>#REF!</v>
      </c>
      <c r="SE27" s="58" t="e">
        <f>WELDING!#REF!</f>
        <v>#REF!</v>
      </c>
      <c r="SF27" s="56" t="e">
        <f>WELDING!#REF!</f>
        <v>#REF!</v>
      </c>
      <c r="SG27" s="59" t="e">
        <f>WELDING!#REF!</f>
        <v>#REF!</v>
      </c>
      <c r="SH27" s="62" t="e">
        <f>WELDING!#REF!</f>
        <v>#REF!</v>
      </c>
      <c r="SI27" s="56" t="e">
        <f>WELDING!#REF!</f>
        <v>#REF!</v>
      </c>
      <c r="SJ27" s="79" t="e">
        <f>WELDING!#REF!</f>
        <v>#REF!</v>
      </c>
      <c r="SK27" s="78" t="e">
        <f>WELDING!#REF!</f>
        <v>#REF!</v>
      </c>
      <c r="SL27" s="56" t="e">
        <f>WELDING!#REF!</f>
        <v>#REF!</v>
      </c>
      <c r="SM27" s="59" t="e">
        <f>WELDING!#REF!</f>
        <v>#REF!</v>
      </c>
      <c r="SN27" s="58" t="e">
        <f>WELDING!#REF!</f>
        <v>#REF!</v>
      </c>
      <c r="SO27" s="56" t="e">
        <f>WELDING!#REF!</f>
        <v>#REF!</v>
      </c>
      <c r="SP27" s="59" t="e">
        <f>WELDING!#REF!</f>
        <v>#REF!</v>
      </c>
      <c r="SQ27" s="58" t="e">
        <f>WELDING!#REF!</f>
        <v>#REF!</v>
      </c>
      <c r="SR27" s="56" t="e">
        <f>WELDING!#REF!</f>
        <v>#REF!</v>
      </c>
      <c r="SS27" s="59" t="e">
        <f>WELDING!#REF!</f>
        <v>#REF!</v>
      </c>
      <c r="ST27" s="58" t="e">
        <f>WELDING!#REF!</f>
        <v>#REF!</v>
      </c>
      <c r="SU27" s="56" t="e">
        <f>WELDING!#REF!</f>
        <v>#REF!</v>
      </c>
      <c r="SV27" s="59" t="e">
        <f>WELDING!#REF!</f>
        <v>#REF!</v>
      </c>
      <c r="SW27" s="58" t="e">
        <f>WELDING!#REF!</f>
        <v>#REF!</v>
      </c>
      <c r="SX27" s="56" t="e">
        <f>WELDING!#REF!</f>
        <v>#REF!</v>
      </c>
      <c r="SY27" s="59" t="e">
        <f>WELDING!#REF!</f>
        <v>#REF!</v>
      </c>
      <c r="SZ27" s="62" t="e">
        <f>WELDING!#REF!</f>
        <v>#REF!</v>
      </c>
      <c r="TA27" s="56" t="e">
        <f>WELDING!#REF!</f>
        <v>#REF!</v>
      </c>
      <c r="TB27" s="79" t="e">
        <f>WELDING!#REF!</f>
        <v>#REF!</v>
      </c>
      <c r="TC27" s="78" t="e">
        <f>WELDING!#REF!</f>
        <v>#REF!</v>
      </c>
      <c r="TD27" s="56" t="e">
        <f>WELDING!#REF!</f>
        <v>#REF!</v>
      </c>
      <c r="TE27" s="59" t="e">
        <f>WELDING!#REF!</f>
        <v>#REF!</v>
      </c>
      <c r="TF27" s="58" t="e">
        <f>WELDING!#REF!</f>
        <v>#REF!</v>
      </c>
      <c r="TG27" s="56" t="e">
        <f>WELDING!#REF!</f>
        <v>#REF!</v>
      </c>
      <c r="TH27" s="59" t="e">
        <f>WELDING!#REF!</f>
        <v>#REF!</v>
      </c>
      <c r="TI27" s="58" t="e">
        <f>WELDING!#REF!</f>
        <v>#REF!</v>
      </c>
      <c r="TJ27" s="56" t="e">
        <f>WELDING!#REF!</f>
        <v>#REF!</v>
      </c>
      <c r="TK27" s="59" t="e">
        <f>WELDING!#REF!</f>
        <v>#REF!</v>
      </c>
      <c r="TL27" s="58" t="e">
        <f>WELDING!#REF!</f>
        <v>#REF!</v>
      </c>
      <c r="TM27" s="56" t="e">
        <f>WELDING!#REF!</f>
        <v>#REF!</v>
      </c>
      <c r="TN27" s="59" t="e">
        <f>WELDING!#REF!</f>
        <v>#REF!</v>
      </c>
      <c r="TO27" s="58" t="e">
        <f>WELDING!#REF!</f>
        <v>#REF!</v>
      </c>
      <c r="TP27" s="56" t="e">
        <f>WELDING!#REF!</f>
        <v>#REF!</v>
      </c>
      <c r="TQ27" s="59" t="e">
        <f>WELDING!#REF!</f>
        <v>#REF!</v>
      </c>
      <c r="TR27" s="62" t="e">
        <f>WELDING!#REF!</f>
        <v>#REF!</v>
      </c>
      <c r="TS27" s="56" t="e">
        <f>WELDING!#REF!</f>
        <v>#REF!</v>
      </c>
      <c r="TT27" s="79" t="e">
        <f>WELDING!#REF!</f>
        <v>#REF!</v>
      </c>
      <c r="TU27" s="78" t="e">
        <f>WELDING!#REF!</f>
        <v>#REF!</v>
      </c>
      <c r="TV27" s="56" t="e">
        <f>WELDING!#REF!</f>
        <v>#REF!</v>
      </c>
      <c r="TW27" s="59" t="e">
        <f>WELDING!#REF!</f>
        <v>#REF!</v>
      </c>
      <c r="TX27" s="58" t="e">
        <f>WELDING!#REF!</f>
        <v>#REF!</v>
      </c>
      <c r="TY27" s="56" t="e">
        <f>WELDING!#REF!</f>
        <v>#REF!</v>
      </c>
      <c r="TZ27" s="59" t="e">
        <f>WELDING!#REF!</f>
        <v>#REF!</v>
      </c>
      <c r="UA27" s="58" t="e">
        <f>WELDING!#REF!</f>
        <v>#REF!</v>
      </c>
      <c r="UB27" s="56" t="e">
        <f>WELDING!#REF!</f>
        <v>#REF!</v>
      </c>
      <c r="UC27" s="59" t="e">
        <f>WELDING!#REF!</f>
        <v>#REF!</v>
      </c>
      <c r="UD27" s="58" t="e">
        <f>WELDING!#REF!</f>
        <v>#REF!</v>
      </c>
      <c r="UE27" s="56" t="e">
        <f>WELDING!#REF!</f>
        <v>#REF!</v>
      </c>
      <c r="UF27" s="59" t="e">
        <f>WELDING!#REF!</f>
        <v>#REF!</v>
      </c>
      <c r="UG27" s="58" t="e">
        <f>WELDING!#REF!</f>
        <v>#REF!</v>
      </c>
      <c r="UH27" s="56" t="e">
        <f>WELDING!#REF!</f>
        <v>#REF!</v>
      </c>
      <c r="UI27" s="59" t="e">
        <f>WELDING!#REF!</f>
        <v>#REF!</v>
      </c>
      <c r="UJ27" s="62" t="e">
        <f>WELDING!#REF!</f>
        <v>#REF!</v>
      </c>
      <c r="UK27" s="56" t="e">
        <f>WELDING!#REF!</f>
        <v>#REF!</v>
      </c>
      <c r="UL27" s="79" t="e">
        <f>WELDING!#REF!</f>
        <v>#REF!</v>
      </c>
      <c r="UM27" s="78" t="e">
        <f>WELDING!#REF!</f>
        <v>#REF!</v>
      </c>
      <c r="UN27" s="56" t="e">
        <f>WELDING!#REF!</f>
        <v>#REF!</v>
      </c>
      <c r="UO27" s="59" t="e">
        <f>WELDING!#REF!</f>
        <v>#REF!</v>
      </c>
      <c r="UP27" s="58" t="e">
        <f>WELDING!#REF!</f>
        <v>#REF!</v>
      </c>
      <c r="UQ27" s="56" t="e">
        <f>WELDING!#REF!</f>
        <v>#REF!</v>
      </c>
      <c r="UR27" s="59" t="e">
        <f>WELDING!#REF!</f>
        <v>#REF!</v>
      </c>
      <c r="US27" s="58" t="e">
        <f>WELDING!#REF!</f>
        <v>#REF!</v>
      </c>
      <c r="UT27" s="56" t="e">
        <f>WELDING!#REF!</f>
        <v>#REF!</v>
      </c>
      <c r="UU27" s="59" t="e">
        <f>WELDING!#REF!</f>
        <v>#REF!</v>
      </c>
      <c r="UV27" s="58" t="e">
        <f>WELDING!#REF!</f>
        <v>#REF!</v>
      </c>
      <c r="UW27" s="56" t="e">
        <f>WELDING!#REF!</f>
        <v>#REF!</v>
      </c>
      <c r="UX27" s="59" t="e">
        <f>WELDING!#REF!</f>
        <v>#REF!</v>
      </c>
      <c r="UY27" s="58" t="e">
        <f>WELDING!#REF!</f>
        <v>#REF!</v>
      </c>
      <c r="UZ27" s="56" t="e">
        <f>WELDING!#REF!</f>
        <v>#REF!</v>
      </c>
      <c r="VA27" s="59" t="e">
        <f>WELDING!#REF!</f>
        <v>#REF!</v>
      </c>
      <c r="VB27" s="62" t="e">
        <f>WELDING!#REF!</f>
        <v>#REF!</v>
      </c>
      <c r="VC27" s="56" t="e">
        <f>WELDING!#REF!</f>
        <v>#REF!</v>
      </c>
      <c r="VD27" s="79" t="e">
        <f>WELDING!#REF!</f>
        <v>#REF!</v>
      </c>
      <c r="VE27" s="78" t="e">
        <f>WELDING!#REF!</f>
        <v>#REF!</v>
      </c>
      <c r="VF27" s="56" t="e">
        <f>WELDING!#REF!</f>
        <v>#REF!</v>
      </c>
      <c r="VG27" s="59" t="e">
        <f>WELDING!#REF!</f>
        <v>#REF!</v>
      </c>
      <c r="VH27" s="58" t="e">
        <f>WELDING!#REF!</f>
        <v>#REF!</v>
      </c>
      <c r="VI27" s="56" t="e">
        <f>WELDING!#REF!</f>
        <v>#REF!</v>
      </c>
      <c r="VJ27" s="59" t="e">
        <f>WELDING!#REF!</f>
        <v>#REF!</v>
      </c>
      <c r="VK27" s="58" t="e">
        <f>WELDING!#REF!</f>
        <v>#REF!</v>
      </c>
      <c r="VL27" s="56" t="e">
        <f>WELDING!#REF!</f>
        <v>#REF!</v>
      </c>
      <c r="VM27" s="59" t="e">
        <f>WELDING!#REF!</f>
        <v>#REF!</v>
      </c>
      <c r="VN27" s="58" t="e">
        <f>WELDING!#REF!</f>
        <v>#REF!</v>
      </c>
      <c r="VO27" s="56" t="e">
        <f>WELDING!#REF!</f>
        <v>#REF!</v>
      </c>
      <c r="VP27" s="59" t="e">
        <f>WELDING!#REF!</f>
        <v>#REF!</v>
      </c>
      <c r="VQ27" s="58" t="e">
        <f>WELDING!#REF!</f>
        <v>#REF!</v>
      </c>
      <c r="VR27" s="56" t="e">
        <f>WELDING!#REF!</f>
        <v>#REF!</v>
      </c>
      <c r="VS27" s="59" t="e">
        <f>WELDING!#REF!</f>
        <v>#REF!</v>
      </c>
      <c r="VT27" s="62" t="e">
        <f>WELDING!#REF!</f>
        <v>#REF!</v>
      </c>
      <c r="VU27" s="56" t="e">
        <f>WELDING!#REF!</f>
        <v>#REF!</v>
      </c>
      <c r="VV27" s="79"/>
    </row>
    <row r="28" spans="1:594" ht="15.75" customHeight="1" thickBot="1" x14ac:dyDescent="0.3">
      <c r="A28" s="233"/>
      <c r="B28" s="44"/>
      <c r="C28" s="44"/>
      <c r="D28" s="50"/>
      <c r="R28">
        <f>$Q$28-$Q$27+IF($Q$30="",$Q$29,$Q$30)</f>
        <v>0</v>
      </c>
      <c r="S28" s="67">
        <v>0</v>
      </c>
      <c r="T28" s="68">
        <f>$S$28-$S$27+IF($S$30="",$S$29,$S$30)</f>
        <v>0</v>
      </c>
      <c r="U28" s="69">
        <f>$T$28-$T$27+IF($T$30="",$T$29,$T$30)</f>
        <v>0</v>
      </c>
      <c r="V28" s="70">
        <f>$U$28-$U$27+IF($U$30="",$U$29,$U$30)</f>
        <v>0</v>
      </c>
      <c r="W28" s="68">
        <f>$V$28-$V$27+IF($V$30="",$V$29,$V$30)</f>
        <v>0</v>
      </c>
      <c r="X28" s="69">
        <f>$W$28-$W$27+IF($W$30="",$W$29,$W$30)</f>
        <v>0</v>
      </c>
      <c r="Y28" s="70">
        <f>$X$28-$X$27+IF($X$30="",$X$29,$X$30)</f>
        <v>0</v>
      </c>
      <c r="Z28" s="68">
        <f>$Y$28-$Y$27+IF($Y$30="",$Y$29,$Y$30)</f>
        <v>0</v>
      </c>
      <c r="AA28" s="69">
        <f>$Z$28-$Z$27+IF($Z$30="",$Z$29,$Z$30)</f>
        <v>0</v>
      </c>
      <c r="AB28" s="70">
        <f>$AA$28-$AA$27+IF($AA$30="",$AA$29,$AA$30)</f>
        <v>0</v>
      </c>
      <c r="AC28" s="68">
        <f>$AB$28-$AB$27+IF($AB$30="",$AB$29,$AB$30)</f>
        <v>0</v>
      </c>
      <c r="AD28" s="69">
        <f>$AC$28-$AC$27+IF($AC$30="",$AC$29,$AC$30)</f>
        <v>0</v>
      </c>
      <c r="AE28" s="70">
        <f>$AD$28-$AD$27+IF($AD$30="",$AD$29,$AD$30)</f>
        <v>0</v>
      </c>
      <c r="AF28" s="68">
        <f>$AE$28-$AE$27+IF($AE$30="",$AE$29,$AE$30)</f>
        <v>0</v>
      </c>
      <c r="AG28" s="69">
        <f>$AF$28-$AF$27+IF($AF$30="",$AF$29,$AF$30)</f>
        <v>0</v>
      </c>
      <c r="AH28" s="71">
        <f>$AG$28-$AG$27+IF($AG$30="",$AG$29,$AG$30)</f>
        <v>0</v>
      </c>
      <c r="AI28" s="72">
        <f>$AH$28-$AH$27+IF($AH$30="",$AH$29,$AH$30)</f>
        <v>0</v>
      </c>
      <c r="AJ28" s="73">
        <f>$AI$28-$AI$27+IF($AI$30="",$AI$29,$AI$30)</f>
        <v>0</v>
      </c>
      <c r="AK28" s="67" t="e">
        <f>$AJ$28-$AJ$27+IF($AJ$30="",$AJ$29,$AJ$30)</f>
        <v>#REF!</v>
      </c>
      <c r="AL28" s="68" t="e">
        <f>$AK$28-$AK$27+IF($AK$30="",$AK$29,$AK$30)</f>
        <v>#REF!</v>
      </c>
      <c r="AM28" s="69" t="e">
        <f>$AL$28-$AL$27+IF($AL$30="",$AL$29,$AL$30)</f>
        <v>#REF!</v>
      </c>
      <c r="AN28" s="70" t="e">
        <f>$AM$28-$AM$27+IF($AM$30="",$AM$29,$AM$30)</f>
        <v>#REF!</v>
      </c>
      <c r="AO28" s="68" t="e">
        <f>$AN$28-$AN$27+IF($AN$30="",$AN$29,$AN$30)</f>
        <v>#REF!</v>
      </c>
      <c r="AP28" s="69" t="e">
        <f>$AO$28-$AO$27+IF($AO$30="",$AO$29,$AO$30)</f>
        <v>#REF!</v>
      </c>
      <c r="AQ28" s="70" t="e">
        <f>$AP$28-$AP$27+IF($AP$30="",$AP$29,$AP$30)</f>
        <v>#REF!</v>
      </c>
      <c r="AR28" s="68" t="e">
        <f>$AQ$28-$AQ$27+IF($AQ$30="",$AQ$29,$AQ$30)</f>
        <v>#REF!</v>
      </c>
      <c r="AS28" s="69" t="e">
        <f>$AR$28-$AR$27+IF($AR$30="",$AR$29,$AR$30)</f>
        <v>#REF!</v>
      </c>
      <c r="AT28" s="70" t="e">
        <f>$AS$28-$AS$27+IF($AS$30="",$AS$29,$AS$30)</f>
        <v>#REF!</v>
      </c>
      <c r="AU28" s="68" t="e">
        <f>$AT$28-$AT$27+IF($AT$30="",$AT$29,$AT$30)</f>
        <v>#REF!</v>
      </c>
      <c r="AV28" s="69" t="e">
        <f>$AU$28-$AU$27+IF($AU$30="",$AU$29,$AU$30)</f>
        <v>#REF!</v>
      </c>
      <c r="AW28" s="70" t="e">
        <f>$AV$28-$AV$27+IF($AV$30="",$AV$29,$AV$30)</f>
        <v>#REF!</v>
      </c>
      <c r="AX28" s="68" t="e">
        <f>$AW$28-$AW$27+IF($AW$30="",$AW$29,$AW$30)</f>
        <v>#REF!</v>
      </c>
      <c r="AY28" s="69" t="e">
        <f>$AX$28-$AX$27+IF($AX$30="",$AX$29,$AX$30)</f>
        <v>#REF!</v>
      </c>
      <c r="AZ28" s="71" t="e">
        <f>$AY$28-$AY$27+IF($AY$30="",$AY$29,$AY$30)</f>
        <v>#REF!</v>
      </c>
      <c r="BA28" s="72" t="e">
        <f>$AZ$28-$AZ$27+IF($AZ$30="",$AZ$29,$AZ$30)</f>
        <v>#REF!</v>
      </c>
      <c r="BB28" s="73" t="e">
        <f>$BA$28-$BA$27+IF($BA$30="",$BA$29,$BA$30)</f>
        <v>#REF!</v>
      </c>
      <c r="BC28" s="67" t="e">
        <f>$BB$28-$BB$27+IF($BB$30="",$BB$29,$BB$30)</f>
        <v>#REF!</v>
      </c>
      <c r="BD28" s="68" t="e">
        <f>$BC$28-$BC$27+IF($BC$30="",$BC$29,$BC$30)</f>
        <v>#REF!</v>
      </c>
      <c r="BE28" s="69" t="e">
        <f>$BD$28-$BD$27+IF($BD$30="",$BD$29,$BD$30)</f>
        <v>#REF!</v>
      </c>
      <c r="BF28" s="70" t="e">
        <f>$BE$28-$BE$27+IF($BE$30="",$BE$29,$BE$30)</f>
        <v>#REF!</v>
      </c>
      <c r="BG28" s="68" t="e">
        <f>$BF$28-$BF$27+IF($BF$30="",$BF$29,$BF$30)</f>
        <v>#REF!</v>
      </c>
      <c r="BH28" s="69" t="e">
        <f>$BG$28-$BG$27+IF($BG$30="",$BG$29,$BG$30)</f>
        <v>#REF!</v>
      </c>
      <c r="BI28" s="70" t="e">
        <f>$BH$28-$BH$27+IF($BH$30="",$BH$29,$BH$30)</f>
        <v>#REF!</v>
      </c>
      <c r="BJ28" s="68" t="e">
        <f>$BI$28-$BI$27+IF($BI$30="",$BI$29,$BI$30)</f>
        <v>#REF!</v>
      </c>
      <c r="BK28" s="69" t="e">
        <f>$BJ$28-$BJ$27+IF($BJ$30="",$BJ$29,$BJ$30)</f>
        <v>#REF!</v>
      </c>
      <c r="BL28" s="70" t="e">
        <f>$BK$28-$BK$27+IF($BK$30="",$BK$29,$BK$30)</f>
        <v>#REF!</v>
      </c>
      <c r="BM28" s="68" t="e">
        <f>$BL$28-$BL$27+IF($BL$30="",$BL$29,$BL$30)</f>
        <v>#REF!</v>
      </c>
      <c r="BN28" s="69" t="e">
        <f>$BM$28-$BM$27+IF($BM$30="",$BM$29,$BM$30)</f>
        <v>#REF!</v>
      </c>
      <c r="BO28" s="70" t="e">
        <f>$BN$28-$BN$27+IF($BN$30="",$BN$29,$BN$30)</f>
        <v>#REF!</v>
      </c>
      <c r="BP28" s="68" t="e">
        <f>$BO$28-$BO$27+IF($BO$30="",$BO$29,$BO$30)</f>
        <v>#REF!</v>
      </c>
      <c r="BQ28" s="69" t="e">
        <f>$BP$28-$BP$27+IF($BP$30="",$BP$29,$BP$30)</f>
        <v>#REF!</v>
      </c>
      <c r="BR28" s="71" t="e">
        <f>$BQ$28-$BQ$27+IF($BQ$30="",$BQ$29,$BQ$30)</f>
        <v>#REF!</v>
      </c>
      <c r="BS28" s="72" t="e">
        <f>$BR$28-$BR$27+IF($BR$30="",$BR$29,$BR$30)</f>
        <v>#REF!</v>
      </c>
      <c r="BT28" s="73" t="e">
        <f>$BS$28-$BS$27+IF($BS$30="",$BS$29,$BS$30)</f>
        <v>#REF!</v>
      </c>
      <c r="BU28" s="67" t="e">
        <f>$BT$28-$BT$27+IF($BT$30="",$BT$29,$BT$30)</f>
        <v>#REF!</v>
      </c>
      <c r="BV28" s="68" t="e">
        <f>$BU$28-$BU$27+IF($BU$30="",$BU$29,$BU$30)</f>
        <v>#REF!</v>
      </c>
      <c r="BW28" s="69" t="e">
        <f>$BV$28-$BV$27+IF($BV$30="",$BV$29,$BV$30)</f>
        <v>#REF!</v>
      </c>
      <c r="BX28" s="70" t="e">
        <f>$BW$28-$BW$27+IF($BW$30="",$BW$29,$BW$30)</f>
        <v>#REF!</v>
      </c>
      <c r="BY28" s="68" t="e">
        <f>$BX$28-$BX$27+IF($BX$30="",$BX$29,$BX$30)</f>
        <v>#REF!</v>
      </c>
      <c r="BZ28" s="69" t="e">
        <f>$BY$28-$BY$27+IF($BY$30="",$BY$29,$BY$30)</f>
        <v>#REF!</v>
      </c>
      <c r="CA28" s="70" t="e">
        <f>$BZ$28-$BZ$27+IF($BZ$30="",$BZ$29,$BZ$30)</f>
        <v>#REF!</v>
      </c>
      <c r="CB28" s="68" t="e">
        <f>$CA$28-$CA$27+IF($CA$30="",$CA$29,$CA$30)</f>
        <v>#REF!</v>
      </c>
      <c r="CC28" s="69" t="e">
        <f>$CB$28-$CB$27+IF($CB$30="",$CB$29,$CB$30)</f>
        <v>#REF!</v>
      </c>
      <c r="CD28" s="70" t="e">
        <f>$CC$28-$CC$27+IF($CC$30="",$CC$29,$CC$30)</f>
        <v>#REF!</v>
      </c>
      <c r="CE28" s="68" t="e">
        <f>$CD$28-$CD$27+IF($CD$30="",$CD$29,$CD$30)</f>
        <v>#REF!</v>
      </c>
      <c r="CF28" s="69" t="e">
        <f>$CE$28-$CE$27+IF($CE$30="",$CE$29,$CE$30)</f>
        <v>#REF!</v>
      </c>
      <c r="CG28" s="70" t="e">
        <f>$CF$28-$CF$27+IF($CF$30="",$CF$29,$CF$30)</f>
        <v>#REF!</v>
      </c>
      <c r="CH28" s="68" t="e">
        <f>$CG$28-$CG$27+IF($CG$30="",$CG$29,$CG$30)</f>
        <v>#REF!</v>
      </c>
      <c r="CI28" s="69" t="e">
        <f>$CH$28-$CH$27+IF($CH$30="",$CH$29,$CH$30)</f>
        <v>#REF!</v>
      </c>
      <c r="CJ28" s="71" t="e">
        <f>$CI$28-$CI$27+IF($CI$30="",$CI$29,$CI$30)</f>
        <v>#REF!</v>
      </c>
      <c r="CK28" s="72" t="e">
        <f>$CJ$28-$CJ$27+IF($CJ$30="",$CJ$29,$CJ$30)</f>
        <v>#REF!</v>
      </c>
      <c r="CL28" s="73" t="e">
        <f>$CK$28-$CK$27+IF($CK$30="",$CK$29,$CK$30)</f>
        <v>#REF!</v>
      </c>
      <c r="CM28" s="67" t="e">
        <f>$CL$28-$CL$27+IF($CL$30="",$CL$29,$CL$30)</f>
        <v>#REF!</v>
      </c>
      <c r="CN28" s="68" t="e">
        <f>$CM$28-$CM$27+IF($CM$30="",$CM$29,$CM$30)</f>
        <v>#REF!</v>
      </c>
      <c r="CO28" s="69" t="e">
        <f>$CN$28-$CN$27+IF($CN$30="",$CN$29,$CN$30)</f>
        <v>#REF!</v>
      </c>
      <c r="CP28" s="70" t="e">
        <f>$CO$28-$CO$27+IF($CO$30="",$CO$29,$CO$30)</f>
        <v>#REF!</v>
      </c>
      <c r="CQ28" s="68" t="e">
        <f>$CP$28-$CP$27+IF($CP$30="",$CP$29,$CP$30)</f>
        <v>#REF!</v>
      </c>
      <c r="CR28" s="69" t="e">
        <f>$CQ$28-$CQ$27+IF($CQ$30="",$CQ$29,$CQ$30)</f>
        <v>#REF!</v>
      </c>
      <c r="CS28" s="70" t="e">
        <f>$CR$28-$CR$27+IF($CR$30="",$CR$29,$CR$30)</f>
        <v>#REF!</v>
      </c>
      <c r="CT28" s="68" t="e">
        <f>$CS$28-$CS$27+IF($CS$30="",$CS$29,$CS$30)</f>
        <v>#REF!</v>
      </c>
      <c r="CU28" s="69" t="e">
        <f>$CT$28-$CT$27+IF($CT$30="",$CT$29,$CT$30)</f>
        <v>#REF!</v>
      </c>
      <c r="CV28" s="70" t="e">
        <f>$CU$28-$CU$27+IF($CU$30="",$CU$29,$CU$30)</f>
        <v>#REF!</v>
      </c>
      <c r="CW28" s="68" t="e">
        <f>$CV$28-$CV$27+IF($CV$30="",$CV$29,$CV$30)</f>
        <v>#REF!</v>
      </c>
      <c r="CX28" s="69" t="e">
        <f>$CW$28-$CW$27+IF($CW$30="",$CW$29,$CW$30)</f>
        <v>#REF!</v>
      </c>
      <c r="CY28" s="70" t="e">
        <f>$CX$28-$CX$27+IF($CX$30="",$CX$29,$CX$30)</f>
        <v>#REF!</v>
      </c>
      <c r="CZ28" s="68" t="e">
        <f>$CY$28-$CY$27+IF($CY$30="",$CY$29,$CY$30)</f>
        <v>#REF!</v>
      </c>
      <c r="DA28" s="69" t="e">
        <f>$CZ$28-$CZ$27+IF($CZ$30="",$CZ$29,$CZ$30)</f>
        <v>#REF!</v>
      </c>
      <c r="DB28" s="71" t="e">
        <f>$DA$28-$DA$27+IF($DA$30="",$DA$29,$DA$30)</f>
        <v>#REF!</v>
      </c>
      <c r="DC28" s="72" t="e">
        <f>$DB$28-$DB$27+IF($DB$30="",$DB$29,$DB$30)</f>
        <v>#REF!</v>
      </c>
      <c r="DD28" s="73" t="e">
        <f>$DC$28-$DC$27+IF($DC$30="",$DC$29,$DC$30)</f>
        <v>#REF!</v>
      </c>
      <c r="DE28" s="67" t="e">
        <f>$DD$28-$DD$27+IF($DD$30="",$DD$29,$DD$30)</f>
        <v>#REF!</v>
      </c>
      <c r="DF28" s="68" t="e">
        <f>$DE$28-$DE$27+IF($DE$30="",$DE$29,$DE$30)</f>
        <v>#REF!</v>
      </c>
      <c r="DG28" s="69" t="e">
        <f>$DF$28-$DF$27+IF($DF$30="",$DF$29,$DF$30)</f>
        <v>#REF!</v>
      </c>
      <c r="DH28" s="70" t="e">
        <f>$DG$28-$DG$27+IF($DG$30="",$DG$29,$DG$30)</f>
        <v>#REF!</v>
      </c>
      <c r="DI28" s="68" t="e">
        <f>$DH$28-$DH$27+IF($DH$30="",$DH$29,$DH$30)</f>
        <v>#REF!</v>
      </c>
      <c r="DJ28" s="69" t="e">
        <f>$DI$28-$DI$27+IF($DI$30="",$DI$29,$DI$30)</f>
        <v>#REF!</v>
      </c>
      <c r="DK28" s="70" t="e">
        <f>$DJ$28-$DJ$27+IF($DJ$30="",$DJ$29,$DJ$30)</f>
        <v>#REF!</v>
      </c>
      <c r="DL28" s="68" t="e">
        <f>$DK$28-$DK$27+IF($DK$30="",$DK$29,$DK$30)</f>
        <v>#REF!</v>
      </c>
      <c r="DM28" s="69" t="e">
        <f>$DL$28-$DL$27+IF($DL$30="",$DL$29,$DL$30)</f>
        <v>#REF!</v>
      </c>
      <c r="DN28" s="70" t="e">
        <f>$DM$28-$DM$27+IF($DM$30="",$DM$29,$DM$30)</f>
        <v>#REF!</v>
      </c>
      <c r="DO28" s="68" t="e">
        <f>$DN$28-$DN$27+IF($DN$30="",$DN$29,$DN$30)</f>
        <v>#REF!</v>
      </c>
      <c r="DP28" s="69" t="e">
        <f>$DO$28-$DO$27+IF($DO$30="",$DO$29,$DO$30)</f>
        <v>#REF!</v>
      </c>
      <c r="DQ28" s="70" t="e">
        <f>$DP$28-$DP$27+IF($DP$30="",$DP$29,$DP$30)</f>
        <v>#REF!</v>
      </c>
      <c r="DR28" s="68" t="e">
        <f>$DQ$28-$DQ$27+IF($DQ$30="",$DQ$29,$DQ$30)</f>
        <v>#REF!</v>
      </c>
      <c r="DS28" s="69" t="e">
        <f>$DR$28-$DR$27+IF($DR$30="",$DR$29,$DR$30)</f>
        <v>#REF!</v>
      </c>
      <c r="DT28" s="71" t="e">
        <f>$DS$28-$DS$27+IF($DS$30="",$DS$29,$DS$30)</f>
        <v>#REF!</v>
      </c>
      <c r="DU28" s="72" t="e">
        <f>$DT$28-$DT$27+IF($DT$30="",$DT$29,$DT$30)</f>
        <v>#REF!</v>
      </c>
      <c r="DV28" s="73" t="e">
        <f>$DU$28-$DU$27+IF($DU$30="",$DU$29,$DU$30)</f>
        <v>#REF!</v>
      </c>
      <c r="DW28" s="67" t="e">
        <f>$DV$28-$DV$27+IF($DV$30="",$DV$29,$DV$30)</f>
        <v>#REF!</v>
      </c>
      <c r="DX28" s="68" t="e">
        <f>$DW$28-$DW$27+IF($DW$30="",$DW$29,$DW$30)</f>
        <v>#REF!</v>
      </c>
      <c r="DY28" s="69" t="e">
        <f>$DX$28-$DX$27+IF($DX$30="",$DX$29,$DX$30)</f>
        <v>#REF!</v>
      </c>
      <c r="DZ28" s="70" t="e">
        <f>$DY$28-$DY$27+IF($DY$30="",$DY$29,$DY$30)</f>
        <v>#REF!</v>
      </c>
      <c r="EA28" s="68" t="e">
        <f>$DZ$28-$DZ$27+IF($DZ$30="",$DZ$29,$DZ$30)</f>
        <v>#REF!</v>
      </c>
      <c r="EB28" s="69" t="e">
        <f>$EA$28-$EA$27+IF($EA$30="",$EA$29,$EA$30)</f>
        <v>#REF!</v>
      </c>
      <c r="EC28" s="70" t="e">
        <f>$EB$28-$EB$27+IF($EB$30="",$EB$29,$EB$30)</f>
        <v>#REF!</v>
      </c>
      <c r="ED28" s="68" t="e">
        <f>$EC$28-$EC$27+IF($EC$30="",$EC$29,$EC$30)</f>
        <v>#REF!</v>
      </c>
      <c r="EE28" s="69" t="e">
        <f>$ED$28-$ED$27+IF($ED$30="",$ED$29,$ED$30)</f>
        <v>#REF!</v>
      </c>
      <c r="EF28" s="70" t="e">
        <f>$EE$28-$EE$27+IF($EE$30="",$EE$29,$EE$30)</f>
        <v>#REF!</v>
      </c>
      <c r="EG28" s="68" t="e">
        <f>$EF$28-$EF$27+IF($EF$30="",$EF$29,$EF$30)</f>
        <v>#REF!</v>
      </c>
      <c r="EH28" s="69" t="e">
        <f>$EG$28-$EG$27+IF($EG$30="",$EG$29,$EG$30)</f>
        <v>#REF!</v>
      </c>
      <c r="EI28" s="70" t="e">
        <f>$EH$28-$EH$27+IF($EH$30="",$EH$29,$EH$30)</f>
        <v>#REF!</v>
      </c>
      <c r="EJ28" s="68" t="e">
        <f>$EI$28-$EI$27+IF($EI$30="",$EI$29,$EI$30)</f>
        <v>#REF!</v>
      </c>
      <c r="EK28" s="69" t="e">
        <f>$EJ$28-$EJ$27+IF($EJ$30="",$EJ$29,$EJ$30)</f>
        <v>#REF!</v>
      </c>
      <c r="EL28" s="71" t="e">
        <f>$EK$28-$EK$27+IF($EK$30="",$EK$29,$EK$30)</f>
        <v>#REF!</v>
      </c>
      <c r="EM28" s="72" t="e">
        <f>$EL$28-$EL$27+IF($EL$30="",$EL$29,$EL$30)</f>
        <v>#REF!</v>
      </c>
      <c r="EN28" s="73" t="e">
        <f>$EM$28-$EM$27+IF($EM$30="",$EM$29,$EM$30)</f>
        <v>#REF!</v>
      </c>
      <c r="EO28" s="67" t="e">
        <f>$EN$28-$EN$27+IF($EN$30="",$EN$29,$EN$30)</f>
        <v>#REF!</v>
      </c>
      <c r="EP28" s="68" t="e">
        <f>$EO$28-$EO$27+IF($EO$30="",$EO$29,$EO$30)</f>
        <v>#REF!</v>
      </c>
      <c r="EQ28" s="69" t="e">
        <f>$EP$28-$EP$27+IF($EP$30="",$EP$29,$EP$30)</f>
        <v>#REF!</v>
      </c>
      <c r="ER28" s="70" t="e">
        <f>$EQ$28-$EQ$27+IF($EQ$30="",$EQ$29,$EQ$30)</f>
        <v>#REF!</v>
      </c>
      <c r="ES28" s="68" t="e">
        <f>$ER$28-$ER$27+IF($ER$30="",$ER$29,$ER$30)</f>
        <v>#REF!</v>
      </c>
      <c r="ET28" s="69" t="e">
        <f>$ES$28-$ES$27+IF($ES$30="",$ES$29,$ES$30)</f>
        <v>#REF!</v>
      </c>
      <c r="EU28" s="70" t="e">
        <f>$ET$28-$ET$27+IF($ET$30="",$ET$29,$ET$30)</f>
        <v>#REF!</v>
      </c>
      <c r="EV28" s="68" t="e">
        <f>$EU$28-$EU$27+IF($EU$30="",$EU$29,$EU$30)</f>
        <v>#REF!</v>
      </c>
      <c r="EW28" s="69" t="e">
        <f>$EV$28-$EV$27+IF($EV$30="",$EV$29,$EV$30)</f>
        <v>#REF!</v>
      </c>
      <c r="EX28" s="70" t="e">
        <f>$EW$28-$EW$27+IF($EW$30="",$EW$29,$EW$30)</f>
        <v>#REF!</v>
      </c>
      <c r="EY28" s="68" t="e">
        <f>$EX$28-$EX$27+IF($EX$30="",$EX$29,$EX$30)</f>
        <v>#REF!</v>
      </c>
      <c r="EZ28" s="69" t="e">
        <f>$EY$28-$EY$27+IF($EY$30="",$EY$29,$EY$30)</f>
        <v>#REF!</v>
      </c>
      <c r="FA28" s="70" t="e">
        <f>$EZ$28-$EZ$27+IF($EZ$30="",$EZ$29,$EZ$30)</f>
        <v>#REF!</v>
      </c>
      <c r="FB28" s="68" t="e">
        <f>$FA$28-$FA$27+IF($FA$30="",$FA$29,$FA$30)</f>
        <v>#REF!</v>
      </c>
      <c r="FC28" s="69" t="e">
        <f>$FB$28-$FB$27+IF($FB$30="",$FB$29,$FB$30)</f>
        <v>#REF!</v>
      </c>
      <c r="FD28" s="71" t="e">
        <f>$FC$28-$FC$27+IF($FC$30="",$FC$29,$FC$30)</f>
        <v>#REF!</v>
      </c>
      <c r="FE28" s="72" t="e">
        <f>$FD$28-$FD$27+IF($FD$30="",$FD$29,$FD$30)</f>
        <v>#REF!</v>
      </c>
      <c r="FF28" s="73" t="e">
        <f>$FE$28-$FE$27+IF($FE$30="",$FE$29,$FE$30)</f>
        <v>#REF!</v>
      </c>
      <c r="FG28" s="67" t="e">
        <f>$FF$28-$FF$27+IF($FF$30="",$FF$29,$FF$30)</f>
        <v>#REF!</v>
      </c>
      <c r="FH28" s="68" t="e">
        <f>$FG$28-$FG$27+IF($FG$30="",$FG$29,$FG$30)</f>
        <v>#REF!</v>
      </c>
      <c r="FI28" s="69" t="e">
        <f>$FH$28-$FH$27+IF($FH$30="",$FH$29,$FH$30)</f>
        <v>#REF!</v>
      </c>
      <c r="FJ28" s="70" t="e">
        <f>$FI$28-$FI$27+IF($FI$30="",$FI$29,$FI$30)</f>
        <v>#REF!</v>
      </c>
      <c r="FK28" s="68" t="e">
        <f>$FJ$28-$FJ$27+IF($FJ$30="",$FJ$29,$FJ$30)</f>
        <v>#REF!</v>
      </c>
      <c r="FL28" s="69" t="e">
        <f>$FK$28-$FK$27+IF($FK$30="",$FK$29,$FK$30)</f>
        <v>#REF!</v>
      </c>
      <c r="FM28" s="70" t="e">
        <f>$FL$28-$FL$27+IF($FL$30="",$FL$29,$FL$30)</f>
        <v>#REF!</v>
      </c>
      <c r="FN28" s="68" t="e">
        <f>$FM$28-$FM$27+IF($FM$30="",$FM$29,$FM$30)</f>
        <v>#REF!</v>
      </c>
      <c r="FO28" s="69" t="e">
        <f>$FN$28-$FN$27+IF($FN$30="",$FN$29,$FN$30)</f>
        <v>#REF!</v>
      </c>
      <c r="FP28" s="70" t="e">
        <f>$FO$28-$FO$27+IF($FO$30="",$FO$29,$FO$30)</f>
        <v>#REF!</v>
      </c>
      <c r="FQ28" s="68" t="e">
        <f>$FP$28-$FP$27+IF($FP$30="",$FP$29,$FP$30)</f>
        <v>#REF!</v>
      </c>
      <c r="FR28" s="69" t="e">
        <f>$FQ$28-$FQ$27+IF($FQ$30="",$FQ$29,$FQ$30)</f>
        <v>#REF!</v>
      </c>
      <c r="FS28" s="70" t="e">
        <f>$FR$28-$FR$27+IF($FR$30="",$FR$29,$FR$30)</f>
        <v>#REF!</v>
      </c>
      <c r="FT28" s="68" t="e">
        <f>$FS$28-$FS$27+IF($FS$30="",$FS$29,$FS$30)</f>
        <v>#REF!</v>
      </c>
      <c r="FU28" s="69" t="e">
        <f>$FT$28-$FT$27+IF($FT$30="",$FT$29,$FT$30)</f>
        <v>#REF!</v>
      </c>
      <c r="FV28" s="71" t="e">
        <f>$FU$28-$FU$27+IF($FU$30="",$FU$29,$FU$30)</f>
        <v>#REF!</v>
      </c>
      <c r="FW28" s="72" t="e">
        <f>$FV$28-$FV$27+IF($FV$30="",$FV$29,$FV$30)</f>
        <v>#REF!</v>
      </c>
      <c r="FX28" s="73" t="e">
        <f>$FW$28-$FW$27+IF($FW$30="",$FW$29,$FW$30)</f>
        <v>#REF!</v>
      </c>
      <c r="FY28" s="67" t="e">
        <f>$FX$28-$FX$27+IF($FX$30="",$FX$29,$FX$30)</f>
        <v>#REF!</v>
      </c>
      <c r="FZ28" s="68" t="e">
        <f>$FY$28-$FY$27+IF($FY$30="",$FY$29,$FY$30)</f>
        <v>#REF!</v>
      </c>
      <c r="GA28" s="69" t="e">
        <f>$FZ$28-$FZ$27+IF($FZ$30="",$FZ$29,$FZ$30)</f>
        <v>#REF!</v>
      </c>
      <c r="GB28" s="70" t="e">
        <f>$GA$28-$GA$27+IF($GA$30="",$GA$29,$GA$30)</f>
        <v>#REF!</v>
      </c>
      <c r="GC28" s="68" t="e">
        <f>$GB$28-$GB$27+IF($GB$30="",$GB$29,$GB$30)</f>
        <v>#REF!</v>
      </c>
      <c r="GD28" s="69" t="e">
        <f>$GC$28-$GC$27+IF($GC$30="",$GC$29,$GC$30)</f>
        <v>#REF!</v>
      </c>
      <c r="GE28" s="70" t="e">
        <f>$GD$28-$GD$27+IF($GD$30="",$GD$29,$GD$30)</f>
        <v>#REF!</v>
      </c>
      <c r="GF28" s="68" t="e">
        <f>$GE$28-$GE$27+IF($GE$30="",$GE$29,$GE$30)</f>
        <v>#REF!</v>
      </c>
      <c r="GG28" s="69" t="e">
        <f>$GF$28-$GF$27+IF($GF$30="",$GF$29,$GF$30)</f>
        <v>#REF!</v>
      </c>
      <c r="GH28" s="70" t="e">
        <f>$GG$28-$GG$27+IF($GG$30="",$GG$29,$GG$30)</f>
        <v>#REF!</v>
      </c>
      <c r="GI28" s="68" t="e">
        <f>$GH$28-$GH$27+IF($GH$30="",$GH$29,$GH$30)</f>
        <v>#REF!</v>
      </c>
      <c r="GJ28" s="69" t="e">
        <f>$GI$28-$GI$27+IF($GI$30="",$GI$29,$GI$30)</f>
        <v>#REF!</v>
      </c>
      <c r="GK28" s="70" t="e">
        <f>$GJ$28-$GJ$27+IF($GJ$30="",$GJ$29,$GJ$30)</f>
        <v>#REF!</v>
      </c>
      <c r="GL28" s="68" t="e">
        <f>$GK$28-$GK$27+IF($GK$30="",$GK$29,$GK$30)</f>
        <v>#REF!</v>
      </c>
      <c r="GM28" s="69" t="e">
        <f>$GL$28-$GL$27+IF($GL$30="",$GL$29,$GL$30)</f>
        <v>#REF!</v>
      </c>
      <c r="GN28" s="71" t="e">
        <f>$GM$28-$GM$27+IF($GM$30="",$GM$29,$GM$30)</f>
        <v>#REF!</v>
      </c>
      <c r="GO28" s="72" t="e">
        <f>$GN$28-$GN$27+IF($GN$30="",$GN$29,$GN$30)</f>
        <v>#REF!</v>
      </c>
      <c r="GP28" s="73" t="e">
        <f>$GO$28-$GO$27+IF($GO$30="",$GO$29,$GO$30)</f>
        <v>#REF!</v>
      </c>
      <c r="GQ28" s="67" t="e">
        <f>$GP$28-$GP$27+IF($GP$30="",$GP$29,$GP$30)</f>
        <v>#REF!</v>
      </c>
      <c r="GR28" s="68" t="e">
        <f>$GQ$28-$GQ$27+IF($GQ$30="",$GQ$29,$GQ$30)</f>
        <v>#REF!</v>
      </c>
      <c r="GS28" s="69" t="e">
        <f>$GR$28-$GR$27+IF($GR$30="",$GR$29,$GR$30)</f>
        <v>#REF!</v>
      </c>
      <c r="GT28" s="70" t="e">
        <f>$GS$28-$GS$27+IF($GS$30="",$GS$29,$GS$30)</f>
        <v>#REF!</v>
      </c>
      <c r="GU28" s="68" t="e">
        <f>$GT$28-$GT$27+IF($GT$30="",$GT$29,$GT$30)</f>
        <v>#REF!</v>
      </c>
      <c r="GV28" s="69" t="e">
        <f>$GU$28-$GU$27+IF($GU$30="",$GU$29,$GU$30)</f>
        <v>#REF!</v>
      </c>
      <c r="GW28" s="70" t="e">
        <f>$GV$28-$GV$27+IF($GV$30="",$GV$29,$GV$30)</f>
        <v>#REF!</v>
      </c>
      <c r="GX28" s="68" t="e">
        <f>$GW$28-$GW$27+IF($GW$30="",$GW$29,$GW$30)</f>
        <v>#REF!</v>
      </c>
      <c r="GY28" s="69" t="e">
        <f>$GX$28-$GX$27+IF($GX$30="",$GX$29,$GX$30)</f>
        <v>#REF!</v>
      </c>
      <c r="GZ28" s="70" t="e">
        <f>$GY$28-$GY$27+IF($GY$30="",$GY$29,$GY$30)</f>
        <v>#REF!</v>
      </c>
      <c r="HA28" s="68" t="e">
        <f>$GZ$28-$GZ$27+IF($GZ$30="",$GZ$29,$GZ$30)</f>
        <v>#REF!</v>
      </c>
      <c r="HB28" s="69" t="e">
        <f>$HA$28-$HA$27+IF($HA$30="",$HA$29,$HA$30)</f>
        <v>#REF!</v>
      </c>
      <c r="HC28" s="70" t="e">
        <f>$HB$28-$HB$27+IF($HB$30="",$HB$29,$HB$30)</f>
        <v>#REF!</v>
      </c>
      <c r="HD28" s="68" t="e">
        <f>$HC$28-$HC$27+IF($HC$30="",$HC$29,$HC$30)</f>
        <v>#REF!</v>
      </c>
      <c r="HE28" s="69" t="e">
        <f>$HD$28-$HD$27+IF($HD$30="",$HD$29,$HD$30)</f>
        <v>#REF!</v>
      </c>
      <c r="HF28" s="71" t="e">
        <f>$HE$28-$HE$27+IF($HE$30="",$HE$29,$HE$30)</f>
        <v>#REF!</v>
      </c>
      <c r="HG28" s="72" t="e">
        <f>$HF$28-$HF$27+IF($HF$30="",$HF$29,$HF$30)</f>
        <v>#REF!</v>
      </c>
      <c r="HH28" s="73" t="e">
        <f>$HG$28-$HG$27+IF($HG$30="",$HG$29,$HG$30)</f>
        <v>#REF!</v>
      </c>
      <c r="HI28" s="67" t="e">
        <f>$HH$28-$HH$27+IF($HH$30="",$HH$29,$HH$30)</f>
        <v>#REF!</v>
      </c>
      <c r="HJ28" s="68" t="e">
        <f>$HI$28-$HI$27+IF($HI$30="",$HI$29,$HI$30)</f>
        <v>#REF!</v>
      </c>
      <c r="HK28" s="69" t="e">
        <f>$HJ$28-$HJ$27+IF($HJ$30="",$HJ$29,$HJ$30)</f>
        <v>#REF!</v>
      </c>
      <c r="HL28" s="70" t="e">
        <f>$HK$28-$HK$27+IF($HK$30="",$HK$29,$HK$30)</f>
        <v>#REF!</v>
      </c>
      <c r="HM28" s="68" t="e">
        <f>$HL$28-$HL$27+IF($HL$30="",$HL$29,$HL$30)</f>
        <v>#REF!</v>
      </c>
      <c r="HN28" s="69" t="e">
        <f>$HM$28-$HM$27+IF($HM$30="",$HM$29,$HM$30)</f>
        <v>#REF!</v>
      </c>
      <c r="HO28" s="70" t="e">
        <f>$HN$28-$HN$27+IF($HN$30="",$HN$29,$HN$30)</f>
        <v>#REF!</v>
      </c>
      <c r="HP28" s="68" t="e">
        <f>$HO$28-$HO$27+IF($HO$30="",$HO$29,$HO$30)</f>
        <v>#REF!</v>
      </c>
      <c r="HQ28" s="69" t="e">
        <f>$HP$28-$HP$27+IF($HP$30="",$HP$29,$HP$30)</f>
        <v>#REF!</v>
      </c>
      <c r="HR28" s="70" t="e">
        <f>$HQ$28-$HQ$27+IF($HQ$30="",$HQ$29,$HQ$30)</f>
        <v>#REF!</v>
      </c>
      <c r="HS28" s="68" t="e">
        <f>$HR$28-$HR$27+IF($HR$30="",$HR$29,$HR$30)</f>
        <v>#REF!</v>
      </c>
      <c r="HT28" s="69" t="e">
        <f>$HS$28-$HS$27+IF($HS$30="",$HS$29,$HS$30)</f>
        <v>#REF!</v>
      </c>
      <c r="HU28" s="70" t="e">
        <f>$HT$28-$HT$27+IF($HT$30="",$HT$29,$HT$30)</f>
        <v>#REF!</v>
      </c>
      <c r="HV28" s="68" t="e">
        <f>$HU$28-$HU$27+IF($HU$30="",$HU$29,$HU$30)</f>
        <v>#REF!</v>
      </c>
      <c r="HW28" s="69" t="e">
        <f>$HV$28-$HV$27+IF($HV$30="",$HV$29,$HV$30)</f>
        <v>#REF!</v>
      </c>
      <c r="HX28" s="71" t="e">
        <f>$HW$28-$HW$27+IF($HW$30="",$HW$29,$HW$30)</f>
        <v>#REF!</v>
      </c>
      <c r="HY28" s="72" t="e">
        <f>$HX$28-$HX$27+IF($HX$30="",$HX$29,$HX$30)</f>
        <v>#REF!</v>
      </c>
      <c r="HZ28" s="73" t="e">
        <f>$HY$28-$HY$27+IF($HY$30="",$HY$29,$HY$30)</f>
        <v>#REF!</v>
      </c>
      <c r="IA28" s="67" t="e">
        <f>$HZ$28-$HZ$27+IF($HZ$30="",$HZ$29,$HZ$30)</f>
        <v>#REF!</v>
      </c>
      <c r="IB28" s="68" t="e">
        <f>$IA$28-$IA$27+IF($IA$30="",$IA$29,$IA$30)</f>
        <v>#REF!</v>
      </c>
      <c r="IC28" s="69" t="e">
        <f>$IB$28-$IB$27+IF($IB$30="",$IB$29,$IB$30)</f>
        <v>#REF!</v>
      </c>
      <c r="ID28" s="70" t="e">
        <f>$IC$28-$IC$27+IF($IC$30="",$IC$29,$IC$30)</f>
        <v>#REF!</v>
      </c>
      <c r="IE28" s="68" t="e">
        <f>$ID$28-$ID$27+IF($ID$30="",$ID$29,$ID$30)</f>
        <v>#REF!</v>
      </c>
      <c r="IF28" s="69" t="e">
        <f>$IE$28-$IE$27+IF($IE$30="",$IE$29,$IE$30)</f>
        <v>#REF!</v>
      </c>
      <c r="IG28" s="70" t="e">
        <f>$IF$28-$IF$27+IF($IF$30="",$IF$29,$IF$30)</f>
        <v>#REF!</v>
      </c>
      <c r="IH28" s="68" t="e">
        <f>$IG$28-$IG$27+IF($IG$30="",$IG$29,$IG$30)</f>
        <v>#REF!</v>
      </c>
      <c r="II28" s="69" t="e">
        <f>$IH$28-$IH$27+IF($IH$30="",$IH$29,$IH$30)</f>
        <v>#REF!</v>
      </c>
      <c r="IJ28" s="70" t="e">
        <f>$II$28-$II$27+IF($II$30="",$II$29,$II$30)</f>
        <v>#REF!</v>
      </c>
      <c r="IK28" s="68" t="e">
        <f>$IJ$28-$IJ$27+IF($IJ$30="",$IJ$29,$IJ$30)</f>
        <v>#REF!</v>
      </c>
      <c r="IL28" s="69" t="e">
        <f>$IK$28-$IK$27+IF($IK$30="",$IK$29,$IK$30)</f>
        <v>#REF!</v>
      </c>
      <c r="IM28" s="70" t="e">
        <f>$IL$28-$IL$27+IF($IL$30="",$IL$29,$IL$30)</f>
        <v>#REF!</v>
      </c>
      <c r="IN28" s="68" t="e">
        <f>$IM$28-$IM$27+IF($IM$30="",$IM$29,$IM$30)</f>
        <v>#REF!</v>
      </c>
      <c r="IO28" s="69" t="e">
        <f>$IN$28-$IN$27+IF($IN$30="",$IN$29,$IN$30)</f>
        <v>#REF!</v>
      </c>
      <c r="IP28" s="71" t="e">
        <f>$IO$28-$IO$27+IF($IO$30="",$IO$29,$IO$30)</f>
        <v>#REF!</v>
      </c>
      <c r="IQ28" s="72" t="e">
        <f>$IP$28-$IP$27+IF($IP$30="",$IP$29,$IP$30)</f>
        <v>#REF!</v>
      </c>
      <c r="IR28" s="73" t="e">
        <f>$IQ$28-$IQ$27+IF($IQ$30="",$IQ$29,$IQ$30)</f>
        <v>#REF!</v>
      </c>
      <c r="IS28" s="67" t="e">
        <f>$IR$28-$IR$27+IF($IR$30="",$IR$29,$IR$30)</f>
        <v>#REF!</v>
      </c>
      <c r="IT28" s="68" t="e">
        <f>$IS$28-$IS$27+IF($IS$30="",$IS$29,$IS$30)</f>
        <v>#REF!</v>
      </c>
      <c r="IU28" s="69" t="e">
        <f>$IT$28-$IT$27+IF($IT$30="",$IT$29,$IT$30)</f>
        <v>#REF!</v>
      </c>
      <c r="IV28" s="70" t="e">
        <f>$IU$28-$IU$27+IF($IU$30="",$IU$29,$IU$30)</f>
        <v>#REF!</v>
      </c>
      <c r="IW28" s="68" t="e">
        <f>$IV$28-$IV$27+IF($IV$30="",$IV$29,$IV$30)</f>
        <v>#REF!</v>
      </c>
      <c r="IX28" s="69" t="e">
        <f>$IW$28-$IW$27+IF($IW$30="",$IW$29,$IW$30)</f>
        <v>#REF!</v>
      </c>
      <c r="IY28" s="70" t="e">
        <f>$IX$28-$IX$27+IF($IX$30="",$IX$29,$IX$30)</f>
        <v>#REF!</v>
      </c>
      <c r="IZ28" s="68" t="e">
        <f>$IY$28-$IY$27+IF($IY$30="",$IY$29,$IY$30)</f>
        <v>#REF!</v>
      </c>
      <c r="JA28" s="69" t="e">
        <f>$IZ$28-$IZ$27+IF($IZ$30="",$IZ$29,$IZ$30)</f>
        <v>#REF!</v>
      </c>
      <c r="JB28" s="70" t="e">
        <f>$JA$28-$JA$27+IF($JA$30="",$JA$29,$JA$30)</f>
        <v>#REF!</v>
      </c>
      <c r="JC28" s="68" t="e">
        <f>$JB$28-$JB$27+IF($JB$30="",$JB$29,$JB$30)</f>
        <v>#REF!</v>
      </c>
      <c r="JD28" s="69" t="e">
        <f>$JC$28-$JC$27+IF($JC$30="",$JC$29,$JC$30)</f>
        <v>#REF!</v>
      </c>
      <c r="JE28" s="70" t="e">
        <f>$JD$28-$JD$27+IF($JD$30="",$JD$29,$JD$30)</f>
        <v>#REF!</v>
      </c>
      <c r="JF28" s="68" t="e">
        <f>$JE$28-$JE$27+IF($JE$30="",$JE$29,$JE$30)</f>
        <v>#REF!</v>
      </c>
      <c r="JG28" s="69" t="e">
        <f>$JF$28-$JF$27+IF($JF$30="",$JF$29,$JF$30)</f>
        <v>#REF!</v>
      </c>
      <c r="JH28" s="71" t="e">
        <f>$JG$28-$JG$27+IF($JG$30="",$JG$29,$JG$30)</f>
        <v>#REF!</v>
      </c>
      <c r="JI28" s="72" t="e">
        <f>$JH$28-$JH$27+IF($JH$30="",$JH$29,$JH$30)</f>
        <v>#REF!</v>
      </c>
      <c r="JJ28" s="73" t="e">
        <f>$JI$28-$JI$27+IF($JI$30="",$JI$29,$JI$30)</f>
        <v>#REF!</v>
      </c>
      <c r="JK28" s="67" t="e">
        <f>$JJ$28-$JJ$27+IF($JJ$30="",$JJ$29,$JJ$30)</f>
        <v>#REF!</v>
      </c>
      <c r="JL28" s="68" t="e">
        <f>$JK$28-$JK$27+IF($JK$30="",$JK$29,$JK$30)</f>
        <v>#REF!</v>
      </c>
      <c r="JM28" s="69" t="e">
        <f>$JL$28-$JL$27+IF($JL$30="",$JL$29,$JL$30)</f>
        <v>#REF!</v>
      </c>
      <c r="JN28" s="70" t="e">
        <f>$JM$28-$JM$27+IF($JM$30="",$JM$29,$JM$30)</f>
        <v>#REF!</v>
      </c>
      <c r="JO28" s="68" t="e">
        <f>$JN$28-$JN$27+IF($JN$30="",$JN$29,$JN$30)</f>
        <v>#REF!</v>
      </c>
      <c r="JP28" s="69" t="e">
        <f>$JO$28-$JO$27+IF($JO$30="",$JO$29,$JO$30)</f>
        <v>#REF!</v>
      </c>
      <c r="JQ28" s="70" t="e">
        <f>$JP$28-$JP$27+IF($JP$30="",$JP$29,$JP$30)</f>
        <v>#REF!</v>
      </c>
      <c r="JR28" s="68" t="e">
        <f>$JQ$28-$JQ$27+IF($JQ$30="",$JQ$29,$JQ$30)</f>
        <v>#REF!</v>
      </c>
      <c r="JS28" s="69" t="e">
        <f>$JR$28-$JR$27+IF($JR$30="",$JR$29,$JR$30)</f>
        <v>#REF!</v>
      </c>
      <c r="JT28" s="70" t="e">
        <f>$JS$28-$JS$27+IF($JS$30="",$JS$29,$JS$30)</f>
        <v>#REF!</v>
      </c>
      <c r="JU28" s="68" t="e">
        <f>$JT$28-$JT$27+IF($JT$30="",$JT$29,$JT$30)</f>
        <v>#REF!</v>
      </c>
      <c r="JV28" s="69" t="e">
        <f>$JU$28-$JU$27+IF($JU$30="",$JU$29,$JU$30)</f>
        <v>#REF!</v>
      </c>
      <c r="JW28" s="70" t="e">
        <f>$JV$28-$JV$27+IF($JV$30="",$JV$29,$JV$30)</f>
        <v>#REF!</v>
      </c>
      <c r="JX28" s="68" t="e">
        <f>$JW$28-$JW$27+IF($JW$30="",$JW$29,$JW$30)</f>
        <v>#REF!</v>
      </c>
      <c r="JY28" s="69" t="e">
        <f>$JX$28-$JX$27+IF($JX$30="",$JX$29,$JX$30)</f>
        <v>#REF!</v>
      </c>
      <c r="JZ28" s="71" t="e">
        <f>$JY$28-$JY$27+IF($JY$30="",$JY$29,$JY$30)</f>
        <v>#REF!</v>
      </c>
      <c r="KA28" s="72" t="e">
        <f>$JZ$28-$JZ$27+IF($JZ$30="",$JZ$29,$JZ$30)</f>
        <v>#REF!</v>
      </c>
      <c r="KB28" s="73" t="e">
        <f>$KA$28-$KA$27+IF($KA$30="",$KA$29,$KA$30)</f>
        <v>#REF!</v>
      </c>
      <c r="KC28" s="67" t="e">
        <f>$KB$28-$KB$27+IF($KB$30="",$KB$29,$KB$30)</f>
        <v>#REF!</v>
      </c>
      <c r="KD28" s="68" t="e">
        <f>$KC$28-$KC$27+IF($KC$30="",$KC$29,$KC$30)</f>
        <v>#REF!</v>
      </c>
      <c r="KE28" s="69" t="e">
        <f>$KD$28-$KD$27+IF($KD$30="",$KD$29,$KD$30)</f>
        <v>#REF!</v>
      </c>
      <c r="KF28" s="70" t="e">
        <f>$KE$28-$KE$27+IF($KE$30="",$KE$29,$KE$30)</f>
        <v>#REF!</v>
      </c>
      <c r="KG28" s="68" t="e">
        <f>$KF$28-$KF$27+IF($KF$30="",$KF$29,$KF$30)</f>
        <v>#REF!</v>
      </c>
      <c r="KH28" s="69" t="e">
        <f>$KG$28-$KG$27+IF($KG$30="",$KG$29,$KG$30)</f>
        <v>#REF!</v>
      </c>
      <c r="KI28" s="70" t="e">
        <f>$KH$28-$KH$27+IF($KH$30="",$KH$29,$KH$30)</f>
        <v>#REF!</v>
      </c>
      <c r="KJ28" s="68" t="e">
        <f>$KI$28-$KI$27+IF($KI$30="",$KI$29,$KI$30)</f>
        <v>#REF!</v>
      </c>
      <c r="KK28" s="69" t="e">
        <f>$KJ$28-$KJ$27+IF($KJ$30="",$KJ$29,$KJ$30)</f>
        <v>#REF!</v>
      </c>
      <c r="KL28" s="70" t="e">
        <f>$KK$28-$KK$27+IF($KK$30="",$KK$29,$KK$30)</f>
        <v>#REF!</v>
      </c>
      <c r="KM28" s="68" t="e">
        <f>$KL$28-$KL$27+IF($KL$30="",$KL$29,$KL$30)</f>
        <v>#REF!</v>
      </c>
      <c r="KN28" s="69" t="e">
        <f>$KM$28-$KM$27+IF($KM$30="",$KM$29,$KM$30)</f>
        <v>#REF!</v>
      </c>
      <c r="KO28" s="70" t="e">
        <f>$KN$28-$KN$27+IF($KN$30="",$KN$29,$KN$30)</f>
        <v>#REF!</v>
      </c>
      <c r="KP28" s="68" t="e">
        <f>$KO$28-$KO$27+IF($KO$30="",$KO$29,$KO$30)</f>
        <v>#REF!</v>
      </c>
      <c r="KQ28" s="69" t="e">
        <f>$KP$28-$KP$27+IF($KP$30="",$KP$29,$KP$30)</f>
        <v>#REF!</v>
      </c>
      <c r="KR28" s="71" t="e">
        <f>$KQ$28-$KQ$27+IF($KQ$30="",$KQ$29,$KQ$30)</f>
        <v>#REF!</v>
      </c>
      <c r="KS28" s="72" t="e">
        <f>$KR$28-$KR$27+IF($KR$30="",$KR$29,$KR$30)</f>
        <v>#REF!</v>
      </c>
      <c r="KT28" s="73" t="e">
        <f>$KS$28-$KS$27+IF($KS$30="",$KS$29,$KS$30)</f>
        <v>#REF!</v>
      </c>
      <c r="KU28" s="67" t="e">
        <f>$KT$28-$KT$27+IF($KT$30="",$KT$29,$KT$30)</f>
        <v>#REF!</v>
      </c>
      <c r="KV28" s="68" t="e">
        <f>$KU$28-$KU$27+IF($KU$30="",$KU$29,$KU$30)</f>
        <v>#REF!</v>
      </c>
      <c r="KW28" s="69" t="e">
        <f>$KV$28-$KV$27+IF($KV$30="",$KV$29,$KV$30)</f>
        <v>#REF!</v>
      </c>
      <c r="KX28" s="70" t="e">
        <f>$KW$28-$KW$27+IF($KW$30="",$KW$29,$KW$30)</f>
        <v>#REF!</v>
      </c>
      <c r="KY28" s="68" t="e">
        <f>$KX$28-$KX$27+IF($KX$30="",$KX$29,$KX$30)</f>
        <v>#REF!</v>
      </c>
      <c r="KZ28" s="69" t="e">
        <f>$KY$28-$KY$27+IF($KY$30="",$KY$29,$KY$30)</f>
        <v>#REF!</v>
      </c>
      <c r="LA28" s="70" t="e">
        <f>$KZ$28-$KZ$27+IF($KZ$30="",$KZ$29,$KZ$30)</f>
        <v>#REF!</v>
      </c>
      <c r="LB28" s="68" t="e">
        <f>$LA$28-$LA$27+IF($LA$30="",$LA$29,$LA$30)</f>
        <v>#REF!</v>
      </c>
      <c r="LC28" s="69" t="e">
        <f>$LB$28-$LB$27+IF($LB$30="",$LB$29,$LB$30)</f>
        <v>#REF!</v>
      </c>
      <c r="LD28" s="70" t="e">
        <f>$LC$28-$LC$27+IF($LC$30="",$LC$29,$LC$30)</f>
        <v>#REF!</v>
      </c>
      <c r="LE28" s="68" t="e">
        <f>$LD$28-$LD$27+IF($LD$30="",$LD$29,$LD$30)</f>
        <v>#REF!</v>
      </c>
      <c r="LF28" s="69" t="e">
        <f>$LE$28-$LE$27+IF($LE$30="",$LE$29,$LE$30)</f>
        <v>#REF!</v>
      </c>
      <c r="LG28" s="70" t="e">
        <f>$LF$28-$LF$27+IF($LF$30="",$LF$29,$LF$30)</f>
        <v>#REF!</v>
      </c>
      <c r="LH28" s="68" t="e">
        <f>$LG$28-$LG$27+IF($LG$30="",$LG$29,$LG$30)</f>
        <v>#REF!</v>
      </c>
      <c r="LI28" s="69" t="e">
        <f>$LH$28-$LH$27+IF($LH$30="",$LH$29,$LH$30)</f>
        <v>#REF!</v>
      </c>
      <c r="LJ28" s="71" t="e">
        <f>$LI$28-$LI$27+IF($LI$30="",$LI$29,$LI$30)</f>
        <v>#REF!</v>
      </c>
      <c r="LK28" s="72" t="e">
        <f>$LJ$28-$LJ$27+IF($LJ$30="",$LJ$29,$LJ$30)</f>
        <v>#REF!</v>
      </c>
      <c r="LL28" s="73" t="e">
        <f>$LK$28-$LK$27+IF($LK$30="",$LK$29,$LK$30)</f>
        <v>#REF!</v>
      </c>
      <c r="LM28" s="67" t="e">
        <f>$LL$28-$LL$27+IF($LL$30="",$LL$29,$LL$30)</f>
        <v>#REF!</v>
      </c>
      <c r="LN28" s="68" t="e">
        <f>$LM$28-$LM$27+IF($LM$30="",$LM$29,$LM$30)</f>
        <v>#REF!</v>
      </c>
      <c r="LO28" s="69" t="e">
        <f>$LN$28-$LN$27+IF($LN$30="",$LN$29,$LN$30)</f>
        <v>#REF!</v>
      </c>
      <c r="LP28" s="70" t="e">
        <f>$LO$28-$LO$27+IF($LO$30="",$LO$29,$LO$30)</f>
        <v>#REF!</v>
      </c>
      <c r="LQ28" s="68" t="e">
        <f>$LP$28-$LP$27+IF($LP$30="",$LP$29,$LP$30)</f>
        <v>#REF!</v>
      </c>
      <c r="LR28" s="69" t="e">
        <f>$LQ$28-$LQ$27+IF($LQ$30="",$LQ$29,$LQ$30)</f>
        <v>#REF!</v>
      </c>
      <c r="LS28" s="70" t="e">
        <f>$LR$28-$LR$27+IF($LR$30="",$LR$29,$LR$30)</f>
        <v>#REF!</v>
      </c>
      <c r="LT28" s="68" t="e">
        <f>$LS$28-$LS$27+IF($LS$30="",$LS$29,$LS$30)</f>
        <v>#REF!</v>
      </c>
      <c r="LU28" s="69" t="e">
        <f>$LT$28-$LT$27+IF($LT$30="",$LT$29,$LT$30)</f>
        <v>#REF!</v>
      </c>
      <c r="LV28" s="70" t="e">
        <f>$LU$28-$LU$27+IF($LU$30="",$LU$29,$LU$30)</f>
        <v>#REF!</v>
      </c>
      <c r="LW28" s="68" t="e">
        <f>$LV$28-$LV$27+IF($LV$30="",$LV$29,$LV$30)</f>
        <v>#REF!</v>
      </c>
      <c r="LX28" s="69" t="e">
        <f>$LW$28-$LW$27+IF($LW$30="",$LW$29,$LW$30)</f>
        <v>#REF!</v>
      </c>
      <c r="LY28" s="70" t="e">
        <f>$LX$28-$LX$27+IF($LX$30="",$LX$29,$LX$30)</f>
        <v>#REF!</v>
      </c>
      <c r="LZ28" s="68" t="e">
        <f>$LY$28-$LY$27+IF($LY$30="",$LY$29,$LY$30)</f>
        <v>#REF!</v>
      </c>
      <c r="MA28" s="69" t="e">
        <f>$LZ$28-$LZ$27+IF($LZ$30="",$LZ$29,$LZ$30)</f>
        <v>#REF!</v>
      </c>
      <c r="MB28" s="71" t="e">
        <f>$MA$28-$MA$27+IF($MA$30="",$MA$29,$MA$30)</f>
        <v>#REF!</v>
      </c>
      <c r="MC28" s="72" t="e">
        <f>$MB$28-$MB$27+IF($MB$30="",$MB$29,$MB$30)</f>
        <v>#REF!</v>
      </c>
      <c r="MD28" s="73" t="e">
        <f>$MC$28-$MC$27+IF($MC$30="",$MC$29,$MC$30)</f>
        <v>#REF!</v>
      </c>
      <c r="ME28" s="67" t="e">
        <f>$MD$28-$MD$27+IF($MD$30="",$MD$29,$MD$30)</f>
        <v>#REF!</v>
      </c>
      <c r="MF28" s="68" t="e">
        <f>$ME$28-$ME$27+IF($ME$30="",$ME$29,$ME$30)</f>
        <v>#REF!</v>
      </c>
      <c r="MG28" s="69" t="e">
        <f>$MF$28-$MF$27+IF($MF$30="",$MF$29,$MF$30)</f>
        <v>#REF!</v>
      </c>
      <c r="MH28" s="70" t="e">
        <f>$MG$28-$MG$27+IF($MG$30="",$MG$29,$MG$30)</f>
        <v>#REF!</v>
      </c>
      <c r="MI28" s="68" t="e">
        <f>$MH$28-$MH$27+IF($MH$30="",$MH$29,$MH$30)</f>
        <v>#REF!</v>
      </c>
      <c r="MJ28" s="69" t="e">
        <f>$MI$28-$MI$27+IF($MI$30="",$MI$29,$MI$30)</f>
        <v>#REF!</v>
      </c>
      <c r="MK28" s="70" t="e">
        <f>$MJ$28-$MJ$27+IF($MJ$30="",$MJ$29,$MJ$30)</f>
        <v>#REF!</v>
      </c>
      <c r="ML28" s="68" t="e">
        <f>$MK$28-$MK$27+IF($MK$30="",$MK$29,$MK$30)</f>
        <v>#REF!</v>
      </c>
      <c r="MM28" s="69" t="e">
        <f>$ML$28-$ML$27+IF($ML$30="",$ML$29,$ML$30)</f>
        <v>#REF!</v>
      </c>
      <c r="MN28" s="70" t="e">
        <f>$MM$28-$MM$27+IF($MM$30="",$MM$29,$MM$30)</f>
        <v>#REF!</v>
      </c>
      <c r="MO28" s="68" t="e">
        <f>$MN$28-$MN$27+IF($MN$30="",$MN$29,$MN$30)</f>
        <v>#REF!</v>
      </c>
      <c r="MP28" s="69" t="e">
        <f>$MO$28-$MO$27+IF($MO$30="",$MO$29,$MO$30)</f>
        <v>#REF!</v>
      </c>
      <c r="MQ28" s="70" t="e">
        <f>$MP$28-$MP$27+IF($MP$30="",$MP$29,$MP$30)</f>
        <v>#REF!</v>
      </c>
      <c r="MR28" s="68" t="e">
        <f>$MQ$28-$MQ$27+IF($MQ$30="",$MQ$29,$MQ$30)</f>
        <v>#REF!</v>
      </c>
      <c r="MS28" s="69" t="e">
        <f>$MR$28-$MR$27+IF($MR$30="",$MR$29,$MR$30)</f>
        <v>#REF!</v>
      </c>
      <c r="MT28" s="71" t="e">
        <f>$MS$28-$MS$27+IF($MS$30="",$MS$29,$MS$30)</f>
        <v>#REF!</v>
      </c>
      <c r="MU28" s="72" t="e">
        <f>$MT$28-$MT$27+IF($MT$30="",$MT$29,$MT$30)</f>
        <v>#REF!</v>
      </c>
      <c r="MV28" s="73" t="e">
        <f>$MU$28-$MU$27+IF($MU$30="",$MU$29,$MU$30)</f>
        <v>#REF!</v>
      </c>
      <c r="MW28" s="67" t="e">
        <f>$MV$28-$MV$27+IF($MV$30="",$MV$29,$MV$30)</f>
        <v>#REF!</v>
      </c>
      <c r="MX28" s="68" t="e">
        <f>$MW$28-$MW$27+IF($MW$30="",$MW$29,$MW$30)</f>
        <v>#REF!</v>
      </c>
      <c r="MY28" s="69" t="e">
        <f>$MX$28-$MX$27+IF($MX$30="",$MX$29,$MX$30)</f>
        <v>#REF!</v>
      </c>
      <c r="MZ28" s="70" t="e">
        <f>$MY$28-$MY$27+IF($MY$30="",$MY$29,$MY$30)</f>
        <v>#REF!</v>
      </c>
      <c r="NA28" s="68" t="e">
        <f>$MZ$28-$MZ$27+IF($MZ$30="",$MZ$29,$MZ$30)</f>
        <v>#REF!</v>
      </c>
      <c r="NB28" s="69" t="e">
        <f>$NA$28-$NA$27+IF($NA$30="",$NA$29,$NA$30)</f>
        <v>#REF!</v>
      </c>
      <c r="NC28" s="70" t="e">
        <f>$NB$28-$NB$27+IF($NB$30="",$NB$29,$NB$30)</f>
        <v>#REF!</v>
      </c>
      <c r="ND28" s="68" t="e">
        <f>$NC$28-$NC$27+IF($NC$30="",$NC$29,$NC$30)</f>
        <v>#REF!</v>
      </c>
      <c r="NE28" s="69" t="e">
        <f>$ND$28-$ND$27+IF($ND$30="",$ND$29,$ND$30)</f>
        <v>#REF!</v>
      </c>
      <c r="NF28" s="70" t="e">
        <f>$NE$28-$NE$27+IF($NE$30="",$NE$29,$NE$30)</f>
        <v>#REF!</v>
      </c>
      <c r="NG28" s="68" t="e">
        <f>$NF$28-$NF$27+IF($NF$30="",$NF$29,$NF$30)</f>
        <v>#REF!</v>
      </c>
      <c r="NH28" s="69" t="e">
        <f>$NG$28-$NG$27+IF($NG$30="",$NG$29,$NG$30)</f>
        <v>#REF!</v>
      </c>
      <c r="NI28" s="70" t="e">
        <f>$NH$28-$NH$27+IF($NH$30="",$NH$29,$NH$30)</f>
        <v>#REF!</v>
      </c>
      <c r="NJ28" s="68" t="e">
        <f>$NI$28-$NI$27+IF($NI$30="",$NI$29,$NI$30)</f>
        <v>#REF!</v>
      </c>
      <c r="NK28" s="69" t="e">
        <f>$NJ$28-$NJ$27+IF($NJ$30="",$NJ$29,$NJ$30)</f>
        <v>#REF!</v>
      </c>
      <c r="NL28" s="71" t="e">
        <f>$NK$28-$NK$27+IF($NK$30="",$NK$29,$NK$30)</f>
        <v>#REF!</v>
      </c>
      <c r="NM28" s="72" t="e">
        <f>$NL$28-$NL$27+IF($NL$30="",$NL$29,$NL$30)</f>
        <v>#REF!</v>
      </c>
      <c r="NN28" s="73" t="e">
        <f>$NM$28-$NM$27+IF($NM$30="",$NM$29,$NM$30)</f>
        <v>#REF!</v>
      </c>
      <c r="NO28" s="67" t="e">
        <f>$NN$28-$NN$27+IF($NN$30="",$NN$29,$NN$30)</f>
        <v>#REF!</v>
      </c>
      <c r="NP28" s="68" t="e">
        <f>$NO$28-$NO$27+IF($NO$30="",$NO$29,$NO$30)</f>
        <v>#REF!</v>
      </c>
      <c r="NQ28" s="69" t="e">
        <f>$NP$28-$NP$27+IF($NP$30="",$NP$29,$NP$30)</f>
        <v>#REF!</v>
      </c>
      <c r="NR28" s="70" t="e">
        <f>$NQ$28-$NQ$27+IF($NQ$30="",$NQ$29,$NQ$30)</f>
        <v>#REF!</v>
      </c>
      <c r="NS28" s="68" t="e">
        <f>$NR$28-$NR$27+IF($NR$30="",$NR$29,$NR$30)</f>
        <v>#REF!</v>
      </c>
      <c r="NT28" s="69" t="e">
        <f>$NS$28-$NS$27+IF($NS$30="",$NS$29,$NS$30)</f>
        <v>#REF!</v>
      </c>
      <c r="NU28" s="70" t="e">
        <f>$NT$28-$NT$27+IF($NT$30="",$NT$29,$NT$30)</f>
        <v>#REF!</v>
      </c>
      <c r="NV28" s="68" t="e">
        <f>$NU$28-$NU$27+IF($NU$30="",$NU$29,$NU$30)</f>
        <v>#REF!</v>
      </c>
      <c r="NW28" s="69" t="e">
        <f>$NV$28-$NV$27+IF($NV$30="",$NV$29,$NV$30)</f>
        <v>#REF!</v>
      </c>
      <c r="NX28" s="70" t="e">
        <f>$NW$28-$NW$27+IF($NW$30="",$NW$29,$NW$30)</f>
        <v>#REF!</v>
      </c>
      <c r="NY28" s="68" t="e">
        <f>$NX$28-$NX$27+IF($NX$30="",$NX$29,$NX$30)</f>
        <v>#REF!</v>
      </c>
      <c r="NZ28" s="69" t="e">
        <f>$NY$28-$NY$27+IF($NY$30="",$NY$29,$NY$30)</f>
        <v>#REF!</v>
      </c>
      <c r="OA28" s="70" t="e">
        <f>$NZ$28-$NZ$27+IF($NZ$30="",$NZ$29,$NZ$30)</f>
        <v>#REF!</v>
      </c>
      <c r="OB28" s="68" t="e">
        <f>$OA$28-$OA$27+IF($OA$30="",$OA$29,$OA$30)</f>
        <v>#REF!</v>
      </c>
      <c r="OC28" s="69" t="e">
        <f>$OB$28-$OB$27+IF($OB$30="",$OB$29,$OB$30)</f>
        <v>#REF!</v>
      </c>
      <c r="OD28" s="71" t="e">
        <f>$OC$28-$OC$27+IF($OC$30="",$OC$29,$OC$30)</f>
        <v>#REF!</v>
      </c>
      <c r="OE28" s="72" t="e">
        <f>$OD$28-$OD$27+IF($OD$30="",$OD$29,$OD$30)</f>
        <v>#REF!</v>
      </c>
      <c r="OF28" s="73" t="e">
        <f>$OE$28-$OE$27+IF($OE$30="",$OE$29,$OE$30)</f>
        <v>#REF!</v>
      </c>
      <c r="OG28" s="67" t="e">
        <f>$OF$28-$OF$27+IF($OF$30="",$OF$29,$OF$30)</f>
        <v>#REF!</v>
      </c>
      <c r="OH28" s="68" t="e">
        <f>$OG$28-$OG$27+IF($OG$30="",$OG$29,$OG$30)</f>
        <v>#REF!</v>
      </c>
      <c r="OI28" s="69" t="e">
        <f>$OH$28-$OH$27+IF($OH$30="",$OH$29,$OH$30)</f>
        <v>#REF!</v>
      </c>
      <c r="OJ28" s="70" t="e">
        <f>$OI$28-$OI$27+IF($OI$30="",$OI$29,$OI$30)</f>
        <v>#REF!</v>
      </c>
      <c r="OK28" s="68" t="e">
        <f>$OJ$28-$OJ$27+IF($OJ$30="",$OJ$29,$OJ$30)</f>
        <v>#REF!</v>
      </c>
      <c r="OL28" s="69" t="e">
        <f>$OK$28-$OK$27+IF($OK$30="",$OK$29,$OK$30)</f>
        <v>#REF!</v>
      </c>
      <c r="OM28" s="70" t="e">
        <f>$OL$28-$OL$27+IF($OL$30="",$OL$29,$OL$30)</f>
        <v>#REF!</v>
      </c>
      <c r="ON28" s="68" t="e">
        <f>$OM$28-$OM$27+IF($OM$30="",$OM$29,$OM$30)</f>
        <v>#REF!</v>
      </c>
      <c r="OO28" s="69" t="e">
        <f>$ON$28-$ON$27+IF($ON$30="",$ON$29,$ON$30)</f>
        <v>#REF!</v>
      </c>
      <c r="OP28" s="70" t="e">
        <f>$OO$28-$OO$27+IF($OO$30="",$OO$29,$OO$30)</f>
        <v>#REF!</v>
      </c>
      <c r="OQ28" s="68" t="e">
        <f>$OP$28-$OP$27+IF($OP$30="",$OP$29,$OP$30)</f>
        <v>#REF!</v>
      </c>
      <c r="OR28" s="69" t="e">
        <f>$OQ$28-$OQ$27+IF($OQ$30="",$OQ$29,$OQ$30)</f>
        <v>#REF!</v>
      </c>
      <c r="OS28" s="70" t="e">
        <f>$OR$28-$OR$27+IF($OR$30="",$OR$29,$OR$30)</f>
        <v>#REF!</v>
      </c>
      <c r="OT28" s="68" t="e">
        <f>$OS$28-$OS$27+IF($OS$30="",$OS$29,$OS$30)</f>
        <v>#REF!</v>
      </c>
      <c r="OU28" s="69" t="e">
        <f>$OT$28-$OT$27+IF($OT$30="",$OT$29,$OT$30)</f>
        <v>#REF!</v>
      </c>
      <c r="OV28" s="71" t="e">
        <f>$OU$28-$OU$27+IF($OU$30="",$OU$29,$OU$30)</f>
        <v>#REF!</v>
      </c>
      <c r="OW28" s="72" t="e">
        <f>$OV$28-$OV$27+IF($OV$30="",$OV$29,$OV$30)</f>
        <v>#REF!</v>
      </c>
      <c r="OX28" s="73" t="e">
        <f>$OW$28-$OW$27+IF($OW$30="",$OW$29,$OW$30)</f>
        <v>#REF!</v>
      </c>
      <c r="OY28" s="67" t="e">
        <f>$OX$28-$OX$27+IF($OX$30="",$OX$29,$OX$30)</f>
        <v>#REF!</v>
      </c>
      <c r="OZ28" s="68" t="e">
        <f>$OY$28-$OY$27+IF($OY$30="",$OY$29,$OY$30)</f>
        <v>#REF!</v>
      </c>
      <c r="PA28" s="69" t="e">
        <f>$OZ$28-$OZ$27+IF($OZ$30="",$OZ$29,$OZ$30)</f>
        <v>#REF!</v>
      </c>
      <c r="PB28" s="70" t="e">
        <f>$PA$28-$PA$27+IF($PA$30="",$PA$29,$PA$30)</f>
        <v>#REF!</v>
      </c>
      <c r="PC28" s="68" t="e">
        <f>$PB$28-$PB$27+IF($PB$30="",$PB$29,$PB$30)</f>
        <v>#REF!</v>
      </c>
      <c r="PD28" s="69" t="e">
        <f>$PC$28-$PC$27+IF($PC$30="",$PC$29,$PC$30)</f>
        <v>#REF!</v>
      </c>
      <c r="PE28" s="70" t="e">
        <f>$PD$28-$PD$27+IF($PD$30="",$PD$29,$PD$30)</f>
        <v>#REF!</v>
      </c>
      <c r="PF28" s="68" t="e">
        <f>$PE$28-$PE$27+IF($PE$30="",$PE$29,$PE$30)</f>
        <v>#REF!</v>
      </c>
      <c r="PG28" s="69" t="e">
        <f>$PF$28-$PF$27+IF($PF$30="",$PF$29,$PF$30)</f>
        <v>#REF!</v>
      </c>
      <c r="PH28" s="70" t="e">
        <f>$PG$28-$PG$27+IF($PG$30="",$PG$29,$PG$30)</f>
        <v>#REF!</v>
      </c>
      <c r="PI28" s="68" t="e">
        <f>$PH$28-$PH$27+IF($PH$30="",$PH$29,$PH$30)</f>
        <v>#REF!</v>
      </c>
      <c r="PJ28" s="69" t="e">
        <f>$PI$28-$PI$27+IF($PI$30="",$PI$29,$PI$30)</f>
        <v>#REF!</v>
      </c>
      <c r="PK28" s="70" t="e">
        <f>$PJ$28-$PJ$27+IF($PJ$30="",$PJ$29,$PJ$30)</f>
        <v>#REF!</v>
      </c>
      <c r="PL28" s="68" t="e">
        <f>$PK$28-$PK$27+IF($PK$30="",$PK$29,$PK$30)</f>
        <v>#REF!</v>
      </c>
      <c r="PM28" s="69" t="e">
        <f>$PL$28-$PL$27+IF($PL$30="",$PL$29,$PL$30)</f>
        <v>#REF!</v>
      </c>
      <c r="PN28" s="71" t="e">
        <f>$PM$28-$PM$27+IF($PM$30="",$PM$29,$PM$30)</f>
        <v>#REF!</v>
      </c>
      <c r="PO28" s="72" t="e">
        <f>$PN$28-$PN$27+IF($PN$30="",$PN$29,$PN$30)</f>
        <v>#REF!</v>
      </c>
      <c r="PP28" s="73" t="e">
        <f>$PO$28-$PO$27+IF($PO$30="",$PO$29,$PO$30)</f>
        <v>#REF!</v>
      </c>
      <c r="PQ28" s="67" t="e">
        <f>$PP$28-$PP$27+IF($PP$30="",$PP$29,$PP$30)</f>
        <v>#REF!</v>
      </c>
      <c r="PR28" s="68" t="e">
        <f>$PQ$28-$PQ$27+IF($PQ$30="",$PQ$29,$PQ$30)</f>
        <v>#REF!</v>
      </c>
      <c r="PS28" s="69" t="e">
        <f>$PR$28-$PR$27+IF($PR$30="",$PR$29,$PR$30)</f>
        <v>#REF!</v>
      </c>
      <c r="PT28" s="70" t="e">
        <f>$PS$28-$PS$27+IF($PS$30="",$PS$29,$PS$30)</f>
        <v>#REF!</v>
      </c>
      <c r="PU28" s="68" t="e">
        <f>$PT$28-$PT$27+IF($PT$30="",$PT$29,$PT$30)</f>
        <v>#REF!</v>
      </c>
      <c r="PV28" s="69" t="e">
        <f>$PU$28-$PU$27+IF($PU$30="",$PU$29,$PU$30)</f>
        <v>#REF!</v>
      </c>
      <c r="PW28" s="70" t="e">
        <f>$PV$28-$PV$27+IF($PV$30="",$PV$29,$PV$30)</f>
        <v>#REF!</v>
      </c>
      <c r="PX28" s="68" t="e">
        <f>$PW$28-$PW$27+IF($PW$30="",$PW$29,$PW$30)</f>
        <v>#REF!</v>
      </c>
      <c r="PY28" s="69" t="e">
        <f>$PX$28-$PX$27+IF($PX$30="",$PX$29,$PX$30)</f>
        <v>#REF!</v>
      </c>
      <c r="PZ28" s="70" t="e">
        <f>$PY$28-$PY$27+IF($PY$30="",$PY$29,$PY$30)</f>
        <v>#REF!</v>
      </c>
      <c r="QA28" s="68" t="e">
        <f>$PZ$28-$PZ$27+IF($PZ$30="",$PZ$29,$PZ$30)</f>
        <v>#REF!</v>
      </c>
      <c r="QB28" s="69" t="e">
        <f>$QA$28-$QA$27+IF($QA$30="",$QA$29,$QA$30)</f>
        <v>#REF!</v>
      </c>
      <c r="QC28" s="70" t="e">
        <f>$QB$28-$QB$27+IF($QB$30="",$QB$29,$QB$30)</f>
        <v>#REF!</v>
      </c>
      <c r="QD28" s="68" t="e">
        <f>$QC$28-$QC$27+IF($QC$30="",$QC$29,$QC$30)</f>
        <v>#REF!</v>
      </c>
      <c r="QE28" s="69" t="e">
        <f>$QD$28-$QD$27+IF($QD$30="",$QD$29,$QD$30)</f>
        <v>#REF!</v>
      </c>
      <c r="QF28" s="71" t="e">
        <f>$QE$28-$QE$27+IF($QE$30="",$QE$29,$QE$30)</f>
        <v>#REF!</v>
      </c>
      <c r="QG28" s="72" t="e">
        <f>$QF$28-$QF$27+IF($QF$30="",$QF$29,$QF$30)</f>
        <v>#REF!</v>
      </c>
      <c r="QH28" s="73" t="e">
        <f>$QG$28-$QG$27+IF($QG$30="",$QG$29,$QG$30)</f>
        <v>#REF!</v>
      </c>
      <c r="QI28" s="67" t="e">
        <f>$QH$28-$QH$27+IF($QH$30="",$QH$29,$QH$30)</f>
        <v>#REF!</v>
      </c>
      <c r="QJ28" s="68" t="e">
        <f>$QI$28-$QI$27+IF($QI$30="",$QI$29,$QI$30)</f>
        <v>#REF!</v>
      </c>
      <c r="QK28" s="69" t="e">
        <f>$QJ$28-$QJ$27+IF($QJ$30="",$QJ$29,$QJ$30)</f>
        <v>#REF!</v>
      </c>
      <c r="QL28" s="70" t="e">
        <f>$QK$28-$QK$27+IF($QK$30="",$QK$29,$QK$30)</f>
        <v>#REF!</v>
      </c>
      <c r="QM28" s="68" t="e">
        <f>$QL$28-$QL$27+IF($QL$30="",$QL$29,$QL$30)</f>
        <v>#REF!</v>
      </c>
      <c r="QN28" s="69" t="e">
        <f>$QM$28-$QM$27+IF($QM$30="",$QM$29,$QM$30)</f>
        <v>#REF!</v>
      </c>
      <c r="QO28" s="70" t="e">
        <f>$QN$28-$QN$27+IF($QN$30="",$QN$29,$QN$30)</f>
        <v>#REF!</v>
      </c>
      <c r="QP28" s="68" t="e">
        <f>$QO$28-$QO$27+IF($QO$30="",$QO$29,$QO$30)</f>
        <v>#REF!</v>
      </c>
      <c r="QQ28" s="69" t="e">
        <f>$QP$28-$QP$27+IF($QP$30="",$QP$29,$QP$30)</f>
        <v>#REF!</v>
      </c>
      <c r="QR28" s="70" t="e">
        <f>$QQ$28-$QQ$27+IF($QQ$30="",$QQ$29,$QQ$30)</f>
        <v>#REF!</v>
      </c>
      <c r="QS28" s="68" t="e">
        <f>$QR$28-$QR$27+IF($QR$30="",$QR$29,$QR$30)</f>
        <v>#REF!</v>
      </c>
      <c r="QT28" s="69" t="e">
        <f>$QS$28-$QS$27+IF($QS$30="",$QS$29,$QS$30)</f>
        <v>#REF!</v>
      </c>
      <c r="QU28" s="70" t="e">
        <f>$QT$28-$QT$27+IF($QT$30="",$QT$29,$QT$30)</f>
        <v>#REF!</v>
      </c>
      <c r="QV28" s="68" t="e">
        <f>$QU$28-$QU$27+IF($QU$30="",$QU$29,$QU$30)</f>
        <v>#REF!</v>
      </c>
      <c r="QW28" s="69" t="e">
        <f>$QV$28-$QV$27+IF($QV$30="",$QV$29,$QV$30)</f>
        <v>#REF!</v>
      </c>
      <c r="QX28" s="71" t="e">
        <f>$QW$28-$QW$27+IF($QW$30="",$QW$29,$QW$30)</f>
        <v>#REF!</v>
      </c>
      <c r="QY28" s="72" t="e">
        <f>$QX$28-$QX$27+IF($QX$30="",$QX$29,$QX$30)</f>
        <v>#REF!</v>
      </c>
      <c r="QZ28" s="73" t="e">
        <f>$QY$28-$QY$27+IF($QY$30="",$QY$29,$QY$30)</f>
        <v>#REF!</v>
      </c>
      <c r="RA28" s="67" t="e">
        <f>$QZ$28-$QZ$27+IF($QZ$30="",$QZ$29,$QZ$30)</f>
        <v>#REF!</v>
      </c>
      <c r="RB28" s="68" t="e">
        <f>$RA$28-$RA$27+IF($RA$30="",$RA$29,$RA$30)</f>
        <v>#REF!</v>
      </c>
      <c r="RC28" s="69" t="e">
        <f>$RB$28-$RB$27+IF($RB$30="",$RB$29,$RB$30)</f>
        <v>#REF!</v>
      </c>
      <c r="RD28" s="70" t="e">
        <f>$RC$28-$RC$27+IF($RC$30="",$RC$29,$RC$30)</f>
        <v>#REF!</v>
      </c>
      <c r="RE28" s="68" t="e">
        <f>$RD$28-$RD$27+IF($RD$30="",$RD$29,$RD$30)</f>
        <v>#REF!</v>
      </c>
      <c r="RF28" s="69" t="e">
        <f>$RE$28-$RE$27+IF($RE$30="",$RE$29,$RE$30)</f>
        <v>#REF!</v>
      </c>
      <c r="RG28" s="70" t="e">
        <f>$RF$28-$RF$27+IF($RF$30="",$RF$29,$RF$30)</f>
        <v>#REF!</v>
      </c>
      <c r="RH28" s="68" t="e">
        <f>$RG$28-$RG$27+IF($RG$30="",$RG$29,$RG$30)</f>
        <v>#REF!</v>
      </c>
      <c r="RI28" s="69" t="e">
        <f>$RH$28-$RH$27+IF($RH$30="",$RH$29,$RH$30)</f>
        <v>#REF!</v>
      </c>
      <c r="RJ28" s="70" t="e">
        <f>$RI$28-$RI$27+IF($RI$30="",$RI$29,$RI$30)</f>
        <v>#REF!</v>
      </c>
      <c r="RK28" s="68" t="e">
        <f>$RJ$28-$RJ$27+IF($RJ$30="",$RJ$29,$RJ$30)</f>
        <v>#REF!</v>
      </c>
      <c r="RL28" s="69" t="e">
        <f>$RK$28-$RK$27+IF($RK$30="",$RK$29,$RK$30)</f>
        <v>#REF!</v>
      </c>
      <c r="RM28" s="70" t="e">
        <f>$RL$28-$RL$27+IF($RL$30="",$RL$29,$RL$30)</f>
        <v>#REF!</v>
      </c>
      <c r="RN28" s="68" t="e">
        <f>$RM$28-$RM$27+IF($RM$30="",$RM$29,$RM$30)</f>
        <v>#REF!</v>
      </c>
      <c r="RO28" s="69" t="e">
        <f>$RN$28-$RN$27+IF($RN$30="",$RN$29,$RN$30)</f>
        <v>#REF!</v>
      </c>
      <c r="RP28" s="71" t="e">
        <f>$RO$28-$RO$27+IF($RO$30="",$RO$29,$RO$30)</f>
        <v>#REF!</v>
      </c>
      <c r="RQ28" s="72" t="e">
        <f>$RP$28-$RP$27+IF($RP$30="",$RP$29,$RP$30)</f>
        <v>#REF!</v>
      </c>
      <c r="RR28" s="73" t="e">
        <f>$RQ$28-$RQ$27+IF($RQ$30="",$RQ$29,$RQ$30)</f>
        <v>#REF!</v>
      </c>
      <c r="RS28" s="67" t="e">
        <f>$RR$28-$RR$27+IF($RR$30="",$RR$29,$RR$30)</f>
        <v>#REF!</v>
      </c>
      <c r="RT28" s="68" t="e">
        <f>$RS$28-$RS$27+IF($RS$30="",$RS$29,$RS$30)</f>
        <v>#REF!</v>
      </c>
      <c r="RU28" s="69" t="e">
        <f>$RT$28-$RT$27+IF($RT$30="",$RT$29,$RT$30)</f>
        <v>#REF!</v>
      </c>
      <c r="RV28" s="70" t="e">
        <f>$RU$28-$RU$27+IF($RU$30="",$RU$29,$RU$30)</f>
        <v>#REF!</v>
      </c>
      <c r="RW28" s="68" t="e">
        <f>$RV$28-$RV$27+IF($RV$30="",$RV$29,$RV$30)</f>
        <v>#REF!</v>
      </c>
      <c r="RX28" s="69" t="e">
        <f>$RW$28-$RW$27+IF($RW$30="",$RW$29,$RW$30)</f>
        <v>#REF!</v>
      </c>
      <c r="RY28" s="70" t="e">
        <f>$RX$28-$RX$27+IF($RX$30="",$RX$29,$RX$30)</f>
        <v>#REF!</v>
      </c>
      <c r="RZ28" s="68" t="e">
        <f>$RY$28-$RY$27+IF($RY$30="",$RY$29,$RY$30)</f>
        <v>#REF!</v>
      </c>
      <c r="SA28" s="69" t="e">
        <f>$RZ$28-$RZ$27+IF($RZ$30="",$RZ$29,$RZ$30)</f>
        <v>#REF!</v>
      </c>
      <c r="SB28" s="70" t="e">
        <f>$SA$28-$SA$27+IF($SA$30="",$SA$29,$SA$30)</f>
        <v>#REF!</v>
      </c>
      <c r="SC28" s="68" t="e">
        <f>$SB$28-$SB$27+IF($SB$30="",$SB$29,$SB$30)</f>
        <v>#REF!</v>
      </c>
      <c r="SD28" s="69" t="e">
        <f>$SC$28-$SC$27+IF($SC$30="",$SC$29,$SC$30)</f>
        <v>#REF!</v>
      </c>
      <c r="SE28" s="70" t="e">
        <f>$SD$28-$SD$27+IF($SD$30="",$SD$29,$SD$30)</f>
        <v>#REF!</v>
      </c>
      <c r="SF28" s="68" t="e">
        <f>$SE$28-$SE$27+IF($SE$30="",$SE$29,$SE$30)</f>
        <v>#REF!</v>
      </c>
      <c r="SG28" s="69" t="e">
        <f>$SF$28-$SF$27+IF($SF$30="",$SF$29,$SF$30)</f>
        <v>#REF!</v>
      </c>
      <c r="SH28" s="71" t="e">
        <f>$SG$28-$SG$27+IF($SG$30="",$SG$29,$SG$30)</f>
        <v>#REF!</v>
      </c>
      <c r="SI28" s="72" t="e">
        <f>$SH$28-$SH$27+IF($SH$30="",$SH$29,$SH$30)</f>
        <v>#REF!</v>
      </c>
      <c r="SJ28" s="73" t="e">
        <f>$SI$28-$SI$27+IF($SI$30="",$SI$29,$SI$30)</f>
        <v>#REF!</v>
      </c>
      <c r="SK28" s="67" t="e">
        <f>$SJ$28-$SJ$27+IF($SJ$30="",$SJ$29,$SJ$30)</f>
        <v>#REF!</v>
      </c>
      <c r="SL28" s="68" t="e">
        <f>$SK$28-$SK$27+IF($SK$30="",$SK$29,$SK$30)</f>
        <v>#REF!</v>
      </c>
      <c r="SM28" s="69" t="e">
        <f>$SL$28-$SL$27+IF($SL$30="",$SL$29,$SL$30)</f>
        <v>#REF!</v>
      </c>
      <c r="SN28" s="70" t="e">
        <f>$SM$28-$SM$27+IF($SM$30="",$SM$29,$SM$30)</f>
        <v>#REF!</v>
      </c>
      <c r="SO28" s="68" t="e">
        <f>$SN$28-$SN$27+IF($SN$30="",$SN$29,$SN$30)</f>
        <v>#REF!</v>
      </c>
      <c r="SP28" s="69" t="e">
        <f>$SO$28-$SO$27+IF($SO$30="",$SO$29,$SO$30)</f>
        <v>#REF!</v>
      </c>
      <c r="SQ28" s="70" t="e">
        <f>$SP$28-$SP$27+IF($SP$30="",$SP$29,$SP$30)</f>
        <v>#REF!</v>
      </c>
      <c r="SR28" s="68" t="e">
        <f>$SQ$28-$SQ$27+IF($SQ$30="",$SQ$29,$SQ$30)</f>
        <v>#REF!</v>
      </c>
      <c r="SS28" s="69" t="e">
        <f>$SR$28-$SR$27+IF($SR$30="",$SR$29,$SR$30)</f>
        <v>#REF!</v>
      </c>
      <c r="ST28" s="70" t="e">
        <f>$SS$28-$SS$27+IF($SS$30="",$SS$29,$SS$30)</f>
        <v>#REF!</v>
      </c>
      <c r="SU28" s="68" t="e">
        <f>$ST$28-$ST$27+IF($ST$30="",$ST$29,$ST$30)</f>
        <v>#REF!</v>
      </c>
      <c r="SV28" s="69" t="e">
        <f>$SU$28-$SU$27+IF($SU$30="",$SU$29,$SU$30)</f>
        <v>#REF!</v>
      </c>
      <c r="SW28" s="70" t="e">
        <f>$SV$28-$SV$27+IF($SV$30="",$SV$29,$SV$30)</f>
        <v>#REF!</v>
      </c>
      <c r="SX28" s="68" t="e">
        <f>$SW$28-$SW$27+IF($SW$30="",$SW$29,$SW$30)</f>
        <v>#REF!</v>
      </c>
      <c r="SY28" s="69" t="e">
        <f>$SX$28-$SX$27+IF($SX$30="",$SX$29,$SX$30)</f>
        <v>#REF!</v>
      </c>
      <c r="SZ28" s="71" t="e">
        <f>$SY$28-$SY$27+IF($SY$30="",$SY$29,$SY$30)</f>
        <v>#REF!</v>
      </c>
      <c r="TA28" s="72" t="e">
        <f>$SZ$28-$SZ$27+IF($SZ$30="",$SZ$29,$SZ$30)</f>
        <v>#REF!</v>
      </c>
      <c r="TB28" s="73">
        <v>408</v>
      </c>
      <c r="TC28" s="67" t="e">
        <f>$TB$28-$TB$27+IF($TB$30="",$TB$29,$TB$30)</f>
        <v>#REF!</v>
      </c>
      <c r="TD28" s="68" t="e">
        <f>$TC$28-$TC$27+IF($TC$30="",$TC$29,$TC$30)</f>
        <v>#REF!</v>
      </c>
      <c r="TE28" s="69" t="e">
        <f>$TD$28-$TD$27+IF($TD$30="",$TD$29,$TD$30)</f>
        <v>#REF!</v>
      </c>
      <c r="TF28" s="70" t="e">
        <f>$TE$28-$TE$27+IF($TE$30="",$TE$29,$TE$30)</f>
        <v>#REF!</v>
      </c>
      <c r="TG28" s="68" t="e">
        <f>$TF$28-$TF$27+IF($TF$30="",$TF$29,$TF$30)</f>
        <v>#REF!</v>
      </c>
      <c r="TH28" s="69" t="e">
        <f>$TG$28-$TG$27+IF($TG$30="",$TG$29,$TG$30)</f>
        <v>#REF!</v>
      </c>
      <c r="TI28" s="70" t="e">
        <f>$TH$28-$TH$27+IF($TH$30="",$TH$29,$TH$30)</f>
        <v>#REF!</v>
      </c>
      <c r="TJ28" s="68" t="e">
        <f>$TI$28-$TI$27+IF($TI$30="",$TI$29,$TI$30)</f>
        <v>#REF!</v>
      </c>
      <c r="TK28" s="69" t="e">
        <f>$TJ$28-$TJ$27+IF($TJ$30="",$TJ$29,$TJ$30)</f>
        <v>#REF!</v>
      </c>
      <c r="TL28" s="70" t="e">
        <f>$TK$28-$TK$27+IF($TK$30="",$TK$29,$TK$30)</f>
        <v>#REF!</v>
      </c>
      <c r="TM28" s="68" t="e">
        <f>$TL$28-$TL$27+IF($TL$30="",$TL$29,$TL$30)</f>
        <v>#REF!</v>
      </c>
      <c r="TN28" s="69" t="e">
        <f>$TM$28-$TM$27+IF($TM$30="",$TM$29,$TM$30)</f>
        <v>#REF!</v>
      </c>
      <c r="TO28" s="70" t="e">
        <f>$TN$28-$TN$27+IF($TN$30="",$TN$29,$TN$30)</f>
        <v>#REF!</v>
      </c>
      <c r="TP28" s="68" t="e">
        <f>$TO$28-$TO$27+IF($TO$30="",$TO$29,$TO$30)</f>
        <v>#REF!</v>
      </c>
      <c r="TQ28" s="69" t="e">
        <f>$TP$28-$TP$27+IF($TP$30="",$TP$29,$TP$30)</f>
        <v>#REF!</v>
      </c>
      <c r="TR28" s="71" t="e">
        <f>$TQ$28-$TQ$27+IF($TQ$30="",$TQ$29,$TQ$30)</f>
        <v>#REF!</v>
      </c>
      <c r="TS28" s="72" t="e">
        <f>$TR$28-$TR$27+IF($TR$30="",$TR$29,$TR$30)</f>
        <v>#REF!</v>
      </c>
      <c r="TT28" s="73" t="e">
        <f>$TS$28-$TS$27+IF($TS$30="",$TS$29,$TS$30)</f>
        <v>#REF!</v>
      </c>
      <c r="TU28" s="67" t="e">
        <f>$TT$28-$TT$27+IF($TT$30="",$TT$29,$TT$30)</f>
        <v>#REF!</v>
      </c>
      <c r="TV28" s="68" t="e">
        <f>$TU$28-$TU$27+IF($TU$30="",$TU$29,$TU$30)</f>
        <v>#REF!</v>
      </c>
      <c r="TW28" s="69" t="e">
        <f>$TV$28-$TV$27+IF($TV$30="",$TV$29,$TV$30)</f>
        <v>#REF!</v>
      </c>
      <c r="TX28" s="70" t="e">
        <f>$TW$28-$TW$27+IF($TW$30="",$TW$29,$TW$30)</f>
        <v>#REF!</v>
      </c>
      <c r="TY28" s="68" t="e">
        <f>$TX$28-$TX$27+IF($TX$30="",$TX$29,$TX$30)</f>
        <v>#REF!</v>
      </c>
      <c r="TZ28" s="69" t="e">
        <f>$TY$28-$TY$27+IF($TY$30="",$TY$29,$TY$30)</f>
        <v>#REF!</v>
      </c>
      <c r="UA28" s="70" t="e">
        <f>$TZ$28-$TZ$27+IF($TZ$30="",$TZ$29,$TZ$30)</f>
        <v>#REF!</v>
      </c>
      <c r="UB28" s="68" t="e">
        <f>$UA$28-$UA$27+IF($UA$30="",$UA$29,$UA$30)</f>
        <v>#REF!</v>
      </c>
      <c r="UC28" s="69" t="e">
        <f>$UB$28-$UB$27+IF($UB$30="",$UB$29,$UB$30)</f>
        <v>#REF!</v>
      </c>
      <c r="UD28" s="70" t="e">
        <f>$UC$28-$UC$27+IF($UC$30="",$UC$29,$UC$30)</f>
        <v>#REF!</v>
      </c>
      <c r="UE28" s="68" t="e">
        <f>$UD$28-$UD$27+IF($UD$30="",$UD$29,$UD$30)</f>
        <v>#REF!</v>
      </c>
      <c r="UF28" s="69" t="e">
        <f>$UE$28-$UE$27+IF($UE$30="",$UE$29,$UE$30)</f>
        <v>#REF!</v>
      </c>
      <c r="UG28" s="70" t="e">
        <f>$UF$28-$UF$27+IF($UF$30="",$UF$29,$UF$30)</f>
        <v>#REF!</v>
      </c>
      <c r="UH28" s="68" t="e">
        <f>$UG$28-$UG$27+IF($UG$30="",$UG$29,$UG$30)</f>
        <v>#REF!</v>
      </c>
      <c r="UI28" s="69" t="e">
        <f>$UH$28-$UH$27+IF($UH$30="",$UH$29,$UH$30)</f>
        <v>#REF!</v>
      </c>
      <c r="UJ28" s="71" t="e">
        <f>$UI$28-$UI$27+IF($UI$30="",$UI$29,$UI$30)</f>
        <v>#REF!</v>
      </c>
      <c r="UK28" s="72" t="e">
        <f>$UJ$28-$UJ$27+IF($UJ$30="",$UJ$29,$UJ$30)</f>
        <v>#REF!</v>
      </c>
      <c r="UL28" s="73" t="e">
        <f>$UK$28-$UK$27+IF($UK$30="",$UK$29,$UK$30)</f>
        <v>#REF!</v>
      </c>
      <c r="UM28" s="67" t="e">
        <f>$UL$28-$UL$27+IF($UL$30="",$UL$29,$UL$30)</f>
        <v>#REF!</v>
      </c>
      <c r="UN28" s="68" t="e">
        <f>$UM$28-$UM$27+IF($UM$30="",$UM$29,$UM$30)</f>
        <v>#REF!</v>
      </c>
      <c r="UO28" s="69" t="e">
        <f>$UN$28-$UN$27+IF($UN$30="",$UN$29,$UN$30)</f>
        <v>#REF!</v>
      </c>
      <c r="UP28" s="70" t="e">
        <f>$UO$28-$UO$27+IF($UO$30="",$UO$29,$UO$30)</f>
        <v>#REF!</v>
      </c>
      <c r="UQ28" s="68" t="e">
        <f>$UP$28-$UP$27+IF($UP$30="",$UP$29,$UP$30)</f>
        <v>#REF!</v>
      </c>
      <c r="UR28" s="69" t="e">
        <f>$UQ$28-$UQ$27+IF($UQ$30="",$UQ$29,$UQ$30)</f>
        <v>#REF!</v>
      </c>
      <c r="US28" s="70" t="e">
        <f>$UR$28-$UR$27+IF($UR$30="",$UR$29,$UR$30)</f>
        <v>#REF!</v>
      </c>
      <c r="UT28" s="68" t="e">
        <f>$US$28-$US$27+IF($US$30="",$US$29,$US$30)</f>
        <v>#REF!</v>
      </c>
      <c r="UU28" s="69" t="e">
        <f>$UT$28-$UT$27+IF($UT$30="",$UT$29,$UT$30)</f>
        <v>#REF!</v>
      </c>
      <c r="UV28" s="70" t="e">
        <f>$UU$28-$UU$27+IF($UU$30="",$UU$29,$UU$30)</f>
        <v>#REF!</v>
      </c>
      <c r="UW28" s="68" t="e">
        <f>$UV$28-$UV$27+IF($UV$30="",$UV$29,$UV$30)</f>
        <v>#REF!</v>
      </c>
      <c r="UX28" s="69" t="e">
        <f>$UW$28-$UW$27+IF($UW$30="",$UW$29,$UW$30)</f>
        <v>#REF!</v>
      </c>
      <c r="UY28" s="70" t="e">
        <f>$UX$28-$UX$27+IF($UX$30="",$UX$29,$UX$30)</f>
        <v>#REF!</v>
      </c>
      <c r="UZ28" s="68" t="e">
        <f>$UY$28-$UY$27+IF($UY$30="",$UY$29,$UY$30)</f>
        <v>#REF!</v>
      </c>
      <c r="VA28" s="69" t="e">
        <f>$UZ$28-$UZ$27+IF($UZ$30="",$UZ$29,$UZ$30)</f>
        <v>#REF!</v>
      </c>
      <c r="VB28" s="71" t="e">
        <f>$VA$28-$VA$27+IF($VA$30="",$VA$29,$VA$30)</f>
        <v>#REF!</v>
      </c>
      <c r="VC28" s="72" t="e">
        <f>$VB$28-$VB$27+IF($VB$30="",$VB$29,$VB$30)</f>
        <v>#REF!</v>
      </c>
      <c r="VD28" s="73" t="e">
        <f>$VC$28-$VC$27+IF($VC$30="",$VC$29,$VC$30)</f>
        <v>#REF!</v>
      </c>
      <c r="VE28" s="67" t="e">
        <f>$VD$28-$VD$27+IF($VD$30="",$VD$29,$VD$30)</f>
        <v>#REF!</v>
      </c>
      <c r="VF28" s="68" t="e">
        <f>$VE$28-$VE$27+IF($VE$30="",$VE$29,$VE$30)</f>
        <v>#REF!</v>
      </c>
      <c r="VG28" s="69" t="e">
        <f>$VF$28-$VF$27+IF($VF$30="",$VF$29,$VF$30)</f>
        <v>#REF!</v>
      </c>
      <c r="VH28" s="70" t="e">
        <f>$VG$28-$VG$27+IF($VG$30="",$VG$29,$VG$30)</f>
        <v>#REF!</v>
      </c>
      <c r="VI28" s="68" t="e">
        <f>$VH$28-$VH$27+IF($VH$30="",$VH$29,$VH$30)</f>
        <v>#REF!</v>
      </c>
      <c r="VJ28" s="69" t="e">
        <f>$VI$28-$VI$27+IF($VI$30="",$VI$29,$VI$30)</f>
        <v>#REF!</v>
      </c>
      <c r="VK28" s="70" t="e">
        <f>$VJ$28-$VJ$27+IF($VJ$30="",$VJ$29,$VJ$30)</f>
        <v>#REF!</v>
      </c>
      <c r="VL28" s="68" t="e">
        <f>$VK$28-$VK$27+IF($VK$30="",$VK$29,$VK$30)</f>
        <v>#REF!</v>
      </c>
      <c r="VM28" s="69" t="e">
        <f>$VL$28-$VL$27+IF($VL$30="",$VL$29,$VL$30)</f>
        <v>#REF!</v>
      </c>
      <c r="VN28" s="70" t="e">
        <f>$VM$28-$VM$27+IF($VM$30="",$VM$29,$VM$30)</f>
        <v>#REF!</v>
      </c>
      <c r="VO28" s="68" t="e">
        <f>$VN$28-$VN$27+IF($VN$30="",$VN$29,$VN$30)</f>
        <v>#REF!</v>
      </c>
      <c r="VP28" s="69" t="e">
        <f>$VO$28-$VO$27+IF($VO$30="",$VO$29,$VO$30)</f>
        <v>#REF!</v>
      </c>
      <c r="VQ28" s="70" t="e">
        <f>$VP$28-$VP$27+IF($VP$30="",$VP$29,$VP$30)</f>
        <v>#REF!</v>
      </c>
      <c r="VR28" s="68" t="e">
        <f>$VQ$28-$VQ$27+IF($VQ$30="",$VQ$29,$VQ$30)</f>
        <v>#REF!</v>
      </c>
      <c r="VS28" s="69" t="e">
        <f>$VR$28-$VR$27+IF($VR$30="",$VR$29,$VR$30)</f>
        <v>#REF!</v>
      </c>
      <c r="VT28" s="71" t="e">
        <f>$VS$28-$VS$27+IF($VS$30="",$VS$29,$VS$30)</f>
        <v>#REF!</v>
      </c>
      <c r="VU28" s="72" t="e">
        <f>$VT$28-$VT$27+IF($VT$30="",$VT$29,$VT$30)</f>
        <v>#REF!</v>
      </c>
      <c r="VV28" s="73"/>
    </row>
    <row r="29" spans="1:594" ht="15" customHeight="1" x14ac:dyDescent="0.25">
      <c r="A29" s="233"/>
      <c r="B29" s="48"/>
      <c r="C29" s="48"/>
      <c r="D29" s="51"/>
      <c r="S29" s="65"/>
      <c r="T29" s="57"/>
      <c r="U29" s="61"/>
      <c r="V29" s="60"/>
      <c r="W29" s="57"/>
      <c r="X29" s="61"/>
      <c r="Y29" s="60"/>
      <c r="Z29" s="57"/>
      <c r="AA29" s="61"/>
      <c r="AB29" s="60"/>
      <c r="AC29" s="57"/>
      <c r="AD29" s="61"/>
      <c r="AE29" s="60"/>
      <c r="AF29" s="57"/>
      <c r="AG29" s="61"/>
      <c r="AH29" s="63"/>
      <c r="AI29" s="57"/>
      <c r="AJ29" s="66"/>
      <c r="AK29" s="65"/>
      <c r="AL29" s="57"/>
      <c r="AM29" s="61"/>
      <c r="AN29" s="60"/>
      <c r="AO29" s="57"/>
      <c r="AP29" s="61"/>
      <c r="AQ29" s="60"/>
      <c r="AR29" s="57"/>
      <c r="AS29" s="61"/>
      <c r="AT29" s="60"/>
      <c r="AU29" s="57"/>
      <c r="AV29" s="61"/>
      <c r="AW29" s="60"/>
      <c r="AX29" s="57"/>
      <c r="AY29" s="61"/>
      <c r="AZ29" s="63"/>
      <c r="BA29" s="57"/>
      <c r="BB29" s="66"/>
      <c r="BC29" s="65"/>
      <c r="BD29" s="57"/>
      <c r="BE29" s="61"/>
      <c r="BF29" s="60"/>
      <c r="BG29" s="57"/>
      <c r="BH29" s="61"/>
      <c r="BI29" s="60"/>
      <c r="BJ29" s="57"/>
      <c r="BK29" s="61"/>
      <c r="BL29" s="60"/>
      <c r="BM29" s="57"/>
      <c r="BN29" s="61"/>
      <c r="BO29" s="60"/>
      <c r="BP29" s="57"/>
      <c r="BQ29" s="61"/>
      <c r="BR29" s="63"/>
      <c r="BS29" s="57"/>
      <c r="BT29" s="66"/>
      <c r="BU29" s="65"/>
      <c r="BV29" s="57"/>
      <c r="BW29" s="61"/>
      <c r="BX29" s="60"/>
      <c r="BY29" s="57"/>
      <c r="BZ29" s="61"/>
      <c r="CA29" s="60"/>
      <c r="CB29" s="57"/>
      <c r="CC29" s="61"/>
      <c r="CD29" s="60"/>
      <c r="CE29" s="57"/>
      <c r="CF29" s="61"/>
      <c r="CG29" s="60"/>
      <c r="CH29" s="57"/>
      <c r="CI29" s="61"/>
      <c r="CJ29" s="63"/>
      <c r="CK29" s="57"/>
      <c r="CL29" s="66"/>
      <c r="CM29" s="65"/>
      <c r="CN29" s="57"/>
      <c r="CO29" s="61"/>
      <c r="CP29" s="60"/>
      <c r="CQ29" s="57"/>
      <c r="CR29" s="61"/>
      <c r="CS29" s="60"/>
      <c r="CT29" s="57"/>
      <c r="CU29" s="61"/>
      <c r="CV29" s="60"/>
      <c r="CW29" s="57"/>
      <c r="CX29" s="61"/>
      <c r="CY29" s="60"/>
      <c r="CZ29" s="57"/>
      <c r="DA29" s="61"/>
      <c r="DB29" s="63"/>
      <c r="DC29" s="57"/>
      <c r="DD29" s="66"/>
      <c r="DE29" s="65"/>
      <c r="DF29" s="57"/>
      <c r="DG29" s="61"/>
      <c r="DH29" s="60"/>
      <c r="DI29" s="57"/>
      <c r="DJ29" s="61"/>
      <c r="DK29" s="60"/>
      <c r="DL29" s="57"/>
      <c r="DM29" s="61"/>
      <c r="DN29" s="60"/>
      <c r="DO29" s="57"/>
      <c r="DP29" s="61"/>
      <c r="DQ29" s="60"/>
      <c r="DR29" s="57"/>
      <c r="DS29" s="61"/>
      <c r="DT29" s="63"/>
      <c r="DU29" s="57"/>
      <c r="DV29" s="66"/>
      <c r="DW29" s="65"/>
      <c r="DX29" s="57"/>
      <c r="DY29" s="61"/>
      <c r="DZ29" s="60"/>
      <c r="EA29" s="57"/>
      <c r="EB29" s="61"/>
      <c r="EC29" s="60"/>
      <c r="ED29" s="57"/>
      <c r="EE29" s="61"/>
      <c r="EF29" s="60"/>
      <c r="EG29" s="57"/>
      <c r="EH29" s="61"/>
      <c r="EI29" s="60"/>
      <c r="EJ29" s="57"/>
      <c r="EK29" s="61"/>
      <c r="EL29" s="63"/>
      <c r="EM29" s="57"/>
      <c r="EN29" s="66"/>
      <c r="EO29" s="65"/>
      <c r="EP29" s="57"/>
      <c r="EQ29" s="61"/>
      <c r="ER29" s="60"/>
      <c r="ES29" s="57"/>
      <c r="ET29" s="61"/>
      <c r="EU29" s="60"/>
      <c r="EV29" s="57"/>
      <c r="EW29" s="61"/>
      <c r="EX29" s="60"/>
      <c r="EY29" s="57"/>
      <c r="EZ29" s="61"/>
      <c r="FA29" s="60"/>
      <c r="FB29" s="57"/>
      <c r="FC29" s="61"/>
      <c r="FD29" s="63"/>
      <c r="FE29" s="57"/>
      <c r="FF29" s="66"/>
      <c r="FG29" s="65"/>
      <c r="FH29" s="57"/>
      <c r="FI29" s="61"/>
      <c r="FJ29" s="60"/>
      <c r="FK29" s="57"/>
      <c r="FL29" s="61"/>
      <c r="FM29" s="60"/>
      <c r="FN29" s="57"/>
      <c r="FO29" s="61"/>
      <c r="FP29" s="60"/>
      <c r="FQ29" s="57"/>
      <c r="FR29" s="61"/>
      <c r="FS29" s="60"/>
      <c r="FT29" s="57"/>
      <c r="FU29" s="61"/>
      <c r="FV29" s="63"/>
      <c r="FW29" s="57"/>
      <c r="FX29" s="66"/>
      <c r="FY29" s="65"/>
      <c r="FZ29" s="57"/>
      <c r="GA29" s="61"/>
      <c r="GB29" s="60"/>
      <c r="GC29" s="57"/>
      <c r="GD29" s="61"/>
      <c r="GE29" s="60"/>
      <c r="GF29" s="57"/>
      <c r="GG29" s="61"/>
      <c r="GH29" s="60"/>
      <c r="GI29" s="57"/>
      <c r="GJ29" s="61"/>
      <c r="GK29" s="60"/>
      <c r="GL29" s="57"/>
      <c r="GM29" s="61"/>
      <c r="GN29" s="63"/>
      <c r="GO29" s="57"/>
      <c r="GP29" s="66"/>
      <c r="GQ29" s="65"/>
      <c r="GR29" s="57"/>
      <c r="GS29" s="61"/>
      <c r="GT29" s="60"/>
      <c r="GU29" s="57"/>
      <c r="GV29" s="61"/>
      <c r="GW29" s="60"/>
      <c r="GX29" s="57"/>
      <c r="GY29" s="61"/>
      <c r="GZ29" s="60"/>
      <c r="HA29" s="57"/>
      <c r="HB29" s="61"/>
      <c r="HC29" s="60"/>
      <c r="HD29" s="57"/>
      <c r="HE29" s="61"/>
      <c r="HF29" s="63"/>
      <c r="HG29" s="57"/>
      <c r="HH29" s="66"/>
      <c r="HI29" s="65"/>
      <c r="HJ29" s="57"/>
      <c r="HK29" s="61"/>
      <c r="HL29" s="60"/>
      <c r="HM29" s="57"/>
      <c r="HN29" s="61"/>
      <c r="HO29" s="60"/>
      <c r="HP29" s="57"/>
      <c r="HQ29" s="61"/>
      <c r="HR29" s="60"/>
      <c r="HS29" s="57"/>
      <c r="HT29" s="61"/>
      <c r="HU29" s="60"/>
      <c r="HV29" s="57"/>
      <c r="HW29" s="61"/>
      <c r="HX29" s="63"/>
      <c r="HY29" s="57"/>
      <c r="HZ29" s="66"/>
      <c r="IA29" s="65"/>
      <c r="IB29" s="57"/>
      <c r="IC29" s="61"/>
      <c r="ID29" s="60"/>
      <c r="IE29" s="57"/>
      <c r="IF29" s="61"/>
      <c r="IG29" s="60"/>
      <c r="IH29" s="57"/>
      <c r="II29" s="61"/>
      <c r="IJ29" s="60"/>
      <c r="IK29" s="57"/>
      <c r="IL29" s="61"/>
      <c r="IM29" s="60"/>
      <c r="IN29" s="57"/>
      <c r="IO29" s="61"/>
      <c r="IP29" s="63"/>
      <c r="IQ29" s="57"/>
      <c r="IR29" s="66"/>
      <c r="IS29" s="65"/>
      <c r="IT29" s="57"/>
      <c r="IU29" s="61"/>
      <c r="IV29" s="60"/>
      <c r="IW29" s="57"/>
      <c r="IX29" s="61"/>
      <c r="IY29" s="60"/>
      <c r="IZ29" s="57"/>
      <c r="JA29" s="61"/>
      <c r="JB29" s="60"/>
      <c r="JC29" s="57"/>
      <c r="JD29" s="61"/>
      <c r="JE29" s="60"/>
      <c r="JF29" s="57"/>
      <c r="JG29" s="61"/>
      <c r="JH29" s="63"/>
      <c r="JI29" s="57"/>
      <c r="JJ29" s="66"/>
      <c r="JK29" s="65"/>
      <c r="JL29" s="57"/>
      <c r="JM29" s="61"/>
      <c r="JN29" s="60"/>
      <c r="JO29" s="57"/>
      <c r="JP29" s="61"/>
      <c r="JQ29" s="60"/>
      <c r="JR29" s="57"/>
      <c r="JS29" s="61"/>
      <c r="JT29" s="60"/>
      <c r="JU29" s="57"/>
      <c r="JV29" s="61"/>
      <c r="JW29" s="60"/>
      <c r="JX29" s="57"/>
      <c r="JY29" s="61"/>
      <c r="JZ29" s="63"/>
      <c r="KA29" s="57"/>
      <c r="KB29" s="66"/>
      <c r="KC29" s="65"/>
      <c r="KD29" s="57"/>
      <c r="KE29" s="61"/>
      <c r="KF29" s="60"/>
      <c r="KG29" s="57"/>
      <c r="KH29" s="61"/>
      <c r="KI29" s="60"/>
      <c r="KJ29" s="57"/>
      <c r="KK29" s="61"/>
      <c r="KL29" s="60"/>
      <c r="KM29" s="57"/>
      <c r="KN29" s="61"/>
      <c r="KO29" s="60"/>
      <c r="KP29" s="57"/>
      <c r="KQ29" s="61"/>
      <c r="KR29" s="63"/>
      <c r="KS29" s="57"/>
      <c r="KT29" s="66"/>
      <c r="KU29" s="65"/>
      <c r="KV29" s="57"/>
      <c r="KW29" s="61"/>
      <c r="KX29" s="60"/>
      <c r="KY29" s="57"/>
      <c r="KZ29" s="61"/>
      <c r="LA29" s="60"/>
      <c r="LB29" s="57"/>
      <c r="LC29" s="61"/>
      <c r="LD29" s="60"/>
      <c r="LE29" s="57"/>
      <c r="LF29" s="61"/>
      <c r="LG29" s="60"/>
      <c r="LH29" s="57"/>
      <c r="LI29" s="61"/>
      <c r="LJ29" s="63"/>
      <c r="LK29" s="57"/>
      <c r="LL29" s="66"/>
      <c r="LM29" s="65"/>
      <c r="LN29" s="57"/>
      <c r="LO29" s="61"/>
      <c r="LP29" s="60"/>
      <c r="LQ29" s="57"/>
      <c r="LR29" s="61"/>
      <c r="LS29" s="60"/>
      <c r="LT29" s="57"/>
      <c r="LU29" s="61"/>
      <c r="LV29" s="60"/>
      <c r="LW29" s="57"/>
      <c r="LX29" s="61"/>
      <c r="LY29" s="60"/>
      <c r="LZ29" s="57"/>
      <c r="MA29" s="61"/>
      <c r="MB29" s="63"/>
      <c r="MC29" s="57"/>
      <c r="MD29" s="66"/>
      <c r="ME29" s="65"/>
      <c r="MF29" s="57"/>
      <c r="MG29" s="61"/>
      <c r="MH29" s="60"/>
      <c r="MI29" s="57"/>
      <c r="MJ29" s="61"/>
      <c r="MK29" s="60"/>
      <c r="ML29" s="57"/>
      <c r="MM29" s="61"/>
      <c r="MN29" s="60"/>
      <c r="MO29" s="57"/>
      <c r="MP29" s="61"/>
      <c r="MQ29" s="60"/>
      <c r="MR29" s="57"/>
      <c r="MS29" s="61"/>
      <c r="MT29" s="63"/>
      <c r="MU29" s="57"/>
      <c r="MV29" s="66"/>
      <c r="MW29" s="65"/>
      <c r="MX29" s="57"/>
      <c r="MY29" s="61"/>
      <c r="MZ29" s="60"/>
      <c r="NA29" s="57"/>
      <c r="NB29" s="61"/>
      <c r="NC29" s="60"/>
      <c r="ND29" s="57"/>
      <c r="NE29" s="61"/>
      <c r="NF29" s="60"/>
      <c r="NG29" s="57"/>
      <c r="NH29" s="61"/>
      <c r="NI29" s="60"/>
      <c r="NJ29" s="57"/>
      <c r="NK29" s="61"/>
      <c r="NL29" s="63"/>
      <c r="NM29" s="57"/>
      <c r="NN29" s="66"/>
      <c r="NO29" s="65"/>
      <c r="NP29" s="57"/>
      <c r="NQ29" s="61"/>
      <c r="NR29" s="60"/>
      <c r="NS29" s="57"/>
      <c r="NT29" s="61"/>
      <c r="NU29" s="60"/>
      <c r="NV29" s="57"/>
      <c r="NW29" s="61"/>
      <c r="NX29" s="60"/>
      <c r="NY29" s="57"/>
      <c r="NZ29" s="61"/>
      <c r="OA29" s="60"/>
      <c r="OB29" s="57"/>
      <c r="OC29" s="61"/>
      <c r="OD29" s="63"/>
      <c r="OE29" s="57"/>
      <c r="OF29" s="66"/>
      <c r="OG29" s="65"/>
      <c r="OH29" s="57"/>
      <c r="OI29" s="61"/>
      <c r="OJ29" s="60"/>
      <c r="OK29" s="57"/>
      <c r="OL29" s="61"/>
      <c r="OM29" s="60"/>
      <c r="ON29" s="57"/>
      <c r="OO29" s="61"/>
      <c r="OP29" s="60"/>
      <c r="OQ29" s="57"/>
      <c r="OR29" s="61"/>
      <c r="OS29" s="60"/>
      <c r="OT29" s="57"/>
      <c r="OU29" s="61"/>
      <c r="OV29" s="63"/>
      <c r="OW29" s="57"/>
      <c r="OX29" s="66"/>
      <c r="OY29" s="65"/>
      <c r="OZ29" s="57"/>
      <c r="PA29" s="61"/>
      <c r="PB29" s="60"/>
      <c r="PC29" s="57"/>
      <c r="PD29" s="61"/>
      <c r="PE29" s="60"/>
      <c r="PF29" s="57"/>
      <c r="PG29" s="61"/>
      <c r="PH29" s="60"/>
      <c r="PI29" s="57"/>
      <c r="PJ29" s="61"/>
      <c r="PK29" s="60"/>
      <c r="PL29" s="57"/>
      <c r="PM29" s="61"/>
      <c r="PN29" s="63"/>
      <c r="PO29" s="57"/>
      <c r="PP29" s="66"/>
      <c r="PQ29" s="65"/>
      <c r="PR29" s="57"/>
      <c r="PS29" s="61"/>
      <c r="PT29" s="60"/>
      <c r="PU29" s="57"/>
      <c r="PV29" s="61"/>
      <c r="PW29" s="60"/>
      <c r="PX29" s="57"/>
      <c r="PY29" s="61"/>
      <c r="PZ29" s="60"/>
      <c r="QA29" s="57"/>
      <c r="QB29" s="61"/>
      <c r="QC29" s="60"/>
      <c r="QD29" s="57"/>
      <c r="QE29" s="61"/>
      <c r="QF29" s="63"/>
      <c r="QG29" s="57"/>
      <c r="QH29" s="66"/>
      <c r="QI29" s="65"/>
      <c r="QJ29" s="57"/>
      <c r="QK29" s="61"/>
      <c r="QL29" s="60"/>
      <c r="QM29" s="57"/>
      <c r="QN29" s="61"/>
      <c r="QO29" s="60"/>
      <c r="QP29" s="57"/>
      <c r="QQ29" s="61"/>
      <c r="QR29" s="60"/>
      <c r="QS29" s="57"/>
      <c r="QT29" s="61"/>
      <c r="QU29" s="60"/>
      <c r="QV29" s="57"/>
      <c r="QW29" s="61"/>
      <c r="QX29" s="63"/>
      <c r="QY29" s="57"/>
      <c r="QZ29" s="66"/>
      <c r="RA29" s="65"/>
      <c r="RB29" s="57"/>
      <c r="RC29" s="61"/>
      <c r="RD29" s="60"/>
      <c r="RE29" s="57"/>
      <c r="RF29" s="61"/>
      <c r="RG29" s="60"/>
      <c r="RH29" s="57"/>
      <c r="RI29" s="61"/>
      <c r="RJ29" s="60"/>
      <c r="RK29" s="57"/>
      <c r="RL29" s="61"/>
      <c r="RM29" s="60"/>
      <c r="RN29" s="57"/>
      <c r="RO29" s="61"/>
      <c r="RP29" s="63"/>
      <c r="RQ29" s="57"/>
      <c r="RR29" s="66"/>
      <c r="RS29" s="65"/>
      <c r="RT29" s="57"/>
      <c r="RU29" s="61"/>
      <c r="RV29" s="60"/>
      <c r="RW29" s="57"/>
      <c r="RX29" s="61"/>
      <c r="RY29" s="60"/>
      <c r="RZ29" s="57"/>
      <c r="SA29" s="61"/>
      <c r="SB29" s="60"/>
      <c r="SC29" s="57"/>
      <c r="SD29" s="61"/>
      <c r="SE29" s="60"/>
      <c r="SF29" s="57"/>
      <c r="SG29" s="61"/>
      <c r="SH29" s="63"/>
      <c r="SI29" s="57"/>
      <c r="SJ29" s="66"/>
      <c r="SK29" s="65"/>
      <c r="SL29" s="57"/>
      <c r="SM29" s="61"/>
      <c r="SN29" s="60"/>
      <c r="SO29" s="57"/>
      <c r="SP29" s="61"/>
      <c r="SQ29" s="60"/>
      <c r="SR29" s="57"/>
      <c r="SS29" s="61"/>
      <c r="ST29" s="60"/>
      <c r="SU29" s="57"/>
      <c r="SV29" s="61"/>
      <c r="SW29" s="60"/>
      <c r="SX29" s="57"/>
      <c r="SY29" s="61"/>
      <c r="SZ29" s="63">
        <v>500</v>
      </c>
      <c r="TA29" s="57">
        <v>500</v>
      </c>
      <c r="TB29" s="66"/>
      <c r="TC29" s="65"/>
      <c r="TD29" s="57">
        <v>500</v>
      </c>
      <c r="TE29" s="61"/>
      <c r="TF29" s="60">
        <v>500</v>
      </c>
      <c r="TG29" s="57">
        <v>500</v>
      </c>
      <c r="TH29" s="61"/>
      <c r="TI29" s="60">
        <v>500</v>
      </c>
      <c r="TJ29" s="57">
        <v>500</v>
      </c>
      <c r="TK29" s="61"/>
      <c r="TL29" s="60">
        <v>500</v>
      </c>
      <c r="TM29" s="57">
        <v>500</v>
      </c>
      <c r="TN29" s="61"/>
      <c r="TO29" s="60"/>
      <c r="TP29" s="57"/>
      <c r="TQ29" s="61"/>
      <c r="TR29" s="63"/>
      <c r="TS29" s="57"/>
      <c r="TT29" s="66"/>
      <c r="TU29" s="65"/>
      <c r="TV29" s="57"/>
      <c r="TW29" s="61"/>
      <c r="TX29" s="60"/>
      <c r="TY29" s="57"/>
      <c r="TZ29" s="61"/>
      <c r="UA29" s="60"/>
      <c r="UB29" s="57"/>
      <c r="UC29" s="61"/>
      <c r="UD29" s="60"/>
      <c r="UE29" s="57"/>
      <c r="UF29" s="61"/>
      <c r="UG29" s="60"/>
      <c r="UH29" s="57"/>
      <c r="UI29" s="61"/>
      <c r="UJ29" s="63"/>
      <c r="UK29" s="57"/>
      <c r="UL29" s="66"/>
      <c r="UM29" s="65"/>
      <c r="UN29" s="57"/>
      <c r="UO29" s="61"/>
      <c r="UP29" s="60"/>
      <c r="UQ29" s="57"/>
      <c r="UR29" s="61"/>
      <c r="US29" s="60"/>
      <c r="UT29" s="57"/>
      <c r="UU29" s="61"/>
      <c r="UV29" s="60"/>
      <c r="UW29" s="57"/>
      <c r="UX29" s="61"/>
      <c r="UY29" s="60"/>
      <c r="UZ29" s="57"/>
      <c r="VA29" s="61"/>
      <c r="VB29" s="63"/>
      <c r="VC29" s="57"/>
      <c r="VD29" s="66"/>
      <c r="VE29" s="65"/>
      <c r="VF29" s="57"/>
      <c r="VG29" s="61"/>
      <c r="VH29" s="60"/>
      <c r="VI29" s="57"/>
      <c r="VJ29" s="61"/>
      <c r="VK29" s="60"/>
      <c r="VL29" s="57"/>
      <c r="VM29" s="61"/>
      <c r="VN29" s="60"/>
      <c r="VO29" s="57"/>
      <c r="VP29" s="61"/>
      <c r="VQ29" s="60"/>
      <c r="VR29" s="57"/>
      <c r="VS29" s="61"/>
      <c r="VT29" s="63"/>
      <c r="VU29" s="57"/>
      <c r="VV29" s="66"/>
    </row>
    <row r="30" spans="1:594" ht="15.75" customHeight="1" thickBot="1" x14ac:dyDescent="0.3">
      <c r="A30" s="234"/>
      <c r="B30" s="235" t="s">
        <v>265</v>
      </c>
      <c r="C30" s="235"/>
      <c r="D30" s="47">
        <v>540</v>
      </c>
      <c r="S30" s="80"/>
      <c r="T30" s="29"/>
      <c r="U30" s="30"/>
      <c r="V30" s="28"/>
      <c r="W30" s="29"/>
      <c r="X30" s="30"/>
      <c r="Y30" s="28"/>
      <c r="Z30" s="29"/>
      <c r="AA30" s="30"/>
      <c r="AB30" s="28"/>
      <c r="AC30" s="29"/>
      <c r="AD30" s="30"/>
      <c r="AE30" s="28"/>
      <c r="AF30" s="29"/>
      <c r="AG30" s="30"/>
      <c r="AH30" s="64"/>
      <c r="AI30" s="29"/>
      <c r="AJ30" s="81"/>
      <c r="AK30" s="80"/>
      <c r="AL30" s="29"/>
      <c r="AM30" s="30"/>
      <c r="AN30" s="28"/>
      <c r="AO30" s="29"/>
      <c r="AP30" s="30"/>
      <c r="AQ30" s="28"/>
      <c r="AR30" s="29"/>
      <c r="AS30" s="30"/>
      <c r="AT30" s="28"/>
      <c r="AU30" s="29"/>
      <c r="AV30" s="30"/>
      <c r="AW30" s="28"/>
      <c r="AX30" s="29"/>
      <c r="AY30" s="30"/>
      <c r="AZ30" s="64"/>
      <c r="BA30" s="29"/>
      <c r="BB30" s="81"/>
      <c r="BC30" s="80"/>
      <c r="BD30" s="29"/>
      <c r="BE30" s="30"/>
      <c r="BF30" s="28"/>
      <c r="BG30" s="29"/>
      <c r="BH30" s="30"/>
      <c r="BI30" s="28"/>
      <c r="BJ30" s="29"/>
      <c r="BK30" s="30"/>
      <c r="BL30" s="28"/>
      <c r="BM30" s="29"/>
      <c r="BN30" s="30"/>
      <c r="BO30" s="28"/>
      <c r="BP30" s="29"/>
      <c r="BQ30" s="30"/>
      <c r="BR30" s="64"/>
      <c r="BS30" s="29"/>
      <c r="BT30" s="81"/>
      <c r="BU30" s="80"/>
      <c r="BV30" s="29"/>
      <c r="BW30" s="30"/>
      <c r="BX30" s="28"/>
      <c r="BY30" s="29"/>
      <c r="BZ30" s="30"/>
      <c r="CA30" s="28"/>
      <c r="CB30" s="29"/>
      <c r="CC30" s="30"/>
      <c r="CD30" s="28"/>
      <c r="CE30" s="29"/>
      <c r="CF30" s="30"/>
      <c r="CG30" s="28"/>
      <c r="CH30" s="29"/>
      <c r="CI30" s="30"/>
      <c r="CJ30" s="64"/>
      <c r="CK30" s="29"/>
      <c r="CL30" s="81"/>
      <c r="CM30" s="80"/>
      <c r="CN30" s="29"/>
      <c r="CO30" s="30"/>
      <c r="CP30" s="28"/>
      <c r="CQ30" s="29"/>
      <c r="CR30" s="30"/>
      <c r="CS30" s="28"/>
      <c r="CT30" s="29"/>
      <c r="CU30" s="30"/>
      <c r="CV30" s="28"/>
      <c r="CW30" s="29"/>
      <c r="CX30" s="30"/>
      <c r="CY30" s="28"/>
      <c r="CZ30" s="29"/>
      <c r="DA30" s="30"/>
      <c r="DB30" s="64"/>
      <c r="DC30" s="29"/>
      <c r="DD30" s="81"/>
      <c r="DE30" s="80"/>
      <c r="DF30" s="29"/>
      <c r="DG30" s="30"/>
      <c r="DH30" s="28"/>
      <c r="DI30" s="29"/>
      <c r="DJ30" s="30"/>
      <c r="DK30" s="28"/>
      <c r="DL30" s="29"/>
      <c r="DM30" s="30"/>
      <c r="DN30" s="28"/>
      <c r="DO30" s="29"/>
      <c r="DP30" s="30"/>
      <c r="DQ30" s="28"/>
      <c r="DR30" s="29"/>
      <c r="DS30" s="30"/>
      <c r="DT30" s="64"/>
      <c r="DU30" s="29"/>
      <c r="DV30" s="81"/>
      <c r="DW30" s="80"/>
      <c r="DX30" s="29"/>
      <c r="DY30" s="30"/>
      <c r="DZ30" s="28"/>
      <c r="EA30" s="29"/>
      <c r="EB30" s="30"/>
      <c r="EC30" s="28"/>
      <c r="ED30" s="29"/>
      <c r="EE30" s="30"/>
      <c r="EF30" s="28"/>
      <c r="EG30" s="29"/>
      <c r="EH30" s="30"/>
      <c r="EI30" s="28"/>
      <c r="EJ30" s="29"/>
      <c r="EK30" s="30"/>
      <c r="EL30" s="64"/>
      <c r="EM30" s="29"/>
      <c r="EN30" s="81"/>
      <c r="EO30" s="80"/>
      <c r="EP30" s="29"/>
      <c r="EQ30" s="30"/>
      <c r="ER30" s="28"/>
      <c r="ES30" s="29"/>
      <c r="ET30" s="30"/>
      <c r="EU30" s="28"/>
      <c r="EV30" s="29"/>
      <c r="EW30" s="30"/>
      <c r="EX30" s="28"/>
      <c r="EY30" s="29"/>
      <c r="EZ30" s="30"/>
      <c r="FA30" s="28"/>
      <c r="FB30" s="29"/>
      <c r="FC30" s="30"/>
      <c r="FD30" s="64"/>
      <c r="FE30" s="29"/>
      <c r="FF30" s="81"/>
      <c r="FG30" s="80"/>
      <c r="FH30" s="29"/>
      <c r="FI30" s="30"/>
      <c r="FJ30" s="28"/>
      <c r="FK30" s="29"/>
      <c r="FL30" s="30"/>
      <c r="FM30" s="28"/>
      <c r="FN30" s="29"/>
      <c r="FO30" s="30"/>
      <c r="FP30" s="28"/>
      <c r="FQ30" s="29"/>
      <c r="FR30" s="30"/>
      <c r="FS30" s="28"/>
      <c r="FT30" s="29"/>
      <c r="FU30" s="30"/>
      <c r="FV30" s="64"/>
      <c r="FW30" s="29"/>
      <c r="FX30" s="81"/>
      <c r="FY30" s="80"/>
      <c r="FZ30" s="29"/>
      <c r="GA30" s="30"/>
      <c r="GB30" s="28"/>
      <c r="GC30" s="29"/>
      <c r="GD30" s="30"/>
      <c r="GE30" s="28"/>
      <c r="GF30" s="29"/>
      <c r="GG30" s="30"/>
      <c r="GH30" s="28"/>
      <c r="GI30" s="29"/>
      <c r="GJ30" s="30"/>
      <c r="GK30" s="28"/>
      <c r="GL30" s="29"/>
      <c r="GM30" s="30"/>
      <c r="GN30" s="64"/>
      <c r="GO30" s="29"/>
      <c r="GP30" s="81"/>
      <c r="GQ30" s="80"/>
      <c r="GR30" s="29"/>
      <c r="GS30" s="30"/>
      <c r="GT30" s="28"/>
      <c r="GU30" s="29"/>
      <c r="GV30" s="30"/>
      <c r="GW30" s="28"/>
      <c r="GX30" s="29"/>
      <c r="GY30" s="30"/>
      <c r="GZ30" s="28"/>
      <c r="HA30" s="29"/>
      <c r="HB30" s="30"/>
      <c r="HC30" s="28"/>
      <c r="HD30" s="29"/>
      <c r="HE30" s="30"/>
      <c r="HF30" s="64"/>
      <c r="HG30" s="29"/>
      <c r="HH30" s="81"/>
      <c r="HI30" s="80"/>
      <c r="HJ30" s="29"/>
      <c r="HK30" s="30"/>
      <c r="HL30" s="28"/>
      <c r="HM30" s="29"/>
      <c r="HN30" s="30"/>
      <c r="HO30" s="28"/>
      <c r="HP30" s="29"/>
      <c r="HQ30" s="30"/>
      <c r="HR30" s="28"/>
      <c r="HS30" s="29"/>
      <c r="HT30" s="30"/>
      <c r="HU30" s="28"/>
      <c r="HV30" s="29"/>
      <c r="HW30" s="30"/>
      <c r="HX30" s="64"/>
      <c r="HY30" s="29"/>
      <c r="HZ30" s="81"/>
      <c r="IA30" s="80"/>
      <c r="IB30" s="29"/>
      <c r="IC30" s="30"/>
      <c r="ID30" s="28"/>
      <c r="IE30" s="29"/>
      <c r="IF30" s="30"/>
      <c r="IG30" s="28"/>
      <c r="IH30" s="29"/>
      <c r="II30" s="30"/>
      <c r="IJ30" s="28"/>
      <c r="IK30" s="29"/>
      <c r="IL30" s="30"/>
      <c r="IM30" s="28"/>
      <c r="IN30" s="29"/>
      <c r="IO30" s="30"/>
      <c r="IP30" s="64"/>
      <c r="IQ30" s="29"/>
      <c r="IR30" s="81"/>
      <c r="IS30" s="80"/>
      <c r="IT30" s="29"/>
      <c r="IU30" s="30"/>
      <c r="IV30" s="28"/>
      <c r="IW30" s="29"/>
      <c r="IX30" s="30"/>
      <c r="IY30" s="28"/>
      <c r="IZ30" s="29"/>
      <c r="JA30" s="30"/>
      <c r="JB30" s="28"/>
      <c r="JC30" s="29"/>
      <c r="JD30" s="30"/>
      <c r="JE30" s="28"/>
      <c r="JF30" s="29"/>
      <c r="JG30" s="30"/>
      <c r="JH30" s="64"/>
      <c r="JI30" s="29"/>
      <c r="JJ30" s="81"/>
      <c r="JK30" s="80"/>
      <c r="JL30" s="29"/>
      <c r="JM30" s="30"/>
      <c r="JN30" s="28"/>
      <c r="JO30" s="29"/>
      <c r="JP30" s="30"/>
      <c r="JQ30" s="28"/>
      <c r="JR30" s="29"/>
      <c r="JS30" s="30"/>
      <c r="JT30" s="28"/>
      <c r="JU30" s="29"/>
      <c r="JV30" s="30"/>
      <c r="JW30" s="28"/>
      <c r="JX30" s="29"/>
      <c r="JY30" s="30"/>
      <c r="JZ30" s="64"/>
      <c r="KA30" s="29"/>
      <c r="KB30" s="81"/>
      <c r="KC30" s="80"/>
      <c r="KD30" s="29"/>
      <c r="KE30" s="30"/>
      <c r="KF30" s="28"/>
      <c r="KG30" s="29"/>
      <c r="KH30" s="30"/>
      <c r="KI30" s="28"/>
      <c r="KJ30" s="29"/>
      <c r="KK30" s="30"/>
      <c r="KL30" s="28"/>
      <c r="KM30" s="29"/>
      <c r="KN30" s="30"/>
      <c r="KO30" s="28"/>
      <c r="KP30" s="29"/>
      <c r="KQ30" s="30"/>
      <c r="KR30" s="64"/>
      <c r="KS30" s="29"/>
      <c r="KT30" s="81"/>
      <c r="KU30" s="80"/>
      <c r="KV30" s="29"/>
      <c r="KW30" s="30"/>
      <c r="KX30" s="28"/>
      <c r="KY30" s="29"/>
      <c r="KZ30" s="30"/>
      <c r="LA30" s="28"/>
      <c r="LB30" s="29"/>
      <c r="LC30" s="30"/>
      <c r="LD30" s="28"/>
      <c r="LE30" s="29"/>
      <c r="LF30" s="30"/>
      <c r="LG30" s="28"/>
      <c r="LH30" s="29"/>
      <c r="LI30" s="30"/>
      <c r="LJ30" s="64"/>
      <c r="LK30" s="29"/>
      <c r="LL30" s="81"/>
      <c r="LM30" s="80"/>
      <c r="LN30" s="29"/>
      <c r="LO30" s="30"/>
      <c r="LP30" s="28"/>
      <c r="LQ30" s="29"/>
      <c r="LR30" s="30"/>
      <c r="LS30" s="28"/>
      <c r="LT30" s="29"/>
      <c r="LU30" s="30"/>
      <c r="LV30" s="28"/>
      <c r="LW30" s="29"/>
      <c r="LX30" s="30"/>
      <c r="LY30" s="28"/>
      <c r="LZ30" s="29"/>
      <c r="MA30" s="30"/>
      <c r="MB30" s="64"/>
      <c r="MC30" s="29"/>
      <c r="MD30" s="81"/>
      <c r="ME30" s="80"/>
      <c r="MF30" s="29"/>
      <c r="MG30" s="30"/>
      <c r="MH30" s="28"/>
      <c r="MI30" s="29"/>
      <c r="MJ30" s="30"/>
      <c r="MK30" s="28"/>
      <c r="ML30" s="29"/>
      <c r="MM30" s="30"/>
      <c r="MN30" s="28"/>
      <c r="MO30" s="29"/>
      <c r="MP30" s="30"/>
      <c r="MQ30" s="28"/>
      <c r="MR30" s="29"/>
      <c r="MS30" s="30"/>
      <c r="MT30" s="64"/>
      <c r="MU30" s="29"/>
      <c r="MV30" s="81"/>
      <c r="MW30" s="80"/>
      <c r="MX30" s="29"/>
      <c r="MY30" s="30"/>
      <c r="MZ30" s="28"/>
      <c r="NA30" s="29"/>
      <c r="NB30" s="30"/>
      <c r="NC30" s="28"/>
      <c r="ND30" s="29"/>
      <c r="NE30" s="30"/>
      <c r="NF30" s="28"/>
      <c r="NG30" s="29"/>
      <c r="NH30" s="30"/>
      <c r="NI30" s="28"/>
      <c r="NJ30" s="29"/>
      <c r="NK30" s="30"/>
      <c r="NL30" s="64"/>
      <c r="NM30" s="29"/>
      <c r="NN30" s="81"/>
      <c r="NO30" s="80"/>
      <c r="NP30" s="29"/>
      <c r="NQ30" s="30"/>
      <c r="NR30" s="28"/>
      <c r="NS30" s="29"/>
      <c r="NT30" s="30"/>
      <c r="NU30" s="28"/>
      <c r="NV30" s="29"/>
      <c r="NW30" s="30"/>
      <c r="NX30" s="28"/>
      <c r="NY30" s="29"/>
      <c r="NZ30" s="30"/>
      <c r="OA30" s="28"/>
      <c r="OB30" s="29"/>
      <c r="OC30" s="30"/>
      <c r="OD30" s="64"/>
      <c r="OE30" s="29"/>
      <c r="OF30" s="81"/>
      <c r="OG30" s="80"/>
      <c r="OH30" s="29"/>
      <c r="OI30" s="30"/>
      <c r="OJ30" s="28"/>
      <c r="OK30" s="29"/>
      <c r="OL30" s="30"/>
      <c r="OM30" s="28"/>
      <c r="ON30" s="29"/>
      <c r="OO30" s="30"/>
      <c r="OP30" s="28"/>
      <c r="OQ30" s="29"/>
      <c r="OR30" s="30"/>
      <c r="OS30" s="28"/>
      <c r="OT30" s="29"/>
      <c r="OU30" s="30"/>
      <c r="OV30" s="64"/>
      <c r="OW30" s="29"/>
      <c r="OX30" s="81"/>
      <c r="OY30" s="80"/>
      <c r="OZ30" s="29"/>
      <c r="PA30" s="30"/>
      <c r="PB30" s="28"/>
      <c r="PC30" s="29"/>
      <c r="PD30" s="30"/>
      <c r="PE30" s="28"/>
      <c r="PF30" s="29"/>
      <c r="PG30" s="30"/>
      <c r="PH30" s="28"/>
      <c r="PI30" s="29"/>
      <c r="PJ30" s="30"/>
      <c r="PK30" s="28"/>
      <c r="PL30" s="29"/>
      <c r="PM30" s="30"/>
      <c r="PN30" s="64"/>
      <c r="PO30" s="29"/>
      <c r="PP30" s="81"/>
      <c r="PQ30" s="80"/>
      <c r="PR30" s="29"/>
      <c r="PS30" s="30"/>
      <c r="PT30" s="28"/>
      <c r="PU30" s="29"/>
      <c r="PV30" s="30"/>
      <c r="PW30" s="28"/>
      <c r="PX30" s="29"/>
      <c r="PY30" s="30"/>
      <c r="PZ30" s="28"/>
      <c r="QA30" s="29"/>
      <c r="QB30" s="30"/>
      <c r="QC30" s="28"/>
      <c r="QD30" s="29"/>
      <c r="QE30" s="30"/>
      <c r="QF30" s="64"/>
      <c r="QG30" s="29"/>
      <c r="QH30" s="81"/>
      <c r="QI30" s="80"/>
      <c r="QJ30" s="29"/>
      <c r="QK30" s="30"/>
      <c r="QL30" s="28"/>
      <c r="QM30" s="29"/>
      <c r="QN30" s="30"/>
      <c r="QO30" s="28"/>
      <c r="QP30" s="29"/>
      <c r="QQ30" s="30"/>
      <c r="QR30" s="28"/>
      <c r="QS30" s="29"/>
      <c r="QT30" s="30"/>
      <c r="QU30" s="28"/>
      <c r="QV30" s="29"/>
      <c r="QW30" s="30"/>
      <c r="QX30" s="64"/>
      <c r="QY30" s="29"/>
      <c r="QZ30" s="81"/>
      <c r="RA30" s="80"/>
      <c r="RB30" s="29"/>
      <c r="RC30" s="30"/>
      <c r="RD30" s="28"/>
      <c r="RE30" s="29"/>
      <c r="RF30" s="30"/>
      <c r="RG30" s="28"/>
      <c r="RH30" s="29"/>
      <c r="RI30" s="30"/>
      <c r="RJ30" s="28"/>
      <c r="RK30" s="29"/>
      <c r="RL30" s="30"/>
      <c r="RM30" s="28"/>
      <c r="RN30" s="29"/>
      <c r="RO30" s="30"/>
      <c r="RP30" s="64"/>
      <c r="RQ30" s="29"/>
      <c r="RR30" s="81"/>
      <c r="RS30" s="80"/>
      <c r="RT30" s="29"/>
      <c r="RU30" s="30"/>
      <c r="RV30" s="28"/>
      <c r="RW30" s="29"/>
      <c r="RX30" s="30"/>
      <c r="RY30" s="28"/>
      <c r="RZ30" s="29"/>
      <c r="SA30" s="30"/>
      <c r="SB30" s="28"/>
      <c r="SC30" s="29"/>
      <c r="SD30" s="30"/>
      <c r="SE30" s="28"/>
      <c r="SF30" s="29"/>
      <c r="SG30" s="30"/>
      <c r="SH30" s="64"/>
      <c r="SI30" s="29"/>
      <c r="SJ30" s="81"/>
      <c r="SK30" s="80"/>
      <c r="SL30" s="29"/>
      <c r="SM30" s="30"/>
      <c r="SN30" s="28"/>
      <c r="SO30" s="29"/>
      <c r="SP30" s="30"/>
      <c r="SQ30" s="28"/>
      <c r="SR30" s="29"/>
      <c r="SS30" s="30"/>
      <c r="ST30" s="28"/>
      <c r="SU30" s="29"/>
      <c r="SV30" s="30"/>
      <c r="SW30" s="28"/>
      <c r="SX30" s="29"/>
      <c r="SY30" s="30"/>
      <c r="SZ30" s="64">
        <v>389</v>
      </c>
      <c r="TA30" s="29">
        <v>360</v>
      </c>
      <c r="TB30" s="81"/>
      <c r="TC30" s="80">
        <v>330</v>
      </c>
      <c r="TD30" s="29">
        <v>225</v>
      </c>
      <c r="TE30" s="30"/>
      <c r="TF30" s="28"/>
      <c r="TG30" s="29"/>
      <c r="TH30" s="30"/>
      <c r="TI30" s="28"/>
      <c r="TJ30" s="29"/>
      <c r="TK30" s="30"/>
      <c r="TL30" s="28"/>
      <c r="TM30" s="29"/>
      <c r="TN30" s="30"/>
      <c r="TO30" s="28"/>
      <c r="TP30" s="29"/>
      <c r="TQ30" s="30"/>
      <c r="TR30" s="64"/>
      <c r="TS30" s="29"/>
      <c r="TT30" s="81"/>
      <c r="TU30" s="80"/>
      <c r="TV30" s="29"/>
      <c r="TW30" s="30"/>
      <c r="TX30" s="28"/>
      <c r="TY30" s="29"/>
      <c r="TZ30" s="30"/>
      <c r="UA30" s="28"/>
      <c r="UB30" s="29"/>
      <c r="UC30" s="30"/>
      <c r="UD30" s="28"/>
      <c r="UE30" s="29"/>
      <c r="UF30" s="30"/>
      <c r="UG30" s="28"/>
      <c r="UH30" s="29"/>
      <c r="UI30" s="30"/>
      <c r="UJ30" s="64"/>
      <c r="UK30" s="29"/>
      <c r="UL30" s="81"/>
      <c r="UM30" s="80"/>
      <c r="UN30" s="29"/>
      <c r="UO30" s="30"/>
      <c r="UP30" s="28"/>
      <c r="UQ30" s="29"/>
      <c r="UR30" s="30"/>
      <c r="US30" s="28"/>
      <c r="UT30" s="29"/>
      <c r="UU30" s="30"/>
      <c r="UV30" s="28"/>
      <c r="UW30" s="29"/>
      <c r="UX30" s="30"/>
      <c r="UY30" s="28"/>
      <c r="UZ30" s="29"/>
      <c r="VA30" s="30"/>
      <c r="VB30" s="64"/>
      <c r="VC30" s="29"/>
      <c r="VD30" s="81"/>
      <c r="VE30" s="80"/>
      <c r="VF30" s="29"/>
      <c r="VG30" s="30"/>
      <c r="VH30" s="28"/>
      <c r="VI30" s="29"/>
      <c r="VJ30" s="30"/>
      <c r="VK30" s="28"/>
      <c r="VL30" s="29"/>
      <c r="VM30" s="30"/>
      <c r="VN30" s="28"/>
      <c r="VO30" s="29"/>
      <c r="VP30" s="30"/>
      <c r="VQ30" s="28"/>
      <c r="VR30" s="29"/>
      <c r="VS30" s="30"/>
      <c r="VT30" s="64"/>
      <c r="VU30" s="29"/>
      <c r="VV30" s="81"/>
    </row>
    <row r="31" spans="1:594" ht="15" customHeight="1" x14ac:dyDescent="0.25">
      <c r="A31" s="232" t="s">
        <v>267</v>
      </c>
      <c r="B31" s="49" t="s">
        <v>131</v>
      </c>
      <c r="C31" s="45">
        <v>7</v>
      </c>
      <c r="D31" s="46" t="s">
        <v>280</v>
      </c>
      <c r="E31" s="78" t="e">
        <f>WELDING!#REF!</f>
        <v>#REF!</v>
      </c>
      <c r="F31" s="56" t="e">
        <f>WELDING!#REF!</f>
        <v>#REF!</v>
      </c>
      <c r="G31" s="59" t="e">
        <f>WELDING!#REF!</f>
        <v>#REF!</v>
      </c>
      <c r="H31" s="58" t="e">
        <f>WELDING!#REF!</f>
        <v>#REF!</v>
      </c>
      <c r="I31" s="56" t="e">
        <f>WELDING!#REF!</f>
        <v>#REF!</v>
      </c>
      <c r="J31" s="59" t="e">
        <f>WELDING!#REF!</f>
        <v>#REF!</v>
      </c>
      <c r="K31" s="58" t="e">
        <f>WELDING!#REF!</f>
        <v>#REF!</v>
      </c>
      <c r="L31" s="56" t="e">
        <f>WELDING!#REF!</f>
        <v>#REF!</v>
      </c>
      <c r="M31" s="59" t="e">
        <f>WELDING!#REF!</f>
        <v>#REF!</v>
      </c>
      <c r="N31" s="58" t="e">
        <f>WELDING!#REF!</f>
        <v>#REF!</v>
      </c>
      <c r="O31" s="56" t="e">
        <f>WELDING!#REF!</f>
        <v>#REF!</v>
      </c>
      <c r="P31" s="59" t="e">
        <f>WELDING!#REF!</f>
        <v>#REF!</v>
      </c>
      <c r="Q31" s="58" t="e">
        <f>WELDING!#REF!</f>
        <v>#REF!</v>
      </c>
      <c r="R31" s="56" t="e">
        <f>WELDING!#REF!</f>
        <v>#REF!</v>
      </c>
      <c r="S31" s="59" t="e">
        <f>WELDING!#REF!</f>
        <v>#REF!</v>
      </c>
      <c r="T31" s="62" t="e">
        <f>WELDING!#REF!</f>
        <v>#REF!</v>
      </c>
      <c r="U31" s="56" t="e">
        <f>WELDING!#REF!</f>
        <v>#REF!</v>
      </c>
      <c r="V31" s="79" t="e">
        <f>WELDING!#REF!</f>
        <v>#REF!</v>
      </c>
      <c r="W31" s="78" t="e">
        <f>WELDING!#REF!</f>
        <v>#REF!</v>
      </c>
      <c r="X31" s="56" t="e">
        <f>WELDING!#REF!</f>
        <v>#REF!</v>
      </c>
      <c r="Y31" s="59" t="e">
        <f>WELDING!#REF!</f>
        <v>#REF!</v>
      </c>
      <c r="Z31" s="58" t="e">
        <f>WELDING!#REF!</f>
        <v>#REF!</v>
      </c>
      <c r="AA31" s="56" t="e">
        <f>WELDING!#REF!</f>
        <v>#REF!</v>
      </c>
      <c r="AB31" s="59" t="e">
        <f>WELDING!#REF!</f>
        <v>#REF!</v>
      </c>
      <c r="AC31" s="58" t="e">
        <f>WELDING!#REF!</f>
        <v>#REF!</v>
      </c>
      <c r="AD31" s="56" t="e">
        <f>WELDING!#REF!</f>
        <v>#REF!</v>
      </c>
      <c r="AE31" s="59" t="e">
        <f>WELDING!#REF!</f>
        <v>#REF!</v>
      </c>
      <c r="AF31" s="58" t="e">
        <f>WELDING!#REF!</f>
        <v>#REF!</v>
      </c>
      <c r="AG31" s="56" t="e">
        <f>WELDING!#REF!</f>
        <v>#REF!</v>
      </c>
      <c r="AH31" s="59" t="e">
        <f>WELDING!#REF!</f>
        <v>#REF!</v>
      </c>
      <c r="AI31" s="58" t="e">
        <f>WELDING!#REF!</f>
        <v>#REF!</v>
      </c>
      <c r="AJ31" s="56" t="e">
        <f>WELDING!#REF!</f>
        <v>#REF!</v>
      </c>
      <c r="AK31" s="59" t="e">
        <f>WELDING!#REF!</f>
        <v>#REF!</v>
      </c>
      <c r="AL31" s="62" t="e">
        <f>WELDING!#REF!</f>
        <v>#REF!</v>
      </c>
      <c r="AM31" s="56" t="e">
        <f>WELDING!#REF!</f>
        <v>#REF!</v>
      </c>
      <c r="AN31" s="79" t="e">
        <f>WELDING!#REF!</f>
        <v>#REF!</v>
      </c>
      <c r="AO31" s="78" t="e">
        <f>WELDING!#REF!</f>
        <v>#REF!</v>
      </c>
      <c r="AP31" s="56" t="e">
        <f>WELDING!#REF!</f>
        <v>#REF!</v>
      </c>
      <c r="AQ31" s="59" t="e">
        <f>WELDING!#REF!</f>
        <v>#REF!</v>
      </c>
      <c r="AR31" s="58" t="e">
        <f>WELDING!#REF!</f>
        <v>#REF!</v>
      </c>
      <c r="AS31" s="56" t="e">
        <f>WELDING!#REF!</f>
        <v>#REF!</v>
      </c>
      <c r="AT31" s="59" t="e">
        <f>WELDING!#REF!</f>
        <v>#REF!</v>
      </c>
      <c r="AU31" s="58" t="e">
        <f>WELDING!#REF!</f>
        <v>#REF!</v>
      </c>
      <c r="AV31" s="56" t="e">
        <f>WELDING!#REF!</f>
        <v>#REF!</v>
      </c>
      <c r="AW31" s="59" t="e">
        <f>WELDING!#REF!</f>
        <v>#REF!</v>
      </c>
      <c r="AX31" s="58" t="e">
        <f>WELDING!#REF!</f>
        <v>#REF!</v>
      </c>
      <c r="AY31" s="56" t="e">
        <f>WELDING!#REF!</f>
        <v>#REF!</v>
      </c>
      <c r="AZ31" s="59" t="e">
        <f>WELDING!#REF!</f>
        <v>#REF!</v>
      </c>
      <c r="BA31" s="58" t="e">
        <f>WELDING!#REF!</f>
        <v>#REF!</v>
      </c>
      <c r="BB31" s="56" t="e">
        <f>WELDING!#REF!</f>
        <v>#REF!</v>
      </c>
      <c r="BC31" s="59" t="e">
        <f>WELDING!#REF!</f>
        <v>#REF!</v>
      </c>
      <c r="BD31" s="62" t="e">
        <f>WELDING!#REF!</f>
        <v>#REF!</v>
      </c>
      <c r="BE31" s="56" t="e">
        <f>WELDING!#REF!</f>
        <v>#REF!</v>
      </c>
      <c r="BF31" s="79" t="e">
        <f>WELDING!#REF!</f>
        <v>#REF!</v>
      </c>
      <c r="BG31" s="78" t="e">
        <f>WELDING!#REF!</f>
        <v>#REF!</v>
      </c>
      <c r="BH31" s="56" t="e">
        <f>WELDING!#REF!</f>
        <v>#REF!</v>
      </c>
      <c r="BI31" s="59" t="e">
        <f>WELDING!#REF!</f>
        <v>#REF!</v>
      </c>
      <c r="BJ31" s="58" t="e">
        <f>WELDING!#REF!</f>
        <v>#REF!</v>
      </c>
      <c r="BK31" s="56" t="e">
        <f>WELDING!#REF!</f>
        <v>#REF!</v>
      </c>
      <c r="BL31" s="59" t="e">
        <f>WELDING!#REF!</f>
        <v>#REF!</v>
      </c>
      <c r="BM31" s="58" t="e">
        <f>WELDING!#REF!</f>
        <v>#REF!</v>
      </c>
      <c r="BN31" s="56" t="e">
        <f>WELDING!#REF!</f>
        <v>#REF!</v>
      </c>
      <c r="BO31" s="59" t="e">
        <f>WELDING!#REF!</f>
        <v>#REF!</v>
      </c>
      <c r="BP31" s="58" t="e">
        <f>WELDING!#REF!</f>
        <v>#REF!</v>
      </c>
      <c r="BQ31" s="56" t="e">
        <f>WELDING!#REF!</f>
        <v>#REF!</v>
      </c>
      <c r="BR31" s="59" t="e">
        <f>WELDING!#REF!</f>
        <v>#REF!</v>
      </c>
      <c r="BS31" s="58" t="e">
        <f>WELDING!#REF!</f>
        <v>#REF!</v>
      </c>
      <c r="BT31" s="56" t="e">
        <f>WELDING!#REF!</f>
        <v>#REF!</v>
      </c>
      <c r="BU31" s="59" t="e">
        <f>WELDING!#REF!</f>
        <v>#REF!</v>
      </c>
      <c r="BV31" s="62" t="e">
        <f>WELDING!#REF!</f>
        <v>#REF!</v>
      </c>
      <c r="BW31" s="56" t="e">
        <f>WELDING!#REF!</f>
        <v>#REF!</v>
      </c>
      <c r="BX31" s="79" t="e">
        <f>WELDING!#REF!</f>
        <v>#REF!</v>
      </c>
      <c r="BY31" s="78" t="e">
        <f>WELDING!#REF!</f>
        <v>#REF!</v>
      </c>
      <c r="BZ31" s="56" t="e">
        <f>WELDING!#REF!</f>
        <v>#REF!</v>
      </c>
      <c r="CA31" s="59" t="e">
        <f>WELDING!#REF!</f>
        <v>#REF!</v>
      </c>
      <c r="CB31" s="58" t="e">
        <f>WELDING!#REF!</f>
        <v>#REF!</v>
      </c>
      <c r="CC31" s="56" t="e">
        <f>WELDING!#REF!</f>
        <v>#REF!</v>
      </c>
      <c r="CD31" s="59" t="e">
        <f>WELDING!#REF!</f>
        <v>#REF!</v>
      </c>
      <c r="CE31" s="58" t="e">
        <f>WELDING!#REF!</f>
        <v>#REF!</v>
      </c>
      <c r="CF31" s="56" t="e">
        <f>WELDING!#REF!</f>
        <v>#REF!</v>
      </c>
      <c r="CG31" s="59" t="e">
        <f>WELDING!#REF!</f>
        <v>#REF!</v>
      </c>
      <c r="CH31" s="58" t="e">
        <f>WELDING!#REF!</f>
        <v>#REF!</v>
      </c>
      <c r="CI31" s="56" t="e">
        <f>WELDING!#REF!</f>
        <v>#REF!</v>
      </c>
      <c r="CJ31" s="59" t="e">
        <f>WELDING!#REF!</f>
        <v>#REF!</v>
      </c>
      <c r="CK31" s="58" t="e">
        <f>WELDING!#REF!</f>
        <v>#REF!</v>
      </c>
      <c r="CL31" s="56" t="e">
        <f>WELDING!#REF!</f>
        <v>#REF!</v>
      </c>
      <c r="CM31" s="59" t="e">
        <f>WELDING!#REF!</f>
        <v>#REF!</v>
      </c>
      <c r="CN31" s="62" t="e">
        <f>WELDING!#REF!</f>
        <v>#REF!</v>
      </c>
      <c r="CO31" s="56" t="e">
        <f>WELDING!#REF!</f>
        <v>#REF!</v>
      </c>
      <c r="CP31" s="79" t="e">
        <f>WELDING!#REF!</f>
        <v>#REF!</v>
      </c>
      <c r="CQ31" s="78" t="e">
        <f>WELDING!#REF!</f>
        <v>#REF!</v>
      </c>
      <c r="CR31" s="56" t="e">
        <f>WELDING!#REF!</f>
        <v>#REF!</v>
      </c>
      <c r="CS31" s="59" t="e">
        <f>WELDING!#REF!</f>
        <v>#REF!</v>
      </c>
      <c r="CT31" s="58" t="e">
        <f>WELDING!#REF!</f>
        <v>#REF!</v>
      </c>
      <c r="CU31" s="56" t="e">
        <f>WELDING!#REF!</f>
        <v>#REF!</v>
      </c>
      <c r="CV31" s="59" t="e">
        <f>WELDING!#REF!</f>
        <v>#REF!</v>
      </c>
      <c r="CW31" s="58" t="e">
        <f>WELDING!#REF!</f>
        <v>#REF!</v>
      </c>
      <c r="CX31" s="56" t="e">
        <f>WELDING!#REF!</f>
        <v>#REF!</v>
      </c>
      <c r="CY31" s="59" t="e">
        <f>WELDING!#REF!</f>
        <v>#REF!</v>
      </c>
      <c r="CZ31" s="58" t="e">
        <f>WELDING!#REF!</f>
        <v>#REF!</v>
      </c>
      <c r="DA31" s="56" t="e">
        <f>WELDING!#REF!</f>
        <v>#REF!</v>
      </c>
      <c r="DB31" s="59" t="e">
        <f>WELDING!#REF!</f>
        <v>#REF!</v>
      </c>
      <c r="DC31" s="58" t="e">
        <f>WELDING!#REF!</f>
        <v>#REF!</v>
      </c>
      <c r="DD31" s="56" t="e">
        <f>WELDING!#REF!</f>
        <v>#REF!</v>
      </c>
      <c r="DE31" s="59" t="e">
        <f>WELDING!#REF!</f>
        <v>#REF!</v>
      </c>
      <c r="DF31" s="62" t="e">
        <f>WELDING!#REF!</f>
        <v>#REF!</v>
      </c>
      <c r="DG31" s="56" t="e">
        <f>WELDING!#REF!</f>
        <v>#REF!</v>
      </c>
      <c r="DH31" s="79" t="e">
        <f>WELDING!#REF!</f>
        <v>#REF!</v>
      </c>
      <c r="DI31" s="78" t="e">
        <f>WELDING!#REF!</f>
        <v>#REF!</v>
      </c>
      <c r="DJ31" s="56" t="e">
        <f>WELDING!#REF!</f>
        <v>#REF!</v>
      </c>
      <c r="DK31" s="59" t="e">
        <f>WELDING!#REF!</f>
        <v>#REF!</v>
      </c>
      <c r="DL31" s="58" t="e">
        <f>WELDING!#REF!</f>
        <v>#REF!</v>
      </c>
      <c r="DM31" s="56" t="e">
        <f>WELDING!#REF!</f>
        <v>#REF!</v>
      </c>
      <c r="DN31" s="59" t="e">
        <f>WELDING!#REF!</f>
        <v>#REF!</v>
      </c>
      <c r="DO31" s="58" t="e">
        <f>WELDING!#REF!</f>
        <v>#REF!</v>
      </c>
      <c r="DP31" s="56" t="e">
        <f>WELDING!#REF!</f>
        <v>#REF!</v>
      </c>
      <c r="DQ31" s="59" t="e">
        <f>WELDING!#REF!</f>
        <v>#REF!</v>
      </c>
      <c r="DR31" s="58" t="e">
        <f>WELDING!#REF!</f>
        <v>#REF!</v>
      </c>
      <c r="DS31" s="56" t="e">
        <f>WELDING!#REF!</f>
        <v>#REF!</v>
      </c>
      <c r="DT31" s="59" t="e">
        <f>WELDING!#REF!</f>
        <v>#REF!</v>
      </c>
      <c r="DU31" s="58" t="e">
        <f>WELDING!#REF!</f>
        <v>#REF!</v>
      </c>
      <c r="DV31" s="56" t="e">
        <f>WELDING!#REF!</f>
        <v>#REF!</v>
      </c>
      <c r="DW31" s="59" t="e">
        <f>WELDING!#REF!</f>
        <v>#REF!</v>
      </c>
      <c r="DX31" s="62" t="e">
        <f>WELDING!#REF!</f>
        <v>#REF!</v>
      </c>
      <c r="DY31" s="56" t="e">
        <f>WELDING!#REF!</f>
        <v>#REF!</v>
      </c>
      <c r="DZ31" s="79" t="e">
        <f>WELDING!#REF!</f>
        <v>#REF!</v>
      </c>
      <c r="EA31" s="78" t="e">
        <f>WELDING!#REF!</f>
        <v>#REF!</v>
      </c>
      <c r="EB31" s="56" t="e">
        <f>WELDING!#REF!</f>
        <v>#REF!</v>
      </c>
      <c r="EC31" s="59" t="e">
        <f>WELDING!#REF!</f>
        <v>#REF!</v>
      </c>
      <c r="ED31" s="58" t="e">
        <f>WELDING!#REF!</f>
        <v>#REF!</v>
      </c>
      <c r="EE31" s="56" t="e">
        <f>WELDING!#REF!</f>
        <v>#REF!</v>
      </c>
      <c r="EF31" s="59" t="e">
        <f>WELDING!#REF!</f>
        <v>#REF!</v>
      </c>
      <c r="EG31" s="58" t="e">
        <f>WELDING!#REF!</f>
        <v>#REF!</v>
      </c>
      <c r="EH31" s="56" t="e">
        <f>WELDING!#REF!</f>
        <v>#REF!</v>
      </c>
      <c r="EI31" s="59" t="e">
        <f>WELDING!#REF!</f>
        <v>#REF!</v>
      </c>
      <c r="EJ31" s="58" t="e">
        <f>WELDING!#REF!</f>
        <v>#REF!</v>
      </c>
      <c r="EK31" s="56" t="e">
        <f>WELDING!#REF!</f>
        <v>#REF!</v>
      </c>
      <c r="EL31" s="59" t="e">
        <f>WELDING!#REF!</f>
        <v>#REF!</v>
      </c>
      <c r="EM31" s="58" t="e">
        <f>WELDING!#REF!</f>
        <v>#REF!</v>
      </c>
      <c r="EN31" s="56" t="e">
        <f>WELDING!#REF!</f>
        <v>#REF!</v>
      </c>
      <c r="EO31" s="59" t="e">
        <f>WELDING!#REF!</f>
        <v>#REF!</v>
      </c>
      <c r="EP31" s="62" t="e">
        <f>WELDING!#REF!</f>
        <v>#REF!</v>
      </c>
      <c r="EQ31" s="56" t="e">
        <f>WELDING!#REF!</f>
        <v>#REF!</v>
      </c>
      <c r="ER31" s="79" t="e">
        <f>WELDING!#REF!</f>
        <v>#REF!</v>
      </c>
      <c r="ES31" s="78" t="e">
        <f>WELDING!#REF!</f>
        <v>#REF!</v>
      </c>
      <c r="ET31" s="56" t="e">
        <f>WELDING!#REF!</f>
        <v>#REF!</v>
      </c>
      <c r="EU31" s="59" t="e">
        <f>WELDING!#REF!</f>
        <v>#REF!</v>
      </c>
      <c r="EV31" s="58" t="e">
        <f>WELDING!#REF!</f>
        <v>#REF!</v>
      </c>
      <c r="EW31" s="56" t="e">
        <f>WELDING!#REF!</f>
        <v>#REF!</v>
      </c>
      <c r="EX31" s="59" t="e">
        <f>WELDING!#REF!</f>
        <v>#REF!</v>
      </c>
      <c r="EY31" s="58" t="e">
        <f>WELDING!#REF!</f>
        <v>#REF!</v>
      </c>
      <c r="EZ31" s="56" t="e">
        <f>WELDING!#REF!</f>
        <v>#REF!</v>
      </c>
      <c r="FA31" s="59" t="e">
        <f>WELDING!#REF!</f>
        <v>#REF!</v>
      </c>
      <c r="FB31" s="58" t="e">
        <f>WELDING!#REF!</f>
        <v>#REF!</v>
      </c>
      <c r="FC31" s="56" t="e">
        <f>WELDING!#REF!</f>
        <v>#REF!</v>
      </c>
      <c r="FD31" s="59" t="e">
        <f>WELDING!#REF!</f>
        <v>#REF!</v>
      </c>
      <c r="FE31" s="58" t="e">
        <f>WELDING!#REF!</f>
        <v>#REF!</v>
      </c>
      <c r="FF31" s="56" t="e">
        <f>WELDING!#REF!</f>
        <v>#REF!</v>
      </c>
      <c r="FG31" s="59" t="e">
        <f>WELDING!#REF!</f>
        <v>#REF!</v>
      </c>
      <c r="FH31" s="62" t="e">
        <f>WELDING!#REF!</f>
        <v>#REF!</v>
      </c>
      <c r="FI31" s="56" t="e">
        <f>WELDING!#REF!</f>
        <v>#REF!</v>
      </c>
      <c r="FJ31" s="79" t="e">
        <f>WELDING!#REF!</f>
        <v>#REF!</v>
      </c>
      <c r="FK31" s="78" t="e">
        <f>WELDING!#REF!</f>
        <v>#REF!</v>
      </c>
      <c r="FL31" s="56" t="e">
        <f>WELDING!#REF!</f>
        <v>#REF!</v>
      </c>
      <c r="FM31" s="59" t="e">
        <f>WELDING!#REF!</f>
        <v>#REF!</v>
      </c>
      <c r="FN31" s="58" t="e">
        <f>WELDING!#REF!</f>
        <v>#REF!</v>
      </c>
      <c r="FO31" s="56" t="e">
        <f>WELDING!#REF!</f>
        <v>#REF!</v>
      </c>
      <c r="FP31" s="59" t="e">
        <f>WELDING!#REF!</f>
        <v>#REF!</v>
      </c>
      <c r="FQ31" s="58" t="e">
        <f>WELDING!#REF!</f>
        <v>#REF!</v>
      </c>
      <c r="FR31" s="56" t="e">
        <f>WELDING!#REF!</f>
        <v>#REF!</v>
      </c>
      <c r="FS31" s="59" t="e">
        <f>WELDING!#REF!</f>
        <v>#REF!</v>
      </c>
      <c r="FT31" s="58" t="e">
        <f>WELDING!#REF!</f>
        <v>#REF!</v>
      </c>
      <c r="FU31" s="56" t="e">
        <f>WELDING!#REF!</f>
        <v>#REF!</v>
      </c>
      <c r="FV31" s="59" t="e">
        <f>WELDING!#REF!</f>
        <v>#REF!</v>
      </c>
      <c r="FW31" s="58" t="e">
        <f>WELDING!#REF!</f>
        <v>#REF!</v>
      </c>
      <c r="FX31" s="56" t="e">
        <f>WELDING!#REF!</f>
        <v>#REF!</v>
      </c>
      <c r="FY31" s="59" t="e">
        <f>WELDING!#REF!</f>
        <v>#REF!</v>
      </c>
      <c r="FZ31" s="62" t="e">
        <f>WELDING!#REF!</f>
        <v>#REF!</v>
      </c>
      <c r="GA31" s="56" t="e">
        <f>WELDING!#REF!</f>
        <v>#REF!</v>
      </c>
      <c r="GB31" s="79" t="e">
        <f>WELDING!#REF!</f>
        <v>#REF!</v>
      </c>
      <c r="GC31" s="78" t="e">
        <f>WELDING!#REF!</f>
        <v>#REF!</v>
      </c>
      <c r="GD31" s="56" t="e">
        <f>WELDING!#REF!</f>
        <v>#REF!</v>
      </c>
      <c r="GE31" s="59" t="e">
        <f>WELDING!#REF!</f>
        <v>#REF!</v>
      </c>
      <c r="GF31" s="58" t="e">
        <f>WELDING!#REF!</f>
        <v>#REF!</v>
      </c>
      <c r="GG31" s="56" t="e">
        <f>WELDING!#REF!</f>
        <v>#REF!</v>
      </c>
      <c r="GH31" s="59" t="e">
        <f>WELDING!#REF!</f>
        <v>#REF!</v>
      </c>
      <c r="GI31" s="58" t="e">
        <f>WELDING!#REF!</f>
        <v>#REF!</v>
      </c>
      <c r="GJ31" s="56" t="e">
        <f>WELDING!#REF!</f>
        <v>#REF!</v>
      </c>
      <c r="GK31" s="59" t="e">
        <f>WELDING!#REF!</f>
        <v>#REF!</v>
      </c>
      <c r="GL31" s="58" t="e">
        <f>WELDING!#REF!</f>
        <v>#REF!</v>
      </c>
      <c r="GM31" s="56" t="e">
        <f>WELDING!#REF!</f>
        <v>#REF!</v>
      </c>
      <c r="GN31" s="59" t="e">
        <f>WELDING!#REF!</f>
        <v>#REF!</v>
      </c>
      <c r="GO31" s="58" t="e">
        <f>WELDING!#REF!</f>
        <v>#REF!</v>
      </c>
      <c r="GP31" s="56" t="e">
        <f>WELDING!#REF!</f>
        <v>#REF!</v>
      </c>
      <c r="GQ31" s="59" t="e">
        <f>WELDING!#REF!</f>
        <v>#REF!</v>
      </c>
      <c r="GR31" s="62" t="e">
        <f>WELDING!#REF!</f>
        <v>#REF!</v>
      </c>
      <c r="GS31" s="56" t="e">
        <f>WELDING!#REF!</f>
        <v>#REF!</v>
      </c>
      <c r="GT31" s="79" t="e">
        <f>WELDING!#REF!</f>
        <v>#REF!</v>
      </c>
      <c r="GU31" s="78" t="e">
        <f>WELDING!#REF!</f>
        <v>#REF!</v>
      </c>
      <c r="GV31" s="56" t="e">
        <f>WELDING!#REF!</f>
        <v>#REF!</v>
      </c>
      <c r="GW31" s="59" t="e">
        <f>WELDING!#REF!</f>
        <v>#REF!</v>
      </c>
      <c r="GX31" s="58" t="e">
        <f>WELDING!#REF!</f>
        <v>#REF!</v>
      </c>
      <c r="GY31" s="56" t="e">
        <f>WELDING!#REF!</f>
        <v>#REF!</v>
      </c>
      <c r="GZ31" s="59" t="e">
        <f>WELDING!#REF!</f>
        <v>#REF!</v>
      </c>
      <c r="HA31" s="58" t="e">
        <f>WELDING!#REF!</f>
        <v>#REF!</v>
      </c>
      <c r="HB31" s="56" t="e">
        <f>WELDING!#REF!</f>
        <v>#REF!</v>
      </c>
      <c r="HC31" s="59" t="e">
        <f>WELDING!#REF!</f>
        <v>#REF!</v>
      </c>
      <c r="HD31" s="58" t="e">
        <f>WELDING!#REF!</f>
        <v>#REF!</v>
      </c>
      <c r="HE31" s="56" t="e">
        <f>WELDING!#REF!</f>
        <v>#REF!</v>
      </c>
      <c r="HF31" s="59" t="e">
        <f>WELDING!#REF!</f>
        <v>#REF!</v>
      </c>
      <c r="HG31" s="58" t="e">
        <f>WELDING!#REF!</f>
        <v>#REF!</v>
      </c>
      <c r="HH31" s="56" t="e">
        <f>WELDING!#REF!</f>
        <v>#REF!</v>
      </c>
      <c r="HI31" s="59" t="e">
        <f>WELDING!#REF!</f>
        <v>#REF!</v>
      </c>
      <c r="HJ31" s="62" t="e">
        <f>WELDING!#REF!</f>
        <v>#REF!</v>
      </c>
      <c r="HK31" s="56" t="e">
        <f>WELDING!#REF!</f>
        <v>#REF!</v>
      </c>
      <c r="HL31" s="79" t="e">
        <f>WELDING!#REF!</f>
        <v>#REF!</v>
      </c>
      <c r="HM31" s="78" t="e">
        <f>WELDING!#REF!</f>
        <v>#REF!</v>
      </c>
      <c r="HN31" s="56" t="e">
        <f>WELDING!#REF!</f>
        <v>#REF!</v>
      </c>
      <c r="HO31" s="59" t="e">
        <f>WELDING!#REF!</f>
        <v>#REF!</v>
      </c>
      <c r="HP31" s="58" t="e">
        <f>WELDING!#REF!</f>
        <v>#REF!</v>
      </c>
      <c r="HQ31" s="56" t="e">
        <f>WELDING!#REF!</f>
        <v>#REF!</v>
      </c>
      <c r="HR31" s="59" t="e">
        <f>WELDING!#REF!</f>
        <v>#REF!</v>
      </c>
      <c r="HS31" s="58" t="e">
        <f>WELDING!#REF!</f>
        <v>#REF!</v>
      </c>
      <c r="HT31" s="56" t="e">
        <f>WELDING!#REF!</f>
        <v>#REF!</v>
      </c>
      <c r="HU31" s="59" t="e">
        <f>WELDING!#REF!</f>
        <v>#REF!</v>
      </c>
      <c r="HV31" s="58" t="e">
        <f>WELDING!#REF!</f>
        <v>#REF!</v>
      </c>
      <c r="HW31" s="56" t="e">
        <f>WELDING!#REF!</f>
        <v>#REF!</v>
      </c>
      <c r="HX31" s="59" t="e">
        <f>WELDING!#REF!</f>
        <v>#REF!</v>
      </c>
      <c r="HY31" s="58" t="e">
        <f>WELDING!#REF!</f>
        <v>#REF!</v>
      </c>
      <c r="HZ31" s="56" t="e">
        <f>WELDING!#REF!</f>
        <v>#REF!</v>
      </c>
      <c r="IA31" s="59" t="e">
        <f>WELDING!#REF!</f>
        <v>#REF!</v>
      </c>
      <c r="IB31" s="62" t="e">
        <f>WELDING!#REF!</f>
        <v>#REF!</v>
      </c>
      <c r="IC31" s="56" t="e">
        <f>WELDING!#REF!</f>
        <v>#REF!</v>
      </c>
      <c r="ID31" s="79" t="e">
        <f>WELDING!#REF!</f>
        <v>#REF!</v>
      </c>
      <c r="IE31" s="78" t="e">
        <f>WELDING!#REF!</f>
        <v>#REF!</v>
      </c>
      <c r="IF31" s="56" t="e">
        <f>WELDING!#REF!</f>
        <v>#REF!</v>
      </c>
      <c r="IG31" s="59" t="e">
        <f>WELDING!#REF!</f>
        <v>#REF!</v>
      </c>
      <c r="IH31" s="58" t="e">
        <f>WELDING!#REF!</f>
        <v>#REF!</v>
      </c>
      <c r="II31" s="56" t="e">
        <f>WELDING!#REF!</f>
        <v>#REF!</v>
      </c>
      <c r="IJ31" s="59" t="e">
        <f>WELDING!#REF!</f>
        <v>#REF!</v>
      </c>
      <c r="IK31" s="58" t="e">
        <f>WELDING!#REF!</f>
        <v>#REF!</v>
      </c>
      <c r="IL31" s="56" t="e">
        <f>WELDING!#REF!</f>
        <v>#REF!</v>
      </c>
      <c r="IM31" s="59" t="e">
        <f>WELDING!#REF!</f>
        <v>#REF!</v>
      </c>
      <c r="IN31" s="58" t="e">
        <f>WELDING!#REF!</f>
        <v>#REF!</v>
      </c>
      <c r="IO31" s="56" t="e">
        <f>WELDING!#REF!</f>
        <v>#REF!</v>
      </c>
      <c r="IP31" s="59" t="e">
        <f>WELDING!#REF!</f>
        <v>#REF!</v>
      </c>
      <c r="IQ31" s="58" t="e">
        <f>WELDING!#REF!</f>
        <v>#REF!</v>
      </c>
      <c r="IR31" s="56" t="e">
        <f>WELDING!#REF!</f>
        <v>#REF!</v>
      </c>
      <c r="IS31" s="59" t="e">
        <f>WELDING!#REF!</f>
        <v>#REF!</v>
      </c>
      <c r="IT31" s="62" t="e">
        <f>WELDING!#REF!</f>
        <v>#REF!</v>
      </c>
      <c r="IU31" s="56" t="e">
        <f>WELDING!#REF!</f>
        <v>#REF!</v>
      </c>
      <c r="IV31" s="79" t="e">
        <f>WELDING!#REF!</f>
        <v>#REF!</v>
      </c>
      <c r="IW31" s="78" t="e">
        <f>WELDING!#REF!</f>
        <v>#REF!</v>
      </c>
      <c r="IX31" s="56" t="e">
        <f>WELDING!#REF!</f>
        <v>#REF!</v>
      </c>
      <c r="IY31" s="59" t="e">
        <f>WELDING!#REF!</f>
        <v>#REF!</v>
      </c>
      <c r="IZ31" s="58" t="e">
        <f>WELDING!#REF!</f>
        <v>#REF!</v>
      </c>
      <c r="JA31" s="56" t="e">
        <f>WELDING!#REF!</f>
        <v>#REF!</v>
      </c>
      <c r="JB31" s="59" t="e">
        <f>WELDING!#REF!</f>
        <v>#REF!</v>
      </c>
      <c r="JC31" s="58" t="e">
        <f>WELDING!#REF!</f>
        <v>#REF!</v>
      </c>
      <c r="JD31" s="56" t="e">
        <f>WELDING!#REF!</f>
        <v>#REF!</v>
      </c>
      <c r="JE31" s="59" t="e">
        <f>WELDING!#REF!</f>
        <v>#REF!</v>
      </c>
      <c r="JF31" s="58" t="e">
        <f>WELDING!#REF!</f>
        <v>#REF!</v>
      </c>
      <c r="JG31" s="56" t="e">
        <f>WELDING!#REF!</f>
        <v>#REF!</v>
      </c>
      <c r="JH31" s="59" t="e">
        <f>WELDING!#REF!</f>
        <v>#REF!</v>
      </c>
      <c r="JI31" s="58" t="e">
        <f>WELDING!#REF!</f>
        <v>#REF!</v>
      </c>
      <c r="JJ31" s="56" t="e">
        <f>WELDING!#REF!</f>
        <v>#REF!</v>
      </c>
      <c r="JK31" s="59" t="e">
        <f>WELDING!#REF!</f>
        <v>#REF!</v>
      </c>
      <c r="JL31" s="62" t="e">
        <f>WELDING!#REF!</f>
        <v>#REF!</v>
      </c>
      <c r="JM31" s="56" t="e">
        <f>WELDING!#REF!</f>
        <v>#REF!</v>
      </c>
      <c r="JN31" s="79" t="e">
        <f>WELDING!#REF!</f>
        <v>#REF!</v>
      </c>
      <c r="JO31" s="78" t="e">
        <f>WELDING!#REF!</f>
        <v>#REF!</v>
      </c>
      <c r="JP31" s="56" t="e">
        <f>WELDING!#REF!</f>
        <v>#REF!</v>
      </c>
      <c r="JQ31" s="59" t="e">
        <f>WELDING!#REF!</f>
        <v>#REF!</v>
      </c>
      <c r="JR31" s="58" t="e">
        <f>WELDING!#REF!</f>
        <v>#REF!</v>
      </c>
      <c r="JS31" s="56" t="e">
        <f>WELDING!#REF!</f>
        <v>#REF!</v>
      </c>
      <c r="JT31" s="59" t="e">
        <f>WELDING!#REF!</f>
        <v>#REF!</v>
      </c>
      <c r="JU31" s="58" t="e">
        <f>WELDING!#REF!</f>
        <v>#REF!</v>
      </c>
      <c r="JV31" s="56" t="e">
        <f>WELDING!#REF!</f>
        <v>#REF!</v>
      </c>
      <c r="JW31" s="59" t="e">
        <f>WELDING!#REF!</f>
        <v>#REF!</v>
      </c>
      <c r="JX31" s="58" t="e">
        <f>WELDING!#REF!</f>
        <v>#REF!</v>
      </c>
      <c r="JY31" s="56" t="e">
        <f>WELDING!#REF!</f>
        <v>#REF!</v>
      </c>
      <c r="JZ31" s="59" t="e">
        <f>WELDING!#REF!</f>
        <v>#REF!</v>
      </c>
      <c r="KA31" s="58" t="e">
        <f>WELDING!#REF!</f>
        <v>#REF!</v>
      </c>
      <c r="KB31" s="56" t="e">
        <f>WELDING!#REF!</f>
        <v>#REF!</v>
      </c>
      <c r="KC31" s="59" t="e">
        <f>WELDING!#REF!</f>
        <v>#REF!</v>
      </c>
      <c r="KD31" s="62" t="e">
        <f>WELDING!#REF!</f>
        <v>#REF!</v>
      </c>
      <c r="KE31" s="56" t="e">
        <f>WELDING!#REF!</f>
        <v>#REF!</v>
      </c>
      <c r="KF31" s="79" t="e">
        <f>WELDING!#REF!</f>
        <v>#REF!</v>
      </c>
      <c r="KG31" s="78" t="e">
        <f>WELDING!#REF!</f>
        <v>#REF!</v>
      </c>
      <c r="KH31" s="56" t="e">
        <f>WELDING!#REF!</f>
        <v>#REF!</v>
      </c>
      <c r="KI31" s="59" t="e">
        <f>WELDING!#REF!</f>
        <v>#REF!</v>
      </c>
      <c r="KJ31" s="58" t="e">
        <f>WELDING!#REF!</f>
        <v>#REF!</v>
      </c>
      <c r="KK31" s="56" t="e">
        <f>WELDING!#REF!</f>
        <v>#REF!</v>
      </c>
      <c r="KL31" s="59" t="e">
        <f>WELDING!#REF!</f>
        <v>#REF!</v>
      </c>
      <c r="KM31" s="58" t="e">
        <f>WELDING!#REF!</f>
        <v>#REF!</v>
      </c>
      <c r="KN31" s="56" t="e">
        <f>WELDING!#REF!</f>
        <v>#REF!</v>
      </c>
      <c r="KO31" s="59" t="e">
        <f>WELDING!#REF!</f>
        <v>#REF!</v>
      </c>
      <c r="KP31" s="58" t="e">
        <f>WELDING!#REF!</f>
        <v>#REF!</v>
      </c>
      <c r="KQ31" s="56" t="e">
        <f>WELDING!#REF!</f>
        <v>#REF!</v>
      </c>
      <c r="KR31" s="59" t="e">
        <f>WELDING!#REF!</f>
        <v>#REF!</v>
      </c>
      <c r="KS31" s="58" t="e">
        <f>WELDING!#REF!</f>
        <v>#REF!</v>
      </c>
      <c r="KT31" s="56" t="e">
        <f>WELDING!#REF!</f>
        <v>#REF!</v>
      </c>
      <c r="KU31" s="59" t="e">
        <f>WELDING!#REF!</f>
        <v>#REF!</v>
      </c>
      <c r="KV31" s="62" t="e">
        <f>WELDING!#REF!</f>
        <v>#REF!</v>
      </c>
      <c r="KW31" s="56" t="e">
        <f>WELDING!#REF!</f>
        <v>#REF!</v>
      </c>
      <c r="KX31" s="79" t="e">
        <f>WELDING!#REF!</f>
        <v>#REF!</v>
      </c>
      <c r="KY31" s="78" t="e">
        <f>WELDING!#REF!</f>
        <v>#REF!</v>
      </c>
      <c r="KZ31" s="56" t="e">
        <f>WELDING!#REF!</f>
        <v>#REF!</v>
      </c>
      <c r="LA31" s="59" t="e">
        <f>WELDING!#REF!</f>
        <v>#REF!</v>
      </c>
      <c r="LB31" s="58" t="e">
        <f>WELDING!#REF!</f>
        <v>#REF!</v>
      </c>
      <c r="LC31" s="56" t="e">
        <f>WELDING!#REF!</f>
        <v>#REF!</v>
      </c>
      <c r="LD31" s="59" t="e">
        <f>WELDING!#REF!</f>
        <v>#REF!</v>
      </c>
      <c r="LE31" s="58" t="e">
        <f>WELDING!#REF!</f>
        <v>#REF!</v>
      </c>
      <c r="LF31" s="56" t="e">
        <f>WELDING!#REF!</f>
        <v>#REF!</v>
      </c>
      <c r="LG31" s="59" t="e">
        <f>WELDING!#REF!</f>
        <v>#REF!</v>
      </c>
      <c r="LH31" s="58" t="e">
        <f>WELDING!#REF!</f>
        <v>#REF!</v>
      </c>
      <c r="LI31" s="56" t="e">
        <f>WELDING!#REF!</f>
        <v>#REF!</v>
      </c>
      <c r="LJ31" s="59" t="e">
        <f>WELDING!#REF!</f>
        <v>#REF!</v>
      </c>
      <c r="LK31" s="58" t="e">
        <f>WELDING!#REF!</f>
        <v>#REF!</v>
      </c>
      <c r="LL31" s="56" t="e">
        <f>WELDING!#REF!</f>
        <v>#REF!</v>
      </c>
      <c r="LM31" s="59" t="e">
        <f>WELDING!#REF!</f>
        <v>#REF!</v>
      </c>
      <c r="LN31" s="62" t="e">
        <f>WELDING!#REF!</f>
        <v>#REF!</v>
      </c>
      <c r="LO31" s="56" t="e">
        <f>WELDING!#REF!</f>
        <v>#REF!</v>
      </c>
      <c r="LP31" s="79" t="e">
        <f>WELDING!#REF!</f>
        <v>#REF!</v>
      </c>
      <c r="LQ31" s="78" t="e">
        <f>WELDING!#REF!</f>
        <v>#REF!</v>
      </c>
      <c r="LR31" s="56" t="e">
        <f>WELDING!#REF!</f>
        <v>#REF!</v>
      </c>
      <c r="LS31" s="59" t="e">
        <f>WELDING!#REF!</f>
        <v>#REF!</v>
      </c>
      <c r="LT31" s="58" t="e">
        <f>WELDING!#REF!</f>
        <v>#REF!</v>
      </c>
      <c r="LU31" s="56" t="e">
        <f>WELDING!#REF!</f>
        <v>#REF!</v>
      </c>
      <c r="LV31" s="59" t="e">
        <f>WELDING!#REF!</f>
        <v>#REF!</v>
      </c>
      <c r="LW31" s="58" t="e">
        <f>WELDING!#REF!</f>
        <v>#REF!</v>
      </c>
      <c r="LX31" s="56" t="e">
        <f>WELDING!#REF!</f>
        <v>#REF!</v>
      </c>
      <c r="LY31" s="59" t="e">
        <f>WELDING!#REF!</f>
        <v>#REF!</v>
      </c>
      <c r="LZ31" s="58" t="e">
        <f>WELDING!#REF!</f>
        <v>#REF!</v>
      </c>
      <c r="MA31" s="56" t="e">
        <f>WELDING!#REF!</f>
        <v>#REF!</v>
      </c>
      <c r="MB31" s="59" t="e">
        <f>WELDING!#REF!</f>
        <v>#REF!</v>
      </c>
      <c r="MC31" s="58" t="e">
        <f>WELDING!#REF!</f>
        <v>#REF!</v>
      </c>
      <c r="MD31" s="56" t="e">
        <f>WELDING!#REF!</f>
        <v>#REF!</v>
      </c>
      <c r="ME31" s="59" t="e">
        <f>WELDING!#REF!</f>
        <v>#REF!</v>
      </c>
      <c r="MF31" s="62" t="e">
        <f>WELDING!#REF!</f>
        <v>#REF!</v>
      </c>
      <c r="MG31" s="56" t="e">
        <f>WELDING!#REF!</f>
        <v>#REF!</v>
      </c>
      <c r="MH31" s="79" t="e">
        <f>WELDING!#REF!</f>
        <v>#REF!</v>
      </c>
      <c r="MI31" s="78" t="e">
        <f>WELDING!#REF!</f>
        <v>#REF!</v>
      </c>
      <c r="MJ31" s="56" t="e">
        <f>WELDING!#REF!</f>
        <v>#REF!</v>
      </c>
      <c r="MK31" s="59" t="e">
        <f>WELDING!#REF!</f>
        <v>#REF!</v>
      </c>
      <c r="ML31" s="58" t="e">
        <f>WELDING!#REF!</f>
        <v>#REF!</v>
      </c>
      <c r="MM31" s="56" t="e">
        <f>WELDING!#REF!</f>
        <v>#REF!</v>
      </c>
      <c r="MN31" s="59" t="e">
        <f>WELDING!#REF!</f>
        <v>#REF!</v>
      </c>
      <c r="MO31" s="58" t="e">
        <f>WELDING!#REF!</f>
        <v>#REF!</v>
      </c>
      <c r="MP31" s="56" t="e">
        <f>WELDING!#REF!</f>
        <v>#REF!</v>
      </c>
      <c r="MQ31" s="59" t="e">
        <f>WELDING!#REF!</f>
        <v>#REF!</v>
      </c>
      <c r="MR31" s="58" t="e">
        <f>WELDING!#REF!</f>
        <v>#REF!</v>
      </c>
      <c r="MS31" s="56" t="e">
        <f>WELDING!#REF!</f>
        <v>#REF!</v>
      </c>
      <c r="MT31" s="59" t="e">
        <f>WELDING!#REF!</f>
        <v>#REF!</v>
      </c>
      <c r="MU31" s="58" t="e">
        <f>WELDING!#REF!</f>
        <v>#REF!</v>
      </c>
      <c r="MV31" s="56" t="e">
        <f>WELDING!#REF!</f>
        <v>#REF!</v>
      </c>
      <c r="MW31" s="59" t="e">
        <f>WELDING!#REF!</f>
        <v>#REF!</v>
      </c>
      <c r="MX31" s="62" t="e">
        <f>WELDING!#REF!</f>
        <v>#REF!</v>
      </c>
      <c r="MY31" s="56" t="e">
        <f>WELDING!#REF!</f>
        <v>#REF!</v>
      </c>
      <c r="MZ31" s="79" t="e">
        <f>WELDING!#REF!</f>
        <v>#REF!</v>
      </c>
      <c r="NA31" s="78" t="e">
        <f>WELDING!#REF!</f>
        <v>#REF!</v>
      </c>
      <c r="NB31" s="56" t="e">
        <f>WELDING!#REF!</f>
        <v>#REF!</v>
      </c>
      <c r="NC31" s="59" t="e">
        <f>WELDING!#REF!</f>
        <v>#REF!</v>
      </c>
      <c r="ND31" s="58" t="e">
        <f>WELDING!#REF!</f>
        <v>#REF!</v>
      </c>
      <c r="NE31" s="56" t="e">
        <f>WELDING!#REF!</f>
        <v>#REF!</v>
      </c>
      <c r="NF31" s="59" t="e">
        <f>WELDING!#REF!</f>
        <v>#REF!</v>
      </c>
      <c r="NG31" s="58" t="e">
        <f>WELDING!#REF!</f>
        <v>#REF!</v>
      </c>
      <c r="NH31" s="56" t="e">
        <f>WELDING!#REF!</f>
        <v>#REF!</v>
      </c>
      <c r="NI31" s="59" t="e">
        <f>WELDING!#REF!</f>
        <v>#REF!</v>
      </c>
      <c r="NJ31" s="58" t="e">
        <f>WELDING!#REF!</f>
        <v>#REF!</v>
      </c>
      <c r="NK31" s="56" t="e">
        <f>WELDING!#REF!</f>
        <v>#REF!</v>
      </c>
      <c r="NL31" s="59" t="e">
        <f>WELDING!#REF!</f>
        <v>#REF!</v>
      </c>
      <c r="NM31" s="58" t="e">
        <f>WELDING!#REF!</f>
        <v>#REF!</v>
      </c>
      <c r="NN31" s="56" t="e">
        <f>WELDING!#REF!</f>
        <v>#REF!</v>
      </c>
      <c r="NO31" s="59" t="e">
        <f>WELDING!#REF!</f>
        <v>#REF!</v>
      </c>
      <c r="NP31" s="62" t="e">
        <f>WELDING!#REF!</f>
        <v>#REF!</v>
      </c>
      <c r="NQ31" s="56" t="e">
        <f>WELDING!#REF!</f>
        <v>#REF!</v>
      </c>
      <c r="NR31" s="79" t="e">
        <f>WELDING!#REF!</f>
        <v>#REF!</v>
      </c>
      <c r="NS31" s="78" t="e">
        <f>WELDING!#REF!</f>
        <v>#REF!</v>
      </c>
      <c r="NT31" s="56" t="e">
        <f>WELDING!#REF!</f>
        <v>#REF!</v>
      </c>
      <c r="NU31" s="59" t="e">
        <f>WELDING!#REF!</f>
        <v>#REF!</v>
      </c>
      <c r="NV31" s="58" t="e">
        <f>WELDING!#REF!</f>
        <v>#REF!</v>
      </c>
      <c r="NW31" s="56" t="e">
        <f>WELDING!#REF!</f>
        <v>#REF!</v>
      </c>
      <c r="NX31" s="59" t="e">
        <f>WELDING!#REF!</f>
        <v>#REF!</v>
      </c>
      <c r="NY31" s="58" t="e">
        <f>WELDING!#REF!</f>
        <v>#REF!</v>
      </c>
      <c r="NZ31" s="56" t="e">
        <f>WELDING!#REF!</f>
        <v>#REF!</v>
      </c>
      <c r="OA31" s="59" t="e">
        <f>WELDING!#REF!</f>
        <v>#REF!</v>
      </c>
      <c r="OB31" s="58" t="e">
        <f>WELDING!#REF!</f>
        <v>#REF!</v>
      </c>
      <c r="OC31" s="56" t="e">
        <f>WELDING!#REF!</f>
        <v>#REF!</v>
      </c>
      <c r="OD31" s="59" t="e">
        <f>WELDING!#REF!</f>
        <v>#REF!</v>
      </c>
      <c r="OE31" s="58" t="e">
        <f>WELDING!#REF!</f>
        <v>#REF!</v>
      </c>
      <c r="OF31" s="56" t="e">
        <f>WELDING!#REF!</f>
        <v>#REF!</v>
      </c>
      <c r="OG31" s="59" t="e">
        <f>WELDING!#REF!</f>
        <v>#REF!</v>
      </c>
      <c r="OH31" s="62" t="e">
        <f>WELDING!#REF!</f>
        <v>#REF!</v>
      </c>
      <c r="OI31" s="56" t="e">
        <f>WELDING!#REF!</f>
        <v>#REF!</v>
      </c>
      <c r="OJ31" s="79" t="e">
        <f>WELDING!#REF!</f>
        <v>#REF!</v>
      </c>
      <c r="OK31" s="78" t="e">
        <f>WELDING!#REF!</f>
        <v>#REF!</v>
      </c>
      <c r="OL31" s="56" t="e">
        <f>WELDING!#REF!</f>
        <v>#REF!</v>
      </c>
      <c r="OM31" s="59" t="e">
        <f>WELDING!#REF!</f>
        <v>#REF!</v>
      </c>
      <c r="ON31" s="58" t="e">
        <f>WELDING!#REF!</f>
        <v>#REF!</v>
      </c>
      <c r="OO31" s="56" t="e">
        <f>WELDING!#REF!</f>
        <v>#REF!</v>
      </c>
      <c r="OP31" s="59" t="e">
        <f>WELDING!#REF!</f>
        <v>#REF!</v>
      </c>
      <c r="OQ31" s="58" t="e">
        <f>WELDING!#REF!</f>
        <v>#REF!</v>
      </c>
      <c r="OR31" s="56" t="e">
        <f>WELDING!#REF!</f>
        <v>#REF!</v>
      </c>
      <c r="OS31" s="59" t="e">
        <f>WELDING!#REF!</f>
        <v>#REF!</v>
      </c>
      <c r="OT31" s="58" t="e">
        <f>WELDING!#REF!</f>
        <v>#REF!</v>
      </c>
      <c r="OU31" s="56" t="e">
        <f>WELDING!#REF!</f>
        <v>#REF!</v>
      </c>
      <c r="OV31" s="59" t="e">
        <f>WELDING!#REF!</f>
        <v>#REF!</v>
      </c>
      <c r="OW31" s="58" t="e">
        <f>WELDING!#REF!</f>
        <v>#REF!</v>
      </c>
      <c r="OX31" s="56" t="e">
        <f>WELDING!#REF!</f>
        <v>#REF!</v>
      </c>
      <c r="OY31" s="59" t="e">
        <f>WELDING!#REF!</f>
        <v>#REF!</v>
      </c>
      <c r="OZ31" s="62" t="e">
        <f>WELDING!#REF!</f>
        <v>#REF!</v>
      </c>
      <c r="PA31" s="56" t="e">
        <f>WELDING!#REF!</f>
        <v>#REF!</v>
      </c>
      <c r="PB31" s="79" t="e">
        <f>WELDING!#REF!</f>
        <v>#REF!</v>
      </c>
    </row>
    <row r="32" spans="1:594" ht="15.75" customHeight="1" thickBot="1" x14ac:dyDescent="0.3">
      <c r="A32" s="233"/>
      <c r="B32" s="44"/>
      <c r="C32" s="44"/>
      <c r="D32" s="50"/>
      <c r="E32" s="67">
        <v>0</v>
      </c>
      <c r="F32" s="68">
        <v>0</v>
      </c>
      <c r="G32" s="69">
        <v>0</v>
      </c>
      <c r="H32" s="70">
        <v>0</v>
      </c>
      <c r="I32" s="68">
        <v>0</v>
      </c>
      <c r="J32" s="69">
        <v>0</v>
      </c>
      <c r="K32" s="70">
        <v>0</v>
      </c>
      <c r="L32" s="68">
        <v>0</v>
      </c>
      <c r="M32" s="69">
        <v>0</v>
      </c>
      <c r="N32" s="70">
        <v>0</v>
      </c>
      <c r="O32" s="68">
        <v>0</v>
      </c>
      <c r="P32" s="69">
        <v>0</v>
      </c>
      <c r="Q32" s="70">
        <v>0</v>
      </c>
      <c r="R32" s="68">
        <v>0</v>
      </c>
      <c r="S32" s="69">
        <v>0</v>
      </c>
      <c r="T32" s="71">
        <v>0</v>
      </c>
      <c r="U32" s="72">
        <v>0</v>
      </c>
      <c r="V32" s="73">
        <v>0</v>
      </c>
      <c r="W32" s="67"/>
      <c r="X32" s="68" t="e">
        <f>$W$32-$W$31+IF($W$34="",$W$33,$W$34)</f>
        <v>#REF!</v>
      </c>
      <c r="Y32" s="69" t="e">
        <f>$X$32-$X$31+IF($X$34="",$X$33,$X$34)</f>
        <v>#REF!</v>
      </c>
      <c r="Z32" s="70" t="e">
        <f>$Y$32-$Y$31+IF($Y$34="",$Y$33,$Y$34)</f>
        <v>#REF!</v>
      </c>
      <c r="AA32" s="68" t="e">
        <f>$Z$32-$Z$31+IF($Z$34="",$Z$33,$Z$34)</f>
        <v>#REF!</v>
      </c>
      <c r="AB32" s="69" t="e">
        <f>$AA$32-$AA$31+IF($AA$34="",$AA$33,$AA$34)</f>
        <v>#REF!</v>
      </c>
      <c r="AC32" s="70" t="e">
        <f>$AB$32-$AB$31+IF($AB$34="",$AB$33,$AB$34)</f>
        <v>#REF!</v>
      </c>
      <c r="AD32" s="68" t="e">
        <f>$AC$32-$AC$31+IF($AC$34="",$AC$33,$AC$34)</f>
        <v>#REF!</v>
      </c>
      <c r="AE32" s="69" t="e">
        <f>$AD$32-$AD$31+IF($AD$34="",$AD$33,$AD$34)</f>
        <v>#REF!</v>
      </c>
      <c r="AF32" s="70" t="e">
        <f>$AE$32-$AE$31+IF($AE$34="",$AE$33,$AE$34)</f>
        <v>#REF!</v>
      </c>
      <c r="AG32" s="68" t="e">
        <f>$AF$32-$AF$31+IF($AF$34="",$AF$33,$AF$34)</f>
        <v>#REF!</v>
      </c>
      <c r="AH32" s="69" t="e">
        <f>$AG$32-$AG$31+IF($AG$34="",$AG$33,$AG$34)</f>
        <v>#REF!</v>
      </c>
      <c r="AI32" s="70" t="e">
        <f>$AH$32-$AH$31+IF($AH$34="",$AH$33,$AH$34)</f>
        <v>#REF!</v>
      </c>
      <c r="AJ32" s="68" t="e">
        <f>$AI$32-$AI$31+IF($AI$34="",$AI$33,$AI$34)</f>
        <v>#REF!</v>
      </c>
      <c r="AK32" s="69" t="e">
        <f>$AJ$32-$AJ$31+IF($AJ$34="",$AJ$33,$AJ$34)</f>
        <v>#REF!</v>
      </c>
      <c r="AL32" s="71" t="e">
        <f>$AK$32-$AK$31+IF($AK$34="",$AK$33,$AK$34)</f>
        <v>#REF!</v>
      </c>
      <c r="AM32" s="72" t="e">
        <f>$AL$32-$AL$31+IF($AL$34="",$AL$33,$AL$34)</f>
        <v>#REF!</v>
      </c>
      <c r="AN32" s="73" t="e">
        <f>$AM$32-$AM$31+IF($AM$34="",$AM$33,$AM$34)</f>
        <v>#REF!</v>
      </c>
      <c r="AO32" s="67" t="e">
        <f>$AN$32-$AN$31+IF($AN$34="",$AN$33,$AN$34)</f>
        <v>#REF!</v>
      </c>
      <c r="AP32" s="68" t="e">
        <f>$AO$32-$AO$31+IF($AO$34="",$AO$33,$AO$34)</f>
        <v>#REF!</v>
      </c>
      <c r="AQ32" s="69" t="e">
        <f>$AP$32-$AP$31+IF($AP$34="",$AP$33,$AP$34)</f>
        <v>#REF!</v>
      </c>
      <c r="AR32" s="70" t="e">
        <f>$AQ$32-$AQ$31+IF($AQ$34="",$AQ$33,$AQ$34)</f>
        <v>#REF!</v>
      </c>
      <c r="AS32" s="68" t="e">
        <f>$AR$32-$AR$31+IF($AR$34="",$AR$33,$AR$34)</f>
        <v>#REF!</v>
      </c>
      <c r="AT32" s="69" t="e">
        <f>$AS$32-$AS$31+IF($AS$34="",$AS$33,$AS$34)</f>
        <v>#REF!</v>
      </c>
      <c r="AU32" s="70" t="e">
        <f>$AT$32-$AT$31+IF($AT$34="",$AT$33,$AT$34)</f>
        <v>#REF!</v>
      </c>
      <c r="AV32" s="68" t="e">
        <f>$AU$32-$AU$31+IF($AU$34="",$AU$33,$AU$34)</f>
        <v>#REF!</v>
      </c>
      <c r="AW32" s="69" t="e">
        <f>$AV$32-$AV$31+IF($AV$34="",$AV$33,$AV$34)</f>
        <v>#REF!</v>
      </c>
      <c r="AX32" s="70" t="e">
        <f>$AW$32-$AW$31+IF($AW$34="",$AW$33,$AW$34)</f>
        <v>#REF!</v>
      </c>
      <c r="AY32" s="68" t="e">
        <f>$AX$32-$AX$31+IF($AX$34="",$AX$33,$AX$34)</f>
        <v>#REF!</v>
      </c>
      <c r="AZ32" s="69" t="e">
        <f>$AY$32-$AY$31+IF($AY$34="",$AY$33,$AY$34)</f>
        <v>#REF!</v>
      </c>
      <c r="BA32" s="70" t="e">
        <f>$AZ$32-$AZ$31+IF($AZ$34="",$AZ$33,$AZ$34)</f>
        <v>#REF!</v>
      </c>
      <c r="BB32" s="68" t="e">
        <f>$BA$32-$BA$31+IF($BA$34="",$BA$33,$BA$34)</f>
        <v>#REF!</v>
      </c>
      <c r="BC32" s="69" t="e">
        <f>$BB$32-$BB$31+IF($BB$34="",$BB$33,$BB$34)</f>
        <v>#REF!</v>
      </c>
      <c r="BD32" s="71" t="e">
        <f>$BC$32-$BC$31+IF($BC$34="",$BC$33,$BC$34)</f>
        <v>#REF!</v>
      </c>
      <c r="BE32" s="72" t="e">
        <f>$BD$32-$BD$31+IF($BD$34="",$BD$33,$BD$34)</f>
        <v>#REF!</v>
      </c>
      <c r="BF32" s="73" t="e">
        <f>$BE$32-$BE$31+IF($BE$34="",$BE$33,$BE$34)</f>
        <v>#REF!</v>
      </c>
      <c r="BG32" s="67" t="e">
        <f>$BF$32-$BF$31+IF($BF$34="",$BF$33,$BF$34)</f>
        <v>#REF!</v>
      </c>
      <c r="BH32" s="68" t="e">
        <f>$BG$32-$BG$31+IF($BG$34="",$BG$33,$BG$34)</f>
        <v>#REF!</v>
      </c>
      <c r="BI32" s="69" t="e">
        <f>$BH$32-$BH$31+IF($BH$34="",$BH$33,$BH$34)</f>
        <v>#REF!</v>
      </c>
      <c r="BJ32" s="70" t="e">
        <f>$BI$32-$BI$31+IF($BI$34="",$BI$33,$BI$34)</f>
        <v>#REF!</v>
      </c>
      <c r="BK32" s="68" t="e">
        <f>$BJ$32-$BJ$31+IF($BJ$34="",$BJ$33,$BJ$34)</f>
        <v>#REF!</v>
      </c>
      <c r="BL32" s="69" t="e">
        <f>$BK$32-$BK$31+IF($BK$34="",$BK$33,$BK$34)</f>
        <v>#REF!</v>
      </c>
      <c r="BM32" s="70" t="e">
        <f>$BL$32-$BL$31+IF($BL$34="",$BL$33,$BL$34)</f>
        <v>#REF!</v>
      </c>
      <c r="BN32" s="68" t="e">
        <f>$BM$32-$BM$31+IF($BM$34="",$BM$33,$BM$34)</f>
        <v>#REF!</v>
      </c>
      <c r="BO32" s="69" t="e">
        <f>$BN$32-$BN$31+IF($BN$34="",$BN$33,$BN$34)</f>
        <v>#REF!</v>
      </c>
      <c r="BP32" s="70" t="e">
        <f>$BO$32-$BO$31+IF($BO$34="",$BO$33,$BO$34)</f>
        <v>#REF!</v>
      </c>
      <c r="BQ32" s="68" t="e">
        <f>$BP$32-$BP$31+IF($BP$34="",$BP$33,$BP$34)</f>
        <v>#REF!</v>
      </c>
      <c r="BR32" s="69" t="e">
        <f>$BQ$32-$BQ$31+IF($BQ$34="",$BQ$33,$BQ$34)</f>
        <v>#REF!</v>
      </c>
      <c r="BS32" s="70" t="e">
        <f>$BR$32-$BR$31+IF($BR$34="",$BR$33,$BR$34)</f>
        <v>#REF!</v>
      </c>
      <c r="BT32" s="68" t="e">
        <f>$BS$32-$BS$31+IF($BS$34="",$BS$33,$BS$34)</f>
        <v>#REF!</v>
      </c>
      <c r="BU32" s="69" t="e">
        <f>$BT$32-$BT$31+IF($BT$34="",$BT$33,$BT$34)</f>
        <v>#REF!</v>
      </c>
      <c r="BV32" s="71" t="e">
        <f>$BU$32-$BU$31+IF($BU$34="",$BU$33,$BU$34)</f>
        <v>#REF!</v>
      </c>
      <c r="BW32" s="72" t="e">
        <f>$BV$32-$BV$31+IF($BV$34="",$BV$33,$BV$34)</f>
        <v>#REF!</v>
      </c>
      <c r="BX32" s="73" t="e">
        <f>$BW$32-$BW$31+IF($BW$34="",$BW$33,$BW$34)</f>
        <v>#REF!</v>
      </c>
      <c r="BY32" s="67" t="e">
        <f>$BX$32-$BX$31+IF($BX$34="",$BX$33,$BX$34)</f>
        <v>#REF!</v>
      </c>
      <c r="BZ32" s="68" t="e">
        <f>$BY$32-$BY$31+IF($BY$34="",$BY$33,$BY$34)</f>
        <v>#REF!</v>
      </c>
      <c r="CA32" s="69" t="e">
        <f>$BZ$32-$BZ$31+IF($BZ$34="",$BZ$33,$BZ$34)</f>
        <v>#REF!</v>
      </c>
      <c r="CB32" s="70" t="e">
        <f>$CA$32-$CA$31+IF($CA$34="",$CA$33,$CA$34)</f>
        <v>#REF!</v>
      </c>
      <c r="CC32" s="68" t="e">
        <f>$CB$32-$CB$31+IF($CB$34="",$CB$33,$CB$34)</f>
        <v>#REF!</v>
      </c>
      <c r="CD32" s="69" t="e">
        <f>$CC$32-$CC$31+IF($CC$34="",$CC$33,$CC$34)</f>
        <v>#REF!</v>
      </c>
      <c r="CE32" s="70" t="e">
        <f>$CD$32-$CD$31+IF($CD$34="",$CD$33,$CD$34)</f>
        <v>#REF!</v>
      </c>
      <c r="CF32" s="68" t="e">
        <f>$CE$32-$CE$31+IF($CE$34="",$CE$33,$CE$34)</f>
        <v>#REF!</v>
      </c>
      <c r="CG32" s="69" t="e">
        <f>$CF$32-$CF$31+IF($CF$34="",$CF$33,$CF$34)</f>
        <v>#REF!</v>
      </c>
      <c r="CH32" s="70" t="e">
        <f>$CG$32-$CG$31+IF($CG$34="",$CG$33,$CG$34)</f>
        <v>#REF!</v>
      </c>
      <c r="CI32" s="68" t="e">
        <f>$CH$32-$CH$31+IF($CH$34="",$CH$33,$CH$34)</f>
        <v>#REF!</v>
      </c>
      <c r="CJ32" s="69" t="e">
        <f>$CI$32-$CI$31+IF($CI$34="",$CI$33,$CI$34)</f>
        <v>#REF!</v>
      </c>
      <c r="CK32" s="70" t="e">
        <f>$CJ$32-$CJ$31+IF($CJ$34="",$CJ$33,$CJ$34)</f>
        <v>#REF!</v>
      </c>
      <c r="CL32" s="68" t="e">
        <f>$CK$32-$CK$31+IF($CK$34="",$CK$33,$CK$34)</f>
        <v>#REF!</v>
      </c>
      <c r="CM32" s="69" t="e">
        <f>$CL$32-$CL$31+IF($CL$34="",$CL$33,$CL$34)</f>
        <v>#REF!</v>
      </c>
      <c r="CN32" s="71" t="e">
        <f>$CM$32-$CM$31+IF($CM$34="",$CM$33,$CM$34)</f>
        <v>#REF!</v>
      </c>
      <c r="CO32" s="72" t="e">
        <f>$CN$32-$CN$31+IF($CN$34="",$CN$33,$CN$34)</f>
        <v>#REF!</v>
      </c>
      <c r="CP32" s="73" t="e">
        <f>$CO$32-$CO$31+IF($CO$34="",$CO$33,$CO$34)</f>
        <v>#REF!</v>
      </c>
      <c r="CQ32" s="67" t="e">
        <f>$CP$32-$CP$31+IF($CP$34="",$CP$33,$CP$34)</f>
        <v>#REF!</v>
      </c>
      <c r="CR32" s="68" t="e">
        <f>$CQ$32-$CQ$31+IF($CQ$34="",$CQ$33,$CQ$34)</f>
        <v>#REF!</v>
      </c>
      <c r="CS32" s="69" t="e">
        <f>$CR$32-$CR$31+IF($CR$34="",$CR$33,$CR$34)</f>
        <v>#REF!</v>
      </c>
      <c r="CT32" s="70" t="e">
        <f>$CS$32-$CS$31+IF($CS$34="",$CS$33,$CS$34)</f>
        <v>#REF!</v>
      </c>
      <c r="CU32" s="68" t="e">
        <f>$CT$32-$CT$31+IF($CT$34="",$CT$33,$CT$34)</f>
        <v>#REF!</v>
      </c>
      <c r="CV32" s="69" t="e">
        <f>$CU$32-$CU$31+IF($CU$34="",$CU$33,$CU$34)</f>
        <v>#REF!</v>
      </c>
      <c r="CW32" s="70" t="e">
        <f>$CV$32-$CV$31+IF($CV$34="",$CV$33,$CV$34)</f>
        <v>#REF!</v>
      </c>
      <c r="CX32" s="68" t="e">
        <f>$CW$32-$CW$31+IF($CW$34="",$CW$33,$CW$34)</f>
        <v>#REF!</v>
      </c>
      <c r="CY32" s="69" t="e">
        <f>$CX$32-$CX$31+IF($CX$34="",$CX$33,$CX$34)</f>
        <v>#REF!</v>
      </c>
      <c r="CZ32" s="70" t="e">
        <f>$CY$32-$CY$31+IF($CY$34="",$CY$33,$CY$34)</f>
        <v>#REF!</v>
      </c>
      <c r="DA32" s="68" t="e">
        <f>$CZ$32-$CZ$31+IF($CZ$34="",$CZ$33,$CZ$34)</f>
        <v>#REF!</v>
      </c>
      <c r="DB32" s="69" t="e">
        <f>$DA$32-$DA$31+IF($DA$34="",$DA$33,$DA$34)</f>
        <v>#REF!</v>
      </c>
      <c r="DC32" s="70" t="e">
        <f>$DB$32-$DB$31+IF($DB$34="",$DB$33,$DB$34)</f>
        <v>#REF!</v>
      </c>
      <c r="DD32" s="68" t="e">
        <f>$DC$32-$DC$31+IF($DC$34="",$DC$33,$DC$34)</f>
        <v>#REF!</v>
      </c>
      <c r="DE32" s="69" t="e">
        <f>$DD$32-$DD$31+IF($DD$34="",$DD$33,$DD$34)</f>
        <v>#REF!</v>
      </c>
      <c r="DF32" s="71" t="e">
        <f>$DE$32-$DE$31+IF($DE$34="",$DE$33,$DE$34)</f>
        <v>#REF!</v>
      </c>
      <c r="DG32" s="72" t="e">
        <f>$DF$32-$DF$31+IF($DF$34="",$DF$33,$DF$34)</f>
        <v>#REF!</v>
      </c>
      <c r="DH32" s="73" t="e">
        <f>$DG$32-$DG$31+IF($DG$34="",$DG$33,$DG$34)</f>
        <v>#REF!</v>
      </c>
      <c r="DI32" s="67" t="e">
        <f>$DH$32-$DH$31+IF($DH$34="",$DH$33,$DH$34)</f>
        <v>#REF!</v>
      </c>
      <c r="DJ32" s="68" t="e">
        <f>$DI$32-$DI$31+IF($DI$34="",$DI$33,$DI$34)</f>
        <v>#REF!</v>
      </c>
      <c r="DK32" s="69" t="e">
        <f>$DJ$32-$DJ$31+IF($DJ$34="",$DJ$33,$DJ$34)</f>
        <v>#REF!</v>
      </c>
      <c r="DL32" s="70" t="e">
        <f>$DK$32-$DK$31+IF($DK$34="",$DK$33,$DK$34)</f>
        <v>#REF!</v>
      </c>
      <c r="DM32" s="68" t="e">
        <f>$DL$32-$DL$31+IF($DL$34="",$DL$33,$DL$34)</f>
        <v>#REF!</v>
      </c>
      <c r="DN32" s="69" t="e">
        <f>$DM$32-$DM$31+IF($DM$34="",$DM$33,$DM$34)</f>
        <v>#REF!</v>
      </c>
      <c r="DO32" s="70" t="e">
        <f>$DN$32-$DN$31+IF($DN$34="",$DN$33,$DN$34)</f>
        <v>#REF!</v>
      </c>
      <c r="DP32" s="68" t="e">
        <f>$DO$32-$DO$31+IF($DO$34="",$DO$33,$DO$34)</f>
        <v>#REF!</v>
      </c>
      <c r="DQ32" s="69" t="e">
        <f>$DP$32-$DP$31+IF($DP$34="",$DP$33,$DP$34)</f>
        <v>#REF!</v>
      </c>
      <c r="DR32" s="70" t="e">
        <f>$DQ$32-$DQ$31+IF($DQ$34="",$DQ$33,$DQ$34)</f>
        <v>#REF!</v>
      </c>
      <c r="DS32" s="68" t="e">
        <f>$DR$32-$DR$31+IF($DR$34="",$DR$33,$DR$34)</f>
        <v>#REF!</v>
      </c>
      <c r="DT32" s="69" t="e">
        <f>$DS$32-$DS$31+IF($DS$34="",$DS$33,$DS$34)</f>
        <v>#REF!</v>
      </c>
      <c r="DU32" s="70" t="e">
        <f>$DT$32-$DT$31+IF($DT$34="",$DT$33,$DT$34)</f>
        <v>#REF!</v>
      </c>
      <c r="DV32" s="68" t="e">
        <f>$DU$32-$DU$31+IF($DU$34="",$DU$33,$DU$34)</f>
        <v>#REF!</v>
      </c>
      <c r="DW32" s="69" t="e">
        <f>$DV$32-$DV$31+IF($DV$34="",$DV$33,$DV$34)</f>
        <v>#REF!</v>
      </c>
      <c r="DX32" s="71" t="e">
        <f>$DW$32-$DW$31+IF($DW$34="",$DW$33,$DW$34)</f>
        <v>#REF!</v>
      </c>
      <c r="DY32" s="72" t="e">
        <f>$DX$32-$DX$31+IF($DX$34="",$DX$33,$DX$34)</f>
        <v>#REF!</v>
      </c>
      <c r="DZ32" s="73" t="e">
        <f>$DY$32-$DY$31+IF($DY$34="",$DY$33,$DY$34)</f>
        <v>#REF!</v>
      </c>
      <c r="EA32" s="67" t="e">
        <f>$DZ$32-$DZ$31+IF($DZ$34="",$DZ$33,$DZ$34)</f>
        <v>#REF!</v>
      </c>
      <c r="EB32" s="68" t="e">
        <f>$EA$32-$EA$31+IF($EA$34="",$EA$33,$EA$34)</f>
        <v>#REF!</v>
      </c>
      <c r="EC32" s="69" t="e">
        <f>$EB$32-$EB$31+IF($EB$34="",$EB$33,$EB$34)</f>
        <v>#REF!</v>
      </c>
      <c r="ED32" s="70" t="e">
        <f>$EC$32-$EC$31+IF($EC$34="",$EC$33,$EC$34)</f>
        <v>#REF!</v>
      </c>
      <c r="EE32" s="68" t="e">
        <f>$ED$32-$ED$31+IF($ED$34="",$ED$33,$ED$34)</f>
        <v>#REF!</v>
      </c>
      <c r="EF32" s="69" t="e">
        <f>$EE$32-$EE$31+IF($EE$34="",$EE$33,$EE$34)</f>
        <v>#REF!</v>
      </c>
      <c r="EG32" s="70" t="e">
        <f>$EF$32-$EF$31+IF($EF$34="",$EF$33,$EF$34)</f>
        <v>#REF!</v>
      </c>
      <c r="EH32" s="68" t="e">
        <f>$EG$32-$EG$31+IF($EG$34="",$EG$33,$EG$34)</f>
        <v>#REF!</v>
      </c>
      <c r="EI32" s="69" t="e">
        <f>$EH$32-$EH$31+IF($EH$34="",$EH$33,$EH$34)</f>
        <v>#REF!</v>
      </c>
      <c r="EJ32" s="70" t="e">
        <f>$EI$32-$EI$31+IF($EI$34="",$EI$33,$EI$34)</f>
        <v>#REF!</v>
      </c>
      <c r="EK32" s="68" t="e">
        <f>$EJ$32-$EJ$31+IF($EJ$34="",$EJ$33,$EJ$34)</f>
        <v>#REF!</v>
      </c>
      <c r="EL32" s="69" t="e">
        <f>$EK$32-$EK$31+IF($EK$34="",$EK$33,$EK$34)</f>
        <v>#REF!</v>
      </c>
      <c r="EM32" s="70" t="e">
        <f>$EL$32-$EL$31+IF($EL$34="",$EL$33,$EL$34)</f>
        <v>#REF!</v>
      </c>
      <c r="EN32" s="68" t="e">
        <f>$EM$32-$EM$31+IF($EM$34="",$EM$33,$EM$34)</f>
        <v>#REF!</v>
      </c>
      <c r="EO32" s="69" t="e">
        <f>$EN$32-$EN$31+IF($EN$34="",$EN$33,$EN$34)</f>
        <v>#REF!</v>
      </c>
      <c r="EP32" s="71" t="e">
        <f>$EO$32-$EO$31+IF($EO$34="",$EO$33,$EO$34)</f>
        <v>#REF!</v>
      </c>
      <c r="EQ32" s="72" t="e">
        <f>$EP$32-$EP$31+IF($EP$34="",$EP$33,$EP$34)</f>
        <v>#REF!</v>
      </c>
      <c r="ER32" s="73" t="e">
        <f>$EQ$32-$EQ$31+IF($EQ$34="",$EQ$33,$EQ$34)</f>
        <v>#REF!</v>
      </c>
      <c r="ES32" s="67" t="e">
        <f>$ER$32-$ER$31+IF($ER$34="",$ER$33,$ER$34)</f>
        <v>#REF!</v>
      </c>
      <c r="ET32" s="68" t="e">
        <f>$ES$32-$ES$31+IF($ES$34="",$ES$33,$ES$34)</f>
        <v>#REF!</v>
      </c>
      <c r="EU32" s="69" t="e">
        <f>$ET$32-$ET$31+IF($ET$34="",$ET$33,$ET$34)</f>
        <v>#REF!</v>
      </c>
      <c r="EV32" s="70" t="e">
        <f>$EU$32-$EU$31+IF($EU$34="",$EU$33,$EU$34)</f>
        <v>#REF!</v>
      </c>
      <c r="EW32" s="68" t="e">
        <f>$EV$32-$EV$31+IF($EV$34="",$EV$33,$EV$34)</f>
        <v>#REF!</v>
      </c>
      <c r="EX32" s="69" t="e">
        <f>$EW$32-$EW$31+IF($EW$34="",$EW$33,$EW$34)</f>
        <v>#REF!</v>
      </c>
      <c r="EY32" s="70" t="e">
        <f>$EX$32-$EX$31+IF($EX$34="",$EX$33,$EX$34)</f>
        <v>#REF!</v>
      </c>
      <c r="EZ32" s="68" t="e">
        <f>$EY$32-$EY$31+IF($EY$34="",$EY$33,$EY$34)</f>
        <v>#REF!</v>
      </c>
      <c r="FA32" s="69" t="e">
        <f>$EZ$32-$EZ$31+IF($EZ$34="",$EZ$33,$EZ$34)</f>
        <v>#REF!</v>
      </c>
      <c r="FB32" s="70" t="e">
        <f>$FA$32-$FA$31+IF($FA$34="",$FA$33,$FA$34)</f>
        <v>#REF!</v>
      </c>
      <c r="FC32" s="68" t="e">
        <f>$FB$32-$FB$31+IF($FB$34="",$FB$33,$FB$34)</f>
        <v>#REF!</v>
      </c>
      <c r="FD32" s="69" t="e">
        <f>$FC$32-$FC$31+IF($FC$34="",$FC$33,$FC$34)</f>
        <v>#REF!</v>
      </c>
      <c r="FE32" s="70" t="e">
        <f>$FD$32-$FD$31+IF($FD$34="",$FD$33,$FD$34)</f>
        <v>#REF!</v>
      </c>
      <c r="FF32" s="68" t="e">
        <f>$FE$32-$FE$31+IF($FE$34="",$FE$33,$FE$34)</f>
        <v>#REF!</v>
      </c>
      <c r="FG32" s="69" t="e">
        <f>$FF$32-$FF$31+IF($FF$34="",$FF$33,$FF$34)</f>
        <v>#REF!</v>
      </c>
      <c r="FH32" s="71" t="e">
        <f>$FG$32-$FG$31+IF($FG$34="",$FG$33,$FG$34)</f>
        <v>#REF!</v>
      </c>
      <c r="FI32" s="72" t="e">
        <f>$FH$32-$FH$31+IF($FH$34="",$FH$33,$FH$34)</f>
        <v>#REF!</v>
      </c>
      <c r="FJ32" s="73" t="e">
        <f>$FI$32-$FI$31+IF($FI$34="",$FI$33,$FI$34)</f>
        <v>#REF!</v>
      </c>
      <c r="FK32" s="67" t="e">
        <f>$FJ$32-$FJ$31+IF($FJ$34="",$FJ$33,$FJ$34)</f>
        <v>#REF!</v>
      </c>
      <c r="FL32" s="68" t="e">
        <f>$FK$32-$FK$31+IF($FK$34="",$FK$33,$FK$34)</f>
        <v>#REF!</v>
      </c>
      <c r="FM32" s="69" t="e">
        <f>$FL$32-$FL$31+IF($FL$34="",$FL$33,$FL$34)</f>
        <v>#REF!</v>
      </c>
      <c r="FN32" s="70" t="e">
        <f>$FM$32-$FM$31+IF($FM$34="",$FM$33,$FM$34)</f>
        <v>#REF!</v>
      </c>
      <c r="FO32" s="68" t="e">
        <f>$FN$32-$FN$31+IF($FN$34="",$FN$33,$FN$34)</f>
        <v>#REF!</v>
      </c>
      <c r="FP32" s="69" t="e">
        <f>$FO$32-$FO$31+IF($FO$34="",$FO$33,$FO$34)</f>
        <v>#REF!</v>
      </c>
      <c r="FQ32" s="70" t="e">
        <f>$FP$32-$FP$31+IF($FP$34="",$FP$33,$FP$34)</f>
        <v>#REF!</v>
      </c>
      <c r="FR32" s="68" t="e">
        <f>$FQ$32-$FQ$31+IF($FQ$34="",$FQ$33,$FQ$34)</f>
        <v>#REF!</v>
      </c>
      <c r="FS32" s="69" t="e">
        <f>$FR$32-$FR$31+IF($FR$34="",$FR$33,$FR$34)</f>
        <v>#REF!</v>
      </c>
      <c r="FT32" s="70" t="e">
        <f>$FS$32-$FS$31+IF($FS$34="",$FS$33,$FS$34)</f>
        <v>#REF!</v>
      </c>
      <c r="FU32" s="68" t="e">
        <f>$FT$32-$FT$31+IF($FT$34="",$FT$33,$FT$34)</f>
        <v>#REF!</v>
      </c>
      <c r="FV32" s="69" t="e">
        <f>$FU$32-$FU$31+IF($FU$34="",$FU$33,$FU$34)</f>
        <v>#REF!</v>
      </c>
      <c r="FW32" s="70" t="e">
        <f>$FV$32-$FV$31+IF($FV$34="",$FV$33,$FV$34)</f>
        <v>#REF!</v>
      </c>
      <c r="FX32" s="68" t="e">
        <f>$FW$32-$FW$31+IF($FW$34="",$FW$33,$FW$34)</f>
        <v>#REF!</v>
      </c>
      <c r="FY32" s="69" t="e">
        <f>$FX$32-$FX$31+IF($FX$34="",$FX$33,$FX$34)</f>
        <v>#REF!</v>
      </c>
      <c r="FZ32" s="71" t="e">
        <f>$FY$32-$FY$31+IF($FY$34="",$FY$33,$FY$34)</f>
        <v>#REF!</v>
      </c>
      <c r="GA32" s="72" t="e">
        <f>$FZ$32-$FZ$31+IF($FZ$34="",$FZ$33,$FZ$34)</f>
        <v>#REF!</v>
      </c>
      <c r="GB32" s="73" t="e">
        <f>$GA$32-$GA$31+IF($GA$34="",$GA$33,$GA$34)</f>
        <v>#REF!</v>
      </c>
      <c r="GC32" s="67" t="e">
        <f>$GB$32-$GB$31+IF($GB$34="",$GB$33,$GB$34)</f>
        <v>#REF!</v>
      </c>
      <c r="GD32" s="68" t="e">
        <f>$GC$32-$GC$31+IF($GC$34="",$GC$33,$GC$34)</f>
        <v>#REF!</v>
      </c>
      <c r="GE32" s="69" t="e">
        <f>$GD$32-$GD$31+IF($GD$34="",$GD$33,$GD$34)</f>
        <v>#REF!</v>
      </c>
      <c r="GF32" s="70" t="e">
        <f>$GE$32-$GE$31+IF($GE$34="",$GE$33,$GE$34)</f>
        <v>#REF!</v>
      </c>
      <c r="GG32" s="68" t="e">
        <f>$GF$32-$GF$31+IF($GF$34="",$GF$33,$GF$34)</f>
        <v>#REF!</v>
      </c>
      <c r="GH32" s="69" t="e">
        <f>$GG$32-$GG$31+IF($GG$34="",$GG$33,$GG$34)</f>
        <v>#REF!</v>
      </c>
      <c r="GI32" s="70" t="e">
        <f>$GH$32-$GH$31+IF($GH$34="",$GH$33,$GH$34)</f>
        <v>#REF!</v>
      </c>
      <c r="GJ32" s="68" t="e">
        <f>$GI$32-$GI$31+IF($GI$34="",$GI$33,$GI$34)</f>
        <v>#REF!</v>
      </c>
      <c r="GK32" s="69" t="e">
        <f>$GJ$32-$GJ$31+IF($GJ$34="",$GJ$33,$GJ$34)</f>
        <v>#REF!</v>
      </c>
      <c r="GL32" s="70" t="e">
        <f>$GK$32-$GK$31+IF($GK$34="",$GK$33,$GK$34)</f>
        <v>#REF!</v>
      </c>
      <c r="GM32" s="68" t="e">
        <f>$GL$32-$GL$31+IF($GL$34="",$GL$33,$GL$34)</f>
        <v>#REF!</v>
      </c>
      <c r="GN32" s="69" t="e">
        <f>$GM$32-$GM$31+IF($GM$34="",$GM$33,$GM$34)</f>
        <v>#REF!</v>
      </c>
      <c r="GO32" s="70" t="e">
        <f>$GN$32-$GN$31+IF($GN$34="",$GN$33,$GN$34)</f>
        <v>#REF!</v>
      </c>
      <c r="GP32" s="68" t="e">
        <f>$GO$32-$GO$31+IF($GO$34="",$GO$33,$GO$34)</f>
        <v>#REF!</v>
      </c>
      <c r="GQ32" s="69" t="e">
        <f>$GP$32-$GP$31+IF($GP$34="",$GP$33,$GP$34)</f>
        <v>#REF!</v>
      </c>
      <c r="GR32" s="71" t="e">
        <f>$GQ$32-$GQ$31+IF($GQ$34="",$GQ$33,$GQ$34)</f>
        <v>#REF!</v>
      </c>
      <c r="GS32" s="72" t="e">
        <f>$GR$32-$GR$31+IF($GR$34="",$GR$33,$GR$34)</f>
        <v>#REF!</v>
      </c>
      <c r="GT32" s="73" t="e">
        <f>$GS$32-$GS$31+IF($GS$34="",$GS$33,$GS$34)</f>
        <v>#REF!</v>
      </c>
      <c r="GU32" s="67" t="e">
        <f>$GT$32-$GT$31+IF($GT$34="",$GT$33,$GT$34)</f>
        <v>#REF!</v>
      </c>
      <c r="GV32" s="68" t="e">
        <f>$GU$32-$GU$31+IF($GU$34="",$GU$33,$GU$34)</f>
        <v>#REF!</v>
      </c>
      <c r="GW32" s="69" t="e">
        <f>$GV$32-$GV$31+IF($GV$34="",$GV$33,$GV$34)</f>
        <v>#REF!</v>
      </c>
      <c r="GX32" s="70" t="e">
        <f>$GW$32-$GW$31+IF($GW$34="",$GW$33,$GW$34)</f>
        <v>#REF!</v>
      </c>
      <c r="GY32" s="68" t="e">
        <f>$GX$32-$GX$31+IF($GX$34="",$GX$33,$GX$34)</f>
        <v>#REF!</v>
      </c>
      <c r="GZ32" s="69" t="e">
        <f>$GY$32-$GY$31+IF($GY$34="",$GY$33,$GY$34)</f>
        <v>#REF!</v>
      </c>
      <c r="HA32" s="70" t="e">
        <f>$GZ$32-$GZ$31+IF($GZ$34="",$GZ$33,$GZ$34)</f>
        <v>#REF!</v>
      </c>
      <c r="HB32" s="68" t="e">
        <f>$HA$32-$HA$31+IF($HA$34="",$HA$33,$HA$34)</f>
        <v>#REF!</v>
      </c>
      <c r="HC32" s="69" t="e">
        <f>$HB$32-$HB$31+IF($HB$34="",$HB$33,$HB$34)</f>
        <v>#REF!</v>
      </c>
      <c r="HD32" s="70" t="e">
        <f>$HC$32-$HC$31+IF($HC$34="",$HC$33,$HC$34)</f>
        <v>#REF!</v>
      </c>
      <c r="HE32" s="68" t="e">
        <f>$HD$32-$HD$31+IF($HD$34="",$HD$33,$HD$34)</f>
        <v>#REF!</v>
      </c>
      <c r="HF32" s="69" t="e">
        <f>$HE$32-$HE$31+IF($HE$34="",$HE$33,$HE$34)</f>
        <v>#REF!</v>
      </c>
      <c r="HG32" s="70" t="e">
        <f>$HF$32-$HF$31+IF($HF$34="",$HF$33,$HF$34)</f>
        <v>#REF!</v>
      </c>
      <c r="HH32" s="68" t="e">
        <f>$HG$32-$HG$31+IF($HG$34="",$HG$33,$HG$34)</f>
        <v>#REF!</v>
      </c>
      <c r="HI32" s="69" t="e">
        <f>$HH$32-$HH$31+IF($HH$34="",$HH$33,$HH$34)</f>
        <v>#REF!</v>
      </c>
      <c r="HJ32" s="71" t="e">
        <f>$HI$32-$HI$31+IF($HI$34="",$HI$33,$HI$34)</f>
        <v>#REF!</v>
      </c>
      <c r="HK32" s="72" t="e">
        <f>$HJ$32-$HJ$31+IF($HJ$34="",$HJ$33,$HJ$34)</f>
        <v>#REF!</v>
      </c>
      <c r="HL32" s="73" t="e">
        <f>$HK$32-$HK$31+IF($HK$34="",$HK$33,$HK$34)</f>
        <v>#REF!</v>
      </c>
      <c r="HM32" s="67" t="e">
        <f>$HL$32-$HL$31+IF($HL$34="",$HL$33,$HL$34)</f>
        <v>#REF!</v>
      </c>
      <c r="HN32" s="68" t="e">
        <f>$HM$32-$HM$31+IF($HM$34="",$HM$33,$HM$34)</f>
        <v>#REF!</v>
      </c>
      <c r="HO32" s="69" t="e">
        <f>$HN$32-$HN$31+IF($HN$34="",$HN$33,$HN$34)</f>
        <v>#REF!</v>
      </c>
      <c r="HP32" s="70" t="e">
        <f>$HO$32-$HO$31+IF($HO$34="",$HO$33,$HO$34)</f>
        <v>#REF!</v>
      </c>
      <c r="HQ32" s="68" t="e">
        <f>$HP$32-$HP$31+IF($HP$34="",$HP$33,$HP$34)</f>
        <v>#REF!</v>
      </c>
      <c r="HR32" s="69" t="e">
        <f>$HQ$32-$HQ$31+IF($HQ$34="",$HQ$33,$HQ$34)</f>
        <v>#REF!</v>
      </c>
      <c r="HS32" s="70" t="e">
        <f>$HR$32-$HR$31+IF($HR$34="",$HR$33,$HR$34)</f>
        <v>#REF!</v>
      </c>
      <c r="HT32" s="68" t="e">
        <f>$HS$32-$HS$31+IF($HS$34="",$HS$33,$HS$34)</f>
        <v>#REF!</v>
      </c>
      <c r="HU32" s="69" t="e">
        <f>$HT$32-$HT$31+IF($HT$34="",$HT$33,$HT$34)</f>
        <v>#REF!</v>
      </c>
      <c r="HV32" s="70" t="e">
        <f>$HU$32-$HU$31+IF($HU$34="",$HU$33,$HU$34)</f>
        <v>#REF!</v>
      </c>
      <c r="HW32" s="68" t="e">
        <f>$HV$32-$HV$31+IF($HV$34="",$HV$33,$HV$34)</f>
        <v>#REF!</v>
      </c>
      <c r="HX32" s="69" t="e">
        <f>$HW$32-$HW$31+IF($HW$34="",$HW$33,$HW$34)</f>
        <v>#REF!</v>
      </c>
      <c r="HY32" s="70" t="e">
        <f>$HX$32-$HX$31+IF($HX$34="",$HX$33,$HX$34)</f>
        <v>#REF!</v>
      </c>
      <c r="HZ32" s="68" t="e">
        <f>$HY$32-$HY$31+IF($HY$34="",$HY$33,$HY$34)</f>
        <v>#REF!</v>
      </c>
      <c r="IA32" s="69" t="e">
        <f>$HZ$32-$HZ$31+IF($HZ$34="",$HZ$33,$HZ$34)</f>
        <v>#REF!</v>
      </c>
      <c r="IB32" s="71" t="e">
        <f>$IA$32-$IA$31+IF($IA$34="",$IA$33,$IA$34)</f>
        <v>#REF!</v>
      </c>
      <c r="IC32" s="72" t="e">
        <f>$IB$32-$IB$31+IF($IB$34="",$IB$33,$IB$34)</f>
        <v>#REF!</v>
      </c>
      <c r="ID32" s="73" t="e">
        <f>$IC$32-$IC$31+IF($IC$34="",$IC$33,$IC$34)</f>
        <v>#REF!</v>
      </c>
      <c r="IE32" s="67" t="e">
        <f>$ID$32-$ID$31+IF($ID$34="",$ID$33,$ID$34)</f>
        <v>#REF!</v>
      </c>
      <c r="IF32" s="68" t="e">
        <f>$IE$32-$IE$31+IF($IE$34="",$IE$33,$IE$34)</f>
        <v>#REF!</v>
      </c>
      <c r="IG32" s="69" t="e">
        <f>$IF$32-$IF$31+IF($IF$34="",$IF$33,$IF$34)</f>
        <v>#REF!</v>
      </c>
      <c r="IH32" s="70" t="e">
        <f>$IG$32-$IG$31+IF($IG$34="",$IG$33,$IG$34)</f>
        <v>#REF!</v>
      </c>
      <c r="II32" s="68" t="e">
        <f>$IH$32-$IH$31+IF($IH$34="",$IH$33,$IH$34)</f>
        <v>#REF!</v>
      </c>
      <c r="IJ32" s="69" t="e">
        <f>$II$32-$II$31+IF($II$34="",$II$33,$II$34)</f>
        <v>#REF!</v>
      </c>
      <c r="IK32" s="70" t="e">
        <f>$IJ$32-$IJ$31+IF($IJ$34="",$IJ$33,$IJ$34)</f>
        <v>#REF!</v>
      </c>
      <c r="IL32" s="68" t="e">
        <f>$IK$32-$IK$31+IF($IK$34="",$IK$33,$IK$34)</f>
        <v>#REF!</v>
      </c>
      <c r="IM32" s="69" t="e">
        <f>$IL$32-$IL$31+IF($IL$34="",$IL$33,$IL$34)</f>
        <v>#REF!</v>
      </c>
      <c r="IN32" s="70" t="e">
        <f>$IM$32-$IM$31+IF($IM$34="",$IM$33,$IM$34)</f>
        <v>#REF!</v>
      </c>
      <c r="IO32" s="68" t="e">
        <f>$IN$32-$IN$31+IF($IN$34="",$IN$33,$IN$34)</f>
        <v>#REF!</v>
      </c>
      <c r="IP32" s="69" t="e">
        <f>$IO$32-$IO$31+IF($IO$34="",$IO$33,$IO$34)</f>
        <v>#REF!</v>
      </c>
      <c r="IQ32" s="70" t="e">
        <f>$IP$32-$IP$31+IF($IP$34="",$IP$33,$IP$34)</f>
        <v>#REF!</v>
      </c>
      <c r="IR32" s="68" t="e">
        <f>$IQ$32-$IQ$31+IF($IQ$34="",$IQ$33,$IQ$34)</f>
        <v>#REF!</v>
      </c>
      <c r="IS32" s="69" t="e">
        <f>$IR$32-$IR$31+IF($IR$34="",$IR$33,$IR$34)</f>
        <v>#REF!</v>
      </c>
      <c r="IT32" s="71" t="e">
        <f>$IS$32-$IS$31+IF($IS$34="",$IS$33,$IS$34)</f>
        <v>#REF!</v>
      </c>
      <c r="IU32" s="72" t="e">
        <f>$IT$32-$IT$31+IF($IT$34="",$IT$33,$IT$34)</f>
        <v>#REF!</v>
      </c>
      <c r="IV32" s="73" t="e">
        <f>$IU$32-$IU$31+IF($IU$34="",$IU$33,$IU$34)</f>
        <v>#REF!</v>
      </c>
      <c r="IW32" s="67" t="e">
        <f>$IV$32-$IV$31+IF($IV$34="",$IV$33,$IV$34)</f>
        <v>#REF!</v>
      </c>
      <c r="IX32" s="68" t="e">
        <f>$IW$32-$IW$31+IF($IW$34="",$IW$33,$IW$34)</f>
        <v>#REF!</v>
      </c>
      <c r="IY32" s="69" t="e">
        <f>$IX$32-$IX$31+IF($IX$34="",$IX$33,$IX$34)</f>
        <v>#REF!</v>
      </c>
      <c r="IZ32" s="70" t="e">
        <f>$IY$32-$IY$31+IF($IY$34="",$IY$33,$IY$34)</f>
        <v>#REF!</v>
      </c>
      <c r="JA32" s="68" t="e">
        <f>$IZ$32-$IZ$31+IF($IZ$34="",$IZ$33,$IZ$34)</f>
        <v>#REF!</v>
      </c>
      <c r="JB32" s="69" t="e">
        <f>$JA$32-$JA$31+IF($JA$34="",$JA$33,$JA$34)</f>
        <v>#REF!</v>
      </c>
      <c r="JC32" s="70" t="e">
        <f>$JB$32-$JB$31+IF($JB$34="",$JB$33,$JB$34)</f>
        <v>#REF!</v>
      </c>
      <c r="JD32" s="68" t="e">
        <f>$JC$32-$JC$31+IF($JC$34="",$JC$33,$JC$34)</f>
        <v>#REF!</v>
      </c>
      <c r="JE32" s="69" t="e">
        <f>$JD$32-$JD$31+IF($JD$34="",$JD$33,$JD$34)</f>
        <v>#REF!</v>
      </c>
      <c r="JF32" s="70" t="e">
        <f>$JE$32-$JE$31+IF($JE$34="",$JE$33,$JE$34)</f>
        <v>#REF!</v>
      </c>
      <c r="JG32" s="68" t="e">
        <f>$JF$32-$JF$31+IF($JF$34="",$JF$33,$JF$34)</f>
        <v>#REF!</v>
      </c>
      <c r="JH32" s="69" t="e">
        <f>$JG$32-$JG$31+IF($JG$34="",$JG$33,$JG$34)</f>
        <v>#REF!</v>
      </c>
      <c r="JI32" s="70" t="e">
        <f>$JH$32-$JH$31+IF($JH$34="",$JH$33,$JH$34)</f>
        <v>#REF!</v>
      </c>
      <c r="JJ32" s="68" t="e">
        <f>$JI$32-$JI$31+IF($JI$34="",$JI$33,$JI$34)</f>
        <v>#REF!</v>
      </c>
      <c r="JK32" s="69" t="e">
        <f>$JJ$32-$JJ$31+IF($JJ$34="",$JJ$33,$JJ$34)</f>
        <v>#REF!</v>
      </c>
      <c r="JL32" s="71" t="e">
        <f>$JK$32-$JK$31+IF($JK$34="",$JK$33,$JK$34)</f>
        <v>#REF!</v>
      </c>
      <c r="JM32" s="72" t="e">
        <f>$JL$32-$JL$31+IF($JL$34="",$JL$33,$JL$34)</f>
        <v>#REF!</v>
      </c>
      <c r="JN32" s="73" t="e">
        <f>$JM$32-$JM$31+IF($JM$34="",$JM$33,$JM$34)</f>
        <v>#REF!</v>
      </c>
      <c r="JO32" s="67" t="e">
        <f>$JN$32-$JN$31+IF($JN$34="",$JN$33,$JN$34)</f>
        <v>#REF!</v>
      </c>
      <c r="JP32" s="68" t="e">
        <f>$JO$32-$JO$31+IF($JO$34="",$JO$33,$JO$34)</f>
        <v>#REF!</v>
      </c>
      <c r="JQ32" s="69" t="e">
        <f>$JP$32-$JP$31+IF($JP$34="",$JP$33,$JP$34)</f>
        <v>#REF!</v>
      </c>
      <c r="JR32" s="70" t="e">
        <f>$JQ$32-$JQ$31+IF($JQ$34="",$JQ$33,$JQ$34)</f>
        <v>#REF!</v>
      </c>
      <c r="JS32" s="68" t="e">
        <f>$JR$32-$JR$31+IF($JR$34="",$JR$33,$JR$34)</f>
        <v>#REF!</v>
      </c>
      <c r="JT32" s="69" t="e">
        <f>$JS$32-$JS$31+IF($JS$34="",$JS$33,$JS$34)</f>
        <v>#REF!</v>
      </c>
      <c r="JU32" s="70" t="e">
        <f>$JT$32-$JT$31+IF($JT$34="",$JT$33,$JT$34)</f>
        <v>#REF!</v>
      </c>
      <c r="JV32" s="68" t="e">
        <f>$JU$32-$JU$31+IF($JU$34="",$JU$33,$JU$34)</f>
        <v>#REF!</v>
      </c>
      <c r="JW32" s="69" t="e">
        <f>$JV$32-$JV$31+IF($JV$34="",$JV$33,$JV$34)</f>
        <v>#REF!</v>
      </c>
      <c r="JX32" s="70" t="e">
        <f>$JW$32-$JW$31+IF($JW$34="",$JW$33,$JW$34)</f>
        <v>#REF!</v>
      </c>
      <c r="JY32" s="68" t="e">
        <f>$JX$32-$JX$31+IF($JX$34="",$JX$33,$JX$34)</f>
        <v>#REF!</v>
      </c>
      <c r="JZ32" s="69" t="e">
        <f>$JY$32-$JY$31+IF($JY$34="",$JY$33,$JY$34)</f>
        <v>#REF!</v>
      </c>
      <c r="KA32" s="70" t="e">
        <f>$JZ$32-$JZ$31+IF($JZ$34="",$JZ$33,$JZ$34)</f>
        <v>#REF!</v>
      </c>
      <c r="KB32" s="68" t="e">
        <f>$KA$32-$KA$31+IF($KA$34="",$KA$33,$KA$34)</f>
        <v>#REF!</v>
      </c>
      <c r="KC32" s="69" t="e">
        <f>$KB$32-$KB$31+IF($KB$34="",$KB$33,$KB$34)</f>
        <v>#REF!</v>
      </c>
      <c r="KD32" s="71" t="e">
        <f>$KC$32-$KC$31+IF($KC$34="",$KC$33,$KC$34)</f>
        <v>#REF!</v>
      </c>
      <c r="KE32" s="72" t="e">
        <f>$KD$32-$KD$31+IF($KD$34="",$KD$33,$KD$34)</f>
        <v>#REF!</v>
      </c>
      <c r="KF32" s="73" t="e">
        <f>$KE$32-$KE$31+IF($KE$34="",$KE$33,$KE$34)</f>
        <v>#REF!</v>
      </c>
      <c r="KG32" s="67" t="e">
        <f>$KF$32-$KF$31+IF($KF$34="",$KF$33,$KF$34)</f>
        <v>#REF!</v>
      </c>
      <c r="KH32" s="68" t="e">
        <f>$KG$32-$KG$31+IF($KG$34="",$KG$33,$KG$34)</f>
        <v>#REF!</v>
      </c>
      <c r="KI32" s="69" t="e">
        <f>$KH$32-$KH$31+IF($KH$34="",$KH$33,$KH$34)</f>
        <v>#REF!</v>
      </c>
      <c r="KJ32" s="70" t="e">
        <f>$KI$32-$KI$31+IF($KI$34="",$KI$33,$KI$34)</f>
        <v>#REF!</v>
      </c>
      <c r="KK32" s="68" t="e">
        <f>$KJ$32-$KJ$31+IF($KJ$34="",$KJ$33,$KJ$34)</f>
        <v>#REF!</v>
      </c>
      <c r="KL32" s="69" t="e">
        <f>$KK$32-$KK$31+IF($KK$34="",$KK$33,$KK$34)</f>
        <v>#REF!</v>
      </c>
      <c r="KM32" s="70" t="e">
        <f>$KL$32-$KL$31+IF($KL$34="",$KL$33,$KL$34)</f>
        <v>#REF!</v>
      </c>
      <c r="KN32" s="68" t="e">
        <f>$KM$32-$KM$31+IF($KM$34="",$KM$33,$KM$34)</f>
        <v>#REF!</v>
      </c>
      <c r="KO32" s="69" t="e">
        <f>$KN$32-$KN$31+IF($KN$34="",$KN$33,$KN$34)</f>
        <v>#REF!</v>
      </c>
      <c r="KP32" s="70" t="e">
        <f>$KO$32-$KO$31+IF($KO$34="",$KO$33,$KO$34)</f>
        <v>#REF!</v>
      </c>
      <c r="KQ32" s="68" t="e">
        <f>$KP$32-$KP$31+IF($KP$34="",$KP$33,$KP$34)</f>
        <v>#REF!</v>
      </c>
      <c r="KR32" s="69" t="e">
        <f>$KQ$32-$KQ$31+IF($KQ$34="",$KQ$33,$KQ$34)</f>
        <v>#REF!</v>
      </c>
      <c r="KS32" s="70" t="e">
        <f>$KR$32-$KR$31+IF($KR$34="",$KR$33,$KR$34)</f>
        <v>#REF!</v>
      </c>
      <c r="KT32" s="68" t="e">
        <f>$KS$32-$KS$31+IF($KS$34="",$KS$33,$KS$34)</f>
        <v>#REF!</v>
      </c>
      <c r="KU32" s="69" t="e">
        <f>$KT$32-$KT$31+IF($KT$34="",$KT$33,$KT$34)</f>
        <v>#REF!</v>
      </c>
      <c r="KV32" s="71" t="e">
        <f>$KU$32-$KU$31+IF($KU$34="",$KU$33,$KU$34)</f>
        <v>#REF!</v>
      </c>
      <c r="KW32" s="72" t="e">
        <f>$KV$32-$KV$31+IF($KV$34="",$KV$33,$KV$34)</f>
        <v>#REF!</v>
      </c>
      <c r="KX32" s="73" t="e">
        <f>$KW$32-$KW$31+IF($KW$34="",$KW$33,$KW$34)</f>
        <v>#REF!</v>
      </c>
      <c r="KY32" s="67" t="e">
        <f>$KX$32-$KX$31+IF($KX$34="",$KX$33,$KX$34)</f>
        <v>#REF!</v>
      </c>
      <c r="KZ32" s="68" t="e">
        <f>$KY$32-$KY$31+IF($KY$34="",$KY$33,$KY$34)</f>
        <v>#REF!</v>
      </c>
      <c r="LA32" s="69" t="e">
        <f>$KZ$32-$KZ$31+IF($KZ$34="",$KZ$33,$KZ$34)</f>
        <v>#REF!</v>
      </c>
      <c r="LB32" s="70" t="e">
        <f>$LA$32-$LA$31+IF($LA$34="",$LA$33,$LA$34)</f>
        <v>#REF!</v>
      </c>
      <c r="LC32" s="68" t="e">
        <f>$LB$32-$LB$31+IF($LB$34="",$LB$33,$LB$34)</f>
        <v>#REF!</v>
      </c>
      <c r="LD32" s="69" t="e">
        <f>$LC$32-$LC$31+IF($LC$34="",$LC$33,$LC$34)</f>
        <v>#REF!</v>
      </c>
      <c r="LE32" s="70" t="e">
        <f>$LD$32-$LD$31+IF($LD$34="",$LD$33,$LD$34)</f>
        <v>#REF!</v>
      </c>
      <c r="LF32" s="68" t="e">
        <f>$LE$32-$LE$31+IF($LE$34="",$LE$33,$LE$34)</f>
        <v>#REF!</v>
      </c>
      <c r="LG32" s="69" t="e">
        <f>$LF$32-$LF$31+IF($LF$34="",$LF$33,$LF$34)</f>
        <v>#REF!</v>
      </c>
      <c r="LH32" s="70" t="e">
        <f>$LG$32-$LG$31+IF($LG$34="",$LG$33,$LG$34)</f>
        <v>#REF!</v>
      </c>
      <c r="LI32" s="68" t="e">
        <f>$LH$32-$LH$31+IF($LH$34="",$LH$33,$LH$34)</f>
        <v>#REF!</v>
      </c>
      <c r="LJ32" s="69" t="e">
        <f>$LI$32-$LI$31+IF($LI$34="",$LI$33,$LI$34)</f>
        <v>#REF!</v>
      </c>
      <c r="LK32" s="70" t="e">
        <f>$LJ$32-$LJ$31+IF($LJ$34="",$LJ$33,$LJ$34)</f>
        <v>#REF!</v>
      </c>
      <c r="LL32" s="68" t="e">
        <f>$LK$32-$LK$31+IF($LK$34="",$LK$33,$LK$34)</f>
        <v>#REF!</v>
      </c>
      <c r="LM32" s="69" t="e">
        <f>$LL$32-$LL$31+IF($LL$34="",$LL$33,$LL$34)</f>
        <v>#REF!</v>
      </c>
      <c r="LN32" s="71" t="e">
        <f>$LM$32-$LM$31+IF($LM$34="",$LM$33,$LM$34)</f>
        <v>#REF!</v>
      </c>
      <c r="LO32" s="72" t="e">
        <f>$LN$32-$LN$31+IF($LN$34="",$LN$33,$LN$34)</f>
        <v>#REF!</v>
      </c>
      <c r="LP32" s="73" t="e">
        <f>$LO$32-$LO$31+IF($LO$34="",$LO$33,$LO$34)</f>
        <v>#REF!</v>
      </c>
      <c r="LQ32" s="67" t="e">
        <f>$LP$32-$LP$31+IF($LP$34="",$LP$33,$LP$34)</f>
        <v>#REF!</v>
      </c>
      <c r="LR32" s="68" t="e">
        <f>$LQ$32-$LQ$31+IF($LQ$34="",$LQ$33,$LQ$34)</f>
        <v>#REF!</v>
      </c>
      <c r="LS32" s="69" t="e">
        <f>$LR$32-$LR$31+IF($LR$34="",$LR$33,$LR$34)</f>
        <v>#REF!</v>
      </c>
      <c r="LT32" s="70" t="e">
        <f>$LS$32-$LS$31+IF($LS$34="",$LS$33,$LS$34)</f>
        <v>#REF!</v>
      </c>
      <c r="LU32" s="68" t="e">
        <f>$LT$32-$LT$31+IF($LT$34="",$LT$33,$LT$34)</f>
        <v>#REF!</v>
      </c>
      <c r="LV32" s="69" t="e">
        <f>$LU$32-$LU$31+IF($LU$34="",$LU$33,$LU$34)</f>
        <v>#REF!</v>
      </c>
      <c r="LW32" s="70" t="e">
        <f>$LV$32-$LV$31+IF($LV$34="",$LV$33,$LV$34)</f>
        <v>#REF!</v>
      </c>
      <c r="LX32" s="68" t="e">
        <f>$LW$32-$LW$31+IF($LW$34="",$LW$33,$LW$34)</f>
        <v>#REF!</v>
      </c>
      <c r="LY32" s="69" t="e">
        <f>$LX$32-$LX$31+IF($LX$34="",$LX$33,$LX$34)</f>
        <v>#REF!</v>
      </c>
      <c r="LZ32" s="70" t="e">
        <f>$LY$32-$LY$31+IF($LY$34="",$LY$33,$LY$34)</f>
        <v>#REF!</v>
      </c>
      <c r="MA32" s="68" t="e">
        <f>$LZ$32-$LZ$31+IF($LZ$34="",$LZ$33,$LZ$34)</f>
        <v>#REF!</v>
      </c>
      <c r="MB32" s="69" t="e">
        <f>$MA$32-$MA$31+IF($MA$34="",$MA$33,$MA$34)</f>
        <v>#REF!</v>
      </c>
      <c r="MC32" s="70" t="e">
        <f>$MB$32-$MB$31+IF($MB$34="",$MB$33,$MB$34)</f>
        <v>#REF!</v>
      </c>
      <c r="MD32" s="68" t="e">
        <f>$MC$32-$MC$31+IF($MC$34="",$MC$33,$MC$34)</f>
        <v>#REF!</v>
      </c>
      <c r="ME32" s="69" t="e">
        <f>$MD$32-$MD$31+IF($MD$34="",$MD$33,$MD$34)</f>
        <v>#REF!</v>
      </c>
      <c r="MF32" s="71" t="e">
        <f>$ME$32-$ME$31+IF($ME$34="",$ME$33,$ME$34)</f>
        <v>#REF!</v>
      </c>
      <c r="MG32" s="72" t="e">
        <f>$MF$32-$MF$31+IF($MF$34="",$MF$33,$MF$34)</f>
        <v>#REF!</v>
      </c>
      <c r="MH32" s="73" t="e">
        <f>$MG$32-$MG$31+IF($MG$34="",$MG$33,$MG$34)</f>
        <v>#REF!</v>
      </c>
      <c r="MI32" s="67" t="e">
        <f>$MH$32-$MH$31+IF($MH$34="",$MH$33,$MH$34)</f>
        <v>#REF!</v>
      </c>
      <c r="MJ32" s="68" t="e">
        <f>$MI$32-$MI$31+IF($MI$34="",$MI$33,$MI$34)</f>
        <v>#REF!</v>
      </c>
      <c r="MK32" s="69" t="e">
        <f>$MJ$32-$MJ$31+IF($MJ$34="",$MJ$33,$MJ$34)</f>
        <v>#REF!</v>
      </c>
      <c r="ML32" s="70" t="e">
        <f>$MK$32-$MK$31+IF($MK$34="",$MK$33,$MK$34)</f>
        <v>#REF!</v>
      </c>
      <c r="MM32" s="68" t="e">
        <f>$ML$32-$ML$31+IF($ML$34="",$ML$33,$ML$34)</f>
        <v>#REF!</v>
      </c>
      <c r="MN32" s="69" t="e">
        <f>$MM$32-$MM$31+IF($MM$34="",$MM$33,$MM$34)</f>
        <v>#REF!</v>
      </c>
      <c r="MO32" s="70" t="e">
        <f>$MN$32-$MN$31+IF($MN$34="",$MN$33,$MN$34)</f>
        <v>#REF!</v>
      </c>
      <c r="MP32" s="68" t="e">
        <f>$MO$32-$MO$31+IF($MO$34="",$MO$33,$MO$34)</f>
        <v>#REF!</v>
      </c>
      <c r="MQ32" s="69" t="e">
        <f>$MP$32-$MP$31+IF($MP$34="",$MP$33,$MP$34)</f>
        <v>#REF!</v>
      </c>
      <c r="MR32" s="70" t="e">
        <f>$MQ$32-$MQ$31+IF($MQ$34="",$MQ$33,$MQ$34)</f>
        <v>#REF!</v>
      </c>
      <c r="MS32" s="68" t="e">
        <f>$MR$32-$MR$31+IF($MR$34="",$MR$33,$MR$34)</f>
        <v>#REF!</v>
      </c>
      <c r="MT32" s="69" t="e">
        <f>$MS$32-$MS$31+IF($MS$34="",$MS$33,$MS$34)</f>
        <v>#REF!</v>
      </c>
      <c r="MU32" s="70" t="e">
        <f>$MT$32-$MT$31+IF($MT$34="",$MT$33,$MT$34)</f>
        <v>#REF!</v>
      </c>
      <c r="MV32" s="68" t="e">
        <f>$MU$32-$MU$31+IF($MU$34="",$MU$33,$MU$34)</f>
        <v>#REF!</v>
      </c>
      <c r="MW32" s="69" t="e">
        <f>$MV$32-$MV$31+IF($MV$34="",$MV$33,$MV$34)</f>
        <v>#REF!</v>
      </c>
      <c r="MX32" s="71" t="e">
        <f>$MW$32-$MW$31+IF($MW$34="",$MW$33,$MW$34)</f>
        <v>#REF!</v>
      </c>
      <c r="MY32" s="72" t="e">
        <f>$MX$32-$MX$31+IF($MX$34="",$MX$33,$MX$34)</f>
        <v>#REF!</v>
      </c>
      <c r="MZ32" s="73" t="e">
        <f>$MY$32-$MY$31+IF($MY$34="",$MY$33,$MY$34)</f>
        <v>#REF!</v>
      </c>
      <c r="NA32" s="67" t="e">
        <f>$MZ$32-$MZ$31+IF($MZ$34="",$MZ$33,$MZ$34)</f>
        <v>#REF!</v>
      </c>
      <c r="NB32" s="68" t="e">
        <f>$NA$32-$NA$31+IF($NA$34="",$NA$33,$NA$34)</f>
        <v>#REF!</v>
      </c>
      <c r="NC32" s="69" t="e">
        <f>$NB$32-$NB$31+IF($NB$34="",$NB$33,$NB$34)</f>
        <v>#REF!</v>
      </c>
      <c r="ND32" s="70" t="e">
        <f>$NC$32-$NC$31+IF($NC$34="",$NC$33,$NC$34)</f>
        <v>#REF!</v>
      </c>
      <c r="NE32" s="68" t="e">
        <f>$ND$32-$ND$31+IF($ND$34="",$ND$33,$ND$34)</f>
        <v>#REF!</v>
      </c>
      <c r="NF32" s="69" t="e">
        <f>$NE$32-$NE$31+IF($NE$34="",$NE$33,$NE$34)</f>
        <v>#REF!</v>
      </c>
      <c r="NG32" s="70" t="e">
        <f>$NF$32-$NF$31+IF($NF$34="",$NF$33,$NF$34)</f>
        <v>#REF!</v>
      </c>
      <c r="NH32" s="68" t="e">
        <f>$NG$32-$NG$31+IF($NG$34="",$NG$33,$NG$34)</f>
        <v>#REF!</v>
      </c>
      <c r="NI32" s="69" t="e">
        <f>$NH$32-$NH$31+IF($NH$34="",$NH$33,$NH$34)</f>
        <v>#REF!</v>
      </c>
      <c r="NJ32" s="70" t="e">
        <f>$NI$32-$NI$31+IF($NI$34="",$NI$33,$NI$34)</f>
        <v>#REF!</v>
      </c>
      <c r="NK32" s="68" t="e">
        <f>$NJ$32-$NJ$31+IF($NJ$34="",$NJ$33,$NJ$34)</f>
        <v>#REF!</v>
      </c>
      <c r="NL32" s="69" t="e">
        <f>$NK$32-$NK$31+IF($NK$34="",$NK$33,$NK$34)</f>
        <v>#REF!</v>
      </c>
      <c r="NM32" s="70" t="e">
        <f>$NL$32-$NL$31+IF($NL$34="",$NL$33,$NL$34)</f>
        <v>#REF!</v>
      </c>
      <c r="NN32" s="68" t="e">
        <f>$NM$32-$NM$31+IF($NM$34="",$NM$33,$NM$34)</f>
        <v>#REF!</v>
      </c>
      <c r="NO32" s="69" t="e">
        <f>$NN$32-$NN$31+IF($NN$34="",$NN$33,$NN$34)</f>
        <v>#REF!</v>
      </c>
      <c r="NP32" s="71" t="e">
        <f>$NO$32-$NO$31+IF($NO$34="",$NO$33,$NO$34)</f>
        <v>#REF!</v>
      </c>
      <c r="NQ32" s="72" t="e">
        <f>$NP$32-$NP$31+IF($NP$34="",$NP$33,$NP$34)</f>
        <v>#REF!</v>
      </c>
      <c r="NR32" s="73" t="e">
        <f>$NQ$32-$NQ$31+IF($NQ$34="",$NQ$33,$NQ$34)</f>
        <v>#REF!</v>
      </c>
      <c r="NS32" s="67" t="e">
        <f>$NR$32-$NR$31+IF($NR$34="",$NR$33,$NR$34)</f>
        <v>#REF!</v>
      </c>
      <c r="NT32" s="68" t="e">
        <f>$NS$32-$NS$31+IF($NS$34="",$NS$33,$NS$34)</f>
        <v>#REF!</v>
      </c>
      <c r="NU32" s="69" t="e">
        <f>$NT$32-$NT$31+IF($NT$34="",$NT$33,$NT$34)</f>
        <v>#REF!</v>
      </c>
      <c r="NV32" s="70" t="e">
        <f>$NU$32-$NU$31+IF($NU$34="",$NU$33,$NU$34)</f>
        <v>#REF!</v>
      </c>
      <c r="NW32" s="68" t="e">
        <f>$NV$32-$NV$31+IF($NV$34="",$NV$33,$NV$34)</f>
        <v>#REF!</v>
      </c>
      <c r="NX32" s="69" t="e">
        <f>$NW$32-$NW$31+IF($NW$34="",$NW$33,$NW$34)</f>
        <v>#REF!</v>
      </c>
      <c r="NY32" s="70" t="e">
        <f>$NX$32-$NX$31+IF($NX$34="",$NX$33,$NX$34)</f>
        <v>#REF!</v>
      </c>
      <c r="NZ32" s="68" t="e">
        <f>$NY$32-$NY$31+IF($NY$34="",$NY$33,$NY$34)</f>
        <v>#REF!</v>
      </c>
      <c r="OA32" s="69" t="e">
        <f>$NZ$32-$NZ$31+IF($NZ$34="",$NZ$33,$NZ$34)</f>
        <v>#REF!</v>
      </c>
      <c r="OB32" s="70" t="e">
        <f>$OA$32-$OA$31+IF($OA$34="",$OA$33,$OA$34)</f>
        <v>#REF!</v>
      </c>
      <c r="OC32" s="68" t="e">
        <f>$OB$32-$OB$31+IF($OB$34="",$OB$33,$OB$34)</f>
        <v>#REF!</v>
      </c>
      <c r="OD32" s="69" t="e">
        <f>$OC$32-$OC$31+IF($OC$34="",$OC$33,$OC$34)</f>
        <v>#REF!</v>
      </c>
      <c r="OE32" s="70" t="e">
        <f>$OD$32-$OD$31+IF($OD$34="",$OD$33,$OD$34)</f>
        <v>#REF!</v>
      </c>
      <c r="OF32" s="68" t="e">
        <f>$OE$32-$OE$31+IF($OE$34="",$OE$33,$OE$34)</f>
        <v>#REF!</v>
      </c>
      <c r="OG32" s="69" t="e">
        <f>$OF$32-$OF$31+IF($OF$34="",$OF$33,$OF$34)</f>
        <v>#REF!</v>
      </c>
      <c r="OH32" s="71" t="e">
        <f>$OG$32-$OG$31+IF($OG$34="",$OG$33,$OG$34)</f>
        <v>#REF!</v>
      </c>
      <c r="OI32" s="72" t="e">
        <f>$OH$32-$OH$31+IF($OH$34="",$OH$33,$OH$34)</f>
        <v>#REF!</v>
      </c>
      <c r="OJ32" s="73" t="e">
        <f>$OI$32-$OI$31+IF($OI$34="",$OI$33,$OI$34)</f>
        <v>#REF!</v>
      </c>
      <c r="OK32" s="67" t="e">
        <f>$OJ$32-$OJ$31+IF($OJ$34="",$OJ$33,$OJ$34)</f>
        <v>#REF!</v>
      </c>
      <c r="OL32" s="68" t="e">
        <f>$OK$32-$OK$31+IF($OK$34="",$OK$33,$OK$34)</f>
        <v>#REF!</v>
      </c>
      <c r="OM32" s="69" t="e">
        <f>$OL$32-$OL$31+IF($OL$34="",$OL$33,$OL$34)</f>
        <v>#REF!</v>
      </c>
      <c r="ON32" s="70" t="e">
        <f>$OM$32-$OM$31+IF($OM$34="",$OM$33,$OM$34)</f>
        <v>#REF!</v>
      </c>
      <c r="OO32" s="68" t="e">
        <f>$ON$32-$ON$31+IF($ON$34="",$ON$33,$ON$34)</f>
        <v>#REF!</v>
      </c>
      <c r="OP32" s="69" t="e">
        <f>$OO$32-$OO$31+IF($OO$34="",$OO$33,$OO$34)</f>
        <v>#REF!</v>
      </c>
      <c r="OQ32" s="70" t="e">
        <f>$OP$32-$OP$31+IF($OP$34="",$OP$33,$OP$34)</f>
        <v>#REF!</v>
      </c>
      <c r="OR32" s="68" t="e">
        <f>$OQ$32-$OQ$31+IF($OQ$34="",$OQ$33,$OQ$34)</f>
        <v>#REF!</v>
      </c>
      <c r="OS32" s="69" t="e">
        <f>$OR$32-$OR$31+IF($OR$34="",$OR$33,$OR$34)</f>
        <v>#REF!</v>
      </c>
      <c r="OT32" s="70" t="e">
        <f>$OS$32-$OS$31+IF($OS$34="",$OS$33,$OS$34)</f>
        <v>#REF!</v>
      </c>
      <c r="OU32" s="68" t="e">
        <f>$OT$32-$OT$31+IF($OT$34="",$OT$33,$OT$34)</f>
        <v>#REF!</v>
      </c>
      <c r="OV32" s="69" t="e">
        <f>$OU$32-$OU$31+IF($OU$34="",$OU$33,$OU$34)</f>
        <v>#REF!</v>
      </c>
      <c r="OW32" s="70" t="e">
        <f>$OV$32-$OV$31+IF($OV$34="",$OV$33,$OV$34)</f>
        <v>#REF!</v>
      </c>
      <c r="OX32" s="68" t="e">
        <f>$OW$32-$OW$31+IF($OW$34="",$OW$33,$OW$34)</f>
        <v>#REF!</v>
      </c>
      <c r="OY32" s="69" t="e">
        <f>$OX$32-$OX$31+IF($OX$34="",$OX$33,$OX$34)</f>
        <v>#REF!</v>
      </c>
      <c r="OZ32" s="71" t="e">
        <f>$OY$32-$OY$31+IF($OY$34="",$OY$33,$OY$34)</f>
        <v>#REF!</v>
      </c>
      <c r="PA32" s="72" t="e">
        <f>$OZ$32-$OZ$31+IF($OZ$34="",$OZ$33,$OZ$34)</f>
        <v>#REF!</v>
      </c>
      <c r="PB32" s="73" t="e">
        <f>$PA$32-$PA$31+IF($PA$34="",$PA$33,$PA$34)</f>
        <v>#REF!</v>
      </c>
      <c r="PC32" t="e">
        <f>$PB$32-$PB$31+IF($PB$34="",$PB$33,$PB$34)</f>
        <v>#REF!</v>
      </c>
      <c r="PD32" t="e">
        <f>$PC$32-$PC$31+IF($PC$34="",$PC$33,$PC$34)</f>
        <v>#REF!</v>
      </c>
    </row>
    <row r="33" spans="1:418" ht="15" customHeight="1" x14ac:dyDescent="0.25">
      <c r="A33" s="233"/>
      <c r="B33" s="48"/>
      <c r="C33" s="48"/>
      <c r="D33" s="51"/>
      <c r="E33" s="65">
        <v>761</v>
      </c>
      <c r="F33" s="57">
        <v>421</v>
      </c>
      <c r="G33" s="61">
        <v>959</v>
      </c>
      <c r="H33" s="60">
        <v>165</v>
      </c>
      <c r="I33" s="57">
        <v>401</v>
      </c>
      <c r="J33" s="61">
        <v>239</v>
      </c>
      <c r="K33" s="60">
        <v>587</v>
      </c>
      <c r="L33" s="57">
        <v>735</v>
      </c>
      <c r="M33" s="61">
        <v>297</v>
      </c>
      <c r="N33" s="60">
        <v>824</v>
      </c>
      <c r="O33" s="57">
        <v>537</v>
      </c>
      <c r="P33" s="61">
        <v>856</v>
      </c>
      <c r="Q33" s="60">
        <v>179</v>
      </c>
      <c r="R33" s="57">
        <v>294</v>
      </c>
      <c r="S33" s="61">
        <v>674</v>
      </c>
      <c r="T33" s="63">
        <v>47</v>
      </c>
      <c r="U33" s="57">
        <v>371</v>
      </c>
      <c r="V33" s="66">
        <v>837</v>
      </c>
      <c r="W33" s="65">
        <v>449</v>
      </c>
      <c r="X33" s="57">
        <v>468</v>
      </c>
      <c r="Y33" s="61">
        <v>839</v>
      </c>
      <c r="Z33" s="60">
        <v>239</v>
      </c>
      <c r="AA33" s="57">
        <v>173</v>
      </c>
      <c r="AB33" s="61">
        <v>858</v>
      </c>
      <c r="AC33" s="60">
        <v>199</v>
      </c>
      <c r="AD33" s="57">
        <v>665</v>
      </c>
      <c r="AE33" s="61">
        <v>485</v>
      </c>
      <c r="AF33" s="60">
        <v>859</v>
      </c>
      <c r="AG33" s="57">
        <v>143</v>
      </c>
      <c r="AH33" s="61">
        <v>339</v>
      </c>
      <c r="AI33" s="60">
        <v>152</v>
      </c>
      <c r="AJ33" s="57">
        <v>331</v>
      </c>
      <c r="AK33" s="61">
        <v>43</v>
      </c>
      <c r="AL33" s="63">
        <v>328</v>
      </c>
      <c r="AM33" s="57">
        <v>642</v>
      </c>
      <c r="AN33" s="66">
        <v>116</v>
      </c>
      <c r="AO33" s="65"/>
      <c r="AP33" s="57"/>
      <c r="AQ33" s="61"/>
      <c r="AR33" s="60"/>
      <c r="AS33" s="57"/>
      <c r="AT33" s="61"/>
      <c r="AU33" s="60"/>
      <c r="AV33" s="57"/>
      <c r="AW33" s="61"/>
      <c r="AX33" s="60"/>
      <c r="AY33" s="57"/>
      <c r="AZ33" s="61"/>
      <c r="BA33" s="60"/>
      <c r="BB33" s="57"/>
      <c r="BC33" s="61"/>
      <c r="BD33" s="63"/>
      <c r="BE33" s="57"/>
      <c r="BF33" s="66"/>
      <c r="BG33" s="65"/>
      <c r="BH33" s="57"/>
      <c r="BI33" s="61"/>
      <c r="BJ33" s="60"/>
      <c r="BK33" s="57"/>
      <c r="BL33" s="61"/>
      <c r="BM33" s="60"/>
      <c r="BN33" s="57"/>
      <c r="BO33" s="61"/>
      <c r="BP33" s="60"/>
      <c r="BQ33" s="57"/>
      <c r="BR33" s="61"/>
      <c r="BS33" s="60"/>
      <c r="BT33" s="57"/>
      <c r="BU33" s="61"/>
      <c r="BV33" s="63"/>
      <c r="BW33" s="57"/>
      <c r="BX33" s="66"/>
      <c r="BY33" s="65"/>
      <c r="BZ33" s="57"/>
      <c r="CA33" s="61"/>
      <c r="CB33" s="60"/>
      <c r="CC33" s="57"/>
      <c r="CD33" s="61"/>
      <c r="CE33" s="60"/>
      <c r="CF33" s="57"/>
      <c r="CG33" s="61"/>
      <c r="CH33" s="60"/>
      <c r="CI33" s="57"/>
      <c r="CJ33" s="61"/>
      <c r="CK33" s="60"/>
      <c r="CL33" s="57"/>
      <c r="CM33" s="61"/>
      <c r="CN33" s="63"/>
      <c r="CO33" s="57"/>
      <c r="CP33" s="66"/>
      <c r="CQ33" s="65"/>
      <c r="CR33" s="57"/>
      <c r="CS33" s="61"/>
      <c r="CT33" s="60"/>
      <c r="CU33" s="57"/>
      <c r="CV33" s="61"/>
      <c r="CW33" s="60"/>
      <c r="CX33" s="57"/>
      <c r="CY33" s="61"/>
      <c r="CZ33" s="60"/>
      <c r="DA33" s="57"/>
      <c r="DB33" s="61"/>
      <c r="DC33" s="60"/>
      <c r="DD33" s="57"/>
      <c r="DE33" s="61"/>
      <c r="DF33" s="63"/>
      <c r="DG33" s="57"/>
      <c r="DH33" s="66"/>
      <c r="DI33" s="65"/>
      <c r="DJ33" s="57"/>
      <c r="DK33" s="61"/>
      <c r="DL33" s="60"/>
      <c r="DM33" s="57"/>
      <c r="DN33" s="61"/>
      <c r="DO33" s="60"/>
      <c r="DP33" s="57"/>
      <c r="DQ33" s="61"/>
      <c r="DR33" s="60"/>
      <c r="DS33" s="57"/>
      <c r="DT33" s="61"/>
      <c r="DU33" s="60"/>
      <c r="DV33" s="57"/>
      <c r="DW33" s="61"/>
      <c r="DX33" s="63"/>
      <c r="DY33" s="57"/>
      <c r="DZ33" s="66"/>
      <c r="EA33" s="65"/>
      <c r="EB33" s="57"/>
      <c r="EC33" s="61"/>
      <c r="ED33" s="60"/>
      <c r="EE33" s="57"/>
      <c r="EF33" s="61"/>
      <c r="EG33" s="60"/>
      <c r="EH33" s="57"/>
      <c r="EI33" s="61"/>
      <c r="EJ33" s="60"/>
      <c r="EK33" s="57"/>
      <c r="EL33" s="61"/>
      <c r="EM33" s="60"/>
      <c r="EN33" s="57"/>
      <c r="EO33" s="61"/>
      <c r="EP33" s="63"/>
      <c r="EQ33" s="57"/>
      <c r="ER33" s="66"/>
      <c r="ES33" s="65"/>
      <c r="ET33" s="57"/>
      <c r="EU33" s="61"/>
      <c r="EV33" s="60"/>
      <c r="EW33" s="57"/>
      <c r="EX33" s="61"/>
      <c r="EY33" s="60"/>
      <c r="EZ33" s="57"/>
      <c r="FA33" s="61"/>
      <c r="FB33" s="60"/>
      <c r="FC33" s="57"/>
      <c r="FD33" s="61"/>
      <c r="FE33" s="60"/>
      <c r="FF33" s="57"/>
      <c r="FG33" s="61"/>
      <c r="FH33" s="63"/>
      <c r="FI33" s="57"/>
      <c r="FJ33" s="66"/>
      <c r="FK33" s="65"/>
      <c r="FL33" s="57"/>
      <c r="FM33" s="61"/>
      <c r="FN33" s="60"/>
      <c r="FO33" s="57"/>
      <c r="FP33" s="61"/>
      <c r="FQ33" s="60"/>
      <c r="FR33" s="57"/>
      <c r="FS33" s="61"/>
      <c r="FT33" s="60"/>
      <c r="FU33" s="57"/>
      <c r="FV33" s="61"/>
      <c r="FW33" s="60"/>
      <c r="FX33" s="57"/>
      <c r="FY33" s="61"/>
      <c r="FZ33" s="63"/>
      <c r="GA33" s="57"/>
      <c r="GB33" s="66"/>
      <c r="GC33" s="65"/>
      <c r="GD33" s="57"/>
      <c r="GE33" s="61"/>
      <c r="GF33" s="60"/>
      <c r="GG33" s="57"/>
      <c r="GH33" s="61"/>
      <c r="GI33" s="60"/>
      <c r="GJ33" s="57"/>
      <c r="GK33" s="61"/>
      <c r="GL33" s="60"/>
      <c r="GM33" s="57"/>
      <c r="GN33" s="61"/>
      <c r="GO33" s="60"/>
      <c r="GP33" s="57"/>
      <c r="GQ33" s="61"/>
      <c r="GR33" s="63"/>
      <c r="GS33" s="57"/>
      <c r="GT33" s="66"/>
      <c r="GU33" s="65"/>
      <c r="GV33" s="57"/>
      <c r="GW33" s="61"/>
      <c r="GX33" s="60"/>
      <c r="GY33" s="57"/>
      <c r="GZ33" s="61"/>
      <c r="HA33" s="60"/>
      <c r="HB33" s="57"/>
      <c r="HC33" s="61"/>
      <c r="HD33" s="60"/>
      <c r="HE33" s="57"/>
      <c r="HF33" s="61"/>
      <c r="HG33" s="60"/>
      <c r="HH33" s="57"/>
      <c r="HI33" s="61"/>
      <c r="HJ33" s="63"/>
      <c r="HK33" s="57"/>
      <c r="HL33" s="66"/>
      <c r="HM33" s="65"/>
      <c r="HN33" s="57"/>
      <c r="HO33" s="61"/>
      <c r="HP33" s="60"/>
      <c r="HQ33" s="57"/>
      <c r="HR33" s="61"/>
      <c r="HS33" s="60"/>
      <c r="HT33" s="57"/>
      <c r="HU33" s="61"/>
      <c r="HV33" s="60"/>
      <c r="HW33" s="57"/>
      <c r="HX33" s="61"/>
      <c r="HY33" s="60"/>
      <c r="HZ33" s="57"/>
      <c r="IA33" s="61"/>
      <c r="IB33" s="63"/>
      <c r="IC33" s="57"/>
      <c r="ID33" s="66"/>
      <c r="IE33" s="65"/>
      <c r="IF33" s="57"/>
      <c r="IG33" s="61"/>
      <c r="IH33" s="60"/>
      <c r="II33" s="57"/>
      <c r="IJ33" s="61"/>
      <c r="IK33" s="60"/>
      <c r="IL33" s="57"/>
      <c r="IM33" s="61"/>
      <c r="IN33" s="60"/>
      <c r="IO33" s="57"/>
      <c r="IP33" s="61"/>
      <c r="IQ33" s="60"/>
      <c r="IR33" s="57"/>
      <c r="IS33" s="61"/>
      <c r="IT33" s="63"/>
      <c r="IU33" s="57"/>
      <c r="IV33" s="66"/>
      <c r="IW33" s="65"/>
      <c r="IX33" s="57"/>
      <c r="IY33" s="61"/>
      <c r="IZ33" s="60"/>
      <c r="JA33" s="57"/>
      <c r="JB33" s="61"/>
      <c r="JC33" s="60"/>
      <c r="JD33" s="57"/>
      <c r="JE33" s="61"/>
      <c r="JF33" s="60"/>
      <c r="JG33" s="57"/>
      <c r="JH33" s="61"/>
      <c r="JI33" s="60"/>
      <c r="JJ33" s="57"/>
      <c r="JK33" s="61"/>
      <c r="JL33" s="63"/>
      <c r="JM33" s="57"/>
      <c r="JN33" s="66"/>
      <c r="JO33" s="65"/>
      <c r="JP33" s="57"/>
      <c r="JQ33" s="61"/>
      <c r="JR33" s="60"/>
      <c r="JS33" s="57"/>
      <c r="JT33" s="61"/>
      <c r="JU33" s="60"/>
      <c r="JV33" s="57"/>
      <c r="JW33" s="61"/>
      <c r="JX33" s="60"/>
      <c r="JY33" s="57"/>
      <c r="JZ33" s="61"/>
      <c r="KA33" s="60"/>
      <c r="KB33" s="57"/>
      <c r="KC33" s="61"/>
      <c r="KD33" s="63"/>
      <c r="KE33" s="57"/>
      <c r="KF33" s="66"/>
      <c r="KG33" s="65"/>
      <c r="KH33" s="57"/>
      <c r="KI33" s="61"/>
      <c r="KJ33" s="60"/>
      <c r="KK33" s="57"/>
      <c r="KL33" s="61"/>
      <c r="KM33" s="60"/>
      <c r="KN33" s="57"/>
      <c r="KO33" s="61"/>
      <c r="KP33" s="60"/>
      <c r="KQ33" s="57"/>
      <c r="KR33" s="61"/>
      <c r="KS33" s="60"/>
      <c r="KT33" s="57"/>
      <c r="KU33" s="61"/>
      <c r="KV33" s="63"/>
      <c r="KW33" s="57"/>
      <c r="KX33" s="66"/>
      <c r="KY33" s="65"/>
      <c r="KZ33" s="57"/>
      <c r="LA33" s="61"/>
      <c r="LB33" s="60"/>
      <c r="LC33" s="57"/>
      <c r="LD33" s="61"/>
      <c r="LE33" s="60"/>
      <c r="LF33" s="57"/>
      <c r="LG33" s="61"/>
      <c r="LH33" s="60"/>
      <c r="LI33" s="57"/>
      <c r="LJ33" s="61"/>
      <c r="LK33" s="60"/>
      <c r="LL33" s="57"/>
      <c r="LM33" s="61"/>
      <c r="LN33" s="63"/>
      <c r="LO33" s="57"/>
      <c r="LP33" s="66"/>
      <c r="LQ33" s="65"/>
      <c r="LR33" s="57"/>
      <c r="LS33" s="61"/>
      <c r="LT33" s="60"/>
      <c r="LU33" s="57"/>
      <c r="LV33" s="61"/>
      <c r="LW33" s="60"/>
      <c r="LX33" s="57"/>
      <c r="LY33" s="61"/>
      <c r="LZ33" s="60"/>
      <c r="MA33" s="57"/>
      <c r="MB33" s="61"/>
      <c r="MC33" s="60"/>
      <c r="MD33" s="57"/>
      <c r="ME33" s="61"/>
      <c r="MF33" s="63"/>
      <c r="MG33" s="57"/>
      <c r="MH33" s="66"/>
      <c r="MI33" s="65"/>
      <c r="MJ33" s="57"/>
      <c r="MK33" s="61"/>
      <c r="ML33" s="60"/>
      <c r="MM33" s="57"/>
      <c r="MN33" s="61"/>
      <c r="MO33" s="60"/>
      <c r="MP33" s="57"/>
      <c r="MQ33" s="61"/>
      <c r="MR33" s="60"/>
      <c r="MS33" s="57"/>
      <c r="MT33" s="61"/>
      <c r="MU33" s="60"/>
      <c r="MV33" s="57"/>
      <c r="MW33" s="61"/>
      <c r="MX33" s="63"/>
      <c r="MY33" s="57"/>
      <c r="MZ33" s="66"/>
      <c r="NA33" s="65"/>
      <c r="NB33" s="57"/>
      <c r="NC33" s="61"/>
      <c r="ND33" s="60"/>
      <c r="NE33" s="57"/>
      <c r="NF33" s="61"/>
      <c r="NG33" s="60"/>
      <c r="NH33" s="57"/>
      <c r="NI33" s="61"/>
      <c r="NJ33" s="60"/>
      <c r="NK33" s="57"/>
      <c r="NL33" s="61"/>
      <c r="NM33" s="60"/>
      <c r="NN33" s="57"/>
      <c r="NO33" s="61"/>
      <c r="NP33" s="63"/>
      <c r="NQ33" s="57"/>
      <c r="NR33" s="66"/>
      <c r="NS33" s="65"/>
      <c r="NT33" s="57"/>
      <c r="NU33" s="61"/>
      <c r="NV33" s="60"/>
      <c r="NW33" s="57"/>
      <c r="NX33" s="61"/>
      <c r="NY33" s="60"/>
      <c r="NZ33" s="57"/>
      <c r="OA33" s="61"/>
      <c r="OB33" s="60"/>
      <c r="OC33" s="57"/>
      <c r="OD33" s="61"/>
      <c r="OE33" s="60"/>
      <c r="OF33" s="57"/>
      <c r="OG33" s="61"/>
      <c r="OH33" s="63"/>
      <c r="OI33" s="57"/>
      <c r="OJ33" s="66"/>
      <c r="OK33" s="65"/>
      <c r="OL33" s="57"/>
      <c r="OM33" s="61"/>
      <c r="ON33" s="60"/>
      <c r="OO33" s="57"/>
      <c r="OP33" s="61"/>
      <c r="OQ33" s="60"/>
      <c r="OR33" s="57"/>
      <c r="OS33" s="61"/>
      <c r="OT33" s="60"/>
      <c r="OU33" s="57"/>
      <c r="OV33" s="61"/>
      <c r="OW33" s="60"/>
      <c r="OX33" s="57"/>
      <c r="OY33" s="61"/>
      <c r="OZ33" s="63"/>
      <c r="PA33" s="57"/>
      <c r="PB33" s="66"/>
    </row>
    <row r="34" spans="1:418" ht="15.75" customHeight="1" thickBot="1" x14ac:dyDescent="0.3">
      <c r="A34" s="234"/>
      <c r="B34" s="235" t="s">
        <v>265</v>
      </c>
      <c r="C34" s="235"/>
      <c r="D34" s="47">
        <v>400</v>
      </c>
      <c r="E34" s="80">
        <v>521</v>
      </c>
      <c r="F34" s="29">
        <v>287</v>
      </c>
      <c r="G34" s="30">
        <v>820</v>
      </c>
      <c r="H34" s="28">
        <v>216</v>
      </c>
      <c r="I34" s="29">
        <v>776</v>
      </c>
      <c r="J34" s="30">
        <v>875</v>
      </c>
      <c r="K34" s="28">
        <v>119</v>
      </c>
      <c r="L34" s="29">
        <v>514</v>
      </c>
      <c r="M34" s="30">
        <v>827</v>
      </c>
      <c r="N34" s="28">
        <v>751</v>
      </c>
      <c r="O34" s="29">
        <v>710</v>
      </c>
      <c r="P34" s="30">
        <v>933</v>
      </c>
      <c r="Q34" s="28">
        <v>892</v>
      </c>
      <c r="R34" s="29">
        <v>350</v>
      </c>
      <c r="S34" s="30">
        <v>898</v>
      </c>
      <c r="T34" s="64">
        <v>241</v>
      </c>
      <c r="U34" s="29">
        <v>124</v>
      </c>
      <c r="V34" s="81">
        <v>483</v>
      </c>
      <c r="W34" s="80">
        <v>845</v>
      </c>
      <c r="X34" s="29">
        <v>846</v>
      </c>
      <c r="Y34" s="30">
        <v>104</v>
      </c>
      <c r="Z34" s="28">
        <v>279</v>
      </c>
      <c r="AA34" s="29">
        <v>283</v>
      </c>
      <c r="AB34" s="30">
        <v>172</v>
      </c>
      <c r="AC34" s="28">
        <v>698</v>
      </c>
      <c r="AD34" s="29">
        <v>44</v>
      </c>
      <c r="AE34" s="30">
        <v>865</v>
      </c>
      <c r="AF34" s="28">
        <v>499</v>
      </c>
      <c r="AG34" s="29">
        <v>121</v>
      </c>
      <c r="AH34" s="30">
        <v>449</v>
      </c>
      <c r="AI34" s="28">
        <v>89</v>
      </c>
      <c r="AJ34" s="29">
        <v>600</v>
      </c>
      <c r="AK34" s="30">
        <v>641</v>
      </c>
      <c r="AL34" s="64">
        <v>887</v>
      </c>
      <c r="AM34" s="29">
        <v>408</v>
      </c>
      <c r="AN34" s="81">
        <v>856</v>
      </c>
      <c r="AO34" s="80"/>
      <c r="AP34" s="29"/>
      <c r="AQ34" s="30"/>
      <c r="AR34" s="28"/>
      <c r="AS34" s="29"/>
      <c r="AT34" s="30"/>
      <c r="AU34" s="28"/>
      <c r="AV34" s="29"/>
      <c r="AW34" s="30"/>
      <c r="AX34" s="28"/>
      <c r="AY34" s="29"/>
      <c r="AZ34" s="30"/>
      <c r="BA34" s="28"/>
      <c r="BB34" s="29"/>
      <c r="BC34" s="30"/>
      <c r="BD34" s="64"/>
      <c r="BE34" s="29"/>
      <c r="BF34" s="81"/>
      <c r="BG34" s="80"/>
      <c r="BH34" s="29"/>
      <c r="BI34" s="30"/>
      <c r="BJ34" s="28"/>
      <c r="BK34" s="29"/>
      <c r="BL34" s="30"/>
      <c r="BM34" s="28"/>
      <c r="BN34" s="29"/>
      <c r="BO34" s="30"/>
      <c r="BP34" s="28"/>
      <c r="BQ34" s="29"/>
      <c r="BR34" s="30"/>
      <c r="BS34" s="28"/>
      <c r="BT34" s="29"/>
      <c r="BU34" s="30"/>
      <c r="BV34" s="64"/>
      <c r="BW34" s="29"/>
      <c r="BX34" s="81"/>
      <c r="BY34" s="80"/>
      <c r="BZ34" s="29"/>
      <c r="CA34" s="30"/>
      <c r="CB34" s="28"/>
      <c r="CC34" s="29"/>
      <c r="CD34" s="30"/>
      <c r="CE34" s="28"/>
      <c r="CF34" s="29"/>
      <c r="CG34" s="30"/>
      <c r="CH34" s="28"/>
      <c r="CI34" s="29"/>
      <c r="CJ34" s="30"/>
      <c r="CK34" s="28"/>
      <c r="CL34" s="29"/>
      <c r="CM34" s="30"/>
      <c r="CN34" s="64"/>
      <c r="CO34" s="29"/>
      <c r="CP34" s="81"/>
      <c r="CQ34" s="80"/>
      <c r="CR34" s="29"/>
      <c r="CS34" s="30"/>
      <c r="CT34" s="28"/>
      <c r="CU34" s="29"/>
      <c r="CV34" s="30"/>
      <c r="CW34" s="28"/>
      <c r="CX34" s="29"/>
      <c r="CY34" s="30"/>
      <c r="CZ34" s="28"/>
      <c r="DA34" s="29"/>
      <c r="DB34" s="30"/>
      <c r="DC34" s="28"/>
      <c r="DD34" s="29"/>
      <c r="DE34" s="30"/>
      <c r="DF34" s="64"/>
      <c r="DG34" s="29"/>
      <c r="DH34" s="81"/>
      <c r="DI34" s="80"/>
      <c r="DJ34" s="29"/>
      <c r="DK34" s="30"/>
      <c r="DL34" s="28"/>
      <c r="DM34" s="29"/>
      <c r="DN34" s="30"/>
      <c r="DO34" s="28"/>
      <c r="DP34" s="29"/>
      <c r="DQ34" s="30"/>
      <c r="DR34" s="28"/>
      <c r="DS34" s="29"/>
      <c r="DT34" s="30"/>
      <c r="DU34" s="28"/>
      <c r="DV34" s="29"/>
      <c r="DW34" s="30"/>
      <c r="DX34" s="64"/>
      <c r="DY34" s="29"/>
      <c r="DZ34" s="81"/>
      <c r="EA34" s="80"/>
      <c r="EB34" s="29"/>
      <c r="EC34" s="30"/>
      <c r="ED34" s="28"/>
      <c r="EE34" s="29"/>
      <c r="EF34" s="30"/>
      <c r="EG34" s="28"/>
      <c r="EH34" s="29"/>
      <c r="EI34" s="30"/>
      <c r="EJ34" s="28"/>
      <c r="EK34" s="29"/>
      <c r="EL34" s="30"/>
      <c r="EM34" s="28"/>
      <c r="EN34" s="29"/>
      <c r="EO34" s="30"/>
      <c r="EP34" s="64"/>
      <c r="EQ34" s="29"/>
      <c r="ER34" s="81"/>
      <c r="ES34" s="80"/>
      <c r="ET34" s="29"/>
      <c r="EU34" s="30"/>
      <c r="EV34" s="28"/>
      <c r="EW34" s="29"/>
      <c r="EX34" s="30"/>
      <c r="EY34" s="28"/>
      <c r="EZ34" s="29"/>
      <c r="FA34" s="30"/>
      <c r="FB34" s="28"/>
      <c r="FC34" s="29"/>
      <c r="FD34" s="30"/>
      <c r="FE34" s="28"/>
      <c r="FF34" s="29"/>
      <c r="FG34" s="30"/>
      <c r="FH34" s="64"/>
      <c r="FI34" s="29"/>
      <c r="FJ34" s="81"/>
      <c r="FK34" s="80"/>
      <c r="FL34" s="29"/>
      <c r="FM34" s="30"/>
      <c r="FN34" s="28"/>
      <c r="FO34" s="29"/>
      <c r="FP34" s="30"/>
      <c r="FQ34" s="28"/>
      <c r="FR34" s="29"/>
      <c r="FS34" s="30"/>
      <c r="FT34" s="28"/>
      <c r="FU34" s="29"/>
      <c r="FV34" s="30"/>
      <c r="FW34" s="28"/>
      <c r="FX34" s="29"/>
      <c r="FY34" s="30"/>
      <c r="FZ34" s="64"/>
      <c r="GA34" s="29"/>
      <c r="GB34" s="81"/>
      <c r="GC34" s="80"/>
      <c r="GD34" s="29"/>
      <c r="GE34" s="30"/>
      <c r="GF34" s="28"/>
      <c r="GG34" s="29"/>
      <c r="GH34" s="30"/>
      <c r="GI34" s="28"/>
      <c r="GJ34" s="29"/>
      <c r="GK34" s="30"/>
      <c r="GL34" s="28"/>
      <c r="GM34" s="29"/>
      <c r="GN34" s="30"/>
      <c r="GO34" s="28"/>
      <c r="GP34" s="29"/>
      <c r="GQ34" s="30"/>
      <c r="GR34" s="64"/>
      <c r="GS34" s="29"/>
      <c r="GT34" s="81"/>
      <c r="GU34" s="80"/>
      <c r="GV34" s="29"/>
      <c r="GW34" s="30"/>
      <c r="GX34" s="28"/>
      <c r="GY34" s="29"/>
      <c r="GZ34" s="30"/>
      <c r="HA34" s="28"/>
      <c r="HB34" s="29"/>
      <c r="HC34" s="30"/>
      <c r="HD34" s="28"/>
      <c r="HE34" s="29"/>
      <c r="HF34" s="30"/>
      <c r="HG34" s="28"/>
      <c r="HH34" s="29"/>
      <c r="HI34" s="30"/>
      <c r="HJ34" s="64"/>
      <c r="HK34" s="29"/>
      <c r="HL34" s="81"/>
      <c r="HM34" s="80"/>
      <c r="HN34" s="29"/>
      <c r="HO34" s="30"/>
      <c r="HP34" s="28"/>
      <c r="HQ34" s="29"/>
      <c r="HR34" s="30"/>
      <c r="HS34" s="28"/>
      <c r="HT34" s="29"/>
      <c r="HU34" s="30"/>
      <c r="HV34" s="28"/>
      <c r="HW34" s="29"/>
      <c r="HX34" s="30"/>
      <c r="HY34" s="28"/>
      <c r="HZ34" s="29"/>
      <c r="IA34" s="30"/>
      <c r="IB34" s="64"/>
      <c r="IC34" s="29"/>
      <c r="ID34" s="81"/>
      <c r="IE34" s="80"/>
      <c r="IF34" s="29"/>
      <c r="IG34" s="30"/>
      <c r="IH34" s="28"/>
      <c r="II34" s="29"/>
      <c r="IJ34" s="30"/>
      <c r="IK34" s="28"/>
      <c r="IL34" s="29"/>
      <c r="IM34" s="30"/>
      <c r="IN34" s="28"/>
      <c r="IO34" s="29"/>
      <c r="IP34" s="30"/>
      <c r="IQ34" s="28"/>
      <c r="IR34" s="29"/>
      <c r="IS34" s="30"/>
      <c r="IT34" s="64"/>
      <c r="IU34" s="29"/>
      <c r="IV34" s="81"/>
      <c r="IW34" s="80"/>
      <c r="IX34" s="29"/>
      <c r="IY34" s="30"/>
      <c r="IZ34" s="28"/>
      <c r="JA34" s="29"/>
      <c r="JB34" s="30"/>
      <c r="JC34" s="28"/>
      <c r="JD34" s="29"/>
      <c r="JE34" s="30"/>
      <c r="JF34" s="28"/>
      <c r="JG34" s="29"/>
      <c r="JH34" s="30"/>
      <c r="JI34" s="28"/>
      <c r="JJ34" s="29"/>
      <c r="JK34" s="30"/>
      <c r="JL34" s="64"/>
      <c r="JM34" s="29"/>
      <c r="JN34" s="81"/>
      <c r="JO34" s="80"/>
      <c r="JP34" s="29"/>
      <c r="JQ34" s="30"/>
      <c r="JR34" s="28"/>
      <c r="JS34" s="29"/>
      <c r="JT34" s="30"/>
      <c r="JU34" s="28"/>
      <c r="JV34" s="29"/>
      <c r="JW34" s="30"/>
      <c r="JX34" s="28"/>
      <c r="JY34" s="29"/>
      <c r="JZ34" s="30"/>
      <c r="KA34" s="28"/>
      <c r="KB34" s="29"/>
      <c r="KC34" s="30"/>
      <c r="KD34" s="64"/>
      <c r="KE34" s="29"/>
      <c r="KF34" s="81"/>
      <c r="KG34" s="80"/>
      <c r="KH34" s="29"/>
      <c r="KI34" s="30"/>
      <c r="KJ34" s="28"/>
      <c r="KK34" s="29"/>
      <c r="KL34" s="30"/>
      <c r="KM34" s="28"/>
      <c r="KN34" s="29"/>
      <c r="KO34" s="30"/>
      <c r="KP34" s="28"/>
      <c r="KQ34" s="29"/>
      <c r="KR34" s="30"/>
      <c r="KS34" s="28"/>
      <c r="KT34" s="29"/>
      <c r="KU34" s="30"/>
      <c r="KV34" s="64"/>
      <c r="KW34" s="29"/>
      <c r="KX34" s="81"/>
      <c r="KY34" s="80"/>
      <c r="KZ34" s="29"/>
      <c r="LA34" s="30"/>
      <c r="LB34" s="28"/>
      <c r="LC34" s="29"/>
      <c r="LD34" s="30"/>
      <c r="LE34" s="28"/>
      <c r="LF34" s="29"/>
      <c r="LG34" s="30"/>
      <c r="LH34" s="28"/>
      <c r="LI34" s="29"/>
      <c r="LJ34" s="30"/>
      <c r="LK34" s="28"/>
      <c r="LL34" s="29"/>
      <c r="LM34" s="30"/>
      <c r="LN34" s="64"/>
      <c r="LO34" s="29"/>
      <c r="LP34" s="81"/>
      <c r="LQ34" s="80"/>
      <c r="LR34" s="29"/>
      <c r="LS34" s="30"/>
      <c r="LT34" s="28"/>
      <c r="LU34" s="29"/>
      <c r="LV34" s="30"/>
      <c r="LW34" s="28"/>
      <c r="LX34" s="29"/>
      <c r="LY34" s="30"/>
      <c r="LZ34" s="28"/>
      <c r="MA34" s="29"/>
      <c r="MB34" s="30"/>
      <c r="MC34" s="28"/>
      <c r="MD34" s="29"/>
      <c r="ME34" s="30"/>
      <c r="MF34" s="64"/>
      <c r="MG34" s="29"/>
      <c r="MH34" s="81"/>
      <c r="MI34" s="80"/>
      <c r="MJ34" s="29"/>
      <c r="MK34" s="30"/>
      <c r="ML34" s="28"/>
      <c r="MM34" s="29"/>
      <c r="MN34" s="30"/>
      <c r="MO34" s="28"/>
      <c r="MP34" s="29"/>
      <c r="MQ34" s="30"/>
      <c r="MR34" s="28"/>
      <c r="MS34" s="29"/>
      <c r="MT34" s="30"/>
      <c r="MU34" s="28"/>
      <c r="MV34" s="29"/>
      <c r="MW34" s="30"/>
      <c r="MX34" s="64"/>
      <c r="MY34" s="29"/>
      <c r="MZ34" s="81"/>
      <c r="NA34" s="80"/>
      <c r="NB34" s="29"/>
      <c r="NC34" s="30"/>
      <c r="ND34" s="28"/>
      <c r="NE34" s="29"/>
      <c r="NF34" s="30"/>
      <c r="NG34" s="28"/>
      <c r="NH34" s="29"/>
      <c r="NI34" s="30"/>
      <c r="NJ34" s="28"/>
      <c r="NK34" s="29"/>
      <c r="NL34" s="30"/>
      <c r="NM34" s="28"/>
      <c r="NN34" s="29"/>
      <c r="NO34" s="30"/>
      <c r="NP34" s="64"/>
      <c r="NQ34" s="29"/>
      <c r="NR34" s="81"/>
      <c r="NS34" s="80"/>
      <c r="NT34" s="29"/>
      <c r="NU34" s="30"/>
      <c r="NV34" s="28"/>
      <c r="NW34" s="29"/>
      <c r="NX34" s="30"/>
      <c r="NY34" s="28"/>
      <c r="NZ34" s="29"/>
      <c r="OA34" s="30"/>
      <c r="OB34" s="28"/>
      <c r="OC34" s="29"/>
      <c r="OD34" s="30"/>
      <c r="OE34" s="28"/>
      <c r="OF34" s="29"/>
      <c r="OG34" s="30"/>
      <c r="OH34" s="64"/>
      <c r="OI34" s="29"/>
      <c r="OJ34" s="81"/>
      <c r="OK34" s="80"/>
      <c r="OL34" s="29"/>
      <c r="OM34" s="30"/>
      <c r="ON34" s="28"/>
      <c r="OO34" s="29"/>
      <c r="OP34" s="30"/>
      <c r="OQ34" s="28"/>
      <c r="OR34" s="29"/>
      <c r="OS34" s="30"/>
      <c r="OT34" s="28"/>
      <c r="OU34" s="29"/>
      <c r="OV34" s="30"/>
      <c r="OW34" s="28"/>
      <c r="OX34" s="29"/>
      <c r="OY34" s="30"/>
      <c r="OZ34" s="64"/>
      <c r="PA34" s="29"/>
      <c r="PB34" s="81"/>
    </row>
  </sheetData>
  <mergeCells count="238">
    <mergeCell ref="VQ5:VS5"/>
    <mergeCell ref="VT5:VV5"/>
    <mergeCell ref="UP5:UR5"/>
    <mergeCell ref="US5:UU5"/>
    <mergeCell ref="UV5:UX5"/>
    <mergeCell ref="UY5:VA5"/>
    <mergeCell ref="VB5:VD5"/>
    <mergeCell ref="VE5:VG5"/>
    <mergeCell ref="VH5:VJ5"/>
    <mergeCell ref="VK5:VM5"/>
    <mergeCell ref="VN5:VP5"/>
    <mergeCell ref="TO5:TQ5"/>
    <mergeCell ref="TR5:TT5"/>
    <mergeCell ref="TU5:TW5"/>
    <mergeCell ref="TX5:TZ5"/>
    <mergeCell ref="UA5:UC5"/>
    <mergeCell ref="UD5:UF5"/>
    <mergeCell ref="UG5:UI5"/>
    <mergeCell ref="UJ5:UL5"/>
    <mergeCell ref="UM5:UO5"/>
    <mergeCell ref="SN5:SP5"/>
    <mergeCell ref="SQ5:SS5"/>
    <mergeCell ref="ST5:SV5"/>
    <mergeCell ref="SW5:SY5"/>
    <mergeCell ref="SZ5:TB5"/>
    <mergeCell ref="TC5:TE5"/>
    <mergeCell ref="TF5:TH5"/>
    <mergeCell ref="TI5:TK5"/>
    <mergeCell ref="TL5:TN5"/>
    <mergeCell ref="RM5:RO5"/>
    <mergeCell ref="RP5:RR5"/>
    <mergeCell ref="RS5:RU5"/>
    <mergeCell ref="RV5:RX5"/>
    <mergeCell ref="RY5:SA5"/>
    <mergeCell ref="SB5:SD5"/>
    <mergeCell ref="SE5:SG5"/>
    <mergeCell ref="SH5:SJ5"/>
    <mergeCell ref="SK5:SM5"/>
    <mergeCell ref="QL5:QN5"/>
    <mergeCell ref="QO5:QQ5"/>
    <mergeCell ref="QR5:QT5"/>
    <mergeCell ref="QU5:QW5"/>
    <mergeCell ref="QX5:QZ5"/>
    <mergeCell ref="RA5:RC5"/>
    <mergeCell ref="RD5:RF5"/>
    <mergeCell ref="RG5:RI5"/>
    <mergeCell ref="RJ5:RL5"/>
    <mergeCell ref="PK5:PM5"/>
    <mergeCell ref="PN5:PP5"/>
    <mergeCell ref="PQ5:PS5"/>
    <mergeCell ref="PT5:PV5"/>
    <mergeCell ref="PW5:PY5"/>
    <mergeCell ref="PZ5:QB5"/>
    <mergeCell ref="QC5:QE5"/>
    <mergeCell ref="QF5:QH5"/>
    <mergeCell ref="QI5:QK5"/>
    <mergeCell ref="OJ5:OL5"/>
    <mergeCell ref="OM5:OO5"/>
    <mergeCell ref="OP5:OR5"/>
    <mergeCell ref="OS5:OU5"/>
    <mergeCell ref="OV5:OX5"/>
    <mergeCell ref="OY5:PA5"/>
    <mergeCell ref="PB5:PD5"/>
    <mergeCell ref="PE5:PG5"/>
    <mergeCell ref="PH5:PJ5"/>
    <mergeCell ref="SK4:TB4"/>
    <mergeCell ref="TC4:TT4"/>
    <mergeCell ref="TU4:UL4"/>
    <mergeCell ref="UM4:VD4"/>
    <mergeCell ref="VE4:VV4"/>
    <mergeCell ref="S5:U5"/>
    <mergeCell ref="V5:X5"/>
    <mergeCell ref="Y5:AA5"/>
    <mergeCell ref="AB5:AD5"/>
    <mergeCell ref="AE5:AG5"/>
    <mergeCell ref="AH5:AJ5"/>
    <mergeCell ref="AK5:AM5"/>
    <mergeCell ref="AN5:AP5"/>
    <mergeCell ref="AQ5:AS5"/>
    <mergeCell ref="AT5:AV5"/>
    <mergeCell ref="AW5:AY5"/>
    <mergeCell ref="AZ5:BB5"/>
    <mergeCell ref="BC5:BE5"/>
    <mergeCell ref="BF5:BH5"/>
    <mergeCell ref="BI5:BK5"/>
    <mergeCell ref="BL5:BN5"/>
    <mergeCell ref="BO5:BQ5"/>
    <mergeCell ref="BR5:BT5"/>
    <mergeCell ref="BU5:BW5"/>
    <mergeCell ref="ME4:MV4"/>
    <mergeCell ref="MW4:NN4"/>
    <mergeCell ref="NO4:OF4"/>
    <mergeCell ref="OG4:OX4"/>
    <mergeCell ref="OY4:PP4"/>
    <mergeCell ref="PQ4:QH4"/>
    <mergeCell ref="QI4:QZ4"/>
    <mergeCell ref="RA4:RR4"/>
    <mergeCell ref="RS4:SJ4"/>
    <mergeCell ref="FY4:GP4"/>
    <mergeCell ref="GQ4:HH4"/>
    <mergeCell ref="HI4:HZ4"/>
    <mergeCell ref="IA4:IR4"/>
    <mergeCell ref="IS4:JJ4"/>
    <mergeCell ref="JK4:KB4"/>
    <mergeCell ref="KC4:KT4"/>
    <mergeCell ref="KU4:LL4"/>
    <mergeCell ref="LM4:MD4"/>
    <mergeCell ref="S4:AJ4"/>
    <mergeCell ref="AK4:BB4"/>
    <mergeCell ref="BC4:BT4"/>
    <mergeCell ref="BU4:CL4"/>
    <mergeCell ref="CM4:DD4"/>
    <mergeCell ref="DE4:DV4"/>
    <mergeCell ref="DW4:EN4"/>
    <mergeCell ref="EO4:FF4"/>
    <mergeCell ref="FG4:FX4"/>
    <mergeCell ref="BX5:BZ5"/>
    <mergeCell ref="CA5:CC5"/>
    <mergeCell ref="CD5:CF5"/>
    <mergeCell ref="CG5:CI5"/>
    <mergeCell ref="CJ5:CL5"/>
    <mergeCell ref="CM5:CO5"/>
    <mergeCell ref="CP5:CR5"/>
    <mergeCell ref="CS5:CU5"/>
    <mergeCell ref="CV5:CX5"/>
    <mergeCell ref="CY5:DA5"/>
    <mergeCell ref="DB5:DD5"/>
    <mergeCell ref="DE5:DG5"/>
    <mergeCell ref="DH5:DJ5"/>
    <mergeCell ref="DK5:DM5"/>
    <mergeCell ref="DN5:DP5"/>
    <mergeCell ref="DQ5:DS5"/>
    <mergeCell ref="DT5:DV5"/>
    <mergeCell ref="DW5:DY5"/>
    <mergeCell ref="DZ5:EB5"/>
    <mergeCell ref="EC5:EE5"/>
    <mergeCell ref="EF5:EH5"/>
    <mergeCell ref="EI5:EK5"/>
    <mergeCell ref="EL5:EN5"/>
    <mergeCell ref="EO5:EQ5"/>
    <mergeCell ref="ER5:ET5"/>
    <mergeCell ref="EU5:EW5"/>
    <mergeCell ref="EX5:EZ5"/>
    <mergeCell ref="FA5:FC5"/>
    <mergeCell ref="FD5:FF5"/>
    <mergeCell ref="FG5:FI5"/>
    <mergeCell ref="FJ5:FL5"/>
    <mergeCell ref="FM5:FO5"/>
    <mergeCell ref="FP5:FR5"/>
    <mergeCell ref="FS5:FU5"/>
    <mergeCell ref="FV5:FX5"/>
    <mergeCell ref="FY5:GA5"/>
    <mergeCell ref="GB5:GD5"/>
    <mergeCell ref="GE5:GG5"/>
    <mergeCell ref="GH5:GJ5"/>
    <mergeCell ref="GK5:GM5"/>
    <mergeCell ref="GN5:GP5"/>
    <mergeCell ref="GQ5:GS5"/>
    <mergeCell ref="GT5:GV5"/>
    <mergeCell ref="GW5:GY5"/>
    <mergeCell ref="GZ5:HB5"/>
    <mergeCell ref="HC5:HE5"/>
    <mergeCell ref="HF5:HH5"/>
    <mergeCell ref="HI5:HK5"/>
    <mergeCell ref="HL5:HN5"/>
    <mergeCell ref="HO5:HQ5"/>
    <mergeCell ref="HR5:HT5"/>
    <mergeCell ref="HU5:HW5"/>
    <mergeCell ref="HX5:HZ5"/>
    <mergeCell ref="IA5:IC5"/>
    <mergeCell ref="ID5:IF5"/>
    <mergeCell ref="IG5:II5"/>
    <mergeCell ref="IJ5:IL5"/>
    <mergeCell ref="IM5:IO5"/>
    <mergeCell ref="IP5:IR5"/>
    <mergeCell ref="IS5:IU5"/>
    <mergeCell ref="IV5:IX5"/>
    <mergeCell ref="IY5:JA5"/>
    <mergeCell ref="JB5:JD5"/>
    <mergeCell ref="JE5:JG5"/>
    <mergeCell ref="JH5:JJ5"/>
    <mergeCell ref="JK5:JM5"/>
    <mergeCell ref="JN5:JP5"/>
    <mergeCell ref="JQ5:JS5"/>
    <mergeCell ref="JT5:JV5"/>
    <mergeCell ref="JW5:JY5"/>
    <mergeCell ref="JZ5:KB5"/>
    <mergeCell ref="KC5:KE5"/>
    <mergeCell ref="KF5:KH5"/>
    <mergeCell ref="KI5:KK5"/>
    <mergeCell ref="KL5:KN5"/>
    <mergeCell ref="KO5:KQ5"/>
    <mergeCell ref="KR5:KT5"/>
    <mergeCell ref="KU5:KW5"/>
    <mergeCell ref="KX5:KZ5"/>
    <mergeCell ref="LA5:LC5"/>
    <mergeCell ref="LD5:LF5"/>
    <mergeCell ref="LG5:LI5"/>
    <mergeCell ref="LJ5:LL5"/>
    <mergeCell ref="LM5:LO5"/>
    <mergeCell ref="LP5:LR5"/>
    <mergeCell ref="LS5:LU5"/>
    <mergeCell ref="LV5:LX5"/>
    <mergeCell ref="LY5:MA5"/>
    <mergeCell ref="MB5:MD5"/>
    <mergeCell ref="ME5:MG5"/>
    <mergeCell ref="MH5:MJ5"/>
    <mergeCell ref="MK5:MM5"/>
    <mergeCell ref="MN5:MP5"/>
    <mergeCell ref="MQ5:MS5"/>
    <mergeCell ref="MT5:MV5"/>
    <mergeCell ref="MW5:MY5"/>
    <mergeCell ref="MZ5:NB5"/>
    <mergeCell ref="NC5:NE5"/>
    <mergeCell ref="NF5:NH5"/>
    <mergeCell ref="NI5:NK5"/>
    <mergeCell ref="NL5:NN5"/>
    <mergeCell ref="NO5:NQ5"/>
    <mergeCell ref="NR5:NT5"/>
    <mergeCell ref="NU5:NW5"/>
    <mergeCell ref="NX5:NZ5"/>
    <mergeCell ref="OA5:OC5"/>
    <mergeCell ref="OD5:OF5"/>
    <mergeCell ref="OG5:OI5"/>
    <mergeCell ref="A31:A34"/>
    <mergeCell ref="B34:C34"/>
    <mergeCell ref="A19:A22"/>
    <mergeCell ref="B22:C22"/>
    <mergeCell ref="A23:A26"/>
    <mergeCell ref="B26:C26"/>
    <mergeCell ref="A27:A30"/>
    <mergeCell ref="B30:C30"/>
    <mergeCell ref="A7:A10"/>
    <mergeCell ref="B10:C10"/>
    <mergeCell ref="A11:A14"/>
    <mergeCell ref="B14:C14"/>
    <mergeCell ref="A15:A18"/>
    <mergeCell ref="B18:C18"/>
  </mergeCells>
  <conditionalFormatting sqref="E32:V32">
    <cfRule type="cellIs" dxfId="885" priority="1077" operator="lessThan">
      <formula>0</formula>
    </cfRule>
    <cfRule type="cellIs" dxfId="884" priority="1078" operator="equal">
      <formula>0</formula>
    </cfRule>
  </conditionalFormatting>
  <conditionalFormatting sqref="W32:AN32">
    <cfRule type="cellIs" dxfId="883" priority="1063" operator="lessThan">
      <formula>0</formula>
    </cfRule>
    <cfRule type="cellIs" dxfId="882" priority="1064" operator="equal">
      <formula>0</formula>
    </cfRule>
  </conditionalFormatting>
  <conditionalFormatting sqref="AO32:BF32">
    <cfRule type="cellIs" dxfId="881" priority="1049" operator="lessThan">
      <formula>0</formula>
    </cfRule>
    <cfRule type="cellIs" dxfId="880" priority="1050" operator="equal">
      <formula>0</formula>
    </cfRule>
  </conditionalFormatting>
  <conditionalFormatting sqref="BG32:BX32">
    <cfRule type="cellIs" dxfId="879" priority="1035" operator="lessThan">
      <formula>0</formula>
    </cfRule>
    <cfRule type="cellIs" dxfId="878" priority="1036" operator="equal">
      <formula>0</formula>
    </cfRule>
  </conditionalFormatting>
  <conditionalFormatting sqref="BY32:CP32">
    <cfRule type="cellIs" dxfId="877" priority="1021" operator="lessThan">
      <formula>0</formula>
    </cfRule>
    <cfRule type="cellIs" dxfId="876" priority="1022" operator="equal">
      <formula>0</formula>
    </cfRule>
  </conditionalFormatting>
  <conditionalFormatting sqref="CQ32:DH32">
    <cfRule type="cellIs" dxfId="875" priority="1007" operator="lessThan">
      <formula>0</formula>
    </cfRule>
    <cfRule type="cellIs" dxfId="874" priority="1008" operator="equal">
      <formula>0</formula>
    </cfRule>
  </conditionalFormatting>
  <conditionalFormatting sqref="DI32:DZ32">
    <cfRule type="cellIs" dxfId="873" priority="993" operator="lessThan">
      <formula>0</formula>
    </cfRule>
    <cfRule type="cellIs" dxfId="872" priority="994" operator="equal">
      <formula>0</formula>
    </cfRule>
  </conditionalFormatting>
  <conditionalFormatting sqref="EA32:ER32">
    <cfRule type="cellIs" dxfId="871" priority="979" operator="lessThan">
      <formula>0</formula>
    </cfRule>
    <cfRule type="cellIs" dxfId="870" priority="980" operator="equal">
      <formula>0</formula>
    </cfRule>
  </conditionalFormatting>
  <conditionalFormatting sqref="ES32:FJ32">
    <cfRule type="cellIs" dxfId="869" priority="965" operator="lessThan">
      <formula>0</formula>
    </cfRule>
    <cfRule type="cellIs" dxfId="868" priority="966" operator="equal">
      <formula>0</formula>
    </cfRule>
  </conditionalFormatting>
  <conditionalFormatting sqref="FK32:GB32">
    <cfRule type="cellIs" dxfId="867" priority="951" operator="lessThan">
      <formula>0</formula>
    </cfRule>
    <cfRule type="cellIs" dxfId="866" priority="952" operator="equal">
      <formula>0</formula>
    </cfRule>
  </conditionalFormatting>
  <conditionalFormatting sqref="GC32:GT32">
    <cfRule type="cellIs" dxfId="865" priority="937" operator="lessThan">
      <formula>0</formula>
    </cfRule>
    <cfRule type="cellIs" dxfId="864" priority="938" operator="equal">
      <formula>0</formula>
    </cfRule>
  </conditionalFormatting>
  <conditionalFormatting sqref="GU32:HL32">
    <cfRule type="cellIs" dxfId="863" priority="923" operator="lessThan">
      <formula>0</formula>
    </cfRule>
    <cfRule type="cellIs" dxfId="862" priority="924" operator="equal">
      <formula>0</formula>
    </cfRule>
  </conditionalFormatting>
  <conditionalFormatting sqref="HM32:ID32">
    <cfRule type="cellIs" dxfId="861" priority="909" operator="lessThan">
      <formula>0</formula>
    </cfRule>
    <cfRule type="cellIs" dxfId="860" priority="910" operator="equal">
      <formula>0</formula>
    </cfRule>
  </conditionalFormatting>
  <conditionalFormatting sqref="IE32:IV32">
    <cfRule type="cellIs" dxfId="859" priority="895" operator="lessThan">
      <formula>0</formula>
    </cfRule>
    <cfRule type="cellIs" dxfId="858" priority="896" operator="equal">
      <formula>0</formula>
    </cfRule>
  </conditionalFormatting>
  <conditionalFormatting sqref="IW32:JN32">
    <cfRule type="cellIs" dxfId="857" priority="881" operator="lessThan">
      <formula>0</formula>
    </cfRule>
    <cfRule type="cellIs" dxfId="856" priority="882" operator="equal">
      <formula>0</formula>
    </cfRule>
  </conditionalFormatting>
  <conditionalFormatting sqref="JO32:KF32">
    <cfRule type="cellIs" dxfId="855" priority="867" operator="lessThan">
      <formula>0</formula>
    </cfRule>
    <cfRule type="cellIs" dxfId="854" priority="868" operator="equal">
      <formula>0</formula>
    </cfRule>
  </conditionalFormatting>
  <conditionalFormatting sqref="KG32:KX32">
    <cfRule type="cellIs" dxfId="853" priority="853" operator="lessThan">
      <formula>0</formula>
    </cfRule>
    <cfRule type="cellIs" dxfId="852" priority="854" operator="equal">
      <formula>0</formula>
    </cfRule>
  </conditionalFormatting>
  <conditionalFormatting sqref="KY32:LP32">
    <cfRule type="cellIs" dxfId="851" priority="839" operator="lessThan">
      <formula>0</formula>
    </cfRule>
    <cfRule type="cellIs" dxfId="850" priority="840" operator="equal">
      <formula>0</formula>
    </cfRule>
  </conditionalFormatting>
  <conditionalFormatting sqref="LQ32:MH32">
    <cfRule type="cellIs" dxfId="849" priority="825" operator="lessThan">
      <formula>0</formula>
    </cfRule>
    <cfRule type="cellIs" dxfId="848" priority="826" operator="equal">
      <formula>0</formula>
    </cfRule>
  </conditionalFormatting>
  <conditionalFormatting sqref="MI32:MZ32">
    <cfRule type="cellIs" dxfId="847" priority="811" operator="lessThan">
      <formula>0</formula>
    </cfRule>
    <cfRule type="cellIs" dxfId="846" priority="812" operator="equal">
      <formula>0</formula>
    </cfRule>
  </conditionalFormatting>
  <conditionalFormatting sqref="NA32:NR32">
    <cfRule type="cellIs" dxfId="845" priority="797" operator="lessThan">
      <formula>0</formula>
    </cfRule>
    <cfRule type="cellIs" dxfId="844" priority="798" operator="equal">
      <formula>0</formula>
    </cfRule>
  </conditionalFormatting>
  <conditionalFormatting sqref="NS32:OJ32">
    <cfRule type="cellIs" dxfId="843" priority="783" operator="lessThan">
      <formula>0</formula>
    </cfRule>
    <cfRule type="cellIs" dxfId="842" priority="784" operator="equal">
      <formula>0</formula>
    </cfRule>
  </conditionalFormatting>
  <conditionalFormatting sqref="OK32:PB32">
    <cfRule type="cellIs" dxfId="841" priority="769" operator="lessThan">
      <formula>0</formula>
    </cfRule>
    <cfRule type="cellIs" dxfId="840" priority="770" operator="equal">
      <formula>0</formula>
    </cfRule>
  </conditionalFormatting>
  <conditionalFormatting sqref="S8:AJ8">
    <cfRule type="cellIs" dxfId="839" priority="383" operator="lessThan">
      <formula>0</formula>
    </cfRule>
    <cfRule type="cellIs" dxfId="838" priority="384" operator="equal">
      <formula>0</formula>
    </cfRule>
  </conditionalFormatting>
  <conditionalFormatting sqref="S12:AJ12">
    <cfRule type="cellIs" dxfId="837" priority="381" operator="lessThan">
      <formula>0</formula>
    </cfRule>
    <cfRule type="cellIs" dxfId="836" priority="382" operator="equal">
      <formula>0</formula>
    </cfRule>
  </conditionalFormatting>
  <conditionalFormatting sqref="S16:AJ16">
    <cfRule type="cellIs" dxfId="835" priority="379" operator="lessThan">
      <formula>0</formula>
    </cfRule>
    <cfRule type="cellIs" dxfId="834" priority="380" operator="equal">
      <formula>0</formula>
    </cfRule>
  </conditionalFormatting>
  <conditionalFormatting sqref="S20:AJ20">
    <cfRule type="cellIs" dxfId="833" priority="377" operator="lessThan">
      <formula>0</formula>
    </cfRule>
    <cfRule type="cellIs" dxfId="832" priority="378" operator="equal">
      <formula>0</formula>
    </cfRule>
  </conditionalFormatting>
  <conditionalFormatting sqref="S24:AJ24">
    <cfRule type="cellIs" dxfId="831" priority="375" operator="lessThan">
      <formula>0</formula>
    </cfRule>
    <cfRule type="cellIs" dxfId="830" priority="376" operator="equal">
      <formula>0</formula>
    </cfRule>
  </conditionalFormatting>
  <conditionalFormatting sqref="S28:AJ28">
    <cfRule type="cellIs" dxfId="829" priority="373" operator="lessThan">
      <formula>0</formula>
    </cfRule>
    <cfRule type="cellIs" dxfId="828" priority="374" operator="equal">
      <formula>0</formula>
    </cfRule>
  </conditionalFormatting>
  <conditionalFormatting sqref="AK8:BB8">
    <cfRule type="cellIs" dxfId="827" priority="371" operator="lessThan">
      <formula>0</formula>
    </cfRule>
    <cfRule type="cellIs" dxfId="826" priority="372" operator="equal">
      <formula>0</formula>
    </cfRule>
  </conditionalFormatting>
  <conditionalFormatting sqref="AK12:BB12">
    <cfRule type="cellIs" dxfId="825" priority="369" operator="lessThan">
      <formula>0</formula>
    </cfRule>
    <cfRule type="cellIs" dxfId="824" priority="370" operator="equal">
      <formula>0</formula>
    </cfRule>
  </conditionalFormatting>
  <conditionalFormatting sqref="AK16:BB16">
    <cfRule type="cellIs" dxfId="823" priority="367" operator="lessThan">
      <formula>0</formula>
    </cfRule>
    <cfRule type="cellIs" dxfId="822" priority="368" operator="equal">
      <formula>0</formula>
    </cfRule>
  </conditionalFormatting>
  <conditionalFormatting sqref="AK20:BB20">
    <cfRule type="cellIs" dxfId="821" priority="365" operator="lessThan">
      <formula>0</formula>
    </cfRule>
    <cfRule type="cellIs" dxfId="820" priority="366" operator="equal">
      <formula>0</formula>
    </cfRule>
  </conditionalFormatting>
  <conditionalFormatting sqref="AK24:BB24">
    <cfRule type="cellIs" dxfId="819" priority="363" operator="lessThan">
      <formula>0</formula>
    </cfRule>
    <cfRule type="cellIs" dxfId="818" priority="364" operator="equal">
      <formula>0</formula>
    </cfRule>
  </conditionalFormatting>
  <conditionalFormatting sqref="AK28:BB28">
    <cfRule type="cellIs" dxfId="817" priority="361" operator="lessThan">
      <formula>0</formula>
    </cfRule>
    <cfRule type="cellIs" dxfId="816" priority="362" operator="equal">
      <formula>0</formula>
    </cfRule>
  </conditionalFormatting>
  <conditionalFormatting sqref="BC8:BT8">
    <cfRule type="cellIs" dxfId="815" priority="359" operator="lessThan">
      <formula>0</formula>
    </cfRule>
    <cfRule type="cellIs" dxfId="814" priority="360" operator="equal">
      <formula>0</formula>
    </cfRule>
  </conditionalFormatting>
  <conditionalFormatting sqref="BC12:BT12">
    <cfRule type="cellIs" dxfId="813" priority="357" operator="lessThan">
      <formula>0</formula>
    </cfRule>
    <cfRule type="cellIs" dxfId="812" priority="358" operator="equal">
      <formula>0</formula>
    </cfRule>
  </conditionalFormatting>
  <conditionalFormatting sqref="BC16:BT16">
    <cfRule type="cellIs" dxfId="811" priority="355" operator="lessThan">
      <formula>0</formula>
    </cfRule>
    <cfRule type="cellIs" dxfId="810" priority="356" operator="equal">
      <formula>0</formula>
    </cfRule>
  </conditionalFormatting>
  <conditionalFormatting sqref="BC20:BT20">
    <cfRule type="cellIs" dxfId="809" priority="353" operator="lessThan">
      <formula>0</formula>
    </cfRule>
    <cfRule type="cellIs" dxfId="808" priority="354" operator="equal">
      <formula>0</formula>
    </cfRule>
  </conditionalFormatting>
  <conditionalFormatting sqref="BC24:BT24">
    <cfRule type="cellIs" dxfId="807" priority="351" operator="lessThan">
      <formula>0</formula>
    </cfRule>
    <cfRule type="cellIs" dxfId="806" priority="352" operator="equal">
      <formula>0</formula>
    </cfRule>
  </conditionalFormatting>
  <conditionalFormatting sqref="BC28:BT28">
    <cfRule type="cellIs" dxfId="805" priority="349" operator="lessThan">
      <formula>0</formula>
    </cfRule>
    <cfRule type="cellIs" dxfId="804" priority="350" operator="equal">
      <formula>0</formula>
    </cfRule>
  </conditionalFormatting>
  <conditionalFormatting sqref="BU8:CL8">
    <cfRule type="cellIs" dxfId="803" priority="347" operator="lessThan">
      <formula>0</formula>
    </cfRule>
    <cfRule type="cellIs" dxfId="802" priority="348" operator="equal">
      <formula>0</formula>
    </cfRule>
  </conditionalFormatting>
  <conditionalFormatting sqref="BU12:CL12">
    <cfRule type="cellIs" dxfId="801" priority="345" operator="lessThan">
      <formula>0</formula>
    </cfRule>
    <cfRule type="cellIs" dxfId="800" priority="346" operator="equal">
      <formula>0</formula>
    </cfRule>
  </conditionalFormatting>
  <conditionalFormatting sqref="BU16:CL16">
    <cfRule type="cellIs" dxfId="799" priority="343" operator="lessThan">
      <formula>0</formula>
    </cfRule>
    <cfRule type="cellIs" dxfId="798" priority="344" operator="equal">
      <formula>0</formula>
    </cfRule>
  </conditionalFormatting>
  <conditionalFormatting sqref="BU20:CL20">
    <cfRule type="cellIs" dxfId="797" priority="341" operator="lessThan">
      <formula>0</formula>
    </cfRule>
    <cfRule type="cellIs" dxfId="796" priority="342" operator="equal">
      <formula>0</formula>
    </cfRule>
  </conditionalFormatting>
  <conditionalFormatting sqref="BU24:CL24">
    <cfRule type="cellIs" dxfId="795" priority="339" operator="lessThan">
      <formula>0</formula>
    </cfRule>
    <cfRule type="cellIs" dxfId="794" priority="340" operator="equal">
      <formula>0</formula>
    </cfRule>
  </conditionalFormatting>
  <conditionalFormatting sqref="BU28:CL28">
    <cfRule type="cellIs" dxfId="793" priority="337" operator="lessThan">
      <formula>0</formula>
    </cfRule>
    <cfRule type="cellIs" dxfId="792" priority="338" operator="equal">
      <formula>0</formula>
    </cfRule>
  </conditionalFormatting>
  <conditionalFormatting sqref="CM8:DD8">
    <cfRule type="cellIs" dxfId="791" priority="335" operator="lessThan">
      <formula>0</formula>
    </cfRule>
    <cfRule type="cellIs" dxfId="790" priority="336" operator="equal">
      <formula>0</formula>
    </cfRule>
  </conditionalFormatting>
  <conditionalFormatting sqref="CM12:DD12">
    <cfRule type="cellIs" dxfId="789" priority="333" operator="lessThan">
      <formula>0</formula>
    </cfRule>
    <cfRule type="cellIs" dxfId="788" priority="334" operator="equal">
      <formula>0</formula>
    </cfRule>
  </conditionalFormatting>
  <conditionalFormatting sqref="CM16:DD16">
    <cfRule type="cellIs" dxfId="787" priority="331" operator="lessThan">
      <formula>0</formula>
    </cfRule>
    <cfRule type="cellIs" dxfId="786" priority="332" operator="equal">
      <formula>0</formula>
    </cfRule>
  </conditionalFormatting>
  <conditionalFormatting sqref="CM20:DD20">
    <cfRule type="cellIs" dxfId="785" priority="329" operator="lessThan">
      <formula>0</formula>
    </cfRule>
    <cfRule type="cellIs" dxfId="784" priority="330" operator="equal">
      <formula>0</formula>
    </cfRule>
  </conditionalFormatting>
  <conditionalFormatting sqref="CM24:DD24">
    <cfRule type="cellIs" dxfId="783" priority="327" operator="lessThan">
      <formula>0</formula>
    </cfRule>
    <cfRule type="cellIs" dxfId="782" priority="328" operator="equal">
      <formula>0</formula>
    </cfRule>
  </conditionalFormatting>
  <conditionalFormatting sqref="CM28:DD28">
    <cfRule type="cellIs" dxfId="781" priority="325" operator="lessThan">
      <formula>0</formula>
    </cfRule>
    <cfRule type="cellIs" dxfId="780" priority="326" operator="equal">
      <formula>0</formula>
    </cfRule>
  </conditionalFormatting>
  <conditionalFormatting sqref="DE8:DV8">
    <cfRule type="cellIs" dxfId="779" priority="323" operator="lessThan">
      <formula>0</formula>
    </cfRule>
    <cfRule type="cellIs" dxfId="778" priority="324" operator="equal">
      <formula>0</formula>
    </cfRule>
  </conditionalFormatting>
  <conditionalFormatting sqref="DE12:DV12">
    <cfRule type="cellIs" dxfId="777" priority="321" operator="lessThan">
      <formula>0</formula>
    </cfRule>
    <cfRule type="cellIs" dxfId="776" priority="322" operator="equal">
      <formula>0</formula>
    </cfRule>
  </conditionalFormatting>
  <conditionalFormatting sqref="DE16:DV16">
    <cfRule type="cellIs" dxfId="775" priority="319" operator="lessThan">
      <formula>0</formula>
    </cfRule>
    <cfRule type="cellIs" dxfId="774" priority="320" operator="equal">
      <formula>0</formula>
    </cfRule>
  </conditionalFormatting>
  <conditionalFormatting sqref="DE20:DV20">
    <cfRule type="cellIs" dxfId="773" priority="317" operator="lessThan">
      <formula>0</formula>
    </cfRule>
    <cfRule type="cellIs" dxfId="772" priority="318" operator="equal">
      <formula>0</formula>
    </cfRule>
  </conditionalFormatting>
  <conditionalFormatting sqref="DE24:DV24">
    <cfRule type="cellIs" dxfId="771" priority="315" operator="lessThan">
      <formula>0</formula>
    </cfRule>
    <cfRule type="cellIs" dxfId="770" priority="316" operator="equal">
      <formula>0</formula>
    </cfRule>
  </conditionalFormatting>
  <conditionalFormatting sqref="DE28:DV28">
    <cfRule type="cellIs" dxfId="769" priority="313" operator="lessThan">
      <formula>0</formula>
    </cfRule>
    <cfRule type="cellIs" dxfId="768" priority="314" operator="equal">
      <formula>0</formula>
    </cfRule>
  </conditionalFormatting>
  <conditionalFormatting sqref="DW8:EN8">
    <cfRule type="cellIs" dxfId="767" priority="311" operator="lessThan">
      <formula>0</formula>
    </cfRule>
    <cfRule type="cellIs" dxfId="766" priority="312" operator="equal">
      <formula>0</formula>
    </cfRule>
  </conditionalFormatting>
  <conditionalFormatting sqref="DW12:EN12">
    <cfRule type="cellIs" dxfId="765" priority="309" operator="lessThan">
      <formula>0</formula>
    </cfRule>
    <cfRule type="cellIs" dxfId="764" priority="310" operator="equal">
      <formula>0</formula>
    </cfRule>
  </conditionalFormatting>
  <conditionalFormatting sqref="DW16:EN16">
    <cfRule type="cellIs" dxfId="763" priority="307" operator="lessThan">
      <formula>0</formula>
    </cfRule>
    <cfRule type="cellIs" dxfId="762" priority="308" operator="equal">
      <formula>0</formula>
    </cfRule>
  </conditionalFormatting>
  <conditionalFormatting sqref="DW20:EN20">
    <cfRule type="cellIs" dxfId="761" priority="305" operator="lessThan">
      <formula>0</formula>
    </cfRule>
    <cfRule type="cellIs" dxfId="760" priority="306" operator="equal">
      <formula>0</formula>
    </cfRule>
  </conditionalFormatting>
  <conditionalFormatting sqref="DW24:EN24">
    <cfRule type="cellIs" dxfId="759" priority="303" operator="lessThan">
      <formula>0</formula>
    </cfRule>
    <cfRule type="cellIs" dxfId="758" priority="304" operator="equal">
      <formula>0</formula>
    </cfRule>
  </conditionalFormatting>
  <conditionalFormatting sqref="DW28:EN28">
    <cfRule type="cellIs" dxfId="757" priority="301" operator="lessThan">
      <formula>0</formula>
    </cfRule>
    <cfRule type="cellIs" dxfId="756" priority="302" operator="equal">
      <formula>0</formula>
    </cfRule>
  </conditionalFormatting>
  <conditionalFormatting sqref="EO8:FF8">
    <cfRule type="cellIs" dxfId="755" priority="299" operator="lessThan">
      <formula>0</formula>
    </cfRule>
    <cfRule type="cellIs" dxfId="754" priority="300" operator="equal">
      <formula>0</formula>
    </cfRule>
  </conditionalFormatting>
  <conditionalFormatting sqref="EO12:FF12">
    <cfRule type="cellIs" dxfId="753" priority="297" operator="lessThan">
      <formula>0</formula>
    </cfRule>
    <cfRule type="cellIs" dxfId="752" priority="298" operator="equal">
      <formula>0</formula>
    </cfRule>
  </conditionalFormatting>
  <conditionalFormatting sqref="EO16:FF16">
    <cfRule type="cellIs" dxfId="751" priority="295" operator="lessThan">
      <formula>0</formula>
    </cfRule>
    <cfRule type="cellIs" dxfId="750" priority="296" operator="equal">
      <formula>0</formula>
    </cfRule>
  </conditionalFormatting>
  <conditionalFormatting sqref="EO20:FF20">
    <cfRule type="cellIs" dxfId="749" priority="293" operator="lessThan">
      <formula>0</formula>
    </cfRule>
    <cfRule type="cellIs" dxfId="748" priority="294" operator="equal">
      <formula>0</formula>
    </cfRule>
  </conditionalFormatting>
  <conditionalFormatting sqref="EO24:FF24">
    <cfRule type="cellIs" dxfId="747" priority="291" operator="lessThan">
      <formula>0</formula>
    </cfRule>
    <cfRule type="cellIs" dxfId="746" priority="292" operator="equal">
      <formula>0</formula>
    </cfRule>
  </conditionalFormatting>
  <conditionalFormatting sqref="EO28:FF28">
    <cfRule type="cellIs" dxfId="745" priority="289" operator="lessThan">
      <formula>0</formula>
    </cfRule>
    <cfRule type="cellIs" dxfId="744" priority="290" operator="equal">
      <formula>0</formula>
    </cfRule>
  </conditionalFormatting>
  <conditionalFormatting sqref="FG8:FX8">
    <cfRule type="cellIs" dxfId="743" priority="287" operator="lessThan">
      <formula>0</formula>
    </cfRule>
    <cfRule type="cellIs" dxfId="742" priority="288" operator="equal">
      <formula>0</formula>
    </cfRule>
  </conditionalFormatting>
  <conditionalFormatting sqref="FG12:FX12">
    <cfRule type="cellIs" dxfId="741" priority="285" operator="lessThan">
      <formula>0</formula>
    </cfRule>
    <cfRule type="cellIs" dxfId="740" priority="286" operator="equal">
      <formula>0</formula>
    </cfRule>
  </conditionalFormatting>
  <conditionalFormatting sqref="FG16:FX16">
    <cfRule type="cellIs" dxfId="739" priority="283" operator="lessThan">
      <formula>0</formula>
    </cfRule>
    <cfRule type="cellIs" dxfId="738" priority="284" operator="equal">
      <formula>0</formula>
    </cfRule>
  </conditionalFormatting>
  <conditionalFormatting sqref="FG20:FX20">
    <cfRule type="cellIs" dxfId="737" priority="281" operator="lessThan">
      <formula>0</formula>
    </cfRule>
    <cfRule type="cellIs" dxfId="736" priority="282" operator="equal">
      <formula>0</formula>
    </cfRule>
  </conditionalFormatting>
  <conditionalFormatting sqref="FG24:FX24">
    <cfRule type="cellIs" dxfId="735" priority="279" operator="lessThan">
      <formula>0</formula>
    </cfRule>
    <cfRule type="cellIs" dxfId="734" priority="280" operator="equal">
      <formula>0</formula>
    </cfRule>
  </conditionalFormatting>
  <conditionalFormatting sqref="FG28:FX28">
    <cfRule type="cellIs" dxfId="733" priority="277" operator="lessThan">
      <formula>0</formula>
    </cfRule>
    <cfRule type="cellIs" dxfId="732" priority="278" operator="equal">
      <formula>0</formula>
    </cfRule>
  </conditionalFormatting>
  <conditionalFormatting sqref="FY8:GP8">
    <cfRule type="cellIs" dxfId="731" priority="275" operator="lessThan">
      <formula>0</formula>
    </cfRule>
    <cfRule type="cellIs" dxfId="730" priority="276" operator="equal">
      <formula>0</formula>
    </cfRule>
  </conditionalFormatting>
  <conditionalFormatting sqref="FY12:GP12">
    <cfRule type="cellIs" dxfId="729" priority="273" operator="lessThan">
      <formula>0</formula>
    </cfRule>
    <cfRule type="cellIs" dxfId="728" priority="274" operator="equal">
      <formula>0</formula>
    </cfRule>
  </conditionalFormatting>
  <conditionalFormatting sqref="FY16:GP16">
    <cfRule type="cellIs" dxfId="727" priority="271" operator="lessThan">
      <formula>0</formula>
    </cfRule>
    <cfRule type="cellIs" dxfId="726" priority="272" operator="equal">
      <formula>0</formula>
    </cfRule>
  </conditionalFormatting>
  <conditionalFormatting sqref="FY20:GP20">
    <cfRule type="cellIs" dxfId="725" priority="269" operator="lessThan">
      <formula>0</formula>
    </cfRule>
    <cfRule type="cellIs" dxfId="724" priority="270" operator="equal">
      <formula>0</formula>
    </cfRule>
  </conditionalFormatting>
  <conditionalFormatting sqref="FY24:GP24">
    <cfRule type="cellIs" dxfId="723" priority="267" operator="lessThan">
      <formula>0</formula>
    </cfRule>
    <cfRule type="cellIs" dxfId="722" priority="268" operator="equal">
      <formula>0</formula>
    </cfRule>
  </conditionalFormatting>
  <conditionalFormatting sqref="FY28:GP28">
    <cfRule type="cellIs" dxfId="721" priority="265" operator="lessThan">
      <formula>0</formula>
    </cfRule>
    <cfRule type="cellIs" dxfId="720" priority="266" operator="equal">
      <formula>0</formula>
    </cfRule>
  </conditionalFormatting>
  <conditionalFormatting sqref="GQ8:HH8">
    <cfRule type="cellIs" dxfId="719" priority="263" operator="lessThan">
      <formula>0</formula>
    </cfRule>
    <cfRule type="cellIs" dxfId="718" priority="264" operator="equal">
      <formula>0</formula>
    </cfRule>
  </conditionalFormatting>
  <conditionalFormatting sqref="GQ12:HH12">
    <cfRule type="cellIs" dxfId="717" priority="261" operator="lessThan">
      <formula>0</formula>
    </cfRule>
    <cfRule type="cellIs" dxfId="716" priority="262" operator="equal">
      <formula>0</formula>
    </cfRule>
  </conditionalFormatting>
  <conditionalFormatting sqref="GQ16:HH16">
    <cfRule type="cellIs" dxfId="715" priority="259" operator="lessThan">
      <formula>0</formula>
    </cfRule>
    <cfRule type="cellIs" dxfId="714" priority="260" operator="equal">
      <formula>0</formula>
    </cfRule>
  </conditionalFormatting>
  <conditionalFormatting sqref="GQ20:HH20">
    <cfRule type="cellIs" dxfId="713" priority="257" operator="lessThan">
      <formula>0</formula>
    </cfRule>
    <cfRule type="cellIs" dxfId="712" priority="258" operator="equal">
      <formula>0</formula>
    </cfRule>
  </conditionalFormatting>
  <conditionalFormatting sqref="GQ24:HH24">
    <cfRule type="cellIs" dxfId="711" priority="255" operator="lessThan">
      <formula>0</formula>
    </cfRule>
    <cfRule type="cellIs" dxfId="710" priority="256" operator="equal">
      <formula>0</formula>
    </cfRule>
  </conditionalFormatting>
  <conditionalFormatting sqref="GQ28:HH28">
    <cfRule type="cellIs" dxfId="709" priority="253" operator="lessThan">
      <formula>0</formula>
    </cfRule>
    <cfRule type="cellIs" dxfId="708" priority="254" operator="equal">
      <formula>0</formula>
    </cfRule>
  </conditionalFormatting>
  <conditionalFormatting sqref="HI8:HZ8">
    <cfRule type="cellIs" dxfId="707" priority="251" operator="lessThan">
      <formula>0</formula>
    </cfRule>
    <cfRule type="cellIs" dxfId="706" priority="252" operator="equal">
      <formula>0</formula>
    </cfRule>
  </conditionalFormatting>
  <conditionalFormatting sqref="HI12:HZ12">
    <cfRule type="cellIs" dxfId="705" priority="249" operator="lessThan">
      <formula>0</formula>
    </cfRule>
    <cfRule type="cellIs" dxfId="704" priority="250" operator="equal">
      <formula>0</formula>
    </cfRule>
  </conditionalFormatting>
  <conditionalFormatting sqref="HI16:HZ16">
    <cfRule type="cellIs" dxfId="703" priority="247" operator="lessThan">
      <formula>0</formula>
    </cfRule>
    <cfRule type="cellIs" dxfId="702" priority="248" operator="equal">
      <formula>0</formula>
    </cfRule>
  </conditionalFormatting>
  <conditionalFormatting sqref="HI20:HZ20">
    <cfRule type="cellIs" dxfId="701" priority="245" operator="lessThan">
      <formula>0</formula>
    </cfRule>
    <cfRule type="cellIs" dxfId="700" priority="246" operator="equal">
      <formula>0</formula>
    </cfRule>
  </conditionalFormatting>
  <conditionalFormatting sqref="HI24:HZ24">
    <cfRule type="cellIs" dxfId="699" priority="243" operator="lessThan">
      <formula>0</formula>
    </cfRule>
    <cfRule type="cellIs" dxfId="698" priority="244" operator="equal">
      <formula>0</formula>
    </cfRule>
  </conditionalFormatting>
  <conditionalFormatting sqref="HI28:HZ28">
    <cfRule type="cellIs" dxfId="697" priority="241" operator="lessThan">
      <formula>0</formula>
    </cfRule>
    <cfRule type="cellIs" dxfId="696" priority="242" operator="equal">
      <formula>0</formula>
    </cfRule>
  </conditionalFormatting>
  <conditionalFormatting sqref="IA8:IR8">
    <cfRule type="cellIs" dxfId="695" priority="239" operator="lessThan">
      <formula>0</formula>
    </cfRule>
    <cfRule type="cellIs" dxfId="694" priority="240" operator="equal">
      <formula>0</formula>
    </cfRule>
  </conditionalFormatting>
  <conditionalFormatting sqref="IA12:IR12">
    <cfRule type="cellIs" dxfId="693" priority="237" operator="lessThan">
      <formula>0</formula>
    </cfRule>
    <cfRule type="cellIs" dxfId="692" priority="238" operator="equal">
      <formula>0</formula>
    </cfRule>
  </conditionalFormatting>
  <conditionalFormatting sqref="IA16:IR16">
    <cfRule type="cellIs" dxfId="691" priority="235" operator="lessThan">
      <formula>0</formula>
    </cfRule>
    <cfRule type="cellIs" dxfId="690" priority="236" operator="equal">
      <formula>0</formula>
    </cfRule>
  </conditionalFormatting>
  <conditionalFormatting sqref="IA20:IR20">
    <cfRule type="cellIs" dxfId="689" priority="233" operator="lessThan">
      <formula>0</formula>
    </cfRule>
    <cfRule type="cellIs" dxfId="688" priority="234" operator="equal">
      <formula>0</formula>
    </cfRule>
  </conditionalFormatting>
  <conditionalFormatting sqref="IA24:IR24">
    <cfRule type="cellIs" dxfId="687" priority="231" operator="lessThan">
      <formula>0</formula>
    </cfRule>
    <cfRule type="cellIs" dxfId="686" priority="232" operator="equal">
      <formula>0</formula>
    </cfRule>
  </conditionalFormatting>
  <conditionalFormatting sqref="IA28:IR28">
    <cfRule type="cellIs" dxfId="685" priority="229" operator="lessThan">
      <formula>0</formula>
    </cfRule>
    <cfRule type="cellIs" dxfId="684" priority="230" operator="equal">
      <formula>0</formula>
    </cfRule>
  </conditionalFormatting>
  <conditionalFormatting sqref="IS8:JJ8">
    <cfRule type="cellIs" dxfId="683" priority="227" operator="lessThan">
      <formula>0</formula>
    </cfRule>
    <cfRule type="cellIs" dxfId="682" priority="228" operator="equal">
      <formula>0</formula>
    </cfRule>
  </conditionalFormatting>
  <conditionalFormatting sqref="IS12:JJ12">
    <cfRule type="cellIs" dxfId="681" priority="225" operator="lessThan">
      <formula>0</formula>
    </cfRule>
    <cfRule type="cellIs" dxfId="680" priority="226" operator="equal">
      <formula>0</formula>
    </cfRule>
  </conditionalFormatting>
  <conditionalFormatting sqref="IS16:JJ16">
    <cfRule type="cellIs" dxfId="679" priority="223" operator="lessThan">
      <formula>0</formula>
    </cfRule>
    <cfRule type="cellIs" dxfId="678" priority="224" operator="equal">
      <formula>0</formula>
    </cfRule>
  </conditionalFormatting>
  <conditionalFormatting sqref="IS20:JJ20">
    <cfRule type="cellIs" dxfId="677" priority="221" operator="lessThan">
      <formula>0</formula>
    </cfRule>
    <cfRule type="cellIs" dxfId="676" priority="222" operator="equal">
      <formula>0</formula>
    </cfRule>
  </conditionalFormatting>
  <conditionalFormatting sqref="IS24:JJ24">
    <cfRule type="cellIs" dxfId="675" priority="219" operator="lessThan">
      <formula>0</formula>
    </cfRule>
    <cfRule type="cellIs" dxfId="674" priority="220" operator="equal">
      <formula>0</formula>
    </cfRule>
  </conditionalFormatting>
  <conditionalFormatting sqref="IS28:JJ28">
    <cfRule type="cellIs" dxfId="673" priority="217" operator="lessThan">
      <formula>0</formula>
    </cfRule>
    <cfRule type="cellIs" dxfId="672" priority="218" operator="equal">
      <formula>0</formula>
    </cfRule>
  </conditionalFormatting>
  <conditionalFormatting sqref="JK8:KB8">
    <cfRule type="cellIs" dxfId="671" priority="215" operator="lessThan">
      <formula>0</formula>
    </cfRule>
    <cfRule type="cellIs" dxfId="670" priority="216" operator="equal">
      <formula>0</formula>
    </cfRule>
  </conditionalFormatting>
  <conditionalFormatting sqref="JK12:KB12">
    <cfRule type="cellIs" dxfId="669" priority="213" operator="lessThan">
      <formula>0</formula>
    </cfRule>
    <cfRule type="cellIs" dxfId="668" priority="214" operator="equal">
      <formula>0</formula>
    </cfRule>
  </conditionalFormatting>
  <conditionalFormatting sqref="JK16:KB16">
    <cfRule type="cellIs" dxfId="667" priority="211" operator="lessThan">
      <formula>0</formula>
    </cfRule>
    <cfRule type="cellIs" dxfId="666" priority="212" operator="equal">
      <formula>0</formula>
    </cfRule>
  </conditionalFormatting>
  <conditionalFormatting sqref="JK20:KB20">
    <cfRule type="cellIs" dxfId="665" priority="209" operator="lessThan">
      <formula>0</formula>
    </cfRule>
    <cfRule type="cellIs" dxfId="664" priority="210" operator="equal">
      <formula>0</formula>
    </cfRule>
  </conditionalFormatting>
  <conditionalFormatting sqref="JK24:KB24">
    <cfRule type="cellIs" dxfId="663" priority="207" operator="lessThan">
      <formula>0</formula>
    </cfRule>
    <cfRule type="cellIs" dxfId="662" priority="208" operator="equal">
      <formula>0</formula>
    </cfRule>
  </conditionalFormatting>
  <conditionalFormatting sqref="JK28:KB28">
    <cfRule type="cellIs" dxfId="661" priority="205" operator="lessThan">
      <formula>0</formula>
    </cfRule>
    <cfRule type="cellIs" dxfId="660" priority="206" operator="equal">
      <formula>0</formula>
    </cfRule>
  </conditionalFormatting>
  <conditionalFormatting sqref="KC8:KT8">
    <cfRule type="cellIs" dxfId="659" priority="203" operator="lessThan">
      <formula>0</formula>
    </cfRule>
    <cfRule type="cellIs" dxfId="658" priority="204" operator="equal">
      <formula>0</formula>
    </cfRule>
  </conditionalFormatting>
  <conditionalFormatting sqref="KC12:KT12">
    <cfRule type="cellIs" dxfId="657" priority="201" operator="lessThan">
      <formula>0</formula>
    </cfRule>
    <cfRule type="cellIs" dxfId="656" priority="202" operator="equal">
      <formula>0</formula>
    </cfRule>
  </conditionalFormatting>
  <conditionalFormatting sqref="KC16:KT16">
    <cfRule type="cellIs" dxfId="655" priority="199" operator="lessThan">
      <formula>0</formula>
    </cfRule>
    <cfRule type="cellIs" dxfId="654" priority="200" operator="equal">
      <formula>0</formula>
    </cfRule>
  </conditionalFormatting>
  <conditionalFormatting sqref="KC20:KT20">
    <cfRule type="cellIs" dxfId="653" priority="197" operator="lessThan">
      <formula>0</formula>
    </cfRule>
    <cfRule type="cellIs" dxfId="652" priority="198" operator="equal">
      <formula>0</formula>
    </cfRule>
  </conditionalFormatting>
  <conditionalFormatting sqref="KC24:KT24">
    <cfRule type="cellIs" dxfId="651" priority="195" operator="lessThan">
      <formula>0</formula>
    </cfRule>
    <cfRule type="cellIs" dxfId="650" priority="196" operator="equal">
      <formula>0</formula>
    </cfRule>
  </conditionalFormatting>
  <conditionalFormatting sqref="KC28:KT28">
    <cfRule type="cellIs" dxfId="649" priority="193" operator="lessThan">
      <formula>0</formula>
    </cfRule>
    <cfRule type="cellIs" dxfId="648" priority="194" operator="equal">
      <formula>0</formula>
    </cfRule>
  </conditionalFormatting>
  <conditionalFormatting sqref="KU8:LL8">
    <cfRule type="cellIs" dxfId="647" priority="191" operator="lessThan">
      <formula>0</formula>
    </cfRule>
    <cfRule type="cellIs" dxfId="646" priority="192" operator="equal">
      <formula>0</formula>
    </cfRule>
  </conditionalFormatting>
  <conditionalFormatting sqref="KU12:LL12">
    <cfRule type="cellIs" dxfId="645" priority="189" operator="lessThan">
      <formula>0</formula>
    </cfRule>
    <cfRule type="cellIs" dxfId="644" priority="190" operator="equal">
      <formula>0</formula>
    </cfRule>
  </conditionalFormatting>
  <conditionalFormatting sqref="KU16:LL16">
    <cfRule type="cellIs" dxfId="643" priority="187" operator="lessThan">
      <formula>0</formula>
    </cfRule>
    <cfRule type="cellIs" dxfId="642" priority="188" operator="equal">
      <formula>0</formula>
    </cfRule>
  </conditionalFormatting>
  <conditionalFormatting sqref="KU20:LL20">
    <cfRule type="cellIs" dxfId="641" priority="185" operator="lessThan">
      <formula>0</formula>
    </cfRule>
    <cfRule type="cellIs" dxfId="640" priority="186" operator="equal">
      <formula>0</formula>
    </cfRule>
  </conditionalFormatting>
  <conditionalFormatting sqref="KU24:LL24">
    <cfRule type="cellIs" dxfId="639" priority="183" operator="lessThan">
      <formula>0</formula>
    </cfRule>
    <cfRule type="cellIs" dxfId="638" priority="184" operator="equal">
      <formula>0</formula>
    </cfRule>
  </conditionalFormatting>
  <conditionalFormatting sqref="KU28:LL28">
    <cfRule type="cellIs" dxfId="637" priority="181" operator="lessThan">
      <formula>0</formula>
    </cfRule>
    <cfRule type="cellIs" dxfId="636" priority="182" operator="equal">
      <formula>0</formula>
    </cfRule>
  </conditionalFormatting>
  <conditionalFormatting sqref="LM8:MD8">
    <cfRule type="cellIs" dxfId="635" priority="179" operator="lessThan">
      <formula>0</formula>
    </cfRule>
    <cfRule type="cellIs" dxfId="634" priority="180" operator="equal">
      <formula>0</formula>
    </cfRule>
  </conditionalFormatting>
  <conditionalFormatting sqref="LM12:MD12">
    <cfRule type="cellIs" dxfId="633" priority="177" operator="lessThan">
      <formula>0</formula>
    </cfRule>
    <cfRule type="cellIs" dxfId="632" priority="178" operator="equal">
      <formula>0</formula>
    </cfRule>
  </conditionalFormatting>
  <conditionalFormatting sqref="LM16:MD16">
    <cfRule type="cellIs" dxfId="631" priority="175" operator="lessThan">
      <formula>0</formula>
    </cfRule>
    <cfRule type="cellIs" dxfId="630" priority="176" operator="equal">
      <formula>0</formula>
    </cfRule>
  </conditionalFormatting>
  <conditionalFormatting sqref="LM20:MD20">
    <cfRule type="cellIs" dxfId="629" priority="173" operator="lessThan">
      <formula>0</formula>
    </cfRule>
    <cfRule type="cellIs" dxfId="628" priority="174" operator="equal">
      <formula>0</formula>
    </cfRule>
  </conditionalFormatting>
  <conditionalFormatting sqref="LM24:MD24">
    <cfRule type="cellIs" dxfId="627" priority="171" operator="lessThan">
      <formula>0</formula>
    </cfRule>
    <cfRule type="cellIs" dxfId="626" priority="172" operator="equal">
      <formula>0</formula>
    </cfRule>
  </conditionalFormatting>
  <conditionalFormatting sqref="LM28:MD28">
    <cfRule type="cellIs" dxfId="625" priority="169" operator="lessThan">
      <formula>0</formula>
    </cfRule>
    <cfRule type="cellIs" dxfId="624" priority="170" operator="equal">
      <formula>0</formula>
    </cfRule>
  </conditionalFormatting>
  <conditionalFormatting sqref="ME8:MV8">
    <cfRule type="cellIs" dxfId="623" priority="167" operator="lessThan">
      <formula>0</formula>
    </cfRule>
    <cfRule type="cellIs" dxfId="622" priority="168" operator="equal">
      <formula>0</formula>
    </cfRule>
  </conditionalFormatting>
  <conditionalFormatting sqref="ME12:MV12">
    <cfRule type="cellIs" dxfId="621" priority="165" operator="lessThan">
      <formula>0</formula>
    </cfRule>
    <cfRule type="cellIs" dxfId="620" priority="166" operator="equal">
      <formula>0</formula>
    </cfRule>
  </conditionalFormatting>
  <conditionalFormatting sqref="ME16:MV16">
    <cfRule type="cellIs" dxfId="619" priority="163" operator="lessThan">
      <formula>0</formula>
    </cfRule>
    <cfRule type="cellIs" dxfId="618" priority="164" operator="equal">
      <formula>0</formula>
    </cfRule>
  </conditionalFormatting>
  <conditionalFormatting sqref="ME20:MV20">
    <cfRule type="cellIs" dxfId="617" priority="161" operator="lessThan">
      <formula>0</formula>
    </cfRule>
    <cfRule type="cellIs" dxfId="616" priority="162" operator="equal">
      <formula>0</formula>
    </cfRule>
  </conditionalFormatting>
  <conditionalFormatting sqref="ME24:MV24">
    <cfRule type="cellIs" dxfId="615" priority="159" operator="lessThan">
      <formula>0</formula>
    </cfRule>
    <cfRule type="cellIs" dxfId="614" priority="160" operator="equal">
      <formula>0</formula>
    </cfRule>
  </conditionalFormatting>
  <conditionalFormatting sqref="ME28:MV28">
    <cfRule type="cellIs" dxfId="613" priority="157" operator="lessThan">
      <formula>0</formula>
    </cfRule>
    <cfRule type="cellIs" dxfId="612" priority="158" operator="equal">
      <formula>0</formula>
    </cfRule>
  </conditionalFormatting>
  <conditionalFormatting sqref="MW8:NN8">
    <cfRule type="cellIs" dxfId="611" priority="155" operator="lessThan">
      <formula>0</formula>
    </cfRule>
    <cfRule type="cellIs" dxfId="610" priority="156" operator="equal">
      <formula>0</formula>
    </cfRule>
  </conditionalFormatting>
  <conditionalFormatting sqref="MW12:NN12">
    <cfRule type="cellIs" dxfId="609" priority="153" operator="lessThan">
      <formula>0</formula>
    </cfRule>
    <cfRule type="cellIs" dxfId="608" priority="154" operator="equal">
      <formula>0</formula>
    </cfRule>
  </conditionalFormatting>
  <conditionalFormatting sqref="MW16:NN16">
    <cfRule type="cellIs" dxfId="607" priority="151" operator="lessThan">
      <formula>0</formula>
    </cfRule>
    <cfRule type="cellIs" dxfId="606" priority="152" operator="equal">
      <formula>0</formula>
    </cfRule>
  </conditionalFormatting>
  <conditionalFormatting sqref="MW20:NN20">
    <cfRule type="cellIs" dxfId="605" priority="149" operator="lessThan">
      <formula>0</formula>
    </cfRule>
    <cfRule type="cellIs" dxfId="604" priority="150" operator="equal">
      <formula>0</formula>
    </cfRule>
  </conditionalFormatting>
  <conditionalFormatting sqref="MW24:NN24">
    <cfRule type="cellIs" dxfId="603" priority="147" operator="lessThan">
      <formula>0</formula>
    </cfRule>
    <cfRule type="cellIs" dxfId="602" priority="148" operator="equal">
      <formula>0</formula>
    </cfRule>
  </conditionalFormatting>
  <conditionalFormatting sqref="MW28:NN28">
    <cfRule type="cellIs" dxfId="601" priority="145" operator="lessThan">
      <formula>0</formula>
    </cfRule>
    <cfRule type="cellIs" dxfId="600" priority="146" operator="equal">
      <formula>0</formula>
    </cfRule>
  </conditionalFormatting>
  <conditionalFormatting sqref="NO8:OF8">
    <cfRule type="cellIs" dxfId="599" priority="143" operator="lessThan">
      <formula>0</formula>
    </cfRule>
    <cfRule type="cellIs" dxfId="598" priority="144" operator="equal">
      <formula>0</formula>
    </cfRule>
  </conditionalFormatting>
  <conditionalFormatting sqref="NO12:OF12">
    <cfRule type="cellIs" dxfId="597" priority="141" operator="lessThan">
      <formula>0</formula>
    </cfRule>
    <cfRule type="cellIs" dxfId="596" priority="142" operator="equal">
      <formula>0</formula>
    </cfRule>
  </conditionalFormatting>
  <conditionalFormatting sqref="NO16:OF16">
    <cfRule type="cellIs" dxfId="595" priority="139" operator="lessThan">
      <formula>0</formula>
    </cfRule>
    <cfRule type="cellIs" dxfId="594" priority="140" operator="equal">
      <formula>0</formula>
    </cfRule>
  </conditionalFormatting>
  <conditionalFormatting sqref="NO20:OF20">
    <cfRule type="cellIs" dxfId="593" priority="137" operator="lessThan">
      <formula>0</formula>
    </cfRule>
    <cfRule type="cellIs" dxfId="592" priority="138" operator="equal">
      <formula>0</formula>
    </cfRule>
  </conditionalFormatting>
  <conditionalFormatting sqref="NO24:OF24">
    <cfRule type="cellIs" dxfId="591" priority="135" operator="lessThan">
      <formula>0</formula>
    </cfRule>
    <cfRule type="cellIs" dxfId="590" priority="136" operator="equal">
      <formula>0</formula>
    </cfRule>
  </conditionalFormatting>
  <conditionalFormatting sqref="NO28:OF28">
    <cfRule type="cellIs" dxfId="589" priority="133" operator="lessThan">
      <formula>0</formula>
    </cfRule>
    <cfRule type="cellIs" dxfId="588" priority="134" operator="equal">
      <formula>0</formula>
    </cfRule>
  </conditionalFormatting>
  <conditionalFormatting sqref="OG8:OX8">
    <cfRule type="cellIs" dxfId="587" priority="131" operator="lessThan">
      <formula>0</formula>
    </cfRule>
    <cfRule type="cellIs" dxfId="586" priority="132" operator="equal">
      <formula>0</formula>
    </cfRule>
  </conditionalFormatting>
  <conditionalFormatting sqref="OG12:OX12">
    <cfRule type="cellIs" dxfId="585" priority="129" operator="lessThan">
      <formula>0</formula>
    </cfRule>
    <cfRule type="cellIs" dxfId="584" priority="130" operator="equal">
      <formula>0</formula>
    </cfRule>
  </conditionalFormatting>
  <conditionalFormatting sqref="OG16:OX16">
    <cfRule type="cellIs" dxfId="583" priority="127" operator="lessThan">
      <formula>0</formula>
    </cfRule>
    <cfRule type="cellIs" dxfId="582" priority="128" operator="equal">
      <formula>0</formula>
    </cfRule>
  </conditionalFormatting>
  <conditionalFormatting sqref="OG20:OX20">
    <cfRule type="cellIs" dxfId="581" priority="125" operator="lessThan">
      <formula>0</formula>
    </cfRule>
    <cfRule type="cellIs" dxfId="580" priority="126" operator="equal">
      <formula>0</formula>
    </cfRule>
  </conditionalFormatting>
  <conditionalFormatting sqref="OG24:OX24">
    <cfRule type="cellIs" dxfId="579" priority="123" operator="lessThan">
      <formula>0</formula>
    </cfRule>
    <cfRule type="cellIs" dxfId="578" priority="124" operator="equal">
      <formula>0</formula>
    </cfRule>
  </conditionalFormatting>
  <conditionalFormatting sqref="OG28:OX28">
    <cfRule type="cellIs" dxfId="577" priority="121" operator="lessThan">
      <formula>0</formula>
    </cfRule>
    <cfRule type="cellIs" dxfId="576" priority="122" operator="equal">
      <formula>0</formula>
    </cfRule>
  </conditionalFormatting>
  <conditionalFormatting sqref="OY8:PP8">
    <cfRule type="cellIs" dxfId="575" priority="119" operator="lessThan">
      <formula>0</formula>
    </cfRule>
    <cfRule type="cellIs" dxfId="574" priority="120" operator="equal">
      <formula>0</formula>
    </cfRule>
  </conditionalFormatting>
  <conditionalFormatting sqref="OY12:PP12">
    <cfRule type="cellIs" dxfId="573" priority="117" operator="lessThan">
      <formula>0</formula>
    </cfRule>
    <cfRule type="cellIs" dxfId="572" priority="118" operator="equal">
      <formula>0</formula>
    </cfRule>
  </conditionalFormatting>
  <conditionalFormatting sqref="OY16:PP16">
    <cfRule type="cellIs" dxfId="571" priority="115" operator="lessThan">
      <formula>0</formula>
    </cfRule>
    <cfRule type="cellIs" dxfId="570" priority="116" operator="equal">
      <formula>0</formula>
    </cfRule>
  </conditionalFormatting>
  <conditionalFormatting sqref="OY20:PP20">
    <cfRule type="cellIs" dxfId="569" priority="113" operator="lessThan">
      <formula>0</formula>
    </cfRule>
    <cfRule type="cellIs" dxfId="568" priority="114" operator="equal">
      <formula>0</formula>
    </cfRule>
  </conditionalFormatting>
  <conditionalFormatting sqref="OY24:PP24">
    <cfRule type="cellIs" dxfId="567" priority="111" operator="lessThan">
      <formula>0</formula>
    </cfRule>
    <cfRule type="cellIs" dxfId="566" priority="112" operator="equal">
      <formula>0</formula>
    </cfRule>
  </conditionalFormatting>
  <conditionalFormatting sqref="OY28:PP28">
    <cfRule type="cellIs" dxfId="565" priority="109" operator="lessThan">
      <formula>0</formula>
    </cfRule>
    <cfRule type="cellIs" dxfId="564" priority="110" operator="equal">
      <formula>0</formula>
    </cfRule>
  </conditionalFormatting>
  <conditionalFormatting sqref="PQ8:QH8">
    <cfRule type="cellIs" dxfId="563" priority="107" operator="lessThan">
      <formula>0</formula>
    </cfRule>
    <cfRule type="cellIs" dxfId="562" priority="108" operator="equal">
      <formula>0</formula>
    </cfRule>
  </conditionalFormatting>
  <conditionalFormatting sqref="PQ12:QH12">
    <cfRule type="cellIs" dxfId="561" priority="105" operator="lessThan">
      <formula>0</formula>
    </cfRule>
    <cfRule type="cellIs" dxfId="560" priority="106" operator="equal">
      <formula>0</formula>
    </cfRule>
  </conditionalFormatting>
  <conditionalFormatting sqref="PQ16:QH16">
    <cfRule type="cellIs" dxfId="559" priority="103" operator="lessThan">
      <formula>0</formula>
    </cfRule>
    <cfRule type="cellIs" dxfId="558" priority="104" operator="equal">
      <formula>0</formula>
    </cfRule>
  </conditionalFormatting>
  <conditionalFormatting sqref="PQ20:QH20">
    <cfRule type="cellIs" dxfId="557" priority="101" operator="lessThan">
      <formula>0</formula>
    </cfRule>
    <cfRule type="cellIs" dxfId="556" priority="102" operator="equal">
      <formula>0</formula>
    </cfRule>
  </conditionalFormatting>
  <conditionalFormatting sqref="PQ24:QH24">
    <cfRule type="cellIs" dxfId="555" priority="99" operator="lessThan">
      <formula>0</formula>
    </cfRule>
    <cfRule type="cellIs" dxfId="554" priority="100" operator="equal">
      <formula>0</formula>
    </cfRule>
  </conditionalFormatting>
  <conditionalFormatting sqref="PQ28:QH28">
    <cfRule type="cellIs" dxfId="553" priority="97" operator="lessThan">
      <formula>0</formula>
    </cfRule>
    <cfRule type="cellIs" dxfId="552" priority="98" operator="equal">
      <formula>0</formula>
    </cfRule>
  </conditionalFormatting>
  <conditionalFormatting sqref="QI8:QZ8">
    <cfRule type="cellIs" dxfId="551" priority="95" operator="lessThan">
      <formula>0</formula>
    </cfRule>
    <cfRule type="cellIs" dxfId="550" priority="96" operator="equal">
      <formula>0</formula>
    </cfRule>
  </conditionalFormatting>
  <conditionalFormatting sqref="QI12:QZ12">
    <cfRule type="cellIs" dxfId="549" priority="93" operator="lessThan">
      <formula>0</formula>
    </cfRule>
    <cfRule type="cellIs" dxfId="548" priority="94" operator="equal">
      <formula>0</formula>
    </cfRule>
  </conditionalFormatting>
  <conditionalFormatting sqref="QI16:QZ16">
    <cfRule type="cellIs" dxfId="547" priority="91" operator="lessThan">
      <formula>0</formula>
    </cfRule>
    <cfRule type="cellIs" dxfId="546" priority="92" operator="equal">
      <formula>0</formula>
    </cfRule>
  </conditionalFormatting>
  <conditionalFormatting sqref="QI20:QZ20">
    <cfRule type="cellIs" dxfId="545" priority="89" operator="lessThan">
      <formula>0</formula>
    </cfRule>
    <cfRule type="cellIs" dxfId="544" priority="90" operator="equal">
      <formula>0</formula>
    </cfRule>
  </conditionalFormatting>
  <conditionalFormatting sqref="QI24:QZ24">
    <cfRule type="cellIs" dxfId="543" priority="87" operator="lessThan">
      <formula>0</formula>
    </cfRule>
    <cfRule type="cellIs" dxfId="542" priority="88" operator="equal">
      <formula>0</formula>
    </cfRule>
  </conditionalFormatting>
  <conditionalFormatting sqref="QI28:QZ28">
    <cfRule type="cellIs" dxfId="541" priority="85" operator="lessThan">
      <formula>0</formula>
    </cfRule>
    <cfRule type="cellIs" dxfId="540" priority="86" operator="equal">
      <formula>0</formula>
    </cfRule>
  </conditionalFormatting>
  <conditionalFormatting sqref="RA8:RR8">
    <cfRule type="cellIs" dxfId="539" priority="83" operator="lessThan">
      <formula>0</formula>
    </cfRule>
    <cfRule type="cellIs" dxfId="538" priority="84" operator="equal">
      <formula>0</formula>
    </cfRule>
  </conditionalFormatting>
  <conditionalFormatting sqref="RA12:RR12">
    <cfRule type="cellIs" dxfId="537" priority="81" operator="lessThan">
      <formula>0</formula>
    </cfRule>
    <cfRule type="cellIs" dxfId="536" priority="82" operator="equal">
      <formula>0</formula>
    </cfRule>
  </conditionalFormatting>
  <conditionalFormatting sqref="RA16:RR16">
    <cfRule type="cellIs" dxfId="535" priority="79" operator="lessThan">
      <formula>0</formula>
    </cfRule>
    <cfRule type="cellIs" dxfId="534" priority="80" operator="equal">
      <formula>0</formula>
    </cfRule>
  </conditionalFormatting>
  <conditionalFormatting sqref="RA20:RR20">
    <cfRule type="cellIs" dxfId="533" priority="77" operator="lessThan">
      <formula>0</formula>
    </cfRule>
    <cfRule type="cellIs" dxfId="532" priority="78" operator="equal">
      <formula>0</formula>
    </cfRule>
  </conditionalFormatting>
  <conditionalFormatting sqref="RA24:RR24">
    <cfRule type="cellIs" dxfId="531" priority="75" operator="lessThan">
      <formula>0</formula>
    </cfRule>
    <cfRule type="cellIs" dxfId="530" priority="76" operator="equal">
      <formula>0</formula>
    </cfRule>
  </conditionalFormatting>
  <conditionalFormatting sqref="RA28:RR28">
    <cfRule type="cellIs" dxfId="529" priority="73" operator="lessThan">
      <formula>0</formula>
    </cfRule>
    <cfRule type="cellIs" dxfId="528" priority="74" operator="equal">
      <formula>0</formula>
    </cfRule>
  </conditionalFormatting>
  <conditionalFormatting sqref="RS8:SJ8">
    <cfRule type="cellIs" dxfId="527" priority="71" operator="lessThan">
      <formula>0</formula>
    </cfRule>
    <cfRule type="cellIs" dxfId="526" priority="72" operator="equal">
      <formula>0</formula>
    </cfRule>
  </conditionalFormatting>
  <conditionalFormatting sqref="RS12:SJ12">
    <cfRule type="cellIs" dxfId="525" priority="69" operator="lessThan">
      <formula>0</formula>
    </cfRule>
    <cfRule type="cellIs" dxfId="524" priority="70" operator="equal">
      <formula>0</formula>
    </cfRule>
  </conditionalFormatting>
  <conditionalFormatting sqref="RS16:SJ16">
    <cfRule type="cellIs" dxfId="523" priority="67" operator="lessThan">
      <formula>0</formula>
    </cfRule>
    <cfRule type="cellIs" dxfId="522" priority="68" operator="equal">
      <formula>0</formula>
    </cfRule>
  </conditionalFormatting>
  <conditionalFormatting sqref="RS20:SJ20">
    <cfRule type="cellIs" dxfId="521" priority="65" operator="lessThan">
      <formula>0</formula>
    </cfRule>
    <cfRule type="cellIs" dxfId="520" priority="66" operator="equal">
      <formula>0</formula>
    </cfRule>
  </conditionalFormatting>
  <conditionalFormatting sqref="RS24:SJ24">
    <cfRule type="cellIs" dxfId="519" priority="63" operator="lessThan">
      <formula>0</formula>
    </cfRule>
    <cfRule type="cellIs" dxfId="518" priority="64" operator="equal">
      <formula>0</formula>
    </cfRule>
  </conditionalFormatting>
  <conditionalFormatting sqref="RS28:SJ28">
    <cfRule type="cellIs" dxfId="517" priority="61" operator="lessThan">
      <formula>0</formula>
    </cfRule>
    <cfRule type="cellIs" dxfId="516" priority="62" operator="equal">
      <formula>0</formula>
    </cfRule>
  </conditionalFormatting>
  <conditionalFormatting sqref="SK8:TB8">
    <cfRule type="cellIs" dxfId="515" priority="59" operator="lessThan">
      <formula>0</formula>
    </cfRule>
    <cfRule type="cellIs" dxfId="514" priority="60" operator="equal">
      <formula>0</formula>
    </cfRule>
  </conditionalFormatting>
  <conditionalFormatting sqref="SK12:TB12">
    <cfRule type="cellIs" dxfId="513" priority="57" operator="lessThan">
      <formula>0</formula>
    </cfRule>
    <cfRule type="cellIs" dxfId="512" priority="58" operator="equal">
      <formula>0</formula>
    </cfRule>
  </conditionalFormatting>
  <conditionalFormatting sqref="SK16:TB16">
    <cfRule type="cellIs" dxfId="511" priority="55" operator="lessThan">
      <formula>0</formula>
    </cfRule>
    <cfRule type="cellIs" dxfId="510" priority="56" operator="equal">
      <formula>0</formula>
    </cfRule>
  </conditionalFormatting>
  <conditionalFormatting sqref="SK20:TB20">
    <cfRule type="cellIs" dxfId="509" priority="53" operator="lessThan">
      <formula>0</formula>
    </cfRule>
    <cfRule type="cellIs" dxfId="508" priority="54" operator="equal">
      <formula>0</formula>
    </cfRule>
  </conditionalFormatting>
  <conditionalFormatting sqref="SK24:TB24">
    <cfRule type="cellIs" dxfId="507" priority="51" operator="lessThan">
      <formula>0</formula>
    </cfRule>
    <cfRule type="cellIs" dxfId="506" priority="52" operator="equal">
      <formula>0</formula>
    </cfRule>
  </conditionalFormatting>
  <conditionalFormatting sqref="SK28:TB28">
    <cfRule type="cellIs" dxfId="505" priority="49" operator="lessThan">
      <formula>0</formula>
    </cfRule>
    <cfRule type="cellIs" dxfId="504" priority="50" operator="equal">
      <formula>0</formula>
    </cfRule>
  </conditionalFormatting>
  <conditionalFormatting sqref="TC8:TT8">
    <cfRule type="cellIs" dxfId="503" priority="47" operator="lessThan">
      <formula>0</formula>
    </cfRule>
    <cfRule type="cellIs" dxfId="502" priority="48" operator="equal">
      <formula>0</formula>
    </cfRule>
  </conditionalFormatting>
  <conditionalFormatting sqref="TC12:TT12">
    <cfRule type="cellIs" dxfId="501" priority="45" operator="lessThan">
      <formula>0</formula>
    </cfRule>
    <cfRule type="cellIs" dxfId="500" priority="46" operator="equal">
      <formula>0</formula>
    </cfRule>
  </conditionalFormatting>
  <conditionalFormatting sqref="TC16:TT16">
    <cfRule type="cellIs" dxfId="499" priority="43" operator="lessThan">
      <formula>0</formula>
    </cfRule>
    <cfRule type="cellIs" dxfId="498" priority="44" operator="equal">
      <formula>0</formula>
    </cfRule>
  </conditionalFormatting>
  <conditionalFormatting sqref="TC20:TT20">
    <cfRule type="cellIs" dxfId="497" priority="41" operator="lessThan">
      <formula>0</formula>
    </cfRule>
    <cfRule type="cellIs" dxfId="496" priority="42" operator="equal">
      <formula>0</formula>
    </cfRule>
  </conditionalFormatting>
  <conditionalFormatting sqref="TC24:TT24">
    <cfRule type="cellIs" dxfId="495" priority="39" operator="lessThan">
      <formula>0</formula>
    </cfRule>
    <cfRule type="cellIs" dxfId="494" priority="40" operator="equal">
      <formula>0</formula>
    </cfRule>
  </conditionalFormatting>
  <conditionalFormatting sqref="TC28:TT28">
    <cfRule type="cellIs" dxfId="493" priority="37" operator="lessThan">
      <formula>0</formula>
    </cfRule>
    <cfRule type="cellIs" dxfId="492" priority="38" operator="equal">
      <formula>0</formula>
    </cfRule>
  </conditionalFormatting>
  <conditionalFormatting sqref="TU8:UL8">
    <cfRule type="cellIs" dxfId="491" priority="35" operator="lessThan">
      <formula>0</formula>
    </cfRule>
    <cfRule type="cellIs" dxfId="490" priority="36" operator="equal">
      <formula>0</formula>
    </cfRule>
  </conditionalFormatting>
  <conditionalFormatting sqref="TU12:UL12">
    <cfRule type="cellIs" dxfId="489" priority="33" operator="lessThan">
      <formula>0</formula>
    </cfRule>
    <cfRule type="cellIs" dxfId="488" priority="34" operator="equal">
      <formula>0</formula>
    </cfRule>
  </conditionalFormatting>
  <conditionalFormatting sqref="TU16:UL16">
    <cfRule type="cellIs" dxfId="487" priority="31" operator="lessThan">
      <formula>0</formula>
    </cfRule>
    <cfRule type="cellIs" dxfId="486" priority="32" operator="equal">
      <formula>0</formula>
    </cfRule>
  </conditionalFormatting>
  <conditionalFormatting sqref="TU20:UL20">
    <cfRule type="cellIs" dxfId="485" priority="29" operator="lessThan">
      <formula>0</formula>
    </cfRule>
    <cfRule type="cellIs" dxfId="484" priority="30" operator="equal">
      <formula>0</formula>
    </cfRule>
  </conditionalFormatting>
  <conditionalFormatting sqref="TU24:UL24">
    <cfRule type="cellIs" dxfId="483" priority="27" operator="lessThan">
      <formula>0</formula>
    </cfRule>
    <cfRule type="cellIs" dxfId="482" priority="28" operator="equal">
      <formula>0</formula>
    </cfRule>
  </conditionalFormatting>
  <conditionalFormatting sqref="TU28:UL28">
    <cfRule type="cellIs" dxfId="481" priority="25" operator="lessThan">
      <formula>0</formula>
    </cfRule>
    <cfRule type="cellIs" dxfId="480" priority="26" operator="equal">
      <formula>0</formula>
    </cfRule>
  </conditionalFormatting>
  <conditionalFormatting sqref="UM8:VD8">
    <cfRule type="cellIs" dxfId="479" priority="23" operator="lessThan">
      <formula>0</formula>
    </cfRule>
    <cfRule type="cellIs" dxfId="478" priority="24" operator="equal">
      <formula>0</formula>
    </cfRule>
  </conditionalFormatting>
  <conditionalFormatting sqref="UM12:VD12">
    <cfRule type="cellIs" dxfId="477" priority="21" operator="lessThan">
      <formula>0</formula>
    </cfRule>
    <cfRule type="cellIs" dxfId="476" priority="22" operator="equal">
      <formula>0</formula>
    </cfRule>
  </conditionalFormatting>
  <conditionalFormatting sqref="UM16:VD16">
    <cfRule type="cellIs" dxfId="475" priority="19" operator="lessThan">
      <formula>0</formula>
    </cfRule>
    <cfRule type="cellIs" dxfId="474" priority="20" operator="equal">
      <formula>0</formula>
    </cfRule>
  </conditionalFormatting>
  <conditionalFormatting sqref="UM20:VD20">
    <cfRule type="cellIs" dxfId="473" priority="17" operator="lessThan">
      <formula>0</formula>
    </cfRule>
    <cfRule type="cellIs" dxfId="472" priority="18" operator="equal">
      <formula>0</formula>
    </cfRule>
  </conditionalFormatting>
  <conditionalFormatting sqref="UM24:VD24">
    <cfRule type="cellIs" dxfId="471" priority="15" operator="lessThan">
      <formula>0</formula>
    </cfRule>
    <cfRule type="cellIs" dxfId="470" priority="16" operator="equal">
      <formula>0</formula>
    </cfRule>
  </conditionalFormatting>
  <conditionalFormatting sqref="UM28:VD28">
    <cfRule type="cellIs" dxfId="469" priority="13" operator="lessThan">
      <formula>0</formula>
    </cfRule>
    <cfRule type="cellIs" dxfId="468" priority="14" operator="equal">
      <formula>0</formula>
    </cfRule>
  </conditionalFormatting>
  <conditionalFormatting sqref="VE8:VV8">
    <cfRule type="cellIs" dxfId="467" priority="11" operator="lessThan">
      <formula>0</formula>
    </cfRule>
    <cfRule type="cellIs" dxfId="466" priority="12" operator="equal">
      <formula>0</formula>
    </cfRule>
  </conditionalFormatting>
  <conditionalFormatting sqref="VE12:VV12">
    <cfRule type="cellIs" dxfId="465" priority="9" operator="lessThan">
      <formula>0</formula>
    </cfRule>
    <cfRule type="cellIs" dxfId="464" priority="10" operator="equal">
      <formula>0</formula>
    </cfRule>
  </conditionalFormatting>
  <conditionalFormatting sqref="VE16:VV16">
    <cfRule type="cellIs" dxfId="463" priority="7" operator="lessThan">
      <formula>0</formula>
    </cfRule>
    <cfRule type="cellIs" dxfId="462" priority="8" operator="equal">
      <formula>0</formula>
    </cfRule>
  </conditionalFormatting>
  <conditionalFormatting sqref="VE20:VV20">
    <cfRule type="cellIs" dxfId="461" priority="5" operator="lessThan">
      <formula>0</formula>
    </cfRule>
    <cfRule type="cellIs" dxfId="460" priority="6" operator="equal">
      <formula>0</formula>
    </cfRule>
  </conditionalFormatting>
  <conditionalFormatting sqref="VE24:VV24">
    <cfRule type="cellIs" dxfId="459" priority="3" operator="lessThan">
      <formula>0</formula>
    </cfRule>
    <cfRule type="cellIs" dxfId="458" priority="4" operator="equal">
      <formula>0</formula>
    </cfRule>
  </conditionalFormatting>
  <conditionalFormatting sqref="VE28:VV28">
    <cfRule type="cellIs" dxfId="457" priority="1" operator="lessThan">
      <formula>0</formula>
    </cfRule>
    <cfRule type="cellIs" dxfId="456" priority="2" operator="equal">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F5FBA-58DF-430D-8433-40E13C4A229E}">
  <sheetPr codeName="Sheet13">
    <tabColor theme="0" tint="-4.9989318521683403E-2"/>
  </sheetPr>
  <dimension ref="A3:IV41"/>
  <sheetViews>
    <sheetView zoomScale="55" zoomScaleNormal="55" workbookViewId="0">
      <pane xSplit="4" ySplit="4" topLeftCell="HM7" activePane="bottomRight" state="frozen"/>
      <selection pane="topRight" activeCell="E1" sqref="E1"/>
      <selection pane="bottomLeft" activeCell="A7" sqref="A7"/>
      <selection pane="bottomRight" activeCell="HU33" sqref="HU33"/>
    </sheetView>
  </sheetViews>
  <sheetFormatPr baseColWidth="10" defaultColWidth="8.85546875" defaultRowHeight="15" x14ac:dyDescent="0.25"/>
  <cols>
    <col min="1" max="1" width="9.7109375" customWidth="1"/>
    <col min="2" max="2" width="17.85546875" bestFit="1" customWidth="1"/>
    <col min="3" max="3" width="4.28515625" bestFit="1" customWidth="1"/>
    <col min="4" max="4" width="17.85546875" customWidth="1"/>
  </cols>
  <sheetData>
    <row r="3" spans="1:256" ht="15.75" thickBot="1" x14ac:dyDescent="0.3"/>
    <row r="4" spans="1:256" x14ac:dyDescent="0.25">
      <c r="E4" s="236" t="s">
        <v>184</v>
      </c>
      <c r="F4" s="230"/>
      <c r="G4" s="230"/>
      <c r="H4" s="230"/>
      <c r="I4" s="230"/>
      <c r="J4" s="230"/>
      <c r="K4" s="230"/>
      <c r="L4" s="230"/>
      <c r="M4" s="230"/>
      <c r="N4" s="230"/>
      <c r="O4" s="230"/>
      <c r="P4" s="230"/>
      <c r="Q4" s="230"/>
      <c r="R4" s="230"/>
      <c r="S4" s="230"/>
      <c r="T4" s="230"/>
      <c r="U4" s="230"/>
      <c r="V4" s="237"/>
      <c r="W4" s="236" t="s">
        <v>197</v>
      </c>
      <c r="X4" s="230"/>
      <c r="Y4" s="230"/>
      <c r="Z4" s="230"/>
      <c r="AA4" s="230"/>
      <c r="AB4" s="230"/>
      <c r="AC4" s="230"/>
      <c r="AD4" s="230"/>
      <c r="AE4" s="230"/>
      <c r="AF4" s="230"/>
      <c r="AG4" s="230"/>
      <c r="AH4" s="230"/>
      <c r="AI4" s="230"/>
      <c r="AJ4" s="230"/>
      <c r="AK4" s="230"/>
      <c r="AL4" s="230"/>
      <c r="AM4" s="230"/>
      <c r="AN4" s="237"/>
      <c r="AO4" s="236" t="s">
        <v>204</v>
      </c>
      <c r="AP4" s="230"/>
      <c r="AQ4" s="230"/>
      <c r="AR4" s="230"/>
      <c r="AS4" s="230"/>
      <c r="AT4" s="230"/>
      <c r="AU4" s="230"/>
      <c r="AV4" s="230"/>
      <c r="AW4" s="230"/>
      <c r="AX4" s="230"/>
      <c r="AY4" s="230"/>
      <c r="AZ4" s="230"/>
      <c r="BA4" s="230"/>
      <c r="BB4" s="230"/>
      <c r="BC4" s="230"/>
      <c r="BD4" s="230"/>
      <c r="BE4" s="230"/>
      <c r="BF4" s="237"/>
      <c r="BG4" s="236" t="s">
        <v>211</v>
      </c>
      <c r="BH4" s="230"/>
      <c r="BI4" s="230"/>
      <c r="BJ4" s="230"/>
      <c r="BK4" s="230"/>
      <c r="BL4" s="230"/>
      <c r="BM4" s="230"/>
      <c r="BN4" s="230"/>
      <c r="BO4" s="230"/>
      <c r="BP4" s="230"/>
      <c r="BQ4" s="230"/>
      <c r="BR4" s="230"/>
      <c r="BS4" s="230"/>
      <c r="BT4" s="230"/>
      <c r="BU4" s="230"/>
      <c r="BV4" s="230"/>
      <c r="BW4" s="230"/>
      <c r="BX4" s="237"/>
      <c r="BY4" s="236" t="s">
        <v>218</v>
      </c>
      <c r="BZ4" s="230"/>
      <c r="CA4" s="230"/>
      <c r="CB4" s="230"/>
      <c r="CC4" s="230"/>
      <c r="CD4" s="230"/>
      <c r="CE4" s="230"/>
      <c r="CF4" s="230"/>
      <c r="CG4" s="230"/>
      <c r="CH4" s="230"/>
      <c r="CI4" s="230"/>
      <c r="CJ4" s="230"/>
      <c r="CK4" s="230"/>
      <c r="CL4" s="230"/>
      <c r="CM4" s="230"/>
      <c r="CN4" s="230"/>
      <c r="CO4" s="230"/>
      <c r="CP4" s="237"/>
      <c r="CQ4" s="236" t="s">
        <v>221</v>
      </c>
      <c r="CR4" s="230"/>
      <c r="CS4" s="230"/>
      <c r="CT4" s="230"/>
      <c r="CU4" s="230"/>
      <c r="CV4" s="230"/>
      <c r="CW4" s="230"/>
      <c r="CX4" s="230"/>
      <c r="CY4" s="230"/>
      <c r="CZ4" s="230"/>
      <c r="DA4" s="230"/>
      <c r="DB4" s="230"/>
      <c r="DC4" s="230"/>
      <c r="DD4" s="230"/>
      <c r="DE4" s="230"/>
      <c r="DF4" s="230"/>
      <c r="DG4" s="230"/>
      <c r="DH4" s="237"/>
      <c r="DI4" s="236" t="s">
        <v>222</v>
      </c>
      <c r="DJ4" s="230"/>
      <c r="DK4" s="230"/>
      <c r="DL4" s="230"/>
      <c r="DM4" s="230"/>
      <c r="DN4" s="230"/>
      <c r="DO4" s="230"/>
      <c r="DP4" s="230"/>
      <c r="DQ4" s="230"/>
      <c r="DR4" s="230"/>
      <c r="DS4" s="230"/>
      <c r="DT4" s="230"/>
      <c r="DU4" s="230"/>
      <c r="DV4" s="230"/>
      <c r="DW4" s="230"/>
      <c r="DX4" s="230"/>
      <c r="DY4" s="230"/>
      <c r="DZ4" s="237"/>
      <c r="EA4" s="236" t="s">
        <v>223</v>
      </c>
      <c r="EB4" s="230"/>
      <c r="EC4" s="230"/>
      <c r="ED4" s="230"/>
      <c r="EE4" s="230"/>
      <c r="EF4" s="230"/>
      <c r="EG4" s="230"/>
      <c r="EH4" s="230"/>
      <c r="EI4" s="230"/>
      <c r="EJ4" s="230"/>
      <c r="EK4" s="230"/>
      <c r="EL4" s="230"/>
      <c r="EM4" s="230"/>
      <c r="EN4" s="230"/>
      <c r="EO4" s="230"/>
      <c r="EP4" s="230"/>
      <c r="EQ4" s="230"/>
      <c r="ER4" s="237"/>
      <c r="ES4" s="236" t="s">
        <v>224</v>
      </c>
      <c r="ET4" s="230"/>
      <c r="EU4" s="230"/>
      <c r="EV4" s="230"/>
      <c r="EW4" s="230"/>
      <c r="EX4" s="230"/>
      <c r="EY4" s="230"/>
      <c r="EZ4" s="230"/>
      <c r="FA4" s="230"/>
      <c r="FB4" s="230"/>
      <c r="FC4" s="230"/>
      <c r="FD4" s="230"/>
      <c r="FE4" s="230"/>
      <c r="FF4" s="230"/>
      <c r="FG4" s="230"/>
      <c r="FH4" s="230"/>
      <c r="FI4" s="230"/>
      <c r="FJ4" s="237"/>
      <c r="FK4" s="236" t="s">
        <v>225</v>
      </c>
      <c r="FL4" s="230"/>
      <c r="FM4" s="230"/>
      <c r="FN4" s="230"/>
      <c r="FO4" s="230"/>
      <c r="FP4" s="230"/>
      <c r="FQ4" s="230"/>
      <c r="FR4" s="230"/>
      <c r="FS4" s="230"/>
      <c r="FT4" s="230"/>
      <c r="FU4" s="230"/>
      <c r="FV4" s="230"/>
      <c r="FW4" s="230"/>
      <c r="FX4" s="230"/>
      <c r="FY4" s="230"/>
      <c r="FZ4" s="230"/>
      <c r="GA4" s="230"/>
      <c r="GB4" s="237"/>
      <c r="GC4" s="236" t="s">
        <v>226</v>
      </c>
      <c r="GD4" s="230"/>
      <c r="GE4" s="230"/>
      <c r="GF4" s="230"/>
      <c r="GG4" s="230"/>
      <c r="GH4" s="230"/>
      <c r="GI4" s="230"/>
      <c r="GJ4" s="230"/>
      <c r="GK4" s="230"/>
      <c r="GL4" s="230"/>
      <c r="GM4" s="230"/>
      <c r="GN4" s="230"/>
      <c r="GO4" s="230"/>
      <c r="GP4" s="230"/>
      <c r="GQ4" s="230"/>
      <c r="GR4" s="230"/>
      <c r="GS4" s="230"/>
      <c r="GT4" s="237"/>
      <c r="GU4" s="236" t="s">
        <v>228</v>
      </c>
      <c r="GV4" s="230"/>
      <c r="GW4" s="230"/>
      <c r="GX4" s="230"/>
      <c r="GY4" s="230"/>
      <c r="GZ4" s="230"/>
      <c r="HA4" s="230"/>
      <c r="HB4" s="230"/>
      <c r="HC4" s="230"/>
      <c r="HD4" s="230"/>
      <c r="HE4" s="230"/>
      <c r="HF4" s="230"/>
      <c r="HG4" s="230"/>
      <c r="HH4" s="230"/>
      <c r="HI4" s="230"/>
      <c r="HJ4" s="230"/>
      <c r="HK4" s="230"/>
      <c r="HL4" s="237"/>
      <c r="HM4" s="236" t="s">
        <v>229</v>
      </c>
      <c r="HN4" s="230"/>
      <c r="HO4" s="230"/>
      <c r="HP4" s="230"/>
      <c r="HQ4" s="230"/>
      <c r="HR4" s="230"/>
      <c r="HS4" s="230"/>
      <c r="HT4" s="230"/>
      <c r="HU4" s="230"/>
      <c r="HV4" s="230"/>
      <c r="HW4" s="230"/>
      <c r="HX4" s="230"/>
      <c r="HY4" s="230"/>
      <c r="HZ4" s="230"/>
      <c r="IA4" s="230"/>
      <c r="IB4" s="230"/>
      <c r="IC4" s="230"/>
      <c r="ID4" s="237"/>
      <c r="IE4" s="236" t="s">
        <v>231</v>
      </c>
      <c r="IF4" s="230"/>
      <c r="IG4" s="230"/>
      <c r="IH4" s="230"/>
      <c r="II4" s="230"/>
      <c r="IJ4" s="230"/>
      <c r="IK4" s="230"/>
      <c r="IL4" s="230"/>
      <c r="IM4" s="230"/>
      <c r="IN4" s="230"/>
      <c r="IO4" s="230"/>
      <c r="IP4" s="230"/>
      <c r="IQ4" s="230"/>
      <c r="IR4" s="230"/>
      <c r="IS4" s="230"/>
      <c r="IT4" s="230"/>
      <c r="IU4" s="230"/>
      <c r="IV4" s="237"/>
    </row>
    <row r="5" spans="1:256" ht="15.75" thickBot="1" x14ac:dyDescent="0.3">
      <c r="E5" s="238" t="s">
        <v>698</v>
      </c>
      <c r="F5" s="239"/>
      <c r="G5" s="239"/>
      <c r="H5" s="239" t="s">
        <v>85</v>
      </c>
      <c r="I5" s="239"/>
      <c r="J5" s="239"/>
      <c r="K5" s="239" t="s">
        <v>86</v>
      </c>
      <c r="L5" s="239"/>
      <c r="M5" s="239"/>
      <c r="N5" s="239" t="s">
        <v>87</v>
      </c>
      <c r="O5" s="239"/>
      <c r="P5" s="239"/>
      <c r="Q5" s="239" t="s">
        <v>88</v>
      </c>
      <c r="R5" s="239"/>
      <c r="S5" s="239"/>
      <c r="T5" s="240" t="s">
        <v>89</v>
      </c>
      <c r="U5" s="240"/>
      <c r="V5" s="241"/>
      <c r="W5" s="238" t="s">
        <v>696</v>
      </c>
      <c r="X5" s="239"/>
      <c r="Y5" s="239"/>
      <c r="Z5" s="239" t="s">
        <v>198</v>
      </c>
      <c r="AA5" s="239"/>
      <c r="AB5" s="239"/>
      <c r="AC5" s="239" t="s">
        <v>199</v>
      </c>
      <c r="AD5" s="239"/>
      <c r="AE5" s="239"/>
      <c r="AF5" s="239" t="s">
        <v>200</v>
      </c>
      <c r="AG5" s="239"/>
      <c r="AH5" s="239"/>
      <c r="AI5" s="239" t="s">
        <v>201</v>
      </c>
      <c r="AJ5" s="239"/>
      <c r="AK5" s="239"/>
      <c r="AL5" s="240" t="s">
        <v>202</v>
      </c>
      <c r="AM5" s="240"/>
      <c r="AN5" s="241"/>
      <c r="AO5" s="238" t="s">
        <v>695</v>
      </c>
      <c r="AP5" s="239"/>
      <c r="AQ5" s="239"/>
      <c r="AR5" s="239" t="s">
        <v>205</v>
      </c>
      <c r="AS5" s="239"/>
      <c r="AT5" s="239"/>
      <c r="AU5" s="239" t="s">
        <v>206</v>
      </c>
      <c r="AV5" s="239"/>
      <c r="AW5" s="239"/>
      <c r="AX5" s="239" t="s">
        <v>207</v>
      </c>
      <c r="AY5" s="239"/>
      <c r="AZ5" s="239"/>
      <c r="BA5" s="239" t="s">
        <v>208</v>
      </c>
      <c r="BB5" s="239"/>
      <c r="BC5" s="239"/>
      <c r="BD5" s="240" t="s">
        <v>209</v>
      </c>
      <c r="BE5" s="240"/>
      <c r="BF5" s="241"/>
      <c r="BG5" s="238" t="s">
        <v>693</v>
      </c>
      <c r="BH5" s="239"/>
      <c r="BI5" s="239"/>
      <c r="BJ5" s="239" t="s">
        <v>212</v>
      </c>
      <c r="BK5" s="239"/>
      <c r="BL5" s="239"/>
      <c r="BM5" s="239" t="s">
        <v>213</v>
      </c>
      <c r="BN5" s="239"/>
      <c r="BO5" s="239"/>
      <c r="BP5" s="239" t="s">
        <v>214</v>
      </c>
      <c r="BQ5" s="239"/>
      <c r="BR5" s="239"/>
      <c r="BS5" s="239" t="s">
        <v>215</v>
      </c>
      <c r="BT5" s="239"/>
      <c r="BU5" s="239"/>
      <c r="BV5" s="240" t="s">
        <v>216</v>
      </c>
      <c r="BW5" s="240"/>
      <c r="BX5" s="241"/>
      <c r="BY5" s="238" t="s">
        <v>694</v>
      </c>
      <c r="BZ5" s="239"/>
      <c r="CA5" s="239"/>
      <c r="CB5" s="239" t="s">
        <v>219</v>
      </c>
      <c r="CC5" s="239"/>
      <c r="CD5" s="239"/>
      <c r="CE5" s="239" t="s">
        <v>220</v>
      </c>
      <c r="CF5" s="239"/>
      <c r="CG5" s="239"/>
      <c r="CH5" s="239">
        <v>45323</v>
      </c>
      <c r="CI5" s="239"/>
      <c r="CJ5" s="239"/>
      <c r="CK5" s="239">
        <v>45324</v>
      </c>
      <c r="CL5" s="239"/>
      <c r="CM5" s="239"/>
      <c r="CN5" s="240">
        <v>45325</v>
      </c>
      <c r="CO5" s="240"/>
      <c r="CP5" s="241"/>
      <c r="CQ5" s="238">
        <v>45327</v>
      </c>
      <c r="CR5" s="239"/>
      <c r="CS5" s="239"/>
      <c r="CT5" s="239">
        <v>45328</v>
      </c>
      <c r="CU5" s="239"/>
      <c r="CV5" s="239"/>
      <c r="CW5" s="239">
        <v>45329</v>
      </c>
      <c r="CX5" s="239"/>
      <c r="CY5" s="239"/>
      <c r="CZ5" s="239">
        <v>45330</v>
      </c>
      <c r="DA5" s="239"/>
      <c r="DB5" s="239"/>
      <c r="DC5" s="239">
        <v>45331</v>
      </c>
      <c r="DD5" s="239"/>
      <c r="DE5" s="239"/>
      <c r="DF5" s="240">
        <v>45332</v>
      </c>
      <c r="DG5" s="240"/>
      <c r="DH5" s="241"/>
      <c r="DI5" s="238">
        <v>45334</v>
      </c>
      <c r="DJ5" s="239"/>
      <c r="DK5" s="239"/>
      <c r="DL5" s="239">
        <v>45335</v>
      </c>
      <c r="DM5" s="239"/>
      <c r="DN5" s="239"/>
      <c r="DO5" s="239">
        <v>45336</v>
      </c>
      <c r="DP5" s="239"/>
      <c r="DQ5" s="239"/>
      <c r="DR5" s="239">
        <v>45337</v>
      </c>
      <c r="DS5" s="239"/>
      <c r="DT5" s="239"/>
      <c r="DU5" s="239">
        <v>45338</v>
      </c>
      <c r="DV5" s="239"/>
      <c r="DW5" s="239"/>
      <c r="DX5" s="240">
        <v>45339</v>
      </c>
      <c r="DY5" s="240"/>
      <c r="DZ5" s="241"/>
      <c r="EA5" s="238">
        <v>45341</v>
      </c>
      <c r="EB5" s="239"/>
      <c r="EC5" s="239"/>
      <c r="ED5" s="239">
        <v>45342</v>
      </c>
      <c r="EE5" s="239"/>
      <c r="EF5" s="239"/>
      <c r="EG5" s="239">
        <v>45343</v>
      </c>
      <c r="EH5" s="239"/>
      <c r="EI5" s="239"/>
      <c r="EJ5" s="239">
        <v>45344</v>
      </c>
      <c r="EK5" s="239"/>
      <c r="EL5" s="239"/>
      <c r="EM5" s="239">
        <v>45345</v>
      </c>
      <c r="EN5" s="239"/>
      <c r="EO5" s="239"/>
      <c r="EP5" s="240">
        <v>45346</v>
      </c>
      <c r="EQ5" s="240"/>
      <c r="ER5" s="241"/>
      <c r="ES5" s="238">
        <v>45348</v>
      </c>
      <c r="ET5" s="239"/>
      <c r="EU5" s="239"/>
      <c r="EV5" s="239">
        <v>45349</v>
      </c>
      <c r="EW5" s="239"/>
      <c r="EX5" s="239"/>
      <c r="EY5" s="239">
        <v>45350</v>
      </c>
      <c r="EZ5" s="239"/>
      <c r="FA5" s="239"/>
      <c r="FB5" s="239">
        <v>45351</v>
      </c>
      <c r="FC5" s="239"/>
      <c r="FD5" s="239"/>
      <c r="FE5" s="239">
        <v>45352</v>
      </c>
      <c r="FF5" s="239"/>
      <c r="FG5" s="239"/>
      <c r="FH5" s="240">
        <v>45353</v>
      </c>
      <c r="FI5" s="240"/>
      <c r="FJ5" s="241"/>
      <c r="FK5" s="238">
        <v>45355</v>
      </c>
      <c r="FL5" s="239"/>
      <c r="FM5" s="239"/>
      <c r="FN5" s="239">
        <v>45356</v>
      </c>
      <c r="FO5" s="239"/>
      <c r="FP5" s="239"/>
      <c r="FQ5" s="239">
        <v>45357</v>
      </c>
      <c r="FR5" s="239"/>
      <c r="FS5" s="239"/>
      <c r="FT5" s="239">
        <v>45358</v>
      </c>
      <c r="FU5" s="239"/>
      <c r="FV5" s="239"/>
      <c r="FW5" s="239">
        <v>45359</v>
      </c>
      <c r="FX5" s="239"/>
      <c r="FY5" s="239"/>
      <c r="FZ5" s="240">
        <v>45360</v>
      </c>
      <c r="GA5" s="240"/>
      <c r="GB5" s="241"/>
      <c r="GC5" s="238">
        <v>45362</v>
      </c>
      <c r="GD5" s="239"/>
      <c r="GE5" s="239"/>
      <c r="GF5" s="239">
        <v>45363</v>
      </c>
      <c r="GG5" s="239"/>
      <c r="GH5" s="239"/>
      <c r="GI5" s="239">
        <v>45364</v>
      </c>
      <c r="GJ5" s="239"/>
      <c r="GK5" s="239"/>
      <c r="GL5" s="239">
        <v>45365</v>
      </c>
      <c r="GM5" s="239"/>
      <c r="GN5" s="239"/>
      <c r="GO5" s="239">
        <v>45366</v>
      </c>
      <c r="GP5" s="239"/>
      <c r="GQ5" s="239"/>
      <c r="GR5" s="240">
        <v>45367</v>
      </c>
      <c r="GS5" s="240"/>
      <c r="GT5" s="241"/>
      <c r="GU5" s="238">
        <v>45369</v>
      </c>
      <c r="GV5" s="239"/>
      <c r="GW5" s="239"/>
      <c r="GX5" s="239">
        <v>45370</v>
      </c>
      <c r="GY5" s="239"/>
      <c r="GZ5" s="239"/>
      <c r="HA5" s="239">
        <v>45371</v>
      </c>
      <c r="HB5" s="239"/>
      <c r="HC5" s="239"/>
      <c r="HD5" s="239">
        <v>45372</v>
      </c>
      <c r="HE5" s="239"/>
      <c r="HF5" s="239"/>
      <c r="HG5" s="239">
        <v>45373</v>
      </c>
      <c r="HH5" s="239"/>
      <c r="HI5" s="239"/>
      <c r="HJ5" s="240">
        <v>45374</v>
      </c>
      <c r="HK5" s="240"/>
      <c r="HL5" s="241"/>
      <c r="HM5" s="238">
        <v>45376</v>
      </c>
      <c r="HN5" s="239"/>
      <c r="HO5" s="239"/>
      <c r="HP5" s="239">
        <v>45377</v>
      </c>
      <c r="HQ5" s="239"/>
      <c r="HR5" s="239"/>
      <c r="HS5" s="239">
        <v>45378</v>
      </c>
      <c r="HT5" s="239"/>
      <c r="HU5" s="239"/>
      <c r="HV5" s="239">
        <v>45379</v>
      </c>
      <c r="HW5" s="239"/>
      <c r="HX5" s="239"/>
      <c r="HY5" s="239">
        <v>45380</v>
      </c>
      <c r="HZ5" s="239"/>
      <c r="IA5" s="239"/>
      <c r="IB5" s="240">
        <v>45381</v>
      </c>
      <c r="IC5" s="240"/>
      <c r="ID5" s="241"/>
      <c r="IE5" s="238" t="s">
        <v>230</v>
      </c>
      <c r="IF5" s="239"/>
      <c r="IG5" s="239"/>
      <c r="IH5" s="239" t="s">
        <v>699</v>
      </c>
      <c r="II5" s="239"/>
      <c r="IJ5" s="239"/>
      <c r="IK5" s="239" t="s">
        <v>232</v>
      </c>
      <c r="IL5" s="239"/>
      <c r="IM5" s="239"/>
      <c r="IN5" s="239" t="s">
        <v>233</v>
      </c>
      <c r="IO5" s="239"/>
      <c r="IP5" s="239"/>
      <c r="IQ5" s="239" t="s">
        <v>234</v>
      </c>
      <c r="IR5" s="239"/>
      <c r="IS5" s="239"/>
      <c r="IT5" s="240" t="s">
        <v>235</v>
      </c>
      <c r="IU5" s="240"/>
      <c r="IV5" s="241"/>
    </row>
    <row r="6" spans="1:256" ht="15.75" thickBot="1" x14ac:dyDescent="0.3">
      <c r="A6" s="42" t="s">
        <v>296</v>
      </c>
      <c r="B6" s="42" t="s">
        <v>91</v>
      </c>
      <c r="C6" s="42" t="s">
        <v>92</v>
      </c>
      <c r="D6" s="43" t="s">
        <v>297</v>
      </c>
      <c r="E6" s="90" t="s">
        <v>98</v>
      </c>
      <c r="F6" s="23" t="s">
        <v>99</v>
      </c>
      <c r="G6" s="23" t="s">
        <v>100</v>
      </c>
      <c r="H6" s="22" t="s">
        <v>98</v>
      </c>
      <c r="I6" s="23" t="s">
        <v>99</v>
      </c>
      <c r="J6" s="23" t="s">
        <v>100</v>
      </c>
      <c r="K6" s="22" t="s">
        <v>98</v>
      </c>
      <c r="L6" s="23" t="s">
        <v>99</v>
      </c>
      <c r="M6" s="23" t="s">
        <v>100</v>
      </c>
      <c r="N6" s="22" t="s">
        <v>98</v>
      </c>
      <c r="O6" s="23" t="s">
        <v>99</v>
      </c>
      <c r="P6" s="23" t="s">
        <v>100</v>
      </c>
      <c r="Q6" s="22" t="s">
        <v>98</v>
      </c>
      <c r="R6" s="23" t="s">
        <v>99</v>
      </c>
      <c r="S6" s="23" t="s">
        <v>100</v>
      </c>
      <c r="T6" s="22" t="s">
        <v>98</v>
      </c>
      <c r="U6" s="23" t="s">
        <v>99</v>
      </c>
      <c r="V6" s="91" t="s">
        <v>100</v>
      </c>
      <c r="W6" s="90" t="s">
        <v>98</v>
      </c>
      <c r="X6" s="23" t="s">
        <v>99</v>
      </c>
      <c r="Y6" s="23" t="s">
        <v>100</v>
      </c>
      <c r="Z6" s="22" t="s">
        <v>98</v>
      </c>
      <c r="AA6" s="23" t="s">
        <v>99</v>
      </c>
      <c r="AB6" s="23" t="s">
        <v>100</v>
      </c>
      <c r="AC6" s="22" t="s">
        <v>98</v>
      </c>
      <c r="AD6" s="23" t="s">
        <v>99</v>
      </c>
      <c r="AE6" s="23" t="s">
        <v>100</v>
      </c>
      <c r="AF6" s="22" t="s">
        <v>98</v>
      </c>
      <c r="AG6" s="23" t="s">
        <v>99</v>
      </c>
      <c r="AH6" s="23" t="s">
        <v>100</v>
      </c>
      <c r="AI6" s="22" t="s">
        <v>98</v>
      </c>
      <c r="AJ6" s="23" t="s">
        <v>99</v>
      </c>
      <c r="AK6" s="23" t="s">
        <v>100</v>
      </c>
      <c r="AL6" s="22" t="s">
        <v>98</v>
      </c>
      <c r="AM6" s="23" t="s">
        <v>99</v>
      </c>
      <c r="AN6" s="91" t="s">
        <v>100</v>
      </c>
      <c r="AO6" s="90" t="s">
        <v>98</v>
      </c>
      <c r="AP6" s="23" t="s">
        <v>99</v>
      </c>
      <c r="AQ6" s="23" t="s">
        <v>100</v>
      </c>
      <c r="AR6" s="22" t="s">
        <v>98</v>
      </c>
      <c r="AS6" s="23" t="s">
        <v>99</v>
      </c>
      <c r="AT6" s="23" t="s">
        <v>100</v>
      </c>
      <c r="AU6" s="22" t="s">
        <v>98</v>
      </c>
      <c r="AV6" s="23" t="s">
        <v>99</v>
      </c>
      <c r="AW6" s="23" t="s">
        <v>100</v>
      </c>
      <c r="AX6" s="22" t="s">
        <v>98</v>
      </c>
      <c r="AY6" s="23" t="s">
        <v>99</v>
      </c>
      <c r="AZ6" s="23" t="s">
        <v>100</v>
      </c>
      <c r="BA6" s="22" t="s">
        <v>98</v>
      </c>
      <c r="BB6" s="23" t="s">
        <v>99</v>
      </c>
      <c r="BC6" s="23" t="s">
        <v>100</v>
      </c>
      <c r="BD6" s="22" t="s">
        <v>98</v>
      </c>
      <c r="BE6" s="23" t="s">
        <v>99</v>
      </c>
      <c r="BF6" s="91" t="s">
        <v>100</v>
      </c>
      <c r="BG6" s="90" t="s">
        <v>98</v>
      </c>
      <c r="BH6" s="23" t="s">
        <v>99</v>
      </c>
      <c r="BI6" s="23" t="s">
        <v>100</v>
      </c>
      <c r="BJ6" s="22" t="s">
        <v>98</v>
      </c>
      <c r="BK6" s="23" t="s">
        <v>99</v>
      </c>
      <c r="BL6" s="23" t="s">
        <v>100</v>
      </c>
      <c r="BM6" s="22" t="s">
        <v>98</v>
      </c>
      <c r="BN6" s="23" t="s">
        <v>99</v>
      </c>
      <c r="BO6" s="23" t="s">
        <v>100</v>
      </c>
      <c r="BP6" s="22" t="s">
        <v>98</v>
      </c>
      <c r="BQ6" s="23" t="s">
        <v>99</v>
      </c>
      <c r="BR6" s="23" t="s">
        <v>100</v>
      </c>
      <c r="BS6" s="22" t="s">
        <v>98</v>
      </c>
      <c r="BT6" s="23" t="s">
        <v>99</v>
      </c>
      <c r="BU6" s="23" t="s">
        <v>100</v>
      </c>
      <c r="BV6" s="22" t="s">
        <v>98</v>
      </c>
      <c r="BW6" s="23" t="s">
        <v>99</v>
      </c>
      <c r="BX6" s="91" t="s">
        <v>100</v>
      </c>
      <c r="BY6" s="90" t="s">
        <v>98</v>
      </c>
      <c r="BZ6" s="23" t="s">
        <v>99</v>
      </c>
      <c r="CA6" s="23" t="s">
        <v>100</v>
      </c>
      <c r="CB6" s="22" t="s">
        <v>98</v>
      </c>
      <c r="CC6" s="23" t="s">
        <v>99</v>
      </c>
      <c r="CD6" s="23" t="s">
        <v>100</v>
      </c>
      <c r="CE6" s="22" t="s">
        <v>98</v>
      </c>
      <c r="CF6" s="23" t="s">
        <v>99</v>
      </c>
      <c r="CG6" s="23" t="s">
        <v>100</v>
      </c>
      <c r="CH6" s="22" t="s">
        <v>98</v>
      </c>
      <c r="CI6" s="23" t="s">
        <v>99</v>
      </c>
      <c r="CJ6" s="23" t="s">
        <v>100</v>
      </c>
      <c r="CK6" s="22" t="s">
        <v>98</v>
      </c>
      <c r="CL6" s="23" t="s">
        <v>99</v>
      </c>
      <c r="CM6" s="23" t="s">
        <v>100</v>
      </c>
      <c r="CN6" s="22" t="s">
        <v>98</v>
      </c>
      <c r="CO6" s="23" t="s">
        <v>99</v>
      </c>
      <c r="CP6" s="91" t="s">
        <v>100</v>
      </c>
      <c r="CQ6" s="90" t="s">
        <v>98</v>
      </c>
      <c r="CR6" s="23" t="s">
        <v>99</v>
      </c>
      <c r="CS6" s="23" t="s">
        <v>100</v>
      </c>
      <c r="CT6" s="22" t="s">
        <v>98</v>
      </c>
      <c r="CU6" s="23" t="s">
        <v>99</v>
      </c>
      <c r="CV6" s="23" t="s">
        <v>100</v>
      </c>
      <c r="CW6" s="22" t="s">
        <v>98</v>
      </c>
      <c r="CX6" s="23" t="s">
        <v>99</v>
      </c>
      <c r="CY6" s="23" t="s">
        <v>100</v>
      </c>
      <c r="CZ6" s="22" t="s">
        <v>98</v>
      </c>
      <c r="DA6" s="23" t="s">
        <v>99</v>
      </c>
      <c r="DB6" s="23" t="s">
        <v>100</v>
      </c>
      <c r="DC6" s="22" t="s">
        <v>98</v>
      </c>
      <c r="DD6" s="23" t="s">
        <v>99</v>
      </c>
      <c r="DE6" s="23" t="s">
        <v>100</v>
      </c>
      <c r="DF6" s="22" t="s">
        <v>98</v>
      </c>
      <c r="DG6" s="23" t="s">
        <v>99</v>
      </c>
      <c r="DH6" s="91" t="s">
        <v>100</v>
      </c>
      <c r="DI6" s="90" t="s">
        <v>98</v>
      </c>
      <c r="DJ6" s="23" t="s">
        <v>99</v>
      </c>
      <c r="DK6" s="23" t="s">
        <v>100</v>
      </c>
      <c r="DL6" s="22" t="s">
        <v>98</v>
      </c>
      <c r="DM6" s="23" t="s">
        <v>99</v>
      </c>
      <c r="DN6" s="23" t="s">
        <v>100</v>
      </c>
      <c r="DO6" s="22" t="s">
        <v>98</v>
      </c>
      <c r="DP6" s="23" t="s">
        <v>99</v>
      </c>
      <c r="DQ6" s="23" t="s">
        <v>100</v>
      </c>
      <c r="DR6" s="22" t="s">
        <v>98</v>
      </c>
      <c r="DS6" s="23" t="s">
        <v>99</v>
      </c>
      <c r="DT6" s="23" t="s">
        <v>100</v>
      </c>
      <c r="DU6" s="22" t="s">
        <v>98</v>
      </c>
      <c r="DV6" s="23" t="s">
        <v>99</v>
      </c>
      <c r="DW6" s="23" t="s">
        <v>100</v>
      </c>
      <c r="DX6" s="22" t="s">
        <v>98</v>
      </c>
      <c r="DY6" s="23" t="s">
        <v>99</v>
      </c>
      <c r="DZ6" s="91" t="s">
        <v>100</v>
      </c>
      <c r="EA6" s="90" t="s">
        <v>98</v>
      </c>
      <c r="EB6" s="23" t="s">
        <v>99</v>
      </c>
      <c r="EC6" s="23" t="s">
        <v>100</v>
      </c>
      <c r="ED6" s="22" t="s">
        <v>98</v>
      </c>
      <c r="EE6" s="23" t="s">
        <v>99</v>
      </c>
      <c r="EF6" s="23" t="s">
        <v>100</v>
      </c>
      <c r="EG6" s="22" t="s">
        <v>98</v>
      </c>
      <c r="EH6" s="23" t="s">
        <v>99</v>
      </c>
      <c r="EI6" s="23" t="s">
        <v>100</v>
      </c>
      <c r="EJ6" s="22" t="s">
        <v>98</v>
      </c>
      <c r="EK6" s="23" t="s">
        <v>99</v>
      </c>
      <c r="EL6" s="23" t="s">
        <v>100</v>
      </c>
      <c r="EM6" s="22" t="s">
        <v>98</v>
      </c>
      <c r="EN6" s="23" t="s">
        <v>99</v>
      </c>
      <c r="EO6" s="23" t="s">
        <v>100</v>
      </c>
      <c r="EP6" s="22" t="s">
        <v>98</v>
      </c>
      <c r="EQ6" s="23" t="s">
        <v>99</v>
      </c>
      <c r="ER6" s="91" t="s">
        <v>100</v>
      </c>
      <c r="ES6" s="90" t="s">
        <v>98</v>
      </c>
      <c r="ET6" s="23" t="s">
        <v>99</v>
      </c>
      <c r="EU6" s="23" t="s">
        <v>100</v>
      </c>
      <c r="EV6" s="22" t="s">
        <v>98</v>
      </c>
      <c r="EW6" s="23" t="s">
        <v>99</v>
      </c>
      <c r="EX6" s="23" t="s">
        <v>100</v>
      </c>
      <c r="EY6" s="22" t="s">
        <v>98</v>
      </c>
      <c r="EZ6" s="23" t="s">
        <v>99</v>
      </c>
      <c r="FA6" s="23" t="s">
        <v>100</v>
      </c>
      <c r="FB6" s="22" t="s">
        <v>98</v>
      </c>
      <c r="FC6" s="23" t="s">
        <v>99</v>
      </c>
      <c r="FD6" s="23" t="s">
        <v>100</v>
      </c>
      <c r="FE6" s="22" t="s">
        <v>98</v>
      </c>
      <c r="FF6" s="23" t="s">
        <v>99</v>
      </c>
      <c r="FG6" s="23" t="s">
        <v>100</v>
      </c>
      <c r="FH6" s="22" t="s">
        <v>98</v>
      </c>
      <c r="FI6" s="23" t="s">
        <v>99</v>
      </c>
      <c r="FJ6" s="91" t="s">
        <v>100</v>
      </c>
      <c r="FK6" s="90" t="s">
        <v>98</v>
      </c>
      <c r="FL6" s="23" t="s">
        <v>99</v>
      </c>
      <c r="FM6" s="23" t="s">
        <v>100</v>
      </c>
      <c r="FN6" s="22" t="s">
        <v>98</v>
      </c>
      <c r="FO6" s="23" t="s">
        <v>99</v>
      </c>
      <c r="FP6" s="23" t="s">
        <v>100</v>
      </c>
      <c r="FQ6" s="22" t="s">
        <v>98</v>
      </c>
      <c r="FR6" s="23" t="s">
        <v>99</v>
      </c>
      <c r="FS6" s="23" t="s">
        <v>100</v>
      </c>
      <c r="FT6" s="22" t="s">
        <v>98</v>
      </c>
      <c r="FU6" s="23" t="s">
        <v>99</v>
      </c>
      <c r="FV6" s="23" t="s">
        <v>100</v>
      </c>
      <c r="FW6" s="22" t="s">
        <v>98</v>
      </c>
      <c r="FX6" s="23" t="s">
        <v>99</v>
      </c>
      <c r="FY6" s="23" t="s">
        <v>100</v>
      </c>
      <c r="FZ6" s="22" t="s">
        <v>98</v>
      </c>
      <c r="GA6" s="23" t="s">
        <v>99</v>
      </c>
      <c r="GB6" s="91" t="s">
        <v>100</v>
      </c>
      <c r="GC6" s="90" t="s">
        <v>98</v>
      </c>
      <c r="GD6" s="23" t="s">
        <v>99</v>
      </c>
      <c r="GE6" s="23" t="s">
        <v>100</v>
      </c>
      <c r="GF6" s="22" t="s">
        <v>98</v>
      </c>
      <c r="GG6" s="23" t="s">
        <v>99</v>
      </c>
      <c r="GH6" s="23" t="s">
        <v>100</v>
      </c>
      <c r="GI6" s="22" t="s">
        <v>98</v>
      </c>
      <c r="GJ6" s="23" t="s">
        <v>99</v>
      </c>
      <c r="GK6" s="23" t="s">
        <v>100</v>
      </c>
      <c r="GL6" s="22" t="s">
        <v>98</v>
      </c>
      <c r="GM6" s="23" t="s">
        <v>99</v>
      </c>
      <c r="GN6" s="23" t="s">
        <v>100</v>
      </c>
      <c r="GO6" s="22" t="s">
        <v>98</v>
      </c>
      <c r="GP6" s="23" t="s">
        <v>99</v>
      </c>
      <c r="GQ6" s="23" t="s">
        <v>100</v>
      </c>
      <c r="GR6" s="22" t="s">
        <v>98</v>
      </c>
      <c r="GS6" s="23" t="s">
        <v>99</v>
      </c>
      <c r="GT6" s="91" t="s">
        <v>100</v>
      </c>
      <c r="GU6" s="90" t="s">
        <v>98</v>
      </c>
      <c r="GV6" s="23" t="s">
        <v>99</v>
      </c>
      <c r="GW6" s="23" t="s">
        <v>100</v>
      </c>
      <c r="GX6" s="22" t="s">
        <v>98</v>
      </c>
      <c r="GY6" s="23" t="s">
        <v>99</v>
      </c>
      <c r="GZ6" s="23" t="s">
        <v>100</v>
      </c>
      <c r="HA6" s="22" t="s">
        <v>98</v>
      </c>
      <c r="HB6" s="23" t="s">
        <v>99</v>
      </c>
      <c r="HC6" s="23" t="s">
        <v>100</v>
      </c>
      <c r="HD6" s="22" t="s">
        <v>98</v>
      </c>
      <c r="HE6" s="23" t="s">
        <v>99</v>
      </c>
      <c r="HF6" s="23" t="s">
        <v>100</v>
      </c>
      <c r="HG6" s="22" t="s">
        <v>98</v>
      </c>
      <c r="HH6" s="23" t="s">
        <v>99</v>
      </c>
      <c r="HI6" s="23" t="s">
        <v>100</v>
      </c>
      <c r="HJ6" s="22" t="s">
        <v>98</v>
      </c>
      <c r="HK6" s="23" t="s">
        <v>99</v>
      </c>
      <c r="HL6" s="91" t="s">
        <v>100</v>
      </c>
      <c r="HM6" s="90" t="s">
        <v>98</v>
      </c>
      <c r="HN6" s="23" t="s">
        <v>99</v>
      </c>
      <c r="HO6" s="23" t="s">
        <v>100</v>
      </c>
      <c r="HP6" s="22" t="s">
        <v>98</v>
      </c>
      <c r="HQ6" s="23" t="s">
        <v>99</v>
      </c>
      <c r="HR6" s="23" t="s">
        <v>100</v>
      </c>
      <c r="HS6" s="22" t="s">
        <v>98</v>
      </c>
      <c r="HT6" s="23" t="s">
        <v>99</v>
      </c>
      <c r="HU6" s="23" t="s">
        <v>100</v>
      </c>
      <c r="HV6" s="22" t="s">
        <v>98</v>
      </c>
      <c r="HW6" s="23" t="s">
        <v>99</v>
      </c>
      <c r="HX6" s="23" t="s">
        <v>100</v>
      </c>
      <c r="HY6" s="22" t="s">
        <v>98</v>
      </c>
      <c r="HZ6" s="23" t="s">
        <v>99</v>
      </c>
      <c r="IA6" s="23" t="s">
        <v>100</v>
      </c>
      <c r="IB6" s="22" t="s">
        <v>98</v>
      </c>
      <c r="IC6" s="23" t="s">
        <v>99</v>
      </c>
      <c r="ID6" s="91" t="s">
        <v>100</v>
      </c>
      <c r="IE6" s="90" t="s">
        <v>98</v>
      </c>
      <c r="IF6" s="23" t="s">
        <v>99</v>
      </c>
      <c r="IG6" s="23" t="s">
        <v>100</v>
      </c>
      <c r="IH6" s="22" t="s">
        <v>98</v>
      </c>
      <c r="II6" s="23" t="s">
        <v>99</v>
      </c>
      <c r="IJ6" s="23" t="s">
        <v>100</v>
      </c>
      <c r="IK6" s="22" t="s">
        <v>98</v>
      </c>
      <c r="IL6" s="23" t="s">
        <v>99</v>
      </c>
      <c r="IM6" s="23" t="s">
        <v>100</v>
      </c>
      <c r="IN6" s="22" t="s">
        <v>98</v>
      </c>
      <c r="IO6" s="23" t="s">
        <v>99</v>
      </c>
      <c r="IP6" s="23" t="s">
        <v>100</v>
      </c>
      <c r="IQ6" s="22" t="s">
        <v>98</v>
      </c>
      <c r="IR6" s="23" t="s">
        <v>99</v>
      </c>
      <c r="IS6" s="23" t="s">
        <v>100</v>
      </c>
      <c r="IT6" s="22" t="s">
        <v>98</v>
      </c>
      <c r="IU6" s="23" t="s">
        <v>99</v>
      </c>
      <c r="IV6" s="91" t="s">
        <v>100</v>
      </c>
    </row>
    <row r="7" spans="1:256" x14ac:dyDescent="0.25">
      <c r="A7" s="242" t="s">
        <v>338</v>
      </c>
      <c r="B7" s="49"/>
      <c r="C7" s="45">
        <v>1</v>
      </c>
      <c r="D7" s="46" t="s">
        <v>320</v>
      </c>
      <c r="E7" s="78">
        <f>WELDING!$I$7+WELDING!$I$19</f>
        <v>0</v>
      </c>
      <c r="F7" s="56">
        <f>WELDING!$J$7+WELDING!$J$19</f>
        <v>0</v>
      </c>
      <c r="G7" s="59">
        <f>WELDING!$K$7+WELDING!$K$19</f>
        <v>0</v>
      </c>
      <c r="H7" s="58">
        <f>WELDING!$L$7+WELDING!$L$19</f>
        <v>0</v>
      </c>
      <c r="I7" s="56">
        <f>WELDING!$M$7+WELDING!$M$19</f>
        <v>500</v>
      </c>
      <c r="J7" s="59">
        <f>WELDING!$N$7+WELDING!$N$19</f>
        <v>500</v>
      </c>
      <c r="K7" s="58">
        <f>WELDING!$O$7+WELDING!$O$19</f>
        <v>0</v>
      </c>
      <c r="L7" s="56">
        <f>WELDING!$P$7+WELDING!$P$19</f>
        <v>250</v>
      </c>
      <c r="M7" s="59">
        <f>WELDING!$Q$7+WELDING!$Q$19</f>
        <v>250</v>
      </c>
      <c r="N7" s="58">
        <f>WELDING!$R$7+WELDING!$R$19</f>
        <v>0</v>
      </c>
      <c r="O7" s="56">
        <f>WELDING!$S$7+WELDING!$S$19</f>
        <v>500</v>
      </c>
      <c r="P7" s="59">
        <f>WELDING!$T$7+WELDING!$T$19</f>
        <v>500</v>
      </c>
      <c r="Q7" s="58">
        <f>WELDING!$U$7+WELDING!$U$19</f>
        <v>0</v>
      </c>
      <c r="R7" s="56">
        <f>WELDING!$V$7+WELDING!$V$19</f>
        <v>0</v>
      </c>
      <c r="S7" s="59">
        <f>WELDING!$W$7+WELDING!$W$19</f>
        <v>0</v>
      </c>
      <c r="T7" s="58">
        <f>WELDING!$X$7+WELDING!$X$19</f>
        <v>0</v>
      </c>
      <c r="U7" s="56">
        <f>WELDING!$Y$7+WELDING!$Y$19</f>
        <v>0</v>
      </c>
      <c r="V7" s="79">
        <f>WELDING!$Z$7+WELDING!$Z$19</f>
        <v>0</v>
      </c>
      <c r="W7" s="78">
        <f>WELDING!$AE$7+WELDING!$AE$19</f>
        <v>0</v>
      </c>
      <c r="X7" s="56">
        <f>WELDING!$AF$7+WELDING!$AF$19</f>
        <v>500</v>
      </c>
      <c r="Y7" s="59">
        <f>WELDING!$AG$7+WELDING!$AG$19</f>
        <v>500</v>
      </c>
      <c r="Z7" s="58">
        <f>WELDING!$AH$7+WELDING!$AH$19</f>
        <v>0</v>
      </c>
      <c r="AA7" s="56">
        <f>WELDING!$AI$7+WELDING!$AI$19</f>
        <v>500</v>
      </c>
      <c r="AB7" s="59">
        <f>WELDING!$AJ$7+WELDING!$AJ$19</f>
        <v>500</v>
      </c>
      <c r="AC7" s="58">
        <f>WELDING!$AK$7+WELDING!$AK$19</f>
        <v>0</v>
      </c>
      <c r="AD7" s="56">
        <f>WELDING!$AL$7+WELDING!$AL$19</f>
        <v>500</v>
      </c>
      <c r="AE7" s="59">
        <f>WELDING!$AM$7+WELDING!$AM$19</f>
        <v>500</v>
      </c>
      <c r="AF7" s="58">
        <f>WELDING!$AN$7+WELDING!$AN$19</f>
        <v>0</v>
      </c>
      <c r="AG7" s="56">
        <f>WELDING!$AO$7+WELDING!$AO$19</f>
        <v>500</v>
      </c>
      <c r="AH7" s="59">
        <f>WELDING!$AP$7+WELDING!$AP$19</f>
        <v>500</v>
      </c>
      <c r="AI7" s="58">
        <f>WELDING!$AQ$7+WELDING!$AQ$19</f>
        <v>0</v>
      </c>
      <c r="AJ7" s="56">
        <f>WELDING!$AR$7+WELDING!$AR$19</f>
        <v>500</v>
      </c>
      <c r="AK7" s="59">
        <f>WELDING!$AS$7+WELDING!$AS$19</f>
        <v>250</v>
      </c>
      <c r="AL7" s="58">
        <f>WELDING!$AT$7+WELDING!$AT$19</f>
        <v>0</v>
      </c>
      <c r="AM7" s="56">
        <f>WELDING!$AU$7+WELDING!$AU$19</f>
        <v>0</v>
      </c>
      <c r="AN7" s="79">
        <f>WELDING!$AV$7+WELDING!$AV$19</f>
        <v>0</v>
      </c>
      <c r="AO7" s="78">
        <f>WELDING!$BA$7+WELDING!$BA$19</f>
        <v>0</v>
      </c>
      <c r="AP7" s="56">
        <f>WELDING!$BB$7+WELDING!$BB$19</f>
        <v>500</v>
      </c>
      <c r="AQ7" s="59">
        <f>WELDING!$BC$7+WELDING!$BC$19</f>
        <v>500</v>
      </c>
      <c r="AR7" s="58">
        <f>WELDING!$BD$7+WELDING!$BD$19</f>
        <v>0</v>
      </c>
      <c r="AS7" s="56">
        <f>WELDING!$BE$7+WELDING!$BE$19</f>
        <v>500</v>
      </c>
      <c r="AT7" s="59">
        <f>WELDING!$BF$7+WELDING!$BF$19</f>
        <v>500</v>
      </c>
      <c r="AU7" s="58">
        <f>WELDING!$BG$7+WELDING!$BG$19</f>
        <v>0</v>
      </c>
      <c r="AV7" s="56">
        <f>WELDING!$BH$7+WELDING!$BH$19</f>
        <v>500</v>
      </c>
      <c r="AW7" s="59">
        <f>WELDING!$BI$7+WELDING!$BI$19</f>
        <v>500</v>
      </c>
      <c r="AX7" s="58">
        <f>WELDING!$BJ$7+WELDING!$BJ$19</f>
        <v>0</v>
      </c>
      <c r="AY7" s="56">
        <f>WELDING!$BK$7+WELDING!$BK$19</f>
        <v>500</v>
      </c>
      <c r="AZ7" s="59">
        <f>WELDING!$BL$7+WELDING!$BL$19</f>
        <v>500</v>
      </c>
      <c r="BA7" s="58">
        <f>WELDING!$BM$7+WELDING!$BM$19</f>
        <v>0</v>
      </c>
      <c r="BB7" s="56">
        <f>WELDING!$BN$7+WELDING!$BN$19</f>
        <v>500</v>
      </c>
      <c r="BC7" s="59">
        <f>WELDING!$BO$7+WELDING!$BO$19</f>
        <v>500</v>
      </c>
      <c r="BD7" s="58">
        <f>WELDING!$BP$7+WELDING!$BP$19</f>
        <v>0</v>
      </c>
      <c r="BE7" s="56">
        <f>WELDING!$BQ$7+WELDING!$BQ$19</f>
        <v>0</v>
      </c>
      <c r="BF7" s="79">
        <f>WELDING!$BR$7+WELDING!$BR$19</f>
        <v>0</v>
      </c>
      <c r="BG7" s="78">
        <f>WELDING!$BW$7+WELDING!$BW$19</f>
        <v>0</v>
      </c>
      <c r="BH7" s="56">
        <f>WELDING!$BX$7+WELDING!$BX$19</f>
        <v>500</v>
      </c>
      <c r="BI7" s="59">
        <f>WELDING!$BY$7+WELDING!$BY$19</f>
        <v>500</v>
      </c>
      <c r="BJ7" s="58">
        <f>WELDING!$BZ$7+WELDING!$BZ$19</f>
        <v>0</v>
      </c>
      <c r="BK7" s="56">
        <f>WELDING!$CA$7+WELDING!$CA$19</f>
        <v>500</v>
      </c>
      <c r="BL7" s="59">
        <f>WELDING!$CB$7+WELDING!$CB$19</f>
        <v>500</v>
      </c>
      <c r="BM7" s="58">
        <f>WELDING!$CC$7+WELDING!$CC$19</f>
        <v>0</v>
      </c>
      <c r="BN7" s="56">
        <f>WELDING!$CD$7+WELDING!$CD$19</f>
        <v>250</v>
      </c>
      <c r="BO7" s="59">
        <f>WELDING!$CE$7+WELDING!$CE$19</f>
        <v>250</v>
      </c>
      <c r="BP7" s="58">
        <f>WELDING!$CF$7+WELDING!$CF$19</f>
        <v>0</v>
      </c>
      <c r="BQ7" s="56">
        <f>WELDING!$CG$7+WELDING!$CG$19</f>
        <v>250</v>
      </c>
      <c r="BR7" s="59">
        <f>WELDING!$CH$7+WELDING!$CH$19</f>
        <v>250</v>
      </c>
      <c r="BS7" s="58">
        <f>WELDING!$CI$7+WELDING!$CI$19</f>
        <v>0</v>
      </c>
      <c r="BT7" s="56">
        <f>WELDING!$CJ$7+WELDING!$CJ$19</f>
        <v>250</v>
      </c>
      <c r="BU7" s="59">
        <f>WELDING!$CK$7+WELDING!$CK$19</f>
        <v>250</v>
      </c>
      <c r="BV7" s="58">
        <f>WELDING!$CL$7+WELDING!$CL$19</f>
        <v>0</v>
      </c>
      <c r="BW7" s="56">
        <f>WELDING!$CM$7+WELDING!$CM$19</f>
        <v>0</v>
      </c>
      <c r="BX7" s="79">
        <f>WELDING!$CN$7+WELDING!$CN$19</f>
        <v>0</v>
      </c>
      <c r="BY7" s="78">
        <f>WELDING!$CS$7+WELDING!$CS$19</f>
        <v>0</v>
      </c>
      <c r="BZ7" s="56">
        <f>WELDING!$CT$7+WELDING!$CT$19</f>
        <v>500</v>
      </c>
      <c r="CA7" s="59">
        <f>WELDING!$CU$7+WELDING!$CU$19</f>
        <v>500</v>
      </c>
      <c r="CB7" s="58">
        <f>WELDING!$CV$7+WELDING!$CV$19</f>
        <v>0</v>
      </c>
      <c r="CC7" s="56">
        <f>WELDING!$CW$7+WELDING!$CW$19</f>
        <v>500</v>
      </c>
      <c r="CD7" s="59">
        <f>WELDING!$CX$7+WELDING!$CX$19</f>
        <v>500</v>
      </c>
      <c r="CE7" s="58">
        <f>WELDING!$CY$7+WELDING!$CY$19</f>
        <v>0</v>
      </c>
      <c r="CF7" s="56">
        <f>WELDING!$CZ$7+WELDING!$CZ$19</f>
        <v>250</v>
      </c>
      <c r="CG7" s="59">
        <f>WELDING!$DA$7+WELDING!$DA$19</f>
        <v>250</v>
      </c>
      <c r="CH7" s="58">
        <f>WELDING!$DB$7+WELDING!$DB$19</f>
        <v>0</v>
      </c>
      <c r="CI7" s="56">
        <f>WELDING!$DC$7+WELDING!$DC$19</f>
        <v>250</v>
      </c>
      <c r="CJ7" s="59">
        <f>WELDING!$DD$7+WELDING!$DD$19</f>
        <v>250</v>
      </c>
      <c r="CK7" s="58">
        <f>WELDING!$DE$7+WELDING!$DE$19</f>
        <v>0</v>
      </c>
      <c r="CL7" s="56">
        <f>WELDING!$DF$7+WELDING!$DF$19</f>
        <v>250</v>
      </c>
      <c r="CM7" s="59">
        <f>WELDING!$DG$7+WELDING!$DG$19</f>
        <v>250</v>
      </c>
      <c r="CN7" s="58">
        <f>WELDING!$DH$7+WELDING!$DH$19</f>
        <v>0</v>
      </c>
      <c r="CO7" s="56">
        <f>WELDING!$DI$7+WELDING!$DI$19</f>
        <v>0</v>
      </c>
      <c r="CP7" s="79">
        <f>WELDING!$DJ$7+WELDING!$DJ$19</f>
        <v>0</v>
      </c>
      <c r="CQ7" s="78">
        <f>WELDING!$DO$7+WELDING!$DO$19</f>
        <v>0</v>
      </c>
      <c r="CR7" s="56">
        <f>WELDING!$DP$7+WELDING!$DP$19</f>
        <v>0</v>
      </c>
      <c r="CS7" s="59">
        <f>WELDING!$DQ$7+WELDING!$DQ$19</f>
        <v>0</v>
      </c>
      <c r="CT7" s="58">
        <f>WELDING!$DR$7+WELDING!$DR$19</f>
        <v>0</v>
      </c>
      <c r="CU7" s="56">
        <f>WELDING!$DS$7+WELDING!$DS$19</f>
        <v>0</v>
      </c>
      <c r="CV7" s="59">
        <f>WELDING!$DT$7+WELDING!$DT$19</f>
        <v>0</v>
      </c>
      <c r="CW7" s="58">
        <f>WELDING!$DU$7+WELDING!$DU$19</f>
        <v>0</v>
      </c>
      <c r="CX7" s="56">
        <f>WELDING!$DV$7+WELDING!$DV$19</f>
        <v>0</v>
      </c>
      <c r="CY7" s="59">
        <f>WELDING!$DW$7+WELDING!$DW$19</f>
        <v>0</v>
      </c>
      <c r="CZ7" s="58">
        <f>WELDING!$DX$7+WELDING!$DX$19</f>
        <v>0</v>
      </c>
      <c r="DA7" s="56">
        <f>WELDING!$DY$7+WELDING!$DY$19</f>
        <v>0</v>
      </c>
      <c r="DB7" s="59">
        <f>WELDING!$DZ$7+WELDING!$DZ$19</f>
        <v>0</v>
      </c>
      <c r="DC7" s="58">
        <f>WELDING!$EA$7+WELDING!$EA$19</f>
        <v>0</v>
      </c>
      <c r="DD7" s="56">
        <f>WELDING!$EB$7+WELDING!$EB$19</f>
        <v>0</v>
      </c>
      <c r="DE7" s="59">
        <f>WELDING!$EC$7+WELDING!$EC$19</f>
        <v>0</v>
      </c>
      <c r="DF7" s="58">
        <f>WELDING!$ED$7+WELDING!$ED$19</f>
        <v>0</v>
      </c>
      <c r="DG7" s="56">
        <f>WELDING!$EE$7+WELDING!$EE$19</f>
        <v>0</v>
      </c>
      <c r="DH7" s="79">
        <f>WELDING!$EF$7+WELDING!$EF$19</f>
        <v>0</v>
      </c>
      <c r="DI7" s="78">
        <f>WELDING!$EK$7+WELDING!$EK$19</f>
        <v>0</v>
      </c>
      <c r="DJ7" s="56">
        <f>WELDING!$EL$7+WELDING!$EL$19</f>
        <v>0</v>
      </c>
      <c r="DK7" s="59">
        <f>WELDING!$EM$7+WELDING!$EM$19</f>
        <v>0</v>
      </c>
      <c r="DL7" s="58">
        <f>WELDING!$EN$7+WELDING!$EN$19</f>
        <v>0</v>
      </c>
      <c r="DM7" s="56">
        <f>WELDING!$EO$7+WELDING!$EO$19</f>
        <v>0</v>
      </c>
      <c r="DN7" s="59">
        <f>WELDING!$EP$7+WELDING!$EP$19</f>
        <v>0</v>
      </c>
      <c r="DO7" s="58">
        <f>WELDING!$EQ$7+WELDING!$EQ$19</f>
        <v>0</v>
      </c>
      <c r="DP7" s="56">
        <f>WELDING!$ER$7+WELDING!$ER$19</f>
        <v>0</v>
      </c>
      <c r="DQ7" s="59">
        <f>WELDING!$ES$7+WELDING!$ES$19</f>
        <v>0</v>
      </c>
      <c r="DR7" s="58">
        <f>WELDING!$ET$7+WELDING!$ET$19</f>
        <v>0</v>
      </c>
      <c r="DS7" s="56">
        <f>WELDING!$EU$7+WELDING!$EU$19</f>
        <v>0</v>
      </c>
      <c r="DT7" s="59">
        <f>WELDING!$EV$7+WELDING!$EV$19</f>
        <v>0</v>
      </c>
      <c r="DU7" s="58">
        <f>WELDING!$EW$7+WELDING!$EW$19</f>
        <v>0</v>
      </c>
      <c r="DV7" s="56">
        <f>WELDING!$EX$7+WELDING!$EX$19</f>
        <v>0</v>
      </c>
      <c r="DW7" s="59">
        <f>WELDING!$EY$7+WELDING!$EY$19</f>
        <v>0</v>
      </c>
      <c r="DX7" s="58">
        <f>WELDING!$EZ$7+WELDING!$EZ$19</f>
        <v>0</v>
      </c>
      <c r="DY7" s="56">
        <f>WELDING!$FA$7+WELDING!$FA$19</f>
        <v>0</v>
      </c>
      <c r="DZ7" s="79">
        <f>WELDING!$FB$7+WELDING!$FB$19</f>
        <v>0</v>
      </c>
      <c r="EA7" s="78">
        <f>WELDING!$FG$7+WELDING!$FG$19</f>
        <v>0</v>
      </c>
      <c r="EB7" s="56">
        <f>WELDING!$FH$7+WELDING!$FH$19</f>
        <v>0</v>
      </c>
      <c r="EC7" s="59">
        <f>WELDING!$FI$7+WELDING!$FI$19</f>
        <v>0</v>
      </c>
      <c r="ED7" s="58">
        <f>WELDING!$FJ$7+WELDING!$FJ$19</f>
        <v>0</v>
      </c>
      <c r="EE7" s="56">
        <f>WELDING!$FK$7+WELDING!$FK$19</f>
        <v>0</v>
      </c>
      <c r="EF7" s="59">
        <f>WELDING!$FL$7+WELDING!$FL$19</f>
        <v>0</v>
      </c>
      <c r="EG7" s="58">
        <f>WELDING!$FM$7+WELDING!$FM$19</f>
        <v>0</v>
      </c>
      <c r="EH7" s="56">
        <f>WELDING!$FN$7+WELDING!$FN$19</f>
        <v>0</v>
      </c>
      <c r="EI7" s="59">
        <f>WELDING!$FO$7+WELDING!$FO$19</f>
        <v>0</v>
      </c>
      <c r="EJ7" s="58">
        <f>WELDING!$FP$7+WELDING!$FP$19</f>
        <v>0</v>
      </c>
      <c r="EK7" s="56">
        <f>WELDING!$FQ$7+WELDING!$FQ$19</f>
        <v>0</v>
      </c>
      <c r="EL7" s="59">
        <f>WELDING!$FR$7+WELDING!$FR$19</f>
        <v>0</v>
      </c>
      <c r="EM7" s="58">
        <f>WELDING!$FS$7+WELDING!$FS$19</f>
        <v>0</v>
      </c>
      <c r="EN7" s="56">
        <f>WELDING!$FT$7+WELDING!$FT$19</f>
        <v>0</v>
      </c>
      <c r="EO7" s="59">
        <f>WELDING!$FU$7+WELDING!$FU$19</f>
        <v>0</v>
      </c>
      <c r="EP7" s="58">
        <f>WELDING!$FV$7+WELDING!$FV$19</f>
        <v>0</v>
      </c>
      <c r="EQ7" s="56">
        <f>WELDING!$FW$7+WELDING!$FW$19</f>
        <v>0</v>
      </c>
      <c r="ER7" s="79">
        <f>WELDING!$FX$7+WELDING!$FX$19</f>
        <v>0</v>
      </c>
      <c r="ES7" s="78">
        <f>WELDING!$GC$7+WELDING!$GC$19</f>
        <v>0</v>
      </c>
      <c r="ET7" s="56">
        <f>WELDING!$GD$7+WELDING!$GD$19</f>
        <v>0</v>
      </c>
      <c r="EU7" s="59">
        <f>WELDING!$GE$7+WELDING!$GE$19</f>
        <v>0</v>
      </c>
      <c r="EV7" s="58">
        <f>WELDING!$GF$7+WELDING!$GF$19</f>
        <v>0</v>
      </c>
      <c r="EW7" s="56">
        <f>WELDING!$GG$7+WELDING!$GG$19</f>
        <v>0</v>
      </c>
      <c r="EX7" s="59">
        <f>WELDING!$GH$7+WELDING!$GH$19</f>
        <v>0</v>
      </c>
      <c r="EY7" s="58">
        <f>WELDING!$GI$7+WELDING!$GI$19</f>
        <v>0</v>
      </c>
      <c r="EZ7" s="56">
        <f>WELDING!$GJ$7+WELDING!$GJ$19</f>
        <v>0</v>
      </c>
      <c r="FA7" s="59">
        <f>WELDING!$GK$7+WELDING!$GK$19</f>
        <v>0</v>
      </c>
      <c r="FB7" s="58">
        <f>WELDING!$GL$7+WELDING!$GL$19</f>
        <v>0</v>
      </c>
      <c r="FC7" s="56">
        <f>WELDING!$GM$7+WELDING!$GM$19</f>
        <v>0</v>
      </c>
      <c r="FD7" s="59">
        <f>WELDING!$GN$7+WELDING!$GN$19</f>
        <v>0</v>
      </c>
      <c r="FE7" s="58">
        <f>WELDING!$GO$7+WELDING!$GO$19</f>
        <v>0</v>
      </c>
      <c r="FF7" s="56">
        <f>WELDING!$GP$7+WELDING!$GP$19</f>
        <v>0</v>
      </c>
      <c r="FG7" s="59">
        <f>WELDING!$GQ$7+WELDING!$GQ$19</f>
        <v>0</v>
      </c>
      <c r="FH7" s="58">
        <f>WELDING!$GR$7+WELDING!$GR$19</f>
        <v>0</v>
      </c>
      <c r="FI7" s="56">
        <f>WELDING!$GS$7+WELDING!$GS$19</f>
        <v>0</v>
      </c>
      <c r="FJ7" s="79">
        <f>WELDING!$GT$7+WELDING!$GT$19</f>
        <v>0</v>
      </c>
      <c r="FK7" s="78">
        <f>WELDING!$GY$7+WELDING!$GY$19</f>
        <v>0</v>
      </c>
      <c r="FL7" s="56">
        <f>WELDING!$GZ$7+WELDING!$GZ$19</f>
        <v>0</v>
      </c>
      <c r="FM7" s="59">
        <f>WELDING!$HA$7+WELDING!$HA$19</f>
        <v>0</v>
      </c>
      <c r="FN7" s="58">
        <f>WELDING!$HB$7+WELDING!$HB$19</f>
        <v>0</v>
      </c>
      <c r="FO7" s="56">
        <f>WELDING!$HC$7+WELDING!$HC$19</f>
        <v>0</v>
      </c>
      <c r="FP7" s="59">
        <f>WELDING!$HD$7+WELDING!$HD$19</f>
        <v>0</v>
      </c>
      <c r="FQ7" s="58">
        <f>WELDING!$HE$7+WELDING!$HE$19</f>
        <v>0</v>
      </c>
      <c r="FR7" s="56">
        <f>WELDING!$HF$7+WELDING!$HF$19</f>
        <v>0</v>
      </c>
      <c r="FS7" s="59">
        <f>WELDING!$HG$7+WELDING!$HG$19</f>
        <v>0</v>
      </c>
      <c r="FT7" s="58">
        <f>WELDING!$HH$7+WELDING!$HH$19</f>
        <v>0</v>
      </c>
      <c r="FU7" s="56">
        <f>WELDING!$HI$7+WELDING!$HI$19</f>
        <v>0</v>
      </c>
      <c r="FV7" s="59">
        <f>WELDING!$HJ$7+WELDING!$HJ$19</f>
        <v>0</v>
      </c>
      <c r="FW7" s="58">
        <f>WELDING!$HK$7+WELDING!$HK$19</f>
        <v>0</v>
      </c>
      <c r="FX7" s="56">
        <f>WELDING!$HL$7+WELDING!$HL$19</f>
        <v>0</v>
      </c>
      <c r="FY7" s="59">
        <f>WELDING!$HM$7+WELDING!$HM$19</f>
        <v>0</v>
      </c>
      <c r="FZ7" s="58">
        <f>WELDING!$HN$7+WELDING!$HN$19</f>
        <v>0</v>
      </c>
      <c r="GA7" s="56">
        <f>WELDING!$HO$7+WELDING!$HO$19</f>
        <v>0</v>
      </c>
      <c r="GB7" s="79">
        <f>WELDING!$HP$7+WELDING!$HP$19</f>
        <v>0</v>
      </c>
      <c r="GC7" s="78">
        <f>WELDING!$HU$7+WELDING!$HU$19</f>
        <v>0</v>
      </c>
      <c r="GD7" s="56">
        <f>WELDING!$HV$7+WELDING!$HV$19</f>
        <v>0</v>
      </c>
      <c r="GE7" s="59">
        <f>WELDING!$HW$7+WELDING!$HW$19</f>
        <v>0</v>
      </c>
      <c r="GF7" s="58">
        <f>WELDING!$HX$7+WELDING!$HX$19</f>
        <v>0</v>
      </c>
      <c r="GG7" s="56">
        <f>WELDING!$HY$7+WELDING!$HY$19</f>
        <v>0</v>
      </c>
      <c r="GH7" s="59">
        <f>WELDING!$HZ$7+WELDING!$HZ$19</f>
        <v>0</v>
      </c>
      <c r="GI7" s="58">
        <f>WELDING!$IA$7+WELDING!$IA$19</f>
        <v>0</v>
      </c>
      <c r="GJ7" s="56">
        <f>WELDING!$IB$7+WELDING!$IB$19</f>
        <v>260</v>
      </c>
      <c r="GK7" s="59">
        <f>WELDING!$IC$7+WELDING!$IC$19</f>
        <v>260</v>
      </c>
      <c r="GL7" s="58">
        <f>WELDING!$ID$7+WELDING!$ID$19</f>
        <v>0</v>
      </c>
      <c r="GM7" s="56">
        <f>WELDING!$IE$7+WELDING!$IE$19</f>
        <v>260</v>
      </c>
      <c r="GN7" s="59">
        <f>WELDING!$IF$7+WELDING!$IF$19</f>
        <v>260</v>
      </c>
      <c r="GO7" s="58">
        <f>WELDING!$IG$7+WELDING!$IG$19</f>
        <v>0</v>
      </c>
      <c r="GP7" s="56">
        <f>WELDING!$IH$7+WELDING!$IH$19</f>
        <v>0</v>
      </c>
      <c r="GQ7" s="59">
        <f>WELDING!$II$7+WELDING!$II$19</f>
        <v>0</v>
      </c>
      <c r="GR7" s="58">
        <f>WELDING!$IJ$7+WELDING!$IJ$19</f>
        <v>0</v>
      </c>
      <c r="GS7" s="56">
        <f>WELDING!$IK$7+WELDING!$IK$19</f>
        <v>0</v>
      </c>
      <c r="GT7" s="79">
        <f>WELDING!$IL$7+WELDING!$IL$19</f>
        <v>0</v>
      </c>
      <c r="GU7" s="78">
        <f>WELDING!$IQ$7+WELDING!$IQ$19</f>
        <v>0</v>
      </c>
      <c r="GV7" s="56">
        <f>WELDING!$IR$7+WELDING!$IR$19</f>
        <v>0</v>
      </c>
      <c r="GW7" s="59">
        <f>WELDING!$IS$7+WELDING!$IS$19</f>
        <v>0</v>
      </c>
      <c r="GX7" s="58">
        <f>WELDING!$IT$7+WELDING!$IT$19</f>
        <v>0</v>
      </c>
      <c r="GY7" s="56">
        <f>WELDING!$IU$7+WELDING!$IU$19</f>
        <v>0</v>
      </c>
      <c r="GZ7" s="59">
        <f>WELDING!$IV$7+WELDING!$IV$19</f>
        <v>0</v>
      </c>
      <c r="HA7" s="58">
        <f>WELDING!$IW$7+WELDING!$IW$19</f>
        <v>0</v>
      </c>
      <c r="HB7" s="56">
        <f>WELDING!$IX$7+WELDING!$IX$19</f>
        <v>0</v>
      </c>
      <c r="HC7" s="59">
        <f>WELDING!$IY$7+WELDING!$IY$19</f>
        <v>0</v>
      </c>
      <c r="HD7" s="58">
        <f>WELDING!$IZ$7+WELDING!$IZ$19</f>
        <v>0</v>
      </c>
      <c r="HE7" s="56">
        <f>WELDING!$JA$7+WELDING!$JA$19</f>
        <v>0</v>
      </c>
      <c r="HF7" s="59">
        <f>WELDING!$JB$7+WELDING!$JB$19</f>
        <v>0</v>
      </c>
      <c r="HG7" s="58">
        <f>WELDING!$JC$7+WELDING!$JC$19</f>
        <v>0</v>
      </c>
      <c r="HH7" s="56">
        <f>WELDING!$JD$7+WELDING!$JD$19</f>
        <v>0</v>
      </c>
      <c r="HI7" s="59">
        <f>WELDING!$JE$7+WELDING!$JE$19</f>
        <v>0</v>
      </c>
      <c r="HJ7" s="58">
        <f>WELDING!$JF$7+WELDING!$JF$19</f>
        <v>0</v>
      </c>
      <c r="HK7" s="56">
        <f>WELDING!$JG$7+WELDING!$JG$19</f>
        <v>0</v>
      </c>
      <c r="HL7" s="79">
        <f>WELDING!$JH$7+WELDING!$JH$19</f>
        <v>0</v>
      </c>
      <c r="HM7" s="78">
        <f>WELDING!$JM$7+WELDING!$JM$19</f>
        <v>0</v>
      </c>
      <c r="HN7" s="56">
        <f>WELDING!$JN$7+WELDING!$JN$19</f>
        <v>0</v>
      </c>
      <c r="HO7" s="59">
        <f>WELDING!$JO$7+WELDING!$JO$19</f>
        <v>0</v>
      </c>
      <c r="HP7" s="58">
        <f>WELDING!$JP$7+WELDING!$JP$19</f>
        <v>0</v>
      </c>
      <c r="HQ7" s="56">
        <f>WELDING!$JQ$7+WELDING!$JQ$19</f>
        <v>0</v>
      </c>
      <c r="HR7" s="59">
        <f>WELDING!$JR$7+WELDING!$JR$19</f>
        <v>0</v>
      </c>
      <c r="HS7" s="58">
        <f>WELDING!$JS$7+WELDING!$JS$19</f>
        <v>0</v>
      </c>
      <c r="HT7" s="56">
        <f>WELDING!$JT$7+WELDING!$JT$19</f>
        <v>0</v>
      </c>
      <c r="HU7" s="59">
        <f>WELDING!$JU$7+WELDING!$JU$19</f>
        <v>0</v>
      </c>
      <c r="HV7" s="58">
        <f>WELDING!$JV$7+WELDING!$JV$19</f>
        <v>0</v>
      </c>
      <c r="HW7" s="56">
        <f>WELDING!$JW$7+WELDING!$JW$19</f>
        <v>0</v>
      </c>
      <c r="HX7" s="59">
        <f>WELDING!$JX$7+WELDING!$JX$19</f>
        <v>0</v>
      </c>
      <c r="HY7" s="58">
        <f>WELDING!$JY$7+WELDING!$JY$19</f>
        <v>0</v>
      </c>
      <c r="HZ7" s="56">
        <f>WELDING!$JZ$7+WELDING!$JZ$19</f>
        <v>0</v>
      </c>
      <c r="IA7" s="59">
        <f>WELDING!$KA$7+WELDING!$KA$19</f>
        <v>0</v>
      </c>
      <c r="IB7" s="58">
        <f>WELDING!$KB$7+WELDING!$KB$19</f>
        <v>0</v>
      </c>
      <c r="IC7" s="56">
        <f>WELDING!$KC$7+WELDING!$KC$19</f>
        <v>0</v>
      </c>
      <c r="ID7" s="79">
        <f>WELDING!$KD$7+WELDING!$KD$19</f>
        <v>0</v>
      </c>
      <c r="IE7" s="78">
        <f>WELDING!$KI$7+WELDING!$KI$19</f>
        <v>0</v>
      </c>
      <c r="IF7" s="56">
        <f>WELDING!$KJ$7+WELDING!$KJ$19</f>
        <v>0</v>
      </c>
      <c r="IG7" s="59">
        <f>WELDING!$KK$7+WELDING!$KK$19</f>
        <v>0</v>
      </c>
      <c r="IH7" s="58">
        <f>WELDING!$KL$7+WELDING!$KL$19</f>
        <v>0</v>
      </c>
      <c r="II7" s="56">
        <f>WELDING!$KM$7+WELDING!$KM$19</f>
        <v>0</v>
      </c>
      <c r="IJ7" s="59">
        <f>WELDING!$KN$7+WELDING!$KN$19</f>
        <v>0</v>
      </c>
      <c r="IK7" s="58">
        <f>WELDING!$KO$7+WELDING!$KO$19</f>
        <v>0</v>
      </c>
      <c r="IL7" s="56">
        <f>WELDING!$KP$7+WELDING!$KP$19</f>
        <v>0</v>
      </c>
      <c r="IM7" s="59">
        <f>WELDING!$KQ$7+WELDING!$KQ$19</f>
        <v>0</v>
      </c>
      <c r="IN7" s="58">
        <f>WELDING!$KR$7+WELDING!$KR$19</f>
        <v>0</v>
      </c>
      <c r="IO7" s="56">
        <f>WELDING!$KS$7+WELDING!$KS$19</f>
        <v>0</v>
      </c>
      <c r="IP7" s="59">
        <f>WELDING!$KT$7+WELDING!$KT$19</f>
        <v>0</v>
      </c>
      <c r="IQ7" s="58">
        <f>WELDING!$KU$7+WELDING!$KU$19</f>
        <v>0</v>
      </c>
      <c r="IR7" s="56">
        <f>WELDING!$KV$7+WELDING!$KV$19</f>
        <v>0</v>
      </c>
      <c r="IS7" s="59">
        <f>WELDING!$KW$7+WELDING!$KW$19</f>
        <v>0</v>
      </c>
      <c r="IT7" s="58">
        <f>WELDING!$KX$7+WELDING!$KX$19</f>
        <v>0</v>
      </c>
      <c r="IU7" s="56">
        <f>WELDING!$KY$7+WELDING!$KY$19</f>
        <v>0</v>
      </c>
      <c r="IV7" s="79">
        <f>WELDING!$KZ$7+WELDING!$KZ$19</f>
        <v>0</v>
      </c>
    </row>
    <row r="8" spans="1:256" ht="15.75" thickBot="1" x14ac:dyDescent="0.3">
      <c r="A8" s="243"/>
      <c r="B8" s="44"/>
      <c r="C8" s="44"/>
      <c r="D8" s="50"/>
      <c r="E8" s="107"/>
      <c r="F8" s="68">
        <f>E8-E7+IF(E10="",E9,E10)</f>
        <v>0</v>
      </c>
      <c r="G8" s="68">
        <f t="shared" ref="G8:V8" si="0">F8-F7+IF(F10="",F9,F10)</f>
        <v>0</v>
      </c>
      <c r="H8" s="68">
        <f t="shared" si="0"/>
        <v>0</v>
      </c>
      <c r="I8" s="68">
        <f t="shared" si="0"/>
        <v>0</v>
      </c>
      <c r="J8" s="68">
        <f t="shared" si="0"/>
        <v>-500</v>
      </c>
      <c r="K8" s="68">
        <f t="shared" si="0"/>
        <v>-1000</v>
      </c>
      <c r="L8" s="68">
        <f t="shared" si="0"/>
        <v>-1000</v>
      </c>
      <c r="M8" s="68">
        <f t="shared" si="0"/>
        <v>-1250</v>
      </c>
      <c r="N8" s="68">
        <f t="shared" si="0"/>
        <v>-1500</v>
      </c>
      <c r="O8" s="68">
        <f t="shared" si="0"/>
        <v>-1500</v>
      </c>
      <c r="P8" s="68">
        <f t="shared" si="0"/>
        <v>-2000</v>
      </c>
      <c r="Q8" s="68">
        <f t="shared" si="0"/>
        <v>-2500</v>
      </c>
      <c r="R8" s="68">
        <f t="shared" si="0"/>
        <v>-2500</v>
      </c>
      <c r="S8" s="68">
        <f t="shared" si="0"/>
        <v>-2500</v>
      </c>
      <c r="T8" s="68">
        <f t="shared" si="0"/>
        <v>-2500</v>
      </c>
      <c r="U8" s="68">
        <f t="shared" si="0"/>
        <v>-2500</v>
      </c>
      <c r="V8" s="68">
        <f t="shared" si="0"/>
        <v>-2500</v>
      </c>
      <c r="W8" s="107">
        <f>V8-V7+IF(V10="",V9,V10)</f>
        <v>-2500</v>
      </c>
      <c r="X8" s="107">
        <f t="shared" ref="X8:AN8" si="1">W8-W7+IF(W10="",W9,W10)</f>
        <v>-2500</v>
      </c>
      <c r="Y8" s="107">
        <f t="shared" si="1"/>
        <v>-3000</v>
      </c>
      <c r="Z8" s="107">
        <f t="shared" si="1"/>
        <v>-3500</v>
      </c>
      <c r="AA8" s="107">
        <f t="shared" si="1"/>
        <v>-3500</v>
      </c>
      <c r="AB8" s="107">
        <f t="shared" si="1"/>
        <v>-4000</v>
      </c>
      <c r="AC8" s="107">
        <f t="shared" si="1"/>
        <v>-4500</v>
      </c>
      <c r="AD8" s="107">
        <f t="shared" si="1"/>
        <v>-4500</v>
      </c>
      <c r="AE8" s="107">
        <f t="shared" si="1"/>
        <v>-5000</v>
      </c>
      <c r="AF8" s="107">
        <f t="shared" si="1"/>
        <v>-5500</v>
      </c>
      <c r="AG8" s="107">
        <f t="shared" si="1"/>
        <v>-5500</v>
      </c>
      <c r="AH8" s="107">
        <f t="shared" si="1"/>
        <v>-6000</v>
      </c>
      <c r="AI8" s="107">
        <f t="shared" si="1"/>
        <v>-6500</v>
      </c>
      <c r="AJ8" s="107">
        <f t="shared" si="1"/>
        <v>-6500</v>
      </c>
      <c r="AK8" s="107">
        <f t="shared" si="1"/>
        <v>-7000</v>
      </c>
      <c r="AL8" s="107">
        <f t="shared" si="1"/>
        <v>-7250</v>
      </c>
      <c r="AM8" s="107">
        <f t="shared" si="1"/>
        <v>-7250</v>
      </c>
      <c r="AN8" s="107">
        <f t="shared" si="1"/>
        <v>-7250</v>
      </c>
      <c r="AO8" s="107">
        <f>AN8-AN7+IF(AN10="",AN9,AN10)</f>
        <v>-7250</v>
      </c>
      <c r="AP8" s="107">
        <f t="shared" ref="AP8:BF8" si="2">AO8-AO7+IF(AO10="",AO9,AO10)</f>
        <v>-7250</v>
      </c>
      <c r="AQ8" s="107">
        <f t="shared" si="2"/>
        <v>-7750</v>
      </c>
      <c r="AR8" s="107">
        <f t="shared" si="2"/>
        <v>-8250</v>
      </c>
      <c r="AS8" s="107">
        <f t="shared" si="2"/>
        <v>-8250</v>
      </c>
      <c r="AT8" s="107">
        <f t="shared" si="2"/>
        <v>-8750</v>
      </c>
      <c r="AU8" s="107">
        <f t="shared" si="2"/>
        <v>-9250</v>
      </c>
      <c r="AV8" s="107">
        <f t="shared" si="2"/>
        <v>-9250</v>
      </c>
      <c r="AW8" s="107">
        <f t="shared" si="2"/>
        <v>-9750</v>
      </c>
      <c r="AX8" s="107">
        <f t="shared" si="2"/>
        <v>-10250</v>
      </c>
      <c r="AY8" s="107">
        <f t="shared" si="2"/>
        <v>-10250</v>
      </c>
      <c r="AZ8" s="107">
        <f t="shared" si="2"/>
        <v>-10750</v>
      </c>
      <c r="BA8" s="107">
        <f t="shared" si="2"/>
        <v>-11250</v>
      </c>
      <c r="BB8" s="107">
        <f t="shared" si="2"/>
        <v>-11250</v>
      </c>
      <c r="BC8" s="107">
        <f t="shared" si="2"/>
        <v>-11750</v>
      </c>
      <c r="BD8" s="107">
        <f t="shared" si="2"/>
        <v>-12250</v>
      </c>
      <c r="BE8" s="107">
        <f t="shared" si="2"/>
        <v>-12250</v>
      </c>
      <c r="BF8" s="107">
        <f t="shared" si="2"/>
        <v>-12250</v>
      </c>
      <c r="BG8" s="107">
        <f>BF8-BF7+IF(BF10="",BF9,BF10)</f>
        <v>-12250</v>
      </c>
      <c r="BH8" s="107">
        <f t="shared" ref="BH8:BX8" si="3">BG8-BG7+IF(BG10="",BG9,BG10)</f>
        <v>-12250</v>
      </c>
      <c r="BI8" s="107">
        <f t="shared" si="3"/>
        <v>-12750</v>
      </c>
      <c r="BJ8" s="107">
        <f t="shared" si="3"/>
        <v>-13250</v>
      </c>
      <c r="BK8" s="107">
        <f t="shared" si="3"/>
        <v>-13250</v>
      </c>
      <c r="BL8" s="107">
        <f t="shared" si="3"/>
        <v>-13750</v>
      </c>
      <c r="BM8" s="107">
        <f t="shared" si="3"/>
        <v>-14250</v>
      </c>
      <c r="BN8" s="107">
        <f t="shared" si="3"/>
        <v>-14250</v>
      </c>
      <c r="BO8" s="107">
        <f t="shared" si="3"/>
        <v>-14500</v>
      </c>
      <c r="BP8" s="107">
        <f t="shared" si="3"/>
        <v>-14750</v>
      </c>
      <c r="BQ8" s="107">
        <f t="shared" si="3"/>
        <v>-14750</v>
      </c>
      <c r="BR8" s="107">
        <f t="shared" si="3"/>
        <v>-15000</v>
      </c>
      <c r="BS8" s="107">
        <f t="shared" si="3"/>
        <v>-15250</v>
      </c>
      <c r="BT8" s="107">
        <f t="shared" si="3"/>
        <v>-15250</v>
      </c>
      <c r="BU8" s="107">
        <f t="shared" si="3"/>
        <v>-15500</v>
      </c>
      <c r="BV8" s="107">
        <f t="shared" si="3"/>
        <v>-15750</v>
      </c>
      <c r="BW8" s="107">
        <f t="shared" si="3"/>
        <v>-15750</v>
      </c>
      <c r="BX8" s="107">
        <f t="shared" si="3"/>
        <v>-15750</v>
      </c>
      <c r="BY8" s="107">
        <f>BX8-BX7+IF(BX10="",BX9,BX10)</f>
        <v>-15750</v>
      </c>
      <c r="BZ8" s="107">
        <f t="shared" ref="BZ8:CP8" si="4">BY8-BY7+IF(BY10="",BY9,BY10)</f>
        <v>-15750</v>
      </c>
      <c r="CA8" s="107">
        <f t="shared" si="4"/>
        <v>-16250</v>
      </c>
      <c r="CB8" s="107">
        <f t="shared" si="4"/>
        <v>-16750</v>
      </c>
      <c r="CC8" s="107">
        <f t="shared" si="4"/>
        <v>-16750</v>
      </c>
      <c r="CD8" s="107">
        <f t="shared" si="4"/>
        <v>-17250</v>
      </c>
      <c r="CE8" s="107">
        <f t="shared" si="4"/>
        <v>-17750</v>
      </c>
      <c r="CF8" s="107">
        <f t="shared" si="4"/>
        <v>-17750</v>
      </c>
      <c r="CG8" s="107">
        <f t="shared" si="4"/>
        <v>-18000</v>
      </c>
      <c r="CH8" s="107">
        <f t="shared" si="4"/>
        <v>-18250</v>
      </c>
      <c r="CI8" s="107">
        <f t="shared" si="4"/>
        <v>-18250</v>
      </c>
      <c r="CJ8" s="107">
        <f t="shared" si="4"/>
        <v>-18500</v>
      </c>
      <c r="CK8" s="107">
        <f t="shared" si="4"/>
        <v>-18750</v>
      </c>
      <c r="CL8" s="107">
        <f t="shared" si="4"/>
        <v>-18750</v>
      </c>
      <c r="CM8" s="107">
        <f t="shared" si="4"/>
        <v>-19000</v>
      </c>
      <c r="CN8" s="107">
        <f t="shared" si="4"/>
        <v>-19250</v>
      </c>
      <c r="CO8" s="107">
        <f t="shared" si="4"/>
        <v>-19250</v>
      </c>
      <c r="CP8" s="107">
        <f t="shared" si="4"/>
        <v>-19250</v>
      </c>
      <c r="CQ8" s="107">
        <f>CP8-CP7+IF(CP10="",CP9,CP10)</f>
        <v>-19250</v>
      </c>
      <c r="CR8" s="107">
        <f t="shared" ref="CR8:DH8" si="5">CQ8-CQ7+IF(CQ10="",CQ9,CQ10)</f>
        <v>-19250</v>
      </c>
      <c r="CS8" s="107">
        <f t="shared" si="5"/>
        <v>-19250</v>
      </c>
      <c r="CT8" s="107">
        <f t="shared" si="5"/>
        <v>-19250</v>
      </c>
      <c r="CU8" s="107">
        <f t="shared" si="5"/>
        <v>-19250</v>
      </c>
      <c r="CV8" s="107">
        <f t="shared" si="5"/>
        <v>-19250</v>
      </c>
      <c r="CW8" s="107">
        <f t="shared" si="5"/>
        <v>-19250</v>
      </c>
      <c r="CX8" s="107">
        <f t="shared" si="5"/>
        <v>-19250</v>
      </c>
      <c r="CY8" s="107">
        <f t="shared" si="5"/>
        <v>-19250</v>
      </c>
      <c r="CZ8" s="107">
        <f t="shared" si="5"/>
        <v>-19250</v>
      </c>
      <c r="DA8" s="107">
        <f t="shared" si="5"/>
        <v>-19250</v>
      </c>
      <c r="DB8" s="107">
        <f t="shared" si="5"/>
        <v>-19250</v>
      </c>
      <c r="DC8" s="107">
        <f t="shared" si="5"/>
        <v>-19250</v>
      </c>
      <c r="DD8" s="107">
        <f t="shared" si="5"/>
        <v>-19250</v>
      </c>
      <c r="DE8" s="107">
        <f t="shared" si="5"/>
        <v>-19250</v>
      </c>
      <c r="DF8" s="107">
        <f t="shared" si="5"/>
        <v>-19250</v>
      </c>
      <c r="DG8" s="107">
        <f t="shared" si="5"/>
        <v>-19250</v>
      </c>
      <c r="DH8" s="107">
        <f t="shared" si="5"/>
        <v>-19250</v>
      </c>
      <c r="DI8" s="107">
        <f>DH8-DH7+IF(DH10="",DH9,DH10)</f>
        <v>-19250</v>
      </c>
      <c r="DJ8" s="107">
        <f t="shared" ref="DJ8:DZ8" si="6">DI8-DI7+IF(DI10="",DI9,DI10)</f>
        <v>-19250</v>
      </c>
      <c r="DK8" s="107">
        <f t="shared" si="6"/>
        <v>-19250</v>
      </c>
      <c r="DL8" s="107">
        <f t="shared" si="6"/>
        <v>-19250</v>
      </c>
      <c r="DM8" s="107">
        <f t="shared" si="6"/>
        <v>-19250</v>
      </c>
      <c r="DN8" s="107">
        <f t="shared" si="6"/>
        <v>-19250</v>
      </c>
      <c r="DO8" s="107">
        <f t="shared" si="6"/>
        <v>-19250</v>
      </c>
      <c r="DP8" s="107">
        <f t="shared" si="6"/>
        <v>-19250</v>
      </c>
      <c r="DQ8" s="107">
        <f t="shared" si="6"/>
        <v>-19250</v>
      </c>
      <c r="DR8" s="107">
        <f t="shared" si="6"/>
        <v>-19250</v>
      </c>
      <c r="DS8" s="107">
        <f t="shared" si="6"/>
        <v>-19250</v>
      </c>
      <c r="DT8" s="107">
        <f t="shared" si="6"/>
        <v>-19250</v>
      </c>
      <c r="DU8" s="107">
        <f t="shared" si="6"/>
        <v>-19250</v>
      </c>
      <c r="DV8" s="107">
        <f t="shared" si="6"/>
        <v>-19250</v>
      </c>
      <c r="DW8" s="107">
        <f t="shared" si="6"/>
        <v>-19250</v>
      </c>
      <c r="DX8" s="107">
        <f t="shared" si="6"/>
        <v>-19250</v>
      </c>
      <c r="DY8" s="107">
        <f t="shared" si="6"/>
        <v>-19250</v>
      </c>
      <c r="DZ8" s="107">
        <f t="shared" si="6"/>
        <v>-19250</v>
      </c>
      <c r="EA8" s="107">
        <f>DZ8-DZ7+IF(DZ10="",DZ9,DZ10)</f>
        <v>-19250</v>
      </c>
      <c r="EB8" s="107">
        <f t="shared" ref="EB8:ER8" si="7">EA8-EA7+IF(EA10="",EA9,EA10)</f>
        <v>-19250</v>
      </c>
      <c r="EC8" s="107">
        <f t="shared" si="7"/>
        <v>-19250</v>
      </c>
      <c r="ED8" s="107">
        <f t="shared" si="7"/>
        <v>-19250</v>
      </c>
      <c r="EE8" s="107">
        <f t="shared" si="7"/>
        <v>-19250</v>
      </c>
      <c r="EF8" s="107">
        <f t="shared" si="7"/>
        <v>-19250</v>
      </c>
      <c r="EG8" s="107">
        <f t="shared" si="7"/>
        <v>-19250</v>
      </c>
      <c r="EH8" s="107">
        <f t="shared" si="7"/>
        <v>-19250</v>
      </c>
      <c r="EI8" s="107">
        <f t="shared" si="7"/>
        <v>-19250</v>
      </c>
      <c r="EJ8" s="107">
        <f t="shared" si="7"/>
        <v>-19250</v>
      </c>
      <c r="EK8" s="107">
        <f t="shared" si="7"/>
        <v>-19250</v>
      </c>
      <c r="EL8" s="107">
        <f t="shared" si="7"/>
        <v>-19250</v>
      </c>
      <c r="EM8" s="107">
        <f t="shared" si="7"/>
        <v>-19250</v>
      </c>
      <c r="EN8" s="107">
        <f t="shared" si="7"/>
        <v>-19250</v>
      </c>
      <c r="EO8" s="107">
        <f t="shared" si="7"/>
        <v>-19250</v>
      </c>
      <c r="EP8" s="107">
        <f t="shared" si="7"/>
        <v>-19250</v>
      </c>
      <c r="EQ8" s="107">
        <f t="shared" si="7"/>
        <v>-19250</v>
      </c>
      <c r="ER8" s="107">
        <f t="shared" si="7"/>
        <v>-19250</v>
      </c>
      <c r="ES8" s="107">
        <f>ER8-ER7+IF(ER10="",ER9,ER10)</f>
        <v>-19250</v>
      </c>
      <c r="ET8" s="107">
        <f t="shared" ref="ET8:FJ8" si="8">ES8-ES7+IF(ES10="",ES9,ES10)</f>
        <v>-19250</v>
      </c>
      <c r="EU8" s="107">
        <f t="shared" si="8"/>
        <v>-19250</v>
      </c>
      <c r="EV8" s="107">
        <f t="shared" si="8"/>
        <v>-19250</v>
      </c>
      <c r="EW8" s="107">
        <f t="shared" si="8"/>
        <v>-19250</v>
      </c>
      <c r="EX8" s="107">
        <f t="shared" si="8"/>
        <v>-19250</v>
      </c>
      <c r="EY8" s="107">
        <f t="shared" si="8"/>
        <v>-19250</v>
      </c>
      <c r="EZ8" s="107">
        <f t="shared" si="8"/>
        <v>-19250</v>
      </c>
      <c r="FA8" s="107">
        <f t="shared" si="8"/>
        <v>-19250</v>
      </c>
      <c r="FB8" s="107">
        <f t="shared" si="8"/>
        <v>-19250</v>
      </c>
      <c r="FC8" s="107">
        <f t="shared" si="8"/>
        <v>-19250</v>
      </c>
      <c r="FD8" s="107">
        <f t="shared" si="8"/>
        <v>-19250</v>
      </c>
      <c r="FE8" s="107">
        <f t="shared" si="8"/>
        <v>-19250</v>
      </c>
      <c r="FF8" s="107">
        <f t="shared" si="8"/>
        <v>-19250</v>
      </c>
      <c r="FG8" s="107">
        <f t="shared" si="8"/>
        <v>-19250</v>
      </c>
      <c r="FH8" s="107">
        <f t="shared" si="8"/>
        <v>-19250</v>
      </c>
      <c r="FI8" s="107">
        <f t="shared" si="8"/>
        <v>-19250</v>
      </c>
      <c r="FJ8" s="107">
        <f t="shared" si="8"/>
        <v>-19250</v>
      </c>
      <c r="FK8" s="107">
        <f>FJ8-FJ7+IF(FJ10="",FJ9,FJ10)</f>
        <v>-19250</v>
      </c>
      <c r="FL8" s="107">
        <f t="shared" ref="FL8:GB8" si="9">FK8-FK7+IF(FK10="",FK9,FK10)</f>
        <v>-19250</v>
      </c>
      <c r="FM8" s="107">
        <f t="shared" si="9"/>
        <v>-19250</v>
      </c>
      <c r="FN8" s="107">
        <f t="shared" si="9"/>
        <v>-19250</v>
      </c>
      <c r="FO8" s="107">
        <f t="shared" si="9"/>
        <v>-19250</v>
      </c>
      <c r="FP8" s="107">
        <f t="shared" si="9"/>
        <v>-19250</v>
      </c>
      <c r="FQ8" s="107">
        <f t="shared" si="9"/>
        <v>-19250</v>
      </c>
      <c r="FR8" s="107">
        <f t="shared" si="9"/>
        <v>-19250</v>
      </c>
      <c r="FS8" s="107">
        <f t="shared" si="9"/>
        <v>-19250</v>
      </c>
      <c r="FT8" s="107">
        <f t="shared" si="9"/>
        <v>-19250</v>
      </c>
      <c r="FU8" s="107">
        <f t="shared" si="9"/>
        <v>-19250</v>
      </c>
      <c r="FV8" s="107">
        <f t="shared" si="9"/>
        <v>-19250</v>
      </c>
      <c r="FW8" s="107">
        <f t="shared" si="9"/>
        <v>-19250</v>
      </c>
      <c r="FX8" s="107">
        <f t="shared" si="9"/>
        <v>-19250</v>
      </c>
      <c r="FY8" s="107">
        <f t="shared" si="9"/>
        <v>-19250</v>
      </c>
      <c r="FZ8" s="107">
        <f t="shared" si="9"/>
        <v>-19250</v>
      </c>
      <c r="GA8" s="107">
        <f t="shared" si="9"/>
        <v>-19250</v>
      </c>
      <c r="GB8" s="107">
        <f t="shared" si="9"/>
        <v>-19250</v>
      </c>
      <c r="GC8" s="107">
        <f>GB8-GB7+IF(GB10="",GB9,GB10)</f>
        <v>-19250</v>
      </c>
      <c r="GD8" s="107">
        <f t="shared" ref="GD8:GT8" si="10">GC8-GC7+IF(GC10="",GC9,GC10)</f>
        <v>-19250</v>
      </c>
      <c r="GE8" s="107">
        <f t="shared" si="10"/>
        <v>-19250</v>
      </c>
      <c r="GF8" s="107">
        <f t="shared" si="10"/>
        <v>-19250</v>
      </c>
      <c r="GG8" s="107">
        <f t="shared" si="10"/>
        <v>-19250</v>
      </c>
      <c r="GH8" s="107">
        <f t="shared" si="10"/>
        <v>-19250</v>
      </c>
      <c r="GI8" s="107">
        <f t="shared" si="10"/>
        <v>-19250</v>
      </c>
      <c r="GJ8" s="107">
        <f t="shared" si="10"/>
        <v>-19250</v>
      </c>
      <c r="GK8" s="107">
        <f t="shared" si="10"/>
        <v>-19510</v>
      </c>
      <c r="GL8" s="107">
        <f t="shared" si="10"/>
        <v>-19770</v>
      </c>
      <c r="GM8" s="107">
        <f t="shared" si="10"/>
        <v>-19770</v>
      </c>
      <c r="GN8" s="107">
        <f t="shared" si="10"/>
        <v>-20030</v>
      </c>
      <c r="GO8" s="107">
        <f t="shared" si="10"/>
        <v>-20290</v>
      </c>
      <c r="GP8" s="107">
        <f t="shared" si="10"/>
        <v>-20290</v>
      </c>
      <c r="GQ8" s="107">
        <f t="shared" si="10"/>
        <v>-20290</v>
      </c>
      <c r="GR8" s="107">
        <f t="shared" si="10"/>
        <v>-20290</v>
      </c>
      <c r="GS8" s="107">
        <f t="shared" si="10"/>
        <v>-20290</v>
      </c>
      <c r="GT8" s="107">
        <f t="shared" si="10"/>
        <v>-20290</v>
      </c>
      <c r="GU8" s="107">
        <f>GT8-GT7+IF(GT10="",GT9,GT10)</f>
        <v>-20290</v>
      </c>
      <c r="GV8" s="107">
        <f t="shared" ref="GV8:HL8" si="11">GU8-GU7+IF(GU10="",GU9,GU10)</f>
        <v>-20290</v>
      </c>
      <c r="GW8" s="107">
        <f t="shared" si="11"/>
        <v>-20290</v>
      </c>
      <c r="GX8" s="107">
        <f t="shared" si="11"/>
        <v>-20290</v>
      </c>
      <c r="GY8" s="107">
        <f t="shared" si="11"/>
        <v>-20290</v>
      </c>
      <c r="GZ8" s="107">
        <f t="shared" si="11"/>
        <v>-20290</v>
      </c>
      <c r="HA8" s="107">
        <f t="shared" si="11"/>
        <v>-20290</v>
      </c>
      <c r="HB8" s="107">
        <f t="shared" si="11"/>
        <v>-20290</v>
      </c>
      <c r="HC8" s="107">
        <f t="shared" si="11"/>
        <v>-20290</v>
      </c>
      <c r="HD8" s="107">
        <f t="shared" si="11"/>
        <v>-20290</v>
      </c>
      <c r="HE8" s="107">
        <f t="shared" si="11"/>
        <v>-20290</v>
      </c>
      <c r="HF8" s="107">
        <f t="shared" si="11"/>
        <v>-20290</v>
      </c>
      <c r="HG8" s="107">
        <f t="shared" si="11"/>
        <v>-20290</v>
      </c>
      <c r="HH8" s="107">
        <f t="shared" si="11"/>
        <v>-20290</v>
      </c>
      <c r="HI8" s="107">
        <f t="shared" si="11"/>
        <v>-20290</v>
      </c>
      <c r="HJ8" s="107">
        <f t="shared" si="11"/>
        <v>-20290</v>
      </c>
      <c r="HK8" s="107">
        <f t="shared" si="11"/>
        <v>-20290</v>
      </c>
      <c r="HL8" s="107">
        <f t="shared" si="11"/>
        <v>-20290</v>
      </c>
      <c r="HM8" s="107">
        <f>HL8-HL7+IF(HL10="",HL9,HL10)</f>
        <v>-20290</v>
      </c>
      <c r="HN8" s="107">
        <f t="shared" ref="HN8:ID8" si="12">HM8-HM7+IF(HM10="",HM9,HM10)</f>
        <v>-20290</v>
      </c>
      <c r="HO8" s="107">
        <f t="shared" si="12"/>
        <v>-20290</v>
      </c>
      <c r="HP8" s="107">
        <f t="shared" si="12"/>
        <v>-20290</v>
      </c>
      <c r="HQ8" s="107">
        <f t="shared" si="12"/>
        <v>-20290</v>
      </c>
      <c r="HR8" s="107">
        <f t="shared" si="12"/>
        <v>-20290</v>
      </c>
      <c r="HS8" s="107">
        <f t="shared" si="12"/>
        <v>-20290</v>
      </c>
      <c r="HT8" s="107">
        <f t="shared" si="12"/>
        <v>-20290</v>
      </c>
      <c r="HU8" s="107">
        <f t="shared" si="12"/>
        <v>-20290</v>
      </c>
      <c r="HV8" s="107">
        <f t="shared" si="12"/>
        <v>79709</v>
      </c>
      <c r="HW8" s="107">
        <f t="shared" si="12"/>
        <v>79709</v>
      </c>
      <c r="HX8" s="107">
        <f t="shared" si="12"/>
        <v>79709</v>
      </c>
      <c r="HY8" s="107">
        <f t="shared" si="12"/>
        <v>79709</v>
      </c>
      <c r="HZ8" s="107">
        <f t="shared" si="12"/>
        <v>79709</v>
      </c>
      <c r="IA8" s="107">
        <f t="shared" si="12"/>
        <v>79709</v>
      </c>
      <c r="IB8" s="107">
        <f t="shared" si="12"/>
        <v>79709</v>
      </c>
      <c r="IC8" s="107">
        <f t="shared" si="12"/>
        <v>79709</v>
      </c>
      <c r="ID8" s="107">
        <f t="shared" si="12"/>
        <v>79709</v>
      </c>
      <c r="IE8" s="107">
        <f>ID8-ID7+IF(ID10="",ID9,ID10)</f>
        <v>79709</v>
      </c>
      <c r="IF8" s="107">
        <f t="shared" ref="IF8:IV8" si="13">IE8-IE7+IF(IE10="",IE9,IE10)</f>
        <v>79709</v>
      </c>
      <c r="IG8" s="107">
        <f t="shared" si="13"/>
        <v>79709</v>
      </c>
      <c r="IH8" s="107">
        <f t="shared" si="13"/>
        <v>79709</v>
      </c>
      <c r="II8" s="107">
        <f t="shared" si="13"/>
        <v>79709</v>
      </c>
      <c r="IJ8" s="107">
        <f t="shared" si="13"/>
        <v>79709</v>
      </c>
      <c r="IK8" s="107">
        <f t="shared" si="13"/>
        <v>79709</v>
      </c>
      <c r="IL8" s="107">
        <f t="shared" si="13"/>
        <v>79709</v>
      </c>
      <c r="IM8" s="107">
        <f t="shared" si="13"/>
        <v>79709</v>
      </c>
      <c r="IN8" s="107">
        <f t="shared" si="13"/>
        <v>79709</v>
      </c>
      <c r="IO8" s="107">
        <f t="shared" si="13"/>
        <v>79709</v>
      </c>
      <c r="IP8" s="107">
        <f t="shared" si="13"/>
        <v>79709</v>
      </c>
      <c r="IQ8" s="107">
        <f t="shared" si="13"/>
        <v>79709</v>
      </c>
      <c r="IR8" s="107">
        <f t="shared" si="13"/>
        <v>79709</v>
      </c>
      <c r="IS8" s="107">
        <f t="shared" si="13"/>
        <v>79709</v>
      </c>
      <c r="IT8" s="107">
        <f t="shared" si="13"/>
        <v>79709</v>
      </c>
      <c r="IU8" s="107">
        <f t="shared" si="13"/>
        <v>79709</v>
      </c>
      <c r="IV8" s="107">
        <f t="shared" si="13"/>
        <v>79709</v>
      </c>
    </row>
    <row r="9" spans="1:256" x14ac:dyDescent="0.25">
      <c r="A9" s="243"/>
      <c r="B9" s="48"/>
      <c r="C9" s="48"/>
      <c r="D9" s="51"/>
      <c r="E9" s="65"/>
      <c r="F9" s="57"/>
      <c r="G9" s="61"/>
      <c r="H9" s="60"/>
      <c r="I9" s="57"/>
      <c r="J9" s="61"/>
      <c r="K9" s="60"/>
      <c r="L9" s="57"/>
      <c r="M9" s="61"/>
      <c r="N9" s="60"/>
      <c r="O9" s="57"/>
      <c r="P9" s="61"/>
      <c r="Q9" s="60"/>
      <c r="R9" s="57"/>
      <c r="S9" s="61"/>
      <c r="T9" s="60"/>
      <c r="U9" s="57"/>
      <c r="V9" s="66"/>
      <c r="W9" s="65"/>
      <c r="X9" s="57"/>
      <c r="Y9" s="61"/>
      <c r="Z9" s="60"/>
      <c r="AA9" s="57"/>
      <c r="AB9" s="61"/>
      <c r="AC9" s="60"/>
      <c r="AD9" s="57"/>
      <c r="AE9" s="61"/>
      <c r="AF9" s="60"/>
      <c r="AG9" s="57"/>
      <c r="AH9" s="61"/>
      <c r="AI9" s="60"/>
      <c r="AJ9" s="57"/>
      <c r="AK9" s="61"/>
      <c r="AL9" s="60"/>
      <c r="AM9" s="57"/>
      <c r="AN9" s="66"/>
      <c r="AO9" s="65"/>
      <c r="AP9" s="57"/>
      <c r="AQ9" s="61"/>
      <c r="AR9" s="60"/>
      <c r="AS9" s="57"/>
      <c r="AT9" s="61"/>
      <c r="AU9" s="60"/>
      <c r="AV9" s="57"/>
      <c r="AW9" s="61"/>
      <c r="AX9" s="60"/>
      <c r="AY9" s="57"/>
      <c r="AZ9" s="61"/>
      <c r="BA9" s="60"/>
      <c r="BB9" s="57"/>
      <c r="BC9" s="61"/>
      <c r="BD9" s="60"/>
      <c r="BE9" s="57"/>
      <c r="BF9" s="66"/>
      <c r="BG9" s="65"/>
      <c r="BH9" s="57"/>
      <c r="BI9" s="61"/>
      <c r="BJ9" s="60"/>
      <c r="BK9" s="57"/>
      <c r="BL9" s="61"/>
      <c r="BM9" s="60"/>
      <c r="BN9" s="57"/>
      <c r="BO9" s="61"/>
      <c r="BP9" s="60"/>
      <c r="BQ9" s="57"/>
      <c r="BR9" s="61"/>
      <c r="BS9" s="60"/>
      <c r="BT9" s="57"/>
      <c r="BU9" s="61"/>
      <c r="BV9" s="60"/>
      <c r="BW9" s="57"/>
      <c r="BX9" s="66"/>
      <c r="BY9" s="65"/>
      <c r="BZ9" s="57"/>
      <c r="CA9" s="61"/>
      <c r="CB9" s="60"/>
      <c r="CC9" s="57"/>
      <c r="CD9" s="61"/>
      <c r="CE9" s="60"/>
      <c r="CF9" s="57"/>
      <c r="CG9" s="61"/>
      <c r="CH9" s="60"/>
      <c r="CI9" s="57"/>
      <c r="CJ9" s="61"/>
      <c r="CK9" s="60"/>
      <c r="CL9" s="57"/>
      <c r="CM9" s="61"/>
      <c r="CN9" s="60"/>
      <c r="CO9" s="57"/>
      <c r="CP9" s="66"/>
      <c r="CQ9" s="65"/>
      <c r="CR9" s="57"/>
      <c r="CS9" s="61"/>
      <c r="CT9" s="60"/>
      <c r="CU9" s="57"/>
      <c r="CV9" s="61"/>
      <c r="CW9" s="60"/>
      <c r="CX9" s="57"/>
      <c r="CY9" s="61"/>
      <c r="CZ9" s="60"/>
      <c r="DA9" s="57"/>
      <c r="DB9" s="61"/>
      <c r="DC9" s="60"/>
      <c r="DD9" s="57"/>
      <c r="DE9" s="61"/>
      <c r="DF9" s="60"/>
      <c r="DG9" s="57"/>
      <c r="DH9" s="66"/>
      <c r="DI9" s="65"/>
      <c r="DJ9" s="57"/>
      <c r="DK9" s="61"/>
      <c r="DL9" s="60"/>
      <c r="DM9" s="57"/>
      <c r="DN9" s="61"/>
      <c r="DO9" s="60"/>
      <c r="DP9" s="57"/>
      <c r="DQ9" s="61"/>
      <c r="DR9" s="60"/>
      <c r="DS9" s="57"/>
      <c r="DT9" s="61"/>
      <c r="DU9" s="60"/>
      <c r="DV9" s="57"/>
      <c r="DW9" s="61"/>
      <c r="DX9" s="60"/>
      <c r="DY9" s="57"/>
      <c r="DZ9" s="66"/>
      <c r="EA9" s="65"/>
      <c r="EB9" s="57"/>
      <c r="EC9" s="61"/>
      <c r="ED9" s="60"/>
      <c r="EE9" s="57"/>
      <c r="EF9" s="61"/>
      <c r="EG9" s="60"/>
      <c r="EH9" s="57"/>
      <c r="EI9" s="61"/>
      <c r="EJ9" s="60"/>
      <c r="EK9" s="57"/>
      <c r="EL9" s="61"/>
      <c r="EM9" s="60"/>
      <c r="EN9" s="57"/>
      <c r="EO9" s="61"/>
      <c r="EP9" s="60"/>
      <c r="EQ9" s="57"/>
      <c r="ER9" s="66"/>
      <c r="ES9" s="65"/>
      <c r="ET9" s="57"/>
      <c r="EU9" s="61"/>
      <c r="EV9" s="60"/>
      <c r="EW9" s="57"/>
      <c r="EX9" s="61"/>
      <c r="EY9" s="60"/>
      <c r="EZ9" s="57"/>
      <c r="FA9" s="61"/>
      <c r="FB9" s="60"/>
      <c r="FC9" s="57"/>
      <c r="FD9" s="61"/>
      <c r="FE9" s="60"/>
      <c r="FF9" s="57"/>
      <c r="FG9" s="61"/>
      <c r="FH9" s="60"/>
      <c r="FI9" s="57"/>
      <c r="FJ9" s="66"/>
      <c r="FK9" s="65"/>
      <c r="FL9" s="57"/>
      <c r="FM9" s="61"/>
      <c r="FN9" s="60"/>
      <c r="FO9" s="57"/>
      <c r="FP9" s="61"/>
      <c r="FQ9" s="60"/>
      <c r="FR9" s="57"/>
      <c r="FS9" s="61"/>
      <c r="FT9" s="60"/>
      <c r="FU9" s="57"/>
      <c r="FV9" s="61"/>
      <c r="FW9" s="60"/>
      <c r="FX9" s="57"/>
      <c r="FY9" s="61"/>
      <c r="FZ9" s="60"/>
      <c r="GA9" s="57"/>
      <c r="GB9" s="66"/>
      <c r="GC9" s="65"/>
      <c r="GD9" s="57"/>
      <c r="GE9" s="61"/>
      <c r="GF9" s="60"/>
      <c r="GG9" s="57"/>
      <c r="GH9" s="61"/>
      <c r="GI9" s="60"/>
      <c r="GJ9" s="57"/>
      <c r="GK9" s="61"/>
      <c r="GL9" s="60"/>
      <c r="GM9" s="57"/>
      <c r="GN9" s="61"/>
      <c r="GO9" s="60"/>
      <c r="GP9" s="57"/>
      <c r="GQ9" s="61"/>
      <c r="GR9" s="60"/>
      <c r="GS9" s="57"/>
      <c r="GT9" s="66"/>
      <c r="GU9" s="65"/>
      <c r="GV9" s="57"/>
      <c r="GW9" s="61"/>
      <c r="GX9" s="60"/>
      <c r="GY9" s="57"/>
      <c r="GZ9" s="61"/>
      <c r="HA9" s="60"/>
      <c r="HB9" s="57"/>
      <c r="HC9" s="61"/>
      <c r="HD9" s="60"/>
      <c r="HE9" s="57"/>
      <c r="HF9" s="61"/>
      <c r="HG9" s="60"/>
      <c r="HH9" s="57"/>
      <c r="HI9" s="61"/>
      <c r="HJ9" s="60"/>
      <c r="HK9" s="57"/>
      <c r="HL9" s="66"/>
      <c r="HM9" s="65"/>
      <c r="HN9" s="57"/>
      <c r="HO9" s="61"/>
      <c r="HP9" s="60"/>
      <c r="HQ9" s="57"/>
      <c r="HR9" s="61"/>
      <c r="HS9" s="60"/>
      <c r="HT9" s="57"/>
      <c r="HU9" s="61">
        <v>99999</v>
      </c>
      <c r="HV9" s="60"/>
      <c r="HW9" s="57"/>
      <c r="HX9" s="61"/>
      <c r="HY9" s="60"/>
      <c r="HZ9" s="57"/>
      <c r="IA9" s="61"/>
      <c r="IB9" s="60"/>
      <c r="IC9" s="57"/>
      <c r="ID9" s="66"/>
      <c r="IE9" s="65"/>
      <c r="IF9" s="57"/>
      <c r="IG9" s="61"/>
      <c r="IH9" s="60"/>
      <c r="II9" s="57"/>
      <c r="IJ9" s="61"/>
      <c r="IK9" s="60"/>
      <c r="IL9" s="57"/>
      <c r="IM9" s="61"/>
      <c r="IN9" s="60"/>
      <c r="IO9" s="57"/>
      <c r="IP9" s="61"/>
      <c r="IQ9" s="60"/>
      <c r="IR9" s="57"/>
      <c r="IS9" s="61"/>
      <c r="IT9" s="60"/>
      <c r="IU9" s="57"/>
      <c r="IV9" s="66"/>
    </row>
    <row r="10" spans="1:256" ht="15.75" thickBot="1" x14ac:dyDescent="0.3">
      <c r="A10" s="244"/>
      <c r="B10" s="235" t="s">
        <v>265</v>
      </c>
      <c r="C10" s="235"/>
      <c r="D10" s="47">
        <v>500</v>
      </c>
      <c r="E10" s="80"/>
      <c r="F10" s="29"/>
      <c r="G10" s="30"/>
      <c r="H10" s="28"/>
      <c r="I10" s="29"/>
      <c r="J10" s="30"/>
      <c r="K10" s="28"/>
      <c r="L10" s="29"/>
      <c r="M10" s="30"/>
      <c r="N10" s="28"/>
      <c r="O10" s="29"/>
      <c r="P10" s="30"/>
      <c r="Q10" s="28"/>
      <c r="R10" s="29"/>
      <c r="S10" s="30"/>
      <c r="T10" s="28"/>
      <c r="U10" s="29"/>
      <c r="V10" s="81"/>
      <c r="W10" s="80"/>
      <c r="X10" s="29"/>
      <c r="Y10" s="30"/>
      <c r="Z10" s="28"/>
      <c r="AA10" s="29"/>
      <c r="AB10" s="30"/>
      <c r="AC10" s="28"/>
      <c r="AD10" s="29"/>
      <c r="AE10" s="30"/>
      <c r="AF10" s="28"/>
      <c r="AG10" s="29"/>
      <c r="AH10" s="30"/>
      <c r="AI10" s="28"/>
      <c r="AJ10" s="29"/>
      <c r="AK10" s="30"/>
      <c r="AL10" s="28"/>
      <c r="AM10" s="29"/>
      <c r="AN10" s="81"/>
      <c r="AO10" s="80"/>
      <c r="AP10" s="29"/>
      <c r="AQ10" s="30"/>
      <c r="AR10" s="28"/>
      <c r="AS10" s="29"/>
      <c r="AT10" s="30"/>
      <c r="AU10" s="28"/>
      <c r="AV10" s="29"/>
      <c r="AW10" s="30"/>
      <c r="AX10" s="28"/>
      <c r="AY10" s="29"/>
      <c r="AZ10" s="30"/>
      <c r="BA10" s="28"/>
      <c r="BB10" s="29"/>
      <c r="BC10" s="30"/>
      <c r="BD10" s="28"/>
      <c r="BE10" s="29"/>
      <c r="BF10" s="81"/>
      <c r="BG10" s="80"/>
      <c r="BH10" s="29"/>
      <c r="BI10" s="30"/>
      <c r="BJ10" s="28"/>
      <c r="BK10" s="29"/>
      <c r="BL10" s="30"/>
      <c r="BM10" s="28"/>
      <c r="BN10" s="29"/>
      <c r="BO10" s="30"/>
      <c r="BP10" s="28"/>
      <c r="BQ10" s="29"/>
      <c r="BR10" s="30"/>
      <c r="BS10" s="28"/>
      <c r="BT10" s="29"/>
      <c r="BU10" s="30"/>
      <c r="BV10" s="28"/>
      <c r="BW10" s="29"/>
      <c r="BX10" s="81"/>
      <c r="BY10" s="80"/>
      <c r="BZ10" s="29"/>
      <c r="CA10" s="30"/>
      <c r="CB10" s="28"/>
      <c r="CC10" s="29"/>
      <c r="CD10" s="30"/>
      <c r="CE10" s="28"/>
      <c r="CF10" s="29"/>
      <c r="CG10" s="30"/>
      <c r="CH10" s="28"/>
      <c r="CI10" s="29"/>
      <c r="CJ10" s="30"/>
      <c r="CK10" s="28"/>
      <c r="CL10" s="29"/>
      <c r="CM10" s="30"/>
      <c r="CN10" s="28"/>
      <c r="CO10" s="29"/>
      <c r="CP10" s="81"/>
      <c r="CQ10" s="80"/>
      <c r="CR10" s="29"/>
      <c r="CS10" s="30"/>
      <c r="CT10" s="28"/>
      <c r="CU10" s="29"/>
      <c r="CV10" s="30"/>
      <c r="CW10" s="28"/>
      <c r="CX10" s="29"/>
      <c r="CY10" s="30"/>
      <c r="CZ10" s="28"/>
      <c r="DA10" s="29"/>
      <c r="DB10" s="30"/>
      <c r="DC10" s="28"/>
      <c r="DD10" s="29"/>
      <c r="DE10" s="30"/>
      <c r="DF10" s="28"/>
      <c r="DG10" s="29"/>
      <c r="DH10" s="81"/>
      <c r="DI10" s="80"/>
      <c r="DJ10" s="29"/>
      <c r="DK10" s="30"/>
      <c r="DL10" s="28"/>
      <c r="DM10" s="29"/>
      <c r="DN10" s="30"/>
      <c r="DO10" s="28"/>
      <c r="DP10" s="29"/>
      <c r="DQ10" s="30"/>
      <c r="DR10" s="28"/>
      <c r="DS10" s="29"/>
      <c r="DT10" s="30"/>
      <c r="DU10" s="28"/>
      <c r="DV10" s="29"/>
      <c r="DW10" s="30"/>
      <c r="DX10" s="28"/>
      <c r="DY10" s="29"/>
      <c r="DZ10" s="81"/>
      <c r="EA10" s="80"/>
      <c r="EB10" s="29"/>
      <c r="EC10" s="30"/>
      <c r="ED10" s="28"/>
      <c r="EE10" s="29"/>
      <c r="EF10" s="30"/>
      <c r="EG10" s="28"/>
      <c r="EH10" s="29"/>
      <c r="EI10" s="30"/>
      <c r="EJ10" s="28"/>
      <c r="EK10" s="29"/>
      <c r="EL10" s="30"/>
      <c r="EM10" s="28"/>
      <c r="EN10" s="29"/>
      <c r="EO10" s="30"/>
      <c r="EP10" s="28"/>
      <c r="EQ10" s="29"/>
      <c r="ER10" s="81"/>
      <c r="ES10" s="80"/>
      <c r="ET10" s="29"/>
      <c r="EU10" s="30"/>
      <c r="EV10" s="28"/>
      <c r="EW10" s="29"/>
      <c r="EX10" s="30"/>
      <c r="EY10" s="28"/>
      <c r="EZ10" s="29"/>
      <c r="FA10" s="30"/>
      <c r="FB10" s="28"/>
      <c r="FC10" s="29"/>
      <c r="FD10" s="30"/>
      <c r="FE10" s="28"/>
      <c r="FF10" s="29"/>
      <c r="FG10" s="30"/>
      <c r="FH10" s="28"/>
      <c r="FI10" s="29"/>
      <c r="FJ10" s="81"/>
      <c r="FK10" s="80"/>
      <c r="FL10" s="29"/>
      <c r="FM10" s="30"/>
      <c r="FN10" s="28"/>
      <c r="FO10" s="29"/>
      <c r="FP10" s="30"/>
      <c r="FQ10" s="28"/>
      <c r="FR10" s="29"/>
      <c r="FS10" s="30"/>
      <c r="FT10" s="28"/>
      <c r="FU10" s="29"/>
      <c r="FV10" s="30"/>
      <c r="FW10" s="28"/>
      <c r="FX10" s="29"/>
      <c r="FY10" s="30"/>
      <c r="FZ10" s="28"/>
      <c r="GA10" s="29"/>
      <c r="GB10" s="81"/>
      <c r="GC10" s="80"/>
      <c r="GD10" s="29"/>
      <c r="GE10" s="30"/>
      <c r="GF10" s="28"/>
      <c r="GG10" s="29"/>
      <c r="GH10" s="30"/>
      <c r="GI10" s="28"/>
      <c r="GJ10" s="29"/>
      <c r="GK10" s="30"/>
      <c r="GL10" s="28"/>
      <c r="GM10" s="29"/>
      <c r="GN10" s="30"/>
      <c r="GO10" s="28"/>
      <c r="GP10" s="29"/>
      <c r="GQ10" s="30"/>
      <c r="GR10" s="28"/>
      <c r="GS10" s="29"/>
      <c r="GT10" s="81"/>
      <c r="GU10" s="80"/>
      <c r="GV10" s="29"/>
      <c r="GW10" s="30"/>
      <c r="GX10" s="28"/>
      <c r="GY10" s="29"/>
      <c r="GZ10" s="30"/>
      <c r="HA10" s="28"/>
      <c r="HB10" s="29"/>
      <c r="HC10" s="30"/>
      <c r="HD10" s="28"/>
      <c r="HE10" s="29"/>
      <c r="HF10" s="30"/>
      <c r="HG10" s="28"/>
      <c r="HH10" s="29"/>
      <c r="HI10" s="30"/>
      <c r="HJ10" s="28"/>
      <c r="HK10" s="29"/>
      <c r="HL10" s="81"/>
      <c r="HM10" s="80"/>
      <c r="HN10" s="29"/>
      <c r="HO10" s="30"/>
      <c r="HP10" s="28"/>
      <c r="HQ10" s="29"/>
      <c r="HR10" s="30"/>
      <c r="HS10" s="28"/>
      <c r="HT10" s="29"/>
      <c r="HU10" s="30"/>
      <c r="HV10" s="28"/>
      <c r="HW10" s="29"/>
      <c r="HX10" s="30"/>
      <c r="HY10" s="28"/>
      <c r="HZ10" s="29"/>
      <c r="IA10" s="30"/>
      <c r="IB10" s="28"/>
      <c r="IC10" s="29"/>
      <c r="ID10" s="81"/>
      <c r="IE10" s="80"/>
      <c r="IF10" s="29"/>
      <c r="IG10" s="30"/>
      <c r="IH10" s="28"/>
      <c r="II10" s="29"/>
      <c r="IJ10" s="30"/>
      <c r="IK10" s="28"/>
      <c r="IL10" s="29"/>
      <c r="IM10" s="30"/>
      <c r="IN10" s="28"/>
      <c r="IO10" s="29"/>
      <c r="IP10" s="30"/>
      <c r="IQ10" s="28"/>
      <c r="IR10" s="29"/>
      <c r="IS10" s="30"/>
      <c r="IT10" s="28"/>
      <c r="IU10" s="29"/>
      <c r="IV10" s="81"/>
    </row>
    <row r="11" spans="1:256" x14ac:dyDescent="0.25">
      <c r="A11" s="242" t="s">
        <v>337</v>
      </c>
      <c r="B11" s="49"/>
      <c r="C11" s="45">
        <v>2</v>
      </c>
      <c r="D11" s="46" t="s">
        <v>278</v>
      </c>
      <c r="E11" s="78">
        <f>WELDING!$I$7+WELDING!$I$19</f>
        <v>0</v>
      </c>
      <c r="F11" s="56">
        <f>WELDING!$J$7+WELDING!$J$19</f>
        <v>0</v>
      </c>
      <c r="G11" s="59">
        <f>WELDING!$K$7+WELDING!$K$19</f>
        <v>0</v>
      </c>
      <c r="H11" s="58">
        <f>WELDING!$L$7+WELDING!$L$19</f>
        <v>0</v>
      </c>
      <c r="I11" s="56">
        <f>WELDING!$M$7+WELDING!$M$19</f>
        <v>500</v>
      </c>
      <c r="J11" s="59">
        <f>WELDING!$N$7+WELDING!$N$19</f>
        <v>500</v>
      </c>
      <c r="K11" s="58">
        <f>WELDING!$O$7+WELDING!$O$19</f>
        <v>0</v>
      </c>
      <c r="L11" s="56">
        <f>WELDING!$P$7+WELDING!$P$19</f>
        <v>250</v>
      </c>
      <c r="M11" s="59">
        <f>WELDING!$Q$7+WELDING!$Q$19</f>
        <v>250</v>
      </c>
      <c r="N11" s="58">
        <f>WELDING!$R$7+WELDING!$R$19</f>
        <v>0</v>
      </c>
      <c r="O11" s="56">
        <f>WELDING!$S$7+WELDING!$S$19</f>
        <v>500</v>
      </c>
      <c r="P11" s="59">
        <f>WELDING!$T$7+WELDING!$T$19</f>
        <v>500</v>
      </c>
      <c r="Q11" s="58">
        <f>WELDING!$U$7+WELDING!$U$19</f>
        <v>0</v>
      </c>
      <c r="R11" s="56">
        <f>WELDING!$V$7+WELDING!$V$19</f>
        <v>0</v>
      </c>
      <c r="S11" s="59">
        <f>WELDING!$W$7+WELDING!$W$19</f>
        <v>0</v>
      </c>
      <c r="T11" s="58">
        <f>WELDING!$X$7+WELDING!$X$19</f>
        <v>0</v>
      </c>
      <c r="U11" s="56">
        <f>WELDING!$Y$7+WELDING!$Y$19</f>
        <v>0</v>
      </c>
      <c r="V11" s="79">
        <f>WELDING!$Z$7+WELDING!$Z$19</f>
        <v>0</v>
      </c>
      <c r="W11" s="78">
        <f>WELDING!$AE$7+WELDING!$AE$19</f>
        <v>0</v>
      </c>
      <c r="X11" s="56">
        <f>WELDING!$AF$7+WELDING!$AF$19</f>
        <v>500</v>
      </c>
      <c r="Y11" s="59">
        <f>WELDING!$AG$7+WELDING!$AG$19</f>
        <v>500</v>
      </c>
      <c r="Z11" s="58">
        <f>WELDING!$AH$7+WELDING!$AH$19</f>
        <v>0</v>
      </c>
      <c r="AA11" s="56">
        <f>WELDING!$AI$7+WELDING!$AI$19</f>
        <v>500</v>
      </c>
      <c r="AB11" s="59">
        <f>WELDING!$AJ$7+WELDING!$AJ$19</f>
        <v>500</v>
      </c>
      <c r="AC11" s="58">
        <f>WELDING!$AK$7+WELDING!$AK$19</f>
        <v>0</v>
      </c>
      <c r="AD11" s="56">
        <f>WELDING!$AL$7+WELDING!$AL$19</f>
        <v>500</v>
      </c>
      <c r="AE11" s="59">
        <f>WELDING!$AM$7+WELDING!$AM$19</f>
        <v>500</v>
      </c>
      <c r="AF11" s="58">
        <f>WELDING!$AN$7+WELDING!$AN$19</f>
        <v>0</v>
      </c>
      <c r="AG11" s="56">
        <f>WELDING!$AO$7+WELDING!$AO$19</f>
        <v>500</v>
      </c>
      <c r="AH11" s="59">
        <f>WELDING!$AP$7+WELDING!$AP$19</f>
        <v>500</v>
      </c>
      <c r="AI11" s="58">
        <f>WELDING!$AQ$7+WELDING!$AQ$19</f>
        <v>0</v>
      </c>
      <c r="AJ11" s="56">
        <f>WELDING!$AR$7+WELDING!$AR$19</f>
        <v>500</v>
      </c>
      <c r="AK11" s="59">
        <f>WELDING!$AS$7+WELDING!$AS$19</f>
        <v>250</v>
      </c>
      <c r="AL11" s="58">
        <f>WELDING!$AT$7+WELDING!$AT$19</f>
        <v>0</v>
      </c>
      <c r="AM11" s="56">
        <f>WELDING!$AU$7+WELDING!$AU$19</f>
        <v>0</v>
      </c>
      <c r="AN11" s="79">
        <f>WELDING!$AV$7+WELDING!$AV$19</f>
        <v>0</v>
      </c>
      <c r="AO11" s="78">
        <f>WELDING!$BA$7+WELDING!$BA$19</f>
        <v>0</v>
      </c>
      <c r="AP11" s="56">
        <f>WELDING!$BB$7+WELDING!$BB$19</f>
        <v>500</v>
      </c>
      <c r="AQ11" s="59">
        <f>WELDING!$BC$7+WELDING!$BC$19</f>
        <v>500</v>
      </c>
      <c r="AR11" s="58">
        <f>WELDING!$BD$7+WELDING!$BD$19</f>
        <v>0</v>
      </c>
      <c r="AS11" s="56">
        <f>WELDING!$BE$7+WELDING!$BE$19</f>
        <v>500</v>
      </c>
      <c r="AT11" s="59">
        <f>WELDING!$BF$7+WELDING!$BF$19</f>
        <v>500</v>
      </c>
      <c r="AU11" s="58">
        <f>WELDING!$BG$7+WELDING!$BG$19</f>
        <v>0</v>
      </c>
      <c r="AV11" s="56">
        <f>WELDING!$BH$7+WELDING!$BH$19</f>
        <v>500</v>
      </c>
      <c r="AW11" s="59">
        <f>WELDING!$BI$7+WELDING!$BI$19</f>
        <v>500</v>
      </c>
      <c r="AX11" s="58">
        <f>WELDING!$BJ$7+WELDING!$BJ$19</f>
        <v>0</v>
      </c>
      <c r="AY11" s="56">
        <f>WELDING!$BK$7+WELDING!$BK$19</f>
        <v>500</v>
      </c>
      <c r="AZ11" s="59">
        <f>WELDING!$BL$7+WELDING!$BL$19</f>
        <v>500</v>
      </c>
      <c r="BA11" s="58">
        <f>WELDING!$BM$7+WELDING!$BM$19</f>
        <v>0</v>
      </c>
      <c r="BB11" s="56">
        <f>WELDING!$BN$7+WELDING!$BN$19</f>
        <v>500</v>
      </c>
      <c r="BC11" s="59">
        <f>WELDING!$BO$7+WELDING!$BO$19</f>
        <v>500</v>
      </c>
      <c r="BD11" s="58">
        <f>WELDING!$BP$7+WELDING!$BP$19</f>
        <v>0</v>
      </c>
      <c r="BE11" s="56">
        <f>WELDING!$BQ$7+WELDING!$BQ$19</f>
        <v>0</v>
      </c>
      <c r="BF11" s="79">
        <f>WELDING!$BR$7+WELDING!$BR$19</f>
        <v>0</v>
      </c>
      <c r="BG11" s="78">
        <f>WELDING!$BW$7+WELDING!$BW$19</f>
        <v>0</v>
      </c>
      <c r="BH11" s="56">
        <f>WELDING!$BX$7+WELDING!$BX$19</f>
        <v>500</v>
      </c>
      <c r="BI11" s="59">
        <f>WELDING!$BY$7+WELDING!$BY$19</f>
        <v>500</v>
      </c>
      <c r="BJ11" s="58">
        <f>WELDING!$BZ$7+WELDING!$BZ$19</f>
        <v>0</v>
      </c>
      <c r="BK11" s="56">
        <f>WELDING!$CA$7+WELDING!$CA$19</f>
        <v>500</v>
      </c>
      <c r="BL11" s="59">
        <f>WELDING!$CB$7+WELDING!$CB$19</f>
        <v>500</v>
      </c>
      <c r="BM11" s="58">
        <f>WELDING!$CC$7+WELDING!$CC$19</f>
        <v>0</v>
      </c>
      <c r="BN11" s="56">
        <f>WELDING!$CD$7+WELDING!$CD$19</f>
        <v>250</v>
      </c>
      <c r="BO11" s="59">
        <f>WELDING!$CE$7+WELDING!$CE$19</f>
        <v>250</v>
      </c>
      <c r="BP11" s="58">
        <f>WELDING!$CF$7+WELDING!$CF$19</f>
        <v>0</v>
      </c>
      <c r="BQ11" s="56">
        <f>WELDING!$CG$7+WELDING!$CG$19</f>
        <v>250</v>
      </c>
      <c r="BR11" s="59">
        <f>WELDING!$CH$7+WELDING!$CH$19</f>
        <v>250</v>
      </c>
      <c r="BS11" s="58">
        <f>WELDING!$CI$7+WELDING!$CI$19</f>
        <v>0</v>
      </c>
      <c r="BT11" s="56">
        <f>WELDING!$CJ$7+WELDING!$CJ$19</f>
        <v>250</v>
      </c>
      <c r="BU11" s="59">
        <f>WELDING!$CK$7+WELDING!$CK$19</f>
        <v>250</v>
      </c>
      <c r="BV11" s="58">
        <f>WELDING!$CL$7+WELDING!$CL$19</f>
        <v>0</v>
      </c>
      <c r="BW11" s="56">
        <f>WELDING!$CM$7+WELDING!$CM$19</f>
        <v>0</v>
      </c>
      <c r="BX11" s="79">
        <f>WELDING!$CN$7+WELDING!$CN$19</f>
        <v>0</v>
      </c>
      <c r="BY11" s="78">
        <f>WELDING!$CS$7+WELDING!$CS$19</f>
        <v>0</v>
      </c>
      <c r="BZ11" s="56">
        <f>WELDING!$CT$7+WELDING!$CT$19</f>
        <v>500</v>
      </c>
      <c r="CA11" s="59">
        <f>WELDING!$CU$7+WELDING!$CU$19</f>
        <v>500</v>
      </c>
      <c r="CB11" s="58">
        <f>WELDING!$CV$7+WELDING!$CV$19</f>
        <v>0</v>
      </c>
      <c r="CC11" s="56">
        <f>WELDING!$CW$7+WELDING!$CW$19</f>
        <v>500</v>
      </c>
      <c r="CD11" s="59">
        <f>WELDING!$CX$7+WELDING!$CX$19</f>
        <v>500</v>
      </c>
      <c r="CE11" s="58">
        <f>WELDING!$CY$7+WELDING!$CY$19</f>
        <v>0</v>
      </c>
      <c r="CF11" s="56">
        <f>WELDING!$CZ$7+WELDING!$CZ$19</f>
        <v>250</v>
      </c>
      <c r="CG11" s="59">
        <f>WELDING!$DA$7+WELDING!$DA$19</f>
        <v>250</v>
      </c>
      <c r="CH11" s="58">
        <f>WELDING!$DB$7+WELDING!$DB$19</f>
        <v>0</v>
      </c>
      <c r="CI11" s="56">
        <f>WELDING!$DC$7+WELDING!$DC$19</f>
        <v>250</v>
      </c>
      <c r="CJ11" s="59">
        <f>WELDING!$DD$7+WELDING!$DD$19</f>
        <v>250</v>
      </c>
      <c r="CK11" s="58">
        <f>WELDING!$DE$7+WELDING!$DE$19</f>
        <v>0</v>
      </c>
      <c r="CL11" s="56">
        <f>WELDING!$DF$7+WELDING!$DF$19</f>
        <v>250</v>
      </c>
      <c r="CM11" s="59">
        <f>WELDING!$DG$7+WELDING!$DG$19</f>
        <v>250</v>
      </c>
      <c r="CN11" s="58">
        <f>WELDING!$DH$7+WELDING!$DH$19</f>
        <v>0</v>
      </c>
      <c r="CO11" s="56">
        <f>WELDING!$DI$7+WELDING!$DI$19</f>
        <v>0</v>
      </c>
      <c r="CP11" s="79">
        <f>WELDING!$DJ$7+WELDING!$DJ$19</f>
        <v>0</v>
      </c>
      <c r="CQ11" s="78">
        <f>WELDING!$DO$7+WELDING!$DO$19</f>
        <v>0</v>
      </c>
      <c r="CR11" s="56">
        <f>WELDING!$DP$7+WELDING!$DP$19</f>
        <v>0</v>
      </c>
      <c r="CS11" s="59">
        <f>WELDING!$DQ$7+WELDING!$DQ$19</f>
        <v>0</v>
      </c>
      <c r="CT11" s="58">
        <f>WELDING!$DR$7+WELDING!$DR$19</f>
        <v>0</v>
      </c>
      <c r="CU11" s="56">
        <f>WELDING!$DS$7+WELDING!$DS$19</f>
        <v>0</v>
      </c>
      <c r="CV11" s="59">
        <f>WELDING!$DT$7+WELDING!$DT$19</f>
        <v>0</v>
      </c>
      <c r="CW11" s="58">
        <f>WELDING!$DU$7+WELDING!$DU$19</f>
        <v>0</v>
      </c>
      <c r="CX11" s="56">
        <f>WELDING!$DV$7+WELDING!$DV$19</f>
        <v>0</v>
      </c>
      <c r="CY11" s="59">
        <f>WELDING!$DW$7+WELDING!$DW$19</f>
        <v>0</v>
      </c>
      <c r="CZ11" s="58">
        <f>WELDING!$DX$7+WELDING!$DX$19</f>
        <v>0</v>
      </c>
      <c r="DA11" s="56">
        <f>WELDING!$DY$7+WELDING!$DY$19</f>
        <v>0</v>
      </c>
      <c r="DB11" s="59">
        <f>WELDING!$DZ$7+WELDING!$DZ$19</f>
        <v>0</v>
      </c>
      <c r="DC11" s="58">
        <f>WELDING!$EA$7+WELDING!$EA$19</f>
        <v>0</v>
      </c>
      <c r="DD11" s="56">
        <f>WELDING!$EB$7+WELDING!$EB$19</f>
        <v>0</v>
      </c>
      <c r="DE11" s="59">
        <f>WELDING!$EC$7+WELDING!$EC$19</f>
        <v>0</v>
      </c>
      <c r="DF11" s="58">
        <f>WELDING!$ED$7+WELDING!$ED$19</f>
        <v>0</v>
      </c>
      <c r="DG11" s="56">
        <f>WELDING!$EE$7+WELDING!$EE$19</f>
        <v>0</v>
      </c>
      <c r="DH11" s="79">
        <f>WELDING!$EF$7+WELDING!$EF$19</f>
        <v>0</v>
      </c>
      <c r="DI11" s="78">
        <f>WELDING!$EK$7+WELDING!$EK$19</f>
        <v>0</v>
      </c>
      <c r="DJ11" s="56">
        <f>WELDING!$EL$7+WELDING!$EL$19</f>
        <v>0</v>
      </c>
      <c r="DK11" s="59">
        <f>WELDING!$EM$7+WELDING!$EM$19</f>
        <v>0</v>
      </c>
      <c r="DL11" s="58">
        <f>WELDING!$EN$7+WELDING!$EN$19</f>
        <v>0</v>
      </c>
      <c r="DM11" s="56">
        <f>WELDING!$EO$7+WELDING!$EO$19</f>
        <v>0</v>
      </c>
      <c r="DN11" s="59">
        <f>WELDING!$EP$7+WELDING!$EP$19</f>
        <v>0</v>
      </c>
      <c r="DO11" s="58">
        <f>WELDING!$EQ$7+WELDING!$EQ$19</f>
        <v>0</v>
      </c>
      <c r="DP11" s="56">
        <f>WELDING!$ER$7+WELDING!$ER$19</f>
        <v>0</v>
      </c>
      <c r="DQ11" s="59">
        <f>WELDING!$ES$7+WELDING!$ES$19</f>
        <v>0</v>
      </c>
      <c r="DR11" s="58">
        <f>WELDING!$ET$7+WELDING!$ET$19</f>
        <v>0</v>
      </c>
      <c r="DS11" s="56">
        <f>WELDING!$EU$7+WELDING!$EU$19</f>
        <v>0</v>
      </c>
      <c r="DT11" s="59">
        <f>WELDING!$EV$7+WELDING!$EV$19</f>
        <v>0</v>
      </c>
      <c r="DU11" s="58">
        <f>WELDING!$EW$7+WELDING!$EW$19</f>
        <v>0</v>
      </c>
      <c r="DV11" s="56">
        <f>WELDING!$EX$7+WELDING!$EX$19</f>
        <v>0</v>
      </c>
      <c r="DW11" s="59">
        <f>WELDING!$EY$7+WELDING!$EY$19</f>
        <v>0</v>
      </c>
      <c r="DX11" s="58">
        <f>WELDING!$EZ$7+WELDING!$EZ$19</f>
        <v>0</v>
      </c>
      <c r="DY11" s="56">
        <f>WELDING!$FA$7+WELDING!$FA$19</f>
        <v>0</v>
      </c>
      <c r="DZ11" s="79">
        <f>WELDING!$FB$7+WELDING!$FB$19</f>
        <v>0</v>
      </c>
      <c r="EA11" s="78">
        <f>WELDING!$FG$7+WELDING!$FG$19</f>
        <v>0</v>
      </c>
      <c r="EB11" s="56">
        <f>WELDING!$FH$7+WELDING!$FH$19</f>
        <v>0</v>
      </c>
      <c r="EC11" s="59">
        <f>WELDING!$FI$7+WELDING!$FI$19</f>
        <v>0</v>
      </c>
      <c r="ED11" s="58">
        <f>WELDING!$FJ$7+WELDING!$FJ$19</f>
        <v>0</v>
      </c>
      <c r="EE11" s="56">
        <f>WELDING!$FK$7+WELDING!$FK$19</f>
        <v>0</v>
      </c>
      <c r="EF11" s="59">
        <f>WELDING!$FL$7+WELDING!$FL$19</f>
        <v>0</v>
      </c>
      <c r="EG11" s="58">
        <f>WELDING!$FM$7+WELDING!$FM$19</f>
        <v>0</v>
      </c>
      <c r="EH11" s="56">
        <f>WELDING!$FN$7+WELDING!$FN$19</f>
        <v>0</v>
      </c>
      <c r="EI11" s="59">
        <f>WELDING!$FO$7+WELDING!$FO$19</f>
        <v>0</v>
      </c>
      <c r="EJ11" s="58">
        <f>WELDING!$FP$7+WELDING!$FP$19</f>
        <v>0</v>
      </c>
      <c r="EK11" s="56">
        <f>WELDING!$FQ$7+WELDING!$FQ$19</f>
        <v>0</v>
      </c>
      <c r="EL11" s="59">
        <f>WELDING!$FR$7+WELDING!$FR$19</f>
        <v>0</v>
      </c>
      <c r="EM11" s="58">
        <f>WELDING!$FS$7+WELDING!$FS$19</f>
        <v>0</v>
      </c>
      <c r="EN11" s="56">
        <f>WELDING!$FT$7+WELDING!$FT$19</f>
        <v>0</v>
      </c>
      <c r="EO11" s="59">
        <f>WELDING!$FU$7+WELDING!$FU$19</f>
        <v>0</v>
      </c>
      <c r="EP11" s="58">
        <f>WELDING!$FV$7+WELDING!$FV$19</f>
        <v>0</v>
      </c>
      <c r="EQ11" s="56">
        <f>WELDING!$FW$7+WELDING!$FW$19</f>
        <v>0</v>
      </c>
      <c r="ER11" s="79">
        <f>WELDING!$FX$7+WELDING!$FX$19</f>
        <v>0</v>
      </c>
      <c r="ES11" s="78">
        <f>WELDING!$GC$7+WELDING!$GC$19</f>
        <v>0</v>
      </c>
      <c r="ET11" s="56">
        <f>WELDING!$GD$7+WELDING!$GD$19</f>
        <v>0</v>
      </c>
      <c r="EU11" s="59">
        <f>WELDING!$GE$7+WELDING!$GE$19</f>
        <v>0</v>
      </c>
      <c r="EV11" s="58">
        <f>WELDING!$GF$7+WELDING!$GF$19</f>
        <v>0</v>
      </c>
      <c r="EW11" s="56">
        <f>WELDING!$GG$7+WELDING!$GG$19</f>
        <v>0</v>
      </c>
      <c r="EX11" s="59">
        <f>WELDING!$GH$7+WELDING!$GH$19</f>
        <v>0</v>
      </c>
      <c r="EY11" s="58">
        <f>WELDING!$GI$7+WELDING!$GI$19</f>
        <v>0</v>
      </c>
      <c r="EZ11" s="56">
        <f>WELDING!$GJ$7+WELDING!$GJ$19</f>
        <v>0</v>
      </c>
      <c r="FA11" s="59">
        <f>WELDING!$GK$7+WELDING!$GK$19</f>
        <v>0</v>
      </c>
      <c r="FB11" s="58">
        <f>WELDING!$GL$7+WELDING!$GL$19</f>
        <v>0</v>
      </c>
      <c r="FC11" s="56">
        <f>WELDING!$GM$7+WELDING!$GM$19</f>
        <v>0</v>
      </c>
      <c r="FD11" s="59">
        <f>WELDING!$GN$7+WELDING!$GN$19</f>
        <v>0</v>
      </c>
      <c r="FE11" s="58">
        <f>WELDING!$GO$7+WELDING!$GO$19</f>
        <v>0</v>
      </c>
      <c r="FF11" s="56">
        <f>WELDING!$GP$7+WELDING!$GP$19</f>
        <v>0</v>
      </c>
      <c r="FG11" s="59">
        <f>WELDING!$GQ$7+WELDING!$GQ$19</f>
        <v>0</v>
      </c>
      <c r="FH11" s="58">
        <f>WELDING!$GR$7+WELDING!$GR$19</f>
        <v>0</v>
      </c>
      <c r="FI11" s="56">
        <f>WELDING!$GS$7+WELDING!$GS$19</f>
        <v>0</v>
      </c>
      <c r="FJ11" s="79">
        <f>WELDING!$GT$7+WELDING!$GT$19</f>
        <v>0</v>
      </c>
      <c r="FK11" s="78">
        <f>WELDING!$GY$7+WELDING!$GY$19</f>
        <v>0</v>
      </c>
      <c r="FL11" s="56">
        <f>WELDING!$GZ$7+WELDING!$GZ$19</f>
        <v>0</v>
      </c>
      <c r="FM11" s="59">
        <f>WELDING!$HA$7+WELDING!$HA$19</f>
        <v>0</v>
      </c>
      <c r="FN11" s="58">
        <f>WELDING!$HB$7+WELDING!$HB$19</f>
        <v>0</v>
      </c>
      <c r="FO11" s="56">
        <f>WELDING!$HC$7+WELDING!$HC$19</f>
        <v>0</v>
      </c>
      <c r="FP11" s="59">
        <f>WELDING!$HD$7+WELDING!$HD$19</f>
        <v>0</v>
      </c>
      <c r="FQ11" s="58">
        <f>WELDING!$HE$7+WELDING!$HE$19</f>
        <v>0</v>
      </c>
      <c r="FR11" s="56">
        <f>WELDING!$HF$7+WELDING!$HF$19</f>
        <v>0</v>
      </c>
      <c r="FS11" s="59">
        <f>WELDING!$HG$7+WELDING!$HG$19</f>
        <v>0</v>
      </c>
      <c r="FT11" s="58">
        <f>WELDING!$HH$7+WELDING!$HH$19</f>
        <v>0</v>
      </c>
      <c r="FU11" s="56">
        <f>WELDING!$HI$7+WELDING!$HI$19</f>
        <v>0</v>
      </c>
      <c r="FV11" s="59">
        <f>WELDING!$HJ$7+WELDING!$HJ$19</f>
        <v>0</v>
      </c>
      <c r="FW11" s="58">
        <f>WELDING!$HK$7+WELDING!$HK$19</f>
        <v>0</v>
      </c>
      <c r="FX11" s="56">
        <f>WELDING!$HL$7+WELDING!$HL$19</f>
        <v>0</v>
      </c>
      <c r="FY11" s="59">
        <f>WELDING!$HM$7+WELDING!$HM$19</f>
        <v>0</v>
      </c>
      <c r="FZ11" s="58">
        <f>WELDING!$HN$7+WELDING!$HN$19</f>
        <v>0</v>
      </c>
      <c r="GA11" s="56">
        <f>WELDING!$HO$7+WELDING!$HO$19</f>
        <v>0</v>
      </c>
      <c r="GB11" s="79">
        <f>WELDING!$HP$7+WELDING!$HP$19</f>
        <v>0</v>
      </c>
      <c r="GC11" s="78">
        <f>WELDING!$HU$7+WELDING!$HU$19</f>
        <v>0</v>
      </c>
      <c r="GD11" s="56">
        <f>WELDING!$HV$7+WELDING!$HV$19</f>
        <v>0</v>
      </c>
      <c r="GE11" s="59">
        <f>WELDING!$HW$7+WELDING!$HW$19</f>
        <v>0</v>
      </c>
      <c r="GF11" s="58">
        <f>WELDING!$HX$7+WELDING!$HX$19</f>
        <v>0</v>
      </c>
      <c r="GG11" s="56">
        <f>WELDING!$HY$7+WELDING!$HY$19</f>
        <v>0</v>
      </c>
      <c r="GH11" s="59">
        <f>WELDING!$HZ$7+WELDING!$HZ$19</f>
        <v>0</v>
      </c>
      <c r="GI11" s="58">
        <f>WELDING!$IA$7+WELDING!$IA$19</f>
        <v>0</v>
      </c>
      <c r="GJ11" s="56">
        <f>WELDING!$IB$7+WELDING!$IB$19</f>
        <v>260</v>
      </c>
      <c r="GK11" s="59">
        <f>WELDING!$IC$7+WELDING!$IC$19</f>
        <v>260</v>
      </c>
      <c r="GL11" s="58">
        <f>WELDING!$ID$7+WELDING!$ID$19</f>
        <v>0</v>
      </c>
      <c r="GM11" s="56">
        <f>WELDING!$IE$7+WELDING!$IE$19</f>
        <v>260</v>
      </c>
      <c r="GN11" s="59">
        <f>WELDING!$IF$7+WELDING!$IF$19</f>
        <v>260</v>
      </c>
      <c r="GO11" s="58">
        <f>WELDING!$IG$7+WELDING!$IG$19</f>
        <v>0</v>
      </c>
      <c r="GP11" s="56">
        <f>WELDING!$IH$7+WELDING!$IH$19</f>
        <v>0</v>
      </c>
      <c r="GQ11" s="59">
        <f>WELDING!$II$7+WELDING!$II$19</f>
        <v>0</v>
      </c>
      <c r="GR11" s="58">
        <f>WELDING!$IJ$7+WELDING!$IJ$19</f>
        <v>0</v>
      </c>
      <c r="GS11" s="56">
        <f>WELDING!$IK$7+WELDING!$IK$19</f>
        <v>0</v>
      </c>
      <c r="GT11" s="79">
        <f>WELDING!$IL$7+WELDING!$IL$19</f>
        <v>0</v>
      </c>
      <c r="GU11" s="78">
        <f>WELDING!$IQ$7+WELDING!$IQ$19</f>
        <v>0</v>
      </c>
      <c r="GV11" s="56">
        <f>WELDING!$IR$7+WELDING!$IR$19</f>
        <v>0</v>
      </c>
      <c r="GW11" s="59">
        <f>WELDING!$IS$7+WELDING!$IS$19</f>
        <v>0</v>
      </c>
      <c r="GX11" s="58">
        <f>WELDING!$IT$7+WELDING!$IT$19</f>
        <v>0</v>
      </c>
      <c r="GY11" s="56">
        <f>WELDING!$IU$7+WELDING!$IU$19</f>
        <v>0</v>
      </c>
      <c r="GZ11" s="59">
        <f>WELDING!$IV$7+WELDING!$IV$19</f>
        <v>0</v>
      </c>
      <c r="HA11" s="58">
        <f>WELDING!$IW$7+WELDING!$IW$19</f>
        <v>0</v>
      </c>
      <c r="HB11" s="56">
        <f>WELDING!$IX$7+WELDING!$IX$19</f>
        <v>0</v>
      </c>
      <c r="HC11" s="59">
        <f>WELDING!$IY$7+WELDING!$IY$19</f>
        <v>0</v>
      </c>
      <c r="HD11" s="58">
        <f>WELDING!$IZ$7+WELDING!$IZ$19</f>
        <v>0</v>
      </c>
      <c r="HE11" s="56">
        <f>WELDING!$JA$7+WELDING!$JA$19</f>
        <v>0</v>
      </c>
      <c r="HF11" s="59">
        <f>WELDING!$JB$7+WELDING!$JB$19</f>
        <v>0</v>
      </c>
      <c r="HG11" s="58">
        <f>WELDING!$JC$7+WELDING!$JC$19</f>
        <v>0</v>
      </c>
      <c r="HH11" s="56">
        <f>WELDING!$JD$7+WELDING!$JD$19</f>
        <v>0</v>
      </c>
      <c r="HI11" s="59">
        <f>WELDING!$JE$7+WELDING!$JE$19</f>
        <v>0</v>
      </c>
      <c r="HJ11" s="58">
        <f>WELDING!$JF$7+WELDING!$JF$19</f>
        <v>0</v>
      </c>
      <c r="HK11" s="56">
        <f>WELDING!$JG$7+WELDING!$JG$19</f>
        <v>0</v>
      </c>
      <c r="HL11" s="79">
        <f>WELDING!$JH$7+WELDING!$JH$19</f>
        <v>0</v>
      </c>
      <c r="HM11" s="78">
        <f>WELDING!$JM$7+WELDING!$JM$19</f>
        <v>0</v>
      </c>
      <c r="HN11" s="56">
        <f>WELDING!$JN$7+WELDING!$JN$19</f>
        <v>0</v>
      </c>
      <c r="HO11" s="59">
        <f>WELDING!$JO$7+WELDING!$JO$19</f>
        <v>0</v>
      </c>
      <c r="HP11" s="58">
        <f>WELDING!$JP$7+WELDING!$JP$19</f>
        <v>0</v>
      </c>
      <c r="HQ11" s="56">
        <f>WELDING!$JQ$7+WELDING!$JQ$19</f>
        <v>0</v>
      </c>
      <c r="HR11" s="59">
        <f>WELDING!$JR$7+WELDING!$JR$19</f>
        <v>0</v>
      </c>
      <c r="HS11" s="58">
        <f>WELDING!$JS$7+WELDING!$JS$19</f>
        <v>0</v>
      </c>
      <c r="HT11" s="56">
        <f>WELDING!$JT$7+WELDING!$JT$19</f>
        <v>0</v>
      </c>
      <c r="HU11" s="59">
        <f>WELDING!$JU$7+WELDING!$JU$19</f>
        <v>0</v>
      </c>
      <c r="HV11" s="58">
        <f>WELDING!$JV$7+WELDING!$JV$19</f>
        <v>0</v>
      </c>
      <c r="HW11" s="56">
        <f>WELDING!$JW$7+WELDING!$JW$19</f>
        <v>0</v>
      </c>
      <c r="HX11" s="59">
        <f>WELDING!$JX$7+WELDING!$JX$19</f>
        <v>0</v>
      </c>
      <c r="HY11" s="58">
        <f>WELDING!$JY$7+WELDING!$JY$19</f>
        <v>0</v>
      </c>
      <c r="HZ11" s="56">
        <f>WELDING!$JZ$7+WELDING!$JZ$19</f>
        <v>0</v>
      </c>
      <c r="IA11" s="59">
        <f>WELDING!$KA$7+WELDING!$KA$19</f>
        <v>0</v>
      </c>
      <c r="IB11" s="58">
        <f>WELDING!$KB$7+WELDING!$KB$19</f>
        <v>0</v>
      </c>
      <c r="IC11" s="56">
        <f>WELDING!$KC$7+WELDING!$KC$19</f>
        <v>0</v>
      </c>
      <c r="ID11" s="79">
        <f>WELDING!$KD$7+WELDING!$KD$19</f>
        <v>0</v>
      </c>
      <c r="IE11" s="78">
        <f>WELDING!$KI$7+WELDING!$KI$19</f>
        <v>0</v>
      </c>
      <c r="IF11" s="56">
        <f>WELDING!$KJ$7+WELDING!$KJ$19</f>
        <v>0</v>
      </c>
      <c r="IG11" s="59">
        <f>WELDING!$KK$7+WELDING!$KK$19</f>
        <v>0</v>
      </c>
      <c r="IH11" s="58">
        <f>WELDING!$KL$7+WELDING!$KL$19</f>
        <v>0</v>
      </c>
      <c r="II11" s="56">
        <f>WELDING!$KM$7+WELDING!$KM$19</f>
        <v>0</v>
      </c>
      <c r="IJ11" s="59">
        <f>WELDING!$KN$7+WELDING!$KN$19</f>
        <v>0</v>
      </c>
      <c r="IK11" s="58">
        <f>WELDING!$KO$7+WELDING!$KO$19</f>
        <v>0</v>
      </c>
      <c r="IL11" s="56">
        <f>WELDING!$KP$7+WELDING!$KP$19</f>
        <v>0</v>
      </c>
      <c r="IM11" s="59">
        <f>WELDING!$KQ$7+WELDING!$KQ$19</f>
        <v>0</v>
      </c>
      <c r="IN11" s="58">
        <f>WELDING!$KR$7+WELDING!$KR$19</f>
        <v>0</v>
      </c>
      <c r="IO11" s="56">
        <f>WELDING!$KS$7+WELDING!$KS$19</f>
        <v>0</v>
      </c>
      <c r="IP11" s="59">
        <f>WELDING!$KT$7+WELDING!$KT$19</f>
        <v>0</v>
      </c>
      <c r="IQ11" s="58">
        <f>WELDING!$KU$7+WELDING!$KU$19</f>
        <v>0</v>
      </c>
      <c r="IR11" s="56">
        <f>WELDING!$KV$7+WELDING!$KV$19</f>
        <v>0</v>
      </c>
      <c r="IS11" s="59">
        <f>WELDING!$KW$7+WELDING!$KW$19</f>
        <v>0</v>
      </c>
      <c r="IT11" s="58">
        <f>WELDING!$KX$7+WELDING!$KX$19</f>
        <v>0</v>
      </c>
      <c r="IU11" s="56">
        <f>WELDING!$KY$7+WELDING!$KY$19</f>
        <v>0</v>
      </c>
      <c r="IV11" s="79">
        <f>WELDING!$KZ$7+WELDING!$KZ$19</f>
        <v>0</v>
      </c>
    </row>
    <row r="12" spans="1:256" ht="15.75" thickBot="1" x14ac:dyDescent="0.3">
      <c r="A12" s="243"/>
      <c r="B12" s="44"/>
      <c r="C12" s="44"/>
      <c r="D12" s="50"/>
      <c r="E12" s="107"/>
      <c r="F12" s="68">
        <f>E12-E11+IF(E14="",E13,E14)</f>
        <v>0</v>
      </c>
      <c r="G12" s="68">
        <f t="shared" ref="G12:V12" si="14">F12-F11+IF(F14="",F13,F14)</f>
        <v>0</v>
      </c>
      <c r="H12" s="68">
        <f t="shared" si="14"/>
        <v>0</v>
      </c>
      <c r="I12" s="68">
        <f t="shared" si="14"/>
        <v>0</v>
      </c>
      <c r="J12" s="68">
        <f t="shared" si="14"/>
        <v>-500</v>
      </c>
      <c r="K12" s="68">
        <f t="shared" si="14"/>
        <v>-1000</v>
      </c>
      <c r="L12" s="68">
        <f t="shared" si="14"/>
        <v>-1000</v>
      </c>
      <c r="M12" s="68">
        <f t="shared" si="14"/>
        <v>-1250</v>
      </c>
      <c r="N12" s="68">
        <f t="shared" si="14"/>
        <v>-1500</v>
      </c>
      <c r="O12" s="68">
        <f t="shared" si="14"/>
        <v>-1500</v>
      </c>
      <c r="P12" s="68">
        <f t="shared" si="14"/>
        <v>-2000</v>
      </c>
      <c r="Q12" s="68">
        <f t="shared" si="14"/>
        <v>-2500</v>
      </c>
      <c r="R12" s="68">
        <f t="shared" si="14"/>
        <v>-2500</v>
      </c>
      <c r="S12" s="68">
        <f t="shared" si="14"/>
        <v>-2500</v>
      </c>
      <c r="T12" s="68">
        <f t="shared" si="14"/>
        <v>-2500</v>
      </c>
      <c r="U12" s="68">
        <f t="shared" si="14"/>
        <v>-2500</v>
      </c>
      <c r="V12" s="68">
        <f t="shared" si="14"/>
        <v>-2500</v>
      </c>
      <c r="W12" s="107">
        <f>V12-V11+IF(V14="",V13,V14)</f>
        <v>-2500</v>
      </c>
      <c r="X12" s="107">
        <f t="shared" ref="X12:AN12" si="15">W12-W11+IF(W14="",W13,W14)</f>
        <v>-2500</v>
      </c>
      <c r="Y12" s="107">
        <f t="shared" si="15"/>
        <v>-3000</v>
      </c>
      <c r="Z12" s="107">
        <f t="shared" si="15"/>
        <v>-3500</v>
      </c>
      <c r="AA12" s="107">
        <f t="shared" si="15"/>
        <v>-3500</v>
      </c>
      <c r="AB12" s="107">
        <f t="shared" si="15"/>
        <v>-4000</v>
      </c>
      <c r="AC12" s="107">
        <f t="shared" si="15"/>
        <v>-4500</v>
      </c>
      <c r="AD12" s="107">
        <f t="shared" si="15"/>
        <v>-4500</v>
      </c>
      <c r="AE12" s="107">
        <f t="shared" si="15"/>
        <v>-5000</v>
      </c>
      <c r="AF12" s="107">
        <f t="shared" si="15"/>
        <v>-5500</v>
      </c>
      <c r="AG12" s="107">
        <f t="shared" si="15"/>
        <v>-5500</v>
      </c>
      <c r="AH12" s="107">
        <f t="shared" si="15"/>
        <v>-6000</v>
      </c>
      <c r="AI12" s="107">
        <f t="shared" si="15"/>
        <v>-6500</v>
      </c>
      <c r="AJ12" s="107">
        <f t="shared" si="15"/>
        <v>-6500</v>
      </c>
      <c r="AK12" s="107">
        <f t="shared" si="15"/>
        <v>-7000</v>
      </c>
      <c r="AL12" s="107">
        <f t="shared" si="15"/>
        <v>-7250</v>
      </c>
      <c r="AM12" s="107">
        <f t="shared" si="15"/>
        <v>-7250</v>
      </c>
      <c r="AN12" s="107">
        <f t="shared" si="15"/>
        <v>-7250</v>
      </c>
      <c r="AO12" s="107">
        <f>AN12-AN11+IF(AN14="",AN13,AN14)</f>
        <v>-7250</v>
      </c>
      <c r="AP12" s="107">
        <f t="shared" ref="AP12:BF12" si="16">AO12-AO11+IF(AO14="",AO13,AO14)</f>
        <v>-7250</v>
      </c>
      <c r="AQ12" s="107">
        <f t="shared" si="16"/>
        <v>-7750</v>
      </c>
      <c r="AR12" s="107">
        <f t="shared" si="16"/>
        <v>-8250</v>
      </c>
      <c r="AS12" s="107">
        <f t="shared" si="16"/>
        <v>-8250</v>
      </c>
      <c r="AT12" s="107">
        <f t="shared" si="16"/>
        <v>-8750</v>
      </c>
      <c r="AU12" s="107">
        <f t="shared" si="16"/>
        <v>-9250</v>
      </c>
      <c r="AV12" s="107">
        <f t="shared" si="16"/>
        <v>-9250</v>
      </c>
      <c r="AW12" s="107">
        <f t="shared" si="16"/>
        <v>-9750</v>
      </c>
      <c r="AX12" s="107">
        <f t="shared" si="16"/>
        <v>-10250</v>
      </c>
      <c r="AY12" s="107">
        <f t="shared" si="16"/>
        <v>-10250</v>
      </c>
      <c r="AZ12" s="107">
        <f t="shared" si="16"/>
        <v>-10750</v>
      </c>
      <c r="BA12" s="107">
        <f t="shared" si="16"/>
        <v>-11250</v>
      </c>
      <c r="BB12" s="107">
        <f t="shared" si="16"/>
        <v>-11250</v>
      </c>
      <c r="BC12" s="107">
        <f t="shared" si="16"/>
        <v>-11750</v>
      </c>
      <c r="BD12" s="107">
        <f t="shared" si="16"/>
        <v>-12250</v>
      </c>
      <c r="BE12" s="107">
        <f t="shared" si="16"/>
        <v>-12250</v>
      </c>
      <c r="BF12" s="107">
        <f t="shared" si="16"/>
        <v>-12250</v>
      </c>
      <c r="BG12" s="107">
        <f>BF12-BF11+IF(BF14="",BF13,BF14)</f>
        <v>-12250</v>
      </c>
      <c r="BH12" s="107">
        <f t="shared" ref="BH12:BX12" si="17">BG12-BG11+IF(BG14="",BG13,BG14)</f>
        <v>-12250</v>
      </c>
      <c r="BI12" s="107">
        <f t="shared" si="17"/>
        <v>-12750</v>
      </c>
      <c r="BJ12" s="107">
        <f t="shared" si="17"/>
        <v>-13250</v>
      </c>
      <c r="BK12" s="107">
        <f t="shared" si="17"/>
        <v>-13250</v>
      </c>
      <c r="BL12" s="107">
        <f t="shared" si="17"/>
        <v>-13750</v>
      </c>
      <c r="BM12" s="107">
        <f t="shared" si="17"/>
        <v>-14250</v>
      </c>
      <c r="BN12" s="107">
        <f t="shared" si="17"/>
        <v>-14250</v>
      </c>
      <c r="BO12" s="107">
        <f t="shared" si="17"/>
        <v>-14500</v>
      </c>
      <c r="BP12" s="107">
        <f t="shared" si="17"/>
        <v>-14750</v>
      </c>
      <c r="BQ12" s="107">
        <f t="shared" si="17"/>
        <v>-14750</v>
      </c>
      <c r="BR12" s="107">
        <f t="shared" si="17"/>
        <v>-15000</v>
      </c>
      <c r="BS12" s="107">
        <f t="shared" si="17"/>
        <v>-15250</v>
      </c>
      <c r="BT12" s="107">
        <f t="shared" si="17"/>
        <v>-15250</v>
      </c>
      <c r="BU12" s="107">
        <f t="shared" si="17"/>
        <v>-15500</v>
      </c>
      <c r="BV12" s="107">
        <f t="shared" si="17"/>
        <v>-15750</v>
      </c>
      <c r="BW12" s="107">
        <f t="shared" si="17"/>
        <v>-15750</v>
      </c>
      <c r="BX12" s="107">
        <f t="shared" si="17"/>
        <v>-15750</v>
      </c>
      <c r="BY12" s="107">
        <f>BX12-BX11+IF(BX14="",BX13,BX14)</f>
        <v>-15750</v>
      </c>
      <c r="BZ12" s="107">
        <f t="shared" ref="BZ12:CP12" si="18">BY12-BY11+IF(BY14="",BY13,BY14)</f>
        <v>-15750</v>
      </c>
      <c r="CA12" s="107">
        <f t="shared" si="18"/>
        <v>-16250</v>
      </c>
      <c r="CB12" s="107">
        <f t="shared" si="18"/>
        <v>-16750</v>
      </c>
      <c r="CC12" s="107">
        <f t="shared" si="18"/>
        <v>-16750</v>
      </c>
      <c r="CD12" s="107">
        <f t="shared" si="18"/>
        <v>-17250</v>
      </c>
      <c r="CE12" s="107">
        <f t="shared" si="18"/>
        <v>-17750</v>
      </c>
      <c r="CF12" s="107">
        <f t="shared" si="18"/>
        <v>-17750</v>
      </c>
      <c r="CG12" s="107">
        <f t="shared" si="18"/>
        <v>-18000</v>
      </c>
      <c r="CH12" s="107">
        <f t="shared" si="18"/>
        <v>-18250</v>
      </c>
      <c r="CI12" s="107">
        <f t="shared" si="18"/>
        <v>-18250</v>
      </c>
      <c r="CJ12" s="107">
        <f t="shared" si="18"/>
        <v>-18500</v>
      </c>
      <c r="CK12" s="107">
        <f t="shared" si="18"/>
        <v>-18750</v>
      </c>
      <c r="CL12" s="107">
        <f t="shared" si="18"/>
        <v>-18750</v>
      </c>
      <c r="CM12" s="107">
        <f t="shared" si="18"/>
        <v>-19000</v>
      </c>
      <c r="CN12" s="107">
        <f t="shared" si="18"/>
        <v>-19250</v>
      </c>
      <c r="CO12" s="107">
        <f t="shared" si="18"/>
        <v>-19250</v>
      </c>
      <c r="CP12" s="107">
        <f t="shared" si="18"/>
        <v>-19250</v>
      </c>
      <c r="CQ12" s="107">
        <f>CP12-CP11+IF(CP14="",CP13,CP14)</f>
        <v>-19250</v>
      </c>
      <c r="CR12" s="107">
        <f t="shared" ref="CR12:DH12" si="19">CQ12-CQ11+IF(CQ14="",CQ13,CQ14)</f>
        <v>-19250</v>
      </c>
      <c r="CS12" s="107">
        <f t="shared" si="19"/>
        <v>-19250</v>
      </c>
      <c r="CT12" s="107">
        <f t="shared" si="19"/>
        <v>-19250</v>
      </c>
      <c r="CU12" s="107">
        <f t="shared" si="19"/>
        <v>-19250</v>
      </c>
      <c r="CV12" s="107">
        <f t="shared" si="19"/>
        <v>-19250</v>
      </c>
      <c r="CW12" s="107">
        <f t="shared" si="19"/>
        <v>-19250</v>
      </c>
      <c r="CX12" s="107">
        <f t="shared" si="19"/>
        <v>-19250</v>
      </c>
      <c r="CY12" s="107">
        <f t="shared" si="19"/>
        <v>-19250</v>
      </c>
      <c r="CZ12" s="107">
        <f t="shared" si="19"/>
        <v>-19250</v>
      </c>
      <c r="DA12" s="107">
        <f t="shared" si="19"/>
        <v>-19250</v>
      </c>
      <c r="DB12" s="107">
        <f t="shared" si="19"/>
        <v>-19250</v>
      </c>
      <c r="DC12" s="107">
        <f t="shared" si="19"/>
        <v>-19250</v>
      </c>
      <c r="DD12" s="107">
        <f t="shared" si="19"/>
        <v>-19250</v>
      </c>
      <c r="DE12" s="107">
        <f t="shared" si="19"/>
        <v>-19250</v>
      </c>
      <c r="DF12" s="107">
        <f t="shared" si="19"/>
        <v>-19250</v>
      </c>
      <c r="DG12" s="107">
        <f t="shared" si="19"/>
        <v>-19250</v>
      </c>
      <c r="DH12" s="107">
        <f t="shared" si="19"/>
        <v>-19250</v>
      </c>
      <c r="DI12" s="107">
        <f>DH12-DH11+IF(DH14="",DH13,DH14)</f>
        <v>-19250</v>
      </c>
      <c r="DJ12" s="107">
        <f t="shared" ref="DJ12:DZ12" si="20">DI12-DI11+IF(DI14="",DI13,DI14)</f>
        <v>-19250</v>
      </c>
      <c r="DK12" s="107">
        <f t="shared" si="20"/>
        <v>-19250</v>
      </c>
      <c r="DL12" s="107">
        <f t="shared" si="20"/>
        <v>-19250</v>
      </c>
      <c r="DM12" s="107">
        <f t="shared" si="20"/>
        <v>-19250</v>
      </c>
      <c r="DN12" s="107">
        <f t="shared" si="20"/>
        <v>-19250</v>
      </c>
      <c r="DO12" s="107">
        <f t="shared" si="20"/>
        <v>-19250</v>
      </c>
      <c r="DP12" s="107">
        <f t="shared" si="20"/>
        <v>-19250</v>
      </c>
      <c r="DQ12" s="107">
        <f t="shared" si="20"/>
        <v>-19250</v>
      </c>
      <c r="DR12" s="107">
        <f t="shared" si="20"/>
        <v>-19250</v>
      </c>
      <c r="DS12" s="107">
        <f t="shared" si="20"/>
        <v>-19250</v>
      </c>
      <c r="DT12" s="107">
        <f t="shared" si="20"/>
        <v>-19250</v>
      </c>
      <c r="DU12" s="107">
        <f t="shared" si="20"/>
        <v>-19250</v>
      </c>
      <c r="DV12" s="107">
        <f t="shared" si="20"/>
        <v>-19250</v>
      </c>
      <c r="DW12" s="107">
        <f t="shared" si="20"/>
        <v>-19250</v>
      </c>
      <c r="DX12" s="107">
        <f t="shared" si="20"/>
        <v>-19250</v>
      </c>
      <c r="DY12" s="107">
        <f t="shared" si="20"/>
        <v>-19250</v>
      </c>
      <c r="DZ12" s="107">
        <f t="shared" si="20"/>
        <v>-19250</v>
      </c>
      <c r="EA12" s="107">
        <f>DZ12-DZ11+IF(DZ14="",DZ13,DZ14)</f>
        <v>-19250</v>
      </c>
      <c r="EB12" s="107">
        <f t="shared" ref="EB12:ER12" si="21">EA12-EA11+IF(EA14="",EA13,EA14)</f>
        <v>-19250</v>
      </c>
      <c r="EC12" s="107">
        <f t="shared" si="21"/>
        <v>-19250</v>
      </c>
      <c r="ED12" s="107">
        <f t="shared" si="21"/>
        <v>-19250</v>
      </c>
      <c r="EE12" s="107">
        <f t="shared" si="21"/>
        <v>-19250</v>
      </c>
      <c r="EF12" s="107">
        <f t="shared" si="21"/>
        <v>-19250</v>
      </c>
      <c r="EG12" s="107">
        <f t="shared" si="21"/>
        <v>-19250</v>
      </c>
      <c r="EH12" s="107">
        <f t="shared" si="21"/>
        <v>-19250</v>
      </c>
      <c r="EI12" s="107">
        <f t="shared" si="21"/>
        <v>-19250</v>
      </c>
      <c r="EJ12" s="107">
        <f t="shared" si="21"/>
        <v>-19250</v>
      </c>
      <c r="EK12" s="107">
        <f t="shared" si="21"/>
        <v>-19250</v>
      </c>
      <c r="EL12" s="107">
        <f t="shared" si="21"/>
        <v>-19250</v>
      </c>
      <c r="EM12" s="107">
        <f t="shared" si="21"/>
        <v>-19250</v>
      </c>
      <c r="EN12" s="107">
        <f t="shared" si="21"/>
        <v>-19250</v>
      </c>
      <c r="EO12" s="107">
        <f t="shared" si="21"/>
        <v>-19250</v>
      </c>
      <c r="EP12" s="107">
        <f t="shared" si="21"/>
        <v>-19250</v>
      </c>
      <c r="EQ12" s="107">
        <f t="shared" si="21"/>
        <v>-19250</v>
      </c>
      <c r="ER12" s="107">
        <f t="shared" si="21"/>
        <v>-19250</v>
      </c>
      <c r="ES12" s="107">
        <f>ER12-ER11+IF(ER14="",ER13,ER14)</f>
        <v>-19250</v>
      </c>
      <c r="ET12" s="107">
        <f t="shared" ref="ET12:FJ12" si="22">ES12-ES11+IF(ES14="",ES13,ES14)</f>
        <v>-19250</v>
      </c>
      <c r="EU12" s="107">
        <f t="shared" si="22"/>
        <v>-19250</v>
      </c>
      <c r="EV12" s="107">
        <f t="shared" si="22"/>
        <v>-19250</v>
      </c>
      <c r="EW12" s="107">
        <f t="shared" si="22"/>
        <v>-19250</v>
      </c>
      <c r="EX12" s="107">
        <f t="shared" si="22"/>
        <v>-19250</v>
      </c>
      <c r="EY12" s="107">
        <f t="shared" si="22"/>
        <v>-19250</v>
      </c>
      <c r="EZ12" s="107">
        <f t="shared" si="22"/>
        <v>-19250</v>
      </c>
      <c r="FA12" s="107">
        <f t="shared" si="22"/>
        <v>-19250</v>
      </c>
      <c r="FB12" s="107">
        <f t="shared" si="22"/>
        <v>-19250</v>
      </c>
      <c r="FC12" s="107">
        <f t="shared" si="22"/>
        <v>-19250</v>
      </c>
      <c r="FD12" s="107">
        <f t="shared" si="22"/>
        <v>-19250</v>
      </c>
      <c r="FE12" s="107">
        <f t="shared" si="22"/>
        <v>-19250</v>
      </c>
      <c r="FF12" s="107">
        <f t="shared" si="22"/>
        <v>-19250</v>
      </c>
      <c r="FG12" s="107">
        <f t="shared" si="22"/>
        <v>-19250</v>
      </c>
      <c r="FH12" s="107">
        <f t="shared" si="22"/>
        <v>-19250</v>
      </c>
      <c r="FI12" s="107">
        <f t="shared" si="22"/>
        <v>-19250</v>
      </c>
      <c r="FJ12" s="107">
        <f t="shared" si="22"/>
        <v>-19250</v>
      </c>
      <c r="FK12" s="107">
        <f>FJ12-FJ11+IF(FJ14="",FJ13,FJ14)</f>
        <v>-19250</v>
      </c>
      <c r="FL12" s="107">
        <f t="shared" ref="FL12:GB12" si="23">FK12-FK11+IF(FK14="",FK13,FK14)</f>
        <v>-19250</v>
      </c>
      <c r="FM12" s="107">
        <f t="shared" si="23"/>
        <v>-19250</v>
      </c>
      <c r="FN12" s="107">
        <f t="shared" si="23"/>
        <v>-19250</v>
      </c>
      <c r="FO12" s="107">
        <f t="shared" si="23"/>
        <v>-19250</v>
      </c>
      <c r="FP12" s="107">
        <f t="shared" si="23"/>
        <v>-19250</v>
      </c>
      <c r="FQ12" s="107">
        <f t="shared" si="23"/>
        <v>-19250</v>
      </c>
      <c r="FR12" s="107">
        <f t="shared" si="23"/>
        <v>-19250</v>
      </c>
      <c r="FS12" s="107">
        <f t="shared" si="23"/>
        <v>-19250</v>
      </c>
      <c r="FT12" s="107">
        <f t="shared" si="23"/>
        <v>-19250</v>
      </c>
      <c r="FU12" s="107">
        <f t="shared" si="23"/>
        <v>-19250</v>
      </c>
      <c r="FV12" s="107">
        <f t="shared" si="23"/>
        <v>-19250</v>
      </c>
      <c r="FW12" s="107">
        <f t="shared" si="23"/>
        <v>-19250</v>
      </c>
      <c r="FX12" s="107">
        <f t="shared" si="23"/>
        <v>-19250</v>
      </c>
      <c r="FY12" s="107">
        <f t="shared" si="23"/>
        <v>-19250</v>
      </c>
      <c r="FZ12" s="107">
        <f t="shared" si="23"/>
        <v>-19250</v>
      </c>
      <c r="GA12" s="107">
        <f t="shared" si="23"/>
        <v>-19250</v>
      </c>
      <c r="GB12" s="107">
        <f t="shared" si="23"/>
        <v>-19250</v>
      </c>
      <c r="GC12" s="107">
        <f>GB12-GB11+IF(GB14="",GB13,GB14)</f>
        <v>-19250</v>
      </c>
      <c r="GD12" s="107">
        <f t="shared" ref="GD12:GT12" si="24">GC12-GC11+IF(GC14="",GC13,GC14)</f>
        <v>-19250</v>
      </c>
      <c r="GE12" s="107">
        <f t="shared" si="24"/>
        <v>-19250</v>
      </c>
      <c r="GF12" s="107">
        <f t="shared" si="24"/>
        <v>-19250</v>
      </c>
      <c r="GG12" s="107">
        <f t="shared" si="24"/>
        <v>-19250</v>
      </c>
      <c r="GH12" s="107">
        <f t="shared" si="24"/>
        <v>-19250</v>
      </c>
      <c r="GI12" s="107">
        <f t="shared" si="24"/>
        <v>-19250</v>
      </c>
      <c r="GJ12" s="107">
        <f t="shared" si="24"/>
        <v>-19250</v>
      </c>
      <c r="GK12" s="107">
        <f t="shared" si="24"/>
        <v>-19510</v>
      </c>
      <c r="GL12" s="107">
        <f t="shared" si="24"/>
        <v>-19770</v>
      </c>
      <c r="GM12" s="107">
        <f t="shared" si="24"/>
        <v>-19770</v>
      </c>
      <c r="GN12" s="107">
        <f t="shared" si="24"/>
        <v>-20030</v>
      </c>
      <c r="GO12" s="107">
        <f t="shared" si="24"/>
        <v>-20290</v>
      </c>
      <c r="GP12" s="107">
        <f t="shared" si="24"/>
        <v>-20290</v>
      </c>
      <c r="GQ12" s="107">
        <f t="shared" si="24"/>
        <v>-20290</v>
      </c>
      <c r="GR12" s="107">
        <f t="shared" si="24"/>
        <v>-20290</v>
      </c>
      <c r="GS12" s="107">
        <f t="shared" si="24"/>
        <v>-20290</v>
      </c>
      <c r="GT12" s="107">
        <f t="shared" si="24"/>
        <v>-20290</v>
      </c>
      <c r="GU12" s="107">
        <f>GT12-GT11+IF(GT14="",GT13,GT14)</f>
        <v>-20290</v>
      </c>
      <c r="GV12" s="107">
        <f t="shared" ref="GV12:HL12" si="25">GU12-GU11+IF(GU14="",GU13,GU14)</f>
        <v>-20290</v>
      </c>
      <c r="GW12" s="107">
        <f t="shared" si="25"/>
        <v>-20290</v>
      </c>
      <c r="GX12" s="107">
        <f t="shared" si="25"/>
        <v>-20290</v>
      </c>
      <c r="GY12" s="107">
        <f t="shared" si="25"/>
        <v>-20290</v>
      </c>
      <c r="GZ12" s="107">
        <f t="shared" si="25"/>
        <v>-20290</v>
      </c>
      <c r="HA12" s="107">
        <f t="shared" si="25"/>
        <v>-20290</v>
      </c>
      <c r="HB12" s="107">
        <f t="shared" si="25"/>
        <v>-20290</v>
      </c>
      <c r="HC12" s="107">
        <f t="shared" si="25"/>
        <v>-20290</v>
      </c>
      <c r="HD12" s="107">
        <f t="shared" si="25"/>
        <v>-20290</v>
      </c>
      <c r="HE12" s="107">
        <f t="shared" si="25"/>
        <v>-20290</v>
      </c>
      <c r="HF12" s="107">
        <f t="shared" si="25"/>
        <v>-20290</v>
      </c>
      <c r="HG12" s="107">
        <f t="shared" si="25"/>
        <v>-20290</v>
      </c>
      <c r="HH12" s="107">
        <f t="shared" si="25"/>
        <v>-20290</v>
      </c>
      <c r="HI12" s="107">
        <f t="shared" si="25"/>
        <v>-20290</v>
      </c>
      <c r="HJ12" s="107">
        <f t="shared" si="25"/>
        <v>-20290</v>
      </c>
      <c r="HK12" s="107">
        <f t="shared" si="25"/>
        <v>-20290</v>
      </c>
      <c r="HL12" s="107">
        <f t="shared" si="25"/>
        <v>-20290</v>
      </c>
      <c r="HM12" s="107">
        <f>HL12-HL11+IF(HL14="",HL13,HL14)</f>
        <v>-20290</v>
      </c>
      <c r="HN12" s="107">
        <f t="shared" ref="HN12:ID12" si="26">HM12-HM11+IF(HM14="",HM13,HM14)</f>
        <v>79709</v>
      </c>
      <c r="HO12" s="107">
        <f t="shared" si="26"/>
        <v>79709</v>
      </c>
      <c r="HP12" s="107">
        <f t="shared" si="26"/>
        <v>79709</v>
      </c>
      <c r="HQ12" s="107">
        <f t="shared" si="26"/>
        <v>79709</v>
      </c>
      <c r="HR12" s="107">
        <f t="shared" si="26"/>
        <v>79709</v>
      </c>
      <c r="HS12" s="107">
        <f t="shared" si="26"/>
        <v>79709</v>
      </c>
      <c r="HT12" s="107">
        <f t="shared" si="26"/>
        <v>79709</v>
      </c>
      <c r="HU12" s="107">
        <f t="shared" si="26"/>
        <v>79709</v>
      </c>
      <c r="HV12" s="107">
        <f t="shared" si="26"/>
        <v>179708</v>
      </c>
      <c r="HW12" s="107">
        <f t="shared" si="26"/>
        <v>179708</v>
      </c>
      <c r="HX12" s="107">
        <f t="shared" si="26"/>
        <v>179708</v>
      </c>
      <c r="HY12" s="107">
        <f t="shared" si="26"/>
        <v>179708</v>
      </c>
      <c r="HZ12" s="107">
        <f t="shared" si="26"/>
        <v>179708</v>
      </c>
      <c r="IA12" s="107">
        <f t="shared" si="26"/>
        <v>179708</v>
      </c>
      <c r="IB12" s="107">
        <f t="shared" si="26"/>
        <v>179708</v>
      </c>
      <c r="IC12" s="107">
        <f t="shared" si="26"/>
        <v>179708</v>
      </c>
      <c r="ID12" s="107">
        <f t="shared" si="26"/>
        <v>179708</v>
      </c>
      <c r="IE12" s="107">
        <f>ID12-ID11+IF(ID14="",ID13,ID14)</f>
        <v>179708</v>
      </c>
      <c r="IF12" s="107">
        <f t="shared" ref="IF12:IV12" si="27">IE12-IE11+IF(IE14="",IE13,IE14)</f>
        <v>179708</v>
      </c>
      <c r="IG12" s="107">
        <f t="shared" si="27"/>
        <v>179708</v>
      </c>
      <c r="IH12" s="107">
        <f t="shared" si="27"/>
        <v>179708</v>
      </c>
      <c r="II12" s="107">
        <f t="shared" si="27"/>
        <v>179708</v>
      </c>
      <c r="IJ12" s="107">
        <f t="shared" si="27"/>
        <v>179708</v>
      </c>
      <c r="IK12" s="107">
        <f t="shared" si="27"/>
        <v>179708</v>
      </c>
      <c r="IL12" s="107">
        <f t="shared" si="27"/>
        <v>179708</v>
      </c>
      <c r="IM12" s="107">
        <f t="shared" si="27"/>
        <v>179708</v>
      </c>
      <c r="IN12" s="107">
        <f t="shared" si="27"/>
        <v>179708</v>
      </c>
      <c r="IO12" s="107">
        <f t="shared" si="27"/>
        <v>179708</v>
      </c>
      <c r="IP12" s="107">
        <f t="shared" si="27"/>
        <v>179708</v>
      </c>
      <c r="IQ12" s="107">
        <f t="shared" si="27"/>
        <v>179708</v>
      </c>
      <c r="IR12" s="107">
        <f t="shared" si="27"/>
        <v>179708</v>
      </c>
      <c r="IS12" s="107">
        <f t="shared" si="27"/>
        <v>179708</v>
      </c>
      <c r="IT12" s="107">
        <f t="shared" si="27"/>
        <v>179708</v>
      </c>
      <c r="IU12" s="107">
        <f t="shared" si="27"/>
        <v>179708</v>
      </c>
      <c r="IV12" s="107">
        <f t="shared" si="27"/>
        <v>179708</v>
      </c>
    </row>
    <row r="13" spans="1:256" x14ac:dyDescent="0.25">
      <c r="A13" s="243"/>
      <c r="B13" s="48"/>
      <c r="C13" s="48"/>
      <c r="D13" s="51"/>
      <c r="E13" s="65"/>
      <c r="F13" s="57"/>
      <c r="G13" s="61"/>
      <c r="H13" s="60"/>
      <c r="I13" s="57"/>
      <c r="J13" s="61"/>
      <c r="K13" s="60"/>
      <c r="L13" s="57"/>
      <c r="M13" s="61"/>
      <c r="N13" s="60"/>
      <c r="O13" s="57"/>
      <c r="P13" s="61"/>
      <c r="Q13" s="60"/>
      <c r="R13" s="57"/>
      <c r="S13" s="61"/>
      <c r="T13" s="60"/>
      <c r="U13" s="57"/>
      <c r="V13" s="66"/>
      <c r="W13" s="65"/>
      <c r="X13" s="57"/>
      <c r="Y13" s="61"/>
      <c r="Z13" s="60"/>
      <c r="AA13" s="57"/>
      <c r="AB13" s="61"/>
      <c r="AC13" s="60"/>
      <c r="AD13" s="57"/>
      <c r="AE13" s="61"/>
      <c r="AF13" s="60"/>
      <c r="AG13" s="57"/>
      <c r="AH13" s="61"/>
      <c r="AI13" s="60"/>
      <c r="AJ13" s="57"/>
      <c r="AK13" s="61"/>
      <c r="AL13" s="60"/>
      <c r="AM13" s="57"/>
      <c r="AN13" s="66"/>
      <c r="AO13" s="65"/>
      <c r="AP13" s="57"/>
      <c r="AQ13" s="61"/>
      <c r="AR13" s="60"/>
      <c r="AS13" s="57"/>
      <c r="AT13" s="61"/>
      <c r="AU13" s="60"/>
      <c r="AV13" s="57"/>
      <c r="AW13" s="61"/>
      <c r="AX13" s="60"/>
      <c r="AY13" s="57"/>
      <c r="AZ13" s="61"/>
      <c r="BA13" s="60"/>
      <c r="BB13" s="57"/>
      <c r="BC13" s="61"/>
      <c r="BD13" s="60"/>
      <c r="BE13" s="57"/>
      <c r="BF13" s="66"/>
      <c r="BG13" s="65"/>
      <c r="BH13" s="57"/>
      <c r="BI13" s="61"/>
      <c r="BJ13" s="60"/>
      <c r="BK13" s="57"/>
      <c r="BL13" s="61"/>
      <c r="BM13" s="60"/>
      <c r="BN13" s="57"/>
      <c r="BO13" s="61"/>
      <c r="BP13" s="60"/>
      <c r="BQ13" s="57"/>
      <c r="BR13" s="61"/>
      <c r="BS13" s="60"/>
      <c r="BT13" s="57"/>
      <c r="BU13" s="61"/>
      <c r="BV13" s="60"/>
      <c r="BW13" s="57"/>
      <c r="BX13" s="66"/>
      <c r="BY13" s="65"/>
      <c r="BZ13" s="57"/>
      <c r="CA13" s="61"/>
      <c r="CB13" s="60"/>
      <c r="CC13" s="57"/>
      <c r="CD13" s="61"/>
      <c r="CE13" s="60"/>
      <c r="CF13" s="57"/>
      <c r="CG13" s="61"/>
      <c r="CH13" s="60"/>
      <c r="CI13" s="57"/>
      <c r="CJ13" s="61"/>
      <c r="CK13" s="60"/>
      <c r="CL13" s="57"/>
      <c r="CM13" s="61"/>
      <c r="CN13" s="60"/>
      <c r="CO13" s="57"/>
      <c r="CP13" s="66"/>
      <c r="CQ13" s="65"/>
      <c r="CR13" s="57"/>
      <c r="CS13" s="61"/>
      <c r="CT13" s="60"/>
      <c r="CU13" s="57"/>
      <c r="CV13" s="61"/>
      <c r="CW13" s="60"/>
      <c r="CX13" s="57"/>
      <c r="CY13" s="61"/>
      <c r="CZ13" s="60"/>
      <c r="DA13" s="57"/>
      <c r="DB13" s="61"/>
      <c r="DC13" s="60"/>
      <c r="DD13" s="57"/>
      <c r="DE13" s="61"/>
      <c r="DF13" s="60"/>
      <c r="DG13" s="57"/>
      <c r="DH13" s="66"/>
      <c r="DI13" s="65"/>
      <c r="DJ13" s="57"/>
      <c r="DK13" s="61"/>
      <c r="DL13" s="60"/>
      <c r="DM13" s="57"/>
      <c r="DN13" s="61"/>
      <c r="DO13" s="60"/>
      <c r="DP13" s="57"/>
      <c r="DQ13" s="61"/>
      <c r="DR13" s="60"/>
      <c r="DS13" s="57"/>
      <c r="DT13" s="61"/>
      <c r="DU13" s="60"/>
      <c r="DV13" s="57"/>
      <c r="DW13" s="61"/>
      <c r="DX13" s="60"/>
      <c r="DY13" s="57"/>
      <c r="DZ13" s="66"/>
      <c r="EA13" s="65"/>
      <c r="EB13" s="57"/>
      <c r="EC13" s="61"/>
      <c r="ED13" s="60"/>
      <c r="EE13" s="57"/>
      <c r="EF13" s="61"/>
      <c r="EG13" s="60"/>
      <c r="EH13" s="57"/>
      <c r="EI13" s="61"/>
      <c r="EJ13" s="60"/>
      <c r="EK13" s="57"/>
      <c r="EL13" s="61"/>
      <c r="EM13" s="60"/>
      <c r="EN13" s="57"/>
      <c r="EO13" s="61"/>
      <c r="EP13" s="60"/>
      <c r="EQ13" s="57"/>
      <c r="ER13" s="66"/>
      <c r="ES13" s="65"/>
      <c r="ET13" s="57"/>
      <c r="EU13" s="61"/>
      <c r="EV13" s="60"/>
      <c r="EW13" s="57"/>
      <c r="EX13" s="61"/>
      <c r="EY13" s="60"/>
      <c r="EZ13" s="57"/>
      <c r="FA13" s="61"/>
      <c r="FB13" s="60"/>
      <c r="FC13" s="57"/>
      <c r="FD13" s="61"/>
      <c r="FE13" s="60"/>
      <c r="FF13" s="57"/>
      <c r="FG13" s="61"/>
      <c r="FH13" s="60"/>
      <c r="FI13" s="57"/>
      <c r="FJ13" s="66"/>
      <c r="FK13" s="65"/>
      <c r="FL13" s="57"/>
      <c r="FM13" s="61"/>
      <c r="FN13" s="60"/>
      <c r="FO13" s="57"/>
      <c r="FP13" s="61"/>
      <c r="FQ13" s="60"/>
      <c r="FR13" s="57"/>
      <c r="FS13" s="61"/>
      <c r="FT13" s="60"/>
      <c r="FU13" s="57"/>
      <c r="FV13" s="61"/>
      <c r="FW13" s="60"/>
      <c r="FX13" s="57"/>
      <c r="FY13" s="61"/>
      <c r="FZ13" s="60"/>
      <c r="GA13" s="57"/>
      <c r="GB13" s="66"/>
      <c r="GC13" s="65"/>
      <c r="GD13" s="57"/>
      <c r="GE13" s="61"/>
      <c r="GF13" s="60"/>
      <c r="GG13" s="57"/>
      <c r="GH13" s="61"/>
      <c r="GI13" s="60"/>
      <c r="GJ13" s="57"/>
      <c r="GK13" s="61"/>
      <c r="GL13" s="60"/>
      <c r="GM13" s="57"/>
      <c r="GN13" s="61"/>
      <c r="GO13" s="60"/>
      <c r="GP13" s="57"/>
      <c r="GQ13" s="61"/>
      <c r="GR13" s="60"/>
      <c r="GS13" s="57"/>
      <c r="GT13" s="66"/>
      <c r="GU13" s="65"/>
      <c r="GV13" s="57"/>
      <c r="GW13" s="61"/>
      <c r="GX13" s="60"/>
      <c r="GY13" s="57"/>
      <c r="GZ13" s="61"/>
      <c r="HA13" s="60"/>
      <c r="HB13" s="57"/>
      <c r="HC13" s="61"/>
      <c r="HD13" s="60"/>
      <c r="HE13" s="57"/>
      <c r="HF13" s="61"/>
      <c r="HG13" s="60"/>
      <c r="HH13" s="57"/>
      <c r="HI13" s="61"/>
      <c r="HJ13" s="60"/>
      <c r="HK13" s="57"/>
      <c r="HL13" s="66"/>
      <c r="HM13" s="65">
        <v>99999</v>
      </c>
      <c r="HN13" s="57"/>
      <c r="HO13" s="61"/>
      <c r="HP13" s="60"/>
      <c r="HQ13" s="57"/>
      <c r="HR13" s="61"/>
      <c r="HS13" s="60"/>
      <c r="HT13" s="57"/>
      <c r="HU13" s="61">
        <v>99999</v>
      </c>
      <c r="HV13" s="60"/>
      <c r="HW13" s="57"/>
      <c r="HX13" s="61"/>
      <c r="HY13" s="60"/>
      <c r="HZ13" s="57"/>
      <c r="IA13" s="61"/>
      <c r="IB13" s="60"/>
      <c r="IC13" s="57"/>
      <c r="ID13" s="66"/>
      <c r="IE13" s="65"/>
      <c r="IF13" s="57"/>
      <c r="IG13" s="61"/>
      <c r="IH13" s="60"/>
      <c r="II13" s="57"/>
      <c r="IJ13" s="61"/>
      <c r="IK13" s="60"/>
      <c r="IL13" s="57"/>
      <c r="IM13" s="61"/>
      <c r="IN13" s="60"/>
      <c r="IO13" s="57"/>
      <c r="IP13" s="61"/>
      <c r="IQ13" s="60"/>
      <c r="IR13" s="57"/>
      <c r="IS13" s="61"/>
      <c r="IT13" s="60"/>
      <c r="IU13" s="57"/>
      <c r="IV13" s="66"/>
    </row>
    <row r="14" spans="1:256" ht="15.75" thickBot="1" x14ac:dyDescent="0.3">
      <c r="A14" s="244"/>
      <c r="B14" s="235" t="s">
        <v>265</v>
      </c>
      <c r="C14" s="235"/>
      <c r="D14" s="47">
        <v>550</v>
      </c>
      <c r="E14" s="80"/>
      <c r="F14" s="29"/>
      <c r="G14" s="30"/>
      <c r="H14" s="28"/>
      <c r="I14" s="29"/>
      <c r="J14" s="30"/>
      <c r="K14" s="28"/>
      <c r="L14" s="29"/>
      <c r="M14" s="30"/>
      <c r="N14" s="28"/>
      <c r="O14" s="29"/>
      <c r="P14" s="30"/>
      <c r="Q14" s="28"/>
      <c r="R14" s="29"/>
      <c r="S14" s="30"/>
      <c r="T14" s="28"/>
      <c r="U14" s="29"/>
      <c r="V14" s="81"/>
      <c r="W14" s="80"/>
      <c r="X14" s="29"/>
      <c r="Y14" s="30"/>
      <c r="Z14" s="28"/>
      <c r="AA14" s="29"/>
      <c r="AB14" s="30"/>
      <c r="AC14" s="28"/>
      <c r="AD14" s="29"/>
      <c r="AE14" s="30"/>
      <c r="AF14" s="28"/>
      <c r="AG14" s="29"/>
      <c r="AH14" s="30"/>
      <c r="AI14" s="28"/>
      <c r="AJ14" s="29"/>
      <c r="AK14" s="30"/>
      <c r="AL14" s="28"/>
      <c r="AM14" s="29"/>
      <c r="AN14" s="81"/>
      <c r="AO14" s="80"/>
      <c r="AP14" s="29"/>
      <c r="AQ14" s="30"/>
      <c r="AR14" s="28"/>
      <c r="AS14" s="29"/>
      <c r="AT14" s="30"/>
      <c r="AU14" s="28"/>
      <c r="AV14" s="29"/>
      <c r="AW14" s="30"/>
      <c r="AX14" s="28"/>
      <c r="AY14" s="29"/>
      <c r="AZ14" s="30"/>
      <c r="BA14" s="28"/>
      <c r="BB14" s="29"/>
      <c r="BC14" s="30"/>
      <c r="BD14" s="28"/>
      <c r="BE14" s="29"/>
      <c r="BF14" s="81"/>
      <c r="BG14" s="80"/>
      <c r="BH14" s="29"/>
      <c r="BI14" s="30"/>
      <c r="BJ14" s="28"/>
      <c r="BK14" s="29"/>
      <c r="BL14" s="30"/>
      <c r="BM14" s="28"/>
      <c r="BN14" s="29"/>
      <c r="BO14" s="30"/>
      <c r="BP14" s="28"/>
      <c r="BQ14" s="29"/>
      <c r="BR14" s="30"/>
      <c r="BS14" s="28"/>
      <c r="BT14" s="29"/>
      <c r="BU14" s="30"/>
      <c r="BV14" s="28"/>
      <c r="BW14" s="29"/>
      <c r="BX14" s="81"/>
      <c r="BY14" s="80"/>
      <c r="BZ14" s="29"/>
      <c r="CA14" s="30"/>
      <c r="CB14" s="28"/>
      <c r="CC14" s="29"/>
      <c r="CD14" s="30"/>
      <c r="CE14" s="28"/>
      <c r="CF14" s="29"/>
      <c r="CG14" s="30"/>
      <c r="CH14" s="28"/>
      <c r="CI14" s="29"/>
      <c r="CJ14" s="30"/>
      <c r="CK14" s="28"/>
      <c r="CL14" s="29"/>
      <c r="CM14" s="30"/>
      <c r="CN14" s="28"/>
      <c r="CO14" s="29"/>
      <c r="CP14" s="81"/>
      <c r="CQ14" s="80"/>
      <c r="CR14" s="29"/>
      <c r="CS14" s="30"/>
      <c r="CT14" s="28"/>
      <c r="CU14" s="29"/>
      <c r="CV14" s="30"/>
      <c r="CW14" s="28"/>
      <c r="CX14" s="29"/>
      <c r="CY14" s="30"/>
      <c r="CZ14" s="28"/>
      <c r="DA14" s="29"/>
      <c r="DB14" s="30"/>
      <c r="DC14" s="28"/>
      <c r="DD14" s="29"/>
      <c r="DE14" s="30"/>
      <c r="DF14" s="28"/>
      <c r="DG14" s="29"/>
      <c r="DH14" s="81"/>
      <c r="DI14" s="80"/>
      <c r="DJ14" s="29"/>
      <c r="DK14" s="30"/>
      <c r="DL14" s="28"/>
      <c r="DM14" s="29"/>
      <c r="DN14" s="30"/>
      <c r="DO14" s="28"/>
      <c r="DP14" s="29"/>
      <c r="DQ14" s="30"/>
      <c r="DR14" s="28"/>
      <c r="DS14" s="29"/>
      <c r="DT14" s="30"/>
      <c r="DU14" s="28"/>
      <c r="DV14" s="29"/>
      <c r="DW14" s="30"/>
      <c r="DX14" s="28"/>
      <c r="DY14" s="29"/>
      <c r="DZ14" s="81"/>
      <c r="EA14" s="80"/>
      <c r="EB14" s="29"/>
      <c r="EC14" s="30"/>
      <c r="ED14" s="28"/>
      <c r="EE14" s="29"/>
      <c r="EF14" s="30"/>
      <c r="EG14" s="28"/>
      <c r="EH14" s="29"/>
      <c r="EI14" s="30"/>
      <c r="EJ14" s="28"/>
      <c r="EK14" s="29"/>
      <c r="EL14" s="30"/>
      <c r="EM14" s="28"/>
      <c r="EN14" s="29"/>
      <c r="EO14" s="30"/>
      <c r="EP14" s="28"/>
      <c r="EQ14" s="29"/>
      <c r="ER14" s="81"/>
      <c r="ES14" s="80"/>
      <c r="ET14" s="29"/>
      <c r="EU14" s="30"/>
      <c r="EV14" s="28"/>
      <c r="EW14" s="29"/>
      <c r="EX14" s="30"/>
      <c r="EY14" s="28"/>
      <c r="EZ14" s="29"/>
      <c r="FA14" s="30"/>
      <c r="FB14" s="28"/>
      <c r="FC14" s="29"/>
      <c r="FD14" s="30"/>
      <c r="FE14" s="28"/>
      <c r="FF14" s="29"/>
      <c r="FG14" s="30"/>
      <c r="FH14" s="28"/>
      <c r="FI14" s="29"/>
      <c r="FJ14" s="81"/>
      <c r="FK14" s="80"/>
      <c r="FL14" s="29"/>
      <c r="FM14" s="30"/>
      <c r="FN14" s="28"/>
      <c r="FO14" s="29"/>
      <c r="FP14" s="30"/>
      <c r="FQ14" s="28"/>
      <c r="FR14" s="29"/>
      <c r="FS14" s="30"/>
      <c r="FT14" s="28"/>
      <c r="FU14" s="29"/>
      <c r="FV14" s="30"/>
      <c r="FW14" s="28"/>
      <c r="FX14" s="29"/>
      <c r="FY14" s="30"/>
      <c r="FZ14" s="28"/>
      <c r="GA14" s="29"/>
      <c r="GB14" s="81"/>
      <c r="GC14" s="80"/>
      <c r="GD14" s="29"/>
      <c r="GE14" s="30"/>
      <c r="GF14" s="28"/>
      <c r="GG14" s="29"/>
      <c r="GH14" s="30"/>
      <c r="GI14" s="28"/>
      <c r="GJ14" s="29"/>
      <c r="GK14" s="30"/>
      <c r="GL14" s="28"/>
      <c r="GM14" s="29"/>
      <c r="GN14" s="30"/>
      <c r="GO14" s="28"/>
      <c r="GP14" s="29"/>
      <c r="GQ14" s="30"/>
      <c r="GR14" s="28"/>
      <c r="GS14" s="29"/>
      <c r="GT14" s="81"/>
      <c r="GU14" s="80"/>
      <c r="GV14" s="29"/>
      <c r="GW14" s="30"/>
      <c r="GX14" s="28"/>
      <c r="GY14" s="29"/>
      <c r="GZ14" s="30"/>
      <c r="HA14" s="28"/>
      <c r="HB14" s="29"/>
      <c r="HC14" s="30"/>
      <c r="HD14" s="28"/>
      <c r="HE14" s="29"/>
      <c r="HF14" s="30"/>
      <c r="HG14" s="28"/>
      <c r="HH14" s="29"/>
      <c r="HI14" s="30"/>
      <c r="HJ14" s="28"/>
      <c r="HK14" s="29"/>
      <c r="HL14" s="81"/>
      <c r="HM14" s="80"/>
      <c r="HN14" s="29"/>
      <c r="HO14" s="30"/>
      <c r="HP14" s="28"/>
      <c r="HQ14" s="29"/>
      <c r="HR14" s="30"/>
      <c r="HS14" s="28"/>
      <c r="HT14" s="29"/>
      <c r="HU14" s="30"/>
      <c r="HV14" s="28"/>
      <c r="HW14" s="29"/>
      <c r="HX14" s="30"/>
      <c r="HY14" s="28"/>
      <c r="HZ14" s="29"/>
      <c r="IA14" s="30"/>
      <c r="IB14" s="28"/>
      <c r="IC14" s="29"/>
      <c r="ID14" s="81"/>
      <c r="IE14" s="80"/>
      <c r="IF14" s="29"/>
      <c r="IG14" s="30"/>
      <c r="IH14" s="28"/>
      <c r="II14" s="29"/>
      <c r="IJ14" s="30"/>
      <c r="IK14" s="28"/>
      <c r="IL14" s="29"/>
      <c r="IM14" s="30"/>
      <c r="IN14" s="28"/>
      <c r="IO14" s="29"/>
      <c r="IP14" s="30"/>
      <c r="IQ14" s="28"/>
      <c r="IR14" s="29"/>
      <c r="IS14" s="30"/>
      <c r="IT14" s="28"/>
      <c r="IU14" s="29"/>
      <c r="IV14" s="81"/>
    </row>
    <row r="15" spans="1:256" x14ac:dyDescent="0.25">
      <c r="A15" s="242" t="s">
        <v>341</v>
      </c>
      <c r="B15" s="49"/>
      <c r="C15" s="45">
        <v>3</v>
      </c>
      <c r="D15" s="46" t="s">
        <v>321</v>
      </c>
      <c r="E15" s="78">
        <f>WELDING!$I$15</f>
        <v>0</v>
      </c>
      <c r="F15" s="56">
        <f>WELDING!$J$15</f>
        <v>0</v>
      </c>
      <c r="G15" s="59">
        <f>WELDING!$K$15</f>
        <v>0</v>
      </c>
      <c r="H15" s="58">
        <f>WELDING!$L$15</f>
        <v>0</v>
      </c>
      <c r="I15" s="56">
        <f>WELDING!$M$15</f>
        <v>150</v>
      </c>
      <c r="J15" s="59">
        <f>WELDING!$N$15</f>
        <v>150</v>
      </c>
      <c r="K15" s="58">
        <f>WELDING!$O$15</f>
        <v>0</v>
      </c>
      <c r="L15" s="56">
        <f>WELDING!$P$15</f>
        <v>150</v>
      </c>
      <c r="M15" s="59">
        <f>WELDING!$Q$15</f>
        <v>150</v>
      </c>
      <c r="N15" s="58">
        <f>WELDING!$R$15</f>
        <v>0</v>
      </c>
      <c r="O15" s="56">
        <f>WELDING!$S$15</f>
        <v>150</v>
      </c>
      <c r="P15" s="59">
        <f>WELDING!$T$15</f>
        <v>30</v>
      </c>
      <c r="Q15" s="58">
        <f>WELDING!$U$15</f>
        <v>0</v>
      </c>
      <c r="R15" s="56">
        <f>WELDING!$V$15</f>
        <v>0</v>
      </c>
      <c r="S15" s="59">
        <f>WELDING!$W$15</f>
        <v>0</v>
      </c>
      <c r="T15" s="58">
        <f>WELDING!$X$15</f>
        <v>0</v>
      </c>
      <c r="U15" s="56">
        <f>WELDING!$Y$15</f>
        <v>0</v>
      </c>
      <c r="V15" s="79">
        <f>WELDING!$Z$15</f>
        <v>0</v>
      </c>
      <c r="W15" s="78">
        <f>WELDING!$AE$15</f>
        <v>0</v>
      </c>
      <c r="X15" s="56">
        <f>WELDING!$AF$15</f>
        <v>150</v>
      </c>
      <c r="Y15" s="59">
        <f>WELDING!$AG$15</f>
        <v>60</v>
      </c>
      <c r="Z15" s="58">
        <f>WELDING!$AH$15</f>
        <v>0</v>
      </c>
      <c r="AA15" s="56">
        <f>WELDING!$AI$15</f>
        <v>150</v>
      </c>
      <c r="AB15" s="59">
        <f>WELDING!$AJ$15</f>
        <v>30</v>
      </c>
      <c r="AC15" s="58">
        <f>WELDING!$AK$15</f>
        <v>0</v>
      </c>
      <c r="AD15" s="56">
        <f>WELDING!$AL$15</f>
        <v>150</v>
      </c>
      <c r="AE15" s="59">
        <f>WELDING!$AM$15</f>
        <v>60</v>
      </c>
      <c r="AF15" s="58">
        <f>WELDING!$AN$15</f>
        <v>0</v>
      </c>
      <c r="AG15" s="56">
        <f>WELDING!$AO$15</f>
        <v>150</v>
      </c>
      <c r="AH15" s="59">
        <f>WELDING!$AP$15</f>
        <v>60</v>
      </c>
      <c r="AI15" s="58">
        <f>WELDING!$AQ$15</f>
        <v>0</v>
      </c>
      <c r="AJ15" s="56">
        <f>WELDING!$AR$15</f>
        <v>150</v>
      </c>
      <c r="AK15" s="59">
        <f>WELDING!$AS$15</f>
        <v>150</v>
      </c>
      <c r="AL15" s="58">
        <f>WELDING!$AT$15</f>
        <v>0</v>
      </c>
      <c r="AM15" s="56">
        <f>WELDING!$AU$15</f>
        <v>0</v>
      </c>
      <c r="AN15" s="79">
        <f>WELDING!$AV$15</f>
        <v>0</v>
      </c>
      <c r="AO15" s="78">
        <f>WELDING!$BA$15</f>
        <v>0</v>
      </c>
      <c r="AP15" s="56">
        <f>WELDING!$BB$15</f>
        <v>150</v>
      </c>
      <c r="AQ15" s="59">
        <f>WELDING!$BC$15</f>
        <v>150</v>
      </c>
      <c r="AR15" s="58">
        <f>WELDING!$BD$15</f>
        <v>0</v>
      </c>
      <c r="AS15" s="56">
        <f>WELDING!$BE$15</f>
        <v>150</v>
      </c>
      <c r="AT15" s="59">
        <f>WELDING!$BF$15</f>
        <v>0</v>
      </c>
      <c r="AU15" s="58">
        <f>WELDING!$BG$15</f>
        <v>0</v>
      </c>
      <c r="AV15" s="56">
        <f>WELDING!$BH$15</f>
        <v>0</v>
      </c>
      <c r="AW15" s="59">
        <f>WELDING!$BI$15</f>
        <v>0</v>
      </c>
      <c r="AX15" s="58">
        <f>WELDING!$BJ$15</f>
        <v>0</v>
      </c>
      <c r="AY15" s="56">
        <f>WELDING!$BK$15</f>
        <v>90</v>
      </c>
      <c r="AZ15" s="59">
        <f>WELDING!$BL$15</f>
        <v>60</v>
      </c>
      <c r="BA15" s="58">
        <f>WELDING!$BM$15</f>
        <v>0</v>
      </c>
      <c r="BB15" s="56">
        <f>WELDING!$BN$15</f>
        <v>150</v>
      </c>
      <c r="BC15" s="59">
        <f>WELDING!$BO$15</f>
        <v>150</v>
      </c>
      <c r="BD15" s="58">
        <f>WELDING!$BP$15</f>
        <v>0</v>
      </c>
      <c r="BE15" s="56">
        <f>WELDING!$BQ$15</f>
        <v>0</v>
      </c>
      <c r="BF15" s="79">
        <f>WELDING!$BR$15</f>
        <v>0</v>
      </c>
      <c r="BG15" s="78">
        <f>WELDING!$BW$15</f>
        <v>0</v>
      </c>
      <c r="BH15" s="56">
        <f>WELDING!$BX$15</f>
        <v>150</v>
      </c>
      <c r="BI15" s="59">
        <f>WELDING!$BY$15</f>
        <v>150</v>
      </c>
      <c r="BJ15" s="58">
        <f>WELDING!$BZ$15</f>
        <v>0</v>
      </c>
      <c r="BK15" s="56">
        <f>WELDING!$CA$15</f>
        <v>150</v>
      </c>
      <c r="BL15" s="59">
        <f>WELDING!$CB$15</f>
        <v>0</v>
      </c>
      <c r="BM15" s="58">
        <f>WELDING!$CC$15</f>
        <v>0</v>
      </c>
      <c r="BN15" s="56">
        <f>WELDING!$CD$15</f>
        <v>0</v>
      </c>
      <c r="BO15" s="59">
        <f>WELDING!$CE$15</f>
        <v>0</v>
      </c>
      <c r="BP15" s="58">
        <f>WELDING!$CF$15</f>
        <v>0</v>
      </c>
      <c r="BQ15" s="56">
        <f>WELDING!$CG$15</f>
        <v>150</v>
      </c>
      <c r="BR15" s="59">
        <f>WELDING!$CH$15</f>
        <v>150</v>
      </c>
      <c r="BS15" s="58">
        <f>WELDING!$CI$15</f>
        <v>0</v>
      </c>
      <c r="BT15" s="56">
        <f>WELDING!$CJ$15</f>
        <v>150</v>
      </c>
      <c r="BU15" s="59">
        <f>WELDING!$CK$15</f>
        <v>0</v>
      </c>
      <c r="BV15" s="58">
        <f>WELDING!$CL$15</f>
        <v>0</v>
      </c>
      <c r="BW15" s="56">
        <f>WELDING!$CM$15</f>
        <v>0</v>
      </c>
      <c r="BX15" s="79">
        <f>WELDING!$CN$15</f>
        <v>0</v>
      </c>
      <c r="BY15" s="78">
        <f>WELDING!$CS$15</f>
        <v>0</v>
      </c>
      <c r="BZ15" s="56">
        <f>WELDING!$CT$15</f>
        <v>150</v>
      </c>
      <c r="CA15" s="59">
        <f>WELDING!$CU$15</f>
        <v>150</v>
      </c>
      <c r="CB15" s="58">
        <f>WELDING!$CV$15</f>
        <v>0</v>
      </c>
      <c r="CC15" s="56">
        <f>WELDING!$CW$15</f>
        <v>150</v>
      </c>
      <c r="CD15" s="59">
        <f>WELDING!$CX$15</f>
        <v>0</v>
      </c>
      <c r="CE15" s="58">
        <f>WELDING!$CY$15</f>
        <v>0</v>
      </c>
      <c r="CF15" s="56">
        <f>WELDING!$CZ$15</f>
        <v>0</v>
      </c>
      <c r="CG15" s="59">
        <f>WELDING!$DA$15</f>
        <v>0</v>
      </c>
      <c r="CH15" s="58">
        <f>WELDING!$DB$15</f>
        <v>0</v>
      </c>
      <c r="CI15" s="56">
        <f>WELDING!$DC$15</f>
        <v>0</v>
      </c>
      <c r="CJ15" s="59">
        <f>WELDING!$DD$15</f>
        <v>0</v>
      </c>
      <c r="CK15" s="58">
        <f>WELDING!$DE$15</f>
        <v>0</v>
      </c>
      <c r="CL15" s="56">
        <f>WELDING!$DF$15</f>
        <v>150</v>
      </c>
      <c r="CM15" s="59">
        <f>WELDING!$DG$15</f>
        <v>150</v>
      </c>
      <c r="CN15" s="58">
        <f>WELDING!$DH$15</f>
        <v>0</v>
      </c>
      <c r="CO15" s="56">
        <f>WELDING!$DI$15</f>
        <v>0</v>
      </c>
      <c r="CP15" s="79">
        <f>WELDING!$DJ$15</f>
        <v>0</v>
      </c>
      <c r="CQ15" s="78">
        <f>WELDING!$DO$15</f>
        <v>0</v>
      </c>
      <c r="CR15" s="56">
        <f>WELDING!$DP$15</f>
        <v>0</v>
      </c>
      <c r="CS15" s="59">
        <f>WELDING!$DQ$15</f>
        <v>0</v>
      </c>
      <c r="CT15" s="58">
        <f>WELDING!$DR$15</f>
        <v>0</v>
      </c>
      <c r="CU15" s="56">
        <f>WELDING!$DS$15</f>
        <v>0</v>
      </c>
      <c r="CV15" s="59">
        <f>WELDING!$DT$15</f>
        <v>0</v>
      </c>
      <c r="CW15" s="58">
        <f>WELDING!$DU$15</f>
        <v>0</v>
      </c>
      <c r="CX15" s="56">
        <f>WELDING!$DV$15</f>
        <v>0</v>
      </c>
      <c r="CY15" s="59">
        <f>WELDING!$DW$15</f>
        <v>0</v>
      </c>
      <c r="CZ15" s="58">
        <f>WELDING!$DX$15</f>
        <v>0</v>
      </c>
      <c r="DA15" s="56">
        <f>WELDING!$DY$15</f>
        <v>0</v>
      </c>
      <c r="DB15" s="59">
        <f>WELDING!$DZ$15</f>
        <v>0</v>
      </c>
      <c r="DC15" s="58">
        <f>WELDING!$EA$15</f>
        <v>0</v>
      </c>
      <c r="DD15" s="56">
        <f>WELDING!$EB$15</f>
        <v>0</v>
      </c>
      <c r="DE15" s="59">
        <f>WELDING!$EC$15</f>
        <v>0</v>
      </c>
      <c r="DF15" s="58">
        <f>WELDING!$ED$15</f>
        <v>0</v>
      </c>
      <c r="DG15" s="56">
        <f>WELDING!$EE$15</f>
        <v>0</v>
      </c>
      <c r="DH15" s="79">
        <f>WELDING!$EF$15</f>
        <v>0</v>
      </c>
      <c r="DI15" s="78">
        <f>WELDING!$EK$15</f>
        <v>0</v>
      </c>
      <c r="DJ15" s="56">
        <f>WELDING!$EL$15</f>
        <v>0</v>
      </c>
      <c r="DK15" s="59">
        <f>WELDING!$EM$15</f>
        <v>0</v>
      </c>
      <c r="DL15" s="58">
        <f>WELDING!$EN$15</f>
        <v>0</v>
      </c>
      <c r="DM15" s="56">
        <f>WELDING!$EO$15</f>
        <v>0</v>
      </c>
      <c r="DN15" s="59">
        <f>WELDING!$EP$15</f>
        <v>0</v>
      </c>
      <c r="DO15" s="58">
        <f>WELDING!$EQ$15</f>
        <v>0</v>
      </c>
      <c r="DP15" s="56">
        <f>WELDING!$ER$15</f>
        <v>0</v>
      </c>
      <c r="DQ15" s="59">
        <f>WELDING!$ES$15</f>
        <v>0</v>
      </c>
      <c r="DR15" s="58">
        <f>WELDING!$ET$15</f>
        <v>0</v>
      </c>
      <c r="DS15" s="56">
        <f>WELDING!$EU$15</f>
        <v>0</v>
      </c>
      <c r="DT15" s="59">
        <f>WELDING!$EV$15</f>
        <v>0</v>
      </c>
      <c r="DU15" s="58">
        <f>WELDING!$EW$15</f>
        <v>0</v>
      </c>
      <c r="DV15" s="56">
        <f>WELDING!$EX$15</f>
        <v>0</v>
      </c>
      <c r="DW15" s="59">
        <f>WELDING!$EY$15</f>
        <v>0</v>
      </c>
      <c r="DX15" s="58">
        <f>WELDING!$EZ$15</f>
        <v>0</v>
      </c>
      <c r="DY15" s="56">
        <f>WELDING!$FA$15</f>
        <v>0</v>
      </c>
      <c r="DZ15" s="79">
        <f>WELDING!$FB$15</f>
        <v>0</v>
      </c>
      <c r="EA15" s="78">
        <f>WELDING!$FG$15</f>
        <v>0</v>
      </c>
      <c r="EB15" s="56">
        <f>WELDING!$FH$15</f>
        <v>0</v>
      </c>
      <c r="EC15" s="59">
        <f>WELDING!$FI$15</f>
        <v>0</v>
      </c>
      <c r="ED15" s="58">
        <f>WELDING!$FJ$15</f>
        <v>0</v>
      </c>
      <c r="EE15" s="56">
        <f>WELDING!$FK$15</f>
        <v>0</v>
      </c>
      <c r="EF15" s="59">
        <f>WELDING!$FL$15</f>
        <v>0</v>
      </c>
      <c r="EG15" s="58">
        <f>WELDING!$FM$15</f>
        <v>0</v>
      </c>
      <c r="EH15" s="56">
        <f>WELDING!$FN$15</f>
        <v>0</v>
      </c>
      <c r="EI15" s="59">
        <f>WELDING!$FO$15</f>
        <v>0</v>
      </c>
      <c r="EJ15" s="58">
        <f>WELDING!$FP$15</f>
        <v>0</v>
      </c>
      <c r="EK15" s="56">
        <f>WELDING!$FQ$15</f>
        <v>0</v>
      </c>
      <c r="EL15" s="59">
        <f>WELDING!$FR$15</f>
        <v>0</v>
      </c>
      <c r="EM15" s="58">
        <f>WELDING!$FS$15</f>
        <v>0</v>
      </c>
      <c r="EN15" s="56">
        <f>WELDING!$FT$15</f>
        <v>0</v>
      </c>
      <c r="EO15" s="59">
        <f>WELDING!$FU$15</f>
        <v>0</v>
      </c>
      <c r="EP15" s="58">
        <f>WELDING!$FV$15</f>
        <v>0</v>
      </c>
      <c r="EQ15" s="56">
        <f>WELDING!$FW$15</f>
        <v>0</v>
      </c>
      <c r="ER15" s="79">
        <f>WELDING!$FX$15</f>
        <v>0</v>
      </c>
      <c r="ES15" s="78">
        <f>WELDING!$GC$15</f>
        <v>0</v>
      </c>
      <c r="ET15" s="56">
        <f>WELDING!$GD$15</f>
        <v>0</v>
      </c>
      <c r="EU15" s="59">
        <f>WELDING!$GE$15</f>
        <v>0</v>
      </c>
      <c r="EV15" s="58">
        <f>WELDING!$GF$15</f>
        <v>0</v>
      </c>
      <c r="EW15" s="56">
        <f>WELDING!$GG$15</f>
        <v>0</v>
      </c>
      <c r="EX15" s="59">
        <f>WELDING!$GH$15</f>
        <v>0</v>
      </c>
      <c r="EY15" s="58">
        <f>WELDING!$GI$15</f>
        <v>0</v>
      </c>
      <c r="EZ15" s="56">
        <f>WELDING!$GJ$15</f>
        <v>0</v>
      </c>
      <c r="FA15" s="59">
        <f>WELDING!$GK$15</f>
        <v>0</v>
      </c>
      <c r="FB15" s="58">
        <f>WELDING!$GL$15</f>
        <v>0</v>
      </c>
      <c r="FC15" s="56">
        <f>WELDING!$GM$15</f>
        <v>0</v>
      </c>
      <c r="FD15" s="59">
        <f>WELDING!$GN$15</f>
        <v>0</v>
      </c>
      <c r="FE15" s="58">
        <f>WELDING!$GO$15</f>
        <v>0</v>
      </c>
      <c r="FF15" s="56">
        <f>WELDING!$GP$15</f>
        <v>0</v>
      </c>
      <c r="FG15" s="59">
        <f>WELDING!$GQ$15</f>
        <v>0</v>
      </c>
      <c r="FH15" s="58">
        <f>WELDING!$GR$15</f>
        <v>0</v>
      </c>
      <c r="FI15" s="56">
        <f>WELDING!$GS$15</f>
        <v>0</v>
      </c>
      <c r="FJ15" s="79">
        <f>WELDING!$GT$15</f>
        <v>0</v>
      </c>
      <c r="FK15" s="78">
        <f>WELDING!$GY$15</f>
        <v>0</v>
      </c>
      <c r="FL15" s="56">
        <f>WELDING!$GZ$15</f>
        <v>0</v>
      </c>
      <c r="FM15" s="59">
        <f>WELDING!$HA$15</f>
        <v>0</v>
      </c>
      <c r="FN15" s="58">
        <f>WELDING!$HB$15</f>
        <v>0</v>
      </c>
      <c r="FO15" s="56">
        <f>WELDING!$HC$15</f>
        <v>0</v>
      </c>
      <c r="FP15" s="59">
        <f>WELDING!$HD$15</f>
        <v>0</v>
      </c>
      <c r="FQ15" s="58">
        <f>WELDING!$HE$15</f>
        <v>0</v>
      </c>
      <c r="FR15" s="56">
        <f>WELDING!$HF$15</f>
        <v>0</v>
      </c>
      <c r="FS15" s="59">
        <f>WELDING!$HG$15</f>
        <v>0</v>
      </c>
      <c r="FT15" s="58">
        <f>WELDING!$HH$15</f>
        <v>0</v>
      </c>
      <c r="FU15" s="56">
        <f>WELDING!$HI$15</f>
        <v>0</v>
      </c>
      <c r="FV15" s="59">
        <f>WELDING!$HJ$15</f>
        <v>0</v>
      </c>
      <c r="FW15" s="58">
        <f>WELDING!$HK$15</f>
        <v>0</v>
      </c>
      <c r="FX15" s="56">
        <f>WELDING!$HL$15</f>
        <v>0</v>
      </c>
      <c r="FY15" s="59">
        <f>WELDING!$HM$15</f>
        <v>0</v>
      </c>
      <c r="FZ15" s="58">
        <f>WELDING!$HN$15</f>
        <v>0</v>
      </c>
      <c r="GA15" s="56">
        <f>WELDING!$HO$15</f>
        <v>0</v>
      </c>
      <c r="GB15" s="79">
        <f>WELDING!$HP$15</f>
        <v>0</v>
      </c>
      <c r="GC15" s="78">
        <f>WELDING!$HU$15</f>
        <v>0</v>
      </c>
      <c r="GD15" s="56">
        <f>WELDING!$HV$15</f>
        <v>0</v>
      </c>
      <c r="GE15" s="59">
        <f>WELDING!$HW$15</f>
        <v>0</v>
      </c>
      <c r="GF15" s="58">
        <f>WELDING!$HX$15</f>
        <v>0</v>
      </c>
      <c r="GG15" s="56">
        <f>WELDING!$HY$15</f>
        <v>0</v>
      </c>
      <c r="GH15" s="59">
        <f>WELDING!$HZ$15</f>
        <v>0</v>
      </c>
      <c r="GI15" s="58">
        <f>WELDING!$IA$15</f>
        <v>0</v>
      </c>
      <c r="GJ15" s="56">
        <f>WELDING!$IB$15</f>
        <v>0</v>
      </c>
      <c r="GK15" s="59">
        <f>WELDING!$IC$15</f>
        <v>0</v>
      </c>
      <c r="GL15" s="58">
        <f>WELDING!$ID$15</f>
        <v>0</v>
      </c>
      <c r="GM15" s="56">
        <f>WELDING!$IE$15</f>
        <v>0</v>
      </c>
      <c r="GN15" s="59">
        <f>WELDING!$IF$15</f>
        <v>0</v>
      </c>
      <c r="GO15" s="58">
        <f>WELDING!$IG$15</f>
        <v>0</v>
      </c>
      <c r="GP15" s="56">
        <f>WELDING!$IH$15</f>
        <v>0</v>
      </c>
      <c r="GQ15" s="59">
        <f>WELDING!$II$15</f>
        <v>0</v>
      </c>
      <c r="GR15" s="58">
        <f>WELDING!$IJ$15</f>
        <v>0</v>
      </c>
      <c r="GS15" s="56">
        <f>WELDING!$IK$15</f>
        <v>0</v>
      </c>
      <c r="GT15" s="79">
        <f>WELDING!$IL$15</f>
        <v>0</v>
      </c>
      <c r="GU15" s="78">
        <f>WELDING!$IQ$15</f>
        <v>0</v>
      </c>
      <c r="GV15" s="56">
        <f>WELDING!$IR$15</f>
        <v>150</v>
      </c>
      <c r="GW15" s="59">
        <f>WELDING!$IS$15</f>
        <v>0</v>
      </c>
      <c r="GX15" s="58">
        <f>WELDING!$IT$15</f>
        <v>0</v>
      </c>
      <c r="GY15" s="56">
        <f>WELDING!$IU$15</f>
        <v>150</v>
      </c>
      <c r="GZ15" s="59">
        <f>WELDING!$IV$15</f>
        <v>0</v>
      </c>
      <c r="HA15" s="58">
        <f>WELDING!$IW$15</f>
        <v>0</v>
      </c>
      <c r="HB15" s="56">
        <f>WELDING!$IX$15</f>
        <v>150</v>
      </c>
      <c r="HC15" s="59">
        <f>WELDING!$IY$15</f>
        <v>0</v>
      </c>
      <c r="HD15" s="58">
        <f>WELDING!$IZ$15</f>
        <v>0</v>
      </c>
      <c r="HE15" s="56">
        <f>WELDING!$JA$15</f>
        <v>150</v>
      </c>
      <c r="HF15" s="59">
        <f>WELDING!$JB$15</f>
        <v>0</v>
      </c>
      <c r="HG15" s="58">
        <f>WELDING!$JC$15</f>
        <v>0</v>
      </c>
      <c r="HH15" s="56">
        <f>WELDING!$JD$15</f>
        <v>0</v>
      </c>
      <c r="HI15" s="59">
        <f>WELDING!$JE$15</f>
        <v>0</v>
      </c>
      <c r="HJ15" s="58">
        <f>WELDING!$JF$15</f>
        <v>0</v>
      </c>
      <c r="HK15" s="56">
        <f>WELDING!$JG$15</f>
        <v>0</v>
      </c>
      <c r="HL15" s="79">
        <f>WELDING!$JH$15</f>
        <v>0</v>
      </c>
      <c r="HM15" s="78">
        <f>WELDING!$JM$15</f>
        <v>0</v>
      </c>
      <c r="HN15" s="56">
        <f>WELDING!$JN$15</f>
        <v>0</v>
      </c>
      <c r="HO15" s="59">
        <f>WELDING!$JO$15</f>
        <v>0</v>
      </c>
      <c r="HP15" s="58">
        <f>WELDING!$JP$15</f>
        <v>0</v>
      </c>
      <c r="HQ15" s="56">
        <f>WELDING!$JQ$15</f>
        <v>0</v>
      </c>
      <c r="HR15" s="59">
        <f>WELDING!$JR$15</f>
        <v>0</v>
      </c>
      <c r="HS15" s="58">
        <f>WELDING!$JS$15</f>
        <v>0</v>
      </c>
      <c r="HT15" s="56">
        <f>WELDING!$JT$15</f>
        <v>0</v>
      </c>
      <c r="HU15" s="59">
        <f>WELDING!$JU$15</f>
        <v>0</v>
      </c>
      <c r="HV15" s="58">
        <f>WELDING!$JV$15</f>
        <v>0</v>
      </c>
      <c r="HW15" s="56">
        <f>WELDING!$JW$15</f>
        <v>0</v>
      </c>
      <c r="HX15" s="59">
        <f>WELDING!$JX$15</f>
        <v>0</v>
      </c>
      <c r="HY15" s="58">
        <f>WELDING!$JY$15</f>
        <v>0</v>
      </c>
      <c r="HZ15" s="56">
        <f>WELDING!$JZ$15</f>
        <v>0</v>
      </c>
      <c r="IA15" s="59">
        <f>WELDING!$KA$15</f>
        <v>0</v>
      </c>
      <c r="IB15" s="58">
        <f>WELDING!$KB$15</f>
        <v>0</v>
      </c>
      <c r="IC15" s="56">
        <f>WELDING!$KC$15</f>
        <v>0</v>
      </c>
      <c r="ID15" s="79">
        <f>WELDING!$KD$15</f>
        <v>0</v>
      </c>
      <c r="IE15" s="78">
        <f>WELDING!$KI$15</f>
        <v>0</v>
      </c>
      <c r="IF15" s="56">
        <f>WELDING!$KJ$15</f>
        <v>0</v>
      </c>
      <c r="IG15" s="59">
        <f>WELDING!$KK$15</f>
        <v>0</v>
      </c>
      <c r="IH15" s="58">
        <f>WELDING!$KL$15</f>
        <v>0</v>
      </c>
      <c r="II15" s="56">
        <f>WELDING!$KM$15</f>
        <v>0</v>
      </c>
      <c r="IJ15" s="59">
        <f>WELDING!$KN$15</f>
        <v>0</v>
      </c>
      <c r="IK15" s="58">
        <f>WELDING!$KO$15</f>
        <v>0</v>
      </c>
      <c r="IL15" s="56">
        <f>WELDING!$KP$15</f>
        <v>0</v>
      </c>
      <c r="IM15" s="59">
        <f>WELDING!$KQ$15</f>
        <v>0</v>
      </c>
      <c r="IN15" s="58">
        <f>WELDING!$KR$15</f>
        <v>0</v>
      </c>
      <c r="IO15" s="56">
        <f>WELDING!$KS$15</f>
        <v>0</v>
      </c>
      <c r="IP15" s="59">
        <f>WELDING!$KT$15</f>
        <v>0</v>
      </c>
      <c r="IQ15" s="58">
        <f>WELDING!$KU$15</f>
        <v>0</v>
      </c>
      <c r="IR15" s="56">
        <f>WELDING!$KV$15</f>
        <v>0</v>
      </c>
      <c r="IS15" s="59">
        <f>WELDING!$KW$15</f>
        <v>0</v>
      </c>
      <c r="IT15" s="58">
        <f>WELDING!$KX$15</f>
        <v>0</v>
      </c>
      <c r="IU15" s="56">
        <f>WELDING!$KY$15</f>
        <v>0</v>
      </c>
      <c r="IV15" s="79">
        <f>WELDING!$KZ$15</f>
        <v>0</v>
      </c>
    </row>
    <row r="16" spans="1:256" ht="15.75" thickBot="1" x14ac:dyDescent="0.3">
      <c r="A16" s="243"/>
      <c r="B16" s="44"/>
      <c r="C16" s="44"/>
      <c r="D16" s="50"/>
      <c r="E16" s="107"/>
      <c r="F16" s="68">
        <f>E16-E15+IF(E18="",E17,E18)</f>
        <v>0</v>
      </c>
      <c r="G16" s="68">
        <f t="shared" ref="G16:V16" si="28">F16-F15+IF(F18="",F17,F18)</f>
        <v>0</v>
      </c>
      <c r="H16" s="68">
        <f t="shared" si="28"/>
        <v>0</v>
      </c>
      <c r="I16" s="68">
        <f t="shared" si="28"/>
        <v>0</v>
      </c>
      <c r="J16" s="68">
        <f t="shared" si="28"/>
        <v>-150</v>
      </c>
      <c r="K16" s="68">
        <f t="shared" si="28"/>
        <v>-300</v>
      </c>
      <c r="L16" s="68">
        <f t="shared" si="28"/>
        <v>-300</v>
      </c>
      <c r="M16" s="68">
        <f t="shared" si="28"/>
        <v>-450</v>
      </c>
      <c r="N16" s="68">
        <f t="shared" si="28"/>
        <v>-600</v>
      </c>
      <c r="O16" s="68">
        <f t="shared" si="28"/>
        <v>-600</v>
      </c>
      <c r="P16" s="68">
        <f t="shared" si="28"/>
        <v>-750</v>
      </c>
      <c r="Q16" s="68">
        <f t="shared" si="28"/>
        <v>-780</v>
      </c>
      <c r="R16" s="68">
        <f t="shared" si="28"/>
        <v>-780</v>
      </c>
      <c r="S16" s="68">
        <f t="shared" si="28"/>
        <v>-780</v>
      </c>
      <c r="T16" s="68">
        <f t="shared" si="28"/>
        <v>-780</v>
      </c>
      <c r="U16" s="68">
        <f t="shared" si="28"/>
        <v>-780</v>
      </c>
      <c r="V16" s="68">
        <f t="shared" si="28"/>
        <v>-780</v>
      </c>
      <c r="W16" s="107">
        <f>V16-V15+IF(V18="",V17,V18)</f>
        <v>-780</v>
      </c>
      <c r="X16" s="107">
        <f t="shared" ref="X16:AN16" si="29">W16-W15+IF(W18="",W17,W18)</f>
        <v>-780</v>
      </c>
      <c r="Y16" s="107">
        <f t="shared" si="29"/>
        <v>-930</v>
      </c>
      <c r="Z16" s="107">
        <f t="shared" si="29"/>
        <v>-990</v>
      </c>
      <c r="AA16" s="107">
        <f t="shared" si="29"/>
        <v>-990</v>
      </c>
      <c r="AB16" s="107">
        <f t="shared" si="29"/>
        <v>-1140</v>
      </c>
      <c r="AC16" s="107">
        <f t="shared" si="29"/>
        <v>-1170</v>
      </c>
      <c r="AD16" s="107">
        <f t="shared" si="29"/>
        <v>-1170</v>
      </c>
      <c r="AE16" s="107">
        <f t="shared" si="29"/>
        <v>-1320</v>
      </c>
      <c r="AF16" s="107">
        <f t="shared" si="29"/>
        <v>-1380</v>
      </c>
      <c r="AG16" s="107">
        <f t="shared" si="29"/>
        <v>-1380</v>
      </c>
      <c r="AH16" s="107">
        <f t="shared" si="29"/>
        <v>-1530</v>
      </c>
      <c r="AI16" s="107">
        <f t="shared" si="29"/>
        <v>-1590</v>
      </c>
      <c r="AJ16" s="107">
        <f t="shared" si="29"/>
        <v>-1590</v>
      </c>
      <c r="AK16" s="107">
        <f t="shared" si="29"/>
        <v>-1740</v>
      </c>
      <c r="AL16" s="107">
        <f t="shared" si="29"/>
        <v>-1890</v>
      </c>
      <c r="AM16" s="107">
        <f t="shared" si="29"/>
        <v>-1890</v>
      </c>
      <c r="AN16" s="107">
        <f t="shared" si="29"/>
        <v>-1890</v>
      </c>
      <c r="AO16" s="107">
        <f>AN16-AN15+IF(AN18="",AN17,AN18)</f>
        <v>-1890</v>
      </c>
      <c r="AP16" s="107">
        <f t="shared" ref="AP16:BF16" si="30">AO16-AO15+IF(AO18="",AO17,AO18)</f>
        <v>-1890</v>
      </c>
      <c r="AQ16" s="107">
        <f t="shared" si="30"/>
        <v>-2040</v>
      </c>
      <c r="AR16" s="107">
        <f t="shared" si="30"/>
        <v>-2190</v>
      </c>
      <c r="AS16" s="107">
        <f t="shared" si="30"/>
        <v>-2190</v>
      </c>
      <c r="AT16" s="107">
        <f t="shared" si="30"/>
        <v>-2340</v>
      </c>
      <c r="AU16" s="107">
        <f t="shared" si="30"/>
        <v>-2340</v>
      </c>
      <c r="AV16" s="107">
        <f t="shared" si="30"/>
        <v>-2340</v>
      </c>
      <c r="AW16" s="107">
        <f t="shared" si="30"/>
        <v>-2340</v>
      </c>
      <c r="AX16" s="107">
        <f t="shared" si="30"/>
        <v>-2340</v>
      </c>
      <c r="AY16" s="107">
        <f t="shared" si="30"/>
        <v>-2340</v>
      </c>
      <c r="AZ16" s="107">
        <f t="shared" si="30"/>
        <v>-2430</v>
      </c>
      <c r="BA16" s="107">
        <f t="shared" si="30"/>
        <v>-2490</v>
      </c>
      <c r="BB16" s="107">
        <f t="shared" si="30"/>
        <v>-2490</v>
      </c>
      <c r="BC16" s="107">
        <f t="shared" si="30"/>
        <v>-2640</v>
      </c>
      <c r="BD16" s="107">
        <f t="shared" si="30"/>
        <v>-2790</v>
      </c>
      <c r="BE16" s="107">
        <f t="shared" si="30"/>
        <v>-2790</v>
      </c>
      <c r="BF16" s="107">
        <f t="shared" si="30"/>
        <v>-2790</v>
      </c>
      <c r="BG16" s="107">
        <f>BF16-BF15+IF(BF18="",BF17,BF18)</f>
        <v>-2790</v>
      </c>
      <c r="BH16" s="107">
        <f t="shared" ref="BH16:BX16" si="31">BG16-BG15+IF(BG18="",BG17,BG18)</f>
        <v>-2790</v>
      </c>
      <c r="BI16" s="107">
        <f t="shared" si="31"/>
        <v>-2940</v>
      </c>
      <c r="BJ16" s="107">
        <f t="shared" si="31"/>
        <v>-3090</v>
      </c>
      <c r="BK16" s="107">
        <f t="shared" si="31"/>
        <v>-3090</v>
      </c>
      <c r="BL16" s="107">
        <f t="shared" si="31"/>
        <v>-3240</v>
      </c>
      <c r="BM16" s="107">
        <f t="shared" si="31"/>
        <v>-3240</v>
      </c>
      <c r="BN16" s="107">
        <f t="shared" si="31"/>
        <v>-3240</v>
      </c>
      <c r="BO16" s="107">
        <f t="shared" si="31"/>
        <v>-3240</v>
      </c>
      <c r="BP16" s="107">
        <f t="shared" si="31"/>
        <v>-3240</v>
      </c>
      <c r="BQ16" s="107">
        <f t="shared" si="31"/>
        <v>-3240</v>
      </c>
      <c r="BR16" s="107">
        <f t="shared" si="31"/>
        <v>-3390</v>
      </c>
      <c r="BS16" s="107">
        <f t="shared" si="31"/>
        <v>-3540</v>
      </c>
      <c r="BT16" s="107">
        <f t="shared" si="31"/>
        <v>-3540</v>
      </c>
      <c r="BU16" s="107">
        <f t="shared" si="31"/>
        <v>-3690</v>
      </c>
      <c r="BV16" s="107">
        <f t="shared" si="31"/>
        <v>-3690</v>
      </c>
      <c r="BW16" s="107">
        <f t="shared" si="31"/>
        <v>-3690</v>
      </c>
      <c r="BX16" s="107">
        <f t="shared" si="31"/>
        <v>-3690</v>
      </c>
      <c r="BY16" s="107">
        <f>BX16-BX15+IF(BX18="",BX17,BX18)</f>
        <v>-3690</v>
      </c>
      <c r="BZ16" s="107">
        <f t="shared" ref="BZ16:CP16" si="32">BY16-BY15+IF(BY18="",BY17,BY18)</f>
        <v>-3690</v>
      </c>
      <c r="CA16" s="107">
        <f t="shared" si="32"/>
        <v>-3840</v>
      </c>
      <c r="CB16" s="107">
        <f t="shared" si="32"/>
        <v>-3990</v>
      </c>
      <c r="CC16" s="107">
        <f t="shared" si="32"/>
        <v>-3990</v>
      </c>
      <c r="CD16" s="107">
        <f t="shared" si="32"/>
        <v>-4140</v>
      </c>
      <c r="CE16" s="107">
        <f t="shared" si="32"/>
        <v>-4140</v>
      </c>
      <c r="CF16" s="107">
        <f t="shared" si="32"/>
        <v>-4140</v>
      </c>
      <c r="CG16" s="107">
        <f t="shared" si="32"/>
        <v>-4140</v>
      </c>
      <c r="CH16" s="107">
        <f t="shared" si="32"/>
        <v>-4140</v>
      </c>
      <c r="CI16" s="107">
        <f t="shared" si="32"/>
        <v>-4140</v>
      </c>
      <c r="CJ16" s="107">
        <f t="shared" si="32"/>
        <v>-4140</v>
      </c>
      <c r="CK16" s="107">
        <f t="shared" si="32"/>
        <v>-4140</v>
      </c>
      <c r="CL16" s="107">
        <f t="shared" si="32"/>
        <v>-4140</v>
      </c>
      <c r="CM16" s="107">
        <f t="shared" si="32"/>
        <v>-4290</v>
      </c>
      <c r="CN16" s="107">
        <f t="shared" si="32"/>
        <v>-4440</v>
      </c>
      <c r="CO16" s="107">
        <f t="shared" si="32"/>
        <v>-4440</v>
      </c>
      <c r="CP16" s="107">
        <f t="shared" si="32"/>
        <v>-4440</v>
      </c>
      <c r="CQ16" s="107">
        <f>CP16-CP15+IF(CP18="",CP17,CP18)</f>
        <v>-4440</v>
      </c>
      <c r="CR16" s="107">
        <f t="shared" ref="CR16:DH16" si="33">CQ16-CQ15+IF(CQ18="",CQ17,CQ18)</f>
        <v>-4440</v>
      </c>
      <c r="CS16" s="107">
        <f t="shared" si="33"/>
        <v>-4440</v>
      </c>
      <c r="CT16" s="107">
        <f t="shared" si="33"/>
        <v>-4440</v>
      </c>
      <c r="CU16" s="107">
        <f t="shared" si="33"/>
        <v>-4440</v>
      </c>
      <c r="CV16" s="107">
        <f t="shared" si="33"/>
        <v>-4440</v>
      </c>
      <c r="CW16" s="107">
        <f t="shared" si="33"/>
        <v>-4440</v>
      </c>
      <c r="CX16" s="107">
        <f t="shared" si="33"/>
        <v>-4440</v>
      </c>
      <c r="CY16" s="107">
        <f t="shared" si="33"/>
        <v>-4440</v>
      </c>
      <c r="CZ16" s="107">
        <f t="shared" si="33"/>
        <v>-4440</v>
      </c>
      <c r="DA16" s="107">
        <f t="shared" si="33"/>
        <v>-4440</v>
      </c>
      <c r="DB16" s="107">
        <f t="shared" si="33"/>
        <v>-4440</v>
      </c>
      <c r="DC16" s="107">
        <f t="shared" si="33"/>
        <v>-4440</v>
      </c>
      <c r="DD16" s="107">
        <f t="shared" si="33"/>
        <v>-4440</v>
      </c>
      <c r="DE16" s="107">
        <f t="shared" si="33"/>
        <v>-4440</v>
      </c>
      <c r="DF16" s="107">
        <f t="shared" si="33"/>
        <v>-4440</v>
      </c>
      <c r="DG16" s="107">
        <f t="shared" si="33"/>
        <v>-4440</v>
      </c>
      <c r="DH16" s="107">
        <f t="shared" si="33"/>
        <v>-4440</v>
      </c>
      <c r="DI16" s="107">
        <f>DH16-DH15+IF(DH18="",DH17,DH18)</f>
        <v>-4440</v>
      </c>
      <c r="DJ16" s="107">
        <f t="shared" ref="DJ16:DZ16" si="34">DI16-DI15+IF(DI18="",DI17,DI18)</f>
        <v>-4440</v>
      </c>
      <c r="DK16" s="107">
        <f t="shared" si="34"/>
        <v>-4440</v>
      </c>
      <c r="DL16" s="107">
        <f t="shared" si="34"/>
        <v>-4440</v>
      </c>
      <c r="DM16" s="107">
        <f t="shared" si="34"/>
        <v>-4440</v>
      </c>
      <c r="DN16" s="107">
        <f t="shared" si="34"/>
        <v>-4440</v>
      </c>
      <c r="DO16" s="107">
        <f t="shared" si="34"/>
        <v>-4440</v>
      </c>
      <c r="DP16" s="107">
        <f t="shared" si="34"/>
        <v>-4440</v>
      </c>
      <c r="DQ16" s="107">
        <f t="shared" si="34"/>
        <v>-4440</v>
      </c>
      <c r="DR16" s="107">
        <f t="shared" si="34"/>
        <v>-4440</v>
      </c>
      <c r="DS16" s="107">
        <f t="shared" si="34"/>
        <v>-4440</v>
      </c>
      <c r="DT16" s="107">
        <f t="shared" si="34"/>
        <v>-4440</v>
      </c>
      <c r="DU16" s="107">
        <f t="shared" si="34"/>
        <v>-4440</v>
      </c>
      <c r="DV16" s="107">
        <f t="shared" si="34"/>
        <v>-4440</v>
      </c>
      <c r="DW16" s="107">
        <f t="shared" si="34"/>
        <v>-4440</v>
      </c>
      <c r="DX16" s="107">
        <f t="shared" si="34"/>
        <v>-4440</v>
      </c>
      <c r="DY16" s="107">
        <f t="shared" si="34"/>
        <v>-4440</v>
      </c>
      <c r="DZ16" s="107">
        <f t="shared" si="34"/>
        <v>-4440</v>
      </c>
      <c r="EA16" s="107">
        <f>DZ16-DZ15+IF(DZ18="",DZ17,DZ18)</f>
        <v>-4440</v>
      </c>
      <c r="EB16" s="107">
        <f t="shared" ref="EB16:ER16" si="35">EA16-EA15+IF(EA18="",EA17,EA18)</f>
        <v>-4440</v>
      </c>
      <c r="EC16" s="107">
        <f t="shared" si="35"/>
        <v>-4440</v>
      </c>
      <c r="ED16" s="107">
        <f t="shared" si="35"/>
        <v>-4440</v>
      </c>
      <c r="EE16" s="107">
        <f t="shared" si="35"/>
        <v>-4440</v>
      </c>
      <c r="EF16" s="107">
        <f t="shared" si="35"/>
        <v>-4440</v>
      </c>
      <c r="EG16" s="107">
        <f t="shared" si="35"/>
        <v>-4440</v>
      </c>
      <c r="EH16" s="107">
        <f t="shared" si="35"/>
        <v>-4440</v>
      </c>
      <c r="EI16" s="107">
        <f t="shared" si="35"/>
        <v>-4440</v>
      </c>
      <c r="EJ16" s="107">
        <f t="shared" si="35"/>
        <v>-4440</v>
      </c>
      <c r="EK16" s="107">
        <f t="shared" si="35"/>
        <v>-4440</v>
      </c>
      <c r="EL16" s="107">
        <f t="shared" si="35"/>
        <v>-4440</v>
      </c>
      <c r="EM16" s="107">
        <f t="shared" si="35"/>
        <v>-4440</v>
      </c>
      <c r="EN16" s="107">
        <f t="shared" si="35"/>
        <v>-4440</v>
      </c>
      <c r="EO16" s="107">
        <f t="shared" si="35"/>
        <v>-4440</v>
      </c>
      <c r="EP16" s="107">
        <f t="shared" si="35"/>
        <v>-4440</v>
      </c>
      <c r="EQ16" s="107">
        <f t="shared" si="35"/>
        <v>-4440</v>
      </c>
      <c r="ER16" s="107">
        <f t="shared" si="35"/>
        <v>-4440</v>
      </c>
      <c r="ES16" s="107">
        <f>ER16-ER15+IF(ER18="",ER17,ER18)</f>
        <v>-4440</v>
      </c>
      <c r="ET16" s="107">
        <f t="shared" ref="ET16:FJ16" si="36">ES16-ES15+IF(ES18="",ES17,ES18)</f>
        <v>-4440</v>
      </c>
      <c r="EU16" s="107">
        <f t="shared" si="36"/>
        <v>-4440</v>
      </c>
      <c r="EV16" s="107">
        <f t="shared" si="36"/>
        <v>-4440</v>
      </c>
      <c r="EW16" s="107">
        <f t="shared" si="36"/>
        <v>-4440</v>
      </c>
      <c r="EX16" s="107">
        <f t="shared" si="36"/>
        <v>-4440</v>
      </c>
      <c r="EY16" s="107">
        <f t="shared" si="36"/>
        <v>-4440</v>
      </c>
      <c r="EZ16" s="107">
        <f t="shared" si="36"/>
        <v>-4440</v>
      </c>
      <c r="FA16" s="107">
        <f t="shared" si="36"/>
        <v>-4440</v>
      </c>
      <c r="FB16" s="107">
        <f t="shared" si="36"/>
        <v>-4440</v>
      </c>
      <c r="FC16" s="107">
        <f t="shared" si="36"/>
        <v>-4440</v>
      </c>
      <c r="FD16" s="107">
        <f t="shared" si="36"/>
        <v>-4440</v>
      </c>
      <c r="FE16" s="107">
        <f t="shared" si="36"/>
        <v>-4440</v>
      </c>
      <c r="FF16" s="107">
        <f t="shared" si="36"/>
        <v>-4440</v>
      </c>
      <c r="FG16" s="107">
        <f t="shared" si="36"/>
        <v>-4440</v>
      </c>
      <c r="FH16" s="107">
        <f t="shared" si="36"/>
        <v>-4440</v>
      </c>
      <c r="FI16" s="107">
        <f t="shared" si="36"/>
        <v>-4440</v>
      </c>
      <c r="FJ16" s="107">
        <f t="shared" si="36"/>
        <v>-4440</v>
      </c>
      <c r="FK16" s="107">
        <f>FJ16-FJ15+IF(FJ18="",FJ17,FJ18)</f>
        <v>-4440</v>
      </c>
      <c r="FL16" s="107">
        <f t="shared" ref="FL16:GB16" si="37">FK16-FK15+IF(FK18="",FK17,FK18)</f>
        <v>-4440</v>
      </c>
      <c r="FM16" s="107">
        <f t="shared" si="37"/>
        <v>-4440</v>
      </c>
      <c r="FN16" s="107">
        <f t="shared" si="37"/>
        <v>-4440</v>
      </c>
      <c r="FO16" s="107">
        <f t="shared" si="37"/>
        <v>-4440</v>
      </c>
      <c r="FP16" s="107">
        <f t="shared" si="37"/>
        <v>-4440</v>
      </c>
      <c r="FQ16" s="107">
        <f t="shared" si="37"/>
        <v>-4440</v>
      </c>
      <c r="FR16" s="107">
        <f t="shared" si="37"/>
        <v>-4440</v>
      </c>
      <c r="FS16" s="107">
        <f t="shared" si="37"/>
        <v>-4440</v>
      </c>
      <c r="FT16" s="107">
        <f t="shared" si="37"/>
        <v>-4440</v>
      </c>
      <c r="FU16" s="107">
        <f t="shared" si="37"/>
        <v>-4440</v>
      </c>
      <c r="FV16" s="107">
        <f t="shared" si="37"/>
        <v>-4440</v>
      </c>
      <c r="FW16" s="107">
        <f t="shared" si="37"/>
        <v>-4440</v>
      </c>
      <c r="FX16" s="107">
        <f t="shared" si="37"/>
        <v>-4440</v>
      </c>
      <c r="FY16" s="107">
        <f t="shared" si="37"/>
        <v>-4440</v>
      </c>
      <c r="FZ16" s="107">
        <f t="shared" si="37"/>
        <v>-4440</v>
      </c>
      <c r="GA16" s="107">
        <f t="shared" si="37"/>
        <v>-4440</v>
      </c>
      <c r="GB16" s="107">
        <f t="shared" si="37"/>
        <v>-4440</v>
      </c>
      <c r="GC16" s="107">
        <f>GB16-GB15+IF(GB18="",GB17,GB18)</f>
        <v>-4440</v>
      </c>
      <c r="GD16" s="107">
        <f t="shared" ref="GD16:GT16" si="38">GC16-GC15+IF(GC18="",GC17,GC18)</f>
        <v>-4440</v>
      </c>
      <c r="GE16" s="107">
        <f t="shared" si="38"/>
        <v>-4440</v>
      </c>
      <c r="GF16" s="107">
        <f t="shared" si="38"/>
        <v>-4440</v>
      </c>
      <c r="GG16" s="107">
        <f t="shared" si="38"/>
        <v>-4440</v>
      </c>
      <c r="GH16" s="107">
        <f t="shared" si="38"/>
        <v>-4440</v>
      </c>
      <c r="GI16" s="107">
        <f t="shared" si="38"/>
        <v>-4440</v>
      </c>
      <c r="GJ16" s="107">
        <f t="shared" si="38"/>
        <v>-4440</v>
      </c>
      <c r="GK16" s="107">
        <f t="shared" si="38"/>
        <v>-4440</v>
      </c>
      <c r="GL16" s="107">
        <f t="shared" si="38"/>
        <v>-4440</v>
      </c>
      <c r="GM16" s="107">
        <f t="shared" si="38"/>
        <v>-4440</v>
      </c>
      <c r="GN16" s="107">
        <f t="shared" si="38"/>
        <v>-4440</v>
      </c>
      <c r="GO16" s="107">
        <f t="shared" si="38"/>
        <v>-4440</v>
      </c>
      <c r="GP16" s="107">
        <f t="shared" si="38"/>
        <v>-4440</v>
      </c>
      <c r="GQ16" s="107">
        <f t="shared" si="38"/>
        <v>-4440</v>
      </c>
      <c r="GR16" s="107">
        <f t="shared" si="38"/>
        <v>-4440</v>
      </c>
      <c r="GS16" s="107">
        <f t="shared" si="38"/>
        <v>-4440</v>
      </c>
      <c r="GT16" s="107">
        <f t="shared" si="38"/>
        <v>-4440</v>
      </c>
      <c r="GU16" s="107">
        <f>GT16-GT15+IF(GT18="",GT17,GT18)</f>
        <v>-4440</v>
      </c>
      <c r="GV16" s="107">
        <f t="shared" ref="GV16:HL16" si="39">GU16-GU15+IF(GU18="",GU17,GU18)</f>
        <v>-4440</v>
      </c>
      <c r="GW16" s="107">
        <f t="shared" si="39"/>
        <v>-4590</v>
      </c>
      <c r="GX16" s="107">
        <f t="shared" si="39"/>
        <v>-4590</v>
      </c>
      <c r="GY16" s="107">
        <f t="shared" si="39"/>
        <v>-4590</v>
      </c>
      <c r="GZ16" s="107">
        <f t="shared" si="39"/>
        <v>-4740</v>
      </c>
      <c r="HA16" s="107">
        <f t="shared" si="39"/>
        <v>-4740</v>
      </c>
      <c r="HB16" s="107">
        <f t="shared" si="39"/>
        <v>-4740</v>
      </c>
      <c r="HC16" s="107">
        <f t="shared" si="39"/>
        <v>-4890</v>
      </c>
      <c r="HD16" s="107">
        <f t="shared" si="39"/>
        <v>-4890</v>
      </c>
      <c r="HE16" s="107">
        <f t="shared" si="39"/>
        <v>-4890</v>
      </c>
      <c r="HF16" s="107">
        <f t="shared" si="39"/>
        <v>-5040</v>
      </c>
      <c r="HG16" s="107">
        <f t="shared" si="39"/>
        <v>-5040</v>
      </c>
      <c r="HH16" s="107">
        <f t="shared" si="39"/>
        <v>-5040</v>
      </c>
      <c r="HI16" s="107">
        <f t="shared" si="39"/>
        <v>-5040</v>
      </c>
      <c r="HJ16" s="107">
        <f t="shared" si="39"/>
        <v>-5040</v>
      </c>
      <c r="HK16" s="107">
        <f t="shared" si="39"/>
        <v>-5040</v>
      </c>
      <c r="HL16" s="107">
        <f t="shared" si="39"/>
        <v>-5040</v>
      </c>
      <c r="HM16" s="107">
        <f>HL16-HL15+IF(HL18="",HL17,HL18)</f>
        <v>-5040</v>
      </c>
      <c r="HN16" s="107">
        <f t="shared" ref="HN16:ID16" si="40">HM16-HM15+IF(HM18="",HM17,HM18)</f>
        <v>-5040</v>
      </c>
      <c r="HO16" s="107">
        <f t="shared" si="40"/>
        <v>-5040</v>
      </c>
      <c r="HP16" s="107">
        <f t="shared" si="40"/>
        <v>-5040</v>
      </c>
      <c r="HQ16" s="107">
        <f t="shared" si="40"/>
        <v>-5040</v>
      </c>
      <c r="HR16" s="107">
        <f t="shared" si="40"/>
        <v>-5040</v>
      </c>
      <c r="HS16" s="107">
        <f t="shared" si="40"/>
        <v>-5040</v>
      </c>
      <c r="HT16" s="107">
        <f t="shared" si="40"/>
        <v>-5040</v>
      </c>
      <c r="HU16" s="107">
        <f t="shared" si="40"/>
        <v>-5040</v>
      </c>
      <c r="HV16" s="107">
        <f t="shared" si="40"/>
        <v>94959</v>
      </c>
      <c r="HW16" s="107">
        <f t="shared" si="40"/>
        <v>94959</v>
      </c>
      <c r="HX16" s="107">
        <f t="shared" si="40"/>
        <v>94959</v>
      </c>
      <c r="HY16" s="107">
        <f t="shared" si="40"/>
        <v>94959</v>
      </c>
      <c r="HZ16" s="107">
        <f t="shared" si="40"/>
        <v>94959</v>
      </c>
      <c r="IA16" s="107">
        <f t="shared" si="40"/>
        <v>94959</v>
      </c>
      <c r="IB16" s="107">
        <f t="shared" si="40"/>
        <v>94959</v>
      </c>
      <c r="IC16" s="107">
        <f t="shared" si="40"/>
        <v>94959</v>
      </c>
      <c r="ID16" s="107">
        <f t="shared" si="40"/>
        <v>94959</v>
      </c>
      <c r="IE16" s="107">
        <f>ID16-ID15+IF(ID18="",ID17,ID18)</f>
        <v>94959</v>
      </c>
      <c r="IF16" s="107">
        <f t="shared" ref="IF16:IV16" si="41">IE16-IE15+IF(IE18="",IE17,IE18)</f>
        <v>94959</v>
      </c>
      <c r="IG16" s="107">
        <f t="shared" si="41"/>
        <v>94959</v>
      </c>
      <c r="IH16" s="107">
        <f t="shared" si="41"/>
        <v>94959</v>
      </c>
      <c r="II16" s="107">
        <f t="shared" si="41"/>
        <v>94959</v>
      </c>
      <c r="IJ16" s="107">
        <f t="shared" si="41"/>
        <v>94959</v>
      </c>
      <c r="IK16" s="107">
        <f t="shared" si="41"/>
        <v>94959</v>
      </c>
      <c r="IL16" s="107">
        <f t="shared" si="41"/>
        <v>94959</v>
      </c>
      <c r="IM16" s="107">
        <f t="shared" si="41"/>
        <v>94959</v>
      </c>
      <c r="IN16" s="107">
        <f t="shared" si="41"/>
        <v>94959</v>
      </c>
      <c r="IO16" s="107">
        <f t="shared" si="41"/>
        <v>94959</v>
      </c>
      <c r="IP16" s="107">
        <f t="shared" si="41"/>
        <v>94959</v>
      </c>
      <c r="IQ16" s="107">
        <f t="shared" si="41"/>
        <v>94959</v>
      </c>
      <c r="IR16" s="107">
        <f t="shared" si="41"/>
        <v>94959</v>
      </c>
      <c r="IS16" s="107">
        <f t="shared" si="41"/>
        <v>94959</v>
      </c>
      <c r="IT16" s="107">
        <f t="shared" si="41"/>
        <v>94959</v>
      </c>
      <c r="IU16" s="107">
        <f t="shared" si="41"/>
        <v>94959</v>
      </c>
      <c r="IV16" s="107">
        <f t="shared" si="41"/>
        <v>94959</v>
      </c>
    </row>
    <row r="17" spans="1:256" x14ac:dyDescent="0.25">
      <c r="A17" s="243"/>
      <c r="B17" s="48"/>
      <c r="C17" s="48"/>
      <c r="D17" s="51"/>
      <c r="E17" s="65"/>
      <c r="F17" s="57"/>
      <c r="G17" s="61"/>
      <c r="H17" s="60"/>
      <c r="I17" s="57"/>
      <c r="J17" s="61"/>
      <c r="K17" s="60"/>
      <c r="L17" s="57"/>
      <c r="M17" s="61"/>
      <c r="N17" s="60"/>
      <c r="O17" s="57"/>
      <c r="P17" s="61"/>
      <c r="Q17" s="60"/>
      <c r="R17" s="57"/>
      <c r="S17" s="61"/>
      <c r="T17" s="60"/>
      <c r="U17" s="57"/>
      <c r="V17" s="66"/>
      <c r="W17" s="65"/>
      <c r="X17" s="57"/>
      <c r="Y17" s="61"/>
      <c r="Z17" s="60"/>
      <c r="AA17" s="57"/>
      <c r="AB17" s="61"/>
      <c r="AC17" s="60"/>
      <c r="AD17" s="57"/>
      <c r="AE17" s="61"/>
      <c r="AF17" s="60"/>
      <c r="AG17" s="57"/>
      <c r="AH17" s="61"/>
      <c r="AI17" s="60"/>
      <c r="AJ17" s="57"/>
      <c r="AK17" s="61"/>
      <c r="AL17" s="60"/>
      <c r="AM17" s="57"/>
      <c r="AN17" s="66"/>
      <c r="AO17" s="65"/>
      <c r="AP17" s="57"/>
      <c r="AQ17" s="61"/>
      <c r="AR17" s="60"/>
      <c r="AS17" s="57"/>
      <c r="AT17" s="61"/>
      <c r="AU17" s="60"/>
      <c r="AV17" s="57"/>
      <c r="AW17" s="61"/>
      <c r="AX17" s="60"/>
      <c r="AY17" s="57"/>
      <c r="AZ17" s="61"/>
      <c r="BA17" s="60"/>
      <c r="BB17" s="57"/>
      <c r="BC17" s="61"/>
      <c r="BD17" s="60"/>
      <c r="BE17" s="57"/>
      <c r="BF17" s="66"/>
      <c r="BG17" s="65"/>
      <c r="BH17" s="57"/>
      <c r="BI17" s="61"/>
      <c r="BJ17" s="60"/>
      <c r="BK17" s="57"/>
      <c r="BL17" s="61"/>
      <c r="BM17" s="60"/>
      <c r="BN17" s="57"/>
      <c r="BO17" s="61"/>
      <c r="BP17" s="60"/>
      <c r="BQ17" s="57"/>
      <c r="BR17" s="61"/>
      <c r="BS17" s="60"/>
      <c r="BT17" s="57"/>
      <c r="BU17" s="61"/>
      <c r="BV17" s="60"/>
      <c r="BW17" s="57"/>
      <c r="BX17" s="66"/>
      <c r="BY17" s="65"/>
      <c r="BZ17" s="57"/>
      <c r="CA17" s="61"/>
      <c r="CB17" s="60"/>
      <c r="CC17" s="57"/>
      <c r="CD17" s="61"/>
      <c r="CE17" s="60"/>
      <c r="CF17" s="57"/>
      <c r="CG17" s="61"/>
      <c r="CH17" s="60"/>
      <c r="CI17" s="57"/>
      <c r="CJ17" s="61"/>
      <c r="CK17" s="60"/>
      <c r="CL17" s="57"/>
      <c r="CM17" s="61"/>
      <c r="CN17" s="60"/>
      <c r="CO17" s="57"/>
      <c r="CP17" s="66"/>
      <c r="CQ17" s="65"/>
      <c r="CR17" s="57"/>
      <c r="CS17" s="61"/>
      <c r="CT17" s="60"/>
      <c r="CU17" s="57"/>
      <c r="CV17" s="61"/>
      <c r="CW17" s="60"/>
      <c r="CX17" s="57"/>
      <c r="CY17" s="61"/>
      <c r="CZ17" s="60"/>
      <c r="DA17" s="57"/>
      <c r="DB17" s="61"/>
      <c r="DC17" s="60"/>
      <c r="DD17" s="57"/>
      <c r="DE17" s="61"/>
      <c r="DF17" s="60"/>
      <c r="DG17" s="57"/>
      <c r="DH17" s="66"/>
      <c r="DI17" s="65"/>
      <c r="DJ17" s="57"/>
      <c r="DK17" s="61"/>
      <c r="DL17" s="60"/>
      <c r="DM17" s="57"/>
      <c r="DN17" s="61"/>
      <c r="DO17" s="60"/>
      <c r="DP17" s="57"/>
      <c r="DQ17" s="61"/>
      <c r="DR17" s="60"/>
      <c r="DS17" s="57"/>
      <c r="DT17" s="61"/>
      <c r="DU17" s="60"/>
      <c r="DV17" s="57"/>
      <c r="DW17" s="61"/>
      <c r="DX17" s="60"/>
      <c r="DY17" s="57"/>
      <c r="DZ17" s="66"/>
      <c r="EA17" s="65"/>
      <c r="EB17" s="57"/>
      <c r="EC17" s="61"/>
      <c r="ED17" s="60"/>
      <c r="EE17" s="57"/>
      <c r="EF17" s="61"/>
      <c r="EG17" s="60"/>
      <c r="EH17" s="57"/>
      <c r="EI17" s="61"/>
      <c r="EJ17" s="60"/>
      <c r="EK17" s="57"/>
      <c r="EL17" s="61"/>
      <c r="EM17" s="60"/>
      <c r="EN17" s="57"/>
      <c r="EO17" s="61"/>
      <c r="EP17" s="60"/>
      <c r="EQ17" s="57"/>
      <c r="ER17" s="66"/>
      <c r="ES17" s="65"/>
      <c r="ET17" s="57"/>
      <c r="EU17" s="61"/>
      <c r="EV17" s="60"/>
      <c r="EW17" s="57"/>
      <c r="EX17" s="61"/>
      <c r="EY17" s="60"/>
      <c r="EZ17" s="57"/>
      <c r="FA17" s="61"/>
      <c r="FB17" s="60"/>
      <c r="FC17" s="57"/>
      <c r="FD17" s="61"/>
      <c r="FE17" s="60"/>
      <c r="FF17" s="57"/>
      <c r="FG17" s="61"/>
      <c r="FH17" s="60"/>
      <c r="FI17" s="57"/>
      <c r="FJ17" s="66"/>
      <c r="FK17" s="65"/>
      <c r="FL17" s="57"/>
      <c r="FM17" s="61"/>
      <c r="FN17" s="60"/>
      <c r="FO17" s="57"/>
      <c r="FP17" s="61"/>
      <c r="FQ17" s="60"/>
      <c r="FR17" s="57"/>
      <c r="FS17" s="61"/>
      <c r="FT17" s="60"/>
      <c r="FU17" s="57"/>
      <c r="FV17" s="61"/>
      <c r="FW17" s="60"/>
      <c r="FX17" s="57"/>
      <c r="FY17" s="61"/>
      <c r="FZ17" s="60"/>
      <c r="GA17" s="57"/>
      <c r="GB17" s="66"/>
      <c r="GC17" s="65"/>
      <c r="GD17" s="57"/>
      <c r="GE17" s="61"/>
      <c r="GF17" s="60"/>
      <c r="GG17" s="57"/>
      <c r="GH17" s="61"/>
      <c r="GI17" s="60"/>
      <c r="GJ17" s="57"/>
      <c r="GK17" s="61"/>
      <c r="GL17" s="60"/>
      <c r="GM17" s="57"/>
      <c r="GN17" s="61"/>
      <c r="GO17" s="60"/>
      <c r="GP17" s="57"/>
      <c r="GQ17" s="61"/>
      <c r="GR17" s="60"/>
      <c r="GS17" s="57"/>
      <c r="GT17" s="66"/>
      <c r="GU17" s="65"/>
      <c r="GV17" s="57"/>
      <c r="GW17" s="61"/>
      <c r="GX17" s="60"/>
      <c r="GY17" s="57"/>
      <c r="GZ17" s="61"/>
      <c r="HA17" s="60"/>
      <c r="HB17" s="57"/>
      <c r="HC17" s="61"/>
      <c r="HD17" s="60"/>
      <c r="HE17" s="57"/>
      <c r="HF17" s="61"/>
      <c r="HG17" s="60"/>
      <c r="HH17" s="57"/>
      <c r="HI17" s="61"/>
      <c r="HJ17" s="60"/>
      <c r="HK17" s="57"/>
      <c r="HL17" s="66"/>
      <c r="HM17" s="65"/>
      <c r="HN17" s="57"/>
      <c r="HO17" s="61"/>
      <c r="HP17" s="60"/>
      <c r="HQ17" s="57"/>
      <c r="HR17" s="61"/>
      <c r="HS17" s="60"/>
      <c r="HT17" s="57"/>
      <c r="HU17" s="61">
        <v>99999</v>
      </c>
      <c r="HV17" s="60"/>
      <c r="HW17" s="57"/>
      <c r="HX17" s="61"/>
      <c r="HY17" s="60"/>
      <c r="HZ17" s="57"/>
      <c r="IA17" s="61"/>
      <c r="IB17" s="60"/>
      <c r="IC17" s="57"/>
      <c r="ID17" s="66"/>
      <c r="IE17" s="65"/>
      <c r="IF17" s="57"/>
      <c r="IG17" s="61"/>
      <c r="IH17" s="60"/>
      <c r="II17" s="57"/>
      <c r="IJ17" s="61"/>
      <c r="IK17" s="60"/>
      <c r="IL17" s="57"/>
      <c r="IM17" s="61"/>
      <c r="IN17" s="60"/>
      <c r="IO17" s="57"/>
      <c r="IP17" s="61"/>
      <c r="IQ17" s="60"/>
      <c r="IR17" s="57"/>
      <c r="IS17" s="61"/>
      <c r="IT17" s="60"/>
      <c r="IU17" s="57"/>
      <c r="IV17" s="66"/>
    </row>
    <row r="18" spans="1:256" ht="15.75" thickBot="1" x14ac:dyDescent="0.3">
      <c r="A18" s="244"/>
      <c r="B18" s="235" t="s">
        <v>265</v>
      </c>
      <c r="C18" s="235"/>
      <c r="D18" s="47">
        <v>250</v>
      </c>
      <c r="E18" s="80"/>
      <c r="F18" s="29"/>
      <c r="G18" s="30"/>
      <c r="H18" s="28"/>
      <c r="I18" s="29"/>
      <c r="J18" s="30"/>
      <c r="K18" s="28"/>
      <c r="L18" s="29"/>
      <c r="M18" s="30"/>
      <c r="N18" s="28"/>
      <c r="O18" s="29"/>
      <c r="P18" s="30"/>
      <c r="Q18" s="28"/>
      <c r="R18" s="29"/>
      <c r="S18" s="30"/>
      <c r="T18" s="28"/>
      <c r="U18" s="29"/>
      <c r="V18" s="81"/>
      <c r="W18" s="80"/>
      <c r="X18" s="29"/>
      <c r="Y18" s="30"/>
      <c r="Z18" s="28"/>
      <c r="AA18" s="29"/>
      <c r="AB18" s="30"/>
      <c r="AC18" s="28"/>
      <c r="AD18" s="29"/>
      <c r="AE18" s="30"/>
      <c r="AF18" s="28"/>
      <c r="AG18" s="29"/>
      <c r="AH18" s="30"/>
      <c r="AI18" s="28"/>
      <c r="AJ18" s="29"/>
      <c r="AK18" s="30"/>
      <c r="AL18" s="28"/>
      <c r="AM18" s="29"/>
      <c r="AN18" s="81"/>
      <c r="AO18" s="80"/>
      <c r="AP18" s="29"/>
      <c r="AQ18" s="30"/>
      <c r="AR18" s="28"/>
      <c r="AS18" s="29"/>
      <c r="AT18" s="30"/>
      <c r="AU18" s="28"/>
      <c r="AV18" s="29"/>
      <c r="AW18" s="30"/>
      <c r="AX18" s="28"/>
      <c r="AY18" s="29"/>
      <c r="AZ18" s="30"/>
      <c r="BA18" s="28"/>
      <c r="BB18" s="29"/>
      <c r="BC18" s="30"/>
      <c r="BD18" s="28"/>
      <c r="BE18" s="29"/>
      <c r="BF18" s="81"/>
      <c r="BG18" s="80"/>
      <c r="BH18" s="29"/>
      <c r="BI18" s="30"/>
      <c r="BJ18" s="28"/>
      <c r="BK18" s="29"/>
      <c r="BL18" s="30"/>
      <c r="BM18" s="28"/>
      <c r="BN18" s="29"/>
      <c r="BO18" s="30"/>
      <c r="BP18" s="28"/>
      <c r="BQ18" s="29"/>
      <c r="BR18" s="30"/>
      <c r="BS18" s="28"/>
      <c r="BT18" s="29"/>
      <c r="BU18" s="30"/>
      <c r="BV18" s="28"/>
      <c r="BW18" s="29"/>
      <c r="BX18" s="81"/>
      <c r="BY18" s="80"/>
      <c r="BZ18" s="29"/>
      <c r="CA18" s="30"/>
      <c r="CB18" s="28"/>
      <c r="CC18" s="29"/>
      <c r="CD18" s="30"/>
      <c r="CE18" s="28"/>
      <c r="CF18" s="29"/>
      <c r="CG18" s="30"/>
      <c r="CH18" s="28"/>
      <c r="CI18" s="29"/>
      <c r="CJ18" s="30"/>
      <c r="CK18" s="28"/>
      <c r="CL18" s="29"/>
      <c r="CM18" s="30"/>
      <c r="CN18" s="28"/>
      <c r="CO18" s="29"/>
      <c r="CP18" s="81"/>
      <c r="CQ18" s="80"/>
      <c r="CR18" s="29"/>
      <c r="CS18" s="30"/>
      <c r="CT18" s="28"/>
      <c r="CU18" s="29"/>
      <c r="CV18" s="30"/>
      <c r="CW18" s="28"/>
      <c r="CX18" s="29"/>
      <c r="CY18" s="30"/>
      <c r="CZ18" s="28"/>
      <c r="DA18" s="29"/>
      <c r="DB18" s="30"/>
      <c r="DC18" s="28"/>
      <c r="DD18" s="29"/>
      <c r="DE18" s="30"/>
      <c r="DF18" s="28"/>
      <c r="DG18" s="29"/>
      <c r="DH18" s="81"/>
      <c r="DI18" s="80"/>
      <c r="DJ18" s="29"/>
      <c r="DK18" s="30"/>
      <c r="DL18" s="28"/>
      <c r="DM18" s="29"/>
      <c r="DN18" s="30"/>
      <c r="DO18" s="28"/>
      <c r="DP18" s="29"/>
      <c r="DQ18" s="30"/>
      <c r="DR18" s="28"/>
      <c r="DS18" s="29"/>
      <c r="DT18" s="30"/>
      <c r="DU18" s="28"/>
      <c r="DV18" s="29"/>
      <c r="DW18" s="30"/>
      <c r="DX18" s="28"/>
      <c r="DY18" s="29"/>
      <c r="DZ18" s="81"/>
      <c r="EA18" s="80"/>
      <c r="EB18" s="29"/>
      <c r="EC18" s="30"/>
      <c r="ED18" s="28"/>
      <c r="EE18" s="29"/>
      <c r="EF18" s="30"/>
      <c r="EG18" s="28"/>
      <c r="EH18" s="29"/>
      <c r="EI18" s="30"/>
      <c r="EJ18" s="28"/>
      <c r="EK18" s="29"/>
      <c r="EL18" s="30"/>
      <c r="EM18" s="28"/>
      <c r="EN18" s="29"/>
      <c r="EO18" s="30"/>
      <c r="EP18" s="28"/>
      <c r="EQ18" s="29"/>
      <c r="ER18" s="81"/>
      <c r="ES18" s="80"/>
      <c r="ET18" s="29"/>
      <c r="EU18" s="30"/>
      <c r="EV18" s="28"/>
      <c r="EW18" s="29"/>
      <c r="EX18" s="30"/>
      <c r="EY18" s="28"/>
      <c r="EZ18" s="29"/>
      <c r="FA18" s="30"/>
      <c r="FB18" s="28"/>
      <c r="FC18" s="29"/>
      <c r="FD18" s="30"/>
      <c r="FE18" s="28"/>
      <c r="FF18" s="29"/>
      <c r="FG18" s="30"/>
      <c r="FH18" s="28"/>
      <c r="FI18" s="29"/>
      <c r="FJ18" s="81"/>
      <c r="FK18" s="80"/>
      <c r="FL18" s="29"/>
      <c r="FM18" s="30"/>
      <c r="FN18" s="28"/>
      <c r="FO18" s="29"/>
      <c r="FP18" s="30"/>
      <c r="FQ18" s="28"/>
      <c r="FR18" s="29"/>
      <c r="FS18" s="30"/>
      <c r="FT18" s="28"/>
      <c r="FU18" s="29"/>
      <c r="FV18" s="30"/>
      <c r="FW18" s="28"/>
      <c r="FX18" s="29"/>
      <c r="FY18" s="30"/>
      <c r="FZ18" s="28"/>
      <c r="GA18" s="29"/>
      <c r="GB18" s="81"/>
      <c r="GC18" s="80"/>
      <c r="GD18" s="29"/>
      <c r="GE18" s="30"/>
      <c r="GF18" s="28"/>
      <c r="GG18" s="29"/>
      <c r="GH18" s="30"/>
      <c r="GI18" s="28"/>
      <c r="GJ18" s="29"/>
      <c r="GK18" s="30"/>
      <c r="GL18" s="28"/>
      <c r="GM18" s="29"/>
      <c r="GN18" s="30"/>
      <c r="GO18" s="28"/>
      <c r="GP18" s="29"/>
      <c r="GQ18" s="30"/>
      <c r="GR18" s="28"/>
      <c r="GS18" s="29"/>
      <c r="GT18" s="81"/>
      <c r="GU18" s="80"/>
      <c r="GV18" s="29"/>
      <c r="GW18" s="30"/>
      <c r="GX18" s="28"/>
      <c r="GY18" s="29"/>
      <c r="GZ18" s="30"/>
      <c r="HA18" s="28"/>
      <c r="HB18" s="29"/>
      <c r="HC18" s="30"/>
      <c r="HD18" s="28"/>
      <c r="HE18" s="29"/>
      <c r="HF18" s="30"/>
      <c r="HG18" s="28"/>
      <c r="HH18" s="29"/>
      <c r="HI18" s="30"/>
      <c r="HJ18" s="28"/>
      <c r="HK18" s="29"/>
      <c r="HL18" s="81"/>
      <c r="HM18" s="80"/>
      <c r="HN18" s="29"/>
      <c r="HO18" s="30"/>
      <c r="HP18" s="28"/>
      <c r="HQ18" s="29"/>
      <c r="HR18" s="30"/>
      <c r="HS18" s="28"/>
      <c r="HT18" s="29"/>
      <c r="HU18" s="30"/>
      <c r="HV18" s="28"/>
      <c r="HW18" s="29"/>
      <c r="HX18" s="30"/>
      <c r="HY18" s="28"/>
      <c r="HZ18" s="29"/>
      <c r="IA18" s="30"/>
      <c r="IB18" s="28"/>
      <c r="IC18" s="29"/>
      <c r="ID18" s="81"/>
      <c r="IE18" s="80"/>
      <c r="IF18" s="29"/>
      <c r="IG18" s="30"/>
      <c r="IH18" s="28"/>
      <c r="II18" s="29"/>
      <c r="IJ18" s="30"/>
      <c r="IK18" s="28"/>
      <c r="IL18" s="29"/>
      <c r="IM18" s="30"/>
      <c r="IN18" s="28"/>
      <c r="IO18" s="29"/>
      <c r="IP18" s="30"/>
      <c r="IQ18" s="28"/>
      <c r="IR18" s="29"/>
      <c r="IS18" s="30"/>
      <c r="IT18" s="28"/>
      <c r="IU18" s="29"/>
      <c r="IV18" s="81"/>
    </row>
    <row r="19" spans="1:256" x14ac:dyDescent="0.25">
      <c r="A19" s="242" t="s">
        <v>341</v>
      </c>
      <c r="B19" s="49"/>
      <c r="C19" s="45">
        <v>4</v>
      </c>
      <c r="D19" s="46" t="s">
        <v>322</v>
      </c>
      <c r="E19" s="78">
        <f>WELDING!$I$15</f>
        <v>0</v>
      </c>
      <c r="F19" s="56">
        <f>WELDING!$J$15</f>
        <v>0</v>
      </c>
      <c r="G19" s="59">
        <f>WELDING!$K$15</f>
        <v>0</v>
      </c>
      <c r="H19" s="58">
        <f>WELDING!$L$15</f>
        <v>0</v>
      </c>
      <c r="I19" s="56">
        <f>WELDING!$M$15</f>
        <v>150</v>
      </c>
      <c r="J19" s="59">
        <f>WELDING!$N$15</f>
        <v>150</v>
      </c>
      <c r="K19" s="58">
        <f>WELDING!$O$15</f>
        <v>0</v>
      </c>
      <c r="L19" s="56">
        <f>WELDING!$P$15</f>
        <v>150</v>
      </c>
      <c r="M19" s="59">
        <f>WELDING!$Q$15</f>
        <v>150</v>
      </c>
      <c r="N19" s="58">
        <f>WELDING!$R$15</f>
        <v>0</v>
      </c>
      <c r="O19" s="56">
        <f>WELDING!$S$15</f>
        <v>150</v>
      </c>
      <c r="P19" s="59">
        <f>WELDING!$T$15</f>
        <v>30</v>
      </c>
      <c r="Q19" s="58">
        <f>WELDING!$U$15</f>
        <v>0</v>
      </c>
      <c r="R19" s="56">
        <f>WELDING!$V$15</f>
        <v>0</v>
      </c>
      <c r="S19" s="59">
        <f>WELDING!$W$15</f>
        <v>0</v>
      </c>
      <c r="T19" s="58">
        <f>WELDING!$X$15</f>
        <v>0</v>
      </c>
      <c r="U19" s="56">
        <f>WELDING!$Y$15</f>
        <v>0</v>
      </c>
      <c r="V19" s="79">
        <f>WELDING!$Z$15</f>
        <v>0</v>
      </c>
      <c r="W19" s="78">
        <f>WELDING!$AE$15</f>
        <v>0</v>
      </c>
      <c r="X19" s="56">
        <f>WELDING!$AF$15</f>
        <v>150</v>
      </c>
      <c r="Y19" s="59">
        <f>WELDING!$AG$15</f>
        <v>60</v>
      </c>
      <c r="Z19" s="58">
        <f>WELDING!$AH$15</f>
        <v>0</v>
      </c>
      <c r="AA19" s="56">
        <f>WELDING!$AI$15</f>
        <v>150</v>
      </c>
      <c r="AB19" s="59">
        <f>WELDING!$AJ$15</f>
        <v>30</v>
      </c>
      <c r="AC19" s="58">
        <f>WELDING!$AK$15</f>
        <v>0</v>
      </c>
      <c r="AD19" s="56">
        <f>WELDING!$AL$15</f>
        <v>150</v>
      </c>
      <c r="AE19" s="59">
        <f>WELDING!$AM$15</f>
        <v>60</v>
      </c>
      <c r="AF19" s="58">
        <f>WELDING!$AN$15</f>
        <v>0</v>
      </c>
      <c r="AG19" s="56">
        <f>WELDING!$AO$15</f>
        <v>150</v>
      </c>
      <c r="AH19" s="59">
        <f>WELDING!$AP$15</f>
        <v>60</v>
      </c>
      <c r="AI19" s="58">
        <f>WELDING!$AQ$15</f>
        <v>0</v>
      </c>
      <c r="AJ19" s="56">
        <f>WELDING!$AR$15</f>
        <v>150</v>
      </c>
      <c r="AK19" s="59">
        <f>WELDING!$AS$15</f>
        <v>150</v>
      </c>
      <c r="AL19" s="58">
        <f>WELDING!$AT$15</f>
        <v>0</v>
      </c>
      <c r="AM19" s="56">
        <f>WELDING!$AU$15</f>
        <v>0</v>
      </c>
      <c r="AN19" s="79">
        <f>WELDING!$AV$15</f>
        <v>0</v>
      </c>
      <c r="AO19" s="78">
        <f>WELDING!$BA$15</f>
        <v>0</v>
      </c>
      <c r="AP19" s="56">
        <f>WELDING!$BB$15</f>
        <v>150</v>
      </c>
      <c r="AQ19" s="59">
        <f>WELDING!$BC$15</f>
        <v>150</v>
      </c>
      <c r="AR19" s="58">
        <f>WELDING!$BD$15</f>
        <v>0</v>
      </c>
      <c r="AS19" s="56">
        <f>WELDING!$BE$15</f>
        <v>150</v>
      </c>
      <c r="AT19" s="59">
        <f>WELDING!$BF$15</f>
        <v>0</v>
      </c>
      <c r="AU19" s="58">
        <f>WELDING!$BG$15</f>
        <v>0</v>
      </c>
      <c r="AV19" s="56">
        <f>WELDING!$BH$15</f>
        <v>0</v>
      </c>
      <c r="AW19" s="59">
        <f>WELDING!$BI$15</f>
        <v>0</v>
      </c>
      <c r="AX19" s="58">
        <f>WELDING!$BJ$15</f>
        <v>0</v>
      </c>
      <c r="AY19" s="56">
        <f>WELDING!$BK$15</f>
        <v>90</v>
      </c>
      <c r="AZ19" s="59">
        <f>WELDING!$BL$15</f>
        <v>60</v>
      </c>
      <c r="BA19" s="58">
        <f>WELDING!$BM$15</f>
        <v>0</v>
      </c>
      <c r="BB19" s="56">
        <f>WELDING!$BN$15</f>
        <v>150</v>
      </c>
      <c r="BC19" s="59">
        <f>WELDING!$BO$15</f>
        <v>150</v>
      </c>
      <c r="BD19" s="58">
        <f>WELDING!$BP$15</f>
        <v>0</v>
      </c>
      <c r="BE19" s="56">
        <f>WELDING!$BQ$15</f>
        <v>0</v>
      </c>
      <c r="BF19" s="79">
        <f>WELDING!$BR$15</f>
        <v>0</v>
      </c>
      <c r="BG19" s="78">
        <f>WELDING!$BW$15</f>
        <v>0</v>
      </c>
      <c r="BH19" s="56">
        <f>WELDING!$BX$15</f>
        <v>150</v>
      </c>
      <c r="BI19" s="59">
        <f>WELDING!$BY$15</f>
        <v>150</v>
      </c>
      <c r="BJ19" s="58">
        <f>WELDING!$BZ$15</f>
        <v>0</v>
      </c>
      <c r="BK19" s="56">
        <f>WELDING!$CA$15</f>
        <v>150</v>
      </c>
      <c r="BL19" s="59">
        <f>WELDING!$CB$15</f>
        <v>0</v>
      </c>
      <c r="BM19" s="58">
        <f>WELDING!$CC$15</f>
        <v>0</v>
      </c>
      <c r="BN19" s="56">
        <f>WELDING!$CD$15</f>
        <v>0</v>
      </c>
      <c r="BO19" s="59">
        <f>WELDING!$CE$15</f>
        <v>0</v>
      </c>
      <c r="BP19" s="58">
        <f>WELDING!$CF$15</f>
        <v>0</v>
      </c>
      <c r="BQ19" s="56">
        <f>WELDING!$CG$15</f>
        <v>150</v>
      </c>
      <c r="BR19" s="59">
        <f>WELDING!$CH$15</f>
        <v>150</v>
      </c>
      <c r="BS19" s="58">
        <f>WELDING!$CI$15</f>
        <v>0</v>
      </c>
      <c r="BT19" s="56">
        <f>WELDING!$CJ$15</f>
        <v>150</v>
      </c>
      <c r="BU19" s="59">
        <f>WELDING!$CK$15</f>
        <v>0</v>
      </c>
      <c r="BV19" s="58">
        <f>WELDING!$CL$15</f>
        <v>0</v>
      </c>
      <c r="BW19" s="56">
        <f>WELDING!$CM$15</f>
        <v>0</v>
      </c>
      <c r="BX19" s="79">
        <f>WELDING!$CN$15</f>
        <v>0</v>
      </c>
      <c r="BY19" s="78">
        <f>WELDING!$CS$15</f>
        <v>0</v>
      </c>
      <c r="BZ19" s="56">
        <f>WELDING!$CT$15</f>
        <v>150</v>
      </c>
      <c r="CA19" s="59">
        <f>WELDING!$CU$15</f>
        <v>150</v>
      </c>
      <c r="CB19" s="58">
        <f>WELDING!$CV$15</f>
        <v>0</v>
      </c>
      <c r="CC19" s="56">
        <f>WELDING!$CW$15</f>
        <v>150</v>
      </c>
      <c r="CD19" s="59">
        <f>WELDING!$CX$15</f>
        <v>0</v>
      </c>
      <c r="CE19" s="58">
        <f>WELDING!$CY$15</f>
        <v>0</v>
      </c>
      <c r="CF19" s="56">
        <f>WELDING!$CZ$15</f>
        <v>0</v>
      </c>
      <c r="CG19" s="59">
        <f>WELDING!$DA$15</f>
        <v>0</v>
      </c>
      <c r="CH19" s="58">
        <f>WELDING!$DB$15</f>
        <v>0</v>
      </c>
      <c r="CI19" s="56">
        <f>WELDING!$DC$15</f>
        <v>0</v>
      </c>
      <c r="CJ19" s="59">
        <f>WELDING!$DD$15</f>
        <v>0</v>
      </c>
      <c r="CK19" s="58">
        <f>WELDING!$DE$15</f>
        <v>0</v>
      </c>
      <c r="CL19" s="56">
        <f>WELDING!$DF$15</f>
        <v>150</v>
      </c>
      <c r="CM19" s="59">
        <f>WELDING!$DG$15</f>
        <v>150</v>
      </c>
      <c r="CN19" s="58">
        <f>WELDING!$DH$15</f>
        <v>0</v>
      </c>
      <c r="CO19" s="56">
        <f>WELDING!$DI$15</f>
        <v>0</v>
      </c>
      <c r="CP19" s="79">
        <f>WELDING!$DJ$15</f>
        <v>0</v>
      </c>
      <c r="CQ19" s="78">
        <f>WELDING!$DO$15</f>
        <v>0</v>
      </c>
      <c r="CR19" s="56">
        <f>WELDING!$DP$15</f>
        <v>0</v>
      </c>
      <c r="CS19" s="59">
        <f>WELDING!$DQ$15</f>
        <v>0</v>
      </c>
      <c r="CT19" s="58">
        <f>WELDING!$DR$15</f>
        <v>0</v>
      </c>
      <c r="CU19" s="56">
        <f>WELDING!$DS$15</f>
        <v>0</v>
      </c>
      <c r="CV19" s="59">
        <f>WELDING!$DT$15</f>
        <v>0</v>
      </c>
      <c r="CW19" s="58">
        <f>WELDING!$DU$15</f>
        <v>0</v>
      </c>
      <c r="CX19" s="56">
        <f>WELDING!$DV$15</f>
        <v>0</v>
      </c>
      <c r="CY19" s="59">
        <f>WELDING!$DW$15</f>
        <v>0</v>
      </c>
      <c r="CZ19" s="58">
        <f>WELDING!$DX$15</f>
        <v>0</v>
      </c>
      <c r="DA19" s="56">
        <f>WELDING!$DY$15</f>
        <v>0</v>
      </c>
      <c r="DB19" s="59">
        <f>WELDING!$DZ$15</f>
        <v>0</v>
      </c>
      <c r="DC19" s="58">
        <f>WELDING!$EA$15</f>
        <v>0</v>
      </c>
      <c r="DD19" s="56">
        <f>WELDING!$EB$15</f>
        <v>0</v>
      </c>
      <c r="DE19" s="59">
        <f>WELDING!$EC$15</f>
        <v>0</v>
      </c>
      <c r="DF19" s="58">
        <f>WELDING!$ED$15</f>
        <v>0</v>
      </c>
      <c r="DG19" s="56">
        <f>WELDING!$EE$15</f>
        <v>0</v>
      </c>
      <c r="DH19" s="79">
        <f>WELDING!$EF$15</f>
        <v>0</v>
      </c>
      <c r="DI19" s="78">
        <f>WELDING!$EK$15</f>
        <v>0</v>
      </c>
      <c r="DJ19" s="56">
        <f>WELDING!$EL$15</f>
        <v>0</v>
      </c>
      <c r="DK19" s="59">
        <f>WELDING!$EM$15</f>
        <v>0</v>
      </c>
      <c r="DL19" s="58">
        <f>WELDING!$EN$15</f>
        <v>0</v>
      </c>
      <c r="DM19" s="56">
        <f>WELDING!$EO$15</f>
        <v>0</v>
      </c>
      <c r="DN19" s="59">
        <f>WELDING!$EP$15</f>
        <v>0</v>
      </c>
      <c r="DO19" s="58">
        <f>WELDING!$EQ$15</f>
        <v>0</v>
      </c>
      <c r="DP19" s="56">
        <f>WELDING!$ER$15</f>
        <v>0</v>
      </c>
      <c r="DQ19" s="59">
        <f>WELDING!$ES$15</f>
        <v>0</v>
      </c>
      <c r="DR19" s="58">
        <f>WELDING!$ET$15</f>
        <v>0</v>
      </c>
      <c r="DS19" s="56">
        <f>WELDING!$EU$15</f>
        <v>0</v>
      </c>
      <c r="DT19" s="59">
        <f>WELDING!$EV$15</f>
        <v>0</v>
      </c>
      <c r="DU19" s="58">
        <f>WELDING!$EW$15</f>
        <v>0</v>
      </c>
      <c r="DV19" s="56">
        <f>WELDING!$EX$15</f>
        <v>0</v>
      </c>
      <c r="DW19" s="59">
        <f>WELDING!$EY$15</f>
        <v>0</v>
      </c>
      <c r="DX19" s="58">
        <f>WELDING!$EZ$15</f>
        <v>0</v>
      </c>
      <c r="DY19" s="56">
        <f>WELDING!$FA$15</f>
        <v>0</v>
      </c>
      <c r="DZ19" s="79">
        <f>WELDING!$FB$15</f>
        <v>0</v>
      </c>
      <c r="EA19" s="78">
        <f>WELDING!$FG$15</f>
        <v>0</v>
      </c>
      <c r="EB19" s="56">
        <f>WELDING!$FH$15</f>
        <v>0</v>
      </c>
      <c r="EC19" s="59">
        <f>WELDING!$FI$15</f>
        <v>0</v>
      </c>
      <c r="ED19" s="58">
        <f>WELDING!$FJ$15</f>
        <v>0</v>
      </c>
      <c r="EE19" s="56">
        <f>WELDING!$FK$15</f>
        <v>0</v>
      </c>
      <c r="EF19" s="59">
        <f>WELDING!$FL$15</f>
        <v>0</v>
      </c>
      <c r="EG19" s="58">
        <f>WELDING!$FM$15</f>
        <v>0</v>
      </c>
      <c r="EH19" s="56">
        <f>WELDING!$FN$15</f>
        <v>0</v>
      </c>
      <c r="EI19" s="59">
        <f>WELDING!$FO$15</f>
        <v>0</v>
      </c>
      <c r="EJ19" s="58">
        <f>WELDING!$FP$15</f>
        <v>0</v>
      </c>
      <c r="EK19" s="56">
        <f>WELDING!$FQ$15</f>
        <v>0</v>
      </c>
      <c r="EL19" s="59">
        <f>WELDING!$FR$15</f>
        <v>0</v>
      </c>
      <c r="EM19" s="58">
        <f>WELDING!$FS$15</f>
        <v>0</v>
      </c>
      <c r="EN19" s="56">
        <f>WELDING!$FT$15</f>
        <v>0</v>
      </c>
      <c r="EO19" s="59">
        <f>WELDING!$FU$15</f>
        <v>0</v>
      </c>
      <c r="EP19" s="58">
        <f>WELDING!$FV$15</f>
        <v>0</v>
      </c>
      <c r="EQ19" s="56">
        <f>WELDING!$FW$15</f>
        <v>0</v>
      </c>
      <c r="ER19" s="79">
        <f>WELDING!$FX$15</f>
        <v>0</v>
      </c>
      <c r="ES19" s="78">
        <f>WELDING!$GC$15</f>
        <v>0</v>
      </c>
      <c r="ET19" s="56">
        <f>WELDING!$GD$15</f>
        <v>0</v>
      </c>
      <c r="EU19" s="59">
        <f>WELDING!$GE$15</f>
        <v>0</v>
      </c>
      <c r="EV19" s="58">
        <f>WELDING!$GF$15</f>
        <v>0</v>
      </c>
      <c r="EW19" s="56">
        <f>WELDING!$GG$15</f>
        <v>0</v>
      </c>
      <c r="EX19" s="59">
        <f>WELDING!$GH$15</f>
        <v>0</v>
      </c>
      <c r="EY19" s="58">
        <f>WELDING!$GI$15</f>
        <v>0</v>
      </c>
      <c r="EZ19" s="56">
        <f>WELDING!$GJ$15</f>
        <v>0</v>
      </c>
      <c r="FA19" s="59">
        <f>WELDING!$GK$15</f>
        <v>0</v>
      </c>
      <c r="FB19" s="58">
        <f>WELDING!$GL$15</f>
        <v>0</v>
      </c>
      <c r="FC19" s="56">
        <f>WELDING!$GM$15</f>
        <v>0</v>
      </c>
      <c r="FD19" s="59">
        <f>WELDING!$GN$15</f>
        <v>0</v>
      </c>
      <c r="FE19" s="58">
        <f>WELDING!$GO$15</f>
        <v>0</v>
      </c>
      <c r="FF19" s="56">
        <f>WELDING!$GP$15</f>
        <v>0</v>
      </c>
      <c r="FG19" s="59">
        <f>WELDING!$GQ$15</f>
        <v>0</v>
      </c>
      <c r="FH19" s="58">
        <f>WELDING!$GR$15</f>
        <v>0</v>
      </c>
      <c r="FI19" s="56">
        <f>WELDING!$GS$15</f>
        <v>0</v>
      </c>
      <c r="FJ19" s="79">
        <f>WELDING!$GT$15</f>
        <v>0</v>
      </c>
      <c r="FK19" s="78">
        <f>WELDING!$GY$15</f>
        <v>0</v>
      </c>
      <c r="FL19" s="56">
        <f>WELDING!$GZ$15</f>
        <v>0</v>
      </c>
      <c r="FM19" s="59">
        <f>WELDING!$HA$15</f>
        <v>0</v>
      </c>
      <c r="FN19" s="58">
        <f>WELDING!$HB$15</f>
        <v>0</v>
      </c>
      <c r="FO19" s="56">
        <f>WELDING!$HC$15</f>
        <v>0</v>
      </c>
      <c r="FP19" s="59">
        <f>WELDING!$HD$15</f>
        <v>0</v>
      </c>
      <c r="FQ19" s="58">
        <f>WELDING!$HE$15</f>
        <v>0</v>
      </c>
      <c r="FR19" s="56">
        <f>WELDING!$HF$15</f>
        <v>0</v>
      </c>
      <c r="FS19" s="59">
        <f>WELDING!$HG$15</f>
        <v>0</v>
      </c>
      <c r="FT19" s="58">
        <f>WELDING!$HH$15</f>
        <v>0</v>
      </c>
      <c r="FU19" s="56">
        <f>WELDING!$HI$15</f>
        <v>0</v>
      </c>
      <c r="FV19" s="59">
        <f>WELDING!$HJ$15</f>
        <v>0</v>
      </c>
      <c r="FW19" s="58">
        <f>WELDING!$HK$15</f>
        <v>0</v>
      </c>
      <c r="FX19" s="56">
        <f>WELDING!$HL$15</f>
        <v>0</v>
      </c>
      <c r="FY19" s="59">
        <f>WELDING!$HM$15</f>
        <v>0</v>
      </c>
      <c r="FZ19" s="58">
        <f>WELDING!$HN$15</f>
        <v>0</v>
      </c>
      <c r="GA19" s="56">
        <f>WELDING!$HO$15</f>
        <v>0</v>
      </c>
      <c r="GB19" s="79">
        <f>WELDING!$HP$15</f>
        <v>0</v>
      </c>
      <c r="GC19" s="78">
        <f>WELDING!$HU$15</f>
        <v>0</v>
      </c>
      <c r="GD19" s="56">
        <f>WELDING!$HV$15</f>
        <v>0</v>
      </c>
      <c r="GE19" s="59">
        <f>WELDING!$HW$15</f>
        <v>0</v>
      </c>
      <c r="GF19" s="58">
        <f>WELDING!$HX$15</f>
        <v>0</v>
      </c>
      <c r="GG19" s="56">
        <f>WELDING!$HY$15</f>
        <v>0</v>
      </c>
      <c r="GH19" s="59">
        <f>WELDING!$HZ$15</f>
        <v>0</v>
      </c>
      <c r="GI19" s="58">
        <f>WELDING!$IA$15</f>
        <v>0</v>
      </c>
      <c r="GJ19" s="56">
        <f>WELDING!$IB$15</f>
        <v>0</v>
      </c>
      <c r="GK19" s="59">
        <f>WELDING!$IC$15</f>
        <v>0</v>
      </c>
      <c r="GL19" s="58">
        <f>WELDING!$ID$15</f>
        <v>0</v>
      </c>
      <c r="GM19" s="56">
        <f>WELDING!$IE$15</f>
        <v>0</v>
      </c>
      <c r="GN19" s="59">
        <f>WELDING!$IF$15</f>
        <v>0</v>
      </c>
      <c r="GO19" s="58">
        <f>WELDING!$IG$15</f>
        <v>0</v>
      </c>
      <c r="GP19" s="56">
        <f>WELDING!$IH$15</f>
        <v>0</v>
      </c>
      <c r="GQ19" s="59">
        <f>WELDING!$II$15</f>
        <v>0</v>
      </c>
      <c r="GR19" s="58">
        <f>WELDING!$IJ$15</f>
        <v>0</v>
      </c>
      <c r="GS19" s="56">
        <f>WELDING!$IK$15</f>
        <v>0</v>
      </c>
      <c r="GT19" s="79">
        <f>WELDING!$IL$15</f>
        <v>0</v>
      </c>
      <c r="GU19" s="78">
        <f>WELDING!$IQ$15</f>
        <v>0</v>
      </c>
      <c r="GV19" s="56">
        <f>WELDING!$IR$15</f>
        <v>150</v>
      </c>
      <c r="GW19" s="59">
        <f>WELDING!$IS$15</f>
        <v>0</v>
      </c>
      <c r="GX19" s="58">
        <f>WELDING!$IT$15</f>
        <v>0</v>
      </c>
      <c r="GY19" s="56">
        <f>WELDING!$IU$15</f>
        <v>150</v>
      </c>
      <c r="GZ19" s="59">
        <f>WELDING!$IV$15</f>
        <v>0</v>
      </c>
      <c r="HA19" s="58">
        <f>WELDING!$IW$15</f>
        <v>0</v>
      </c>
      <c r="HB19" s="56">
        <f>WELDING!$IX$15</f>
        <v>150</v>
      </c>
      <c r="HC19" s="59">
        <f>WELDING!$IY$15</f>
        <v>0</v>
      </c>
      <c r="HD19" s="58">
        <f>WELDING!$IZ$15</f>
        <v>0</v>
      </c>
      <c r="HE19" s="56">
        <f>WELDING!$JA$15</f>
        <v>150</v>
      </c>
      <c r="HF19" s="59">
        <f>WELDING!$JB$15</f>
        <v>0</v>
      </c>
      <c r="HG19" s="58">
        <f>WELDING!$JC$15</f>
        <v>0</v>
      </c>
      <c r="HH19" s="56">
        <f>WELDING!$JD$15</f>
        <v>0</v>
      </c>
      <c r="HI19" s="59">
        <f>WELDING!$JE$15</f>
        <v>0</v>
      </c>
      <c r="HJ19" s="58">
        <f>WELDING!$JF$15</f>
        <v>0</v>
      </c>
      <c r="HK19" s="56">
        <f>WELDING!$JG$15</f>
        <v>0</v>
      </c>
      <c r="HL19" s="79">
        <f>WELDING!$JH$15</f>
        <v>0</v>
      </c>
      <c r="HM19" s="78">
        <f>WELDING!$JM$15</f>
        <v>0</v>
      </c>
      <c r="HN19" s="56">
        <f>WELDING!$JN$15</f>
        <v>0</v>
      </c>
      <c r="HO19" s="59">
        <f>WELDING!$JO$15</f>
        <v>0</v>
      </c>
      <c r="HP19" s="58">
        <f>WELDING!$JP$15</f>
        <v>0</v>
      </c>
      <c r="HQ19" s="56">
        <f>WELDING!$JQ$15</f>
        <v>0</v>
      </c>
      <c r="HR19" s="59">
        <f>WELDING!$JR$15</f>
        <v>0</v>
      </c>
      <c r="HS19" s="58">
        <f>WELDING!$JS$15</f>
        <v>0</v>
      </c>
      <c r="HT19" s="56">
        <f>WELDING!$JT$15</f>
        <v>0</v>
      </c>
      <c r="HU19" s="59">
        <f>WELDING!$JU$15</f>
        <v>0</v>
      </c>
      <c r="HV19" s="58">
        <f>WELDING!$JV$15</f>
        <v>0</v>
      </c>
      <c r="HW19" s="56">
        <f>WELDING!$JW$15</f>
        <v>0</v>
      </c>
      <c r="HX19" s="59">
        <f>WELDING!$JX$15</f>
        <v>0</v>
      </c>
      <c r="HY19" s="58">
        <f>WELDING!$JY$15</f>
        <v>0</v>
      </c>
      <c r="HZ19" s="56">
        <f>WELDING!$JZ$15</f>
        <v>0</v>
      </c>
      <c r="IA19" s="59">
        <f>WELDING!$KA$15</f>
        <v>0</v>
      </c>
      <c r="IB19" s="58">
        <f>WELDING!$KB$15</f>
        <v>0</v>
      </c>
      <c r="IC19" s="56">
        <f>WELDING!$KC$15</f>
        <v>0</v>
      </c>
      <c r="ID19" s="79">
        <f>WELDING!$KD$15</f>
        <v>0</v>
      </c>
      <c r="IE19" s="78">
        <f>WELDING!$KI$15</f>
        <v>0</v>
      </c>
      <c r="IF19" s="56">
        <f>WELDING!$KJ$15</f>
        <v>0</v>
      </c>
      <c r="IG19" s="59">
        <f>WELDING!$KK$15</f>
        <v>0</v>
      </c>
      <c r="IH19" s="58">
        <f>WELDING!$KL$15</f>
        <v>0</v>
      </c>
      <c r="II19" s="56">
        <f>WELDING!$KM$15</f>
        <v>0</v>
      </c>
      <c r="IJ19" s="59">
        <f>WELDING!$KN$15</f>
        <v>0</v>
      </c>
      <c r="IK19" s="58">
        <f>WELDING!$KO$15</f>
        <v>0</v>
      </c>
      <c r="IL19" s="56">
        <f>WELDING!$KP$15</f>
        <v>0</v>
      </c>
      <c r="IM19" s="59">
        <f>WELDING!$KQ$15</f>
        <v>0</v>
      </c>
      <c r="IN19" s="58">
        <f>WELDING!$KR$15</f>
        <v>0</v>
      </c>
      <c r="IO19" s="56">
        <f>WELDING!$KS$15</f>
        <v>0</v>
      </c>
      <c r="IP19" s="59">
        <f>WELDING!$KT$15</f>
        <v>0</v>
      </c>
      <c r="IQ19" s="58">
        <f>WELDING!$KU$15</f>
        <v>0</v>
      </c>
      <c r="IR19" s="56">
        <f>WELDING!$KV$15</f>
        <v>0</v>
      </c>
      <c r="IS19" s="59">
        <f>WELDING!$KW$15</f>
        <v>0</v>
      </c>
      <c r="IT19" s="58">
        <f>WELDING!$KX$15</f>
        <v>0</v>
      </c>
      <c r="IU19" s="56">
        <f>WELDING!$KY$15</f>
        <v>0</v>
      </c>
      <c r="IV19" s="79">
        <f>WELDING!$KZ$15</f>
        <v>0</v>
      </c>
    </row>
    <row r="20" spans="1:256" ht="15.75" thickBot="1" x14ac:dyDescent="0.3">
      <c r="A20" s="243"/>
      <c r="B20" s="44"/>
      <c r="C20" s="44"/>
      <c r="D20" s="50"/>
      <c r="E20" s="107"/>
      <c r="F20" s="68">
        <f>E20-E19+IF(E22="",E21,E22)</f>
        <v>0</v>
      </c>
      <c r="G20" s="68">
        <f t="shared" ref="G20:V20" si="42">F20-F19+IF(F22="",F21,F22)</f>
        <v>0</v>
      </c>
      <c r="H20" s="68">
        <f t="shared" si="42"/>
        <v>0</v>
      </c>
      <c r="I20" s="68">
        <f t="shared" si="42"/>
        <v>0</v>
      </c>
      <c r="J20" s="68">
        <f t="shared" si="42"/>
        <v>-150</v>
      </c>
      <c r="K20" s="68">
        <f t="shared" si="42"/>
        <v>-300</v>
      </c>
      <c r="L20" s="68">
        <f t="shared" si="42"/>
        <v>-300</v>
      </c>
      <c r="M20" s="68">
        <f t="shared" si="42"/>
        <v>-450</v>
      </c>
      <c r="N20" s="68">
        <f t="shared" si="42"/>
        <v>-600</v>
      </c>
      <c r="O20" s="68">
        <f t="shared" si="42"/>
        <v>-600</v>
      </c>
      <c r="P20" s="68">
        <f t="shared" si="42"/>
        <v>-750</v>
      </c>
      <c r="Q20" s="68">
        <f t="shared" si="42"/>
        <v>-780</v>
      </c>
      <c r="R20" s="68">
        <f t="shared" si="42"/>
        <v>-780</v>
      </c>
      <c r="S20" s="68">
        <f t="shared" si="42"/>
        <v>-780</v>
      </c>
      <c r="T20" s="68">
        <f t="shared" si="42"/>
        <v>-780</v>
      </c>
      <c r="U20" s="68">
        <f t="shared" si="42"/>
        <v>-780</v>
      </c>
      <c r="V20" s="68">
        <f t="shared" si="42"/>
        <v>-780</v>
      </c>
      <c r="W20" s="107">
        <f>V20-V19+IF(V22="",V21,V22)</f>
        <v>-780</v>
      </c>
      <c r="X20" s="107">
        <f t="shared" ref="X20:AN20" si="43">W20-W19+IF(W22="",W21,W22)</f>
        <v>-780</v>
      </c>
      <c r="Y20" s="107">
        <f t="shared" si="43"/>
        <v>-930</v>
      </c>
      <c r="Z20" s="107">
        <f t="shared" si="43"/>
        <v>-990</v>
      </c>
      <c r="AA20" s="107">
        <f t="shared" si="43"/>
        <v>-990</v>
      </c>
      <c r="AB20" s="107">
        <f t="shared" si="43"/>
        <v>-1140</v>
      </c>
      <c r="AC20" s="107">
        <f t="shared" si="43"/>
        <v>-1170</v>
      </c>
      <c r="AD20" s="107">
        <f t="shared" si="43"/>
        <v>-1170</v>
      </c>
      <c r="AE20" s="107">
        <f t="shared" si="43"/>
        <v>-1320</v>
      </c>
      <c r="AF20" s="107">
        <f t="shared" si="43"/>
        <v>-1380</v>
      </c>
      <c r="AG20" s="107">
        <f t="shared" si="43"/>
        <v>-1380</v>
      </c>
      <c r="AH20" s="107">
        <f t="shared" si="43"/>
        <v>-1530</v>
      </c>
      <c r="AI20" s="107">
        <f t="shared" si="43"/>
        <v>-1590</v>
      </c>
      <c r="AJ20" s="107">
        <f t="shared" si="43"/>
        <v>-1590</v>
      </c>
      <c r="AK20" s="107">
        <f t="shared" si="43"/>
        <v>-1740</v>
      </c>
      <c r="AL20" s="107">
        <f t="shared" si="43"/>
        <v>-1890</v>
      </c>
      <c r="AM20" s="107">
        <f t="shared" si="43"/>
        <v>-1890</v>
      </c>
      <c r="AN20" s="107">
        <f t="shared" si="43"/>
        <v>-1890</v>
      </c>
      <c r="AO20" s="107">
        <f>AN20-AN19+IF(AN22="",AN21,AN22)</f>
        <v>-1890</v>
      </c>
      <c r="AP20" s="107">
        <f t="shared" ref="AP20:BF20" si="44">AO20-AO19+IF(AO22="",AO21,AO22)</f>
        <v>-1890</v>
      </c>
      <c r="AQ20" s="107">
        <f t="shared" si="44"/>
        <v>-2040</v>
      </c>
      <c r="AR20" s="107">
        <f t="shared" si="44"/>
        <v>-2190</v>
      </c>
      <c r="AS20" s="107">
        <f t="shared" si="44"/>
        <v>-2190</v>
      </c>
      <c r="AT20" s="107">
        <f t="shared" si="44"/>
        <v>-2340</v>
      </c>
      <c r="AU20" s="107">
        <f t="shared" si="44"/>
        <v>-2340</v>
      </c>
      <c r="AV20" s="107">
        <f t="shared" si="44"/>
        <v>-2340</v>
      </c>
      <c r="AW20" s="107">
        <f t="shared" si="44"/>
        <v>-2340</v>
      </c>
      <c r="AX20" s="107">
        <f t="shared" si="44"/>
        <v>-2340</v>
      </c>
      <c r="AY20" s="107">
        <f t="shared" si="44"/>
        <v>-2340</v>
      </c>
      <c r="AZ20" s="107">
        <f t="shared" si="44"/>
        <v>-2430</v>
      </c>
      <c r="BA20" s="107">
        <f t="shared" si="44"/>
        <v>-2490</v>
      </c>
      <c r="BB20" s="107">
        <f t="shared" si="44"/>
        <v>-2490</v>
      </c>
      <c r="BC20" s="107">
        <f t="shared" si="44"/>
        <v>-2640</v>
      </c>
      <c r="BD20" s="107">
        <f t="shared" si="44"/>
        <v>-2790</v>
      </c>
      <c r="BE20" s="107">
        <f t="shared" si="44"/>
        <v>-2790</v>
      </c>
      <c r="BF20" s="107">
        <f t="shared" si="44"/>
        <v>-2790</v>
      </c>
      <c r="BG20" s="107">
        <f>BF20-BF19+IF(BF22="",BF21,BF22)</f>
        <v>-2790</v>
      </c>
      <c r="BH20" s="107">
        <f t="shared" ref="BH20:BX20" si="45">BG20-BG19+IF(BG22="",BG21,BG22)</f>
        <v>-2790</v>
      </c>
      <c r="BI20" s="107">
        <f t="shared" si="45"/>
        <v>-2940</v>
      </c>
      <c r="BJ20" s="107">
        <f t="shared" si="45"/>
        <v>-3090</v>
      </c>
      <c r="BK20" s="107">
        <f t="shared" si="45"/>
        <v>-3090</v>
      </c>
      <c r="BL20" s="107">
        <f t="shared" si="45"/>
        <v>-3240</v>
      </c>
      <c r="BM20" s="107">
        <f t="shared" si="45"/>
        <v>-3240</v>
      </c>
      <c r="BN20" s="107">
        <f t="shared" si="45"/>
        <v>-3240</v>
      </c>
      <c r="BO20" s="107">
        <f t="shared" si="45"/>
        <v>-3240</v>
      </c>
      <c r="BP20" s="107">
        <f t="shared" si="45"/>
        <v>-3240</v>
      </c>
      <c r="BQ20" s="107">
        <f t="shared" si="45"/>
        <v>-3240</v>
      </c>
      <c r="BR20" s="107">
        <f t="shared" si="45"/>
        <v>-3390</v>
      </c>
      <c r="BS20" s="107">
        <f t="shared" si="45"/>
        <v>-3540</v>
      </c>
      <c r="BT20" s="107">
        <f t="shared" si="45"/>
        <v>-3540</v>
      </c>
      <c r="BU20" s="107">
        <f t="shared" si="45"/>
        <v>-3690</v>
      </c>
      <c r="BV20" s="107">
        <f t="shared" si="45"/>
        <v>-3690</v>
      </c>
      <c r="BW20" s="107">
        <f t="shared" si="45"/>
        <v>-3690</v>
      </c>
      <c r="BX20" s="107">
        <f t="shared" si="45"/>
        <v>-3690</v>
      </c>
      <c r="BY20" s="107">
        <f>BX20-BX19+IF(BX22="",BX21,BX22)</f>
        <v>-3690</v>
      </c>
      <c r="BZ20" s="107">
        <f t="shared" ref="BZ20:CP20" si="46">BY20-BY19+IF(BY22="",BY21,BY22)</f>
        <v>-3690</v>
      </c>
      <c r="CA20" s="107">
        <f t="shared" si="46"/>
        <v>-3840</v>
      </c>
      <c r="CB20" s="107">
        <f t="shared" si="46"/>
        <v>-3990</v>
      </c>
      <c r="CC20" s="107">
        <f t="shared" si="46"/>
        <v>-3990</v>
      </c>
      <c r="CD20" s="107">
        <f t="shared" si="46"/>
        <v>-4140</v>
      </c>
      <c r="CE20" s="107">
        <f t="shared" si="46"/>
        <v>-4140</v>
      </c>
      <c r="CF20" s="107">
        <f t="shared" si="46"/>
        <v>-4140</v>
      </c>
      <c r="CG20" s="107">
        <f t="shared" si="46"/>
        <v>-4140</v>
      </c>
      <c r="CH20" s="107">
        <f t="shared" si="46"/>
        <v>-4140</v>
      </c>
      <c r="CI20" s="107">
        <f t="shared" si="46"/>
        <v>-4140</v>
      </c>
      <c r="CJ20" s="107">
        <f t="shared" si="46"/>
        <v>-4140</v>
      </c>
      <c r="CK20" s="107">
        <f t="shared" si="46"/>
        <v>-4140</v>
      </c>
      <c r="CL20" s="107">
        <f t="shared" si="46"/>
        <v>-4140</v>
      </c>
      <c r="CM20" s="107">
        <f t="shared" si="46"/>
        <v>-4290</v>
      </c>
      <c r="CN20" s="107">
        <f t="shared" si="46"/>
        <v>-4440</v>
      </c>
      <c r="CO20" s="107">
        <f t="shared" si="46"/>
        <v>-4440</v>
      </c>
      <c r="CP20" s="107">
        <f t="shared" si="46"/>
        <v>-4440</v>
      </c>
      <c r="CQ20" s="107">
        <f>CP20-CP19+IF(CP22="",CP21,CP22)</f>
        <v>-4440</v>
      </c>
      <c r="CR20" s="107">
        <f t="shared" ref="CR20:DH20" si="47">CQ20-CQ19+IF(CQ22="",CQ21,CQ22)</f>
        <v>-4440</v>
      </c>
      <c r="CS20" s="107">
        <f t="shared" si="47"/>
        <v>-4440</v>
      </c>
      <c r="CT20" s="107">
        <f t="shared" si="47"/>
        <v>-4440</v>
      </c>
      <c r="CU20" s="107">
        <f t="shared" si="47"/>
        <v>-4440</v>
      </c>
      <c r="CV20" s="107">
        <f t="shared" si="47"/>
        <v>-4440</v>
      </c>
      <c r="CW20" s="107">
        <f t="shared" si="47"/>
        <v>-4440</v>
      </c>
      <c r="CX20" s="107">
        <f t="shared" si="47"/>
        <v>-4440</v>
      </c>
      <c r="CY20" s="107">
        <f t="shared" si="47"/>
        <v>-4440</v>
      </c>
      <c r="CZ20" s="107">
        <f t="shared" si="47"/>
        <v>-4440</v>
      </c>
      <c r="DA20" s="107">
        <f t="shared" si="47"/>
        <v>-4440</v>
      </c>
      <c r="DB20" s="107">
        <f t="shared" si="47"/>
        <v>-4440</v>
      </c>
      <c r="DC20" s="107">
        <f t="shared" si="47"/>
        <v>-4440</v>
      </c>
      <c r="DD20" s="107">
        <f t="shared" si="47"/>
        <v>-4440</v>
      </c>
      <c r="DE20" s="107">
        <f t="shared" si="47"/>
        <v>-4440</v>
      </c>
      <c r="DF20" s="107">
        <f t="shared" si="47"/>
        <v>-4440</v>
      </c>
      <c r="DG20" s="107">
        <f t="shared" si="47"/>
        <v>-4440</v>
      </c>
      <c r="DH20" s="107">
        <f t="shared" si="47"/>
        <v>-4440</v>
      </c>
      <c r="DI20" s="107">
        <f>DH20-DH19+IF(DH22="",DH21,DH22)</f>
        <v>-4440</v>
      </c>
      <c r="DJ20" s="107">
        <f t="shared" ref="DJ20:DZ20" si="48">DI20-DI19+IF(DI22="",DI21,DI22)</f>
        <v>-4440</v>
      </c>
      <c r="DK20" s="107">
        <f t="shared" si="48"/>
        <v>-4440</v>
      </c>
      <c r="DL20" s="107">
        <f t="shared" si="48"/>
        <v>-4440</v>
      </c>
      <c r="DM20" s="107">
        <f t="shared" si="48"/>
        <v>-4440</v>
      </c>
      <c r="DN20" s="107">
        <f t="shared" si="48"/>
        <v>-4440</v>
      </c>
      <c r="DO20" s="107">
        <f t="shared" si="48"/>
        <v>-4440</v>
      </c>
      <c r="DP20" s="107">
        <f t="shared" si="48"/>
        <v>-4440</v>
      </c>
      <c r="DQ20" s="107">
        <f t="shared" si="48"/>
        <v>-4440</v>
      </c>
      <c r="DR20" s="107">
        <f t="shared" si="48"/>
        <v>-4440</v>
      </c>
      <c r="DS20" s="107">
        <f t="shared" si="48"/>
        <v>-4440</v>
      </c>
      <c r="DT20" s="107">
        <f t="shared" si="48"/>
        <v>-4440</v>
      </c>
      <c r="DU20" s="107">
        <f t="shared" si="48"/>
        <v>-4440</v>
      </c>
      <c r="DV20" s="107">
        <f t="shared" si="48"/>
        <v>-4440</v>
      </c>
      <c r="DW20" s="107">
        <f t="shared" si="48"/>
        <v>-4440</v>
      </c>
      <c r="DX20" s="107">
        <f t="shared" si="48"/>
        <v>-4440</v>
      </c>
      <c r="DY20" s="107">
        <f t="shared" si="48"/>
        <v>-4440</v>
      </c>
      <c r="DZ20" s="107">
        <f t="shared" si="48"/>
        <v>-4440</v>
      </c>
      <c r="EA20" s="107">
        <f>DZ20-DZ19+IF(DZ22="",DZ21,DZ22)</f>
        <v>-4440</v>
      </c>
      <c r="EB20" s="107">
        <f t="shared" ref="EB20:ER20" si="49">EA20-EA19+IF(EA22="",EA21,EA22)</f>
        <v>-4440</v>
      </c>
      <c r="EC20" s="107">
        <f t="shared" si="49"/>
        <v>-4440</v>
      </c>
      <c r="ED20" s="107">
        <f t="shared" si="49"/>
        <v>-4440</v>
      </c>
      <c r="EE20" s="107">
        <f t="shared" si="49"/>
        <v>-4440</v>
      </c>
      <c r="EF20" s="107">
        <f t="shared" si="49"/>
        <v>-4440</v>
      </c>
      <c r="EG20" s="107">
        <f t="shared" si="49"/>
        <v>-4440</v>
      </c>
      <c r="EH20" s="107">
        <f t="shared" si="49"/>
        <v>-4440</v>
      </c>
      <c r="EI20" s="107">
        <f t="shared" si="49"/>
        <v>-4440</v>
      </c>
      <c r="EJ20" s="107">
        <f t="shared" si="49"/>
        <v>-4440</v>
      </c>
      <c r="EK20" s="107">
        <f t="shared" si="49"/>
        <v>-4440</v>
      </c>
      <c r="EL20" s="107">
        <f t="shared" si="49"/>
        <v>-4440</v>
      </c>
      <c r="EM20" s="107">
        <f t="shared" si="49"/>
        <v>-4440</v>
      </c>
      <c r="EN20" s="107">
        <f t="shared" si="49"/>
        <v>-4440</v>
      </c>
      <c r="EO20" s="107">
        <f t="shared" si="49"/>
        <v>-4440</v>
      </c>
      <c r="EP20" s="107">
        <f t="shared" si="49"/>
        <v>-4440</v>
      </c>
      <c r="EQ20" s="107">
        <f t="shared" si="49"/>
        <v>-4440</v>
      </c>
      <c r="ER20" s="107">
        <f t="shared" si="49"/>
        <v>-4440</v>
      </c>
      <c r="ES20" s="107">
        <f>ER20-ER19+IF(ER22="",ER21,ER22)</f>
        <v>-4440</v>
      </c>
      <c r="ET20" s="107">
        <f t="shared" ref="ET20:FJ20" si="50">ES20-ES19+IF(ES22="",ES21,ES22)</f>
        <v>-4440</v>
      </c>
      <c r="EU20" s="107">
        <f t="shared" si="50"/>
        <v>-4440</v>
      </c>
      <c r="EV20" s="107">
        <f t="shared" si="50"/>
        <v>-4440</v>
      </c>
      <c r="EW20" s="107">
        <f t="shared" si="50"/>
        <v>-4440</v>
      </c>
      <c r="EX20" s="107">
        <f t="shared" si="50"/>
        <v>-4440</v>
      </c>
      <c r="EY20" s="107">
        <f t="shared" si="50"/>
        <v>-4440</v>
      </c>
      <c r="EZ20" s="107">
        <f t="shared" si="50"/>
        <v>-4440</v>
      </c>
      <c r="FA20" s="107">
        <f t="shared" si="50"/>
        <v>-4440</v>
      </c>
      <c r="FB20" s="107">
        <f t="shared" si="50"/>
        <v>-4440</v>
      </c>
      <c r="FC20" s="107">
        <f t="shared" si="50"/>
        <v>-4440</v>
      </c>
      <c r="FD20" s="107">
        <f t="shared" si="50"/>
        <v>-4440</v>
      </c>
      <c r="FE20" s="107">
        <f t="shared" si="50"/>
        <v>-4440</v>
      </c>
      <c r="FF20" s="107">
        <f t="shared" si="50"/>
        <v>-4440</v>
      </c>
      <c r="FG20" s="107">
        <f t="shared" si="50"/>
        <v>-4440</v>
      </c>
      <c r="FH20" s="107">
        <f t="shared" si="50"/>
        <v>-4440</v>
      </c>
      <c r="FI20" s="107">
        <f t="shared" si="50"/>
        <v>-4440</v>
      </c>
      <c r="FJ20" s="107">
        <f t="shared" si="50"/>
        <v>-4440</v>
      </c>
      <c r="FK20" s="107">
        <f>FJ20-FJ19+IF(FJ22="",FJ21,FJ22)</f>
        <v>-4440</v>
      </c>
      <c r="FL20" s="107">
        <f t="shared" ref="FL20:GB20" si="51">FK20-FK19+IF(FK22="",FK21,FK22)</f>
        <v>-4440</v>
      </c>
      <c r="FM20" s="107">
        <f t="shared" si="51"/>
        <v>-4440</v>
      </c>
      <c r="FN20" s="107">
        <f t="shared" si="51"/>
        <v>-4440</v>
      </c>
      <c r="FO20" s="107">
        <f t="shared" si="51"/>
        <v>-4440</v>
      </c>
      <c r="FP20" s="107">
        <f t="shared" si="51"/>
        <v>-4440</v>
      </c>
      <c r="FQ20" s="107">
        <f t="shared" si="51"/>
        <v>-4440</v>
      </c>
      <c r="FR20" s="107">
        <f t="shared" si="51"/>
        <v>-4440</v>
      </c>
      <c r="FS20" s="107">
        <f t="shared" si="51"/>
        <v>-4440</v>
      </c>
      <c r="FT20" s="107">
        <f t="shared" si="51"/>
        <v>-4440</v>
      </c>
      <c r="FU20" s="107">
        <f t="shared" si="51"/>
        <v>-4440</v>
      </c>
      <c r="FV20" s="107">
        <f t="shared" si="51"/>
        <v>-4440</v>
      </c>
      <c r="FW20" s="107">
        <f t="shared" si="51"/>
        <v>-4440</v>
      </c>
      <c r="FX20" s="107">
        <f t="shared" si="51"/>
        <v>-4440</v>
      </c>
      <c r="FY20" s="107">
        <f t="shared" si="51"/>
        <v>-4440</v>
      </c>
      <c r="FZ20" s="107">
        <f t="shared" si="51"/>
        <v>-4440</v>
      </c>
      <c r="GA20" s="107">
        <f t="shared" si="51"/>
        <v>-4440</v>
      </c>
      <c r="GB20" s="107">
        <f t="shared" si="51"/>
        <v>-4440</v>
      </c>
      <c r="GC20" s="107">
        <f>GB20-GB19+IF(GB22="",GB21,GB22)</f>
        <v>-4440</v>
      </c>
      <c r="GD20" s="107">
        <f t="shared" ref="GD20:GT20" si="52">GC20-GC19+IF(GC22="",GC21,GC22)</f>
        <v>-4440</v>
      </c>
      <c r="GE20" s="107">
        <f t="shared" si="52"/>
        <v>-4440</v>
      </c>
      <c r="GF20" s="107">
        <f t="shared" si="52"/>
        <v>-4440</v>
      </c>
      <c r="GG20" s="107">
        <f t="shared" si="52"/>
        <v>-4440</v>
      </c>
      <c r="GH20" s="107">
        <f t="shared" si="52"/>
        <v>-4440</v>
      </c>
      <c r="GI20" s="107">
        <f t="shared" si="52"/>
        <v>-4440</v>
      </c>
      <c r="GJ20" s="107">
        <f t="shared" si="52"/>
        <v>-4440</v>
      </c>
      <c r="GK20" s="107">
        <f t="shared" si="52"/>
        <v>-4440</v>
      </c>
      <c r="GL20" s="107">
        <f t="shared" si="52"/>
        <v>-4440</v>
      </c>
      <c r="GM20" s="107">
        <f t="shared" si="52"/>
        <v>-4440</v>
      </c>
      <c r="GN20" s="107">
        <f t="shared" si="52"/>
        <v>-4440</v>
      </c>
      <c r="GO20" s="107">
        <f t="shared" si="52"/>
        <v>-4440</v>
      </c>
      <c r="GP20" s="107">
        <f t="shared" si="52"/>
        <v>-4440</v>
      </c>
      <c r="GQ20" s="107">
        <f t="shared" si="52"/>
        <v>-4440</v>
      </c>
      <c r="GR20" s="107">
        <f t="shared" si="52"/>
        <v>-4440</v>
      </c>
      <c r="GS20" s="107">
        <f t="shared" si="52"/>
        <v>-4440</v>
      </c>
      <c r="GT20" s="107">
        <f t="shared" si="52"/>
        <v>-4440</v>
      </c>
      <c r="GU20" s="107">
        <f>GT20-GT19+IF(GT22="",GT21,GT22)</f>
        <v>-4440</v>
      </c>
      <c r="GV20" s="107">
        <f t="shared" ref="GV20:HL20" si="53">GU20-GU19+IF(GU22="",GU21,GU22)</f>
        <v>-4440</v>
      </c>
      <c r="GW20" s="107">
        <f t="shared" si="53"/>
        <v>-4590</v>
      </c>
      <c r="GX20" s="107">
        <f t="shared" si="53"/>
        <v>-4590</v>
      </c>
      <c r="GY20" s="107">
        <f t="shared" si="53"/>
        <v>-4590</v>
      </c>
      <c r="GZ20" s="107">
        <f t="shared" si="53"/>
        <v>-4740</v>
      </c>
      <c r="HA20" s="107">
        <f t="shared" si="53"/>
        <v>-4740</v>
      </c>
      <c r="HB20" s="107">
        <f t="shared" si="53"/>
        <v>-4740</v>
      </c>
      <c r="HC20" s="107">
        <f t="shared" si="53"/>
        <v>-4890</v>
      </c>
      <c r="HD20" s="107">
        <f t="shared" si="53"/>
        <v>-4890</v>
      </c>
      <c r="HE20" s="107">
        <f t="shared" si="53"/>
        <v>-4890</v>
      </c>
      <c r="HF20" s="107">
        <f t="shared" si="53"/>
        <v>-5040</v>
      </c>
      <c r="HG20" s="107">
        <f t="shared" si="53"/>
        <v>-5040</v>
      </c>
      <c r="HH20" s="107">
        <f t="shared" si="53"/>
        <v>-5040</v>
      </c>
      <c r="HI20" s="107">
        <f t="shared" si="53"/>
        <v>-5040</v>
      </c>
      <c r="HJ20" s="107">
        <f t="shared" si="53"/>
        <v>-5040</v>
      </c>
      <c r="HK20" s="107">
        <f t="shared" si="53"/>
        <v>-5040</v>
      </c>
      <c r="HL20" s="107">
        <f t="shared" si="53"/>
        <v>-5040</v>
      </c>
      <c r="HM20" s="107">
        <f>HL20-HL19+IF(HL22="",HL21,HL22)</f>
        <v>-5040</v>
      </c>
      <c r="HN20" s="107">
        <f t="shared" ref="HN20:ID20" si="54">HM20-HM19+IF(HM22="",HM21,HM22)</f>
        <v>-5040</v>
      </c>
      <c r="HO20" s="107">
        <f t="shared" si="54"/>
        <v>-5040</v>
      </c>
      <c r="HP20" s="107">
        <f t="shared" si="54"/>
        <v>-5040</v>
      </c>
      <c r="HQ20" s="107">
        <f t="shared" si="54"/>
        <v>-5040</v>
      </c>
      <c r="HR20" s="107">
        <f t="shared" si="54"/>
        <v>-5040</v>
      </c>
      <c r="HS20" s="107">
        <f t="shared" si="54"/>
        <v>-5040</v>
      </c>
      <c r="HT20" s="107">
        <f t="shared" si="54"/>
        <v>-5040</v>
      </c>
      <c r="HU20" s="107">
        <f t="shared" si="54"/>
        <v>-5040</v>
      </c>
      <c r="HV20" s="107">
        <f t="shared" si="54"/>
        <v>94959</v>
      </c>
      <c r="HW20" s="107">
        <f t="shared" si="54"/>
        <v>94959</v>
      </c>
      <c r="HX20" s="107">
        <f t="shared" si="54"/>
        <v>94959</v>
      </c>
      <c r="HY20" s="107">
        <f t="shared" si="54"/>
        <v>94959</v>
      </c>
      <c r="HZ20" s="107">
        <f t="shared" si="54"/>
        <v>94959</v>
      </c>
      <c r="IA20" s="107">
        <f t="shared" si="54"/>
        <v>94959</v>
      </c>
      <c r="IB20" s="107">
        <f t="shared" si="54"/>
        <v>94959</v>
      </c>
      <c r="IC20" s="107">
        <f t="shared" si="54"/>
        <v>94959</v>
      </c>
      <c r="ID20" s="107">
        <f t="shared" si="54"/>
        <v>94959</v>
      </c>
      <c r="IE20" s="107">
        <f>ID20-ID19+IF(ID22="",ID21,ID22)</f>
        <v>94959</v>
      </c>
      <c r="IF20" s="107">
        <f t="shared" ref="IF20:IV20" si="55">IE20-IE19+IF(IE22="",IE21,IE22)</f>
        <v>94959</v>
      </c>
      <c r="IG20" s="107">
        <f t="shared" si="55"/>
        <v>94959</v>
      </c>
      <c r="IH20" s="107">
        <f t="shared" si="55"/>
        <v>94959</v>
      </c>
      <c r="II20" s="107">
        <f t="shared" si="55"/>
        <v>94959</v>
      </c>
      <c r="IJ20" s="107">
        <f t="shared" si="55"/>
        <v>94959</v>
      </c>
      <c r="IK20" s="107">
        <f t="shared" si="55"/>
        <v>94959</v>
      </c>
      <c r="IL20" s="107">
        <f t="shared" si="55"/>
        <v>94959</v>
      </c>
      <c r="IM20" s="107">
        <f t="shared" si="55"/>
        <v>94959</v>
      </c>
      <c r="IN20" s="107">
        <f t="shared" si="55"/>
        <v>94959</v>
      </c>
      <c r="IO20" s="107">
        <f t="shared" si="55"/>
        <v>94959</v>
      </c>
      <c r="IP20" s="107">
        <f t="shared" si="55"/>
        <v>94959</v>
      </c>
      <c r="IQ20" s="107">
        <f t="shared" si="55"/>
        <v>94959</v>
      </c>
      <c r="IR20" s="107">
        <f t="shared" si="55"/>
        <v>94959</v>
      </c>
      <c r="IS20" s="107">
        <f t="shared" si="55"/>
        <v>94959</v>
      </c>
      <c r="IT20" s="107">
        <f t="shared" si="55"/>
        <v>94959</v>
      </c>
      <c r="IU20" s="107">
        <f t="shared" si="55"/>
        <v>94959</v>
      </c>
      <c r="IV20" s="107">
        <f t="shared" si="55"/>
        <v>94959</v>
      </c>
    </row>
    <row r="21" spans="1:256" x14ac:dyDescent="0.25">
      <c r="A21" s="243"/>
      <c r="B21" s="48"/>
      <c r="C21" s="48"/>
      <c r="D21" s="51"/>
      <c r="E21" s="65"/>
      <c r="F21" s="57"/>
      <c r="G21" s="61"/>
      <c r="H21" s="60"/>
      <c r="I21" s="57"/>
      <c r="J21" s="61"/>
      <c r="K21" s="60"/>
      <c r="L21" s="57"/>
      <c r="M21" s="61"/>
      <c r="N21" s="60"/>
      <c r="O21" s="57"/>
      <c r="P21" s="61"/>
      <c r="Q21" s="60"/>
      <c r="R21" s="57"/>
      <c r="S21" s="61"/>
      <c r="T21" s="60"/>
      <c r="U21" s="57"/>
      <c r="V21" s="66"/>
      <c r="W21" s="65"/>
      <c r="X21" s="57"/>
      <c r="Y21" s="61"/>
      <c r="Z21" s="60"/>
      <c r="AA21" s="57"/>
      <c r="AB21" s="61"/>
      <c r="AC21" s="60"/>
      <c r="AD21" s="57"/>
      <c r="AE21" s="61"/>
      <c r="AF21" s="60"/>
      <c r="AG21" s="57"/>
      <c r="AH21" s="61"/>
      <c r="AI21" s="60"/>
      <c r="AJ21" s="57"/>
      <c r="AK21" s="61"/>
      <c r="AL21" s="60"/>
      <c r="AM21" s="57"/>
      <c r="AN21" s="66"/>
      <c r="AO21" s="65"/>
      <c r="AP21" s="57"/>
      <c r="AQ21" s="61"/>
      <c r="AR21" s="60"/>
      <c r="AS21" s="57"/>
      <c r="AT21" s="61"/>
      <c r="AU21" s="60"/>
      <c r="AV21" s="57"/>
      <c r="AW21" s="61"/>
      <c r="AX21" s="60"/>
      <c r="AY21" s="57"/>
      <c r="AZ21" s="61"/>
      <c r="BA21" s="60"/>
      <c r="BB21" s="57"/>
      <c r="BC21" s="61"/>
      <c r="BD21" s="60"/>
      <c r="BE21" s="57"/>
      <c r="BF21" s="66"/>
      <c r="BG21" s="65"/>
      <c r="BH21" s="57"/>
      <c r="BI21" s="61"/>
      <c r="BJ21" s="60"/>
      <c r="BK21" s="57"/>
      <c r="BL21" s="61"/>
      <c r="BM21" s="60"/>
      <c r="BN21" s="57"/>
      <c r="BO21" s="61"/>
      <c r="BP21" s="60"/>
      <c r="BQ21" s="57"/>
      <c r="BR21" s="61"/>
      <c r="BS21" s="60"/>
      <c r="BT21" s="57"/>
      <c r="BU21" s="61"/>
      <c r="BV21" s="60"/>
      <c r="BW21" s="57"/>
      <c r="BX21" s="66"/>
      <c r="BY21" s="65"/>
      <c r="BZ21" s="57"/>
      <c r="CA21" s="61"/>
      <c r="CB21" s="60"/>
      <c r="CC21" s="57"/>
      <c r="CD21" s="61"/>
      <c r="CE21" s="60"/>
      <c r="CF21" s="57"/>
      <c r="CG21" s="61"/>
      <c r="CH21" s="60"/>
      <c r="CI21" s="57"/>
      <c r="CJ21" s="61"/>
      <c r="CK21" s="60"/>
      <c r="CL21" s="57"/>
      <c r="CM21" s="61"/>
      <c r="CN21" s="60"/>
      <c r="CO21" s="57"/>
      <c r="CP21" s="66"/>
      <c r="CQ21" s="65"/>
      <c r="CR21" s="57"/>
      <c r="CS21" s="61"/>
      <c r="CT21" s="60"/>
      <c r="CU21" s="57"/>
      <c r="CV21" s="61"/>
      <c r="CW21" s="60"/>
      <c r="CX21" s="57"/>
      <c r="CY21" s="61"/>
      <c r="CZ21" s="60"/>
      <c r="DA21" s="57"/>
      <c r="DB21" s="61"/>
      <c r="DC21" s="60"/>
      <c r="DD21" s="57"/>
      <c r="DE21" s="61"/>
      <c r="DF21" s="60"/>
      <c r="DG21" s="57"/>
      <c r="DH21" s="66"/>
      <c r="DI21" s="65"/>
      <c r="DJ21" s="57"/>
      <c r="DK21" s="61"/>
      <c r="DL21" s="60"/>
      <c r="DM21" s="57"/>
      <c r="DN21" s="61"/>
      <c r="DO21" s="60"/>
      <c r="DP21" s="57"/>
      <c r="DQ21" s="61"/>
      <c r="DR21" s="60"/>
      <c r="DS21" s="57"/>
      <c r="DT21" s="61"/>
      <c r="DU21" s="60"/>
      <c r="DV21" s="57"/>
      <c r="DW21" s="61"/>
      <c r="DX21" s="60"/>
      <c r="DY21" s="57"/>
      <c r="DZ21" s="66"/>
      <c r="EA21" s="65"/>
      <c r="EB21" s="57"/>
      <c r="EC21" s="61"/>
      <c r="ED21" s="60"/>
      <c r="EE21" s="57"/>
      <c r="EF21" s="61"/>
      <c r="EG21" s="60"/>
      <c r="EH21" s="57"/>
      <c r="EI21" s="61"/>
      <c r="EJ21" s="60"/>
      <c r="EK21" s="57"/>
      <c r="EL21" s="61"/>
      <c r="EM21" s="60"/>
      <c r="EN21" s="57"/>
      <c r="EO21" s="61"/>
      <c r="EP21" s="60"/>
      <c r="EQ21" s="57"/>
      <c r="ER21" s="66"/>
      <c r="ES21" s="65"/>
      <c r="ET21" s="57"/>
      <c r="EU21" s="61"/>
      <c r="EV21" s="60"/>
      <c r="EW21" s="57"/>
      <c r="EX21" s="61"/>
      <c r="EY21" s="60"/>
      <c r="EZ21" s="57"/>
      <c r="FA21" s="61"/>
      <c r="FB21" s="60"/>
      <c r="FC21" s="57"/>
      <c r="FD21" s="61"/>
      <c r="FE21" s="60"/>
      <c r="FF21" s="57"/>
      <c r="FG21" s="61"/>
      <c r="FH21" s="60"/>
      <c r="FI21" s="57"/>
      <c r="FJ21" s="66"/>
      <c r="FK21" s="65"/>
      <c r="FL21" s="57"/>
      <c r="FM21" s="61"/>
      <c r="FN21" s="60"/>
      <c r="FO21" s="57"/>
      <c r="FP21" s="61"/>
      <c r="FQ21" s="60"/>
      <c r="FR21" s="57"/>
      <c r="FS21" s="61"/>
      <c r="FT21" s="60"/>
      <c r="FU21" s="57"/>
      <c r="FV21" s="61"/>
      <c r="FW21" s="60"/>
      <c r="FX21" s="57"/>
      <c r="FY21" s="61"/>
      <c r="FZ21" s="60"/>
      <c r="GA21" s="57"/>
      <c r="GB21" s="66"/>
      <c r="GC21" s="65"/>
      <c r="GD21" s="57"/>
      <c r="GE21" s="61"/>
      <c r="GF21" s="60"/>
      <c r="GG21" s="57"/>
      <c r="GH21" s="61"/>
      <c r="GI21" s="60"/>
      <c r="GJ21" s="57"/>
      <c r="GK21" s="61"/>
      <c r="GL21" s="60"/>
      <c r="GM21" s="57"/>
      <c r="GN21" s="61"/>
      <c r="GO21" s="60"/>
      <c r="GP21" s="57"/>
      <c r="GQ21" s="61"/>
      <c r="GR21" s="60"/>
      <c r="GS21" s="57"/>
      <c r="GT21" s="66"/>
      <c r="GU21" s="65"/>
      <c r="GV21" s="57"/>
      <c r="GW21" s="61"/>
      <c r="GX21" s="60"/>
      <c r="GY21" s="57"/>
      <c r="GZ21" s="61"/>
      <c r="HA21" s="60"/>
      <c r="HB21" s="57"/>
      <c r="HC21" s="61"/>
      <c r="HD21" s="60"/>
      <c r="HE21" s="57"/>
      <c r="HF21" s="61"/>
      <c r="HG21" s="60"/>
      <c r="HH21" s="57"/>
      <c r="HI21" s="61"/>
      <c r="HJ21" s="60"/>
      <c r="HK21" s="57"/>
      <c r="HL21" s="66"/>
      <c r="HM21" s="65"/>
      <c r="HN21" s="57"/>
      <c r="HO21" s="61"/>
      <c r="HP21" s="60"/>
      <c r="HQ21" s="57"/>
      <c r="HR21" s="61"/>
      <c r="HS21" s="60"/>
      <c r="HT21" s="57"/>
      <c r="HU21" s="61">
        <v>99999</v>
      </c>
      <c r="HV21" s="60"/>
      <c r="HW21" s="57"/>
      <c r="HX21" s="61"/>
      <c r="HY21" s="60"/>
      <c r="HZ21" s="57"/>
      <c r="IA21" s="61"/>
      <c r="IB21" s="60"/>
      <c r="IC21" s="57"/>
      <c r="ID21" s="66"/>
      <c r="IE21" s="65"/>
      <c r="IF21" s="57"/>
      <c r="IG21" s="61"/>
      <c r="IH21" s="60"/>
      <c r="II21" s="57"/>
      <c r="IJ21" s="61"/>
      <c r="IK21" s="60"/>
      <c r="IL21" s="57"/>
      <c r="IM21" s="61"/>
      <c r="IN21" s="60"/>
      <c r="IO21" s="57"/>
      <c r="IP21" s="61"/>
      <c r="IQ21" s="60"/>
      <c r="IR21" s="57"/>
      <c r="IS21" s="61"/>
      <c r="IT21" s="60"/>
      <c r="IU21" s="57"/>
      <c r="IV21" s="66"/>
    </row>
    <row r="22" spans="1:256" ht="15.75" thickBot="1" x14ac:dyDescent="0.3">
      <c r="A22" s="244"/>
      <c r="B22" s="235" t="s">
        <v>265</v>
      </c>
      <c r="C22" s="235"/>
      <c r="D22" s="47">
        <v>250</v>
      </c>
      <c r="E22" s="80"/>
      <c r="F22" s="29"/>
      <c r="G22" s="30"/>
      <c r="H22" s="28"/>
      <c r="I22" s="29"/>
      <c r="J22" s="30"/>
      <c r="K22" s="28"/>
      <c r="L22" s="29"/>
      <c r="M22" s="30"/>
      <c r="N22" s="28"/>
      <c r="O22" s="29"/>
      <c r="P22" s="30"/>
      <c r="Q22" s="28"/>
      <c r="R22" s="29"/>
      <c r="S22" s="30"/>
      <c r="T22" s="28"/>
      <c r="U22" s="29"/>
      <c r="V22" s="81"/>
      <c r="W22" s="80"/>
      <c r="X22" s="29"/>
      <c r="Y22" s="30"/>
      <c r="Z22" s="28"/>
      <c r="AA22" s="29"/>
      <c r="AB22" s="30"/>
      <c r="AC22" s="28"/>
      <c r="AD22" s="29"/>
      <c r="AE22" s="30"/>
      <c r="AF22" s="28"/>
      <c r="AG22" s="29"/>
      <c r="AH22" s="30"/>
      <c r="AI22" s="28"/>
      <c r="AJ22" s="29"/>
      <c r="AK22" s="30"/>
      <c r="AL22" s="28"/>
      <c r="AM22" s="29"/>
      <c r="AN22" s="81"/>
      <c r="AO22" s="80"/>
      <c r="AP22" s="29"/>
      <c r="AQ22" s="30"/>
      <c r="AR22" s="28"/>
      <c r="AS22" s="29"/>
      <c r="AT22" s="30"/>
      <c r="AU22" s="28"/>
      <c r="AV22" s="29"/>
      <c r="AW22" s="30"/>
      <c r="AX22" s="28"/>
      <c r="AY22" s="29"/>
      <c r="AZ22" s="30"/>
      <c r="BA22" s="28"/>
      <c r="BB22" s="29"/>
      <c r="BC22" s="30"/>
      <c r="BD22" s="28"/>
      <c r="BE22" s="29"/>
      <c r="BF22" s="81"/>
      <c r="BG22" s="80"/>
      <c r="BH22" s="29"/>
      <c r="BI22" s="30"/>
      <c r="BJ22" s="28"/>
      <c r="BK22" s="29"/>
      <c r="BL22" s="30"/>
      <c r="BM22" s="28"/>
      <c r="BN22" s="29"/>
      <c r="BO22" s="30"/>
      <c r="BP22" s="28"/>
      <c r="BQ22" s="29"/>
      <c r="BR22" s="30"/>
      <c r="BS22" s="28"/>
      <c r="BT22" s="29"/>
      <c r="BU22" s="30"/>
      <c r="BV22" s="28"/>
      <c r="BW22" s="29"/>
      <c r="BX22" s="81"/>
      <c r="BY22" s="80"/>
      <c r="BZ22" s="29"/>
      <c r="CA22" s="30"/>
      <c r="CB22" s="28"/>
      <c r="CC22" s="29"/>
      <c r="CD22" s="30"/>
      <c r="CE22" s="28"/>
      <c r="CF22" s="29"/>
      <c r="CG22" s="30"/>
      <c r="CH22" s="28"/>
      <c r="CI22" s="29"/>
      <c r="CJ22" s="30"/>
      <c r="CK22" s="28"/>
      <c r="CL22" s="29"/>
      <c r="CM22" s="30"/>
      <c r="CN22" s="28"/>
      <c r="CO22" s="29"/>
      <c r="CP22" s="81"/>
      <c r="CQ22" s="80"/>
      <c r="CR22" s="29"/>
      <c r="CS22" s="30"/>
      <c r="CT22" s="28"/>
      <c r="CU22" s="29"/>
      <c r="CV22" s="30"/>
      <c r="CW22" s="28"/>
      <c r="CX22" s="29"/>
      <c r="CY22" s="30"/>
      <c r="CZ22" s="28"/>
      <c r="DA22" s="29"/>
      <c r="DB22" s="30"/>
      <c r="DC22" s="28"/>
      <c r="DD22" s="29"/>
      <c r="DE22" s="30"/>
      <c r="DF22" s="28"/>
      <c r="DG22" s="29"/>
      <c r="DH22" s="81"/>
      <c r="DI22" s="80"/>
      <c r="DJ22" s="29"/>
      <c r="DK22" s="30"/>
      <c r="DL22" s="28"/>
      <c r="DM22" s="29"/>
      <c r="DN22" s="30"/>
      <c r="DO22" s="28"/>
      <c r="DP22" s="29"/>
      <c r="DQ22" s="30"/>
      <c r="DR22" s="28"/>
      <c r="DS22" s="29"/>
      <c r="DT22" s="30"/>
      <c r="DU22" s="28"/>
      <c r="DV22" s="29"/>
      <c r="DW22" s="30"/>
      <c r="DX22" s="28"/>
      <c r="DY22" s="29"/>
      <c r="DZ22" s="81"/>
      <c r="EA22" s="80"/>
      <c r="EB22" s="29"/>
      <c r="EC22" s="30"/>
      <c r="ED22" s="28"/>
      <c r="EE22" s="29"/>
      <c r="EF22" s="30"/>
      <c r="EG22" s="28"/>
      <c r="EH22" s="29"/>
      <c r="EI22" s="30"/>
      <c r="EJ22" s="28"/>
      <c r="EK22" s="29"/>
      <c r="EL22" s="30"/>
      <c r="EM22" s="28"/>
      <c r="EN22" s="29"/>
      <c r="EO22" s="30"/>
      <c r="EP22" s="28"/>
      <c r="EQ22" s="29"/>
      <c r="ER22" s="81"/>
      <c r="ES22" s="80"/>
      <c r="ET22" s="29"/>
      <c r="EU22" s="30"/>
      <c r="EV22" s="28"/>
      <c r="EW22" s="29"/>
      <c r="EX22" s="30"/>
      <c r="EY22" s="28"/>
      <c r="EZ22" s="29"/>
      <c r="FA22" s="30"/>
      <c r="FB22" s="28"/>
      <c r="FC22" s="29"/>
      <c r="FD22" s="30"/>
      <c r="FE22" s="28"/>
      <c r="FF22" s="29"/>
      <c r="FG22" s="30"/>
      <c r="FH22" s="28"/>
      <c r="FI22" s="29"/>
      <c r="FJ22" s="81"/>
      <c r="FK22" s="80"/>
      <c r="FL22" s="29"/>
      <c r="FM22" s="30"/>
      <c r="FN22" s="28"/>
      <c r="FO22" s="29"/>
      <c r="FP22" s="30"/>
      <c r="FQ22" s="28"/>
      <c r="FR22" s="29"/>
      <c r="FS22" s="30"/>
      <c r="FT22" s="28"/>
      <c r="FU22" s="29"/>
      <c r="FV22" s="30"/>
      <c r="FW22" s="28"/>
      <c r="FX22" s="29"/>
      <c r="FY22" s="30"/>
      <c r="FZ22" s="28"/>
      <c r="GA22" s="29"/>
      <c r="GB22" s="81"/>
      <c r="GC22" s="80"/>
      <c r="GD22" s="29"/>
      <c r="GE22" s="30"/>
      <c r="GF22" s="28"/>
      <c r="GG22" s="29"/>
      <c r="GH22" s="30"/>
      <c r="GI22" s="28"/>
      <c r="GJ22" s="29"/>
      <c r="GK22" s="30"/>
      <c r="GL22" s="28"/>
      <c r="GM22" s="29"/>
      <c r="GN22" s="30"/>
      <c r="GO22" s="28"/>
      <c r="GP22" s="29"/>
      <c r="GQ22" s="30"/>
      <c r="GR22" s="28"/>
      <c r="GS22" s="29"/>
      <c r="GT22" s="81"/>
      <c r="GU22" s="80"/>
      <c r="GV22" s="29"/>
      <c r="GW22" s="30"/>
      <c r="GX22" s="28"/>
      <c r="GY22" s="29"/>
      <c r="GZ22" s="30"/>
      <c r="HA22" s="28"/>
      <c r="HB22" s="29"/>
      <c r="HC22" s="30"/>
      <c r="HD22" s="28"/>
      <c r="HE22" s="29"/>
      <c r="HF22" s="30"/>
      <c r="HG22" s="28"/>
      <c r="HH22" s="29"/>
      <c r="HI22" s="30"/>
      <c r="HJ22" s="28"/>
      <c r="HK22" s="29"/>
      <c r="HL22" s="81"/>
      <c r="HM22" s="80"/>
      <c r="HN22" s="29"/>
      <c r="HO22" s="30"/>
      <c r="HP22" s="28"/>
      <c r="HQ22" s="29"/>
      <c r="HR22" s="30"/>
      <c r="HS22" s="28"/>
      <c r="HT22" s="29"/>
      <c r="HU22" s="30"/>
      <c r="HV22" s="28"/>
      <c r="HW22" s="29"/>
      <c r="HX22" s="30"/>
      <c r="HY22" s="28"/>
      <c r="HZ22" s="29"/>
      <c r="IA22" s="30"/>
      <c r="IB22" s="28"/>
      <c r="IC22" s="29"/>
      <c r="ID22" s="81"/>
      <c r="IE22" s="80"/>
      <c r="IF22" s="29"/>
      <c r="IG22" s="30"/>
      <c r="IH22" s="28"/>
      <c r="II22" s="29"/>
      <c r="IJ22" s="30"/>
      <c r="IK22" s="28"/>
      <c r="IL22" s="29"/>
      <c r="IM22" s="30"/>
      <c r="IN22" s="28"/>
      <c r="IO22" s="29"/>
      <c r="IP22" s="30"/>
      <c r="IQ22" s="28"/>
      <c r="IR22" s="29"/>
      <c r="IS22" s="30"/>
      <c r="IT22" s="28"/>
      <c r="IU22" s="29"/>
      <c r="IV22" s="81"/>
    </row>
    <row r="23" spans="1:256" x14ac:dyDescent="0.25">
      <c r="A23" s="242" t="s">
        <v>336</v>
      </c>
      <c r="B23" s="49"/>
      <c r="C23" s="45">
        <v>5</v>
      </c>
      <c r="D23" s="46" t="s">
        <v>155</v>
      </c>
      <c r="E23" s="78">
        <f>WELDING!$I$15</f>
        <v>0</v>
      </c>
      <c r="F23" s="56">
        <f>WELDING!$J$15</f>
        <v>0</v>
      </c>
      <c r="G23" s="59">
        <f>WELDING!$K$15</f>
        <v>0</v>
      </c>
      <c r="H23" s="58">
        <f>WELDING!$L$15</f>
        <v>0</v>
      </c>
      <c r="I23" s="56">
        <f>WELDING!$M$15</f>
        <v>150</v>
      </c>
      <c r="J23" s="59">
        <f>WELDING!$N$15</f>
        <v>150</v>
      </c>
      <c r="K23" s="58">
        <f>WELDING!$O$15</f>
        <v>0</v>
      </c>
      <c r="L23" s="56">
        <f>WELDING!$P$15</f>
        <v>150</v>
      </c>
      <c r="M23" s="59">
        <f>WELDING!$Q$15</f>
        <v>150</v>
      </c>
      <c r="N23" s="58">
        <f>WELDING!$R$15</f>
        <v>0</v>
      </c>
      <c r="O23" s="56">
        <f>WELDING!$S$15</f>
        <v>150</v>
      </c>
      <c r="P23" s="59">
        <f>WELDING!$T$15</f>
        <v>30</v>
      </c>
      <c r="Q23" s="58">
        <f>WELDING!$U$15</f>
        <v>0</v>
      </c>
      <c r="R23" s="56">
        <f>WELDING!$V$15</f>
        <v>0</v>
      </c>
      <c r="S23" s="59">
        <f>WELDING!$W$15</f>
        <v>0</v>
      </c>
      <c r="T23" s="58">
        <f>WELDING!$X$15</f>
        <v>0</v>
      </c>
      <c r="U23" s="56">
        <f>WELDING!$Y$15</f>
        <v>0</v>
      </c>
      <c r="V23" s="79">
        <f>WELDING!$Z$15</f>
        <v>0</v>
      </c>
      <c r="W23" s="78">
        <f>WELDING!$AE$15</f>
        <v>0</v>
      </c>
      <c r="X23" s="56">
        <f>WELDING!$AF$15</f>
        <v>150</v>
      </c>
      <c r="Y23" s="59">
        <f>WELDING!$AG$15</f>
        <v>60</v>
      </c>
      <c r="Z23" s="58">
        <f>WELDING!$AH$15</f>
        <v>0</v>
      </c>
      <c r="AA23" s="56">
        <f>WELDING!$AI$15</f>
        <v>150</v>
      </c>
      <c r="AB23" s="59">
        <f>WELDING!$AJ$15</f>
        <v>30</v>
      </c>
      <c r="AC23" s="58">
        <f>WELDING!$AK$15</f>
        <v>0</v>
      </c>
      <c r="AD23" s="56">
        <f>WELDING!$AL$15</f>
        <v>150</v>
      </c>
      <c r="AE23" s="59">
        <f>WELDING!$AM$15</f>
        <v>60</v>
      </c>
      <c r="AF23" s="58">
        <f>WELDING!$AN$15</f>
        <v>0</v>
      </c>
      <c r="AG23" s="56">
        <f>WELDING!$AO$15</f>
        <v>150</v>
      </c>
      <c r="AH23" s="59">
        <f>WELDING!$AP$15</f>
        <v>60</v>
      </c>
      <c r="AI23" s="58">
        <f>WELDING!$AQ$15</f>
        <v>0</v>
      </c>
      <c r="AJ23" s="56">
        <f>WELDING!$AR$15</f>
        <v>150</v>
      </c>
      <c r="AK23" s="59">
        <f>WELDING!$AS$15</f>
        <v>150</v>
      </c>
      <c r="AL23" s="58">
        <f>WELDING!$AT$15</f>
        <v>0</v>
      </c>
      <c r="AM23" s="56">
        <f>WELDING!$AU$15</f>
        <v>0</v>
      </c>
      <c r="AN23" s="79">
        <f>WELDING!$AV$15</f>
        <v>0</v>
      </c>
      <c r="AO23" s="78">
        <f>WELDING!$BA$15</f>
        <v>0</v>
      </c>
      <c r="AP23" s="56">
        <f>WELDING!$BB$15</f>
        <v>150</v>
      </c>
      <c r="AQ23" s="59">
        <f>WELDING!$BC$15</f>
        <v>150</v>
      </c>
      <c r="AR23" s="58">
        <f>WELDING!$BD$15</f>
        <v>0</v>
      </c>
      <c r="AS23" s="56">
        <f>WELDING!$BE$15</f>
        <v>150</v>
      </c>
      <c r="AT23" s="59">
        <f>WELDING!$BF$15</f>
        <v>0</v>
      </c>
      <c r="AU23" s="58">
        <f>WELDING!$BG$15</f>
        <v>0</v>
      </c>
      <c r="AV23" s="56">
        <f>WELDING!$BH$15</f>
        <v>0</v>
      </c>
      <c r="AW23" s="59">
        <f>WELDING!$BI$15</f>
        <v>0</v>
      </c>
      <c r="AX23" s="58">
        <f>WELDING!$BJ$15</f>
        <v>0</v>
      </c>
      <c r="AY23" s="56">
        <f>WELDING!$BK$15</f>
        <v>90</v>
      </c>
      <c r="AZ23" s="59">
        <f>WELDING!$BL$15</f>
        <v>60</v>
      </c>
      <c r="BA23" s="58">
        <f>WELDING!$BM$15</f>
        <v>0</v>
      </c>
      <c r="BB23" s="56">
        <f>WELDING!$BN$15</f>
        <v>150</v>
      </c>
      <c r="BC23" s="59">
        <f>WELDING!$BO$15</f>
        <v>150</v>
      </c>
      <c r="BD23" s="58">
        <f>WELDING!$BP$15</f>
        <v>0</v>
      </c>
      <c r="BE23" s="56">
        <f>WELDING!$BQ$15</f>
        <v>0</v>
      </c>
      <c r="BF23" s="79">
        <f>WELDING!$BR$15</f>
        <v>0</v>
      </c>
      <c r="BG23" s="78">
        <f>WELDING!$BW$15</f>
        <v>0</v>
      </c>
      <c r="BH23" s="56">
        <f>WELDING!$BX$15</f>
        <v>150</v>
      </c>
      <c r="BI23" s="59">
        <f>WELDING!$BY$15</f>
        <v>150</v>
      </c>
      <c r="BJ23" s="58">
        <f>WELDING!$BZ$15</f>
        <v>0</v>
      </c>
      <c r="BK23" s="56">
        <f>WELDING!$CA$15</f>
        <v>150</v>
      </c>
      <c r="BL23" s="59">
        <f>WELDING!$CB$15</f>
        <v>0</v>
      </c>
      <c r="BM23" s="58">
        <f>WELDING!$CC$15</f>
        <v>0</v>
      </c>
      <c r="BN23" s="56">
        <f>WELDING!$CD$15</f>
        <v>0</v>
      </c>
      <c r="BO23" s="59">
        <f>WELDING!$CE$15</f>
        <v>0</v>
      </c>
      <c r="BP23" s="58">
        <f>WELDING!$CF$15</f>
        <v>0</v>
      </c>
      <c r="BQ23" s="56">
        <f>WELDING!$CG$15</f>
        <v>150</v>
      </c>
      <c r="BR23" s="59">
        <f>WELDING!$CH$15</f>
        <v>150</v>
      </c>
      <c r="BS23" s="58">
        <f>WELDING!$CI$15</f>
        <v>0</v>
      </c>
      <c r="BT23" s="56">
        <f>WELDING!$CJ$15</f>
        <v>150</v>
      </c>
      <c r="BU23" s="59">
        <f>WELDING!$CK$15</f>
        <v>0</v>
      </c>
      <c r="BV23" s="58">
        <f>WELDING!$CL$15</f>
        <v>0</v>
      </c>
      <c r="BW23" s="56">
        <f>WELDING!$CM$15</f>
        <v>0</v>
      </c>
      <c r="BX23" s="79">
        <f>WELDING!$CN$15</f>
        <v>0</v>
      </c>
      <c r="BY23" s="78">
        <f>WELDING!$CS$15</f>
        <v>0</v>
      </c>
      <c r="BZ23" s="56">
        <f>WELDING!$CT$15</f>
        <v>150</v>
      </c>
      <c r="CA23" s="59">
        <f>WELDING!$CU$15</f>
        <v>150</v>
      </c>
      <c r="CB23" s="58">
        <f>WELDING!$CV$15</f>
        <v>0</v>
      </c>
      <c r="CC23" s="56">
        <f>WELDING!$CW$15</f>
        <v>150</v>
      </c>
      <c r="CD23" s="59">
        <f>WELDING!$CX$15</f>
        <v>0</v>
      </c>
      <c r="CE23" s="58">
        <f>WELDING!$CY$15</f>
        <v>0</v>
      </c>
      <c r="CF23" s="56">
        <f>WELDING!$CZ$15</f>
        <v>0</v>
      </c>
      <c r="CG23" s="59">
        <f>WELDING!$DA$15</f>
        <v>0</v>
      </c>
      <c r="CH23" s="58">
        <f>WELDING!$DB$15</f>
        <v>0</v>
      </c>
      <c r="CI23" s="56">
        <f>WELDING!$DC$15</f>
        <v>0</v>
      </c>
      <c r="CJ23" s="59">
        <f>WELDING!$DD$15</f>
        <v>0</v>
      </c>
      <c r="CK23" s="58">
        <f>WELDING!$DE$15</f>
        <v>0</v>
      </c>
      <c r="CL23" s="56">
        <f>WELDING!$DF$15</f>
        <v>150</v>
      </c>
      <c r="CM23" s="59">
        <f>WELDING!$DG$15</f>
        <v>150</v>
      </c>
      <c r="CN23" s="58">
        <f>WELDING!$DH$15</f>
        <v>0</v>
      </c>
      <c r="CO23" s="56">
        <f>WELDING!$DI$15</f>
        <v>0</v>
      </c>
      <c r="CP23" s="79">
        <f>WELDING!$DJ$15</f>
        <v>0</v>
      </c>
      <c r="CQ23" s="78">
        <f>WELDING!$DO$15</f>
        <v>0</v>
      </c>
      <c r="CR23" s="56">
        <f>WELDING!$DP$15</f>
        <v>0</v>
      </c>
      <c r="CS23" s="59">
        <f>WELDING!$DQ$15</f>
        <v>0</v>
      </c>
      <c r="CT23" s="58">
        <f>WELDING!$DR$15</f>
        <v>0</v>
      </c>
      <c r="CU23" s="56">
        <f>WELDING!$DS$15</f>
        <v>0</v>
      </c>
      <c r="CV23" s="59">
        <f>WELDING!$DT$15</f>
        <v>0</v>
      </c>
      <c r="CW23" s="58">
        <f>WELDING!$DU$15</f>
        <v>0</v>
      </c>
      <c r="CX23" s="56">
        <f>WELDING!$DV$15</f>
        <v>0</v>
      </c>
      <c r="CY23" s="59">
        <f>WELDING!$DW$15</f>
        <v>0</v>
      </c>
      <c r="CZ23" s="58">
        <f>WELDING!$DX$15</f>
        <v>0</v>
      </c>
      <c r="DA23" s="56">
        <f>WELDING!$DY$15</f>
        <v>0</v>
      </c>
      <c r="DB23" s="59">
        <f>WELDING!$DZ$15</f>
        <v>0</v>
      </c>
      <c r="DC23" s="58">
        <f>WELDING!$EA$15</f>
        <v>0</v>
      </c>
      <c r="DD23" s="56">
        <f>WELDING!$EB$15</f>
        <v>0</v>
      </c>
      <c r="DE23" s="59">
        <f>WELDING!$EC$15</f>
        <v>0</v>
      </c>
      <c r="DF23" s="58">
        <f>WELDING!$ED$15</f>
        <v>0</v>
      </c>
      <c r="DG23" s="56">
        <f>WELDING!$EE$15</f>
        <v>0</v>
      </c>
      <c r="DH23" s="79">
        <f>WELDING!$EF$15</f>
        <v>0</v>
      </c>
      <c r="DI23" s="78">
        <f>WELDING!$EK$15</f>
        <v>0</v>
      </c>
      <c r="DJ23" s="56">
        <f>WELDING!$EL$15</f>
        <v>0</v>
      </c>
      <c r="DK23" s="59">
        <f>WELDING!$EM$15</f>
        <v>0</v>
      </c>
      <c r="DL23" s="58">
        <f>WELDING!$EN$15</f>
        <v>0</v>
      </c>
      <c r="DM23" s="56">
        <f>WELDING!$EO$15</f>
        <v>0</v>
      </c>
      <c r="DN23" s="59">
        <f>WELDING!$EP$15</f>
        <v>0</v>
      </c>
      <c r="DO23" s="58">
        <f>WELDING!$EQ$15</f>
        <v>0</v>
      </c>
      <c r="DP23" s="56">
        <f>WELDING!$ER$15</f>
        <v>0</v>
      </c>
      <c r="DQ23" s="59">
        <f>WELDING!$ES$15</f>
        <v>0</v>
      </c>
      <c r="DR23" s="58">
        <f>WELDING!$ET$15</f>
        <v>0</v>
      </c>
      <c r="DS23" s="56">
        <f>WELDING!$EU$15</f>
        <v>0</v>
      </c>
      <c r="DT23" s="59">
        <f>WELDING!$EV$15</f>
        <v>0</v>
      </c>
      <c r="DU23" s="58">
        <f>WELDING!$EW$15</f>
        <v>0</v>
      </c>
      <c r="DV23" s="56">
        <f>WELDING!$EX$15</f>
        <v>0</v>
      </c>
      <c r="DW23" s="59">
        <f>WELDING!$EY$15</f>
        <v>0</v>
      </c>
      <c r="DX23" s="58">
        <f>WELDING!$EZ$15</f>
        <v>0</v>
      </c>
      <c r="DY23" s="56">
        <f>WELDING!$FA$15</f>
        <v>0</v>
      </c>
      <c r="DZ23" s="79">
        <f>WELDING!$FB$15</f>
        <v>0</v>
      </c>
      <c r="EA23" s="78">
        <f>WELDING!$FG$15</f>
        <v>0</v>
      </c>
      <c r="EB23" s="56">
        <f>WELDING!$FH$15</f>
        <v>0</v>
      </c>
      <c r="EC23" s="59">
        <f>WELDING!$FI$15</f>
        <v>0</v>
      </c>
      <c r="ED23" s="58">
        <f>WELDING!$FJ$15</f>
        <v>0</v>
      </c>
      <c r="EE23" s="56">
        <f>WELDING!$FK$15</f>
        <v>0</v>
      </c>
      <c r="EF23" s="59">
        <f>WELDING!$FL$15</f>
        <v>0</v>
      </c>
      <c r="EG23" s="58">
        <f>WELDING!$FM$15</f>
        <v>0</v>
      </c>
      <c r="EH23" s="56">
        <f>WELDING!$FN$15</f>
        <v>0</v>
      </c>
      <c r="EI23" s="59">
        <f>WELDING!$FO$15</f>
        <v>0</v>
      </c>
      <c r="EJ23" s="58">
        <f>WELDING!$FP$15</f>
        <v>0</v>
      </c>
      <c r="EK23" s="56">
        <f>WELDING!$FQ$15</f>
        <v>0</v>
      </c>
      <c r="EL23" s="59">
        <f>WELDING!$FR$15</f>
        <v>0</v>
      </c>
      <c r="EM23" s="58">
        <f>WELDING!$FS$15</f>
        <v>0</v>
      </c>
      <c r="EN23" s="56">
        <f>WELDING!$FT$15</f>
        <v>0</v>
      </c>
      <c r="EO23" s="59">
        <f>WELDING!$FU$15</f>
        <v>0</v>
      </c>
      <c r="EP23" s="58">
        <f>WELDING!$FV$15</f>
        <v>0</v>
      </c>
      <c r="EQ23" s="56">
        <f>WELDING!$FW$15</f>
        <v>0</v>
      </c>
      <c r="ER23" s="79">
        <f>WELDING!$FX$15</f>
        <v>0</v>
      </c>
      <c r="ES23" s="78">
        <f>WELDING!$GC$15</f>
        <v>0</v>
      </c>
      <c r="ET23" s="56">
        <f>WELDING!$GD$15</f>
        <v>0</v>
      </c>
      <c r="EU23" s="59">
        <f>WELDING!$GE$15</f>
        <v>0</v>
      </c>
      <c r="EV23" s="58">
        <f>WELDING!$GF$15</f>
        <v>0</v>
      </c>
      <c r="EW23" s="56">
        <f>WELDING!$GG$15</f>
        <v>0</v>
      </c>
      <c r="EX23" s="59">
        <f>WELDING!$GH$15</f>
        <v>0</v>
      </c>
      <c r="EY23" s="58">
        <f>WELDING!$GI$15</f>
        <v>0</v>
      </c>
      <c r="EZ23" s="56">
        <f>WELDING!$GJ$15</f>
        <v>0</v>
      </c>
      <c r="FA23" s="59">
        <f>WELDING!$GK$15</f>
        <v>0</v>
      </c>
      <c r="FB23" s="58">
        <f>WELDING!$GL$15</f>
        <v>0</v>
      </c>
      <c r="FC23" s="56">
        <f>WELDING!$GM$15</f>
        <v>0</v>
      </c>
      <c r="FD23" s="59">
        <f>WELDING!$GN$15</f>
        <v>0</v>
      </c>
      <c r="FE23" s="58">
        <f>WELDING!$GO$15</f>
        <v>0</v>
      </c>
      <c r="FF23" s="56">
        <f>WELDING!$GP$15</f>
        <v>0</v>
      </c>
      <c r="FG23" s="59">
        <f>WELDING!$GQ$15</f>
        <v>0</v>
      </c>
      <c r="FH23" s="58">
        <f>WELDING!$GR$15</f>
        <v>0</v>
      </c>
      <c r="FI23" s="56">
        <f>WELDING!$GS$15</f>
        <v>0</v>
      </c>
      <c r="FJ23" s="79">
        <f>WELDING!$GT$15</f>
        <v>0</v>
      </c>
      <c r="FK23" s="78">
        <f>WELDING!$GY$15</f>
        <v>0</v>
      </c>
      <c r="FL23" s="56">
        <f>WELDING!$GZ$15</f>
        <v>0</v>
      </c>
      <c r="FM23" s="59">
        <f>WELDING!$HA$15</f>
        <v>0</v>
      </c>
      <c r="FN23" s="58">
        <f>WELDING!$HB$15</f>
        <v>0</v>
      </c>
      <c r="FO23" s="56">
        <f>WELDING!$HC$15</f>
        <v>0</v>
      </c>
      <c r="FP23" s="59">
        <f>WELDING!$HD$15</f>
        <v>0</v>
      </c>
      <c r="FQ23" s="58">
        <f>WELDING!$HE$15</f>
        <v>0</v>
      </c>
      <c r="FR23" s="56">
        <f>WELDING!$HF$15</f>
        <v>0</v>
      </c>
      <c r="FS23" s="59">
        <f>WELDING!$HG$15</f>
        <v>0</v>
      </c>
      <c r="FT23" s="58">
        <f>WELDING!$HH$15</f>
        <v>0</v>
      </c>
      <c r="FU23" s="56">
        <f>WELDING!$HI$15</f>
        <v>0</v>
      </c>
      <c r="FV23" s="59">
        <f>WELDING!$HJ$15</f>
        <v>0</v>
      </c>
      <c r="FW23" s="58">
        <f>WELDING!$HK$15</f>
        <v>0</v>
      </c>
      <c r="FX23" s="56">
        <f>WELDING!$HL$15</f>
        <v>0</v>
      </c>
      <c r="FY23" s="59">
        <f>WELDING!$HM$15</f>
        <v>0</v>
      </c>
      <c r="FZ23" s="58">
        <f>WELDING!$HN$15</f>
        <v>0</v>
      </c>
      <c r="GA23" s="56">
        <f>WELDING!$HO$15</f>
        <v>0</v>
      </c>
      <c r="GB23" s="79">
        <f>WELDING!$HP$15</f>
        <v>0</v>
      </c>
      <c r="GC23" s="78">
        <f>WELDING!$HU$15</f>
        <v>0</v>
      </c>
      <c r="GD23" s="56">
        <f>WELDING!$HV$15</f>
        <v>0</v>
      </c>
      <c r="GE23" s="59">
        <f>WELDING!$HW$15</f>
        <v>0</v>
      </c>
      <c r="GF23" s="58">
        <f>WELDING!$HX$15</f>
        <v>0</v>
      </c>
      <c r="GG23" s="56">
        <f>WELDING!$HY$15</f>
        <v>0</v>
      </c>
      <c r="GH23" s="59">
        <f>WELDING!$HZ$15</f>
        <v>0</v>
      </c>
      <c r="GI23" s="58">
        <f>WELDING!$IA$15</f>
        <v>0</v>
      </c>
      <c r="GJ23" s="56">
        <f>WELDING!$IB$15</f>
        <v>0</v>
      </c>
      <c r="GK23" s="59">
        <f>WELDING!$IC$15</f>
        <v>0</v>
      </c>
      <c r="GL23" s="58">
        <f>WELDING!$ID$15</f>
        <v>0</v>
      </c>
      <c r="GM23" s="56">
        <f>WELDING!$IE$15</f>
        <v>0</v>
      </c>
      <c r="GN23" s="59">
        <f>WELDING!$IF$15</f>
        <v>0</v>
      </c>
      <c r="GO23" s="58">
        <f>WELDING!$IG$15</f>
        <v>0</v>
      </c>
      <c r="GP23" s="56">
        <f>WELDING!$IH$15</f>
        <v>0</v>
      </c>
      <c r="GQ23" s="59">
        <f>WELDING!$II$15</f>
        <v>0</v>
      </c>
      <c r="GR23" s="58">
        <f>WELDING!$IJ$15</f>
        <v>0</v>
      </c>
      <c r="GS23" s="56">
        <f>WELDING!$IK$15</f>
        <v>0</v>
      </c>
      <c r="GT23" s="79">
        <f>WELDING!$IL$15</f>
        <v>0</v>
      </c>
      <c r="GU23" s="78">
        <f>WELDING!$IQ$15</f>
        <v>0</v>
      </c>
      <c r="GV23" s="56">
        <f>WELDING!$IR$15</f>
        <v>150</v>
      </c>
      <c r="GW23" s="59">
        <f>WELDING!$IS$15</f>
        <v>0</v>
      </c>
      <c r="GX23" s="58">
        <f>WELDING!$IT$15</f>
        <v>0</v>
      </c>
      <c r="GY23" s="56">
        <f>WELDING!$IU$15</f>
        <v>150</v>
      </c>
      <c r="GZ23" s="59">
        <f>WELDING!$IV$15</f>
        <v>0</v>
      </c>
      <c r="HA23" s="58">
        <f>WELDING!$IW$15</f>
        <v>0</v>
      </c>
      <c r="HB23" s="56">
        <f>WELDING!$IX$15</f>
        <v>150</v>
      </c>
      <c r="HC23" s="59">
        <f>WELDING!$IY$15</f>
        <v>0</v>
      </c>
      <c r="HD23" s="58">
        <f>WELDING!$IZ$15</f>
        <v>0</v>
      </c>
      <c r="HE23" s="56">
        <f>WELDING!$JA$15</f>
        <v>150</v>
      </c>
      <c r="HF23" s="59">
        <f>WELDING!$JB$15</f>
        <v>0</v>
      </c>
      <c r="HG23" s="58">
        <f>WELDING!$JC$15</f>
        <v>0</v>
      </c>
      <c r="HH23" s="56">
        <f>WELDING!$JD$15</f>
        <v>0</v>
      </c>
      <c r="HI23" s="59">
        <f>WELDING!$JE$15</f>
        <v>0</v>
      </c>
      <c r="HJ23" s="58">
        <f>WELDING!$JF$15</f>
        <v>0</v>
      </c>
      <c r="HK23" s="56">
        <f>WELDING!$JG$15</f>
        <v>0</v>
      </c>
      <c r="HL23" s="79">
        <f>WELDING!$JH$15</f>
        <v>0</v>
      </c>
      <c r="HM23" s="78">
        <f>WELDING!$JM$15</f>
        <v>0</v>
      </c>
      <c r="HN23" s="56">
        <f>WELDING!$JN$15</f>
        <v>0</v>
      </c>
      <c r="HO23" s="59">
        <f>WELDING!$JO$15</f>
        <v>0</v>
      </c>
      <c r="HP23" s="58">
        <f>WELDING!$JP$15</f>
        <v>0</v>
      </c>
      <c r="HQ23" s="56">
        <f>WELDING!$JQ$15</f>
        <v>0</v>
      </c>
      <c r="HR23" s="59">
        <f>WELDING!$JR$15</f>
        <v>0</v>
      </c>
      <c r="HS23" s="58">
        <f>WELDING!$JS$15</f>
        <v>0</v>
      </c>
      <c r="HT23" s="56">
        <f>WELDING!$JT$15</f>
        <v>0</v>
      </c>
      <c r="HU23" s="59">
        <f>WELDING!$JU$15</f>
        <v>0</v>
      </c>
      <c r="HV23" s="58">
        <f>WELDING!$JV$15</f>
        <v>0</v>
      </c>
      <c r="HW23" s="56">
        <f>WELDING!$JW$15</f>
        <v>0</v>
      </c>
      <c r="HX23" s="59">
        <f>WELDING!$JX$15</f>
        <v>0</v>
      </c>
      <c r="HY23" s="58">
        <f>WELDING!$JY$15</f>
        <v>0</v>
      </c>
      <c r="HZ23" s="56">
        <f>WELDING!$JZ$15</f>
        <v>0</v>
      </c>
      <c r="IA23" s="59">
        <f>WELDING!$KA$15</f>
        <v>0</v>
      </c>
      <c r="IB23" s="58">
        <f>WELDING!$KB$15</f>
        <v>0</v>
      </c>
      <c r="IC23" s="56">
        <f>WELDING!$KC$15</f>
        <v>0</v>
      </c>
      <c r="ID23" s="79">
        <f>WELDING!$KD$15</f>
        <v>0</v>
      </c>
      <c r="IE23" s="78">
        <f>WELDING!$KI$15</f>
        <v>0</v>
      </c>
      <c r="IF23" s="56">
        <f>WELDING!$KJ$15</f>
        <v>0</v>
      </c>
      <c r="IG23" s="59">
        <f>WELDING!$KK$15</f>
        <v>0</v>
      </c>
      <c r="IH23" s="58">
        <f>WELDING!$KL$15</f>
        <v>0</v>
      </c>
      <c r="II23" s="56">
        <f>WELDING!$KM$15</f>
        <v>0</v>
      </c>
      <c r="IJ23" s="59">
        <f>WELDING!$KN$15</f>
        <v>0</v>
      </c>
      <c r="IK23" s="58">
        <f>WELDING!$KO$15</f>
        <v>0</v>
      </c>
      <c r="IL23" s="56">
        <f>WELDING!$KP$15</f>
        <v>0</v>
      </c>
      <c r="IM23" s="59">
        <f>WELDING!$KQ$15</f>
        <v>0</v>
      </c>
      <c r="IN23" s="58">
        <f>WELDING!$KR$15</f>
        <v>0</v>
      </c>
      <c r="IO23" s="56">
        <f>WELDING!$KS$15</f>
        <v>0</v>
      </c>
      <c r="IP23" s="59">
        <f>WELDING!$KT$15</f>
        <v>0</v>
      </c>
      <c r="IQ23" s="58">
        <f>WELDING!$KU$15</f>
        <v>0</v>
      </c>
      <c r="IR23" s="56">
        <f>WELDING!$KV$15</f>
        <v>0</v>
      </c>
      <c r="IS23" s="59">
        <f>WELDING!$KW$15</f>
        <v>0</v>
      </c>
      <c r="IT23" s="58">
        <f>WELDING!$KX$15</f>
        <v>0</v>
      </c>
      <c r="IU23" s="56">
        <f>WELDING!$KY$15</f>
        <v>0</v>
      </c>
      <c r="IV23" s="79">
        <f>WELDING!$KZ$15</f>
        <v>0</v>
      </c>
    </row>
    <row r="24" spans="1:256" ht="15.75" thickBot="1" x14ac:dyDescent="0.3">
      <c r="A24" s="243"/>
      <c r="B24" s="44"/>
      <c r="C24" s="44"/>
      <c r="D24" s="50"/>
      <c r="E24" s="107"/>
      <c r="F24" s="68">
        <f>E24-E23+IF(E26="",E25,E26)</f>
        <v>0</v>
      </c>
      <c r="G24" s="68">
        <f t="shared" ref="G24:V24" si="56">F24-F23+IF(F26="",F25,F26)</f>
        <v>0</v>
      </c>
      <c r="H24" s="68">
        <f t="shared" si="56"/>
        <v>0</v>
      </c>
      <c r="I24" s="68">
        <f t="shared" si="56"/>
        <v>0</v>
      </c>
      <c r="J24" s="68">
        <f t="shared" si="56"/>
        <v>-150</v>
      </c>
      <c r="K24" s="68">
        <f t="shared" si="56"/>
        <v>-300</v>
      </c>
      <c r="L24" s="68">
        <f t="shared" si="56"/>
        <v>-300</v>
      </c>
      <c r="M24" s="68">
        <f t="shared" si="56"/>
        <v>-450</v>
      </c>
      <c r="N24" s="68">
        <f t="shared" si="56"/>
        <v>-600</v>
      </c>
      <c r="O24" s="68">
        <f t="shared" si="56"/>
        <v>-600</v>
      </c>
      <c r="P24" s="68">
        <f t="shared" si="56"/>
        <v>-750</v>
      </c>
      <c r="Q24" s="68">
        <f t="shared" si="56"/>
        <v>-780</v>
      </c>
      <c r="R24" s="68">
        <f t="shared" si="56"/>
        <v>-780</v>
      </c>
      <c r="S24" s="68">
        <f t="shared" si="56"/>
        <v>-780</v>
      </c>
      <c r="T24" s="68">
        <f t="shared" si="56"/>
        <v>-780</v>
      </c>
      <c r="U24" s="68">
        <f t="shared" si="56"/>
        <v>-780</v>
      </c>
      <c r="V24" s="68">
        <f t="shared" si="56"/>
        <v>-780</v>
      </c>
      <c r="W24" s="107">
        <f>V24-V23+IF(V26="",V25,V26)</f>
        <v>-780</v>
      </c>
      <c r="X24" s="107">
        <f t="shared" ref="X24:AN24" si="57">W24-W23+IF(W26="",W25,W26)</f>
        <v>-780</v>
      </c>
      <c r="Y24" s="107">
        <f t="shared" si="57"/>
        <v>-930</v>
      </c>
      <c r="Z24" s="107">
        <f t="shared" si="57"/>
        <v>-990</v>
      </c>
      <c r="AA24" s="107">
        <f t="shared" si="57"/>
        <v>-990</v>
      </c>
      <c r="AB24" s="107">
        <f t="shared" si="57"/>
        <v>-1140</v>
      </c>
      <c r="AC24" s="107">
        <f t="shared" si="57"/>
        <v>-1170</v>
      </c>
      <c r="AD24" s="107">
        <f t="shared" si="57"/>
        <v>-1170</v>
      </c>
      <c r="AE24" s="107">
        <f t="shared" si="57"/>
        <v>-1320</v>
      </c>
      <c r="AF24" s="107">
        <f t="shared" si="57"/>
        <v>-1380</v>
      </c>
      <c r="AG24" s="107">
        <f t="shared" si="57"/>
        <v>-1380</v>
      </c>
      <c r="AH24" s="107">
        <f t="shared" si="57"/>
        <v>-1530</v>
      </c>
      <c r="AI24" s="107">
        <f t="shared" si="57"/>
        <v>-1590</v>
      </c>
      <c r="AJ24" s="107">
        <f t="shared" si="57"/>
        <v>-1590</v>
      </c>
      <c r="AK24" s="107">
        <f t="shared" si="57"/>
        <v>-1740</v>
      </c>
      <c r="AL24" s="107">
        <f t="shared" si="57"/>
        <v>-1890</v>
      </c>
      <c r="AM24" s="107">
        <f t="shared" si="57"/>
        <v>-1890</v>
      </c>
      <c r="AN24" s="107">
        <f t="shared" si="57"/>
        <v>-1890</v>
      </c>
      <c r="AO24" s="107">
        <f>AN24-AN23+IF(AN26="",AN25,AN26)</f>
        <v>-1890</v>
      </c>
      <c r="AP24" s="107">
        <f t="shared" ref="AP24:BF24" si="58">AO24-AO23+IF(AO26="",AO25,AO26)</f>
        <v>-1890</v>
      </c>
      <c r="AQ24" s="107">
        <f t="shared" si="58"/>
        <v>-2040</v>
      </c>
      <c r="AR24" s="107">
        <f t="shared" si="58"/>
        <v>-2190</v>
      </c>
      <c r="AS24" s="107">
        <f t="shared" si="58"/>
        <v>-2190</v>
      </c>
      <c r="AT24" s="107">
        <f t="shared" si="58"/>
        <v>-2340</v>
      </c>
      <c r="AU24" s="107">
        <f t="shared" si="58"/>
        <v>-2340</v>
      </c>
      <c r="AV24" s="107">
        <f t="shared" si="58"/>
        <v>-2340</v>
      </c>
      <c r="AW24" s="107">
        <f t="shared" si="58"/>
        <v>-2340</v>
      </c>
      <c r="AX24" s="107">
        <f t="shared" si="58"/>
        <v>-2340</v>
      </c>
      <c r="AY24" s="107">
        <f t="shared" si="58"/>
        <v>-2340</v>
      </c>
      <c r="AZ24" s="107">
        <f t="shared" si="58"/>
        <v>-2430</v>
      </c>
      <c r="BA24" s="107">
        <f t="shared" si="58"/>
        <v>-2490</v>
      </c>
      <c r="BB24" s="107">
        <f t="shared" si="58"/>
        <v>-2490</v>
      </c>
      <c r="BC24" s="107">
        <f t="shared" si="58"/>
        <v>-2640</v>
      </c>
      <c r="BD24" s="107">
        <f t="shared" si="58"/>
        <v>-2790</v>
      </c>
      <c r="BE24" s="107">
        <f t="shared" si="58"/>
        <v>-2790</v>
      </c>
      <c r="BF24" s="107">
        <f t="shared" si="58"/>
        <v>-2790</v>
      </c>
      <c r="BG24" s="107">
        <f>BF24-BF23+IF(BF26="",BF25,BF26)</f>
        <v>-2790</v>
      </c>
      <c r="BH24" s="107">
        <f t="shared" ref="BH24:BX24" si="59">BG24-BG23+IF(BG26="",BG25,BG26)</f>
        <v>-2790</v>
      </c>
      <c r="BI24" s="107">
        <f t="shared" si="59"/>
        <v>-2940</v>
      </c>
      <c r="BJ24" s="107">
        <f t="shared" si="59"/>
        <v>-3090</v>
      </c>
      <c r="BK24" s="107">
        <f t="shared" si="59"/>
        <v>-3090</v>
      </c>
      <c r="BL24" s="107">
        <f t="shared" si="59"/>
        <v>-3240</v>
      </c>
      <c r="BM24" s="107">
        <f t="shared" si="59"/>
        <v>-3240</v>
      </c>
      <c r="BN24" s="107">
        <f t="shared" si="59"/>
        <v>-3240</v>
      </c>
      <c r="BO24" s="107">
        <f t="shared" si="59"/>
        <v>-3240</v>
      </c>
      <c r="BP24" s="107">
        <f t="shared" si="59"/>
        <v>-3240</v>
      </c>
      <c r="BQ24" s="107">
        <f t="shared" si="59"/>
        <v>-3240</v>
      </c>
      <c r="BR24" s="107">
        <f t="shared" si="59"/>
        <v>-3390</v>
      </c>
      <c r="BS24" s="107">
        <f t="shared" si="59"/>
        <v>-3540</v>
      </c>
      <c r="BT24" s="107">
        <f t="shared" si="59"/>
        <v>-3540</v>
      </c>
      <c r="BU24" s="107">
        <f t="shared" si="59"/>
        <v>-3690</v>
      </c>
      <c r="BV24" s="107">
        <f t="shared" si="59"/>
        <v>-3690</v>
      </c>
      <c r="BW24" s="107">
        <f t="shared" si="59"/>
        <v>-3690</v>
      </c>
      <c r="BX24" s="107">
        <f t="shared" si="59"/>
        <v>-3690</v>
      </c>
      <c r="BY24" s="107">
        <f>BX24-BX23+IF(BX26="",BX25,BX26)</f>
        <v>-3690</v>
      </c>
      <c r="BZ24" s="107">
        <f t="shared" ref="BZ24:CP24" si="60">BY24-BY23+IF(BY26="",BY25,BY26)</f>
        <v>-3690</v>
      </c>
      <c r="CA24" s="107">
        <f t="shared" si="60"/>
        <v>-3840</v>
      </c>
      <c r="CB24" s="107">
        <f t="shared" si="60"/>
        <v>-3990</v>
      </c>
      <c r="CC24" s="107">
        <f t="shared" si="60"/>
        <v>-3990</v>
      </c>
      <c r="CD24" s="107">
        <f t="shared" si="60"/>
        <v>-4140</v>
      </c>
      <c r="CE24" s="107">
        <f t="shared" si="60"/>
        <v>-4140</v>
      </c>
      <c r="CF24" s="107">
        <f t="shared" si="60"/>
        <v>-4140</v>
      </c>
      <c r="CG24" s="107">
        <f t="shared" si="60"/>
        <v>-4140</v>
      </c>
      <c r="CH24" s="107">
        <f t="shared" si="60"/>
        <v>-4140</v>
      </c>
      <c r="CI24" s="107">
        <f t="shared" si="60"/>
        <v>-4140</v>
      </c>
      <c r="CJ24" s="107">
        <f t="shared" si="60"/>
        <v>-4140</v>
      </c>
      <c r="CK24" s="107">
        <f t="shared" si="60"/>
        <v>-4140</v>
      </c>
      <c r="CL24" s="107">
        <f t="shared" si="60"/>
        <v>-4140</v>
      </c>
      <c r="CM24" s="107">
        <f t="shared" si="60"/>
        <v>-4290</v>
      </c>
      <c r="CN24" s="107">
        <f t="shared" si="60"/>
        <v>-4440</v>
      </c>
      <c r="CO24" s="107">
        <f t="shared" si="60"/>
        <v>-4440</v>
      </c>
      <c r="CP24" s="107">
        <f t="shared" si="60"/>
        <v>-4440</v>
      </c>
      <c r="CQ24" s="107">
        <f>CP24-CP23+IF(CP26="",CP25,CP26)</f>
        <v>-4440</v>
      </c>
      <c r="CR24" s="107">
        <f t="shared" ref="CR24:DH24" si="61">CQ24-CQ23+IF(CQ26="",CQ25,CQ26)</f>
        <v>-4440</v>
      </c>
      <c r="CS24" s="107">
        <f t="shared" si="61"/>
        <v>-4440</v>
      </c>
      <c r="CT24" s="107">
        <f t="shared" si="61"/>
        <v>-4440</v>
      </c>
      <c r="CU24" s="107">
        <f t="shared" si="61"/>
        <v>-4440</v>
      </c>
      <c r="CV24" s="107">
        <f t="shared" si="61"/>
        <v>-4440</v>
      </c>
      <c r="CW24" s="107">
        <f t="shared" si="61"/>
        <v>-4440</v>
      </c>
      <c r="CX24" s="107">
        <f t="shared" si="61"/>
        <v>-4440</v>
      </c>
      <c r="CY24" s="107">
        <f t="shared" si="61"/>
        <v>-4440</v>
      </c>
      <c r="CZ24" s="107">
        <f t="shared" si="61"/>
        <v>-4440</v>
      </c>
      <c r="DA24" s="107">
        <f t="shared" si="61"/>
        <v>-4440</v>
      </c>
      <c r="DB24" s="107">
        <f t="shared" si="61"/>
        <v>-4440</v>
      </c>
      <c r="DC24" s="107">
        <f t="shared" si="61"/>
        <v>-4440</v>
      </c>
      <c r="DD24" s="107">
        <f t="shared" si="61"/>
        <v>-4440</v>
      </c>
      <c r="DE24" s="107">
        <f t="shared" si="61"/>
        <v>-4440</v>
      </c>
      <c r="DF24" s="107">
        <f t="shared" si="61"/>
        <v>-4440</v>
      </c>
      <c r="DG24" s="107">
        <f t="shared" si="61"/>
        <v>-4440</v>
      </c>
      <c r="DH24" s="107">
        <f t="shared" si="61"/>
        <v>-4440</v>
      </c>
      <c r="DI24" s="107">
        <f>DH24-DH23+IF(DH26="",DH25,DH26)</f>
        <v>-4440</v>
      </c>
      <c r="DJ24" s="107">
        <f t="shared" ref="DJ24:DZ24" si="62">DI24-DI23+IF(DI26="",DI25,DI26)</f>
        <v>-4440</v>
      </c>
      <c r="DK24" s="107">
        <f t="shared" si="62"/>
        <v>-4440</v>
      </c>
      <c r="DL24" s="107">
        <f t="shared" si="62"/>
        <v>-4440</v>
      </c>
      <c r="DM24" s="107">
        <f t="shared" si="62"/>
        <v>-4440</v>
      </c>
      <c r="DN24" s="107">
        <f t="shared" si="62"/>
        <v>-4440</v>
      </c>
      <c r="DO24" s="107">
        <f t="shared" si="62"/>
        <v>-4440</v>
      </c>
      <c r="DP24" s="107">
        <f t="shared" si="62"/>
        <v>-4440</v>
      </c>
      <c r="DQ24" s="107">
        <f t="shared" si="62"/>
        <v>-4440</v>
      </c>
      <c r="DR24" s="107">
        <f t="shared" si="62"/>
        <v>-4440</v>
      </c>
      <c r="DS24" s="107">
        <f t="shared" si="62"/>
        <v>-4440</v>
      </c>
      <c r="DT24" s="107">
        <f t="shared" si="62"/>
        <v>-4440</v>
      </c>
      <c r="DU24" s="107">
        <f t="shared" si="62"/>
        <v>-4440</v>
      </c>
      <c r="DV24" s="107">
        <f t="shared" si="62"/>
        <v>-4440</v>
      </c>
      <c r="DW24" s="107">
        <f t="shared" si="62"/>
        <v>-4440</v>
      </c>
      <c r="DX24" s="107">
        <f t="shared" si="62"/>
        <v>-4440</v>
      </c>
      <c r="DY24" s="107">
        <f t="shared" si="62"/>
        <v>-4440</v>
      </c>
      <c r="DZ24" s="107">
        <f t="shared" si="62"/>
        <v>-4440</v>
      </c>
      <c r="EA24" s="107">
        <f>DZ24-DZ23+IF(DZ26="",DZ25,DZ26)</f>
        <v>-4440</v>
      </c>
      <c r="EB24" s="107">
        <f t="shared" ref="EB24:ER24" si="63">EA24-EA23+IF(EA26="",EA25,EA26)</f>
        <v>-4440</v>
      </c>
      <c r="EC24" s="107">
        <f t="shared" si="63"/>
        <v>-4440</v>
      </c>
      <c r="ED24" s="107">
        <f t="shared" si="63"/>
        <v>-4440</v>
      </c>
      <c r="EE24" s="107">
        <f t="shared" si="63"/>
        <v>-4440</v>
      </c>
      <c r="EF24" s="107">
        <f t="shared" si="63"/>
        <v>-4440</v>
      </c>
      <c r="EG24" s="107">
        <f t="shared" si="63"/>
        <v>-4440</v>
      </c>
      <c r="EH24" s="107">
        <f t="shared" si="63"/>
        <v>-4440</v>
      </c>
      <c r="EI24" s="107">
        <f t="shared" si="63"/>
        <v>-4440</v>
      </c>
      <c r="EJ24" s="107">
        <f t="shared" si="63"/>
        <v>-4440</v>
      </c>
      <c r="EK24" s="107">
        <f t="shared" si="63"/>
        <v>-4440</v>
      </c>
      <c r="EL24" s="107">
        <f t="shared" si="63"/>
        <v>-4440</v>
      </c>
      <c r="EM24" s="107">
        <f t="shared" si="63"/>
        <v>-4440</v>
      </c>
      <c r="EN24" s="107">
        <f t="shared" si="63"/>
        <v>-4440</v>
      </c>
      <c r="EO24" s="107">
        <f t="shared" si="63"/>
        <v>-4440</v>
      </c>
      <c r="EP24" s="107">
        <f t="shared" si="63"/>
        <v>-4440</v>
      </c>
      <c r="EQ24" s="107">
        <f t="shared" si="63"/>
        <v>-4440</v>
      </c>
      <c r="ER24" s="107">
        <f t="shared" si="63"/>
        <v>-4440</v>
      </c>
      <c r="ES24" s="107">
        <f>ER24-ER23+IF(ER26="",ER25,ER26)</f>
        <v>-4440</v>
      </c>
      <c r="ET24" s="107">
        <f t="shared" ref="ET24:FJ24" si="64">ES24-ES23+IF(ES26="",ES25,ES26)</f>
        <v>-4440</v>
      </c>
      <c r="EU24" s="107">
        <f t="shared" si="64"/>
        <v>-4440</v>
      </c>
      <c r="EV24" s="107">
        <f t="shared" si="64"/>
        <v>-4440</v>
      </c>
      <c r="EW24" s="107">
        <f t="shared" si="64"/>
        <v>-4440</v>
      </c>
      <c r="EX24" s="107">
        <f t="shared" si="64"/>
        <v>-4440</v>
      </c>
      <c r="EY24" s="107">
        <f t="shared" si="64"/>
        <v>-4440</v>
      </c>
      <c r="EZ24" s="107">
        <f t="shared" si="64"/>
        <v>-4440</v>
      </c>
      <c r="FA24" s="107">
        <f t="shared" si="64"/>
        <v>-4440</v>
      </c>
      <c r="FB24" s="107">
        <f t="shared" si="64"/>
        <v>-4440</v>
      </c>
      <c r="FC24" s="107">
        <f t="shared" si="64"/>
        <v>-4440</v>
      </c>
      <c r="FD24" s="107">
        <f t="shared" si="64"/>
        <v>-4440</v>
      </c>
      <c r="FE24" s="107">
        <f t="shared" si="64"/>
        <v>-4440</v>
      </c>
      <c r="FF24" s="107">
        <f t="shared" si="64"/>
        <v>-4440</v>
      </c>
      <c r="FG24" s="107">
        <f t="shared" si="64"/>
        <v>-4440</v>
      </c>
      <c r="FH24" s="107">
        <f t="shared" si="64"/>
        <v>-4440</v>
      </c>
      <c r="FI24" s="107">
        <f t="shared" si="64"/>
        <v>-4440</v>
      </c>
      <c r="FJ24" s="107">
        <f t="shared" si="64"/>
        <v>-4440</v>
      </c>
      <c r="FK24" s="107">
        <f>FJ24-FJ23+IF(FJ26="",FJ25,FJ26)</f>
        <v>-4440</v>
      </c>
      <c r="FL24" s="107">
        <f t="shared" ref="FL24:GB24" si="65">FK24-FK23+IF(FK26="",FK25,FK26)</f>
        <v>-4440</v>
      </c>
      <c r="FM24" s="107">
        <f t="shared" si="65"/>
        <v>-4440</v>
      </c>
      <c r="FN24" s="107">
        <f t="shared" si="65"/>
        <v>-4440</v>
      </c>
      <c r="FO24" s="107">
        <f t="shared" si="65"/>
        <v>-4440</v>
      </c>
      <c r="FP24" s="107">
        <f t="shared" si="65"/>
        <v>-4440</v>
      </c>
      <c r="FQ24" s="107">
        <f t="shared" si="65"/>
        <v>-4440</v>
      </c>
      <c r="FR24" s="107">
        <f t="shared" si="65"/>
        <v>-4440</v>
      </c>
      <c r="FS24" s="107">
        <f t="shared" si="65"/>
        <v>-4440</v>
      </c>
      <c r="FT24" s="107">
        <f t="shared" si="65"/>
        <v>-4440</v>
      </c>
      <c r="FU24" s="107">
        <f t="shared" si="65"/>
        <v>-4440</v>
      </c>
      <c r="FV24" s="107">
        <f t="shared" si="65"/>
        <v>-4440</v>
      </c>
      <c r="FW24" s="107">
        <f t="shared" si="65"/>
        <v>-4440</v>
      </c>
      <c r="FX24" s="107">
        <f t="shared" si="65"/>
        <v>-4440</v>
      </c>
      <c r="FY24" s="107">
        <f t="shared" si="65"/>
        <v>-4440</v>
      </c>
      <c r="FZ24" s="107">
        <f t="shared" si="65"/>
        <v>-4440</v>
      </c>
      <c r="GA24" s="107">
        <f t="shared" si="65"/>
        <v>-4440</v>
      </c>
      <c r="GB24" s="107">
        <f t="shared" si="65"/>
        <v>-4440</v>
      </c>
      <c r="GC24" s="107">
        <f>GB24-GB23+IF(GB26="",GB25,GB26)</f>
        <v>-4440</v>
      </c>
      <c r="GD24" s="107">
        <f t="shared" ref="GD24:GT24" si="66">GC24-GC23+IF(GC26="",GC25,GC26)</f>
        <v>-4440</v>
      </c>
      <c r="GE24" s="107">
        <f t="shared" si="66"/>
        <v>-4440</v>
      </c>
      <c r="GF24" s="107">
        <f t="shared" si="66"/>
        <v>-4440</v>
      </c>
      <c r="GG24" s="107">
        <f t="shared" si="66"/>
        <v>-4440</v>
      </c>
      <c r="GH24" s="107">
        <f t="shared" si="66"/>
        <v>-4440</v>
      </c>
      <c r="GI24" s="107">
        <f t="shared" si="66"/>
        <v>-4440</v>
      </c>
      <c r="GJ24" s="107">
        <f t="shared" si="66"/>
        <v>-4440</v>
      </c>
      <c r="GK24" s="107">
        <f t="shared" si="66"/>
        <v>-4440</v>
      </c>
      <c r="GL24" s="107">
        <f t="shared" si="66"/>
        <v>-4440</v>
      </c>
      <c r="GM24" s="107">
        <f t="shared" si="66"/>
        <v>-4440</v>
      </c>
      <c r="GN24" s="107">
        <f t="shared" si="66"/>
        <v>-4440</v>
      </c>
      <c r="GO24" s="107">
        <f t="shared" si="66"/>
        <v>-4440</v>
      </c>
      <c r="GP24" s="107">
        <f t="shared" si="66"/>
        <v>-4440</v>
      </c>
      <c r="GQ24" s="107">
        <f t="shared" si="66"/>
        <v>-4440</v>
      </c>
      <c r="GR24" s="107">
        <f t="shared" si="66"/>
        <v>-4440</v>
      </c>
      <c r="GS24" s="107">
        <f t="shared" si="66"/>
        <v>-4440</v>
      </c>
      <c r="GT24" s="107">
        <f t="shared" si="66"/>
        <v>-4440</v>
      </c>
      <c r="GU24" s="107">
        <f>GT24-GT23+IF(GT26="",GT25,GT26)</f>
        <v>-4440</v>
      </c>
      <c r="GV24" s="107">
        <f t="shared" ref="GV24:HL24" si="67">GU24-GU23+IF(GU26="",GU25,GU26)</f>
        <v>-4440</v>
      </c>
      <c r="GW24" s="107">
        <f t="shared" si="67"/>
        <v>-4590</v>
      </c>
      <c r="GX24" s="107">
        <f t="shared" si="67"/>
        <v>-4590</v>
      </c>
      <c r="GY24" s="107">
        <f t="shared" si="67"/>
        <v>-4590</v>
      </c>
      <c r="GZ24" s="107">
        <f t="shared" si="67"/>
        <v>-4740</v>
      </c>
      <c r="HA24" s="107">
        <f t="shared" si="67"/>
        <v>-4740</v>
      </c>
      <c r="HB24" s="107">
        <f t="shared" si="67"/>
        <v>-4740</v>
      </c>
      <c r="HC24" s="107">
        <f t="shared" si="67"/>
        <v>-4890</v>
      </c>
      <c r="HD24" s="107">
        <f t="shared" si="67"/>
        <v>-4890</v>
      </c>
      <c r="HE24" s="107">
        <f t="shared" si="67"/>
        <v>-4890</v>
      </c>
      <c r="HF24" s="107">
        <f t="shared" si="67"/>
        <v>-5040</v>
      </c>
      <c r="HG24" s="107">
        <f t="shared" si="67"/>
        <v>-5040</v>
      </c>
      <c r="HH24" s="107">
        <f t="shared" si="67"/>
        <v>-5040</v>
      </c>
      <c r="HI24" s="107">
        <f t="shared" si="67"/>
        <v>-5040</v>
      </c>
      <c r="HJ24" s="107">
        <f t="shared" si="67"/>
        <v>-5040</v>
      </c>
      <c r="HK24" s="107">
        <f t="shared" si="67"/>
        <v>-5040</v>
      </c>
      <c r="HL24" s="107">
        <f t="shared" si="67"/>
        <v>-5040</v>
      </c>
      <c r="HM24" s="107">
        <f>HL24-HL23+IF(HL26="",HL25,HL26)</f>
        <v>-5040</v>
      </c>
      <c r="HN24" s="107">
        <f t="shared" ref="HN24:ID24" si="68">HM24-HM23+IF(HM26="",HM25,HM26)</f>
        <v>-5040</v>
      </c>
      <c r="HO24" s="107">
        <f t="shared" si="68"/>
        <v>-5040</v>
      </c>
      <c r="HP24" s="107">
        <f t="shared" si="68"/>
        <v>-5040</v>
      </c>
      <c r="HQ24" s="107">
        <f t="shared" si="68"/>
        <v>-5040</v>
      </c>
      <c r="HR24" s="107">
        <f t="shared" si="68"/>
        <v>-5040</v>
      </c>
      <c r="HS24" s="107">
        <f t="shared" si="68"/>
        <v>-5040</v>
      </c>
      <c r="HT24" s="107">
        <f t="shared" si="68"/>
        <v>-5040</v>
      </c>
      <c r="HU24" s="107">
        <f t="shared" si="68"/>
        <v>-5040</v>
      </c>
      <c r="HV24" s="107">
        <f t="shared" si="68"/>
        <v>94959</v>
      </c>
      <c r="HW24" s="107">
        <f t="shared" si="68"/>
        <v>94959</v>
      </c>
      <c r="HX24" s="107">
        <f t="shared" si="68"/>
        <v>94959</v>
      </c>
      <c r="HY24" s="107">
        <f t="shared" si="68"/>
        <v>94959</v>
      </c>
      <c r="HZ24" s="107">
        <f t="shared" si="68"/>
        <v>94959</v>
      </c>
      <c r="IA24" s="107">
        <f t="shared" si="68"/>
        <v>94959</v>
      </c>
      <c r="IB24" s="107">
        <f t="shared" si="68"/>
        <v>94959</v>
      </c>
      <c r="IC24" s="107">
        <f t="shared" si="68"/>
        <v>94959</v>
      </c>
      <c r="ID24" s="107">
        <f t="shared" si="68"/>
        <v>94959</v>
      </c>
      <c r="IE24" s="107">
        <f>ID24-ID23+IF(ID26="",ID25,ID26)</f>
        <v>94959</v>
      </c>
      <c r="IF24" s="107">
        <f t="shared" ref="IF24:IV24" si="69">IE24-IE23+IF(IE26="",IE25,IE26)</f>
        <v>94959</v>
      </c>
      <c r="IG24" s="107">
        <f t="shared" si="69"/>
        <v>94959</v>
      </c>
      <c r="IH24" s="107">
        <f t="shared" si="69"/>
        <v>94959</v>
      </c>
      <c r="II24" s="107">
        <f t="shared" si="69"/>
        <v>94959</v>
      </c>
      <c r="IJ24" s="107">
        <f t="shared" si="69"/>
        <v>94959</v>
      </c>
      <c r="IK24" s="107">
        <f t="shared" si="69"/>
        <v>94959</v>
      </c>
      <c r="IL24" s="107">
        <f t="shared" si="69"/>
        <v>94959</v>
      </c>
      <c r="IM24" s="107">
        <f t="shared" si="69"/>
        <v>94959</v>
      </c>
      <c r="IN24" s="107">
        <f t="shared" si="69"/>
        <v>94959</v>
      </c>
      <c r="IO24" s="107">
        <f t="shared" si="69"/>
        <v>94959</v>
      </c>
      <c r="IP24" s="107">
        <f t="shared" si="69"/>
        <v>94959</v>
      </c>
      <c r="IQ24" s="107">
        <f t="shared" si="69"/>
        <v>94959</v>
      </c>
      <c r="IR24" s="107">
        <f t="shared" si="69"/>
        <v>94959</v>
      </c>
      <c r="IS24" s="107">
        <f t="shared" si="69"/>
        <v>94959</v>
      </c>
      <c r="IT24" s="107">
        <f t="shared" si="69"/>
        <v>94959</v>
      </c>
      <c r="IU24" s="107">
        <f t="shared" si="69"/>
        <v>94959</v>
      </c>
      <c r="IV24" s="107">
        <f t="shared" si="69"/>
        <v>94959</v>
      </c>
    </row>
    <row r="25" spans="1:256" x14ac:dyDescent="0.25">
      <c r="A25" s="243"/>
      <c r="B25" s="48"/>
      <c r="C25" s="48"/>
      <c r="D25" s="51"/>
      <c r="E25" s="65"/>
      <c r="F25" s="57"/>
      <c r="G25" s="61"/>
      <c r="H25" s="60"/>
      <c r="I25" s="57"/>
      <c r="J25" s="61"/>
      <c r="K25" s="60"/>
      <c r="L25" s="57"/>
      <c r="M25" s="61"/>
      <c r="N25" s="60"/>
      <c r="O25" s="57"/>
      <c r="P25" s="61"/>
      <c r="Q25" s="60"/>
      <c r="R25" s="57"/>
      <c r="S25" s="61"/>
      <c r="T25" s="60"/>
      <c r="U25" s="57"/>
      <c r="V25" s="66"/>
      <c r="W25" s="65"/>
      <c r="X25" s="57"/>
      <c r="Y25" s="61"/>
      <c r="Z25" s="60"/>
      <c r="AA25" s="57"/>
      <c r="AB25" s="61"/>
      <c r="AC25" s="60"/>
      <c r="AD25" s="57"/>
      <c r="AE25" s="61"/>
      <c r="AF25" s="60"/>
      <c r="AG25" s="57"/>
      <c r="AH25" s="61"/>
      <c r="AI25" s="60"/>
      <c r="AJ25" s="57"/>
      <c r="AK25" s="61"/>
      <c r="AL25" s="60"/>
      <c r="AM25" s="57"/>
      <c r="AN25" s="66"/>
      <c r="AO25" s="65"/>
      <c r="AP25" s="57"/>
      <c r="AQ25" s="61"/>
      <c r="AR25" s="60"/>
      <c r="AS25" s="57"/>
      <c r="AT25" s="61"/>
      <c r="AU25" s="60"/>
      <c r="AV25" s="57"/>
      <c r="AW25" s="61"/>
      <c r="AX25" s="60"/>
      <c r="AY25" s="57"/>
      <c r="AZ25" s="61"/>
      <c r="BA25" s="60"/>
      <c r="BB25" s="57"/>
      <c r="BC25" s="61"/>
      <c r="BD25" s="60"/>
      <c r="BE25" s="57"/>
      <c r="BF25" s="66"/>
      <c r="BG25" s="65"/>
      <c r="BH25" s="57"/>
      <c r="BI25" s="61"/>
      <c r="BJ25" s="60"/>
      <c r="BK25" s="57"/>
      <c r="BL25" s="61"/>
      <c r="BM25" s="60"/>
      <c r="BN25" s="57"/>
      <c r="BO25" s="61"/>
      <c r="BP25" s="60"/>
      <c r="BQ25" s="57"/>
      <c r="BR25" s="61"/>
      <c r="BS25" s="60"/>
      <c r="BT25" s="57"/>
      <c r="BU25" s="61"/>
      <c r="BV25" s="60"/>
      <c r="BW25" s="57"/>
      <c r="BX25" s="66"/>
      <c r="BY25" s="65"/>
      <c r="BZ25" s="57"/>
      <c r="CA25" s="61"/>
      <c r="CB25" s="60"/>
      <c r="CC25" s="57"/>
      <c r="CD25" s="61"/>
      <c r="CE25" s="60"/>
      <c r="CF25" s="57"/>
      <c r="CG25" s="61"/>
      <c r="CH25" s="60"/>
      <c r="CI25" s="57"/>
      <c r="CJ25" s="61"/>
      <c r="CK25" s="60"/>
      <c r="CL25" s="57"/>
      <c r="CM25" s="61"/>
      <c r="CN25" s="60"/>
      <c r="CO25" s="57"/>
      <c r="CP25" s="66"/>
      <c r="CQ25" s="65"/>
      <c r="CR25" s="57"/>
      <c r="CS25" s="61"/>
      <c r="CT25" s="60"/>
      <c r="CU25" s="57"/>
      <c r="CV25" s="61"/>
      <c r="CW25" s="60"/>
      <c r="CX25" s="57"/>
      <c r="CY25" s="61"/>
      <c r="CZ25" s="60"/>
      <c r="DA25" s="57"/>
      <c r="DB25" s="61"/>
      <c r="DC25" s="60"/>
      <c r="DD25" s="57"/>
      <c r="DE25" s="61"/>
      <c r="DF25" s="60"/>
      <c r="DG25" s="57"/>
      <c r="DH25" s="66"/>
      <c r="DI25" s="65"/>
      <c r="DJ25" s="57"/>
      <c r="DK25" s="61"/>
      <c r="DL25" s="60"/>
      <c r="DM25" s="57"/>
      <c r="DN25" s="61"/>
      <c r="DO25" s="60"/>
      <c r="DP25" s="57"/>
      <c r="DQ25" s="61"/>
      <c r="DR25" s="60"/>
      <c r="DS25" s="57"/>
      <c r="DT25" s="61"/>
      <c r="DU25" s="60"/>
      <c r="DV25" s="57"/>
      <c r="DW25" s="61"/>
      <c r="DX25" s="60"/>
      <c r="DY25" s="57"/>
      <c r="DZ25" s="66"/>
      <c r="EA25" s="65"/>
      <c r="EB25" s="57"/>
      <c r="EC25" s="61"/>
      <c r="ED25" s="60"/>
      <c r="EE25" s="57"/>
      <c r="EF25" s="61"/>
      <c r="EG25" s="60"/>
      <c r="EH25" s="57"/>
      <c r="EI25" s="61"/>
      <c r="EJ25" s="60"/>
      <c r="EK25" s="57"/>
      <c r="EL25" s="61"/>
      <c r="EM25" s="60"/>
      <c r="EN25" s="57"/>
      <c r="EO25" s="61"/>
      <c r="EP25" s="60"/>
      <c r="EQ25" s="57"/>
      <c r="ER25" s="66"/>
      <c r="ES25" s="65"/>
      <c r="ET25" s="57"/>
      <c r="EU25" s="61"/>
      <c r="EV25" s="60"/>
      <c r="EW25" s="57"/>
      <c r="EX25" s="61"/>
      <c r="EY25" s="60"/>
      <c r="EZ25" s="57"/>
      <c r="FA25" s="61"/>
      <c r="FB25" s="60"/>
      <c r="FC25" s="57"/>
      <c r="FD25" s="61"/>
      <c r="FE25" s="60"/>
      <c r="FF25" s="57"/>
      <c r="FG25" s="61"/>
      <c r="FH25" s="60"/>
      <c r="FI25" s="57"/>
      <c r="FJ25" s="66"/>
      <c r="FK25" s="65"/>
      <c r="FL25" s="57"/>
      <c r="FM25" s="61"/>
      <c r="FN25" s="60"/>
      <c r="FO25" s="57"/>
      <c r="FP25" s="61"/>
      <c r="FQ25" s="60"/>
      <c r="FR25" s="57"/>
      <c r="FS25" s="61"/>
      <c r="FT25" s="60"/>
      <c r="FU25" s="57"/>
      <c r="FV25" s="61"/>
      <c r="FW25" s="60"/>
      <c r="FX25" s="57"/>
      <c r="FY25" s="61"/>
      <c r="FZ25" s="60"/>
      <c r="GA25" s="57"/>
      <c r="GB25" s="66"/>
      <c r="GC25" s="65"/>
      <c r="GD25" s="57"/>
      <c r="GE25" s="61"/>
      <c r="GF25" s="60"/>
      <c r="GG25" s="57"/>
      <c r="GH25" s="61"/>
      <c r="GI25" s="60"/>
      <c r="GJ25" s="57"/>
      <c r="GK25" s="61"/>
      <c r="GL25" s="60"/>
      <c r="GM25" s="57"/>
      <c r="GN25" s="61"/>
      <c r="GO25" s="60"/>
      <c r="GP25" s="57"/>
      <c r="GQ25" s="61"/>
      <c r="GR25" s="60"/>
      <c r="GS25" s="57"/>
      <c r="GT25" s="66"/>
      <c r="GU25" s="65"/>
      <c r="GV25" s="57"/>
      <c r="GW25" s="61"/>
      <c r="GX25" s="60"/>
      <c r="GY25" s="57"/>
      <c r="GZ25" s="61"/>
      <c r="HA25" s="60"/>
      <c r="HB25" s="57"/>
      <c r="HC25" s="61"/>
      <c r="HD25" s="60"/>
      <c r="HE25" s="57"/>
      <c r="HF25" s="61"/>
      <c r="HG25" s="60"/>
      <c r="HH25" s="57"/>
      <c r="HI25" s="61"/>
      <c r="HJ25" s="60"/>
      <c r="HK25" s="57"/>
      <c r="HL25" s="66"/>
      <c r="HM25" s="65"/>
      <c r="HN25" s="57"/>
      <c r="HO25" s="61"/>
      <c r="HP25" s="60"/>
      <c r="HQ25" s="57"/>
      <c r="HR25" s="61"/>
      <c r="HS25" s="60"/>
      <c r="HT25" s="57"/>
      <c r="HU25" s="61">
        <v>99999</v>
      </c>
      <c r="HV25" s="60"/>
      <c r="HW25" s="57"/>
      <c r="HX25" s="61"/>
      <c r="HY25" s="60"/>
      <c r="HZ25" s="57"/>
      <c r="IA25" s="61"/>
      <c r="IB25" s="60"/>
      <c r="IC25" s="57"/>
      <c r="ID25" s="66"/>
      <c r="IE25" s="65"/>
      <c r="IF25" s="57"/>
      <c r="IG25" s="61"/>
      <c r="IH25" s="60"/>
      <c r="II25" s="57"/>
      <c r="IJ25" s="61"/>
      <c r="IK25" s="60"/>
      <c r="IL25" s="57"/>
      <c r="IM25" s="61"/>
      <c r="IN25" s="60"/>
      <c r="IO25" s="57"/>
      <c r="IP25" s="61"/>
      <c r="IQ25" s="60"/>
      <c r="IR25" s="57"/>
      <c r="IS25" s="61"/>
      <c r="IT25" s="60"/>
      <c r="IU25" s="57"/>
      <c r="IV25" s="66"/>
    </row>
    <row r="26" spans="1:256" ht="15.75" thickBot="1" x14ac:dyDescent="0.3">
      <c r="A26" s="244"/>
      <c r="B26" s="235" t="s">
        <v>265</v>
      </c>
      <c r="C26" s="235"/>
      <c r="D26" s="47">
        <v>400</v>
      </c>
      <c r="E26" s="80"/>
      <c r="F26" s="29"/>
      <c r="G26" s="30"/>
      <c r="H26" s="28"/>
      <c r="I26" s="29"/>
      <c r="J26" s="30"/>
      <c r="K26" s="28"/>
      <c r="L26" s="29"/>
      <c r="M26" s="30"/>
      <c r="N26" s="28"/>
      <c r="O26" s="29"/>
      <c r="P26" s="30"/>
      <c r="Q26" s="28"/>
      <c r="R26" s="29"/>
      <c r="S26" s="30"/>
      <c r="T26" s="28"/>
      <c r="U26" s="29"/>
      <c r="V26" s="81"/>
      <c r="W26" s="80"/>
      <c r="X26" s="29"/>
      <c r="Y26" s="30"/>
      <c r="Z26" s="28"/>
      <c r="AA26" s="29"/>
      <c r="AB26" s="30"/>
      <c r="AC26" s="28"/>
      <c r="AD26" s="29"/>
      <c r="AE26" s="30"/>
      <c r="AF26" s="28"/>
      <c r="AG26" s="29"/>
      <c r="AH26" s="30"/>
      <c r="AI26" s="28"/>
      <c r="AJ26" s="29"/>
      <c r="AK26" s="30"/>
      <c r="AL26" s="28"/>
      <c r="AM26" s="29"/>
      <c r="AN26" s="81"/>
      <c r="AO26" s="80"/>
      <c r="AP26" s="29"/>
      <c r="AQ26" s="30"/>
      <c r="AR26" s="28"/>
      <c r="AS26" s="29"/>
      <c r="AT26" s="30"/>
      <c r="AU26" s="28"/>
      <c r="AV26" s="29"/>
      <c r="AW26" s="30"/>
      <c r="AX26" s="28"/>
      <c r="AY26" s="29"/>
      <c r="AZ26" s="30"/>
      <c r="BA26" s="28"/>
      <c r="BB26" s="29"/>
      <c r="BC26" s="30"/>
      <c r="BD26" s="28"/>
      <c r="BE26" s="29"/>
      <c r="BF26" s="81"/>
      <c r="BG26" s="80"/>
      <c r="BH26" s="29"/>
      <c r="BI26" s="30"/>
      <c r="BJ26" s="28"/>
      <c r="BK26" s="29"/>
      <c r="BL26" s="30"/>
      <c r="BM26" s="28"/>
      <c r="BN26" s="29"/>
      <c r="BO26" s="30"/>
      <c r="BP26" s="28"/>
      <c r="BQ26" s="29"/>
      <c r="BR26" s="30"/>
      <c r="BS26" s="28"/>
      <c r="BT26" s="29"/>
      <c r="BU26" s="30"/>
      <c r="BV26" s="28"/>
      <c r="BW26" s="29"/>
      <c r="BX26" s="81"/>
      <c r="BY26" s="80"/>
      <c r="BZ26" s="29"/>
      <c r="CA26" s="30"/>
      <c r="CB26" s="28"/>
      <c r="CC26" s="29"/>
      <c r="CD26" s="30"/>
      <c r="CE26" s="28"/>
      <c r="CF26" s="29"/>
      <c r="CG26" s="30"/>
      <c r="CH26" s="28"/>
      <c r="CI26" s="29"/>
      <c r="CJ26" s="30"/>
      <c r="CK26" s="28"/>
      <c r="CL26" s="29"/>
      <c r="CM26" s="30"/>
      <c r="CN26" s="28"/>
      <c r="CO26" s="29"/>
      <c r="CP26" s="81"/>
      <c r="CQ26" s="80"/>
      <c r="CR26" s="29"/>
      <c r="CS26" s="30"/>
      <c r="CT26" s="28"/>
      <c r="CU26" s="29"/>
      <c r="CV26" s="30"/>
      <c r="CW26" s="28"/>
      <c r="CX26" s="29"/>
      <c r="CY26" s="30"/>
      <c r="CZ26" s="28"/>
      <c r="DA26" s="29"/>
      <c r="DB26" s="30"/>
      <c r="DC26" s="28"/>
      <c r="DD26" s="29"/>
      <c r="DE26" s="30"/>
      <c r="DF26" s="28"/>
      <c r="DG26" s="29"/>
      <c r="DH26" s="81"/>
      <c r="DI26" s="80"/>
      <c r="DJ26" s="29"/>
      <c r="DK26" s="30"/>
      <c r="DL26" s="28"/>
      <c r="DM26" s="29"/>
      <c r="DN26" s="30"/>
      <c r="DO26" s="28"/>
      <c r="DP26" s="29"/>
      <c r="DQ26" s="30"/>
      <c r="DR26" s="28"/>
      <c r="DS26" s="29"/>
      <c r="DT26" s="30"/>
      <c r="DU26" s="28"/>
      <c r="DV26" s="29"/>
      <c r="DW26" s="30"/>
      <c r="DX26" s="28"/>
      <c r="DY26" s="29"/>
      <c r="DZ26" s="81"/>
      <c r="EA26" s="80"/>
      <c r="EB26" s="29"/>
      <c r="EC26" s="30"/>
      <c r="ED26" s="28"/>
      <c r="EE26" s="29"/>
      <c r="EF26" s="30"/>
      <c r="EG26" s="28"/>
      <c r="EH26" s="29"/>
      <c r="EI26" s="30"/>
      <c r="EJ26" s="28"/>
      <c r="EK26" s="29"/>
      <c r="EL26" s="30"/>
      <c r="EM26" s="28"/>
      <c r="EN26" s="29"/>
      <c r="EO26" s="30"/>
      <c r="EP26" s="28"/>
      <c r="EQ26" s="29"/>
      <c r="ER26" s="81"/>
      <c r="ES26" s="80"/>
      <c r="ET26" s="29"/>
      <c r="EU26" s="30"/>
      <c r="EV26" s="28"/>
      <c r="EW26" s="29"/>
      <c r="EX26" s="30"/>
      <c r="EY26" s="28"/>
      <c r="EZ26" s="29"/>
      <c r="FA26" s="30"/>
      <c r="FB26" s="28"/>
      <c r="FC26" s="29"/>
      <c r="FD26" s="30"/>
      <c r="FE26" s="28"/>
      <c r="FF26" s="29"/>
      <c r="FG26" s="30"/>
      <c r="FH26" s="28"/>
      <c r="FI26" s="29"/>
      <c r="FJ26" s="81"/>
      <c r="FK26" s="80"/>
      <c r="FL26" s="29"/>
      <c r="FM26" s="30"/>
      <c r="FN26" s="28"/>
      <c r="FO26" s="29"/>
      <c r="FP26" s="30"/>
      <c r="FQ26" s="28"/>
      <c r="FR26" s="29"/>
      <c r="FS26" s="30"/>
      <c r="FT26" s="28"/>
      <c r="FU26" s="29"/>
      <c r="FV26" s="30"/>
      <c r="FW26" s="28"/>
      <c r="FX26" s="29"/>
      <c r="FY26" s="30"/>
      <c r="FZ26" s="28"/>
      <c r="GA26" s="29"/>
      <c r="GB26" s="81"/>
      <c r="GC26" s="80"/>
      <c r="GD26" s="29"/>
      <c r="GE26" s="30"/>
      <c r="GF26" s="28"/>
      <c r="GG26" s="29"/>
      <c r="GH26" s="30"/>
      <c r="GI26" s="28"/>
      <c r="GJ26" s="29"/>
      <c r="GK26" s="30"/>
      <c r="GL26" s="28"/>
      <c r="GM26" s="29"/>
      <c r="GN26" s="30"/>
      <c r="GO26" s="28"/>
      <c r="GP26" s="29"/>
      <c r="GQ26" s="30"/>
      <c r="GR26" s="28"/>
      <c r="GS26" s="29"/>
      <c r="GT26" s="81"/>
      <c r="GU26" s="80"/>
      <c r="GV26" s="29"/>
      <c r="GW26" s="30"/>
      <c r="GX26" s="28"/>
      <c r="GY26" s="29"/>
      <c r="GZ26" s="30"/>
      <c r="HA26" s="28"/>
      <c r="HB26" s="29"/>
      <c r="HC26" s="30"/>
      <c r="HD26" s="28"/>
      <c r="HE26" s="29"/>
      <c r="HF26" s="30"/>
      <c r="HG26" s="28"/>
      <c r="HH26" s="29"/>
      <c r="HI26" s="30"/>
      <c r="HJ26" s="28"/>
      <c r="HK26" s="29"/>
      <c r="HL26" s="81"/>
      <c r="HM26" s="80"/>
      <c r="HN26" s="29"/>
      <c r="HO26" s="30"/>
      <c r="HP26" s="28"/>
      <c r="HQ26" s="29"/>
      <c r="HR26" s="30"/>
      <c r="HS26" s="28"/>
      <c r="HT26" s="29"/>
      <c r="HU26" s="30"/>
      <c r="HV26" s="28"/>
      <c r="HW26" s="29"/>
      <c r="HX26" s="30"/>
      <c r="HY26" s="28"/>
      <c r="HZ26" s="29"/>
      <c r="IA26" s="30"/>
      <c r="IB26" s="28"/>
      <c r="IC26" s="29"/>
      <c r="ID26" s="81"/>
      <c r="IE26" s="80"/>
      <c r="IF26" s="29"/>
      <c r="IG26" s="30"/>
      <c r="IH26" s="28"/>
      <c r="II26" s="29"/>
      <c r="IJ26" s="30"/>
      <c r="IK26" s="28"/>
      <c r="IL26" s="29"/>
      <c r="IM26" s="30"/>
      <c r="IN26" s="28"/>
      <c r="IO26" s="29"/>
      <c r="IP26" s="30"/>
      <c r="IQ26" s="28"/>
      <c r="IR26" s="29"/>
      <c r="IS26" s="30"/>
      <c r="IT26" s="28"/>
      <c r="IU26" s="29"/>
      <c r="IV26" s="81"/>
    </row>
    <row r="27" spans="1:256" x14ac:dyDescent="0.25">
      <c r="A27" s="242" t="s">
        <v>341</v>
      </c>
      <c r="B27" s="49"/>
      <c r="C27" s="45">
        <v>6</v>
      </c>
      <c r="D27" s="46" t="s">
        <v>154</v>
      </c>
      <c r="E27" s="78">
        <f>WELDING!$I$15</f>
        <v>0</v>
      </c>
      <c r="F27" s="56">
        <f>WELDING!$J$15</f>
        <v>0</v>
      </c>
      <c r="G27" s="59">
        <f>WELDING!$K$15</f>
        <v>0</v>
      </c>
      <c r="H27" s="58">
        <f>WELDING!$L$15</f>
        <v>0</v>
      </c>
      <c r="I27" s="56">
        <f>WELDING!$M$15</f>
        <v>150</v>
      </c>
      <c r="J27" s="59">
        <f>WELDING!$N$15</f>
        <v>150</v>
      </c>
      <c r="K27" s="58">
        <f>WELDING!$O$15</f>
        <v>0</v>
      </c>
      <c r="L27" s="56">
        <f>WELDING!$P$15</f>
        <v>150</v>
      </c>
      <c r="M27" s="59">
        <f>WELDING!$Q$15</f>
        <v>150</v>
      </c>
      <c r="N27" s="58">
        <f>WELDING!$R$15</f>
        <v>0</v>
      </c>
      <c r="O27" s="56">
        <f>WELDING!$S$15</f>
        <v>150</v>
      </c>
      <c r="P27" s="59">
        <f>WELDING!$T$15</f>
        <v>30</v>
      </c>
      <c r="Q27" s="58">
        <f>WELDING!$U$15</f>
        <v>0</v>
      </c>
      <c r="R27" s="56">
        <f>WELDING!$V$15</f>
        <v>0</v>
      </c>
      <c r="S27" s="59">
        <f>WELDING!$W$15</f>
        <v>0</v>
      </c>
      <c r="T27" s="58">
        <f>WELDING!$X$15</f>
        <v>0</v>
      </c>
      <c r="U27" s="56">
        <f>WELDING!$Y$15</f>
        <v>0</v>
      </c>
      <c r="V27" s="79">
        <f>WELDING!$Z$15</f>
        <v>0</v>
      </c>
      <c r="W27" s="78">
        <f>WELDING!$AE$15</f>
        <v>0</v>
      </c>
      <c r="X27" s="56">
        <f>WELDING!$AF$15</f>
        <v>150</v>
      </c>
      <c r="Y27" s="59">
        <f>WELDING!$AG$15</f>
        <v>60</v>
      </c>
      <c r="Z27" s="58">
        <f>WELDING!$AH$15</f>
        <v>0</v>
      </c>
      <c r="AA27" s="56">
        <f>WELDING!$AI$15</f>
        <v>150</v>
      </c>
      <c r="AB27" s="59">
        <f>WELDING!$AJ$15</f>
        <v>30</v>
      </c>
      <c r="AC27" s="58">
        <f>WELDING!$AK$15</f>
        <v>0</v>
      </c>
      <c r="AD27" s="56">
        <f>WELDING!$AL$15</f>
        <v>150</v>
      </c>
      <c r="AE27" s="59">
        <f>WELDING!$AM$15</f>
        <v>60</v>
      </c>
      <c r="AF27" s="58">
        <f>WELDING!$AN$15</f>
        <v>0</v>
      </c>
      <c r="AG27" s="56">
        <f>WELDING!$AO$15</f>
        <v>150</v>
      </c>
      <c r="AH27" s="59">
        <f>WELDING!$AP$15</f>
        <v>60</v>
      </c>
      <c r="AI27" s="58">
        <f>WELDING!$AQ$15</f>
        <v>0</v>
      </c>
      <c r="AJ27" s="56">
        <f>WELDING!$AR$15</f>
        <v>150</v>
      </c>
      <c r="AK27" s="59">
        <f>WELDING!$AS$15</f>
        <v>150</v>
      </c>
      <c r="AL27" s="58">
        <f>WELDING!$AT$15</f>
        <v>0</v>
      </c>
      <c r="AM27" s="56">
        <f>WELDING!$AU$15</f>
        <v>0</v>
      </c>
      <c r="AN27" s="79">
        <f>WELDING!$AV$15</f>
        <v>0</v>
      </c>
      <c r="AO27" s="78">
        <f>WELDING!$BA$15</f>
        <v>0</v>
      </c>
      <c r="AP27" s="56">
        <f>WELDING!$BB$15</f>
        <v>150</v>
      </c>
      <c r="AQ27" s="59">
        <f>WELDING!$BC$15</f>
        <v>150</v>
      </c>
      <c r="AR27" s="58">
        <f>WELDING!$BD$15</f>
        <v>0</v>
      </c>
      <c r="AS27" s="56">
        <f>WELDING!$BE$15</f>
        <v>150</v>
      </c>
      <c r="AT27" s="59">
        <f>WELDING!$BF$15</f>
        <v>0</v>
      </c>
      <c r="AU27" s="58">
        <f>WELDING!$BG$15</f>
        <v>0</v>
      </c>
      <c r="AV27" s="56">
        <f>WELDING!$BH$15</f>
        <v>0</v>
      </c>
      <c r="AW27" s="59">
        <f>WELDING!$BI$15</f>
        <v>0</v>
      </c>
      <c r="AX27" s="58">
        <f>WELDING!$BJ$15</f>
        <v>0</v>
      </c>
      <c r="AY27" s="56">
        <f>WELDING!$BK$15</f>
        <v>90</v>
      </c>
      <c r="AZ27" s="59">
        <f>WELDING!$BL$15</f>
        <v>60</v>
      </c>
      <c r="BA27" s="58">
        <f>WELDING!$BM$15</f>
        <v>0</v>
      </c>
      <c r="BB27" s="56">
        <f>WELDING!$BN$15</f>
        <v>150</v>
      </c>
      <c r="BC27" s="59">
        <f>WELDING!$BO$15</f>
        <v>150</v>
      </c>
      <c r="BD27" s="58">
        <f>WELDING!$BP$15</f>
        <v>0</v>
      </c>
      <c r="BE27" s="56">
        <f>WELDING!$BQ$15</f>
        <v>0</v>
      </c>
      <c r="BF27" s="79">
        <f>WELDING!$BR$15</f>
        <v>0</v>
      </c>
      <c r="BG27" s="78">
        <f>WELDING!$BW$15</f>
        <v>0</v>
      </c>
      <c r="BH27" s="56">
        <f>WELDING!$BX$15</f>
        <v>150</v>
      </c>
      <c r="BI27" s="59">
        <f>WELDING!$BY$15</f>
        <v>150</v>
      </c>
      <c r="BJ27" s="58">
        <f>WELDING!$BZ$15</f>
        <v>0</v>
      </c>
      <c r="BK27" s="56">
        <f>WELDING!$CA$15</f>
        <v>150</v>
      </c>
      <c r="BL27" s="59">
        <f>WELDING!$CB$15</f>
        <v>0</v>
      </c>
      <c r="BM27" s="58">
        <f>WELDING!$CC$15</f>
        <v>0</v>
      </c>
      <c r="BN27" s="56">
        <f>WELDING!$CD$15</f>
        <v>0</v>
      </c>
      <c r="BO27" s="59">
        <f>WELDING!$CE$15</f>
        <v>0</v>
      </c>
      <c r="BP27" s="58">
        <f>WELDING!$CF$15</f>
        <v>0</v>
      </c>
      <c r="BQ27" s="56">
        <f>WELDING!$CG$15</f>
        <v>150</v>
      </c>
      <c r="BR27" s="59">
        <f>WELDING!$CH$15</f>
        <v>150</v>
      </c>
      <c r="BS27" s="58">
        <f>WELDING!$CI$15</f>
        <v>0</v>
      </c>
      <c r="BT27" s="56">
        <f>WELDING!$CJ$15</f>
        <v>150</v>
      </c>
      <c r="BU27" s="59">
        <f>WELDING!$CK$15</f>
        <v>0</v>
      </c>
      <c r="BV27" s="58">
        <f>WELDING!$CL$15</f>
        <v>0</v>
      </c>
      <c r="BW27" s="56">
        <f>WELDING!$CM$15</f>
        <v>0</v>
      </c>
      <c r="BX27" s="79">
        <f>WELDING!$CN$15</f>
        <v>0</v>
      </c>
      <c r="BY27" s="78">
        <f>WELDING!$CS$15</f>
        <v>0</v>
      </c>
      <c r="BZ27" s="56">
        <f>WELDING!$CT$15</f>
        <v>150</v>
      </c>
      <c r="CA27" s="59">
        <f>WELDING!$CU$15</f>
        <v>150</v>
      </c>
      <c r="CB27" s="58">
        <f>WELDING!$CV$15</f>
        <v>0</v>
      </c>
      <c r="CC27" s="56">
        <f>WELDING!$CW$15</f>
        <v>150</v>
      </c>
      <c r="CD27" s="59">
        <f>WELDING!$CX$15</f>
        <v>0</v>
      </c>
      <c r="CE27" s="58">
        <f>WELDING!$CY$15</f>
        <v>0</v>
      </c>
      <c r="CF27" s="56">
        <f>WELDING!$CZ$15</f>
        <v>0</v>
      </c>
      <c r="CG27" s="59">
        <f>WELDING!$DA$15</f>
        <v>0</v>
      </c>
      <c r="CH27" s="58">
        <f>WELDING!$DB$15</f>
        <v>0</v>
      </c>
      <c r="CI27" s="56">
        <f>WELDING!$DC$15</f>
        <v>0</v>
      </c>
      <c r="CJ27" s="59">
        <f>WELDING!$DD$15</f>
        <v>0</v>
      </c>
      <c r="CK27" s="58">
        <f>WELDING!$DE$15</f>
        <v>0</v>
      </c>
      <c r="CL27" s="56">
        <f>WELDING!$DF$15</f>
        <v>150</v>
      </c>
      <c r="CM27" s="59">
        <f>WELDING!$DG$15</f>
        <v>150</v>
      </c>
      <c r="CN27" s="58">
        <f>WELDING!$DH$15</f>
        <v>0</v>
      </c>
      <c r="CO27" s="56">
        <f>WELDING!$DI$15</f>
        <v>0</v>
      </c>
      <c r="CP27" s="79">
        <f>WELDING!$DJ$15</f>
        <v>0</v>
      </c>
      <c r="CQ27" s="78">
        <f>WELDING!$DO$15</f>
        <v>0</v>
      </c>
      <c r="CR27" s="56">
        <f>WELDING!$DP$15</f>
        <v>0</v>
      </c>
      <c r="CS27" s="59">
        <f>WELDING!$DQ$15</f>
        <v>0</v>
      </c>
      <c r="CT27" s="58">
        <f>WELDING!$DR$15</f>
        <v>0</v>
      </c>
      <c r="CU27" s="56">
        <f>WELDING!$DS$15</f>
        <v>0</v>
      </c>
      <c r="CV27" s="59">
        <f>WELDING!$DT$15</f>
        <v>0</v>
      </c>
      <c r="CW27" s="58">
        <f>WELDING!$DU$15</f>
        <v>0</v>
      </c>
      <c r="CX27" s="56">
        <f>WELDING!$DV$15</f>
        <v>0</v>
      </c>
      <c r="CY27" s="59">
        <f>WELDING!$DW$15</f>
        <v>0</v>
      </c>
      <c r="CZ27" s="58">
        <f>WELDING!$DX$15</f>
        <v>0</v>
      </c>
      <c r="DA27" s="56">
        <f>WELDING!$DY$15</f>
        <v>0</v>
      </c>
      <c r="DB27" s="59">
        <f>WELDING!$DZ$15</f>
        <v>0</v>
      </c>
      <c r="DC27" s="58">
        <f>WELDING!$EA$15</f>
        <v>0</v>
      </c>
      <c r="DD27" s="56">
        <f>WELDING!$EB$15</f>
        <v>0</v>
      </c>
      <c r="DE27" s="59">
        <f>WELDING!$EC$15</f>
        <v>0</v>
      </c>
      <c r="DF27" s="58">
        <f>WELDING!$ED$15</f>
        <v>0</v>
      </c>
      <c r="DG27" s="56">
        <f>WELDING!$EE$15</f>
        <v>0</v>
      </c>
      <c r="DH27" s="79">
        <f>WELDING!$EF$15</f>
        <v>0</v>
      </c>
      <c r="DI27" s="78">
        <f>WELDING!$EK$15</f>
        <v>0</v>
      </c>
      <c r="DJ27" s="56">
        <f>WELDING!$EL$15</f>
        <v>0</v>
      </c>
      <c r="DK27" s="59">
        <f>WELDING!$EM$15</f>
        <v>0</v>
      </c>
      <c r="DL27" s="58">
        <f>WELDING!$EN$15</f>
        <v>0</v>
      </c>
      <c r="DM27" s="56">
        <f>WELDING!$EO$15</f>
        <v>0</v>
      </c>
      <c r="DN27" s="59">
        <f>WELDING!$EP$15</f>
        <v>0</v>
      </c>
      <c r="DO27" s="58">
        <f>WELDING!$EQ$15</f>
        <v>0</v>
      </c>
      <c r="DP27" s="56">
        <f>WELDING!$ER$15</f>
        <v>0</v>
      </c>
      <c r="DQ27" s="59">
        <f>WELDING!$ES$15</f>
        <v>0</v>
      </c>
      <c r="DR27" s="58">
        <f>WELDING!$ET$15</f>
        <v>0</v>
      </c>
      <c r="DS27" s="56">
        <f>WELDING!$EU$15</f>
        <v>0</v>
      </c>
      <c r="DT27" s="59">
        <f>WELDING!$EV$15</f>
        <v>0</v>
      </c>
      <c r="DU27" s="58">
        <f>WELDING!$EW$15</f>
        <v>0</v>
      </c>
      <c r="DV27" s="56">
        <f>WELDING!$EX$15</f>
        <v>0</v>
      </c>
      <c r="DW27" s="59">
        <f>WELDING!$EY$15</f>
        <v>0</v>
      </c>
      <c r="DX27" s="58">
        <f>WELDING!$EZ$15</f>
        <v>0</v>
      </c>
      <c r="DY27" s="56">
        <f>WELDING!$FA$15</f>
        <v>0</v>
      </c>
      <c r="DZ27" s="79">
        <f>WELDING!$FB$15</f>
        <v>0</v>
      </c>
      <c r="EA27" s="78">
        <f>WELDING!$FG$15</f>
        <v>0</v>
      </c>
      <c r="EB27" s="56">
        <f>WELDING!$FH$15</f>
        <v>0</v>
      </c>
      <c r="EC27" s="59">
        <f>WELDING!$FI$15</f>
        <v>0</v>
      </c>
      <c r="ED27" s="58">
        <f>WELDING!$FJ$15</f>
        <v>0</v>
      </c>
      <c r="EE27" s="56">
        <f>WELDING!$FK$15</f>
        <v>0</v>
      </c>
      <c r="EF27" s="59">
        <f>WELDING!$FL$15</f>
        <v>0</v>
      </c>
      <c r="EG27" s="58">
        <f>WELDING!$FM$15</f>
        <v>0</v>
      </c>
      <c r="EH27" s="56">
        <f>WELDING!$FN$15</f>
        <v>0</v>
      </c>
      <c r="EI27" s="59">
        <f>WELDING!$FO$15</f>
        <v>0</v>
      </c>
      <c r="EJ27" s="58">
        <f>WELDING!$FP$15</f>
        <v>0</v>
      </c>
      <c r="EK27" s="56">
        <f>WELDING!$FQ$15</f>
        <v>0</v>
      </c>
      <c r="EL27" s="59">
        <f>WELDING!$FR$15</f>
        <v>0</v>
      </c>
      <c r="EM27" s="58">
        <f>WELDING!$FS$15</f>
        <v>0</v>
      </c>
      <c r="EN27" s="56">
        <f>WELDING!$FT$15</f>
        <v>0</v>
      </c>
      <c r="EO27" s="59">
        <f>WELDING!$FU$15</f>
        <v>0</v>
      </c>
      <c r="EP27" s="58">
        <f>WELDING!$FV$15</f>
        <v>0</v>
      </c>
      <c r="EQ27" s="56">
        <f>WELDING!$FW$15</f>
        <v>0</v>
      </c>
      <c r="ER27" s="79">
        <f>WELDING!$FX$15</f>
        <v>0</v>
      </c>
      <c r="ES27" s="78">
        <f>WELDING!$GC$15</f>
        <v>0</v>
      </c>
      <c r="ET27" s="56">
        <f>WELDING!$GD$15</f>
        <v>0</v>
      </c>
      <c r="EU27" s="59">
        <f>WELDING!$GE$15</f>
        <v>0</v>
      </c>
      <c r="EV27" s="58">
        <f>WELDING!$GF$15</f>
        <v>0</v>
      </c>
      <c r="EW27" s="56">
        <f>WELDING!$GG$15</f>
        <v>0</v>
      </c>
      <c r="EX27" s="59">
        <f>WELDING!$GH$15</f>
        <v>0</v>
      </c>
      <c r="EY27" s="58">
        <f>WELDING!$GI$15</f>
        <v>0</v>
      </c>
      <c r="EZ27" s="56">
        <f>WELDING!$GJ$15</f>
        <v>0</v>
      </c>
      <c r="FA27" s="59">
        <f>WELDING!$GK$15</f>
        <v>0</v>
      </c>
      <c r="FB27" s="58">
        <f>WELDING!$GL$15</f>
        <v>0</v>
      </c>
      <c r="FC27" s="56">
        <f>WELDING!$GM$15</f>
        <v>0</v>
      </c>
      <c r="FD27" s="59">
        <f>WELDING!$GN$15</f>
        <v>0</v>
      </c>
      <c r="FE27" s="58">
        <f>WELDING!$GO$15</f>
        <v>0</v>
      </c>
      <c r="FF27" s="56">
        <f>WELDING!$GP$15</f>
        <v>0</v>
      </c>
      <c r="FG27" s="59">
        <f>WELDING!$GQ$15</f>
        <v>0</v>
      </c>
      <c r="FH27" s="58">
        <f>WELDING!$GR$15</f>
        <v>0</v>
      </c>
      <c r="FI27" s="56">
        <f>WELDING!$GS$15</f>
        <v>0</v>
      </c>
      <c r="FJ27" s="79">
        <f>WELDING!$GT$15</f>
        <v>0</v>
      </c>
      <c r="FK27" s="78">
        <f>WELDING!$GY$15</f>
        <v>0</v>
      </c>
      <c r="FL27" s="56">
        <f>WELDING!$GZ$15</f>
        <v>0</v>
      </c>
      <c r="FM27" s="59">
        <f>WELDING!$HA$15</f>
        <v>0</v>
      </c>
      <c r="FN27" s="58">
        <f>WELDING!$HB$15</f>
        <v>0</v>
      </c>
      <c r="FO27" s="56">
        <f>WELDING!$HC$15</f>
        <v>0</v>
      </c>
      <c r="FP27" s="59">
        <f>WELDING!$HD$15</f>
        <v>0</v>
      </c>
      <c r="FQ27" s="58">
        <f>WELDING!$HE$15</f>
        <v>0</v>
      </c>
      <c r="FR27" s="56">
        <f>WELDING!$HF$15</f>
        <v>0</v>
      </c>
      <c r="FS27" s="59">
        <f>WELDING!$HG$15</f>
        <v>0</v>
      </c>
      <c r="FT27" s="58">
        <f>WELDING!$HH$15</f>
        <v>0</v>
      </c>
      <c r="FU27" s="56">
        <f>WELDING!$HI$15</f>
        <v>0</v>
      </c>
      <c r="FV27" s="59">
        <f>WELDING!$HJ$15</f>
        <v>0</v>
      </c>
      <c r="FW27" s="58">
        <f>WELDING!$HK$15</f>
        <v>0</v>
      </c>
      <c r="FX27" s="56">
        <f>WELDING!$HL$15</f>
        <v>0</v>
      </c>
      <c r="FY27" s="59">
        <f>WELDING!$HM$15</f>
        <v>0</v>
      </c>
      <c r="FZ27" s="58">
        <f>WELDING!$HN$15</f>
        <v>0</v>
      </c>
      <c r="GA27" s="56">
        <f>WELDING!$HO$15</f>
        <v>0</v>
      </c>
      <c r="GB27" s="79">
        <f>WELDING!$HP$15</f>
        <v>0</v>
      </c>
      <c r="GC27" s="78">
        <f>WELDING!$HU$15</f>
        <v>0</v>
      </c>
      <c r="GD27" s="56">
        <f>WELDING!$HV$15</f>
        <v>0</v>
      </c>
      <c r="GE27" s="59">
        <f>WELDING!$HW$15</f>
        <v>0</v>
      </c>
      <c r="GF27" s="58">
        <f>WELDING!$HX$15</f>
        <v>0</v>
      </c>
      <c r="GG27" s="56">
        <f>WELDING!$HY$15</f>
        <v>0</v>
      </c>
      <c r="GH27" s="59">
        <f>WELDING!$HZ$15</f>
        <v>0</v>
      </c>
      <c r="GI27" s="58">
        <f>WELDING!$IA$15</f>
        <v>0</v>
      </c>
      <c r="GJ27" s="56">
        <f>WELDING!$IB$15</f>
        <v>0</v>
      </c>
      <c r="GK27" s="59">
        <f>WELDING!$IC$15</f>
        <v>0</v>
      </c>
      <c r="GL27" s="58">
        <f>WELDING!$ID$15</f>
        <v>0</v>
      </c>
      <c r="GM27" s="56">
        <f>WELDING!$IE$15</f>
        <v>0</v>
      </c>
      <c r="GN27" s="59">
        <f>WELDING!$IF$15</f>
        <v>0</v>
      </c>
      <c r="GO27" s="58">
        <f>WELDING!$IG$15</f>
        <v>0</v>
      </c>
      <c r="GP27" s="56">
        <f>WELDING!$IH$15</f>
        <v>0</v>
      </c>
      <c r="GQ27" s="59">
        <f>WELDING!$II$15</f>
        <v>0</v>
      </c>
      <c r="GR27" s="58">
        <f>WELDING!$IJ$15</f>
        <v>0</v>
      </c>
      <c r="GS27" s="56">
        <f>WELDING!$IK$15</f>
        <v>0</v>
      </c>
      <c r="GT27" s="79">
        <f>WELDING!$IL$15</f>
        <v>0</v>
      </c>
      <c r="GU27" s="78">
        <f>WELDING!$IQ$15</f>
        <v>0</v>
      </c>
      <c r="GV27" s="56">
        <f>WELDING!$IR$15</f>
        <v>150</v>
      </c>
      <c r="GW27" s="59">
        <f>WELDING!$IS$15</f>
        <v>0</v>
      </c>
      <c r="GX27" s="58">
        <f>WELDING!$IT$15</f>
        <v>0</v>
      </c>
      <c r="GY27" s="56">
        <f>WELDING!$IU$15</f>
        <v>150</v>
      </c>
      <c r="GZ27" s="59">
        <f>WELDING!$IV$15</f>
        <v>0</v>
      </c>
      <c r="HA27" s="58">
        <f>WELDING!$IW$15</f>
        <v>0</v>
      </c>
      <c r="HB27" s="56">
        <f>WELDING!$IX$15</f>
        <v>150</v>
      </c>
      <c r="HC27" s="59">
        <f>WELDING!$IY$15</f>
        <v>0</v>
      </c>
      <c r="HD27" s="58">
        <f>WELDING!$IZ$15</f>
        <v>0</v>
      </c>
      <c r="HE27" s="56">
        <f>WELDING!$JA$15</f>
        <v>150</v>
      </c>
      <c r="HF27" s="59">
        <f>WELDING!$JB$15</f>
        <v>0</v>
      </c>
      <c r="HG27" s="58">
        <f>WELDING!$JC$15</f>
        <v>0</v>
      </c>
      <c r="HH27" s="56">
        <f>WELDING!$JD$15</f>
        <v>0</v>
      </c>
      <c r="HI27" s="59">
        <f>WELDING!$JE$15</f>
        <v>0</v>
      </c>
      <c r="HJ27" s="58">
        <f>WELDING!$JF$15</f>
        <v>0</v>
      </c>
      <c r="HK27" s="56">
        <f>WELDING!$JG$15</f>
        <v>0</v>
      </c>
      <c r="HL27" s="79">
        <f>WELDING!$JH$15</f>
        <v>0</v>
      </c>
      <c r="HM27" s="78">
        <f>WELDING!$JM$15</f>
        <v>0</v>
      </c>
      <c r="HN27" s="56">
        <f>WELDING!$JN$15</f>
        <v>0</v>
      </c>
      <c r="HO27" s="59">
        <f>WELDING!$JO$15</f>
        <v>0</v>
      </c>
      <c r="HP27" s="58">
        <f>WELDING!$JP$15</f>
        <v>0</v>
      </c>
      <c r="HQ27" s="56">
        <f>WELDING!$JQ$15</f>
        <v>0</v>
      </c>
      <c r="HR27" s="59">
        <f>WELDING!$JR$15</f>
        <v>0</v>
      </c>
      <c r="HS27" s="58">
        <f>WELDING!$JS$15</f>
        <v>0</v>
      </c>
      <c r="HT27" s="56">
        <f>WELDING!$JT$15</f>
        <v>0</v>
      </c>
      <c r="HU27" s="59">
        <f>WELDING!$JU$15</f>
        <v>0</v>
      </c>
      <c r="HV27" s="58">
        <f>WELDING!$JV$15</f>
        <v>0</v>
      </c>
      <c r="HW27" s="56">
        <f>WELDING!$JW$15</f>
        <v>0</v>
      </c>
      <c r="HX27" s="59">
        <f>WELDING!$JX$15</f>
        <v>0</v>
      </c>
      <c r="HY27" s="58">
        <f>WELDING!$JY$15</f>
        <v>0</v>
      </c>
      <c r="HZ27" s="56">
        <f>WELDING!$JZ$15</f>
        <v>0</v>
      </c>
      <c r="IA27" s="59">
        <f>WELDING!$KA$15</f>
        <v>0</v>
      </c>
      <c r="IB27" s="58">
        <f>WELDING!$KB$15</f>
        <v>0</v>
      </c>
      <c r="IC27" s="56">
        <f>WELDING!$KC$15</f>
        <v>0</v>
      </c>
      <c r="ID27" s="79">
        <f>WELDING!$KD$15</f>
        <v>0</v>
      </c>
      <c r="IE27" s="78">
        <f>WELDING!$KI$15</f>
        <v>0</v>
      </c>
      <c r="IF27" s="56">
        <f>WELDING!$KJ$15</f>
        <v>0</v>
      </c>
      <c r="IG27" s="59">
        <f>WELDING!$KK$15</f>
        <v>0</v>
      </c>
      <c r="IH27" s="58">
        <f>WELDING!$KL$15</f>
        <v>0</v>
      </c>
      <c r="II27" s="56">
        <f>WELDING!$KM$15</f>
        <v>0</v>
      </c>
      <c r="IJ27" s="59">
        <f>WELDING!$KN$15</f>
        <v>0</v>
      </c>
      <c r="IK27" s="58">
        <f>WELDING!$KO$15</f>
        <v>0</v>
      </c>
      <c r="IL27" s="56">
        <f>WELDING!$KP$15</f>
        <v>0</v>
      </c>
      <c r="IM27" s="59">
        <f>WELDING!$KQ$15</f>
        <v>0</v>
      </c>
      <c r="IN27" s="58">
        <f>WELDING!$KR$15</f>
        <v>0</v>
      </c>
      <c r="IO27" s="56">
        <f>WELDING!$KS$15</f>
        <v>0</v>
      </c>
      <c r="IP27" s="59">
        <f>WELDING!$KT$15</f>
        <v>0</v>
      </c>
      <c r="IQ27" s="58">
        <f>WELDING!$KU$15</f>
        <v>0</v>
      </c>
      <c r="IR27" s="56">
        <f>WELDING!$KV$15</f>
        <v>0</v>
      </c>
      <c r="IS27" s="59">
        <f>WELDING!$KW$15</f>
        <v>0</v>
      </c>
      <c r="IT27" s="58">
        <f>WELDING!$KX$15</f>
        <v>0</v>
      </c>
      <c r="IU27" s="56">
        <f>WELDING!$KY$15</f>
        <v>0</v>
      </c>
      <c r="IV27" s="79">
        <f>WELDING!$KZ$15</f>
        <v>0</v>
      </c>
    </row>
    <row r="28" spans="1:256" ht="15.75" thickBot="1" x14ac:dyDescent="0.3">
      <c r="A28" s="243"/>
      <c r="B28" s="44"/>
      <c r="C28" s="44"/>
      <c r="D28" s="50"/>
      <c r="E28" s="107"/>
      <c r="F28" s="68">
        <f>E28-E27+IF(E30="",E29,E30)</f>
        <v>0</v>
      </c>
      <c r="G28" s="68">
        <f t="shared" ref="G28:V28" si="70">F28-F27+IF(F30="",F29,F30)</f>
        <v>0</v>
      </c>
      <c r="H28" s="68">
        <f t="shared" si="70"/>
        <v>0</v>
      </c>
      <c r="I28" s="68">
        <f t="shared" si="70"/>
        <v>0</v>
      </c>
      <c r="J28" s="68">
        <f t="shared" si="70"/>
        <v>-150</v>
      </c>
      <c r="K28" s="68">
        <f t="shared" si="70"/>
        <v>-300</v>
      </c>
      <c r="L28" s="68">
        <f t="shared" si="70"/>
        <v>-300</v>
      </c>
      <c r="M28" s="68">
        <f t="shared" si="70"/>
        <v>-450</v>
      </c>
      <c r="N28" s="68">
        <f t="shared" si="70"/>
        <v>-600</v>
      </c>
      <c r="O28" s="68">
        <f t="shared" si="70"/>
        <v>-600</v>
      </c>
      <c r="P28" s="68">
        <f t="shared" si="70"/>
        <v>-750</v>
      </c>
      <c r="Q28" s="68">
        <f t="shared" si="70"/>
        <v>-780</v>
      </c>
      <c r="R28" s="68">
        <f t="shared" si="70"/>
        <v>-780</v>
      </c>
      <c r="S28" s="68">
        <f t="shared" si="70"/>
        <v>-780</v>
      </c>
      <c r="T28" s="68">
        <f t="shared" si="70"/>
        <v>-780</v>
      </c>
      <c r="U28" s="68">
        <f t="shared" si="70"/>
        <v>-780</v>
      </c>
      <c r="V28" s="68">
        <f t="shared" si="70"/>
        <v>-780</v>
      </c>
      <c r="W28" s="107">
        <f>V28-V27+IF(V30="",V29,V30)</f>
        <v>-780</v>
      </c>
      <c r="X28" s="107">
        <f t="shared" ref="X28:AN28" si="71">W28-W27+IF(W30="",W29,W30)</f>
        <v>-780</v>
      </c>
      <c r="Y28" s="107">
        <f t="shared" si="71"/>
        <v>-930</v>
      </c>
      <c r="Z28" s="107">
        <f t="shared" si="71"/>
        <v>-990</v>
      </c>
      <c r="AA28" s="107">
        <f t="shared" si="71"/>
        <v>-990</v>
      </c>
      <c r="AB28" s="107">
        <f t="shared" si="71"/>
        <v>-1140</v>
      </c>
      <c r="AC28" s="107">
        <f t="shared" si="71"/>
        <v>-1170</v>
      </c>
      <c r="AD28" s="107">
        <f t="shared" si="71"/>
        <v>-1170</v>
      </c>
      <c r="AE28" s="107">
        <f t="shared" si="71"/>
        <v>-1320</v>
      </c>
      <c r="AF28" s="107">
        <f t="shared" si="71"/>
        <v>-1380</v>
      </c>
      <c r="AG28" s="107">
        <f t="shared" si="71"/>
        <v>-1380</v>
      </c>
      <c r="AH28" s="107">
        <f t="shared" si="71"/>
        <v>-1530</v>
      </c>
      <c r="AI28" s="107">
        <f t="shared" si="71"/>
        <v>-1590</v>
      </c>
      <c r="AJ28" s="107">
        <f t="shared" si="71"/>
        <v>-1590</v>
      </c>
      <c r="AK28" s="107">
        <f t="shared" si="71"/>
        <v>-1740</v>
      </c>
      <c r="AL28" s="107">
        <f t="shared" si="71"/>
        <v>-1890</v>
      </c>
      <c r="AM28" s="107">
        <f t="shared" si="71"/>
        <v>-1890</v>
      </c>
      <c r="AN28" s="107">
        <f t="shared" si="71"/>
        <v>-1890</v>
      </c>
      <c r="AO28" s="107">
        <f>AN28-AN27+IF(AN30="",AN29,AN30)</f>
        <v>-1890</v>
      </c>
      <c r="AP28" s="107">
        <f t="shared" ref="AP28:BF28" si="72">AO28-AO27+IF(AO30="",AO29,AO30)</f>
        <v>-1890</v>
      </c>
      <c r="AQ28" s="107">
        <f t="shared" si="72"/>
        <v>-2040</v>
      </c>
      <c r="AR28" s="107">
        <f t="shared" si="72"/>
        <v>-2190</v>
      </c>
      <c r="AS28" s="107">
        <f t="shared" si="72"/>
        <v>-2190</v>
      </c>
      <c r="AT28" s="107">
        <f t="shared" si="72"/>
        <v>-2340</v>
      </c>
      <c r="AU28" s="107">
        <f t="shared" si="72"/>
        <v>-2340</v>
      </c>
      <c r="AV28" s="107">
        <f t="shared" si="72"/>
        <v>-2340</v>
      </c>
      <c r="AW28" s="107">
        <f t="shared" si="72"/>
        <v>-2340</v>
      </c>
      <c r="AX28" s="107">
        <f t="shared" si="72"/>
        <v>-2340</v>
      </c>
      <c r="AY28" s="107">
        <f t="shared" si="72"/>
        <v>-2340</v>
      </c>
      <c r="AZ28" s="107">
        <f t="shared" si="72"/>
        <v>-2430</v>
      </c>
      <c r="BA28" s="107">
        <f t="shared" si="72"/>
        <v>-2490</v>
      </c>
      <c r="BB28" s="107">
        <f t="shared" si="72"/>
        <v>-2490</v>
      </c>
      <c r="BC28" s="107">
        <f t="shared" si="72"/>
        <v>-2640</v>
      </c>
      <c r="BD28" s="107">
        <f t="shared" si="72"/>
        <v>-2790</v>
      </c>
      <c r="BE28" s="107">
        <f t="shared" si="72"/>
        <v>-2790</v>
      </c>
      <c r="BF28" s="107">
        <f t="shared" si="72"/>
        <v>-2790</v>
      </c>
      <c r="BG28" s="107">
        <f>BF28-BF27+IF(BF30="",BF29,BF30)</f>
        <v>-2790</v>
      </c>
      <c r="BH28" s="107">
        <f t="shared" ref="BH28:BX28" si="73">BG28-BG27+IF(BG30="",BG29,BG30)</f>
        <v>-2790</v>
      </c>
      <c r="BI28" s="107">
        <f t="shared" si="73"/>
        <v>-2940</v>
      </c>
      <c r="BJ28" s="107">
        <f t="shared" si="73"/>
        <v>-3090</v>
      </c>
      <c r="BK28" s="107">
        <f t="shared" si="73"/>
        <v>-3090</v>
      </c>
      <c r="BL28" s="107">
        <f t="shared" si="73"/>
        <v>-3240</v>
      </c>
      <c r="BM28" s="107">
        <f t="shared" si="73"/>
        <v>-3240</v>
      </c>
      <c r="BN28" s="107">
        <f t="shared" si="73"/>
        <v>-3240</v>
      </c>
      <c r="BO28" s="107">
        <f t="shared" si="73"/>
        <v>-3240</v>
      </c>
      <c r="BP28" s="107">
        <f t="shared" si="73"/>
        <v>-3240</v>
      </c>
      <c r="BQ28" s="107">
        <f t="shared" si="73"/>
        <v>-3240</v>
      </c>
      <c r="BR28" s="107">
        <f t="shared" si="73"/>
        <v>-3390</v>
      </c>
      <c r="BS28" s="107">
        <f t="shared" si="73"/>
        <v>-3540</v>
      </c>
      <c r="BT28" s="107">
        <f t="shared" si="73"/>
        <v>-3540</v>
      </c>
      <c r="BU28" s="107">
        <f t="shared" si="73"/>
        <v>-3690</v>
      </c>
      <c r="BV28" s="107">
        <f t="shared" si="73"/>
        <v>-3690</v>
      </c>
      <c r="BW28" s="107">
        <f t="shared" si="73"/>
        <v>-3690</v>
      </c>
      <c r="BX28" s="107">
        <f t="shared" si="73"/>
        <v>-3690</v>
      </c>
      <c r="BY28" s="107">
        <f>BX28-BX27+IF(BX30="",BX29,BX30)</f>
        <v>-3690</v>
      </c>
      <c r="BZ28" s="107">
        <f t="shared" ref="BZ28:CP28" si="74">BY28-BY27+IF(BY30="",BY29,BY30)</f>
        <v>-3690</v>
      </c>
      <c r="CA28" s="107">
        <f t="shared" si="74"/>
        <v>-3840</v>
      </c>
      <c r="CB28" s="107">
        <f t="shared" si="74"/>
        <v>-3990</v>
      </c>
      <c r="CC28" s="107">
        <f t="shared" si="74"/>
        <v>-3990</v>
      </c>
      <c r="CD28" s="107">
        <f t="shared" si="74"/>
        <v>-4140</v>
      </c>
      <c r="CE28" s="107">
        <f t="shared" si="74"/>
        <v>-4140</v>
      </c>
      <c r="CF28" s="107">
        <f t="shared" si="74"/>
        <v>-4140</v>
      </c>
      <c r="CG28" s="107">
        <f t="shared" si="74"/>
        <v>-4140</v>
      </c>
      <c r="CH28" s="107">
        <f t="shared" si="74"/>
        <v>-4140</v>
      </c>
      <c r="CI28" s="107">
        <f t="shared" si="74"/>
        <v>-4140</v>
      </c>
      <c r="CJ28" s="107">
        <f t="shared" si="74"/>
        <v>-4140</v>
      </c>
      <c r="CK28" s="107">
        <f t="shared" si="74"/>
        <v>-4140</v>
      </c>
      <c r="CL28" s="107">
        <f t="shared" si="74"/>
        <v>-4140</v>
      </c>
      <c r="CM28" s="107">
        <f t="shared" si="74"/>
        <v>-4290</v>
      </c>
      <c r="CN28" s="107">
        <f t="shared" si="74"/>
        <v>-4440</v>
      </c>
      <c r="CO28" s="107">
        <f t="shared" si="74"/>
        <v>-4440</v>
      </c>
      <c r="CP28" s="107">
        <f t="shared" si="74"/>
        <v>-4440</v>
      </c>
      <c r="CQ28" s="107">
        <f>CP28-CP27+IF(CP30="",CP29,CP30)</f>
        <v>-4440</v>
      </c>
      <c r="CR28" s="107">
        <f t="shared" ref="CR28:DH28" si="75">CQ28-CQ27+IF(CQ30="",CQ29,CQ30)</f>
        <v>-4440</v>
      </c>
      <c r="CS28" s="107">
        <f t="shared" si="75"/>
        <v>-4440</v>
      </c>
      <c r="CT28" s="107">
        <f t="shared" si="75"/>
        <v>-4440</v>
      </c>
      <c r="CU28" s="107">
        <f t="shared" si="75"/>
        <v>-4440</v>
      </c>
      <c r="CV28" s="107">
        <f t="shared" si="75"/>
        <v>-4440</v>
      </c>
      <c r="CW28" s="107">
        <f t="shared" si="75"/>
        <v>-4440</v>
      </c>
      <c r="CX28" s="107">
        <f t="shared" si="75"/>
        <v>-4440</v>
      </c>
      <c r="CY28" s="107">
        <f t="shared" si="75"/>
        <v>-4440</v>
      </c>
      <c r="CZ28" s="107">
        <f t="shared" si="75"/>
        <v>-4440</v>
      </c>
      <c r="DA28" s="107">
        <f t="shared" si="75"/>
        <v>-4440</v>
      </c>
      <c r="DB28" s="107">
        <f t="shared" si="75"/>
        <v>-4440</v>
      </c>
      <c r="DC28" s="107">
        <f t="shared" si="75"/>
        <v>-4440</v>
      </c>
      <c r="DD28" s="107">
        <f t="shared" si="75"/>
        <v>-4440</v>
      </c>
      <c r="DE28" s="107">
        <f t="shared" si="75"/>
        <v>-4440</v>
      </c>
      <c r="DF28" s="107">
        <f t="shared" si="75"/>
        <v>-4440</v>
      </c>
      <c r="DG28" s="107">
        <f t="shared" si="75"/>
        <v>-4440</v>
      </c>
      <c r="DH28" s="107">
        <f t="shared" si="75"/>
        <v>-4440</v>
      </c>
      <c r="DI28" s="107">
        <f>DH28-DH27+IF(DH30="",DH29,DH30)</f>
        <v>-4440</v>
      </c>
      <c r="DJ28" s="107">
        <f t="shared" ref="DJ28:DZ28" si="76">DI28-DI27+IF(DI30="",DI29,DI30)</f>
        <v>-4440</v>
      </c>
      <c r="DK28" s="107">
        <f t="shared" si="76"/>
        <v>-4440</v>
      </c>
      <c r="DL28" s="107">
        <f t="shared" si="76"/>
        <v>-4440</v>
      </c>
      <c r="DM28" s="107">
        <f t="shared" si="76"/>
        <v>-4440</v>
      </c>
      <c r="DN28" s="107">
        <f t="shared" si="76"/>
        <v>-4440</v>
      </c>
      <c r="DO28" s="107">
        <f t="shared" si="76"/>
        <v>-4440</v>
      </c>
      <c r="DP28" s="107">
        <f t="shared" si="76"/>
        <v>-4440</v>
      </c>
      <c r="DQ28" s="107">
        <f t="shared" si="76"/>
        <v>-4440</v>
      </c>
      <c r="DR28" s="107">
        <f t="shared" si="76"/>
        <v>-4440</v>
      </c>
      <c r="DS28" s="107">
        <f t="shared" si="76"/>
        <v>-4440</v>
      </c>
      <c r="DT28" s="107">
        <f t="shared" si="76"/>
        <v>-4440</v>
      </c>
      <c r="DU28" s="107">
        <f t="shared" si="76"/>
        <v>-4440</v>
      </c>
      <c r="DV28" s="107">
        <f t="shared" si="76"/>
        <v>-4440</v>
      </c>
      <c r="DW28" s="107">
        <f t="shared" si="76"/>
        <v>-4440</v>
      </c>
      <c r="DX28" s="107">
        <f t="shared" si="76"/>
        <v>-4440</v>
      </c>
      <c r="DY28" s="107">
        <f t="shared" si="76"/>
        <v>-4440</v>
      </c>
      <c r="DZ28" s="107">
        <f t="shared" si="76"/>
        <v>-4440</v>
      </c>
      <c r="EA28" s="107">
        <f>DZ28-DZ27+IF(DZ30="",DZ29,DZ30)</f>
        <v>-4440</v>
      </c>
      <c r="EB28" s="107">
        <f t="shared" ref="EB28:ER28" si="77">EA28-EA27+IF(EA30="",EA29,EA30)</f>
        <v>-4440</v>
      </c>
      <c r="EC28" s="107">
        <f t="shared" si="77"/>
        <v>-4440</v>
      </c>
      <c r="ED28" s="107">
        <f t="shared" si="77"/>
        <v>-4440</v>
      </c>
      <c r="EE28" s="107">
        <f t="shared" si="77"/>
        <v>-4440</v>
      </c>
      <c r="EF28" s="107">
        <f t="shared" si="77"/>
        <v>-4440</v>
      </c>
      <c r="EG28" s="107">
        <f t="shared" si="77"/>
        <v>-4440</v>
      </c>
      <c r="EH28" s="107">
        <f t="shared" si="77"/>
        <v>-4440</v>
      </c>
      <c r="EI28" s="107">
        <f t="shared" si="77"/>
        <v>-4440</v>
      </c>
      <c r="EJ28" s="107">
        <f t="shared" si="77"/>
        <v>-4440</v>
      </c>
      <c r="EK28" s="107">
        <f t="shared" si="77"/>
        <v>-4440</v>
      </c>
      <c r="EL28" s="107">
        <f t="shared" si="77"/>
        <v>-4440</v>
      </c>
      <c r="EM28" s="107">
        <f t="shared" si="77"/>
        <v>-4440</v>
      </c>
      <c r="EN28" s="107">
        <f t="shared" si="77"/>
        <v>-4440</v>
      </c>
      <c r="EO28" s="107">
        <f t="shared" si="77"/>
        <v>-4440</v>
      </c>
      <c r="EP28" s="107">
        <f t="shared" si="77"/>
        <v>-4440</v>
      </c>
      <c r="EQ28" s="107">
        <f t="shared" si="77"/>
        <v>-4440</v>
      </c>
      <c r="ER28" s="107">
        <f t="shared" si="77"/>
        <v>-4440</v>
      </c>
      <c r="ES28" s="107">
        <f>ER28-ER27+IF(ER30="",ER29,ER30)</f>
        <v>-4440</v>
      </c>
      <c r="ET28" s="107">
        <f t="shared" ref="ET28:FJ28" si="78">ES28-ES27+IF(ES30="",ES29,ES30)</f>
        <v>-4440</v>
      </c>
      <c r="EU28" s="107">
        <f t="shared" si="78"/>
        <v>-4440</v>
      </c>
      <c r="EV28" s="107">
        <f t="shared" si="78"/>
        <v>-4440</v>
      </c>
      <c r="EW28" s="107">
        <f t="shared" si="78"/>
        <v>-4440</v>
      </c>
      <c r="EX28" s="107">
        <f t="shared" si="78"/>
        <v>-4440</v>
      </c>
      <c r="EY28" s="107">
        <f t="shared" si="78"/>
        <v>-4440</v>
      </c>
      <c r="EZ28" s="107">
        <f t="shared" si="78"/>
        <v>-4440</v>
      </c>
      <c r="FA28" s="107">
        <f t="shared" si="78"/>
        <v>-4440</v>
      </c>
      <c r="FB28" s="107">
        <f t="shared" si="78"/>
        <v>-4440</v>
      </c>
      <c r="FC28" s="107">
        <f t="shared" si="78"/>
        <v>-4440</v>
      </c>
      <c r="FD28" s="107">
        <f t="shared" si="78"/>
        <v>-4440</v>
      </c>
      <c r="FE28" s="107">
        <f t="shared" si="78"/>
        <v>-4440</v>
      </c>
      <c r="FF28" s="107">
        <f t="shared" si="78"/>
        <v>-4440</v>
      </c>
      <c r="FG28" s="107">
        <f t="shared" si="78"/>
        <v>-4440</v>
      </c>
      <c r="FH28" s="107">
        <f t="shared" si="78"/>
        <v>-4440</v>
      </c>
      <c r="FI28" s="107">
        <f t="shared" si="78"/>
        <v>-4440</v>
      </c>
      <c r="FJ28" s="107">
        <f t="shared" si="78"/>
        <v>-4440</v>
      </c>
      <c r="FK28" s="107">
        <f>FJ28-FJ27+IF(FJ30="",FJ29,FJ30)</f>
        <v>-4440</v>
      </c>
      <c r="FL28" s="107">
        <f t="shared" ref="FL28:GB28" si="79">FK28-FK27+IF(FK30="",FK29,FK30)</f>
        <v>-4440</v>
      </c>
      <c r="FM28" s="107">
        <f t="shared" si="79"/>
        <v>-4440</v>
      </c>
      <c r="FN28" s="107">
        <f t="shared" si="79"/>
        <v>-4440</v>
      </c>
      <c r="FO28" s="107">
        <f t="shared" si="79"/>
        <v>-4440</v>
      </c>
      <c r="FP28" s="107">
        <f t="shared" si="79"/>
        <v>-4440</v>
      </c>
      <c r="FQ28" s="107">
        <f t="shared" si="79"/>
        <v>-4440</v>
      </c>
      <c r="FR28" s="107">
        <f t="shared" si="79"/>
        <v>-4440</v>
      </c>
      <c r="FS28" s="107">
        <f t="shared" si="79"/>
        <v>-4440</v>
      </c>
      <c r="FT28" s="107">
        <f t="shared" si="79"/>
        <v>-4440</v>
      </c>
      <c r="FU28" s="107">
        <f t="shared" si="79"/>
        <v>-4440</v>
      </c>
      <c r="FV28" s="107">
        <f t="shared" si="79"/>
        <v>-4440</v>
      </c>
      <c r="FW28" s="107">
        <f t="shared" si="79"/>
        <v>-4440</v>
      </c>
      <c r="FX28" s="107">
        <f t="shared" si="79"/>
        <v>-4440</v>
      </c>
      <c r="FY28" s="107">
        <f t="shared" si="79"/>
        <v>-4440</v>
      </c>
      <c r="FZ28" s="107">
        <f t="shared" si="79"/>
        <v>-4440</v>
      </c>
      <c r="GA28" s="107">
        <f t="shared" si="79"/>
        <v>-4440</v>
      </c>
      <c r="GB28" s="107">
        <f t="shared" si="79"/>
        <v>-4440</v>
      </c>
      <c r="GC28" s="107">
        <f>GB28-GB27+IF(GB30="",GB29,GB30)</f>
        <v>-4440</v>
      </c>
      <c r="GD28" s="107">
        <f t="shared" ref="GD28:GT28" si="80">GC28-GC27+IF(GC30="",GC29,GC30)</f>
        <v>-4440</v>
      </c>
      <c r="GE28" s="107">
        <f t="shared" si="80"/>
        <v>-4440</v>
      </c>
      <c r="GF28" s="107">
        <f t="shared" si="80"/>
        <v>-4440</v>
      </c>
      <c r="GG28" s="107">
        <f t="shared" si="80"/>
        <v>-4440</v>
      </c>
      <c r="GH28" s="107">
        <f t="shared" si="80"/>
        <v>-4440</v>
      </c>
      <c r="GI28" s="107">
        <f t="shared" si="80"/>
        <v>-4440</v>
      </c>
      <c r="GJ28" s="107">
        <f t="shared" si="80"/>
        <v>-4440</v>
      </c>
      <c r="GK28" s="107">
        <f t="shared" si="80"/>
        <v>-4440</v>
      </c>
      <c r="GL28" s="107">
        <f t="shared" si="80"/>
        <v>-4440</v>
      </c>
      <c r="GM28" s="107">
        <f t="shared" si="80"/>
        <v>-4440</v>
      </c>
      <c r="GN28" s="107">
        <f t="shared" si="80"/>
        <v>-4440</v>
      </c>
      <c r="GO28" s="107">
        <f t="shared" si="80"/>
        <v>-4440</v>
      </c>
      <c r="GP28" s="107">
        <f t="shared" si="80"/>
        <v>-4440</v>
      </c>
      <c r="GQ28" s="107">
        <f t="shared" si="80"/>
        <v>-4440</v>
      </c>
      <c r="GR28" s="107">
        <f t="shared" si="80"/>
        <v>-4440</v>
      </c>
      <c r="GS28" s="107">
        <f t="shared" si="80"/>
        <v>-4440</v>
      </c>
      <c r="GT28" s="107">
        <f t="shared" si="80"/>
        <v>-4440</v>
      </c>
      <c r="GU28" s="107">
        <f>GT28-GT27+IF(GT30="",GT29,GT30)</f>
        <v>-4440</v>
      </c>
      <c r="GV28" s="107">
        <f t="shared" ref="GV28:HL28" si="81">GU28-GU27+IF(GU30="",GU29,GU30)</f>
        <v>-4440</v>
      </c>
      <c r="GW28" s="107">
        <f t="shared" si="81"/>
        <v>-4590</v>
      </c>
      <c r="GX28" s="107">
        <f t="shared" si="81"/>
        <v>-4590</v>
      </c>
      <c r="GY28" s="107">
        <f t="shared" si="81"/>
        <v>-4590</v>
      </c>
      <c r="GZ28" s="107">
        <f t="shared" si="81"/>
        <v>-4740</v>
      </c>
      <c r="HA28" s="107">
        <f t="shared" si="81"/>
        <v>-4740</v>
      </c>
      <c r="HB28" s="107">
        <f t="shared" si="81"/>
        <v>-4740</v>
      </c>
      <c r="HC28" s="107">
        <f t="shared" si="81"/>
        <v>-4890</v>
      </c>
      <c r="HD28" s="107">
        <f t="shared" si="81"/>
        <v>-4890</v>
      </c>
      <c r="HE28" s="107">
        <f t="shared" si="81"/>
        <v>-4890</v>
      </c>
      <c r="HF28" s="107">
        <f t="shared" si="81"/>
        <v>-5040</v>
      </c>
      <c r="HG28" s="107">
        <f t="shared" si="81"/>
        <v>-5040</v>
      </c>
      <c r="HH28" s="107">
        <f t="shared" si="81"/>
        <v>-5040</v>
      </c>
      <c r="HI28" s="107">
        <f t="shared" si="81"/>
        <v>-5040</v>
      </c>
      <c r="HJ28" s="107">
        <f t="shared" si="81"/>
        <v>-5040</v>
      </c>
      <c r="HK28" s="107">
        <f t="shared" si="81"/>
        <v>-5040</v>
      </c>
      <c r="HL28" s="107">
        <f t="shared" si="81"/>
        <v>-5040</v>
      </c>
      <c r="HM28" s="107">
        <f>HL28-HL27+IF(HL30="",HL29,HL30)</f>
        <v>-5040</v>
      </c>
      <c r="HN28" s="107">
        <f t="shared" ref="HN28:ID28" si="82">HM28-HM27+IF(HM30="",HM29,HM30)</f>
        <v>-5040</v>
      </c>
      <c r="HO28" s="107">
        <f t="shared" si="82"/>
        <v>-5040</v>
      </c>
      <c r="HP28" s="107">
        <f t="shared" si="82"/>
        <v>-5040</v>
      </c>
      <c r="HQ28" s="107">
        <f t="shared" si="82"/>
        <v>-5040</v>
      </c>
      <c r="HR28" s="107">
        <f t="shared" si="82"/>
        <v>-5040</v>
      </c>
      <c r="HS28" s="107">
        <f t="shared" si="82"/>
        <v>-5040</v>
      </c>
      <c r="HT28" s="107">
        <f t="shared" si="82"/>
        <v>-5040</v>
      </c>
      <c r="HU28" s="107">
        <f t="shared" si="82"/>
        <v>-5040</v>
      </c>
      <c r="HV28" s="107">
        <f t="shared" si="82"/>
        <v>94959</v>
      </c>
      <c r="HW28" s="107">
        <f t="shared" si="82"/>
        <v>94959</v>
      </c>
      <c r="HX28" s="107">
        <f t="shared" si="82"/>
        <v>94959</v>
      </c>
      <c r="HY28" s="107">
        <f t="shared" si="82"/>
        <v>94959</v>
      </c>
      <c r="HZ28" s="107">
        <f t="shared" si="82"/>
        <v>94959</v>
      </c>
      <c r="IA28" s="107">
        <f t="shared" si="82"/>
        <v>94959</v>
      </c>
      <c r="IB28" s="107">
        <f t="shared" si="82"/>
        <v>94959</v>
      </c>
      <c r="IC28" s="107">
        <f t="shared" si="82"/>
        <v>94959</v>
      </c>
      <c r="ID28" s="107">
        <f t="shared" si="82"/>
        <v>94959</v>
      </c>
      <c r="IE28" s="107">
        <f>ID28-ID27+IF(ID30="",ID29,ID30)</f>
        <v>94959</v>
      </c>
      <c r="IF28" s="107">
        <f t="shared" ref="IF28:IV28" si="83">IE28-IE27+IF(IE30="",IE29,IE30)</f>
        <v>94959</v>
      </c>
      <c r="IG28" s="107">
        <f t="shared" si="83"/>
        <v>94959</v>
      </c>
      <c r="IH28" s="107">
        <f t="shared" si="83"/>
        <v>94959</v>
      </c>
      <c r="II28" s="107">
        <f t="shared" si="83"/>
        <v>94959</v>
      </c>
      <c r="IJ28" s="107">
        <f t="shared" si="83"/>
        <v>94959</v>
      </c>
      <c r="IK28" s="107">
        <f t="shared" si="83"/>
        <v>94959</v>
      </c>
      <c r="IL28" s="107">
        <f t="shared" si="83"/>
        <v>94959</v>
      </c>
      <c r="IM28" s="107">
        <f t="shared" si="83"/>
        <v>94959</v>
      </c>
      <c r="IN28" s="107">
        <f t="shared" si="83"/>
        <v>94959</v>
      </c>
      <c r="IO28" s="107">
        <f t="shared" si="83"/>
        <v>94959</v>
      </c>
      <c r="IP28" s="107">
        <f t="shared" si="83"/>
        <v>94959</v>
      </c>
      <c r="IQ28" s="107">
        <f t="shared" si="83"/>
        <v>94959</v>
      </c>
      <c r="IR28" s="107">
        <f t="shared" si="83"/>
        <v>94959</v>
      </c>
      <c r="IS28" s="107">
        <f t="shared" si="83"/>
        <v>94959</v>
      </c>
      <c r="IT28" s="107">
        <f t="shared" si="83"/>
        <v>94959</v>
      </c>
      <c r="IU28" s="107">
        <f t="shared" si="83"/>
        <v>94959</v>
      </c>
      <c r="IV28" s="107">
        <f t="shared" si="83"/>
        <v>94959</v>
      </c>
    </row>
    <row r="29" spans="1:256" x14ac:dyDescent="0.25">
      <c r="A29" s="243"/>
      <c r="B29" s="48"/>
      <c r="C29" s="48"/>
      <c r="D29" s="51"/>
      <c r="E29" s="65"/>
      <c r="F29" s="57"/>
      <c r="G29" s="61"/>
      <c r="H29" s="60"/>
      <c r="I29" s="57"/>
      <c r="J29" s="61"/>
      <c r="K29" s="60"/>
      <c r="L29" s="57"/>
      <c r="M29" s="61"/>
      <c r="N29" s="60"/>
      <c r="O29" s="57"/>
      <c r="P29" s="61"/>
      <c r="Q29" s="60"/>
      <c r="R29" s="57"/>
      <c r="S29" s="61"/>
      <c r="T29" s="60"/>
      <c r="U29" s="57"/>
      <c r="V29" s="66"/>
      <c r="W29" s="65"/>
      <c r="X29" s="57"/>
      <c r="Y29" s="61"/>
      <c r="Z29" s="60"/>
      <c r="AA29" s="57"/>
      <c r="AB29" s="61"/>
      <c r="AC29" s="60"/>
      <c r="AD29" s="57"/>
      <c r="AE29" s="61"/>
      <c r="AF29" s="60"/>
      <c r="AG29" s="57"/>
      <c r="AH29" s="61"/>
      <c r="AI29" s="60"/>
      <c r="AJ29" s="57"/>
      <c r="AK29" s="61"/>
      <c r="AL29" s="60"/>
      <c r="AM29" s="57"/>
      <c r="AN29" s="66"/>
      <c r="AO29" s="65"/>
      <c r="AP29" s="57"/>
      <c r="AQ29" s="61"/>
      <c r="AR29" s="60"/>
      <c r="AS29" s="57"/>
      <c r="AT29" s="61"/>
      <c r="AU29" s="60"/>
      <c r="AV29" s="57"/>
      <c r="AW29" s="61"/>
      <c r="AX29" s="60"/>
      <c r="AY29" s="57"/>
      <c r="AZ29" s="61"/>
      <c r="BA29" s="60"/>
      <c r="BB29" s="57"/>
      <c r="BC29" s="61"/>
      <c r="BD29" s="60"/>
      <c r="BE29" s="57"/>
      <c r="BF29" s="66"/>
      <c r="BG29" s="65"/>
      <c r="BH29" s="57"/>
      <c r="BI29" s="61"/>
      <c r="BJ29" s="60"/>
      <c r="BK29" s="57"/>
      <c r="BL29" s="61"/>
      <c r="BM29" s="60"/>
      <c r="BN29" s="57"/>
      <c r="BO29" s="61"/>
      <c r="BP29" s="60"/>
      <c r="BQ29" s="57"/>
      <c r="BR29" s="61"/>
      <c r="BS29" s="60"/>
      <c r="BT29" s="57"/>
      <c r="BU29" s="61"/>
      <c r="BV29" s="60"/>
      <c r="BW29" s="57"/>
      <c r="BX29" s="66"/>
      <c r="BY29" s="65"/>
      <c r="BZ29" s="57"/>
      <c r="CA29" s="61"/>
      <c r="CB29" s="60"/>
      <c r="CC29" s="57"/>
      <c r="CD29" s="61"/>
      <c r="CE29" s="60"/>
      <c r="CF29" s="57"/>
      <c r="CG29" s="61"/>
      <c r="CH29" s="60"/>
      <c r="CI29" s="57"/>
      <c r="CJ29" s="61"/>
      <c r="CK29" s="60"/>
      <c r="CL29" s="57"/>
      <c r="CM29" s="61"/>
      <c r="CN29" s="60"/>
      <c r="CO29" s="57"/>
      <c r="CP29" s="66"/>
      <c r="CQ29" s="65"/>
      <c r="CR29" s="57"/>
      <c r="CS29" s="61"/>
      <c r="CT29" s="60"/>
      <c r="CU29" s="57"/>
      <c r="CV29" s="61"/>
      <c r="CW29" s="60"/>
      <c r="CX29" s="57"/>
      <c r="CY29" s="61"/>
      <c r="CZ29" s="60"/>
      <c r="DA29" s="57"/>
      <c r="DB29" s="61"/>
      <c r="DC29" s="60"/>
      <c r="DD29" s="57"/>
      <c r="DE29" s="61"/>
      <c r="DF29" s="60"/>
      <c r="DG29" s="57"/>
      <c r="DH29" s="66"/>
      <c r="DI29" s="65"/>
      <c r="DJ29" s="57"/>
      <c r="DK29" s="61"/>
      <c r="DL29" s="60"/>
      <c r="DM29" s="57"/>
      <c r="DN29" s="61"/>
      <c r="DO29" s="60"/>
      <c r="DP29" s="57"/>
      <c r="DQ29" s="61"/>
      <c r="DR29" s="60"/>
      <c r="DS29" s="57"/>
      <c r="DT29" s="61"/>
      <c r="DU29" s="60"/>
      <c r="DV29" s="57"/>
      <c r="DW29" s="61"/>
      <c r="DX29" s="60"/>
      <c r="DY29" s="57"/>
      <c r="DZ29" s="66"/>
      <c r="EA29" s="65"/>
      <c r="EB29" s="57"/>
      <c r="EC29" s="61"/>
      <c r="ED29" s="60"/>
      <c r="EE29" s="57"/>
      <c r="EF29" s="61"/>
      <c r="EG29" s="60"/>
      <c r="EH29" s="57"/>
      <c r="EI29" s="61"/>
      <c r="EJ29" s="60"/>
      <c r="EK29" s="57"/>
      <c r="EL29" s="61"/>
      <c r="EM29" s="60"/>
      <c r="EN29" s="57"/>
      <c r="EO29" s="61"/>
      <c r="EP29" s="60"/>
      <c r="EQ29" s="57"/>
      <c r="ER29" s="66"/>
      <c r="ES29" s="65"/>
      <c r="ET29" s="57"/>
      <c r="EU29" s="61"/>
      <c r="EV29" s="60"/>
      <c r="EW29" s="57"/>
      <c r="EX29" s="61"/>
      <c r="EY29" s="60"/>
      <c r="EZ29" s="57"/>
      <c r="FA29" s="61"/>
      <c r="FB29" s="60"/>
      <c r="FC29" s="57"/>
      <c r="FD29" s="61"/>
      <c r="FE29" s="60"/>
      <c r="FF29" s="57"/>
      <c r="FG29" s="61"/>
      <c r="FH29" s="60"/>
      <c r="FI29" s="57"/>
      <c r="FJ29" s="66"/>
      <c r="FK29" s="65"/>
      <c r="FL29" s="57"/>
      <c r="FM29" s="61"/>
      <c r="FN29" s="60"/>
      <c r="FO29" s="57"/>
      <c r="FP29" s="61"/>
      <c r="FQ29" s="60"/>
      <c r="FR29" s="57"/>
      <c r="FS29" s="61"/>
      <c r="FT29" s="60"/>
      <c r="FU29" s="57"/>
      <c r="FV29" s="61"/>
      <c r="FW29" s="60"/>
      <c r="FX29" s="57"/>
      <c r="FY29" s="61"/>
      <c r="FZ29" s="60"/>
      <c r="GA29" s="57"/>
      <c r="GB29" s="66"/>
      <c r="GC29" s="65"/>
      <c r="GD29" s="57"/>
      <c r="GE29" s="61"/>
      <c r="GF29" s="60"/>
      <c r="GG29" s="57"/>
      <c r="GH29" s="61"/>
      <c r="GI29" s="60"/>
      <c r="GJ29" s="57"/>
      <c r="GK29" s="61"/>
      <c r="GL29" s="60"/>
      <c r="GM29" s="57"/>
      <c r="GN29" s="61"/>
      <c r="GO29" s="60"/>
      <c r="GP29" s="57"/>
      <c r="GQ29" s="61"/>
      <c r="GR29" s="60"/>
      <c r="GS29" s="57"/>
      <c r="GT29" s="66"/>
      <c r="GU29" s="65"/>
      <c r="GV29" s="57"/>
      <c r="GW29" s="61"/>
      <c r="GX29" s="60"/>
      <c r="GY29" s="57"/>
      <c r="GZ29" s="61"/>
      <c r="HA29" s="60"/>
      <c r="HB29" s="57"/>
      <c r="HC29" s="61"/>
      <c r="HD29" s="60"/>
      <c r="HE29" s="57"/>
      <c r="HF29" s="61"/>
      <c r="HG29" s="60"/>
      <c r="HH29" s="57"/>
      <c r="HI29" s="61"/>
      <c r="HJ29" s="60"/>
      <c r="HK29" s="57"/>
      <c r="HL29" s="66"/>
      <c r="HM29" s="65"/>
      <c r="HN29" s="57"/>
      <c r="HO29" s="61"/>
      <c r="HP29" s="60"/>
      <c r="HQ29" s="57"/>
      <c r="HR29" s="61"/>
      <c r="HS29" s="60"/>
      <c r="HT29" s="57"/>
      <c r="HU29" s="61">
        <v>99999</v>
      </c>
      <c r="HV29" s="60"/>
      <c r="HW29" s="57"/>
      <c r="HX29" s="61"/>
      <c r="HY29" s="60"/>
      <c r="HZ29" s="57"/>
      <c r="IA29" s="61"/>
      <c r="IB29" s="60"/>
      <c r="IC29" s="57"/>
      <c r="ID29" s="66"/>
      <c r="IE29" s="65"/>
      <c r="IF29" s="57"/>
      <c r="IG29" s="61"/>
      <c r="IH29" s="60"/>
      <c r="II29" s="57"/>
      <c r="IJ29" s="61"/>
      <c r="IK29" s="60"/>
      <c r="IL29" s="57"/>
      <c r="IM29" s="61"/>
      <c r="IN29" s="60"/>
      <c r="IO29" s="57"/>
      <c r="IP29" s="61"/>
      <c r="IQ29" s="60"/>
      <c r="IR29" s="57"/>
      <c r="IS29" s="61"/>
      <c r="IT29" s="60"/>
      <c r="IU29" s="57"/>
      <c r="IV29" s="66"/>
    </row>
    <row r="30" spans="1:256" ht="15.75" thickBot="1" x14ac:dyDescent="0.3">
      <c r="A30" s="244"/>
      <c r="B30" s="235" t="s">
        <v>265</v>
      </c>
      <c r="C30" s="235"/>
      <c r="D30" s="47">
        <v>300</v>
      </c>
      <c r="E30" s="80"/>
      <c r="F30" s="29"/>
      <c r="G30" s="30"/>
      <c r="H30" s="28"/>
      <c r="I30" s="29"/>
      <c r="J30" s="30"/>
      <c r="K30" s="28"/>
      <c r="L30" s="29"/>
      <c r="M30" s="30"/>
      <c r="N30" s="28"/>
      <c r="O30" s="29"/>
      <c r="P30" s="30"/>
      <c r="Q30" s="28"/>
      <c r="R30" s="29"/>
      <c r="S30" s="30"/>
      <c r="T30" s="28"/>
      <c r="U30" s="29"/>
      <c r="V30" s="81"/>
      <c r="W30" s="80"/>
      <c r="X30" s="29"/>
      <c r="Y30" s="30"/>
      <c r="Z30" s="28"/>
      <c r="AA30" s="29"/>
      <c r="AB30" s="30"/>
      <c r="AC30" s="28"/>
      <c r="AD30" s="29"/>
      <c r="AE30" s="30"/>
      <c r="AF30" s="28"/>
      <c r="AG30" s="29"/>
      <c r="AH30" s="30"/>
      <c r="AI30" s="28"/>
      <c r="AJ30" s="29"/>
      <c r="AK30" s="30"/>
      <c r="AL30" s="28"/>
      <c r="AM30" s="29"/>
      <c r="AN30" s="81"/>
      <c r="AO30" s="80"/>
      <c r="AP30" s="29"/>
      <c r="AQ30" s="30"/>
      <c r="AR30" s="28"/>
      <c r="AS30" s="29"/>
      <c r="AT30" s="30"/>
      <c r="AU30" s="28"/>
      <c r="AV30" s="29"/>
      <c r="AW30" s="30"/>
      <c r="AX30" s="28"/>
      <c r="AY30" s="29"/>
      <c r="AZ30" s="30"/>
      <c r="BA30" s="28"/>
      <c r="BB30" s="29"/>
      <c r="BC30" s="30"/>
      <c r="BD30" s="28"/>
      <c r="BE30" s="29"/>
      <c r="BF30" s="81"/>
      <c r="BG30" s="80"/>
      <c r="BH30" s="29"/>
      <c r="BI30" s="30"/>
      <c r="BJ30" s="28"/>
      <c r="BK30" s="29"/>
      <c r="BL30" s="30"/>
      <c r="BM30" s="28"/>
      <c r="BN30" s="29"/>
      <c r="BO30" s="30"/>
      <c r="BP30" s="28"/>
      <c r="BQ30" s="29"/>
      <c r="BR30" s="30"/>
      <c r="BS30" s="28"/>
      <c r="BT30" s="29"/>
      <c r="BU30" s="30"/>
      <c r="BV30" s="28"/>
      <c r="BW30" s="29"/>
      <c r="BX30" s="81"/>
      <c r="BY30" s="80"/>
      <c r="BZ30" s="29"/>
      <c r="CA30" s="30"/>
      <c r="CB30" s="28"/>
      <c r="CC30" s="29"/>
      <c r="CD30" s="30"/>
      <c r="CE30" s="28"/>
      <c r="CF30" s="29"/>
      <c r="CG30" s="30"/>
      <c r="CH30" s="28"/>
      <c r="CI30" s="29"/>
      <c r="CJ30" s="30"/>
      <c r="CK30" s="28"/>
      <c r="CL30" s="29"/>
      <c r="CM30" s="30"/>
      <c r="CN30" s="28"/>
      <c r="CO30" s="29"/>
      <c r="CP30" s="81"/>
      <c r="CQ30" s="80"/>
      <c r="CR30" s="29"/>
      <c r="CS30" s="30"/>
      <c r="CT30" s="28"/>
      <c r="CU30" s="29"/>
      <c r="CV30" s="30"/>
      <c r="CW30" s="28"/>
      <c r="CX30" s="29"/>
      <c r="CY30" s="30"/>
      <c r="CZ30" s="28"/>
      <c r="DA30" s="29"/>
      <c r="DB30" s="30"/>
      <c r="DC30" s="28"/>
      <c r="DD30" s="29"/>
      <c r="DE30" s="30"/>
      <c r="DF30" s="28"/>
      <c r="DG30" s="29"/>
      <c r="DH30" s="81"/>
      <c r="DI30" s="80"/>
      <c r="DJ30" s="29"/>
      <c r="DK30" s="30"/>
      <c r="DL30" s="28"/>
      <c r="DM30" s="29"/>
      <c r="DN30" s="30"/>
      <c r="DO30" s="28"/>
      <c r="DP30" s="29"/>
      <c r="DQ30" s="30"/>
      <c r="DR30" s="28"/>
      <c r="DS30" s="29"/>
      <c r="DT30" s="30"/>
      <c r="DU30" s="28"/>
      <c r="DV30" s="29"/>
      <c r="DW30" s="30"/>
      <c r="DX30" s="28"/>
      <c r="DY30" s="29"/>
      <c r="DZ30" s="81"/>
      <c r="EA30" s="80"/>
      <c r="EB30" s="29"/>
      <c r="EC30" s="30"/>
      <c r="ED30" s="28"/>
      <c r="EE30" s="29"/>
      <c r="EF30" s="30"/>
      <c r="EG30" s="28"/>
      <c r="EH30" s="29"/>
      <c r="EI30" s="30"/>
      <c r="EJ30" s="28"/>
      <c r="EK30" s="29"/>
      <c r="EL30" s="30"/>
      <c r="EM30" s="28"/>
      <c r="EN30" s="29"/>
      <c r="EO30" s="30"/>
      <c r="EP30" s="28"/>
      <c r="EQ30" s="29"/>
      <c r="ER30" s="81"/>
      <c r="ES30" s="80"/>
      <c r="ET30" s="29"/>
      <c r="EU30" s="30"/>
      <c r="EV30" s="28"/>
      <c r="EW30" s="29"/>
      <c r="EX30" s="30"/>
      <c r="EY30" s="28"/>
      <c r="EZ30" s="29"/>
      <c r="FA30" s="30"/>
      <c r="FB30" s="28"/>
      <c r="FC30" s="29"/>
      <c r="FD30" s="30"/>
      <c r="FE30" s="28"/>
      <c r="FF30" s="29"/>
      <c r="FG30" s="30"/>
      <c r="FH30" s="28"/>
      <c r="FI30" s="29"/>
      <c r="FJ30" s="81"/>
      <c r="FK30" s="80"/>
      <c r="FL30" s="29"/>
      <c r="FM30" s="30"/>
      <c r="FN30" s="28"/>
      <c r="FO30" s="29"/>
      <c r="FP30" s="30"/>
      <c r="FQ30" s="28"/>
      <c r="FR30" s="29"/>
      <c r="FS30" s="30"/>
      <c r="FT30" s="28"/>
      <c r="FU30" s="29"/>
      <c r="FV30" s="30"/>
      <c r="FW30" s="28"/>
      <c r="FX30" s="29"/>
      <c r="FY30" s="30"/>
      <c r="FZ30" s="28"/>
      <c r="GA30" s="29"/>
      <c r="GB30" s="81"/>
      <c r="GC30" s="80"/>
      <c r="GD30" s="29"/>
      <c r="GE30" s="30"/>
      <c r="GF30" s="28"/>
      <c r="GG30" s="29"/>
      <c r="GH30" s="30"/>
      <c r="GI30" s="28"/>
      <c r="GJ30" s="29"/>
      <c r="GK30" s="30"/>
      <c r="GL30" s="28"/>
      <c r="GM30" s="29"/>
      <c r="GN30" s="30"/>
      <c r="GO30" s="28"/>
      <c r="GP30" s="29"/>
      <c r="GQ30" s="30"/>
      <c r="GR30" s="28"/>
      <c r="GS30" s="29"/>
      <c r="GT30" s="81"/>
      <c r="GU30" s="80"/>
      <c r="GV30" s="29"/>
      <c r="GW30" s="30"/>
      <c r="GX30" s="28"/>
      <c r="GY30" s="29"/>
      <c r="GZ30" s="30"/>
      <c r="HA30" s="28"/>
      <c r="HB30" s="29"/>
      <c r="HC30" s="30"/>
      <c r="HD30" s="28"/>
      <c r="HE30" s="29"/>
      <c r="HF30" s="30"/>
      <c r="HG30" s="28"/>
      <c r="HH30" s="29"/>
      <c r="HI30" s="30"/>
      <c r="HJ30" s="28"/>
      <c r="HK30" s="29"/>
      <c r="HL30" s="81"/>
      <c r="HM30" s="80"/>
      <c r="HN30" s="29"/>
      <c r="HO30" s="30"/>
      <c r="HP30" s="28"/>
      <c r="HQ30" s="29"/>
      <c r="HR30" s="30"/>
      <c r="HS30" s="28"/>
      <c r="HT30" s="29"/>
      <c r="HU30" s="30"/>
      <c r="HV30" s="28"/>
      <c r="HW30" s="29"/>
      <c r="HX30" s="30"/>
      <c r="HY30" s="28"/>
      <c r="HZ30" s="29"/>
      <c r="IA30" s="30"/>
      <c r="IB30" s="28"/>
      <c r="IC30" s="29"/>
      <c r="ID30" s="81"/>
      <c r="IE30" s="80"/>
      <c r="IF30" s="29"/>
      <c r="IG30" s="30"/>
      <c r="IH30" s="28"/>
      <c r="II30" s="29"/>
      <c r="IJ30" s="30"/>
      <c r="IK30" s="28"/>
      <c r="IL30" s="29"/>
      <c r="IM30" s="30"/>
      <c r="IN30" s="28"/>
      <c r="IO30" s="29"/>
      <c r="IP30" s="30"/>
      <c r="IQ30" s="28"/>
      <c r="IR30" s="29"/>
      <c r="IS30" s="30"/>
      <c r="IT30" s="28"/>
      <c r="IU30" s="29"/>
      <c r="IV30" s="81"/>
    </row>
    <row r="31" spans="1:256" x14ac:dyDescent="0.25">
      <c r="A31" s="242" t="s">
        <v>336</v>
      </c>
      <c r="B31" s="49"/>
      <c r="C31" s="45">
        <v>7</v>
      </c>
      <c r="D31" s="46" t="s">
        <v>361</v>
      </c>
      <c r="E31" s="78">
        <f>WELDING!$I$15</f>
        <v>0</v>
      </c>
      <c r="F31" s="56">
        <f>WELDING!$J$15</f>
        <v>0</v>
      </c>
      <c r="G31" s="59">
        <f>WELDING!$K$15</f>
        <v>0</v>
      </c>
      <c r="H31" s="58">
        <f>WELDING!$L$15</f>
        <v>0</v>
      </c>
      <c r="I31" s="56">
        <f>WELDING!$M$15</f>
        <v>150</v>
      </c>
      <c r="J31" s="59">
        <f>WELDING!$N$15</f>
        <v>150</v>
      </c>
      <c r="K31" s="58">
        <f>WELDING!$O$15</f>
        <v>0</v>
      </c>
      <c r="L31" s="56">
        <f>WELDING!$P$15</f>
        <v>150</v>
      </c>
      <c r="M31" s="59">
        <f>WELDING!$Q$15</f>
        <v>150</v>
      </c>
      <c r="N31" s="58">
        <f>WELDING!$R$15</f>
        <v>0</v>
      </c>
      <c r="O31" s="56">
        <f>WELDING!$S$15</f>
        <v>150</v>
      </c>
      <c r="P31" s="59">
        <f>WELDING!$T$15</f>
        <v>30</v>
      </c>
      <c r="Q31" s="58">
        <f>WELDING!$U$15</f>
        <v>0</v>
      </c>
      <c r="R31" s="56">
        <f>WELDING!$V$15</f>
        <v>0</v>
      </c>
      <c r="S31" s="59">
        <f>WELDING!$W$15</f>
        <v>0</v>
      </c>
      <c r="T31" s="58">
        <f>WELDING!$X$15</f>
        <v>0</v>
      </c>
      <c r="U31" s="56">
        <f>WELDING!$Y$15</f>
        <v>0</v>
      </c>
      <c r="V31" s="79">
        <f>WELDING!$Z$15</f>
        <v>0</v>
      </c>
      <c r="W31" s="78">
        <f>WELDING!$AE$15</f>
        <v>0</v>
      </c>
      <c r="X31" s="56">
        <f>WELDING!$AF$15</f>
        <v>150</v>
      </c>
      <c r="Y31" s="59">
        <f>WELDING!$AG$15</f>
        <v>60</v>
      </c>
      <c r="Z31" s="58">
        <f>WELDING!$AH$15</f>
        <v>0</v>
      </c>
      <c r="AA31" s="56">
        <f>WELDING!$AI$15</f>
        <v>150</v>
      </c>
      <c r="AB31" s="59">
        <f>WELDING!$AJ$15</f>
        <v>30</v>
      </c>
      <c r="AC31" s="58">
        <f>WELDING!$AK$15</f>
        <v>0</v>
      </c>
      <c r="AD31" s="56">
        <f>WELDING!$AL$15</f>
        <v>150</v>
      </c>
      <c r="AE31" s="59">
        <f>WELDING!$AM$15</f>
        <v>60</v>
      </c>
      <c r="AF31" s="58">
        <f>WELDING!$AN$15</f>
        <v>0</v>
      </c>
      <c r="AG31" s="56">
        <f>WELDING!$AO$15</f>
        <v>150</v>
      </c>
      <c r="AH31" s="59">
        <f>WELDING!$AP$15</f>
        <v>60</v>
      </c>
      <c r="AI31" s="58">
        <f>WELDING!$AQ$15</f>
        <v>0</v>
      </c>
      <c r="AJ31" s="56">
        <f>WELDING!$AR$15</f>
        <v>150</v>
      </c>
      <c r="AK31" s="59">
        <f>WELDING!$AS$15</f>
        <v>150</v>
      </c>
      <c r="AL31" s="58">
        <f>WELDING!$AT$15</f>
        <v>0</v>
      </c>
      <c r="AM31" s="56">
        <f>WELDING!$AU$15</f>
        <v>0</v>
      </c>
      <c r="AN31" s="79">
        <f>WELDING!$AV$15</f>
        <v>0</v>
      </c>
      <c r="AO31" s="78">
        <f>WELDING!$BA$15</f>
        <v>0</v>
      </c>
      <c r="AP31" s="56">
        <f>WELDING!$BB$15</f>
        <v>150</v>
      </c>
      <c r="AQ31" s="59">
        <f>WELDING!$BC$15</f>
        <v>150</v>
      </c>
      <c r="AR31" s="58">
        <f>WELDING!$BD$15</f>
        <v>0</v>
      </c>
      <c r="AS31" s="56">
        <f>WELDING!$BE$15</f>
        <v>150</v>
      </c>
      <c r="AT31" s="59">
        <f>WELDING!$BF$15</f>
        <v>0</v>
      </c>
      <c r="AU31" s="58">
        <f>WELDING!$BG$15</f>
        <v>0</v>
      </c>
      <c r="AV31" s="56">
        <f>WELDING!$BH$15</f>
        <v>0</v>
      </c>
      <c r="AW31" s="59">
        <f>WELDING!$BI$15</f>
        <v>0</v>
      </c>
      <c r="AX31" s="58">
        <f>WELDING!$BJ$15</f>
        <v>0</v>
      </c>
      <c r="AY31" s="56">
        <f>WELDING!$BK$15</f>
        <v>90</v>
      </c>
      <c r="AZ31" s="59">
        <f>WELDING!$BL$15</f>
        <v>60</v>
      </c>
      <c r="BA31" s="58">
        <f>WELDING!$BM$15</f>
        <v>0</v>
      </c>
      <c r="BB31" s="56">
        <f>WELDING!$BN$15</f>
        <v>150</v>
      </c>
      <c r="BC31" s="59">
        <f>WELDING!$BO$15</f>
        <v>150</v>
      </c>
      <c r="BD31" s="58">
        <f>WELDING!$BP$15</f>
        <v>0</v>
      </c>
      <c r="BE31" s="56">
        <f>WELDING!$BQ$15</f>
        <v>0</v>
      </c>
      <c r="BF31" s="79">
        <f>WELDING!$BR$15</f>
        <v>0</v>
      </c>
      <c r="BG31" s="78">
        <f>WELDING!$BW$15</f>
        <v>0</v>
      </c>
      <c r="BH31" s="56">
        <f>WELDING!$BX$15</f>
        <v>150</v>
      </c>
      <c r="BI31" s="59">
        <f>WELDING!$BY$15</f>
        <v>150</v>
      </c>
      <c r="BJ31" s="58">
        <f>WELDING!$BZ$15</f>
        <v>0</v>
      </c>
      <c r="BK31" s="56">
        <f>WELDING!$CA$15</f>
        <v>150</v>
      </c>
      <c r="BL31" s="59">
        <f>WELDING!$CB$15</f>
        <v>0</v>
      </c>
      <c r="BM31" s="58">
        <f>WELDING!$CC$15</f>
        <v>0</v>
      </c>
      <c r="BN31" s="56">
        <f>WELDING!$CD$15</f>
        <v>0</v>
      </c>
      <c r="BO31" s="59">
        <f>WELDING!$CE$15</f>
        <v>0</v>
      </c>
      <c r="BP31" s="58">
        <f>WELDING!$CF$15</f>
        <v>0</v>
      </c>
      <c r="BQ31" s="56">
        <f>WELDING!$CG$15</f>
        <v>150</v>
      </c>
      <c r="BR31" s="59">
        <f>WELDING!$CH$15</f>
        <v>150</v>
      </c>
      <c r="BS31" s="58">
        <f>WELDING!$CI$15</f>
        <v>0</v>
      </c>
      <c r="BT31" s="56">
        <f>WELDING!$CJ$15</f>
        <v>150</v>
      </c>
      <c r="BU31" s="59">
        <f>WELDING!$CK$15</f>
        <v>0</v>
      </c>
      <c r="BV31" s="58">
        <f>WELDING!$CL$15</f>
        <v>0</v>
      </c>
      <c r="BW31" s="56">
        <f>WELDING!$CM$15</f>
        <v>0</v>
      </c>
      <c r="BX31" s="79">
        <f>WELDING!$CN$15</f>
        <v>0</v>
      </c>
      <c r="BY31" s="78">
        <f>WELDING!$CS$15</f>
        <v>0</v>
      </c>
      <c r="BZ31" s="56">
        <f>WELDING!$CT$15</f>
        <v>150</v>
      </c>
      <c r="CA31" s="59">
        <f>WELDING!$CU$15</f>
        <v>150</v>
      </c>
      <c r="CB31" s="58">
        <f>WELDING!$CV$15</f>
        <v>0</v>
      </c>
      <c r="CC31" s="56">
        <f>WELDING!$CW$15</f>
        <v>150</v>
      </c>
      <c r="CD31" s="59">
        <f>WELDING!$CX$15</f>
        <v>0</v>
      </c>
      <c r="CE31" s="58">
        <f>WELDING!$CY$15</f>
        <v>0</v>
      </c>
      <c r="CF31" s="56">
        <f>WELDING!$CZ$15</f>
        <v>0</v>
      </c>
      <c r="CG31" s="59">
        <f>WELDING!$DA$15</f>
        <v>0</v>
      </c>
      <c r="CH31" s="58">
        <f>WELDING!$DB$15</f>
        <v>0</v>
      </c>
      <c r="CI31" s="56">
        <f>WELDING!$DC$15</f>
        <v>0</v>
      </c>
      <c r="CJ31" s="59">
        <f>WELDING!$DD$15</f>
        <v>0</v>
      </c>
      <c r="CK31" s="58">
        <f>WELDING!$DE$15</f>
        <v>0</v>
      </c>
      <c r="CL31" s="56">
        <f>WELDING!$DF$15</f>
        <v>150</v>
      </c>
      <c r="CM31" s="59">
        <f>WELDING!$DG$15</f>
        <v>150</v>
      </c>
      <c r="CN31" s="58">
        <f>WELDING!$DH$15</f>
        <v>0</v>
      </c>
      <c r="CO31" s="56">
        <f>WELDING!$DI$15</f>
        <v>0</v>
      </c>
      <c r="CP31" s="79">
        <f>WELDING!$DJ$15</f>
        <v>0</v>
      </c>
      <c r="CQ31" s="78">
        <f>WELDING!$DO$15</f>
        <v>0</v>
      </c>
      <c r="CR31" s="56">
        <f>WELDING!$DP$15</f>
        <v>0</v>
      </c>
      <c r="CS31" s="59">
        <f>WELDING!$DQ$15</f>
        <v>0</v>
      </c>
      <c r="CT31" s="58">
        <f>WELDING!$DR$15</f>
        <v>0</v>
      </c>
      <c r="CU31" s="56">
        <f>WELDING!$DS$15</f>
        <v>0</v>
      </c>
      <c r="CV31" s="59">
        <f>WELDING!$DT$15</f>
        <v>0</v>
      </c>
      <c r="CW31" s="58">
        <f>WELDING!$DU$15</f>
        <v>0</v>
      </c>
      <c r="CX31" s="56">
        <f>WELDING!$DV$15</f>
        <v>0</v>
      </c>
      <c r="CY31" s="59">
        <f>WELDING!$DW$15</f>
        <v>0</v>
      </c>
      <c r="CZ31" s="58">
        <f>WELDING!$DX$15</f>
        <v>0</v>
      </c>
      <c r="DA31" s="56">
        <f>WELDING!$DY$15</f>
        <v>0</v>
      </c>
      <c r="DB31" s="59">
        <f>WELDING!$DZ$15</f>
        <v>0</v>
      </c>
      <c r="DC31" s="58">
        <f>WELDING!$EA$15</f>
        <v>0</v>
      </c>
      <c r="DD31" s="56">
        <f>WELDING!$EB$15</f>
        <v>0</v>
      </c>
      <c r="DE31" s="59">
        <f>WELDING!$EC$15</f>
        <v>0</v>
      </c>
      <c r="DF31" s="58">
        <f>WELDING!$ED$15</f>
        <v>0</v>
      </c>
      <c r="DG31" s="56">
        <f>WELDING!$EE$15</f>
        <v>0</v>
      </c>
      <c r="DH31" s="79">
        <f>WELDING!$EF$15</f>
        <v>0</v>
      </c>
      <c r="DI31" s="78">
        <f>WELDING!$EK$15</f>
        <v>0</v>
      </c>
      <c r="DJ31" s="56">
        <f>WELDING!$EL$15</f>
        <v>0</v>
      </c>
      <c r="DK31" s="59">
        <f>WELDING!$EM$15</f>
        <v>0</v>
      </c>
      <c r="DL31" s="58">
        <f>WELDING!$EN$15</f>
        <v>0</v>
      </c>
      <c r="DM31" s="56">
        <f>WELDING!$EO$15</f>
        <v>0</v>
      </c>
      <c r="DN31" s="59">
        <f>WELDING!$EP$15</f>
        <v>0</v>
      </c>
      <c r="DO31" s="58">
        <f>WELDING!$EQ$15</f>
        <v>0</v>
      </c>
      <c r="DP31" s="56">
        <f>WELDING!$ER$15</f>
        <v>0</v>
      </c>
      <c r="DQ31" s="59">
        <f>WELDING!$ES$15</f>
        <v>0</v>
      </c>
      <c r="DR31" s="58">
        <f>WELDING!$ET$15</f>
        <v>0</v>
      </c>
      <c r="DS31" s="56">
        <f>WELDING!$EU$15</f>
        <v>0</v>
      </c>
      <c r="DT31" s="59">
        <f>WELDING!$EV$15</f>
        <v>0</v>
      </c>
      <c r="DU31" s="58">
        <f>WELDING!$EW$15</f>
        <v>0</v>
      </c>
      <c r="DV31" s="56">
        <f>WELDING!$EX$15</f>
        <v>0</v>
      </c>
      <c r="DW31" s="59">
        <f>WELDING!$EY$15</f>
        <v>0</v>
      </c>
      <c r="DX31" s="58">
        <f>WELDING!$EZ$15</f>
        <v>0</v>
      </c>
      <c r="DY31" s="56">
        <f>WELDING!$FA$15</f>
        <v>0</v>
      </c>
      <c r="DZ31" s="79">
        <f>WELDING!$FB$15</f>
        <v>0</v>
      </c>
      <c r="EA31" s="78">
        <f>WELDING!$FG$15</f>
        <v>0</v>
      </c>
      <c r="EB31" s="56">
        <f>WELDING!$FH$15</f>
        <v>0</v>
      </c>
      <c r="EC31" s="59">
        <f>WELDING!$FI$15</f>
        <v>0</v>
      </c>
      <c r="ED31" s="58">
        <f>WELDING!$FJ$15</f>
        <v>0</v>
      </c>
      <c r="EE31" s="56">
        <f>WELDING!$FK$15</f>
        <v>0</v>
      </c>
      <c r="EF31" s="59">
        <f>WELDING!$FL$15</f>
        <v>0</v>
      </c>
      <c r="EG31" s="58">
        <f>WELDING!$FM$15</f>
        <v>0</v>
      </c>
      <c r="EH31" s="56">
        <f>WELDING!$FN$15</f>
        <v>0</v>
      </c>
      <c r="EI31" s="59">
        <f>WELDING!$FO$15</f>
        <v>0</v>
      </c>
      <c r="EJ31" s="58">
        <f>WELDING!$FP$15</f>
        <v>0</v>
      </c>
      <c r="EK31" s="56">
        <f>WELDING!$FQ$15</f>
        <v>0</v>
      </c>
      <c r="EL31" s="59">
        <f>WELDING!$FR$15</f>
        <v>0</v>
      </c>
      <c r="EM31" s="58">
        <f>WELDING!$FS$15</f>
        <v>0</v>
      </c>
      <c r="EN31" s="56">
        <f>WELDING!$FT$15</f>
        <v>0</v>
      </c>
      <c r="EO31" s="59">
        <f>WELDING!$FU$15</f>
        <v>0</v>
      </c>
      <c r="EP31" s="58">
        <f>WELDING!$FV$15</f>
        <v>0</v>
      </c>
      <c r="EQ31" s="56">
        <f>WELDING!$FW$15</f>
        <v>0</v>
      </c>
      <c r="ER31" s="79">
        <f>WELDING!$FX$15</f>
        <v>0</v>
      </c>
      <c r="ES31" s="78">
        <f>WELDING!$GC$15</f>
        <v>0</v>
      </c>
      <c r="ET31" s="56">
        <f>WELDING!$GD$15</f>
        <v>0</v>
      </c>
      <c r="EU31" s="59">
        <f>WELDING!$GE$15</f>
        <v>0</v>
      </c>
      <c r="EV31" s="58">
        <f>WELDING!$GF$15</f>
        <v>0</v>
      </c>
      <c r="EW31" s="56">
        <f>WELDING!$GG$15</f>
        <v>0</v>
      </c>
      <c r="EX31" s="59">
        <f>WELDING!$GH$15</f>
        <v>0</v>
      </c>
      <c r="EY31" s="58">
        <f>WELDING!$GI$15</f>
        <v>0</v>
      </c>
      <c r="EZ31" s="56">
        <f>WELDING!$GJ$15</f>
        <v>0</v>
      </c>
      <c r="FA31" s="59">
        <f>WELDING!$GK$15</f>
        <v>0</v>
      </c>
      <c r="FB31" s="58">
        <f>WELDING!$GL$15</f>
        <v>0</v>
      </c>
      <c r="FC31" s="56">
        <f>WELDING!$GM$15</f>
        <v>0</v>
      </c>
      <c r="FD31" s="59">
        <f>WELDING!$GN$15</f>
        <v>0</v>
      </c>
      <c r="FE31" s="58">
        <f>WELDING!$GO$15</f>
        <v>0</v>
      </c>
      <c r="FF31" s="56">
        <f>WELDING!$GP$15</f>
        <v>0</v>
      </c>
      <c r="FG31" s="59">
        <f>WELDING!$GQ$15</f>
        <v>0</v>
      </c>
      <c r="FH31" s="58">
        <f>WELDING!$GR$15</f>
        <v>0</v>
      </c>
      <c r="FI31" s="56">
        <f>WELDING!$GS$15</f>
        <v>0</v>
      </c>
      <c r="FJ31" s="79">
        <f>WELDING!$GT$15</f>
        <v>0</v>
      </c>
      <c r="FK31" s="78">
        <f>WELDING!$GY$15</f>
        <v>0</v>
      </c>
      <c r="FL31" s="56">
        <f>WELDING!$GZ$15</f>
        <v>0</v>
      </c>
      <c r="FM31" s="59">
        <f>WELDING!$HA$15</f>
        <v>0</v>
      </c>
      <c r="FN31" s="58">
        <f>WELDING!$HB$15</f>
        <v>0</v>
      </c>
      <c r="FO31" s="56">
        <f>WELDING!$HC$15</f>
        <v>0</v>
      </c>
      <c r="FP31" s="59">
        <f>WELDING!$HD$15</f>
        <v>0</v>
      </c>
      <c r="FQ31" s="58">
        <f>WELDING!$HE$15</f>
        <v>0</v>
      </c>
      <c r="FR31" s="56">
        <f>WELDING!$HF$15</f>
        <v>0</v>
      </c>
      <c r="FS31" s="59">
        <f>WELDING!$HG$15</f>
        <v>0</v>
      </c>
      <c r="FT31" s="58">
        <f>WELDING!$HH$15</f>
        <v>0</v>
      </c>
      <c r="FU31" s="56">
        <f>WELDING!$HI$15</f>
        <v>0</v>
      </c>
      <c r="FV31" s="59">
        <f>WELDING!$HJ$15</f>
        <v>0</v>
      </c>
      <c r="FW31" s="58">
        <f>WELDING!$HK$15</f>
        <v>0</v>
      </c>
      <c r="FX31" s="56">
        <f>WELDING!$HL$15</f>
        <v>0</v>
      </c>
      <c r="FY31" s="59">
        <f>WELDING!$HM$15</f>
        <v>0</v>
      </c>
      <c r="FZ31" s="58">
        <f>WELDING!$HN$15</f>
        <v>0</v>
      </c>
      <c r="GA31" s="56">
        <f>WELDING!$HO$15</f>
        <v>0</v>
      </c>
      <c r="GB31" s="79">
        <f>WELDING!$HP$15</f>
        <v>0</v>
      </c>
      <c r="GC31" s="78">
        <f>WELDING!$HU$15</f>
        <v>0</v>
      </c>
      <c r="GD31" s="56">
        <f>WELDING!$HV$15</f>
        <v>0</v>
      </c>
      <c r="GE31" s="59">
        <f>WELDING!$HW$15</f>
        <v>0</v>
      </c>
      <c r="GF31" s="58">
        <f>WELDING!$HX$15</f>
        <v>0</v>
      </c>
      <c r="GG31" s="56">
        <f>WELDING!$HY$15</f>
        <v>0</v>
      </c>
      <c r="GH31" s="59">
        <f>WELDING!$HZ$15</f>
        <v>0</v>
      </c>
      <c r="GI31" s="58">
        <f>WELDING!$IA$15</f>
        <v>0</v>
      </c>
      <c r="GJ31" s="56">
        <f>WELDING!$IB$15</f>
        <v>0</v>
      </c>
      <c r="GK31" s="59">
        <f>WELDING!$IC$15</f>
        <v>0</v>
      </c>
      <c r="GL31" s="58">
        <f>WELDING!$ID$15</f>
        <v>0</v>
      </c>
      <c r="GM31" s="56">
        <f>WELDING!$IE$15</f>
        <v>0</v>
      </c>
      <c r="GN31" s="59">
        <f>WELDING!$IF$15</f>
        <v>0</v>
      </c>
      <c r="GO31" s="58">
        <f>WELDING!$IG$15</f>
        <v>0</v>
      </c>
      <c r="GP31" s="56">
        <f>WELDING!$IH$15</f>
        <v>0</v>
      </c>
      <c r="GQ31" s="59">
        <f>WELDING!$II$15</f>
        <v>0</v>
      </c>
      <c r="GR31" s="58">
        <f>WELDING!$IJ$15</f>
        <v>0</v>
      </c>
      <c r="GS31" s="56">
        <f>WELDING!$IK$15</f>
        <v>0</v>
      </c>
      <c r="GT31" s="79">
        <f>WELDING!$IL$15</f>
        <v>0</v>
      </c>
      <c r="GU31" s="78">
        <f>WELDING!$IQ$15</f>
        <v>0</v>
      </c>
      <c r="GV31" s="56">
        <f>WELDING!$IR$15</f>
        <v>150</v>
      </c>
      <c r="GW31" s="59">
        <f>WELDING!$IS$15</f>
        <v>0</v>
      </c>
      <c r="GX31" s="58">
        <f>WELDING!$IT$15</f>
        <v>0</v>
      </c>
      <c r="GY31" s="56">
        <f>WELDING!$IU$15</f>
        <v>150</v>
      </c>
      <c r="GZ31" s="59">
        <f>WELDING!$IV$15</f>
        <v>0</v>
      </c>
      <c r="HA31" s="58">
        <f>WELDING!$IW$15</f>
        <v>0</v>
      </c>
      <c r="HB31" s="56">
        <f>WELDING!$IX$15</f>
        <v>150</v>
      </c>
      <c r="HC31" s="59">
        <f>WELDING!$IY$15</f>
        <v>0</v>
      </c>
      <c r="HD31" s="58">
        <f>WELDING!$IZ$15</f>
        <v>0</v>
      </c>
      <c r="HE31" s="56">
        <f>WELDING!$JA$15</f>
        <v>150</v>
      </c>
      <c r="HF31" s="59">
        <f>WELDING!$JB$15</f>
        <v>0</v>
      </c>
      <c r="HG31" s="58">
        <f>WELDING!$JC$15</f>
        <v>0</v>
      </c>
      <c r="HH31" s="56">
        <f>WELDING!$JD$15</f>
        <v>0</v>
      </c>
      <c r="HI31" s="59">
        <f>WELDING!$JE$15</f>
        <v>0</v>
      </c>
      <c r="HJ31" s="58">
        <f>WELDING!$JF$15</f>
        <v>0</v>
      </c>
      <c r="HK31" s="56">
        <f>WELDING!$JG$15</f>
        <v>0</v>
      </c>
      <c r="HL31" s="79">
        <f>WELDING!$JH$15</f>
        <v>0</v>
      </c>
      <c r="HM31" s="78">
        <f>WELDING!$JM$15</f>
        <v>0</v>
      </c>
      <c r="HN31" s="56">
        <f>WELDING!$JN$15</f>
        <v>0</v>
      </c>
      <c r="HO31" s="59">
        <f>WELDING!$JO$15</f>
        <v>0</v>
      </c>
      <c r="HP31" s="58">
        <f>WELDING!$JP$15</f>
        <v>0</v>
      </c>
      <c r="HQ31" s="56">
        <f>WELDING!$JQ$15</f>
        <v>0</v>
      </c>
      <c r="HR31" s="59">
        <f>WELDING!$JR$15</f>
        <v>0</v>
      </c>
      <c r="HS31" s="58">
        <f>WELDING!$JS$15</f>
        <v>0</v>
      </c>
      <c r="HT31" s="56">
        <f>WELDING!$JT$15</f>
        <v>0</v>
      </c>
      <c r="HU31" s="59">
        <f>WELDING!$JU$15</f>
        <v>0</v>
      </c>
      <c r="HV31" s="58">
        <f>WELDING!$JV$15</f>
        <v>0</v>
      </c>
      <c r="HW31" s="56">
        <f>WELDING!$JW$15</f>
        <v>0</v>
      </c>
      <c r="HX31" s="59">
        <f>WELDING!$JX$15</f>
        <v>0</v>
      </c>
      <c r="HY31" s="58">
        <f>WELDING!$JY$15</f>
        <v>0</v>
      </c>
      <c r="HZ31" s="56">
        <f>WELDING!$JZ$15</f>
        <v>0</v>
      </c>
      <c r="IA31" s="59">
        <f>WELDING!$KA$15</f>
        <v>0</v>
      </c>
      <c r="IB31" s="58">
        <f>WELDING!$KB$15</f>
        <v>0</v>
      </c>
      <c r="IC31" s="56">
        <f>WELDING!$KC$15</f>
        <v>0</v>
      </c>
      <c r="ID31" s="79">
        <f>WELDING!$KD$15</f>
        <v>0</v>
      </c>
      <c r="IE31" s="78">
        <f>WELDING!$KI$15</f>
        <v>0</v>
      </c>
      <c r="IF31" s="56">
        <f>WELDING!$KJ$15</f>
        <v>0</v>
      </c>
      <c r="IG31" s="59">
        <f>WELDING!$KK$15</f>
        <v>0</v>
      </c>
      <c r="IH31" s="58">
        <f>WELDING!$KL$15</f>
        <v>0</v>
      </c>
      <c r="II31" s="56">
        <f>WELDING!$KM$15</f>
        <v>0</v>
      </c>
      <c r="IJ31" s="59">
        <f>WELDING!$KN$15</f>
        <v>0</v>
      </c>
      <c r="IK31" s="58">
        <f>WELDING!$KO$15</f>
        <v>0</v>
      </c>
      <c r="IL31" s="56">
        <f>WELDING!$KP$15</f>
        <v>0</v>
      </c>
      <c r="IM31" s="59">
        <f>WELDING!$KQ$15</f>
        <v>0</v>
      </c>
      <c r="IN31" s="58">
        <f>WELDING!$KR$15</f>
        <v>0</v>
      </c>
      <c r="IO31" s="56">
        <f>WELDING!$KS$15</f>
        <v>0</v>
      </c>
      <c r="IP31" s="59">
        <f>WELDING!$KT$15</f>
        <v>0</v>
      </c>
      <c r="IQ31" s="58">
        <f>WELDING!$KU$15</f>
        <v>0</v>
      </c>
      <c r="IR31" s="56">
        <f>WELDING!$KV$15</f>
        <v>0</v>
      </c>
      <c r="IS31" s="59">
        <f>WELDING!$KW$15</f>
        <v>0</v>
      </c>
      <c r="IT31" s="58">
        <f>WELDING!$KX$15</f>
        <v>0</v>
      </c>
      <c r="IU31" s="56">
        <f>WELDING!$KY$15</f>
        <v>0</v>
      </c>
      <c r="IV31" s="79">
        <f>WELDING!$KZ$15</f>
        <v>0</v>
      </c>
    </row>
    <row r="32" spans="1:256" ht="15.75" thickBot="1" x14ac:dyDescent="0.3">
      <c r="A32" s="243"/>
      <c r="B32" s="44"/>
      <c r="C32" s="44"/>
      <c r="D32" s="50"/>
      <c r="E32" s="107"/>
      <c r="F32" s="68">
        <f>E32-E31+IF(E34="",E33,E34)</f>
        <v>0</v>
      </c>
      <c r="G32" s="68">
        <f t="shared" ref="G32:V32" si="84">F32-F31+IF(F34="",F33,F34)</f>
        <v>0</v>
      </c>
      <c r="H32" s="68">
        <f t="shared" si="84"/>
        <v>0</v>
      </c>
      <c r="I32" s="68">
        <f t="shared" si="84"/>
        <v>0</v>
      </c>
      <c r="J32" s="68">
        <f t="shared" si="84"/>
        <v>-150</v>
      </c>
      <c r="K32" s="68">
        <f t="shared" si="84"/>
        <v>-300</v>
      </c>
      <c r="L32" s="68">
        <f t="shared" si="84"/>
        <v>-300</v>
      </c>
      <c r="M32" s="68">
        <f t="shared" si="84"/>
        <v>-450</v>
      </c>
      <c r="N32" s="68">
        <f t="shared" si="84"/>
        <v>-600</v>
      </c>
      <c r="O32" s="68">
        <f t="shared" si="84"/>
        <v>-600</v>
      </c>
      <c r="P32" s="68">
        <f t="shared" si="84"/>
        <v>-750</v>
      </c>
      <c r="Q32" s="68">
        <f t="shared" si="84"/>
        <v>-780</v>
      </c>
      <c r="R32" s="68">
        <f t="shared" si="84"/>
        <v>-780</v>
      </c>
      <c r="S32" s="68">
        <f t="shared" si="84"/>
        <v>-780</v>
      </c>
      <c r="T32" s="68">
        <f t="shared" si="84"/>
        <v>-780</v>
      </c>
      <c r="U32" s="68">
        <f t="shared" si="84"/>
        <v>-780</v>
      </c>
      <c r="V32" s="68">
        <f t="shared" si="84"/>
        <v>-780</v>
      </c>
      <c r="W32" s="107">
        <f>V32-V31+IF(V34="",V33,V34)</f>
        <v>-780</v>
      </c>
      <c r="X32" s="107">
        <f t="shared" ref="X32:AN32" si="85">W32-W31+IF(W34="",W33,W34)</f>
        <v>-780</v>
      </c>
      <c r="Y32" s="107">
        <f t="shared" si="85"/>
        <v>-930</v>
      </c>
      <c r="Z32" s="107">
        <f t="shared" si="85"/>
        <v>-990</v>
      </c>
      <c r="AA32" s="107">
        <f t="shared" si="85"/>
        <v>-990</v>
      </c>
      <c r="AB32" s="107">
        <f t="shared" si="85"/>
        <v>-1140</v>
      </c>
      <c r="AC32" s="107">
        <f t="shared" si="85"/>
        <v>-1170</v>
      </c>
      <c r="AD32" s="107">
        <f t="shared" si="85"/>
        <v>-1170</v>
      </c>
      <c r="AE32" s="107">
        <f t="shared" si="85"/>
        <v>-1320</v>
      </c>
      <c r="AF32" s="107">
        <f t="shared" si="85"/>
        <v>-1380</v>
      </c>
      <c r="AG32" s="107">
        <f t="shared" si="85"/>
        <v>-1380</v>
      </c>
      <c r="AH32" s="107">
        <f t="shared" si="85"/>
        <v>-1530</v>
      </c>
      <c r="AI32" s="107">
        <f t="shared" si="85"/>
        <v>-1590</v>
      </c>
      <c r="AJ32" s="107">
        <f t="shared" si="85"/>
        <v>-1590</v>
      </c>
      <c r="AK32" s="107">
        <f t="shared" si="85"/>
        <v>-1740</v>
      </c>
      <c r="AL32" s="107">
        <f t="shared" si="85"/>
        <v>-1890</v>
      </c>
      <c r="AM32" s="107">
        <f t="shared" si="85"/>
        <v>-1890</v>
      </c>
      <c r="AN32" s="107">
        <f t="shared" si="85"/>
        <v>-1890</v>
      </c>
      <c r="AO32" s="107">
        <f>AN32-AN31+IF(AN34="",AN33,AN34)</f>
        <v>-1890</v>
      </c>
      <c r="AP32" s="107">
        <f t="shared" ref="AP32:BF32" si="86">AO32-AO31+IF(AO34="",AO33,AO34)</f>
        <v>-1890</v>
      </c>
      <c r="AQ32" s="107">
        <f t="shared" si="86"/>
        <v>-2040</v>
      </c>
      <c r="AR32" s="107">
        <f t="shared" si="86"/>
        <v>-2190</v>
      </c>
      <c r="AS32" s="107">
        <f t="shared" si="86"/>
        <v>-2190</v>
      </c>
      <c r="AT32" s="107">
        <f t="shared" si="86"/>
        <v>-2340</v>
      </c>
      <c r="AU32" s="107">
        <f t="shared" si="86"/>
        <v>-2340</v>
      </c>
      <c r="AV32" s="107">
        <f t="shared" si="86"/>
        <v>-2340</v>
      </c>
      <c r="AW32" s="107">
        <f t="shared" si="86"/>
        <v>-2340</v>
      </c>
      <c r="AX32" s="107">
        <f t="shared" si="86"/>
        <v>-2340</v>
      </c>
      <c r="AY32" s="107">
        <f t="shared" si="86"/>
        <v>-2340</v>
      </c>
      <c r="AZ32" s="107">
        <f t="shared" si="86"/>
        <v>-2430</v>
      </c>
      <c r="BA32" s="107">
        <f t="shared" si="86"/>
        <v>-2490</v>
      </c>
      <c r="BB32" s="107">
        <f t="shared" si="86"/>
        <v>-2490</v>
      </c>
      <c r="BC32" s="107">
        <f t="shared" si="86"/>
        <v>-2640</v>
      </c>
      <c r="BD32" s="107">
        <f t="shared" si="86"/>
        <v>-2790</v>
      </c>
      <c r="BE32" s="107">
        <f t="shared" si="86"/>
        <v>-2790</v>
      </c>
      <c r="BF32" s="107">
        <f t="shared" si="86"/>
        <v>-2790</v>
      </c>
      <c r="BG32" s="107">
        <f>BF32-BF31+IF(BF34="",BF33,BF34)</f>
        <v>-2790</v>
      </c>
      <c r="BH32" s="107">
        <f t="shared" ref="BH32:BX32" si="87">BG32-BG31+IF(BG34="",BG33,BG34)</f>
        <v>-2790</v>
      </c>
      <c r="BI32" s="107">
        <f t="shared" si="87"/>
        <v>-2940</v>
      </c>
      <c r="BJ32" s="107">
        <f t="shared" si="87"/>
        <v>-3090</v>
      </c>
      <c r="BK32" s="107">
        <f t="shared" si="87"/>
        <v>-3090</v>
      </c>
      <c r="BL32" s="107">
        <f t="shared" si="87"/>
        <v>-3240</v>
      </c>
      <c r="BM32" s="107">
        <f t="shared" si="87"/>
        <v>-3240</v>
      </c>
      <c r="BN32" s="107">
        <f t="shared" si="87"/>
        <v>-3240</v>
      </c>
      <c r="BO32" s="107">
        <f t="shared" si="87"/>
        <v>-3240</v>
      </c>
      <c r="BP32" s="107">
        <f t="shared" si="87"/>
        <v>-3240</v>
      </c>
      <c r="BQ32" s="107">
        <f t="shared" si="87"/>
        <v>-3240</v>
      </c>
      <c r="BR32" s="107">
        <f t="shared" si="87"/>
        <v>-3390</v>
      </c>
      <c r="BS32" s="107">
        <f t="shared" si="87"/>
        <v>-3540</v>
      </c>
      <c r="BT32" s="107">
        <f t="shared" si="87"/>
        <v>-3540</v>
      </c>
      <c r="BU32" s="107">
        <f t="shared" si="87"/>
        <v>-3690</v>
      </c>
      <c r="BV32" s="107">
        <f t="shared" si="87"/>
        <v>-3690</v>
      </c>
      <c r="BW32" s="107">
        <f t="shared" si="87"/>
        <v>-3690</v>
      </c>
      <c r="BX32" s="107">
        <f t="shared" si="87"/>
        <v>-3690</v>
      </c>
      <c r="BY32" s="107">
        <f>BX32-BX31+IF(BX34="",BX33,BX34)</f>
        <v>-3690</v>
      </c>
      <c r="BZ32" s="107">
        <f t="shared" ref="BZ32:CP32" si="88">BY32-BY31+IF(BY34="",BY33,BY34)</f>
        <v>-3690</v>
      </c>
      <c r="CA32" s="107">
        <f t="shared" si="88"/>
        <v>-3840</v>
      </c>
      <c r="CB32" s="107">
        <f t="shared" si="88"/>
        <v>-3990</v>
      </c>
      <c r="CC32" s="107">
        <f t="shared" si="88"/>
        <v>-3990</v>
      </c>
      <c r="CD32" s="107">
        <f t="shared" si="88"/>
        <v>-4140</v>
      </c>
      <c r="CE32" s="107">
        <f t="shared" si="88"/>
        <v>-4140</v>
      </c>
      <c r="CF32" s="107">
        <f t="shared" si="88"/>
        <v>-4140</v>
      </c>
      <c r="CG32" s="107">
        <f t="shared" si="88"/>
        <v>-4140</v>
      </c>
      <c r="CH32" s="107">
        <f t="shared" si="88"/>
        <v>-4140</v>
      </c>
      <c r="CI32" s="107">
        <f t="shared" si="88"/>
        <v>-4140</v>
      </c>
      <c r="CJ32" s="107">
        <f t="shared" si="88"/>
        <v>-4140</v>
      </c>
      <c r="CK32" s="107">
        <f t="shared" si="88"/>
        <v>-4140</v>
      </c>
      <c r="CL32" s="107">
        <f t="shared" si="88"/>
        <v>-4140</v>
      </c>
      <c r="CM32" s="107">
        <f t="shared" si="88"/>
        <v>-4290</v>
      </c>
      <c r="CN32" s="107">
        <f t="shared" si="88"/>
        <v>-4440</v>
      </c>
      <c r="CO32" s="107">
        <f t="shared" si="88"/>
        <v>-4440</v>
      </c>
      <c r="CP32" s="107">
        <f t="shared" si="88"/>
        <v>-4440</v>
      </c>
      <c r="CQ32" s="107">
        <f>CP32-CP31+IF(CP34="",CP33,CP34)</f>
        <v>-4440</v>
      </c>
      <c r="CR32" s="107">
        <f t="shared" ref="CR32:DH32" si="89">CQ32-CQ31+IF(CQ34="",CQ33,CQ34)</f>
        <v>-4440</v>
      </c>
      <c r="CS32" s="107">
        <f t="shared" si="89"/>
        <v>-4440</v>
      </c>
      <c r="CT32" s="107">
        <f t="shared" si="89"/>
        <v>-4440</v>
      </c>
      <c r="CU32" s="107">
        <f t="shared" si="89"/>
        <v>-4440</v>
      </c>
      <c r="CV32" s="107">
        <f t="shared" si="89"/>
        <v>-4440</v>
      </c>
      <c r="CW32" s="107">
        <f t="shared" si="89"/>
        <v>-4440</v>
      </c>
      <c r="CX32" s="107">
        <f t="shared" si="89"/>
        <v>-4440</v>
      </c>
      <c r="CY32" s="107">
        <f t="shared" si="89"/>
        <v>-4440</v>
      </c>
      <c r="CZ32" s="107">
        <f t="shared" si="89"/>
        <v>-4440</v>
      </c>
      <c r="DA32" s="107">
        <f t="shared" si="89"/>
        <v>-4440</v>
      </c>
      <c r="DB32" s="107">
        <f t="shared" si="89"/>
        <v>-4440</v>
      </c>
      <c r="DC32" s="107">
        <f t="shared" si="89"/>
        <v>-4440</v>
      </c>
      <c r="DD32" s="107">
        <f t="shared" si="89"/>
        <v>-4440</v>
      </c>
      <c r="DE32" s="107">
        <f t="shared" si="89"/>
        <v>-4440</v>
      </c>
      <c r="DF32" s="107">
        <f t="shared" si="89"/>
        <v>-4440</v>
      </c>
      <c r="DG32" s="107">
        <f t="shared" si="89"/>
        <v>-4440</v>
      </c>
      <c r="DH32" s="107">
        <f t="shared" si="89"/>
        <v>-4440</v>
      </c>
      <c r="DI32" s="107">
        <f>DH32-DH31+IF(DH34="",DH33,DH34)</f>
        <v>-4440</v>
      </c>
      <c r="DJ32" s="107">
        <f t="shared" ref="DJ32:DZ32" si="90">DI32-DI31+IF(DI34="",DI33,DI34)</f>
        <v>-4440</v>
      </c>
      <c r="DK32" s="107">
        <f t="shared" si="90"/>
        <v>-4440</v>
      </c>
      <c r="DL32" s="107">
        <f t="shared" si="90"/>
        <v>-4440</v>
      </c>
      <c r="DM32" s="107">
        <f t="shared" si="90"/>
        <v>-4440</v>
      </c>
      <c r="DN32" s="107">
        <f t="shared" si="90"/>
        <v>-4440</v>
      </c>
      <c r="DO32" s="107">
        <f t="shared" si="90"/>
        <v>-4440</v>
      </c>
      <c r="DP32" s="107">
        <f t="shared" si="90"/>
        <v>-4440</v>
      </c>
      <c r="DQ32" s="107">
        <f t="shared" si="90"/>
        <v>-4440</v>
      </c>
      <c r="DR32" s="107">
        <f t="shared" si="90"/>
        <v>-4440</v>
      </c>
      <c r="DS32" s="107">
        <f t="shared" si="90"/>
        <v>-4440</v>
      </c>
      <c r="DT32" s="107">
        <f t="shared" si="90"/>
        <v>-4440</v>
      </c>
      <c r="DU32" s="107">
        <f t="shared" si="90"/>
        <v>-4440</v>
      </c>
      <c r="DV32" s="107">
        <f t="shared" si="90"/>
        <v>-4440</v>
      </c>
      <c r="DW32" s="107">
        <f t="shared" si="90"/>
        <v>-4440</v>
      </c>
      <c r="DX32" s="107">
        <f t="shared" si="90"/>
        <v>-4440</v>
      </c>
      <c r="DY32" s="107">
        <f t="shared" si="90"/>
        <v>-4440</v>
      </c>
      <c r="DZ32" s="107">
        <f t="shared" si="90"/>
        <v>-4440</v>
      </c>
      <c r="EA32" s="107">
        <f>DZ32-DZ31+IF(DZ34="",DZ33,DZ34)</f>
        <v>-4440</v>
      </c>
      <c r="EB32" s="107">
        <f t="shared" ref="EB32:ER32" si="91">EA32-EA31+IF(EA34="",EA33,EA34)</f>
        <v>-4440</v>
      </c>
      <c r="EC32" s="107">
        <f t="shared" si="91"/>
        <v>-4440</v>
      </c>
      <c r="ED32" s="107">
        <f t="shared" si="91"/>
        <v>-4440</v>
      </c>
      <c r="EE32" s="107">
        <f t="shared" si="91"/>
        <v>-4440</v>
      </c>
      <c r="EF32" s="107">
        <f t="shared" si="91"/>
        <v>-4440</v>
      </c>
      <c r="EG32" s="107">
        <f t="shared" si="91"/>
        <v>-4440</v>
      </c>
      <c r="EH32" s="107">
        <f t="shared" si="91"/>
        <v>-4440</v>
      </c>
      <c r="EI32" s="107">
        <f t="shared" si="91"/>
        <v>-4440</v>
      </c>
      <c r="EJ32" s="107">
        <f t="shared" si="91"/>
        <v>-4440</v>
      </c>
      <c r="EK32" s="107">
        <f t="shared" si="91"/>
        <v>-4440</v>
      </c>
      <c r="EL32" s="107">
        <f t="shared" si="91"/>
        <v>-4440</v>
      </c>
      <c r="EM32" s="107">
        <f t="shared" si="91"/>
        <v>-4440</v>
      </c>
      <c r="EN32" s="107">
        <f t="shared" si="91"/>
        <v>-4440</v>
      </c>
      <c r="EO32" s="107">
        <f t="shared" si="91"/>
        <v>-4440</v>
      </c>
      <c r="EP32" s="107">
        <f t="shared" si="91"/>
        <v>-4440</v>
      </c>
      <c r="EQ32" s="107">
        <f t="shared" si="91"/>
        <v>-4440</v>
      </c>
      <c r="ER32" s="107">
        <f t="shared" si="91"/>
        <v>-4440</v>
      </c>
      <c r="ES32" s="107">
        <f>ER32-ER31+IF(ER34="",ER33,ER34)</f>
        <v>-4440</v>
      </c>
      <c r="ET32" s="107">
        <f t="shared" ref="ET32:FJ32" si="92">ES32-ES31+IF(ES34="",ES33,ES34)</f>
        <v>-4440</v>
      </c>
      <c r="EU32" s="107">
        <f t="shared" si="92"/>
        <v>-4440</v>
      </c>
      <c r="EV32" s="107">
        <f t="shared" si="92"/>
        <v>-4440</v>
      </c>
      <c r="EW32" s="107">
        <f t="shared" si="92"/>
        <v>-4440</v>
      </c>
      <c r="EX32" s="107">
        <f t="shared" si="92"/>
        <v>-4440</v>
      </c>
      <c r="EY32" s="107">
        <f t="shared" si="92"/>
        <v>-4440</v>
      </c>
      <c r="EZ32" s="107">
        <f t="shared" si="92"/>
        <v>-4440</v>
      </c>
      <c r="FA32" s="107">
        <f t="shared" si="92"/>
        <v>-4440</v>
      </c>
      <c r="FB32" s="107">
        <f t="shared" si="92"/>
        <v>-4440</v>
      </c>
      <c r="FC32" s="107">
        <f t="shared" si="92"/>
        <v>-4440</v>
      </c>
      <c r="FD32" s="107">
        <f t="shared" si="92"/>
        <v>-4440</v>
      </c>
      <c r="FE32" s="107">
        <f t="shared" si="92"/>
        <v>-4440</v>
      </c>
      <c r="FF32" s="107">
        <f t="shared" si="92"/>
        <v>-4440</v>
      </c>
      <c r="FG32" s="107">
        <f t="shared" si="92"/>
        <v>-4440</v>
      </c>
      <c r="FH32" s="107">
        <f t="shared" si="92"/>
        <v>-4440</v>
      </c>
      <c r="FI32" s="107">
        <f t="shared" si="92"/>
        <v>-4440</v>
      </c>
      <c r="FJ32" s="107">
        <f t="shared" si="92"/>
        <v>-4440</v>
      </c>
      <c r="FK32" s="107">
        <f>FJ32-FJ31+IF(FJ34="",FJ33,FJ34)</f>
        <v>-4440</v>
      </c>
      <c r="FL32" s="107">
        <f t="shared" ref="FL32:GB32" si="93">FK32-FK31+IF(FK34="",FK33,FK34)</f>
        <v>-4440</v>
      </c>
      <c r="FM32" s="107">
        <f t="shared" si="93"/>
        <v>-4440</v>
      </c>
      <c r="FN32" s="107">
        <f t="shared" si="93"/>
        <v>-4440</v>
      </c>
      <c r="FO32" s="107">
        <f t="shared" si="93"/>
        <v>-4440</v>
      </c>
      <c r="FP32" s="107">
        <f t="shared" si="93"/>
        <v>-4440</v>
      </c>
      <c r="FQ32" s="107">
        <f t="shared" si="93"/>
        <v>-4440</v>
      </c>
      <c r="FR32" s="107">
        <f t="shared" si="93"/>
        <v>-4440</v>
      </c>
      <c r="FS32" s="107">
        <f t="shared" si="93"/>
        <v>-4440</v>
      </c>
      <c r="FT32" s="107">
        <f t="shared" si="93"/>
        <v>-4440</v>
      </c>
      <c r="FU32" s="107">
        <f t="shared" si="93"/>
        <v>-4440</v>
      </c>
      <c r="FV32" s="107">
        <f t="shared" si="93"/>
        <v>-4440</v>
      </c>
      <c r="FW32" s="107">
        <f t="shared" si="93"/>
        <v>-4440</v>
      </c>
      <c r="FX32" s="107">
        <f t="shared" si="93"/>
        <v>-4440</v>
      </c>
      <c r="FY32" s="107">
        <f t="shared" si="93"/>
        <v>-4440</v>
      </c>
      <c r="FZ32" s="107">
        <f t="shared" si="93"/>
        <v>-4440</v>
      </c>
      <c r="GA32" s="107">
        <f t="shared" si="93"/>
        <v>-4440</v>
      </c>
      <c r="GB32" s="107">
        <f t="shared" si="93"/>
        <v>-4440</v>
      </c>
      <c r="GC32" s="107">
        <f>GB32-GB31+IF(GB34="",GB33,GB34)</f>
        <v>-4440</v>
      </c>
      <c r="GD32" s="107">
        <f t="shared" ref="GD32:GT32" si="94">GC32-GC31+IF(GC34="",GC33,GC34)</f>
        <v>-4440</v>
      </c>
      <c r="GE32" s="107">
        <f t="shared" si="94"/>
        <v>-4440</v>
      </c>
      <c r="GF32" s="107">
        <f t="shared" si="94"/>
        <v>-4440</v>
      </c>
      <c r="GG32" s="107">
        <f t="shared" si="94"/>
        <v>-4440</v>
      </c>
      <c r="GH32" s="107">
        <f t="shared" si="94"/>
        <v>-4440</v>
      </c>
      <c r="GI32" s="107">
        <f t="shared" si="94"/>
        <v>-4440</v>
      </c>
      <c r="GJ32" s="107">
        <f t="shared" si="94"/>
        <v>-4440</v>
      </c>
      <c r="GK32" s="107">
        <f t="shared" si="94"/>
        <v>-4440</v>
      </c>
      <c r="GL32" s="107">
        <f t="shared" si="94"/>
        <v>-4440</v>
      </c>
      <c r="GM32" s="107">
        <f t="shared" si="94"/>
        <v>-4440</v>
      </c>
      <c r="GN32" s="107">
        <f t="shared" si="94"/>
        <v>-4440</v>
      </c>
      <c r="GO32" s="107">
        <f t="shared" si="94"/>
        <v>-4440</v>
      </c>
      <c r="GP32" s="107">
        <f t="shared" si="94"/>
        <v>-4440</v>
      </c>
      <c r="GQ32" s="107">
        <f t="shared" si="94"/>
        <v>-4440</v>
      </c>
      <c r="GR32" s="107">
        <f t="shared" si="94"/>
        <v>-4440</v>
      </c>
      <c r="GS32" s="107">
        <f t="shared" si="94"/>
        <v>-4440</v>
      </c>
      <c r="GT32" s="107">
        <f t="shared" si="94"/>
        <v>-4440</v>
      </c>
      <c r="GU32" s="107">
        <f>GT32-GT31+IF(GT34="",GT33,GT34)</f>
        <v>-4440</v>
      </c>
      <c r="GV32" s="107">
        <f t="shared" ref="GV32:HL32" si="95">GU32-GU31+IF(GU34="",GU33,GU34)</f>
        <v>-4440</v>
      </c>
      <c r="GW32" s="107">
        <f t="shared" si="95"/>
        <v>-4590</v>
      </c>
      <c r="GX32" s="107">
        <f t="shared" si="95"/>
        <v>-4590</v>
      </c>
      <c r="GY32" s="107">
        <f t="shared" si="95"/>
        <v>-4590</v>
      </c>
      <c r="GZ32" s="107">
        <f t="shared" si="95"/>
        <v>-4740</v>
      </c>
      <c r="HA32" s="107">
        <f t="shared" si="95"/>
        <v>-4740</v>
      </c>
      <c r="HB32" s="107">
        <f t="shared" si="95"/>
        <v>-4740</v>
      </c>
      <c r="HC32" s="107">
        <f t="shared" si="95"/>
        <v>-4890</v>
      </c>
      <c r="HD32" s="107">
        <f t="shared" si="95"/>
        <v>-4890</v>
      </c>
      <c r="HE32" s="107">
        <f t="shared" si="95"/>
        <v>-4890</v>
      </c>
      <c r="HF32" s="107">
        <f t="shared" si="95"/>
        <v>-5040</v>
      </c>
      <c r="HG32" s="107">
        <f t="shared" si="95"/>
        <v>-5040</v>
      </c>
      <c r="HH32" s="107">
        <f t="shared" si="95"/>
        <v>-5040</v>
      </c>
      <c r="HI32" s="107">
        <f t="shared" si="95"/>
        <v>-5040</v>
      </c>
      <c r="HJ32" s="107">
        <f t="shared" si="95"/>
        <v>-5040</v>
      </c>
      <c r="HK32" s="107">
        <f t="shared" si="95"/>
        <v>-5040</v>
      </c>
      <c r="HL32" s="107">
        <f t="shared" si="95"/>
        <v>-5040</v>
      </c>
      <c r="HM32" s="107">
        <f>HL32-HL31+IF(HL34="",HL33,HL34)</f>
        <v>-5040</v>
      </c>
      <c r="HN32" s="107">
        <f t="shared" ref="HN32:ID32" si="96">HM32-HM31+IF(HM34="",HM33,HM34)</f>
        <v>-5040</v>
      </c>
      <c r="HO32" s="107">
        <f t="shared" si="96"/>
        <v>-5040</v>
      </c>
      <c r="HP32" s="107">
        <f t="shared" si="96"/>
        <v>-5040</v>
      </c>
      <c r="HQ32" s="107">
        <f t="shared" si="96"/>
        <v>-5040</v>
      </c>
      <c r="HR32" s="107">
        <f t="shared" si="96"/>
        <v>-5040</v>
      </c>
      <c r="HS32" s="107">
        <f t="shared" si="96"/>
        <v>-5040</v>
      </c>
      <c r="HT32" s="107">
        <f t="shared" si="96"/>
        <v>-5040</v>
      </c>
      <c r="HU32" s="107">
        <f t="shared" si="96"/>
        <v>-5040</v>
      </c>
      <c r="HV32" s="107">
        <f t="shared" si="96"/>
        <v>94959</v>
      </c>
      <c r="HW32" s="107">
        <f t="shared" si="96"/>
        <v>94959</v>
      </c>
      <c r="HX32" s="107">
        <f t="shared" si="96"/>
        <v>94959</v>
      </c>
      <c r="HY32" s="107">
        <f t="shared" si="96"/>
        <v>94959</v>
      </c>
      <c r="HZ32" s="107">
        <f t="shared" si="96"/>
        <v>94959</v>
      </c>
      <c r="IA32" s="107">
        <f t="shared" si="96"/>
        <v>94959</v>
      </c>
      <c r="IB32" s="107">
        <f t="shared" si="96"/>
        <v>94959</v>
      </c>
      <c r="IC32" s="107">
        <f t="shared" si="96"/>
        <v>94959</v>
      </c>
      <c r="ID32" s="107">
        <f t="shared" si="96"/>
        <v>94959</v>
      </c>
      <c r="IE32" s="107">
        <f>ID32-ID31+IF(ID34="",ID33,ID34)</f>
        <v>94959</v>
      </c>
      <c r="IF32" s="107">
        <f t="shared" ref="IF32:IV32" si="97">IE32-IE31+IF(IE34="",IE33,IE34)</f>
        <v>94959</v>
      </c>
      <c r="IG32" s="107">
        <f t="shared" si="97"/>
        <v>94959</v>
      </c>
      <c r="IH32" s="107">
        <f t="shared" si="97"/>
        <v>94959</v>
      </c>
      <c r="II32" s="107">
        <f t="shared" si="97"/>
        <v>94959</v>
      </c>
      <c r="IJ32" s="107">
        <f t="shared" si="97"/>
        <v>94959</v>
      </c>
      <c r="IK32" s="107">
        <f t="shared" si="97"/>
        <v>94959</v>
      </c>
      <c r="IL32" s="107">
        <f t="shared" si="97"/>
        <v>94959</v>
      </c>
      <c r="IM32" s="107">
        <f t="shared" si="97"/>
        <v>94959</v>
      </c>
      <c r="IN32" s="107">
        <f t="shared" si="97"/>
        <v>94959</v>
      </c>
      <c r="IO32" s="107">
        <f t="shared" si="97"/>
        <v>94959</v>
      </c>
      <c r="IP32" s="107">
        <f t="shared" si="97"/>
        <v>94959</v>
      </c>
      <c r="IQ32" s="107">
        <f t="shared" si="97"/>
        <v>94959</v>
      </c>
      <c r="IR32" s="107">
        <f t="shared" si="97"/>
        <v>94959</v>
      </c>
      <c r="IS32" s="107">
        <f t="shared" si="97"/>
        <v>94959</v>
      </c>
      <c r="IT32" s="107">
        <f t="shared" si="97"/>
        <v>94959</v>
      </c>
      <c r="IU32" s="107">
        <f t="shared" si="97"/>
        <v>94959</v>
      </c>
      <c r="IV32" s="107">
        <f t="shared" si="97"/>
        <v>94959</v>
      </c>
    </row>
    <row r="33" spans="1:256" x14ac:dyDescent="0.25">
      <c r="A33" s="243"/>
      <c r="B33" s="48"/>
      <c r="C33" s="48"/>
      <c r="D33" s="51"/>
      <c r="E33" s="65"/>
      <c r="F33" s="57"/>
      <c r="G33" s="61"/>
      <c r="H33" s="60"/>
      <c r="I33" s="57"/>
      <c r="J33" s="61"/>
      <c r="K33" s="60"/>
      <c r="L33" s="57"/>
      <c r="M33" s="61"/>
      <c r="N33" s="60"/>
      <c r="O33" s="57"/>
      <c r="P33" s="61"/>
      <c r="Q33" s="60"/>
      <c r="R33" s="57"/>
      <c r="S33" s="61"/>
      <c r="T33" s="60"/>
      <c r="U33" s="57"/>
      <c r="V33" s="66"/>
      <c r="W33" s="65"/>
      <c r="X33" s="57"/>
      <c r="Y33" s="61"/>
      <c r="Z33" s="60"/>
      <c r="AA33" s="57"/>
      <c r="AB33" s="61"/>
      <c r="AC33" s="60"/>
      <c r="AD33" s="57"/>
      <c r="AE33" s="61"/>
      <c r="AF33" s="60"/>
      <c r="AG33" s="57"/>
      <c r="AH33" s="61"/>
      <c r="AI33" s="60"/>
      <c r="AJ33" s="57"/>
      <c r="AK33" s="61"/>
      <c r="AL33" s="60"/>
      <c r="AM33" s="57"/>
      <c r="AN33" s="66"/>
      <c r="AO33" s="65"/>
      <c r="AP33" s="57"/>
      <c r="AQ33" s="61"/>
      <c r="AR33" s="60"/>
      <c r="AS33" s="57"/>
      <c r="AT33" s="61"/>
      <c r="AU33" s="60"/>
      <c r="AV33" s="57"/>
      <c r="AW33" s="61"/>
      <c r="AX33" s="60"/>
      <c r="AY33" s="57"/>
      <c r="AZ33" s="61"/>
      <c r="BA33" s="60"/>
      <c r="BB33" s="57"/>
      <c r="BC33" s="61"/>
      <c r="BD33" s="60"/>
      <c r="BE33" s="57"/>
      <c r="BF33" s="66"/>
      <c r="BG33" s="65"/>
      <c r="BH33" s="57"/>
      <c r="BI33" s="61"/>
      <c r="BJ33" s="60"/>
      <c r="BK33" s="57"/>
      <c r="BL33" s="61"/>
      <c r="BM33" s="60"/>
      <c r="BN33" s="57"/>
      <c r="BO33" s="61"/>
      <c r="BP33" s="60"/>
      <c r="BQ33" s="57"/>
      <c r="BR33" s="61"/>
      <c r="BS33" s="60"/>
      <c r="BT33" s="57"/>
      <c r="BU33" s="61"/>
      <c r="BV33" s="60"/>
      <c r="BW33" s="57"/>
      <c r="BX33" s="66"/>
      <c r="BY33" s="65"/>
      <c r="BZ33" s="57"/>
      <c r="CA33" s="61"/>
      <c r="CB33" s="60"/>
      <c r="CC33" s="57"/>
      <c r="CD33" s="61"/>
      <c r="CE33" s="60"/>
      <c r="CF33" s="57"/>
      <c r="CG33" s="61"/>
      <c r="CH33" s="60"/>
      <c r="CI33" s="57"/>
      <c r="CJ33" s="61"/>
      <c r="CK33" s="60"/>
      <c r="CL33" s="57"/>
      <c r="CM33" s="61"/>
      <c r="CN33" s="60"/>
      <c r="CO33" s="57"/>
      <c r="CP33" s="66"/>
      <c r="CQ33" s="65"/>
      <c r="CR33" s="57"/>
      <c r="CS33" s="61"/>
      <c r="CT33" s="60"/>
      <c r="CU33" s="57"/>
      <c r="CV33" s="61"/>
      <c r="CW33" s="60"/>
      <c r="CX33" s="57"/>
      <c r="CY33" s="61"/>
      <c r="CZ33" s="60"/>
      <c r="DA33" s="57"/>
      <c r="DB33" s="61"/>
      <c r="DC33" s="60"/>
      <c r="DD33" s="57"/>
      <c r="DE33" s="61"/>
      <c r="DF33" s="60"/>
      <c r="DG33" s="57"/>
      <c r="DH33" s="66"/>
      <c r="DI33" s="65"/>
      <c r="DJ33" s="57"/>
      <c r="DK33" s="61"/>
      <c r="DL33" s="60"/>
      <c r="DM33" s="57"/>
      <c r="DN33" s="61"/>
      <c r="DO33" s="60"/>
      <c r="DP33" s="57"/>
      <c r="DQ33" s="61"/>
      <c r="DR33" s="60"/>
      <c r="DS33" s="57"/>
      <c r="DT33" s="61"/>
      <c r="DU33" s="60"/>
      <c r="DV33" s="57"/>
      <c r="DW33" s="61"/>
      <c r="DX33" s="60"/>
      <c r="DY33" s="57"/>
      <c r="DZ33" s="66"/>
      <c r="EA33" s="65"/>
      <c r="EB33" s="57"/>
      <c r="EC33" s="61"/>
      <c r="ED33" s="60"/>
      <c r="EE33" s="57"/>
      <c r="EF33" s="61"/>
      <c r="EG33" s="60"/>
      <c r="EH33" s="57"/>
      <c r="EI33" s="61"/>
      <c r="EJ33" s="60"/>
      <c r="EK33" s="57"/>
      <c r="EL33" s="61"/>
      <c r="EM33" s="60"/>
      <c r="EN33" s="57"/>
      <c r="EO33" s="61"/>
      <c r="EP33" s="60"/>
      <c r="EQ33" s="57"/>
      <c r="ER33" s="66"/>
      <c r="ES33" s="65"/>
      <c r="ET33" s="57"/>
      <c r="EU33" s="61"/>
      <c r="EV33" s="60"/>
      <c r="EW33" s="57"/>
      <c r="EX33" s="61"/>
      <c r="EY33" s="60"/>
      <c r="EZ33" s="57"/>
      <c r="FA33" s="61"/>
      <c r="FB33" s="60"/>
      <c r="FC33" s="57"/>
      <c r="FD33" s="61"/>
      <c r="FE33" s="60"/>
      <c r="FF33" s="57"/>
      <c r="FG33" s="61"/>
      <c r="FH33" s="60"/>
      <c r="FI33" s="57"/>
      <c r="FJ33" s="66"/>
      <c r="FK33" s="65"/>
      <c r="FL33" s="57"/>
      <c r="FM33" s="61"/>
      <c r="FN33" s="60"/>
      <c r="FO33" s="57"/>
      <c r="FP33" s="61"/>
      <c r="FQ33" s="60"/>
      <c r="FR33" s="57"/>
      <c r="FS33" s="61"/>
      <c r="FT33" s="60"/>
      <c r="FU33" s="57"/>
      <c r="FV33" s="61"/>
      <c r="FW33" s="60"/>
      <c r="FX33" s="57"/>
      <c r="FY33" s="61"/>
      <c r="FZ33" s="60"/>
      <c r="GA33" s="57"/>
      <c r="GB33" s="66"/>
      <c r="GC33" s="65"/>
      <c r="GD33" s="57"/>
      <c r="GE33" s="61"/>
      <c r="GF33" s="60"/>
      <c r="GG33" s="57"/>
      <c r="GH33" s="61"/>
      <c r="GI33" s="60"/>
      <c r="GJ33" s="57"/>
      <c r="GK33" s="61"/>
      <c r="GL33" s="60"/>
      <c r="GM33" s="57"/>
      <c r="GN33" s="61"/>
      <c r="GO33" s="60"/>
      <c r="GP33" s="57"/>
      <c r="GQ33" s="61"/>
      <c r="GR33" s="60"/>
      <c r="GS33" s="57"/>
      <c r="GT33" s="66"/>
      <c r="GU33" s="65"/>
      <c r="GV33" s="57"/>
      <c r="GW33" s="61"/>
      <c r="GX33" s="60"/>
      <c r="GY33" s="57"/>
      <c r="GZ33" s="61"/>
      <c r="HA33" s="60"/>
      <c r="HB33" s="57"/>
      <c r="HC33" s="61"/>
      <c r="HD33" s="60"/>
      <c r="HE33" s="57"/>
      <c r="HF33" s="61"/>
      <c r="HG33" s="60"/>
      <c r="HH33" s="57"/>
      <c r="HI33" s="61"/>
      <c r="HJ33" s="60"/>
      <c r="HK33" s="57"/>
      <c r="HL33" s="66"/>
      <c r="HM33" s="65"/>
      <c r="HN33" s="57"/>
      <c r="HO33" s="61"/>
      <c r="HP33" s="60"/>
      <c r="HQ33" s="57"/>
      <c r="HR33" s="61"/>
      <c r="HS33" s="60"/>
      <c r="HT33" s="57"/>
      <c r="HU33" s="61">
        <v>99999</v>
      </c>
      <c r="HV33" s="60"/>
      <c r="HW33" s="57"/>
      <c r="HX33" s="61"/>
      <c r="HY33" s="60"/>
      <c r="HZ33" s="57"/>
      <c r="IA33" s="61"/>
      <c r="IB33" s="60"/>
      <c r="IC33" s="57"/>
      <c r="ID33" s="66"/>
      <c r="IE33" s="65"/>
      <c r="IF33" s="57"/>
      <c r="IG33" s="61"/>
      <c r="IH33" s="60"/>
      <c r="II33" s="57"/>
      <c r="IJ33" s="61"/>
      <c r="IK33" s="60"/>
      <c r="IL33" s="57"/>
      <c r="IM33" s="61"/>
      <c r="IN33" s="60"/>
      <c r="IO33" s="57"/>
      <c r="IP33" s="61"/>
      <c r="IQ33" s="60"/>
      <c r="IR33" s="57"/>
      <c r="IS33" s="61"/>
      <c r="IT33" s="60"/>
      <c r="IU33" s="57"/>
      <c r="IV33" s="66"/>
    </row>
    <row r="34" spans="1:256" ht="15.75" thickBot="1" x14ac:dyDescent="0.3">
      <c r="A34" s="244"/>
      <c r="B34" s="235" t="s">
        <v>265</v>
      </c>
      <c r="C34" s="235"/>
      <c r="D34" s="47">
        <v>400</v>
      </c>
      <c r="E34" s="80"/>
      <c r="F34" s="29"/>
      <c r="G34" s="30"/>
      <c r="H34" s="28"/>
      <c r="I34" s="29"/>
      <c r="J34" s="30"/>
      <c r="K34" s="28"/>
      <c r="L34" s="29"/>
      <c r="M34" s="30"/>
      <c r="N34" s="28"/>
      <c r="O34" s="29"/>
      <c r="P34" s="30"/>
      <c r="Q34" s="28"/>
      <c r="R34" s="29"/>
      <c r="S34" s="30"/>
      <c r="T34" s="28"/>
      <c r="U34" s="29"/>
      <c r="V34" s="81"/>
      <c r="W34" s="80"/>
      <c r="X34" s="29"/>
      <c r="Y34" s="30"/>
      <c r="Z34" s="28"/>
      <c r="AA34" s="29"/>
      <c r="AB34" s="30"/>
      <c r="AC34" s="28"/>
      <c r="AD34" s="29"/>
      <c r="AE34" s="30"/>
      <c r="AF34" s="28"/>
      <c r="AG34" s="29"/>
      <c r="AH34" s="30"/>
      <c r="AI34" s="28"/>
      <c r="AJ34" s="29"/>
      <c r="AK34" s="30"/>
      <c r="AL34" s="28"/>
      <c r="AM34" s="29"/>
      <c r="AN34" s="81"/>
      <c r="AO34" s="80"/>
      <c r="AP34" s="29"/>
      <c r="AQ34" s="30"/>
      <c r="AR34" s="28"/>
      <c r="AS34" s="29"/>
      <c r="AT34" s="30"/>
      <c r="AU34" s="28"/>
      <c r="AV34" s="29"/>
      <c r="AW34" s="30"/>
      <c r="AX34" s="28"/>
      <c r="AY34" s="29"/>
      <c r="AZ34" s="30"/>
      <c r="BA34" s="28"/>
      <c r="BB34" s="29"/>
      <c r="BC34" s="30"/>
      <c r="BD34" s="28"/>
      <c r="BE34" s="29"/>
      <c r="BF34" s="81"/>
      <c r="BG34" s="80"/>
      <c r="BH34" s="29"/>
      <c r="BI34" s="30"/>
      <c r="BJ34" s="28"/>
      <c r="BK34" s="29"/>
      <c r="BL34" s="30"/>
      <c r="BM34" s="28"/>
      <c r="BN34" s="29"/>
      <c r="BO34" s="30"/>
      <c r="BP34" s="28"/>
      <c r="BQ34" s="29"/>
      <c r="BR34" s="30"/>
      <c r="BS34" s="28"/>
      <c r="BT34" s="29"/>
      <c r="BU34" s="30"/>
      <c r="BV34" s="28"/>
      <c r="BW34" s="29"/>
      <c r="BX34" s="81"/>
      <c r="BY34" s="80"/>
      <c r="BZ34" s="29"/>
      <c r="CA34" s="30"/>
      <c r="CB34" s="28"/>
      <c r="CC34" s="29"/>
      <c r="CD34" s="30"/>
      <c r="CE34" s="28"/>
      <c r="CF34" s="29"/>
      <c r="CG34" s="30"/>
      <c r="CH34" s="28"/>
      <c r="CI34" s="29"/>
      <c r="CJ34" s="30"/>
      <c r="CK34" s="28"/>
      <c r="CL34" s="29"/>
      <c r="CM34" s="30"/>
      <c r="CN34" s="28"/>
      <c r="CO34" s="29"/>
      <c r="CP34" s="81"/>
      <c r="CQ34" s="80"/>
      <c r="CR34" s="29"/>
      <c r="CS34" s="30"/>
      <c r="CT34" s="28"/>
      <c r="CU34" s="29"/>
      <c r="CV34" s="30"/>
      <c r="CW34" s="28"/>
      <c r="CX34" s="29"/>
      <c r="CY34" s="30"/>
      <c r="CZ34" s="28"/>
      <c r="DA34" s="29"/>
      <c r="DB34" s="30"/>
      <c r="DC34" s="28"/>
      <c r="DD34" s="29"/>
      <c r="DE34" s="30"/>
      <c r="DF34" s="28"/>
      <c r="DG34" s="29"/>
      <c r="DH34" s="81"/>
      <c r="DI34" s="80"/>
      <c r="DJ34" s="29"/>
      <c r="DK34" s="30"/>
      <c r="DL34" s="28"/>
      <c r="DM34" s="29"/>
      <c r="DN34" s="30"/>
      <c r="DO34" s="28"/>
      <c r="DP34" s="29"/>
      <c r="DQ34" s="30"/>
      <c r="DR34" s="28"/>
      <c r="DS34" s="29"/>
      <c r="DT34" s="30"/>
      <c r="DU34" s="28"/>
      <c r="DV34" s="29"/>
      <c r="DW34" s="30"/>
      <c r="DX34" s="28"/>
      <c r="DY34" s="29"/>
      <c r="DZ34" s="81"/>
      <c r="EA34" s="80"/>
      <c r="EB34" s="29"/>
      <c r="EC34" s="30"/>
      <c r="ED34" s="28"/>
      <c r="EE34" s="29"/>
      <c r="EF34" s="30"/>
      <c r="EG34" s="28"/>
      <c r="EH34" s="29"/>
      <c r="EI34" s="30"/>
      <c r="EJ34" s="28"/>
      <c r="EK34" s="29"/>
      <c r="EL34" s="30"/>
      <c r="EM34" s="28"/>
      <c r="EN34" s="29"/>
      <c r="EO34" s="30"/>
      <c r="EP34" s="28"/>
      <c r="EQ34" s="29"/>
      <c r="ER34" s="81"/>
      <c r="ES34" s="80"/>
      <c r="ET34" s="29"/>
      <c r="EU34" s="30"/>
      <c r="EV34" s="28"/>
      <c r="EW34" s="29"/>
      <c r="EX34" s="30"/>
      <c r="EY34" s="28"/>
      <c r="EZ34" s="29"/>
      <c r="FA34" s="30"/>
      <c r="FB34" s="28"/>
      <c r="FC34" s="29"/>
      <c r="FD34" s="30"/>
      <c r="FE34" s="28"/>
      <c r="FF34" s="29"/>
      <c r="FG34" s="30"/>
      <c r="FH34" s="28"/>
      <c r="FI34" s="29"/>
      <c r="FJ34" s="81"/>
      <c r="FK34" s="80"/>
      <c r="FL34" s="29"/>
      <c r="FM34" s="30"/>
      <c r="FN34" s="28"/>
      <c r="FO34" s="29"/>
      <c r="FP34" s="30"/>
      <c r="FQ34" s="28"/>
      <c r="FR34" s="29"/>
      <c r="FS34" s="30"/>
      <c r="FT34" s="28"/>
      <c r="FU34" s="29"/>
      <c r="FV34" s="30"/>
      <c r="FW34" s="28"/>
      <c r="FX34" s="29"/>
      <c r="FY34" s="30"/>
      <c r="FZ34" s="28"/>
      <c r="GA34" s="29"/>
      <c r="GB34" s="81"/>
      <c r="GC34" s="80"/>
      <c r="GD34" s="29"/>
      <c r="GE34" s="30"/>
      <c r="GF34" s="28"/>
      <c r="GG34" s="29"/>
      <c r="GH34" s="30"/>
      <c r="GI34" s="28"/>
      <c r="GJ34" s="29"/>
      <c r="GK34" s="30"/>
      <c r="GL34" s="28"/>
      <c r="GM34" s="29"/>
      <c r="GN34" s="30"/>
      <c r="GO34" s="28"/>
      <c r="GP34" s="29"/>
      <c r="GQ34" s="30"/>
      <c r="GR34" s="28"/>
      <c r="GS34" s="29"/>
      <c r="GT34" s="81"/>
      <c r="GU34" s="80"/>
      <c r="GV34" s="29"/>
      <c r="GW34" s="30"/>
      <c r="GX34" s="28"/>
      <c r="GY34" s="29"/>
      <c r="GZ34" s="30"/>
      <c r="HA34" s="28"/>
      <c r="HB34" s="29"/>
      <c r="HC34" s="30"/>
      <c r="HD34" s="28"/>
      <c r="HE34" s="29"/>
      <c r="HF34" s="30"/>
      <c r="HG34" s="28"/>
      <c r="HH34" s="29"/>
      <c r="HI34" s="30"/>
      <c r="HJ34" s="28"/>
      <c r="HK34" s="29"/>
      <c r="HL34" s="81"/>
      <c r="HM34" s="80"/>
      <c r="HN34" s="29"/>
      <c r="HO34" s="30"/>
      <c r="HP34" s="28"/>
      <c r="HQ34" s="29"/>
      <c r="HR34" s="30"/>
      <c r="HS34" s="28"/>
      <c r="HT34" s="29"/>
      <c r="HU34" s="30"/>
      <c r="HV34" s="28"/>
      <c r="HW34" s="29"/>
      <c r="HX34" s="30"/>
      <c r="HY34" s="28"/>
      <c r="HZ34" s="29"/>
      <c r="IA34" s="30"/>
      <c r="IB34" s="28"/>
      <c r="IC34" s="29"/>
      <c r="ID34" s="81"/>
      <c r="IE34" s="80"/>
      <c r="IF34" s="29"/>
      <c r="IG34" s="30"/>
      <c r="IH34" s="28"/>
      <c r="II34" s="29"/>
      <c r="IJ34" s="30"/>
      <c r="IK34" s="28"/>
      <c r="IL34" s="29"/>
      <c r="IM34" s="30"/>
      <c r="IN34" s="28"/>
      <c r="IO34" s="29"/>
      <c r="IP34" s="30"/>
      <c r="IQ34" s="28"/>
      <c r="IR34" s="29"/>
      <c r="IS34" s="30"/>
      <c r="IT34" s="28"/>
      <c r="IU34" s="29"/>
      <c r="IV34" s="81"/>
    </row>
    <row r="35" spans="1:256" x14ac:dyDescent="0.25">
      <c r="A35" s="242" t="s">
        <v>337</v>
      </c>
      <c r="B35" s="49"/>
      <c r="C35" s="45">
        <v>9</v>
      </c>
      <c r="D35" s="46" t="s">
        <v>278</v>
      </c>
      <c r="E35" s="78">
        <f>WELDING!$I$7+WELDING!$I$19</f>
        <v>0</v>
      </c>
      <c r="F35" s="56">
        <f>WELDING!$J$7+WELDING!$J$19</f>
        <v>0</v>
      </c>
      <c r="G35" s="59">
        <f>WELDING!$K$7+WELDING!$K$19</f>
        <v>0</v>
      </c>
      <c r="H35" s="58">
        <f>WELDING!$L$7+WELDING!$L$19</f>
        <v>0</v>
      </c>
      <c r="I35" s="56">
        <f>WELDING!$M$7+WELDING!$M$19</f>
        <v>500</v>
      </c>
      <c r="J35" s="59">
        <f>WELDING!$N$7+WELDING!$N$19</f>
        <v>500</v>
      </c>
      <c r="K35" s="58">
        <f>WELDING!$O$7+WELDING!$O$19</f>
        <v>0</v>
      </c>
      <c r="L35" s="56">
        <f>WELDING!$P$7+WELDING!$P$19</f>
        <v>250</v>
      </c>
      <c r="M35" s="59">
        <f>WELDING!$Q$7+WELDING!$Q$19</f>
        <v>250</v>
      </c>
      <c r="N35" s="58">
        <f>WELDING!$R$7+WELDING!$R$19</f>
        <v>0</v>
      </c>
      <c r="O35" s="56">
        <f>WELDING!$S$7+WELDING!$S$19</f>
        <v>500</v>
      </c>
      <c r="P35" s="59">
        <f>WELDING!$T$7+WELDING!$T$19</f>
        <v>500</v>
      </c>
      <c r="Q35" s="58">
        <f>WELDING!$U$7+WELDING!$U$19</f>
        <v>0</v>
      </c>
      <c r="R35" s="56">
        <f>WELDING!$V$7+WELDING!$V$19</f>
        <v>0</v>
      </c>
      <c r="S35" s="59">
        <f>WELDING!$W$7+WELDING!$W$19</f>
        <v>0</v>
      </c>
      <c r="T35" s="58">
        <f>WELDING!$X$7+WELDING!$X$19</f>
        <v>0</v>
      </c>
      <c r="U35" s="56">
        <f>WELDING!$Y$7+WELDING!$Y$19</f>
        <v>0</v>
      </c>
      <c r="V35" s="79">
        <f>WELDING!$Z$7+WELDING!$Z$19</f>
        <v>0</v>
      </c>
      <c r="W35" s="78">
        <f>WELDING!$AE$7+WELDING!$AE$19</f>
        <v>0</v>
      </c>
      <c r="X35" s="56">
        <f>WELDING!$AF$7+WELDING!$AF$19</f>
        <v>500</v>
      </c>
      <c r="Y35" s="59">
        <f>WELDING!$AG$7+WELDING!$AG$19</f>
        <v>500</v>
      </c>
      <c r="Z35" s="58">
        <f>WELDING!$AH$7+WELDING!$AH$19</f>
        <v>0</v>
      </c>
      <c r="AA35" s="56">
        <f>WELDING!$AI$7+WELDING!$AI$19</f>
        <v>500</v>
      </c>
      <c r="AB35" s="59">
        <f>WELDING!$AJ$7+WELDING!$AJ$19</f>
        <v>500</v>
      </c>
      <c r="AC35" s="58">
        <f>WELDING!$AK$7+WELDING!$AK$19</f>
        <v>0</v>
      </c>
      <c r="AD35" s="56">
        <f>WELDING!$AL$7+WELDING!$AL$19</f>
        <v>500</v>
      </c>
      <c r="AE35" s="59">
        <f>WELDING!$AM$7+WELDING!$AM$19</f>
        <v>500</v>
      </c>
      <c r="AF35" s="58">
        <f>WELDING!$AN$7+WELDING!$AN$19</f>
        <v>0</v>
      </c>
      <c r="AG35" s="56">
        <f>WELDING!$AO$7+WELDING!$AO$19</f>
        <v>500</v>
      </c>
      <c r="AH35" s="59">
        <f>WELDING!$AP$7+WELDING!$AP$19</f>
        <v>500</v>
      </c>
      <c r="AI35" s="58">
        <f>WELDING!$AQ$7+WELDING!$AQ$19</f>
        <v>0</v>
      </c>
      <c r="AJ35" s="56">
        <f>WELDING!$AR$7+WELDING!$AR$19</f>
        <v>500</v>
      </c>
      <c r="AK35" s="59">
        <f>WELDING!$AS$7+WELDING!$AS$19</f>
        <v>250</v>
      </c>
      <c r="AL35" s="58">
        <f>WELDING!$AT$7+WELDING!$AT$19</f>
        <v>0</v>
      </c>
      <c r="AM35" s="56">
        <f>WELDING!$AU$7+WELDING!$AU$19</f>
        <v>0</v>
      </c>
      <c r="AN35" s="79">
        <f>WELDING!$AV$7+WELDING!$AV$19</f>
        <v>0</v>
      </c>
      <c r="AO35" s="78">
        <f>WELDING!$BA$7+WELDING!$BA$19</f>
        <v>0</v>
      </c>
      <c r="AP35" s="56">
        <f>WELDING!$BB$7+WELDING!$BB$19</f>
        <v>500</v>
      </c>
      <c r="AQ35" s="59">
        <f>WELDING!$BC$7+WELDING!$BC$19</f>
        <v>500</v>
      </c>
      <c r="AR35" s="58">
        <f>WELDING!$BD$7+WELDING!$BD$19</f>
        <v>0</v>
      </c>
      <c r="AS35" s="56">
        <f>WELDING!$BE$7+WELDING!$BE$19</f>
        <v>500</v>
      </c>
      <c r="AT35" s="59">
        <f>WELDING!$BF$7+WELDING!$BF$19</f>
        <v>500</v>
      </c>
      <c r="AU35" s="58">
        <f>WELDING!$BG$7+WELDING!$BG$19</f>
        <v>0</v>
      </c>
      <c r="AV35" s="56">
        <f>WELDING!$BH$7+WELDING!$BH$19</f>
        <v>500</v>
      </c>
      <c r="AW35" s="59">
        <f>WELDING!$BI$7+WELDING!$BI$19</f>
        <v>500</v>
      </c>
      <c r="AX35" s="58">
        <f>WELDING!$BJ$7+WELDING!$BJ$19</f>
        <v>0</v>
      </c>
      <c r="AY35" s="56">
        <f>WELDING!$BK$7+WELDING!$BK$19</f>
        <v>500</v>
      </c>
      <c r="AZ35" s="59">
        <f>WELDING!$BL$7+WELDING!$BL$19</f>
        <v>500</v>
      </c>
      <c r="BA35" s="58">
        <f>WELDING!$BM$7+WELDING!$BM$19</f>
        <v>0</v>
      </c>
      <c r="BB35" s="56">
        <f>WELDING!$BN$7+WELDING!$BN$19</f>
        <v>500</v>
      </c>
      <c r="BC35" s="59">
        <f>WELDING!$BO$7+WELDING!$BO$19</f>
        <v>500</v>
      </c>
      <c r="BD35" s="58">
        <f>WELDING!$BP$7+WELDING!$BP$19</f>
        <v>0</v>
      </c>
      <c r="BE35" s="56">
        <f>WELDING!$BQ$7+WELDING!$BQ$19</f>
        <v>0</v>
      </c>
      <c r="BF35" s="79">
        <f>WELDING!$BR$7+WELDING!$BR$19</f>
        <v>0</v>
      </c>
      <c r="BG35" s="78">
        <f>WELDING!$BW$7+WELDING!$BW$19</f>
        <v>0</v>
      </c>
      <c r="BH35" s="56">
        <f>WELDING!$BX$7+WELDING!$BX$19</f>
        <v>500</v>
      </c>
      <c r="BI35" s="59">
        <f>WELDING!$BY$7+WELDING!$BY$19</f>
        <v>500</v>
      </c>
      <c r="BJ35" s="58">
        <f>WELDING!$BZ$7+WELDING!$BZ$19</f>
        <v>0</v>
      </c>
      <c r="BK35" s="56">
        <f>WELDING!$CA$7+WELDING!$CA$19</f>
        <v>500</v>
      </c>
      <c r="BL35" s="59">
        <f>WELDING!$CB$7+WELDING!$CB$19</f>
        <v>500</v>
      </c>
      <c r="BM35" s="58">
        <f>WELDING!$CC$7+WELDING!$CC$19</f>
        <v>0</v>
      </c>
      <c r="BN35" s="56">
        <f>WELDING!$CD$7+WELDING!$CD$19</f>
        <v>250</v>
      </c>
      <c r="BO35" s="59">
        <f>WELDING!$CE$7+WELDING!$CE$19</f>
        <v>250</v>
      </c>
      <c r="BP35" s="58">
        <f>WELDING!$CF$7+WELDING!$CF$19</f>
        <v>0</v>
      </c>
      <c r="BQ35" s="56">
        <f>WELDING!$CG$7+WELDING!$CG$19</f>
        <v>250</v>
      </c>
      <c r="BR35" s="59">
        <f>WELDING!$CH$7+WELDING!$CH$19</f>
        <v>250</v>
      </c>
      <c r="BS35" s="58">
        <f>WELDING!$CI$7+WELDING!$CI$19</f>
        <v>0</v>
      </c>
      <c r="BT35" s="56">
        <f>WELDING!$CJ$7+WELDING!$CJ$19</f>
        <v>250</v>
      </c>
      <c r="BU35" s="59">
        <f>WELDING!$CK$7+WELDING!$CK$19</f>
        <v>250</v>
      </c>
      <c r="BV35" s="58">
        <f>WELDING!$CL$7+WELDING!$CL$19</f>
        <v>0</v>
      </c>
      <c r="BW35" s="56">
        <f>WELDING!$CM$7+WELDING!$CM$19</f>
        <v>0</v>
      </c>
      <c r="BX35" s="79">
        <f>WELDING!$CN$7+WELDING!$CN$19</f>
        <v>0</v>
      </c>
      <c r="BY35" s="78">
        <f>WELDING!$CS$7+WELDING!$CS$19</f>
        <v>0</v>
      </c>
      <c r="BZ35" s="56">
        <f>WELDING!$CT$7+WELDING!$CT$19</f>
        <v>500</v>
      </c>
      <c r="CA35" s="59">
        <f>WELDING!$CU$7+WELDING!$CU$19</f>
        <v>500</v>
      </c>
      <c r="CB35" s="58">
        <f>WELDING!$CV$7+WELDING!$CV$19</f>
        <v>0</v>
      </c>
      <c r="CC35" s="56">
        <f>WELDING!$CW$7+WELDING!$CW$19</f>
        <v>500</v>
      </c>
      <c r="CD35" s="59">
        <f>WELDING!$CX$7+WELDING!$CX$19</f>
        <v>500</v>
      </c>
      <c r="CE35" s="58">
        <f>WELDING!$CY$7+WELDING!$CY$19</f>
        <v>0</v>
      </c>
      <c r="CF35" s="56">
        <f>WELDING!$CZ$7+WELDING!$CZ$19</f>
        <v>250</v>
      </c>
      <c r="CG35" s="59">
        <f>WELDING!$DA$7+WELDING!$DA$19</f>
        <v>250</v>
      </c>
      <c r="CH35" s="58">
        <f>WELDING!$DB$7+WELDING!$DB$19</f>
        <v>0</v>
      </c>
      <c r="CI35" s="56">
        <f>WELDING!$DC$7+WELDING!$DC$19</f>
        <v>250</v>
      </c>
      <c r="CJ35" s="59">
        <f>WELDING!$DD$7+WELDING!$DD$19</f>
        <v>250</v>
      </c>
      <c r="CK35" s="58">
        <f>WELDING!$DE$7+WELDING!$DE$19</f>
        <v>0</v>
      </c>
      <c r="CL35" s="56">
        <f>WELDING!$DF$7+WELDING!$DF$19</f>
        <v>250</v>
      </c>
      <c r="CM35" s="59">
        <f>WELDING!$DG$7+WELDING!$DG$19</f>
        <v>250</v>
      </c>
      <c r="CN35" s="58">
        <f>WELDING!$DH$7+WELDING!$DH$19</f>
        <v>0</v>
      </c>
      <c r="CO35" s="56">
        <f>WELDING!$DI$7+WELDING!$DI$19</f>
        <v>0</v>
      </c>
      <c r="CP35" s="79">
        <f>WELDING!$DJ$7+WELDING!$DJ$19</f>
        <v>0</v>
      </c>
      <c r="CQ35" s="78">
        <f>WELDING!$DO$7+WELDING!$DO$19</f>
        <v>0</v>
      </c>
      <c r="CR35" s="56">
        <f>WELDING!$DP$7+WELDING!$DP$19</f>
        <v>0</v>
      </c>
      <c r="CS35" s="59">
        <f>WELDING!$DQ$7+WELDING!$DQ$19</f>
        <v>0</v>
      </c>
      <c r="CT35" s="58">
        <f>WELDING!$DR$7+WELDING!$DR$19</f>
        <v>0</v>
      </c>
      <c r="CU35" s="56">
        <f>WELDING!$DS$7+WELDING!$DS$19</f>
        <v>0</v>
      </c>
      <c r="CV35" s="59">
        <f>WELDING!$DT$7+WELDING!$DT$19</f>
        <v>0</v>
      </c>
      <c r="CW35" s="58">
        <f>WELDING!$DU$7+WELDING!$DU$19</f>
        <v>0</v>
      </c>
      <c r="CX35" s="56">
        <f>WELDING!$DV$7+WELDING!$DV$19</f>
        <v>0</v>
      </c>
      <c r="CY35" s="59">
        <f>WELDING!$DW$7+WELDING!$DW$19</f>
        <v>0</v>
      </c>
      <c r="CZ35" s="58">
        <f>WELDING!$DX$7+WELDING!$DX$19</f>
        <v>0</v>
      </c>
      <c r="DA35" s="56">
        <f>WELDING!$DY$7+WELDING!$DY$19</f>
        <v>0</v>
      </c>
      <c r="DB35" s="59">
        <f>WELDING!$DZ$7+WELDING!$DZ$19</f>
        <v>0</v>
      </c>
      <c r="DC35" s="58">
        <f>WELDING!$EA$7+WELDING!$EA$19</f>
        <v>0</v>
      </c>
      <c r="DD35" s="56">
        <f>WELDING!$EB$7+WELDING!$EB$19</f>
        <v>0</v>
      </c>
      <c r="DE35" s="59">
        <f>WELDING!$EC$7+WELDING!$EC$19</f>
        <v>0</v>
      </c>
      <c r="DF35" s="58">
        <f>WELDING!$ED$7+WELDING!$ED$19</f>
        <v>0</v>
      </c>
      <c r="DG35" s="56">
        <f>WELDING!$EE$7+WELDING!$EE$19</f>
        <v>0</v>
      </c>
      <c r="DH35" s="79">
        <f>WELDING!$EF$7+WELDING!$EF$19</f>
        <v>0</v>
      </c>
      <c r="DI35" s="78">
        <f>WELDING!$EK$7+WELDING!$EK$19</f>
        <v>0</v>
      </c>
      <c r="DJ35" s="56">
        <f>WELDING!$EL$7+WELDING!$EL$19</f>
        <v>0</v>
      </c>
      <c r="DK35" s="59">
        <f>WELDING!$EM$7+WELDING!$EM$19</f>
        <v>0</v>
      </c>
      <c r="DL35" s="58">
        <f>WELDING!$EN$7+WELDING!$EN$19</f>
        <v>0</v>
      </c>
      <c r="DM35" s="56">
        <f>WELDING!$EO$7+WELDING!$EO$19</f>
        <v>0</v>
      </c>
      <c r="DN35" s="59">
        <f>WELDING!$EP$7+WELDING!$EP$19</f>
        <v>0</v>
      </c>
      <c r="DO35" s="58">
        <f>WELDING!$EQ$7+WELDING!$EQ$19</f>
        <v>0</v>
      </c>
      <c r="DP35" s="56">
        <f>WELDING!$ER$7+WELDING!$ER$19</f>
        <v>0</v>
      </c>
      <c r="DQ35" s="59">
        <f>WELDING!$ES$7+WELDING!$ES$19</f>
        <v>0</v>
      </c>
      <c r="DR35" s="58">
        <f>WELDING!$ET$7+WELDING!$ET$19</f>
        <v>0</v>
      </c>
      <c r="DS35" s="56">
        <f>WELDING!$EU$7+WELDING!$EU$19</f>
        <v>0</v>
      </c>
      <c r="DT35" s="59">
        <f>WELDING!$EV$7+WELDING!$EV$19</f>
        <v>0</v>
      </c>
      <c r="DU35" s="58">
        <f>WELDING!$EW$7+WELDING!$EW$19</f>
        <v>0</v>
      </c>
      <c r="DV35" s="56">
        <f>WELDING!$EX$7+WELDING!$EX$19</f>
        <v>0</v>
      </c>
      <c r="DW35" s="59">
        <f>WELDING!$EY$7+WELDING!$EY$19</f>
        <v>0</v>
      </c>
      <c r="DX35" s="58">
        <f>WELDING!$EZ$7+WELDING!$EZ$19</f>
        <v>0</v>
      </c>
      <c r="DY35" s="56">
        <f>WELDING!$FA$7+WELDING!$FA$19</f>
        <v>0</v>
      </c>
      <c r="DZ35" s="79">
        <f>WELDING!$FB$7+WELDING!$FB$19</f>
        <v>0</v>
      </c>
      <c r="EA35" s="78">
        <f>WELDING!$FG$7+WELDING!$FG$19</f>
        <v>0</v>
      </c>
      <c r="EB35" s="56">
        <f>WELDING!$FH$7+WELDING!$FH$19</f>
        <v>0</v>
      </c>
      <c r="EC35" s="59">
        <f>WELDING!$FI$7+WELDING!$FI$19</f>
        <v>0</v>
      </c>
      <c r="ED35" s="58">
        <f>WELDING!$FJ$7+WELDING!$FJ$19</f>
        <v>0</v>
      </c>
      <c r="EE35" s="56">
        <f>WELDING!$FK$7+WELDING!$FK$19</f>
        <v>0</v>
      </c>
      <c r="EF35" s="59">
        <f>WELDING!$FL$7+WELDING!$FL$19</f>
        <v>0</v>
      </c>
      <c r="EG35" s="58">
        <f>WELDING!$FM$7+WELDING!$FM$19</f>
        <v>0</v>
      </c>
      <c r="EH35" s="56">
        <f>WELDING!$FN$7+WELDING!$FN$19</f>
        <v>0</v>
      </c>
      <c r="EI35" s="59">
        <f>WELDING!$FO$7+WELDING!$FO$19</f>
        <v>0</v>
      </c>
      <c r="EJ35" s="58">
        <f>WELDING!$FP$7+WELDING!$FP$19</f>
        <v>0</v>
      </c>
      <c r="EK35" s="56">
        <f>WELDING!$FQ$7+WELDING!$FQ$19</f>
        <v>0</v>
      </c>
      <c r="EL35" s="59">
        <f>WELDING!$FR$7+WELDING!$FR$19</f>
        <v>0</v>
      </c>
      <c r="EM35" s="58">
        <f>WELDING!$FS$7+WELDING!$FS$19</f>
        <v>0</v>
      </c>
      <c r="EN35" s="56">
        <f>WELDING!$FT$7+WELDING!$FT$19</f>
        <v>0</v>
      </c>
      <c r="EO35" s="59">
        <f>WELDING!$FU$7+WELDING!$FU$19</f>
        <v>0</v>
      </c>
      <c r="EP35" s="58">
        <f>WELDING!$FV$7+WELDING!$FV$19</f>
        <v>0</v>
      </c>
      <c r="EQ35" s="56">
        <f>WELDING!$FW$7+WELDING!$FW$19</f>
        <v>0</v>
      </c>
      <c r="ER35" s="79">
        <f>WELDING!$FX$7+WELDING!$FX$19</f>
        <v>0</v>
      </c>
      <c r="ES35" s="78">
        <f>WELDING!$GC$7+WELDING!$GC$19</f>
        <v>0</v>
      </c>
      <c r="ET35" s="56">
        <f>WELDING!$GD$7+WELDING!$GD$19</f>
        <v>0</v>
      </c>
      <c r="EU35" s="59">
        <f>WELDING!$GE$7+WELDING!$GE$19</f>
        <v>0</v>
      </c>
      <c r="EV35" s="58">
        <f>WELDING!$GF$7+WELDING!$GF$19</f>
        <v>0</v>
      </c>
      <c r="EW35" s="56">
        <f>WELDING!$GG$7+WELDING!$GG$19</f>
        <v>0</v>
      </c>
      <c r="EX35" s="59">
        <f>WELDING!$GH$7+WELDING!$GH$19</f>
        <v>0</v>
      </c>
      <c r="EY35" s="58">
        <f>WELDING!$GI$7+WELDING!$GI$19</f>
        <v>0</v>
      </c>
      <c r="EZ35" s="56">
        <f>WELDING!$GJ$7+WELDING!$GJ$19</f>
        <v>0</v>
      </c>
      <c r="FA35" s="59">
        <f>WELDING!$GK$7+WELDING!$GK$19</f>
        <v>0</v>
      </c>
      <c r="FB35" s="58">
        <f>WELDING!$GL$7+WELDING!$GL$19</f>
        <v>0</v>
      </c>
      <c r="FC35" s="56">
        <f>WELDING!$GM$7+WELDING!$GM$19</f>
        <v>0</v>
      </c>
      <c r="FD35" s="59">
        <f>WELDING!$GN$7+WELDING!$GN$19</f>
        <v>0</v>
      </c>
      <c r="FE35" s="58">
        <f>WELDING!$GO$7+WELDING!$GO$19</f>
        <v>0</v>
      </c>
      <c r="FF35" s="56">
        <f>WELDING!$GP$7+WELDING!$GP$19</f>
        <v>0</v>
      </c>
      <c r="FG35" s="59">
        <f>WELDING!$GQ$7+WELDING!$GQ$19</f>
        <v>0</v>
      </c>
      <c r="FH35" s="58">
        <f>WELDING!$GR$7+WELDING!$GR$19</f>
        <v>0</v>
      </c>
      <c r="FI35" s="56">
        <f>WELDING!$GS$7+WELDING!$GS$19</f>
        <v>0</v>
      </c>
      <c r="FJ35" s="79">
        <f>WELDING!$GT$7+WELDING!$GT$19</f>
        <v>0</v>
      </c>
      <c r="FK35" s="78">
        <f>WELDING!$GY$7+WELDING!$GY$19</f>
        <v>0</v>
      </c>
      <c r="FL35" s="56">
        <f>WELDING!$GZ$7+WELDING!$GZ$19</f>
        <v>0</v>
      </c>
      <c r="FM35" s="59">
        <f>WELDING!$HA$7+WELDING!$HA$19</f>
        <v>0</v>
      </c>
      <c r="FN35" s="58">
        <f>WELDING!$HB$7+WELDING!$HB$19</f>
        <v>0</v>
      </c>
      <c r="FO35" s="56">
        <f>WELDING!$HC$7+WELDING!$HC$19</f>
        <v>0</v>
      </c>
      <c r="FP35" s="59">
        <f>WELDING!$HD$7+WELDING!$HD$19</f>
        <v>0</v>
      </c>
      <c r="FQ35" s="58">
        <f>WELDING!$HE$7+WELDING!$HE$19</f>
        <v>0</v>
      </c>
      <c r="FR35" s="56">
        <f>WELDING!$HF$7+WELDING!$HF$19</f>
        <v>0</v>
      </c>
      <c r="FS35" s="59">
        <f>WELDING!$HG$7+WELDING!$HG$19</f>
        <v>0</v>
      </c>
      <c r="FT35" s="58">
        <f>WELDING!$HH$7+WELDING!$HH$19</f>
        <v>0</v>
      </c>
      <c r="FU35" s="56">
        <f>WELDING!$HI$7+WELDING!$HI$19</f>
        <v>0</v>
      </c>
      <c r="FV35" s="59">
        <f>WELDING!$HJ$7+WELDING!$HJ$19</f>
        <v>0</v>
      </c>
      <c r="FW35" s="58">
        <f>WELDING!$HK$7+WELDING!$HK$19</f>
        <v>0</v>
      </c>
      <c r="FX35" s="56">
        <f>WELDING!$HL$7+WELDING!$HL$19</f>
        <v>0</v>
      </c>
      <c r="FY35" s="59">
        <f>WELDING!$HM$7+WELDING!$HM$19</f>
        <v>0</v>
      </c>
      <c r="FZ35" s="58">
        <f>WELDING!$HN$7+WELDING!$HN$19</f>
        <v>0</v>
      </c>
      <c r="GA35" s="56">
        <f>WELDING!$HO$7+WELDING!$HO$19</f>
        <v>0</v>
      </c>
      <c r="GB35" s="79">
        <f>WELDING!$HP$7+WELDING!$HP$19</f>
        <v>0</v>
      </c>
      <c r="GC35" s="78">
        <f>WELDING!$HU$7+WELDING!$HU$19</f>
        <v>0</v>
      </c>
      <c r="GD35" s="56">
        <f>WELDING!$HV$7+WELDING!$HV$19</f>
        <v>0</v>
      </c>
      <c r="GE35" s="59">
        <f>WELDING!$HW$7+WELDING!$HW$19</f>
        <v>0</v>
      </c>
      <c r="GF35" s="58">
        <f>WELDING!$HX$7+WELDING!$HX$19</f>
        <v>0</v>
      </c>
      <c r="GG35" s="56">
        <f>WELDING!$HY$7+WELDING!$HY$19</f>
        <v>0</v>
      </c>
      <c r="GH35" s="59">
        <f>WELDING!$HZ$7+WELDING!$HZ$19</f>
        <v>0</v>
      </c>
      <c r="GI35" s="58">
        <f>WELDING!$IA$7+WELDING!$IA$19</f>
        <v>0</v>
      </c>
      <c r="GJ35" s="56">
        <f>WELDING!$IB$7+WELDING!$IB$19</f>
        <v>260</v>
      </c>
      <c r="GK35" s="59">
        <f>WELDING!$IC$7+WELDING!$IC$19</f>
        <v>260</v>
      </c>
      <c r="GL35" s="58">
        <f>WELDING!$ID$7+WELDING!$ID$19</f>
        <v>0</v>
      </c>
      <c r="GM35" s="56">
        <f>WELDING!$IE$7+WELDING!$IE$19</f>
        <v>260</v>
      </c>
      <c r="GN35" s="59">
        <f>WELDING!$IF$7+WELDING!$IF$19</f>
        <v>260</v>
      </c>
      <c r="GO35" s="58">
        <f>WELDING!$IG$7+WELDING!$IG$19</f>
        <v>0</v>
      </c>
      <c r="GP35" s="56">
        <f>WELDING!$IH$7+WELDING!$IH$19</f>
        <v>0</v>
      </c>
      <c r="GQ35" s="59">
        <f>WELDING!$II$7+WELDING!$II$19</f>
        <v>0</v>
      </c>
      <c r="GR35" s="58">
        <f>WELDING!$IJ$7+WELDING!$IJ$19</f>
        <v>0</v>
      </c>
      <c r="GS35" s="56">
        <f>WELDING!$IK$7+WELDING!$IK$19</f>
        <v>0</v>
      </c>
      <c r="GT35" s="79">
        <f>WELDING!$IL$7+WELDING!$IL$19</f>
        <v>0</v>
      </c>
      <c r="GU35" s="78">
        <f>WELDING!$IQ$7+WELDING!$IQ$19</f>
        <v>0</v>
      </c>
      <c r="GV35" s="56">
        <f>WELDING!$IR$7+WELDING!$IR$19</f>
        <v>0</v>
      </c>
      <c r="GW35" s="59">
        <f>WELDING!$IS$7+WELDING!$IS$19</f>
        <v>0</v>
      </c>
      <c r="GX35" s="58">
        <f>WELDING!$IT$7+WELDING!$IT$19</f>
        <v>0</v>
      </c>
      <c r="GY35" s="56">
        <f>WELDING!$IU$7+WELDING!$IU$19</f>
        <v>0</v>
      </c>
      <c r="GZ35" s="59">
        <f>WELDING!$IV$7+WELDING!$IV$19</f>
        <v>0</v>
      </c>
      <c r="HA35" s="58">
        <f>WELDING!$IW$7+WELDING!$IW$19</f>
        <v>0</v>
      </c>
      <c r="HB35" s="56">
        <f>WELDING!$IX$7+WELDING!$IX$19</f>
        <v>0</v>
      </c>
      <c r="HC35" s="59">
        <f>WELDING!$IY$7+WELDING!$IY$19</f>
        <v>0</v>
      </c>
      <c r="HD35" s="58">
        <f>WELDING!$IZ$7+WELDING!$IZ$19</f>
        <v>0</v>
      </c>
      <c r="HE35" s="56">
        <f>WELDING!$JA$7+WELDING!$JA$19</f>
        <v>0</v>
      </c>
      <c r="HF35" s="59">
        <f>WELDING!$JB$7+WELDING!$JB$19</f>
        <v>0</v>
      </c>
      <c r="HG35" s="58">
        <f>WELDING!$JC$7+WELDING!$JC$19</f>
        <v>0</v>
      </c>
      <c r="HH35" s="56">
        <f>WELDING!$JD$7+WELDING!$JD$19</f>
        <v>0</v>
      </c>
      <c r="HI35" s="59">
        <f>WELDING!$JE$7+WELDING!$JE$19</f>
        <v>0</v>
      </c>
      <c r="HJ35" s="58">
        <f>WELDING!$JF$7+WELDING!$JF$19</f>
        <v>0</v>
      </c>
      <c r="HK35" s="56">
        <f>WELDING!$JG$7+WELDING!$JG$19</f>
        <v>0</v>
      </c>
      <c r="HL35" s="79">
        <f>WELDING!$JH$7+WELDING!$JH$19</f>
        <v>0</v>
      </c>
      <c r="HM35" s="78">
        <f>WELDING!$JM$7+WELDING!$JM$19</f>
        <v>0</v>
      </c>
      <c r="HN35" s="56">
        <f>WELDING!$JN$7+WELDING!$JN$19</f>
        <v>0</v>
      </c>
      <c r="HO35" s="59">
        <f>WELDING!$JO$7+WELDING!$JO$19</f>
        <v>0</v>
      </c>
      <c r="HP35" s="58">
        <f>WELDING!$JP$7+WELDING!$JP$19</f>
        <v>0</v>
      </c>
      <c r="HQ35" s="56">
        <f>WELDING!$JQ$7+WELDING!$JQ$19</f>
        <v>0</v>
      </c>
      <c r="HR35" s="59">
        <f>WELDING!$JR$7+WELDING!$JR$19</f>
        <v>0</v>
      </c>
      <c r="HS35" s="58">
        <f>WELDING!$JS$7+WELDING!$JS$19</f>
        <v>0</v>
      </c>
      <c r="HT35" s="56">
        <f>WELDING!$JT$7+WELDING!$JT$19</f>
        <v>0</v>
      </c>
      <c r="HU35" s="59">
        <f>WELDING!$JU$7+WELDING!$JU$19</f>
        <v>0</v>
      </c>
      <c r="HV35" s="58">
        <f>WELDING!$JV$7+WELDING!$JV$19</f>
        <v>0</v>
      </c>
      <c r="HW35" s="56">
        <f>WELDING!$JW$7+WELDING!$JW$19</f>
        <v>0</v>
      </c>
      <c r="HX35" s="59">
        <f>WELDING!$JX$7+WELDING!$JX$19</f>
        <v>0</v>
      </c>
      <c r="HY35" s="58">
        <f>WELDING!$JY$7+WELDING!$JY$19</f>
        <v>0</v>
      </c>
      <c r="HZ35" s="56">
        <f>WELDING!$JZ$7+WELDING!$JZ$19</f>
        <v>0</v>
      </c>
      <c r="IA35" s="59">
        <f>WELDING!$KA$7+WELDING!$KA$19</f>
        <v>0</v>
      </c>
      <c r="IB35" s="58">
        <f>WELDING!$KB$7+WELDING!$KB$19</f>
        <v>0</v>
      </c>
      <c r="IC35" s="56">
        <f>WELDING!$KC$7+WELDING!$KC$19</f>
        <v>0</v>
      </c>
      <c r="ID35" s="79">
        <f>WELDING!$KD$7+WELDING!$KD$19</f>
        <v>0</v>
      </c>
      <c r="IE35" s="78">
        <f>WELDING!$KI$7+WELDING!$KI$19</f>
        <v>0</v>
      </c>
      <c r="IF35" s="56">
        <f>WELDING!$KJ$7+WELDING!$KJ$19</f>
        <v>0</v>
      </c>
      <c r="IG35" s="59">
        <f>WELDING!$KK$7+WELDING!$KK$19</f>
        <v>0</v>
      </c>
      <c r="IH35" s="58">
        <f>WELDING!$KL$7+WELDING!$KL$19</f>
        <v>0</v>
      </c>
      <c r="II35" s="56">
        <f>WELDING!$KM$7+WELDING!$KM$19</f>
        <v>0</v>
      </c>
      <c r="IJ35" s="59">
        <f>WELDING!$KN$7+WELDING!$KN$19</f>
        <v>0</v>
      </c>
      <c r="IK35" s="58">
        <f>WELDING!$KO$7+WELDING!$KO$19</f>
        <v>0</v>
      </c>
      <c r="IL35" s="56">
        <f>WELDING!$KP$7+WELDING!$KP$19</f>
        <v>0</v>
      </c>
      <c r="IM35" s="59">
        <f>WELDING!$KQ$7+WELDING!$KQ$19</f>
        <v>0</v>
      </c>
      <c r="IN35" s="58">
        <f>WELDING!$KR$7+WELDING!$KR$19</f>
        <v>0</v>
      </c>
      <c r="IO35" s="56">
        <f>WELDING!$KS$7+WELDING!$KS$19</f>
        <v>0</v>
      </c>
      <c r="IP35" s="59">
        <f>WELDING!$KT$7+WELDING!$KT$19</f>
        <v>0</v>
      </c>
      <c r="IQ35" s="58">
        <f>WELDING!$KU$7+WELDING!$KU$19</f>
        <v>0</v>
      </c>
      <c r="IR35" s="56">
        <f>WELDING!$KV$7+WELDING!$KV$19</f>
        <v>0</v>
      </c>
      <c r="IS35" s="59">
        <f>WELDING!$KW$7+WELDING!$KW$19</f>
        <v>0</v>
      </c>
      <c r="IT35" s="58">
        <f>WELDING!$KX$7+WELDING!$KX$19</f>
        <v>0</v>
      </c>
      <c r="IU35" s="56">
        <f>WELDING!$KY$7+WELDING!$KY$19</f>
        <v>0</v>
      </c>
      <c r="IV35" s="79">
        <f>WELDING!$KZ$7+WELDING!$KZ$19</f>
        <v>0</v>
      </c>
    </row>
    <row r="36" spans="1:256" ht="15.75" thickBot="1" x14ac:dyDescent="0.3">
      <c r="A36" s="243"/>
      <c r="B36" s="44"/>
      <c r="C36" s="44"/>
      <c r="D36" s="50"/>
      <c r="E36" s="107"/>
      <c r="F36" s="68">
        <f>E36-E35+IF(E38="",E37,E38)</f>
        <v>0</v>
      </c>
      <c r="G36" s="68">
        <f t="shared" ref="G36:V36" si="98">F36-F35+IF(F38="",F37,F38)</f>
        <v>0</v>
      </c>
      <c r="H36" s="68">
        <f t="shared" si="98"/>
        <v>0</v>
      </c>
      <c r="I36" s="68">
        <f t="shared" si="98"/>
        <v>0</v>
      </c>
      <c r="J36" s="68">
        <f t="shared" si="98"/>
        <v>-500</v>
      </c>
      <c r="K36" s="68">
        <f t="shared" si="98"/>
        <v>-1000</v>
      </c>
      <c r="L36" s="68">
        <f t="shared" si="98"/>
        <v>-1000</v>
      </c>
      <c r="M36" s="68">
        <f t="shared" si="98"/>
        <v>-1250</v>
      </c>
      <c r="N36" s="68">
        <f t="shared" si="98"/>
        <v>-1500</v>
      </c>
      <c r="O36" s="68">
        <f t="shared" si="98"/>
        <v>-1500</v>
      </c>
      <c r="P36" s="68">
        <f t="shared" si="98"/>
        <v>-2000</v>
      </c>
      <c r="Q36" s="68">
        <f t="shared" si="98"/>
        <v>-2500</v>
      </c>
      <c r="R36" s="68">
        <f t="shared" si="98"/>
        <v>-2500</v>
      </c>
      <c r="S36" s="68">
        <f t="shared" si="98"/>
        <v>-2500</v>
      </c>
      <c r="T36" s="68">
        <f t="shared" si="98"/>
        <v>-2500</v>
      </c>
      <c r="U36" s="68">
        <f t="shared" si="98"/>
        <v>-2500</v>
      </c>
      <c r="V36" s="68">
        <f t="shared" si="98"/>
        <v>-2500</v>
      </c>
      <c r="W36" s="107">
        <f>V36-V35+IF(V38="",V37,V38)</f>
        <v>-2500</v>
      </c>
      <c r="X36" s="107">
        <f t="shared" ref="X36:AN36" si="99">W36-W35+IF(W38="",W37,W38)</f>
        <v>-2500</v>
      </c>
      <c r="Y36" s="107">
        <f t="shared" si="99"/>
        <v>-3000</v>
      </c>
      <c r="Z36" s="107">
        <f t="shared" si="99"/>
        <v>-3500</v>
      </c>
      <c r="AA36" s="107">
        <f t="shared" si="99"/>
        <v>-3500</v>
      </c>
      <c r="AB36" s="107">
        <f t="shared" si="99"/>
        <v>-4000</v>
      </c>
      <c r="AC36" s="107">
        <f t="shared" si="99"/>
        <v>-4500</v>
      </c>
      <c r="AD36" s="107">
        <f t="shared" si="99"/>
        <v>-4500</v>
      </c>
      <c r="AE36" s="107">
        <f t="shared" si="99"/>
        <v>-5000</v>
      </c>
      <c r="AF36" s="107">
        <f t="shared" si="99"/>
        <v>-5500</v>
      </c>
      <c r="AG36" s="107">
        <f t="shared" si="99"/>
        <v>-5500</v>
      </c>
      <c r="AH36" s="107">
        <f t="shared" si="99"/>
        <v>-6000</v>
      </c>
      <c r="AI36" s="107">
        <f t="shared" si="99"/>
        <v>-6500</v>
      </c>
      <c r="AJ36" s="107">
        <f t="shared" si="99"/>
        <v>-6500</v>
      </c>
      <c r="AK36" s="107">
        <f t="shared" si="99"/>
        <v>-7000</v>
      </c>
      <c r="AL36" s="107">
        <f t="shared" si="99"/>
        <v>-7250</v>
      </c>
      <c r="AM36" s="107">
        <f t="shared" si="99"/>
        <v>-7250</v>
      </c>
      <c r="AN36" s="107">
        <f t="shared" si="99"/>
        <v>-7250</v>
      </c>
      <c r="AO36" s="107">
        <f>AN36-AN35+IF(AN38="",AN37,AN38)</f>
        <v>-7250</v>
      </c>
      <c r="AP36" s="107">
        <f t="shared" ref="AP36:BF36" si="100">AO36-AO35+IF(AO38="",AO37,AO38)</f>
        <v>-7250</v>
      </c>
      <c r="AQ36" s="107">
        <f t="shared" si="100"/>
        <v>-7750</v>
      </c>
      <c r="AR36" s="107">
        <f t="shared" si="100"/>
        <v>-8250</v>
      </c>
      <c r="AS36" s="107">
        <f t="shared" si="100"/>
        <v>-8250</v>
      </c>
      <c r="AT36" s="107">
        <f t="shared" si="100"/>
        <v>-8750</v>
      </c>
      <c r="AU36" s="107">
        <f t="shared" si="100"/>
        <v>-9250</v>
      </c>
      <c r="AV36" s="107">
        <f t="shared" si="100"/>
        <v>-9250</v>
      </c>
      <c r="AW36" s="107">
        <f t="shared" si="100"/>
        <v>-9750</v>
      </c>
      <c r="AX36" s="107">
        <f t="shared" si="100"/>
        <v>-10250</v>
      </c>
      <c r="AY36" s="107">
        <f t="shared" si="100"/>
        <v>-10250</v>
      </c>
      <c r="AZ36" s="107">
        <f t="shared" si="100"/>
        <v>-10750</v>
      </c>
      <c r="BA36" s="107">
        <f t="shared" si="100"/>
        <v>-11250</v>
      </c>
      <c r="BB36" s="107">
        <f t="shared" si="100"/>
        <v>-11250</v>
      </c>
      <c r="BC36" s="107">
        <f t="shared" si="100"/>
        <v>-11750</v>
      </c>
      <c r="BD36" s="107">
        <f t="shared" si="100"/>
        <v>-12250</v>
      </c>
      <c r="BE36" s="107">
        <f t="shared" si="100"/>
        <v>-12250</v>
      </c>
      <c r="BF36" s="107">
        <f t="shared" si="100"/>
        <v>-12250</v>
      </c>
      <c r="BG36" s="107">
        <f>BF36-BF35+IF(BF38="",BF37,BF38)</f>
        <v>-12250</v>
      </c>
      <c r="BH36" s="107">
        <f t="shared" ref="BH36:BX36" si="101">BG36-BG35+IF(BG38="",BG37,BG38)</f>
        <v>-12250</v>
      </c>
      <c r="BI36" s="107">
        <f t="shared" si="101"/>
        <v>-12750</v>
      </c>
      <c r="BJ36" s="107">
        <f t="shared" si="101"/>
        <v>-13250</v>
      </c>
      <c r="BK36" s="107">
        <f t="shared" si="101"/>
        <v>-13250</v>
      </c>
      <c r="BL36" s="107">
        <f t="shared" si="101"/>
        <v>-13750</v>
      </c>
      <c r="BM36" s="107">
        <f t="shared" si="101"/>
        <v>-14250</v>
      </c>
      <c r="BN36" s="107">
        <f t="shared" si="101"/>
        <v>-14250</v>
      </c>
      <c r="BO36" s="107">
        <f t="shared" si="101"/>
        <v>-14500</v>
      </c>
      <c r="BP36" s="107">
        <f t="shared" si="101"/>
        <v>-14750</v>
      </c>
      <c r="BQ36" s="107">
        <f t="shared" si="101"/>
        <v>-14750</v>
      </c>
      <c r="BR36" s="107">
        <f t="shared" si="101"/>
        <v>-15000</v>
      </c>
      <c r="BS36" s="107">
        <f t="shared" si="101"/>
        <v>-15250</v>
      </c>
      <c r="BT36" s="107">
        <f t="shared" si="101"/>
        <v>-15250</v>
      </c>
      <c r="BU36" s="107">
        <f t="shared" si="101"/>
        <v>-15500</v>
      </c>
      <c r="BV36" s="107">
        <f t="shared" si="101"/>
        <v>-15750</v>
      </c>
      <c r="BW36" s="107">
        <f t="shared" si="101"/>
        <v>-15750</v>
      </c>
      <c r="BX36" s="107">
        <f t="shared" si="101"/>
        <v>-15750</v>
      </c>
      <c r="BY36" s="107">
        <f>BX36-BX35+IF(BX38="",BX37,BX38)</f>
        <v>-15750</v>
      </c>
      <c r="BZ36" s="107">
        <f t="shared" ref="BZ36:CP36" si="102">BY36-BY35+IF(BY38="",BY37,BY38)</f>
        <v>-15750</v>
      </c>
      <c r="CA36" s="107">
        <f t="shared" si="102"/>
        <v>-16250</v>
      </c>
      <c r="CB36" s="107">
        <f t="shared" si="102"/>
        <v>-16750</v>
      </c>
      <c r="CC36" s="107">
        <f t="shared" si="102"/>
        <v>-16750</v>
      </c>
      <c r="CD36" s="107">
        <f t="shared" si="102"/>
        <v>-17250</v>
      </c>
      <c r="CE36" s="107">
        <f t="shared" si="102"/>
        <v>-17750</v>
      </c>
      <c r="CF36" s="107">
        <f t="shared" si="102"/>
        <v>-17750</v>
      </c>
      <c r="CG36" s="107">
        <f t="shared" si="102"/>
        <v>-18000</v>
      </c>
      <c r="CH36" s="107">
        <f t="shared" si="102"/>
        <v>-18250</v>
      </c>
      <c r="CI36" s="107">
        <f t="shared" si="102"/>
        <v>-18250</v>
      </c>
      <c r="CJ36" s="107">
        <f t="shared" si="102"/>
        <v>-18500</v>
      </c>
      <c r="CK36" s="107">
        <f t="shared" si="102"/>
        <v>-18750</v>
      </c>
      <c r="CL36" s="107">
        <f t="shared" si="102"/>
        <v>-18750</v>
      </c>
      <c r="CM36" s="107">
        <f t="shared" si="102"/>
        <v>-19000</v>
      </c>
      <c r="CN36" s="107">
        <f t="shared" si="102"/>
        <v>-19250</v>
      </c>
      <c r="CO36" s="107">
        <f t="shared" si="102"/>
        <v>-19250</v>
      </c>
      <c r="CP36" s="107">
        <f t="shared" si="102"/>
        <v>-19250</v>
      </c>
      <c r="CQ36" s="107">
        <f>CP36-CP35+IF(CP38="",CP37,CP38)</f>
        <v>-19250</v>
      </c>
      <c r="CR36" s="107">
        <f t="shared" ref="CR36:DH36" si="103">CQ36-CQ35+IF(CQ38="",CQ37,CQ38)</f>
        <v>-19250</v>
      </c>
      <c r="CS36" s="107">
        <f t="shared" si="103"/>
        <v>-19250</v>
      </c>
      <c r="CT36" s="107">
        <f t="shared" si="103"/>
        <v>-19250</v>
      </c>
      <c r="CU36" s="107">
        <f t="shared" si="103"/>
        <v>-19250</v>
      </c>
      <c r="CV36" s="107">
        <f t="shared" si="103"/>
        <v>-19250</v>
      </c>
      <c r="CW36" s="107">
        <f t="shared" si="103"/>
        <v>-19250</v>
      </c>
      <c r="CX36" s="107">
        <f t="shared" si="103"/>
        <v>-19250</v>
      </c>
      <c r="CY36" s="107">
        <f t="shared" si="103"/>
        <v>-19250</v>
      </c>
      <c r="CZ36" s="107">
        <f t="shared" si="103"/>
        <v>-19250</v>
      </c>
      <c r="DA36" s="107">
        <f t="shared" si="103"/>
        <v>-19250</v>
      </c>
      <c r="DB36" s="107">
        <f t="shared" si="103"/>
        <v>-19250</v>
      </c>
      <c r="DC36" s="107">
        <f t="shared" si="103"/>
        <v>-19250</v>
      </c>
      <c r="DD36" s="107">
        <f t="shared" si="103"/>
        <v>-19250</v>
      </c>
      <c r="DE36" s="107">
        <f t="shared" si="103"/>
        <v>-19250</v>
      </c>
      <c r="DF36" s="107">
        <f t="shared" si="103"/>
        <v>-19250</v>
      </c>
      <c r="DG36" s="107">
        <f t="shared" si="103"/>
        <v>-19250</v>
      </c>
      <c r="DH36" s="107">
        <f t="shared" si="103"/>
        <v>-19250</v>
      </c>
      <c r="DI36" s="107">
        <f>DH36-DH35+IF(DH38="",DH37,DH38)</f>
        <v>-19250</v>
      </c>
      <c r="DJ36" s="107">
        <f t="shared" ref="DJ36:DZ36" si="104">DI36-DI35+IF(DI38="",DI37,DI38)</f>
        <v>-19250</v>
      </c>
      <c r="DK36" s="107">
        <f t="shared" si="104"/>
        <v>-19250</v>
      </c>
      <c r="DL36" s="107">
        <f t="shared" si="104"/>
        <v>-19250</v>
      </c>
      <c r="DM36" s="107">
        <f t="shared" si="104"/>
        <v>-19250</v>
      </c>
      <c r="DN36" s="107">
        <f t="shared" si="104"/>
        <v>-19250</v>
      </c>
      <c r="DO36" s="107">
        <f t="shared" si="104"/>
        <v>-19250</v>
      </c>
      <c r="DP36" s="107">
        <f t="shared" si="104"/>
        <v>-19250</v>
      </c>
      <c r="DQ36" s="107">
        <f t="shared" si="104"/>
        <v>-19250</v>
      </c>
      <c r="DR36" s="107">
        <f t="shared" si="104"/>
        <v>-19250</v>
      </c>
      <c r="DS36" s="107">
        <f t="shared" si="104"/>
        <v>-19250</v>
      </c>
      <c r="DT36" s="107">
        <f t="shared" si="104"/>
        <v>-19250</v>
      </c>
      <c r="DU36" s="107">
        <f t="shared" si="104"/>
        <v>-19250</v>
      </c>
      <c r="DV36" s="107">
        <f t="shared" si="104"/>
        <v>-19250</v>
      </c>
      <c r="DW36" s="107">
        <f t="shared" si="104"/>
        <v>-19250</v>
      </c>
      <c r="DX36" s="107">
        <f t="shared" si="104"/>
        <v>-19250</v>
      </c>
      <c r="DY36" s="107">
        <f t="shared" si="104"/>
        <v>-19250</v>
      </c>
      <c r="DZ36" s="107">
        <f t="shared" si="104"/>
        <v>-19250</v>
      </c>
      <c r="EA36" s="107">
        <f>DZ36-DZ35+IF(DZ38="",DZ37,DZ38)</f>
        <v>-19250</v>
      </c>
      <c r="EB36" s="107">
        <f t="shared" ref="EB36:ER36" si="105">EA36-EA35+IF(EA38="",EA37,EA38)</f>
        <v>-19250</v>
      </c>
      <c r="EC36" s="107">
        <f t="shared" si="105"/>
        <v>-19250</v>
      </c>
      <c r="ED36" s="107">
        <f t="shared" si="105"/>
        <v>-19250</v>
      </c>
      <c r="EE36" s="107">
        <f t="shared" si="105"/>
        <v>-19250</v>
      </c>
      <c r="EF36" s="107">
        <f t="shared" si="105"/>
        <v>-19250</v>
      </c>
      <c r="EG36" s="107">
        <f t="shared" si="105"/>
        <v>-19250</v>
      </c>
      <c r="EH36" s="107">
        <f t="shared" si="105"/>
        <v>-19250</v>
      </c>
      <c r="EI36" s="107">
        <f t="shared" si="105"/>
        <v>-19250</v>
      </c>
      <c r="EJ36" s="107">
        <f t="shared" si="105"/>
        <v>-19250</v>
      </c>
      <c r="EK36" s="107">
        <f t="shared" si="105"/>
        <v>-19250</v>
      </c>
      <c r="EL36" s="107">
        <f t="shared" si="105"/>
        <v>-19250</v>
      </c>
      <c r="EM36" s="107">
        <f t="shared" si="105"/>
        <v>-19250</v>
      </c>
      <c r="EN36" s="107">
        <f t="shared" si="105"/>
        <v>-19250</v>
      </c>
      <c r="EO36" s="107">
        <f t="shared" si="105"/>
        <v>-19250</v>
      </c>
      <c r="EP36" s="107">
        <f t="shared" si="105"/>
        <v>-19250</v>
      </c>
      <c r="EQ36" s="107">
        <f t="shared" si="105"/>
        <v>-19250</v>
      </c>
      <c r="ER36" s="107">
        <f t="shared" si="105"/>
        <v>-19250</v>
      </c>
      <c r="ES36" s="107">
        <f>ER36-ER35+IF(ER38="",ER37,ER38)</f>
        <v>-19250</v>
      </c>
      <c r="ET36" s="107">
        <f t="shared" ref="ET36:FJ36" si="106">ES36-ES35+IF(ES38="",ES37,ES38)</f>
        <v>-19250</v>
      </c>
      <c r="EU36" s="107">
        <f t="shared" si="106"/>
        <v>-19250</v>
      </c>
      <c r="EV36" s="107">
        <f t="shared" si="106"/>
        <v>-19250</v>
      </c>
      <c r="EW36" s="107">
        <f t="shared" si="106"/>
        <v>-19250</v>
      </c>
      <c r="EX36" s="107">
        <f t="shared" si="106"/>
        <v>-19250</v>
      </c>
      <c r="EY36" s="107">
        <f t="shared" si="106"/>
        <v>-19250</v>
      </c>
      <c r="EZ36" s="107">
        <f t="shared" si="106"/>
        <v>-19250</v>
      </c>
      <c r="FA36" s="107">
        <f t="shared" si="106"/>
        <v>-19250</v>
      </c>
      <c r="FB36" s="107">
        <f t="shared" si="106"/>
        <v>-19250</v>
      </c>
      <c r="FC36" s="107">
        <f t="shared" si="106"/>
        <v>-19250</v>
      </c>
      <c r="FD36" s="107">
        <f t="shared" si="106"/>
        <v>-19250</v>
      </c>
      <c r="FE36" s="107">
        <f t="shared" si="106"/>
        <v>-19250</v>
      </c>
      <c r="FF36" s="107">
        <f t="shared" si="106"/>
        <v>-19250</v>
      </c>
      <c r="FG36" s="107">
        <f t="shared" si="106"/>
        <v>-19250</v>
      </c>
      <c r="FH36" s="107">
        <f t="shared" si="106"/>
        <v>-19250</v>
      </c>
      <c r="FI36" s="107">
        <f t="shared" si="106"/>
        <v>-19250</v>
      </c>
      <c r="FJ36" s="107">
        <f t="shared" si="106"/>
        <v>-19250</v>
      </c>
      <c r="FK36" s="107">
        <f>FJ36-FJ35+IF(FJ38="",FJ37,FJ38)</f>
        <v>-19250</v>
      </c>
      <c r="FL36" s="107">
        <f t="shared" ref="FL36:GB36" si="107">FK36-FK35+IF(FK38="",FK37,FK38)</f>
        <v>-19250</v>
      </c>
      <c r="FM36" s="107">
        <f t="shared" si="107"/>
        <v>-19250</v>
      </c>
      <c r="FN36" s="107">
        <f t="shared" si="107"/>
        <v>-19250</v>
      </c>
      <c r="FO36" s="107">
        <f t="shared" si="107"/>
        <v>-19250</v>
      </c>
      <c r="FP36" s="107">
        <f t="shared" si="107"/>
        <v>-19250</v>
      </c>
      <c r="FQ36" s="107">
        <f t="shared" si="107"/>
        <v>-19250</v>
      </c>
      <c r="FR36" s="107">
        <f t="shared" si="107"/>
        <v>-19250</v>
      </c>
      <c r="FS36" s="107">
        <f t="shared" si="107"/>
        <v>-19250</v>
      </c>
      <c r="FT36" s="107">
        <f t="shared" si="107"/>
        <v>-19250</v>
      </c>
      <c r="FU36" s="107">
        <f t="shared" si="107"/>
        <v>-19250</v>
      </c>
      <c r="FV36" s="107">
        <f t="shared" si="107"/>
        <v>-19250</v>
      </c>
      <c r="FW36" s="107">
        <f t="shared" si="107"/>
        <v>-19250</v>
      </c>
      <c r="FX36" s="107">
        <f t="shared" si="107"/>
        <v>-19250</v>
      </c>
      <c r="FY36" s="107">
        <f t="shared" si="107"/>
        <v>-19250</v>
      </c>
      <c r="FZ36" s="107">
        <f t="shared" si="107"/>
        <v>-19250</v>
      </c>
      <c r="GA36" s="107">
        <f t="shared" si="107"/>
        <v>-19250</v>
      </c>
      <c r="GB36" s="107">
        <f t="shared" si="107"/>
        <v>-19250</v>
      </c>
      <c r="GC36" s="107">
        <f>GB36-GB35+IF(GB38="",GB37,GB38)</f>
        <v>-19250</v>
      </c>
      <c r="GD36" s="107">
        <f t="shared" ref="GD36:GT36" si="108">GC36-GC35+IF(GC38="",GC37,GC38)</f>
        <v>-19250</v>
      </c>
      <c r="GE36" s="107">
        <f t="shared" si="108"/>
        <v>-19250</v>
      </c>
      <c r="GF36" s="107">
        <f t="shared" si="108"/>
        <v>-19250</v>
      </c>
      <c r="GG36" s="107">
        <f t="shared" si="108"/>
        <v>-19250</v>
      </c>
      <c r="GH36" s="107">
        <f t="shared" si="108"/>
        <v>-19250</v>
      </c>
      <c r="GI36" s="107">
        <f t="shared" si="108"/>
        <v>-19250</v>
      </c>
      <c r="GJ36" s="107">
        <f t="shared" si="108"/>
        <v>-19250</v>
      </c>
      <c r="GK36" s="107">
        <f t="shared" si="108"/>
        <v>-19510</v>
      </c>
      <c r="GL36" s="107">
        <f t="shared" si="108"/>
        <v>-19770</v>
      </c>
      <c r="GM36" s="107">
        <f t="shared" si="108"/>
        <v>-19770</v>
      </c>
      <c r="GN36" s="107">
        <f t="shared" si="108"/>
        <v>-20030</v>
      </c>
      <c r="GO36" s="107">
        <f t="shared" si="108"/>
        <v>-20290</v>
      </c>
      <c r="GP36" s="107">
        <f t="shared" si="108"/>
        <v>-20290</v>
      </c>
      <c r="GQ36" s="107">
        <f t="shared" si="108"/>
        <v>-20290</v>
      </c>
      <c r="GR36" s="107">
        <f t="shared" si="108"/>
        <v>-20290</v>
      </c>
      <c r="GS36" s="107">
        <f t="shared" si="108"/>
        <v>-20290</v>
      </c>
      <c r="GT36" s="107">
        <f t="shared" si="108"/>
        <v>-20290</v>
      </c>
      <c r="GU36" s="107">
        <f>GT36-GT35+IF(GT38="",GT37,GT38)</f>
        <v>-20290</v>
      </c>
      <c r="GV36" s="107">
        <f t="shared" ref="GV36:HL36" si="109">GU36-GU35+IF(GU38="",GU37,GU38)</f>
        <v>-20290</v>
      </c>
      <c r="GW36" s="107">
        <f t="shared" si="109"/>
        <v>-20290</v>
      </c>
      <c r="GX36" s="107">
        <f t="shared" si="109"/>
        <v>-20290</v>
      </c>
      <c r="GY36" s="107">
        <f t="shared" si="109"/>
        <v>-20290</v>
      </c>
      <c r="GZ36" s="107">
        <f t="shared" si="109"/>
        <v>-20290</v>
      </c>
      <c r="HA36" s="107">
        <f t="shared" si="109"/>
        <v>-20290</v>
      </c>
      <c r="HB36" s="107">
        <f t="shared" si="109"/>
        <v>-20290</v>
      </c>
      <c r="HC36" s="107">
        <f t="shared" si="109"/>
        <v>-20290</v>
      </c>
      <c r="HD36" s="107">
        <f t="shared" si="109"/>
        <v>-20290</v>
      </c>
      <c r="HE36" s="107">
        <f t="shared" si="109"/>
        <v>-20290</v>
      </c>
      <c r="HF36" s="107">
        <f t="shared" si="109"/>
        <v>-20290</v>
      </c>
      <c r="HG36" s="107">
        <f t="shared" si="109"/>
        <v>-20290</v>
      </c>
      <c r="HH36" s="107">
        <f t="shared" si="109"/>
        <v>-20290</v>
      </c>
      <c r="HI36" s="107">
        <f t="shared" si="109"/>
        <v>-20290</v>
      </c>
      <c r="HJ36" s="107">
        <f t="shared" si="109"/>
        <v>-20290</v>
      </c>
      <c r="HK36" s="107">
        <f t="shared" si="109"/>
        <v>-20290</v>
      </c>
      <c r="HL36" s="107">
        <f t="shared" si="109"/>
        <v>-20290</v>
      </c>
      <c r="HM36" s="107">
        <f>HL36-HL35+IF(HL38="",HL37,HL38)</f>
        <v>-20290</v>
      </c>
      <c r="HN36" s="107">
        <f t="shared" ref="HN36:ID36" si="110">HM36-HM35+IF(HM38="",HM37,HM38)</f>
        <v>-20290</v>
      </c>
      <c r="HO36" s="107">
        <f t="shared" si="110"/>
        <v>-20290</v>
      </c>
      <c r="HP36" s="107">
        <f t="shared" si="110"/>
        <v>-20290</v>
      </c>
      <c r="HQ36" s="107">
        <f t="shared" si="110"/>
        <v>-20290</v>
      </c>
      <c r="HR36" s="107">
        <f t="shared" si="110"/>
        <v>-20290</v>
      </c>
      <c r="HS36" s="107">
        <f t="shared" si="110"/>
        <v>-20290</v>
      </c>
      <c r="HT36" s="107">
        <f t="shared" si="110"/>
        <v>-20290</v>
      </c>
      <c r="HU36" s="107">
        <f t="shared" si="110"/>
        <v>-20290</v>
      </c>
      <c r="HV36" s="107">
        <f t="shared" si="110"/>
        <v>-20290</v>
      </c>
      <c r="HW36" s="107">
        <f t="shared" si="110"/>
        <v>-20290</v>
      </c>
      <c r="HX36" s="107">
        <f t="shared" si="110"/>
        <v>-20290</v>
      </c>
      <c r="HY36" s="107">
        <f t="shared" si="110"/>
        <v>-20290</v>
      </c>
      <c r="HZ36" s="107">
        <f t="shared" si="110"/>
        <v>-20290</v>
      </c>
      <c r="IA36" s="107">
        <f t="shared" si="110"/>
        <v>-20290</v>
      </c>
      <c r="IB36" s="107">
        <f t="shared" si="110"/>
        <v>-20290</v>
      </c>
      <c r="IC36" s="107">
        <f t="shared" si="110"/>
        <v>-20290</v>
      </c>
      <c r="ID36" s="107">
        <f t="shared" si="110"/>
        <v>-20290</v>
      </c>
      <c r="IE36" s="107">
        <f>ID36-ID35+IF(ID38="",ID37,ID38)</f>
        <v>-20290</v>
      </c>
      <c r="IF36" s="107">
        <f t="shared" ref="IF36:IV36" si="111">IE36-IE35+IF(IE38="",IE37,IE38)</f>
        <v>-20290</v>
      </c>
      <c r="IG36" s="107">
        <f t="shared" si="111"/>
        <v>-20290</v>
      </c>
      <c r="IH36" s="107">
        <f t="shared" si="111"/>
        <v>-20290</v>
      </c>
      <c r="II36" s="107">
        <f t="shared" si="111"/>
        <v>-20290</v>
      </c>
      <c r="IJ36" s="107">
        <f t="shared" si="111"/>
        <v>-20290</v>
      </c>
      <c r="IK36" s="107">
        <f t="shared" si="111"/>
        <v>-20290</v>
      </c>
      <c r="IL36" s="107">
        <f t="shared" si="111"/>
        <v>-20290</v>
      </c>
      <c r="IM36" s="107">
        <f t="shared" si="111"/>
        <v>-20290</v>
      </c>
      <c r="IN36" s="107">
        <f t="shared" si="111"/>
        <v>-20290</v>
      </c>
      <c r="IO36" s="107">
        <f t="shared" si="111"/>
        <v>-20290</v>
      </c>
      <c r="IP36" s="107">
        <f t="shared" si="111"/>
        <v>-20290</v>
      </c>
      <c r="IQ36" s="107">
        <f t="shared" si="111"/>
        <v>-20290</v>
      </c>
      <c r="IR36" s="107">
        <f t="shared" si="111"/>
        <v>-20290</v>
      </c>
      <c r="IS36" s="107">
        <f t="shared" si="111"/>
        <v>-20290</v>
      </c>
      <c r="IT36" s="107">
        <f t="shared" si="111"/>
        <v>-20290</v>
      </c>
      <c r="IU36" s="107">
        <f t="shared" si="111"/>
        <v>-20290</v>
      </c>
      <c r="IV36" s="107">
        <f t="shared" si="111"/>
        <v>-20290</v>
      </c>
    </row>
    <row r="37" spans="1:256" x14ac:dyDescent="0.25">
      <c r="A37" s="243"/>
      <c r="B37" s="48"/>
      <c r="C37" s="48"/>
      <c r="D37" s="51"/>
      <c r="E37" s="65"/>
      <c r="F37" s="57"/>
      <c r="G37" s="61"/>
      <c r="H37" s="60"/>
      <c r="I37" s="57"/>
      <c r="J37" s="61"/>
      <c r="K37" s="60"/>
      <c r="L37" s="57"/>
      <c r="M37" s="61"/>
      <c r="N37" s="60"/>
      <c r="O37" s="57"/>
      <c r="P37" s="61"/>
      <c r="Q37" s="60"/>
      <c r="R37" s="57"/>
      <c r="S37" s="61"/>
      <c r="T37" s="60"/>
      <c r="U37" s="57"/>
      <c r="V37" s="66"/>
      <c r="W37" s="65"/>
      <c r="X37" s="57"/>
      <c r="Y37" s="61"/>
      <c r="Z37" s="60"/>
      <c r="AA37" s="57"/>
      <c r="AB37" s="61"/>
      <c r="AC37" s="60"/>
      <c r="AD37" s="57"/>
      <c r="AE37" s="61"/>
      <c r="AF37" s="60"/>
      <c r="AG37" s="57"/>
      <c r="AH37" s="61"/>
      <c r="AI37" s="60"/>
      <c r="AJ37" s="57"/>
      <c r="AK37" s="61"/>
      <c r="AL37" s="60"/>
      <c r="AM37" s="57"/>
      <c r="AN37" s="66"/>
      <c r="AO37" s="65"/>
      <c r="AP37" s="57"/>
      <c r="AQ37" s="61"/>
      <c r="AR37" s="60"/>
      <c r="AS37" s="57"/>
      <c r="AT37" s="61"/>
      <c r="AU37" s="60"/>
      <c r="AV37" s="57"/>
      <c r="AW37" s="61"/>
      <c r="AX37" s="60"/>
      <c r="AY37" s="57"/>
      <c r="AZ37" s="61"/>
      <c r="BA37" s="60"/>
      <c r="BB37" s="57"/>
      <c r="BC37" s="61"/>
      <c r="BD37" s="60"/>
      <c r="BE37" s="57"/>
      <c r="BF37" s="66"/>
      <c r="BG37" s="65"/>
      <c r="BH37" s="57"/>
      <c r="BI37" s="61"/>
      <c r="BJ37" s="60"/>
      <c r="BK37" s="57"/>
      <c r="BL37" s="61"/>
      <c r="BM37" s="60"/>
      <c r="BN37" s="57"/>
      <c r="BO37" s="61"/>
      <c r="BP37" s="60"/>
      <c r="BQ37" s="57"/>
      <c r="BR37" s="61"/>
      <c r="BS37" s="60"/>
      <c r="BT37" s="57"/>
      <c r="BU37" s="61"/>
      <c r="BV37" s="60"/>
      <c r="BW37" s="57"/>
      <c r="BX37" s="66"/>
      <c r="BY37" s="65"/>
      <c r="BZ37" s="57"/>
      <c r="CA37" s="61"/>
      <c r="CB37" s="60"/>
      <c r="CC37" s="57"/>
      <c r="CD37" s="61"/>
      <c r="CE37" s="60"/>
      <c r="CF37" s="57"/>
      <c r="CG37" s="61"/>
      <c r="CH37" s="60"/>
      <c r="CI37" s="57"/>
      <c r="CJ37" s="61"/>
      <c r="CK37" s="60"/>
      <c r="CL37" s="57"/>
      <c r="CM37" s="61"/>
      <c r="CN37" s="60"/>
      <c r="CO37" s="57"/>
      <c r="CP37" s="66"/>
      <c r="CQ37" s="65"/>
      <c r="CR37" s="57"/>
      <c r="CS37" s="61"/>
      <c r="CT37" s="60"/>
      <c r="CU37" s="57"/>
      <c r="CV37" s="61"/>
      <c r="CW37" s="60"/>
      <c r="CX37" s="57"/>
      <c r="CY37" s="61"/>
      <c r="CZ37" s="60"/>
      <c r="DA37" s="57"/>
      <c r="DB37" s="61"/>
      <c r="DC37" s="60"/>
      <c r="DD37" s="57"/>
      <c r="DE37" s="61"/>
      <c r="DF37" s="60"/>
      <c r="DG37" s="57"/>
      <c r="DH37" s="66"/>
      <c r="DI37" s="65"/>
      <c r="DJ37" s="57"/>
      <c r="DK37" s="61"/>
      <c r="DL37" s="60"/>
      <c r="DM37" s="57"/>
      <c r="DN37" s="61"/>
      <c r="DO37" s="60"/>
      <c r="DP37" s="57"/>
      <c r="DQ37" s="61"/>
      <c r="DR37" s="60"/>
      <c r="DS37" s="57"/>
      <c r="DT37" s="61"/>
      <c r="DU37" s="60"/>
      <c r="DV37" s="57"/>
      <c r="DW37" s="61"/>
      <c r="DX37" s="60"/>
      <c r="DY37" s="57"/>
      <c r="DZ37" s="66"/>
      <c r="EA37" s="65"/>
      <c r="EB37" s="57"/>
      <c r="EC37" s="61"/>
      <c r="ED37" s="60"/>
      <c r="EE37" s="57"/>
      <c r="EF37" s="61"/>
      <c r="EG37" s="60"/>
      <c r="EH37" s="57"/>
      <c r="EI37" s="61"/>
      <c r="EJ37" s="60"/>
      <c r="EK37" s="57"/>
      <c r="EL37" s="61"/>
      <c r="EM37" s="60"/>
      <c r="EN37" s="57"/>
      <c r="EO37" s="61"/>
      <c r="EP37" s="60"/>
      <c r="EQ37" s="57"/>
      <c r="ER37" s="66"/>
      <c r="ES37" s="65"/>
      <c r="ET37" s="57"/>
      <c r="EU37" s="61"/>
      <c r="EV37" s="60"/>
      <c r="EW37" s="57"/>
      <c r="EX37" s="61"/>
      <c r="EY37" s="60"/>
      <c r="EZ37" s="57"/>
      <c r="FA37" s="61"/>
      <c r="FB37" s="60"/>
      <c r="FC37" s="57"/>
      <c r="FD37" s="61"/>
      <c r="FE37" s="60"/>
      <c r="FF37" s="57"/>
      <c r="FG37" s="61"/>
      <c r="FH37" s="60"/>
      <c r="FI37" s="57"/>
      <c r="FJ37" s="66"/>
      <c r="FK37" s="65"/>
      <c r="FL37" s="57"/>
      <c r="FM37" s="61"/>
      <c r="FN37" s="60"/>
      <c r="FO37" s="57"/>
      <c r="FP37" s="61"/>
      <c r="FQ37" s="60"/>
      <c r="FR37" s="57"/>
      <c r="FS37" s="61"/>
      <c r="FT37" s="60"/>
      <c r="FU37" s="57"/>
      <c r="FV37" s="61"/>
      <c r="FW37" s="60"/>
      <c r="FX37" s="57"/>
      <c r="FY37" s="61"/>
      <c r="FZ37" s="60"/>
      <c r="GA37" s="57"/>
      <c r="GB37" s="66"/>
      <c r="GC37" s="65"/>
      <c r="GD37" s="57"/>
      <c r="GE37" s="61"/>
      <c r="GF37" s="60"/>
      <c r="GG37" s="57"/>
      <c r="GH37" s="61"/>
      <c r="GI37" s="60"/>
      <c r="GJ37" s="57"/>
      <c r="GK37" s="61"/>
      <c r="GL37" s="60"/>
      <c r="GM37" s="57"/>
      <c r="GN37" s="61"/>
      <c r="GO37" s="60"/>
      <c r="GP37" s="57"/>
      <c r="GQ37" s="61"/>
      <c r="GR37" s="60"/>
      <c r="GS37" s="57"/>
      <c r="GT37" s="66"/>
      <c r="GU37" s="65"/>
      <c r="GV37" s="57"/>
      <c r="GW37" s="61"/>
      <c r="GX37" s="60"/>
      <c r="GY37" s="57"/>
      <c r="GZ37" s="61"/>
      <c r="HA37" s="60"/>
      <c r="HB37" s="57"/>
      <c r="HC37" s="61"/>
      <c r="HD37" s="60"/>
      <c r="HE37" s="57"/>
      <c r="HF37" s="61"/>
      <c r="HG37" s="60"/>
      <c r="HH37" s="57"/>
      <c r="HI37" s="61"/>
      <c r="HJ37" s="60"/>
      <c r="HK37" s="57"/>
      <c r="HL37" s="66"/>
      <c r="HM37" s="65"/>
      <c r="HN37" s="57"/>
      <c r="HO37" s="61"/>
      <c r="HP37" s="60"/>
      <c r="HQ37" s="57"/>
      <c r="HR37" s="61"/>
      <c r="HS37" s="60"/>
      <c r="HT37" s="57"/>
      <c r="HU37" s="61"/>
      <c r="HV37" s="60"/>
      <c r="HW37" s="57"/>
      <c r="HX37" s="61"/>
      <c r="HY37" s="60"/>
      <c r="HZ37" s="57"/>
      <c r="IA37" s="61"/>
      <c r="IB37" s="60"/>
      <c r="IC37" s="57"/>
      <c r="ID37" s="66"/>
      <c r="IE37" s="65"/>
      <c r="IF37" s="57"/>
      <c r="IG37" s="61"/>
      <c r="IH37" s="60"/>
      <c r="II37" s="57"/>
      <c r="IJ37" s="61"/>
      <c r="IK37" s="60"/>
      <c r="IL37" s="57"/>
      <c r="IM37" s="61"/>
      <c r="IN37" s="60"/>
      <c r="IO37" s="57"/>
      <c r="IP37" s="61"/>
      <c r="IQ37" s="60"/>
      <c r="IR37" s="57"/>
      <c r="IS37" s="61"/>
      <c r="IT37" s="60"/>
      <c r="IU37" s="57"/>
      <c r="IV37" s="66"/>
    </row>
    <row r="38" spans="1:256" ht="15.75" thickBot="1" x14ac:dyDescent="0.3">
      <c r="A38" s="244"/>
      <c r="B38" s="235" t="s">
        <v>265</v>
      </c>
      <c r="C38" s="235"/>
      <c r="D38" s="47">
        <v>550</v>
      </c>
      <c r="E38" s="80"/>
      <c r="F38" s="29"/>
      <c r="G38" s="30"/>
      <c r="H38" s="28"/>
      <c r="I38" s="29"/>
      <c r="J38" s="30"/>
      <c r="K38" s="28"/>
      <c r="L38" s="29"/>
      <c r="M38" s="30"/>
      <c r="N38" s="28"/>
      <c r="O38" s="29"/>
      <c r="P38" s="30"/>
      <c r="Q38" s="28"/>
      <c r="R38" s="29"/>
      <c r="S38" s="30"/>
      <c r="T38" s="28"/>
      <c r="U38" s="29"/>
      <c r="V38" s="81"/>
      <c r="W38" s="80"/>
      <c r="X38" s="29"/>
      <c r="Y38" s="30"/>
      <c r="Z38" s="28"/>
      <c r="AA38" s="29"/>
      <c r="AB38" s="30"/>
      <c r="AC38" s="28"/>
      <c r="AD38" s="29"/>
      <c r="AE38" s="30"/>
      <c r="AF38" s="28"/>
      <c r="AG38" s="29"/>
      <c r="AH38" s="30"/>
      <c r="AI38" s="28"/>
      <c r="AJ38" s="29"/>
      <c r="AK38" s="30"/>
      <c r="AL38" s="28"/>
      <c r="AM38" s="29"/>
      <c r="AN38" s="81"/>
      <c r="AO38" s="80"/>
      <c r="AP38" s="29"/>
      <c r="AQ38" s="30"/>
      <c r="AR38" s="28"/>
      <c r="AS38" s="29"/>
      <c r="AT38" s="30"/>
      <c r="AU38" s="28"/>
      <c r="AV38" s="29"/>
      <c r="AW38" s="30"/>
      <c r="AX38" s="28"/>
      <c r="AY38" s="29"/>
      <c r="AZ38" s="30"/>
      <c r="BA38" s="28"/>
      <c r="BB38" s="29"/>
      <c r="BC38" s="30"/>
      <c r="BD38" s="28"/>
      <c r="BE38" s="29"/>
      <c r="BF38" s="81"/>
      <c r="BG38" s="80"/>
      <c r="BH38" s="29"/>
      <c r="BI38" s="30"/>
      <c r="BJ38" s="28"/>
      <c r="BK38" s="29"/>
      <c r="BL38" s="30"/>
      <c r="BM38" s="28"/>
      <c r="BN38" s="29"/>
      <c r="BO38" s="30"/>
      <c r="BP38" s="28"/>
      <c r="BQ38" s="29"/>
      <c r="BR38" s="30"/>
      <c r="BS38" s="28"/>
      <c r="BT38" s="29"/>
      <c r="BU38" s="30"/>
      <c r="BV38" s="28"/>
      <c r="BW38" s="29"/>
      <c r="BX38" s="81"/>
      <c r="BY38" s="80"/>
      <c r="BZ38" s="29"/>
      <c r="CA38" s="30"/>
      <c r="CB38" s="28"/>
      <c r="CC38" s="29"/>
      <c r="CD38" s="30"/>
      <c r="CE38" s="28"/>
      <c r="CF38" s="29"/>
      <c r="CG38" s="30"/>
      <c r="CH38" s="28"/>
      <c r="CI38" s="29"/>
      <c r="CJ38" s="30"/>
      <c r="CK38" s="28"/>
      <c r="CL38" s="29"/>
      <c r="CM38" s="30"/>
      <c r="CN38" s="28"/>
      <c r="CO38" s="29"/>
      <c r="CP38" s="81"/>
      <c r="CQ38" s="80"/>
      <c r="CR38" s="29"/>
      <c r="CS38" s="30"/>
      <c r="CT38" s="28"/>
      <c r="CU38" s="29"/>
      <c r="CV38" s="30"/>
      <c r="CW38" s="28"/>
      <c r="CX38" s="29"/>
      <c r="CY38" s="30"/>
      <c r="CZ38" s="28"/>
      <c r="DA38" s="29"/>
      <c r="DB38" s="30"/>
      <c r="DC38" s="28"/>
      <c r="DD38" s="29"/>
      <c r="DE38" s="30"/>
      <c r="DF38" s="28"/>
      <c r="DG38" s="29"/>
      <c r="DH38" s="81"/>
      <c r="DI38" s="80"/>
      <c r="DJ38" s="29"/>
      <c r="DK38" s="30"/>
      <c r="DL38" s="28"/>
      <c r="DM38" s="29"/>
      <c r="DN38" s="30"/>
      <c r="DO38" s="28"/>
      <c r="DP38" s="29"/>
      <c r="DQ38" s="30"/>
      <c r="DR38" s="28"/>
      <c r="DS38" s="29"/>
      <c r="DT38" s="30"/>
      <c r="DU38" s="28"/>
      <c r="DV38" s="29"/>
      <c r="DW38" s="30"/>
      <c r="DX38" s="28"/>
      <c r="DY38" s="29"/>
      <c r="DZ38" s="81"/>
      <c r="EA38" s="80"/>
      <c r="EB38" s="29"/>
      <c r="EC38" s="30"/>
      <c r="ED38" s="28"/>
      <c r="EE38" s="29"/>
      <c r="EF38" s="30"/>
      <c r="EG38" s="28"/>
      <c r="EH38" s="29"/>
      <c r="EI38" s="30"/>
      <c r="EJ38" s="28"/>
      <c r="EK38" s="29"/>
      <c r="EL38" s="30"/>
      <c r="EM38" s="28"/>
      <c r="EN38" s="29"/>
      <c r="EO38" s="30"/>
      <c r="EP38" s="28"/>
      <c r="EQ38" s="29"/>
      <c r="ER38" s="81"/>
      <c r="ES38" s="80"/>
      <c r="ET38" s="29"/>
      <c r="EU38" s="30"/>
      <c r="EV38" s="28"/>
      <c r="EW38" s="29"/>
      <c r="EX38" s="30"/>
      <c r="EY38" s="28"/>
      <c r="EZ38" s="29"/>
      <c r="FA38" s="30"/>
      <c r="FB38" s="28"/>
      <c r="FC38" s="29"/>
      <c r="FD38" s="30"/>
      <c r="FE38" s="28"/>
      <c r="FF38" s="29"/>
      <c r="FG38" s="30"/>
      <c r="FH38" s="28"/>
      <c r="FI38" s="29"/>
      <c r="FJ38" s="81"/>
      <c r="FK38" s="80"/>
      <c r="FL38" s="29"/>
      <c r="FM38" s="30"/>
      <c r="FN38" s="28"/>
      <c r="FO38" s="29"/>
      <c r="FP38" s="30"/>
      <c r="FQ38" s="28"/>
      <c r="FR38" s="29"/>
      <c r="FS38" s="30"/>
      <c r="FT38" s="28"/>
      <c r="FU38" s="29"/>
      <c r="FV38" s="30"/>
      <c r="FW38" s="28"/>
      <c r="FX38" s="29"/>
      <c r="FY38" s="30"/>
      <c r="FZ38" s="28"/>
      <c r="GA38" s="29"/>
      <c r="GB38" s="81"/>
      <c r="GC38" s="80"/>
      <c r="GD38" s="29"/>
      <c r="GE38" s="30"/>
      <c r="GF38" s="28"/>
      <c r="GG38" s="29"/>
      <c r="GH38" s="30"/>
      <c r="GI38" s="28"/>
      <c r="GJ38" s="29"/>
      <c r="GK38" s="30"/>
      <c r="GL38" s="28"/>
      <c r="GM38" s="29"/>
      <c r="GN38" s="30"/>
      <c r="GO38" s="28"/>
      <c r="GP38" s="29"/>
      <c r="GQ38" s="30"/>
      <c r="GR38" s="28"/>
      <c r="GS38" s="29"/>
      <c r="GT38" s="81"/>
      <c r="GU38" s="80"/>
      <c r="GV38" s="29"/>
      <c r="GW38" s="30"/>
      <c r="GX38" s="28"/>
      <c r="GY38" s="29"/>
      <c r="GZ38" s="30"/>
      <c r="HA38" s="28"/>
      <c r="HB38" s="29"/>
      <c r="HC38" s="30"/>
      <c r="HD38" s="28"/>
      <c r="HE38" s="29"/>
      <c r="HF38" s="30"/>
      <c r="HG38" s="28"/>
      <c r="HH38" s="29"/>
      <c r="HI38" s="30"/>
      <c r="HJ38" s="28"/>
      <c r="HK38" s="29"/>
      <c r="HL38" s="81"/>
      <c r="HM38" s="80"/>
      <c r="HN38" s="29"/>
      <c r="HO38" s="30"/>
      <c r="HP38" s="28"/>
      <c r="HQ38" s="29"/>
      <c r="HR38" s="30"/>
      <c r="HS38" s="28"/>
      <c r="HT38" s="29"/>
      <c r="HU38" s="30"/>
      <c r="HV38" s="28"/>
      <c r="HW38" s="29"/>
      <c r="HX38" s="30"/>
      <c r="HY38" s="28"/>
      <c r="HZ38" s="29"/>
      <c r="IA38" s="30"/>
      <c r="IB38" s="28"/>
      <c r="IC38" s="29"/>
      <c r="ID38" s="81"/>
      <c r="IE38" s="80"/>
      <c r="IF38" s="29"/>
      <c r="IG38" s="30"/>
      <c r="IH38" s="28"/>
      <c r="II38" s="29"/>
      <c r="IJ38" s="30"/>
      <c r="IK38" s="28"/>
      <c r="IL38" s="29"/>
      <c r="IM38" s="30"/>
      <c r="IN38" s="28"/>
      <c r="IO38" s="29"/>
      <c r="IP38" s="30"/>
      <c r="IQ38" s="28"/>
      <c r="IR38" s="29"/>
      <c r="IS38" s="30"/>
      <c r="IT38" s="28"/>
      <c r="IU38" s="29"/>
      <c r="IV38" s="81"/>
    </row>
    <row r="39" spans="1:256" x14ac:dyDescent="0.25">
      <c r="E39" s="78"/>
      <c r="F39" s="56"/>
      <c r="G39" s="59"/>
      <c r="H39" s="58"/>
      <c r="I39" s="56"/>
      <c r="J39" s="59"/>
      <c r="K39" s="58"/>
      <c r="L39" s="56"/>
      <c r="M39" s="59"/>
      <c r="N39" s="58"/>
      <c r="O39" s="56"/>
      <c r="P39" s="59"/>
      <c r="Q39" s="58"/>
      <c r="R39" s="56"/>
      <c r="S39" s="59"/>
      <c r="T39" s="58"/>
      <c r="U39" s="56"/>
      <c r="V39" s="79"/>
      <c r="W39" s="78"/>
      <c r="X39" s="56"/>
      <c r="Y39" s="59"/>
      <c r="Z39" s="58"/>
      <c r="AA39" s="56"/>
      <c r="AB39" s="59"/>
      <c r="AC39" s="58"/>
      <c r="AD39" s="56"/>
      <c r="AE39" s="59"/>
      <c r="AF39" s="58"/>
      <c r="AG39" s="56"/>
      <c r="AH39" s="59"/>
      <c r="AI39" s="58"/>
      <c r="AJ39" s="56"/>
      <c r="AK39" s="59"/>
      <c r="AL39" s="58"/>
      <c r="AM39" s="56"/>
      <c r="AN39" s="79"/>
      <c r="AO39" s="78"/>
      <c r="AP39" s="56"/>
      <c r="AQ39" s="59"/>
      <c r="AR39" s="58"/>
      <c r="AS39" s="56"/>
      <c r="AT39" s="59"/>
      <c r="AU39" s="58"/>
      <c r="AV39" s="56"/>
      <c r="AW39" s="59"/>
      <c r="AX39" s="58"/>
      <c r="AY39" s="56"/>
      <c r="AZ39" s="59"/>
      <c r="BA39" s="58"/>
      <c r="BB39" s="56"/>
      <c r="BC39" s="59"/>
      <c r="BD39" s="58"/>
      <c r="BE39" s="56"/>
      <c r="BF39" s="79"/>
      <c r="BG39" s="78"/>
      <c r="BH39" s="56"/>
      <c r="BI39" s="59"/>
      <c r="BJ39" s="58"/>
      <c r="BK39" s="56"/>
      <c r="BL39" s="59"/>
      <c r="BM39" s="58"/>
      <c r="BN39" s="56"/>
      <c r="BO39" s="59"/>
      <c r="BP39" s="58"/>
      <c r="BQ39" s="56"/>
      <c r="BR39" s="59"/>
      <c r="BS39" s="58"/>
      <c r="BT39" s="56"/>
      <c r="BU39" s="59"/>
      <c r="BV39" s="58"/>
      <c r="BW39" s="56"/>
      <c r="BX39" s="79"/>
      <c r="BY39" s="78"/>
      <c r="BZ39" s="56"/>
      <c r="CA39" s="59"/>
      <c r="CB39" s="58"/>
      <c r="CC39" s="56"/>
      <c r="CD39" s="59"/>
      <c r="CE39" s="58"/>
      <c r="CF39" s="56"/>
      <c r="CG39" s="59"/>
      <c r="CH39" s="58"/>
      <c r="CI39" s="56"/>
      <c r="CJ39" s="59"/>
      <c r="CK39" s="58"/>
      <c r="CL39" s="56"/>
      <c r="CM39" s="59"/>
      <c r="CN39" s="58"/>
      <c r="CO39" s="56"/>
      <c r="CP39" s="79"/>
      <c r="CQ39" s="78"/>
      <c r="CR39" s="56"/>
      <c r="CS39" s="59"/>
      <c r="CT39" s="58"/>
      <c r="CU39" s="56"/>
      <c r="CV39" s="59"/>
      <c r="CW39" s="58"/>
      <c r="CX39" s="56"/>
      <c r="CY39" s="59"/>
      <c r="CZ39" s="58"/>
      <c r="DA39" s="56"/>
      <c r="DB39" s="59"/>
      <c r="DC39" s="58"/>
      <c r="DD39" s="56"/>
      <c r="DE39" s="59"/>
      <c r="DF39" s="58"/>
      <c r="DG39" s="56"/>
      <c r="DH39" s="79"/>
      <c r="DI39" s="78"/>
      <c r="DJ39" s="56"/>
      <c r="DK39" s="59"/>
      <c r="DL39" s="58"/>
      <c r="DM39" s="56"/>
      <c r="DN39" s="59"/>
      <c r="DO39" s="58"/>
      <c r="DP39" s="56"/>
      <c r="DQ39" s="59"/>
      <c r="DR39" s="58"/>
      <c r="DS39" s="56"/>
      <c r="DT39" s="59"/>
      <c r="DU39" s="58"/>
      <c r="DV39" s="56"/>
      <c r="DW39" s="59"/>
      <c r="DX39" s="58"/>
      <c r="DY39" s="56"/>
      <c r="DZ39" s="79"/>
      <c r="EA39" s="78"/>
      <c r="EB39" s="56"/>
      <c r="EC39" s="59"/>
      <c r="ED39" s="58"/>
      <c r="EE39" s="56"/>
      <c r="EF39" s="59"/>
      <c r="EG39" s="58"/>
      <c r="EH39" s="56"/>
      <c r="EI39" s="59"/>
      <c r="EJ39" s="58"/>
      <c r="EK39" s="56"/>
      <c r="EL39" s="59"/>
      <c r="EM39" s="58"/>
      <c r="EN39" s="56"/>
      <c r="EO39" s="59"/>
      <c r="EP39" s="58"/>
      <c r="EQ39" s="56"/>
      <c r="ER39" s="79"/>
      <c r="ES39" s="78"/>
      <c r="ET39" s="56"/>
      <c r="EU39" s="59"/>
      <c r="EV39" s="58"/>
      <c r="EW39" s="56"/>
      <c r="EX39" s="59"/>
      <c r="EY39" s="58"/>
      <c r="EZ39" s="56"/>
      <c r="FA39" s="59"/>
      <c r="FB39" s="58"/>
      <c r="FC39" s="56"/>
      <c r="FD39" s="59"/>
      <c r="FE39" s="58"/>
      <c r="FF39" s="56"/>
      <c r="FG39" s="59"/>
      <c r="FH39" s="58"/>
      <c r="FI39" s="56"/>
      <c r="FJ39" s="79"/>
      <c r="FK39" s="78"/>
      <c r="FL39" s="56"/>
      <c r="FM39" s="59"/>
      <c r="FN39" s="58"/>
      <c r="FO39" s="56"/>
      <c r="FP39" s="59"/>
      <c r="FQ39" s="58"/>
      <c r="FR39" s="56"/>
      <c r="FS39" s="59"/>
      <c r="FT39" s="58"/>
      <c r="FU39" s="56"/>
      <c r="FV39" s="59"/>
      <c r="FW39" s="58"/>
      <c r="FX39" s="56"/>
      <c r="FY39" s="59"/>
      <c r="FZ39" s="58"/>
      <c r="GA39" s="56"/>
      <c r="GB39" s="79"/>
      <c r="GC39" s="78"/>
      <c r="GD39" s="56"/>
      <c r="GE39" s="59"/>
      <c r="GF39" s="58"/>
      <c r="GG39" s="56"/>
      <c r="GH39" s="59"/>
      <c r="GI39" s="58"/>
      <c r="GJ39" s="56"/>
      <c r="GK39" s="59"/>
      <c r="GL39" s="58"/>
      <c r="GM39" s="56"/>
      <c r="GN39" s="59"/>
      <c r="GO39" s="58"/>
      <c r="GP39" s="56"/>
      <c r="GQ39" s="59"/>
      <c r="GR39" s="58"/>
      <c r="GS39" s="56"/>
      <c r="GT39" s="79"/>
      <c r="GU39" s="78"/>
      <c r="GV39" s="56"/>
      <c r="GW39" s="59"/>
      <c r="GX39" s="58"/>
      <c r="GY39" s="56"/>
      <c r="GZ39" s="59"/>
      <c r="HA39" s="58"/>
      <c r="HB39" s="56"/>
      <c r="HC39" s="59"/>
      <c r="HD39" s="58"/>
      <c r="HE39" s="56"/>
      <c r="HF39" s="59"/>
      <c r="HG39" s="58"/>
      <c r="HH39" s="56"/>
      <c r="HI39" s="59"/>
      <c r="HJ39" s="58"/>
      <c r="HK39" s="56"/>
      <c r="HL39" s="79"/>
      <c r="HM39" s="78"/>
      <c r="HN39" s="56"/>
      <c r="HO39" s="59"/>
      <c r="HP39" s="58"/>
      <c r="HQ39" s="56"/>
      <c r="HR39" s="59"/>
      <c r="HS39" s="58"/>
      <c r="HT39" s="56"/>
      <c r="HU39" s="59"/>
      <c r="HV39" s="58"/>
      <c r="HW39" s="56"/>
      <c r="HX39" s="59"/>
      <c r="HY39" s="58"/>
      <c r="HZ39" s="56"/>
      <c r="IA39" s="59"/>
      <c r="IB39" s="58"/>
      <c r="IC39" s="56"/>
      <c r="ID39" s="79"/>
      <c r="IE39" s="78"/>
      <c r="IF39" s="56"/>
      <c r="IG39" s="59"/>
      <c r="IH39" s="58"/>
      <c r="II39" s="56"/>
      <c r="IJ39" s="59"/>
      <c r="IK39" s="58"/>
      <c r="IL39" s="56"/>
      <c r="IM39" s="59"/>
      <c r="IN39" s="58"/>
      <c r="IO39" s="56"/>
      <c r="IP39" s="59"/>
      <c r="IQ39" s="58"/>
      <c r="IR39" s="56"/>
      <c r="IS39" s="59"/>
      <c r="IT39" s="58"/>
      <c r="IU39" s="56"/>
      <c r="IV39" s="79"/>
    </row>
    <row r="40" spans="1:256" ht="15.75" thickBot="1" x14ac:dyDescent="0.3">
      <c r="E40" s="107"/>
      <c r="F40" s="68"/>
      <c r="G40" s="69"/>
      <c r="H40" s="70"/>
      <c r="I40" s="68"/>
      <c r="J40" s="69"/>
      <c r="K40" s="70"/>
      <c r="L40" s="68"/>
      <c r="M40" s="69"/>
      <c r="N40" s="70"/>
      <c r="O40" s="68"/>
      <c r="P40" s="69"/>
      <c r="Q40" s="70"/>
      <c r="R40" s="68"/>
      <c r="S40" s="69"/>
      <c r="T40" s="70"/>
      <c r="U40" s="68"/>
      <c r="V40" s="73"/>
      <c r="W40" s="107"/>
      <c r="X40" s="68"/>
      <c r="Y40" s="69"/>
      <c r="Z40" s="70"/>
      <c r="AA40" s="68"/>
      <c r="AB40" s="69"/>
      <c r="AC40" s="70"/>
      <c r="AD40" s="68"/>
      <c r="AE40" s="69"/>
      <c r="AF40" s="70"/>
      <c r="AG40" s="68"/>
      <c r="AH40" s="69"/>
      <c r="AI40" s="70"/>
      <c r="AJ40" s="68"/>
      <c r="AK40" s="69"/>
      <c r="AL40" s="70"/>
      <c r="AM40" s="68"/>
      <c r="AN40" s="73"/>
      <c r="AO40" s="107"/>
      <c r="AP40" s="68"/>
      <c r="AQ40" s="69"/>
      <c r="AR40" s="70"/>
      <c r="AS40" s="68"/>
      <c r="AT40" s="69"/>
      <c r="AU40" s="70"/>
      <c r="AV40" s="68"/>
      <c r="AW40" s="69"/>
      <c r="AX40" s="70"/>
      <c r="AY40" s="68"/>
      <c r="AZ40" s="69"/>
      <c r="BA40" s="70"/>
      <c r="BB40" s="68"/>
      <c r="BC40" s="69"/>
      <c r="BD40" s="70"/>
      <c r="BE40" s="68"/>
      <c r="BF40" s="73"/>
      <c r="BG40" s="107"/>
      <c r="BH40" s="68"/>
      <c r="BI40" s="69"/>
      <c r="BJ40" s="70"/>
      <c r="BK40" s="68"/>
      <c r="BL40" s="69"/>
      <c r="BM40" s="70"/>
      <c r="BN40" s="68"/>
      <c r="BO40" s="69"/>
      <c r="BP40" s="70"/>
      <c r="BQ40" s="68"/>
      <c r="BR40" s="69"/>
      <c r="BS40" s="70"/>
      <c r="BT40" s="68"/>
      <c r="BU40" s="69"/>
      <c r="BV40" s="70"/>
      <c r="BW40" s="68"/>
      <c r="BX40" s="73"/>
      <c r="BY40" s="107"/>
      <c r="BZ40" s="68"/>
      <c r="CA40" s="69"/>
      <c r="CB40" s="70"/>
      <c r="CC40" s="68"/>
      <c r="CD40" s="69"/>
      <c r="CE40" s="70"/>
      <c r="CF40" s="68"/>
      <c r="CG40" s="69"/>
      <c r="CH40" s="70"/>
      <c r="CI40" s="68"/>
      <c r="CJ40" s="69"/>
      <c r="CK40" s="70"/>
      <c r="CL40" s="68"/>
      <c r="CM40" s="69"/>
      <c r="CN40" s="70"/>
      <c r="CO40" s="68"/>
      <c r="CP40" s="73"/>
      <c r="CQ40" s="107"/>
      <c r="CR40" s="68"/>
      <c r="CS40" s="69"/>
      <c r="CT40" s="70"/>
      <c r="CU40" s="68"/>
      <c r="CV40" s="69"/>
      <c r="CW40" s="70"/>
      <c r="CX40" s="68"/>
      <c r="CY40" s="69"/>
      <c r="CZ40" s="70"/>
      <c r="DA40" s="68"/>
      <c r="DB40" s="69"/>
      <c r="DC40" s="70"/>
      <c r="DD40" s="68"/>
      <c r="DE40" s="69"/>
      <c r="DF40" s="70"/>
      <c r="DG40" s="68"/>
      <c r="DH40" s="73"/>
      <c r="DI40" s="107"/>
      <c r="DJ40" s="68"/>
      <c r="DK40" s="69"/>
      <c r="DL40" s="70"/>
      <c r="DM40" s="68"/>
      <c r="DN40" s="69"/>
      <c r="DO40" s="70"/>
      <c r="DP40" s="68"/>
      <c r="DQ40" s="69"/>
      <c r="DR40" s="70"/>
      <c r="DS40" s="68"/>
      <c r="DT40" s="69"/>
      <c r="DU40" s="70"/>
      <c r="DV40" s="68"/>
      <c r="DW40" s="69"/>
      <c r="DX40" s="70"/>
      <c r="DY40" s="68"/>
      <c r="DZ40" s="73"/>
      <c r="EA40" s="107"/>
      <c r="EB40" s="68"/>
      <c r="EC40" s="69"/>
      <c r="ED40" s="70"/>
      <c r="EE40" s="68"/>
      <c r="EF40" s="69"/>
      <c r="EG40" s="70"/>
      <c r="EH40" s="68"/>
      <c r="EI40" s="69"/>
      <c r="EJ40" s="70"/>
      <c r="EK40" s="68"/>
      <c r="EL40" s="69"/>
      <c r="EM40" s="70"/>
      <c r="EN40" s="68"/>
      <c r="EO40" s="69"/>
      <c r="EP40" s="70"/>
      <c r="EQ40" s="68"/>
      <c r="ER40" s="73"/>
      <c r="ES40" s="107"/>
      <c r="ET40" s="68"/>
      <c r="EU40" s="69"/>
      <c r="EV40" s="70"/>
      <c r="EW40" s="68"/>
      <c r="EX40" s="69"/>
      <c r="EY40" s="70"/>
      <c r="EZ40" s="68"/>
      <c r="FA40" s="69"/>
      <c r="FB40" s="70"/>
      <c r="FC40" s="68"/>
      <c r="FD40" s="69"/>
      <c r="FE40" s="70"/>
      <c r="FF40" s="68"/>
      <c r="FG40" s="69"/>
      <c r="FH40" s="70"/>
      <c r="FI40" s="68"/>
      <c r="FJ40" s="73"/>
      <c r="FK40" s="107"/>
      <c r="FL40" s="68"/>
      <c r="FM40" s="69"/>
      <c r="FN40" s="70"/>
      <c r="FO40" s="68"/>
      <c r="FP40" s="69"/>
      <c r="FQ40" s="70"/>
      <c r="FR40" s="68"/>
      <c r="FS40" s="69"/>
      <c r="FT40" s="70"/>
      <c r="FU40" s="68"/>
      <c r="FV40" s="69"/>
      <c r="FW40" s="70"/>
      <c r="FX40" s="68"/>
      <c r="FY40" s="69"/>
      <c r="FZ40" s="70"/>
      <c r="GA40" s="68"/>
      <c r="GB40" s="73"/>
      <c r="GC40" s="107"/>
      <c r="GD40" s="68"/>
      <c r="GE40" s="69"/>
      <c r="GF40" s="70"/>
      <c r="GG40" s="68"/>
      <c r="GH40" s="69"/>
      <c r="GI40" s="70"/>
      <c r="GJ40" s="68"/>
      <c r="GK40" s="69"/>
      <c r="GL40" s="70"/>
      <c r="GM40" s="68"/>
      <c r="GN40" s="69"/>
      <c r="GO40" s="70"/>
      <c r="GP40" s="68"/>
      <c r="GQ40" s="69"/>
      <c r="GR40" s="70"/>
      <c r="GS40" s="68"/>
      <c r="GT40" s="73"/>
      <c r="GU40" s="107"/>
      <c r="GV40" s="68"/>
      <c r="GW40" s="69"/>
      <c r="GX40" s="70"/>
      <c r="GY40" s="68"/>
      <c r="GZ40" s="69"/>
      <c r="HA40" s="70"/>
      <c r="HB40" s="68"/>
      <c r="HC40" s="69"/>
      <c r="HD40" s="70"/>
      <c r="HE40" s="68"/>
      <c r="HF40" s="69"/>
      <c r="HG40" s="70"/>
      <c r="HH40" s="68"/>
      <c r="HI40" s="69"/>
      <c r="HJ40" s="70"/>
      <c r="HK40" s="68"/>
      <c r="HL40" s="73"/>
      <c r="HM40" s="107"/>
      <c r="HN40" s="68"/>
      <c r="HO40" s="69"/>
      <c r="HP40" s="70"/>
      <c r="HQ40" s="68"/>
      <c r="HR40" s="69"/>
      <c r="HS40" s="70"/>
      <c r="HT40" s="68"/>
      <c r="HU40" s="69"/>
      <c r="HV40" s="70"/>
      <c r="HW40" s="68"/>
      <c r="HX40" s="69"/>
      <c r="HY40" s="70"/>
      <c r="HZ40" s="68"/>
      <c r="IA40" s="69"/>
      <c r="IB40" s="70"/>
      <c r="IC40" s="68"/>
      <c r="ID40" s="73"/>
      <c r="IE40" s="107"/>
      <c r="IF40" s="68"/>
      <c r="IG40" s="69"/>
      <c r="IH40" s="70"/>
      <c r="II40" s="68"/>
      <c r="IJ40" s="69"/>
      <c r="IK40" s="70"/>
      <c r="IL40" s="68"/>
      <c r="IM40" s="69"/>
      <c r="IN40" s="70"/>
      <c r="IO40" s="68"/>
      <c r="IP40" s="69"/>
      <c r="IQ40" s="70"/>
      <c r="IR40" s="68"/>
      <c r="IS40" s="69"/>
      <c r="IT40" s="70"/>
      <c r="IU40" s="68"/>
      <c r="IV40" s="73"/>
    </row>
    <row r="41" spans="1:256" x14ac:dyDescent="0.25">
      <c r="E41" s="65"/>
      <c r="F41" s="57"/>
      <c r="G41" s="61"/>
      <c r="H41" s="60"/>
      <c r="I41" s="57"/>
      <c r="J41" s="61"/>
      <c r="K41" s="60"/>
      <c r="L41" s="57"/>
      <c r="M41" s="61"/>
      <c r="N41" s="60"/>
      <c r="O41" s="57"/>
      <c r="P41" s="61"/>
      <c r="Q41" s="60"/>
      <c r="R41" s="57"/>
      <c r="S41" s="61"/>
      <c r="T41" s="60"/>
      <c r="U41" s="57"/>
      <c r="V41" s="66"/>
      <c r="W41" s="65"/>
      <c r="X41" s="57"/>
      <c r="Y41" s="61"/>
      <c r="Z41" s="60"/>
      <c r="AA41" s="57"/>
      <c r="AB41" s="61"/>
      <c r="AC41" s="60"/>
      <c r="AD41" s="57"/>
      <c r="AE41" s="61"/>
      <c r="AF41" s="60"/>
      <c r="AG41" s="57"/>
      <c r="AH41" s="61"/>
      <c r="AI41" s="60"/>
      <c r="AJ41" s="57"/>
      <c r="AK41" s="61"/>
      <c r="AL41" s="60"/>
      <c r="AM41" s="57"/>
      <c r="AN41" s="66"/>
      <c r="AO41" s="65"/>
      <c r="AP41" s="57"/>
      <c r="AQ41" s="61"/>
      <c r="AR41" s="60"/>
      <c r="AS41" s="57"/>
      <c r="AT41" s="61"/>
      <c r="AU41" s="60"/>
      <c r="AV41" s="57"/>
      <c r="AW41" s="61"/>
      <c r="AX41" s="60"/>
      <c r="AY41" s="57"/>
      <c r="AZ41" s="61"/>
      <c r="BA41" s="60"/>
      <c r="BB41" s="57"/>
      <c r="BC41" s="61"/>
      <c r="BD41" s="60"/>
      <c r="BE41" s="57"/>
      <c r="BF41" s="66"/>
      <c r="BG41" s="65"/>
      <c r="BH41" s="57"/>
      <c r="BI41" s="61"/>
      <c r="BJ41" s="60"/>
      <c r="BK41" s="57"/>
      <c r="BL41" s="61"/>
      <c r="BM41" s="60"/>
      <c r="BN41" s="57"/>
      <c r="BO41" s="61"/>
      <c r="BP41" s="60"/>
      <c r="BQ41" s="57"/>
      <c r="BR41" s="61"/>
      <c r="BS41" s="60"/>
      <c r="BT41" s="57"/>
      <c r="BU41" s="61"/>
      <c r="BV41" s="60"/>
      <c r="BW41" s="57"/>
      <c r="BX41" s="66"/>
      <c r="BY41" s="65"/>
      <c r="BZ41" s="57"/>
      <c r="CA41" s="61"/>
      <c r="CB41" s="60"/>
      <c r="CC41" s="57"/>
      <c r="CD41" s="61"/>
      <c r="CE41" s="60"/>
      <c r="CF41" s="57"/>
      <c r="CG41" s="61"/>
      <c r="CH41" s="60"/>
      <c r="CI41" s="57"/>
      <c r="CJ41" s="61"/>
      <c r="CK41" s="60"/>
      <c r="CL41" s="57"/>
      <c r="CM41" s="61"/>
      <c r="CN41" s="60"/>
      <c r="CO41" s="57"/>
      <c r="CP41" s="66"/>
      <c r="CQ41" s="65"/>
      <c r="CR41" s="57"/>
      <c r="CS41" s="61"/>
      <c r="CT41" s="60"/>
      <c r="CU41" s="57"/>
      <c r="CV41" s="61"/>
      <c r="CW41" s="60"/>
      <c r="CX41" s="57"/>
      <c r="CY41" s="61"/>
      <c r="CZ41" s="60"/>
      <c r="DA41" s="57"/>
      <c r="DB41" s="61"/>
      <c r="DC41" s="60"/>
      <c r="DD41" s="57"/>
      <c r="DE41" s="61"/>
      <c r="DF41" s="60"/>
      <c r="DG41" s="57"/>
      <c r="DH41" s="66"/>
      <c r="DI41" s="65"/>
      <c r="DJ41" s="57"/>
      <c r="DK41" s="61"/>
      <c r="DL41" s="60"/>
      <c r="DM41" s="57"/>
      <c r="DN41" s="61"/>
      <c r="DO41" s="60"/>
      <c r="DP41" s="57"/>
      <c r="DQ41" s="61"/>
      <c r="DR41" s="60"/>
      <c r="DS41" s="57"/>
      <c r="DT41" s="61"/>
      <c r="DU41" s="60"/>
      <c r="DV41" s="57"/>
      <c r="DW41" s="61"/>
      <c r="DX41" s="60"/>
      <c r="DY41" s="57"/>
      <c r="DZ41" s="66"/>
      <c r="EA41" s="65"/>
      <c r="EB41" s="57"/>
      <c r="EC41" s="61"/>
      <c r="ED41" s="60"/>
      <c r="EE41" s="57"/>
      <c r="EF41" s="61"/>
      <c r="EG41" s="60"/>
      <c r="EH41" s="57"/>
      <c r="EI41" s="61"/>
      <c r="EJ41" s="60"/>
      <c r="EK41" s="57"/>
      <c r="EL41" s="61"/>
      <c r="EM41" s="60"/>
      <c r="EN41" s="57"/>
      <c r="EO41" s="61"/>
      <c r="EP41" s="60"/>
      <c r="EQ41" s="57"/>
      <c r="ER41" s="66"/>
      <c r="ES41" s="65"/>
      <c r="ET41" s="57"/>
      <c r="EU41" s="61"/>
      <c r="EV41" s="60"/>
      <c r="EW41" s="57"/>
      <c r="EX41" s="61"/>
      <c r="EY41" s="60"/>
      <c r="EZ41" s="57"/>
      <c r="FA41" s="61"/>
      <c r="FB41" s="60"/>
      <c r="FC41" s="57"/>
      <c r="FD41" s="61"/>
      <c r="FE41" s="60"/>
      <c r="FF41" s="57"/>
      <c r="FG41" s="61"/>
      <c r="FH41" s="60"/>
      <c r="FI41" s="57"/>
      <c r="FJ41" s="66"/>
      <c r="FK41" s="65"/>
      <c r="FL41" s="57"/>
      <c r="FM41" s="61"/>
      <c r="FN41" s="60"/>
      <c r="FO41" s="57"/>
      <c r="FP41" s="61"/>
      <c r="FQ41" s="60"/>
      <c r="FR41" s="57"/>
      <c r="FS41" s="61"/>
      <c r="FT41" s="60"/>
      <c r="FU41" s="57"/>
      <c r="FV41" s="61"/>
      <c r="FW41" s="60"/>
      <c r="FX41" s="57"/>
      <c r="FY41" s="61"/>
      <c r="FZ41" s="60"/>
      <c r="GA41" s="57"/>
      <c r="GB41" s="66"/>
      <c r="GC41" s="65"/>
      <c r="GD41" s="57"/>
      <c r="GE41" s="61"/>
      <c r="GF41" s="60"/>
      <c r="GG41" s="57"/>
      <c r="GH41" s="61"/>
      <c r="GI41" s="60"/>
      <c r="GJ41" s="57"/>
      <c r="GK41" s="61"/>
      <c r="GL41" s="60"/>
      <c r="GM41" s="57"/>
      <c r="GN41" s="61"/>
      <c r="GO41" s="60"/>
      <c r="GP41" s="57"/>
      <c r="GQ41" s="61"/>
      <c r="GR41" s="60"/>
      <c r="GS41" s="57"/>
      <c r="GT41" s="66"/>
      <c r="GU41" s="65"/>
      <c r="GV41" s="57"/>
      <c r="GW41" s="61"/>
      <c r="GX41" s="60"/>
      <c r="GY41" s="57"/>
      <c r="GZ41" s="61"/>
      <c r="HA41" s="60"/>
      <c r="HB41" s="57"/>
      <c r="HC41" s="61"/>
      <c r="HD41" s="60"/>
      <c r="HE41" s="57"/>
      <c r="HF41" s="61"/>
      <c r="HG41" s="60"/>
      <c r="HH41" s="57"/>
      <c r="HI41" s="61"/>
      <c r="HJ41" s="60"/>
      <c r="HK41" s="57"/>
      <c r="HL41" s="66"/>
      <c r="HM41" s="65"/>
      <c r="HN41" s="57"/>
      <c r="HO41" s="61"/>
      <c r="HP41" s="60"/>
      <c r="HQ41" s="57"/>
      <c r="HR41" s="61"/>
      <c r="HS41" s="60"/>
      <c r="HT41" s="57"/>
      <c r="HU41" s="61"/>
      <c r="HV41" s="60"/>
      <c r="HW41" s="57"/>
      <c r="HX41" s="61"/>
      <c r="HY41" s="60"/>
      <c r="HZ41" s="57"/>
      <c r="IA41" s="61"/>
      <c r="IB41" s="60"/>
      <c r="IC41" s="57"/>
      <c r="ID41" s="66"/>
      <c r="IE41" s="65"/>
      <c r="IF41" s="57"/>
      <c r="IG41" s="61"/>
      <c r="IH41" s="60"/>
      <c r="II41" s="57"/>
      <c r="IJ41" s="61"/>
      <c r="IK41" s="60"/>
      <c r="IL41" s="57"/>
      <c r="IM41" s="61"/>
      <c r="IN41" s="60"/>
      <c r="IO41" s="57"/>
      <c r="IP41" s="61"/>
      <c r="IQ41" s="60"/>
      <c r="IR41" s="57"/>
      <c r="IS41" s="61"/>
      <c r="IT41" s="60"/>
      <c r="IU41" s="57"/>
      <c r="IV41" s="66"/>
    </row>
  </sheetData>
  <mergeCells count="114">
    <mergeCell ref="IE4:IV4"/>
    <mergeCell ref="IE5:IG5"/>
    <mergeCell ref="IH5:IJ5"/>
    <mergeCell ref="IK5:IM5"/>
    <mergeCell ref="IN5:IP5"/>
    <mergeCell ref="IQ5:IS5"/>
    <mergeCell ref="IT5:IV5"/>
    <mergeCell ref="HM4:ID4"/>
    <mergeCell ref="HM5:HO5"/>
    <mergeCell ref="HP5:HR5"/>
    <mergeCell ref="HS5:HU5"/>
    <mergeCell ref="HV5:HX5"/>
    <mergeCell ref="HY5:IA5"/>
    <mergeCell ref="IB5:ID5"/>
    <mergeCell ref="GU4:HL4"/>
    <mergeCell ref="GU5:GW5"/>
    <mergeCell ref="GX5:GZ5"/>
    <mergeCell ref="HA5:HC5"/>
    <mergeCell ref="HD5:HF5"/>
    <mergeCell ref="HG5:HI5"/>
    <mergeCell ref="HJ5:HL5"/>
    <mergeCell ref="FK4:GB4"/>
    <mergeCell ref="FK5:FM5"/>
    <mergeCell ref="FN5:FP5"/>
    <mergeCell ref="FQ5:FS5"/>
    <mergeCell ref="FT5:FV5"/>
    <mergeCell ref="FW5:FY5"/>
    <mergeCell ref="FZ5:GB5"/>
    <mergeCell ref="GC4:GT4"/>
    <mergeCell ref="GC5:GE5"/>
    <mergeCell ref="GF5:GH5"/>
    <mergeCell ref="GI5:GK5"/>
    <mergeCell ref="GL5:GN5"/>
    <mergeCell ref="GO5:GQ5"/>
    <mergeCell ref="GR5:GT5"/>
    <mergeCell ref="EA4:ER4"/>
    <mergeCell ref="EA5:EC5"/>
    <mergeCell ref="ED5:EF5"/>
    <mergeCell ref="EG5:EI5"/>
    <mergeCell ref="EJ5:EL5"/>
    <mergeCell ref="EM5:EO5"/>
    <mergeCell ref="EP5:ER5"/>
    <mergeCell ref="ES4:FJ4"/>
    <mergeCell ref="ES5:EU5"/>
    <mergeCell ref="EV5:EX5"/>
    <mergeCell ref="EY5:FA5"/>
    <mergeCell ref="FB5:FD5"/>
    <mergeCell ref="FE5:FG5"/>
    <mergeCell ref="FH5:FJ5"/>
    <mergeCell ref="CQ4:DH4"/>
    <mergeCell ref="CQ5:CS5"/>
    <mergeCell ref="CT5:CV5"/>
    <mergeCell ref="CW5:CY5"/>
    <mergeCell ref="CZ5:DB5"/>
    <mergeCell ref="DI4:DZ4"/>
    <mergeCell ref="DI5:DK5"/>
    <mergeCell ref="DL5:DN5"/>
    <mergeCell ref="DO5:DQ5"/>
    <mergeCell ref="DR5:DT5"/>
    <mergeCell ref="DU5:DW5"/>
    <mergeCell ref="DX5:DZ5"/>
    <mergeCell ref="DC5:DE5"/>
    <mergeCell ref="DF5:DH5"/>
    <mergeCell ref="A11:A14"/>
    <mergeCell ref="B14:C14"/>
    <mergeCell ref="A15:A18"/>
    <mergeCell ref="B18:C18"/>
    <mergeCell ref="A19:A22"/>
    <mergeCell ref="B22:C22"/>
    <mergeCell ref="BY4:CP4"/>
    <mergeCell ref="BY5:CA5"/>
    <mergeCell ref="CB5:CD5"/>
    <mergeCell ref="CE5:CG5"/>
    <mergeCell ref="CH5:CJ5"/>
    <mergeCell ref="CK5:CM5"/>
    <mergeCell ref="CN5:CP5"/>
    <mergeCell ref="BG4:BX4"/>
    <mergeCell ref="BG5:BI5"/>
    <mergeCell ref="BJ5:BL5"/>
    <mergeCell ref="BM5:BO5"/>
    <mergeCell ref="BP5:BR5"/>
    <mergeCell ref="BS5:BU5"/>
    <mergeCell ref="BV5:BX5"/>
    <mergeCell ref="AO4:BF4"/>
    <mergeCell ref="AO5:AQ5"/>
    <mergeCell ref="AR5:AT5"/>
    <mergeCell ref="AU5:AW5"/>
    <mergeCell ref="AX5:AZ5"/>
    <mergeCell ref="BA5:BC5"/>
    <mergeCell ref="BD5:BF5"/>
    <mergeCell ref="A31:A34"/>
    <mergeCell ref="B34:C34"/>
    <mergeCell ref="A35:A38"/>
    <mergeCell ref="B38:C38"/>
    <mergeCell ref="W4:AN4"/>
    <mergeCell ref="W5:Y5"/>
    <mergeCell ref="Z5:AB5"/>
    <mergeCell ref="AC5:AE5"/>
    <mergeCell ref="AF5:AH5"/>
    <mergeCell ref="AI5:AK5"/>
    <mergeCell ref="AL5:AN5"/>
    <mergeCell ref="E4:V4"/>
    <mergeCell ref="E5:G5"/>
    <mergeCell ref="H5:J5"/>
    <mergeCell ref="K5:M5"/>
    <mergeCell ref="N5:P5"/>
    <mergeCell ref="Q5:S5"/>
    <mergeCell ref="T5:V5"/>
    <mergeCell ref="A23:A26"/>
    <mergeCell ref="B26:C26"/>
    <mergeCell ref="A27:A30"/>
    <mergeCell ref="B30:C30"/>
    <mergeCell ref="A7:A10"/>
    <mergeCell ref="B10:C10"/>
  </mergeCells>
  <conditionalFormatting sqref="E40:V40 E8:V8 E12:V12 E16:V16 E20:V20 E24:V24 E28:V28 E32:V32 E36:V36">
    <cfRule type="cellIs" dxfId="455" priority="14" operator="lessThan">
      <formula>0</formula>
    </cfRule>
  </conditionalFormatting>
  <conditionalFormatting sqref="W40:AN40 W8:AN8 W12:AN12 W16:AN16 W20:AN20 W24:AN24 W28:AN28 W32:AN32 W36:AN36">
    <cfRule type="cellIs" dxfId="454" priority="13" operator="lessThan">
      <formula>0</formula>
    </cfRule>
  </conditionalFormatting>
  <conditionalFormatting sqref="AO40:BF40 AO8:BF8 AO12:BF12 AO16:BF16 AO20:BF20 AO24:BF24 AO28:BF28 AO32:BF32 AO36:BF36">
    <cfRule type="cellIs" dxfId="453" priority="12" operator="lessThan">
      <formula>0</formula>
    </cfRule>
  </conditionalFormatting>
  <conditionalFormatting sqref="BG40:BX40 BG8:BX8 BG12:BX12 BG16:BX16 BG20:BX20 BG24:BX24 BG28:BX28 BG32:BX32 BG36:BX36">
    <cfRule type="cellIs" dxfId="452" priority="11" operator="lessThan">
      <formula>0</formula>
    </cfRule>
  </conditionalFormatting>
  <conditionalFormatting sqref="BY40:CP40 BY8:CP8 BY12:CP12 BY16:CP16 BY20:CP20 BY24:CP24 BY28:CP28 BY32:CP32 BY36:CP36">
    <cfRule type="cellIs" dxfId="451" priority="10" operator="lessThan">
      <formula>0</formula>
    </cfRule>
  </conditionalFormatting>
  <conditionalFormatting sqref="CQ40:DH40 CQ8:DH8 CQ12:DH12 CQ16:DH16 CQ20:DH20 CQ24:DH24 CQ28:DH28 CQ32:DH32 CQ36:DH36">
    <cfRule type="cellIs" dxfId="450" priority="9" operator="lessThan">
      <formula>0</formula>
    </cfRule>
  </conditionalFormatting>
  <conditionalFormatting sqref="DI40:DZ40 DI8:DZ8 DI12:DZ12 DI16:DZ16 DI20:DZ20 DI24:DZ24 DI28:DZ28 DI32:DZ32 DI36:DZ36">
    <cfRule type="cellIs" dxfId="449" priority="8" operator="lessThan">
      <formula>0</formula>
    </cfRule>
  </conditionalFormatting>
  <conditionalFormatting sqref="EA40:ER40 EA8:ER8 EA12:ER12 EA16:ER16 EA20:ER20 EA24:ER24 EA28:ER28 EA32:ER32 EA36:ER36">
    <cfRule type="cellIs" dxfId="448" priority="7" operator="lessThan">
      <formula>0</formula>
    </cfRule>
  </conditionalFormatting>
  <conditionalFormatting sqref="ES40:FJ40 ES8:FJ8 ES12:FJ12 ES16:FJ16 ES20:FJ20 ES24:FJ24 ES28:FJ28 ES32:FJ32 ES36:FJ36">
    <cfRule type="cellIs" dxfId="447" priority="6" operator="lessThan">
      <formula>0</formula>
    </cfRule>
  </conditionalFormatting>
  <conditionalFormatting sqref="FK40:GB40 FK8:GB8 FK12:GB12 FK16:GB16 FK20:GB20 FK24:GB24 FK28:GB28 FK32:GB32 FK36:GB36">
    <cfRule type="cellIs" dxfId="446" priority="5" operator="lessThan">
      <formula>0</formula>
    </cfRule>
  </conditionalFormatting>
  <conditionalFormatting sqref="GC40:GT40 GC8:GT8 GC12:GT12 GC16:GT16 GC20:GT20 GC24:GT24 GC28:GT28 GC32:GT32 GC36:GT36">
    <cfRule type="cellIs" dxfId="445" priority="4" operator="lessThan">
      <formula>0</formula>
    </cfRule>
  </conditionalFormatting>
  <conditionalFormatting sqref="GU40:HL40 GU8:HL8 GU12:HL12 GU16:HL16 GU20:HL20 GU24:HL24 GU28:HL28 GU32:HL32 GU36:HL36">
    <cfRule type="cellIs" dxfId="444" priority="3" operator="lessThan">
      <formula>0</formula>
    </cfRule>
  </conditionalFormatting>
  <conditionalFormatting sqref="HM40:ID40 HM8:ID8 HM12:ID12 HM16:ID16 HM20:ID20 HM24:ID24 HM28:ID28 HM32:ID32 HM36:ID36">
    <cfRule type="cellIs" dxfId="443" priority="2" operator="lessThan">
      <formula>0</formula>
    </cfRule>
  </conditionalFormatting>
  <conditionalFormatting sqref="IE40:IV40 IE8:IV8 IE12:IV12 IE16:IV16 IE20:IV20 IE24:IV24 IE28:IV28 IE32:IV32 IE36:IV36">
    <cfRule type="cellIs" dxfId="442" priority="1" operator="lessThan">
      <formula>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UserForm_Open">
                <anchor moveWithCells="1" sizeWithCells="1">
                  <from>
                    <xdr:col>0</xdr:col>
                    <xdr:colOff>19050</xdr:colOff>
                    <xdr:row>0</xdr:row>
                    <xdr:rowOff>38100</xdr:rowOff>
                  </from>
                  <to>
                    <xdr:col>3</xdr:col>
                    <xdr:colOff>66675</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040AA-6330-454D-A144-4C6000C58102}">
  <sheetPr codeName="Sheet4">
    <tabColor theme="4"/>
    <pageSetUpPr fitToPage="1"/>
  </sheetPr>
  <dimension ref="A1:I23"/>
  <sheetViews>
    <sheetView zoomScale="85" zoomScaleNormal="85" workbookViewId="0">
      <selection activeCell="L8" sqref="L8"/>
    </sheetView>
  </sheetViews>
  <sheetFormatPr baseColWidth="10" defaultColWidth="8.85546875" defaultRowHeight="15" x14ac:dyDescent="0.25"/>
  <cols>
    <col min="1" max="1" width="12.85546875" bestFit="1" customWidth="1"/>
    <col min="2" max="2" width="11.42578125" customWidth="1"/>
    <col min="3" max="3" width="11.5703125" bestFit="1" customWidth="1"/>
    <col min="4" max="5" width="12.85546875" bestFit="1" customWidth="1"/>
    <col min="6" max="7" width="12.7109375" customWidth="1"/>
    <col min="8" max="8" width="11.42578125" customWidth="1"/>
    <col min="9" max="9" width="11.85546875" bestFit="1" customWidth="1"/>
    <col min="10" max="10" width="13.140625" bestFit="1" customWidth="1"/>
    <col min="11" max="11" width="15.85546875" bestFit="1" customWidth="1"/>
    <col min="12" max="12" width="9.85546875" customWidth="1"/>
    <col min="14" max="14" width="9.42578125" customWidth="1"/>
    <col min="15" max="15" width="10.5703125" customWidth="1"/>
    <col min="16" max="16" width="12.7109375" customWidth="1"/>
    <col min="17" max="17" width="9.5703125" customWidth="1"/>
  </cols>
  <sheetData>
    <row r="1" spans="1:9" x14ac:dyDescent="0.25">
      <c r="A1" t="s">
        <v>120</v>
      </c>
      <c r="B1" t="s">
        <v>92</v>
      </c>
      <c r="C1" t="s">
        <v>121</v>
      </c>
      <c r="D1" t="s">
        <v>122</v>
      </c>
      <c r="E1" t="s">
        <v>123</v>
      </c>
      <c r="F1" t="s">
        <v>591</v>
      </c>
      <c r="G1" t="s">
        <v>125</v>
      </c>
      <c r="H1" t="s">
        <v>126</v>
      </c>
      <c r="I1" t="s">
        <v>592</v>
      </c>
    </row>
    <row r="2" spans="1:9" x14ac:dyDescent="0.25">
      <c r="A2" s="53" t="s">
        <v>2</v>
      </c>
      <c r="B2">
        <v>1</v>
      </c>
      <c r="C2" t="s">
        <v>148</v>
      </c>
      <c r="D2" t="s">
        <v>404</v>
      </c>
      <c r="F2">
        <v>500</v>
      </c>
      <c r="I2" t="b">
        <v>1</v>
      </c>
    </row>
    <row r="3" spans="1:9" x14ac:dyDescent="0.25">
      <c r="A3" s="53" t="s">
        <v>151</v>
      </c>
      <c r="B3">
        <v>2</v>
      </c>
      <c r="C3" t="s">
        <v>148</v>
      </c>
      <c r="D3" t="s">
        <v>406</v>
      </c>
      <c r="F3">
        <v>700</v>
      </c>
      <c r="I3" t="b">
        <v>1</v>
      </c>
    </row>
    <row r="4" spans="1:9" x14ac:dyDescent="0.25">
      <c r="A4" s="53" t="s">
        <v>153</v>
      </c>
      <c r="B4">
        <v>3</v>
      </c>
      <c r="C4" t="s">
        <v>148</v>
      </c>
      <c r="D4" t="s">
        <v>373</v>
      </c>
      <c r="F4">
        <v>150</v>
      </c>
      <c r="I4" t="b">
        <v>1</v>
      </c>
    </row>
    <row r="5" spans="1:9" x14ac:dyDescent="0.25">
      <c r="A5" s="53" t="s">
        <v>5</v>
      </c>
      <c r="B5">
        <v>4</v>
      </c>
      <c r="C5" t="s">
        <v>148</v>
      </c>
      <c r="D5" t="s">
        <v>404</v>
      </c>
      <c r="F5">
        <v>500</v>
      </c>
      <c r="I5" t="b">
        <v>1</v>
      </c>
    </row>
    <row r="6" spans="1:9" x14ac:dyDescent="0.25">
      <c r="A6" s="53" t="s">
        <v>701</v>
      </c>
      <c r="B6">
        <v>5</v>
      </c>
      <c r="C6" t="s">
        <v>148</v>
      </c>
      <c r="D6" t="s">
        <v>271</v>
      </c>
      <c r="F6">
        <v>540</v>
      </c>
      <c r="I6" t="b">
        <v>1</v>
      </c>
    </row>
    <row r="7" spans="1:9" x14ac:dyDescent="0.25">
      <c r="A7" s="53" t="s">
        <v>702</v>
      </c>
      <c r="B7">
        <v>6</v>
      </c>
      <c r="C7" t="s">
        <v>148</v>
      </c>
      <c r="D7" t="s">
        <v>271</v>
      </c>
      <c r="F7">
        <v>540</v>
      </c>
      <c r="I7" t="b">
        <v>1</v>
      </c>
    </row>
    <row r="8" spans="1:9" x14ac:dyDescent="0.25">
      <c r="A8" s="53"/>
      <c r="I8" t="b">
        <v>0</v>
      </c>
    </row>
    <row r="9" spans="1:9" x14ac:dyDescent="0.25">
      <c r="A9" t="s">
        <v>120</v>
      </c>
      <c r="B9" t="s">
        <v>92</v>
      </c>
      <c r="C9" t="s">
        <v>121</v>
      </c>
      <c r="D9" t="s">
        <v>122</v>
      </c>
      <c r="E9" t="s">
        <v>123</v>
      </c>
      <c r="F9" t="s">
        <v>591</v>
      </c>
      <c r="G9" t="s">
        <v>125</v>
      </c>
      <c r="H9" t="s">
        <v>126</v>
      </c>
      <c r="I9" t="s">
        <v>592</v>
      </c>
    </row>
    <row r="10" spans="1:9" x14ac:dyDescent="0.25">
      <c r="A10" s="53" t="s">
        <v>276</v>
      </c>
      <c r="B10">
        <v>1</v>
      </c>
      <c r="C10" t="s">
        <v>149</v>
      </c>
      <c r="D10" t="s">
        <v>273</v>
      </c>
      <c r="F10">
        <v>584</v>
      </c>
      <c r="I10" t="b">
        <v>1</v>
      </c>
    </row>
    <row r="11" spans="1:9" x14ac:dyDescent="0.25">
      <c r="A11" s="53" t="s">
        <v>277</v>
      </c>
      <c r="B11">
        <v>2</v>
      </c>
      <c r="C11" t="s">
        <v>149</v>
      </c>
      <c r="D11" t="s">
        <v>271</v>
      </c>
      <c r="F11">
        <v>540</v>
      </c>
      <c r="I11" t="b">
        <v>1</v>
      </c>
    </row>
    <row r="12" spans="1:9" x14ac:dyDescent="0.25">
      <c r="A12" s="53" t="s">
        <v>285</v>
      </c>
      <c r="B12">
        <v>4</v>
      </c>
      <c r="C12" t="s">
        <v>149</v>
      </c>
      <c r="D12" t="s">
        <v>271</v>
      </c>
      <c r="F12">
        <v>540</v>
      </c>
      <c r="I12" t="b">
        <v>1</v>
      </c>
    </row>
    <row r="13" spans="1:9" x14ac:dyDescent="0.25">
      <c r="A13" t="s">
        <v>120</v>
      </c>
      <c r="B13" t="s">
        <v>92</v>
      </c>
      <c r="C13" t="s">
        <v>121</v>
      </c>
      <c r="D13" t="s">
        <v>122</v>
      </c>
      <c r="E13" t="s">
        <v>123</v>
      </c>
      <c r="F13" t="s">
        <v>591</v>
      </c>
      <c r="G13" t="s">
        <v>125</v>
      </c>
      <c r="H13" t="s">
        <v>126</v>
      </c>
      <c r="I13" t="s">
        <v>592</v>
      </c>
    </row>
    <row r="14" spans="1:9" x14ac:dyDescent="0.25">
      <c r="A14" s="53" t="s">
        <v>320</v>
      </c>
      <c r="B14">
        <v>1</v>
      </c>
      <c r="C14" t="s">
        <v>150</v>
      </c>
      <c r="D14" t="s">
        <v>271</v>
      </c>
      <c r="F14">
        <v>500</v>
      </c>
      <c r="I14" t="b">
        <v>1</v>
      </c>
    </row>
    <row r="15" spans="1:9" x14ac:dyDescent="0.25">
      <c r="A15" s="53" t="s">
        <v>278</v>
      </c>
      <c r="B15">
        <v>2</v>
      </c>
      <c r="C15" t="s">
        <v>150</v>
      </c>
      <c r="D15" t="s">
        <v>273</v>
      </c>
      <c r="F15">
        <v>550</v>
      </c>
      <c r="I15" t="b">
        <v>1</v>
      </c>
    </row>
    <row r="16" spans="1:9" x14ac:dyDescent="0.25">
      <c r="A16" s="53" t="s">
        <v>321</v>
      </c>
      <c r="B16">
        <v>3</v>
      </c>
      <c r="C16" t="s">
        <v>150</v>
      </c>
      <c r="D16" t="s">
        <v>157</v>
      </c>
      <c r="F16">
        <v>250</v>
      </c>
      <c r="I16" t="b">
        <v>1</v>
      </c>
    </row>
    <row r="17" spans="1:9" x14ac:dyDescent="0.25">
      <c r="A17" s="53" t="s">
        <v>322</v>
      </c>
      <c r="B17">
        <v>4</v>
      </c>
      <c r="C17" t="s">
        <v>150</v>
      </c>
      <c r="D17" t="s">
        <v>157</v>
      </c>
      <c r="F17">
        <v>250</v>
      </c>
      <c r="I17" t="b">
        <v>1</v>
      </c>
    </row>
    <row r="18" spans="1:9" x14ac:dyDescent="0.25">
      <c r="A18" s="53" t="s">
        <v>155</v>
      </c>
      <c r="B18">
        <v>5</v>
      </c>
      <c r="C18" t="s">
        <v>150</v>
      </c>
      <c r="D18" t="s">
        <v>360</v>
      </c>
      <c r="F18">
        <v>400</v>
      </c>
      <c r="I18" t="b">
        <v>1</v>
      </c>
    </row>
    <row r="19" spans="1:9" x14ac:dyDescent="0.25">
      <c r="A19" s="53" t="s">
        <v>154</v>
      </c>
      <c r="B19">
        <v>6</v>
      </c>
      <c r="C19" t="s">
        <v>150</v>
      </c>
      <c r="D19" t="s">
        <v>157</v>
      </c>
      <c r="F19">
        <v>300</v>
      </c>
      <c r="I19" t="b">
        <v>1</v>
      </c>
    </row>
    <row r="20" spans="1:9" x14ac:dyDescent="0.25">
      <c r="A20" s="53" t="s">
        <v>361</v>
      </c>
      <c r="B20">
        <v>7</v>
      </c>
      <c r="C20" t="s">
        <v>150</v>
      </c>
      <c r="D20" t="s">
        <v>360</v>
      </c>
      <c r="F20">
        <v>400</v>
      </c>
      <c r="I20" t="b">
        <v>1</v>
      </c>
    </row>
    <row r="21" spans="1:9" x14ac:dyDescent="0.25">
      <c r="A21" s="53" t="s">
        <v>278</v>
      </c>
      <c r="B21">
        <v>9</v>
      </c>
      <c r="C21" t="s">
        <v>150</v>
      </c>
      <c r="D21" t="s">
        <v>273</v>
      </c>
      <c r="F21">
        <v>550</v>
      </c>
      <c r="I21" t="b">
        <v>0</v>
      </c>
    </row>
    <row r="22" spans="1:9" x14ac:dyDescent="0.25">
      <c r="A22" t="s">
        <v>120</v>
      </c>
      <c r="B22" t="s">
        <v>92</v>
      </c>
      <c r="C22" t="s">
        <v>121</v>
      </c>
      <c r="D22" t="s">
        <v>122</v>
      </c>
      <c r="E22" t="s">
        <v>123</v>
      </c>
      <c r="F22" t="s">
        <v>591</v>
      </c>
      <c r="G22" t="s">
        <v>125</v>
      </c>
      <c r="H22" t="s">
        <v>126</v>
      </c>
      <c r="I22" t="s">
        <v>592</v>
      </c>
    </row>
    <row r="23" spans="1:9" x14ac:dyDescent="0.25">
      <c r="A23" s="53"/>
    </row>
  </sheetData>
  <pageMargins left="0.25" right="0.25" top="0.75" bottom="0.75" header="0.3" footer="0.3"/>
  <pageSetup paperSize="9" scale="52"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UserForm_Open">
                <anchor moveWithCells="1" sizeWithCells="1">
                  <from>
                    <xdr:col>17</xdr:col>
                    <xdr:colOff>0</xdr:colOff>
                    <xdr:row>0</xdr:row>
                    <xdr:rowOff>180975</xdr:rowOff>
                  </from>
                  <to>
                    <xdr:col>19</xdr:col>
                    <xdr:colOff>476250</xdr:colOff>
                    <xdr:row>4</xdr:row>
                    <xdr:rowOff>19050</xdr:rowOff>
                  </to>
                </anchor>
              </controlPr>
            </control>
          </mc:Choice>
        </mc:AlternateContent>
      </controls>
    </mc:Choice>
  </mc:AlternateContent>
  <tableParts count="4">
    <tablePart r:id="rId5"/>
    <tablePart r:id="rId6"/>
    <tablePart r:id="rId7"/>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CE2F5-9772-4C56-9B45-C95F0A13AB25}">
  <sheetPr codeName="Sheet7">
    <tabColor rgb="FFFF5B5B"/>
    <pageSetUpPr fitToPage="1"/>
  </sheetPr>
  <dimension ref="A1:O29"/>
  <sheetViews>
    <sheetView zoomScale="80" zoomScaleNormal="80" workbookViewId="0">
      <selection activeCell="B27" sqref="B27"/>
    </sheetView>
  </sheetViews>
  <sheetFormatPr baseColWidth="10" defaultColWidth="8.85546875" defaultRowHeight="15" x14ac:dyDescent="0.25"/>
  <cols>
    <col min="1" max="1" width="13.42578125" customWidth="1"/>
    <col min="2" max="2" width="21.5703125" style="10" bestFit="1" customWidth="1"/>
    <col min="3" max="3" width="15.28515625" bestFit="1" customWidth="1"/>
    <col min="4" max="4" width="16.42578125" bestFit="1" customWidth="1"/>
    <col min="5" max="5" width="6.140625" style="10" customWidth="1"/>
    <col min="6" max="7" width="17.85546875" bestFit="1" customWidth="1"/>
    <col min="8" max="8" width="11.140625" bestFit="1" customWidth="1"/>
    <col min="9" max="9" width="12.140625" customWidth="1"/>
    <col min="11" max="11" width="6.7109375" customWidth="1"/>
    <col min="12" max="12" width="4.7109375" customWidth="1"/>
    <col min="14" max="14" width="23.85546875" customWidth="1"/>
  </cols>
  <sheetData>
    <row r="1" spans="1:15" x14ac:dyDescent="0.25">
      <c r="A1" s="53"/>
      <c r="B1" s="52"/>
      <c r="F1" s="53"/>
      <c r="G1" s="53"/>
    </row>
    <row r="2" spans="1:15" x14ac:dyDescent="0.25">
      <c r="A2" s="53"/>
    </row>
    <row r="3" spans="1:15" x14ac:dyDescent="0.25">
      <c r="A3" s="82"/>
      <c r="B3" s="52"/>
      <c r="F3" s="53"/>
      <c r="G3" s="53"/>
    </row>
    <row r="4" spans="1:15" x14ac:dyDescent="0.25">
      <c r="A4" s="53"/>
      <c r="B4" s="52"/>
      <c r="F4" s="53"/>
    </row>
    <row r="5" spans="1:15" x14ac:dyDescent="0.25">
      <c r="A5" s="53" t="s">
        <v>1</v>
      </c>
      <c r="B5" s="10" t="s">
        <v>120</v>
      </c>
      <c r="C5" t="s">
        <v>140</v>
      </c>
      <c r="D5" t="s">
        <v>121</v>
      </c>
      <c r="E5" s="10" t="s">
        <v>122</v>
      </c>
      <c r="F5" t="s">
        <v>141</v>
      </c>
      <c r="G5" t="s">
        <v>142</v>
      </c>
      <c r="H5" t="s">
        <v>354</v>
      </c>
      <c r="I5" t="s">
        <v>143</v>
      </c>
      <c r="J5" t="s">
        <v>144</v>
      </c>
      <c r="K5" t="s">
        <v>145</v>
      </c>
      <c r="L5" t="s">
        <v>146</v>
      </c>
      <c r="M5" t="s">
        <v>92</v>
      </c>
      <c r="N5" t="s">
        <v>125</v>
      </c>
      <c r="O5" t="s">
        <v>600</v>
      </c>
    </row>
    <row r="6" spans="1:15" x14ac:dyDescent="0.25">
      <c r="A6" s="82" t="s">
        <v>2</v>
      </c>
      <c r="B6" s="52" t="s">
        <v>2</v>
      </c>
      <c r="C6">
        <v>0</v>
      </c>
      <c r="D6" t="s">
        <v>148</v>
      </c>
      <c r="E6" s="10" t="s">
        <v>404</v>
      </c>
      <c r="F6" s="53" t="s">
        <v>2</v>
      </c>
      <c r="G6" s="53" t="s">
        <v>1</v>
      </c>
      <c r="I6">
        <v>500</v>
      </c>
      <c r="J6">
        <v>7</v>
      </c>
      <c r="K6">
        <f t="shared" ref="K6:K11" si="0">IF(D7="",0,1)</f>
        <v>1</v>
      </c>
      <c r="L6">
        <v>1</v>
      </c>
      <c r="M6">
        <v>0</v>
      </c>
    </row>
    <row r="7" spans="1:15" x14ac:dyDescent="0.25">
      <c r="A7" s="53" t="s">
        <v>1</v>
      </c>
      <c r="B7" s="52" t="s">
        <v>276</v>
      </c>
      <c r="C7">
        <v>1</v>
      </c>
      <c r="D7" t="s">
        <v>149</v>
      </c>
      <c r="E7" s="10" t="s">
        <v>273</v>
      </c>
      <c r="F7" s="53" t="s">
        <v>2</v>
      </c>
      <c r="G7" t="s">
        <v>2</v>
      </c>
      <c r="I7">
        <v>584</v>
      </c>
      <c r="J7">
        <v>3</v>
      </c>
      <c r="K7">
        <f t="shared" si="0"/>
        <v>1</v>
      </c>
      <c r="L7">
        <v>1</v>
      </c>
      <c r="M7">
        <f>M6+1</f>
        <v>1</v>
      </c>
    </row>
    <row r="8" spans="1:15" x14ac:dyDescent="0.25">
      <c r="A8" s="53" t="s">
        <v>1</v>
      </c>
      <c r="B8" s="52" t="s">
        <v>277</v>
      </c>
      <c r="C8">
        <v>1</v>
      </c>
      <c r="D8" t="s">
        <v>149</v>
      </c>
      <c r="E8" s="10" t="s">
        <v>271</v>
      </c>
      <c r="F8" s="53" t="s">
        <v>2</v>
      </c>
      <c r="G8" t="s">
        <v>2</v>
      </c>
      <c r="I8">
        <v>540</v>
      </c>
      <c r="J8">
        <v>2</v>
      </c>
      <c r="K8">
        <f t="shared" si="0"/>
        <v>1</v>
      </c>
      <c r="L8">
        <v>1</v>
      </c>
      <c r="M8">
        <f t="shared" ref="M8:M11" si="1">M7+1</f>
        <v>2</v>
      </c>
    </row>
    <row r="9" spans="1:15" x14ac:dyDescent="0.25">
      <c r="A9" s="53" t="s">
        <v>1</v>
      </c>
      <c r="B9" s="139" t="s">
        <v>320</v>
      </c>
      <c r="C9">
        <v>1</v>
      </c>
      <c r="D9" t="s">
        <v>150</v>
      </c>
      <c r="E9" s="10" t="s">
        <v>271</v>
      </c>
      <c r="F9" s="53" t="s">
        <v>2</v>
      </c>
      <c r="G9" t="s">
        <v>2</v>
      </c>
      <c r="I9">
        <v>500</v>
      </c>
      <c r="J9">
        <v>1</v>
      </c>
      <c r="K9">
        <f>IF(D11="",0,1)</f>
        <v>1</v>
      </c>
      <c r="L9">
        <v>1</v>
      </c>
      <c r="M9">
        <f t="shared" si="1"/>
        <v>3</v>
      </c>
    </row>
    <row r="10" spans="1:15" x14ac:dyDescent="0.25">
      <c r="A10" s="53" t="s">
        <v>1</v>
      </c>
      <c r="B10" s="52" t="s">
        <v>278</v>
      </c>
      <c r="C10">
        <v>1</v>
      </c>
      <c r="D10" t="s">
        <v>150</v>
      </c>
      <c r="E10" s="10" t="s">
        <v>273</v>
      </c>
      <c r="F10" s="53" t="s">
        <v>2</v>
      </c>
      <c r="G10" t="s">
        <v>2</v>
      </c>
      <c r="I10">
        <v>550</v>
      </c>
      <c r="J10">
        <v>1</v>
      </c>
      <c r="K10">
        <f t="shared" si="0"/>
        <v>1</v>
      </c>
      <c r="L10">
        <v>1</v>
      </c>
      <c r="M10">
        <f t="shared" si="1"/>
        <v>4</v>
      </c>
    </row>
    <row r="11" spans="1:15" x14ac:dyDescent="0.25">
      <c r="A11" s="89" t="s">
        <v>1</v>
      </c>
      <c r="B11" s="10" t="s">
        <v>151</v>
      </c>
      <c r="C11">
        <v>2</v>
      </c>
      <c r="D11" t="s">
        <v>148</v>
      </c>
      <c r="E11" s="10" t="s">
        <v>406</v>
      </c>
      <c r="F11" s="53" t="s">
        <v>2</v>
      </c>
      <c r="G11" s="53" t="s">
        <v>276</v>
      </c>
      <c r="I11">
        <v>700</v>
      </c>
      <c r="J11">
        <v>3</v>
      </c>
      <c r="K11">
        <f t="shared" si="0"/>
        <v>0</v>
      </c>
      <c r="L11">
        <v>1</v>
      </c>
      <c r="M11">
        <f t="shared" si="1"/>
        <v>5</v>
      </c>
    </row>
    <row r="12" spans="1:15" x14ac:dyDescent="0.25">
      <c r="A12" s="9"/>
    </row>
    <row r="13" spans="1:15" x14ac:dyDescent="0.25">
      <c r="A13" s="108" t="s">
        <v>1</v>
      </c>
      <c r="B13" s="10" t="s">
        <v>120</v>
      </c>
      <c r="C13" t="s">
        <v>140</v>
      </c>
      <c r="D13" t="s">
        <v>121</v>
      </c>
      <c r="E13" s="10" t="s">
        <v>122</v>
      </c>
      <c r="F13" t="s">
        <v>141</v>
      </c>
      <c r="G13" t="s">
        <v>142</v>
      </c>
      <c r="H13" t="s">
        <v>354</v>
      </c>
      <c r="I13" t="s">
        <v>143</v>
      </c>
      <c r="J13" t="s">
        <v>144</v>
      </c>
      <c r="K13" t="s">
        <v>145</v>
      </c>
      <c r="L13" t="s">
        <v>146</v>
      </c>
      <c r="M13" t="s">
        <v>92</v>
      </c>
      <c r="N13" t="s">
        <v>125</v>
      </c>
      <c r="O13" t="s">
        <v>600</v>
      </c>
    </row>
    <row r="14" spans="1:15" x14ac:dyDescent="0.25">
      <c r="A14" s="82" t="s">
        <v>153</v>
      </c>
      <c r="B14" s="52" t="s">
        <v>153</v>
      </c>
      <c r="C14">
        <v>0</v>
      </c>
      <c r="D14" t="s">
        <v>148</v>
      </c>
      <c r="E14" s="10" t="s">
        <v>373</v>
      </c>
      <c r="F14" s="52" t="s">
        <v>153</v>
      </c>
      <c r="G14" s="53" t="s">
        <v>1</v>
      </c>
      <c r="I14">
        <v>150</v>
      </c>
      <c r="J14">
        <v>5</v>
      </c>
      <c r="K14">
        <v>1</v>
      </c>
      <c r="L14">
        <v>1</v>
      </c>
      <c r="M14">
        <v>0</v>
      </c>
    </row>
    <row r="15" spans="1:15" x14ac:dyDescent="0.25">
      <c r="A15" s="11" t="s">
        <v>152</v>
      </c>
      <c r="B15" s="52" t="s">
        <v>321</v>
      </c>
      <c r="C15">
        <v>1</v>
      </c>
      <c r="D15" t="s">
        <v>150</v>
      </c>
      <c r="E15" s="10" t="s">
        <v>157</v>
      </c>
      <c r="F15" s="52" t="s">
        <v>153</v>
      </c>
      <c r="G15" s="53" t="s">
        <v>153</v>
      </c>
      <c r="I15">
        <v>250</v>
      </c>
      <c r="J15">
        <v>0.5</v>
      </c>
      <c r="K15">
        <f>IF(D16="",0,1)</f>
        <v>1</v>
      </c>
      <c r="L15">
        <v>1</v>
      </c>
      <c r="M15">
        <v>1</v>
      </c>
    </row>
    <row r="16" spans="1:15" x14ac:dyDescent="0.25">
      <c r="A16" s="89" t="s">
        <v>1</v>
      </c>
      <c r="B16" s="52" t="s">
        <v>322</v>
      </c>
      <c r="C16">
        <v>1</v>
      </c>
      <c r="D16" t="s">
        <v>150</v>
      </c>
      <c r="E16" s="10" t="s">
        <v>157</v>
      </c>
      <c r="F16" s="52" t="s">
        <v>153</v>
      </c>
      <c r="G16" s="53" t="s">
        <v>153</v>
      </c>
      <c r="I16">
        <v>250</v>
      </c>
      <c r="J16">
        <v>0.5</v>
      </c>
      <c r="K16">
        <f>IF(D17="",0,1)</f>
        <v>1</v>
      </c>
      <c r="L16">
        <v>1</v>
      </c>
      <c r="M16">
        <f>M15+1</f>
        <v>2</v>
      </c>
    </row>
    <row r="17" spans="1:15" x14ac:dyDescent="0.25">
      <c r="A17" s="89" t="s">
        <v>1</v>
      </c>
      <c r="B17" s="52" t="s">
        <v>155</v>
      </c>
      <c r="C17">
        <v>1</v>
      </c>
      <c r="D17" t="s">
        <v>150</v>
      </c>
      <c r="E17" s="10" t="s">
        <v>360</v>
      </c>
      <c r="F17" s="52" t="s">
        <v>153</v>
      </c>
      <c r="G17" s="53" t="s">
        <v>153</v>
      </c>
      <c r="I17">
        <v>400</v>
      </c>
      <c r="J17">
        <v>1</v>
      </c>
      <c r="K17">
        <f>IF(D18="",0,1)</f>
        <v>1</v>
      </c>
      <c r="L17">
        <v>1</v>
      </c>
      <c r="M17">
        <f>M16+1</f>
        <v>3</v>
      </c>
    </row>
    <row r="18" spans="1:15" x14ac:dyDescent="0.25">
      <c r="A18" s="89" t="s">
        <v>1</v>
      </c>
      <c r="B18" s="52" t="s">
        <v>154</v>
      </c>
      <c r="C18">
        <v>1</v>
      </c>
      <c r="D18" t="s">
        <v>150</v>
      </c>
      <c r="E18" s="10" t="s">
        <v>157</v>
      </c>
      <c r="F18" s="52" t="s">
        <v>153</v>
      </c>
      <c r="G18" s="53" t="s">
        <v>153</v>
      </c>
      <c r="I18">
        <v>300</v>
      </c>
      <c r="J18">
        <v>1</v>
      </c>
      <c r="K18">
        <f>IF(D19="",0,1)</f>
        <v>1</v>
      </c>
      <c r="L18">
        <v>1</v>
      </c>
      <c r="M18">
        <f>M17+1</f>
        <v>4</v>
      </c>
    </row>
    <row r="19" spans="1:15" x14ac:dyDescent="0.25">
      <c r="A19" s="89" t="s">
        <v>1</v>
      </c>
      <c r="B19" s="52" t="s">
        <v>361</v>
      </c>
      <c r="C19">
        <v>1</v>
      </c>
      <c r="D19" t="s">
        <v>150</v>
      </c>
      <c r="E19" s="10" t="s">
        <v>360</v>
      </c>
      <c r="F19" s="52" t="s">
        <v>153</v>
      </c>
      <c r="G19" s="53" t="s">
        <v>153</v>
      </c>
      <c r="I19">
        <v>400</v>
      </c>
      <c r="J19">
        <v>1</v>
      </c>
      <c r="K19">
        <f>IF(D20="",0,1)</f>
        <v>0</v>
      </c>
      <c r="L19">
        <v>1</v>
      </c>
      <c r="M19">
        <f>M18+1</f>
        <v>5</v>
      </c>
    </row>
    <row r="20" spans="1:15" x14ac:dyDescent="0.25">
      <c r="A20" s="89" t="s">
        <v>1</v>
      </c>
    </row>
    <row r="21" spans="1:15" x14ac:dyDescent="0.25">
      <c r="A21" s="53" t="s">
        <v>1</v>
      </c>
      <c r="B21" s="10" t="s">
        <v>120</v>
      </c>
      <c r="C21" t="s">
        <v>140</v>
      </c>
      <c r="D21" t="s">
        <v>121</v>
      </c>
      <c r="E21" s="10" t="s">
        <v>122</v>
      </c>
      <c r="F21" t="s">
        <v>141</v>
      </c>
      <c r="G21" t="s">
        <v>142</v>
      </c>
      <c r="H21" t="s">
        <v>354</v>
      </c>
      <c r="I21" t="s">
        <v>143</v>
      </c>
      <c r="J21" t="s">
        <v>144</v>
      </c>
      <c r="K21" t="s">
        <v>145</v>
      </c>
      <c r="L21" t="s">
        <v>146</v>
      </c>
      <c r="M21" t="s">
        <v>92</v>
      </c>
      <c r="N21" t="s">
        <v>125</v>
      </c>
      <c r="O21" t="s">
        <v>600</v>
      </c>
    </row>
    <row r="22" spans="1:15" x14ac:dyDescent="0.25">
      <c r="A22" s="82" t="s">
        <v>5</v>
      </c>
      <c r="B22" s="82" t="s">
        <v>5</v>
      </c>
      <c r="C22">
        <v>0</v>
      </c>
      <c r="D22" t="s">
        <v>148</v>
      </c>
      <c r="E22" s="10" t="s">
        <v>404</v>
      </c>
      <c r="F22" s="82" t="s">
        <v>5</v>
      </c>
      <c r="G22" s="53" t="s">
        <v>1</v>
      </c>
      <c r="I22">
        <v>500</v>
      </c>
      <c r="J22">
        <v>7</v>
      </c>
      <c r="K22">
        <f t="shared" ref="K22:K24" si="2">IF(D23="",0,1)</f>
        <v>1</v>
      </c>
      <c r="L22">
        <v>1</v>
      </c>
      <c r="M22">
        <v>0</v>
      </c>
    </row>
    <row r="23" spans="1:15" x14ac:dyDescent="0.25">
      <c r="A23" s="53" t="s">
        <v>1</v>
      </c>
      <c r="B23" s="52" t="s">
        <v>276</v>
      </c>
      <c r="C23">
        <v>1</v>
      </c>
      <c r="D23" t="s">
        <v>149</v>
      </c>
      <c r="E23" s="10" t="s">
        <v>273</v>
      </c>
      <c r="F23" s="82" t="s">
        <v>5</v>
      </c>
      <c r="G23" s="82" t="s">
        <v>5</v>
      </c>
      <c r="I23">
        <v>584</v>
      </c>
      <c r="J23">
        <v>3</v>
      </c>
      <c r="K23">
        <f t="shared" si="2"/>
        <v>1</v>
      </c>
      <c r="L23">
        <v>1</v>
      </c>
      <c r="M23">
        <f>M22+1</f>
        <v>1</v>
      </c>
    </row>
    <row r="24" spans="1:15" x14ac:dyDescent="0.25">
      <c r="A24" s="53" t="s">
        <v>1</v>
      </c>
      <c r="B24" s="52" t="s">
        <v>285</v>
      </c>
      <c r="C24">
        <v>1</v>
      </c>
      <c r="D24" t="s">
        <v>149</v>
      </c>
      <c r="E24" s="10" t="s">
        <v>271</v>
      </c>
      <c r="F24" s="82" t="s">
        <v>5</v>
      </c>
      <c r="G24" s="82" t="s">
        <v>5</v>
      </c>
      <c r="I24">
        <v>540</v>
      </c>
      <c r="J24">
        <v>1</v>
      </c>
      <c r="K24">
        <f t="shared" si="2"/>
        <v>1</v>
      </c>
      <c r="L24">
        <v>1</v>
      </c>
      <c r="M24">
        <f t="shared" ref="M24:M29" si="3">M23+1</f>
        <v>2</v>
      </c>
    </row>
    <row r="25" spans="1:15" x14ac:dyDescent="0.25">
      <c r="A25" s="53" t="s">
        <v>1</v>
      </c>
      <c r="B25" s="139" t="s">
        <v>320</v>
      </c>
      <c r="C25">
        <v>1</v>
      </c>
      <c r="D25" t="s">
        <v>150</v>
      </c>
      <c r="E25" s="10" t="s">
        <v>271</v>
      </c>
      <c r="F25" s="82" t="s">
        <v>5</v>
      </c>
      <c r="G25" s="82" t="s">
        <v>5</v>
      </c>
      <c r="I25">
        <v>500</v>
      </c>
      <c r="J25">
        <v>1</v>
      </c>
      <c r="K25">
        <f>IF(D29="",0,1)</f>
        <v>1</v>
      </c>
      <c r="L25">
        <v>1</v>
      </c>
      <c r="M25">
        <f t="shared" si="3"/>
        <v>3</v>
      </c>
    </row>
    <row r="26" spans="1:15" x14ac:dyDescent="0.25">
      <c r="A26" s="53" t="s">
        <v>1</v>
      </c>
      <c r="B26" s="52" t="s">
        <v>278</v>
      </c>
      <c r="C26">
        <v>1</v>
      </c>
      <c r="D26" t="s">
        <v>150</v>
      </c>
      <c r="E26" s="10" t="s">
        <v>273</v>
      </c>
      <c r="F26" s="82" t="s">
        <v>5</v>
      </c>
      <c r="G26" s="82" t="s">
        <v>5</v>
      </c>
      <c r="I26">
        <v>550</v>
      </c>
      <c r="J26">
        <v>1</v>
      </c>
      <c r="K26">
        <f t="shared" ref="K26" si="4">IF(D29="",0,1)</f>
        <v>1</v>
      </c>
      <c r="L26">
        <v>1</v>
      </c>
      <c r="M26">
        <f t="shared" si="3"/>
        <v>4</v>
      </c>
    </row>
    <row r="27" spans="1:15" x14ac:dyDescent="0.25">
      <c r="A27" s="53"/>
      <c r="B27" s="139" t="s">
        <v>701</v>
      </c>
      <c r="C27">
        <v>2</v>
      </c>
      <c r="D27" t="s">
        <v>148</v>
      </c>
      <c r="E27" s="10" t="s">
        <v>271</v>
      </c>
      <c r="F27" s="82" t="s">
        <v>5</v>
      </c>
      <c r="G27" s="52" t="s">
        <v>285</v>
      </c>
      <c r="I27">
        <v>540</v>
      </c>
      <c r="J27">
        <v>0.5</v>
      </c>
      <c r="K27">
        <f>IF(D28="",0,1)</f>
        <v>1</v>
      </c>
      <c r="L27">
        <v>1</v>
      </c>
      <c r="M27">
        <f t="shared" si="3"/>
        <v>5</v>
      </c>
    </row>
    <row r="28" spans="1:15" x14ac:dyDescent="0.25">
      <c r="A28" s="53"/>
      <c r="B28" s="139" t="s">
        <v>702</v>
      </c>
      <c r="C28">
        <v>2</v>
      </c>
      <c r="D28" t="s">
        <v>148</v>
      </c>
      <c r="E28" s="10" t="s">
        <v>271</v>
      </c>
      <c r="F28" s="82" t="s">
        <v>5</v>
      </c>
      <c r="G28" s="52" t="s">
        <v>285</v>
      </c>
      <c r="I28">
        <v>540</v>
      </c>
      <c r="J28">
        <v>0.5</v>
      </c>
      <c r="K28">
        <f>IF(D25="",0,1)</f>
        <v>1</v>
      </c>
      <c r="L28">
        <v>1</v>
      </c>
      <c r="M28">
        <f t="shared" si="3"/>
        <v>6</v>
      </c>
    </row>
    <row r="29" spans="1:15" x14ac:dyDescent="0.25">
      <c r="A29" s="89" t="s">
        <v>1</v>
      </c>
      <c r="B29" s="10" t="s">
        <v>151</v>
      </c>
      <c r="C29">
        <v>2</v>
      </c>
      <c r="D29" t="s">
        <v>148</v>
      </c>
      <c r="E29" s="10" t="s">
        <v>406</v>
      </c>
      <c r="F29" s="82" t="s">
        <v>5</v>
      </c>
      <c r="G29" s="53" t="s">
        <v>276</v>
      </c>
      <c r="I29">
        <v>700</v>
      </c>
      <c r="J29">
        <v>3</v>
      </c>
      <c r="K29">
        <f>IF(D31="",0,1)</f>
        <v>0</v>
      </c>
      <c r="L29">
        <v>1</v>
      </c>
      <c r="M29">
        <f t="shared" si="3"/>
        <v>7</v>
      </c>
    </row>
  </sheetData>
  <dataValidations count="1">
    <dataValidation type="list" allowBlank="1" showInputMessage="1" showErrorMessage="1" sqref="O5 O13 O21" xr:uid="{B256FC48-E121-42C3-901B-B909F3F4EF13}">
      <formula1>"SI,NO"</formula1>
    </dataValidation>
  </dataValidations>
  <pageMargins left="0.25" right="0.25" top="0.75" bottom="0.75" header="0.3" footer="0.3"/>
  <pageSetup paperSize="9" scale="4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UserForm_Open">
                <anchor moveWithCells="1" sizeWithCells="1">
                  <from>
                    <xdr:col>15</xdr:col>
                    <xdr:colOff>466725</xdr:colOff>
                    <xdr:row>0</xdr:row>
                    <xdr:rowOff>142875</xdr:rowOff>
                  </from>
                  <to>
                    <xdr:col>18</xdr:col>
                    <xdr:colOff>447675</xdr:colOff>
                    <xdr:row>3</xdr:row>
                    <xdr:rowOff>133350</xdr:rowOff>
                  </to>
                </anchor>
              </controlPr>
            </control>
          </mc:Choice>
        </mc:AlternateContent>
      </controls>
    </mc:Choice>
  </mc:AlternateContent>
  <tableParts count="3">
    <tablePart r:id="rId5"/>
    <tablePart r:id="rId6"/>
    <tablePart r:id="rId7"/>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ED20A-45B5-4465-AD84-CBBD59B0E61C}">
  <sheetPr codeName="Sheet16">
    <tabColor rgb="FF00B050"/>
    <pageSetUpPr fitToPage="1"/>
  </sheetPr>
  <dimension ref="B3:BZ27"/>
  <sheetViews>
    <sheetView tabSelected="1" zoomScale="70" zoomScaleNormal="70" workbookViewId="0">
      <pane xSplit="6" topLeftCell="U1" activePane="topRight" state="frozen"/>
      <selection pane="topRight" activeCell="AQ45" sqref="AQ45"/>
    </sheetView>
  </sheetViews>
  <sheetFormatPr baseColWidth="10" defaultColWidth="8.85546875" defaultRowHeight="15" x14ac:dyDescent="0.25"/>
  <cols>
    <col min="2" max="2" width="17.42578125" bestFit="1" customWidth="1"/>
    <col min="3" max="3" width="5.5703125" customWidth="1"/>
    <col min="4" max="4" width="11" bestFit="1" customWidth="1"/>
    <col min="5" max="5" width="5.5703125" customWidth="1"/>
    <col min="6" max="6" width="19.140625" bestFit="1" customWidth="1"/>
  </cols>
  <sheetData>
    <row r="3" spans="2:78" ht="15.75" thickBot="1" x14ac:dyDescent="0.3"/>
    <row r="4" spans="2:78" x14ac:dyDescent="0.25">
      <c r="G4" s="236" t="s">
        <v>228</v>
      </c>
      <c r="H4" s="230"/>
      <c r="I4" s="230"/>
      <c r="J4" s="230"/>
      <c r="K4" s="230"/>
      <c r="L4" s="230"/>
      <c r="M4" s="230"/>
      <c r="N4" s="230"/>
      <c r="O4" s="230"/>
      <c r="P4" s="230"/>
      <c r="Q4" s="230"/>
      <c r="R4" s="230"/>
      <c r="S4" s="230"/>
      <c r="T4" s="230"/>
      <c r="U4" s="230"/>
      <c r="V4" s="230"/>
      <c r="W4" s="230"/>
      <c r="X4" s="237"/>
      <c r="Y4" s="236" t="s">
        <v>229</v>
      </c>
      <c r="Z4" s="230"/>
      <c r="AA4" s="230"/>
      <c r="AB4" s="230"/>
      <c r="AC4" s="230"/>
      <c r="AD4" s="230"/>
      <c r="AE4" s="230"/>
      <c r="AF4" s="230"/>
      <c r="AG4" s="230"/>
      <c r="AH4" s="230"/>
      <c r="AI4" s="230"/>
      <c r="AJ4" s="230"/>
      <c r="AK4" s="230"/>
      <c r="AL4" s="230"/>
      <c r="AM4" s="230"/>
      <c r="AN4" s="230"/>
      <c r="AO4" s="230"/>
      <c r="AP4" s="237"/>
      <c r="AQ4" s="236" t="s">
        <v>231</v>
      </c>
      <c r="AR4" s="230"/>
      <c r="AS4" s="230"/>
      <c r="AT4" s="230"/>
      <c r="AU4" s="230"/>
      <c r="AV4" s="230"/>
      <c r="AW4" s="230"/>
      <c r="AX4" s="230"/>
      <c r="AY4" s="230"/>
      <c r="AZ4" s="230"/>
      <c r="BA4" s="230"/>
      <c r="BB4" s="230"/>
      <c r="BC4" s="230"/>
      <c r="BD4" s="230"/>
      <c r="BE4" s="230"/>
      <c r="BF4" s="230"/>
      <c r="BG4" s="230"/>
      <c r="BH4" s="237"/>
      <c r="BI4" s="236" t="s">
        <v>238</v>
      </c>
      <c r="BJ4" s="230"/>
      <c r="BK4" s="230"/>
      <c r="BL4" s="230"/>
      <c r="BM4" s="230"/>
      <c r="BN4" s="230"/>
      <c r="BO4" s="230"/>
      <c r="BP4" s="230"/>
      <c r="BQ4" s="230"/>
      <c r="BR4" s="230"/>
      <c r="BS4" s="230"/>
      <c r="BT4" s="230"/>
      <c r="BU4" s="230"/>
      <c r="BV4" s="230"/>
      <c r="BW4" s="230"/>
      <c r="BX4" s="230"/>
      <c r="BY4" s="230"/>
      <c r="BZ4" s="237"/>
    </row>
    <row r="5" spans="2:78" ht="15.75" thickBot="1" x14ac:dyDescent="0.3">
      <c r="G5" s="238">
        <v>45369</v>
      </c>
      <c r="H5" s="239"/>
      <c r="I5" s="239"/>
      <c r="J5" s="239">
        <v>45370</v>
      </c>
      <c r="K5" s="239"/>
      <c r="L5" s="239"/>
      <c r="M5" s="239">
        <v>45371</v>
      </c>
      <c r="N5" s="239"/>
      <c r="O5" s="239"/>
      <c r="P5" s="239">
        <v>45372</v>
      </c>
      <c r="Q5" s="239"/>
      <c r="R5" s="239"/>
      <c r="S5" s="239">
        <v>45373</v>
      </c>
      <c r="T5" s="239"/>
      <c r="U5" s="239"/>
      <c r="V5" s="240">
        <v>45374</v>
      </c>
      <c r="W5" s="240"/>
      <c r="X5" s="241"/>
      <c r="Y5" s="238">
        <v>45376</v>
      </c>
      <c r="Z5" s="239"/>
      <c r="AA5" s="239"/>
      <c r="AB5" s="239">
        <v>45377</v>
      </c>
      <c r="AC5" s="239"/>
      <c r="AD5" s="239"/>
      <c r="AE5" s="239">
        <v>45378</v>
      </c>
      <c r="AF5" s="239"/>
      <c r="AG5" s="239"/>
      <c r="AH5" s="239">
        <v>45379</v>
      </c>
      <c r="AI5" s="239"/>
      <c r="AJ5" s="239"/>
      <c r="AK5" s="239">
        <v>45380</v>
      </c>
      <c r="AL5" s="239"/>
      <c r="AM5" s="239"/>
      <c r="AN5" s="240">
        <v>45381</v>
      </c>
      <c r="AO5" s="240"/>
      <c r="AP5" s="241"/>
      <c r="AQ5" s="238" t="s">
        <v>230</v>
      </c>
      <c r="AR5" s="239"/>
      <c r="AS5" s="239"/>
      <c r="AT5" s="239" t="s">
        <v>699</v>
      </c>
      <c r="AU5" s="239"/>
      <c r="AV5" s="239"/>
      <c r="AW5" s="239" t="s">
        <v>232</v>
      </c>
      <c r="AX5" s="239"/>
      <c r="AY5" s="239"/>
      <c r="AZ5" s="239" t="s">
        <v>233</v>
      </c>
      <c r="BA5" s="239"/>
      <c r="BB5" s="239"/>
      <c r="BC5" s="239" t="s">
        <v>234</v>
      </c>
      <c r="BD5" s="239"/>
      <c r="BE5" s="239"/>
      <c r="BF5" s="240" t="s">
        <v>235</v>
      </c>
      <c r="BG5" s="240"/>
      <c r="BH5" s="241"/>
      <c r="BI5" s="238" t="s">
        <v>237</v>
      </c>
      <c r="BJ5" s="239"/>
      <c r="BK5" s="239"/>
      <c r="BL5" s="239" t="s">
        <v>703</v>
      </c>
      <c r="BM5" s="239"/>
      <c r="BN5" s="239"/>
      <c r="BO5" s="239" t="s">
        <v>239</v>
      </c>
      <c r="BP5" s="239"/>
      <c r="BQ5" s="239"/>
      <c r="BR5" s="239" t="s">
        <v>240</v>
      </c>
      <c r="BS5" s="239"/>
      <c r="BT5" s="239"/>
      <c r="BU5" s="239" t="s">
        <v>241</v>
      </c>
      <c r="BV5" s="239"/>
      <c r="BW5" s="239"/>
      <c r="BX5" s="240" t="s">
        <v>242</v>
      </c>
      <c r="BY5" s="240"/>
      <c r="BZ5" s="241"/>
    </row>
    <row r="6" spans="2:78" ht="15.75" thickBot="1" x14ac:dyDescent="0.3">
      <c r="B6" s="109" t="s">
        <v>358</v>
      </c>
      <c r="C6" s="109" t="s">
        <v>92</v>
      </c>
      <c r="D6" s="109" t="s">
        <v>121</v>
      </c>
      <c r="E6" s="109" t="s">
        <v>359</v>
      </c>
      <c r="F6" s="109" t="s">
        <v>93</v>
      </c>
      <c r="G6" s="90" t="s">
        <v>98</v>
      </c>
      <c r="H6" s="23" t="s">
        <v>99</v>
      </c>
      <c r="I6" s="23" t="s">
        <v>100</v>
      </c>
      <c r="J6" s="22" t="s">
        <v>98</v>
      </c>
      <c r="K6" s="23" t="s">
        <v>99</v>
      </c>
      <c r="L6" s="23" t="s">
        <v>100</v>
      </c>
      <c r="M6" s="22" t="s">
        <v>98</v>
      </c>
      <c r="N6" s="23" t="s">
        <v>99</v>
      </c>
      <c r="O6" s="23" t="s">
        <v>100</v>
      </c>
      <c r="P6" s="22" t="s">
        <v>98</v>
      </c>
      <c r="Q6" s="23" t="s">
        <v>99</v>
      </c>
      <c r="R6" s="23" t="s">
        <v>100</v>
      </c>
      <c r="S6" s="22" t="s">
        <v>98</v>
      </c>
      <c r="T6" s="23" t="s">
        <v>99</v>
      </c>
      <c r="U6" s="23" t="s">
        <v>100</v>
      </c>
      <c r="V6" s="22" t="s">
        <v>98</v>
      </c>
      <c r="W6" s="23" t="s">
        <v>99</v>
      </c>
      <c r="X6" s="91" t="s">
        <v>100</v>
      </c>
      <c r="Y6" s="90" t="s">
        <v>98</v>
      </c>
      <c r="Z6" s="23" t="s">
        <v>99</v>
      </c>
      <c r="AA6" s="23" t="s">
        <v>100</v>
      </c>
      <c r="AB6" s="22" t="s">
        <v>98</v>
      </c>
      <c r="AC6" s="23" t="s">
        <v>99</v>
      </c>
      <c r="AD6" s="23" t="s">
        <v>100</v>
      </c>
      <c r="AE6" s="22" t="s">
        <v>98</v>
      </c>
      <c r="AF6" s="23" t="s">
        <v>99</v>
      </c>
      <c r="AG6" s="23" t="s">
        <v>100</v>
      </c>
      <c r="AH6" s="22" t="s">
        <v>98</v>
      </c>
      <c r="AI6" s="23" t="s">
        <v>99</v>
      </c>
      <c r="AJ6" s="23" t="s">
        <v>100</v>
      </c>
      <c r="AK6" s="22" t="s">
        <v>98</v>
      </c>
      <c r="AL6" s="23" t="s">
        <v>99</v>
      </c>
      <c r="AM6" s="23" t="s">
        <v>100</v>
      </c>
      <c r="AN6" s="22" t="s">
        <v>98</v>
      </c>
      <c r="AO6" s="23" t="s">
        <v>99</v>
      </c>
      <c r="AP6" s="91" t="s">
        <v>100</v>
      </c>
      <c r="AQ6" s="90" t="s">
        <v>98</v>
      </c>
      <c r="AR6" s="23" t="s">
        <v>99</v>
      </c>
      <c r="AS6" s="23" t="s">
        <v>100</v>
      </c>
      <c r="AT6" s="22" t="s">
        <v>98</v>
      </c>
      <c r="AU6" s="23" t="s">
        <v>99</v>
      </c>
      <c r="AV6" s="23" t="s">
        <v>100</v>
      </c>
      <c r="AW6" s="22" t="s">
        <v>98</v>
      </c>
      <c r="AX6" s="23" t="s">
        <v>99</v>
      </c>
      <c r="AY6" s="23" t="s">
        <v>100</v>
      </c>
      <c r="AZ6" s="22" t="s">
        <v>98</v>
      </c>
      <c r="BA6" s="23" t="s">
        <v>99</v>
      </c>
      <c r="BB6" s="23" t="s">
        <v>100</v>
      </c>
      <c r="BC6" s="22" t="s">
        <v>98</v>
      </c>
      <c r="BD6" s="23" t="s">
        <v>99</v>
      </c>
      <c r="BE6" s="23" t="s">
        <v>100</v>
      </c>
      <c r="BF6" s="22" t="s">
        <v>98</v>
      </c>
      <c r="BG6" s="23" t="s">
        <v>99</v>
      </c>
      <c r="BH6" s="91" t="s">
        <v>100</v>
      </c>
      <c r="BI6" s="90" t="s">
        <v>98</v>
      </c>
      <c r="BJ6" s="23" t="s">
        <v>99</v>
      </c>
      <c r="BK6" s="23" t="s">
        <v>100</v>
      </c>
      <c r="BL6" s="22" t="s">
        <v>98</v>
      </c>
      <c r="BM6" s="23" t="s">
        <v>99</v>
      </c>
      <c r="BN6" s="23" t="s">
        <v>100</v>
      </c>
      <c r="BO6" s="22" t="s">
        <v>98</v>
      </c>
      <c r="BP6" s="23" t="s">
        <v>99</v>
      </c>
      <c r="BQ6" s="23" t="s">
        <v>100</v>
      </c>
      <c r="BR6" s="22" t="s">
        <v>98</v>
      </c>
      <c r="BS6" s="23" t="s">
        <v>99</v>
      </c>
      <c r="BT6" s="23" t="s">
        <v>100</v>
      </c>
      <c r="BU6" s="22" t="s">
        <v>98</v>
      </c>
      <c r="BV6" s="23" t="s">
        <v>99</v>
      </c>
      <c r="BW6" s="23" t="s">
        <v>100</v>
      </c>
      <c r="BX6" s="22" t="s">
        <v>98</v>
      </c>
      <c r="BY6" s="23" t="s">
        <v>99</v>
      </c>
      <c r="BZ6" s="91" t="s">
        <v>100</v>
      </c>
    </row>
    <row r="7" spans="2:78" ht="15.75" thickTop="1" x14ac:dyDescent="0.25">
      <c r="B7" s="112" t="s">
        <v>2</v>
      </c>
      <c r="C7" s="113">
        <v>0</v>
      </c>
      <c r="D7" s="122" t="s">
        <v>148</v>
      </c>
      <c r="E7" s="114">
        <v>0</v>
      </c>
      <c r="F7" s="115" t="s">
        <v>2</v>
      </c>
      <c r="Y7" t="s">
        <v>700</v>
      </c>
      <c r="Z7" t="s">
        <v>603</v>
      </c>
      <c r="AA7" t="s">
        <v>603</v>
      </c>
      <c r="AB7" t="s">
        <v>603</v>
      </c>
      <c r="AC7" t="s">
        <v>603</v>
      </c>
      <c r="AD7" t="s">
        <v>603</v>
      </c>
      <c r="AE7" t="s">
        <v>603</v>
      </c>
      <c r="AF7" t="s">
        <v>603</v>
      </c>
      <c r="AG7" t="s">
        <v>603</v>
      </c>
      <c r="AH7" t="s">
        <v>603</v>
      </c>
      <c r="AI7" t="s">
        <v>700</v>
      </c>
      <c r="AJ7" t="s">
        <v>700</v>
      </c>
      <c r="AK7" t="s">
        <v>700</v>
      </c>
      <c r="AL7" t="s">
        <v>700</v>
      </c>
      <c r="AM7" t="s">
        <v>700</v>
      </c>
      <c r="AN7" t="s">
        <v>700</v>
      </c>
      <c r="AO7" t="s">
        <v>700</v>
      </c>
      <c r="AP7" t="s">
        <v>700</v>
      </c>
    </row>
    <row r="8" spans="2:78" x14ac:dyDescent="0.25">
      <c r="B8" s="116" t="s">
        <v>2</v>
      </c>
      <c r="C8" s="110">
        <v>1</v>
      </c>
      <c r="D8" s="123" t="s">
        <v>149</v>
      </c>
      <c r="E8" s="111">
        <v>1</v>
      </c>
      <c r="F8" s="117" t="s">
        <v>276</v>
      </c>
      <c r="Y8" t="s">
        <v>603</v>
      </c>
      <c r="Z8" t="s">
        <v>700</v>
      </c>
      <c r="AA8" t="s">
        <v>700</v>
      </c>
      <c r="AB8" t="s">
        <v>700</v>
      </c>
      <c r="AC8" t="s">
        <v>700</v>
      </c>
      <c r="AD8" t="s">
        <v>700</v>
      </c>
      <c r="AE8" t="s">
        <v>700</v>
      </c>
      <c r="AF8" t="s">
        <v>700</v>
      </c>
      <c r="AG8" t="s">
        <v>700</v>
      </c>
      <c r="AH8" t="s">
        <v>700</v>
      </c>
      <c r="AI8" t="s">
        <v>700</v>
      </c>
      <c r="AJ8" t="s">
        <v>700</v>
      </c>
      <c r="AK8" t="s">
        <v>700</v>
      </c>
      <c r="AL8" t="s">
        <v>700</v>
      </c>
      <c r="AM8" t="s">
        <v>700</v>
      </c>
      <c r="AN8" t="s">
        <v>700</v>
      </c>
      <c r="AO8" t="s">
        <v>700</v>
      </c>
      <c r="AP8" t="s">
        <v>700</v>
      </c>
    </row>
    <row r="9" spans="2:78" x14ac:dyDescent="0.25">
      <c r="B9" s="116" t="s">
        <v>2</v>
      </c>
      <c r="C9" s="110">
        <v>2</v>
      </c>
      <c r="D9" s="123" t="s">
        <v>149</v>
      </c>
      <c r="E9" s="111">
        <v>1</v>
      </c>
      <c r="F9" s="117" t="s">
        <v>277</v>
      </c>
      <c r="Y9" t="s">
        <v>700</v>
      </c>
      <c r="Z9" t="s">
        <v>700</v>
      </c>
      <c r="AA9" t="s">
        <v>700</v>
      </c>
      <c r="AB9" t="s">
        <v>700</v>
      </c>
      <c r="AC9" t="s">
        <v>700</v>
      </c>
      <c r="AD9" t="s">
        <v>700</v>
      </c>
      <c r="AE9" t="s">
        <v>700</v>
      </c>
      <c r="AF9" t="s">
        <v>700</v>
      </c>
      <c r="AG9" t="s">
        <v>700</v>
      </c>
      <c r="AH9" t="s">
        <v>700</v>
      </c>
      <c r="AI9" t="s">
        <v>700</v>
      </c>
      <c r="AJ9" t="s">
        <v>700</v>
      </c>
      <c r="AK9" t="s">
        <v>700</v>
      </c>
      <c r="AL9" t="s">
        <v>700</v>
      </c>
      <c r="AM9" t="s">
        <v>700</v>
      </c>
      <c r="AN9" t="s">
        <v>700</v>
      </c>
      <c r="AO9" t="s">
        <v>700</v>
      </c>
      <c r="AP9" t="s">
        <v>700</v>
      </c>
    </row>
    <row r="10" spans="2:78" x14ac:dyDescent="0.25">
      <c r="B10" s="116" t="s">
        <v>2</v>
      </c>
      <c r="C10" s="110">
        <v>3</v>
      </c>
      <c r="D10" s="123" t="s">
        <v>150</v>
      </c>
      <c r="E10" s="111">
        <v>1</v>
      </c>
      <c r="F10" s="117" t="s">
        <v>320</v>
      </c>
      <c r="Y10" t="s">
        <v>603</v>
      </c>
      <c r="Z10" t="s">
        <v>603</v>
      </c>
      <c r="AA10" t="s">
        <v>603</v>
      </c>
      <c r="AB10" t="s">
        <v>603</v>
      </c>
      <c r="AC10" t="s">
        <v>603</v>
      </c>
      <c r="AD10" t="s">
        <v>603</v>
      </c>
      <c r="AE10" t="s">
        <v>603</v>
      </c>
      <c r="AF10" t="s">
        <v>603</v>
      </c>
      <c r="AG10" t="s">
        <v>603</v>
      </c>
      <c r="AH10" t="s">
        <v>700</v>
      </c>
      <c r="AI10" t="s">
        <v>700</v>
      </c>
      <c r="AJ10" t="s">
        <v>700</v>
      </c>
      <c r="AK10" t="s">
        <v>700</v>
      </c>
      <c r="AL10" t="s">
        <v>700</v>
      </c>
      <c r="AM10" t="s">
        <v>700</v>
      </c>
      <c r="AN10" t="s">
        <v>700</v>
      </c>
      <c r="AO10" t="s">
        <v>700</v>
      </c>
      <c r="AP10" t="s">
        <v>700</v>
      </c>
    </row>
    <row r="11" spans="2:78" x14ac:dyDescent="0.25">
      <c r="B11" s="116" t="s">
        <v>2</v>
      </c>
      <c r="C11" s="110">
        <v>4</v>
      </c>
      <c r="D11" s="123" t="s">
        <v>150</v>
      </c>
      <c r="E11" s="111">
        <v>1</v>
      </c>
      <c r="F11" s="117" t="s">
        <v>278</v>
      </c>
      <c r="Y11" t="s">
        <v>603</v>
      </c>
      <c r="Z11" t="s">
        <v>700</v>
      </c>
      <c r="AA11" t="s">
        <v>700</v>
      </c>
      <c r="AB11" t="s">
        <v>700</v>
      </c>
      <c r="AC11" t="s">
        <v>700</v>
      </c>
      <c r="AD11" t="s">
        <v>700</v>
      </c>
      <c r="AE11" t="s">
        <v>700</v>
      </c>
      <c r="AF11" t="s">
        <v>700</v>
      </c>
      <c r="AG11" t="s">
        <v>700</v>
      </c>
      <c r="AH11" t="s">
        <v>700</v>
      </c>
      <c r="AI11" t="s">
        <v>700</v>
      </c>
      <c r="AJ11" t="s">
        <v>700</v>
      </c>
      <c r="AK11" t="s">
        <v>700</v>
      </c>
      <c r="AL11" t="s">
        <v>700</v>
      </c>
      <c r="AM11" t="s">
        <v>700</v>
      </c>
      <c r="AN11" t="s">
        <v>700</v>
      </c>
      <c r="AO11" t="s">
        <v>700</v>
      </c>
      <c r="AP11" t="s">
        <v>700</v>
      </c>
    </row>
    <row r="12" spans="2:78" ht="15.75" thickBot="1" x14ac:dyDescent="0.3">
      <c r="B12" s="118" t="s">
        <v>2</v>
      </c>
      <c r="C12" s="119">
        <v>5</v>
      </c>
      <c r="D12" s="124" t="s">
        <v>148</v>
      </c>
      <c r="E12" s="120">
        <v>2</v>
      </c>
      <c r="F12" s="121" t="s">
        <v>151</v>
      </c>
      <c r="Y12" t="s">
        <v>700</v>
      </c>
      <c r="Z12" t="s">
        <v>700</v>
      </c>
      <c r="AA12" t="s">
        <v>700</v>
      </c>
      <c r="AB12" t="s">
        <v>700</v>
      </c>
      <c r="AC12" t="s">
        <v>700</v>
      </c>
      <c r="AD12" t="s">
        <v>700</v>
      </c>
      <c r="AE12" t="s">
        <v>700</v>
      </c>
      <c r="AF12" t="s">
        <v>700</v>
      </c>
      <c r="AG12" t="s">
        <v>700</v>
      </c>
      <c r="AH12" t="s">
        <v>700</v>
      </c>
      <c r="AI12" t="s">
        <v>700</v>
      </c>
      <c r="AJ12" t="s">
        <v>700</v>
      </c>
      <c r="AK12" t="s">
        <v>700</v>
      </c>
      <c r="AL12" t="s">
        <v>700</v>
      </c>
      <c r="AM12" t="s">
        <v>700</v>
      </c>
      <c r="AN12" t="s">
        <v>700</v>
      </c>
      <c r="AO12" t="s">
        <v>700</v>
      </c>
      <c r="AP12" t="s">
        <v>700</v>
      </c>
    </row>
    <row r="13" spans="2:78" ht="15.75" thickTop="1" x14ac:dyDescent="0.25">
      <c r="B13" s="112" t="s">
        <v>153</v>
      </c>
      <c r="C13" s="113">
        <v>0</v>
      </c>
      <c r="D13" s="122" t="s">
        <v>148</v>
      </c>
      <c r="E13" s="114">
        <v>0</v>
      </c>
      <c r="F13" s="115" t="s">
        <v>153</v>
      </c>
      <c r="Y13" t="s">
        <v>603</v>
      </c>
      <c r="Z13" t="s">
        <v>603</v>
      </c>
      <c r="AA13" t="s">
        <v>603</v>
      </c>
      <c r="AB13" t="s">
        <v>603</v>
      </c>
      <c r="AC13" t="s">
        <v>603</v>
      </c>
      <c r="AD13" t="s">
        <v>603</v>
      </c>
      <c r="AE13" t="s">
        <v>603</v>
      </c>
      <c r="AF13" t="s">
        <v>603</v>
      </c>
      <c r="AG13" t="s">
        <v>603</v>
      </c>
      <c r="AH13" t="s">
        <v>603</v>
      </c>
      <c r="AI13" t="s">
        <v>700</v>
      </c>
      <c r="AJ13" t="s">
        <v>700</v>
      </c>
      <c r="AK13" t="s">
        <v>700</v>
      </c>
      <c r="AL13" t="s">
        <v>700</v>
      </c>
      <c r="AM13" t="s">
        <v>700</v>
      </c>
      <c r="AN13" t="s">
        <v>700</v>
      </c>
      <c r="AO13" t="s">
        <v>700</v>
      </c>
      <c r="AP13" t="s">
        <v>700</v>
      </c>
    </row>
    <row r="14" spans="2:78" x14ac:dyDescent="0.25">
      <c r="B14" s="116" t="s">
        <v>153</v>
      </c>
      <c r="C14" s="110">
        <v>1</v>
      </c>
      <c r="D14" s="123" t="s">
        <v>150</v>
      </c>
      <c r="E14" s="111">
        <v>1</v>
      </c>
      <c r="F14" s="117" t="s">
        <v>321</v>
      </c>
      <c r="Y14" t="s">
        <v>603</v>
      </c>
      <c r="Z14" t="s">
        <v>603</v>
      </c>
      <c r="AA14" t="s">
        <v>603</v>
      </c>
      <c r="AB14" t="s">
        <v>603</v>
      </c>
      <c r="AC14" t="s">
        <v>603</v>
      </c>
      <c r="AD14" t="s">
        <v>603</v>
      </c>
      <c r="AE14" t="s">
        <v>603</v>
      </c>
      <c r="AF14" t="s">
        <v>603</v>
      </c>
      <c r="AG14" t="s">
        <v>603</v>
      </c>
      <c r="AH14" t="s">
        <v>700</v>
      </c>
      <c r="AI14" t="s">
        <v>700</v>
      </c>
      <c r="AJ14" t="s">
        <v>700</v>
      </c>
      <c r="AK14" t="s">
        <v>700</v>
      </c>
      <c r="AL14" t="s">
        <v>700</v>
      </c>
      <c r="AM14" t="s">
        <v>700</v>
      </c>
      <c r="AN14" t="s">
        <v>700</v>
      </c>
      <c r="AO14" t="s">
        <v>700</v>
      </c>
      <c r="AP14" t="s">
        <v>700</v>
      </c>
      <c r="AQ14" t="s">
        <v>603</v>
      </c>
    </row>
    <row r="15" spans="2:78" x14ac:dyDescent="0.25">
      <c r="B15" s="116" t="s">
        <v>153</v>
      </c>
      <c r="C15" s="110">
        <v>2</v>
      </c>
      <c r="D15" s="123" t="s">
        <v>150</v>
      </c>
      <c r="E15" s="111">
        <v>1</v>
      </c>
      <c r="F15" s="117" t="s">
        <v>322</v>
      </c>
      <c r="Y15" t="s">
        <v>603</v>
      </c>
      <c r="Z15" t="s">
        <v>603</v>
      </c>
      <c r="AA15" t="s">
        <v>603</v>
      </c>
      <c r="AB15" t="s">
        <v>603</v>
      </c>
      <c r="AC15" t="s">
        <v>603</v>
      </c>
      <c r="AD15" t="s">
        <v>603</v>
      </c>
      <c r="AE15" t="s">
        <v>603</v>
      </c>
      <c r="AF15" t="s">
        <v>603</v>
      </c>
      <c r="AG15" t="s">
        <v>603</v>
      </c>
      <c r="AH15" t="s">
        <v>700</v>
      </c>
      <c r="AI15" t="s">
        <v>700</v>
      </c>
      <c r="AJ15" t="s">
        <v>700</v>
      </c>
      <c r="AK15" t="s">
        <v>700</v>
      </c>
      <c r="AL15" t="s">
        <v>700</v>
      </c>
      <c r="AM15" t="s">
        <v>700</v>
      </c>
      <c r="AN15" t="s">
        <v>700</v>
      </c>
      <c r="AO15" t="s">
        <v>700</v>
      </c>
      <c r="AP15" t="s">
        <v>700</v>
      </c>
      <c r="AQ15" t="s">
        <v>603</v>
      </c>
    </row>
    <row r="16" spans="2:78" x14ac:dyDescent="0.25">
      <c r="B16" s="116" t="s">
        <v>153</v>
      </c>
      <c r="C16" s="110">
        <v>3</v>
      </c>
      <c r="D16" s="123" t="s">
        <v>150</v>
      </c>
      <c r="E16" s="111">
        <v>1</v>
      </c>
      <c r="F16" s="117" t="s">
        <v>155</v>
      </c>
      <c r="Y16" t="s">
        <v>603</v>
      </c>
      <c r="Z16" t="s">
        <v>603</v>
      </c>
      <c r="AA16" t="s">
        <v>603</v>
      </c>
      <c r="AB16" t="s">
        <v>603</v>
      </c>
      <c r="AC16" t="s">
        <v>603</v>
      </c>
      <c r="AD16" t="s">
        <v>603</v>
      </c>
      <c r="AE16" t="s">
        <v>603</v>
      </c>
      <c r="AF16" t="s">
        <v>603</v>
      </c>
      <c r="AG16" t="s">
        <v>603</v>
      </c>
      <c r="AH16" t="s">
        <v>700</v>
      </c>
      <c r="AI16" t="s">
        <v>700</v>
      </c>
      <c r="AJ16" t="s">
        <v>700</v>
      </c>
      <c r="AK16" t="s">
        <v>700</v>
      </c>
      <c r="AL16" t="s">
        <v>700</v>
      </c>
      <c r="AM16" t="s">
        <v>700</v>
      </c>
      <c r="AN16" t="s">
        <v>700</v>
      </c>
      <c r="AO16" t="s">
        <v>700</v>
      </c>
      <c r="AP16" t="s">
        <v>700</v>
      </c>
      <c r="AQ16" t="s">
        <v>603</v>
      </c>
    </row>
    <row r="17" spans="2:43" x14ac:dyDescent="0.25">
      <c r="B17" s="116" t="s">
        <v>153</v>
      </c>
      <c r="C17" s="110">
        <v>4</v>
      </c>
      <c r="D17" s="123" t="s">
        <v>150</v>
      </c>
      <c r="E17" s="111">
        <v>1</v>
      </c>
      <c r="F17" s="117" t="s">
        <v>154</v>
      </c>
      <c r="Y17" t="s">
        <v>603</v>
      </c>
      <c r="Z17" t="s">
        <v>603</v>
      </c>
      <c r="AA17" t="s">
        <v>603</v>
      </c>
      <c r="AB17" t="s">
        <v>603</v>
      </c>
      <c r="AC17" t="s">
        <v>603</v>
      </c>
      <c r="AD17" t="s">
        <v>603</v>
      </c>
      <c r="AE17" t="s">
        <v>603</v>
      </c>
      <c r="AF17" t="s">
        <v>603</v>
      </c>
      <c r="AG17" t="s">
        <v>603</v>
      </c>
      <c r="AH17" t="s">
        <v>700</v>
      </c>
      <c r="AI17" t="s">
        <v>700</v>
      </c>
      <c r="AJ17" t="s">
        <v>700</v>
      </c>
      <c r="AK17" t="s">
        <v>700</v>
      </c>
      <c r="AL17" t="s">
        <v>700</v>
      </c>
      <c r="AM17" t="s">
        <v>700</v>
      </c>
      <c r="AN17" t="s">
        <v>700</v>
      </c>
      <c r="AO17" t="s">
        <v>700</v>
      </c>
      <c r="AP17" t="s">
        <v>700</v>
      </c>
      <c r="AQ17" t="s">
        <v>603</v>
      </c>
    </row>
    <row r="18" spans="2:43" ht="15.75" thickBot="1" x14ac:dyDescent="0.3">
      <c r="B18" s="118" t="s">
        <v>153</v>
      </c>
      <c r="C18" s="119">
        <v>5</v>
      </c>
      <c r="D18" s="124" t="s">
        <v>150</v>
      </c>
      <c r="E18" s="120">
        <v>1</v>
      </c>
      <c r="F18" s="121" t="s">
        <v>361</v>
      </c>
      <c r="Y18" t="s">
        <v>603</v>
      </c>
      <c r="Z18" t="s">
        <v>603</v>
      </c>
      <c r="AA18" t="s">
        <v>603</v>
      </c>
      <c r="AB18" t="s">
        <v>603</v>
      </c>
      <c r="AC18" t="s">
        <v>603</v>
      </c>
      <c r="AD18" t="s">
        <v>603</v>
      </c>
      <c r="AE18" t="s">
        <v>603</v>
      </c>
      <c r="AF18" t="s">
        <v>603</v>
      </c>
      <c r="AG18" t="s">
        <v>603</v>
      </c>
      <c r="AH18" t="s">
        <v>700</v>
      </c>
      <c r="AI18" t="s">
        <v>700</v>
      </c>
      <c r="AJ18" t="s">
        <v>700</v>
      </c>
      <c r="AK18" t="s">
        <v>700</v>
      </c>
      <c r="AL18" t="s">
        <v>700</v>
      </c>
      <c r="AM18" t="s">
        <v>700</v>
      </c>
      <c r="AN18" t="s">
        <v>700</v>
      </c>
      <c r="AO18" t="s">
        <v>700</v>
      </c>
      <c r="AP18" t="s">
        <v>700</v>
      </c>
      <c r="AQ18" t="s">
        <v>603</v>
      </c>
    </row>
    <row r="19" spans="2:43" ht="15.75" thickTop="1" x14ac:dyDescent="0.25">
      <c r="B19" s="112" t="s">
        <v>5</v>
      </c>
      <c r="C19" s="113">
        <v>0</v>
      </c>
      <c r="D19" s="122" t="s">
        <v>148</v>
      </c>
      <c r="E19" s="114">
        <v>0</v>
      </c>
      <c r="F19" s="115" t="s">
        <v>5</v>
      </c>
      <c r="Y19" t="s">
        <v>700</v>
      </c>
    </row>
    <row r="20" spans="2:43" x14ac:dyDescent="0.25">
      <c r="B20" s="116" t="s">
        <v>5</v>
      </c>
      <c r="C20" s="110">
        <v>1</v>
      </c>
      <c r="D20" s="123" t="s">
        <v>149</v>
      </c>
      <c r="E20" s="111">
        <v>1</v>
      </c>
      <c r="F20" s="117" t="s">
        <v>276</v>
      </c>
      <c r="Y20" t="s">
        <v>603</v>
      </c>
      <c r="Z20" t="s">
        <v>700</v>
      </c>
      <c r="AA20" t="s">
        <v>700</v>
      </c>
      <c r="AB20" t="s">
        <v>700</v>
      </c>
      <c r="AC20" t="s">
        <v>700</v>
      </c>
      <c r="AD20" t="s">
        <v>700</v>
      </c>
      <c r="AE20" t="s">
        <v>700</v>
      </c>
      <c r="AF20" t="s">
        <v>700</v>
      </c>
      <c r="AG20" t="s">
        <v>700</v>
      </c>
      <c r="AH20" t="s">
        <v>700</v>
      </c>
      <c r="AI20" t="s">
        <v>700</v>
      </c>
      <c r="AJ20" t="s">
        <v>700</v>
      </c>
      <c r="AK20" t="s">
        <v>700</v>
      </c>
      <c r="AL20" t="s">
        <v>700</v>
      </c>
      <c r="AM20" t="s">
        <v>700</v>
      </c>
      <c r="AN20" t="s">
        <v>700</v>
      </c>
      <c r="AO20" t="s">
        <v>700</v>
      </c>
      <c r="AP20" t="s">
        <v>700</v>
      </c>
    </row>
    <row r="21" spans="2:43" x14ac:dyDescent="0.25">
      <c r="B21" s="116" t="s">
        <v>5</v>
      </c>
      <c r="C21" s="110">
        <v>2</v>
      </c>
      <c r="D21" s="123" t="s">
        <v>149</v>
      </c>
      <c r="E21" s="111">
        <v>1</v>
      </c>
      <c r="F21" s="117" t="s">
        <v>285</v>
      </c>
      <c r="Y21" t="s">
        <v>700</v>
      </c>
      <c r="Z21" t="s">
        <v>700</v>
      </c>
      <c r="AA21" t="s">
        <v>700</v>
      </c>
      <c r="AB21" t="s">
        <v>700</v>
      </c>
      <c r="AC21" t="s">
        <v>700</v>
      </c>
      <c r="AD21" t="s">
        <v>700</v>
      </c>
      <c r="AE21" t="s">
        <v>700</v>
      </c>
      <c r="AF21" t="s">
        <v>700</v>
      </c>
      <c r="AG21" t="s">
        <v>700</v>
      </c>
      <c r="AH21" t="s">
        <v>700</v>
      </c>
      <c r="AI21" t="s">
        <v>700</v>
      </c>
      <c r="AJ21" t="s">
        <v>700</v>
      </c>
      <c r="AK21" t="s">
        <v>700</v>
      </c>
      <c r="AL21" t="s">
        <v>700</v>
      </c>
      <c r="AM21" t="s">
        <v>700</v>
      </c>
      <c r="AN21" t="s">
        <v>700</v>
      </c>
      <c r="AO21" t="s">
        <v>700</v>
      </c>
      <c r="AP21" t="s">
        <v>700</v>
      </c>
    </row>
    <row r="22" spans="2:43" x14ac:dyDescent="0.25">
      <c r="B22" s="116" t="s">
        <v>5</v>
      </c>
      <c r="C22" s="110">
        <v>3</v>
      </c>
      <c r="D22" s="123" t="s">
        <v>150</v>
      </c>
      <c r="E22" s="111">
        <v>1</v>
      </c>
      <c r="F22" s="117" t="s">
        <v>320</v>
      </c>
      <c r="Y22" t="s">
        <v>603</v>
      </c>
      <c r="Z22" t="s">
        <v>603</v>
      </c>
      <c r="AA22" t="s">
        <v>603</v>
      </c>
      <c r="AB22" t="s">
        <v>603</v>
      </c>
      <c r="AC22" t="s">
        <v>603</v>
      </c>
      <c r="AD22" t="s">
        <v>603</v>
      </c>
      <c r="AE22" t="s">
        <v>603</v>
      </c>
      <c r="AF22" t="s">
        <v>603</v>
      </c>
      <c r="AG22" t="s">
        <v>603</v>
      </c>
      <c r="AH22" t="s">
        <v>700</v>
      </c>
      <c r="AI22" t="s">
        <v>700</v>
      </c>
      <c r="AJ22" t="s">
        <v>700</v>
      </c>
      <c r="AK22" t="s">
        <v>700</v>
      </c>
      <c r="AL22" t="s">
        <v>700</v>
      </c>
      <c r="AM22" t="s">
        <v>700</v>
      </c>
      <c r="AN22" t="s">
        <v>700</v>
      </c>
      <c r="AO22" t="s">
        <v>700</v>
      </c>
      <c r="AP22" t="s">
        <v>700</v>
      </c>
    </row>
    <row r="23" spans="2:43" x14ac:dyDescent="0.25">
      <c r="B23" s="116" t="s">
        <v>5</v>
      </c>
      <c r="C23" s="110">
        <v>4</v>
      </c>
      <c r="D23" s="123" t="s">
        <v>150</v>
      </c>
      <c r="E23" s="111">
        <v>1</v>
      </c>
      <c r="F23" s="117" t="s">
        <v>278</v>
      </c>
      <c r="Y23" t="s">
        <v>603</v>
      </c>
      <c r="Z23" t="s">
        <v>700</v>
      </c>
      <c r="AA23" t="s">
        <v>700</v>
      </c>
      <c r="AB23" t="s">
        <v>700</v>
      </c>
      <c r="AC23" t="s">
        <v>700</v>
      </c>
      <c r="AD23" t="s">
        <v>700</v>
      </c>
      <c r="AE23" t="s">
        <v>700</v>
      </c>
      <c r="AF23" t="s">
        <v>700</v>
      </c>
      <c r="AG23" t="s">
        <v>700</v>
      </c>
      <c r="AH23" t="s">
        <v>700</v>
      </c>
      <c r="AI23" t="s">
        <v>700</v>
      </c>
      <c r="AJ23" t="s">
        <v>700</v>
      </c>
      <c r="AK23" t="s">
        <v>700</v>
      </c>
      <c r="AL23" t="s">
        <v>700</v>
      </c>
      <c r="AM23" t="s">
        <v>700</v>
      </c>
      <c r="AN23" t="s">
        <v>700</v>
      </c>
      <c r="AO23" t="s">
        <v>700</v>
      </c>
      <c r="AP23" t="s">
        <v>700</v>
      </c>
    </row>
    <row r="24" spans="2:43" x14ac:dyDescent="0.25">
      <c r="B24" s="116" t="s">
        <v>5</v>
      </c>
      <c r="C24" s="110">
        <v>5</v>
      </c>
      <c r="D24" s="123" t="s">
        <v>148</v>
      </c>
      <c r="E24" s="111">
        <v>2</v>
      </c>
      <c r="F24" s="117" t="s">
        <v>701</v>
      </c>
      <c r="Y24" t="s">
        <v>700</v>
      </c>
      <c r="Z24" t="s">
        <v>700</v>
      </c>
      <c r="AA24" t="s">
        <v>700</v>
      </c>
      <c r="AB24" t="s">
        <v>700</v>
      </c>
      <c r="AC24" t="s">
        <v>700</v>
      </c>
      <c r="AD24" t="s">
        <v>700</v>
      </c>
      <c r="AE24" t="s">
        <v>700</v>
      </c>
      <c r="AF24" t="s">
        <v>700</v>
      </c>
      <c r="AG24" t="s">
        <v>700</v>
      </c>
      <c r="AH24" t="s">
        <v>700</v>
      </c>
      <c r="AI24" t="s">
        <v>700</v>
      </c>
      <c r="AJ24" t="s">
        <v>700</v>
      </c>
      <c r="AK24" t="s">
        <v>700</v>
      </c>
      <c r="AL24" t="s">
        <v>700</v>
      </c>
      <c r="AM24" t="s">
        <v>700</v>
      </c>
      <c r="AN24" t="s">
        <v>700</v>
      </c>
      <c r="AO24" t="s">
        <v>700</v>
      </c>
      <c r="AP24" t="s">
        <v>700</v>
      </c>
    </row>
    <row r="25" spans="2:43" x14ac:dyDescent="0.25">
      <c r="B25" s="116" t="s">
        <v>5</v>
      </c>
      <c r="C25" s="110">
        <v>6</v>
      </c>
      <c r="D25" s="123" t="s">
        <v>148</v>
      </c>
      <c r="E25" s="111">
        <v>2</v>
      </c>
      <c r="F25" s="117" t="s">
        <v>702</v>
      </c>
      <c r="Y25" t="s">
        <v>700</v>
      </c>
      <c r="Z25" t="s">
        <v>700</v>
      </c>
      <c r="AA25" t="s">
        <v>700</v>
      </c>
      <c r="AB25" t="s">
        <v>700</v>
      </c>
      <c r="AC25" t="s">
        <v>700</v>
      </c>
      <c r="AD25" t="s">
        <v>700</v>
      </c>
      <c r="AE25" t="s">
        <v>700</v>
      </c>
      <c r="AF25" t="s">
        <v>700</v>
      </c>
      <c r="AG25" t="s">
        <v>700</v>
      </c>
      <c r="AH25" t="s">
        <v>700</v>
      </c>
      <c r="AI25" t="s">
        <v>700</v>
      </c>
      <c r="AJ25" t="s">
        <v>700</v>
      </c>
      <c r="AK25" t="s">
        <v>700</v>
      </c>
      <c r="AL25" t="s">
        <v>700</v>
      </c>
      <c r="AM25" t="s">
        <v>700</v>
      </c>
      <c r="AN25" t="s">
        <v>700</v>
      </c>
      <c r="AO25" t="s">
        <v>700</v>
      </c>
      <c r="AP25" t="s">
        <v>700</v>
      </c>
    </row>
    <row r="26" spans="2:43" ht="15.75" thickBot="1" x14ac:dyDescent="0.3">
      <c r="B26" s="118" t="s">
        <v>5</v>
      </c>
      <c r="C26" s="119">
        <v>7</v>
      </c>
      <c r="D26" s="124" t="s">
        <v>148</v>
      </c>
      <c r="E26" s="120">
        <v>2</v>
      </c>
      <c r="F26" s="121" t="s">
        <v>151</v>
      </c>
      <c r="Y26" t="s">
        <v>700</v>
      </c>
      <c r="Z26" t="s">
        <v>700</v>
      </c>
      <c r="AA26" t="s">
        <v>700</v>
      </c>
      <c r="AB26" t="s">
        <v>700</v>
      </c>
      <c r="AC26" t="s">
        <v>700</v>
      </c>
      <c r="AD26" t="s">
        <v>700</v>
      </c>
      <c r="AE26" t="s">
        <v>700</v>
      </c>
      <c r="AF26" t="s">
        <v>700</v>
      </c>
      <c r="AG26" t="s">
        <v>700</v>
      </c>
      <c r="AH26" t="s">
        <v>700</v>
      </c>
      <c r="AI26" t="s">
        <v>700</v>
      </c>
      <c r="AJ26" t="s">
        <v>700</v>
      </c>
      <c r="AK26" t="s">
        <v>700</v>
      </c>
      <c r="AL26" t="s">
        <v>700</v>
      </c>
      <c r="AM26" t="s">
        <v>700</v>
      </c>
      <c r="AN26" t="s">
        <v>700</v>
      </c>
      <c r="AO26" t="s">
        <v>700</v>
      </c>
      <c r="AP26" t="s">
        <v>700</v>
      </c>
    </row>
    <row r="27" spans="2:43" ht="15.75" thickTop="1" x14ac:dyDescent="0.25"/>
  </sheetData>
  <mergeCells count="28">
    <mergeCell ref="AQ4:BH4"/>
    <mergeCell ref="AQ5:AS5"/>
    <mergeCell ref="G4:X4"/>
    <mergeCell ref="G5:I5"/>
    <mergeCell ref="J5:L5"/>
    <mergeCell ref="M5:O5"/>
    <mergeCell ref="P5:R5"/>
    <mergeCell ref="S5:U5"/>
    <mergeCell ref="V5:X5"/>
    <mergeCell ref="Y4:AP4"/>
    <mergeCell ref="Y5:AA5"/>
    <mergeCell ref="AB5:AD5"/>
    <mergeCell ref="AE5:AG5"/>
    <mergeCell ref="AH5:AJ5"/>
    <mergeCell ref="AK5:AM5"/>
    <mergeCell ref="AN5:AP5"/>
    <mergeCell ref="AT5:AV5"/>
    <mergeCell ref="AW5:AY5"/>
    <mergeCell ref="AZ5:BB5"/>
    <mergeCell ref="BC5:BE5"/>
    <mergeCell ref="BF5:BH5"/>
    <mergeCell ref="BI4:BZ4"/>
    <mergeCell ref="BI5:BK5"/>
    <mergeCell ref="BL5:BN5"/>
    <mergeCell ref="BO5:BQ5"/>
    <mergeCell ref="BR5:BT5"/>
    <mergeCell ref="BU5:BW5"/>
    <mergeCell ref="BX5:BZ5"/>
  </mergeCells>
  <conditionalFormatting sqref="A1:F2 A28:F10000 G1:XF3 A3:A27 G7:XF10000 CA4:XF6">
    <cfRule type="cellIs" dxfId="430" priority="1" operator="equal">
      <formula>"OK"</formula>
    </cfRule>
    <cfRule type="cellIs" dxfId="429" priority="2" operator="equal">
      <formula>"NOK"</formula>
    </cfRule>
  </conditionalFormatting>
  <printOptions headings="1" gridLines="1"/>
  <pageMargins left="0.25" right="0.25" top="0.75" bottom="0.75" header="0.3" footer="0.3"/>
  <pageSetup paperSize="9" scale="14"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UserForm_Open">
                <anchor moveWithCells="1" sizeWithCells="1">
                  <from>
                    <xdr:col>0</xdr:col>
                    <xdr:colOff>66675</xdr:colOff>
                    <xdr:row>0</xdr:row>
                    <xdr:rowOff>57150</xdr:rowOff>
                  </from>
                  <to>
                    <xdr:col>2</xdr:col>
                    <xdr:colOff>57150</xdr:colOff>
                    <xdr:row>3</xdr:row>
                    <xdr:rowOff>47625</xdr:rowOff>
                  </to>
                </anchor>
              </controlPr>
            </control>
          </mc:Choice>
        </mc:AlternateContent>
        <mc:AlternateContent xmlns:mc="http://schemas.openxmlformats.org/markup-compatibility/2006">
          <mc:Choice Requires="x14">
            <control shapeId="19459" r:id="rId5" name="Button 3">
              <controlPr defaultSize="0" print="0" autoFill="0" autoPict="0" macro="[0]!Verification">
                <anchor moveWithCells="1" sizeWithCells="1">
                  <from>
                    <xdr:col>2</xdr:col>
                    <xdr:colOff>342900</xdr:colOff>
                    <xdr:row>0</xdr:row>
                    <xdr:rowOff>57150</xdr:rowOff>
                  </from>
                  <to>
                    <xdr:col>5</xdr:col>
                    <xdr:colOff>638175</xdr:colOff>
                    <xdr:row>3</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CC6193-DBBB-40E8-867A-1E426CF2C8DE}">
  <sheetPr codeName="Sheet8"/>
  <dimension ref="A1:BT136"/>
  <sheetViews>
    <sheetView topLeftCell="A99" zoomScale="55" zoomScaleNormal="55" workbookViewId="0">
      <selection activeCell="A86" sqref="A86:E86"/>
    </sheetView>
  </sheetViews>
  <sheetFormatPr baseColWidth="10" defaultColWidth="8.85546875" defaultRowHeight="15" x14ac:dyDescent="0.25"/>
  <cols>
    <col min="1" max="1" width="14.28515625" style="26" customWidth="1"/>
    <col min="2" max="2" width="10.85546875" customWidth="1"/>
    <col min="4" max="4" width="12.7109375" bestFit="1" customWidth="1"/>
    <col min="5" max="5" width="11.140625" customWidth="1"/>
  </cols>
  <sheetData>
    <row r="1" spans="1:22" ht="15.75" thickBot="1" x14ac:dyDescent="0.3">
      <c r="A1" t="s">
        <v>182</v>
      </c>
      <c r="B1" t="s">
        <v>181</v>
      </c>
    </row>
    <row r="2" spans="1:22" x14ac:dyDescent="0.25">
      <c r="A2" s="253">
        <v>10</v>
      </c>
      <c r="B2" s="27">
        <v>50</v>
      </c>
    </row>
    <row r="3" spans="1:22" ht="15.75" thickBot="1" x14ac:dyDescent="0.3">
      <c r="A3" s="254"/>
      <c r="B3" s="27">
        <v>5</v>
      </c>
    </row>
    <row r="4" spans="1:22" x14ac:dyDescent="0.25">
      <c r="A4" s="27"/>
      <c r="B4" s="27"/>
    </row>
    <row r="5" spans="1:22" ht="15.75" thickBot="1" x14ac:dyDescent="0.3">
      <c r="A5" s="26" t="s">
        <v>94</v>
      </c>
      <c r="B5" t="s">
        <v>183</v>
      </c>
      <c r="C5" t="s">
        <v>182</v>
      </c>
      <c r="D5" t="s">
        <v>181</v>
      </c>
      <c r="E5" t="s">
        <v>98</v>
      </c>
      <c r="F5" t="s">
        <v>99</v>
      </c>
      <c r="G5" t="s">
        <v>100</v>
      </c>
      <c r="H5" t="s">
        <v>98</v>
      </c>
      <c r="I5" t="s">
        <v>99</v>
      </c>
      <c r="J5" t="s">
        <v>100</v>
      </c>
      <c r="K5" t="s">
        <v>98</v>
      </c>
      <c r="L5" t="s">
        <v>99</v>
      </c>
      <c r="M5" t="s">
        <v>100</v>
      </c>
      <c r="N5" t="s">
        <v>98</v>
      </c>
      <c r="O5" t="s">
        <v>99</v>
      </c>
      <c r="P5" t="s">
        <v>100</v>
      </c>
      <c r="Q5" t="s">
        <v>98</v>
      </c>
      <c r="R5" t="s">
        <v>99</v>
      </c>
      <c r="S5" t="s">
        <v>100</v>
      </c>
      <c r="T5" t="s">
        <v>98</v>
      </c>
      <c r="U5" t="s">
        <v>99</v>
      </c>
      <c r="V5" t="s">
        <v>100</v>
      </c>
    </row>
    <row r="6" spans="1:22" x14ac:dyDescent="0.25">
      <c r="A6" s="255">
        <f>616+27</f>
        <v>643</v>
      </c>
      <c r="B6" s="257">
        <v>700</v>
      </c>
      <c r="C6" s="259">
        <f>B6-A6</f>
        <v>57</v>
      </c>
      <c r="D6" s="31">
        <f>+SUM(E6:V6)</f>
        <v>840</v>
      </c>
      <c r="E6" s="33"/>
      <c r="F6" s="34"/>
      <c r="G6" s="35">
        <v>150</v>
      </c>
      <c r="H6" s="33"/>
      <c r="I6" s="34">
        <v>150</v>
      </c>
      <c r="J6" s="35"/>
      <c r="K6" s="33"/>
      <c r="L6" s="34"/>
      <c r="M6" s="35">
        <v>90</v>
      </c>
      <c r="N6" s="33"/>
      <c r="O6" s="34">
        <v>150</v>
      </c>
      <c r="P6" s="35">
        <v>150</v>
      </c>
      <c r="Q6" s="33"/>
      <c r="R6" s="34">
        <v>150</v>
      </c>
      <c r="S6" s="35"/>
      <c r="T6" s="33"/>
      <c r="U6" s="34"/>
      <c r="V6" s="35"/>
    </row>
    <row r="7" spans="1:22" ht="15.75" thickBot="1" x14ac:dyDescent="0.3">
      <c r="A7" s="256"/>
      <c r="B7" s="258"/>
      <c r="C7" s="260"/>
      <c r="D7" s="32">
        <f>+SUM(E7:V7)</f>
        <v>29</v>
      </c>
      <c r="E7" s="28"/>
      <c r="F7" s="29">
        <v>0</v>
      </c>
      <c r="G7" s="30">
        <v>0</v>
      </c>
      <c r="H7" s="28"/>
      <c r="I7" s="29">
        <v>0</v>
      </c>
      <c r="J7" s="30">
        <v>0</v>
      </c>
      <c r="K7" s="28"/>
      <c r="L7" s="29"/>
      <c r="M7" s="30">
        <v>29</v>
      </c>
      <c r="N7" s="28"/>
      <c r="O7" s="29"/>
      <c r="P7" s="30"/>
      <c r="Q7" s="28"/>
      <c r="R7" s="29"/>
      <c r="S7" s="30"/>
      <c r="T7" s="28"/>
      <c r="U7" s="29"/>
      <c r="V7" s="30"/>
    </row>
    <row r="9" spans="1:22" ht="15.75" thickBot="1" x14ac:dyDescent="0.3">
      <c r="A9" t="s">
        <v>91</v>
      </c>
      <c r="B9" t="s">
        <v>92</v>
      </c>
      <c r="C9" t="s">
        <v>93</v>
      </c>
    </row>
    <row r="10" spans="1:22" ht="15" customHeight="1" thickBot="1" x14ac:dyDescent="0.3">
      <c r="A10" s="36"/>
      <c r="B10" s="37">
        <v>1</v>
      </c>
      <c r="C10" s="41">
        <v>10075446</v>
      </c>
    </row>
    <row r="11" spans="1:22" ht="15.75" thickBot="1" x14ac:dyDescent="0.3">
      <c r="A11" s="40" t="s">
        <v>116</v>
      </c>
      <c r="B11" s="38"/>
      <c r="C11" s="39">
        <v>150</v>
      </c>
    </row>
    <row r="12" spans="1:22" x14ac:dyDescent="0.25">
      <c r="A12"/>
      <c r="C12" s="10"/>
    </row>
    <row r="13" spans="1:22" ht="15.75" thickBot="1" x14ac:dyDescent="0.3">
      <c r="A13"/>
      <c r="C13" s="10"/>
    </row>
    <row r="14" spans="1:22" x14ac:dyDescent="0.25">
      <c r="A14" s="229" t="s">
        <v>184</v>
      </c>
      <c r="B14" s="230"/>
      <c r="C14" s="230"/>
      <c r="D14" s="230"/>
      <c r="E14" s="230"/>
      <c r="F14" s="230"/>
      <c r="G14" s="230"/>
      <c r="H14" s="230"/>
      <c r="I14" s="230"/>
      <c r="J14" s="230"/>
      <c r="K14" s="230"/>
      <c r="L14" s="230"/>
      <c r="M14" s="230"/>
      <c r="N14" s="230"/>
      <c r="O14" s="230"/>
      <c r="P14" s="230"/>
      <c r="Q14" s="230"/>
      <c r="R14" s="230"/>
      <c r="S14" s="230"/>
      <c r="T14" s="230"/>
      <c r="U14" s="230"/>
      <c r="V14" s="231"/>
    </row>
    <row r="15" spans="1:22" ht="15.75" thickBot="1" x14ac:dyDescent="0.3">
      <c r="A15" s="24"/>
      <c r="E15" s="239" t="s">
        <v>85</v>
      </c>
      <c r="F15" s="239"/>
      <c r="G15" s="239"/>
      <c r="H15" s="239" t="s">
        <v>86</v>
      </c>
      <c r="I15" s="239"/>
      <c r="J15" s="239"/>
      <c r="K15" s="239" t="s">
        <v>87</v>
      </c>
      <c r="L15" s="239"/>
      <c r="M15" s="239"/>
      <c r="N15" s="239" t="s">
        <v>88</v>
      </c>
      <c r="O15" s="239"/>
      <c r="P15" s="239"/>
      <c r="Q15" s="239" t="s">
        <v>89</v>
      </c>
      <c r="R15" s="239"/>
      <c r="S15" s="239"/>
      <c r="T15" s="240" t="s">
        <v>90</v>
      </c>
      <c r="U15" s="240"/>
      <c r="V15" s="261"/>
    </row>
    <row r="16" spans="1:22" ht="60.75" thickBot="1" x14ac:dyDescent="0.3">
      <c r="A16" s="19" t="s">
        <v>94</v>
      </c>
      <c r="B16" s="20" t="s">
        <v>95</v>
      </c>
      <c r="C16" s="21" t="s">
        <v>96</v>
      </c>
      <c r="D16" s="21" t="s">
        <v>97</v>
      </c>
      <c r="E16" s="22" t="s">
        <v>98</v>
      </c>
      <c r="F16" s="23" t="s">
        <v>99</v>
      </c>
      <c r="G16" s="23" t="s">
        <v>100</v>
      </c>
      <c r="H16" s="22" t="s">
        <v>98</v>
      </c>
      <c r="I16" s="23" t="s">
        <v>99</v>
      </c>
      <c r="J16" s="23" t="s">
        <v>100</v>
      </c>
      <c r="K16" s="22" t="s">
        <v>98</v>
      </c>
      <c r="L16" s="23" t="s">
        <v>99</v>
      </c>
      <c r="M16" s="23" t="s">
        <v>100</v>
      </c>
      <c r="N16" s="22" t="s">
        <v>98</v>
      </c>
      <c r="O16" s="23" t="s">
        <v>99</v>
      </c>
      <c r="P16" s="23" t="s">
        <v>100</v>
      </c>
      <c r="Q16" s="22" t="s">
        <v>98</v>
      </c>
      <c r="R16" s="23" t="s">
        <v>99</v>
      </c>
      <c r="S16" s="23" t="s">
        <v>100</v>
      </c>
      <c r="T16" s="22" t="s">
        <v>98</v>
      </c>
      <c r="U16" s="23" t="s">
        <v>99</v>
      </c>
      <c r="V16" s="25" t="s">
        <v>100</v>
      </c>
    </row>
    <row r="18" spans="1:18" ht="15.75" thickBot="1" x14ac:dyDescent="0.3"/>
    <row r="19" spans="1:18" ht="15.75" thickBot="1" x14ac:dyDescent="0.3">
      <c r="A19" s="42" t="s">
        <v>264</v>
      </c>
      <c r="B19" s="42" t="s">
        <v>91</v>
      </c>
      <c r="C19" s="42" t="s">
        <v>92</v>
      </c>
      <c r="D19" s="43" t="s">
        <v>93</v>
      </c>
    </row>
    <row r="21" spans="1:18" ht="15.75" thickBot="1" x14ac:dyDescent="0.3"/>
    <row r="22" spans="1:18" ht="15" customHeight="1" x14ac:dyDescent="0.25">
      <c r="A22" s="232" t="s">
        <v>266</v>
      </c>
      <c r="B22" s="49" t="s">
        <v>130</v>
      </c>
      <c r="C22" s="45">
        <v>1</v>
      </c>
      <c r="D22" s="46">
        <v>10082188</v>
      </c>
    </row>
    <row r="23" spans="1:18" ht="15" customHeight="1" x14ac:dyDescent="0.25">
      <c r="A23" s="233"/>
      <c r="B23" s="44"/>
      <c r="C23" s="44"/>
      <c r="D23" s="50"/>
    </row>
    <row r="24" spans="1:18" ht="15" customHeight="1" x14ac:dyDescent="0.25">
      <c r="A24" s="233"/>
      <c r="B24" s="48"/>
      <c r="C24" s="48"/>
      <c r="D24" s="51"/>
    </row>
    <row r="25" spans="1:18" ht="15" customHeight="1" thickBot="1" x14ac:dyDescent="0.3">
      <c r="A25" s="234"/>
      <c r="B25" s="235" t="s">
        <v>265</v>
      </c>
      <c r="C25" s="235"/>
      <c r="D25" s="47">
        <v>600</v>
      </c>
    </row>
    <row r="27" spans="1:18" ht="15.75" thickBot="1" x14ac:dyDescent="0.3"/>
    <row r="28" spans="1:18" x14ac:dyDescent="0.25">
      <c r="A28" s="236" t="s">
        <v>287</v>
      </c>
      <c r="B28" s="230"/>
      <c r="C28" s="230"/>
      <c r="D28" s="230"/>
      <c r="E28" s="230"/>
      <c r="F28" s="230"/>
      <c r="G28" s="230"/>
      <c r="H28" s="230"/>
      <c r="I28" s="230"/>
      <c r="J28" s="230"/>
      <c r="K28" s="230"/>
      <c r="L28" s="230"/>
      <c r="M28" s="230"/>
      <c r="N28" s="230"/>
      <c r="O28" s="230"/>
      <c r="P28" s="230"/>
      <c r="Q28" s="230"/>
      <c r="R28" s="237"/>
    </row>
    <row r="29" spans="1:18" ht="15.75" thickBot="1" x14ac:dyDescent="0.3">
      <c r="A29" s="238" t="s">
        <v>85</v>
      </c>
      <c r="B29" s="239"/>
      <c r="C29" s="239"/>
      <c r="D29" s="239" t="s">
        <v>86</v>
      </c>
      <c r="E29" s="239"/>
      <c r="F29" s="239"/>
      <c r="G29" s="239" t="s">
        <v>87</v>
      </c>
      <c r="H29" s="239"/>
      <c r="I29" s="239"/>
      <c r="J29" s="239" t="s">
        <v>88</v>
      </c>
      <c r="K29" s="239"/>
      <c r="L29" s="239"/>
      <c r="M29" s="239" t="s">
        <v>89</v>
      </c>
      <c r="N29" s="239"/>
      <c r="O29" s="239"/>
      <c r="P29" s="240" t="s">
        <v>90</v>
      </c>
      <c r="Q29" s="240"/>
      <c r="R29" s="241"/>
    </row>
    <row r="30" spans="1:18" ht="15.75" thickBot="1" x14ac:dyDescent="0.3">
      <c r="A30" s="90" t="s">
        <v>98</v>
      </c>
      <c r="B30" s="23" t="s">
        <v>99</v>
      </c>
      <c r="C30" s="23" t="s">
        <v>100</v>
      </c>
      <c r="D30" s="22" t="s">
        <v>98</v>
      </c>
      <c r="E30" s="23" t="s">
        <v>99</v>
      </c>
      <c r="F30" s="23" t="s">
        <v>100</v>
      </c>
      <c r="G30" s="22" t="s">
        <v>98</v>
      </c>
      <c r="H30" s="23" t="s">
        <v>99</v>
      </c>
      <c r="I30" s="23" t="s">
        <v>100</v>
      </c>
      <c r="J30" s="22" t="s">
        <v>98</v>
      </c>
      <c r="K30" s="23" t="s">
        <v>99</v>
      </c>
      <c r="L30" s="23" t="s">
        <v>100</v>
      </c>
      <c r="M30" s="22" t="s">
        <v>98</v>
      </c>
      <c r="N30" s="23" t="s">
        <v>99</v>
      </c>
      <c r="O30" s="23" t="s">
        <v>100</v>
      </c>
      <c r="P30" s="22" t="s">
        <v>98</v>
      </c>
      <c r="Q30" s="23" t="s">
        <v>99</v>
      </c>
      <c r="R30" s="91" t="s">
        <v>100</v>
      </c>
    </row>
    <row r="32" spans="1:18" ht="15.75" thickBot="1" x14ac:dyDescent="0.3"/>
    <row r="33" spans="1:22" ht="15.75" thickBot="1" x14ac:dyDescent="0.3">
      <c r="A33" s="74" t="s">
        <v>98</v>
      </c>
      <c r="B33" s="75" t="s">
        <v>99</v>
      </c>
      <c r="C33" s="76" t="s">
        <v>100</v>
      </c>
      <c r="D33" s="74" t="s">
        <v>98</v>
      </c>
      <c r="E33" s="75" t="s">
        <v>99</v>
      </c>
      <c r="F33" s="76" t="s">
        <v>100</v>
      </c>
      <c r="G33" s="74" t="s">
        <v>98</v>
      </c>
      <c r="H33" s="75" t="s">
        <v>99</v>
      </c>
      <c r="I33" s="76" t="s">
        <v>100</v>
      </c>
      <c r="J33" s="74" t="s">
        <v>98</v>
      </c>
      <c r="K33" s="75" t="s">
        <v>99</v>
      </c>
      <c r="L33" s="76" t="s">
        <v>100</v>
      </c>
      <c r="M33" s="74" t="s">
        <v>98</v>
      </c>
      <c r="N33" s="75" t="s">
        <v>99</v>
      </c>
      <c r="O33" s="76" t="s">
        <v>100</v>
      </c>
      <c r="P33" s="77" t="s">
        <v>98</v>
      </c>
      <c r="Q33" s="75" t="s">
        <v>99</v>
      </c>
      <c r="R33" s="76" t="s">
        <v>100</v>
      </c>
    </row>
    <row r="34" spans="1:22" x14ac:dyDescent="0.25">
      <c r="A34" s="78" t="e">
        <f>WELDING!#REF!</f>
        <v>#REF!</v>
      </c>
      <c r="B34" s="56" t="e">
        <f>WELDING!#REF!</f>
        <v>#REF!</v>
      </c>
      <c r="C34" s="59" t="e">
        <f>WELDING!#REF!</f>
        <v>#REF!</v>
      </c>
      <c r="D34" s="58" t="e">
        <f>WELDING!#REF!</f>
        <v>#REF!</v>
      </c>
      <c r="E34" s="56" t="e">
        <f>WELDING!#REF!</f>
        <v>#REF!</v>
      </c>
      <c r="F34" s="59" t="e">
        <f>WELDING!#REF!</f>
        <v>#REF!</v>
      </c>
      <c r="G34" s="58" t="e">
        <f>WELDING!#REF!</f>
        <v>#REF!</v>
      </c>
      <c r="H34" s="56" t="e">
        <f>WELDING!#REF!</f>
        <v>#REF!</v>
      </c>
      <c r="I34" s="59" t="e">
        <f>WELDING!#REF!</f>
        <v>#REF!</v>
      </c>
      <c r="J34" s="58" t="e">
        <f>WELDING!#REF!</f>
        <v>#REF!</v>
      </c>
      <c r="K34" s="56" t="e">
        <f>WELDING!#REF!</f>
        <v>#REF!</v>
      </c>
      <c r="L34" s="59" t="e">
        <f>WELDING!#REF!</f>
        <v>#REF!</v>
      </c>
      <c r="M34" s="58" t="e">
        <f>WELDING!#REF!</f>
        <v>#REF!</v>
      </c>
      <c r="N34" s="56" t="e">
        <f>WELDING!#REF!</f>
        <v>#REF!</v>
      </c>
      <c r="O34" s="59" t="e">
        <f>WELDING!#REF!</f>
        <v>#REF!</v>
      </c>
      <c r="P34" s="62" t="e">
        <f>WELDING!#REF!</f>
        <v>#REF!</v>
      </c>
      <c r="Q34" s="56" t="e">
        <f>WELDING!#REF!</f>
        <v>#REF!</v>
      </c>
      <c r="R34" s="79" t="e">
        <f>WELDING!#REF!</f>
        <v>#REF!</v>
      </c>
    </row>
    <row r="35" spans="1:22" ht="15.75" thickBot="1" x14ac:dyDescent="0.3">
      <c r="A35" s="67">
        <v>0</v>
      </c>
      <c r="B35" s="68">
        <v>0</v>
      </c>
      <c r="C35" s="69">
        <v>0</v>
      </c>
      <c r="D35" s="70">
        <v>0</v>
      </c>
      <c r="E35" s="68">
        <v>0</v>
      </c>
      <c r="F35" s="69">
        <v>0</v>
      </c>
      <c r="G35" s="70">
        <v>0</v>
      </c>
      <c r="H35" s="68">
        <v>0</v>
      </c>
      <c r="I35" s="69">
        <v>0</v>
      </c>
      <c r="J35" s="70">
        <v>0</v>
      </c>
      <c r="K35" s="68">
        <v>0</v>
      </c>
      <c r="L35" s="69">
        <v>0</v>
      </c>
      <c r="M35" s="70">
        <v>0</v>
      </c>
      <c r="N35" s="68">
        <v>0</v>
      </c>
      <c r="O35" s="69">
        <v>0</v>
      </c>
      <c r="P35" s="71">
        <v>0</v>
      </c>
      <c r="Q35" s="72">
        <v>0</v>
      </c>
      <c r="R35" s="73">
        <v>0</v>
      </c>
    </row>
    <row r="36" spans="1:22" x14ac:dyDescent="0.25">
      <c r="A36" s="65"/>
      <c r="B36" s="57"/>
      <c r="C36" s="61"/>
      <c r="D36" s="60"/>
      <c r="E36" s="57"/>
      <c r="F36" s="61"/>
      <c r="G36" s="60"/>
      <c r="H36" s="57"/>
      <c r="I36" s="61"/>
      <c r="J36" s="60"/>
      <c r="K36" s="57"/>
      <c r="L36" s="61"/>
      <c r="M36" s="60"/>
      <c r="N36" s="57"/>
      <c r="O36" s="61"/>
      <c r="P36" s="63"/>
      <c r="Q36" s="57"/>
      <c r="R36" s="66"/>
    </row>
    <row r="37" spans="1:22" ht="15.75" thickBot="1" x14ac:dyDescent="0.3">
      <c r="A37" s="80"/>
      <c r="B37" s="29"/>
      <c r="C37" s="30"/>
      <c r="D37" s="28"/>
      <c r="E37" s="29"/>
      <c r="F37" s="30"/>
      <c r="G37" s="28"/>
      <c r="H37" s="29"/>
      <c r="I37" s="30"/>
      <c r="J37" s="28"/>
      <c r="K37" s="29"/>
      <c r="L37" s="30"/>
      <c r="M37" s="28"/>
      <c r="N37" s="29"/>
      <c r="O37" s="30"/>
      <c r="P37" s="64"/>
      <c r="Q37" s="29"/>
      <c r="R37" s="81"/>
    </row>
    <row r="38" spans="1:22" x14ac:dyDescent="0.25">
      <c r="A38"/>
    </row>
    <row r="39" spans="1:22" ht="15.75" thickBot="1" x14ac:dyDescent="0.3">
      <c r="A39"/>
    </row>
    <row r="40" spans="1:22" ht="15.75" thickBot="1" x14ac:dyDescent="0.3">
      <c r="A40" s="92" t="s">
        <v>227</v>
      </c>
      <c r="B40" s="92" t="s">
        <v>91</v>
      </c>
      <c r="C40" s="92" t="s">
        <v>92</v>
      </c>
      <c r="D40" s="92" t="s">
        <v>93</v>
      </c>
      <c r="E40" s="92" t="s">
        <v>149</v>
      </c>
      <c r="F40" s="92" t="s">
        <v>150</v>
      </c>
      <c r="G40" s="92" t="s">
        <v>348</v>
      </c>
      <c r="L40" s="128"/>
      <c r="M40" s="131"/>
      <c r="N40" s="134"/>
      <c r="P40" s="137"/>
    </row>
    <row r="41" spans="1:22" ht="15.75" customHeight="1" thickBot="1" x14ac:dyDescent="0.3">
      <c r="A41" s="220">
        <v>4.5</v>
      </c>
      <c r="B41" s="36"/>
      <c r="C41" s="37">
        <v>1</v>
      </c>
      <c r="D41" s="102" t="s">
        <v>153</v>
      </c>
      <c r="E41" s="262"/>
      <c r="F41" s="265"/>
      <c r="G41" s="268"/>
      <c r="L41" s="129"/>
      <c r="M41" s="132"/>
      <c r="N41" s="135"/>
      <c r="P41" s="137"/>
    </row>
    <row r="42" spans="1:22" ht="15.75" thickBot="1" x14ac:dyDescent="0.3">
      <c r="A42" s="221"/>
      <c r="B42" s="24"/>
      <c r="D42" s="103"/>
      <c r="E42" s="263"/>
      <c r="F42" s="266"/>
      <c r="G42" s="269"/>
      <c r="L42" s="129"/>
      <c r="M42" s="132"/>
      <c r="N42" s="135"/>
      <c r="P42" s="137"/>
    </row>
    <row r="43" spans="1:22" ht="15.75" thickBot="1" x14ac:dyDescent="0.3">
      <c r="A43" s="221"/>
      <c r="B43" s="24"/>
      <c r="D43" s="103"/>
      <c r="E43" s="263"/>
      <c r="F43" s="266"/>
      <c r="G43" s="269"/>
      <c r="L43" s="130"/>
      <c r="M43" s="133"/>
      <c r="N43" s="136"/>
    </row>
    <row r="44" spans="1:22" ht="15.75" thickBot="1" x14ac:dyDescent="0.3">
      <c r="A44" s="222"/>
      <c r="B44" s="104" t="s">
        <v>116</v>
      </c>
      <c r="C44" s="105"/>
      <c r="D44" s="106">
        <v>150</v>
      </c>
      <c r="E44" s="264"/>
      <c r="F44" s="267"/>
      <c r="G44" s="270"/>
    </row>
    <row r="46" spans="1:22" ht="15.75" thickBot="1" x14ac:dyDescent="0.3"/>
    <row r="47" spans="1:22" ht="60.75" thickBot="1" x14ac:dyDescent="0.3">
      <c r="A47" s="94" t="s">
        <v>94</v>
      </c>
      <c r="B47" s="95" t="s">
        <v>196</v>
      </c>
      <c r="C47" s="96" t="s">
        <v>96</v>
      </c>
      <c r="D47" s="96" t="s">
        <v>97</v>
      </c>
      <c r="E47" s="97" t="s">
        <v>98</v>
      </c>
      <c r="F47" s="98" t="s">
        <v>99</v>
      </c>
      <c r="G47" s="99" t="s">
        <v>100</v>
      </c>
      <c r="H47" s="97" t="s">
        <v>98</v>
      </c>
      <c r="I47" s="98" t="s">
        <v>99</v>
      </c>
      <c r="J47" s="99" t="s">
        <v>100</v>
      </c>
      <c r="K47" s="97" t="s">
        <v>98</v>
      </c>
      <c r="L47" s="98" t="s">
        <v>99</v>
      </c>
      <c r="M47" s="99" t="s">
        <v>100</v>
      </c>
      <c r="N47" s="97" t="s">
        <v>98</v>
      </c>
      <c r="O47" s="98" t="s">
        <v>99</v>
      </c>
      <c r="P47" s="99" t="s">
        <v>100</v>
      </c>
      <c r="Q47" s="97" t="s">
        <v>98</v>
      </c>
      <c r="R47" s="98" t="s">
        <v>99</v>
      </c>
      <c r="S47" s="99" t="s">
        <v>100</v>
      </c>
      <c r="T47" s="97" t="s">
        <v>98</v>
      </c>
      <c r="U47" s="98" t="s">
        <v>99</v>
      </c>
      <c r="V47" s="99" t="s">
        <v>100</v>
      </c>
    </row>
    <row r="48" spans="1:22" x14ac:dyDescent="0.25">
      <c r="A48" s="208">
        <v>0</v>
      </c>
      <c r="B48" s="210">
        <v>4800</v>
      </c>
      <c r="C48" s="212">
        <f>$F$7-$E$7</f>
        <v>0</v>
      </c>
      <c r="D48" s="214">
        <f>SUM($I$7:$Z$7)</f>
        <v>29</v>
      </c>
      <c r="E48" s="58"/>
      <c r="F48" s="56">
        <f t="shared" ref="F48:S48" ca="1" si="0">RANDBETWEEN(300,500)</f>
        <v>443</v>
      </c>
      <c r="G48" s="59">
        <f t="shared" ca="1" si="0"/>
        <v>455</v>
      </c>
      <c r="H48" s="58"/>
      <c r="I48" s="56">
        <f t="shared" ca="1" si="0"/>
        <v>383</v>
      </c>
      <c r="J48" s="59">
        <f t="shared" ca="1" si="0"/>
        <v>317</v>
      </c>
      <c r="K48" s="58"/>
      <c r="L48" s="56">
        <f t="shared" ca="1" si="0"/>
        <v>300</v>
      </c>
      <c r="M48" s="59">
        <f t="shared" ca="1" si="0"/>
        <v>402</v>
      </c>
      <c r="N48" s="58"/>
      <c r="O48" s="56">
        <f t="shared" ca="1" si="0"/>
        <v>334</v>
      </c>
      <c r="P48" s="59">
        <f t="shared" ca="1" si="0"/>
        <v>359</v>
      </c>
      <c r="Q48" s="58"/>
      <c r="R48" s="56">
        <f t="shared" ca="1" si="0"/>
        <v>333</v>
      </c>
      <c r="S48" s="59">
        <f t="shared" ca="1" si="0"/>
        <v>474</v>
      </c>
      <c r="T48" s="58"/>
      <c r="U48" s="56"/>
      <c r="V48" s="59"/>
    </row>
    <row r="49" spans="1:22" ht="15.75" thickBot="1" x14ac:dyDescent="0.3">
      <c r="A49" s="209"/>
      <c r="B49" s="211"/>
      <c r="C49" s="213"/>
      <c r="D49" s="215"/>
      <c r="E49" s="93">
        <f>A48</f>
        <v>0</v>
      </c>
      <c r="F49" s="68">
        <f>E49-E48+IF(E51="",E50,E51)</f>
        <v>120</v>
      </c>
      <c r="G49" s="69">
        <f t="shared" ref="G49:V49" ca="1" si="1">F49-F48+IF(F51="",F50,F51)</f>
        <v>-320</v>
      </c>
      <c r="H49" s="70">
        <f t="shared" ca="1" si="1"/>
        <v>-773</v>
      </c>
      <c r="I49" s="68">
        <f t="shared" ca="1" si="1"/>
        <v>-773</v>
      </c>
      <c r="J49" s="69">
        <f t="shared" ca="1" si="1"/>
        <v>-666</v>
      </c>
      <c r="K49" s="70">
        <f t="shared" ca="1" si="1"/>
        <v>-508</v>
      </c>
      <c r="L49" s="68">
        <f t="shared" ca="1" si="1"/>
        <v>-508</v>
      </c>
      <c r="M49" s="69">
        <f t="shared" ca="1" si="1"/>
        <v>-405</v>
      </c>
      <c r="N49" s="70">
        <f t="shared" ca="1" si="1"/>
        <v>-473</v>
      </c>
      <c r="O49" s="68">
        <f t="shared" ca="1" si="1"/>
        <v>-473</v>
      </c>
      <c r="P49" s="69">
        <f t="shared" ca="1" si="1"/>
        <v>-334</v>
      </c>
      <c r="Q49" s="70">
        <f t="shared" ca="1" si="1"/>
        <v>-240</v>
      </c>
      <c r="R49" s="68">
        <f t="shared" ca="1" si="1"/>
        <v>-240</v>
      </c>
      <c r="S49" s="69">
        <f t="shared" ca="1" si="1"/>
        <v>-217</v>
      </c>
      <c r="T49" s="70">
        <f t="shared" ca="1" si="1"/>
        <v>-229</v>
      </c>
      <c r="U49" s="68">
        <f t="shared" ca="1" si="1"/>
        <v>-229</v>
      </c>
      <c r="V49" s="69">
        <f t="shared" ca="1" si="1"/>
        <v>-229</v>
      </c>
    </row>
    <row r="50" spans="1:22" x14ac:dyDescent="0.25">
      <c r="A50" s="209"/>
      <c r="B50" s="211"/>
      <c r="C50" s="213"/>
      <c r="D50" s="215">
        <f ca="1">SUM(E50:V50)</f>
        <v>4512</v>
      </c>
      <c r="E50" s="60">
        <v>120</v>
      </c>
      <c r="F50" s="57">
        <f t="shared" ref="F50:S50" ca="1" si="2">RANDBETWEEN(300,500)</f>
        <v>483</v>
      </c>
      <c r="G50" s="61">
        <f t="shared" ca="1" si="2"/>
        <v>463</v>
      </c>
      <c r="H50" s="60"/>
      <c r="I50" s="57">
        <f t="shared" ca="1" si="2"/>
        <v>490</v>
      </c>
      <c r="J50" s="61">
        <f t="shared" ca="1" si="2"/>
        <v>475</v>
      </c>
      <c r="K50" s="60"/>
      <c r="L50" s="57">
        <f t="shared" ca="1" si="2"/>
        <v>403</v>
      </c>
      <c r="M50" s="61">
        <f t="shared" ca="1" si="2"/>
        <v>334</v>
      </c>
      <c r="N50" s="60"/>
      <c r="O50" s="57">
        <f t="shared" ca="1" si="2"/>
        <v>473</v>
      </c>
      <c r="P50" s="61">
        <f t="shared" ca="1" si="2"/>
        <v>453</v>
      </c>
      <c r="Q50" s="60"/>
      <c r="R50" s="57">
        <f t="shared" ca="1" si="2"/>
        <v>356</v>
      </c>
      <c r="S50" s="61">
        <f t="shared" ca="1" si="2"/>
        <v>462</v>
      </c>
      <c r="T50" s="60"/>
      <c r="U50" s="57"/>
      <c r="V50" s="61"/>
    </row>
    <row r="51" spans="1:22" ht="15.75" thickBot="1" x14ac:dyDescent="0.3">
      <c r="A51" s="216"/>
      <c r="B51" s="217"/>
      <c r="C51" s="218"/>
      <c r="D51" s="219"/>
      <c r="E51" s="28"/>
      <c r="F51" s="29">
        <v>3</v>
      </c>
      <c r="G51" s="30">
        <v>2</v>
      </c>
      <c r="H51" s="28"/>
      <c r="I51" s="29"/>
      <c r="J51" s="30"/>
      <c r="K51" s="28"/>
      <c r="L51" s="29"/>
      <c r="M51" s="30"/>
      <c r="N51" s="28"/>
      <c r="O51" s="29"/>
      <c r="P51" s="30"/>
      <c r="Q51" s="28"/>
      <c r="R51" s="29"/>
      <c r="S51" s="30"/>
      <c r="T51" s="28"/>
      <c r="U51" s="29"/>
      <c r="V51" s="30"/>
    </row>
    <row r="54" spans="1:22" ht="15.75" thickBot="1" x14ac:dyDescent="0.3"/>
    <row r="55" spans="1:22" ht="15.75" thickBot="1" x14ac:dyDescent="0.3">
      <c r="A55" s="42" t="s">
        <v>264</v>
      </c>
      <c r="B55" s="42" t="s">
        <v>91</v>
      </c>
      <c r="C55" s="42" t="s">
        <v>92</v>
      </c>
      <c r="D55" s="43" t="s">
        <v>93</v>
      </c>
    </row>
    <row r="58" spans="1:22" ht="15.75" thickBot="1" x14ac:dyDescent="0.3"/>
    <row r="59" spans="1:22" x14ac:dyDescent="0.25">
      <c r="A59" s="242" t="s">
        <v>335</v>
      </c>
      <c r="B59" s="49" t="s">
        <v>130</v>
      </c>
      <c r="C59" s="45">
        <v>1</v>
      </c>
      <c r="D59" s="46" t="s">
        <v>276</v>
      </c>
    </row>
    <row r="60" spans="1:22" x14ac:dyDescent="0.25">
      <c r="A60" s="243"/>
      <c r="B60" s="44"/>
      <c r="C60" s="44"/>
      <c r="D60" s="50"/>
    </row>
    <row r="61" spans="1:22" x14ac:dyDescent="0.25">
      <c r="A61" s="243"/>
      <c r="B61" s="48"/>
      <c r="C61" s="48"/>
      <c r="D61" s="51"/>
    </row>
    <row r="62" spans="1:22" ht="15.75" thickBot="1" x14ac:dyDescent="0.3">
      <c r="A62" s="244"/>
      <c r="B62" s="235" t="s">
        <v>265</v>
      </c>
      <c r="C62" s="235"/>
      <c r="D62" s="47">
        <v>600</v>
      </c>
    </row>
    <row r="65" spans="1:18" ht="15.75" thickBot="1" x14ac:dyDescent="0.3"/>
    <row r="66" spans="1:18" x14ac:dyDescent="0.25">
      <c r="A66" s="236" t="s">
        <v>184</v>
      </c>
      <c r="B66" s="230"/>
      <c r="C66" s="230"/>
      <c r="D66" s="230"/>
      <c r="E66" s="230"/>
      <c r="F66" s="230"/>
      <c r="G66" s="230"/>
      <c r="H66" s="230"/>
      <c r="I66" s="230"/>
      <c r="J66" s="230"/>
      <c r="K66" s="230"/>
      <c r="L66" s="230"/>
      <c r="M66" s="230"/>
      <c r="N66" s="230"/>
      <c r="O66" s="230"/>
      <c r="P66" s="230"/>
      <c r="Q66" s="230"/>
      <c r="R66" s="237"/>
    </row>
    <row r="67" spans="1:18" ht="15.75" thickBot="1" x14ac:dyDescent="0.3">
      <c r="A67" s="238" t="s">
        <v>85</v>
      </c>
      <c r="B67" s="239"/>
      <c r="C67" s="239"/>
      <c r="D67" s="239" t="s">
        <v>86</v>
      </c>
      <c r="E67" s="239"/>
      <c r="F67" s="239"/>
      <c r="G67" s="239" t="s">
        <v>87</v>
      </c>
      <c r="H67" s="239"/>
      <c r="I67" s="239"/>
      <c r="J67" s="239" t="s">
        <v>88</v>
      </c>
      <c r="K67" s="239"/>
      <c r="L67" s="239"/>
      <c r="M67" s="239" t="s">
        <v>89</v>
      </c>
      <c r="N67" s="239"/>
      <c r="O67" s="239"/>
      <c r="P67" s="240" t="s">
        <v>90</v>
      </c>
      <c r="Q67" s="240"/>
      <c r="R67" s="241"/>
    </row>
    <row r="68" spans="1:18" ht="15.75" thickBot="1" x14ac:dyDescent="0.3">
      <c r="A68" s="90" t="s">
        <v>98</v>
      </c>
      <c r="B68" s="23" t="s">
        <v>99</v>
      </c>
      <c r="C68" s="23" t="s">
        <v>100</v>
      </c>
      <c r="D68" s="22" t="s">
        <v>98</v>
      </c>
      <c r="E68" s="23" t="s">
        <v>99</v>
      </c>
      <c r="F68" s="23" t="s">
        <v>100</v>
      </c>
      <c r="G68" s="22" t="s">
        <v>98</v>
      </c>
      <c r="H68" s="23" t="s">
        <v>99</v>
      </c>
      <c r="I68" s="23" t="s">
        <v>100</v>
      </c>
      <c r="J68" s="22" t="s">
        <v>98</v>
      </c>
      <c r="K68" s="23" t="s">
        <v>99</v>
      </c>
      <c r="L68" s="23" t="s">
        <v>100</v>
      </c>
      <c r="M68" s="22" t="s">
        <v>98</v>
      </c>
      <c r="N68" s="23" t="s">
        <v>99</v>
      </c>
      <c r="O68" s="23" t="s">
        <v>100</v>
      </c>
      <c r="P68" s="22" t="s">
        <v>98</v>
      </c>
      <c r="Q68" s="23" t="s">
        <v>99</v>
      </c>
      <c r="R68" s="91" t="s">
        <v>100</v>
      </c>
    </row>
    <row r="71" spans="1:18" ht="15.75" thickBot="1" x14ac:dyDescent="0.3"/>
    <row r="72" spans="1:18" ht="15.75" thickBot="1" x14ac:dyDescent="0.3">
      <c r="A72" s="101" t="s">
        <v>227</v>
      </c>
      <c r="B72" s="101" t="s">
        <v>91</v>
      </c>
      <c r="C72" s="101" t="s">
        <v>92</v>
      </c>
      <c r="D72" s="101" t="s">
        <v>93</v>
      </c>
      <c r="E72" s="101" t="s">
        <v>149</v>
      </c>
      <c r="F72" s="101" t="s">
        <v>150</v>
      </c>
      <c r="G72" s="101" t="s">
        <v>348</v>
      </c>
    </row>
    <row r="75" spans="1:18" ht="15.75" thickBot="1" x14ac:dyDescent="0.3"/>
    <row r="76" spans="1:18" x14ac:dyDescent="0.25">
      <c r="A76" s="78"/>
      <c r="B76" s="56">
        <v>335</v>
      </c>
      <c r="C76" s="59">
        <v>340</v>
      </c>
      <c r="D76" s="58"/>
      <c r="E76" s="56">
        <v>483</v>
      </c>
      <c r="F76" s="59">
        <v>305</v>
      </c>
      <c r="G76" s="58"/>
      <c r="H76" s="56">
        <v>479</v>
      </c>
      <c r="I76" s="59">
        <v>417</v>
      </c>
      <c r="J76" s="58"/>
      <c r="K76" s="56">
        <v>461</v>
      </c>
      <c r="L76" s="59">
        <v>369</v>
      </c>
      <c r="M76" s="58"/>
      <c r="N76" s="56">
        <v>365</v>
      </c>
      <c r="O76" s="59">
        <v>301</v>
      </c>
      <c r="P76" s="58"/>
      <c r="Q76" s="56"/>
      <c r="R76" s="79"/>
    </row>
    <row r="77" spans="1:18" ht="15.75" thickBot="1" x14ac:dyDescent="0.3">
      <c r="A77" s="107">
        <v>0</v>
      </c>
      <c r="B77" s="68">
        <v>120</v>
      </c>
      <c r="C77" s="69">
        <v>-212</v>
      </c>
      <c r="D77" s="70">
        <v>-550</v>
      </c>
      <c r="E77" s="68">
        <v>-550</v>
      </c>
      <c r="F77" s="69">
        <v>-603</v>
      </c>
      <c r="G77" s="70">
        <v>-451</v>
      </c>
      <c r="H77" s="68">
        <v>-451</v>
      </c>
      <c r="I77" s="69">
        <v>-570</v>
      </c>
      <c r="J77" s="70">
        <v>-525</v>
      </c>
      <c r="K77" s="68">
        <v>-525</v>
      </c>
      <c r="L77" s="69">
        <v>-684</v>
      </c>
      <c r="M77" s="70">
        <v>-695</v>
      </c>
      <c r="N77" s="68">
        <v>-695</v>
      </c>
      <c r="O77" s="69">
        <v>-600</v>
      </c>
      <c r="P77" s="70">
        <v>-522</v>
      </c>
      <c r="Q77" s="68">
        <v>-522</v>
      </c>
      <c r="R77" s="73">
        <v>-522</v>
      </c>
    </row>
    <row r="78" spans="1:18" x14ac:dyDescent="0.25">
      <c r="A78" s="65">
        <v>120</v>
      </c>
      <c r="B78" s="57">
        <v>430</v>
      </c>
      <c r="C78" s="61">
        <v>358</v>
      </c>
      <c r="D78" s="60"/>
      <c r="E78" s="57">
        <v>430</v>
      </c>
      <c r="F78" s="61">
        <v>457</v>
      </c>
      <c r="G78" s="60"/>
      <c r="H78" s="57">
        <v>360</v>
      </c>
      <c r="I78" s="61">
        <v>462</v>
      </c>
      <c r="J78" s="60"/>
      <c r="K78" s="57">
        <v>302</v>
      </c>
      <c r="L78" s="61">
        <v>358</v>
      </c>
      <c r="M78" s="60"/>
      <c r="N78" s="57">
        <v>460</v>
      </c>
      <c r="O78" s="61">
        <v>379</v>
      </c>
      <c r="P78" s="60"/>
      <c r="Q78" s="57"/>
      <c r="R78" s="66"/>
    </row>
    <row r="79" spans="1:18" ht="15.75" thickBot="1" x14ac:dyDescent="0.3">
      <c r="A79" s="80"/>
      <c r="B79" s="29">
        <v>3</v>
      </c>
      <c r="C79" s="30">
        <v>2</v>
      </c>
      <c r="D79" s="28"/>
      <c r="E79" s="29"/>
      <c r="F79" s="30"/>
      <c r="G79" s="28"/>
      <c r="H79" s="29"/>
      <c r="I79" s="30"/>
      <c r="J79" s="28"/>
      <c r="K79" s="29"/>
      <c r="L79" s="30"/>
      <c r="M79" s="28"/>
      <c r="N79" s="29"/>
      <c r="O79" s="30"/>
      <c r="P79" s="28"/>
      <c r="Q79" s="29"/>
      <c r="R79" s="81"/>
    </row>
    <row r="82" spans="1:5" ht="15.75" thickBot="1" x14ac:dyDescent="0.3"/>
    <row r="83" spans="1:5" ht="15.75" thickBot="1" x14ac:dyDescent="0.3">
      <c r="A83" s="109" t="s">
        <v>358</v>
      </c>
      <c r="B83" s="109" t="s">
        <v>92</v>
      </c>
      <c r="C83" s="109" t="s">
        <v>121</v>
      </c>
      <c r="D83" s="109" t="s">
        <v>359</v>
      </c>
      <c r="E83" s="109" t="s">
        <v>93</v>
      </c>
    </row>
    <row r="84" spans="1:5" ht="15.75" thickTop="1" x14ac:dyDescent="0.25">
      <c r="A84" s="112"/>
      <c r="B84" s="113"/>
      <c r="C84" s="122"/>
      <c r="D84" s="114"/>
      <c r="E84" s="115"/>
    </row>
    <row r="85" spans="1:5" x14ac:dyDescent="0.25">
      <c r="A85" s="116"/>
      <c r="B85" s="110"/>
      <c r="C85" s="123"/>
      <c r="D85" s="111"/>
      <c r="E85" s="117"/>
    </row>
    <row r="86" spans="1:5" x14ac:dyDescent="0.25">
      <c r="A86" s="116" t="s">
        <v>2</v>
      </c>
      <c r="B86" s="110">
        <v>3</v>
      </c>
      <c r="C86" s="123" t="s">
        <v>149</v>
      </c>
      <c r="D86" s="111">
        <v>2</v>
      </c>
      <c r="E86" s="117" t="s">
        <v>277</v>
      </c>
    </row>
    <row r="87" spans="1:5" x14ac:dyDescent="0.25">
      <c r="A87" s="116" t="s">
        <v>2</v>
      </c>
      <c r="B87" s="110">
        <v>4</v>
      </c>
      <c r="C87" s="123" t="s">
        <v>150</v>
      </c>
      <c r="D87" s="111">
        <v>2</v>
      </c>
      <c r="E87" s="117" t="s">
        <v>278</v>
      </c>
    </row>
    <row r="88" spans="1:5" ht="15.75" thickBot="1" x14ac:dyDescent="0.3">
      <c r="A88" s="118"/>
      <c r="B88" s="119"/>
      <c r="C88" s="124"/>
      <c r="D88" s="120"/>
      <c r="E88" s="121"/>
    </row>
    <row r="89" spans="1:5" ht="15.75" thickTop="1" x14ac:dyDescent="0.25"/>
    <row r="91" spans="1:5" ht="15.75" thickBot="1" x14ac:dyDescent="0.3"/>
    <row r="92" spans="1:5" ht="38.25" thickBot="1" x14ac:dyDescent="0.3">
      <c r="A92" s="183" t="s">
        <v>423</v>
      </c>
      <c r="B92" s="183" t="s">
        <v>296</v>
      </c>
      <c r="C92" s="183" t="s">
        <v>297</v>
      </c>
      <c r="D92" s="184" t="s">
        <v>424</v>
      </c>
      <c r="E92" s="184" t="s">
        <v>425</v>
      </c>
    </row>
    <row r="97" spans="1:72" ht="15.75" thickBot="1" x14ac:dyDescent="0.3"/>
    <row r="98" spans="1:72" ht="15.75" thickBot="1" x14ac:dyDescent="0.3">
      <c r="A98" s="245" t="s">
        <v>260</v>
      </c>
      <c r="B98" s="246"/>
      <c r="C98" s="246"/>
      <c r="D98" s="246"/>
      <c r="E98" s="246"/>
      <c r="F98" s="246"/>
      <c r="G98" s="246"/>
      <c r="H98" s="246"/>
      <c r="I98" s="246"/>
      <c r="J98" s="246"/>
      <c r="K98" s="246"/>
      <c r="L98" s="246"/>
      <c r="M98" s="246"/>
      <c r="N98" s="246"/>
      <c r="O98" s="246"/>
      <c r="P98" s="246"/>
      <c r="Q98" s="246"/>
      <c r="R98" s="246"/>
      <c r="S98" s="246"/>
      <c r="T98" s="246"/>
      <c r="U98" s="246"/>
      <c r="V98" s="246"/>
      <c r="W98" s="246"/>
      <c r="X98" s="246"/>
      <c r="Y98" s="246"/>
      <c r="Z98" s="246"/>
      <c r="AA98" s="246"/>
      <c r="AB98" s="246"/>
      <c r="AC98" s="246"/>
      <c r="AD98" s="246"/>
      <c r="AE98" s="246"/>
      <c r="AF98" s="246"/>
      <c r="AG98" s="246"/>
      <c r="AH98" s="246"/>
      <c r="AI98" s="246"/>
      <c r="AJ98" s="247"/>
      <c r="AK98" s="246" t="s">
        <v>260</v>
      </c>
      <c r="AL98" s="246"/>
      <c r="AM98" s="246"/>
      <c r="AN98" s="246"/>
      <c r="AO98" s="246"/>
      <c r="AP98" s="246"/>
      <c r="AQ98" s="246"/>
      <c r="AR98" s="246"/>
      <c r="AS98" s="246"/>
      <c r="AT98" s="246"/>
      <c r="AU98" s="246"/>
      <c r="AV98" s="246"/>
      <c r="AW98" s="246"/>
      <c r="AX98" s="246"/>
      <c r="AY98" s="246"/>
      <c r="AZ98" s="246"/>
      <c r="BA98" s="246"/>
      <c r="BB98" s="246"/>
      <c r="BC98" s="246"/>
      <c r="BD98" s="246"/>
      <c r="BE98" s="246"/>
      <c r="BF98" s="246"/>
      <c r="BG98" s="246"/>
      <c r="BH98" s="246"/>
      <c r="BI98" s="246"/>
      <c r="BJ98" s="246"/>
      <c r="BK98" s="246"/>
      <c r="BL98" s="246"/>
      <c r="BM98" s="246"/>
      <c r="BN98" s="246"/>
      <c r="BO98" s="246"/>
      <c r="BP98" s="246"/>
      <c r="BQ98" s="246"/>
      <c r="BR98" s="246"/>
      <c r="BS98" s="246"/>
      <c r="BT98" s="271"/>
    </row>
    <row r="99" spans="1:72" ht="15.75" thickBot="1" x14ac:dyDescent="0.3">
      <c r="A99" s="248">
        <v>45054</v>
      </c>
      <c r="B99" s="249"/>
      <c r="C99" s="249"/>
      <c r="D99" s="249"/>
      <c r="E99" s="249"/>
      <c r="F99" s="250"/>
      <c r="G99" s="248">
        <v>45055</v>
      </c>
      <c r="H99" s="249"/>
      <c r="I99" s="249"/>
      <c r="J99" s="249"/>
      <c r="K99" s="249"/>
      <c r="L99" s="250"/>
      <c r="M99" s="248">
        <v>45056</v>
      </c>
      <c r="N99" s="249"/>
      <c r="O99" s="249"/>
      <c r="P99" s="249"/>
      <c r="Q99" s="249"/>
      <c r="R99" s="250"/>
      <c r="S99" s="248">
        <v>45057</v>
      </c>
      <c r="T99" s="249"/>
      <c r="U99" s="249"/>
      <c r="V99" s="249"/>
      <c r="W99" s="249"/>
      <c r="X99" s="250"/>
      <c r="Y99" s="248">
        <v>45058</v>
      </c>
      <c r="Z99" s="249"/>
      <c r="AA99" s="249"/>
      <c r="AB99" s="249"/>
      <c r="AC99" s="249"/>
      <c r="AD99" s="250"/>
      <c r="AE99" s="251">
        <v>45059</v>
      </c>
      <c r="AF99" s="251"/>
      <c r="AG99" s="251"/>
      <c r="AH99" s="251"/>
      <c r="AI99" s="251"/>
      <c r="AJ99" s="252"/>
      <c r="AK99" s="249">
        <v>45054</v>
      </c>
      <c r="AL99" s="249"/>
      <c r="AM99" s="249"/>
      <c r="AN99" s="249"/>
      <c r="AO99" s="249"/>
      <c r="AP99" s="250"/>
      <c r="AQ99" s="248">
        <v>45055</v>
      </c>
      <c r="AR99" s="249"/>
      <c r="AS99" s="249"/>
      <c r="AT99" s="249"/>
      <c r="AU99" s="249"/>
      <c r="AV99" s="250"/>
      <c r="AW99" s="248">
        <v>45056</v>
      </c>
      <c r="AX99" s="249"/>
      <c r="AY99" s="249"/>
      <c r="AZ99" s="249"/>
      <c r="BA99" s="249"/>
      <c r="BB99" s="250"/>
      <c r="BC99" s="248">
        <v>45057</v>
      </c>
      <c r="BD99" s="249"/>
      <c r="BE99" s="249"/>
      <c r="BF99" s="249"/>
      <c r="BG99" s="249"/>
      <c r="BH99" s="250"/>
      <c r="BI99" s="248">
        <v>45058</v>
      </c>
      <c r="BJ99" s="249"/>
      <c r="BK99" s="249"/>
      <c r="BL99" s="249"/>
      <c r="BM99" s="249"/>
      <c r="BN99" s="250"/>
      <c r="BO99" s="272">
        <v>45059</v>
      </c>
      <c r="BP99" s="251"/>
      <c r="BQ99" s="251"/>
      <c r="BR99" s="251"/>
      <c r="BS99" s="251"/>
      <c r="BT99" s="273"/>
    </row>
    <row r="100" spans="1:72" ht="15.75" thickBot="1" x14ac:dyDescent="0.3">
      <c r="A100" s="149" t="s">
        <v>427</v>
      </c>
      <c r="B100" s="150" t="s">
        <v>98</v>
      </c>
      <c r="C100" s="149" t="s">
        <v>427</v>
      </c>
      <c r="D100" s="151" t="s">
        <v>99</v>
      </c>
      <c r="E100" s="149" t="s">
        <v>427</v>
      </c>
      <c r="F100" s="152" t="s">
        <v>98</v>
      </c>
      <c r="G100" s="149" t="s">
        <v>427</v>
      </c>
      <c r="H100" s="150" t="s">
        <v>98</v>
      </c>
      <c r="I100" s="149" t="s">
        <v>427</v>
      </c>
      <c r="J100" s="151" t="s">
        <v>99</v>
      </c>
      <c r="K100" s="149" t="s">
        <v>427</v>
      </c>
      <c r="L100" s="152" t="s">
        <v>98</v>
      </c>
      <c r="M100" s="149" t="s">
        <v>427</v>
      </c>
      <c r="N100" s="150" t="s">
        <v>98</v>
      </c>
      <c r="O100" s="149" t="s">
        <v>427</v>
      </c>
      <c r="P100" s="151" t="s">
        <v>99</v>
      </c>
      <c r="Q100" s="149" t="s">
        <v>427</v>
      </c>
      <c r="R100" s="152" t="s">
        <v>98</v>
      </c>
      <c r="S100" s="149" t="s">
        <v>427</v>
      </c>
      <c r="T100" s="150" t="s">
        <v>98</v>
      </c>
      <c r="U100" s="149" t="s">
        <v>427</v>
      </c>
      <c r="V100" s="151" t="s">
        <v>99</v>
      </c>
      <c r="W100" s="149" t="s">
        <v>427</v>
      </c>
      <c r="X100" s="152" t="s">
        <v>98</v>
      </c>
      <c r="Y100" s="149" t="s">
        <v>427</v>
      </c>
      <c r="Z100" s="150" t="s">
        <v>98</v>
      </c>
      <c r="AA100" s="149" t="s">
        <v>427</v>
      </c>
      <c r="AB100" s="151" t="s">
        <v>99</v>
      </c>
      <c r="AC100" s="149" t="s">
        <v>427</v>
      </c>
      <c r="AD100" s="152" t="s">
        <v>98</v>
      </c>
      <c r="AE100" s="153" t="s">
        <v>427</v>
      </c>
      <c r="AF100" s="150" t="s">
        <v>98</v>
      </c>
      <c r="AG100" s="149" t="s">
        <v>427</v>
      </c>
      <c r="AH100" s="151" t="s">
        <v>99</v>
      </c>
      <c r="AI100" s="149" t="s">
        <v>427</v>
      </c>
      <c r="AJ100" s="154" t="s">
        <v>98</v>
      </c>
      <c r="AK100" s="149" t="s">
        <v>427</v>
      </c>
      <c r="AL100" s="150" t="s">
        <v>98</v>
      </c>
      <c r="AM100" s="149" t="s">
        <v>427</v>
      </c>
      <c r="AN100" s="151" t="s">
        <v>99</v>
      </c>
      <c r="AO100" s="149" t="s">
        <v>427</v>
      </c>
      <c r="AP100" s="152" t="s">
        <v>98</v>
      </c>
      <c r="AQ100" s="149" t="s">
        <v>427</v>
      </c>
      <c r="AR100" s="150" t="s">
        <v>98</v>
      </c>
      <c r="AS100" s="149" t="s">
        <v>427</v>
      </c>
      <c r="AT100" s="151" t="s">
        <v>99</v>
      </c>
      <c r="AU100" s="149" t="s">
        <v>427</v>
      </c>
      <c r="AV100" s="152" t="s">
        <v>98</v>
      </c>
      <c r="AW100" s="149" t="s">
        <v>427</v>
      </c>
      <c r="AX100" s="150" t="s">
        <v>98</v>
      </c>
      <c r="AY100" s="149" t="s">
        <v>427</v>
      </c>
      <c r="AZ100" s="151" t="s">
        <v>99</v>
      </c>
      <c r="BA100" s="149" t="s">
        <v>427</v>
      </c>
      <c r="BB100" s="152" t="s">
        <v>98</v>
      </c>
      <c r="BC100" s="149" t="s">
        <v>427</v>
      </c>
      <c r="BD100" s="150" t="s">
        <v>98</v>
      </c>
      <c r="BE100" s="149" t="s">
        <v>427</v>
      </c>
      <c r="BF100" s="151" t="s">
        <v>99</v>
      </c>
      <c r="BG100" s="149" t="s">
        <v>427</v>
      </c>
      <c r="BH100" s="152" t="s">
        <v>98</v>
      </c>
      <c r="BI100" s="149" t="s">
        <v>427</v>
      </c>
      <c r="BJ100" s="150" t="s">
        <v>98</v>
      </c>
      <c r="BK100" s="149" t="s">
        <v>427</v>
      </c>
      <c r="BL100" s="151" t="s">
        <v>99</v>
      </c>
      <c r="BM100" s="149" t="s">
        <v>427</v>
      </c>
      <c r="BN100" s="152" t="s">
        <v>98</v>
      </c>
      <c r="BO100" s="153" t="s">
        <v>427</v>
      </c>
      <c r="BP100" s="150" t="s">
        <v>98</v>
      </c>
      <c r="BQ100" s="149" t="s">
        <v>427</v>
      </c>
      <c r="BR100" s="151" t="s">
        <v>99</v>
      </c>
      <c r="BS100" s="149" t="s">
        <v>427</v>
      </c>
      <c r="BT100" s="152" t="s">
        <v>98</v>
      </c>
    </row>
    <row r="101" spans="1:72" x14ac:dyDescent="0.25">
      <c r="A101" s="155"/>
      <c r="B101" s="156"/>
      <c r="C101" s="156"/>
      <c r="D101" s="156"/>
      <c r="E101" s="156"/>
      <c r="F101" s="157"/>
      <c r="G101" s="155"/>
      <c r="H101" s="156"/>
      <c r="I101" s="156"/>
      <c r="J101" s="156"/>
      <c r="K101" s="156"/>
      <c r="L101" s="157"/>
      <c r="M101" s="155"/>
      <c r="N101" s="156"/>
      <c r="O101" s="156"/>
      <c r="P101" s="156"/>
      <c r="Q101" s="156"/>
      <c r="R101" s="157"/>
      <c r="S101" s="155"/>
      <c r="T101" s="156"/>
      <c r="U101" s="156"/>
      <c r="V101" s="156"/>
      <c r="W101" s="156"/>
      <c r="X101" s="157"/>
      <c r="Y101" s="155"/>
      <c r="Z101" s="156"/>
      <c r="AA101" s="156"/>
      <c r="AB101" s="156"/>
      <c r="AC101" s="156"/>
      <c r="AD101" s="157"/>
      <c r="AE101" s="158"/>
      <c r="AF101" s="156"/>
      <c r="AG101" s="156"/>
      <c r="AH101" s="156"/>
      <c r="AI101" s="156"/>
      <c r="AJ101" s="159"/>
      <c r="AK101" s="155"/>
      <c r="AL101" s="156"/>
      <c r="AM101" s="156"/>
      <c r="AN101" s="156"/>
      <c r="AO101" s="156"/>
      <c r="AP101" s="157"/>
      <c r="AQ101" s="155"/>
      <c r="AR101" s="156"/>
      <c r="AS101" s="156"/>
      <c r="AT101" s="156"/>
      <c r="AU101" s="156"/>
      <c r="AV101" s="157"/>
      <c r="AW101" s="155"/>
      <c r="AX101" s="156"/>
      <c r="AY101" s="156"/>
      <c r="AZ101" s="156"/>
      <c r="BA101" s="156"/>
      <c r="BB101" s="157"/>
      <c r="BC101" s="155"/>
      <c r="BD101" s="156"/>
      <c r="BE101" s="156"/>
      <c r="BF101" s="156"/>
      <c r="BG101" s="156"/>
      <c r="BH101" s="157"/>
      <c r="BI101" s="155"/>
      <c r="BJ101" s="156"/>
      <c r="BK101" s="156"/>
      <c r="BL101" s="156"/>
      <c r="BM101" s="156"/>
      <c r="BN101" s="157"/>
      <c r="BO101" s="158"/>
      <c r="BP101" s="156"/>
      <c r="BQ101" s="156"/>
      <c r="BR101" s="156"/>
      <c r="BS101" s="156"/>
      <c r="BT101" s="159"/>
    </row>
    <row r="102" spans="1:72" x14ac:dyDescent="0.25">
      <c r="A102" s="160"/>
      <c r="B102" s="110"/>
      <c r="C102" s="110"/>
      <c r="D102" s="110"/>
      <c r="E102" s="110"/>
      <c r="F102" s="161"/>
      <c r="G102" s="160"/>
      <c r="H102" s="110"/>
      <c r="I102" s="110"/>
      <c r="J102" s="110"/>
      <c r="K102" s="110"/>
      <c r="L102" s="161"/>
      <c r="M102" s="160"/>
      <c r="N102" s="110"/>
      <c r="O102" s="110"/>
      <c r="P102" s="110"/>
      <c r="Q102" s="110"/>
      <c r="R102" s="161"/>
      <c r="S102" s="160"/>
      <c r="T102" s="110"/>
      <c r="U102" s="110"/>
      <c r="V102" s="110"/>
      <c r="W102" s="110"/>
      <c r="X102" s="161"/>
      <c r="Y102" s="160"/>
      <c r="Z102" s="110"/>
      <c r="AA102" s="110"/>
      <c r="AB102" s="110"/>
      <c r="AC102" s="110"/>
      <c r="AD102" s="161"/>
      <c r="AE102" s="162"/>
      <c r="AF102" s="110"/>
      <c r="AG102" s="110"/>
      <c r="AH102" s="110"/>
      <c r="AI102" s="110"/>
      <c r="AJ102" s="163"/>
      <c r="AK102" s="160"/>
      <c r="AL102" s="110"/>
      <c r="AM102" s="110"/>
      <c r="AN102" s="110"/>
      <c r="AO102" s="110"/>
      <c r="AP102" s="161"/>
      <c r="AQ102" s="160"/>
      <c r="AR102" s="110"/>
      <c r="AS102" s="110"/>
      <c r="AT102" s="110"/>
      <c r="AU102" s="110"/>
      <c r="AV102" s="161"/>
      <c r="AW102" s="160"/>
      <c r="AX102" s="110"/>
      <c r="AY102" s="110"/>
      <c r="AZ102" s="110"/>
      <c r="BA102" s="110"/>
      <c r="BB102" s="161"/>
      <c r="BC102" s="160"/>
      <c r="BD102" s="110"/>
      <c r="BE102" s="110"/>
      <c r="BF102" s="110"/>
      <c r="BG102" s="110"/>
      <c r="BH102" s="161"/>
      <c r="BI102" s="160"/>
      <c r="BJ102" s="110"/>
      <c r="BK102" s="110"/>
      <c r="BL102" s="110"/>
      <c r="BM102" s="110"/>
      <c r="BN102" s="161"/>
      <c r="BO102" s="162"/>
      <c r="BP102" s="110"/>
      <c r="BQ102" s="110"/>
      <c r="BR102" s="110"/>
      <c r="BS102" s="110"/>
      <c r="BT102" s="163"/>
    </row>
    <row r="103" spans="1:72" x14ac:dyDescent="0.25">
      <c r="A103" s="164"/>
      <c r="B103" s="165"/>
      <c r="C103" s="165"/>
      <c r="D103" s="165"/>
      <c r="E103" s="165"/>
      <c r="F103" s="166"/>
      <c r="G103" s="164"/>
      <c r="H103" s="165"/>
      <c r="I103" s="165"/>
      <c r="J103" s="165"/>
      <c r="K103" s="165"/>
      <c r="L103" s="166"/>
      <c r="M103" s="164"/>
      <c r="N103" s="165"/>
      <c r="O103" s="165"/>
      <c r="P103" s="165"/>
      <c r="Q103" s="165"/>
      <c r="R103" s="166"/>
      <c r="S103" s="164"/>
      <c r="T103" s="165"/>
      <c r="U103" s="165"/>
      <c r="V103" s="165"/>
      <c r="W103" s="165"/>
      <c r="X103" s="166"/>
      <c r="Y103" s="164"/>
      <c r="Z103" s="165"/>
      <c r="AA103" s="165"/>
      <c r="AB103" s="165"/>
      <c r="AC103" s="165"/>
      <c r="AD103" s="166"/>
      <c r="AE103" s="167"/>
      <c r="AF103" s="165"/>
      <c r="AG103" s="165"/>
      <c r="AH103" s="165"/>
      <c r="AI103" s="165"/>
      <c r="AJ103" s="168"/>
      <c r="AK103" s="164"/>
      <c r="AL103" s="165"/>
      <c r="AM103" s="165"/>
      <c r="AN103" s="165"/>
      <c r="AO103" s="165"/>
      <c r="AP103" s="166"/>
      <c r="AQ103" s="164"/>
      <c r="AR103" s="165"/>
      <c r="AS103" s="165"/>
      <c r="AT103" s="165"/>
      <c r="AU103" s="165"/>
      <c r="AV103" s="166"/>
      <c r="AW103" s="164"/>
      <c r="AX103" s="165"/>
      <c r="AY103" s="165"/>
      <c r="AZ103" s="165"/>
      <c r="BA103" s="165"/>
      <c r="BB103" s="166"/>
      <c r="BC103" s="164"/>
      <c r="BD103" s="165"/>
      <c r="BE103" s="165"/>
      <c r="BF103" s="165"/>
      <c r="BG103" s="165"/>
      <c r="BH103" s="166"/>
      <c r="BI103" s="164"/>
      <c r="BJ103" s="165"/>
      <c r="BK103" s="165"/>
      <c r="BL103" s="165"/>
      <c r="BM103" s="165"/>
      <c r="BN103" s="166"/>
      <c r="BO103" s="167"/>
      <c r="BP103" s="165"/>
      <c r="BQ103" s="165"/>
      <c r="BR103" s="165"/>
      <c r="BS103" s="165"/>
      <c r="BT103" s="168"/>
    </row>
    <row r="104" spans="1:72" x14ac:dyDescent="0.25">
      <c r="A104" s="160"/>
      <c r="B104" s="110"/>
      <c r="C104" s="110"/>
      <c r="D104" s="110"/>
      <c r="E104" s="110"/>
      <c r="F104" s="161"/>
      <c r="G104" s="160"/>
      <c r="H104" s="110"/>
      <c r="I104" s="110"/>
      <c r="J104" s="110"/>
      <c r="K104" s="110"/>
      <c r="L104" s="161"/>
      <c r="M104" s="160"/>
      <c r="N104" s="110"/>
      <c r="O104" s="110"/>
      <c r="P104" s="110"/>
      <c r="Q104" s="110"/>
      <c r="R104" s="161"/>
      <c r="S104" s="160"/>
      <c r="T104" s="110"/>
      <c r="U104" s="110"/>
      <c r="V104" s="110"/>
      <c r="W104" s="110"/>
      <c r="X104" s="161"/>
      <c r="Y104" s="160"/>
      <c r="Z104" s="110"/>
      <c r="AA104" s="110"/>
      <c r="AB104" s="110"/>
      <c r="AC104" s="110"/>
      <c r="AD104" s="161"/>
      <c r="AE104" s="162"/>
      <c r="AF104" s="110"/>
      <c r="AG104" s="110"/>
      <c r="AH104" s="110"/>
      <c r="AI104" s="110"/>
      <c r="AJ104" s="163"/>
      <c r="AK104" s="160"/>
      <c r="AL104" s="110"/>
      <c r="AM104" s="110"/>
      <c r="AN104" s="110"/>
      <c r="AO104" s="110"/>
      <c r="AP104" s="161"/>
      <c r="AQ104" s="160"/>
      <c r="AR104" s="110"/>
      <c r="AS104" s="110"/>
      <c r="AT104" s="110"/>
      <c r="AU104" s="110"/>
      <c r="AV104" s="161"/>
      <c r="AW104" s="160"/>
      <c r="AX104" s="110"/>
      <c r="AY104" s="110"/>
      <c r="AZ104" s="110"/>
      <c r="BA104" s="110"/>
      <c r="BB104" s="161"/>
      <c r="BC104" s="160"/>
      <c r="BD104" s="110"/>
      <c r="BE104" s="110"/>
      <c r="BF104" s="110"/>
      <c r="BG104" s="110"/>
      <c r="BH104" s="161"/>
      <c r="BI104" s="160"/>
      <c r="BJ104" s="110"/>
      <c r="BK104" s="110"/>
      <c r="BL104" s="110"/>
      <c r="BM104" s="110"/>
      <c r="BN104" s="161"/>
      <c r="BO104" s="162"/>
      <c r="BP104" s="110"/>
      <c r="BQ104" s="110"/>
      <c r="BR104" s="110"/>
      <c r="BS104" s="110"/>
      <c r="BT104" s="163"/>
    </row>
    <row r="105" spans="1:72" x14ac:dyDescent="0.25">
      <c r="A105" s="164"/>
      <c r="B105" s="165"/>
      <c r="C105" s="165"/>
      <c r="D105" s="165"/>
      <c r="E105" s="165"/>
      <c r="F105" s="166"/>
      <c r="G105" s="164"/>
      <c r="H105" s="165"/>
      <c r="I105" s="165"/>
      <c r="J105" s="165"/>
      <c r="K105" s="165"/>
      <c r="L105" s="166"/>
      <c r="M105" s="164"/>
      <c r="N105" s="165"/>
      <c r="O105" s="165"/>
      <c r="P105" s="165"/>
      <c r="Q105" s="165"/>
      <c r="R105" s="166"/>
      <c r="S105" s="164"/>
      <c r="T105" s="165"/>
      <c r="U105" s="165"/>
      <c r="V105" s="165"/>
      <c r="W105" s="165"/>
      <c r="X105" s="166"/>
      <c r="Y105" s="164"/>
      <c r="Z105" s="165"/>
      <c r="AA105" s="165"/>
      <c r="AB105" s="165"/>
      <c r="AC105" s="165"/>
      <c r="AD105" s="166"/>
      <c r="AE105" s="167"/>
      <c r="AF105" s="165"/>
      <c r="AG105" s="165"/>
      <c r="AH105" s="165"/>
      <c r="AI105" s="165"/>
      <c r="AJ105" s="168"/>
      <c r="AK105" s="164"/>
      <c r="AL105" s="165"/>
      <c r="AM105" s="165"/>
      <c r="AN105" s="165"/>
      <c r="AO105" s="165"/>
      <c r="AP105" s="166"/>
      <c r="AQ105" s="164"/>
      <c r="AR105" s="165"/>
      <c r="AS105" s="165"/>
      <c r="AT105" s="165"/>
      <c r="AU105" s="165"/>
      <c r="AV105" s="166"/>
      <c r="AW105" s="164"/>
      <c r="AX105" s="165"/>
      <c r="AY105" s="165"/>
      <c r="AZ105" s="165"/>
      <c r="BA105" s="165"/>
      <c r="BB105" s="166"/>
      <c r="BC105" s="164"/>
      <c r="BD105" s="165"/>
      <c r="BE105" s="165"/>
      <c r="BF105" s="165"/>
      <c r="BG105" s="165"/>
      <c r="BH105" s="166"/>
      <c r="BI105" s="164"/>
      <c r="BJ105" s="165"/>
      <c r="BK105" s="165"/>
      <c r="BL105" s="165"/>
      <c r="BM105" s="165"/>
      <c r="BN105" s="166"/>
      <c r="BO105" s="167"/>
      <c r="BP105" s="165"/>
      <c r="BQ105" s="165"/>
      <c r="BR105" s="165"/>
      <c r="BS105" s="165"/>
      <c r="BT105" s="168"/>
    </row>
    <row r="106" spans="1:72" ht="15.75" thickBot="1" x14ac:dyDescent="0.3">
      <c r="A106" s="169"/>
      <c r="B106" s="170"/>
      <c r="C106" s="170"/>
      <c r="D106" s="170"/>
      <c r="E106" s="170"/>
      <c r="F106" s="171"/>
      <c r="G106" s="169"/>
      <c r="H106" s="170"/>
      <c r="I106" s="170"/>
      <c r="J106" s="170"/>
      <c r="K106" s="170"/>
      <c r="L106" s="171"/>
      <c r="M106" s="169"/>
      <c r="N106" s="170"/>
      <c r="O106" s="170"/>
      <c r="P106" s="170"/>
      <c r="Q106" s="170"/>
      <c r="R106" s="171"/>
      <c r="S106" s="169"/>
      <c r="T106" s="170"/>
      <c r="U106" s="170"/>
      <c r="V106" s="170"/>
      <c r="W106" s="170"/>
      <c r="X106" s="171"/>
      <c r="Y106" s="169"/>
      <c r="Z106" s="170"/>
      <c r="AA106" s="170"/>
      <c r="AB106" s="170"/>
      <c r="AC106" s="170"/>
      <c r="AD106" s="171"/>
      <c r="AE106" s="172"/>
      <c r="AF106" s="170"/>
      <c r="AG106" s="170"/>
      <c r="AH106" s="170"/>
      <c r="AI106" s="170"/>
      <c r="AJ106" s="173"/>
      <c r="AK106" s="169"/>
      <c r="AL106" s="170"/>
      <c r="AM106" s="170"/>
      <c r="AN106" s="170"/>
      <c r="AO106" s="170"/>
      <c r="AP106" s="171"/>
      <c r="AQ106" s="169"/>
      <c r="AR106" s="170"/>
      <c r="AS106" s="170"/>
      <c r="AT106" s="170"/>
      <c r="AU106" s="170"/>
      <c r="AV106" s="171"/>
      <c r="AW106" s="169"/>
      <c r="AX106" s="170"/>
      <c r="AY106" s="170"/>
      <c r="AZ106" s="170"/>
      <c r="BA106" s="170"/>
      <c r="BB106" s="171"/>
      <c r="BC106" s="169"/>
      <c r="BD106" s="170"/>
      <c r="BE106" s="170"/>
      <c r="BF106" s="170"/>
      <c r="BG106" s="170"/>
      <c r="BH106" s="171"/>
      <c r="BI106" s="169"/>
      <c r="BJ106" s="170"/>
      <c r="BK106" s="170"/>
      <c r="BL106" s="170"/>
      <c r="BM106" s="170"/>
      <c r="BN106" s="171"/>
      <c r="BO106" s="172"/>
      <c r="BP106" s="170"/>
      <c r="BQ106" s="170"/>
      <c r="BR106" s="170"/>
      <c r="BS106" s="170"/>
      <c r="BT106" s="173"/>
    </row>
    <row r="107" spans="1:72" ht="15.75" thickBot="1" x14ac:dyDescent="0.3">
      <c r="A107" s="174"/>
      <c r="B107" s="175">
        <f>SUM(B101:B106)</f>
        <v>0</v>
      </c>
      <c r="C107" s="175"/>
      <c r="D107" s="175">
        <f>SUM(D101:D106)</f>
        <v>0</v>
      </c>
      <c r="E107" s="175"/>
      <c r="F107" s="176">
        <f>SUM(F101:F106)</f>
        <v>0</v>
      </c>
      <c r="G107" s="174"/>
      <c r="H107" s="175">
        <f>SUM(H101:H106)</f>
        <v>0</v>
      </c>
      <c r="I107" s="175"/>
      <c r="J107" s="175">
        <f>SUM(J101:J106)</f>
        <v>0</v>
      </c>
      <c r="K107" s="175"/>
      <c r="L107" s="176">
        <f>SUM(L101:L106)</f>
        <v>0</v>
      </c>
      <c r="M107" s="174"/>
      <c r="N107" s="175">
        <f>SUM(N101:N106)</f>
        <v>0</v>
      </c>
      <c r="O107" s="175"/>
      <c r="P107" s="175">
        <f>SUM(P101:P106)</f>
        <v>0</v>
      </c>
      <c r="Q107" s="175"/>
      <c r="R107" s="176">
        <f>SUM(R101:R106)</f>
        <v>0</v>
      </c>
      <c r="S107" s="174"/>
      <c r="T107" s="175">
        <f>SUM(T101:T106)</f>
        <v>0</v>
      </c>
      <c r="U107" s="175"/>
      <c r="V107" s="175">
        <f>SUM(V101:V106)</f>
        <v>0</v>
      </c>
      <c r="W107" s="175"/>
      <c r="X107" s="176">
        <f>SUM(X101:X106)</f>
        <v>0</v>
      </c>
      <c r="Y107" s="174"/>
      <c r="Z107" s="175">
        <f>SUM(Z101:Z106)</f>
        <v>0</v>
      </c>
      <c r="AA107" s="175"/>
      <c r="AB107" s="175">
        <f>SUM(AB101:AB106)</f>
        <v>0</v>
      </c>
      <c r="AC107" s="175"/>
      <c r="AD107" s="176">
        <f>SUM(AD101:AD106)</f>
        <v>0</v>
      </c>
      <c r="AE107" s="175"/>
      <c r="AF107" s="175">
        <f>SUM(AF101:AF106)</f>
        <v>0</v>
      </c>
      <c r="AG107" s="175"/>
      <c r="AH107" s="175">
        <f>SUM(AH101:AH106)</f>
        <v>0</v>
      </c>
      <c r="AI107" s="175"/>
      <c r="AJ107" s="177">
        <f>SUM(AJ101:AJ106)</f>
        <v>0</v>
      </c>
      <c r="AK107" s="174"/>
      <c r="AL107" s="175"/>
      <c r="AM107" s="175"/>
      <c r="AN107" s="175"/>
      <c r="AO107" s="175"/>
      <c r="AP107" s="176"/>
      <c r="AQ107" s="174"/>
      <c r="AR107" s="175"/>
      <c r="AS107" s="175"/>
      <c r="AT107" s="175"/>
      <c r="AU107" s="175"/>
      <c r="AV107" s="176"/>
      <c r="AW107" s="174"/>
      <c r="AX107" s="175"/>
      <c r="AY107" s="175"/>
      <c r="AZ107" s="175"/>
      <c r="BA107" s="175"/>
      <c r="BB107" s="176"/>
      <c r="BC107" s="174"/>
      <c r="BD107" s="175"/>
      <c r="BE107" s="175"/>
      <c r="BF107" s="175"/>
      <c r="BG107" s="175"/>
      <c r="BH107" s="176"/>
      <c r="BI107" s="174"/>
      <c r="BJ107" s="175"/>
      <c r="BK107" s="175"/>
      <c r="BL107" s="175"/>
      <c r="BM107" s="175"/>
      <c r="BN107" s="176"/>
      <c r="BO107" s="175"/>
      <c r="BP107" s="175"/>
      <c r="BQ107" s="175"/>
      <c r="BR107" s="175"/>
      <c r="BS107" s="175"/>
      <c r="BT107" s="177"/>
    </row>
    <row r="109" spans="1:72" ht="15.75" thickBot="1" x14ac:dyDescent="0.3"/>
    <row r="110" spans="1:72" ht="15.75" thickBot="1" x14ac:dyDescent="0.3">
      <c r="A110"/>
      <c r="F110" s="245" t="s">
        <v>260</v>
      </c>
      <c r="G110" s="246"/>
      <c r="H110" s="246"/>
      <c r="I110" s="246"/>
      <c r="J110" s="246"/>
      <c r="K110" s="246"/>
      <c r="L110" s="246"/>
      <c r="M110" s="246"/>
      <c r="N110" s="246"/>
      <c r="O110" s="246"/>
      <c r="P110" s="246"/>
      <c r="Q110" s="246"/>
      <c r="R110" s="246"/>
      <c r="S110" s="246"/>
      <c r="T110" s="246"/>
      <c r="U110" s="246"/>
      <c r="V110" s="246"/>
      <c r="W110" s="246"/>
      <c r="X110" s="246"/>
      <c r="Y110" s="246"/>
      <c r="Z110" s="246"/>
      <c r="AA110" s="246"/>
      <c r="AB110" s="246"/>
      <c r="AC110" s="246"/>
      <c r="AD110" s="246"/>
      <c r="AE110" s="246"/>
      <c r="AF110" s="246"/>
      <c r="AG110" s="246"/>
      <c r="AH110" s="246"/>
      <c r="AI110" s="246"/>
      <c r="AJ110" s="246"/>
      <c r="AK110" s="246"/>
      <c r="AL110" s="246"/>
      <c r="AM110" s="246"/>
      <c r="AN110" s="246"/>
      <c r="AO110" s="247"/>
    </row>
    <row r="111" spans="1:72" ht="15.75" thickBot="1" x14ac:dyDescent="0.3">
      <c r="A111"/>
      <c r="F111" s="248">
        <v>45054</v>
      </c>
      <c r="G111" s="249"/>
      <c r="H111" s="249"/>
      <c r="I111" s="249"/>
      <c r="J111" s="249"/>
      <c r="K111" s="250"/>
      <c r="L111" s="248">
        <v>45055</v>
      </c>
      <c r="M111" s="249"/>
      <c r="N111" s="249"/>
      <c r="O111" s="249"/>
      <c r="P111" s="249"/>
      <c r="Q111" s="250"/>
      <c r="R111" s="248">
        <v>45056</v>
      </c>
      <c r="S111" s="249"/>
      <c r="T111" s="249"/>
      <c r="U111" s="249"/>
      <c r="V111" s="249"/>
      <c r="W111" s="250"/>
      <c r="X111" s="248">
        <v>45057</v>
      </c>
      <c r="Y111" s="249"/>
      <c r="Z111" s="249"/>
      <c r="AA111" s="249"/>
      <c r="AB111" s="249"/>
      <c r="AC111" s="250"/>
      <c r="AD111" s="248">
        <v>45058</v>
      </c>
      <c r="AE111" s="249"/>
      <c r="AF111" s="249"/>
      <c r="AG111" s="249"/>
      <c r="AH111" s="249"/>
      <c r="AI111" s="250"/>
      <c r="AJ111" s="251">
        <v>45059</v>
      </c>
      <c r="AK111" s="251"/>
      <c r="AL111" s="251"/>
      <c r="AM111" s="251"/>
      <c r="AN111" s="251"/>
      <c r="AO111" s="252"/>
    </row>
    <row r="112" spans="1:72" ht="38.25" thickBot="1" x14ac:dyDescent="0.3">
      <c r="A112" s="183" t="s">
        <v>423</v>
      </c>
      <c r="B112" s="183" t="s">
        <v>296</v>
      </c>
      <c r="C112" s="183" t="s">
        <v>297</v>
      </c>
      <c r="D112" s="184" t="s">
        <v>424</v>
      </c>
      <c r="E112" s="184" t="s">
        <v>425</v>
      </c>
      <c r="F112" s="149" t="s">
        <v>427</v>
      </c>
      <c r="G112" s="150" t="s">
        <v>98</v>
      </c>
      <c r="H112" s="149" t="s">
        <v>427</v>
      </c>
      <c r="I112" s="151" t="s">
        <v>99</v>
      </c>
      <c r="J112" s="149" t="s">
        <v>427</v>
      </c>
      <c r="K112" s="152" t="s">
        <v>100</v>
      </c>
      <c r="L112" s="149" t="s">
        <v>427</v>
      </c>
      <c r="M112" s="150" t="s">
        <v>98</v>
      </c>
      <c r="N112" s="149" t="s">
        <v>427</v>
      </c>
      <c r="O112" s="151" t="s">
        <v>99</v>
      </c>
      <c r="P112" s="149" t="s">
        <v>427</v>
      </c>
      <c r="Q112" s="152" t="s">
        <v>100</v>
      </c>
      <c r="R112" s="149" t="s">
        <v>427</v>
      </c>
      <c r="S112" s="150" t="s">
        <v>98</v>
      </c>
      <c r="T112" s="149" t="s">
        <v>427</v>
      </c>
      <c r="U112" s="151" t="s">
        <v>99</v>
      </c>
      <c r="V112" s="149" t="s">
        <v>427</v>
      </c>
      <c r="W112" s="152" t="s">
        <v>100</v>
      </c>
      <c r="X112" s="149" t="s">
        <v>427</v>
      </c>
      <c r="Y112" s="150" t="s">
        <v>98</v>
      </c>
      <c r="Z112" s="149" t="s">
        <v>427</v>
      </c>
      <c r="AA112" s="151" t="s">
        <v>99</v>
      </c>
      <c r="AB112" s="149" t="s">
        <v>427</v>
      </c>
      <c r="AC112" s="152" t="s">
        <v>100</v>
      </c>
      <c r="AD112" s="149" t="s">
        <v>427</v>
      </c>
      <c r="AE112" s="150" t="s">
        <v>98</v>
      </c>
      <c r="AF112" s="149" t="s">
        <v>427</v>
      </c>
      <c r="AG112" s="151" t="s">
        <v>99</v>
      </c>
      <c r="AH112" s="149" t="s">
        <v>427</v>
      </c>
      <c r="AI112" s="152" t="s">
        <v>100</v>
      </c>
      <c r="AJ112" s="153" t="s">
        <v>427</v>
      </c>
      <c r="AK112" s="150" t="s">
        <v>98</v>
      </c>
      <c r="AL112" s="149" t="s">
        <v>427</v>
      </c>
      <c r="AM112" s="151" t="s">
        <v>99</v>
      </c>
      <c r="AN112" s="149" t="s">
        <v>427</v>
      </c>
      <c r="AO112" s="152" t="s">
        <v>100</v>
      </c>
    </row>
    <row r="113" spans="1:41" x14ac:dyDescent="0.25">
      <c r="A113" s="181" t="s">
        <v>127</v>
      </c>
      <c r="B113" s="181">
        <v>2</v>
      </c>
      <c r="C113" s="182" t="s">
        <v>3</v>
      </c>
      <c r="D113" s="181">
        <v>2</v>
      </c>
      <c r="E113" s="181">
        <v>100</v>
      </c>
      <c r="F113" s="155"/>
      <c r="G113" s="156"/>
      <c r="H113" s="156"/>
      <c r="I113" s="156"/>
      <c r="J113" s="156"/>
      <c r="K113" s="157"/>
      <c r="L113" s="155"/>
      <c r="M113" s="156"/>
      <c r="N113" s="156"/>
      <c r="O113" s="156"/>
      <c r="P113" s="156"/>
      <c r="Q113" s="157"/>
      <c r="R113" s="155"/>
      <c r="S113" s="156"/>
      <c r="T113" s="156"/>
      <c r="U113" s="156"/>
      <c r="V113" s="156"/>
      <c r="W113" s="157"/>
      <c r="X113" s="155"/>
      <c r="Y113" s="156"/>
      <c r="Z113" s="156"/>
      <c r="AA113" s="156"/>
      <c r="AB113" s="156"/>
      <c r="AC113" s="157"/>
      <c r="AD113" s="155"/>
      <c r="AE113" s="156"/>
      <c r="AF113" s="156"/>
      <c r="AG113" s="156"/>
      <c r="AH113" s="156"/>
      <c r="AI113" s="157"/>
      <c r="AJ113" s="158"/>
      <c r="AK113" s="156"/>
      <c r="AL113" s="156"/>
      <c r="AM113" s="156"/>
      <c r="AN113" s="156"/>
      <c r="AO113" s="159"/>
    </row>
    <row r="114" spans="1:41" x14ac:dyDescent="0.25">
      <c r="A114" t="s">
        <v>127</v>
      </c>
      <c r="B114">
        <v>2</v>
      </c>
      <c r="C114" s="53" t="s">
        <v>4</v>
      </c>
      <c r="D114">
        <v>2</v>
      </c>
      <c r="E114">
        <v>100</v>
      </c>
      <c r="F114" s="160"/>
      <c r="G114" s="110"/>
      <c r="H114" s="110"/>
      <c r="I114" s="110"/>
      <c r="J114" s="110"/>
      <c r="K114" s="161"/>
      <c r="L114" s="160"/>
      <c r="M114" s="110"/>
      <c r="N114" s="110"/>
      <c r="O114" s="110"/>
      <c r="P114" s="110"/>
      <c r="Q114" s="161"/>
      <c r="R114" s="160"/>
      <c r="S114" s="110"/>
      <c r="T114" s="110"/>
      <c r="U114" s="110"/>
      <c r="V114" s="110"/>
      <c r="W114" s="161"/>
      <c r="X114" s="160"/>
      <c r="Y114" s="110"/>
      <c r="Z114" s="110"/>
      <c r="AA114" s="110"/>
      <c r="AB114" s="110"/>
      <c r="AC114" s="161"/>
      <c r="AD114" s="160"/>
      <c r="AE114" s="110"/>
      <c r="AF114" s="110"/>
      <c r="AG114" s="110"/>
      <c r="AH114" s="110"/>
      <c r="AI114" s="161"/>
      <c r="AJ114" s="162"/>
      <c r="AK114" s="110"/>
      <c r="AL114" s="110"/>
      <c r="AM114" s="110"/>
      <c r="AN114" s="110"/>
      <c r="AO114" s="163"/>
    </row>
    <row r="115" spans="1:41" x14ac:dyDescent="0.25">
      <c r="A115" s="181" t="s">
        <v>127</v>
      </c>
      <c r="B115" s="181">
        <v>2</v>
      </c>
      <c r="C115" s="182" t="s">
        <v>17</v>
      </c>
      <c r="D115" s="181">
        <v>2</v>
      </c>
      <c r="E115" s="181">
        <v>100</v>
      </c>
      <c r="F115" s="164"/>
      <c r="G115" s="165"/>
      <c r="H115" s="165"/>
      <c r="I115" s="165"/>
      <c r="J115" s="165"/>
      <c r="K115" s="166"/>
      <c r="L115" s="164"/>
      <c r="M115" s="165"/>
      <c r="N115" s="165"/>
      <c r="O115" s="165"/>
      <c r="P115" s="165"/>
      <c r="Q115" s="166"/>
      <c r="R115" s="164"/>
      <c r="S115" s="165"/>
      <c r="T115" s="165"/>
      <c r="U115" s="165"/>
      <c r="V115" s="165"/>
      <c r="W115" s="166"/>
      <c r="X115" s="164"/>
      <c r="Y115" s="165"/>
      <c r="Z115" s="165"/>
      <c r="AA115" s="165"/>
      <c r="AB115" s="165"/>
      <c r="AC115" s="166"/>
      <c r="AD115" s="164"/>
      <c r="AE115" s="165"/>
      <c r="AF115" s="165"/>
      <c r="AG115" s="165"/>
      <c r="AH115" s="165"/>
      <c r="AI115" s="166"/>
      <c r="AJ115" s="167"/>
      <c r="AK115" s="165"/>
      <c r="AL115" s="165"/>
      <c r="AM115" s="165"/>
      <c r="AN115" s="165"/>
      <c r="AO115" s="168"/>
    </row>
    <row r="116" spans="1:41" x14ac:dyDescent="0.25">
      <c r="A116" t="s">
        <v>127</v>
      </c>
      <c r="B116">
        <v>2</v>
      </c>
      <c r="C116" s="53" t="s">
        <v>16</v>
      </c>
      <c r="D116">
        <v>2</v>
      </c>
      <c r="E116">
        <v>100</v>
      </c>
      <c r="F116" s="160"/>
      <c r="G116" s="110"/>
      <c r="H116" s="110"/>
      <c r="I116" s="110"/>
      <c r="J116" s="110"/>
      <c r="K116" s="161"/>
      <c r="L116" s="160"/>
      <c r="M116" s="110"/>
      <c r="N116" s="110"/>
      <c r="O116" s="110"/>
      <c r="P116" s="110"/>
      <c r="Q116" s="161"/>
      <c r="R116" s="160"/>
      <c r="S116" s="110"/>
      <c r="T116" s="110"/>
      <c r="U116" s="110"/>
      <c r="V116" s="110"/>
      <c r="W116" s="161"/>
      <c r="X116" s="160"/>
      <c r="Y116" s="110"/>
      <c r="Z116" s="110"/>
      <c r="AA116" s="110"/>
      <c r="AB116" s="110"/>
      <c r="AC116" s="161"/>
      <c r="AD116" s="160"/>
      <c r="AE116" s="110"/>
      <c r="AF116" s="110"/>
      <c r="AG116" s="110"/>
      <c r="AH116" s="110"/>
      <c r="AI116" s="161"/>
      <c r="AJ116" s="162"/>
      <c r="AK116" s="110"/>
      <c r="AL116" s="110"/>
      <c r="AM116" s="110"/>
      <c r="AN116" s="110"/>
      <c r="AO116" s="163"/>
    </row>
    <row r="117" spans="1:41" x14ac:dyDescent="0.25">
      <c r="A117" s="181" t="s">
        <v>127</v>
      </c>
      <c r="B117" s="181">
        <v>2</v>
      </c>
      <c r="C117" s="182" t="s">
        <v>11</v>
      </c>
      <c r="D117" s="181">
        <v>2</v>
      </c>
      <c r="E117" s="181">
        <v>100</v>
      </c>
      <c r="F117" s="164"/>
      <c r="G117" s="165"/>
      <c r="H117" s="165"/>
      <c r="I117" s="165"/>
      <c r="J117" s="165"/>
      <c r="K117" s="166"/>
      <c r="L117" s="164"/>
      <c r="M117" s="165"/>
      <c r="N117" s="165"/>
      <c r="O117" s="165"/>
      <c r="P117" s="165"/>
      <c r="Q117" s="166"/>
      <c r="R117" s="164"/>
      <c r="S117" s="165"/>
      <c r="T117" s="165"/>
      <c r="U117" s="165"/>
      <c r="V117" s="165"/>
      <c r="W117" s="166"/>
      <c r="X117" s="164"/>
      <c r="Y117" s="165"/>
      <c r="Z117" s="165"/>
      <c r="AA117" s="165"/>
      <c r="AB117" s="165"/>
      <c r="AC117" s="166"/>
      <c r="AD117" s="164"/>
      <c r="AE117" s="165"/>
      <c r="AF117" s="165"/>
      <c r="AG117" s="165"/>
      <c r="AH117" s="165"/>
      <c r="AI117" s="166"/>
      <c r="AJ117" s="167"/>
      <c r="AK117" s="165"/>
      <c r="AL117" s="165"/>
      <c r="AM117" s="165"/>
      <c r="AN117" s="165"/>
      <c r="AO117" s="168"/>
    </row>
    <row r="118" spans="1:41" ht="15.75" thickBot="1" x14ac:dyDescent="0.3">
      <c r="A118" t="s">
        <v>127</v>
      </c>
      <c r="B118">
        <v>2</v>
      </c>
      <c r="C118" s="53" t="s">
        <v>12</v>
      </c>
      <c r="D118">
        <v>2</v>
      </c>
      <c r="E118">
        <v>100</v>
      </c>
      <c r="F118" s="169"/>
      <c r="G118" s="170"/>
      <c r="H118" s="170"/>
      <c r="I118" s="170"/>
      <c r="J118" s="170"/>
      <c r="K118" s="171"/>
      <c r="L118" s="169"/>
      <c r="M118" s="170"/>
      <c r="N118" s="170"/>
      <c r="O118" s="170"/>
      <c r="P118" s="170"/>
      <c r="Q118" s="171"/>
      <c r="R118" s="169"/>
      <c r="S118" s="170"/>
      <c r="T118" s="170"/>
      <c r="U118" s="170"/>
      <c r="V118" s="170"/>
      <c r="W118" s="171"/>
      <c r="X118" s="169"/>
      <c r="Y118" s="170"/>
      <c r="Z118" s="170"/>
      <c r="AA118" s="170"/>
      <c r="AB118" s="170"/>
      <c r="AC118" s="171"/>
      <c r="AD118" s="169"/>
      <c r="AE118" s="170"/>
      <c r="AF118" s="170"/>
      <c r="AG118" s="170"/>
      <c r="AH118" s="170"/>
      <c r="AI118" s="171"/>
      <c r="AJ118" s="172"/>
      <c r="AK118" s="170"/>
      <c r="AL118" s="170"/>
      <c r="AM118" s="170"/>
      <c r="AN118" s="170"/>
      <c r="AO118" s="173"/>
    </row>
    <row r="119" spans="1:41" ht="15.75" thickBot="1" x14ac:dyDescent="0.3">
      <c r="A119" s="174" t="s">
        <v>426</v>
      </c>
      <c r="B119" s="175"/>
      <c r="C119" s="175"/>
      <c r="D119" s="175"/>
      <c r="E119" s="175"/>
      <c r="F119" s="174"/>
      <c r="G119" s="175">
        <f>SUM(G113:G118)</f>
        <v>0</v>
      </c>
      <c r="H119" s="175"/>
      <c r="I119" s="175">
        <f>SUM(I113:I118)</f>
        <v>0</v>
      </c>
      <c r="J119" s="175"/>
      <c r="K119" s="176">
        <f>SUM(K113:K118)</f>
        <v>0</v>
      </c>
      <c r="L119" s="174"/>
      <c r="M119" s="175">
        <f>SUM(M113:M118)</f>
        <v>0</v>
      </c>
      <c r="N119" s="175"/>
      <c r="O119" s="175">
        <f>SUM(O113:O118)</f>
        <v>0</v>
      </c>
      <c r="P119" s="175"/>
      <c r="Q119" s="176">
        <f>SUM(Q113:Q118)</f>
        <v>0</v>
      </c>
      <c r="R119" s="174"/>
      <c r="S119" s="175">
        <f>SUM(S113:S118)</f>
        <v>0</v>
      </c>
      <c r="T119" s="175"/>
      <c r="U119" s="175">
        <f>SUM(U113:U118)</f>
        <v>0</v>
      </c>
      <c r="V119" s="175"/>
      <c r="W119" s="176">
        <f>SUM(W113:W118)</f>
        <v>0</v>
      </c>
      <c r="X119" s="174"/>
      <c r="Y119" s="175">
        <f>SUM(Y113:Y118)</f>
        <v>0</v>
      </c>
      <c r="Z119" s="175"/>
      <c r="AA119" s="175">
        <f>SUM(AA113:AA118)</f>
        <v>0</v>
      </c>
      <c r="AB119" s="175"/>
      <c r="AC119" s="176">
        <f>SUM(AC113:AC118)</f>
        <v>0</v>
      </c>
      <c r="AD119" s="174"/>
      <c r="AE119" s="175">
        <f>SUM(AE113:AE118)</f>
        <v>0</v>
      </c>
      <c r="AF119" s="175"/>
      <c r="AG119" s="175">
        <f>SUM(AG113:AG118)</f>
        <v>0</v>
      </c>
      <c r="AH119" s="175"/>
      <c r="AI119" s="176">
        <f>SUM(AI113:AI118)</f>
        <v>0</v>
      </c>
      <c r="AJ119" s="175"/>
      <c r="AK119" s="175">
        <f>SUM(AK113:AK118)</f>
        <v>0</v>
      </c>
      <c r="AL119" s="175"/>
      <c r="AM119" s="175">
        <f>SUM(AM113:AM118)</f>
        <v>0</v>
      </c>
      <c r="AN119" s="175"/>
      <c r="AO119" s="177">
        <f>SUM(AO113:AO118)</f>
        <v>0</v>
      </c>
    </row>
    <row r="120" spans="1:41" ht="15.75" thickBot="1" x14ac:dyDescent="0.3">
      <c r="A120" s="178"/>
      <c r="B120" s="179"/>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179"/>
      <c r="AC120" s="179"/>
      <c r="AD120" s="179"/>
      <c r="AE120" s="179"/>
      <c r="AF120" s="179"/>
      <c r="AG120" s="179"/>
      <c r="AH120" s="179"/>
      <c r="AI120" s="179"/>
      <c r="AJ120" s="180"/>
      <c r="AK120" s="179"/>
      <c r="AL120" s="179"/>
      <c r="AM120" s="179"/>
      <c r="AN120" s="179"/>
      <c r="AO120" s="180"/>
    </row>
    <row r="121" spans="1:41" ht="15.75" thickBot="1" x14ac:dyDescent="0.3">
      <c r="A121" t="s">
        <v>127</v>
      </c>
      <c r="B121">
        <v>2.2999999999999998</v>
      </c>
      <c r="C121" s="53" t="s">
        <v>282</v>
      </c>
      <c r="D121">
        <v>0.5</v>
      </c>
      <c r="E121">
        <v>100</v>
      </c>
      <c r="F121" s="160"/>
      <c r="G121" s="110"/>
      <c r="H121" s="110"/>
      <c r="I121" s="110"/>
      <c r="J121" s="110"/>
      <c r="K121" s="161"/>
      <c r="L121" s="160"/>
      <c r="M121" s="110"/>
      <c r="N121" s="110"/>
      <c r="O121" s="110"/>
      <c r="P121" s="110"/>
      <c r="Q121" s="161"/>
      <c r="R121" s="160"/>
      <c r="S121" s="110"/>
      <c r="T121" s="110"/>
      <c r="U121" s="110"/>
      <c r="V121" s="110"/>
      <c r="W121" s="161"/>
      <c r="X121" s="160"/>
      <c r="Y121" s="110"/>
      <c r="Z121" s="110"/>
      <c r="AA121" s="110"/>
      <c r="AB121" s="110"/>
      <c r="AC121" s="161"/>
      <c r="AD121" s="160"/>
      <c r="AE121" s="110"/>
      <c r="AF121" s="110"/>
      <c r="AG121" s="110"/>
      <c r="AH121" s="110"/>
      <c r="AI121" s="161"/>
      <c r="AJ121" s="162"/>
      <c r="AK121" s="110"/>
      <c r="AL121" s="110"/>
      <c r="AM121" s="110"/>
      <c r="AN121" s="110"/>
      <c r="AO121" s="163"/>
    </row>
    <row r="122" spans="1:41" ht="15.75" thickBot="1" x14ac:dyDescent="0.3">
      <c r="A122" s="174" t="s">
        <v>426</v>
      </c>
      <c r="B122" s="175"/>
      <c r="C122" s="175"/>
      <c r="D122" s="175"/>
      <c r="E122" s="175"/>
      <c r="F122" s="174"/>
      <c r="G122" s="175">
        <f>SUM(G116:G121)</f>
        <v>0</v>
      </c>
      <c r="H122" s="175"/>
      <c r="I122" s="175">
        <f>SUM(I116:I121)</f>
        <v>0</v>
      </c>
      <c r="J122" s="175"/>
      <c r="K122" s="176">
        <f>SUM(K116:K121)</f>
        <v>0</v>
      </c>
      <c r="L122" s="174"/>
      <c r="M122" s="175">
        <f>SUM(M116:M121)</f>
        <v>0</v>
      </c>
      <c r="N122" s="175"/>
      <c r="O122" s="175">
        <f>SUM(O116:O121)</f>
        <v>0</v>
      </c>
      <c r="P122" s="175"/>
      <c r="Q122" s="176">
        <f>SUM(Q116:Q121)</f>
        <v>0</v>
      </c>
      <c r="R122" s="174"/>
      <c r="S122" s="175">
        <f>SUM(S116:S121)</f>
        <v>0</v>
      </c>
      <c r="T122" s="175"/>
      <c r="U122" s="175">
        <f>SUM(U116:U121)</f>
        <v>0</v>
      </c>
      <c r="V122" s="175"/>
      <c r="W122" s="176">
        <f>SUM(W116:W121)</f>
        <v>0</v>
      </c>
      <c r="X122" s="174"/>
      <c r="Y122" s="175">
        <f>SUM(Y116:Y121)</f>
        <v>0</v>
      </c>
      <c r="Z122" s="175"/>
      <c r="AA122" s="175">
        <f>SUM(AA116:AA121)</f>
        <v>0</v>
      </c>
      <c r="AB122" s="175"/>
      <c r="AC122" s="176">
        <f>SUM(AC116:AC121)</f>
        <v>0</v>
      </c>
      <c r="AD122" s="174"/>
      <c r="AE122" s="175">
        <f>SUM(AE116:AE121)</f>
        <v>0</v>
      </c>
      <c r="AF122" s="175"/>
      <c r="AG122" s="175">
        <f>SUM(AG116:AG121)</f>
        <v>0</v>
      </c>
      <c r="AH122" s="175"/>
      <c r="AI122" s="176">
        <f>SUM(AI116:AI121)</f>
        <v>0</v>
      </c>
      <c r="AJ122" s="175"/>
      <c r="AK122" s="175">
        <f>SUM(AK116:AK121)</f>
        <v>0</v>
      </c>
      <c r="AL122" s="175"/>
      <c r="AM122" s="175">
        <f>SUM(AM116:AM121)</f>
        <v>0</v>
      </c>
      <c r="AN122" s="175"/>
      <c r="AO122" s="177">
        <f>SUM(AO116:AO121)</f>
        <v>0</v>
      </c>
    </row>
    <row r="123" spans="1:41" ht="15.75" thickBot="1" x14ac:dyDescent="0.3">
      <c r="A123" s="178"/>
      <c r="B123" s="179"/>
      <c r="C123" s="179"/>
      <c r="D123" s="179"/>
      <c r="E123" s="179"/>
      <c r="F123" s="179"/>
      <c r="G123" s="179"/>
      <c r="H123" s="179"/>
      <c r="I123" s="179"/>
      <c r="J123" s="179"/>
      <c r="K123" s="179"/>
      <c r="L123" s="179"/>
      <c r="M123" s="179"/>
      <c r="N123" s="179"/>
      <c r="O123" s="179"/>
      <c r="P123" s="179"/>
      <c r="Q123" s="179"/>
      <c r="R123" s="179"/>
      <c r="S123" s="179"/>
      <c r="T123" s="179"/>
      <c r="U123" s="179"/>
      <c r="V123" s="179"/>
      <c r="W123" s="179"/>
      <c r="X123" s="179"/>
      <c r="Y123" s="179"/>
      <c r="Z123" s="179"/>
      <c r="AA123" s="179"/>
      <c r="AB123" s="179"/>
      <c r="AC123" s="179"/>
      <c r="AD123" s="179"/>
      <c r="AE123" s="179"/>
      <c r="AF123" s="179"/>
      <c r="AG123" s="179"/>
      <c r="AH123" s="179"/>
      <c r="AI123" s="179"/>
      <c r="AJ123" s="180"/>
      <c r="AK123" s="179"/>
      <c r="AL123" s="179"/>
      <c r="AM123" s="179"/>
      <c r="AN123" s="179"/>
      <c r="AO123" s="180"/>
    </row>
    <row r="124" spans="1:41" ht="15.75" thickBot="1" x14ac:dyDescent="0.3">
      <c r="A124" t="s">
        <v>127</v>
      </c>
      <c r="B124">
        <v>4</v>
      </c>
      <c r="C124" s="53" t="s">
        <v>153</v>
      </c>
      <c r="D124">
        <v>5</v>
      </c>
      <c r="E124">
        <v>150</v>
      </c>
      <c r="F124" s="155"/>
      <c r="G124" s="156"/>
      <c r="H124" s="156"/>
      <c r="I124" s="156"/>
      <c r="J124" s="156"/>
      <c r="K124" s="157"/>
      <c r="L124" s="155"/>
      <c r="M124" s="156"/>
      <c r="N124" s="156"/>
      <c r="O124" s="156"/>
      <c r="P124" s="156"/>
      <c r="Q124" s="157"/>
      <c r="R124" s="155"/>
      <c r="S124" s="156"/>
      <c r="T124" s="156"/>
      <c r="U124" s="156"/>
      <c r="V124" s="156"/>
      <c r="W124" s="157"/>
      <c r="X124" s="155"/>
      <c r="Y124" s="156"/>
      <c r="Z124" s="156"/>
      <c r="AA124" s="156"/>
      <c r="AB124" s="156"/>
      <c r="AC124" s="157"/>
      <c r="AD124" s="155"/>
      <c r="AE124" s="156"/>
      <c r="AF124" s="156"/>
      <c r="AG124" s="156"/>
      <c r="AH124" s="156"/>
      <c r="AI124" s="157"/>
      <c r="AJ124" s="158"/>
      <c r="AK124" s="156"/>
      <c r="AL124" s="156"/>
      <c r="AM124" s="156"/>
      <c r="AN124" s="156"/>
      <c r="AO124" s="159"/>
    </row>
    <row r="125" spans="1:41" ht="15.75" thickBot="1" x14ac:dyDescent="0.3">
      <c r="A125" s="174" t="s">
        <v>426</v>
      </c>
      <c r="B125" s="175"/>
      <c r="C125" s="175"/>
      <c r="D125" s="175"/>
      <c r="E125" s="175"/>
      <c r="F125" s="174"/>
      <c r="G125" s="175"/>
      <c r="H125" s="175"/>
      <c r="I125" s="175"/>
      <c r="J125" s="175"/>
      <c r="K125" s="176"/>
      <c r="L125" s="174"/>
      <c r="M125" s="175"/>
      <c r="N125" s="175"/>
      <c r="O125" s="175"/>
      <c r="P125" s="175"/>
      <c r="Q125" s="176"/>
      <c r="R125" s="174"/>
      <c r="S125" s="175"/>
      <c r="T125" s="175"/>
      <c r="U125" s="175"/>
      <c r="V125" s="175"/>
      <c r="W125" s="176"/>
      <c r="X125" s="174"/>
      <c r="Y125" s="175"/>
      <c r="Z125" s="175"/>
      <c r="AA125" s="175"/>
      <c r="AB125" s="175"/>
      <c r="AC125" s="176"/>
      <c r="AD125" s="174"/>
      <c r="AE125" s="175"/>
      <c r="AF125" s="175"/>
      <c r="AG125" s="175"/>
      <c r="AH125" s="175"/>
      <c r="AI125" s="176"/>
      <c r="AJ125" s="175"/>
      <c r="AK125" s="175"/>
      <c r="AL125" s="175"/>
      <c r="AM125" s="175"/>
      <c r="AN125" s="175"/>
      <c r="AO125" s="177"/>
    </row>
    <row r="126" spans="1:41" ht="15.75" thickBot="1" x14ac:dyDescent="0.3">
      <c r="A126" s="178"/>
      <c r="B126" s="179"/>
      <c r="C126" s="179"/>
      <c r="D126" s="179"/>
      <c r="E126" s="179"/>
      <c r="F126" s="179"/>
      <c r="G126" s="179"/>
      <c r="H126" s="179"/>
      <c r="I126" s="179"/>
      <c r="J126" s="179"/>
      <c r="K126" s="179"/>
      <c r="L126" s="179"/>
      <c r="M126" s="179"/>
      <c r="N126" s="179"/>
      <c r="O126" s="179"/>
      <c r="P126" s="179"/>
      <c r="Q126" s="179"/>
      <c r="R126" s="179"/>
      <c r="S126" s="179"/>
      <c r="T126" s="179"/>
      <c r="U126" s="179"/>
      <c r="V126" s="179"/>
      <c r="W126" s="179"/>
      <c r="X126" s="179"/>
      <c r="Y126" s="179"/>
      <c r="Z126" s="179"/>
      <c r="AA126" s="179"/>
      <c r="AB126" s="179"/>
      <c r="AC126" s="179"/>
      <c r="AD126" s="179"/>
      <c r="AE126" s="179"/>
      <c r="AF126" s="179"/>
      <c r="AG126" s="179"/>
      <c r="AH126" s="179"/>
      <c r="AI126" s="179"/>
      <c r="AJ126" s="180"/>
      <c r="AK126" s="179"/>
      <c r="AL126" s="179"/>
      <c r="AM126" s="179"/>
      <c r="AN126" s="179"/>
      <c r="AO126" s="180"/>
    </row>
    <row r="127" spans="1:41" ht="15.75" thickBot="1" x14ac:dyDescent="0.3">
      <c r="A127" t="s">
        <v>127</v>
      </c>
      <c r="B127">
        <v>6</v>
      </c>
      <c r="C127" s="53" t="s">
        <v>2</v>
      </c>
      <c r="D127">
        <v>7</v>
      </c>
      <c r="E127">
        <v>500</v>
      </c>
      <c r="F127" s="155"/>
      <c r="G127" s="156"/>
      <c r="H127" s="156"/>
      <c r="I127" s="156"/>
      <c r="J127" s="156"/>
      <c r="K127" s="157"/>
      <c r="L127" s="155"/>
      <c r="M127" s="156"/>
      <c r="N127" s="156"/>
      <c r="O127" s="156"/>
      <c r="P127" s="156"/>
      <c r="Q127" s="157"/>
      <c r="R127" s="155"/>
      <c r="S127" s="156"/>
      <c r="T127" s="156"/>
      <c r="U127" s="156"/>
      <c r="V127" s="156"/>
      <c r="W127" s="157"/>
      <c r="X127" s="155"/>
      <c r="Y127" s="156"/>
      <c r="Z127" s="156"/>
      <c r="AA127" s="156"/>
      <c r="AB127" s="156"/>
      <c r="AC127" s="157"/>
      <c r="AD127" s="155"/>
      <c r="AE127" s="156"/>
      <c r="AF127" s="156"/>
      <c r="AG127" s="156"/>
      <c r="AH127" s="156"/>
      <c r="AI127" s="157"/>
      <c r="AJ127" s="158"/>
      <c r="AK127" s="156"/>
      <c r="AL127" s="156"/>
      <c r="AM127" s="156"/>
      <c r="AN127" s="156"/>
      <c r="AO127" s="159"/>
    </row>
    <row r="128" spans="1:41" ht="15.75" thickBot="1" x14ac:dyDescent="0.3">
      <c r="A128" s="174" t="s">
        <v>426</v>
      </c>
      <c r="B128" s="175"/>
      <c r="C128" s="175"/>
      <c r="D128" s="175"/>
      <c r="E128" s="175"/>
      <c r="F128" s="174"/>
      <c r="G128" s="175"/>
      <c r="H128" s="175"/>
      <c r="I128" s="175"/>
      <c r="J128" s="175"/>
      <c r="K128" s="176"/>
      <c r="L128" s="174"/>
      <c r="M128" s="175"/>
      <c r="N128" s="175"/>
      <c r="O128" s="175"/>
      <c r="P128" s="175"/>
      <c r="Q128" s="176"/>
      <c r="R128" s="174"/>
      <c r="S128" s="175"/>
      <c r="T128" s="175"/>
      <c r="U128" s="175"/>
      <c r="V128" s="175"/>
      <c r="W128" s="176"/>
      <c r="X128" s="174"/>
      <c r="Y128" s="175"/>
      <c r="Z128" s="175"/>
      <c r="AA128" s="175"/>
      <c r="AB128" s="175"/>
      <c r="AC128" s="176"/>
      <c r="AD128" s="174"/>
      <c r="AE128" s="175"/>
      <c r="AF128" s="175"/>
      <c r="AG128" s="175"/>
      <c r="AH128" s="175"/>
      <c r="AI128" s="176"/>
      <c r="AJ128" s="175"/>
      <c r="AK128" s="175"/>
      <c r="AL128" s="175"/>
      <c r="AM128" s="175"/>
      <c r="AN128" s="175"/>
      <c r="AO128" s="177"/>
    </row>
    <row r="129" spans="1:41" ht="15.75" thickBot="1" x14ac:dyDescent="0.3">
      <c r="A129" s="178"/>
      <c r="B129" s="179"/>
      <c r="C129" s="179"/>
      <c r="D129" s="179"/>
      <c r="E129" s="179"/>
      <c r="F129" s="179"/>
      <c r="G129" s="179"/>
      <c r="H129" s="179"/>
      <c r="I129" s="179"/>
      <c r="J129" s="179"/>
      <c r="K129" s="179"/>
      <c r="L129" s="179"/>
      <c r="M129" s="179"/>
      <c r="N129" s="179"/>
      <c r="O129" s="179"/>
      <c r="P129" s="179"/>
      <c r="Q129" s="179"/>
      <c r="R129" s="179"/>
      <c r="S129" s="179"/>
      <c r="T129" s="179"/>
      <c r="U129" s="179"/>
      <c r="V129" s="179"/>
      <c r="W129" s="179"/>
      <c r="X129" s="179"/>
      <c r="Y129" s="179"/>
      <c r="Z129" s="179"/>
      <c r="AA129" s="179"/>
      <c r="AB129" s="179"/>
      <c r="AC129" s="179"/>
      <c r="AD129" s="179"/>
      <c r="AE129" s="179"/>
      <c r="AF129" s="179"/>
      <c r="AG129" s="179"/>
      <c r="AH129" s="179"/>
      <c r="AI129" s="179"/>
      <c r="AJ129" s="180"/>
      <c r="AK129" s="179"/>
      <c r="AL129" s="179"/>
      <c r="AM129" s="179"/>
      <c r="AN129" s="179"/>
      <c r="AO129" s="180"/>
    </row>
    <row r="131" spans="1:41" x14ac:dyDescent="0.25">
      <c r="A131" s="181" t="s">
        <v>127</v>
      </c>
      <c r="B131" s="181">
        <v>2</v>
      </c>
      <c r="C131" s="182" t="s">
        <v>3</v>
      </c>
      <c r="D131" s="181">
        <v>2</v>
      </c>
      <c r="E131" s="181">
        <v>100</v>
      </c>
      <c r="F131" s="155"/>
      <c r="G131" s="156"/>
      <c r="H131" s="156"/>
      <c r="I131" s="156"/>
      <c r="J131" s="156"/>
      <c r="K131" s="157"/>
      <c r="L131" s="155"/>
      <c r="M131" s="156"/>
      <c r="N131" s="156"/>
      <c r="O131" s="156"/>
      <c r="P131" s="156"/>
      <c r="Q131" s="157"/>
      <c r="R131" s="155"/>
      <c r="S131" s="156"/>
      <c r="T131" s="156"/>
      <c r="U131" s="156"/>
      <c r="V131" s="156"/>
      <c r="W131" s="157"/>
      <c r="X131" s="155"/>
      <c r="Y131" s="156"/>
      <c r="Z131" s="156"/>
      <c r="AA131" s="156"/>
      <c r="AB131" s="156"/>
      <c r="AC131" s="157"/>
      <c r="AD131" s="155"/>
      <c r="AE131" s="156"/>
      <c r="AF131" s="156"/>
      <c r="AG131" s="156"/>
      <c r="AH131" s="156"/>
      <c r="AI131" s="157"/>
      <c r="AJ131" s="158"/>
      <c r="AK131" s="156"/>
      <c r="AL131" s="156"/>
      <c r="AM131" s="156"/>
      <c r="AN131" s="156"/>
      <c r="AO131" s="159"/>
    </row>
    <row r="133" spans="1:41" x14ac:dyDescent="0.25">
      <c r="A133" t="s">
        <v>127</v>
      </c>
      <c r="B133">
        <v>2</v>
      </c>
      <c r="C133" s="53" t="s">
        <v>4</v>
      </c>
      <c r="D133">
        <v>2</v>
      </c>
      <c r="E133">
        <v>100</v>
      </c>
      <c r="F133" s="160"/>
      <c r="G133" s="110"/>
      <c r="H133" s="110"/>
      <c r="I133" s="110"/>
      <c r="J133" s="110"/>
      <c r="K133" s="161"/>
      <c r="L133" s="160"/>
      <c r="M133" s="110"/>
      <c r="N133" s="110"/>
      <c r="O133" s="110"/>
      <c r="P133" s="110"/>
      <c r="Q133" s="161"/>
      <c r="R133" s="160"/>
      <c r="S133" s="110"/>
      <c r="T133" s="110"/>
      <c r="U133" s="110"/>
      <c r="V133" s="110"/>
      <c r="W133" s="161"/>
      <c r="X133" s="160"/>
      <c r="Y133" s="110"/>
      <c r="Z133" s="110"/>
      <c r="AA133" s="110"/>
      <c r="AB133" s="110"/>
      <c r="AC133" s="161"/>
      <c r="AD133" s="160"/>
      <c r="AE133" s="110"/>
      <c r="AF133" s="110"/>
      <c r="AG133" s="110"/>
      <c r="AH133" s="110"/>
      <c r="AI133" s="161"/>
      <c r="AJ133" s="162"/>
      <c r="AK133" s="110"/>
      <c r="AL133" s="110"/>
      <c r="AM133" s="110"/>
      <c r="AN133" s="110"/>
      <c r="AO133" s="163"/>
    </row>
    <row r="134" spans="1:41" ht="15.75" thickBot="1" x14ac:dyDescent="0.3"/>
    <row r="135" spans="1:41" ht="15.75" thickBot="1" x14ac:dyDescent="0.3">
      <c r="A135" s="174" t="s">
        <v>426</v>
      </c>
      <c r="B135" s="175"/>
      <c r="C135" s="175"/>
      <c r="D135" s="175"/>
      <c r="E135" s="175"/>
      <c r="F135" s="174"/>
      <c r="G135" s="175">
        <f>SUM(G129:G134)</f>
        <v>0</v>
      </c>
      <c r="H135" s="175"/>
      <c r="I135" s="175">
        <f>SUM(I129:I134)</f>
        <v>0</v>
      </c>
      <c r="J135" s="175"/>
      <c r="K135" s="176">
        <f>SUM(K129:K134)</f>
        <v>0</v>
      </c>
      <c r="L135" s="174"/>
      <c r="M135" s="175">
        <f>SUM(M129:M134)</f>
        <v>0</v>
      </c>
      <c r="N135" s="175"/>
      <c r="O135" s="175">
        <f>SUM(O129:O134)</f>
        <v>0</v>
      </c>
      <c r="P135" s="175"/>
      <c r="Q135" s="176">
        <f>SUM(Q129:Q134)</f>
        <v>0</v>
      </c>
      <c r="R135" s="174"/>
      <c r="S135" s="175">
        <f>SUM(S129:S134)</f>
        <v>0</v>
      </c>
      <c r="T135" s="175"/>
      <c r="U135" s="175">
        <f>SUM(U129:U134)</f>
        <v>0</v>
      </c>
      <c r="V135" s="175"/>
      <c r="W135" s="176">
        <f>SUM(W129:W134)</f>
        <v>0</v>
      </c>
      <c r="X135" s="174"/>
      <c r="Y135" s="175">
        <f>SUM(Y129:Y134)</f>
        <v>0</v>
      </c>
      <c r="Z135" s="175"/>
      <c r="AA135" s="175">
        <f>SUM(AA129:AA134)</f>
        <v>0</v>
      </c>
      <c r="AB135" s="175"/>
      <c r="AC135" s="176">
        <f>SUM(AC129:AC134)</f>
        <v>0</v>
      </c>
      <c r="AD135" s="174"/>
      <c r="AE135" s="175">
        <f>SUM(AE129:AE134)</f>
        <v>0</v>
      </c>
      <c r="AF135" s="175"/>
      <c r="AG135" s="175">
        <f>SUM(AG129:AG134)</f>
        <v>0</v>
      </c>
      <c r="AH135" s="175"/>
      <c r="AI135" s="176">
        <f>SUM(AI129:AI134)</f>
        <v>0</v>
      </c>
      <c r="AJ135" s="175"/>
      <c r="AK135" s="175">
        <f>SUM(AK129:AK134)</f>
        <v>0</v>
      </c>
      <c r="AL135" s="175"/>
      <c r="AM135" s="175">
        <f>SUM(AM129:AM134)</f>
        <v>0</v>
      </c>
      <c r="AN135" s="175"/>
      <c r="AO135" s="177">
        <f>SUM(AO129:AO134)</f>
        <v>0</v>
      </c>
    </row>
    <row r="136" spans="1:41" ht="15.75" thickBot="1" x14ac:dyDescent="0.3">
      <c r="A136" s="178"/>
      <c r="B136" s="179"/>
      <c r="C136" s="179"/>
      <c r="D136" s="179"/>
      <c r="E136" s="179"/>
      <c r="F136" s="179"/>
      <c r="G136" s="179"/>
      <c r="H136" s="179"/>
      <c r="I136" s="179"/>
      <c r="J136" s="179"/>
      <c r="K136" s="179"/>
      <c r="L136" s="179"/>
      <c r="M136" s="179"/>
      <c r="N136" s="179"/>
      <c r="O136" s="179"/>
      <c r="P136" s="179"/>
      <c r="Q136" s="179"/>
      <c r="R136" s="179"/>
      <c r="S136" s="179"/>
      <c r="T136" s="179"/>
      <c r="U136" s="179"/>
      <c r="V136" s="179"/>
      <c r="W136" s="179"/>
      <c r="X136" s="179"/>
      <c r="Y136" s="179"/>
      <c r="Z136" s="179"/>
      <c r="AA136" s="179"/>
      <c r="AB136" s="179"/>
      <c r="AC136" s="179"/>
      <c r="AD136" s="179"/>
      <c r="AE136" s="179"/>
      <c r="AF136" s="179"/>
      <c r="AG136" s="179"/>
      <c r="AH136" s="179"/>
      <c r="AI136" s="179"/>
      <c r="AJ136" s="180"/>
      <c r="AK136" s="179"/>
      <c r="AL136" s="179"/>
      <c r="AM136" s="179"/>
      <c r="AN136" s="179"/>
      <c r="AO136" s="180"/>
    </row>
  </sheetData>
  <mergeCells count="59">
    <mergeCell ref="A98:AJ98"/>
    <mergeCell ref="AK98:BT98"/>
    <mergeCell ref="A99:F99"/>
    <mergeCell ref="G99:L99"/>
    <mergeCell ref="M99:R99"/>
    <mergeCell ref="S99:X99"/>
    <mergeCell ref="Y99:AD99"/>
    <mergeCell ref="AE99:AJ99"/>
    <mergeCell ref="AK99:AP99"/>
    <mergeCell ref="AQ99:AV99"/>
    <mergeCell ref="AW99:BB99"/>
    <mergeCell ref="BC99:BH99"/>
    <mergeCell ref="BI99:BN99"/>
    <mergeCell ref="BO99:BT99"/>
    <mergeCell ref="E41:E44"/>
    <mergeCell ref="F41:F44"/>
    <mergeCell ref="G41:G44"/>
    <mergeCell ref="A59:A62"/>
    <mergeCell ref="B62:C62"/>
    <mergeCell ref="A41:A44"/>
    <mergeCell ref="A48:A51"/>
    <mergeCell ref="B48:B51"/>
    <mergeCell ref="C48:C51"/>
    <mergeCell ref="D48:D49"/>
    <mergeCell ref="D50:D51"/>
    <mergeCell ref="A66:R66"/>
    <mergeCell ref="A67:C67"/>
    <mergeCell ref="D67:F67"/>
    <mergeCell ref="G67:I67"/>
    <mergeCell ref="J67:L67"/>
    <mergeCell ref="M67:O67"/>
    <mergeCell ref="P67:R67"/>
    <mergeCell ref="A22:A25"/>
    <mergeCell ref="B25:C25"/>
    <mergeCell ref="A28:R28"/>
    <mergeCell ref="A29:C29"/>
    <mergeCell ref="D29:F29"/>
    <mergeCell ref="G29:I29"/>
    <mergeCell ref="J29:L29"/>
    <mergeCell ref="M29:O29"/>
    <mergeCell ref="P29:R29"/>
    <mergeCell ref="T15:V15"/>
    <mergeCell ref="E15:G15"/>
    <mergeCell ref="H15:J15"/>
    <mergeCell ref="K15:M15"/>
    <mergeCell ref="N15:P15"/>
    <mergeCell ref="Q15:S15"/>
    <mergeCell ref="A2:A3"/>
    <mergeCell ref="A6:A7"/>
    <mergeCell ref="B6:B7"/>
    <mergeCell ref="C6:C7"/>
    <mergeCell ref="A14:V14"/>
    <mergeCell ref="F110:AO110"/>
    <mergeCell ref="F111:K111"/>
    <mergeCell ref="L111:Q111"/>
    <mergeCell ref="R111:W111"/>
    <mergeCell ref="X111:AC111"/>
    <mergeCell ref="AD111:AI111"/>
    <mergeCell ref="AJ111:AO111"/>
  </mergeCells>
  <conditionalFormatting sqref="B2">
    <cfRule type="expression" dxfId="428" priority="86">
      <formula>IF(B2&lt;A2,TRUE,FALSE)</formula>
    </cfRule>
    <cfRule type="expression" dxfId="427" priority="87">
      <formula>IF(B2&gt;A2,TRUE,FALSE)</formula>
    </cfRule>
  </conditionalFormatting>
  <conditionalFormatting sqref="B3:B4 A4">
    <cfRule type="expression" dxfId="426" priority="84">
      <formula>IF(A3&lt;XFD2,TRUE,FALSE)</formula>
    </cfRule>
    <cfRule type="expression" dxfId="425" priority="85">
      <formula>IF(A3&gt;XFD2,TRUE,FALSE)</formula>
    </cfRule>
  </conditionalFormatting>
  <conditionalFormatting sqref="C6:C7">
    <cfRule type="cellIs" dxfId="424" priority="83" operator="lessThan">
      <formula>0</formula>
    </cfRule>
  </conditionalFormatting>
  <conditionalFormatting sqref="B6">
    <cfRule type="expression" dxfId="423" priority="79">
      <formula>"""si(I4&lt;0)"""</formula>
    </cfRule>
  </conditionalFormatting>
  <conditionalFormatting sqref="D6">
    <cfRule type="expression" dxfId="422" priority="73">
      <formula>IF(D6&lt;C6,TRUE,FALSE)</formula>
    </cfRule>
    <cfRule type="expression" dxfId="421" priority="74">
      <formula>IF(D6&gt;C6,TRUE,FALSE)</formula>
    </cfRule>
  </conditionalFormatting>
  <conditionalFormatting sqref="D7">
    <cfRule type="expression" dxfId="420" priority="71">
      <formula>IF(D7&lt;C6,TRUE,FALSE)</formula>
    </cfRule>
    <cfRule type="expression" dxfId="419" priority="72">
      <formula>IF(D7&gt;C6,TRUE,FALSE)</formula>
    </cfRule>
  </conditionalFormatting>
  <conditionalFormatting sqref="A35:R35">
    <cfRule type="cellIs" dxfId="418" priority="61" operator="lessThan">
      <formula>0</formula>
    </cfRule>
    <cfRule type="cellIs" dxfId="417" priority="62" operator="equal">
      <formula>0</formula>
    </cfRule>
  </conditionalFormatting>
  <conditionalFormatting sqref="C48">
    <cfRule type="cellIs" dxfId="416" priority="60" operator="lessThan">
      <formula>0</formula>
    </cfRule>
  </conditionalFormatting>
  <conditionalFormatting sqref="B48">
    <cfRule type="expression" dxfId="415" priority="59">
      <formula>"""si(I4&lt;0)"""</formula>
    </cfRule>
  </conditionalFormatting>
  <conditionalFormatting sqref="D48">
    <cfRule type="expression" dxfId="414" priority="57">
      <formula>IF(D48&lt;C48,TRUE,FALSE)</formula>
    </cfRule>
    <cfRule type="expression" dxfId="413" priority="58">
      <formula>IF(D48&gt;C48,TRUE,FALSE)</formula>
    </cfRule>
  </conditionalFormatting>
  <conditionalFormatting sqref="D50">
    <cfRule type="expression" dxfId="412" priority="55">
      <formula>IF(D50&lt;C48,TRUE,FALSE)</formula>
    </cfRule>
    <cfRule type="expression" dxfId="411" priority="56">
      <formula>IF(D50&gt;C48,TRUE,FALSE)</formula>
    </cfRule>
  </conditionalFormatting>
  <conditionalFormatting sqref="E49:V49">
    <cfRule type="cellIs" dxfId="410" priority="2" operator="lessThan">
      <formula>0</formula>
    </cfRule>
  </conditionalFormatting>
  <conditionalFormatting sqref="A77:R77">
    <cfRule type="cellIs" dxfId="409" priority="1" operator="lessThan">
      <formula>0</formula>
    </cfRule>
  </conditionalFormatting>
  <pageMargins left="0.7" right="0.7" top="0.75" bottom="0.75" header="0.3" footer="0.3"/>
  <pageSetup paperSize="9" orientation="portrait" r:id="rId1"/>
  <ignoredErrors>
    <ignoredError sqref="C6"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AF4F06-5454-4FA3-A3F9-F759A97E4113}">
  <sheetPr codeName="Sheet5">
    <tabColor theme="1" tint="0.14999847407452621"/>
  </sheetPr>
  <dimension ref="B2:E54"/>
  <sheetViews>
    <sheetView topLeftCell="A33" workbookViewId="0">
      <selection activeCell="N42" sqref="N42"/>
    </sheetView>
  </sheetViews>
  <sheetFormatPr baseColWidth="10" defaultColWidth="8.85546875" defaultRowHeight="15" x14ac:dyDescent="0.25"/>
  <cols>
    <col min="2" max="2" width="14.42578125" customWidth="1"/>
    <col min="3" max="3" width="63.28515625" style="26" customWidth="1"/>
    <col min="4" max="4" width="20.42578125" customWidth="1"/>
    <col min="5" max="5" width="11.7109375" customWidth="1"/>
  </cols>
  <sheetData>
    <row r="2" spans="2:5" ht="21" x14ac:dyDescent="0.35">
      <c r="B2" s="274" t="s">
        <v>159</v>
      </c>
      <c r="C2" s="274"/>
      <c r="D2" s="274"/>
      <c r="E2" s="274"/>
    </row>
    <row r="4" spans="2:5" x14ac:dyDescent="0.25">
      <c r="B4" t="s">
        <v>160</v>
      </c>
      <c r="C4" s="26" t="s">
        <v>161</v>
      </c>
      <c r="D4" t="s">
        <v>162</v>
      </c>
      <c r="E4" t="s">
        <v>185</v>
      </c>
    </row>
    <row r="5" spans="2:5" x14ac:dyDescent="0.25">
      <c r="B5" s="1">
        <v>44987</v>
      </c>
      <c r="C5" s="26" t="s">
        <v>163</v>
      </c>
      <c r="D5" t="s">
        <v>164</v>
      </c>
      <c r="E5" t="s">
        <v>189</v>
      </c>
    </row>
    <row r="6" spans="2:5" x14ac:dyDescent="0.25">
      <c r="B6" s="1">
        <v>44987</v>
      </c>
      <c r="C6" s="26" t="s">
        <v>165</v>
      </c>
      <c r="D6" t="s">
        <v>164</v>
      </c>
      <c r="E6" t="s">
        <v>189</v>
      </c>
    </row>
    <row r="7" spans="2:5" x14ac:dyDescent="0.25">
      <c r="B7" s="1">
        <v>44988</v>
      </c>
      <c r="C7" s="26" t="s">
        <v>166</v>
      </c>
      <c r="D7" t="s">
        <v>164</v>
      </c>
      <c r="E7" t="s">
        <v>189</v>
      </c>
    </row>
    <row r="8" spans="2:5" x14ac:dyDescent="0.25">
      <c r="B8" s="1">
        <v>44991</v>
      </c>
      <c r="C8" s="26" t="s">
        <v>167</v>
      </c>
      <c r="D8" t="s">
        <v>164</v>
      </c>
      <c r="E8" t="s">
        <v>189</v>
      </c>
    </row>
    <row r="9" spans="2:5" x14ac:dyDescent="0.25">
      <c r="B9" s="1">
        <v>44999</v>
      </c>
      <c r="C9" s="26" t="s">
        <v>168</v>
      </c>
      <c r="D9" t="s">
        <v>164</v>
      </c>
      <c r="E9" t="s">
        <v>189</v>
      </c>
    </row>
    <row r="10" spans="2:5" x14ac:dyDescent="0.25">
      <c r="B10" s="1">
        <v>44999</v>
      </c>
      <c r="C10" s="26" t="s">
        <v>169</v>
      </c>
      <c r="D10" t="s">
        <v>164</v>
      </c>
      <c r="E10" t="s">
        <v>189</v>
      </c>
    </row>
    <row r="11" spans="2:5" x14ac:dyDescent="0.25">
      <c r="B11" s="1">
        <v>45005</v>
      </c>
      <c r="C11" s="26" t="s">
        <v>170</v>
      </c>
      <c r="D11" t="s">
        <v>164</v>
      </c>
      <c r="E11" t="s">
        <v>189</v>
      </c>
    </row>
    <row r="12" spans="2:5" x14ac:dyDescent="0.25">
      <c r="B12" s="1">
        <v>45008</v>
      </c>
      <c r="C12" s="26" t="s">
        <v>171</v>
      </c>
      <c r="D12" t="s">
        <v>164</v>
      </c>
      <c r="E12" t="s">
        <v>189</v>
      </c>
    </row>
    <row r="13" spans="2:5" x14ac:dyDescent="0.25">
      <c r="B13" s="1">
        <v>45012</v>
      </c>
      <c r="C13" s="26" t="s">
        <v>172</v>
      </c>
      <c r="D13" t="s">
        <v>164</v>
      </c>
      <c r="E13" t="s">
        <v>190</v>
      </c>
    </row>
    <row r="14" spans="2:5" x14ac:dyDescent="0.25">
      <c r="B14" s="1">
        <v>45013</v>
      </c>
      <c r="C14" s="26" t="s">
        <v>173</v>
      </c>
      <c r="D14" t="s">
        <v>164</v>
      </c>
      <c r="E14" t="s">
        <v>191</v>
      </c>
    </row>
    <row r="15" spans="2:5" x14ac:dyDescent="0.25">
      <c r="B15" s="1">
        <v>45016</v>
      </c>
      <c r="C15" s="26" t="s">
        <v>174</v>
      </c>
      <c r="D15" t="s">
        <v>164</v>
      </c>
      <c r="E15" t="s">
        <v>192</v>
      </c>
    </row>
    <row r="16" spans="2:5" x14ac:dyDescent="0.25">
      <c r="B16" s="1">
        <v>45020</v>
      </c>
      <c r="C16" s="26" t="s">
        <v>175</v>
      </c>
      <c r="D16" t="s">
        <v>164</v>
      </c>
      <c r="E16" t="s">
        <v>192</v>
      </c>
    </row>
    <row r="17" spans="2:5" x14ac:dyDescent="0.25">
      <c r="B17" s="1">
        <v>45021</v>
      </c>
      <c r="C17" s="26" t="s">
        <v>176</v>
      </c>
      <c r="D17" t="s">
        <v>164</v>
      </c>
      <c r="E17" t="s">
        <v>193</v>
      </c>
    </row>
    <row r="18" spans="2:5" x14ac:dyDescent="0.25">
      <c r="B18" s="1">
        <v>45026</v>
      </c>
      <c r="C18" s="26" t="s">
        <v>178</v>
      </c>
      <c r="D18" t="s">
        <v>164</v>
      </c>
      <c r="E18" t="s">
        <v>193</v>
      </c>
    </row>
    <row r="19" spans="2:5" x14ac:dyDescent="0.25">
      <c r="B19" s="1">
        <v>45027</v>
      </c>
      <c r="C19" s="26" t="s">
        <v>179</v>
      </c>
      <c r="D19" t="s">
        <v>164</v>
      </c>
      <c r="E19" t="s">
        <v>194</v>
      </c>
    </row>
    <row r="20" spans="2:5" x14ac:dyDescent="0.25">
      <c r="B20" s="1">
        <v>45029</v>
      </c>
      <c r="C20" s="26" t="s">
        <v>188</v>
      </c>
      <c r="D20" t="s">
        <v>164</v>
      </c>
      <c r="E20" t="s">
        <v>304</v>
      </c>
    </row>
    <row r="21" spans="2:5" x14ac:dyDescent="0.25">
      <c r="B21" s="1">
        <v>45030</v>
      </c>
      <c r="C21" s="26" t="s">
        <v>187</v>
      </c>
      <c r="D21" t="s">
        <v>164</v>
      </c>
      <c r="E21" t="s">
        <v>186</v>
      </c>
    </row>
    <row r="22" spans="2:5" x14ac:dyDescent="0.25">
      <c r="B22" s="1">
        <v>45037</v>
      </c>
      <c r="C22" s="26" t="s">
        <v>303</v>
      </c>
      <c r="D22" t="s">
        <v>164</v>
      </c>
      <c r="E22" t="s">
        <v>261</v>
      </c>
    </row>
    <row r="23" spans="2:5" x14ac:dyDescent="0.25">
      <c r="B23" s="1">
        <v>45042</v>
      </c>
      <c r="C23" s="26" t="s">
        <v>268</v>
      </c>
      <c r="D23" t="s">
        <v>164</v>
      </c>
      <c r="E23" t="s">
        <v>269</v>
      </c>
    </row>
    <row r="24" spans="2:5" x14ac:dyDescent="0.25">
      <c r="B24" s="1">
        <v>45043</v>
      </c>
      <c r="C24" s="26" t="s">
        <v>275</v>
      </c>
      <c r="D24" t="s">
        <v>164</v>
      </c>
      <c r="E24" t="s">
        <v>269</v>
      </c>
    </row>
    <row r="25" spans="2:5" x14ac:dyDescent="0.25">
      <c r="B25" s="1">
        <v>45050</v>
      </c>
      <c r="C25" s="26" t="s">
        <v>286</v>
      </c>
      <c r="D25" t="s">
        <v>164</v>
      </c>
      <c r="E25" t="s">
        <v>269</v>
      </c>
    </row>
    <row r="26" spans="2:5" x14ac:dyDescent="0.25">
      <c r="B26" s="1">
        <v>45051</v>
      </c>
      <c r="C26" s="26" t="s">
        <v>290</v>
      </c>
      <c r="D26" t="s">
        <v>164</v>
      </c>
      <c r="E26" t="s">
        <v>269</v>
      </c>
    </row>
    <row r="27" spans="2:5" x14ac:dyDescent="0.25">
      <c r="B27" s="1">
        <v>45055</v>
      </c>
      <c r="C27" s="26" t="s">
        <v>293</v>
      </c>
      <c r="D27" t="s">
        <v>164</v>
      </c>
      <c r="E27" t="s">
        <v>294</v>
      </c>
    </row>
    <row r="28" spans="2:5" ht="30" x14ac:dyDescent="0.25">
      <c r="B28" s="1">
        <v>45055</v>
      </c>
      <c r="C28" s="26" t="s">
        <v>295</v>
      </c>
      <c r="D28" t="s">
        <v>164</v>
      </c>
      <c r="E28" t="s">
        <v>294</v>
      </c>
    </row>
    <row r="29" spans="2:5" ht="45" x14ac:dyDescent="0.25">
      <c r="B29" s="1">
        <v>45056</v>
      </c>
      <c r="C29" s="26" t="s">
        <v>301</v>
      </c>
      <c r="D29" t="s">
        <v>164</v>
      </c>
      <c r="E29" t="s">
        <v>294</v>
      </c>
    </row>
    <row r="30" spans="2:5" ht="45" x14ac:dyDescent="0.25">
      <c r="B30" s="1">
        <v>45056</v>
      </c>
      <c r="C30" s="26" t="s">
        <v>302</v>
      </c>
      <c r="D30" t="s">
        <v>164</v>
      </c>
      <c r="E30" t="s">
        <v>294</v>
      </c>
    </row>
    <row r="31" spans="2:5" ht="30" x14ac:dyDescent="0.25">
      <c r="B31" s="1">
        <v>45057</v>
      </c>
      <c r="C31" s="26" t="s">
        <v>311</v>
      </c>
      <c r="D31" t="s">
        <v>164</v>
      </c>
      <c r="E31" t="s">
        <v>316</v>
      </c>
    </row>
    <row r="32" spans="2:5" ht="30" x14ac:dyDescent="0.25">
      <c r="B32" s="1">
        <v>45057</v>
      </c>
      <c r="C32" s="26" t="s">
        <v>312</v>
      </c>
      <c r="D32" t="s">
        <v>164</v>
      </c>
      <c r="E32" t="s">
        <v>316</v>
      </c>
    </row>
    <row r="33" spans="2:5" ht="45" x14ac:dyDescent="0.25">
      <c r="B33" s="1">
        <v>45057</v>
      </c>
      <c r="C33" s="26" t="s">
        <v>313</v>
      </c>
      <c r="D33" t="s">
        <v>164</v>
      </c>
      <c r="E33" t="s">
        <v>316</v>
      </c>
    </row>
    <row r="34" spans="2:5" ht="30" x14ac:dyDescent="0.25">
      <c r="B34" s="1">
        <v>45057</v>
      </c>
      <c r="C34" s="26" t="s">
        <v>314</v>
      </c>
      <c r="D34" t="s">
        <v>164</v>
      </c>
      <c r="E34" t="s">
        <v>316</v>
      </c>
    </row>
    <row r="35" spans="2:5" x14ac:dyDescent="0.25">
      <c r="B35" s="1">
        <v>45057</v>
      </c>
      <c r="C35" s="26" t="s">
        <v>315</v>
      </c>
      <c r="D35" t="s">
        <v>164</v>
      </c>
      <c r="E35" t="s">
        <v>316</v>
      </c>
    </row>
    <row r="36" spans="2:5" ht="30" x14ac:dyDescent="0.25">
      <c r="B36" s="1">
        <v>45057</v>
      </c>
      <c r="C36" s="26" t="s">
        <v>318</v>
      </c>
      <c r="D36" t="s">
        <v>164</v>
      </c>
      <c r="E36" t="s">
        <v>316</v>
      </c>
    </row>
    <row r="37" spans="2:5" x14ac:dyDescent="0.25">
      <c r="B37" s="1">
        <v>45061</v>
      </c>
      <c r="C37" s="26" t="s">
        <v>317</v>
      </c>
      <c r="D37" t="s">
        <v>164</v>
      </c>
      <c r="E37" t="s">
        <v>319</v>
      </c>
    </row>
    <row r="38" spans="2:5" x14ac:dyDescent="0.25">
      <c r="B38" s="1">
        <v>45061</v>
      </c>
      <c r="C38" s="26" t="s">
        <v>323</v>
      </c>
      <c r="D38" t="s">
        <v>164</v>
      </c>
      <c r="E38" t="s">
        <v>319</v>
      </c>
    </row>
    <row r="39" spans="2:5" ht="30" x14ac:dyDescent="0.25">
      <c r="B39" s="1">
        <v>45063</v>
      </c>
      <c r="C39" s="26" t="s">
        <v>324</v>
      </c>
      <c r="D39" t="s">
        <v>164</v>
      </c>
      <c r="E39" t="s">
        <v>325</v>
      </c>
    </row>
    <row r="40" spans="2:5" x14ac:dyDescent="0.25">
      <c r="B40" s="1">
        <v>45068</v>
      </c>
      <c r="C40" s="26" t="s">
        <v>328</v>
      </c>
      <c r="D40" t="s">
        <v>164</v>
      </c>
      <c r="E40" t="s">
        <v>329</v>
      </c>
    </row>
    <row r="41" spans="2:5" x14ac:dyDescent="0.25">
      <c r="B41" s="1">
        <v>45071</v>
      </c>
      <c r="C41" s="26" t="s">
        <v>344</v>
      </c>
      <c r="D41" t="s">
        <v>164</v>
      </c>
      <c r="E41" t="s">
        <v>347</v>
      </c>
    </row>
    <row r="42" spans="2:5" ht="30" x14ac:dyDescent="0.25">
      <c r="B42" s="1">
        <v>45071</v>
      </c>
      <c r="C42" s="26" t="s">
        <v>345</v>
      </c>
      <c r="D42" t="s">
        <v>164</v>
      </c>
      <c r="E42" t="s">
        <v>347</v>
      </c>
    </row>
    <row r="43" spans="2:5" x14ac:dyDescent="0.25">
      <c r="B43" s="1">
        <v>45071</v>
      </c>
      <c r="C43" s="26" t="s">
        <v>346</v>
      </c>
      <c r="D43" t="s">
        <v>164</v>
      </c>
      <c r="E43" t="s">
        <v>347</v>
      </c>
    </row>
    <row r="44" spans="2:5" ht="30" x14ac:dyDescent="0.25">
      <c r="B44" s="1">
        <v>45072</v>
      </c>
      <c r="C44" s="26" t="s">
        <v>349</v>
      </c>
      <c r="D44" t="s">
        <v>164</v>
      </c>
      <c r="E44" t="s">
        <v>351</v>
      </c>
    </row>
    <row r="45" spans="2:5" x14ac:dyDescent="0.25">
      <c r="B45" s="1">
        <v>45072</v>
      </c>
      <c r="C45" s="26" t="s">
        <v>350</v>
      </c>
      <c r="D45" t="s">
        <v>164</v>
      </c>
      <c r="E45" t="s">
        <v>351</v>
      </c>
    </row>
    <row r="46" spans="2:5" ht="45" x14ac:dyDescent="0.25">
      <c r="B46" s="1">
        <v>45076</v>
      </c>
      <c r="C46" s="26" t="s">
        <v>355</v>
      </c>
      <c r="D46" t="s">
        <v>164</v>
      </c>
      <c r="E46" t="s">
        <v>351</v>
      </c>
    </row>
    <row r="47" spans="2:5" x14ac:dyDescent="0.25">
      <c r="B47" s="1">
        <v>45078</v>
      </c>
      <c r="C47" s="26" t="s">
        <v>356</v>
      </c>
      <c r="D47" t="s">
        <v>164</v>
      </c>
      <c r="E47" t="s">
        <v>351</v>
      </c>
    </row>
    <row r="48" spans="2:5" x14ac:dyDescent="0.25">
      <c r="B48" s="1">
        <v>45078</v>
      </c>
      <c r="C48" s="26" t="s">
        <v>357</v>
      </c>
      <c r="D48" t="s">
        <v>164</v>
      </c>
      <c r="E48" t="s">
        <v>351</v>
      </c>
    </row>
    <row r="49" spans="2:5" x14ac:dyDescent="0.25">
      <c r="B49" s="1">
        <v>45085</v>
      </c>
      <c r="C49" s="26" t="s">
        <v>397</v>
      </c>
      <c r="D49" t="s">
        <v>164</v>
      </c>
      <c r="E49" t="s">
        <v>398</v>
      </c>
    </row>
    <row r="50" spans="2:5" ht="45" x14ac:dyDescent="0.25">
      <c r="B50" s="1">
        <v>45092</v>
      </c>
      <c r="C50" s="26" t="s">
        <v>403</v>
      </c>
      <c r="D50" t="s">
        <v>164</v>
      </c>
      <c r="E50" t="s">
        <v>402</v>
      </c>
    </row>
    <row r="51" spans="2:5" x14ac:dyDescent="0.25">
      <c r="B51" s="1">
        <v>45114</v>
      </c>
      <c r="C51" s="26" t="s">
        <v>469</v>
      </c>
      <c r="D51" t="s">
        <v>164</v>
      </c>
      <c r="E51" t="s">
        <v>468</v>
      </c>
    </row>
    <row r="52" spans="2:5" x14ac:dyDescent="0.25">
      <c r="B52" s="1">
        <v>45121</v>
      </c>
      <c r="C52" s="26" t="s">
        <v>470</v>
      </c>
      <c r="D52" t="s">
        <v>164</v>
      </c>
      <c r="E52" t="s">
        <v>193</v>
      </c>
    </row>
    <row r="53" spans="2:5" x14ac:dyDescent="0.25">
      <c r="B53" s="1">
        <v>45166</v>
      </c>
      <c r="C53" s="26" t="s">
        <v>590</v>
      </c>
      <c r="D53" t="s">
        <v>164</v>
      </c>
      <c r="E53" t="s">
        <v>589</v>
      </c>
    </row>
    <row r="54" spans="2:5" x14ac:dyDescent="0.25">
      <c r="B54" s="1">
        <v>45223</v>
      </c>
      <c r="C54" s="26" t="s">
        <v>607</v>
      </c>
      <c r="D54" t="s">
        <v>164</v>
      </c>
      <c r="E54" t="s">
        <v>606</v>
      </c>
    </row>
  </sheetData>
  <mergeCells count="1">
    <mergeCell ref="B2:E2"/>
  </mergeCells>
  <phoneticPr fontId="8" type="noConversion"/>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5C22B-2597-4F62-B409-876F89231897}">
  <sheetPr codeName="Sheet22">
    <pageSetUpPr fitToPage="1"/>
  </sheetPr>
  <dimension ref="A3:AO134"/>
  <sheetViews>
    <sheetView topLeftCell="A35" zoomScale="70" zoomScaleNormal="70" workbookViewId="0">
      <selection activeCell="C42" sqref="C42"/>
    </sheetView>
  </sheetViews>
  <sheetFormatPr baseColWidth="10" defaultColWidth="9.140625" defaultRowHeight="15" x14ac:dyDescent="0.25"/>
  <cols>
    <col min="1" max="1" width="14" customWidth="1"/>
    <col min="3" max="3" width="18.28515625" bestFit="1" customWidth="1"/>
    <col min="4" max="4" width="18.85546875" customWidth="1"/>
    <col min="5" max="5" width="15.85546875" customWidth="1"/>
    <col min="6" max="6" width="15.140625" bestFit="1" customWidth="1"/>
  </cols>
  <sheetData>
    <row r="3" spans="1:41" ht="15.75" thickBot="1" x14ac:dyDescent="0.3"/>
    <row r="4" spans="1:41" ht="15.75" thickBot="1" x14ac:dyDescent="0.3">
      <c r="F4" s="245" t="s">
        <v>352</v>
      </c>
      <c r="G4" s="246"/>
      <c r="H4" s="246"/>
      <c r="I4" s="246"/>
      <c r="J4" s="246"/>
      <c r="K4" s="246"/>
      <c r="L4" s="246"/>
      <c r="M4" s="246"/>
      <c r="N4" s="246"/>
      <c r="O4" s="246"/>
      <c r="P4" s="246"/>
      <c r="Q4" s="246"/>
      <c r="R4" s="246"/>
      <c r="S4" s="246"/>
      <c r="T4" s="246"/>
      <c r="U4" s="246"/>
      <c r="V4" s="246"/>
      <c r="W4" s="246"/>
      <c r="X4" s="246"/>
      <c r="Y4" s="246"/>
      <c r="Z4" s="246"/>
      <c r="AA4" s="246"/>
      <c r="AB4" s="246"/>
      <c r="AC4" s="246"/>
      <c r="AD4" s="246"/>
      <c r="AE4" s="246"/>
      <c r="AF4" s="246"/>
      <c r="AG4" s="246"/>
      <c r="AH4" s="246"/>
      <c r="AI4" s="246"/>
      <c r="AJ4" s="246"/>
      <c r="AK4" s="246"/>
      <c r="AL4" s="246"/>
      <c r="AM4" s="246"/>
      <c r="AN4" s="246"/>
      <c r="AO4" s="247"/>
    </row>
    <row r="5" spans="1:41" ht="15.75" thickBot="1" x14ac:dyDescent="0.3">
      <c r="F5" s="248">
        <v>45096</v>
      </c>
      <c r="G5" s="249"/>
      <c r="H5" s="249"/>
      <c r="I5" s="249"/>
      <c r="J5" s="249"/>
      <c r="K5" s="250"/>
      <c r="L5" s="248">
        <v>45097</v>
      </c>
      <c r="M5" s="249"/>
      <c r="N5" s="249"/>
      <c r="O5" s="249"/>
      <c r="P5" s="249"/>
      <c r="Q5" s="250"/>
      <c r="R5" s="248">
        <v>45098</v>
      </c>
      <c r="S5" s="249"/>
      <c r="T5" s="249"/>
      <c r="U5" s="249"/>
      <c r="V5" s="249"/>
      <c r="W5" s="250"/>
      <c r="X5" s="248">
        <v>45099</v>
      </c>
      <c r="Y5" s="249"/>
      <c r="Z5" s="249"/>
      <c r="AA5" s="249"/>
      <c r="AB5" s="249"/>
      <c r="AC5" s="250"/>
      <c r="AD5" s="248">
        <v>45100</v>
      </c>
      <c r="AE5" s="249"/>
      <c r="AF5" s="249"/>
      <c r="AG5" s="249"/>
      <c r="AH5" s="249"/>
      <c r="AI5" s="250"/>
      <c r="AJ5" s="251">
        <v>45101</v>
      </c>
      <c r="AK5" s="251"/>
      <c r="AL5" s="251"/>
      <c r="AM5" s="251"/>
      <c r="AN5" s="251"/>
      <c r="AO5" s="252"/>
    </row>
    <row r="6" spans="1:41" ht="19.5" thickBot="1" x14ac:dyDescent="0.3">
      <c r="A6" s="183" t="s">
        <v>423</v>
      </c>
      <c r="B6" s="183" t="s">
        <v>296</v>
      </c>
      <c r="C6" s="183" t="s">
        <v>297</v>
      </c>
      <c r="D6" s="184" t="s">
        <v>424</v>
      </c>
      <c r="E6" s="184" t="s">
        <v>425</v>
      </c>
      <c r="F6" s="149" t="s">
        <v>427</v>
      </c>
      <c r="G6" s="150" t="s">
        <v>98</v>
      </c>
      <c r="H6" s="149" t="s">
        <v>427</v>
      </c>
      <c r="I6" s="151" t="s">
        <v>99</v>
      </c>
      <c r="J6" s="149" t="s">
        <v>427</v>
      </c>
      <c r="K6" s="152" t="s">
        <v>100</v>
      </c>
      <c r="L6" s="149" t="s">
        <v>427</v>
      </c>
      <c r="M6" s="150" t="s">
        <v>98</v>
      </c>
      <c r="N6" s="149" t="s">
        <v>427</v>
      </c>
      <c r="O6" s="151" t="s">
        <v>99</v>
      </c>
      <c r="P6" s="149" t="s">
        <v>427</v>
      </c>
      <c r="Q6" s="152" t="s">
        <v>100</v>
      </c>
      <c r="R6" s="149" t="s">
        <v>427</v>
      </c>
      <c r="S6" s="150" t="s">
        <v>98</v>
      </c>
      <c r="T6" s="149" t="s">
        <v>427</v>
      </c>
      <c r="U6" s="151" t="s">
        <v>99</v>
      </c>
      <c r="V6" s="149" t="s">
        <v>427</v>
      </c>
      <c r="W6" s="152" t="s">
        <v>100</v>
      </c>
      <c r="X6" s="149" t="s">
        <v>427</v>
      </c>
      <c r="Y6" s="150" t="s">
        <v>98</v>
      </c>
      <c r="Z6" s="149" t="s">
        <v>427</v>
      </c>
      <c r="AA6" s="151" t="s">
        <v>99</v>
      </c>
      <c r="AB6" s="149" t="s">
        <v>427</v>
      </c>
      <c r="AC6" s="152" t="s">
        <v>100</v>
      </c>
      <c r="AD6" s="149" t="s">
        <v>427</v>
      </c>
      <c r="AE6" s="150" t="s">
        <v>98</v>
      </c>
      <c r="AF6" s="149" t="s">
        <v>427</v>
      </c>
      <c r="AG6" s="151" t="s">
        <v>99</v>
      </c>
      <c r="AH6" s="149" t="s">
        <v>427</v>
      </c>
      <c r="AI6" s="152" t="s">
        <v>100</v>
      </c>
      <c r="AJ6" s="153" t="s">
        <v>427</v>
      </c>
      <c r="AK6" s="150" t="s">
        <v>98</v>
      </c>
      <c r="AL6" s="149" t="s">
        <v>427</v>
      </c>
      <c r="AM6" s="151" t="s">
        <v>99</v>
      </c>
      <c r="AN6" s="149" t="s">
        <v>427</v>
      </c>
      <c r="AO6" s="152" t="s">
        <v>100</v>
      </c>
    </row>
    <row r="7" spans="1:41" x14ac:dyDescent="0.25">
      <c r="A7" t="s">
        <v>127</v>
      </c>
      <c r="B7">
        <v>2</v>
      </c>
      <c r="C7" s="53" t="s">
        <v>3</v>
      </c>
      <c r="D7">
        <v>2</v>
      </c>
      <c r="E7">
        <v>100</v>
      </c>
      <c r="F7" s="160"/>
      <c r="G7" s="110" t="e">
        <f>WELDING!#REF!</f>
        <v>#REF!</v>
      </c>
      <c r="H7" s="110"/>
      <c r="I7" s="110" t="e">
        <f>WELDING!#REF!</f>
        <v>#REF!</v>
      </c>
      <c r="J7" s="110"/>
      <c r="K7" s="161" t="e">
        <f>WELDING!#REF!</f>
        <v>#REF!</v>
      </c>
      <c r="L7" s="160"/>
      <c r="M7" s="110" t="e">
        <f>WELDING!#REF!</f>
        <v>#REF!</v>
      </c>
      <c r="N7" s="110"/>
      <c r="O7" s="110" t="e">
        <f>WELDING!#REF!</f>
        <v>#REF!</v>
      </c>
      <c r="P7" s="110"/>
      <c r="Q7" s="161" t="e">
        <f>WELDING!#REF!</f>
        <v>#REF!</v>
      </c>
      <c r="R7" s="160"/>
      <c r="S7" s="110" t="e">
        <f>WELDING!#REF!</f>
        <v>#REF!</v>
      </c>
      <c r="T7" s="110"/>
      <c r="U7" s="110" t="e">
        <f>WELDING!#REF!</f>
        <v>#REF!</v>
      </c>
      <c r="V7" s="110"/>
      <c r="W7" s="161" t="e">
        <f>WELDING!#REF!</f>
        <v>#REF!</v>
      </c>
      <c r="X7" s="160"/>
      <c r="Y7" s="110" t="e">
        <f>WELDING!#REF!</f>
        <v>#REF!</v>
      </c>
      <c r="Z7" s="110"/>
      <c r="AA7" s="110" t="e">
        <f>WELDING!#REF!</f>
        <v>#REF!</v>
      </c>
      <c r="AB7" s="110"/>
      <c r="AC7" s="161" t="e">
        <f>WELDING!#REF!</f>
        <v>#REF!</v>
      </c>
      <c r="AD7" s="160"/>
      <c r="AE7" s="110" t="e">
        <f>WELDING!#REF!</f>
        <v>#REF!</v>
      </c>
      <c r="AF7" s="110"/>
      <c r="AG7" s="110" t="e">
        <f>WELDING!#REF!</f>
        <v>#REF!</v>
      </c>
      <c r="AH7" s="110"/>
      <c r="AI7" s="161" t="e">
        <f>WELDING!#REF!</f>
        <v>#REF!</v>
      </c>
      <c r="AJ7" s="162"/>
      <c r="AK7" s="110" t="e">
        <f>WELDING!#REF!</f>
        <v>#REF!</v>
      </c>
      <c r="AL7" s="110"/>
      <c r="AM7" s="110" t="e">
        <f>WELDING!#REF!</f>
        <v>#REF!</v>
      </c>
      <c r="AN7" s="110"/>
      <c r="AO7" s="163" t="e">
        <f>WELDING!#REF!</f>
        <v>#REF!</v>
      </c>
    </row>
    <row r="8" spans="1:41" x14ac:dyDescent="0.25">
      <c r="A8" s="181" t="s">
        <v>127</v>
      </c>
      <c r="B8" s="181">
        <v>2</v>
      </c>
      <c r="C8" s="182" t="s">
        <v>4</v>
      </c>
      <c r="D8" s="181">
        <v>2</v>
      </c>
      <c r="E8" s="181">
        <v>100</v>
      </c>
      <c r="F8" s="155"/>
      <c r="G8" s="156" t="e">
        <f>WELDING!#REF!</f>
        <v>#REF!</v>
      </c>
      <c r="H8" s="156"/>
      <c r="I8" s="156" t="e">
        <f>WELDING!#REF!</f>
        <v>#REF!</v>
      </c>
      <c r="J8" s="156"/>
      <c r="K8" s="157" t="e">
        <f>WELDING!#REF!</f>
        <v>#REF!</v>
      </c>
      <c r="L8" s="155"/>
      <c r="M8" s="156" t="e">
        <f>WELDING!#REF!</f>
        <v>#REF!</v>
      </c>
      <c r="N8" s="156"/>
      <c r="O8" s="156" t="e">
        <f>WELDING!#REF!</f>
        <v>#REF!</v>
      </c>
      <c r="P8" s="156"/>
      <c r="Q8" s="157" t="e">
        <f>WELDING!#REF!</f>
        <v>#REF!</v>
      </c>
      <c r="R8" s="155"/>
      <c r="S8" s="156" t="e">
        <f>WELDING!#REF!</f>
        <v>#REF!</v>
      </c>
      <c r="T8" s="156"/>
      <c r="U8" s="156" t="e">
        <f>WELDING!#REF!</f>
        <v>#REF!</v>
      </c>
      <c r="V8" s="156"/>
      <c r="W8" s="157" t="e">
        <f>WELDING!#REF!</f>
        <v>#REF!</v>
      </c>
      <c r="X8" s="155"/>
      <c r="Y8" s="156" t="e">
        <f>WELDING!#REF!</f>
        <v>#REF!</v>
      </c>
      <c r="Z8" s="156"/>
      <c r="AA8" s="156" t="e">
        <f>WELDING!#REF!</f>
        <v>#REF!</v>
      </c>
      <c r="AB8" s="156"/>
      <c r="AC8" s="157" t="e">
        <f>WELDING!#REF!</f>
        <v>#REF!</v>
      </c>
      <c r="AD8" s="155"/>
      <c r="AE8" s="156" t="e">
        <f>WELDING!#REF!</f>
        <v>#REF!</v>
      </c>
      <c r="AF8" s="156"/>
      <c r="AG8" s="156" t="e">
        <f>WELDING!#REF!</f>
        <v>#REF!</v>
      </c>
      <c r="AH8" s="156"/>
      <c r="AI8" s="157" t="e">
        <f>WELDING!#REF!</f>
        <v>#REF!</v>
      </c>
      <c r="AJ8" s="158"/>
      <c r="AK8" s="156" t="e">
        <f>WELDING!#REF!</f>
        <v>#REF!</v>
      </c>
      <c r="AL8" s="156"/>
      <c r="AM8" s="156" t="e">
        <f>WELDING!#REF!</f>
        <v>#REF!</v>
      </c>
      <c r="AN8" s="156"/>
      <c r="AO8" s="159" t="e">
        <f>WELDING!#REF!</f>
        <v>#REF!</v>
      </c>
    </row>
    <row r="9" spans="1:41" x14ac:dyDescent="0.25">
      <c r="A9" t="s">
        <v>127</v>
      </c>
      <c r="B9">
        <v>2</v>
      </c>
      <c r="C9" s="53" t="s">
        <v>17</v>
      </c>
      <c r="D9">
        <v>2</v>
      </c>
      <c r="E9">
        <v>100</v>
      </c>
      <c r="F9" s="160"/>
      <c r="G9" s="110" t="e">
        <f>WELDING!#REF!</f>
        <v>#REF!</v>
      </c>
      <c r="H9" s="110"/>
      <c r="I9" s="110" t="e">
        <f>WELDING!#REF!</f>
        <v>#REF!</v>
      </c>
      <c r="J9" s="110"/>
      <c r="K9" s="161" t="e">
        <f>WELDING!#REF!</f>
        <v>#REF!</v>
      </c>
      <c r="L9" s="160"/>
      <c r="M9" s="110" t="e">
        <f>WELDING!#REF!</f>
        <v>#REF!</v>
      </c>
      <c r="N9" s="110"/>
      <c r="O9" s="110" t="e">
        <f>WELDING!#REF!</f>
        <v>#REF!</v>
      </c>
      <c r="P9" s="110"/>
      <c r="Q9" s="161" t="e">
        <f>WELDING!#REF!</f>
        <v>#REF!</v>
      </c>
      <c r="R9" s="160"/>
      <c r="S9" s="110" t="e">
        <f>WELDING!#REF!</f>
        <v>#REF!</v>
      </c>
      <c r="T9" s="110"/>
      <c r="U9" s="110" t="e">
        <f>WELDING!#REF!</f>
        <v>#REF!</v>
      </c>
      <c r="V9" s="110"/>
      <c r="W9" s="161" t="e">
        <f>WELDING!#REF!</f>
        <v>#REF!</v>
      </c>
      <c r="X9" s="160"/>
      <c r="Y9" s="110" t="e">
        <f>WELDING!#REF!</f>
        <v>#REF!</v>
      </c>
      <c r="Z9" s="110"/>
      <c r="AA9" s="110" t="e">
        <f>WELDING!#REF!</f>
        <v>#REF!</v>
      </c>
      <c r="AB9" s="110"/>
      <c r="AC9" s="161" t="e">
        <f>WELDING!#REF!</f>
        <v>#REF!</v>
      </c>
      <c r="AD9" s="160"/>
      <c r="AE9" s="110" t="e">
        <f>WELDING!#REF!</f>
        <v>#REF!</v>
      </c>
      <c r="AF9" s="110"/>
      <c r="AG9" s="110" t="e">
        <f>WELDING!#REF!</f>
        <v>#REF!</v>
      </c>
      <c r="AH9" s="110"/>
      <c r="AI9" s="161" t="e">
        <f>WELDING!#REF!</f>
        <v>#REF!</v>
      </c>
      <c r="AJ9" s="162"/>
      <c r="AK9" s="110" t="e">
        <f>WELDING!#REF!</f>
        <v>#REF!</v>
      </c>
      <c r="AL9" s="110"/>
      <c r="AM9" s="110" t="e">
        <f>WELDING!#REF!</f>
        <v>#REF!</v>
      </c>
      <c r="AN9" s="110"/>
      <c r="AO9" s="163" t="e">
        <f>WELDING!#REF!</f>
        <v>#REF!</v>
      </c>
    </row>
    <row r="10" spans="1:41" x14ac:dyDescent="0.25">
      <c r="A10" s="181" t="s">
        <v>127</v>
      </c>
      <c r="B10" s="181">
        <v>2</v>
      </c>
      <c r="C10" s="182" t="s">
        <v>16</v>
      </c>
      <c r="D10" s="181">
        <v>2</v>
      </c>
      <c r="E10" s="181">
        <v>100</v>
      </c>
      <c r="F10" s="155"/>
      <c r="G10" s="156" t="e">
        <f>WELDING!#REF!</f>
        <v>#REF!</v>
      </c>
      <c r="H10" s="156"/>
      <c r="I10" s="156" t="e">
        <f>WELDING!#REF!</f>
        <v>#REF!</v>
      </c>
      <c r="J10" s="156"/>
      <c r="K10" s="157" t="e">
        <f>WELDING!#REF!</f>
        <v>#REF!</v>
      </c>
      <c r="L10" s="155"/>
      <c r="M10" s="156" t="e">
        <f>WELDING!#REF!</f>
        <v>#REF!</v>
      </c>
      <c r="N10" s="156"/>
      <c r="O10" s="156" t="e">
        <f>WELDING!#REF!</f>
        <v>#REF!</v>
      </c>
      <c r="P10" s="156"/>
      <c r="Q10" s="157" t="e">
        <f>WELDING!#REF!</f>
        <v>#REF!</v>
      </c>
      <c r="R10" s="155"/>
      <c r="S10" s="156" t="e">
        <f>WELDING!#REF!</f>
        <v>#REF!</v>
      </c>
      <c r="T10" s="156"/>
      <c r="U10" s="156" t="e">
        <f>WELDING!#REF!</f>
        <v>#REF!</v>
      </c>
      <c r="V10" s="156"/>
      <c r="W10" s="157" t="e">
        <f>WELDING!#REF!</f>
        <v>#REF!</v>
      </c>
      <c r="X10" s="155"/>
      <c r="Y10" s="156" t="e">
        <f>WELDING!#REF!</f>
        <v>#REF!</v>
      </c>
      <c r="Z10" s="156"/>
      <c r="AA10" s="156" t="e">
        <f>WELDING!#REF!</f>
        <v>#REF!</v>
      </c>
      <c r="AB10" s="156"/>
      <c r="AC10" s="157" t="e">
        <f>WELDING!#REF!</f>
        <v>#REF!</v>
      </c>
      <c r="AD10" s="155"/>
      <c r="AE10" s="156" t="e">
        <f>WELDING!#REF!</f>
        <v>#REF!</v>
      </c>
      <c r="AF10" s="156"/>
      <c r="AG10" s="156" t="e">
        <f>WELDING!#REF!</f>
        <v>#REF!</v>
      </c>
      <c r="AH10" s="156"/>
      <c r="AI10" s="157" t="e">
        <f>WELDING!#REF!</f>
        <v>#REF!</v>
      </c>
      <c r="AJ10" s="158"/>
      <c r="AK10" s="156" t="e">
        <f>WELDING!#REF!</f>
        <v>#REF!</v>
      </c>
      <c r="AL10" s="156"/>
      <c r="AM10" s="156" t="e">
        <f>WELDING!#REF!</f>
        <v>#REF!</v>
      </c>
      <c r="AN10" s="156"/>
      <c r="AO10" s="159" t="e">
        <f>WELDING!#REF!</f>
        <v>#REF!</v>
      </c>
    </row>
    <row r="11" spans="1:41" x14ac:dyDescent="0.25">
      <c r="A11" t="s">
        <v>127</v>
      </c>
      <c r="B11">
        <v>2</v>
      </c>
      <c r="C11" s="53" t="s">
        <v>11</v>
      </c>
      <c r="D11">
        <v>2</v>
      </c>
      <c r="E11">
        <v>100</v>
      </c>
      <c r="F11" s="160"/>
      <c r="G11" s="110" t="e">
        <f>WELDING!#REF!</f>
        <v>#REF!</v>
      </c>
      <c r="H11" s="110"/>
      <c r="I11" s="110" t="e">
        <f>WELDING!#REF!</f>
        <v>#REF!</v>
      </c>
      <c r="J11" s="110"/>
      <c r="K11" s="161" t="e">
        <f>WELDING!#REF!</f>
        <v>#REF!</v>
      </c>
      <c r="L11" s="160"/>
      <c r="M11" s="110" t="e">
        <f>WELDING!#REF!</f>
        <v>#REF!</v>
      </c>
      <c r="N11" s="110"/>
      <c r="O11" s="110" t="e">
        <f>WELDING!#REF!</f>
        <v>#REF!</v>
      </c>
      <c r="P11" s="110"/>
      <c r="Q11" s="161" t="e">
        <f>WELDING!#REF!</f>
        <v>#REF!</v>
      </c>
      <c r="R11" s="160"/>
      <c r="S11" s="110" t="e">
        <f>WELDING!#REF!</f>
        <v>#REF!</v>
      </c>
      <c r="T11" s="110"/>
      <c r="U11" s="110" t="e">
        <f>WELDING!#REF!</f>
        <v>#REF!</v>
      </c>
      <c r="V11" s="110"/>
      <c r="W11" s="161" t="e">
        <f>WELDING!#REF!</f>
        <v>#REF!</v>
      </c>
      <c r="X11" s="160"/>
      <c r="Y11" s="110" t="e">
        <f>WELDING!#REF!</f>
        <v>#REF!</v>
      </c>
      <c r="Z11" s="110"/>
      <c r="AA11" s="110" t="e">
        <f>WELDING!#REF!</f>
        <v>#REF!</v>
      </c>
      <c r="AB11" s="110"/>
      <c r="AC11" s="161" t="e">
        <f>WELDING!#REF!</f>
        <v>#REF!</v>
      </c>
      <c r="AD11" s="160"/>
      <c r="AE11" s="110" t="e">
        <f>WELDING!#REF!</f>
        <v>#REF!</v>
      </c>
      <c r="AF11" s="110"/>
      <c r="AG11" s="110" t="e">
        <f>WELDING!#REF!</f>
        <v>#REF!</v>
      </c>
      <c r="AH11" s="110"/>
      <c r="AI11" s="161" t="e">
        <f>WELDING!#REF!</f>
        <v>#REF!</v>
      </c>
      <c r="AJ11" s="162"/>
      <c r="AK11" s="110" t="e">
        <f>WELDING!#REF!</f>
        <v>#REF!</v>
      </c>
      <c r="AL11" s="110"/>
      <c r="AM11" s="110" t="e">
        <f>WELDING!#REF!</f>
        <v>#REF!</v>
      </c>
      <c r="AN11" s="110"/>
      <c r="AO11" s="163" t="e">
        <f>WELDING!#REF!</f>
        <v>#REF!</v>
      </c>
    </row>
    <row r="12" spans="1:41" ht="15.75" thickBot="1" x14ac:dyDescent="0.3">
      <c r="A12" s="181" t="s">
        <v>127</v>
      </c>
      <c r="B12" s="181">
        <v>2</v>
      </c>
      <c r="C12" s="182" t="s">
        <v>12</v>
      </c>
      <c r="D12" s="181">
        <v>2</v>
      </c>
      <c r="E12" s="181">
        <v>100</v>
      </c>
      <c r="F12" s="155"/>
      <c r="G12" s="156" t="e">
        <f>WELDING!#REF!</f>
        <v>#REF!</v>
      </c>
      <c r="H12" s="156"/>
      <c r="I12" s="156" t="e">
        <f>WELDING!#REF!</f>
        <v>#REF!</v>
      </c>
      <c r="J12" s="156"/>
      <c r="K12" s="157" t="e">
        <f>WELDING!#REF!</f>
        <v>#REF!</v>
      </c>
      <c r="L12" s="155"/>
      <c r="M12" s="156" t="e">
        <f>WELDING!#REF!</f>
        <v>#REF!</v>
      </c>
      <c r="N12" s="156"/>
      <c r="O12" s="156" t="e">
        <f>WELDING!#REF!</f>
        <v>#REF!</v>
      </c>
      <c r="P12" s="156"/>
      <c r="Q12" s="157" t="e">
        <f>WELDING!#REF!</f>
        <v>#REF!</v>
      </c>
      <c r="R12" s="155"/>
      <c r="S12" s="156" t="e">
        <f>WELDING!#REF!</f>
        <v>#REF!</v>
      </c>
      <c r="T12" s="156"/>
      <c r="U12" s="156" t="e">
        <f>WELDING!#REF!</f>
        <v>#REF!</v>
      </c>
      <c r="V12" s="156"/>
      <c r="W12" s="157" t="e">
        <f>WELDING!#REF!</f>
        <v>#REF!</v>
      </c>
      <c r="X12" s="155"/>
      <c r="Y12" s="156" t="e">
        <f>WELDING!#REF!</f>
        <v>#REF!</v>
      </c>
      <c r="Z12" s="156"/>
      <c r="AA12" s="156" t="e">
        <f>WELDING!#REF!</f>
        <v>#REF!</v>
      </c>
      <c r="AB12" s="156"/>
      <c r="AC12" s="157" t="e">
        <f>WELDING!#REF!</f>
        <v>#REF!</v>
      </c>
      <c r="AD12" s="155"/>
      <c r="AE12" s="156" t="e">
        <f>WELDING!#REF!</f>
        <v>#REF!</v>
      </c>
      <c r="AF12" s="156"/>
      <c r="AG12" s="156" t="e">
        <f>WELDING!#REF!</f>
        <v>#REF!</v>
      </c>
      <c r="AH12" s="156"/>
      <c r="AI12" s="157" t="e">
        <f>WELDING!#REF!</f>
        <v>#REF!</v>
      </c>
      <c r="AJ12" s="158"/>
      <c r="AK12" s="156" t="e">
        <f>WELDING!#REF!</f>
        <v>#REF!</v>
      </c>
      <c r="AL12" s="156"/>
      <c r="AM12" s="156" t="e">
        <f>WELDING!#REF!</f>
        <v>#REF!</v>
      </c>
      <c r="AN12" s="156"/>
      <c r="AO12" s="159" t="e">
        <f>WELDING!#REF!</f>
        <v>#REF!</v>
      </c>
    </row>
    <row r="13" spans="1:41" ht="15.75" thickBot="1" x14ac:dyDescent="0.3">
      <c r="A13" s="174" t="s">
        <v>426</v>
      </c>
      <c r="B13" s="175"/>
      <c r="C13" s="175"/>
      <c r="D13" s="175"/>
      <c r="E13" s="175"/>
      <c r="F13" s="174">
        <f>SUM($F$7:$F$12)</f>
        <v>0</v>
      </c>
      <c r="G13" s="175" t="e">
        <f>SUM($G$7:$G$12)</f>
        <v>#REF!</v>
      </c>
      <c r="H13" s="175">
        <f>SUM($H$7:$H$12)</f>
        <v>0</v>
      </c>
      <c r="I13" s="175" t="e">
        <f>SUM($I$7:$I$12)</f>
        <v>#REF!</v>
      </c>
      <c r="J13" s="175">
        <f>SUM($J$7:$J$12)</f>
        <v>0</v>
      </c>
      <c r="K13" s="176" t="e">
        <f>SUM($K$7:$K$12)</f>
        <v>#REF!</v>
      </c>
      <c r="L13" s="174">
        <f>SUM($L$7:$L$12)</f>
        <v>0</v>
      </c>
      <c r="M13" s="175" t="e">
        <f>SUM($M$7:$M$12)</f>
        <v>#REF!</v>
      </c>
      <c r="N13" s="175">
        <f>SUM($N$7:$N$12)</f>
        <v>0</v>
      </c>
      <c r="O13" s="175" t="e">
        <f>SUM($O$7:$O$12)</f>
        <v>#REF!</v>
      </c>
      <c r="P13" s="175">
        <f>SUM($P$7:$P$12)</f>
        <v>0</v>
      </c>
      <c r="Q13" s="176" t="e">
        <f>SUM($Q$7:$Q$12)</f>
        <v>#REF!</v>
      </c>
      <c r="R13" s="174">
        <f>SUM($R$7:$R$12)</f>
        <v>0</v>
      </c>
      <c r="S13" s="175" t="e">
        <f>SUM($S$7:$S$12)</f>
        <v>#REF!</v>
      </c>
      <c r="T13" s="175">
        <f>SUM($T$7:$T$12)</f>
        <v>0</v>
      </c>
      <c r="U13" s="175" t="e">
        <f>SUM($U$7:$U$12)</f>
        <v>#REF!</v>
      </c>
      <c r="V13" s="175">
        <f>SUM($V$7:$V$12)</f>
        <v>0</v>
      </c>
      <c r="W13" s="176" t="e">
        <f>SUM($W$7:$W$12)</f>
        <v>#REF!</v>
      </c>
      <c r="X13" s="174">
        <f>SUM($X$7:$X$12)</f>
        <v>0</v>
      </c>
      <c r="Y13" s="175" t="e">
        <f>SUM($Y$7:$Y$12)</f>
        <v>#REF!</v>
      </c>
      <c r="Z13" s="175">
        <f>SUM($Z$7:$Z$12)</f>
        <v>0</v>
      </c>
      <c r="AA13" s="175" t="e">
        <f>SUM($AA$7:$AA$12)</f>
        <v>#REF!</v>
      </c>
      <c r="AB13" s="175">
        <f>SUM($AB$7:$AB$12)</f>
        <v>0</v>
      </c>
      <c r="AC13" s="176" t="e">
        <f>SUM($AC$7:$AC$12)</f>
        <v>#REF!</v>
      </c>
      <c r="AD13" s="174">
        <f>SUM($AD$7:$AD$12)</f>
        <v>0</v>
      </c>
      <c r="AE13" s="175" t="e">
        <f>SUM($AE$7:$AE$12)</f>
        <v>#REF!</v>
      </c>
      <c r="AF13" s="175">
        <f>SUM($AF$7:$AF$12)</f>
        <v>0</v>
      </c>
      <c r="AG13" s="175" t="e">
        <f>SUM($AG$7:$AG$12)</f>
        <v>#REF!</v>
      </c>
      <c r="AH13" s="175">
        <f>SUM($AH$7:$AH$12)</f>
        <v>0</v>
      </c>
      <c r="AI13" s="176" t="e">
        <f>SUM($AI$7:$AI$12)</f>
        <v>#REF!</v>
      </c>
      <c r="AJ13" s="175">
        <f>SUM($AJ$7:$AJ$12)</f>
        <v>0</v>
      </c>
      <c r="AK13" s="175" t="e">
        <f>SUM($AK$7:$AK$12)</f>
        <v>#REF!</v>
      </c>
      <c r="AL13" s="175">
        <f>SUM($AL$7:$AL$12)</f>
        <v>0</v>
      </c>
      <c r="AM13" s="175" t="e">
        <f>SUM($AM$7:$AM$12)</f>
        <v>#REF!</v>
      </c>
      <c r="AN13" s="175">
        <f>SUM($AN$7:$AN$12)</f>
        <v>0</v>
      </c>
      <c r="AO13" s="177" t="e">
        <f>SUM($AO$7:$AO$12)</f>
        <v>#REF!</v>
      </c>
    </row>
    <row r="14" spans="1:41" ht="15.75" thickBot="1" x14ac:dyDescent="0.3">
      <c r="A14" s="178"/>
      <c r="B14" s="179"/>
      <c r="C14" s="179"/>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79"/>
      <c r="AB14" s="179"/>
      <c r="AC14" s="179"/>
      <c r="AD14" s="179"/>
      <c r="AE14" s="179"/>
      <c r="AF14" s="179"/>
      <c r="AG14" s="179"/>
      <c r="AH14" s="179"/>
      <c r="AI14" s="179"/>
      <c r="AJ14" s="180"/>
      <c r="AK14" s="179"/>
      <c r="AL14" s="179"/>
      <c r="AM14" s="179"/>
      <c r="AN14" s="179"/>
      <c r="AO14" s="180"/>
    </row>
    <row r="15" spans="1:41" ht="15.75" thickBot="1" x14ac:dyDescent="0.3">
      <c r="A15" t="s">
        <v>127</v>
      </c>
      <c r="B15">
        <v>2.2999999999999998</v>
      </c>
      <c r="C15" s="53" t="s">
        <v>282</v>
      </c>
      <c r="D15">
        <v>0.5</v>
      </c>
      <c r="E15">
        <v>100</v>
      </c>
      <c r="F15" s="160"/>
      <c r="G15" s="110" t="e">
        <f>WELDING!#REF!</f>
        <v>#REF!</v>
      </c>
      <c r="H15" s="110"/>
      <c r="I15" s="110" t="e">
        <f>WELDING!#REF!</f>
        <v>#REF!</v>
      </c>
      <c r="J15" s="110"/>
      <c r="K15" s="161" t="e">
        <f>WELDING!#REF!</f>
        <v>#REF!</v>
      </c>
      <c r="L15" s="160"/>
      <c r="M15" s="110" t="e">
        <f>WELDING!#REF!</f>
        <v>#REF!</v>
      </c>
      <c r="N15" s="110"/>
      <c r="O15" s="110" t="e">
        <f>WELDING!#REF!</f>
        <v>#REF!</v>
      </c>
      <c r="P15" s="110"/>
      <c r="Q15" s="161" t="e">
        <f>WELDING!#REF!</f>
        <v>#REF!</v>
      </c>
      <c r="R15" s="160"/>
      <c r="S15" s="110" t="e">
        <f>WELDING!#REF!</f>
        <v>#REF!</v>
      </c>
      <c r="T15" s="110"/>
      <c r="U15" s="110" t="e">
        <f>WELDING!#REF!</f>
        <v>#REF!</v>
      </c>
      <c r="V15" s="110"/>
      <c r="W15" s="161" t="e">
        <f>WELDING!#REF!</f>
        <v>#REF!</v>
      </c>
      <c r="X15" s="160"/>
      <c r="Y15" s="110" t="e">
        <f>WELDING!#REF!</f>
        <v>#REF!</v>
      </c>
      <c r="Z15" s="110"/>
      <c r="AA15" s="110" t="e">
        <f>WELDING!#REF!</f>
        <v>#REF!</v>
      </c>
      <c r="AB15" s="110"/>
      <c r="AC15" s="161" t="e">
        <f>WELDING!#REF!</f>
        <v>#REF!</v>
      </c>
      <c r="AD15" s="160"/>
      <c r="AE15" s="110" t="e">
        <f>WELDING!#REF!</f>
        <v>#REF!</v>
      </c>
      <c r="AF15" s="110"/>
      <c r="AG15" s="110" t="e">
        <f>WELDING!#REF!</f>
        <v>#REF!</v>
      </c>
      <c r="AH15" s="110"/>
      <c r="AI15" s="161" t="e">
        <f>WELDING!#REF!</f>
        <v>#REF!</v>
      </c>
      <c r="AJ15" s="162"/>
      <c r="AK15" s="110" t="e">
        <f>WELDING!#REF!</f>
        <v>#REF!</v>
      </c>
      <c r="AL15" s="110"/>
      <c r="AM15" s="110" t="e">
        <f>WELDING!#REF!</f>
        <v>#REF!</v>
      </c>
      <c r="AN15" s="110"/>
      <c r="AO15" s="163" t="e">
        <f>WELDING!#REF!</f>
        <v>#REF!</v>
      </c>
    </row>
    <row r="16" spans="1:41" ht="15.75" thickBot="1" x14ac:dyDescent="0.3">
      <c r="A16" s="174" t="s">
        <v>426</v>
      </c>
      <c r="B16" s="175"/>
      <c r="C16" s="175"/>
      <c r="D16" s="175"/>
      <c r="E16" s="175"/>
      <c r="F16" s="174">
        <f>SUM($F$15:$F$15)</f>
        <v>0</v>
      </c>
      <c r="G16" s="175" t="e">
        <f>SUM($G$15:$G$15)</f>
        <v>#REF!</v>
      </c>
      <c r="H16" s="175">
        <f>SUM($H$15:$H$15)</f>
        <v>0</v>
      </c>
      <c r="I16" s="175" t="e">
        <f>SUM($I$15:$I$15)</f>
        <v>#REF!</v>
      </c>
      <c r="J16" s="175">
        <f>SUM($J$15:$J$15)</f>
        <v>0</v>
      </c>
      <c r="K16" s="176" t="e">
        <f>SUM($K$15:$K$15)</f>
        <v>#REF!</v>
      </c>
      <c r="L16" s="174">
        <f>SUM($L$15:$L$15)</f>
        <v>0</v>
      </c>
      <c r="M16" s="175" t="e">
        <f>SUM($M$15:$M$15)</f>
        <v>#REF!</v>
      </c>
      <c r="N16" s="175">
        <f>SUM($N$15:$N$15)</f>
        <v>0</v>
      </c>
      <c r="O16" s="175" t="e">
        <f>SUM($O$15:$O$15)</f>
        <v>#REF!</v>
      </c>
      <c r="P16" s="175">
        <f>SUM($P$15:$P$15)</f>
        <v>0</v>
      </c>
      <c r="Q16" s="176" t="e">
        <f>SUM($Q$15:$Q$15)</f>
        <v>#REF!</v>
      </c>
      <c r="R16" s="174">
        <f>SUM($R$15:$R$15)</f>
        <v>0</v>
      </c>
      <c r="S16" s="175" t="e">
        <f>SUM($S$15:$S$15)</f>
        <v>#REF!</v>
      </c>
      <c r="T16" s="175">
        <f>SUM($T$15:$T$15)</f>
        <v>0</v>
      </c>
      <c r="U16" s="175" t="e">
        <f>SUM($U$15:$U$15)</f>
        <v>#REF!</v>
      </c>
      <c r="V16" s="175">
        <f>SUM($V$15:$V$15)</f>
        <v>0</v>
      </c>
      <c r="W16" s="176" t="e">
        <f>SUM($W$15:$W$15)</f>
        <v>#REF!</v>
      </c>
      <c r="X16" s="174">
        <f>SUM($X$15:$X$15)</f>
        <v>0</v>
      </c>
      <c r="Y16" s="175" t="e">
        <f>SUM($Y$15:$Y$15)</f>
        <v>#REF!</v>
      </c>
      <c r="Z16" s="175">
        <f>SUM($Z$15:$Z$15)</f>
        <v>0</v>
      </c>
      <c r="AA16" s="175" t="e">
        <f>SUM($AA$15:$AA$15)</f>
        <v>#REF!</v>
      </c>
      <c r="AB16" s="175">
        <f>SUM($AB$15:$AB$15)</f>
        <v>0</v>
      </c>
      <c r="AC16" s="176" t="e">
        <f>SUM($AC$15:$AC$15)</f>
        <v>#REF!</v>
      </c>
      <c r="AD16" s="174">
        <f>SUM($AD$15:$AD$15)</f>
        <v>0</v>
      </c>
      <c r="AE16" s="175" t="e">
        <f>SUM($AE$15:$AE$15)</f>
        <v>#REF!</v>
      </c>
      <c r="AF16" s="175">
        <f>SUM($AF$15:$AF$15)</f>
        <v>0</v>
      </c>
      <c r="AG16" s="175" t="e">
        <f>SUM($AG$15:$AG$15)</f>
        <v>#REF!</v>
      </c>
      <c r="AH16" s="175">
        <f>SUM($AH$15:$AH$15)</f>
        <v>0</v>
      </c>
      <c r="AI16" s="176" t="e">
        <f>SUM($AI$15:$AI$15)</f>
        <v>#REF!</v>
      </c>
      <c r="AJ16" s="175">
        <f>SUM($AJ$15:$AJ$15)</f>
        <v>0</v>
      </c>
      <c r="AK16" s="175" t="e">
        <f>SUM($AK$15:$AK$15)</f>
        <v>#REF!</v>
      </c>
      <c r="AL16" s="175">
        <f>SUM($AL$15:$AL$15)</f>
        <v>0</v>
      </c>
      <c r="AM16" s="175" t="e">
        <f>SUM($AM$15:$AM$15)</f>
        <v>#REF!</v>
      </c>
      <c r="AN16" s="175">
        <f>SUM($AN$15:$AN$15)</f>
        <v>0</v>
      </c>
      <c r="AO16" s="177" t="e">
        <f>SUM($AO$15:$AO$15)</f>
        <v>#REF!</v>
      </c>
    </row>
    <row r="17" spans="1:41" ht="15.75" thickBot="1" x14ac:dyDescent="0.3">
      <c r="A17" s="178"/>
      <c r="B17" s="179"/>
      <c r="C17" s="179"/>
      <c r="D17" s="179"/>
      <c r="E17" s="179"/>
      <c r="F17" s="179"/>
      <c r="G17" s="179"/>
      <c r="H17" s="179"/>
      <c r="I17" s="179"/>
      <c r="J17" s="179"/>
      <c r="K17" s="179"/>
      <c r="L17" s="179"/>
      <c r="M17" s="179"/>
      <c r="N17" s="179"/>
      <c r="O17" s="179"/>
      <c r="P17" s="179"/>
      <c r="Q17" s="179"/>
      <c r="R17" s="179"/>
      <c r="S17" s="179"/>
      <c r="T17" s="179"/>
      <c r="U17" s="179"/>
      <c r="V17" s="179"/>
      <c r="W17" s="179"/>
      <c r="X17" s="179"/>
      <c r="Y17" s="179"/>
      <c r="Z17" s="179"/>
      <c r="AA17" s="179"/>
      <c r="AB17" s="179"/>
      <c r="AC17" s="179"/>
      <c r="AD17" s="179"/>
      <c r="AE17" s="179"/>
      <c r="AF17" s="179"/>
      <c r="AG17" s="179"/>
      <c r="AH17" s="179"/>
      <c r="AI17" s="179"/>
      <c r="AJ17" s="180"/>
      <c r="AK17" s="179"/>
      <c r="AL17" s="179"/>
      <c r="AM17" s="179"/>
      <c r="AN17" s="179"/>
      <c r="AO17" s="180"/>
    </row>
    <row r="18" spans="1:41" ht="15.75" thickBot="1" x14ac:dyDescent="0.3">
      <c r="A18" s="181" t="s">
        <v>127</v>
      </c>
      <c r="B18" s="181">
        <v>4</v>
      </c>
      <c r="C18" s="182" t="s">
        <v>153</v>
      </c>
      <c r="D18" s="181">
        <v>5</v>
      </c>
      <c r="E18" s="181">
        <v>150</v>
      </c>
      <c r="F18" s="155"/>
      <c r="G18" s="156" t="e">
        <f>WELDING!#REF!</f>
        <v>#REF!</v>
      </c>
      <c r="H18" s="156"/>
      <c r="I18" s="156" t="e">
        <f>WELDING!#REF!</f>
        <v>#REF!</v>
      </c>
      <c r="J18" s="156"/>
      <c r="K18" s="157" t="e">
        <f>WELDING!#REF!</f>
        <v>#REF!</v>
      </c>
      <c r="L18" s="155"/>
      <c r="M18" s="156" t="e">
        <f>WELDING!#REF!</f>
        <v>#REF!</v>
      </c>
      <c r="N18" s="156"/>
      <c r="O18" s="156" t="e">
        <f>WELDING!#REF!</f>
        <v>#REF!</v>
      </c>
      <c r="P18" s="156"/>
      <c r="Q18" s="157" t="e">
        <f>WELDING!#REF!</f>
        <v>#REF!</v>
      </c>
      <c r="R18" s="155"/>
      <c r="S18" s="156" t="e">
        <f>WELDING!#REF!</f>
        <v>#REF!</v>
      </c>
      <c r="T18" s="156"/>
      <c r="U18" s="156" t="e">
        <f>WELDING!#REF!</f>
        <v>#REF!</v>
      </c>
      <c r="V18" s="156"/>
      <c r="W18" s="157" t="e">
        <f>WELDING!#REF!</f>
        <v>#REF!</v>
      </c>
      <c r="X18" s="155"/>
      <c r="Y18" s="156" t="e">
        <f>WELDING!#REF!</f>
        <v>#REF!</v>
      </c>
      <c r="Z18" s="156"/>
      <c r="AA18" s="156" t="e">
        <f>WELDING!#REF!</f>
        <v>#REF!</v>
      </c>
      <c r="AB18" s="156"/>
      <c r="AC18" s="157" t="e">
        <f>WELDING!#REF!</f>
        <v>#REF!</v>
      </c>
      <c r="AD18" s="155"/>
      <c r="AE18" s="156" t="e">
        <f>WELDING!#REF!</f>
        <v>#REF!</v>
      </c>
      <c r="AF18" s="156"/>
      <c r="AG18" s="156" t="e">
        <f>WELDING!#REF!</f>
        <v>#REF!</v>
      </c>
      <c r="AH18" s="156"/>
      <c r="AI18" s="157" t="e">
        <f>WELDING!#REF!</f>
        <v>#REF!</v>
      </c>
      <c r="AJ18" s="158"/>
      <c r="AK18" s="156" t="e">
        <f>WELDING!#REF!</f>
        <v>#REF!</v>
      </c>
      <c r="AL18" s="156"/>
      <c r="AM18" s="156" t="e">
        <f>WELDING!#REF!</f>
        <v>#REF!</v>
      </c>
      <c r="AN18" s="156"/>
      <c r="AO18" s="159" t="e">
        <f>WELDING!#REF!</f>
        <v>#REF!</v>
      </c>
    </row>
    <row r="19" spans="1:41" ht="15.75" thickBot="1" x14ac:dyDescent="0.3">
      <c r="A19" s="174" t="s">
        <v>426</v>
      </c>
      <c r="B19" s="175"/>
      <c r="C19" s="175"/>
      <c r="D19" s="175"/>
      <c r="E19" s="175"/>
      <c r="F19" s="174">
        <f>SUM($F$18:$F$18)</f>
        <v>0</v>
      </c>
      <c r="G19" s="175" t="e">
        <f>SUM($G$18:$G$18)</f>
        <v>#REF!</v>
      </c>
      <c r="H19" s="175">
        <f>SUM($H$18:$H$18)</f>
        <v>0</v>
      </c>
      <c r="I19" s="175" t="e">
        <f>SUM($I$18:$I$18)</f>
        <v>#REF!</v>
      </c>
      <c r="J19" s="175">
        <f>SUM($J$18:$J$18)</f>
        <v>0</v>
      </c>
      <c r="K19" s="176" t="e">
        <f>SUM($K$18:$K$18)</f>
        <v>#REF!</v>
      </c>
      <c r="L19" s="174">
        <f>SUM($L$18:$L$18)</f>
        <v>0</v>
      </c>
      <c r="M19" s="175" t="e">
        <f>SUM($M$18:$M$18)</f>
        <v>#REF!</v>
      </c>
      <c r="N19" s="175">
        <f>SUM($N$18:$N$18)</f>
        <v>0</v>
      </c>
      <c r="O19" s="175" t="e">
        <f>SUM($O$18:$O$18)</f>
        <v>#REF!</v>
      </c>
      <c r="P19" s="175">
        <f>SUM($P$18:$P$18)</f>
        <v>0</v>
      </c>
      <c r="Q19" s="176" t="e">
        <f>SUM($Q$18:$Q$18)</f>
        <v>#REF!</v>
      </c>
      <c r="R19" s="174">
        <f>SUM($R$18:$R$18)</f>
        <v>0</v>
      </c>
      <c r="S19" s="175" t="e">
        <f>SUM($S$18:$S$18)</f>
        <v>#REF!</v>
      </c>
      <c r="T19" s="175">
        <f>SUM($T$18:$T$18)</f>
        <v>0</v>
      </c>
      <c r="U19" s="175" t="e">
        <f>SUM($U$18:$U$18)</f>
        <v>#REF!</v>
      </c>
      <c r="V19" s="175">
        <f>SUM($V$18:$V$18)</f>
        <v>0</v>
      </c>
      <c r="W19" s="176" t="e">
        <f>SUM($W$18:$W$18)</f>
        <v>#REF!</v>
      </c>
      <c r="X19" s="174">
        <f>SUM($X$18:$X$18)</f>
        <v>0</v>
      </c>
      <c r="Y19" s="175" t="e">
        <f>SUM($Y$18:$Y$18)</f>
        <v>#REF!</v>
      </c>
      <c r="Z19" s="175">
        <f>SUM($Z$18:$Z$18)</f>
        <v>0</v>
      </c>
      <c r="AA19" s="175" t="e">
        <f>SUM($AA$18:$AA$18)</f>
        <v>#REF!</v>
      </c>
      <c r="AB19" s="175">
        <f>SUM($AB$18:$AB$18)</f>
        <v>0</v>
      </c>
      <c r="AC19" s="176" t="e">
        <f>SUM($AC$18:$AC$18)</f>
        <v>#REF!</v>
      </c>
      <c r="AD19" s="174">
        <f>SUM($AD$18:$AD$18)</f>
        <v>0</v>
      </c>
      <c r="AE19" s="175" t="e">
        <f>SUM($AE$18:$AE$18)</f>
        <v>#REF!</v>
      </c>
      <c r="AF19" s="175">
        <f>SUM($AF$18:$AF$18)</f>
        <v>0</v>
      </c>
      <c r="AG19" s="175" t="e">
        <f>SUM($AG$18:$AG$18)</f>
        <v>#REF!</v>
      </c>
      <c r="AH19" s="175">
        <f>SUM($AH$18:$AH$18)</f>
        <v>0</v>
      </c>
      <c r="AI19" s="176" t="e">
        <f>SUM($AI$18:$AI$18)</f>
        <v>#REF!</v>
      </c>
      <c r="AJ19" s="175">
        <f>SUM($AJ$18:$AJ$18)</f>
        <v>0</v>
      </c>
      <c r="AK19" s="175" t="e">
        <f>SUM($AK$18:$AK$18)</f>
        <v>#REF!</v>
      </c>
      <c r="AL19" s="175">
        <f>SUM($AL$18:$AL$18)</f>
        <v>0</v>
      </c>
      <c r="AM19" s="175" t="e">
        <f>SUM($AM$18:$AM$18)</f>
        <v>#REF!</v>
      </c>
      <c r="AN19" s="175">
        <f>SUM($AN$18:$AN$18)</f>
        <v>0</v>
      </c>
      <c r="AO19" s="177" t="e">
        <f>SUM($AO$18:$AO$18)</f>
        <v>#REF!</v>
      </c>
    </row>
    <row r="20" spans="1:41" ht="15.75" thickBot="1" x14ac:dyDescent="0.3">
      <c r="A20" s="178"/>
      <c r="B20" s="179"/>
      <c r="C20" s="179"/>
      <c r="D20" s="179"/>
      <c r="E20" s="179"/>
      <c r="F20" s="179"/>
      <c r="G20" s="179"/>
      <c r="H20" s="179"/>
      <c r="I20" s="179"/>
      <c r="J20" s="179"/>
      <c r="K20" s="179"/>
      <c r="L20" s="179"/>
      <c r="M20" s="179"/>
      <c r="N20" s="179"/>
      <c r="O20" s="179"/>
      <c r="P20" s="179"/>
      <c r="Q20" s="179"/>
      <c r="R20" s="179"/>
      <c r="S20" s="179"/>
      <c r="T20" s="179"/>
      <c r="U20" s="179"/>
      <c r="V20" s="179"/>
      <c r="W20" s="179"/>
      <c r="X20" s="179"/>
      <c r="Y20" s="179"/>
      <c r="Z20" s="179"/>
      <c r="AA20" s="179"/>
      <c r="AB20" s="179"/>
      <c r="AC20" s="179"/>
      <c r="AD20" s="179"/>
      <c r="AE20" s="179"/>
      <c r="AF20" s="179"/>
      <c r="AG20" s="179"/>
      <c r="AH20" s="179"/>
      <c r="AI20" s="179"/>
      <c r="AJ20" s="180"/>
      <c r="AK20" s="179"/>
      <c r="AL20" s="179"/>
      <c r="AM20" s="179"/>
      <c r="AN20" s="179"/>
      <c r="AO20" s="180"/>
    </row>
    <row r="21" spans="1:41" ht="15.75" thickBot="1" x14ac:dyDescent="0.3">
      <c r="A21" t="s">
        <v>127</v>
      </c>
      <c r="B21">
        <v>6</v>
      </c>
      <c r="C21" s="53" t="s">
        <v>2</v>
      </c>
      <c r="D21">
        <v>7</v>
      </c>
      <c r="E21">
        <v>500</v>
      </c>
      <c r="F21" s="160"/>
      <c r="G21" s="110" t="e">
        <f>WELDING!#REF!</f>
        <v>#REF!</v>
      </c>
      <c r="H21" s="110"/>
      <c r="I21" s="110" t="e">
        <f>WELDING!#REF!</f>
        <v>#REF!</v>
      </c>
      <c r="J21" s="110"/>
      <c r="K21" s="161" t="e">
        <f>WELDING!#REF!</f>
        <v>#REF!</v>
      </c>
      <c r="L21" s="160"/>
      <c r="M21" s="110" t="e">
        <f>WELDING!#REF!</f>
        <v>#REF!</v>
      </c>
      <c r="N21" s="110"/>
      <c r="O21" s="110" t="e">
        <f>WELDING!#REF!</f>
        <v>#REF!</v>
      </c>
      <c r="P21" s="110"/>
      <c r="Q21" s="161" t="e">
        <f>WELDING!#REF!</f>
        <v>#REF!</v>
      </c>
      <c r="R21" s="160"/>
      <c r="S21" s="110" t="e">
        <f>WELDING!#REF!</f>
        <v>#REF!</v>
      </c>
      <c r="T21" s="110"/>
      <c r="U21" s="110" t="e">
        <f>WELDING!#REF!</f>
        <v>#REF!</v>
      </c>
      <c r="V21" s="110"/>
      <c r="W21" s="161" t="e">
        <f>WELDING!#REF!</f>
        <v>#REF!</v>
      </c>
      <c r="X21" s="160"/>
      <c r="Y21" s="110" t="e">
        <f>WELDING!#REF!</f>
        <v>#REF!</v>
      </c>
      <c r="Z21" s="110"/>
      <c r="AA21" s="110" t="e">
        <f>WELDING!#REF!</f>
        <v>#REF!</v>
      </c>
      <c r="AB21" s="110"/>
      <c r="AC21" s="161" t="e">
        <f>WELDING!#REF!</f>
        <v>#REF!</v>
      </c>
      <c r="AD21" s="160"/>
      <c r="AE21" s="110" t="e">
        <f>WELDING!#REF!</f>
        <v>#REF!</v>
      </c>
      <c r="AF21" s="110"/>
      <c r="AG21" s="110" t="e">
        <f>WELDING!#REF!</f>
        <v>#REF!</v>
      </c>
      <c r="AH21" s="110"/>
      <c r="AI21" s="161" t="e">
        <f>WELDING!#REF!</f>
        <v>#REF!</v>
      </c>
      <c r="AJ21" s="162"/>
      <c r="AK21" s="110" t="e">
        <f>WELDING!#REF!</f>
        <v>#REF!</v>
      </c>
      <c r="AL21" s="110"/>
      <c r="AM21" s="110" t="e">
        <f>WELDING!#REF!</f>
        <v>#REF!</v>
      </c>
      <c r="AN21" s="110"/>
      <c r="AO21" s="163" t="e">
        <f>WELDING!#REF!</f>
        <v>#REF!</v>
      </c>
    </row>
    <row r="22" spans="1:41" ht="15.75" thickBot="1" x14ac:dyDescent="0.3">
      <c r="A22" s="174" t="s">
        <v>426</v>
      </c>
      <c r="B22" s="175"/>
      <c r="C22" s="175"/>
      <c r="D22" s="175"/>
      <c r="E22" s="175"/>
      <c r="F22" s="174">
        <f>SUM($F$21:$F$21)</f>
        <v>0</v>
      </c>
      <c r="G22" s="175" t="e">
        <f>SUM($G$21:$G$21)</f>
        <v>#REF!</v>
      </c>
      <c r="H22" s="175">
        <f>SUM($H$21:$H$21)</f>
        <v>0</v>
      </c>
      <c r="I22" s="175" t="e">
        <f>SUM($I$21:$I$21)</f>
        <v>#REF!</v>
      </c>
      <c r="J22" s="175">
        <f>SUM($J$21:$J$21)</f>
        <v>0</v>
      </c>
      <c r="K22" s="176" t="e">
        <f>SUM($K$21:$K$21)</f>
        <v>#REF!</v>
      </c>
      <c r="L22" s="174">
        <f>SUM($L$21:$L$21)</f>
        <v>0</v>
      </c>
      <c r="M22" s="175" t="e">
        <f>SUM($M$21:$M$21)</f>
        <v>#REF!</v>
      </c>
      <c r="N22" s="175">
        <f>SUM($N$21:$N$21)</f>
        <v>0</v>
      </c>
      <c r="O22" s="175" t="e">
        <f>SUM($O$21:$O$21)</f>
        <v>#REF!</v>
      </c>
      <c r="P22" s="175">
        <f>SUM($P$21:$P$21)</f>
        <v>0</v>
      </c>
      <c r="Q22" s="176" t="e">
        <f>SUM($Q$21:$Q$21)</f>
        <v>#REF!</v>
      </c>
      <c r="R22" s="174">
        <f>SUM($R$21:$R$21)</f>
        <v>0</v>
      </c>
      <c r="S22" s="175" t="e">
        <f>SUM($S$21:$S$21)</f>
        <v>#REF!</v>
      </c>
      <c r="T22" s="175">
        <f>SUM($T$21:$T$21)</f>
        <v>0</v>
      </c>
      <c r="U22" s="175" t="e">
        <f>SUM($U$21:$U$21)</f>
        <v>#REF!</v>
      </c>
      <c r="V22" s="175">
        <f>SUM($V$21:$V$21)</f>
        <v>0</v>
      </c>
      <c r="W22" s="176" t="e">
        <f>SUM($W$21:$W$21)</f>
        <v>#REF!</v>
      </c>
      <c r="X22" s="174">
        <f>SUM($X$21:$X$21)</f>
        <v>0</v>
      </c>
      <c r="Y22" s="175" t="e">
        <f>SUM($Y$21:$Y$21)</f>
        <v>#REF!</v>
      </c>
      <c r="Z22" s="175">
        <f>SUM($Z$21:$Z$21)</f>
        <v>0</v>
      </c>
      <c r="AA22" s="175" t="e">
        <f>SUM($AA$21:$AA$21)</f>
        <v>#REF!</v>
      </c>
      <c r="AB22" s="175">
        <f>SUM($AB$21:$AB$21)</f>
        <v>0</v>
      </c>
      <c r="AC22" s="176" t="e">
        <f>SUM($AC$21:$AC$21)</f>
        <v>#REF!</v>
      </c>
      <c r="AD22" s="174">
        <f>SUM($AD$21:$AD$21)</f>
        <v>0</v>
      </c>
      <c r="AE22" s="175" t="e">
        <f>SUM($AE$21:$AE$21)</f>
        <v>#REF!</v>
      </c>
      <c r="AF22" s="175">
        <f>SUM($AF$21:$AF$21)</f>
        <v>0</v>
      </c>
      <c r="AG22" s="175" t="e">
        <f>SUM($AG$21:$AG$21)</f>
        <v>#REF!</v>
      </c>
      <c r="AH22" s="175">
        <f>SUM($AH$21:$AH$21)</f>
        <v>0</v>
      </c>
      <c r="AI22" s="176" t="e">
        <f>SUM($AI$21:$AI$21)</f>
        <v>#REF!</v>
      </c>
      <c r="AJ22" s="175">
        <f>SUM($AJ$21:$AJ$21)</f>
        <v>0</v>
      </c>
      <c r="AK22" s="175" t="e">
        <f>SUM($AK$21:$AK$21)</f>
        <v>#REF!</v>
      </c>
      <c r="AL22" s="175">
        <f>SUM($AL$21:$AL$21)</f>
        <v>0</v>
      </c>
      <c r="AM22" s="175" t="e">
        <f>SUM($AM$21:$AM$21)</f>
        <v>#REF!</v>
      </c>
      <c r="AN22" s="175">
        <f>SUM($AN$21:$AN$21)</f>
        <v>0</v>
      </c>
      <c r="AO22" s="177" t="e">
        <f>SUM($AO$21:$AO$21)</f>
        <v>#REF!</v>
      </c>
    </row>
    <row r="23" spans="1:41" ht="15.75" thickBot="1" x14ac:dyDescent="0.3">
      <c r="A23" s="178"/>
      <c r="B23" s="179"/>
      <c r="C23" s="179"/>
      <c r="D23" s="179"/>
      <c r="E23" s="179"/>
      <c r="F23" s="179"/>
      <c r="G23" s="179"/>
      <c r="H23" s="179"/>
      <c r="I23" s="179"/>
      <c r="J23" s="179"/>
      <c r="K23" s="179"/>
      <c r="L23" s="179"/>
      <c r="M23" s="179"/>
      <c r="N23" s="179"/>
      <c r="O23" s="179"/>
      <c r="P23" s="179"/>
      <c r="Q23" s="179"/>
      <c r="R23" s="179"/>
      <c r="S23" s="179"/>
      <c r="T23" s="179"/>
      <c r="U23" s="179"/>
      <c r="V23" s="179"/>
      <c r="W23" s="179"/>
      <c r="X23" s="179"/>
      <c r="Y23" s="179"/>
      <c r="Z23" s="179"/>
      <c r="AA23" s="179"/>
      <c r="AB23" s="179"/>
      <c r="AC23" s="179"/>
      <c r="AD23" s="179"/>
      <c r="AE23" s="179"/>
      <c r="AF23" s="179"/>
      <c r="AG23" s="179"/>
      <c r="AH23" s="179"/>
      <c r="AI23" s="179"/>
      <c r="AJ23" s="180"/>
      <c r="AK23" s="179"/>
      <c r="AL23" s="179"/>
      <c r="AM23" s="179"/>
      <c r="AN23" s="179"/>
      <c r="AO23" s="180"/>
    </row>
    <row r="24" spans="1:41" x14ac:dyDescent="0.25">
      <c r="A24" s="181" t="s">
        <v>127</v>
      </c>
      <c r="B24" s="181">
        <v>10</v>
      </c>
      <c r="C24" s="182" t="s">
        <v>362</v>
      </c>
      <c r="D24" s="181">
        <v>0.5</v>
      </c>
      <c r="E24" s="181">
        <v>100</v>
      </c>
      <c r="F24" s="155"/>
      <c r="G24" s="156" t="e">
        <f>WELDING!#REF!</f>
        <v>#REF!</v>
      </c>
      <c r="H24" s="156"/>
      <c r="I24" s="156" t="e">
        <f>WELDING!#REF!</f>
        <v>#REF!</v>
      </c>
      <c r="J24" s="156"/>
      <c r="K24" s="157" t="e">
        <f>WELDING!#REF!</f>
        <v>#REF!</v>
      </c>
      <c r="L24" s="155"/>
      <c r="M24" s="156" t="e">
        <f>WELDING!#REF!</f>
        <v>#REF!</v>
      </c>
      <c r="N24" s="156"/>
      <c r="O24" s="156" t="e">
        <f>WELDING!#REF!</f>
        <v>#REF!</v>
      </c>
      <c r="P24" s="156"/>
      <c r="Q24" s="157" t="e">
        <f>WELDING!#REF!</f>
        <v>#REF!</v>
      </c>
      <c r="R24" s="155"/>
      <c r="S24" s="156" t="e">
        <f>WELDING!#REF!</f>
        <v>#REF!</v>
      </c>
      <c r="T24" s="156"/>
      <c r="U24" s="156" t="e">
        <f>WELDING!#REF!</f>
        <v>#REF!</v>
      </c>
      <c r="V24" s="156"/>
      <c r="W24" s="157" t="e">
        <f>WELDING!#REF!</f>
        <v>#REF!</v>
      </c>
      <c r="X24" s="155"/>
      <c r="Y24" s="156" t="e">
        <f>WELDING!#REF!</f>
        <v>#REF!</v>
      </c>
      <c r="Z24" s="156"/>
      <c r="AA24" s="156" t="e">
        <f>WELDING!#REF!</f>
        <v>#REF!</v>
      </c>
      <c r="AB24" s="156"/>
      <c r="AC24" s="157" t="e">
        <f>WELDING!#REF!</f>
        <v>#REF!</v>
      </c>
      <c r="AD24" s="155"/>
      <c r="AE24" s="156" t="e">
        <f>WELDING!#REF!</f>
        <v>#REF!</v>
      </c>
      <c r="AF24" s="156"/>
      <c r="AG24" s="156" t="e">
        <f>WELDING!#REF!</f>
        <v>#REF!</v>
      </c>
      <c r="AH24" s="156"/>
      <c r="AI24" s="157" t="e">
        <f>WELDING!#REF!</f>
        <v>#REF!</v>
      </c>
      <c r="AJ24" s="158"/>
      <c r="AK24" s="156" t="e">
        <f>WELDING!#REF!</f>
        <v>#REF!</v>
      </c>
      <c r="AL24" s="156"/>
      <c r="AM24" s="156" t="e">
        <f>WELDING!#REF!</f>
        <v>#REF!</v>
      </c>
      <c r="AN24" s="156"/>
      <c r="AO24" s="159" t="e">
        <f>WELDING!#REF!</f>
        <v>#REF!</v>
      </c>
    </row>
    <row r="25" spans="1:41" x14ac:dyDescent="0.25">
      <c r="A25" t="s">
        <v>127</v>
      </c>
      <c r="B25">
        <v>10</v>
      </c>
      <c r="C25" s="53" t="s">
        <v>363</v>
      </c>
      <c r="D25">
        <v>0.5</v>
      </c>
      <c r="E25">
        <v>75</v>
      </c>
      <c r="F25" s="160"/>
      <c r="G25" s="110" t="e">
        <f>WELDING!#REF!</f>
        <v>#REF!</v>
      </c>
      <c r="H25" s="110"/>
      <c r="I25" s="110" t="e">
        <f>WELDING!#REF!</f>
        <v>#REF!</v>
      </c>
      <c r="J25" s="110"/>
      <c r="K25" s="161" t="e">
        <f>WELDING!#REF!</f>
        <v>#REF!</v>
      </c>
      <c r="L25" s="160"/>
      <c r="M25" s="110" t="e">
        <f>WELDING!#REF!</f>
        <v>#REF!</v>
      </c>
      <c r="N25" s="110"/>
      <c r="O25" s="110" t="e">
        <f>WELDING!#REF!</f>
        <v>#REF!</v>
      </c>
      <c r="P25" s="110"/>
      <c r="Q25" s="161" t="e">
        <f>WELDING!#REF!</f>
        <v>#REF!</v>
      </c>
      <c r="R25" s="160"/>
      <c r="S25" s="110" t="e">
        <f>WELDING!#REF!</f>
        <v>#REF!</v>
      </c>
      <c r="T25" s="110"/>
      <c r="U25" s="110" t="e">
        <f>WELDING!#REF!</f>
        <v>#REF!</v>
      </c>
      <c r="V25" s="110"/>
      <c r="W25" s="161" t="e">
        <f>WELDING!#REF!</f>
        <v>#REF!</v>
      </c>
      <c r="X25" s="160"/>
      <c r="Y25" s="110" t="e">
        <f>WELDING!#REF!</f>
        <v>#REF!</v>
      </c>
      <c r="Z25" s="110"/>
      <c r="AA25" s="110" t="e">
        <f>WELDING!#REF!</f>
        <v>#REF!</v>
      </c>
      <c r="AB25" s="110"/>
      <c r="AC25" s="161" t="e">
        <f>WELDING!#REF!</f>
        <v>#REF!</v>
      </c>
      <c r="AD25" s="160"/>
      <c r="AE25" s="110" t="e">
        <f>WELDING!#REF!</f>
        <v>#REF!</v>
      </c>
      <c r="AF25" s="110"/>
      <c r="AG25" s="110" t="e">
        <f>WELDING!#REF!</f>
        <v>#REF!</v>
      </c>
      <c r="AH25" s="110"/>
      <c r="AI25" s="161" t="e">
        <f>WELDING!#REF!</f>
        <v>#REF!</v>
      </c>
      <c r="AJ25" s="162"/>
      <c r="AK25" s="110" t="e">
        <f>WELDING!#REF!</f>
        <v>#REF!</v>
      </c>
      <c r="AL25" s="110"/>
      <c r="AM25" s="110" t="e">
        <f>WELDING!#REF!</f>
        <v>#REF!</v>
      </c>
      <c r="AN25" s="110"/>
      <c r="AO25" s="163" t="e">
        <f>WELDING!#REF!</f>
        <v>#REF!</v>
      </c>
    </row>
    <row r="26" spans="1:41" x14ac:dyDescent="0.25">
      <c r="A26" s="181" t="s">
        <v>127</v>
      </c>
      <c r="B26" s="181">
        <v>10</v>
      </c>
      <c r="C26" s="182" t="s">
        <v>367</v>
      </c>
      <c r="D26" s="181">
        <v>0.5</v>
      </c>
      <c r="E26" s="181">
        <v>150</v>
      </c>
      <c r="F26" s="155"/>
      <c r="G26" s="156" t="e">
        <f>WELDING!#REF!</f>
        <v>#REF!</v>
      </c>
      <c r="H26" s="156"/>
      <c r="I26" s="156" t="e">
        <f>WELDING!#REF!</f>
        <v>#REF!</v>
      </c>
      <c r="J26" s="156"/>
      <c r="K26" s="157" t="e">
        <f>WELDING!#REF!</f>
        <v>#REF!</v>
      </c>
      <c r="L26" s="155"/>
      <c r="M26" s="156" t="e">
        <f>WELDING!#REF!</f>
        <v>#REF!</v>
      </c>
      <c r="N26" s="156"/>
      <c r="O26" s="156" t="e">
        <f>WELDING!#REF!</f>
        <v>#REF!</v>
      </c>
      <c r="P26" s="156"/>
      <c r="Q26" s="157" t="e">
        <f>WELDING!#REF!</f>
        <v>#REF!</v>
      </c>
      <c r="R26" s="155"/>
      <c r="S26" s="156" t="e">
        <f>WELDING!#REF!</f>
        <v>#REF!</v>
      </c>
      <c r="T26" s="156"/>
      <c r="U26" s="156" t="e">
        <f>WELDING!#REF!</f>
        <v>#REF!</v>
      </c>
      <c r="V26" s="156"/>
      <c r="W26" s="157" t="e">
        <f>WELDING!#REF!</f>
        <v>#REF!</v>
      </c>
      <c r="X26" s="155"/>
      <c r="Y26" s="156" t="e">
        <f>WELDING!#REF!</f>
        <v>#REF!</v>
      </c>
      <c r="Z26" s="156"/>
      <c r="AA26" s="156" t="e">
        <f>WELDING!#REF!</f>
        <v>#REF!</v>
      </c>
      <c r="AB26" s="156"/>
      <c r="AC26" s="157" t="e">
        <f>WELDING!#REF!</f>
        <v>#REF!</v>
      </c>
      <c r="AD26" s="155"/>
      <c r="AE26" s="156" t="e">
        <f>WELDING!#REF!</f>
        <v>#REF!</v>
      </c>
      <c r="AF26" s="156"/>
      <c r="AG26" s="156" t="e">
        <f>WELDING!#REF!</f>
        <v>#REF!</v>
      </c>
      <c r="AH26" s="156"/>
      <c r="AI26" s="157" t="e">
        <f>WELDING!#REF!</f>
        <v>#REF!</v>
      </c>
      <c r="AJ26" s="158"/>
      <c r="AK26" s="156" t="e">
        <f>WELDING!#REF!</f>
        <v>#REF!</v>
      </c>
      <c r="AL26" s="156"/>
      <c r="AM26" s="156" t="e">
        <f>WELDING!#REF!</f>
        <v>#REF!</v>
      </c>
      <c r="AN26" s="156"/>
      <c r="AO26" s="159" t="e">
        <f>WELDING!#REF!</f>
        <v>#REF!</v>
      </c>
    </row>
    <row r="27" spans="1:41" x14ac:dyDescent="0.25">
      <c r="A27" t="s">
        <v>127</v>
      </c>
      <c r="B27">
        <v>10</v>
      </c>
      <c r="C27" s="53" t="s">
        <v>369</v>
      </c>
      <c r="D27">
        <v>0.5</v>
      </c>
      <c r="E27">
        <v>75</v>
      </c>
      <c r="F27" s="160"/>
      <c r="G27" s="110" t="e">
        <f>WELDING!#REF!</f>
        <v>#REF!</v>
      </c>
      <c r="H27" s="110"/>
      <c r="I27" s="110" t="e">
        <f>WELDING!#REF!</f>
        <v>#REF!</v>
      </c>
      <c r="J27" s="110"/>
      <c r="K27" s="161" t="e">
        <f>WELDING!#REF!</f>
        <v>#REF!</v>
      </c>
      <c r="L27" s="160"/>
      <c r="M27" s="110" t="e">
        <f>WELDING!#REF!</f>
        <v>#REF!</v>
      </c>
      <c r="N27" s="110"/>
      <c r="O27" s="110" t="e">
        <f>WELDING!#REF!</f>
        <v>#REF!</v>
      </c>
      <c r="P27" s="110"/>
      <c r="Q27" s="161" t="e">
        <f>WELDING!#REF!</f>
        <v>#REF!</v>
      </c>
      <c r="R27" s="160"/>
      <c r="S27" s="110" t="e">
        <f>WELDING!#REF!</f>
        <v>#REF!</v>
      </c>
      <c r="T27" s="110"/>
      <c r="U27" s="110" t="e">
        <f>WELDING!#REF!</f>
        <v>#REF!</v>
      </c>
      <c r="V27" s="110"/>
      <c r="W27" s="161" t="e">
        <f>WELDING!#REF!</f>
        <v>#REF!</v>
      </c>
      <c r="X27" s="160"/>
      <c r="Y27" s="110" t="e">
        <f>WELDING!#REF!</f>
        <v>#REF!</v>
      </c>
      <c r="Z27" s="110"/>
      <c r="AA27" s="110" t="e">
        <f>WELDING!#REF!</f>
        <v>#REF!</v>
      </c>
      <c r="AB27" s="110"/>
      <c r="AC27" s="161" t="e">
        <f>WELDING!#REF!</f>
        <v>#REF!</v>
      </c>
      <c r="AD27" s="160"/>
      <c r="AE27" s="110" t="e">
        <f>WELDING!#REF!</f>
        <v>#REF!</v>
      </c>
      <c r="AF27" s="110"/>
      <c r="AG27" s="110" t="e">
        <f>WELDING!#REF!</f>
        <v>#REF!</v>
      </c>
      <c r="AH27" s="110"/>
      <c r="AI27" s="161" t="e">
        <f>WELDING!#REF!</f>
        <v>#REF!</v>
      </c>
      <c r="AJ27" s="162"/>
      <c r="AK27" s="110" t="e">
        <f>WELDING!#REF!</f>
        <v>#REF!</v>
      </c>
      <c r="AL27" s="110"/>
      <c r="AM27" s="110" t="e">
        <f>WELDING!#REF!</f>
        <v>#REF!</v>
      </c>
      <c r="AN27" s="110"/>
      <c r="AO27" s="163" t="e">
        <f>WELDING!#REF!</f>
        <v>#REF!</v>
      </c>
    </row>
    <row r="28" spans="1:41" x14ac:dyDescent="0.25">
      <c r="A28" s="181" t="s">
        <v>127</v>
      </c>
      <c r="B28" s="181">
        <v>10</v>
      </c>
      <c r="C28" s="182" t="s">
        <v>370</v>
      </c>
      <c r="D28" s="181">
        <v>0.5</v>
      </c>
      <c r="E28" s="181">
        <v>150</v>
      </c>
      <c r="F28" s="155"/>
      <c r="G28" s="156" t="e">
        <f>WELDING!#REF!</f>
        <v>#REF!</v>
      </c>
      <c r="H28" s="156"/>
      <c r="I28" s="156" t="e">
        <f>WELDING!#REF!</f>
        <v>#REF!</v>
      </c>
      <c r="J28" s="156"/>
      <c r="K28" s="157" t="e">
        <f>WELDING!#REF!</f>
        <v>#REF!</v>
      </c>
      <c r="L28" s="155"/>
      <c r="M28" s="156" t="e">
        <f>WELDING!#REF!</f>
        <v>#REF!</v>
      </c>
      <c r="N28" s="156"/>
      <c r="O28" s="156" t="e">
        <f>WELDING!#REF!</f>
        <v>#REF!</v>
      </c>
      <c r="P28" s="156"/>
      <c r="Q28" s="157" t="e">
        <f>WELDING!#REF!</f>
        <v>#REF!</v>
      </c>
      <c r="R28" s="155"/>
      <c r="S28" s="156" t="e">
        <f>WELDING!#REF!</f>
        <v>#REF!</v>
      </c>
      <c r="T28" s="156"/>
      <c r="U28" s="156" t="e">
        <f>WELDING!#REF!</f>
        <v>#REF!</v>
      </c>
      <c r="V28" s="156"/>
      <c r="W28" s="157" t="e">
        <f>WELDING!#REF!</f>
        <v>#REF!</v>
      </c>
      <c r="X28" s="155"/>
      <c r="Y28" s="156" t="e">
        <f>WELDING!#REF!</f>
        <v>#REF!</v>
      </c>
      <c r="Z28" s="156"/>
      <c r="AA28" s="156" t="e">
        <f>WELDING!#REF!</f>
        <v>#REF!</v>
      </c>
      <c r="AB28" s="156"/>
      <c r="AC28" s="157" t="e">
        <f>WELDING!#REF!</f>
        <v>#REF!</v>
      </c>
      <c r="AD28" s="155"/>
      <c r="AE28" s="156" t="e">
        <f>WELDING!#REF!</f>
        <v>#REF!</v>
      </c>
      <c r="AF28" s="156"/>
      <c r="AG28" s="156" t="e">
        <f>WELDING!#REF!</f>
        <v>#REF!</v>
      </c>
      <c r="AH28" s="156"/>
      <c r="AI28" s="157" t="e">
        <f>WELDING!#REF!</f>
        <v>#REF!</v>
      </c>
      <c r="AJ28" s="158"/>
      <c r="AK28" s="156" t="e">
        <f>WELDING!#REF!</f>
        <v>#REF!</v>
      </c>
      <c r="AL28" s="156"/>
      <c r="AM28" s="156" t="e">
        <f>WELDING!#REF!</f>
        <v>#REF!</v>
      </c>
      <c r="AN28" s="156"/>
      <c r="AO28" s="159" t="e">
        <f>WELDING!#REF!</f>
        <v>#REF!</v>
      </c>
    </row>
    <row r="29" spans="1:41" x14ac:dyDescent="0.25">
      <c r="A29" t="s">
        <v>127</v>
      </c>
      <c r="B29">
        <v>10</v>
      </c>
      <c r="C29" s="53" t="s">
        <v>362</v>
      </c>
      <c r="D29">
        <v>0.5</v>
      </c>
      <c r="E29">
        <v>100</v>
      </c>
      <c r="F29" s="160"/>
      <c r="G29" s="110" t="e">
        <f>WELDING!#REF!</f>
        <v>#REF!</v>
      </c>
      <c r="H29" s="110"/>
      <c r="I29" s="110" t="e">
        <f>WELDING!#REF!</f>
        <v>#REF!</v>
      </c>
      <c r="J29" s="110"/>
      <c r="K29" s="161" t="e">
        <f>WELDING!#REF!</f>
        <v>#REF!</v>
      </c>
      <c r="L29" s="160"/>
      <c r="M29" s="110" t="e">
        <f>WELDING!#REF!</f>
        <v>#REF!</v>
      </c>
      <c r="N29" s="110"/>
      <c r="O29" s="110" t="e">
        <f>WELDING!#REF!</f>
        <v>#REF!</v>
      </c>
      <c r="P29" s="110"/>
      <c r="Q29" s="161" t="e">
        <f>WELDING!#REF!</f>
        <v>#REF!</v>
      </c>
      <c r="R29" s="160"/>
      <c r="S29" s="110" t="e">
        <f>WELDING!#REF!</f>
        <v>#REF!</v>
      </c>
      <c r="T29" s="110"/>
      <c r="U29" s="110" t="e">
        <f>WELDING!#REF!</f>
        <v>#REF!</v>
      </c>
      <c r="V29" s="110"/>
      <c r="W29" s="161" t="e">
        <f>WELDING!#REF!</f>
        <v>#REF!</v>
      </c>
      <c r="X29" s="160"/>
      <c r="Y29" s="110" t="e">
        <f>WELDING!#REF!</f>
        <v>#REF!</v>
      </c>
      <c r="Z29" s="110"/>
      <c r="AA29" s="110" t="e">
        <f>WELDING!#REF!</f>
        <v>#REF!</v>
      </c>
      <c r="AB29" s="110"/>
      <c r="AC29" s="161" t="e">
        <f>WELDING!#REF!</f>
        <v>#REF!</v>
      </c>
      <c r="AD29" s="160"/>
      <c r="AE29" s="110" t="e">
        <f>WELDING!#REF!</f>
        <v>#REF!</v>
      </c>
      <c r="AF29" s="110"/>
      <c r="AG29" s="110" t="e">
        <f>WELDING!#REF!</f>
        <v>#REF!</v>
      </c>
      <c r="AH29" s="110"/>
      <c r="AI29" s="161" t="e">
        <f>WELDING!#REF!</f>
        <v>#REF!</v>
      </c>
      <c r="AJ29" s="162"/>
      <c r="AK29" s="110" t="e">
        <f>WELDING!#REF!</f>
        <v>#REF!</v>
      </c>
      <c r="AL29" s="110"/>
      <c r="AM29" s="110" t="e">
        <f>WELDING!#REF!</f>
        <v>#REF!</v>
      </c>
      <c r="AN29" s="110"/>
      <c r="AO29" s="163" t="e">
        <f>WELDING!#REF!</f>
        <v>#REF!</v>
      </c>
    </row>
    <row r="30" spans="1:41" x14ac:dyDescent="0.25">
      <c r="A30" s="181" t="s">
        <v>127</v>
      </c>
      <c r="B30" s="181">
        <v>10</v>
      </c>
      <c r="C30" s="182" t="s">
        <v>364</v>
      </c>
      <c r="D30" s="181">
        <v>0.5</v>
      </c>
      <c r="E30" s="181">
        <v>75</v>
      </c>
      <c r="F30" s="155"/>
      <c r="G30" s="156" t="e">
        <f>WELDING!#REF!</f>
        <v>#REF!</v>
      </c>
      <c r="H30" s="156"/>
      <c r="I30" s="156" t="e">
        <f>WELDING!#REF!</f>
        <v>#REF!</v>
      </c>
      <c r="J30" s="156"/>
      <c r="K30" s="157" t="e">
        <f>WELDING!#REF!</f>
        <v>#REF!</v>
      </c>
      <c r="L30" s="155"/>
      <c r="M30" s="156" t="e">
        <f>WELDING!#REF!</f>
        <v>#REF!</v>
      </c>
      <c r="N30" s="156"/>
      <c r="O30" s="156" t="e">
        <f>WELDING!#REF!</f>
        <v>#REF!</v>
      </c>
      <c r="P30" s="156"/>
      <c r="Q30" s="157" t="e">
        <f>WELDING!#REF!</f>
        <v>#REF!</v>
      </c>
      <c r="R30" s="155"/>
      <c r="S30" s="156" t="e">
        <f>WELDING!#REF!</f>
        <v>#REF!</v>
      </c>
      <c r="T30" s="156"/>
      <c r="U30" s="156" t="e">
        <f>WELDING!#REF!</f>
        <v>#REF!</v>
      </c>
      <c r="V30" s="156"/>
      <c r="W30" s="157" t="e">
        <f>WELDING!#REF!</f>
        <v>#REF!</v>
      </c>
      <c r="X30" s="155"/>
      <c r="Y30" s="156" t="e">
        <f>WELDING!#REF!</f>
        <v>#REF!</v>
      </c>
      <c r="Z30" s="156"/>
      <c r="AA30" s="156" t="e">
        <f>WELDING!#REF!</f>
        <v>#REF!</v>
      </c>
      <c r="AB30" s="156"/>
      <c r="AC30" s="157" t="e">
        <f>WELDING!#REF!</f>
        <v>#REF!</v>
      </c>
      <c r="AD30" s="155"/>
      <c r="AE30" s="156" t="e">
        <f>WELDING!#REF!</f>
        <v>#REF!</v>
      </c>
      <c r="AF30" s="156"/>
      <c r="AG30" s="156" t="e">
        <f>WELDING!#REF!</f>
        <v>#REF!</v>
      </c>
      <c r="AH30" s="156"/>
      <c r="AI30" s="157" t="e">
        <f>WELDING!#REF!</f>
        <v>#REF!</v>
      </c>
      <c r="AJ30" s="158"/>
      <c r="AK30" s="156" t="e">
        <f>WELDING!#REF!</f>
        <v>#REF!</v>
      </c>
      <c r="AL30" s="156"/>
      <c r="AM30" s="156" t="e">
        <f>WELDING!#REF!</f>
        <v>#REF!</v>
      </c>
      <c r="AN30" s="156"/>
      <c r="AO30" s="159" t="e">
        <f>WELDING!#REF!</f>
        <v>#REF!</v>
      </c>
    </row>
    <row r="31" spans="1:41" x14ac:dyDescent="0.25">
      <c r="A31" t="s">
        <v>127</v>
      </c>
      <c r="B31">
        <v>10</v>
      </c>
      <c r="C31" s="53" t="s">
        <v>368</v>
      </c>
      <c r="D31">
        <v>0.5</v>
      </c>
      <c r="E31">
        <v>150</v>
      </c>
      <c r="F31" s="160"/>
      <c r="G31" s="110" t="e">
        <f>WELDING!#REF!</f>
        <v>#REF!</v>
      </c>
      <c r="H31" s="110"/>
      <c r="I31" s="110" t="e">
        <f>WELDING!#REF!</f>
        <v>#REF!</v>
      </c>
      <c r="J31" s="110"/>
      <c r="K31" s="161" t="e">
        <f>WELDING!#REF!</f>
        <v>#REF!</v>
      </c>
      <c r="L31" s="160"/>
      <c r="M31" s="110" t="e">
        <f>WELDING!#REF!</f>
        <v>#REF!</v>
      </c>
      <c r="N31" s="110"/>
      <c r="O31" s="110" t="e">
        <f>WELDING!#REF!</f>
        <v>#REF!</v>
      </c>
      <c r="P31" s="110"/>
      <c r="Q31" s="161" t="e">
        <f>WELDING!#REF!</f>
        <v>#REF!</v>
      </c>
      <c r="R31" s="160"/>
      <c r="S31" s="110" t="e">
        <f>WELDING!#REF!</f>
        <v>#REF!</v>
      </c>
      <c r="T31" s="110"/>
      <c r="U31" s="110" t="e">
        <f>WELDING!#REF!</f>
        <v>#REF!</v>
      </c>
      <c r="V31" s="110"/>
      <c r="W31" s="161" t="e">
        <f>WELDING!#REF!</f>
        <v>#REF!</v>
      </c>
      <c r="X31" s="160"/>
      <c r="Y31" s="110" t="e">
        <f>WELDING!#REF!</f>
        <v>#REF!</v>
      </c>
      <c r="Z31" s="110"/>
      <c r="AA31" s="110" t="e">
        <f>WELDING!#REF!</f>
        <v>#REF!</v>
      </c>
      <c r="AB31" s="110"/>
      <c r="AC31" s="161" t="e">
        <f>WELDING!#REF!</f>
        <v>#REF!</v>
      </c>
      <c r="AD31" s="160"/>
      <c r="AE31" s="110" t="e">
        <f>WELDING!#REF!</f>
        <v>#REF!</v>
      </c>
      <c r="AF31" s="110"/>
      <c r="AG31" s="110" t="e">
        <f>WELDING!#REF!</f>
        <v>#REF!</v>
      </c>
      <c r="AH31" s="110"/>
      <c r="AI31" s="161" t="e">
        <f>WELDING!#REF!</f>
        <v>#REF!</v>
      </c>
      <c r="AJ31" s="162"/>
      <c r="AK31" s="110" t="e">
        <f>WELDING!#REF!</f>
        <v>#REF!</v>
      </c>
      <c r="AL31" s="110"/>
      <c r="AM31" s="110" t="e">
        <f>WELDING!#REF!</f>
        <v>#REF!</v>
      </c>
      <c r="AN31" s="110"/>
      <c r="AO31" s="163" t="e">
        <f>WELDING!#REF!</f>
        <v>#REF!</v>
      </c>
    </row>
    <row r="32" spans="1:41" x14ac:dyDescent="0.25">
      <c r="A32" s="181" t="s">
        <v>127</v>
      </c>
      <c r="B32" s="181">
        <v>10</v>
      </c>
      <c r="C32" s="182" t="s">
        <v>364</v>
      </c>
      <c r="D32" s="181">
        <v>0.5</v>
      </c>
      <c r="E32" s="181">
        <v>75</v>
      </c>
      <c r="F32" s="155"/>
      <c r="G32" s="156" t="e">
        <f>WELDING!#REF!</f>
        <v>#REF!</v>
      </c>
      <c r="H32" s="156"/>
      <c r="I32" s="156" t="e">
        <f>WELDING!#REF!</f>
        <v>#REF!</v>
      </c>
      <c r="J32" s="156"/>
      <c r="K32" s="157" t="e">
        <f>WELDING!#REF!</f>
        <v>#REF!</v>
      </c>
      <c r="L32" s="155"/>
      <c r="M32" s="156" t="e">
        <f>WELDING!#REF!</f>
        <v>#REF!</v>
      </c>
      <c r="N32" s="156"/>
      <c r="O32" s="156" t="e">
        <f>WELDING!#REF!</f>
        <v>#REF!</v>
      </c>
      <c r="P32" s="156"/>
      <c r="Q32" s="157" t="e">
        <f>WELDING!#REF!</f>
        <v>#REF!</v>
      </c>
      <c r="R32" s="155"/>
      <c r="S32" s="156" t="e">
        <f>WELDING!#REF!</f>
        <v>#REF!</v>
      </c>
      <c r="T32" s="156"/>
      <c r="U32" s="156" t="e">
        <f>WELDING!#REF!</f>
        <v>#REF!</v>
      </c>
      <c r="V32" s="156"/>
      <c r="W32" s="157" t="e">
        <f>WELDING!#REF!</f>
        <v>#REF!</v>
      </c>
      <c r="X32" s="155"/>
      <c r="Y32" s="156" t="e">
        <f>WELDING!#REF!</f>
        <v>#REF!</v>
      </c>
      <c r="Z32" s="156"/>
      <c r="AA32" s="156" t="e">
        <f>WELDING!#REF!</f>
        <v>#REF!</v>
      </c>
      <c r="AB32" s="156"/>
      <c r="AC32" s="157" t="e">
        <f>WELDING!#REF!</f>
        <v>#REF!</v>
      </c>
      <c r="AD32" s="155"/>
      <c r="AE32" s="156" t="e">
        <f>WELDING!#REF!</f>
        <v>#REF!</v>
      </c>
      <c r="AF32" s="156"/>
      <c r="AG32" s="156" t="e">
        <f>WELDING!#REF!</f>
        <v>#REF!</v>
      </c>
      <c r="AH32" s="156"/>
      <c r="AI32" s="157" t="e">
        <f>WELDING!#REF!</f>
        <v>#REF!</v>
      </c>
      <c r="AJ32" s="158"/>
      <c r="AK32" s="156" t="e">
        <f>WELDING!#REF!</f>
        <v>#REF!</v>
      </c>
      <c r="AL32" s="156"/>
      <c r="AM32" s="156" t="e">
        <f>WELDING!#REF!</f>
        <v>#REF!</v>
      </c>
      <c r="AN32" s="156"/>
      <c r="AO32" s="159" t="e">
        <f>WELDING!#REF!</f>
        <v>#REF!</v>
      </c>
    </row>
    <row r="33" spans="1:41" x14ac:dyDescent="0.25">
      <c r="A33" t="s">
        <v>127</v>
      </c>
      <c r="B33">
        <v>10</v>
      </c>
      <c r="C33" s="53" t="s">
        <v>371</v>
      </c>
      <c r="D33">
        <v>0.5</v>
      </c>
      <c r="E33">
        <v>150</v>
      </c>
      <c r="F33" s="160"/>
      <c r="G33" s="110" t="e">
        <f>WELDING!#REF!</f>
        <v>#REF!</v>
      </c>
      <c r="H33" s="110"/>
      <c r="I33" s="110" t="e">
        <f>WELDING!#REF!</f>
        <v>#REF!</v>
      </c>
      <c r="J33" s="110"/>
      <c r="K33" s="161" t="e">
        <f>WELDING!#REF!</f>
        <v>#REF!</v>
      </c>
      <c r="L33" s="160"/>
      <c r="M33" s="110" t="e">
        <f>WELDING!#REF!</f>
        <v>#REF!</v>
      </c>
      <c r="N33" s="110"/>
      <c r="O33" s="110" t="e">
        <f>WELDING!#REF!</f>
        <v>#REF!</v>
      </c>
      <c r="P33" s="110"/>
      <c r="Q33" s="161" t="e">
        <f>WELDING!#REF!</f>
        <v>#REF!</v>
      </c>
      <c r="R33" s="160"/>
      <c r="S33" s="110" t="e">
        <f>WELDING!#REF!</f>
        <v>#REF!</v>
      </c>
      <c r="T33" s="110"/>
      <c r="U33" s="110" t="e">
        <f>WELDING!#REF!</f>
        <v>#REF!</v>
      </c>
      <c r="V33" s="110"/>
      <c r="W33" s="161" t="e">
        <f>WELDING!#REF!</f>
        <v>#REF!</v>
      </c>
      <c r="X33" s="160"/>
      <c r="Y33" s="110" t="e">
        <f>WELDING!#REF!</f>
        <v>#REF!</v>
      </c>
      <c r="Z33" s="110"/>
      <c r="AA33" s="110" t="e">
        <f>WELDING!#REF!</f>
        <v>#REF!</v>
      </c>
      <c r="AB33" s="110"/>
      <c r="AC33" s="161" t="e">
        <f>WELDING!#REF!</f>
        <v>#REF!</v>
      </c>
      <c r="AD33" s="160"/>
      <c r="AE33" s="110" t="e">
        <f>WELDING!#REF!</f>
        <v>#REF!</v>
      </c>
      <c r="AF33" s="110"/>
      <c r="AG33" s="110" t="e">
        <f>WELDING!#REF!</f>
        <v>#REF!</v>
      </c>
      <c r="AH33" s="110"/>
      <c r="AI33" s="161" t="e">
        <f>WELDING!#REF!</f>
        <v>#REF!</v>
      </c>
      <c r="AJ33" s="162"/>
      <c r="AK33" s="110" t="e">
        <f>WELDING!#REF!</f>
        <v>#REF!</v>
      </c>
      <c r="AL33" s="110"/>
      <c r="AM33" s="110" t="e">
        <f>WELDING!#REF!</f>
        <v>#REF!</v>
      </c>
      <c r="AN33" s="110"/>
      <c r="AO33" s="163" t="e">
        <f>WELDING!#REF!</f>
        <v>#REF!</v>
      </c>
    </row>
    <row r="34" spans="1:41" ht="15.75" thickBot="1" x14ac:dyDescent="0.3">
      <c r="A34" s="181" t="s">
        <v>127</v>
      </c>
      <c r="B34" s="181">
        <v>10</v>
      </c>
      <c r="C34" s="182" t="s">
        <v>282</v>
      </c>
      <c r="D34" s="181">
        <v>0.5</v>
      </c>
      <c r="E34" s="181">
        <v>100</v>
      </c>
      <c r="F34" s="155"/>
      <c r="G34" s="156" t="e">
        <f>WELDING!#REF!</f>
        <v>#REF!</v>
      </c>
      <c r="H34" s="156"/>
      <c r="I34" s="156" t="e">
        <f>WELDING!#REF!</f>
        <v>#REF!</v>
      </c>
      <c r="J34" s="156"/>
      <c r="K34" s="157" t="e">
        <f>WELDING!#REF!</f>
        <v>#REF!</v>
      </c>
      <c r="L34" s="155"/>
      <c r="M34" s="156" t="e">
        <f>WELDING!#REF!</f>
        <v>#REF!</v>
      </c>
      <c r="N34" s="156"/>
      <c r="O34" s="156" t="e">
        <f>WELDING!#REF!</f>
        <v>#REF!</v>
      </c>
      <c r="P34" s="156"/>
      <c r="Q34" s="157" t="e">
        <f>WELDING!#REF!</f>
        <v>#REF!</v>
      </c>
      <c r="R34" s="155"/>
      <c r="S34" s="156" t="e">
        <f>WELDING!#REF!</f>
        <v>#REF!</v>
      </c>
      <c r="T34" s="156"/>
      <c r="U34" s="156" t="e">
        <f>WELDING!#REF!</f>
        <v>#REF!</v>
      </c>
      <c r="V34" s="156"/>
      <c r="W34" s="157" t="e">
        <f>WELDING!#REF!</f>
        <v>#REF!</v>
      </c>
      <c r="X34" s="155"/>
      <c r="Y34" s="156" t="e">
        <f>WELDING!#REF!</f>
        <v>#REF!</v>
      </c>
      <c r="Z34" s="156"/>
      <c r="AA34" s="156" t="e">
        <f>WELDING!#REF!</f>
        <v>#REF!</v>
      </c>
      <c r="AB34" s="156"/>
      <c r="AC34" s="157" t="e">
        <f>WELDING!#REF!</f>
        <v>#REF!</v>
      </c>
      <c r="AD34" s="155"/>
      <c r="AE34" s="156" t="e">
        <f>WELDING!#REF!</f>
        <v>#REF!</v>
      </c>
      <c r="AF34" s="156"/>
      <c r="AG34" s="156" t="e">
        <f>WELDING!#REF!</f>
        <v>#REF!</v>
      </c>
      <c r="AH34" s="156"/>
      <c r="AI34" s="157" t="e">
        <f>WELDING!#REF!</f>
        <v>#REF!</v>
      </c>
      <c r="AJ34" s="158"/>
      <c r="AK34" s="156" t="e">
        <f>WELDING!#REF!</f>
        <v>#REF!</v>
      </c>
      <c r="AL34" s="156"/>
      <c r="AM34" s="156" t="e">
        <f>WELDING!#REF!</f>
        <v>#REF!</v>
      </c>
      <c r="AN34" s="156"/>
      <c r="AO34" s="159" t="e">
        <f>WELDING!#REF!</f>
        <v>#REF!</v>
      </c>
    </row>
    <row r="35" spans="1:41" ht="15.75" thickBot="1" x14ac:dyDescent="0.3">
      <c r="A35" s="174" t="s">
        <v>426</v>
      </c>
      <c r="B35" s="175"/>
      <c r="C35" s="175"/>
      <c r="D35" s="175"/>
      <c r="E35" s="175"/>
      <c r="F35" s="174">
        <f>SUM($F$24:$F$34)</f>
        <v>0</v>
      </c>
      <c r="G35" s="175" t="e">
        <f>SUM($G$24:$G$34)</f>
        <v>#REF!</v>
      </c>
      <c r="H35" s="175">
        <f>SUM($H$24:$H$34)</f>
        <v>0</v>
      </c>
      <c r="I35" s="175" t="e">
        <f>SUM($I$24:$I$34)</f>
        <v>#REF!</v>
      </c>
      <c r="J35" s="175">
        <f>SUM($J$24:$J$34)</f>
        <v>0</v>
      </c>
      <c r="K35" s="176" t="e">
        <f>SUM($K$24:$K$34)</f>
        <v>#REF!</v>
      </c>
      <c r="L35" s="174">
        <f>SUM($L$24:$L$34)</f>
        <v>0</v>
      </c>
      <c r="M35" s="175" t="e">
        <f>SUM($M$24:$M$34)</f>
        <v>#REF!</v>
      </c>
      <c r="N35" s="175">
        <f>SUM($N$24:$N$34)</f>
        <v>0</v>
      </c>
      <c r="O35" s="175" t="e">
        <f>SUM($O$24:$O$34)</f>
        <v>#REF!</v>
      </c>
      <c r="P35" s="175">
        <f>SUM($P$24:$P$34)</f>
        <v>0</v>
      </c>
      <c r="Q35" s="176" t="e">
        <f>SUM($Q$24:$Q$34)</f>
        <v>#REF!</v>
      </c>
      <c r="R35" s="174">
        <f>SUM($R$24:$R$34)</f>
        <v>0</v>
      </c>
      <c r="S35" s="175" t="e">
        <f>SUM($S$24:$S$34)</f>
        <v>#REF!</v>
      </c>
      <c r="T35" s="175">
        <f>SUM($T$24:$T$34)</f>
        <v>0</v>
      </c>
      <c r="U35" s="175" t="e">
        <f>SUM($U$24:$U$34)</f>
        <v>#REF!</v>
      </c>
      <c r="V35" s="175">
        <f>SUM($V$24:$V$34)</f>
        <v>0</v>
      </c>
      <c r="W35" s="176" t="e">
        <f>SUM($W$24:$W$34)</f>
        <v>#REF!</v>
      </c>
      <c r="X35" s="174">
        <f>SUM($X$24:$X$34)</f>
        <v>0</v>
      </c>
      <c r="Y35" s="175" t="e">
        <f>SUM($Y$24:$Y$34)</f>
        <v>#REF!</v>
      </c>
      <c r="Z35" s="175">
        <f>SUM($Z$24:$Z$34)</f>
        <v>0</v>
      </c>
      <c r="AA35" s="175" t="e">
        <f>SUM($AA$24:$AA$34)</f>
        <v>#REF!</v>
      </c>
      <c r="AB35" s="175">
        <f>SUM($AB$24:$AB$34)</f>
        <v>0</v>
      </c>
      <c r="AC35" s="176" t="e">
        <f>SUM($AC$24:$AC$34)</f>
        <v>#REF!</v>
      </c>
      <c r="AD35" s="174">
        <f>SUM($AD$24:$AD$34)</f>
        <v>0</v>
      </c>
      <c r="AE35" s="175" t="e">
        <f>SUM($AE$24:$AE$34)</f>
        <v>#REF!</v>
      </c>
      <c r="AF35" s="175">
        <f>SUM($AF$24:$AF$34)</f>
        <v>0</v>
      </c>
      <c r="AG35" s="175" t="e">
        <f>SUM($AG$24:$AG$34)</f>
        <v>#REF!</v>
      </c>
      <c r="AH35" s="175">
        <f>SUM($AH$24:$AH$34)</f>
        <v>0</v>
      </c>
      <c r="AI35" s="176" t="e">
        <f>SUM($AI$24:$AI$34)</f>
        <v>#REF!</v>
      </c>
      <c r="AJ35" s="175">
        <f>SUM($AJ$24:$AJ$34)</f>
        <v>0</v>
      </c>
      <c r="AK35" s="175" t="e">
        <f>SUM($AK$24:$AK$34)</f>
        <v>#REF!</v>
      </c>
      <c r="AL35" s="175">
        <f>SUM($AL$24:$AL$34)</f>
        <v>0</v>
      </c>
      <c r="AM35" s="175" t="e">
        <f>SUM($AM$24:$AM$34)</f>
        <v>#REF!</v>
      </c>
      <c r="AN35" s="175">
        <f>SUM($AN$24:$AN$34)</f>
        <v>0</v>
      </c>
      <c r="AO35" s="177" t="e">
        <f>SUM($AO$24:$AO$34)</f>
        <v>#REF!</v>
      </c>
    </row>
    <row r="36" spans="1:41" ht="15.75" thickBot="1" x14ac:dyDescent="0.3">
      <c r="A36" s="178"/>
      <c r="B36" s="179"/>
      <c r="C36" s="179"/>
      <c r="D36" s="179"/>
      <c r="E36" s="179"/>
      <c r="F36" s="179"/>
      <c r="G36" s="179"/>
      <c r="H36" s="179"/>
      <c r="I36" s="179"/>
      <c r="J36" s="179"/>
      <c r="K36" s="179"/>
      <c r="L36" s="179"/>
      <c r="M36" s="179"/>
      <c r="N36" s="179"/>
      <c r="O36" s="179"/>
      <c r="P36" s="179"/>
      <c r="Q36" s="179"/>
      <c r="R36" s="179"/>
      <c r="S36" s="179"/>
      <c r="T36" s="179"/>
      <c r="U36" s="179"/>
      <c r="V36" s="179"/>
      <c r="W36" s="179"/>
      <c r="X36" s="179"/>
      <c r="Y36" s="179"/>
      <c r="Z36" s="179"/>
      <c r="AA36" s="179"/>
      <c r="AB36" s="179"/>
      <c r="AC36" s="179"/>
      <c r="AD36" s="179"/>
      <c r="AE36" s="179"/>
      <c r="AF36" s="179"/>
      <c r="AG36" s="179"/>
      <c r="AH36" s="179"/>
      <c r="AI36" s="179"/>
      <c r="AJ36" s="180"/>
      <c r="AK36" s="179"/>
      <c r="AL36" s="179"/>
      <c r="AM36" s="179"/>
      <c r="AN36" s="179"/>
      <c r="AO36" s="180"/>
    </row>
    <row r="37" spans="1:41" ht="15.75" thickBot="1" x14ac:dyDescent="0.3">
      <c r="A37" t="s">
        <v>127</v>
      </c>
      <c r="B37">
        <v>11</v>
      </c>
      <c r="C37" s="53" t="s">
        <v>151</v>
      </c>
      <c r="D37">
        <v>3</v>
      </c>
      <c r="E37">
        <v>700</v>
      </c>
      <c r="F37" s="160"/>
      <c r="G37" s="110" t="e">
        <f>WELDING!#REF!</f>
        <v>#REF!</v>
      </c>
      <c r="H37" s="110"/>
      <c r="I37" s="110" t="e">
        <f>WELDING!#REF!</f>
        <v>#REF!</v>
      </c>
      <c r="J37" s="110"/>
      <c r="K37" s="161" t="e">
        <f>WELDING!#REF!</f>
        <v>#REF!</v>
      </c>
      <c r="L37" s="160"/>
      <c r="M37" s="110" t="e">
        <f>WELDING!#REF!</f>
        <v>#REF!</v>
      </c>
      <c r="N37" s="110"/>
      <c r="O37" s="110" t="e">
        <f>WELDING!#REF!</f>
        <v>#REF!</v>
      </c>
      <c r="P37" s="110"/>
      <c r="Q37" s="161" t="e">
        <f>WELDING!#REF!</f>
        <v>#REF!</v>
      </c>
      <c r="R37" s="160"/>
      <c r="S37" s="110" t="e">
        <f>WELDING!#REF!</f>
        <v>#REF!</v>
      </c>
      <c r="T37" s="110"/>
      <c r="U37" s="110" t="e">
        <f>WELDING!#REF!</f>
        <v>#REF!</v>
      </c>
      <c r="V37" s="110"/>
      <c r="W37" s="161" t="e">
        <f>WELDING!#REF!</f>
        <v>#REF!</v>
      </c>
      <c r="X37" s="160"/>
      <c r="Y37" s="110" t="e">
        <f>WELDING!#REF!</f>
        <v>#REF!</v>
      </c>
      <c r="Z37" s="110"/>
      <c r="AA37" s="110" t="e">
        <f>WELDING!#REF!</f>
        <v>#REF!</v>
      </c>
      <c r="AB37" s="110"/>
      <c r="AC37" s="161" t="e">
        <f>WELDING!#REF!</f>
        <v>#REF!</v>
      </c>
      <c r="AD37" s="160"/>
      <c r="AE37" s="110" t="e">
        <f>WELDING!#REF!</f>
        <v>#REF!</v>
      </c>
      <c r="AF37" s="110"/>
      <c r="AG37" s="110" t="e">
        <f>WELDING!#REF!</f>
        <v>#REF!</v>
      </c>
      <c r="AH37" s="110"/>
      <c r="AI37" s="161" t="e">
        <f>WELDING!#REF!</f>
        <v>#REF!</v>
      </c>
      <c r="AJ37" s="162"/>
      <c r="AK37" s="110" t="e">
        <f>WELDING!#REF!</f>
        <v>#REF!</v>
      </c>
      <c r="AL37" s="110"/>
      <c r="AM37" s="110" t="e">
        <f>WELDING!#REF!</f>
        <v>#REF!</v>
      </c>
      <c r="AN37" s="110"/>
      <c r="AO37" s="163" t="e">
        <f>WELDING!#REF!</f>
        <v>#REF!</v>
      </c>
    </row>
    <row r="38" spans="1:41" ht="15.75" thickBot="1" x14ac:dyDescent="0.3">
      <c r="A38" s="174" t="s">
        <v>426</v>
      </c>
      <c r="B38" s="175"/>
      <c r="C38" s="175"/>
      <c r="D38" s="175"/>
      <c r="E38" s="175"/>
      <c r="F38" s="174">
        <f>SUM($F$37:$F$37)</f>
        <v>0</v>
      </c>
      <c r="G38" s="175" t="e">
        <f>SUM($G$37:$G$37)</f>
        <v>#REF!</v>
      </c>
      <c r="H38" s="175">
        <f>SUM($H$37:$H$37)</f>
        <v>0</v>
      </c>
      <c r="I38" s="175" t="e">
        <f>SUM($I$37:$I$37)</f>
        <v>#REF!</v>
      </c>
      <c r="J38" s="175">
        <f>SUM($J$37:$J$37)</f>
        <v>0</v>
      </c>
      <c r="K38" s="176" t="e">
        <f>SUM($K$37:$K$37)</f>
        <v>#REF!</v>
      </c>
      <c r="L38" s="174">
        <f>SUM($L$37:$L$37)</f>
        <v>0</v>
      </c>
      <c r="M38" s="175" t="e">
        <f>SUM($M$37:$M$37)</f>
        <v>#REF!</v>
      </c>
      <c r="N38" s="175">
        <f>SUM($N$37:$N$37)</f>
        <v>0</v>
      </c>
      <c r="O38" s="175" t="e">
        <f>SUM($O$37:$O$37)</f>
        <v>#REF!</v>
      </c>
      <c r="P38" s="175">
        <f>SUM($P$37:$P$37)</f>
        <v>0</v>
      </c>
      <c r="Q38" s="176" t="e">
        <f>SUM($Q$37:$Q$37)</f>
        <v>#REF!</v>
      </c>
      <c r="R38" s="174">
        <f>SUM($R$37:$R$37)</f>
        <v>0</v>
      </c>
      <c r="S38" s="175" t="e">
        <f>SUM($S$37:$S$37)</f>
        <v>#REF!</v>
      </c>
      <c r="T38" s="175">
        <f>SUM($T$37:$T$37)</f>
        <v>0</v>
      </c>
      <c r="U38" s="175" t="e">
        <f>SUM($U$37:$U$37)</f>
        <v>#REF!</v>
      </c>
      <c r="V38" s="175">
        <f>SUM($V$37:$V$37)</f>
        <v>0</v>
      </c>
      <c r="W38" s="176" t="e">
        <f>SUM($W$37:$W$37)</f>
        <v>#REF!</v>
      </c>
      <c r="X38" s="174">
        <f>SUM($X$37:$X$37)</f>
        <v>0</v>
      </c>
      <c r="Y38" s="175" t="e">
        <f>SUM($Y$37:$Y$37)</f>
        <v>#REF!</v>
      </c>
      <c r="Z38" s="175">
        <f>SUM($Z$37:$Z$37)</f>
        <v>0</v>
      </c>
      <c r="AA38" s="175" t="e">
        <f>SUM($AA$37:$AA$37)</f>
        <v>#REF!</v>
      </c>
      <c r="AB38" s="175">
        <f>SUM($AB$37:$AB$37)</f>
        <v>0</v>
      </c>
      <c r="AC38" s="176" t="e">
        <f>SUM($AC$37:$AC$37)</f>
        <v>#REF!</v>
      </c>
      <c r="AD38" s="174">
        <f>SUM($AD$37:$AD$37)</f>
        <v>0</v>
      </c>
      <c r="AE38" s="175" t="e">
        <f>SUM($AE$37:$AE$37)</f>
        <v>#REF!</v>
      </c>
      <c r="AF38" s="175">
        <f>SUM($AF$37:$AF$37)</f>
        <v>0</v>
      </c>
      <c r="AG38" s="175" t="e">
        <f>SUM($AG$37:$AG$37)</f>
        <v>#REF!</v>
      </c>
      <c r="AH38" s="175">
        <f>SUM($AH$37:$AH$37)</f>
        <v>0</v>
      </c>
      <c r="AI38" s="176" t="e">
        <f>SUM($AI$37:$AI$37)</f>
        <v>#REF!</v>
      </c>
      <c r="AJ38" s="175">
        <f>SUM($AJ$37:$AJ$37)</f>
        <v>0</v>
      </c>
      <c r="AK38" s="175" t="e">
        <f>SUM($AK$37:$AK$37)</f>
        <v>#REF!</v>
      </c>
      <c r="AL38" s="175">
        <f>SUM($AL$37:$AL$37)</f>
        <v>0</v>
      </c>
      <c r="AM38" s="175" t="e">
        <f>SUM($AM$37:$AM$37)</f>
        <v>#REF!</v>
      </c>
      <c r="AN38" s="175">
        <f>SUM($AN$37:$AN$37)</f>
        <v>0</v>
      </c>
      <c r="AO38" s="177" t="e">
        <f>SUM($AO$37:$AO$37)</f>
        <v>#REF!</v>
      </c>
    </row>
    <row r="39" spans="1:41" ht="15.75" thickBot="1" x14ac:dyDescent="0.3">
      <c r="A39" s="178"/>
      <c r="B39" s="179"/>
      <c r="C39" s="179"/>
      <c r="D39" s="179"/>
      <c r="E39" s="179"/>
      <c r="F39" s="179"/>
      <c r="G39" s="179"/>
      <c r="H39" s="179"/>
      <c r="I39" s="179"/>
      <c r="J39" s="179"/>
      <c r="K39" s="179"/>
      <c r="L39" s="179"/>
      <c r="M39" s="179"/>
      <c r="N39" s="179"/>
      <c r="O39" s="179"/>
      <c r="P39" s="179"/>
      <c r="Q39" s="179"/>
      <c r="R39" s="179"/>
      <c r="S39" s="179"/>
      <c r="T39" s="179"/>
      <c r="U39" s="179"/>
      <c r="V39" s="179"/>
      <c r="W39" s="179"/>
      <c r="X39" s="179"/>
      <c r="Y39" s="179"/>
      <c r="Z39" s="179"/>
      <c r="AA39" s="179"/>
      <c r="AB39" s="179"/>
      <c r="AC39" s="179"/>
      <c r="AD39" s="179"/>
      <c r="AE39" s="179"/>
      <c r="AF39" s="179"/>
      <c r="AG39" s="179"/>
      <c r="AH39" s="179"/>
      <c r="AI39" s="179"/>
      <c r="AJ39" s="180"/>
      <c r="AK39" s="179"/>
      <c r="AL39" s="179"/>
      <c r="AM39" s="179"/>
      <c r="AN39" s="179"/>
      <c r="AO39" s="180"/>
    </row>
    <row r="40" spans="1:41" x14ac:dyDescent="0.25">
      <c r="A40" s="181" t="s">
        <v>127</v>
      </c>
      <c r="B40" s="181">
        <v>15</v>
      </c>
      <c r="C40" s="182" t="s">
        <v>48</v>
      </c>
      <c r="D40" s="181">
        <v>2</v>
      </c>
      <c r="E40" s="181"/>
      <c r="F40" s="155"/>
      <c r="G40" s="156" t="e">
        <f>WELDING!#REF!</f>
        <v>#REF!</v>
      </c>
      <c r="H40" s="156"/>
      <c r="I40" s="156" t="e">
        <f>WELDING!#REF!</f>
        <v>#REF!</v>
      </c>
      <c r="J40" s="156"/>
      <c r="K40" s="157" t="e">
        <f>WELDING!#REF!</f>
        <v>#REF!</v>
      </c>
      <c r="L40" s="155"/>
      <c r="M40" s="156" t="e">
        <f>WELDING!#REF!</f>
        <v>#REF!</v>
      </c>
      <c r="N40" s="156"/>
      <c r="O40" s="156" t="e">
        <f>WELDING!#REF!</f>
        <v>#REF!</v>
      </c>
      <c r="P40" s="156"/>
      <c r="Q40" s="157" t="e">
        <f>WELDING!#REF!</f>
        <v>#REF!</v>
      </c>
      <c r="R40" s="155"/>
      <c r="S40" s="156" t="e">
        <f>WELDING!#REF!</f>
        <v>#REF!</v>
      </c>
      <c r="T40" s="156"/>
      <c r="U40" s="156" t="e">
        <f>WELDING!#REF!</f>
        <v>#REF!</v>
      </c>
      <c r="V40" s="156"/>
      <c r="W40" s="157" t="e">
        <f>WELDING!#REF!</f>
        <v>#REF!</v>
      </c>
      <c r="X40" s="155"/>
      <c r="Y40" s="156" t="e">
        <f>WELDING!#REF!</f>
        <v>#REF!</v>
      </c>
      <c r="Z40" s="156"/>
      <c r="AA40" s="156" t="e">
        <f>WELDING!#REF!</f>
        <v>#REF!</v>
      </c>
      <c r="AB40" s="156"/>
      <c r="AC40" s="157" t="e">
        <f>WELDING!#REF!</f>
        <v>#REF!</v>
      </c>
      <c r="AD40" s="155"/>
      <c r="AE40" s="156" t="e">
        <f>WELDING!#REF!</f>
        <v>#REF!</v>
      </c>
      <c r="AF40" s="156"/>
      <c r="AG40" s="156" t="e">
        <f>WELDING!#REF!</f>
        <v>#REF!</v>
      </c>
      <c r="AH40" s="156"/>
      <c r="AI40" s="157" t="e">
        <f>WELDING!#REF!</f>
        <v>#REF!</v>
      </c>
      <c r="AJ40" s="158"/>
      <c r="AK40" s="156" t="e">
        <f>WELDING!#REF!</f>
        <v>#REF!</v>
      </c>
      <c r="AL40" s="156"/>
      <c r="AM40" s="156" t="e">
        <f>WELDING!#REF!</f>
        <v>#REF!</v>
      </c>
      <c r="AN40" s="156"/>
      <c r="AO40" s="159" t="e">
        <f>WELDING!#REF!</f>
        <v>#REF!</v>
      </c>
    </row>
    <row r="41" spans="1:41" x14ac:dyDescent="0.25">
      <c r="A41" t="s">
        <v>127</v>
      </c>
      <c r="B41">
        <v>15</v>
      </c>
      <c r="C41" s="53" t="s">
        <v>38</v>
      </c>
      <c r="D41">
        <v>2</v>
      </c>
      <c r="F41" s="160"/>
      <c r="G41" s="110" t="e">
        <f>WELDING!#REF!</f>
        <v>#REF!</v>
      </c>
      <c r="H41" s="110"/>
      <c r="I41" s="110" t="e">
        <f>WELDING!#REF!</f>
        <v>#REF!</v>
      </c>
      <c r="J41" s="110"/>
      <c r="K41" s="161" t="e">
        <f>WELDING!#REF!</f>
        <v>#REF!</v>
      </c>
      <c r="L41" s="160"/>
      <c r="M41" s="110" t="e">
        <f>WELDING!#REF!</f>
        <v>#REF!</v>
      </c>
      <c r="N41" s="110"/>
      <c r="O41" s="110" t="e">
        <f>WELDING!#REF!</f>
        <v>#REF!</v>
      </c>
      <c r="P41" s="110"/>
      <c r="Q41" s="161" t="e">
        <f>WELDING!#REF!</f>
        <v>#REF!</v>
      </c>
      <c r="R41" s="160"/>
      <c r="S41" s="110" t="e">
        <f>WELDING!#REF!</f>
        <v>#REF!</v>
      </c>
      <c r="T41" s="110"/>
      <c r="U41" s="110" t="e">
        <f>WELDING!#REF!</f>
        <v>#REF!</v>
      </c>
      <c r="V41" s="110"/>
      <c r="W41" s="161" t="e">
        <f>WELDING!#REF!</f>
        <v>#REF!</v>
      </c>
      <c r="X41" s="160"/>
      <c r="Y41" s="110" t="e">
        <f>WELDING!#REF!</f>
        <v>#REF!</v>
      </c>
      <c r="Z41" s="110"/>
      <c r="AA41" s="110" t="e">
        <f>WELDING!#REF!</f>
        <v>#REF!</v>
      </c>
      <c r="AB41" s="110"/>
      <c r="AC41" s="161" t="e">
        <f>WELDING!#REF!</f>
        <v>#REF!</v>
      </c>
      <c r="AD41" s="160"/>
      <c r="AE41" s="110" t="e">
        <f>WELDING!#REF!</f>
        <v>#REF!</v>
      </c>
      <c r="AF41" s="110"/>
      <c r="AG41" s="110" t="e">
        <f>WELDING!#REF!</f>
        <v>#REF!</v>
      </c>
      <c r="AH41" s="110"/>
      <c r="AI41" s="161" t="e">
        <f>WELDING!#REF!</f>
        <v>#REF!</v>
      </c>
      <c r="AJ41" s="162"/>
      <c r="AK41" s="110" t="e">
        <f>WELDING!#REF!</f>
        <v>#REF!</v>
      </c>
      <c r="AL41" s="110"/>
      <c r="AM41" s="110" t="e">
        <f>WELDING!#REF!</f>
        <v>#REF!</v>
      </c>
      <c r="AN41" s="110"/>
      <c r="AO41" s="163" t="e">
        <f>WELDING!#REF!</f>
        <v>#REF!</v>
      </c>
    </row>
    <row r="42" spans="1:41" x14ac:dyDescent="0.25">
      <c r="A42" s="181" t="s">
        <v>127</v>
      </c>
      <c r="B42" s="181">
        <v>15</v>
      </c>
      <c r="C42" s="182" t="s">
        <v>37</v>
      </c>
      <c r="D42" s="181">
        <v>2</v>
      </c>
      <c r="E42" s="181"/>
      <c r="F42" s="155"/>
      <c r="G42" s="156" t="e">
        <f>WELDING!#REF!</f>
        <v>#REF!</v>
      </c>
      <c r="H42" s="156"/>
      <c r="I42" s="156" t="e">
        <f>WELDING!#REF!</f>
        <v>#REF!</v>
      </c>
      <c r="J42" s="156"/>
      <c r="K42" s="157" t="e">
        <f>WELDING!#REF!</f>
        <v>#REF!</v>
      </c>
      <c r="L42" s="155"/>
      <c r="M42" s="156" t="e">
        <f>WELDING!#REF!</f>
        <v>#REF!</v>
      </c>
      <c r="N42" s="156"/>
      <c r="O42" s="156" t="e">
        <f>WELDING!#REF!</f>
        <v>#REF!</v>
      </c>
      <c r="P42" s="156"/>
      <c r="Q42" s="157" t="e">
        <f>WELDING!#REF!</f>
        <v>#REF!</v>
      </c>
      <c r="R42" s="155"/>
      <c r="S42" s="156" t="e">
        <f>WELDING!#REF!</f>
        <v>#REF!</v>
      </c>
      <c r="T42" s="156"/>
      <c r="U42" s="156" t="e">
        <f>WELDING!#REF!</f>
        <v>#REF!</v>
      </c>
      <c r="V42" s="156"/>
      <c r="W42" s="157" t="e">
        <f>WELDING!#REF!</f>
        <v>#REF!</v>
      </c>
      <c r="X42" s="155"/>
      <c r="Y42" s="156" t="e">
        <f>WELDING!#REF!</f>
        <v>#REF!</v>
      </c>
      <c r="Z42" s="156"/>
      <c r="AA42" s="156" t="e">
        <f>WELDING!#REF!</f>
        <v>#REF!</v>
      </c>
      <c r="AB42" s="156"/>
      <c r="AC42" s="157" t="e">
        <f>WELDING!#REF!</f>
        <v>#REF!</v>
      </c>
      <c r="AD42" s="155"/>
      <c r="AE42" s="156" t="e">
        <f>WELDING!#REF!</f>
        <v>#REF!</v>
      </c>
      <c r="AF42" s="156"/>
      <c r="AG42" s="156" t="e">
        <f>WELDING!#REF!</f>
        <v>#REF!</v>
      </c>
      <c r="AH42" s="156"/>
      <c r="AI42" s="157" t="e">
        <f>WELDING!#REF!</f>
        <v>#REF!</v>
      </c>
      <c r="AJ42" s="158"/>
      <c r="AK42" s="156" t="e">
        <f>WELDING!#REF!</f>
        <v>#REF!</v>
      </c>
      <c r="AL42" s="156"/>
      <c r="AM42" s="156" t="e">
        <f>WELDING!#REF!</f>
        <v>#REF!</v>
      </c>
      <c r="AN42" s="156"/>
      <c r="AO42" s="159" t="e">
        <f>WELDING!#REF!</f>
        <v>#REF!</v>
      </c>
    </row>
    <row r="43" spans="1:41" x14ac:dyDescent="0.25">
      <c r="A43" t="s">
        <v>127</v>
      </c>
      <c r="B43">
        <v>15</v>
      </c>
      <c r="C43" s="53" t="s">
        <v>40</v>
      </c>
      <c r="D43">
        <v>2</v>
      </c>
      <c r="F43" s="160"/>
      <c r="G43" s="110" t="e">
        <f>WELDING!#REF!</f>
        <v>#REF!</v>
      </c>
      <c r="H43" s="110"/>
      <c r="I43" s="110" t="e">
        <f>WELDING!#REF!</f>
        <v>#REF!</v>
      </c>
      <c r="J43" s="110"/>
      <c r="K43" s="161" t="e">
        <f>WELDING!#REF!</f>
        <v>#REF!</v>
      </c>
      <c r="L43" s="160"/>
      <c r="M43" s="110" t="e">
        <f>WELDING!#REF!</f>
        <v>#REF!</v>
      </c>
      <c r="N43" s="110"/>
      <c r="O43" s="110" t="e">
        <f>WELDING!#REF!</f>
        <v>#REF!</v>
      </c>
      <c r="P43" s="110"/>
      <c r="Q43" s="161" t="e">
        <f>WELDING!#REF!</f>
        <v>#REF!</v>
      </c>
      <c r="R43" s="160"/>
      <c r="S43" s="110" t="e">
        <f>WELDING!#REF!</f>
        <v>#REF!</v>
      </c>
      <c r="T43" s="110"/>
      <c r="U43" s="110" t="e">
        <f>WELDING!#REF!</f>
        <v>#REF!</v>
      </c>
      <c r="V43" s="110"/>
      <c r="W43" s="161" t="e">
        <f>WELDING!#REF!</f>
        <v>#REF!</v>
      </c>
      <c r="X43" s="160"/>
      <c r="Y43" s="110" t="e">
        <f>WELDING!#REF!</f>
        <v>#REF!</v>
      </c>
      <c r="Z43" s="110"/>
      <c r="AA43" s="110" t="e">
        <f>WELDING!#REF!</f>
        <v>#REF!</v>
      </c>
      <c r="AB43" s="110"/>
      <c r="AC43" s="161" t="e">
        <f>WELDING!#REF!</f>
        <v>#REF!</v>
      </c>
      <c r="AD43" s="160"/>
      <c r="AE43" s="110" t="e">
        <f>WELDING!#REF!</f>
        <v>#REF!</v>
      </c>
      <c r="AF43" s="110"/>
      <c r="AG43" s="110" t="e">
        <f>WELDING!#REF!</f>
        <v>#REF!</v>
      </c>
      <c r="AH43" s="110"/>
      <c r="AI43" s="161" t="e">
        <f>WELDING!#REF!</f>
        <v>#REF!</v>
      </c>
      <c r="AJ43" s="162"/>
      <c r="AK43" s="110" t="e">
        <f>WELDING!#REF!</f>
        <v>#REF!</v>
      </c>
      <c r="AL43" s="110"/>
      <c r="AM43" s="110" t="e">
        <f>WELDING!#REF!</f>
        <v>#REF!</v>
      </c>
      <c r="AN43" s="110"/>
      <c r="AO43" s="163" t="e">
        <f>WELDING!#REF!</f>
        <v>#REF!</v>
      </c>
    </row>
    <row r="44" spans="1:41" x14ac:dyDescent="0.25">
      <c r="A44" s="181" t="s">
        <v>127</v>
      </c>
      <c r="B44" s="181">
        <v>15</v>
      </c>
      <c r="C44" s="182" t="s">
        <v>39</v>
      </c>
      <c r="D44" s="181">
        <v>2</v>
      </c>
      <c r="E44" s="181"/>
      <c r="F44" s="155"/>
      <c r="G44" s="156" t="e">
        <f>WELDING!#REF!</f>
        <v>#REF!</v>
      </c>
      <c r="H44" s="156"/>
      <c r="I44" s="156" t="e">
        <f>WELDING!#REF!</f>
        <v>#REF!</v>
      </c>
      <c r="J44" s="156"/>
      <c r="K44" s="157" t="e">
        <f>WELDING!#REF!</f>
        <v>#REF!</v>
      </c>
      <c r="L44" s="155"/>
      <c r="M44" s="156" t="e">
        <f>WELDING!#REF!</f>
        <v>#REF!</v>
      </c>
      <c r="N44" s="156"/>
      <c r="O44" s="156" t="e">
        <f>WELDING!#REF!</f>
        <v>#REF!</v>
      </c>
      <c r="P44" s="156"/>
      <c r="Q44" s="157" t="e">
        <f>WELDING!#REF!</f>
        <v>#REF!</v>
      </c>
      <c r="R44" s="155"/>
      <c r="S44" s="156" t="e">
        <f>WELDING!#REF!</f>
        <v>#REF!</v>
      </c>
      <c r="T44" s="156"/>
      <c r="U44" s="156" t="e">
        <f>WELDING!#REF!</f>
        <v>#REF!</v>
      </c>
      <c r="V44" s="156"/>
      <c r="W44" s="157" t="e">
        <f>WELDING!#REF!</f>
        <v>#REF!</v>
      </c>
      <c r="X44" s="155"/>
      <c r="Y44" s="156" t="e">
        <f>WELDING!#REF!</f>
        <v>#REF!</v>
      </c>
      <c r="Z44" s="156"/>
      <c r="AA44" s="156" t="e">
        <f>WELDING!#REF!</f>
        <v>#REF!</v>
      </c>
      <c r="AB44" s="156"/>
      <c r="AC44" s="157" t="e">
        <f>WELDING!#REF!</f>
        <v>#REF!</v>
      </c>
      <c r="AD44" s="155"/>
      <c r="AE44" s="156" t="e">
        <f>WELDING!#REF!</f>
        <v>#REF!</v>
      </c>
      <c r="AF44" s="156"/>
      <c r="AG44" s="156" t="e">
        <f>WELDING!#REF!</f>
        <v>#REF!</v>
      </c>
      <c r="AH44" s="156"/>
      <c r="AI44" s="157" t="e">
        <f>WELDING!#REF!</f>
        <v>#REF!</v>
      </c>
      <c r="AJ44" s="158"/>
      <c r="AK44" s="156" t="e">
        <f>WELDING!#REF!</f>
        <v>#REF!</v>
      </c>
      <c r="AL44" s="156"/>
      <c r="AM44" s="156" t="e">
        <f>WELDING!#REF!</f>
        <v>#REF!</v>
      </c>
      <c r="AN44" s="156"/>
      <c r="AO44" s="159" t="e">
        <f>WELDING!#REF!</f>
        <v>#REF!</v>
      </c>
    </row>
    <row r="45" spans="1:41" x14ac:dyDescent="0.25">
      <c r="A45" t="s">
        <v>127</v>
      </c>
      <c r="B45">
        <v>15</v>
      </c>
      <c r="C45" s="53" t="s">
        <v>49</v>
      </c>
      <c r="D45">
        <v>2</v>
      </c>
      <c r="F45" s="160"/>
      <c r="G45" s="110" t="e">
        <f>WELDING!#REF!</f>
        <v>#REF!</v>
      </c>
      <c r="H45" s="110"/>
      <c r="I45" s="110" t="e">
        <f>WELDING!#REF!</f>
        <v>#REF!</v>
      </c>
      <c r="J45" s="110"/>
      <c r="K45" s="161" t="e">
        <f>WELDING!#REF!</f>
        <v>#REF!</v>
      </c>
      <c r="L45" s="160"/>
      <c r="M45" s="110" t="e">
        <f>WELDING!#REF!</f>
        <v>#REF!</v>
      </c>
      <c r="N45" s="110"/>
      <c r="O45" s="110" t="e">
        <f>WELDING!#REF!</f>
        <v>#REF!</v>
      </c>
      <c r="P45" s="110"/>
      <c r="Q45" s="161" t="e">
        <f>WELDING!#REF!</f>
        <v>#REF!</v>
      </c>
      <c r="R45" s="160"/>
      <c r="S45" s="110" t="e">
        <f>WELDING!#REF!</f>
        <v>#REF!</v>
      </c>
      <c r="T45" s="110"/>
      <c r="U45" s="110" t="e">
        <f>WELDING!#REF!</f>
        <v>#REF!</v>
      </c>
      <c r="V45" s="110"/>
      <c r="W45" s="161" t="e">
        <f>WELDING!#REF!</f>
        <v>#REF!</v>
      </c>
      <c r="X45" s="160"/>
      <c r="Y45" s="110" t="e">
        <f>WELDING!#REF!</f>
        <v>#REF!</v>
      </c>
      <c r="Z45" s="110"/>
      <c r="AA45" s="110" t="e">
        <f>WELDING!#REF!</f>
        <v>#REF!</v>
      </c>
      <c r="AB45" s="110"/>
      <c r="AC45" s="161" t="e">
        <f>WELDING!#REF!</f>
        <v>#REF!</v>
      </c>
      <c r="AD45" s="160"/>
      <c r="AE45" s="110" t="e">
        <f>WELDING!#REF!</f>
        <v>#REF!</v>
      </c>
      <c r="AF45" s="110"/>
      <c r="AG45" s="110" t="e">
        <f>WELDING!#REF!</f>
        <v>#REF!</v>
      </c>
      <c r="AH45" s="110"/>
      <c r="AI45" s="161" t="e">
        <f>WELDING!#REF!</f>
        <v>#REF!</v>
      </c>
      <c r="AJ45" s="162"/>
      <c r="AK45" s="110" t="e">
        <f>WELDING!#REF!</f>
        <v>#REF!</v>
      </c>
      <c r="AL45" s="110"/>
      <c r="AM45" s="110" t="e">
        <f>WELDING!#REF!</f>
        <v>#REF!</v>
      </c>
      <c r="AN45" s="110"/>
      <c r="AO45" s="163" t="e">
        <f>WELDING!#REF!</f>
        <v>#REF!</v>
      </c>
    </row>
    <row r="46" spans="1:41" x14ac:dyDescent="0.25">
      <c r="A46" s="181" t="s">
        <v>127</v>
      </c>
      <c r="B46" s="181">
        <v>15</v>
      </c>
      <c r="C46" s="182" t="s">
        <v>390</v>
      </c>
      <c r="D46" s="181">
        <v>1</v>
      </c>
      <c r="E46" s="181"/>
      <c r="F46" s="155"/>
      <c r="G46" s="156" t="e">
        <f>WELDING!#REF!</f>
        <v>#REF!</v>
      </c>
      <c r="H46" s="156"/>
      <c r="I46" s="156" t="e">
        <f>WELDING!#REF!</f>
        <v>#REF!</v>
      </c>
      <c r="J46" s="156"/>
      <c r="K46" s="157" t="e">
        <f>WELDING!#REF!</f>
        <v>#REF!</v>
      </c>
      <c r="L46" s="155"/>
      <c r="M46" s="156" t="e">
        <f>WELDING!#REF!</f>
        <v>#REF!</v>
      </c>
      <c r="N46" s="156"/>
      <c r="O46" s="156" t="e">
        <f>WELDING!#REF!</f>
        <v>#REF!</v>
      </c>
      <c r="P46" s="156"/>
      <c r="Q46" s="157" t="e">
        <f>WELDING!#REF!</f>
        <v>#REF!</v>
      </c>
      <c r="R46" s="155"/>
      <c r="S46" s="156" t="e">
        <f>WELDING!#REF!</f>
        <v>#REF!</v>
      </c>
      <c r="T46" s="156"/>
      <c r="U46" s="156" t="e">
        <f>WELDING!#REF!</f>
        <v>#REF!</v>
      </c>
      <c r="V46" s="156"/>
      <c r="W46" s="157" t="e">
        <f>WELDING!#REF!</f>
        <v>#REF!</v>
      </c>
      <c r="X46" s="155"/>
      <c r="Y46" s="156" t="e">
        <f>WELDING!#REF!</f>
        <v>#REF!</v>
      </c>
      <c r="Z46" s="156"/>
      <c r="AA46" s="156" t="e">
        <f>WELDING!#REF!</f>
        <v>#REF!</v>
      </c>
      <c r="AB46" s="156"/>
      <c r="AC46" s="157" t="e">
        <f>WELDING!#REF!</f>
        <v>#REF!</v>
      </c>
      <c r="AD46" s="155"/>
      <c r="AE46" s="156" t="e">
        <f>WELDING!#REF!</f>
        <v>#REF!</v>
      </c>
      <c r="AF46" s="156"/>
      <c r="AG46" s="156" t="e">
        <f>WELDING!#REF!</f>
        <v>#REF!</v>
      </c>
      <c r="AH46" s="156"/>
      <c r="AI46" s="157" t="e">
        <f>WELDING!#REF!</f>
        <v>#REF!</v>
      </c>
      <c r="AJ46" s="158"/>
      <c r="AK46" s="156" t="e">
        <f>WELDING!#REF!</f>
        <v>#REF!</v>
      </c>
      <c r="AL46" s="156"/>
      <c r="AM46" s="156" t="e">
        <f>WELDING!#REF!</f>
        <v>#REF!</v>
      </c>
      <c r="AN46" s="156"/>
      <c r="AO46" s="159" t="e">
        <f>WELDING!#REF!</f>
        <v>#REF!</v>
      </c>
    </row>
    <row r="47" spans="1:41" x14ac:dyDescent="0.25">
      <c r="A47" t="s">
        <v>127</v>
      </c>
      <c r="B47">
        <v>15</v>
      </c>
      <c r="C47" s="53" t="s">
        <v>391</v>
      </c>
      <c r="D47">
        <v>1</v>
      </c>
      <c r="F47" s="160"/>
      <c r="G47" s="110" t="e">
        <f>WELDING!#REF!</f>
        <v>#REF!</v>
      </c>
      <c r="H47" s="110"/>
      <c r="I47" s="110" t="e">
        <f>WELDING!#REF!</f>
        <v>#REF!</v>
      </c>
      <c r="J47" s="110"/>
      <c r="K47" s="161" t="e">
        <f>WELDING!#REF!</f>
        <v>#REF!</v>
      </c>
      <c r="L47" s="160"/>
      <c r="M47" s="110" t="e">
        <f>WELDING!#REF!</f>
        <v>#REF!</v>
      </c>
      <c r="N47" s="110"/>
      <c r="O47" s="110" t="e">
        <f>WELDING!#REF!</f>
        <v>#REF!</v>
      </c>
      <c r="P47" s="110"/>
      <c r="Q47" s="161" t="e">
        <f>WELDING!#REF!</f>
        <v>#REF!</v>
      </c>
      <c r="R47" s="160"/>
      <c r="S47" s="110" t="e">
        <f>WELDING!#REF!</f>
        <v>#REF!</v>
      </c>
      <c r="T47" s="110"/>
      <c r="U47" s="110" t="e">
        <f>WELDING!#REF!</f>
        <v>#REF!</v>
      </c>
      <c r="V47" s="110"/>
      <c r="W47" s="161" t="e">
        <f>WELDING!#REF!</f>
        <v>#REF!</v>
      </c>
      <c r="X47" s="160"/>
      <c r="Y47" s="110" t="e">
        <f>WELDING!#REF!</f>
        <v>#REF!</v>
      </c>
      <c r="Z47" s="110"/>
      <c r="AA47" s="110" t="e">
        <f>WELDING!#REF!</f>
        <v>#REF!</v>
      </c>
      <c r="AB47" s="110"/>
      <c r="AC47" s="161" t="e">
        <f>WELDING!#REF!</f>
        <v>#REF!</v>
      </c>
      <c r="AD47" s="160"/>
      <c r="AE47" s="110" t="e">
        <f>WELDING!#REF!</f>
        <v>#REF!</v>
      </c>
      <c r="AF47" s="110"/>
      <c r="AG47" s="110" t="e">
        <f>WELDING!#REF!</f>
        <v>#REF!</v>
      </c>
      <c r="AH47" s="110"/>
      <c r="AI47" s="161" t="e">
        <f>WELDING!#REF!</f>
        <v>#REF!</v>
      </c>
      <c r="AJ47" s="162"/>
      <c r="AK47" s="110" t="e">
        <f>WELDING!#REF!</f>
        <v>#REF!</v>
      </c>
      <c r="AL47" s="110"/>
      <c r="AM47" s="110" t="e">
        <f>WELDING!#REF!</f>
        <v>#REF!</v>
      </c>
      <c r="AN47" s="110"/>
      <c r="AO47" s="163" t="e">
        <f>WELDING!#REF!</f>
        <v>#REF!</v>
      </c>
    </row>
    <row r="48" spans="1:41" x14ac:dyDescent="0.25">
      <c r="A48" s="181" t="s">
        <v>127</v>
      </c>
      <c r="B48" s="181">
        <v>15</v>
      </c>
      <c r="C48" s="182" t="s">
        <v>394</v>
      </c>
      <c r="D48" s="181">
        <v>1</v>
      </c>
      <c r="E48" s="181"/>
      <c r="F48" s="155"/>
      <c r="G48" s="156" t="e">
        <f>WELDING!#REF!</f>
        <v>#REF!</v>
      </c>
      <c r="H48" s="156"/>
      <c r="I48" s="156" t="e">
        <f>WELDING!#REF!</f>
        <v>#REF!</v>
      </c>
      <c r="J48" s="156"/>
      <c r="K48" s="157" t="e">
        <f>WELDING!#REF!</f>
        <v>#REF!</v>
      </c>
      <c r="L48" s="155"/>
      <c r="M48" s="156" t="e">
        <f>WELDING!#REF!</f>
        <v>#REF!</v>
      </c>
      <c r="N48" s="156"/>
      <c r="O48" s="156" t="e">
        <f>WELDING!#REF!</f>
        <v>#REF!</v>
      </c>
      <c r="P48" s="156"/>
      <c r="Q48" s="157" t="e">
        <f>WELDING!#REF!</f>
        <v>#REF!</v>
      </c>
      <c r="R48" s="155"/>
      <c r="S48" s="156" t="e">
        <f>WELDING!#REF!</f>
        <v>#REF!</v>
      </c>
      <c r="T48" s="156"/>
      <c r="U48" s="156" t="e">
        <f>WELDING!#REF!</f>
        <v>#REF!</v>
      </c>
      <c r="V48" s="156"/>
      <c r="W48" s="157" t="e">
        <f>WELDING!#REF!</f>
        <v>#REF!</v>
      </c>
      <c r="X48" s="155"/>
      <c r="Y48" s="156" t="e">
        <f>WELDING!#REF!</f>
        <v>#REF!</v>
      </c>
      <c r="Z48" s="156"/>
      <c r="AA48" s="156" t="e">
        <f>WELDING!#REF!</f>
        <v>#REF!</v>
      </c>
      <c r="AB48" s="156"/>
      <c r="AC48" s="157" t="e">
        <f>WELDING!#REF!</f>
        <v>#REF!</v>
      </c>
      <c r="AD48" s="155"/>
      <c r="AE48" s="156" t="e">
        <f>WELDING!#REF!</f>
        <v>#REF!</v>
      </c>
      <c r="AF48" s="156"/>
      <c r="AG48" s="156" t="e">
        <f>WELDING!#REF!</f>
        <v>#REF!</v>
      </c>
      <c r="AH48" s="156"/>
      <c r="AI48" s="157" t="e">
        <f>WELDING!#REF!</f>
        <v>#REF!</v>
      </c>
      <c r="AJ48" s="158"/>
      <c r="AK48" s="156" t="e">
        <f>WELDING!#REF!</f>
        <v>#REF!</v>
      </c>
      <c r="AL48" s="156"/>
      <c r="AM48" s="156" t="e">
        <f>WELDING!#REF!</f>
        <v>#REF!</v>
      </c>
      <c r="AN48" s="156"/>
      <c r="AO48" s="159" t="e">
        <f>WELDING!#REF!</f>
        <v>#REF!</v>
      </c>
    </row>
    <row r="49" spans="1:41" x14ac:dyDescent="0.25">
      <c r="A49" t="s">
        <v>127</v>
      </c>
      <c r="B49">
        <v>15</v>
      </c>
      <c r="C49" s="53" t="s">
        <v>47</v>
      </c>
      <c r="D49">
        <v>1</v>
      </c>
      <c r="F49" s="160"/>
      <c r="G49" s="110" t="e">
        <f>WELDING!#REF!</f>
        <v>#REF!</v>
      </c>
      <c r="H49" s="110"/>
      <c r="I49" s="110" t="e">
        <f>WELDING!#REF!</f>
        <v>#REF!</v>
      </c>
      <c r="J49" s="110"/>
      <c r="K49" s="161" t="e">
        <f>WELDING!#REF!</f>
        <v>#REF!</v>
      </c>
      <c r="L49" s="160"/>
      <c r="M49" s="110" t="e">
        <f>WELDING!#REF!</f>
        <v>#REF!</v>
      </c>
      <c r="N49" s="110"/>
      <c r="O49" s="110" t="e">
        <f>WELDING!#REF!</f>
        <v>#REF!</v>
      </c>
      <c r="P49" s="110"/>
      <c r="Q49" s="161" t="e">
        <f>WELDING!#REF!</f>
        <v>#REF!</v>
      </c>
      <c r="R49" s="160"/>
      <c r="S49" s="110" t="e">
        <f>WELDING!#REF!</f>
        <v>#REF!</v>
      </c>
      <c r="T49" s="110"/>
      <c r="U49" s="110" t="e">
        <f>WELDING!#REF!</f>
        <v>#REF!</v>
      </c>
      <c r="V49" s="110"/>
      <c r="W49" s="161" t="e">
        <f>WELDING!#REF!</f>
        <v>#REF!</v>
      </c>
      <c r="X49" s="160"/>
      <c r="Y49" s="110" t="e">
        <f>WELDING!#REF!</f>
        <v>#REF!</v>
      </c>
      <c r="Z49" s="110"/>
      <c r="AA49" s="110" t="e">
        <f>WELDING!#REF!</f>
        <v>#REF!</v>
      </c>
      <c r="AB49" s="110"/>
      <c r="AC49" s="161" t="e">
        <f>WELDING!#REF!</f>
        <v>#REF!</v>
      </c>
      <c r="AD49" s="160"/>
      <c r="AE49" s="110" t="e">
        <f>WELDING!#REF!</f>
        <v>#REF!</v>
      </c>
      <c r="AF49" s="110"/>
      <c r="AG49" s="110" t="e">
        <f>WELDING!#REF!</f>
        <v>#REF!</v>
      </c>
      <c r="AH49" s="110"/>
      <c r="AI49" s="161" t="e">
        <f>WELDING!#REF!</f>
        <v>#REF!</v>
      </c>
      <c r="AJ49" s="162"/>
      <c r="AK49" s="110" t="e">
        <f>WELDING!#REF!</f>
        <v>#REF!</v>
      </c>
      <c r="AL49" s="110"/>
      <c r="AM49" s="110" t="e">
        <f>WELDING!#REF!</f>
        <v>#REF!</v>
      </c>
      <c r="AN49" s="110"/>
      <c r="AO49" s="163" t="e">
        <f>WELDING!#REF!</f>
        <v>#REF!</v>
      </c>
    </row>
    <row r="50" spans="1:41" x14ac:dyDescent="0.25">
      <c r="A50" s="181" t="s">
        <v>127</v>
      </c>
      <c r="B50" s="181">
        <v>15</v>
      </c>
      <c r="C50" s="182" t="s">
        <v>46</v>
      </c>
      <c r="D50" s="181">
        <v>1</v>
      </c>
      <c r="E50" s="181"/>
      <c r="F50" s="155"/>
      <c r="G50" s="156" t="e">
        <f>WELDING!#REF!</f>
        <v>#REF!</v>
      </c>
      <c r="H50" s="156"/>
      <c r="I50" s="156" t="e">
        <f>WELDING!#REF!</f>
        <v>#REF!</v>
      </c>
      <c r="J50" s="156"/>
      <c r="K50" s="157" t="e">
        <f>WELDING!#REF!</f>
        <v>#REF!</v>
      </c>
      <c r="L50" s="155"/>
      <c r="M50" s="156" t="e">
        <f>WELDING!#REF!</f>
        <v>#REF!</v>
      </c>
      <c r="N50" s="156"/>
      <c r="O50" s="156" t="e">
        <f>WELDING!#REF!</f>
        <v>#REF!</v>
      </c>
      <c r="P50" s="156"/>
      <c r="Q50" s="157" t="e">
        <f>WELDING!#REF!</f>
        <v>#REF!</v>
      </c>
      <c r="R50" s="155"/>
      <c r="S50" s="156" t="e">
        <f>WELDING!#REF!</f>
        <v>#REF!</v>
      </c>
      <c r="T50" s="156"/>
      <c r="U50" s="156" t="e">
        <f>WELDING!#REF!</f>
        <v>#REF!</v>
      </c>
      <c r="V50" s="156"/>
      <c r="W50" s="157" t="e">
        <f>WELDING!#REF!</f>
        <v>#REF!</v>
      </c>
      <c r="X50" s="155"/>
      <c r="Y50" s="156" t="e">
        <f>WELDING!#REF!</f>
        <v>#REF!</v>
      </c>
      <c r="Z50" s="156"/>
      <c r="AA50" s="156" t="e">
        <f>WELDING!#REF!</f>
        <v>#REF!</v>
      </c>
      <c r="AB50" s="156"/>
      <c r="AC50" s="157" t="e">
        <f>WELDING!#REF!</f>
        <v>#REF!</v>
      </c>
      <c r="AD50" s="155"/>
      <c r="AE50" s="156" t="e">
        <f>WELDING!#REF!</f>
        <v>#REF!</v>
      </c>
      <c r="AF50" s="156"/>
      <c r="AG50" s="156" t="e">
        <f>WELDING!#REF!</f>
        <v>#REF!</v>
      </c>
      <c r="AH50" s="156"/>
      <c r="AI50" s="157" t="e">
        <f>WELDING!#REF!</f>
        <v>#REF!</v>
      </c>
      <c r="AJ50" s="158"/>
      <c r="AK50" s="156" t="e">
        <f>WELDING!#REF!</f>
        <v>#REF!</v>
      </c>
      <c r="AL50" s="156"/>
      <c r="AM50" s="156" t="e">
        <f>WELDING!#REF!</f>
        <v>#REF!</v>
      </c>
      <c r="AN50" s="156"/>
      <c r="AO50" s="159" t="e">
        <f>WELDING!#REF!</f>
        <v>#REF!</v>
      </c>
    </row>
    <row r="51" spans="1:41" x14ac:dyDescent="0.25">
      <c r="A51" t="s">
        <v>127</v>
      </c>
      <c r="B51">
        <v>15</v>
      </c>
      <c r="C51" s="53" t="s">
        <v>50</v>
      </c>
      <c r="D51">
        <v>1</v>
      </c>
      <c r="F51" s="160"/>
      <c r="G51" s="110" t="e">
        <f>WELDING!#REF!</f>
        <v>#REF!</v>
      </c>
      <c r="H51" s="110"/>
      <c r="I51" s="110" t="e">
        <f>WELDING!#REF!</f>
        <v>#REF!</v>
      </c>
      <c r="J51" s="110"/>
      <c r="K51" s="161" t="e">
        <f>WELDING!#REF!</f>
        <v>#REF!</v>
      </c>
      <c r="L51" s="160"/>
      <c r="M51" s="110" t="e">
        <f>WELDING!#REF!</f>
        <v>#REF!</v>
      </c>
      <c r="N51" s="110"/>
      <c r="O51" s="110" t="e">
        <f>WELDING!#REF!</f>
        <v>#REF!</v>
      </c>
      <c r="P51" s="110"/>
      <c r="Q51" s="161" t="e">
        <f>WELDING!#REF!</f>
        <v>#REF!</v>
      </c>
      <c r="R51" s="160"/>
      <c r="S51" s="110" t="e">
        <f>WELDING!#REF!</f>
        <v>#REF!</v>
      </c>
      <c r="T51" s="110"/>
      <c r="U51" s="110" t="e">
        <f>WELDING!#REF!</f>
        <v>#REF!</v>
      </c>
      <c r="V51" s="110"/>
      <c r="W51" s="161" t="e">
        <f>WELDING!#REF!</f>
        <v>#REF!</v>
      </c>
      <c r="X51" s="160"/>
      <c r="Y51" s="110" t="e">
        <f>WELDING!#REF!</f>
        <v>#REF!</v>
      </c>
      <c r="Z51" s="110"/>
      <c r="AA51" s="110" t="e">
        <f>WELDING!#REF!</f>
        <v>#REF!</v>
      </c>
      <c r="AB51" s="110"/>
      <c r="AC51" s="161" t="e">
        <f>WELDING!#REF!</f>
        <v>#REF!</v>
      </c>
      <c r="AD51" s="160"/>
      <c r="AE51" s="110" t="e">
        <f>WELDING!#REF!</f>
        <v>#REF!</v>
      </c>
      <c r="AF51" s="110"/>
      <c r="AG51" s="110" t="e">
        <f>WELDING!#REF!</f>
        <v>#REF!</v>
      </c>
      <c r="AH51" s="110"/>
      <c r="AI51" s="161" t="e">
        <f>WELDING!#REF!</f>
        <v>#REF!</v>
      </c>
      <c r="AJ51" s="162"/>
      <c r="AK51" s="110" t="e">
        <f>WELDING!#REF!</f>
        <v>#REF!</v>
      </c>
      <c r="AL51" s="110"/>
      <c r="AM51" s="110" t="e">
        <f>WELDING!#REF!</f>
        <v>#REF!</v>
      </c>
      <c r="AN51" s="110"/>
      <c r="AO51" s="163" t="e">
        <f>WELDING!#REF!</f>
        <v>#REF!</v>
      </c>
    </row>
    <row r="52" spans="1:41" x14ac:dyDescent="0.25">
      <c r="A52" s="181" t="s">
        <v>127</v>
      </c>
      <c r="B52" s="181">
        <v>15</v>
      </c>
      <c r="C52" s="182" t="s">
        <v>54</v>
      </c>
      <c r="D52" s="181">
        <v>1</v>
      </c>
      <c r="E52" s="181"/>
      <c r="F52" s="155"/>
      <c r="G52" s="156" t="e">
        <f>WELDING!#REF!</f>
        <v>#REF!</v>
      </c>
      <c r="H52" s="156"/>
      <c r="I52" s="156" t="e">
        <f>WELDING!#REF!</f>
        <v>#REF!</v>
      </c>
      <c r="J52" s="156"/>
      <c r="K52" s="157" t="e">
        <f>WELDING!#REF!</f>
        <v>#REF!</v>
      </c>
      <c r="L52" s="155"/>
      <c r="M52" s="156" t="e">
        <f>WELDING!#REF!</f>
        <v>#REF!</v>
      </c>
      <c r="N52" s="156"/>
      <c r="O52" s="156" t="e">
        <f>WELDING!#REF!</f>
        <v>#REF!</v>
      </c>
      <c r="P52" s="156"/>
      <c r="Q52" s="157" t="e">
        <f>WELDING!#REF!</f>
        <v>#REF!</v>
      </c>
      <c r="R52" s="155"/>
      <c r="S52" s="156" t="e">
        <f>WELDING!#REF!</f>
        <v>#REF!</v>
      </c>
      <c r="T52" s="156"/>
      <c r="U52" s="156" t="e">
        <f>WELDING!#REF!</f>
        <v>#REF!</v>
      </c>
      <c r="V52" s="156"/>
      <c r="W52" s="157" t="e">
        <f>WELDING!#REF!</f>
        <v>#REF!</v>
      </c>
      <c r="X52" s="155"/>
      <c r="Y52" s="156" t="e">
        <f>WELDING!#REF!</f>
        <v>#REF!</v>
      </c>
      <c r="Z52" s="156"/>
      <c r="AA52" s="156" t="e">
        <f>WELDING!#REF!</f>
        <v>#REF!</v>
      </c>
      <c r="AB52" s="156"/>
      <c r="AC52" s="157" t="e">
        <f>WELDING!#REF!</f>
        <v>#REF!</v>
      </c>
      <c r="AD52" s="155"/>
      <c r="AE52" s="156" t="e">
        <f>WELDING!#REF!</f>
        <v>#REF!</v>
      </c>
      <c r="AF52" s="156"/>
      <c r="AG52" s="156" t="e">
        <f>WELDING!#REF!</f>
        <v>#REF!</v>
      </c>
      <c r="AH52" s="156"/>
      <c r="AI52" s="157" t="e">
        <f>WELDING!#REF!</f>
        <v>#REF!</v>
      </c>
      <c r="AJ52" s="158"/>
      <c r="AK52" s="156" t="e">
        <f>WELDING!#REF!</f>
        <v>#REF!</v>
      </c>
      <c r="AL52" s="156"/>
      <c r="AM52" s="156" t="e">
        <f>WELDING!#REF!</f>
        <v>#REF!</v>
      </c>
      <c r="AN52" s="156"/>
      <c r="AO52" s="159" t="e">
        <f>WELDING!#REF!</f>
        <v>#REF!</v>
      </c>
    </row>
    <row r="53" spans="1:41" x14ac:dyDescent="0.25">
      <c r="A53" t="s">
        <v>127</v>
      </c>
      <c r="B53">
        <v>15</v>
      </c>
      <c r="C53" s="53" t="s">
        <v>56</v>
      </c>
      <c r="D53">
        <v>1</v>
      </c>
      <c r="F53" s="160"/>
      <c r="G53" s="110" t="e">
        <f>WELDING!#REF!</f>
        <v>#REF!</v>
      </c>
      <c r="H53" s="110"/>
      <c r="I53" s="110" t="e">
        <f>WELDING!#REF!</f>
        <v>#REF!</v>
      </c>
      <c r="J53" s="110"/>
      <c r="K53" s="161" t="e">
        <f>WELDING!#REF!</f>
        <v>#REF!</v>
      </c>
      <c r="L53" s="160"/>
      <c r="M53" s="110" t="e">
        <f>WELDING!#REF!</f>
        <v>#REF!</v>
      </c>
      <c r="N53" s="110"/>
      <c r="O53" s="110" t="e">
        <f>WELDING!#REF!</f>
        <v>#REF!</v>
      </c>
      <c r="P53" s="110"/>
      <c r="Q53" s="161" t="e">
        <f>WELDING!#REF!</f>
        <v>#REF!</v>
      </c>
      <c r="R53" s="160"/>
      <c r="S53" s="110" t="e">
        <f>WELDING!#REF!</f>
        <v>#REF!</v>
      </c>
      <c r="T53" s="110"/>
      <c r="U53" s="110" t="e">
        <f>WELDING!#REF!</f>
        <v>#REF!</v>
      </c>
      <c r="V53" s="110"/>
      <c r="W53" s="161" t="e">
        <f>WELDING!#REF!</f>
        <v>#REF!</v>
      </c>
      <c r="X53" s="160"/>
      <c r="Y53" s="110" t="e">
        <f>WELDING!#REF!</f>
        <v>#REF!</v>
      </c>
      <c r="Z53" s="110"/>
      <c r="AA53" s="110" t="e">
        <f>WELDING!#REF!</f>
        <v>#REF!</v>
      </c>
      <c r="AB53" s="110"/>
      <c r="AC53" s="161" t="e">
        <f>WELDING!#REF!</f>
        <v>#REF!</v>
      </c>
      <c r="AD53" s="160"/>
      <c r="AE53" s="110" t="e">
        <f>WELDING!#REF!</f>
        <v>#REF!</v>
      </c>
      <c r="AF53" s="110"/>
      <c r="AG53" s="110" t="e">
        <f>WELDING!#REF!</f>
        <v>#REF!</v>
      </c>
      <c r="AH53" s="110"/>
      <c r="AI53" s="161" t="e">
        <f>WELDING!#REF!</f>
        <v>#REF!</v>
      </c>
      <c r="AJ53" s="162"/>
      <c r="AK53" s="110" t="e">
        <f>WELDING!#REF!</f>
        <v>#REF!</v>
      </c>
      <c r="AL53" s="110"/>
      <c r="AM53" s="110" t="e">
        <f>WELDING!#REF!</f>
        <v>#REF!</v>
      </c>
      <c r="AN53" s="110"/>
      <c r="AO53" s="163" t="e">
        <f>WELDING!#REF!</f>
        <v>#REF!</v>
      </c>
    </row>
    <row r="54" spans="1:41" ht="15.75" thickBot="1" x14ac:dyDescent="0.3">
      <c r="A54" s="181" t="s">
        <v>127</v>
      </c>
      <c r="B54" s="181">
        <v>15</v>
      </c>
      <c r="C54" s="182" t="s">
        <v>55</v>
      </c>
      <c r="D54" s="181">
        <v>1</v>
      </c>
      <c r="E54" s="181"/>
      <c r="F54" s="155"/>
      <c r="G54" s="156" t="e">
        <f>WELDING!#REF!</f>
        <v>#REF!</v>
      </c>
      <c r="H54" s="156"/>
      <c r="I54" s="156" t="e">
        <f>WELDING!#REF!</f>
        <v>#REF!</v>
      </c>
      <c r="J54" s="156"/>
      <c r="K54" s="157" t="e">
        <f>WELDING!#REF!</f>
        <v>#REF!</v>
      </c>
      <c r="L54" s="155"/>
      <c r="M54" s="156" t="e">
        <f>WELDING!#REF!</f>
        <v>#REF!</v>
      </c>
      <c r="N54" s="156"/>
      <c r="O54" s="156" t="e">
        <f>WELDING!#REF!</f>
        <v>#REF!</v>
      </c>
      <c r="P54" s="156"/>
      <c r="Q54" s="157" t="e">
        <f>WELDING!#REF!</f>
        <v>#REF!</v>
      </c>
      <c r="R54" s="155"/>
      <c r="S54" s="156" t="e">
        <f>WELDING!#REF!</f>
        <v>#REF!</v>
      </c>
      <c r="T54" s="156"/>
      <c r="U54" s="156" t="e">
        <f>WELDING!#REF!</f>
        <v>#REF!</v>
      </c>
      <c r="V54" s="156"/>
      <c r="W54" s="157" t="e">
        <f>WELDING!#REF!</f>
        <v>#REF!</v>
      </c>
      <c r="X54" s="155"/>
      <c r="Y54" s="156" t="e">
        <f>WELDING!#REF!</f>
        <v>#REF!</v>
      </c>
      <c r="Z54" s="156"/>
      <c r="AA54" s="156" t="e">
        <f>WELDING!#REF!</f>
        <v>#REF!</v>
      </c>
      <c r="AB54" s="156"/>
      <c r="AC54" s="157" t="e">
        <f>WELDING!#REF!</f>
        <v>#REF!</v>
      </c>
      <c r="AD54" s="155"/>
      <c r="AE54" s="156" t="e">
        <f>WELDING!#REF!</f>
        <v>#REF!</v>
      </c>
      <c r="AF54" s="156"/>
      <c r="AG54" s="156" t="e">
        <f>WELDING!#REF!</f>
        <v>#REF!</v>
      </c>
      <c r="AH54" s="156"/>
      <c r="AI54" s="157" t="e">
        <f>WELDING!#REF!</f>
        <v>#REF!</v>
      </c>
      <c r="AJ54" s="158"/>
      <c r="AK54" s="156" t="e">
        <f>WELDING!#REF!</f>
        <v>#REF!</v>
      </c>
      <c r="AL54" s="156"/>
      <c r="AM54" s="156" t="e">
        <f>WELDING!#REF!</f>
        <v>#REF!</v>
      </c>
      <c r="AN54" s="156"/>
      <c r="AO54" s="159" t="e">
        <f>WELDING!#REF!</f>
        <v>#REF!</v>
      </c>
    </row>
    <row r="55" spans="1:41" ht="15.75" thickBot="1" x14ac:dyDescent="0.3">
      <c r="A55" s="174" t="s">
        <v>426</v>
      </c>
      <c r="B55" s="175"/>
      <c r="C55" s="175"/>
      <c r="D55" s="175"/>
      <c r="E55" s="175"/>
      <c r="F55" s="174">
        <f>SUM($F$40:$F$54)</f>
        <v>0</v>
      </c>
      <c r="G55" s="175" t="e">
        <f>SUM($G$40:$G$54)</f>
        <v>#REF!</v>
      </c>
      <c r="H55" s="175">
        <f>SUM($H$40:$H$54)</f>
        <v>0</v>
      </c>
      <c r="I55" s="175" t="e">
        <f>SUM($I$40:$I$54)</f>
        <v>#REF!</v>
      </c>
      <c r="J55" s="175">
        <f>SUM($J$40:$J$54)</f>
        <v>0</v>
      </c>
      <c r="K55" s="176" t="e">
        <f>SUM($K$40:$K$54)</f>
        <v>#REF!</v>
      </c>
      <c r="L55" s="174">
        <f>SUM($L$40:$L$54)</f>
        <v>0</v>
      </c>
      <c r="M55" s="175" t="e">
        <f>SUM($M$40:$M$54)</f>
        <v>#REF!</v>
      </c>
      <c r="N55" s="175">
        <f>SUM($N$40:$N$54)</f>
        <v>0</v>
      </c>
      <c r="O55" s="175" t="e">
        <f>SUM($O$40:$O$54)</f>
        <v>#REF!</v>
      </c>
      <c r="P55" s="175">
        <f>SUM($P$40:$P$54)</f>
        <v>0</v>
      </c>
      <c r="Q55" s="176" t="e">
        <f>SUM($Q$40:$Q$54)</f>
        <v>#REF!</v>
      </c>
      <c r="R55" s="174">
        <f>SUM($R$40:$R$54)</f>
        <v>0</v>
      </c>
      <c r="S55" s="175" t="e">
        <f>SUM($S$40:$S$54)</f>
        <v>#REF!</v>
      </c>
      <c r="T55" s="175">
        <f>SUM($T$40:$T$54)</f>
        <v>0</v>
      </c>
      <c r="U55" s="175" t="e">
        <f>SUM($U$40:$U$54)</f>
        <v>#REF!</v>
      </c>
      <c r="V55" s="175">
        <f>SUM($V$40:$V$54)</f>
        <v>0</v>
      </c>
      <c r="W55" s="176" t="e">
        <f>SUM($W$40:$W$54)</f>
        <v>#REF!</v>
      </c>
      <c r="X55" s="174">
        <f>SUM($X$40:$X$54)</f>
        <v>0</v>
      </c>
      <c r="Y55" s="175" t="e">
        <f>SUM($Y$40:$Y$54)</f>
        <v>#REF!</v>
      </c>
      <c r="Z55" s="175">
        <f>SUM($Z$40:$Z$54)</f>
        <v>0</v>
      </c>
      <c r="AA55" s="175" t="e">
        <f>SUM($AA$40:$AA$54)</f>
        <v>#REF!</v>
      </c>
      <c r="AB55" s="175">
        <f>SUM($AB$40:$AB$54)</f>
        <v>0</v>
      </c>
      <c r="AC55" s="176" t="e">
        <f>SUM($AC$40:$AC$54)</f>
        <v>#REF!</v>
      </c>
      <c r="AD55" s="174">
        <f>SUM($AD$40:$AD$54)</f>
        <v>0</v>
      </c>
      <c r="AE55" s="175" t="e">
        <f>SUM($AE$40:$AE$54)</f>
        <v>#REF!</v>
      </c>
      <c r="AF55" s="175">
        <f>SUM($AF$40:$AF$54)</f>
        <v>0</v>
      </c>
      <c r="AG55" s="175" t="e">
        <f>SUM($AG$40:$AG$54)</f>
        <v>#REF!</v>
      </c>
      <c r="AH55" s="175">
        <f>SUM($AH$40:$AH$54)</f>
        <v>0</v>
      </c>
      <c r="AI55" s="176" t="e">
        <f>SUM($AI$40:$AI$54)</f>
        <v>#REF!</v>
      </c>
      <c r="AJ55" s="175">
        <f>SUM($AJ$40:$AJ$54)</f>
        <v>0</v>
      </c>
      <c r="AK55" s="175" t="e">
        <f>SUM($AK$40:$AK$54)</f>
        <v>#REF!</v>
      </c>
      <c r="AL55" s="175">
        <f>SUM($AL$40:$AL$54)</f>
        <v>0</v>
      </c>
      <c r="AM55" s="175" t="e">
        <f>SUM($AM$40:$AM$54)</f>
        <v>#REF!</v>
      </c>
      <c r="AN55" s="175">
        <f>SUM($AN$40:$AN$54)</f>
        <v>0</v>
      </c>
      <c r="AO55" s="177" t="e">
        <f>SUM($AO$40:$AO$54)</f>
        <v>#REF!</v>
      </c>
    </row>
    <row r="56" spans="1:41" ht="15.75" thickBot="1" x14ac:dyDescent="0.3">
      <c r="A56" s="178"/>
      <c r="B56" s="179"/>
      <c r="C56" s="179"/>
      <c r="D56" s="179"/>
      <c r="E56" s="179"/>
      <c r="F56" s="179"/>
      <c r="G56" s="179"/>
      <c r="H56" s="179"/>
      <c r="I56" s="179"/>
      <c r="J56" s="179"/>
      <c r="K56" s="179"/>
      <c r="L56" s="179"/>
      <c r="M56" s="179"/>
      <c r="N56" s="179"/>
      <c r="O56" s="179"/>
      <c r="P56" s="179"/>
      <c r="Q56" s="179"/>
      <c r="R56" s="179"/>
      <c r="S56" s="179"/>
      <c r="T56" s="179"/>
      <c r="U56" s="179"/>
      <c r="V56" s="179"/>
      <c r="W56" s="179"/>
      <c r="X56" s="179"/>
      <c r="Y56" s="179"/>
      <c r="Z56" s="179"/>
      <c r="AA56" s="179"/>
      <c r="AB56" s="179"/>
      <c r="AC56" s="179"/>
      <c r="AD56" s="179"/>
      <c r="AE56" s="179"/>
      <c r="AF56" s="179"/>
      <c r="AG56" s="179"/>
      <c r="AH56" s="179"/>
      <c r="AI56" s="179"/>
      <c r="AJ56" s="180"/>
      <c r="AK56" s="179"/>
      <c r="AL56" s="179"/>
      <c r="AM56" s="179"/>
      <c r="AN56" s="179"/>
      <c r="AO56" s="180"/>
    </row>
    <row r="57" spans="1:41" x14ac:dyDescent="0.25">
      <c r="A57" t="s">
        <v>133</v>
      </c>
      <c r="B57">
        <v>2</v>
      </c>
      <c r="C57" s="53" t="s">
        <v>272</v>
      </c>
      <c r="D57">
        <v>3</v>
      </c>
      <c r="E57">
        <v>450</v>
      </c>
      <c r="F57" s="160"/>
      <c r="G57" s="110" t="e">
        <f>BOX!#REF!</f>
        <v>#REF!</v>
      </c>
      <c r="H57" s="110"/>
      <c r="I57" s="110" t="e">
        <f>BOX!#REF!</f>
        <v>#REF!</v>
      </c>
      <c r="J57" s="110"/>
      <c r="K57" s="161" t="e">
        <f>BOX!#REF!</f>
        <v>#REF!</v>
      </c>
      <c r="L57" s="160"/>
      <c r="M57" s="110" t="e">
        <f>BOX!#REF!</f>
        <v>#REF!</v>
      </c>
      <c r="N57" s="110"/>
      <c r="O57" s="110" t="e">
        <f>BOX!#REF!</f>
        <v>#REF!</v>
      </c>
      <c r="P57" s="110"/>
      <c r="Q57" s="161" t="e">
        <f>BOX!#REF!</f>
        <v>#REF!</v>
      </c>
      <c r="R57" s="160"/>
      <c r="S57" s="110" t="e">
        <f>BOX!#REF!</f>
        <v>#REF!</v>
      </c>
      <c r="T57" s="110"/>
      <c r="U57" s="110" t="e">
        <f>BOX!#REF!</f>
        <v>#REF!</v>
      </c>
      <c r="V57" s="110"/>
      <c r="W57" s="161" t="e">
        <f>BOX!#REF!</f>
        <v>#REF!</v>
      </c>
      <c r="X57" s="160"/>
      <c r="Y57" s="110" t="e">
        <f>BOX!#REF!</f>
        <v>#REF!</v>
      </c>
      <c r="Z57" s="110"/>
      <c r="AA57" s="110" t="e">
        <f>BOX!#REF!</f>
        <v>#REF!</v>
      </c>
      <c r="AB57" s="110"/>
      <c r="AC57" s="161" t="e">
        <f>BOX!#REF!</f>
        <v>#REF!</v>
      </c>
      <c r="AD57" s="160"/>
      <c r="AE57" s="110" t="e">
        <f>BOX!#REF!</f>
        <v>#REF!</v>
      </c>
      <c r="AF57" s="110"/>
      <c r="AG57" s="110" t="e">
        <f>BOX!#REF!</f>
        <v>#REF!</v>
      </c>
      <c r="AH57" s="110"/>
      <c r="AI57" s="161" t="e">
        <f>BOX!#REF!</f>
        <v>#REF!</v>
      </c>
      <c r="AJ57" s="162"/>
      <c r="AK57" s="110" t="e">
        <f>BOX!#REF!</f>
        <v>#REF!</v>
      </c>
      <c r="AL57" s="110"/>
      <c r="AM57" s="110" t="e">
        <f>BOX!#REF!</f>
        <v>#REF!</v>
      </c>
      <c r="AN57" s="110"/>
      <c r="AO57" s="163" t="e">
        <f>BOX!#REF!</f>
        <v>#REF!</v>
      </c>
    </row>
    <row r="58" spans="1:41" x14ac:dyDescent="0.25">
      <c r="A58" s="181" t="s">
        <v>133</v>
      </c>
      <c r="B58" s="181">
        <v>2</v>
      </c>
      <c r="C58" s="182" t="s">
        <v>281</v>
      </c>
      <c r="D58" s="181">
        <v>3</v>
      </c>
      <c r="E58" s="181">
        <v>450</v>
      </c>
      <c r="F58" s="155"/>
      <c r="G58" s="156" t="e">
        <f>BOX!#REF!</f>
        <v>#REF!</v>
      </c>
      <c r="H58" s="156"/>
      <c r="I58" s="156" t="e">
        <f>BOX!#REF!</f>
        <v>#REF!</v>
      </c>
      <c r="J58" s="156"/>
      <c r="K58" s="157" t="e">
        <f>BOX!#REF!</f>
        <v>#REF!</v>
      </c>
      <c r="L58" s="155"/>
      <c r="M58" s="156" t="e">
        <f>BOX!#REF!</f>
        <v>#REF!</v>
      </c>
      <c r="N58" s="156"/>
      <c r="O58" s="156" t="e">
        <f>BOX!#REF!</f>
        <v>#REF!</v>
      </c>
      <c r="P58" s="156"/>
      <c r="Q58" s="157" t="e">
        <f>BOX!#REF!</f>
        <v>#REF!</v>
      </c>
      <c r="R58" s="155"/>
      <c r="S58" s="156" t="e">
        <f>BOX!#REF!</f>
        <v>#REF!</v>
      </c>
      <c r="T58" s="156"/>
      <c r="U58" s="156" t="e">
        <f>BOX!#REF!</f>
        <v>#REF!</v>
      </c>
      <c r="V58" s="156"/>
      <c r="W58" s="157" t="e">
        <f>BOX!#REF!</f>
        <v>#REF!</v>
      </c>
      <c r="X58" s="155"/>
      <c r="Y58" s="156" t="e">
        <f>BOX!#REF!</f>
        <v>#REF!</v>
      </c>
      <c r="Z58" s="156"/>
      <c r="AA58" s="156" t="e">
        <f>BOX!#REF!</f>
        <v>#REF!</v>
      </c>
      <c r="AB58" s="156"/>
      <c r="AC58" s="157" t="e">
        <f>BOX!#REF!</f>
        <v>#REF!</v>
      </c>
      <c r="AD58" s="155"/>
      <c r="AE58" s="156" t="e">
        <f>BOX!#REF!</f>
        <v>#REF!</v>
      </c>
      <c r="AF58" s="156"/>
      <c r="AG58" s="156" t="e">
        <f>BOX!#REF!</f>
        <v>#REF!</v>
      </c>
      <c r="AH58" s="156"/>
      <c r="AI58" s="157" t="e">
        <f>BOX!#REF!</f>
        <v>#REF!</v>
      </c>
      <c r="AJ58" s="158"/>
      <c r="AK58" s="156" t="e">
        <f>BOX!#REF!</f>
        <v>#REF!</v>
      </c>
      <c r="AL58" s="156"/>
      <c r="AM58" s="156" t="e">
        <f>BOX!#REF!</f>
        <v>#REF!</v>
      </c>
      <c r="AN58" s="156"/>
      <c r="AO58" s="159" t="e">
        <f>BOX!#REF!</f>
        <v>#REF!</v>
      </c>
    </row>
    <row r="59" spans="1:41" ht="15.75" thickBot="1" x14ac:dyDescent="0.3">
      <c r="A59" t="s">
        <v>133</v>
      </c>
      <c r="B59">
        <v>2</v>
      </c>
      <c r="C59" s="53" t="s">
        <v>276</v>
      </c>
      <c r="D59">
        <v>3</v>
      </c>
      <c r="E59">
        <v>584</v>
      </c>
      <c r="F59" s="160"/>
      <c r="G59" s="110" t="e">
        <f>BOX!#REF!</f>
        <v>#REF!</v>
      </c>
      <c r="H59" s="110"/>
      <c r="I59" s="110" t="e">
        <f>BOX!#REF!</f>
        <v>#REF!</v>
      </c>
      <c r="J59" s="110"/>
      <c r="K59" s="161" t="e">
        <f>BOX!#REF!</f>
        <v>#REF!</v>
      </c>
      <c r="L59" s="160"/>
      <c r="M59" s="110" t="e">
        <f>BOX!#REF!</f>
        <v>#REF!</v>
      </c>
      <c r="N59" s="110"/>
      <c r="O59" s="110" t="e">
        <f>BOX!#REF!</f>
        <v>#REF!</v>
      </c>
      <c r="P59" s="110"/>
      <c r="Q59" s="161" t="e">
        <f>BOX!#REF!</f>
        <v>#REF!</v>
      </c>
      <c r="R59" s="160"/>
      <c r="S59" s="110" t="e">
        <f>BOX!#REF!</f>
        <v>#REF!</v>
      </c>
      <c r="T59" s="110"/>
      <c r="U59" s="110" t="e">
        <f>BOX!#REF!</f>
        <v>#REF!</v>
      </c>
      <c r="V59" s="110"/>
      <c r="W59" s="161" t="e">
        <f>BOX!#REF!</f>
        <v>#REF!</v>
      </c>
      <c r="X59" s="160"/>
      <c r="Y59" s="110" t="e">
        <f>BOX!#REF!</f>
        <v>#REF!</v>
      </c>
      <c r="Z59" s="110"/>
      <c r="AA59" s="110" t="e">
        <f>BOX!#REF!</f>
        <v>#REF!</v>
      </c>
      <c r="AB59" s="110"/>
      <c r="AC59" s="161" t="e">
        <f>BOX!#REF!</f>
        <v>#REF!</v>
      </c>
      <c r="AD59" s="160"/>
      <c r="AE59" s="110" t="e">
        <f>BOX!#REF!</f>
        <v>#REF!</v>
      </c>
      <c r="AF59" s="110"/>
      <c r="AG59" s="110" t="e">
        <f>BOX!#REF!</f>
        <v>#REF!</v>
      </c>
      <c r="AH59" s="110"/>
      <c r="AI59" s="161" t="e">
        <f>BOX!#REF!</f>
        <v>#REF!</v>
      </c>
      <c r="AJ59" s="162"/>
      <c r="AK59" s="110" t="e">
        <f>BOX!#REF!</f>
        <v>#REF!</v>
      </c>
      <c r="AL59" s="110"/>
      <c r="AM59" s="110" t="e">
        <f>BOX!#REF!</f>
        <v>#REF!</v>
      </c>
      <c r="AN59" s="110"/>
      <c r="AO59" s="163" t="e">
        <f>BOX!#REF!</f>
        <v>#REF!</v>
      </c>
    </row>
    <row r="60" spans="1:41" ht="15.75" thickBot="1" x14ac:dyDescent="0.3">
      <c r="A60" s="174" t="s">
        <v>426</v>
      </c>
      <c r="B60" s="175"/>
      <c r="C60" s="175"/>
      <c r="D60" s="175"/>
      <c r="E60" s="175"/>
      <c r="F60" s="174">
        <f>SUM($F$57:$F$59)</f>
        <v>0</v>
      </c>
      <c r="G60" s="175" t="e">
        <f>SUM($G$57:$G$59)</f>
        <v>#REF!</v>
      </c>
      <c r="H60" s="175">
        <f>SUM($H$57:$H$59)</f>
        <v>0</v>
      </c>
      <c r="I60" s="175" t="e">
        <f>SUM($I$57:$I$59)</f>
        <v>#REF!</v>
      </c>
      <c r="J60" s="175">
        <f>SUM($J$57:$J$59)</f>
        <v>0</v>
      </c>
      <c r="K60" s="176" t="e">
        <f>SUM($K$57:$K$59)</f>
        <v>#REF!</v>
      </c>
      <c r="L60" s="174">
        <f>SUM($L$57:$L$59)</f>
        <v>0</v>
      </c>
      <c r="M60" s="175" t="e">
        <f>SUM($M$57:$M$59)</f>
        <v>#REF!</v>
      </c>
      <c r="N60" s="175">
        <f>SUM($N$57:$N$59)</f>
        <v>0</v>
      </c>
      <c r="O60" s="175" t="e">
        <f>SUM($O$57:$O$59)</f>
        <v>#REF!</v>
      </c>
      <c r="P60" s="175">
        <f>SUM($P$57:$P$59)</f>
        <v>0</v>
      </c>
      <c r="Q60" s="176" t="e">
        <f>SUM($Q$57:$Q$59)</f>
        <v>#REF!</v>
      </c>
      <c r="R60" s="174">
        <f>SUM($R$57:$R$59)</f>
        <v>0</v>
      </c>
      <c r="S60" s="175" t="e">
        <f>SUM($S$57:$S$59)</f>
        <v>#REF!</v>
      </c>
      <c r="T60" s="175">
        <f>SUM($T$57:$T$59)</f>
        <v>0</v>
      </c>
      <c r="U60" s="175" t="e">
        <f>SUM($U$57:$U$59)</f>
        <v>#REF!</v>
      </c>
      <c r="V60" s="175">
        <f>SUM($V$57:$V$59)</f>
        <v>0</v>
      </c>
      <c r="W60" s="176" t="e">
        <f>SUM($W$57:$W$59)</f>
        <v>#REF!</v>
      </c>
      <c r="X60" s="174">
        <f>SUM($X$57:$X$59)</f>
        <v>0</v>
      </c>
      <c r="Y60" s="175" t="e">
        <f>SUM($Y$57:$Y$59)</f>
        <v>#REF!</v>
      </c>
      <c r="Z60" s="175">
        <f>SUM($Z$57:$Z$59)</f>
        <v>0</v>
      </c>
      <c r="AA60" s="175" t="e">
        <f>SUM($AA$57:$AA$59)</f>
        <v>#REF!</v>
      </c>
      <c r="AB60" s="175">
        <f>SUM($AB$57:$AB$59)</f>
        <v>0</v>
      </c>
      <c r="AC60" s="176" t="e">
        <f>SUM($AC$57:$AC$59)</f>
        <v>#REF!</v>
      </c>
      <c r="AD60" s="174">
        <f>SUM($AD$57:$AD$59)</f>
        <v>0</v>
      </c>
      <c r="AE60" s="175" t="e">
        <f>SUM($AE$57:$AE$59)</f>
        <v>#REF!</v>
      </c>
      <c r="AF60" s="175">
        <f>SUM($AF$57:$AF$59)</f>
        <v>0</v>
      </c>
      <c r="AG60" s="175" t="e">
        <f>SUM($AG$57:$AG$59)</f>
        <v>#REF!</v>
      </c>
      <c r="AH60" s="175">
        <f>SUM($AH$57:$AH$59)</f>
        <v>0</v>
      </c>
      <c r="AI60" s="176" t="e">
        <f>SUM($AI$57:$AI$59)</f>
        <v>#REF!</v>
      </c>
      <c r="AJ60" s="175">
        <f>SUM($AJ$57:$AJ$59)</f>
        <v>0</v>
      </c>
      <c r="AK60" s="175" t="e">
        <f>SUM($AK$57:$AK$59)</f>
        <v>#REF!</v>
      </c>
      <c r="AL60" s="175">
        <f>SUM($AL$57:$AL$59)</f>
        <v>0</v>
      </c>
      <c r="AM60" s="175" t="e">
        <f>SUM($AM$57:$AM$59)</f>
        <v>#REF!</v>
      </c>
      <c r="AN60" s="175">
        <f>SUM($AN$57:$AN$59)</f>
        <v>0</v>
      </c>
      <c r="AO60" s="177" t="e">
        <f>SUM($AO$57:$AO$59)</f>
        <v>#REF!</v>
      </c>
    </row>
    <row r="61" spans="1:41" ht="15.75" thickBot="1" x14ac:dyDescent="0.3">
      <c r="A61" s="178"/>
      <c r="B61" s="179"/>
      <c r="C61" s="179"/>
      <c r="D61" s="179"/>
      <c r="E61" s="179"/>
      <c r="F61" s="179"/>
      <c r="G61" s="179"/>
      <c r="H61" s="179"/>
      <c r="I61" s="179"/>
      <c r="J61" s="179"/>
      <c r="K61" s="179"/>
      <c r="L61" s="179"/>
      <c r="M61" s="179"/>
      <c r="N61" s="179"/>
      <c r="O61" s="179"/>
      <c r="P61" s="179"/>
      <c r="Q61" s="179"/>
      <c r="R61" s="179"/>
      <c r="S61" s="179"/>
      <c r="T61" s="179"/>
      <c r="U61" s="179"/>
      <c r="V61" s="179"/>
      <c r="W61" s="179"/>
      <c r="X61" s="179"/>
      <c r="Y61" s="179"/>
      <c r="Z61" s="179"/>
      <c r="AA61" s="179"/>
      <c r="AB61" s="179"/>
      <c r="AC61" s="179"/>
      <c r="AD61" s="179"/>
      <c r="AE61" s="179"/>
      <c r="AF61" s="179"/>
      <c r="AG61" s="179"/>
      <c r="AH61" s="179"/>
      <c r="AI61" s="179"/>
      <c r="AJ61" s="180"/>
      <c r="AK61" s="179"/>
      <c r="AL61" s="179"/>
      <c r="AM61" s="179"/>
      <c r="AN61" s="179"/>
      <c r="AO61" s="180"/>
    </row>
    <row r="62" spans="1:41" x14ac:dyDescent="0.25">
      <c r="A62" s="181" t="s">
        <v>133</v>
      </c>
      <c r="B62" s="181">
        <v>3</v>
      </c>
      <c r="C62" s="182" t="s">
        <v>270</v>
      </c>
      <c r="D62" s="181">
        <v>3</v>
      </c>
      <c r="E62" s="181">
        <v>450</v>
      </c>
      <c r="F62" s="155"/>
      <c r="G62" s="156" t="e">
        <f>BOX!#REF!</f>
        <v>#REF!</v>
      </c>
      <c r="H62" s="156"/>
      <c r="I62" s="156" t="e">
        <f>BOX!#REF!</f>
        <v>#REF!</v>
      </c>
      <c r="J62" s="156"/>
      <c r="K62" s="157" t="e">
        <f>BOX!#REF!</f>
        <v>#REF!</v>
      </c>
      <c r="L62" s="155"/>
      <c r="M62" s="156" t="e">
        <f>BOX!#REF!</f>
        <v>#REF!</v>
      </c>
      <c r="N62" s="156"/>
      <c r="O62" s="156" t="e">
        <f>BOX!#REF!</f>
        <v>#REF!</v>
      </c>
      <c r="P62" s="156"/>
      <c r="Q62" s="157" t="e">
        <f>BOX!#REF!</f>
        <v>#REF!</v>
      </c>
      <c r="R62" s="155"/>
      <c r="S62" s="156" t="e">
        <f>BOX!#REF!</f>
        <v>#REF!</v>
      </c>
      <c r="T62" s="156"/>
      <c r="U62" s="156" t="e">
        <f>BOX!#REF!</f>
        <v>#REF!</v>
      </c>
      <c r="V62" s="156"/>
      <c r="W62" s="157" t="e">
        <f>BOX!#REF!</f>
        <v>#REF!</v>
      </c>
      <c r="X62" s="155"/>
      <c r="Y62" s="156" t="e">
        <f>BOX!#REF!</f>
        <v>#REF!</v>
      </c>
      <c r="Z62" s="156"/>
      <c r="AA62" s="156" t="e">
        <f>BOX!#REF!</f>
        <v>#REF!</v>
      </c>
      <c r="AB62" s="156"/>
      <c r="AC62" s="157" t="e">
        <f>BOX!#REF!</f>
        <v>#REF!</v>
      </c>
      <c r="AD62" s="155"/>
      <c r="AE62" s="156" t="e">
        <f>BOX!#REF!</f>
        <v>#REF!</v>
      </c>
      <c r="AF62" s="156"/>
      <c r="AG62" s="156" t="e">
        <f>BOX!#REF!</f>
        <v>#REF!</v>
      </c>
      <c r="AH62" s="156"/>
      <c r="AI62" s="157" t="e">
        <f>BOX!#REF!</f>
        <v>#REF!</v>
      </c>
      <c r="AJ62" s="158"/>
      <c r="AK62" s="156" t="e">
        <f>BOX!#REF!</f>
        <v>#REF!</v>
      </c>
      <c r="AL62" s="156"/>
      <c r="AM62" s="156" t="e">
        <f>BOX!#REF!</f>
        <v>#REF!</v>
      </c>
      <c r="AN62" s="156"/>
      <c r="AO62" s="159" t="e">
        <f>BOX!#REF!</f>
        <v>#REF!</v>
      </c>
    </row>
    <row r="63" spans="1:41" x14ac:dyDescent="0.25">
      <c r="A63" t="s">
        <v>133</v>
      </c>
      <c r="B63">
        <v>3</v>
      </c>
      <c r="C63" s="53" t="s">
        <v>280</v>
      </c>
      <c r="D63">
        <v>3</v>
      </c>
      <c r="E63">
        <v>450</v>
      </c>
      <c r="F63" s="160"/>
      <c r="G63" s="110" t="e">
        <f>BOX!#REF!</f>
        <v>#REF!</v>
      </c>
      <c r="H63" s="110"/>
      <c r="I63" s="110" t="e">
        <f>BOX!#REF!</f>
        <v>#REF!</v>
      </c>
      <c r="J63" s="110"/>
      <c r="K63" s="161" t="e">
        <f>BOX!#REF!</f>
        <v>#REF!</v>
      </c>
      <c r="L63" s="160"/>
      <c r="M63" s="110" t="e">
        <f>BOX!#REF!</f>
        <v>#REF!</v>
      </c>
      <c r="N63" s="110"/>
      <c r="O63" s="110" t="e">
        <f>BOX!#REF!</f>
        <v>#REF!</v>
      </c>
      <c r="P63" s="110"/>
      <c r="Q63" s="161" t="e">
        <f>BOX!#REF!</f>
        <v>#REF!</v>
      </c>
      <c r="R63" s="160"/>
      <c r="S63" s="110" t="e">
        <f>BOX!#REF!</f>
        <v>#REF!</v>
      </c>
      <c r="T63" s="110"/>
      <c r="U63" s="110" t="e">
        <f>BOX!#REF!</f>
        <v>#REF!</v>
      </c>
      <c r="V63" s="110"/>
      <c r="W63" s="161" t="e">
        <f>BOX!#REF!</f>
        <v>#REF!</v>
      </c>
      <c r="X63" s="160"/>
      <c r="Y63" s="110" t="e">
        <f>BOX!#REF!</f>
        <v>#REF!</v>
      </c>
      <c r="Z63" s="110"/>
      <c r="AA63" s="110" t="e">
        <f>BOX!#REF!</f>
        <v>#REF!</v>
      </c>
      <c r="AB63" s="110"/>
      <c r="AC63" s="161" t="e">
        <f>BOX!#REF!</f>
        <v>#REF!</v>
      </c>
      <c r="AD63" s="160"/>
      <c r="AE63" s="110" t="e">
        <f>BOX!#REF!</f>
        <v>#REF!</v>
      </c>
      <c r="AF63" s="110"/>
      <c r="AG63" s="110" t="e">
        <f>BOX!#REF!</f>
        <v>#REF!</v>
      </c>
      <c r="AH63" s="110"/>
      <c r="AI63" s="161" t="e">
        <f>BOX!#REF!</f>
        <v>#REF!</v>
      </c>
      <c r="AJ63" s="162"/>
      <c r="AK63" s="110" t="e">
        <f>BOX!#REF!</f>
        <v>#REF!</v>
      </c>
      <c r="AL63" s="110"/>
      <c r="AM63" s="110" t="e">
        <f>BOX!#REF!</f>
        <v>#REF!</v>
      </c>
      <c r="AN63" s="110"/>
      <c r="AO63" s="163" t="e">
        <f>BOX!#REF!</f>
        <v>#REF!</v>
      </c>
    </row>
    <row r="64" spans="1:41" ht="15.75" thickBot="1" x14ac:dyDescent="0.3">
      <c r="A64" s="181" t="s">
        <v>133</v>
      </c>
      <c r="B64" s="181">
        <v>3</v>
      </c>
      <c r="C64" s="182" t="s">
        <v>277</v>
      </c>
      <c r="D64" s="181">
        <v>2</v>
      </c>
      <c r="E64" s="181">
        <v>540</v>
      </c>
      <c r="F64" s="155"/>
      <c r="G64" s="156" t="e">
        <f>BOX!#REF!</f>
        <v>#REF!</v>
      </c>
      <c r="H64" s="156"/>
      <c r="I64" s="156" t="e">
        <f>BOX!#REF!</f>
        <v>#REF!</v>
      </c>
      <c r="J64" s="156"/>
      <c r="K64" s="157" t="e">
        <f>BOX!#REF!</f>
        <v>#REF!</v>
      </c>
      <c r="L64" s="155"/>
      <c r="M64" s="156" t="e">
        <f>BOX!#REF!</f>
        <v>#REF!</v>
      </c>
      <c r="N64" s="156"/>
      <c r="O64" s="156" t="e">
        <f>BOX!#REF!</f>
        <v>#REF!</v>
      </c>
      <c r="P64" s="156"/>
      <c r="Q64" s="157" t="e">
        <f>BOX!#REF!</f>
        <v>#REF!</v>
      </c>
      <c r="R64" s="155"/>
      <c r="S64" s="156" t="e">
        <f>BOX!#REF!</f>
        <v>#REF!</v>
      </c>
      <c r="T64" s="156"/>
      <c r="U64" s="156" t="e">
        <f>BOX!#REF!</f>
        <v>#REF!</v>
      </c>
      <c r="V64" s="156"/>
      <c r="W64" s="157" t="e">
        <f>BOX!#REF!</f>
        <v>#REF!</v>
      </c>
      <c r="X64" s="155"/>
      <c r="Y64" s="156" t="e">
        <f>BOX!#REF!</f>
        <v>#REF!</v>
      </c>
      <c r="Z64" s="156"/>
      <c r="AA64" s="156" t="e">
        <f>BOX!#REF!</f>
        <v>#REF!</v>
      </c>
      <c r="AB64" s="156"/>
      <c r="AC64" s="157" t="e">
        <f>BOX!#REF!</f>
        <v>#REF!</v>
      </c>
      <c r="AD64" s="155"/>
      <c r="AE64" s="156" t="e">
        <f>BOX!#REF!</f>
        <v>#REF!</v>
      </c>
      <c r="AF64" s="156"/>
      <c r="AG64" s="156" t="e">
        <f>BOX!#REF!</f>
        <v>#REF!</v>
      </c>
      <c r="AH64" s="156"/>
      <c r="AI64" s="157" t="e">
        <f>BOX!#REF!</f>
        <v>#REF!</v>
      </c>
      <c r="AJ64" s="158"/>
      <c r="AK64" s="156" t="e">
        <f>BOX!#REF!</f>
        <v>#REF!</v>
      </c>
      <c r="AL64" s="156"/>
      <c r="AM64" s="156" t="e">
        <f>BOX!#REF!</f>
        <v>#REF!</v>
      </c>
      <c r="AN64" s="156"/>
      <c r="AO64" s="159" t="e">
        <f>BOX!#REF!</f>
        <v>#REF!</v>
      </c>
    </row>
    <row r="65" spans="1:41" ht="15.75" thickBot="1" x14ac:dyDescent="0.3">
      <c r="A65" s="174" t="s">
        <v>426</v>
      </c>
      <c r="B65" s="175"/>
      <c r="C65" s="175"/>
      <c r="D65" s="175"/>
      <c r="E65" s="175"/>
      <c r="F65" s="174">
        <f>SUM($F$62:$F$64)</f>
        <v>0</v>
      </c>
      <c r="G65" s="175" t="e">
        <f>SUM($G$62:$G$64)</f>
        <v>#REF!</v>
      </c>
      <c r="H65" s="175">
        <f>SUM($H$62:$H$64)</f>
        <v>0</v>
      </c>
      <c r="I65" s="175" t="e">
        <f>SUM($I$62:$I$64)</f>
        <v>#REF!</v>
      </c>
      <c r="J65" s="175">
        <f>SUM($J$62:$J$64)</f>
        <v>0</v>
      </c>
      <c r="K65" s="176" t="e">
        <f>SUM($K$62:$K$64)</f>
        <v>#REF!</v>
      </c>
      <c r="L65" s="174">
        <f>SUM($L$62:$L$64)</f>
        <v>0</v>
      </c>
      <c r="M65" s="175" t="e">
        <f>SUM($M$62:$M$64)</f>
        <v>#REF!</v>
      </c>
      <c r="N65" s="175">
        <f>SUM($N$62:$N$64)</f>
        <v>0</v>
      </c>
      <c r="O65" s="175" t="e">
        <f>SUM($O$62:$O$64)</f>
        <v>#REF!</v>
      </c>
      <c r="P65" s="175">
        <f>SUM($P$62:$P$64)</f>
        <v>0</v>
      </c>
      <c r="Q65" s="176" t="e">
        <f>SUM($Q$62:$Q$64)</f>
        <v>#REF!</v>
      </c>
      <c r="R65" s="174">
        <f>SUM($R$62:$R$64)</f>
        <v>0</v>
      </c>
      <c r="S65" s="175" t="e">
        <f>SUM($S$62:$S$64)</f>
        <v>#REF!</v>
      </c>
      <c r="T65" s="175">
        <f>SUM($T$62:$T$64)</f>
        <v>0</v>
      </c>
      <c r="U65" s="175" t="e">
        <f>SUM($U$62:$U$64)</f>
        <v>#REF!</v>
      </c>
      <c r="V65" s="175">
        <f>SUM($V$62:$V$64)</f>
        <v>0</v>
      </c>
      <c r="W65" s="176" t="e">
        <f>SUM($W$62:$W$64)</f>
        <v>#REF!</v>
      </c>
      <c r="X65" s="174">
        <f>SUM($X$62:$X$64)</f>
        <v>0</v>
      </c>
      <c r="Y65" s="175" t="e">
        <f>SUM($Y$62:$Y$64)</f>
        <v>#REF!</v>
      </c>
      <c r="Z65" s="175">
        <f>SUM($Z$62:$Z$64)</f>
        <v>0</v>
      </c>
      <c r="AA65" s="175" t="e">
        <f>SUM($AA$62:$AA$64)</f>
        <v>#REF!</v>
      </c>
      <c r="AB65" s="175">
        <f>SUM($AB$62:$AB$64)</f>
        <v>0</v>
      </c>
      <c r="AC65" s="176" t="e">
        <f>SUM($AC$62:$AC$64)</f>
        <v>#REF!</v>
      </c>
      <c r="AD65" s="174">
        <f>SUM($AD$62:$AD$64)</f>
        <v>0</v>
      </c>
      <c r="AE65" s="175" t="e">
        <f>SUM($AE$62:$AE$64)</f>
        <v>#REF!</v>
      </c>
      <c r="AF65" s="175">
        <f>SUM($AF$62:$AF$64)</f>
        <v>0</v>
      </c>
      <c r="AG65" s="175" t="e">
        <f>SUM($AG$62:$AG$64)</f>
        <v>#REF!</v>
      </c>
      <c r="AH65" s="175">
        <f>SUM($AH$62:$AH$64)</f>
        <v>0</v>
      </c>
      <c r="AI65" s="176" t="e">
        <f>SUM($AI$62:$AI$64)</f>
        <v>#REF!</v>
      </c>
      <c r="AJ65" s="175">
        <f>SUM($AJ$62:$AJ$64)</f>
        <v>0</v>
      </c>
      <c r="AK65" s="175" t="e">
        <f>SUM($AK$62:$AK$64)</f>
        <v>#REF!</v>
      </c>
      <c r="AL65" s="175">
        <f>SUM($AL$62:$AL$64)</f>
        <v>0</v>
      </c>
      <c r="AM65" s="175" t="e">
        <f>SUM($AM$62:$AM$64)</f>
        <v>#REF!</v>
      </c>
      <c r="AN65" s="175">
        <f>SUM($AN$62:$AN$64)</f>
        <v>0</v>
      </c>
      <c r="AO65" s="177" t="e">
        <f>SUM($AO$62:$AO$64)</f>
        <v>#REF!</v>
      </c>
    </row>
    <row r="66" spans="1:41" ht="15.75" thickBot="1" x14ac:dyDescent="0.3">
      <c r="A66" s="178"/>
      <c r="B66" s="179"/>
      <c r="C66" s="179"/>
      <c r="D66" s="179"/>
      <c r="E66" s="179"/>
      <c r="F66" s="179"/>
      <c r="G66" s="179"/>
      <c r="H66" s="179"/>
      <c r="I66" s="179"/>
      <c r="J66" s="179"/>
      <c r="K66" s="179"/>
      <c r="L66" s="179"/>
      <c r="M66" s="179"/>
      <c r="N66" s="179"/>
      <c r="O66" s="179"/>
      <c r="P66" s="179"/>
      <c r="Q66" s="179"/>
      <c r="R66" s="179"/>
      <c r="S66" s="179"/>
      <c r="T66" s="179"/>
      <c r="U66" s="179"/>
      <c r="V66" s="179"/>
      <c r="W66" s="179"/>
      <c r="X66" s="179"/>
      <c r="Y66" s="179"/>
      <c r="Z66" s="179"/>
      <c r="AA66" s="179"/>
      <c r="AB66" s="179"/>
      <c r="AC66" s="179"/>
      <c r="AD66" s="179"/>
      <c r="AE66" s="179"/>
      <c r="AF66" s="179"/>
      <c r="AG66" s="179"/>
      <c r="AH66" s="179"/>
      <c r="AI66" s="179"/>
      <c r="AJ66" s="180"/>
      <c r="AK66" s="179"/>
      <c r="AL66" s="179"/>
      <c r="AM66" s="179"/>
      <c r="AN66" s="179"/>
      <c r="AO66" s="180"/>
    </row>
    <row r="67" spans="1:41" x14ac:dyDescent="0.25">
      <c r="A67" t="s">
        <v>137</v>
      </c>
      <c r="B67">
        <v>1</v>
      </c>
      <c r="C67" s="53" t="s">
        <v>361</v>
      </c>
      <c r="D67">
        <v>1</v>
      </c>
      <c r="E67">
        <v>400</v>
      </c>
      <c r="F67" s="160"/>
      <c r="G67" s="110" t="e">
        <f>BENDING!#REF!</f>
        <v>#REF!</v>
      </c>
      <c r="H67" s="110"/>
      <c r="I67" s="110" t="e">
        <f>BENDING!#REF!</f>
        <v>#REF!</v>
      </c>
      <c r="J67" s="110"/>
      <c r="K67" s="161" t="e">
        <f>BENDING!#REF!</f>
        <v>#REF!</v>
      </c>
      <c r="L67" s="160"/>
      <c r="M67" s="110" t="e">
        <f>BENDING!#REF!</f>
        <v>#REF!</v>
      </c>
      <c r="N67" s="110"/>
      <c r="O67" s="110" t="e">
        <f>BENDING!#REF!</f>
        <v>#REF!</v>
      </c>
      <c r="P67" s="110"/>
      <c r="Q67" s="161" t="e">
        <f>BENDING!#REF!</f>
        <v>#REF!</v>
      </c>
      <c r="R67" s="160"/>
      <c r="S67" s="110" t="e">
        <f>BENDING!#REF!</f>
        <v>#REF!</v>
      </c>
      <c r="T67" s="110"/>
      <c r="U67" s="110" t="e">
        <f>BENDING!#REF!</f>
        <v>#REF!</v>
      </c>
      <c r="V67" s="110"/>
      <c r="W67" s="161" t="e">
        <f>BENDING!#REF!</f>
        <v>#REF!</v>
      </c>
      <c r="X67" s="160"/>
      <c r="Y67" s="110" t="e">
        <f>BENDING!#REF!</f>
        <v>#REF!</v>
      </c>
      <c r="Z67" s="110"/>
      <c r="AA67" s="110" t="e">
        <f>BENDING!#REF!</f>
        <v>#REF!</v>
      </c>
      <c r="AB67" s="110"/>
      <c r="AC67" s="161" t="e">
        <f>BENDING!#REF!</f>
        <v>#REF!</v>
      </c>
      <c r="AD67" s="160"/>
      <c r="AE67" s="110" t="e">
        <f>BENDING!#REF!</f>
        <v>#REF!</v>
      </c>
      <c r="AF67" s="110"/>
      <c r="AG67" s="110" t="e">
        <f>BENDING!#REF!</f>
        <v>#REF!</v>
      </c>
      <c r="AH67" s="110"/>
      <c r="AI67" s="161" t="e">
        <f>BENDING!#REF!</f>
        <v>#REF!</v>
      </c>
      <c r="AJ67" s="162"/>
      <c r="AK67" s="110" t="e">
        <f>BENDING!#REF!</f>
        <v>#REF!</v>
      </c>
      <c r="AL67" s="110"/>
      <c r="AM67" s="110" t="e">
        <f>BENDING!#REF!</f>
        <v>#REF!</v>
      </c>
      <c r="AN67" s="110"/>
      <c r="AO67" s="163" t="e">
        <f>BENDING!#REF!</f>
        <v>#REF!</v>
      </c>
    </row>
    <row r="68" spans="1:41" x14ac:dyDescent="0.25">
      <c r="A68" s="181" t="s">
        <v>137</v>
      </c>
      <c r="B68" s="181">
        <v>1</v>
      </c>
      <c r="C68" s="182" t="s">
        <v>155</v>
      </c>
      <c r="D68" s="181">
        <v>1</v>
      </c>
      <c r="E68" s="181">
        <v>400</v>
      </c>
      <c r="F68" s="155"/>
      <c r="G68" s="156" t="e">
        <f>BENDING!#REF!</f>
        <v>#REF!</v>
      </c>
      <c r="H68" s="156"/>
      <c r="I68" s="156" t="e">
        <f>BENDING!#REF!</f>
        <v>#REF!</v>
      </c>
      <c r="J68" s="156"/>
      <c r="K68" s="157" t="e">
        <f>BENDING!#REF!</f>
        <v>#REF!</v>
      </c>
      <c r="L68" s="155"/>
      <c r="M68" s="156" t="e">
        <f>BENDING!#REF!</f>
        <v>#REF!</v>
      </c>
      <c r="N68" s="156"/>
      <c r="O68" s="156" t="e">
        <f>BENDING!#REF!</f>
        <v>#REF!</v>
      </c>
      <c r="P68" s="156"/>
      <c r="Q68" s="157" t="e">
        <f>BENDING!#REF!</f>
        <v>#REF!</v>
      </c>
      <c r="R68" s="155"/>
      <c r="S68" s="156" t="e">
        <f>BENDING!#REF!</f>
        <v>#REF!</v>
      </c>
      <c r="T68" s="156"/>
      <c r="U68" s="156" t="e">
        <f>BENDING!#REF!</f>
        <v>#REF!</v>
      </c>
      <c r="V68" s="156"/>
      <c r="W68" s="157" t="e">
        <f>BENDING!#REF!</f>
        <v>#REF!</v>
      </c>
      <c r="X68" s="155"/>
      <c r="Y68" s="156" t="e">
        <f>BENDING!#REF!</f>
        <v>#REF!</v>
      </c>
      <c r="Z68" s="156"/>
      <c r="AA68" s="156" t="e">
        <f>BENDING!#REF!</f>
        <v>#REF!</v>
      </c>
      <c r="AB68" s="156"/>
      <c r="AC68" s="157" t="e">
        <f>BENDING!#REF!</f>
        <v>#REF!</v>
      </c>
      <c r="AD68" s="155"/>
      <c r="AE68" s="156" t="e">
        <f>BENDING!#REF!</f>
        <v>#REF!</v>
      </c>
      <c r="AF68" s="156"/>
      <c r="AG68" s="156" t="e">
        <f>BENDING!#REF!</f>
        <v>#REF!</v>
      </c>
      <c r="AH68" s="156"/>
      <c r="AI68" s="157" t="e">
        <f>BENDING!#REF!</f>
        <v>#REF!</v>
      </c>
      <c r="AJ68" s="158"/>
      <c r="AK68" s="156" t="e">
        <f>BENDING!#REF!</f>
        <v>#REF!</v>
      </c>
      <c r="AL68" s="156"/>
      <c r="AM68" s="156" t="e">
        <f>BENDING!#REF!</f>
        <v>#REF!</v>
      </c>
      <c r="AN68" s="156"/>
      <c r="AO68" s="159" t="e">
        <f>BENDING!#REF!</f>
        <v>#REF!</v>
      </c>
    </row>
    <row r="69" spans="1:41" x14ac:dyDescent="0.25">
      <c r="A69" t="s">
        <v>137</v>
      </c>
      <c r="B69">
        <v>1</v>
      </c>
      <c r="C69" s="53" t="s">
        <v>409</v>
      </c>
      <c r="D69">
        <v>1</v>
      </c>
      <c r="F69" s="160"/>
      <c r="G69" s="110" t="e">
        <f>BENDING!#REF!</f>
        <v>#REF!</v>
      </c>
      <c r="H69" s="110"/>
      <c r="I69" s="110" t="e">
        <f>BENDING!#REF!</f>
        <v>#REF!</v>
      </c>
      <c r="J69" s="110"/>
      <c r="K69" s="161" t="e">
        <f>BENDING!#REF!</f>
        <v>#REF!</v>
      </c>
      <c r="L69" s="160"/>
      <c r="M69" s="110" t="e">
        <f>BENDING!#REF!</f>
        <v>#REF!</v>
      </c>
      <c r="N69" s="110"/>
      <c r="O69" s="110" t="e">
        <f>BENDING!#REF!</f>
        <v>#REF!</v>
      </c>
      <c r="P69" s="110"/>
      <c r="Q69" s="161" t="e">
        <f>BENDING!#REF!</f>
        <v>#REF!</v>
      </c>
      <c r="R69" s="160"/>
      <c r="S69" s="110" t="e">
        <f>BENDING!#REF!</f>
        <v>#REF!</v>
      </c>
      <c r="T69" s="110"/>
      <c r="U69" s="110" t="e">
        <f>BENDING!#REF!</f>
        <v>#REF!</v>
      </c>
      <c r="V69" s="110"/>
      <c r="W69" s="161" t="e">
        <f>BENDING!#REF!</f>
        <v>#REF!</v>
      </c>
      <c r="X69" s="160"/>
      <c r="Y69" s="110" t="e">
        <f>BENDING!#REF!</f>
        <v>#REF!</v>
      </c>
      <c r="Z69" s="110"/>
      <c r="AA69" s="110" t="e">
        <f>BENDING!#REF!</f>
        <v>#REF!</v>
      </c>
      <c r="AB69" s="110"/>
      <c r="AC69" s="161" t="e">
        <f>BENDING!#REF!</f>
        <v>#REF!</v>
      </c>
      <c r="AD69" s="160"/>
      <c r="AE69" s="110" t="e">
        <f>BENDING!#REF!</f>
        <v>#REF!</v>
      </c>
      <c r="AF69" s="110"/>
      <c r="AG69" s="110" t="e">
        <f>BENDING!#REF!</f>
        <v>#REF!</v>
      </c>
      <c r="AH69" s="110"/>
      <c r="AI69" s="161" t="e">
        <f>BENDING!#REF!</f>
        <v>#REF!</v>
      </c>
      <c r="AJ69" s="162"/>
      <c r="AK69" s="110" t="e">
        <f>BENDING!#REF!</f>
        <v>#REF!</v>
      </c>
      <c r="AL69" s="110"/>
      <c r="AM69" s="110" t="e">
        <f>BENDING!#REF!</f>
        <v>#REF!</v>
      </c>
      <c r="AN69" s="110"/>
      <c r="AO69" s="163" t="e">
        <f>BENDING!#REF!</f>
        <v>#REF!</v>
      </c>
    </row>
    <row r="70" spans="1:41" x14ac:dyDescent="0.25">
      <c r="A70" s="181" t="s">
        <v>137</v>
      </c>
      <c r="B70" s="181">
        <v>1</v>
      </c>
      <c r="C70" s="182" t="s">
        <v>407</v>
      </c>
      <c r="D70" s="181">
        <v>1</v>
      </c>
      <c r="E70" s="181"/>
      <c r="F70" s="155"/>
      <c r="G70" s="156" t="e">
        <f>BENDING!#REF!</f>
        <v>#REF!</v>
      </c>
      <c r="H70" s="156"/>
      <c r="I70" s="156" t="e">
        <f>BENDING!#REF!</f>
        <v>#REF!</v>
      </c>
      <c r="J70" s="156"/>
      <c r="K70" s="157" t="e">
        <f>BENDING!#REF!</f>
        <v>#REF!</v>
      </c>
      <c r="L70" s="155"/>
      <c r="M70" s="156" t="e">
        <f>BENDING!#REF!</f>
        <v>#REF!</v>
      </c>
      <c r="N70" s="156"/>
      <c r="O70" s="156" t="e">
        <f>BENDING!#REF!</f>
        <v>#REF!</v>
      </c>
      <c r="P70" s="156"/>
      <c r="Q70" s="157" t="e">
        <f>BENDING!#REF!</f>
        <v>#REF!</v>
      </c>
      <c r="R70" s="155"/>
      <c r="S70" s="156" t="e">
        <f>BENDING!#REF!</f>
        <v>#REF!</v>
      </c>
      <c r="T70" s="156"/>
      <c r="U70" s="156" t="e">
        <f>BENDING!#REF!</f>
        <v>#REF!</v>
      </c>
      <c r="V70" s="156"/>
      <c r="W70" s="157" t="e">
        <f>BENDING!#REF!</f>
        <v>#REF!</v>
      </c>
      <c r="X70" s="155"/>
      <c r="Y70" s="156" t="e">
        <f>BENDING!#REF!</f>
        <v>#REF!</v>
      </c>
      <c r="Z70" s="156"/>
      <c r="AA70" s="156" t="e">
        <f>BENDING!#REF!</f>
        <v>#REF!</v>
      </c>
      <c r="AB70" s="156"/>
      <c r="AC70" s="157" t="e">
        <f>BENDING!#REF!</f>
        <v>#REF!</v>
      </c>
      <c r="AD70" s="155"/>
      <c r="AE70" s="156" t="e">
        <f>BENDING!#REF!</f>
        <v>#REF!</v>
      </c>
      <c r="AF70" s="156"/>
      <c r="AG70" s="156" t="e">
        <f>BENDING!#REF!</f>
        <v>#REF!</v>
      </c>
      <c r="AH70" s="156"/>
      <c r="AI70" s="157" t="e">
        <f>BENDING!#REF!</f>
        <v>#REF!</v>
      </c>
      <c r="AJ70" s="158"/>
      <c r="AK70" s="156" t="e">
        <f>BENDING!#REF!</f>
        <v>#REF!</v>
      </c>
      <c r="AL70" s="156"/>
      <c r="AM70" s="156" t="e">
        <f>BENDING!#REF!</f>
        <v>#REF!</v>
      </c>
      <c r="AN70" s="156"/>
      <c r="AO70" s="159" t="e">
        <f>BENDING!#REF!</f>
        <v>#REF!</v>
      </c>
    </row>
    <row r="71" spans="1:41" x14ac:dyDescent="0.25">
      <c r="A71" t="s">
        <v>137</v>
      </c>
      <c r="B71">
        <v>1</v>
      </c>
      <c r="C71" s="53" t="s">
        <v>416</v>
      </c>
      <c r="D71">
        <v>1</v>
      </c>
      <c r="F71" s="160"/>
      <c r="G71" s="110" t="e">
        <f>BENDING!#REF!</f>
        <v>#REF!</v>
      </c>
      <c r="H71" s="110"/>
      <c r="I71" s="110" t="e">
        <f>BENDING!#REF!</f>
        <v>#REF!</v>
      </c>
      <c r="J71" s="110"/>
      <c r="K71" s="161" t="e">
        <f>BENDING!#REF!</f>
        <v>#REF!</v>
      </c>
      <c r="L71" s="160"/>
      <c r="M71" s="110" t="e">
        <f>BENDING!#REF!</f>
        <v>#REF!</v>
      </c>
      <c r="N71" s="110"/>
      <c r="O71" s="110" t="e">
        <f>BENDING!#REF!</f>
        <v>#REF!</v>
      </c>
      <c r="P71" s="110"/>
      <c r="Q71" s="161" t="e">
        <f>BENDING!#REF!</f>
        <v>#REF!</v>
      </c>
      <c r="R71" s="160"/>
      <c r="S71" s="110" t="e">
        <f>BENDING!#REF!</f>
        <v>#REF!</v>
      </c>
      <c r="T71" s="110"/>
      <c r="U71" s="110" t="e">
        <f>BENDING!#REF!</f>
        <v>#REF!</v>
      </c>
      <c r="V71" s="110"/>
      <c r="W71" s="161" t="e">
        <f>BENDING!#REF!</f>
        <v>#REF!</v>
      </c>
      <c r="X71" s="160"/>
      <c r="Y71" s="110" t="e">
        <f>BENDING!#REF!</f>
        <v>#REF!</v>
      </c>
      <c r="Z71" s="110"/>
      <c r="AA71" s="110" t="e">
        <f>BENDING!#REF!</f>
        <v>#REF!</v>
      </c>
      <c r="AB71" s="110"/>
      <c r="AC71" s="161" t="e">
        <f>BENDING!#REF!</f>
        <v>#REF!</v>
      </c>
      <c r="AD71" s="160"/>
      <c r="AE71" s="110" t="e">
        <f>BENDING!#REF!</f>
        <v>#REF!</v>
      </c>
      <c r="AF71" s="110"/>
      <c r="AG71" s="110" t="e">
        <f>BENDING!#REF!</f>
        <v>#REF!</v>
      </c>
      <c r="AH71" s="110"/>
      <c r="AI71" s="161" t="e">
        <f>BENDING!#REF!</f>
        <v>#REF!</v>
      </c>
      <c r="AJ71" s="162"/>
      <c r="AK71" s="110" t="e">
        <f>BENDING!#REF!</f>
        <v>#REF!</v>
      </c>
      <c r="AL71" s="110"/>
      <c r="AM71" s="110" t="e">
        <f>BENDING!#REF!</f>
        <v>#REF!</v>
      </c>
      <c r="AN71" s="110"/>
      <c r="AO71" s="163" t="e">
        <f>BENDING!#REF!</f>
        <v>#REF!</v>
      </c>
    </row>
    <row r="72" spans="1:41" x14ac:dyDescent="0.25">
      <c r="A72" s="181" t="s">
        <v>137</v>
      </c>
      <c r="B72" s="181">
        <v>1</v>
      </c>
      <c r="C72" s="182" t="s">
        <v>418</v>
      </c>
      <c r="D72" s="181">
        <v>1</v>
      </c>
      <c r="E72" s="181"/>
      <c r="F72" s="155"/>
      <c r="G72" s="156" t="e">
        <f>BENDING!#REF!</f>
        <v>#REF!</v>
      </c>
      <c r="H72" s="156"/>
      <c r="I72" s="156" t="e">
        <f>BENDING!#REF!</f>
        <v>#REF!</v>
      </c>
      <c r="J72" s="156"/>
      <c r="K72" s="157" t="e">
        <f>BENDING!#REF!</f>
        <v>#REF!</v>
      </c>
      <c r="L72" s="155"/>
      <c r="M72" s="156" t="e">
        <f>BENDING!#REF!</f>
        <v>#REF!</v>
      </c>
      <c r="N72" s="156"/>
      <c r="O72" s="156" t="e">
        <f>BENDING!#REF!</f>
        <v>#REF!</v>
      </c>
      <c r="P72" s="156"/>
      <c r="Q72" s="157" t="e">
        <f>BENDING!#REF!</f>
        <v>#REF!</v>
      </c>
      <c r="R72" s="155"/>
      <c r="S72" s="156" t="e">
        <f>BENDING!#REF!</f>
        <v>#REF!</v>
      </c>
      <c r="T72" s="156"/>
      <c r="U72" s="156" t="e">
        <f>BENDING!#REF!</f>
        <v>#REF!</v>
      </c>
      <c r="V72" s="156"/>
      <c r="W72" s="157" t="e">
        <f>BENDING!#REF!</f>
        <v>#REF!</v>
      </c>
      <c r="X72" s="155"/>
      <c r="Y72" s="156" t="e">
        <f>BENDING!#REF!</f>
        <v>#REF!</v>
      </c>
      <c r="Z72" s="156"/>
      <c r="AA72" s="156" t="e">
        <f>BENDING!#REF!</f>
        <v>#REF!</v>
      </c>
      <c r="AB72" s="156"/>
      <c r="AC72" s="157" t="e">
        <f>BENDING!#REF!</f>
        <v>#REF!</v>
      </c>
      <c r="AD72" s="155"/>
      <c r="AE72" s="156" t="e">
        <f>BENDING!#REF!</f>
        <v>#REF!</v>
      </c>
      <c r="AF72" s="156"/>
      <c r="AG72" s="156" t="e">
        <f>BENDING!#REF!</f>
        <v>#REF!</v>
      </c>
      <c r="AH72" s="156"/>
      <c r="AI72" s="157" t="e">
        <f>BENDING!#REF!</f>
        <v>#REF!</v>
      </c>
      <c r="AJ72" s="158"/>
      <c r="AK72" s="156" t="e">
        <f>BENDING!#REF!</f>
        <v>#REF!</v>
      </c>
      <c r="AL72" s="156"/>
      <c r="AM72" s="156" t="e">
        <f>BENDING!#REF!</f>
        <v>#REF!</v>
      </c>
      <c r="AN72" s="156"/>
      <c r="AO72" s="159" t="e">
        <f>BENDING!#REF!</f>
        <v>#REF!</v>
      </c>
    </row>
    <row r="73" spans="1:41" x14ac:dyDescent="0.25">
      <c r="A73" t="s">
        <v>137</v>
      </c>
      <c r="B73">
        <v>1</v>
      </c>
      <c r="C73" s="53" t="s">
        <v>413</v>
      </c>
      <c r="D73">
        <v>1</v>
      </c>
      <c r="F73" s="160"/>
      <c r="G73" s="110" t="e">
        <f>BENDING!#REF!</f>
        <v>#REF!</v>
      </c>
      <c r="H73" s="110"/>
      <c r="I73" s="110" t="e">
        <f>BENDING!#REF!</f>
        <v>#REF!</v>
      </c>
      <c r="J73" s="110"/>
      <c r="K73" s="161" t="e">
        <f>BENDING!#REF!</f>
        <v>#REF!</v>
      </c>
      <c r="L73" s="160"/>
      <c r="M73" s="110" t="e">
        <f>BENDING!#REF!</f>
        <v>#REF!</v>
      </c>
      <c r="N73" s="110"/>
      <c r="O73" s="110" t="e">
        <f>BENDING!#REF!</f>
        <v>#REF!</v>
      </c>
      <c r="P73" s="110"/>
      <c r="Q73" s="161" t="e">
        <f>BENDING!#REF!</f>
        <v>#REF!</v>
      </c>
      <c r="R73" s="160"/>
      <c r="S73" s="110" t="e">
        <f>BENDING!#REF!</f>
        <v>#REF!</v>
      </c>
      <c r="T73" s="110"/>
      <c r="U73" s="110" t="e">
        <f>BENDING!#REF!</f>
        <v>#REF!</v>
      </c>
      <c r="V73" s="110"/>
      <c r="W73" s="161" t="e">
        <f>BENDING!#REF!</f>
        <v>#REF!</v>
      </c>
      <c r="X73" s="160"/>
      <c r="Y73" s="110" t="e">
        <f>BENDING!#REF!</f>
        <v>#REF!</v>
      </c>
      <c r="Z73" s="110"/>
      <c r="AA73" s="110" t="e">
        <f>BENDING!#REF!</f>
        <v>#REF!</v>
      </c>
      <c r="AB73" s="110"/>
      <c r="AC73" s="161" t="e">
        <f>BENDING!#REF!</f>
        <v>#REF!</v>
      </c>
      <c r="AD73" s="160"/>
      <c r="AE73" s="110" t="e">
        <f>BENDING!#REF!</f>
        <v>#REF!</v>
      </c>
      <c r="AF73" s="110"/>
      <c r="AG73" s="110" t="e">
        <f>BENDING!#REF!</f>
        <v>#REF!</v>
      </c>
      <c r="AH73" s="110"/>
      <c r="AI73" s="161" t="e">
        <f>BENDING!#REF!</f>
        <v>#REF!</v>
      </c>
      <c r="AJ73" s="162"/>
      <c r="AK73" s="110" t="e">
        <f>BENDING!#REF!</f>
        <v>#REF!</v>
      </c>
      <c r="AL73" s="110"/>
      <c r="AM73" s="110" t="e">
        <f>BENDING!#REF!</f>
        <v>#REF!</v>
      </c>
      <c r="AN73" s="110"/>
      <c r="AO73" s="163" t="e">
        <f>BENDING!#REF!</f>
        <v>#REF!</v>
      </c>
    </row>
    <row r="74" spans="1:41" x14ac:dyDescent="0.25">
      <c r="A74" s="181" t="s">
        <v>137</v>
      </c>
      <c r="B74" s="181">
        <v>1</v>
      </c>
      <c r="C74" s="182" t="s">
        <v>412</v>
      </c>
      <c r="D74" s="181">
        <v>1</v>
      </c>
      <c r="E74" s="181"/>
      <c r="F74" s="155"/>
      <c r="G74" s="156" t="e">
        <f>BENDING!#REF!</f>
        <v>#REF!</v>
      </c>
      <c r="H74" s="156"/>
      <c r="I74" s="156" t="e">
        <f>BENDING!#REF!</f>
        <v>#REF!</v>
      </c>
      <c r="J74" s="156"/>
      <c r="K74" s="157" t="e">
        <f>BENDING!#REF!</f>
        <v>#REF!</v>
      </c>
      <c r="L74" s="155"/>
      <c r="M74" s="156" t="e">
        <f>BENDING!#REF!</f>
        <v>#REF!</v>
      </c>
      <c r="N74" s="156"/>
      <c r="O74" s="156" t="e">
        <f>BENDING!#REF!</f>
        <v>#REF!</v>
      </c>
      <c r="P74" s="156"/>
      <c r="Q74" s="157" t="e">
        <f>BENDING!#REF!</f>
        <v>#REF!</v>
      </c>
      <c r="R74" s="155"/>
      <c r="S74" s="156" t="e">
        <f>BENDING!#REF!</f>
        <v>#REF!</v>
      </c>
      <c r="T74" s="156"/>
      <c r="U74" s="156" t="e">
        <f>BENDING!#REF!</f>
        <v>#REF!</v>
      </c>
      <c r="V74" s="156"/>
      <c r="W74" s="157" t="e">
        <f>BENDING!#REF!</f>
        <v>#REF!</v>
      </c>
      <c r="X74" s="155"/>
      <c r="Y74" s="156" t="e">
        <f>BENDING!#REF!</f>
        <v>#REF!</v>
      </c>
      <c r="Z74" s="156"/>
      <c r="AA74" s="156" t="e">
        <f>BENDING!#REF!</f>
        <v>#REF!</v>
      </c>
      <c r="AB74" s="156"/>
      <c r="AC74" s="157" t="e">
        <f>BENDING!#REF!</f>
        <v>#REF!</v>
      </c>
      <c r="AD74" s="155"/>
      <c r="AE74" s="156" t="e">
        <f>BENDING!#REF!</f>
        <v>#REF!</v>
      </c>
      <c r="AF74" s="156"/>
      <c r="AG74" s="156" t="e">
        <f>BENDING!#REF!</f>
        <v>#REF!</v>
      </c>
      <c r="AH74" s="156"/>
      <c r="AI74" s="157" t="e">
        <f>BENDING!#REF!</f>
        <v>#REF!</v>
      </c>
      <c r="AJ74" s="158"/>
      <c r="AK74" s="156" t="e">
        <f>BENDING!#REF!</f>
        <v>#REF!</v>
      </c>
      <c r="AL74" s="156"/>
      <c r="AM74" s="156" t="e">
        <f>BENDING!#REF!</f>
        <v>#REF!</v>
      </c>
      <c r="AN74" s="156"/>
      <c r="AO74" s="159" t="e">
        <f>BENDING!#REF!</f>
        <v>#REF!</v>
      </c>
    </row>
    <row r="75" spans="1:41" x14ac:dyDescent="0.25">
      <c r="A75" t="s">
        <v>137</v>
      </c>
      <c r="B75">
        <v>1</v>
      </c>
      <c r="C75" s="53" t="s">
        <v>415</v>
      </c>
      <c r="D75">
        <v>1</v>
      </c>
      <c r="F75" s="160"/>
      <c r="G75" s="110" t="e">
        <f>BENDING!#REF!</f>
        <v>#REF!</v>
      </c>
      <c r="H75" s="110"/>
      <c r="I75" s="110" t="e">
        <f>BENDING!#REF!</f>
        <v>#REF!</v>
      </c>
      <c r="J75" s="110"/>
      <c r="K75" s="161" t="e">
        <f>BENDING!#REF!</f>
        <v>#REF!</v>
      </c>
      <c r="L75" s="160"/>
      <c r="M75" s="110" t="e">
        <f>BENDING!#REF!</f>
        <v>#REF!</v>
      </c>
      <c r="N75" s="110"/>
      <c r="O75" s="110" t="e">
        <f>BENDING!#REF!</f>
        <v>#REF!</v>
      </c>
      <c r="P75" s="110"/>
      <c r="Q75" s="161" t="e">
        <f>BENDING!#REF!</f>
        <v>#REF!</v>
      </c>
      <c r="R75" s="160"/>
      <c r="S75" s="110" t="e">
        <f>BENDING!#REF!</f>
        <v>#REF!</v>
      </c>
      <c r="T75" s="110"/>
      <c r="U75" s="110" t="e">
        <f>BENDING!#REF!</f>
        <v>#REF!</v>
      </c>
      <c r="V75" s="110"/>
      <c r="W75" s="161" t="e">
        <f>BENDING!#REF!</f>
        <v>#REF!</v>
      </c>
      <c r="X75" s="160"/>
      <c r="Y75" s="110" t="e">
        <f>BENDING!#REF!</f>
        <v>#REF!</v>
      </c>
      <c r="Z75" s="110"/>
      <c r="AA75" s="110" t="e">
        <f>BENDING!#REF!</f>
        <v>#REF!</v>
      </c>
      <c r="AB75" s="110"/>
      <c r="AC75" s="161" t="e">
        <f>BENDING!#REF!</f>
        <v>#REF!</v>
      </c>
      <c r="AD75" s="160"/>
      <c r="AE75" s="110" t="e">
        <f>BENDING!#REF!</f>
        <v>#REF!</v>
      </c>
      <c r="AF75" s="110"/>
      <c r="AG75" s="110" t="e">
        <f>BENDING!#REF!</f>
        <v>#REF!</v>
      </c>
      <c r="AH75" s="110"/>
      <c r="AI75" s="161" t="e">
        <f>BENDING!#REF!</f>
        <v>#REF!</v>
      </c>
      <c r="AJ75" s="162"/>
      <c r="AK75" s="110" t="e">
        <f>BENDING!#REF!</f>
        <v>#REF!</v>
      </c>
      <c r="AL75" s="110"/>
      <c r="AM75" s="110" t="e">
        <f>BENDING!#REF!</f>
        <v>#REF!</v>
      </c>
      <c r="AN75" s="110"/>
      <c r="AO75" s="163" t="e">
        <f>BENDING!#REF!</f>
        <v>#REF!</v>
      </c>
    </row>
    <row r="76" spans="1:41" ht="15.75" thickBot="1" x14ac:dyDescent="0.3">
      <c r="A76" s="181" t="s">
        <v>137</v>
      </c>
      <c r="B76" s="181">
        <v>1</v>
      </c>
      <c r="C76" s="182" t="s">
        <v>419</v>
      </c>
      <c r="D76" s="181">
        <v>1</v>
      </c>
      <c r="E76" s="181"/>
      <c r="F76" s="155"/>
      <c r="G76" s="156" t="e">
        <f>BENDING!#REF!</f>
        <v>#REF!</v>
      </c>
      <c r="H76" s="156"/>
      <c r="I76" s="156" t="e">
        <f>BENDING!#REF!</f>
        <v>#REF!</v>
      </c>
      <c r="J76" s="156"/>
      <c r="K76" s="157" t="e">
        <f>BENDING!#REF!</f>
        <v>#REF!</v>
      </c>
      <c r="L76" s="155"/>
      <c r="M76" s="156" t="e">
        <f>BENDING!#REF!</f>
        <v>#REF!</v>
      </c>
      <c r="N76" s="156"/>
      <c r="O76" s="156" t="e">
        <f>BENDING!#REF!</f>
        <v>#REF!</v>
      </c>
      <c r="P76" s="156"/>
      <c r="Q76" s="157" t="e">
        <f>BENDING!#REF!</f>
        <v>#REF!</v>
      </c>
      <c r="R76" s="155"/>
      <c r="S76" s="156" t="e">
        <f>BENDING!#REF!</f>
        <v>#REF!</v>
      </c>
      <c r="T76" s="156"/>
      <c r="U76" s="156" t="e">
        <f>BENDING!#REF!</f>
        <v>#REF!</v>
      </c>
      <c r="V76" s="156"/>
      <c r="W76" s="157" t="e">
        <f>BENDING!#REF!</f>
        <v>#REF!</v>
      </c>
      <c r="X76" s="155"/>
      <c r="Y76" s="156" t="e">
        <f>BENDING!#REF!</f>
        <v>#REF!</v>
      </c>
      <c r="Z76" s="156"/>
      <c r="AA76" s="156" t="e">
        <f>BENDING!#REF!</f>
        <v>#REF!</v>
      </c>
      <c r="AB76" s="156"/>
      <c r="AC76" s="157" t="e">
        <f>BENDING!#REF!</f>
        <v>#REF!</v>
      </c>
      <c r="AD76" s="155"/>
      <c r="AE76" s="156" t="e">
        <f>BENDING!#REF!</f>
        <v>#REF!</v>
      </c>
      <c r="AF76" s="156"/>
      <c r="AG76" s="156" t="e">
        <f>BENDING!#REF!</f>
        <v>#REF!</v>
      </c>
      <c r="AH76" s="156"/>
      <c r="AI76" s="157" t="e">
        <f>BENDING!#REF!</f>
        <v>#REF!</v>
      </c>
      <c r="AJ76" s="158"/>
      <c r="AK76" s="156" t="e">
        <f>BENDING!#REF!</f>
        <v>#REF!</v>
      </c>
      <c r="AL76" s="156"/>
      <c r="AM76" s="156" t="e">
        <f>BENDING!#REF!</f>
        <v>#REF!</v>
      </c>
      <c r="AN76" s="156"/>
      <c r="AO76" s="159" t="e">
        <f>BENDING!#REF!</f>
        <v>#REF!</v>
      </c>
    </row>
    <row r="77" spans="1:41" ht="15.75" thickBot="1" x14ac:dyDescent="0.3">
      <c r="A77" s="174" t="s">
        <v>426</v>
      </c>
      <c r="B77" s="175"/>
      <c r="C77" s="175"/>
      <c r="D77" s="175"/>
      <c r="E77" s="175"/>
      <c r="F77" s="174">
        <f>SUM($F$67:$F$76)</f>
        <v>0</v>
      </c>
      <c r="G77" s="175" t="e">
        <f>SUM($G$67:$G$76)</f>
        <v>#REF!</v>
      </c>
      <c r="H77" s="175">
        <f>SUM($H$67:$H$76)</f>
        <v>0</v>
      </c>
      <c r="I77" s="175" t="e">
        <f>SUM($I$67:$I$76)</f>
        <v>#REF!</v>
      </c>
      <c r="J77" s="175">
        <f>SUM($J$67:$J$76)</f>
        <v>0</v>
      </c>
      <c r="K77" s="176" t="e">
        <f>SUM($K$67:$K$76)</f>
        <v>#REF!</v>
      </c>
      <c r="L77" s="174">
        <f>SUM($L$67:$L$76)</f>
        <v>0</v>
      </c>
      <c r="M77" s="175" t="e">
        <f>SUM($M$67:$M$76)</f>
        <v>#REF!</v>
      </c>
      <c r="N77" s="175">
        <f>SUM($N$67:$N$76)</f>
        <v>0</v>
      </c>
      <c r="O77" s="175" t="e">
        <f>SUM($O$67:$O$76)</f>
        <v>#REF!</v>
      </c>
      <c r="P77" s="175">
        <f>SUM($P$67:$P$76)</f>
        <v>0</v>
      </c>
      <c r="Q77" s="176" t="e">
        <f>SUM($Q$67:$Q$76)</f>
        <v>#REF!</v>
      </c>
      <c r="R77" s="174">
        <f>SUM($R$67:$R$76)</f>
        <v>0</v>
      </c>
      <c r="S77" s="175" t="e">
        <f>SUM($S$67:$S$76)</f>
        <v>#REF!</v>
      </c>
      <c r="T77" s="175">
        <f>SUM($T$67:$T$76)</f>
        <v>0</v>
      </c>
      <c r="U77" s="175" t="e">
        <f>SUM($U$67:$U$76)</f>
        <v>#REF!</v>
      </c>
      <c r="V77" s="175">
        <f>SUM($V$67:$V$76)</f>
        <v>0</v>
      </c>
      <c r="W77" s="176" t="e">
        <f>SUM($W$67:$W$76)</f>
        <v>#REF!</v>
      </c>
      <c r="X77" s="174">
        <f>SUM($X$67:$X$76)</f>
        <v>0</v>
      </c>
      <c r="Y77" s="175" t="e">
        <f>SUM($Y$67:$Y$76)</f>
        <v>#REF!</v>
      </c>
      <c r="Z77" s="175">
        <f>SUM($Z$67:$Z$76)</f>
        <v>0</v>
      </c>
      <c r="AA77" s="175" t="e">
        <f>SUM($AA$67:$AA$76)</f>
        <v>#REF!</v>
      </c>
      <c r="AB77" s="175">
        <f>SUM($AB$67:$AB$76)</f>
        <v>0</v>
      </c>
      <c r="AC77" s="176" t="e">
        <f>SUM($AC$67:$AC$76)</f>
        <v>#REF!</v>
      </c>
      <c r="AD77" s="174">
        <f>SUM($AD$67:$AD$76)</f>
        <v>0</v>
      </c>
      <c r="AE77" s="175" t="e">
        <f>SUM($AE$67:$AE$76)</f>
        <v>#REF!</v>
      </c>
      <c r="AF77" s="175">
        <f>SUM($AF$67:$AF$76)</f>
        <v>0</v>
      </c>
      <c r="AG77" s="175" t="e">
        <f>SUM($AG$67:$AG$76)</f>
        <v>#REF!</v>
      </c>
      <c r="AH77" s="175">
        <f>SUM($AH$67:$AH$76)</f>
        <v>0</v>
      </c>
      <c r="AI77" s="176" t="e">
        <f>SUM($AI$67:$AI$76)</f>
        <v>#REF!</v>
      </c>
      <c r="AJ77" s="175">
        <f>SUM($AJ$67:$AJ$76)</f>
        <v>0</v>
      </c>
      <c r="AK77" s="175" t="e">
        <f>SUM($AK$67:$AK$76)</f>
        <v>#REF!</v>
      </c>
      <c r="AL77" s="175">
        <f>SUM($AL$67:$AL$76)</f>
        <v>0</v>
      </c>
      <c r="AM77" s="175" t="e">
        <f>SUM($AM$67:$AM$76)</f>
        <v>#REF!</v>
      </c>
      <c r="AN77" s="175">
        <f>SUM($AN$67:$AN$76)</f>
        <v>0</v>
      </c>
      <c r="AO77" s="177" t="e">
        <f>SUM($AO$67:$AO$76)</f>
        <v>#REF!</v>
      </c>
    </row>
    <row r="78" spans="1:41" ht="15.75" thickBot="1" x14ac:dyDescent="0.3">
      <c r="A78" s="178"/>
      <c r="B78" s="179"/>
      <c r="C78" s="179"/>
      <c r="D78" s="179"/>
      <c r="E78" s="179"/>
      <c r="F78" s="179"/>
      <c r="G78" s="179"/>
      <c r="H78" s="179"/>
      <c r="I78" s="179"/>
      <c r="J78" s="179"/>
      <c r="K78" s="179"/>
      <c r="L78" s="179"/>
      <c r="M78" s="179"/>
      <c r="N78" s="179"/>
      <c r="O78" s="179"/>
      <c r="P78" s="179"/>
      <c r="Q78" s="179"/>
      <c r="R78" s="179"/>
      <c r="S78" s="179"/>
      <c r="T78" s="179"/>
      <c r="U78" s="179"/>
      <c r="V78" s="179"/>
      <c r="W78" s="179"/>
      <c r="X78" s="179"/>
      <c r="Y78" s="179"/>
      <c r="Z78" s="179"/>
      <c r="AA78" s="179"/>
      <c r="AB78" s="179"/>
      <c r="AC78" s="179"/>
      <c r="AD78" s="179"/>
      <c r="AE78" s="179"/>
      <c r="AF78" s="179"/>
      <c r="AG78" s="179"/>
      <c r="AH78" s="179"/>
      <c r="AI78" s="179"/>
      <c r="AJ78" s="180"/>
      <c r="AK78" s="179"/>
      <c r="AL78" s="179"/>
      <c r="AM78" s="179"/>
      <c r="AN78" s="179"/>
      <c r="AO78" s="180"/>
    </row>
    <row r="79" spans="1:41" ht="15.75" thickBot="1" x14ac:dyDescent="0.3">
      <c r="A79" t="s">
        <v>137</v>
      </c>
      <c r="B79">
        <v>2</v>
      </c>
      <c r="C79" s="53" t="s">
        <v>278</v>
      </c>
      <c r="D79">
        <v>1</v>
      </c>
      <c r="E79">
        <v>550</v>
      </c>
      <c r="F79" s="160"/>
      <c r="G79" s="110" t="e">
        <f>BENDING!#REF!</f>
        <v>#REF!</v>
      </c>
      <c r="H79" s="110"/>
      <c r="I79" s="110" t="e">
        <f>BENDING!#REF!</f>
        <v>#REF!</v>
      </c>
      <c r="J79" s="110"/>
      <c r="K79" s="161" t="e">
        <f>BENDING!#REF!</f>
        <v>#REF!</v>
      </c>
      <c r="L79" s="160"/>
      <c r="M79" s="110" t="e">
        <f>BENDING!#REF!</f>
        <v>#REF!</v>
      </c>
      <c r="N79" s="110"/>
      <c r="O79" s="110" t="e">
        <f>BENDING!#REF!</f>
        <v>#REF!</v>
      </c>
      <c r="P79" s="110"/>
      <c r="Q79" s="161" t="e">
        <f>BENDING!#REF!</f>
        <v>#REF!</v>
      </c>
      <c r="R79" s="160"/>
      <c r="S79" s="110" t="e">
        <f>BENDING!#REF!</f>
        <v>#REF!</v>
      </c>
      <c r="T79" s="110"/>
      <c r="U79" s="110" t="e">
        <f>BENDING!#REF!</f>
        <v>#REF!</v>
      </c>
      <c r="V79" s="110"/>
      <c r="W79" s="161" t="e">
        <f>BENDING!#REF!</f>
        <v>#REF!</v>
      </c>
      <c r="X79" s="160"/>
      <c r="Y79" s="110" t="e">
        <f>BENDING!#REF!</f>
        <v>#REF!</v>
      </c>
      <c r="Z79" s="110"/>
      <c r="AA79" s="110" t="e">
        <f>BENDING!#REF!</f>
        <v>#REF!</v>
      </c>
      <c r="AB79" s="110"/>
      <c r="AC79" s="161" t="e">
        <f>BENDING!#REF!</f>
        <v>#REF!</v>
      </c>
      <c r="AD79" s="160"/>
      <c r="AE79" s="110" t="e">
        <f>BENDING!#REF!</f>
        <v>#REF!</v>
      </c>
      <c r="AF79" s="110"/>
      <c r="AG79" s="110" t="e">
        <f>BENDING!#REF!</f>
        <v>#REF!</v>
      </c>
      <c r="AH79" s="110"/>
      <c r="AI79" s="161" t="e">
        <f>BENDING!#REF!</f>
        <v>#REF!</v>
      </c>
      <c r="AJ79" s="162"/>
      <c r="AK79" s="110" t="e">
        <f>BENDING!#REF!</f>
        <v>#REF!</v>
      </c>
      <c r="AL79" s="110"/>
      <c r="AM79" s="110" t="e">
        <f>BENDING!#REF!</f>
        <v>#REF!</v>
      </c>
      <c r="AN79" s="110"/>
      <c r="AO79" s="163" t="e">
        <f>BENDING!#REF!</f>
        <v>#REF!</v>
      </c>
    </row>
    <row r="80" spans="1:41" ht="15.75" thickBot="1" x14ac:dyDescent="0.3">
      <c r="A80" s="174" t="s">
        <v>426</v>
      </c>
      <c r="B80" s="175"/>
      <c r="C80" s="175"/>
      <c r="D80" s="175"/>
      <c r="E80" s="175"/>
      <c r="F80" s="174">
        <f>SUM($F$79:$F$79)</f>
        <v>0</v>
      </c>
      <c r="G80" s="175" t="e">
        <f>SUM($G$79:$G$79)</f>
        <v>#REF!</v>
      </c>
      <c r="H80" s="175">
        <f>SUM($H$79:$H$79)</f>
        <v>0</v>
      </c>
      <c r="I80" s="175" t="e">
        <f>SUM($I$79:$I$79)</f>
        <v>#REF!</v>
      </c>
      <c r="J80" s="175">
        <f>SUM($J$79:$J$79)</f>
        <v>0</v>
      </c>
      <c r="K80" s="176" t="e">
        <f>SUM($K$79:$K$79)</f>
        <v>#REF!</v>
      </c>
      <c r="L80" s="174">
        <f>SUM($L$79:$L$79)</f>
        <v>0</v>
      </c>
      <c r="M80" s="175" t="e">
        <f>SUM($M$79:$M$79)</f>
        <v>#REF!</v>
      </c>
      <c r="N80" s="175">
        <f>SUM($N$79:$N$79)</f>
        <v>0</v>
      </c>
      <c r="O80" s="175" t="e">
        <f>SUM($O$79:$O$79)</f>
        <v>#REF!</v>
      </c>
      <c r="P80" s="175">
        <f>SUM($P$79:$P$79)</f>
        <v>0</v>
      </c>
      <c r="Q80" s="176" t="e">
        <f>SUM($Q$79:$Q$79)</f>
        <v>#REF!</v>
      </c>
      <c r="R80" s="174">
        <f>SUM($R$79:$R$79)</f>
        <v>0</v>
      </c>
      <c r="S80" s="175" t="e">
        <f>SUM($S$79:$S$79)</f>
        <v>#REF!</v>
      </c>
      <c r="T80" s="175">
        <f>SUM($T$79:$T$79)</f>
        <v>0</v>
      </c>
      <c r="U80" s="175" t="e">
        <f>SUM($U$79:$U$79)</f>
        <v>#REF!</v>
      </c>
      <c r="V80" s="175">
        <f>SUM($V$79:$V$79)</f>
        <v>0</v>
      </c>
      <c r="W80" s="176" t="e">
        <f>SUM($W$79:$W$79)</f>
        <v>#REF!</v>
      </c>
      <c r="X80" s="174">
        <f>SUM($X$79:$X$79)</f>
        <v>0</v>
      </c>
      <c r="Y80" s="175" t="e">
        <f>SUM($Y$79:$Y$79)</f>
        <v>#REF!</v>
      </c>
      <c r="Z80" s="175">
        <f>SUM($Z$79:$Z$79)</f>
        <v>0</v>
      </c>
      <c r="AA80" s="175" t="e">
        <f>SUM($AA$79:$AA$79)</f>
        <v>#REF!</v>
      </c>
      <c r="AB80" s="175">
        <f>SUM($AB$79:$AB$79)</f>
        <v>0</v>
      </c>
      <c r="AC80" s="176" t="e">
        <f>SUM($AC$79:$AC$79)</f>
        <v>#REF!</v>
      </c>
      <c r="AD80" s="174">
        <f>SUM($AD$79:$AD$79)</f>
        <v>0</v>
      </c>
      <c r="AE80" s="175" t="e">
        <f>SUM($AE$79:$AE$79)</f>
        <v>#REF!</v>
      </c>
      <c r="AF80" s="175">
        <f>SUM($AF$79:$AF$79)</f>
        <v>0</v>
      </c>
      <c r="AG80" s="175" t="e">
        <f>SUM($AG$79:$AG$79)</f>
        <v>#REF!</v>
      </c>
      <c r="AH80" s="175">
        <f>SUM($AH$79:$AH$79)</f>
        <v>0</v>
      </c>
      <c r="AI80" s="176" t="e">
        <f>SUM($AI$79:$AI$79)</f>
        <v>#REF!</v>
      </c>
      <c r="AJ80" s="175">
        <f>SUM($AJ$79:$AJ$79)</f>
        <v>0</v>
      </c>
      <c r="AK80" s="175" t="e">
        <f>SUM($AK$79:$AK$79)</f>
        <v>#REF!</v>
      </c>
      <c r="AL80" s="175">
        <f>SUM($AL$79:$AL$79)</f>
        <v>0</v>
      </c>
      <c r="AM80" s="175" t="e">
        <f>SUM($AM$79:$AM$79)</f>
        <v>#REF!</v>
      </c>
      <c r="AN80" s="175">
        <f>SUM($AN$79:$AN$79)</f>
        <v>0</v>
      </c>
      <c r="AO80" s="177" t="e">
        <f>SUM($AO$79:$AO$79)</f>
        <v>#REF!</v>
      </c>
    </row>
    <row r="81" spans="1:41" ht="15.75" thickBot="1" x14ac:dyDescent="0.3">
      <c r="A81" s="178"/>
      <c r="B81" s="179"/>
      <c r="C81" s="179"/>
      <c r="D81" s="179"/>
      <c r="E81" s="179"/>
      <c r="F81" s="179"/>
      <c r="G81" s="179"/>
      <c r="H81" s="179"/>
      <c r="I81" s="179"/>
      <c r="J81" s="179"/>
      <c r="K81" s="179"/>
      <c r="L81" s="179"/>
      <c r="M81" s="179"/>
      <c r="N81" s="179"/>
      <c r="O81" s="179"/>
      <c r="P81" s="179"/>
      <c r="Q81" s="179"/>
      <c r="R81" s="179"/>
      <c r="S81" s="179"/>
      <c r="T81" s="179"/>
      <c r="U81" s="179"/>
      <c r="V81" s="179"/>
      <c r="W81" s="179"/>
      <c r="X81" s="179"/>
      <c r="Y81" s="179"/>
      <c r="Z81" s="179"/>
      <c r="AA81" s="179"/>
      <c r="AB81" s="179"/>
      <c r="AC81" s="179"/>
      <c r="AD81" s="179"/>
      <c r="AE81" s="179"/>
      <c r="AF81" s="179"/>
      <c r="AG81" s="179"/>
      <c r="AH81" s="179"/>
      <c r="AI81" s="179"/>
      <c r="AJ81" s="180"/>
      <c r="AK81" s="179"/>
      <c r="AL81" s="179"/>
      <c r="AM81" s="179"/>
      <c r="AN81" s="179"/>
      <c r="AO81" s="180"/>
    </row>
    <row r="82" spans="1:41" x14ac:dyDescent="0.25">
      <c r="A82" s="181" t="s">
        <v>137</v>
      </c>
      <c r="B82" s="181">
        <v>3</v>
      </c>
      <c r="C82" s="182" t="s">
        <v>274</v>
      </c>
      <c r="D82" s="181">
        <v>1</v>
      </c>
      <c r="E82" s="181">
        <v>250</v>
      </c>
      <c r="F82" s="155"/>
      <c r="G82" s="156" t="e">
        <f>BENDING!#REF!</f>
        <v>#REF!</v>
      </c>
      <c r="H82" s="156"/>
      <c r="I82" s="156" t="e">
        <f>BENDING!#REF!</f>
        <v>#REF!</v>
      </c>
      <c r="J82" s="156"/>
      <c r="K82" s="157" t="e">
        <f>BENDING!#REF!</f>
        <v>#REF!</v>
      </c>
      <c r="L82" s="155"/>
      <c r="M82" s="156" t="e">
        <f>BENDING!#REF!</f>
        <v>#REF!</v>
      </c>
      <c r="N82" s="156"/>
      <c r="O82" s="156" t="e">
        <f>BENDING!#REF!</f>
        <v>#REF!</v>
      </c>
      <c r="P82" s="156"/>
      <c r="Q82" s="157" t="e">
        <f>BENDING!#REF!</f>
        <v>#REF!</v>
      </c>
      <c r="R82" s="155"/>
      <c r="S82" s="156" t="e">
        <f>BENDING!#REF!</f>
        <v>#REF!</v>
      </c>
      <c r="T82" s="156"/>
      <c r="U82" s="156" t="e">
        <f>BENDING!#REF!</f>
        <v>#REF!</v>
      </c>
      <c r="V82" s="156"/>
      <c r="W82" s="157" t="e">
        <f>BENDING!#REF!</f>
        <v>#REF!</v>
      </c>
      <c r="X82" s="155"/>
      <c r="Y82" s="156" t="e">
        <f>BENDING!#REF!</f>
        <v>#REF!</v>
      </c>
      <c r="Z82" s="156"/>
      <c r="AA82" s="156" t="e">
        <f>BENDING!#REF!</f>
        <v>#REF!</v>
      </c>
      <c r="AB82" s="156"/>
      <c r="AC82" s="157" t="e">
        <f>BENDING!#REF!</f>
        <v>#REF!</v>
      </c>
      <c r="AD82" s="155"/>
      <c r="AE82" s="156" t="e">
        <f>BENDING!#REF!</f>
        <v>#REF!</v>
      </c>
      <c r="AF82" s="156"/>
      <c r="AG82" s="156" t="e">
        <f>BENDING!#REF!</f>
        <v>#REF!</v>
      </c>
      <c r="AH82" s="156"/>
      <c r="AI82" s="157" t="e">
        <f>BENDING!#REF!</f>
        <v>#REF!</v>
      </c>
      <c r="AJ82" s="158"/>
      <c r="AK82" s="156" t="e">
        <f>BENDING!#REF!</f>
        <v>#REF!</v>
      </c>
      <c r="AL82" s="156"/>
      <c r="AM82" s="156" t="e">
        <f>BENDING!#REF!</f>
        <v>#REF!</v>
      </c>
      <c r="AN82" s="156"/>
      <c r="AO82" s="159" t="e">
        <f>BENDING!#REF!</f>
        <v>#REF!</v>
      </c>
    </row>
    <row r="83" spans="1:41" x14ac:dyDescent="0.25">
      <c r="A83" t="s">
        <v>137</v>
      </c>
      <c r="B83">
        <v>3</v>
      </c>
      <c r="C83" s="53" t="s">
        <v>343</v>
      </c>
      <c r="D83">
        <v>1</v>
      </c>
      <c r="E83">
        <v>250</v>
      </c>
      <c r="F83" s="160"/>
      <c r="G83" s="110" t="e">
        <f>BENDING!#REF!</f>
        <v>#REF!</v>
      </c>
      <c r="H83" s="110"/>
      <c r="I83" s="110" t="e">
        <f>BENDING!#REF!</f>
        <v>#REF!</v>
      </c>
      <c r="J83" s="110"/>
      <c r="K83" s="161" t="e">
        <f>BENDING!#REF!</f>
        <v>#REF!</v>
      </c>
      <c r="L83" s="160"/>
      <c r="M83" s="110" t="e">
        <f>BENDING!#REF!</f>
        <v>#REF!</v>
      </c>
      <c r="N83" s="110"/>
      <c r="O83" s="110" t="e">
        <f>BENDING!#REF!</f>
        <v>#REF!</v>
      </c>
      <c r="P83" s="110"/>
      <c r="Q83" s="161" t="e">
        <f>BENDING!#REF!</f>
        <v>#REF!</v>
      </c>
      <c r="R83" s="160"/>
      <c r="S83" s="110" t="e">
        <f>BENDING!#REF!</f>
        <v>#REF!</v>
      </c>
      <c r="T83" s="110"/>
      <c r="U83" s="110" t="e">
        <f>BENDING!#REF!</f>
        <v>#REF!</v>
      </c>
      <c r="V83" s="110"/>
      <c r="W83" s="161" t="e">
        <f>BENDING!#REF!</f>
        <v>#REF!</v>
      </c>
      <c r="X83" s="160"/>
      <c r="Y83" s="110" t="e">
        <f>BENDING!#REF!</f>
        <v>#REF!</v>
      </c>
      <c r="Z83" s="110"/>
      <c r="AA83" s="110" t="e">
        <f>BENDING!#REF!</f>
        <v>#REF!</v>
      </c>
      <c r="AB83" s="110"/>
      <c r="AC83" s="161" t="e">
        <f>BENDING!#REF!</f>
        <v>#REF!</v>
      </c>
      <c r="AD83" s="160"/>
      <c r="AE83" s="110" t="e">
        <f>BENDING!#REF!</f>
        <v>#REF!</v>
      </c>
      <c r="AF83" s="110"/>
      <c r="AG83" s="110" t="e">
        <f>BENDING!#REF!</f>
        <v>#REF!</v>
      </c>
      <c r="AH83" s="110"/>
      <c r="AI83" s="161" t="e">
        <f>BENDING!#REF!</f>
        <v>#REF!</v>
      </c>
      <c r="AJ83" s="162"/>
      <c r="AK83" s="110" t="e">
        <f>BENDING!#REF!</f>
        <v>#REF!</v>
      </c>
      <c r="AL83" s="110"/>
      <c r="AM83" s="110" t="e">
        <f>BENDING!#REF!</f>
        <v>#REF!</v>
      </c>
      <c r="AN83" s="110"/>
      <c r="AO83" s="163" t="e">
        <f>BENDING!#REF!</f>
        <v>#REF!</v>
      </c>
    </row>
    <row r="84" spans="1:41" x14ac:dyDescent="0.25">
      <c r="A84" s="181" t="s">
        <v>137</v>
      </c>
      <c r="B84" s="181">
        <v>3</v>
      </c>
      <c r="C84" s="182" t="s">
        <v>340</v>
      </c>
      <c r="D84" s="181">
        <v>1</v>
      </c>
      <c r="E84" s="181">
        <v>250</v>
      </c>
      <c r="F84" s="155"/>
      <c r="G84" s="156" t="e">
        <f>BENDING!#REF!</f>
        <v>#REF!</v>
      </c>
      <c r="H84" s="156"/>
      <c r="I84" s="156" t="e">
        <f>BENDING!#REF!</f>
        <v>#REF!</v>
      </c>
      <c r="J84" s="156"/>
      <c r="K84" s="157" t="e">
        <f>BENDING!#REF!</f>
        <v>#REF!</v>
      </c>
      <c r="L84" s="155"/>
      <c r="M84" s="156" t="e">
        <f>BENDING!#REF!</f>
        <v>#REF!</v>
      </c>
      <c r="N84" s="156"/>
      <c r="O84" s="156" t="e">
        <f>BENDING!#REF!</f>
        <v>#REF!</v>
      </c>
      <c r="P84" s="156"/>
      <c r="Q84" s="157" t="e">
        <f>BENDING!#REF!</f>
        <v>#REF!</v>
      </c>
      <c r="R84" s="155"/>
      <c r="S84" s="156" t="e">
        <f>BENDING!#REF!</f>
        <v>#REF!</v>
      </c>
      <c r="T84" s="156"/>
      <c r="U84" s="156" t="e">
        <f>BENDING!#REF!</f>
        <v>#REF!</v>
      </c>
      <c r="V84" s="156"/>
      <c r="W84" s="157" t="e">
        <f>BENDING!#REF!</f>
        <v>#REF!</v>
      </c>
      <c r="X84" s="155"/>
      <c r="Y84" s="156" t="e">
        <f>BENDING!#REF!</f>
        <v>#REF!</v>
      </c>
      <c r="Z84" s="156"/>
      <c r="AA84" s="156" t="e">
        <f>BENDING!#REF!</f>
        <v>#REF!</v>
      </c>
      <c r="AB84" s="156"/>
      <c r="AC84" s="157" t="e">
        <f>BENDING!#REF!</f>
        <v>#REF!</v>
      </c>
      <c r="AD84" s="155"/>
      <c r="AE84" s="156" t="e">
        <f>BENDING!#REF!</f>
        <v>#REF!</v>
      </c>
      <c r="AF84" s="156"/>
      <c r="AG84" s="156" t="e">
        <f>BENDING!#REF!</f>
        <v>#REF!</v>
      </c>
      <c r="AH84" s="156"/>
      <c r="AI84" s="157" t="e">
        <f>BENDING!#REF!</f>
        <v>#REF!</v>
      </c>
      <c r="AJ84" s="158"/>
      <c r="AK84" s="156" t="e">
        <f>BENDING!#REF!</f>
        <v>#REF!</v>
      </c>
      <c r="AL84" s="156"/>
      <c r="AM84" s="156" t="e">
        <f>BENDING!#REF!</f>
        <v>#REF!</v>
      </c>
      <c r="AN84" s="156"/>
      <c r="AO84" s="159" t="e">
        <f>BENDING!#REF!</f>
        <v>#REF!</v>
      </c>
    </row>
    <row r="85" spans="1:41" ht="15.75" thickBot="1" x14ac:dyDescent="0.3">
      <c r="A85" t="s">
        <v>137</v>
      </c>
      <c r="B85">
        <v>3</v>
      </c>
      <c r="C85" s="53" t="s">
        <v>405</v>
      </c>
      <c r="D85">
        <v>1</v>
      </c>
      <c r="E85">
        <v>500</v>
      </c>
      <c r="F85" s="160"/>
      <c r="G85" s="110" t="e">
        <f>BENDING!#REF!</f>
        <v>#REF!</v>
      </c>
      <c r="H85" s="110"/>
      <c r="I85" s="110" t="e">
        <f>BENDING!#REF!</f>
        <v>#REF!</v>
      </c>
      <c r="J85" s="110"/>
      <c r="K85" s="161" t="e">
        <f>BENDING!#REF!</f>
        <v>#REF!</v>
      </c>
      <c r="L85" s="160"/>
      <c r="M85" s="110" t="e">
        <f>BENDING!#REF!</f>
        <v>#REF!</v>
      </c>
      <c r="N85" s="110"/>
      <c r="O85" s="110" t="e">
        <f>BENDING!#REF!</f>
        <v>#REF!</v>
      </c>
      <c r="P85" s="110"/>
      <c r="Q85" s="161" t="e">
        <f>BENDING!#REF!</f>
        <v>#REF!</v>
      </c>
      <c r="R85" s="160"/>
      <c r="S85" s="110" t="e">
        <f>BENDING!#REF!</f>
        <v>#REF!</v>
      </c>
      <c r="T85" s="110"/>
      <c r="U85" s="110" t="e">
        <f>BENDING!#REF!</f>
        <v>#REF!</v>
      </c>
      <c r="V85" s="110"/>
      <c r="W85" s="161" t="e">
        <f>BENDING!#REF!</f>
        <v>#REF!</v>
      </c>
      <c r="X85" s="160"/>
      <c r="Y85" s="110" t="e">
        <f>BENDING!#REF!</f>
        <v>#REF!</v>
      </c>
      <c r="Z85" s="110"/>
      <c r="AA85" s="110" t="e">
        <f>BENDING!#REF!</f>
        <v>#REF!</v>
      </c>
      <c r="AB85" s="110"/>
      <c r="AC85" s="161" t="e">
        <f>BENDING!#REF!</f>
        <v>#REF!</v>
      </c>
      <c r="AD85" s="160"/>
      <c r="AE85" s="110" t="e">
        <f>BENDING!#REF!</f>
        <v>#REF!</v>
      </c>
      <c r="AF85" s="110"/>
      <c r="AG85" s="110" t="e">
        <f>BENDING!#REF!</f>
        <v>#REF!</v>
      </c>
      <c r="AH85" s="110"/>
      <c r="AI85" s="161" t="e">
        <f>BENDING!#REF!</f>
        <v>#REF!</v>
      </c>
      <c r="AJ85" s="162"/>
      <c r="AK85" s="110" t="e">
        <f>BENDING!#REF!</f>
        <v>#REF!</v>
      </c>
      <c r="AL85" s="110"/>
      <c r="AM85" s="110" t="e">
        <f>BENDING!#REF!</f>
        <v>#REF!</v>
      </c>
      <c r="AN85" s="110"/>
      <c r="AO85" s="163" t="e">
        <f>BENDING!#REF!</f>
        <v>#REF!</v>
      </c>
    </row>
    <row r="86" spans="1:41" ht="15.75" thickBot="1" x14ac:dyDescent="0.3">
      <c r="A86" s="174" t="s">
        <v>426</v>
      </c>
      <c r="B86" s="175"/>
      <c r="C86" s="175"/>
      <c r="D86" s="175"/>
      <c r="E86" s="175"/>
      <c r="F86" s="174">
        <f>SUM($F$82:$F$85)</f>
        <v>0</v>
      </c>
      <c r="G86" s="175" t="e">
        <f>SUM($G$82:$G$85)</f>
        <v>#REF!</v>
      </c>
      <c r="H86" s="175">
        <f>SUM($H$82:$H$85)</f>
        <v>0</v>
      </c>
      <c r="I86" s="175" t="e">
        <f>SUM($I$82:$I$85)</f>
        <v>#REF!</v>
      </c>
      <c r="J86" s="175">
        <f>SUM($J$82:$J$85)</f>
        <v>0</v>
      </c>
      <c r="K86" s="176" t="e">
        <f>SUM($K$82:$K$85)</f>
        <v>#REF!</v>
      </c>
      <c r="L86" s="174">
        <f>SUM($L$82:$L$85)</f>
        <v>0</v>
      </c>
      <c r="M86" s="175" t="e">
        <f>SUM($M$82:$M$85)</f>
        <v>#REF!</v>
      </c>
      <c r="N86" s="175">
        <f>SUM($N$82:$N$85)</f>
        <v>0</v>
      </c>
      <c r="O86" s="175" t="e">
        <f>SUM($O$82:$O$85)</f>
        <v>#REF!</v>
      </c>
      <c r="P86" s="175">
        <f>SUM($P$82:$P$85)</f>
        <v>0</v>
      </c>
      <c r="Q86" s="176" t="e">
        <f>SUM($Q$82:$Q$85)</f>
        <v>#REF!</v>
      </c>
      <c r="R86" s="174">
        <f>SUM($R$82:$R$85)</f>
        <v>0</v>
      </c>
      <c r="S86" s="175" t="e">
        <f>SUM($S$82:$S$85)</f>
        <v>#REF!</v>
      </c>
      <c r="T86" s="175">
        <f>SUM($T$82:$T$85)</f>
        <v>0</v>
      </c>
      <c r="U86" s="175" t="e">
        <f>SUM($U$82:$U$85)</f>
        <v>#REF!</v>
      </c>
      <c r="V86" s="175">
        <f>SUM($V$82:$V$85)</f>
        <v>0</v>
      </c>
      <c r="W86" s="176" t="e">
        <f>SUM($W$82:$W$85)</f>
        <v>#REF!</v>
      </c>
      <c r="X86" s="174">
        <f>SUM($X$82:$X$85)</f>
        <v>0</v>
      </c>
      <c r="Y86" s="175" t="e">
        <f>SUM($Y$82:$Y$85)</f>
        <v>#REF!</v>
      </c>
      <c r="Z86" s="175">
        <f>SUM($Z$82:$Z$85)</f>
        <v>0</v>
      </c>
      <c r="AA86" s="175" t="e">
        <f>SUM($AA$82:$AA$85)</f>
        <v>#REF!</v>
      </c>
      <c r="AB86" s="175">
        <f>SUM($AB$82:$AB$85)</f>
        <v>0</v>
      </c>
      <c r="AC86" s="176" t="e">
        <f>SUM($AC$82:$AC$85)</f>
        <v>#REF!</v>
      </c>
      <c r="AD86" s="174">
        <f>SUM($AD$82:$AD$85)</f>
        <v>0</v>
      </c>
      <c r="AE86" s="175" t="e">
        <f>SUM($AE$82:$AE$85)</f>
        <v>#REF!</v>
      </c>
      <c r="AF86" s="175">
        <f>SUM($AF$82:$AF$85)</f>
        <v>0</v>
      </c>
      <c r="AG86" s="175" t="e">
        <f>SUM($AG$82:$AG$85)</f>
        <v>#REF!</v>
      </c>
      <c r="AH86" s="175">
        <f>SUM($AH$82:$AH$85)</f>
        <v>0</v>
      </c>
      <c r="AI86" s="176" t="e">
        <f>SUM($AI$82:$AI$85)</f>
        <v>#REF!</v>
      </c>
      <c r="AJ86" s="175">
        <f>SUM($AJ$82:$AJ$85)</f>
        <v>0</v>
      </c>
      <c r="AK86" s="175" t="e">
        <f>SUM($AK$82:$AK$85)</f>
        <v>#REF!</v>
      </c>
      <c r="AL86" s="175">
        <f>SUM($AL$82:$AL$85)</f>
        <v>0</v>
      </c>
      <c r="AM86" s="175" t="e">
        <f>SUM($AM$82:$AM$85)</f>
        <v>#REF!</v>
      </c>
      <c r="AN86" s="175">
        <f>SUM($AN$82:$AN$85)</f>
        <v>0</v>
      </c>
      <c r="AO86" s="177" t="e">
        <f>SUM($AO$82:$AO$85)</f>
        <v>#REF!</v>
      </c>
    </row>
    <row r="87" spans="1:41" ht="15.75" thickBot="1" x14ac:dyDescent="0.3">
      <c r="A87" s="178"/>
      <c r="B87" s="179"/>
      <c r="C87" s="179"/>
      <c r="D87" s="179"/>
      <c r="E87" s="179"/>
      <c r="F87" s="179"/>
      <c r="G87" s="179"/>
      <c r="H87" s="179"/>
      <c r="I87" s="179"/>
      <c r="J87" s="179"/>
      <c r="K87" s="179"/>
      <c r="L87" s="179"/>
      <c r="M87" s="179"/>
      <c r="N87" s="179"/>
      <c r="O87" s="179"/>
      <c r="P87" s="179"/>
      <c r="Q87" s="179"/>
      <c r="R87" s="179"/>
      <c r="S87" s="179"/>
      <c r="T87" s="179"/>
      <c r="U87" s="179"/>
      <c r="V87" s="179"/>
      <c r="W87" s="179"/>
      <c r="X87" s="179"/>
      <c r="Y87" s="179"/>
      <c r="Z87" s="179"/>
      <c r="AA87" s="179"/>
      <c r="AB87" s="179"/>
      <c r="AC87" s="179"/>
      <c r="AD87" s="179"/>
      <c r="AE87" s="179"/>
      <c r="AF87" s="179"/>
      <c r="AG87" s="179"/>
      <c r="AH87" s="179"/>
      <c r="AI87" s="179"/>
      <c r="AJ87" s="180"/>
      <c r="AK87" s="179"/>
      <c r="AL87" s="179"/>
      <c r="AM87" s="179"/>
      <c r="AN87" s="179"/>
      <c r="AO87" s="180"/>
    </row>
    <row r="88" spans="1:41" x14ac:dyDescent="0.25">
      <c r="A88" s="181" t="s">
        <v>137</v>
      </c>
      <c r="B88" s="181">
        <v>5</v>
      </c>
      <c r="C88" s="182" t="s">
        <v>298</v>
      </c>
      <c r="D88" s="181">
        <v>1</v>
      </c>
      <c r="E88" s="181"/>
      <c r="F88" s="155"/>
      <c r="G88" s="156" t="e">
        <f>BENDING!#REF!</f>
        <v>#REF!</v>
      </c>
      <c r="H88" s="156"/>
      <c r="I88" s="156" t="e">
        <f>BENDING!#REF!</f>
        <v>#REF!</v>
      </c>
      <c r="J88" s="156"/>
      <c r="K88" s="157" t="e">
        <f>BENDING!#REF!</f>
        <v>#REF!</v>
      </c>
      <c r="L88" s="155"/>
      <c r="M88" s="156" t="e">
        <f>BENDING!#REF!</f>
        <v>#REF!</v>
      </c>
      <c r="N88" s="156"/>
      <c r="O88" s="156" t="e">
        <f>BENDING!#REF!</f>
        <v>#REF!</v>
      </c>
      <c r="P88" s="156"/>
      <c r="Q88" s="157" t="e">
        <f>BENDING!#REF!</f>
        <v>#REF!</v>
      </c>
      <c r="R88" s="155"/>
      <c r="S88" s="156" t="e">
        <f>BENDING!#REF!</f>
        <v>#REF!</v>
      </c>
      <c r="T88" s="156"/>
      <c r="U88" s="156" t="e">
        <f>BENDING!#REF!</f>
        <v>#REF!</v>
      </c>
      <c r="V88" s="156"/>
      <c r="W88" s="157" t="e">
        <f>BENDING!#REF!</f>
        <v>#REF!</v>
      </c>
      <c r="X88" s="155"/>
      <c r="Y88" s="156" t="e">
        <f>BENDING!#REF!</f>
        <v>#REF!</v>
      </c>
      <c r="Z88" s="156"/>
      <c r="AA88" s="156" t="e">
        <f>BENDING!#REF!</f>
        <v>#REF!</v>
      </c>
      <c r="AB88" s="156"/>
      <c r="AC88" s="157" t="e">
        <f>BENDING!#REF!</f>
        <v>#REF!</v>
      </c>
      <c r="AD88" s="155"/>
      <c r="AE88" s="156" t="e">
        <f>BENDING!#REF!</f>
        <v>#REF!</v>
      </c>
      <c r="AF88" s="156"/>
      <c r="AG88" s="156" t="e">
        <f>BENDING!#REF!</f>
        <v>#REF!</v>
      </c>
      <c r="AH88" s="156"/>
      <c r="AI88" s="157" t="e">
        <f>BENDING!#REF!</f>
        <v>#REF!</v>
      </c>
      <c r="AJ88" s="158"/>
      <c r="AK88" s="156" t="e">
        <f>BENDING!#REF!</f>
        <v>#REF!</v>
      </c>
      <c r="AL88" s="156"/>
      <c r="AM88" s="156" t="e">
        <f>BENDING!#REF!</f>
        <v>#REF!</v>
      </c>
      <c r="AN88" s="156"/>
      <c r="AO88" s="159" t="e">
        <f>BENDING!#REF!</f>
        <v>#REF!</v>
      </c>
    </row>
    <row r="89" spans="1:41" x14ac:dyDescent="0.25">
      <c r="A89" t="s">
        <v>137</v>
      </c>
      <c r="B89">
        <v>5</v>
      </c>
      <c r="C89" s="53" t="s">
        <v>420</v>
      </c>
      <c r="D89">
        <v>1</v>
      </c>
      <c r="F89" s="160"/>
      <c r="G89" s="110" t="e">
        <f>BENDING!#REF!</f>
        <v>#REF!</v>
      </c>
      <c r="H89" s="110"/>
      <c r="I89" s="110" t="e">
        <f>BENDING!#REF!</f>
        <v>#REF!</v>
      </c>
      <c r="J89" s="110"/>
      <c r="K89" s="161" t="e">
        <f>BENDING!#REF!</f>
        <v>#REF!</v>
      </c>
      <c r="L89" s="160"/>
      <c r="M89" s="110" t="e">
        <f>BENDING!#REF!</f>
        <v>#REF!</v>
      </c>
      <c r="N89" s="110"/>
      <c r="O89" s="110" t="e">
        <f>BENDING!#REF!</f>
        <v>#REF!</v>
      </c>
      <c r="P89" s="110"/>
      <c r="Q89" s="161" t="e">
        <f>BENDING!#REF!</f>
        <v>#REF!</v>
      </c>
      <c r="R89" s="160"/>
      <c r="S89" s="110" t="e">
        <f>BENDING!#REF!</f>
        <v>#REF!</v>
      </c>
      <c r="T89" s="110"/>
      <c r="U89" s="110" t="e">
        <f>BENDING!#REF!</f>
        <v>#REF!</v>
      </c>
      <c r="V89" s="110"/>
      <c r="W89" s="161" t="e">
        <f>BENDING!#REF!</f>
        <v>#REF!</v>
      </c>
      <c r="X89" s="160"/>
      <c r="Y89" s="110" t="e">
        <f>BENDING!#REF!</f>
        <v>#REF!</v>
      </c>
      <c r="Z89" s="110"/>
      <c r="AA89" s="110" t="e">
        <f>BENDING!#REF!</f>
        <v>#REF!</v>
      </c>
      <c r="AB89" s="110"/>
      <c r="AC89" s="161" t="e">
        <f>BENDING!#REF!</f>
        <v>#REF!</v>
      </c>
      <c r="AD89" s="160"/>
      <c r="AE89" s="110" t="e">
        <f>BENDING!#REF!</f>
        <v>#REF!</v>
      </c>
      <c r="AF89" s="110"/>
      <c r="AG89" s="110" t="e">
        <f>BENDING!#REF!</f>
        <v>#REF!</v>
      </c>
      <c r="AH89" s="110"/>
      <c r="AI89" s="161" t="e">
        <f>BENDING!#REF!</f>
        <v>#REF!</v>
      </c>
      <c r="AJ89" s="162"/>
      <c r="AK89" s="110" t="e">
        <f>BENDING!#REF!</f>
        <v>#REF!</v>
      </c>
      <c r="AL89" s="110"/>
      <c r="AM89" s="110" t="e">
        <f>BENDING!#REF!</f>
        <v>#REF!</v>
      </c>
      <c r="AN89" s="110"/>
      <c r="AO89" s="163" t="e">
        <f>BENDING!#REF!</f>
        <v>#REF!</v>
      </c>
    </row>
    <row r="90" spans="1:41" x14ac:dyDescent="0.25">
      <c r="A90" s="181" t="s">
        <v>137</v>
      </c>
      <c r="B90" s="181">
        <v>5</v>
      </c>
      <c r="C90" s="182" t="s">
        <v>422</v>
      </c>
      <c r="D90" s="181">
        <v>1</v>
      </c>
      <c r="E90" s="181"/>
      <c r="F90" s="155"/>
      <c r="G90" s="156" t="e">
        <f>BENDING!#REF!</f>
        <v>#REF!</v>
      </c>
      <c r="H90" s="156"/>
      <c r="I90" s="156" t="e">
        <f>BENDING!#REF!</f>
        <v>#REF!</v>
      </c>
      <c r="J90" s="156"/>
      <c r="K90" s="157" t="e">
        <f>BENDING!#REF!</f>
        <v>#REF!</v>
      </c>
      <c r="L90" s="155"/>
      <c r="M90" s="156" t="e">
        <f>BENDING!#REF!</f>
        <v>#REF!</v>
      </c>
      <c r="N90" s="156"/>
      <c r="O90" s="156" t="e">
        <f>BENDING!#REF!</f>
        <v>#REF!</v>
      </c>
      <c r="P90" s="156"/>
      <c r="Q90" s="157" t="e">
        <f>BENDING!#REF!</f>
        <v>#REF!</v>
      </c>
      <c r="R90" s="155"/>
      <c r="S90" s="156" t="e">
        <f>BENDING!#REF!</f>
        <v>#REF!</v>
      </c>
      <c r="T90" s="156"/>
      <c r="U90" s="156" t="e">
        <f>BENDING!#REF!</f>
        <v>#REF!</v>
      </c>
      <c r="V90" s="156"/>
      <c r="W90" s="157" t="e">
        <f>BENDING!#REF!</f>
        <v>#REF!</v>
      </c>
      <c r="X90" s="155"/>
      <c r="Y90" s="156" t="e">
        <f>BENDING!#REF!</f>
        <v>#REF!</v>
      </c>
      <c r="Z90" s="156"/>
      <c r="AA90" s="156" t="e">
        <f>BENDING!#REF!</f>
        <v>#REF!</v>
      </c>
      <c r="AB90" s="156"/>
      <c r="AC90" s="157" t="e">
        <f>BENDING!#REF!</f>
        <v>#REF!</v>
      </c>
      <c r="AD90" s="155"/>
      <c r="AE90" s="156" t="e">
        <f>BENDING!#REF!</f>
        <v>#REF!</v>
      </c>
      <c r="AF90" s="156"/>
      <c r="AG90" s="156" t="e">
        <f>BENDING!#REF!</f>
        <v>#REF!</v>
      </c>
      <c r="AH90" s="156"/>
      <c r="AI90" s="157" t="e">
        <f>BENDING!#REF!</f>
        <v>#REF!</v>
      </c>
      <c r="AJ90" s="158"/>
      <c r="AK90" s="156" t="e">
        <f>BENDING!#REF!</f>
        <v>#REF!</v>
      </c>
      <c r="AL90" s="156"/>
      <c r="AM90" s="156" t="e">
        <f>BENDING!#REF!</f>
        <v>#REF!</v>
      </c>
      <c r="AN90" s="156"/>
      <c r="AO90" s="159" t="e">
        <f>BENDING!#REF!</f>
        <v>#REF!</v>
      </c>
    </row>
    <row r="91" spans="1:41" x14ac:dyDescent="0.25">
      <c r="A91" t="s">
        <v>137</v>
      </c>
      <c r="B91">
        <v>5</v>
      </c>
      <c r="C91" s="53" t="s">
        <v>421</v>
      </c>
      <c r="D91">
        <v>1</v>
      </c>
      <c r="F91" s="160"/>
      <c r="G91" s="110" t="e">
        <f>BENDING!#REF!</f>
        <v>#REF!</v>
      </c>
      <c r="H91" s="110"/>
      <c r="I91" s="110" t="e">
        <f>BENDING!#REF!</f>
        <v>#REF!</v>
      </c>
      <c r="J91" s="110"/>
      <c r="K91" s="161" t="e">
        <f>BENDING!#REF!</f>
        <v>#REF!</v>
      </c>
      <c r="L91" s="160"/>
      <c r="M91" s="110" t="e">
        <f>BENDING!#REF!</f>
        <v>#REF!</v>
      </c>
      <c r="N91" s="110"/>
      <c r="O91" s="110" t="e">
        <f>BENDING!#REF!</f>
        <v>#REF!</v>
      </c>
      <c r="P91" s="110"/>
      <c r="Q91" s="161" t="e">
        <f>BENDING!#REF!</f>
        <v>#REF!</v>
      </c>
      <c r="R91" s="160"/>
      <c r="S91" s="110" t="e">
        <f>BENDING!#REF!</f>
        <v>#REF!</v>
      </c>
      <c r="T91" s="110"/>
      <c r="U91" s="110" t="e">
        <f>BENDING!#REF!</f>
        <v>#REF!</v>
      </c>
      <c r="V91" s="110"/>
      <c r="W91" s="161" t="e">
        <f>BENDING!#REF!</f>
        <v>#REF!</v>
      </c>
      <c r="X91" s="160"/>
      <c r="Y91" s="110" t="e">
        <f>BENDING!#REF!</f>
        <v>#REF!</v>
      </c>
      <c r="Z91" s="110"/>
      <c r="AA91" s="110" t="e">
        <f>BENDING!#REF!</f>
        <v>#REF!</v>
      </c>
      <c r="AB91" s="110"/>
      <c r="AC91" s="161" t="e">
        <f>BENDING!#REF!</f>
        <v>#REF!</v>
      </c>
      <c r="AD91" s="160"/>
      <c r="AE91" s="110" t="e">
        <f>BENDING!#REF!</f>
        <v>#REF!</v>
      </c>
      <c r="AF91" s="110"/>
      <c r="AG91" s="110" t="e">
        <f>BENDING!#REF!</f>
        <v>#REF!</v>
      </c>
      <c r="AH91" s="110"/>
      <c r="AI91" s="161" t="e">
        <f>BENDING!#REF!</f>
        <v>#REF!</v>
      </c>
      <c r="AJ91" s="162"/>
      <c r="AK91" s="110" t="e">
        <f>BENDING!#REF!</f>
        <v>#REF!</v>
      </c>
      <c r="AL91" s="110"/>
      <c r="AM91" s="110" t="e">
        <f>BENDING!#REF!</f>
        <v>#REF!</v>
      </c>
      <c r="AN91" s="110"/>
      <c r="AO91" s="163" t="e">
        <f>BENDING!#REF!</f>
        <v>#REF!</v>
      </c>
    </row>
    <row r="92" spans="1:41" x14ac:dyDescent="0.25">
      <c r="A92" s="181" t="s">
        <v>137</v>
      </c>
      <c r="B92" s="181">
        <v>5</v>
      </c>
      <c r="C92" s="182" t="s">
        <v>300</v>
      </c>
      <c r="D92" s="181">
        <v>1</v>
      </c>
      <c r="E92" s="181"/>
      <c r="F92" s="155"/>
      <c r="G92" s="156" t="e">
        <f>BENDING!#REF!</f>
        <v>#REF!</v>
      </c>
      <c r="H92" s="156"/>
      <c r="I92" s="156" t="e">
        <f>BENDING!#REF!</f>
        <v>#REF!</v>
      </c>
      <c r="J92" s="156"/>
      <c r="K92" s="157" t="e">
        <f>BENDING!#REF!</f>
        <v>#REF!</v>
      </c>
      <c r="L92" s="155"/>
      <c r="M92" s="156" t="e">
        <f>BENDING!#REF!</f>
        <v>#REF!</v>
      </c>
      <c r="N92" s="156"/>
      <c r="O92" s="156" t="e">
        <f>BENDING!#REF!</f>
        <v>#REF!</v>
      </c>
      <c r="P92" s="156"/>
      <c r="Q92" s="157" t="e">
        <f>BENDING!#REF!</f>
        <v>#REF!</v>
      </c>
      <c r="R92" s="155"/>
      <c r="S92" s="156" t="e">
        <f>BENDING!#REF!</f>
        <v>#REF!</v>
      </c>
      <c r="T92" s="156"/>
      <c r="U92" s="156" t="e">
        <f>BENDING!#REF!</f>
        <v>#REF!</v>
      </c>
      <c r="V92" s="156"/>
      <c r="W92" s="157" t="e">
        <f>BENDING!#REF!</f>
        <v>#REF!</v>
      </c>
      <c r="X92" s="155"/>
      <c r="Y92" s="156" t="e">
        <f>BENDING!#REF!</f>
        <v>#REF!</v>
      </c>
      <c r="Z92" s="156"/>
      <c r="AA92" s="156" t="e">
        <f>BENDING!#REF!</f>
        <v>#REF!</v>
      </c>
      <c r="AB92" s="156"/>
      <c r="AC92" s="157" t="e">
        <f>BENDING!#REF!</f>
        <v>#REF!</v>
      </c>
      <c r="AD92" s="155"/>
      <c r="AE92" s="156" t="e">
        <f>BENDING!#REF!</f>
        <v>#REF!</v>
      </c>
      <c r="AF92" s="156"/>
      <c r="AG92" s="156" t="e">
        <f>BENDING!#REF!</f>
        <v>#REF!</v>
      </c>
      <c r="AH92" s="156"/>
      <c r="AI92" s="157" t="e">
        <f>BENDING!#REF!</f>
        <v>#REF!</v>
      </c>
      <c r="AJ92" s="158"/>
      <c r="AK92" s="156" t="e">
        <f>BENDING!#REF!</f>
        <v>#REF!</v>
      </c>
      <c r="AL92" s="156"/>
      <c r="AM92" s="156" t="e">
        <f>BENDING!#REF!</f>
        <v>#REF!</v>
      </c>
      <c r="AN92" s="156"/>
      <c r="AO92" s="159" t="e">
        <f>BENDING!#REF!</f>
        <v>#REF!</v>
      </c>
    </row>
    <row r="93" spans="1:41" x14ac:dyDescent="0.25">
      <c r="A93" t="s">
        <v>137</v>
      </c>
      <c r="B93">
        <v>5</v>
      </c>
      <c r="C93" s="53" t="s">
        <v>299</v>
      </c>
      <c r="D93">
        <v>1</v>
      </c>
      <c r="F93" s="160"/>
      <c r="G93" s="110" t="e">
        <f>BENDING!#REF!</f>
        <v>#REF!</v>
      </c>
      <c r="H93" s="110"/>
      <c r="I93" s="110" t="e">
        <f>BENDING!#REF!</f>
        <v>#REF!</v>
      </c>
      <c r="J93" s="110"/>
      <c r="K93" s="161" t="e">
        <f>BENDING!#REF!</f>
        <v>#REF!</v>
      </c>
      <c r="L93" s="160"/>
      <c r="M93" s="110" t="e">
        <f>BENDING!#REF!</f>
        <v>#REF!</v>
      </c>
      <c r="N93" s="110"/>
      <c r="O93" s="110" t="e">
        <f>BENDING!#REF!</f>
        <v>#REF!</v>
      </c>
      <c r="P93" s="110"/>
      <c r="Q93" s="161" t="e">
        <f>BENDING!#REF!</f>
        <v>#REF!</v>
      </c>
      <c r="R93" s="160"/>
      <c r="S93" s="110" t="e">
        <f>BENDING!#REF!</f>
        <v>#REF!</v>
      </c>
      <c r="T93" s="110"/>
      <c r="U93" s="110" t="e">
        <f>BENDING!#REF!</f>
        <v>#REF!</v>
      </c>
      <c r="V93" s="110"/>
      <c r="W93" s="161" t="e">
        <f>BENDING!#REF!</f>
        <v>#REF!</v>
      </c>
      <c r="X93" s="160"/>
      <c r="Y93" s="110" t="e">
        <f>BENDING!#REF!</f>
        <v>#REF!</v>
      </c>
      <c r="Z93" s="110"/>
      <c r="AA93" s="110" t="e">
        <f>BENDING!#REF!</f>
        <v>#REF!</v>
      </c>
      <c r="AB93" s="110"/>
      <c r="AC93" s="161" t="e">
        <f>BENDING!#REF!</f>
        <v>#REF!</v>
      </c>
      <c r="AD93" s="160"/>
      <c r="AE93" s="110" t="e">
        <f>BENDING!#REF!</f>
        <v>#REF!</v>
      </c>
      <c r="AF93" s="110"/>
      <c r="AG93" s="110" t="e">
        <f>BENDING!#REF!</f>
        <v>#REF!</v>
      </c>
      <c r="AH93" s="110"/>
      <c r="AI93" s="161" t="e">
        <f>BENDING!#REF!</f>
        <v>#REF!</v>
      </c>
      <c r="AJ93" s="162"/>
      <c r="AK93" s="110" t="e">
        <f>BENDING!#REF!</f>
        <v>#REF!</v>
      </c>
      <c r="AL93" s="110"/>
      <c r="AM93" s="110" t="e">
        <f>BENDING!#REF!</f>
        <v>#REF!</v>
      </c>
      <c r="AN93" s="110"/>
      <c r="AO93" s="163" t="e">
        <f>BENDING!#REF!</f>
        <v>#REF!</v>
      </c>
    </row>
    <row r="94" spans="1:41" x14ac:dyDescent="0.25">
      <c r="A94" s="181" t="s">
        <v>137</v>
      </c>
      <c r="B94" s="181">
        <v>5</v>
      </c>
      <c r="C94" s="182" t="s">
        <v>389</v>
      </c>
      <c r="D94" s="181">
        <v>1</v>
      </c>
      <c r="E94" s="181"/>
      <c r="F94" s="155"/>
      <c r="G94" s="156" t="e">
        <f>BENDING!#REF!</f>
        <v>#REF!</v>
      </c>
      <c r="H94" s="156"/>
      <c r="I94" s="156" t="e">
        <f>BENDING!#REF!</f>
        <v>#REF!</v>
      </c>
      <c r="J94" s="156"/>
      <c r="K94" s="157" t="e">
        <f>BENDING!#REF!</f>
        <v>#REF!</v>
      </c>
      <c r="L94" s="155"/>
      <c r="M94" s="156" t="e">
        <f>BENDING!#REF!</f>
        <v>#REF!</v>
      </c>
      <c r="N94" s="156"/>
      <c r="O94" s="156" t="e">
        <f>BENDING!#REF!</f>
        <v>#REF!</v>
      </c>
      <c r="P94" s="156"/>
      <c r="Q94" s="157" t="e">
        <f>BENDING!#REF!</f>
        <v>#REF!</v>
      </c>
      <c r="R94" s="155"/>
      <c r="S94" s="156" t="e">
        <f>BENDING!#REF!</f>
        <v>#REF!</v>
      </c>
      <c r="T94" s="156"/>
      <c r="U94" s="156" t="e">
        <f>BENDING!#REF!</f>
        <v>#REF!</v>
      </c>
      <c r="V94" s="156"/>
      <c r="W94" s="157" t="e">
        <f>BENDING!#REF!</f>
        <v>#REF!</v>
      </c>
      <c r="X94" s="155"/>
      <c r="Y94" s="156" t="e">
        <f>BENDING!#REF!</f>
        <v>#REF!</v>
      </c>
      <c r="Z94" s="156"/>
      <c r="AA94" s="156" t="e">
        <f>BENDING!#REF!</f>
        <v>#REF!</v>
      </c>
      <c r="AB94" s="156"/>
      <c r="AC94" s="157" t="e">
        <f>BENDING!#REF!</f>
        <v>#REF!</v>
      </c>
      <c r="AD94" s="155"/>
      <c r="AE94" s="156" t="e">
        <f>BENDING!#REF!</f>
        <v>#REF!</v>
      </c>
      <c r="AF94" s="156"/>
      <c r="AG94" s="156" t="e">
        <f>BENDING!#REF!</f>
        <v>#REF!</v>
      </c>
      <c r="AH94" s="156"/>
      <c r="AI94" s="157" t="e">
        <f>BENDING!#REF!</f>
        <v>#REF!</v>
      </c>
      <c r="AJ94" s="158"/>
      <c r="AK94" s="156" t="e">
        <f>BENDING!#REF!</f>
        <v>#REF!</v>
      </c>
      <c r="AL94" s="156"/>
      <c r="AM94" s="156" t="e">
        <f>BENDING!#REF!</f>
        <v>#REF!</v>
      </c>
      <c r="AN94" s="156"/>
      <c r="AO94" s="159" t="e">
        <f>BENDING!#REF!</f>
        <v>#REF!</v>
      </c>
    </row>
    <row r="95" spans="1:41" x14ac:dyDescent="0.25">
      <c r="A95" t="s">
        <v>137</v>
      </c>
      <c r="B95">
        <v>5</v>
      </c>
      <c r="C95" s="53" t="s">
        <v>383</v>
      </c>
      <c r="D95">
        <v>1</v>
      </c>
      <c r="F95" s="160"/>
      <c r="G95" s="110" t="e">
        <f>BENDING!#REF!</f>
        <v>#REF!</v>
      </c>
      <c r="H95" s="110"/>
      <c r="I95" s="110" t="e">
        <f>BENDING!#REF!</f>
        <v>#REF!</v>
      </c>
      <c r="J95" s="110"/>
      <c r="K95" s="161" t="e">
        <f>BENDING!#REF!</f>
        <v>#REF!</v>
      </c>
      <c r="L95" s="160"/>
      <c r="M95" s="110" t="e">
        <f>BENDING!#REF!</f>
        <v>#REF!</v>
      </c>
      <c r="N95" s="110"/>
      <c r="O95" s="110" t="e">
        <f>BENDING!#REF!</f>
        <v>#REF!</v>
      </c>
      <c r="P95" s="110"/>
      <c r="Q95" s="161" t="e">
        <f>BENDING!#REF!</f>
        <v>#REF!</v>
      </c>
      <c r="R95" s="160"/>
      <c r="S95" s="110" t="e">
        <f>BENDING!#REF!</f>
        <v>#REF!</v>
      </c>
      <c r="T95" s="110"/>
      <c r="U95" s="110" t="e">
        <f>BENDING!#REF!</f>
        <v>#REF!</v>
      </c>
      <c r="V95" s="110"/>
      <c r="W95" s="161" t="e">
        <f>BENDING!#REF!</f>
        <v>#REF!</v>
      </c>
      <c r="X95" s="160"/>
      <c r="Y95" s="110" t="e">
        <f>BENDING!#REF!</f>
        <v>#REF!</v>
      </c>
      <c r="Z95" s="110"/>
      <c r="AA95" s="110" t="e">
        <f>BENDING!#REF!</f>
        <v>#REF!</v>
      </c>
      <c r="AB95" s="110"/>
      <c r="AC95" s="161" t="e">
        <f>BENDING!#REF!</f>
        <v>#REF!</v>
      </c>
      <c r="AD95" s="160"/>
      <c r="AE95" s="110" t="e">
        <f>BENDING!#REF!</f>
        <v>#REF!</v>
      </c>
      <c r="AF95" s="110"/>
      <c r="AG95" s="110" t="e">
        <f>BENDING!#REF!</f>
        <v>#REF!</v>
      </c>
      <c r="AH95" s="110"/>
      <c r="AI95" s="161" t="e">
        <f>BENDING!#REF!</f>
        <v>#REF!</v>
      </c>
      <c r="AJ95" s="162"/>
      <c r="AK95" s="110" t="e">
        <f>BENDING!#REF!</f>
        <v>#REF!</v>
      </c>
      <c r="AL95" s="110"/>
      <c r="AM95" s="110" t="e">
        <f>BENDING!#REF!</f>
        <v>#REF!</v>
      </c>
      <c r="AN95" s="110"/>
      <c r="AO95" s="163" t="e">
        <f>BENDING!#REF!</f>
        <v>#REF!</v>
      </c>
    </row>
    <row r="96" spans="1:41" x14ac:dyDescent="0.25">
      <c r="A96" s="181" t="s">
        <v>137</v>
      </c>
      <c r="B96" s="181">
        <v>5</v>
      </c>
      <c r="C96" s="182" t="s">
        <v>386</v>
      </c>
      <c r="D96" s="181">
        <v>1</v>
      </c>
      <c r="E96" s="181"/>
      <c r="F96" s="155"/>
      <c r="G96" s="156" t="e">
        <f>BENDING!#REF!</f>
        <v>#REF!</v>
      </c>
      <c r="H96" s="156"/>
      <c r="I96" s="156" t="e">
        <f>BENDING!#REF!</f>
        <v>#REF!</v>
      </c>
      <c r="J96" s="156"/>
      <c r="K96" s="157" t="e">
        <f>BENDING!#REF!</f>
        <v>#REF!</v>
      </c>
      <c r="L96" s="155"/>
      <c r="M96" s="156" t="e">
        <f>BENDING!#REF!</f>
        <v>#REF!</v>
      </c>
      <c r="N96" s="156"/>
      <c r="O96" s="156" t="e">
        <f>BENDING!#REF!</f>
        <v>#REF!</v>
      </c>
      <c r="P96" s="156"/>
      <c r="Q96" s="157" t="e">
        <f>BENDING!#REF!</f>
        <v>#REF!</v>
      </c>
      <c r="R96" s="155"/>
      <c r="S96" s="156" t="e">
        <f>BENDING!#REF!</f>
        <v>#REF!</v>
      </c>
      <c r="T96" s="156"/>
      <c r="U96" s="156" t="e">
        <f>BENDING!#REF!</f>
        <v>#REF!</v>
      </c>
      <c r="V96" s="156"/>
      <c r="W96" s="157" t="e">
        <f>BENDING!#REF!</f>
        <v>#REF!</v>
      </c>
      <c r="X96" s="155"/>
      <c r="Y96" s="156" t="e">
        <f>BENDING!#REF!</f>
        <v>#REF!</v>
      </c>
      <c r="Z96" s="156"/>
      <c r="AA96" s="156" t="e">
        <f>BENDING!#REF!</f>
        <v>#REF!</v>
      </c>
      <c r="AB96" s="156"/>
      <c r="AC96" s="157" t="e">
        <f>BENDING!#REF!</f>
        <v>#REF!</v>
      </c>
      <c r="AD96" s="155"/>
      <c r="AE96" s="156" t="e">
        <f>BENDING!#REF!</f>
        <v>#REF!</v>
      </c>
      <c r="AF96" s="156"/>
      <c r="AG96" s="156" t="e">
        <f>BENDING!#REF!</f>
        <v>#REF!</v>
      </c>
      <c r="AH96" s="156"/>
      <c r="AI96" s="157" t="e">
        <f>BENDING!#REF!</f>
        <v>#REF!</v>
      </c>
      <c r="AJ96" s="158"/>
      <c r="AK96" s="156" t="e">
        <f>BENDING!#REF!</f>
        <v>#REF!</v>
      </c>
      <c r="AL96" s="156"/>
      <c r="AM96" s="156" t="e">
        <f>BENDING!#REF!</f>
        <v>#REF!</v>
      </c>
      <c r="AN96" s="156"/>
      <c r="AO96" s="159" t="e">
        <f>BENDING!#REF!</f>
        <v>#REF!</v>
      </c>
    </row>
    <row r="97" spans="1:41" x14ac:dyDescent="0.25">
      <c r="A97" t="s">
        <v>137</v>
      </c>
      <c r="B97">
        <v>5</v>
      </c>
      <c r="C97" s="53" t="s">
        <v>385</v>
      </c>
      <c r="D97">
        <v>1</v>
      </c>
      <c r="F97" s="160"/>
      <c r="G97" s="110" t="e">
        <f>BENDING!#REF!</f>
        <v>#REF!</v>
      </c>
      <c r="H97" s="110"/>
      <c r="I97" s="110" t="e">
        <f>BENDING!#REF!</f>
        <v>#REF!</v>
      </c>
      <c r="J97" s="110"/>
      <c r="K97" s="161" t="e">
        <f>BENDING!#REF!</f>
        <v>#REF!</v>
      </c>
      <c r="L97" s="160"/>
      <c r="M97" s="110" t="e">
        <f>BENDING!#REF!</f>
        <v>#REF!</v>
      </c>
      <c r="N97" s="110"/>
      <c r="O97" s="110" t="e">
        <f>BENDING!#REF!</f>
        <v>#REF!</v>
      </c>
      <c r="P97" s="110"/>
      <c r="Q97" s="161" t="e">
        <f>BENDING!#REF!</f>
        <v>#REF!</v>
      </c>
      <c r="R97" s="160"/>
      <c r="S97" s="110" t="e">
        <f>BENDING!#REF!</f>
        <v>#REF!</v>
      </c>
      <c r="T97" s="110"/>
      <c r="U97" s="110" t="e">
        <f>BENDING!#REF!</f>
        <v>#REF!</v>
      </c>
      <c r="V97" s="110"/>
      <c r="W97" s="161" t="e">
        <f>BENDING!#REF!</f>
        <v>#REF!</v>
      </c>
      <c r="X97" s="160"/>
      <c r="Y97" s="110" t="e">
        <f>BENDING!#REF!</f>
        <v>#REF!</v>
      </c>
      <c r="Z97" s="110"/>
      <c r="AA97" s="110" t="e">
        <f>BENDING!#REF!</f>
        <v>#REF!</v>
      </c>
      <c r="AB97" s="110"/>
      <c r="AC97" s="161" t="e">
        <f>BENDING!#REF!</f>
        <v>#REF!</v>
      </c>
      <c r="AD97" s="160"/>
      <c r="AE97" s="110" t="e">
        <f>BENDING!#REF!</f>
        <v>#REF!</v>
      </c>
      <c r="AF97" s="110"/>
      <c r="AG97" s="110" t="e">
        <f>BENDING!#REF!</f>
        <v>#REF!</v>
      </c>
      <c r="AH97" s="110"/>
      <c r="AI97" s="161" t="e">
        <f>BENDING!#REF!</f>
        <v>#REF!</v>
      </c>
      <c r="AJ97" s="162"/>
      <c r="AK97" s="110" t="e">
        <f>BENDING!#REF!</f>
        <v>#REF!</v>
      </c>
      <c r="AL97" s="110"/>
      <c r="AM97" s="110" t="e">
        <f>BENDING!#REF!</f>
        <v>#REF!</v>
      </c>
      <c r="AN97" s="110"/>
      <c r="AO97" s="163" t="e">
        <f>BENDING!#REF!</f>
        <v>#REF!</v>
      </c>
    </row>
    <row r="98" spans="1:41" x14ac:dyDescent="0.25">
      <c r="A98" s="181" t="s">
        <v>137</v>
      </c>
      <c r="B98" s="181">
        <v>5</v>
      </c>
      <c r="C98" s="182" t="s">
        <v>388</v>
      </c>
      <c r="D98" s="181">
        <v>1</v>
      </c>
      <c r="E98" s="181"/>
      <c r="F98" s="155"/>
      <c r="G98" s="156" t="e">
        <f>BENDING!#REF!</f>
        <v>#REF!</v>
      </c>
      <c r="H98" s="156"/>
      <c r="I98" s="156" t="e">
        <f>BENDING!#REF!</f>
        <v>#REF!</v>
      </c>
      <c r="J98" s="156"/>
      <c r="K98" s="157" t="e">
        <f>BENDING!#REF!</f>
        <v>#REF!</v>
      </c>
      <c r="L98" s="155"/>
      <c r="M98" s="156" t="e">
        <f>BENDING!#REF!</f>
        <v>#REF!</v>
      </c>
      <c r="N98" s="156"/>
      <c r="O98" s="156" t="e">
        <f>BENDING!#REF!</f>
        <v>#REF!</v>
      </c>
      <c r="P98" s="156"/>
      <c r="Q98" s="157" t="e">
        <f>BENDING!#REF!</f>
        <v>#REF!</v>
      </c>
      <c r="R98" s="155"/>
      <c r="S98" s="156" t="e">
        <f>BENDING!#REF!</f>
        <v>#REF!</v>
      </c>
      <c r="T98" s="156"/>
      <c r="U98" s="156" t="e">
        <f>BENDING!#REF!</f>
        <v>#REF!</v>
      </c>
      <c r="V98" s="156"/>
      <c r="W98" s="157" t="e">
        <f>BENDING!#REF!</f>
        <v>#REF!</v>
      </c>
      <c r="X98" s="155"/>
      <c r="Y98" s="156" t="e">
        <f>BENDING!#REF!</f>
        <v>#REF!</v>
      </c>
      <c r="Z98" s="156"/>
      <c r="AA98" s="156" t="e">
        <f>BENDING!#REF!</f>
        <v>#REF!</v>
      </c>
      <c r="AB98" s="156"/>
      <c r="AC98" s="157" t="e">
        <f>BENDING!#REF!</f>
        <v>#REF!</v>
      </c>
      <c r="AD98" s="155"/>
      <c r="AE98" s="156" t="e">
        <f>BENDING!#REF!</f>
        <v>#REF!</v>
      </c>
      <c r="AF98" s="156"/>
      <c r="AG98" s="156" t="e">
        <f>BENDING!#REF!</f>
        <v>#REF!</v>
      </c>
      <c r="AH98" s="156"/>
      <c r="AI98" s="157" t="e">
        <f>BENDING!#REF!</f>
        <v>#REF!</v>
      </c>
      <c r="AJ98" s="158"/>
      <c r="AK98" s="156" t="e">
        <f>BENDING!#REF!</f>
        <v>#REF!</v>
      </c>
      <c r="AL98" s="156"/>
      <c r="AM98" s="156" t="e">
        <f>BENDING!#REF!</f>
        <v>#REF!</v>
      </c>
      <c r="AN98" s="156"/>
      <c r="AO98" s="159" t="e">
        <f>BENDING!#REF!</f>
        <v>#REF!</v>
      </c>
    </row>
    <row r="99" spans="1:41" x14ac:dyDescent="0.25">
      <c r="A99" t="s">
        <v>137</v>
      </c>
      <c r="B99">
        <v>5</v>
      </c>
      <c r="C99" s="53" t="s">
        <v>387</v>
      </c>
      <c r="D99">
        <v>1</v>
      </c>
      <c r="F99" s="160"/>
      <c r="G99" s="110" t="e">
        <f>BENDING!#REF!</f>
        <v>#REF!</v>
      </c>
      <c r="H99" s="110"/>
      <c r="I99" s="110" t="e">
        <f>BENDING!#REF!</f>
        <v>#REF!</v>
      </c>
      <c r="J99" s="110"/>
      <c r="K99" s="161" t="e">
        <f>BENDING!#REF!</f>
        <v>#REF!</v>
      </c>
      <c r="L99" s="160"/>
      <c r="M99" s="110" t="e">
        <f>BENDING!#REF!</f>
        <v>#REF!</v>
      </c>
      <c r="N99" s="110"/>
      <c r="O99" s="110" t="e">
        <f>BENDING!#REF!</f>
        <v>#REF!</v>
      </c>
      <c r="P99" s="110"/>
      <c r="Q99" s="161" t="e">
        <f>BENDING!#REF!</f>
        <v>#REF!</v>
      </c>
      <c r="R99" s="160"/>
      <c r="S99" s="110" t="e">
        <f>BENDING!#REF!</f>
        <v>#REF!</v>
      </c>
      <c r="T99" s="110"/>
      <c r="U99" s="110" t="e">
        <f>BENDING!#REF!</f>
        <v>#REF!</v>
      </c>
      <c r="V99" s="110"/>
      <c r="W99" s="161" t="e">
        <f>BENDING!#REF!</f>
        <v>#REF!</v>
      </c>
      <c r="X99" s="160"/>
      <c r="Y99" s="110" t="e">
        <f>BENDING!#REF!</f>
        <v>#REF!</v>
      </c>
      <c r="Z99" s="110"/>
      <c r="AA99" s="110" t="e">
        <f>BENDING!#REF!</f>
        <v>#REF!</v>
      </c>
      <c r="AB99" s="110"/>
      <c r="AC99" s="161" t="e">
        <f>BENDING!#REF!</f>
        <v>#REF!</v>
      </c>
      <c r="AD99" s="160"/>
      <c r="AE99" s="110" t="e">
        <f>BENDING!#REF!</f>
        <v>#REF!</v>
      </c>
      <c r="AF99" s="110"/>
      <c r="AG99" s="110" t="e">
        <f>BENDING!#REF!</f>
        <v>#REF!</v>
      </c>
      <c r="AH99" s="110"/>
      <c r="AI99" s="161" t="e">
        <f>BENDING!#REF!</f>
        <v>#REF!</v>
      </c>
      <c r="AJ99" s="162"/>
      <c r="AK99" s="110" t="e">
        <f>BENDING!#REF!</f>
        <v>#REF!</v>
      </c>
      <c r="AL99" s="110"/>
      <c r="AM99" s="110" t="e">
        <f>BENDING!#REF!</f>
        <v>#REF!</v>
      </c>
      <c r="AN99" s="110"/>
      <c r="AO99" s="163" t="e">
        <f>BENDING!#REF!</f>
        <v>#REF!</v>
      </c>
    </row>
    <row r="100" spans="1:41" x14ac:dyDescent="0.25">
      <c r="A100" s="181" t="s">
        <v>137</v>
      </c>
      <c r="B100" s="181">
        <v>5</v>
      </c>
      <c r="C100" s="182" t="s">
        <v>380</v>
      </c>
      <c r="D100" s="181">
        <v>1</v>
      </c>
      <c r="E100" s="181"/>
      <c r="F100" s="155"/>
      <c r="G100" s="156" t="e">
        <f>BENDING!#REF!</f>
        <v>#REF!</v>
      </c>
      <c r="H100" s="156"/>
      <c r="I100" s="156" t="e">
        <f>BENDING!#REF!</f>
        <v>#REF!</v>
      </c>
      <c r="J100" s="156"/>
      <c r="K100" s="157" t="e">
        <f>BENDING!#REF!</f>
        <v>#REF!</v>
      </c>
      <c r="L100" s="155"/>
      <c r="M100" s="156" t="e">
        <f>BENDING!#REF!</f>
        <v>#REF!</v>
      </c>
      <c r="N100" s="156"/>
      <c r="O100" s="156" t="e">
        <f>BENDING!#REF!</f>
        <v>#REF!</v>
      </c>
      <c r="P100" s="156"/>
      <c r="Q100" s="157" t="e">
        <f>BENDING!#REF!</f>
        <v>#REF!</v>
      </c>
      <c r="R100" s="155"/>
      <c r="S100" s="156" t="e">
        <f>BENDING!#REF!</f>
        <v>#REF!</v>
      </c>
      <c r="T100" s="156"/>
      <c r="U100" s="156" t="e">
        <f>BENDING!#REF!</f>
        <v>#REF!</v>
      </c>
      <c r="V100" s="156"/>
      <c r="W100" s="157" t="e">
        <f>BENDING!#REF!</f>
        <v>#REF!</v>
      </c>
      <c r="X100" s="155"/>
      <c r="Y100" s="156" t="e">
        <f>BENDING!#REF!</f>
        <v>#REF!</v>
      </c>
      <c r="Z100" s="156"/>
      <c r="AA100" s="156" t="e">
        <f>BENDING!#REF!</f>
        <v>#REF!</v>
      </c>
      <c r="AB100" s="156"/>
      <c r="AC100" s="157" t="e">
        <f>BENDING!#REF!</f>
        <v>#REF!</v>
      </c>
      <c r="AD100" s="155"/>
      <c r="AE100" s="156" t="e">
        <f>BENDING!#REF!</f>
        <v>#REF!</v>
      </c>
      <c r="AF100" s="156"/>
      <c r="AG100" s="156" t="e">
        <f>BENDING!#REF!</f>
        <v>#REF!</v>
      </c>
      <c r="AH100" s="156"/>
      <c r="AI100" s="157" t="e">
        <f>BENDING!#REF!</f>
        <v>#REF!</v>
      </c>
      <c r="AJ100" s="158"/>
      <c r="AK100" s="156" t="e">
        <f>BENDING!#REF!</f>
        <v>#REF!</v>
      </c>
      <c r="AL100" s="156"/>
      <c r="AM100" s="156" t="e">
        <f>BENDING!#REF!</f>
        <v>#REF!</v>
      </c>
      <c r="AN100" s="156"/>
      <c r="AO100" s="159" t="e">
        <f>BENDING!#REF!</f>
        <v>#REF!</v>
      </c>
    </row>
    <row r="101" spans="1:41" x14ac:dyDescent="0.25">
      <c r="A101" t="s">
        <v>137</v>
      </c>
      <c r="B101">
        <v>5</v>
      </c>
      <c r="C101" s="53" t="s">
        <v>374</v>
      </c>
      <c r="D101">
        <v>1</v>
      </c>
      <c r="F101" s="160"/>
      <c r="G101" s="110" t="e">
        <f>BENDING!#REF!</f>
        <v>#REF!</v>
      </c>
      <c r="H101" s="110"/>
      <c r="I101" s="110" t="e">
        <f>BENDING!#REF!</f>
        <v>#REF!</v>
      </c>
      <c r="J101" s="110"/>
      <c r="K101" s="161" t="e">
        <f>BENDING!#REF!</f>
        <v>#REF!</v>
      </c>
      <c r="L101" s="160"/>
      <c r="M101" s="110" t="e">
        <f>BENDING!#REF!</f>
        <v>#REF!</v>
      </c>
      <c r="N101" s="110"/>
      <c r="O101" s="110" t="e">
        <f>BENDING!#REF!</f>
        <v>#REF!</v>
      </c>
      <c r="P101" s="110"/>
      <c r="Q101" s="161" t="e">
        <f>BENDING!#REF!</f>
        <v>#REF!</v>
      </c>
      <c r="R101" s="160"/>
      <c r="S101" s="110" t="e">
        <f>BENDING!#REF!</f>
        <v>#REF!</v>
      </c>
      <c r="T101" s="110"/>
      <c r="U101" s="110" t="e">
        <f>BENDING!#REF!</f>
        <v>#REF!</v>
      </c>
      <c r="V101" s="110"/>
      <c r="W101" s="161" t="e">
        <f>BENDING!#REF!</f>
        <v>#REF!</v>
      </c>
      <c r="X101" s="160"/>
      <c r="Y101" s="110" t="e">
        <f>BENDING!#REF!</f>
        <v>#REF!</v>
      </c>
      <c r="Z101" s="110"/>
      <c r="AA101" s="110" t="e">
        <f>BENDING!#REF!</f>
        <v>#REF!</v>
      </c>
      <c r="AB101" s="110"/>
      <c r="AC101" s="161" t="e">
        <f>BENDING!#REF!</f>
        <v>#REF!</v>
      </c>
      <c r="AD101" s="160"/>
      <c r="AE101" s="110" t="e">
        <f>BENDING!#REF!</f>
        <v>#REF!</v>
      </c>
      <c r="AF101" s="110"/>
      <c r="AG101" s="110" t="e">
        <f>BENDING!#REF!</f>
        <v>#REF!</v>
      </c>
      <c r="AH101" s="110"/>
      <c r="AI101" s="161" t="e">
        <f>BENDING!#REF!</f>
        <v>#REF!</v>
      </c>
      <c r="AJ101" s="162"/>
      <c r="AK101" s="110" t="e">
        <f>BENDING!#REF!</f>
        <v>#REF!</v>
      </c>
      <c r="AL101" s="110"/>
      <c r="AM101" s="110" t="e">
        <f>BENDING!#REF!</f>
        <v>#REF!</v>
      </c>
      <c r="AN101" s="110"/>
      <c r="AO101" s="163" t="e">
        <f>BENDING!#REF!</f>
        <v>#REF!</v>
      </c>
    </row>
    <row r="102" spans="1:41" x14ac:dyDescent="0.25">
      <c r="A102" s="181" t="s">
        <v>137</v>
      </c>
      <c r="B102" s="181">
        <v>5</v>
      </c>
      <c r="C102" s="182" t="s">
        <v>378</v>
      </c>
      <c r="D102" s="181">
        <v>1</v>
      </c>
      <c r="E102" s="181"/>
      <c r="F102" s="155"/>
      <c r="G102" s="156" t="e">
        <f>BENDING!#REF!</f>
        <v>#REF!</v>
      </c>
      <c r="H102" s="156"/>
      <c r="I102" s="156" t="e">
        <f>BENDING!#REF!</f>
        <v>#REF!</v>
      </c>
      <c r="J102" s="156"/>
      <c r="K102" s="157" t="e">
        <f>BENDING!#REF!</f>
        <v>#REF!</v>
      </c>
      <c r="L102" s="155"/>
      <c r="M102" s="156" t="e">
        <f>BENDING!#REF!</f>
        <v>#REF!</v>
      </c>
      <c r="N102" s="156"/>
      <c r="O102" s="156" t="e">
        <f>BENDING!#REF!</f>
        <v>#REF!</v>
      </c>
      <c r="P102" s="156"/>
      <c r="Q102" s="157" t="e">
        <f>BENDING!#REF!</f>
        <v>#REF!</v>
      </c>
      <c r="R102" s="155"/>
      <c r="S102" s="156" t="e">
        <f>BENDING!#REF!</f>
        <v>#REF!</v>
      </c>
      <c r="T102" s="156"/>
      <c r="U102" s="156" t="e">
        <f>BENDING!#REF!</f>
        <v>#REF!</v>
      </c>
      <c r="V102" s="156"/>
      <c r="W102" s="157" t="e">
        <f>BENDING!#REF!</f>
        <v>#REF!</v>
      </c>
      <c r="X102" s="155"/>
      <c r="Y102" s="156" t="e">
        <f>BENDING!#REF!</f>
        <v>#REF!</v>
      </c>
      <c r="Z102" s="156"/>
      <c r="AA102" s="156" t="e">
        <f>BENDING!#REF!</f>
        <v>#REF!</v>
      </c>
      <c r="AB102" s="156"/>
      <c r="AC102" s="157" t="e">
        <f>BENDING!#REF!</f>
        <v>#REF!</v>
      </c>
      <c r="AD102" s="155"/>
      <c r="AE102" s="156" t="e">
        <f>BENDING!#REF!</f>
        <v>#REF!</v>
      </c>
      <c r="AF102" s="156"/>
      <c r="AG102" s="156" t="e">
        <f>BENDING!#REF!</f>
        <v>#REF!</v>
      </c>
      <c r="AH102" s="156"/>
      <c r="AI102" s="157" t="e">
        <f>BENDING!#REF!</f>
        <v>#REF!</v>
      </c>
      <c r="AJ102" s="158"/>
      <c r="AK102" s="156" t="e">
        <f>BENDING!#REF!</f>
        <v>#REF!</v>
      </c>
      <c r="AL102" s="156"/>
      <c r="AM102" s="156" t="e">
        <f>BENDING!#REF!</f>
        <v>#REF!</v>
      </c>
      <c r="AN102" s="156"/>
      <c r="AO102" s="159" t="e">
        <f>BENDING!#REF!</f>
        <v>#REF!</v>
      </c>
    </row>
    <row r="103" spans="1:41" x14ac:dyDescent="0.25">
      <c r="A103" t="s">
        <v>137</v>
      </c>
      <c r="B103">
        <v>5</v>
      </c>
      <c r="C103" s="53" t="s">
        <v>410</v>
      </c>
      <c r="D103">
        <v>1</v>
      </c>
      <c r="F103" s="160"/>
      <c r="G103" s="110" t="e">
        <f>BENDING!#REF!</f>
        <v>#REF!</v>
      </c>
      <c r="H103" s="110"/>
      <c r="I103" s="110" t="e">
        <f>BENDING!#REF!</f>
        <v>#REF!</v>
      </c>
      <c r="J103" s="110"/>
      <c r="K103" s="161" t="e">
        <f>BENDING!#REF!</f>
        <v>#REF!</v>
      </c>
      <c r="L103" s="160"/>
      <c r="M103" s="110" t="e">
        <f>BENDING!#REF!</f>
        <v>#REF!</v>
      </c>
      <c r="N103" s="110"/>
      <c r="O103" s="110" t="e">
        <f>BENDING!#REF!</f>
        <v>#REF!</v>
      </c>
      <c r="P103" s="110"/>
      <c r="Q103" s="161" t="e">
        <f>BENDING!#REF!</f>
        <v>#REF!</v>
      </c>
      <c r="R103" s="160"/>
      <c r="S103" s="110" t="e">
        <f>BENDING!#REF!</f>
        <v>#REF!</v>
      </c>
      <c r="T103" s="110"/>
      <c r="U103" s="110" t="e">
        <f>BENDING!#REF!</f>
        <v>#REF!</v>
      </c>
      <c r="V103" s="110"/>
      <c r="W103" s="161" t="e">
        <f>BENDING!#REF!</f>
        <v>#REF!</v>
      </c>
      <c r="X103" s="160"/>
      <c r="Y103" s="110" t="e">
        <f>BENDING!#REF!</f>
        <v>#REF!</v>
      </c>
      <c r="Z103" s="110"/>
      <c r="AA103" s="110" t="e">
        <f>BENDING!#REF!</f>
        <v>#REF!</v>
      </c>
      <c r="AB103" s="110"/>
      <c r="AC103" s="161" t="e">
        <f>BENDING!#REF!</f>
        <v>#REF!</v>
      </c>
      <c r="AD103" s="160"/>
      <c r="AE103" s="110" t="e">
        <f>BENDING!#REF!</f>
        <v>#REF!</v>
      </c>
      <c r="AF103" s="110"/>
      <c r="AG103" s="110" t="e">
        <f>BENDING!#REF!</f>
        <v>#REF!</v>
      </c>
      <c r="AH103" s="110"/>
      <c r="AI103" s="161" t="e">
        <f>BENDING!#REF!</f>
        <v>#REF!</v>
      </c>
      <c r="AJ103" s="162"/>
      <c r="AK103" s="110" t="e">
        <f>BENDING!#REF!</f>
        <v>#REF!</v>
      </c>
      <c r="AL103" s="110"/>
      <c r="AM103" s="110" t="e">
        <f>BENDING!#REF!</f>
        <v>#REF!</v>
      </c>
      <c r="AN103" s="110"/>
      <c r="AO103" s="163" t="e">
        <f>BENDING!#REF!</f>
        <v>#REF!</v>
      </c>
    </row>
    <row r="104" spans="1:41" x14ac:dyDescent="0.25">
      <c r="A104" s="181" t="s">
        <v>137</v>
      </c>
      <c r="B104" s="181">
        <v>5</v>
      </c>
      <c r="C104" s="182" t="s">
        <v>408</v>
      </c>
      <c r="D104" s="181">
        <v>1</v>
      </c>
      <c r="E104" s="181"/>
      <c r="F104" s="155"/>
      <c r="G104" s="156" t="e">
        <f>BENDING!#REF!</f>
        <v>#REF!</v>
      </c>
      <c r="H104" s="156"/>
      <c r="I104" s="156" t="e">
        <f>BENDING!#REF!</f>
        <v>#REF!</v>
      </c>
      <c r="J104" s="156"/>
      <c r="K104" s="157" t="e">
        <f>BENDING!#REF!</f>
        <v>#REF!</v>
      </c>
      <c r="L104" s="155"/>
      <c r="M104" s="156" t="e">
        <f>BENDING!#REF!</f>
        <v>#REF!</v>
      </c>
      <c r="N104" s="156"/>
      <c r="O104" s="156" t="e">
        <f>BENDING!#REF!</f>
        <v>#REF!</v>
      </c>
      <c r="P104" s="156"/>
      <c r="Q104" s="157" t="e">
        <f>BENDING!#REF!</f>
        <v>#REF!</v>
      </c>
      <c r="R104" s="155"/>
      <c r="S104" s="156" t="e">
        <f>BENDING!#REF!</f>
        <v>#REF!</v>
      </c>
      <c r="T104" s="156"/>
      <c r="U104" s="156" t="e">
        <f>BENDING!#REF!</f>
        <v>#REF!</v>
      </c>
      <c r="V104" s="156"/>
      <c r="W104" s="157" t="e">
        <f>BENDING!#REF!</f>
        <v>#REF!</v>
      </c>
      <c r="X104" s="155"/>
      <c r="Y104" s="156" t="e">
        <f>BENDING!#REF!</f>
        <v>#REF!</v>
      </c>
      <c r="Z104" s="156"/>
      <c r="AA104" s="156" t="e">
        <f>BENDING!#REF!</f>
        <v>#REF!</v>
      </c>
      <c r="AB104" s="156"/>
      <c r="AC104" s="157" t="e">
        <f>BENDING!#REF!</f>
        <v>#REF!</v>
      </c>
      <c r="AD104" s="155"/>
      <c r="AE104" s="156" t="e">
        <f>BENDING!#REF!</f>
        <v>#REF!</v>
      </c>
      <c r="AF104" s="156"/>
      <c r="AG104" s="156" t="e">
        <f>BENDING!#REF!</f>
        <v>#REF!</v>
      </c>
      <c r="AH104" s="156"/>
      <c r="AI104" s="157" t="e">
        <f>BENDING!#REF!</f>
        <v>#REF!</v>
      </c>
      <c r="AJ104" s="158"/>
      <c r="AK104" s="156" t="e">
        <f>BENDING!#REF!</f>
        <v>#REF!</v>
      </c>
      <c r="AL104" s="156"/>
      <c r="AM104" s="156" t="e">
        <f>BENDING!#REF!</f>
        <v>#REF!</v>
      </c>
      <c r="AN104" s="156"/>
      <c r="AO104" s="159" t="e">
        <f>BENDING!#REF!</f>
        <v>#REF!</v>
      </c>
    </row>
    <row r="105" spans="1:41" x14ac:dyDescent="0.25">
      <c r="A105" t="s">
        <v>137</v>
      </c>
      <c r="B105">
        <v>5</v>
      </c>
      <c r="C105" s="53" t="s">
        <v>376</v>
      </c>
      <c r="D105">
        <v>1</v>
      </c>
      <c r="F105" s="160"/>
      <c r="G105" s="110" t="e">
        <f>BENDING!#REF!</f>
        <v>#REF!</v>
      </c>
      <c r="H105" s="110"/>
      <c r="I105" s="110" t="e">
        <f>BENDING!#REF!</f>
        <v>#REF!</v>
      </c>
      <c r="J105" s="110"/>
      <c r="K105" s="161" t="e">
        <f>BENDING!#REF!</f>
        <v>#REF!</v>
      </c>
      <c r="L105" s="160"/>
      <c r="M105" s="110" t="e">
        <f>BENDING!#REF!</f>
        <v>#REF!</v>
      </c>
      <c r="N105" s="110"/>
      <c r="O105" s="110" t="e">
        <f>BENDING!#REF!</f>
        <v>#REF!</v>
      </c>
      <c r="P105" s="110"/>
      <c r="Q105" s="161" t="e">
        <f>BENDING!#REF!</f>
        <v>#REF!</v>
      </c>
      <c r="R105" s="160"/>
      <c r="S105" s="110" t="e">
        <f>BENDING!#REF!</f>
        <v>#REF!</v>
      </c>
      <c r="T105" s="110"/>
      <c r="U105" s="110" t="e">
        <f>BENDING!#REF!</f>
        <v>#REF!</v>
      </c>
      <c r="V105" s="110"/>
      <c r="W105" s="161" t="e">
        <f>BENDING!#REF!</f>
        <v>#REF!</v>
      </c>
      <c r="X105" s="160"/>
      <c r="Y105" s="110" t="e">
        <f>BENDING!#REF!</f>
        <v>#REF!</v>
      </c>
      <c r="Z105" s="110"/>
      <c r="AA105" s="110" t="e">
        <f>BENDING!#REF!</f>
        <v>#REF!</v>
      </c>
      <c r="AB105" s="110"/>
      <c r="AC105" s="161" t="e">
        <f>BENDING!#REF!</f>
        <v>#REF!</v>
      </c>
      <c r="AD105" s="160"/>
      <c r="AE105" s="110" t="e">
        <f>BENDING!#REF!</f>
        <v>#REF!</v>
      </c>
      <c r="AF105" s="110"/>
      <c r="AG105" s="110" t="e">
        <f>BENDING!#REF!</f>
        <v>#REF!</v>
      </c>
      <c r="AH105" s="110"/>
      <c r="AI105" s="161" t="e">
        <f>BENDING!#REF!</f>
        <v>#REF!</v>
      </c>
      <c r="AJ105" s="162"/>
      <c r="AK105" s="110" t="e">
        <f>BENDING!#REF!</f>
        <v>#REF!</v>
      </c>
      <c r="AL105" s="110"/>
      <c r="AM105" s="110" t="e">
        <f>BENDING!#REF!</f>
        <v>#REF!</v>
      </c>
      <c r="AN105" s="110"/>
      <c r="AO105" s="163" t="e">
        <f>BENDING!#REF!</f>
        <v>#REF!</v>
      </c>
    </row>
    <row r="106" spans="1:41" x14ac:dyDescent="0.25">
      <c r="A106" s="181" t="s">
        <v>137</v>
      </c>
      <c r="B106" s="181">
        <v>5</v>
      </c>
      <c r="C106" s="182" t="s">
        <v>377</v>
      </c>
      <c r="D106" s="181">
        <v>1</v>
      </c>
      <c r="E106" s="181"/>
      <c r="F106" s="155"/>
      <c r="G106" s="156" t="e">
        <f>BENDING!#REF!</f>
        <v>#REF!</v>
      </c>
      <c r="H106" s="156"/>
      <c r="I106" s="156" t="e">
        <f>BENDING!#REF!</f>
        <v>#REF!</v>
      </c>
      <c r="J106" s="156"/>
      <c r="K106" s="157" t="e">
        <f>BENDING!#REF!</f>
        <v>#REF!</v>
      </c>
      <c r="L106" s="155"/>
      <c r="M106" s="156" t="e">
        <f>BENDING!#REF!</f>
        <v>#REF!</v>
      </c>
      <c r="N106" s="156"/>
      <c r="O106" s="156" t="e">
        <f>BENDING!#REF!</f>
        <v>#REF!</v>
      </c>
      <c r="P106" s="156"/>
      <c r="Q106" s="157" t="e">
        <f>BENDING!#REF!</f>
        <v>#REF!</v>
      </c>
      <c r="R106" s="155"/>
      <c r="S106" s="156" t="e">
        <f>BENDING!#REF!</f>
        <v>#REF!</v>
      </c>
      <c r="T106" s="156"/>
      <c r="U106" s="156" t="e">
        <f>BENDING!#REF!</f>
        <v>#REF!</v>
      </c>
      <c r="V106" s="156"/>
      <c r="W106" s="157" t="e">
        <f>BENDING!#REF!</f>
        <v>#REF!</v>
      </c>
      <c r="X106" s="155"/>
      <c r="Y106" s="156" t="e">
        <f>BENDING!#REF!</f>
        <v>#REF!</v>
      </c>
      <c r="Z106" s="156"/>
      <c r="AA106" s="156" t="e">
        <f>BENDING!#REF!</f>
        <v>#REF!</v>
      </c>
      <c r="AB106" s="156"/>
      <c r="AC106" s="157" t="e">
        <f>BENDING!#REF!</f>
        <v>#REF!</v>
      </c>
      <c r="AD106" s="155"/>
      <c r="AE106" s="156" t="e">
        <f>BENDING!#REF!</f>
        <v>#REF!</v>
      </c>
      <c r="AF106" s="156"/>
      <c r="AG106" s="156" t="e">
        <f>BENDING!#REF!</f>
        <v>#REF!</v>
      </c>
      <c r="AH106" s="156"/>
      <c r="AI106" s="157" t="e">
        <f>BENDING!#REF!</f>
        <v>#REF!</v>
      </c>
      <c r="AJ106" s="158"/>
      <c r="AK106" s="156" t="e">
        <f>BENDING!#REF!</f>
        <v>#REF!</v>
      </c>
      <c r="AL106" s="156"/>
      <c r="AM106" s="156" t="e">
        <f>BENDING!#REF!</f>
        <v>#REF!</v>
      </c>
      <c r="AN106" s="156"/>
      <c r="AO106" s="159" t="e">
        <f>BENDING!#REF!</f>
        <v>#REF!</v>
      </c>
    </row>
    <row r="107" spans="1:41" x14ac:dyDescent="0.25">
      <c r="A107" t="s">
        <v>137</v>
      </c>
      <c r="B107">
        <v>5</v>
      </c>
      <c r="C107" s="53" t="s">
        <v>36</v>
      </c>
      <c r="D107">
        <v>1</v>
      </c>
      <c r="F107" s="160"/>
      <c r="G107" s="110" t="e">
        <f>BENDING!#REF!</f>
        <v>#REF!</v>
      </c>
      <c r="H107" s="110"/>
      <c r="I107" s="110" t="e">
        <f>BENDING!#REF!</f>
        <v>#REF!</v>
      </c>
      <c r="J107" s="110"/>
      <c r="K107" s="161" t="e">
        <f>BENDING!#REF!</f>
        <v>#REF!</v>
      </c>
      <c r="L107" s="160"/>
      <c r="M107" s="110" t="e">
        <f>BENDING!#REF!</f>
        <v>#REF!</v>
      </c>
      <c r="N107" s="110"/>
      <c r="O107" s="110" t="e">
        <f>BENDING!#REF!</f>
        <v>#REF!</v>
      </c>
      <c r="P107" s="110"/>
      <c r="Q107" s="161" t="e">
        <f>BENDING!#REF!</f>
        <v>#REF!</v>
      </c>
      <c r="R107" s="160"/>
      <c r="S107" s="110" t="e">
        <f>BENDING!#REF!</f>
        <v>#REF!</v>
      </c>
      <c r="T107" s="110"/>
      <c r="U107" s="110" t="e">
        <f>BENDING!#REF!</f>
        <v>#REF!</v>
      </c>
      <c r="V107" s="110"/>
      <c r="W107" s="161" t="e">
        <f>BENDING!#REF!</f>
        <v>#REF!</v>
      </c>
      <c r="X107" s="160"/>
      <c r="Y107" s="110" t="e">
        <f>BENDING!#REF!</f>
        <v>#REF!</v>
      </c>
      <c r="Z107" s="110"/>
      <c r="AA107" s="110" t="e">
        <f>BENDING!#REF!</f>
        <v>#REF!</v>
      </c>
      <c r="AB107" s="110"/>
      <c r="AC107" s="161" t="e">
        <f>BENDING!#REF!</f>
        <v>#REF!</v>
      </c>
      <c r="AD107" s="160"/>
      <c r="AE107" s="110" t="e">
        <f>BENDING!#REF!</f>
        <v>#REF!</v>
      </c>
      <c r="AF107" s="110"/>
      <c r="AG107" s="110" t="e">
        <f>BENDING!#REF!</f>
        <v>#REF!</v>
      </c>
      <c r="AH107" s="110"/>
      <c r="AI107" s="161" t="e">
        <f>BENDING!#REF!</f>
        <v>#REF!</v>
      </c>
      <c r="AJ107" s="162"/>
      <c r="AK107" s="110" t="e">
        <f>BENDING!#REF!</f>
        <v>#REF!</v>
      </c>
      <c r="AL107" s="110"/>
      <c r="AM107" s="110" t="e">
        <f>BENDING!#REF!</f>
        <v>#REF!</v>
      </c>
      <c r="AN107" s="110"/>
      <c r="AO107" s="163" t="e">
        <f>BENDING!#REF!</f>
        <v>#REF!</v>
      </c>
    </row>
    <row r="108" spans="1:41" x14ac:dyDescent="0.25">
      <c r="A108" s="181" t="s">
        <v>137</v>
      </c>
      <c r="B108" s="181">
        <v>5</v>
      </c>
      <c r="C108" s="182" t="s">
        <v>43</v>
      </c>
      <c r="D108" s="181">
        <v>1</v>
      </c>
      <c r="E108" s="181"/>
      <c r="F108" s="155"/>
      <c r="G108" s="156" t="e">
        <f>BENDING!#REF!</f>
        <v>#REF!</v>
      </c>
      <c r="H108" s="156"/>
      <c r="I108" s="156" t="e">
        <f>BENDING!#REF!</f>
        <v>#REF!</v>
      </c>
      <c r="J108" s="156"/>
      <c r="K108" s="157" t="e">
        <f>BENDING!#REF!</f>
        <v>#REF!</v>
      </c>
      <c r="L108" s="155"/>
      <c r="M108" s="156" t="e">
        <f>BENDING!#REF!</f>
        <v>#REF!</v>
      </c>
      <c r="N108" s="156"/>
      <c r="O108" s="156" t="e">
        <f>BENDING!#REF!</f>
        <v>#REF!</v>
      </c>
      <c r="P108" s="156"/>
      <c r="Q108" s="157" t="e">
        <f>BENDING!#REF!</f>
        <v>#REF!</v>
      </c>
      <c r="R108" s="155"/>
      <c r="S108" s="156" t="e">
        <f>BENDING!#REF!</f>
        <v>#REF!</v>
      </c>
      <c r="T108" s="156"/>
      <c r="U108" s="156" t="e">
        <f>BENDING!#REF!</f>
        <v>#REF!</v>
      </c>
      <c r="V108" s="156"/>
      <c r="W108" s="157" t="e">
        <f>BENDING!#REF!</f>
        <v>#REF!</v>
      </c>
      <c r="X108" s="155"/>
      <c r="Y108" s="156" t="e">
        <f>BENDING!#REF!</f>
        <v>#REF!</v>
      </c>
      <c r="Z108" s="156"/>
      <c r="AA108" s="156" t="e">
        <f>BENDING!#REF!</f>
        <v>#REF!</v>
      </c>
      <c r="AB108" s="156"/>
      <c r="AC108" s="157" t="e">
        <f>BENDING!#REF!</f>
        <v>#REF!</v>
      </c>
      <c r="AD108" s="155"/>
      <c r="AE108" s="156" t="e">
        <f>BENDING!#REF!</f>
        <v>#REF!</v>
      </c>
      <c r="AF108" s="156"/>
      <c r="AG108" s="156" t="e">
        <f>BENDING!#REF!</f>
        <v>#REF!</v>
      </c>
      <c r="AH108" s="156"/>
      <c r="AI108" s="157" t="e">
        <f>BENDING!#REF!</f>
        <v>#REF!</v>
      </c>
      <c r="AJ108" s="158"/>
      <c r="AK108" s="156" t="e">
        <f>BENDING!#REF!</f>
        <v>#REF!</v>
      </c>
      <c r="AL108" s="156"/>
      <c r="AM108" s="156" t="e">
        <f>BENDING!#REF!</f>
        <v>#REF!</v>
      </c>
      <c r="AN108" s="156"/>
      <c r="AO108" s="159" t="e">
        <f>BENDING!#REF!</f>
        <v>#REF!</v>
      </c>
    </row>
    <row r="109" spans="1:41" ht="15.75" thickBot="1" x14ac:dyDescent="0.3">
      <c r="A109" t="s">
        <v>137</v>
      </c>
      <c r="B109">
        <v>5</v>
      </c>
      <c r="C109" s="53" t="s">
        <v>44</v>
      </c>
      <c r="D109">
        <v>1</v>
      </c>
      <c r="F109" s="160"/>
      <c r="G109" s="110" t="e">
        <f>BENDING!#REF!</f>
        <v>#REF!</v>
      </c>
      <c r="H109" s="110"/>
      <c r="I109" s="110" t="e">
        <f>BENDING!#REF!</f>
        <v>#REF!</v>
      </c>
      <c r="J109" s="110"/>
      <c r="K109" s="161" t="e">
        <f>BENDING!#REF!</f>
        <v>#REF!</v>
      </c>
      <c r="L109" s="160"/>
      <c r="M109" s="110" t="e">
        <f>BENDING!#REF!</f>
        <v>#REF!</v>
      </c>
      <c r="N109" s="110"/>
      <c r="O109" s="110" t="e">
        <f>BENDING!#REF!</f>
        <v>#REF!</v>
      </c>
      <c r="P109" s="110"/>
      <c r="Q109" s="161" t="e">
        <f>BENDING!#REF!</f>
        <v>#REF!</v>
      </c>
      <c r="R109" s="160"/>
      <c r="S109" s="110" t="e">
        <f>BENDING!#REF!</f>
        <v>#REF!</v>
      </c>
      <c r="T109" s="110"/>
      <c r="U109" s="110" t="e">
        <f>BENDING!#REF!</f>
        <v>#REF!</v>
      </c>
      <c r="V109" s="110"/>
      <c r="W109" s="161" t="e">
        <f>BENDING!#REF!</f>
        <v>#REF!</v>
      </c>
      <c r="X109" s="160"/>
      <c r="Y109" s="110" t="e">
        <f>BENDING!#REF!</f>
        <v>#REF!</v>
      </c>
      <c r="Z109" s="110"/>
      <c r="AA109" s="110" t="e">
        <f>BENDING!#REF!</f>
        <v>#REF!</v>
      </c>
      <c r="AB109" s="110"/>
      <c r="AC109" s="161" t="e">
        <f>BENDING!#REF!</f>
        <v>#REF!</v>
      </c>
      <c r="AD109" s="160"/>
      <c r="AE109" s="110" t="e">
        <f>BENDING!#REF!</f>
        <v>#REF!</v>
      </c>
      <c r="AF109" s="110"/>
      <c r="AG109" s="110" t="e">
        <f>BENDING!#REF!</f>
        <v>#REF!</v>
      </c>
      <c r="AH109" s="110"/>
      <c r="AI109" s="161" t="e">
        <f>BENDING!#REF!</f>
        <v>#REF!</v>
      </c>
      <c r="AJ109" s="162"/>
      <c r="AK109" s="110" t="e">
        <f>BENDING!#REF!</f>
        <v>#REF!</v>
      </c>
      <c r="AL109" s="110"/>
      <c r="AM109" s="110" t="e">
        <f>BENDING!#REF!</f>
        <v>#REF!</v>
      </c>
      <c r="AN109" s="110"/>
      <c r="AO109" s="163" t="e">
        <f>BENDING!#REF!</f>
        <v>#REF!</v>
      </c>
    </row>
    <row r="110" spans="1:41" ht="15.75" thickBot="1" x14ac:dyDescent="0.3">
      <c r="A110" s="174" t="s">
        <v>426</v>
      </c>
      <c r="B110" s="175"/>
      <c r="C110" s="175"/>
      <c r="D110" s="175"/>
      <c r="E110" s="175"/>
      <c r="F110" s="174">
        <f>SUM($F$88:$F$109)</f>
        <v>0</v>
      </c>
      <c r="G110" s="175" t="e">
        <f>SUM($G$88:$G$109)</f>
        <v>#REF!</v>
      </c>
      <c r="H110" s="175">
        <f>SUM($H$88:$H$109)</f>
        <v>0</v>
      </c>
      <c r="I110" s="175" t="e">
        <f>SUM($I$88:$I$109)</f>
        <v>#REF!</v>
      </c>
      <c r="J110" s="175">
        <f>SUM($J$88:$J$109)</f>
        <v>0</v>
      </c>
      <c r="K110" s="176" t="e">
        <f>SUM($K$88:$K$109)</f>
        <v>#REF!</v>
      </c>
      <c r="L110" s="174">
        <f>SUM($L$88:$L$109)</f>
        <v>0</v>
      </c>
      <c r="M110" s="175" t="e">
        <f>SUM($M$88:$M$109)</f>
        <v>#REF!</v>
      </c>
      <c r="N110" s="175">
        <f>SUM($N$88:$N$109)</f>
        <v>0</v>
      </c>
      <c r="O110" s="175" t="e">
        <f>SUM($O$88:$O$109)</f>
        <v>#REF!</v>
      </c>
      <c r="P110" s="175">
        <f>SUM($P$88:$P$109)</f>
        <v>0</v>
      </c>
      <c r="Q110" s="176" t="e">
        <f>SUM($Q$88:$Q$109)</f>
        <v>#REF!</v>
      </c>
      <c r="R110" s="174">
        <f>SUM($R$88:$R$109)</f>
        <v>0</v>
      </c>
      <c r="S110" s="175" t="e">
        <f>SUM($S$88:$S$109)</f>
        <v>#REF!</v>
      </c>
      <c r="T110" s="175">
        <f>SUM($T$88:$T$109)</f>
        <v>0</v>
      </c>
      <c r="U110" s="175" t="e">
        <f>SUM($U$88:$U$109)</f>
        <v>#REF!</v>
      </c>
      <c r="V110" s="175">
        <f>SUM($V$88:$V$109)</f>
        <v>0</v>
      </c>
      <c r="W110" s="176" t="e">
        <f>SUM($W$88:$W$109)</f>
        <v>#REF!</v>
      </c>
      <c r="X110" s="174">
        <f>SUM($X$88:$X$109)</f>
        <v>0</v>
      </c>
      <c r="Y110" s="175" t="e">
        <f>SUM($Y$88:$Y$109)</f>
        <v>#REF!</v>
      </c>
      <c r="Z110" s="175">
        <f>SUM($Z$88:$Z$109)</f>
        <v>0</v>
      </c>
      <c r="AA110" s="175" t="e">
        <f>SUM($AA$88:$AA$109)</f>
        <v>#REF!</v>
      </c>
      <c r="AB110" s="175">
        <f>SUM($AB$88:$AB$109)</f>
        <v>0</v>
      </c>
      <c r="AC110" s="176" t="e">
        <f>SUM($AC$88:$AC$109)</f>
        <v>#REF!</v>
      </c>
      <c r="AD110" s="174">
        <f>SUM($AD$88:$AD$109)</f>
        <v>0</v>
      </c>
      <c r="AE110" s="175" t="e">
        <f>SUM($AE$88:$AE$109)</f>
        <v>#REF!</v>
      </c>
      <c r="AF110" s="175">
        <f>SUM($AF$88:$AF$109)</f>
        <v>0</v>
      </c>
      <c r="AG110" s="175" t="e">
        <f>SUM($AG$88:$AG$109)</f>
        <v>#REF!</v>
      </c>
      <c r="AH110" s="175">
        <f>SUM($AH$88:$AH$109)</f>
        <v>0</v>
      </c>
      <c r="AI110" s="176" t="e">
        <f>SUM($AI$88:$AI$109)</f>
        <v>#REF!</v>
      </c>
      <c r="AJ110" s="175">
        <f>SUM($AJ$88:$AJ$109)</f>
        <v>0</v>
      </c>
      <c r="AK110" s="175" t="e">
        <f>SUM($AK$88:$AK$109)</f>
        <v>#REF!</v>
      </c>
      <c r="AL110" s="175">
        <f>SUM($AL$88:$AL$109)</f>
        <v>0</v>
      </c>
      <c r="AM110" s="175" t="e">
        <f>SUM($AM$88:$AM$109)</f>
        <v>#REF!</v>
      </c>
      <c r="AN110" s="175">
        <f>SUM($AN$88:$AN$109)</f>
        <v>0</v>
      </c>
      <c r="AO110" s="177" t="e">
        <f>SUM($AO$88:$AO$109)</f>
        <v>#REF!</v>
      </c>
    </row>
    <row r="111" spans="1:41" ht="15.75" thickBot="1" x14ac:dyDescent="0.3">
      <c r="A111" s="178"/>
      <c r="B111" s="179"/>
      <c r="C111" s="179"/>
      <c r="D111" s="179"/>
      <c r="E111" s="179"/>
      <c r="F111" s="179"/>
      <c r="G111" s="179"/>
      <c r="H111" s="179"/>
      <c r="I111" s="179"/>
      <c r="J111" s="179"/>
      <c r="K111" s="179"/>
      <c r="L111" s="179"/>
      <c r="M111" s="179"/>
      <c r="N111" s="179"/>
      <c r="O111" s="179"/>
      <c r="P111" s="179"/>
      <c r="Q111" s="179"/>
      <c r="R111" s="179"/>
      <c r="S111" s="179"/>
      <c r="T111" s="179"/>
      <c r="U111" s="179"/>
      <c r="V111" s="179"/>
      <c r="W111" s="179"/>
      <c r="X111" s="179"/>
      <c r="Y111" s="179"/>
      <c r="Z111" s="179"/>
      <c r="AA111" s="179"/>
      <c r="AB111" s="179"/>
      <c r="AC111" s="179"/>
      <c r="AD111" s="179"/>
      <c r="AE111" s="179"/>
      <c r="AF111" s="179"/>
      <c r="AG111" s="179"/>
      <c r="AH111" s="179"/>
      <c r="AI111" s="179"/>
      <c r="AJ111" s="180"/>
      <c r="AK111" s="179"/>
      <c r="AL111" s="179"/>
      <c r="AM111" s="179"/>
      <c r="AN111" s="179"/>
      <c r="AO111" s="180"/>
    </row>
    <row r="112" spans="1:41" x14ac:dyDescent="0.25">
      <c r="A112" s="181" t="s">
        <v>137</v>
      </c>
      <c r="B112" s="181">
        <v>7</v>
      </c>
      <c r="C112" s="182" t="s">
        <v>366</v>
      </c>
      <c r="D112" s="181">
        <v>1</v>
      </c>
      <c r="E112" s="181">
        <v>600</v>
      </c>
      <c r="F112" s="155"/>
      <c r="G112" s="156" t="e">
        <f>BENDING!#REF!</f>
        <v>#REF!</v>
      </c>
      <c r="H112" s="156"/>
      <c r="I112" s="156" t="e">
        <f>BENDING!#REF!</f>
        <v>#REF!</v>
      </c>
      <c r="J112" s="156"/>
      <c r="K112" s="157" t="e">
        <f>BENDING!#REF!</f>
        <v>#REF!</v>
      </c>
      <c r="L112" s="155"/>
      <c r="M112" s="156" t="e">
        <f>BENDING!#REF!</f>
        <v>#REF!</v>
      </c>
      <c r="N112" s="156"/>
      <c r="O112" s="156" t="e">
        <f>BENDING!#REF!</f>
        <v>#REF!</v>
      </c>
      <c r="P112" s="156"/>
      <c r="Q112" s="157" t="e">
        <f>BENDING!#REF!</f>
        <v>#REF!</v>
      </c>
      <c r="R112" s="155"/>
      <c r="S112" s="156" t="e">
        <f>BENDING!#REF!</f>
        <v>#REF!</v>
      </c>
      <c r="T112" s="156"/>
      <c r="U112" s="156" t="e">
        <f>BENDING!#REF!</f>
        <v>#REF!</v>
      </c>
      <c r="V112" s="156"/>
      <c r="W112" s="157" t="e">
        <f>BENDING!#REF!</f>
        <v>#REF!</v>
      </c>
      <c r="X112" s="155"/>
      <c r="Y112" s="156" t="e">
        <f>BENDING!#REF!</f>
        <v>#REF!</v>
      </c>
      <c r="Z112" s="156"/>
      <c r="AA112" s="156" t="e">
        <f>BENDING!#REF!</f>
        <v>#REF!</v>
      </c>
      <c r="AB112" s="156"/>
      <c r="AC112" s="157" t="e">
        <f>BENDING!#REF!</f>
        <v>#REF!</v>
      </c>
      <c r="AD112" s="155"/>
      <c r="AE112" s="156" t="e">
        <f>BENDING!#REF!</f>
        <v>#REF!</v>
      </c>
      <c r="AF112" s="156"/>
      <c r="AG112" s="156" t="e">
        <f>BENDING!#REF!</f>
        <v>#REF!</v>
      </c>
      <c r="AH112" s="156"/>
      <c r="AI112" s="157" t="e">
        <f>BENDING!#REF!</f>
        <v>#REF!</v>
      </c>
      <c r="AJ112" s="158"/>
      <c r="AK112" s="156" t="e">
        <f>BENDING!#REF!</f>
        <v>#REF!</v>
      </c>
      <c r="AL112" s="156"/>
      <c r="AM112" s="156" t="e">
        <f>BENDING!#REF!</f>
        <v>#REF!</v>
      </c>
      <c r="AN112" s="156"/>
      <c r="AO112" s="159" t="e">
        <f>BENDING!#REF!</f>
        <v>#REF!</v>
      </c>
    </row>
    <row r="113" spans="1:41" x14ac:dyDescent="0.25">
      <c r="A113" t="s">
        <v>137</v>
      </c>
      <c r="B113">
        <v>7</v>
      </c>
      <c r="C113" s="53" t="s">
        <v>283</v>
      </c>
      <c r="D113">
        <v>1</v>
      </c>
      <c r="E113">
        <v>300</v>
      </c>
      <c r="F113" s="160"/>
      <c r="G113" s="110" t="e">
        <f>BENDING!#REF!</f>
        <v>#REF!</v>
      </c>
      <c r="H113" s="110"/>
      <c r="I113" s="110" t="e">
        <f>BENDING!#REF!</f>
        <v>#REF!</v>
      </c>
      <c r="J113" s="110"/>
      <c r="K113" s="161" t="e">
        <f>BENDING!#REF!</f>
        <v>#REF!</v>
      </c>
      <c r="L113" s="160"/>
      <c r="M113" s="110" t="e">
        <f>BENDING!#REF!</f>
        <v>#REF!</v>
      </c>
      <c r="N113" s="110"/>
      <c r="O113" s="110" t="e">
        <f>BENDING!#REF!</f>
        <v>#REF!</v>
      </c>
      <c r="P113" s="110"/>
      <c r="Q113" s="161" t="e">
        <f>BENDING!#REF!</f>
        <v>#REF!</v>
      </c>
      <c r="R113" s="160"/>
      <c r="S113" s="110" t="e">
        <f>BENDING!#REF!</f>
        <v>#REF!</v>
      </c>
      <c r="T113" s="110"/>
      <c r="U113" s="110" t="e">
        <f>BENDING!#REF!</f>
        <v>#REF!</v>
      </c>
      <c r="V113" s="110"/>
      <c r="W113" s="161" t="e">
        <f>BENDING!#REF!</f>
        <v>#REF!</v>
      </c>
      <c r="X113" s="160"/>
      <c r="Y113" s="110" t="e">
        <f>BENDING!#REF!</f>
        <v>#REF!</v>
      </c>
      <c r="Z113" s="110"/>
      <c r="AA113" s="110" t="e">
        <f>BENDING!#REF!</f>
        <v>#REF!</v>
      </c>
      <c r="AB113" s="110"/>
      <c r="AC113" s="161" t="e">
        <f>BENDING!#REF!</f>
        <v>#REF!</v>
      </c>
      <c r="AD113" s="160"/>
      <c r="AE113" s="110" t="e">
        <f>BENDING!#REF!</f>
        <v>#REF!</v>
      </c>
      <c r="AF113" s="110"/>
      <c r="AG113" s="110" t="e">
        <f>BENDING!#REF!</f>
        <v>#REF!</v>
      </c>
      <c r="AH113" s="110"/>
      <c r="AI113" s="161" t="e">
        <f>BENDING!#REF!</f>
        <v>#REF!</v>
      </c>
      <c r="AJ113" s="162"/>
      <c r="AK113" s="110" t="e">
        <f>BENDING!#REF!</f>
        <v>#REF!</v>
      </c>
      <c r="AL113" s="110"/>
      <c r="AM113" s="110" t="e">
        <f>BENDING!#REF!</f>
        <v>#REF!</v>
      </c>
      <c r="AN113" s="110"/>
      <c r="AO113" s="163" t="e">
        <f>BENDING!#REF!</f>
        <v>#REF!</v>
      </c>
    </row>
    <row r="114" spans="1:41" x14ac:dyDescent="0.25">
      <c r="A114" s="181" t="s">
        <v>137</v>
      </c>
      <c r="B114" s="181">
        <v>7</v>
      </c>
      <c r="C114" s="182" t="s">
        <v>321</v>
      </c>
      <c r="D114" s="181">
        <v>0.5</v>
      </c>
      <c r="E114" s="181">
        <v>250</v>
      </c>
      <c r="F114" s="155"/>
      <c r="G114" s="156" t="e">
        <f>BENDING!#REF!</f>
        <v>#REF!</v>
      </c>
      <c r="H114" s="156"/>
      <c r="I114" s="156" t="e">
        <f>BENDING!#REF!</f>
        <v>#REF!</v>
      </c>
      <c r="J114" s="156"/>
      <c r="K114" s="157" t="e">
        <f>BENDING!#REF!</f>
        <v>#REF!</v>
      </c>
      <c r="L114" s="155"/>
      <c r="M114" s="156" t="e">
        <f>BENDING!#REF!</f>
        <v>#REF!</v>
      </c>
      <c r="N114" s="156"/>
      <c r="O114" s="156" t="e">
        <f>BENDING!#REF!</f>
        <v>#REF!</v>
      </c>
      <c r="P114" s="156"/>
      <c r="Q114" s="157" t="e">
        <f>BENDING!#REF!</f>
        <v>#REF!</v>
      </c>
      <c r="R114" s="155"/>
      <c r="S114" s="156" t="e">
        <f>BENDING!#REF!</f>
        <v>#REF!</v>
      </c>
      <c r="T114" s="156"/>
      <c r="U114" s="156" t="e">
        <f>BENDING!#REF!</f>
        <v>#REF!</v>
      </c>
      <c r="V114" s="156"/>
      <c r="W114" s="157" t="e">
        <f>BENDING!#REF!</f>
        <v>#REF!</v>
      </c>
      <c r="X114" s="155"/>
      <c r="Y114" s="156" t="e">
        <f>BENDING!#REF!</f>
        <v>#REF!</v>
      </c>
      <c r="Z114" s="156"/>
      <c r="AA114" s="156" t="e">
        <f>BENDING!#REF!</f>
        <v>#REF!</v>
      </c>
      <c r="AB114" s="156"/>
      <c r="AC114" s="157" t="e">
        <f>BENDING!#REF!</f>
        <v>#REF!</v>
      </c>
      <c r="AD114" s="155"/>
      <c r="AE114" s="156" t="e">
        <f>BENDING!#REF!</f>
        <v>#REF!</v>
      </c>
      <c r="AF114" s="156"/>
      <c r="AG114" s="156" t="e">
        <f>BENDING!#REF!</f>
        <v>#REF!</v>
      </c>
      <c r="AH114" s="156"/>
      <c r="AI114" s="157" t="e">
        <f>BENDING!#REF!</f>
        <v>#REF!</v>
      </c>
      <c r="AJ114" s="158"/>
      <c r="AK114" s="156" t="e">
        <f>BENDING!#REF!</f>
        <v>#REF!</v>
      </c>
      <c r="AL114" s="156"/>
      <c r="AM114" s="156" t="e">
        <f>BENDING!#REF!</f>
        <v>#REF!</v>
      </c>
      <c r="AN114" s="156"/>
      <c r="AO114" s="159" t="e">
        <f>BENDING!#REF!</f>
        <v>#REF!</v>
      </c>
    </row>
    <row r="115" spans="1:41" x14ac:dyDescent="0.25">
      <c r="A115" t="s">
        <v>137</v>
      </c>
      <c r="B115">
        <v>7</v>
      </c>
      <c r="C115" s="53" t="s">
        <v>154</v>
      </c>
      <c r="D115">
        <v>1</v>
      </c>
      <c r="E115">
        <v>300</v>
      </c>
      <c r="F115" s="160"/>
      <c r="G115" s="110" t="e">
        <f>BENDING!#REF!</f>
        <v>#REF!</v>
      </c>
      <c r="H115" s="110"/>
      <c r="I115" s="110" t="e">
        <f>BENDING!#REF!</f>
        <v>#REF!</v>
      </c>
      <c r="J115" s="110"/>
      <c r="K115" s="161" t="e">
        <f>BENDING!#REF!</f>
        <v>#REF!</v>
      </c>
      <c r="L115" s="160"/>
      <c r="M115" s="110" t="e">
        <f>BENDING!#REF!</f>
        <v>#REF!</v>
      </c>
      <c r="N115" s="110"/>
      <c r="O115" s="110" t="e">
        <f>BENDING!#REF!</f>
        <v>#REF!</v>
      </c>
      <c r="P115" s="110"/>
      <c r="Q115" s="161" t="e">
        <f>BENDING!#REF!</f>
        <v>#REF!</v>
      </c>
      <c r="R115" s="160"/>
      <c r="S115" s="110" t="e">
        <f>BENDING!#REF!</f>
        <v>#REF!</v>
      </c>
      <c r="T115" s="110"/>
      <c r="U115" s="110" t="e">
        <f>BENDING!#REF!</f>
        <v>#REF!</v>
      </c>
      <c r="V115" s="110"/>
      <c r="W115" s="161" t="e">
        <f>BENDING!#REF!</f>
        <v>#REF!</v>
      </c>
      <c r="X115" s="160"/>
      <c r="Y115" s="110" t="e">
        <f>BENDING!#REF!</f>
        <v>#REF!</v>
      </c>
      <c r="Z115" s="110"/>
      <c r="AA115" s="110" t="e">
        <f>BENDING!#REF!</f>
        <v>#REF!</v>
      </c>
      <c r="AB115" s="110"/>
      <c r="AC115" s="161" t="e">
        <f>BENDING!#REF!</f>
        <v>#REF!</v>
      </c>
      <c r="AD115" s="160"/>
      <c r="AE115" s="110" t="e">
        <f>BENDING!#REF!</f>
        <v>#REF!</v>
      </c>
      <c r="AF115" s="110"/>
      <c r="AG115" s="110" t="e">
        <f>BENDING!#REF!</f>
        <v>#REF!</v>
      </c>
      <c r="AH115" s="110"/>
      <c r="AI115" s="161" t="e">
        <f>BENDING!#REF!</f>
        <v>#REF!</v>
      </c>
      <c r="AJ115" s="162"/>
      <c r="AK115" s="110" t="e">
        <f>BENDING!#REF!</f>
        <v>#REF!</v>
      </c>
      <c r="AL115" s="110"/>
      <c r="AM115" s="110" t="e">
        <f>BENDING!#REF!</f>
        <v>#REF!</v>
      </c>
      <c r="AN115" s="110"/>
      <c r="AO115" s="163" t="e">
        <f>BENDING!#REF!</f>
        <v>#REF!</v>
      </c>
    </row>
    <row r="116" spans="1:41" x14ac:dyDescent="0.25">
      <c r="A116" s="181" t="s">
        <v>137</v>
      </c>
      <c r="B116" s="181">
        <v>7</v>
      </c>
      <c r="C116" s="182" t="s">
        <v>322</v>
      </c>
      <c r="D116" s="181">
        <v>0.5</v>
      </c>
      <c r="E116" s="181">
        <v>250</v>
      </c>
      <c r="F116" s="155"/>
      <c r="G116" s="156" t="e">
        <f>BENDING!#REF!</f>
        <v>#REF!</v>
      </c>
      <c r="H116" s="156"/>
      <c r="I116" s="156" t="e">
        <f>BENDING!#REF!</f>
        <v>#REF!</v>
      </c>
      <c r="J116" s="156"/>
      <c r="K116" s="157" t="e">
        <f>BENDING!#REF!</f>
        <v>#REF!</v>
      </c>
      <c r="L116" s="155"/>
      <c r="M116" s="156" t="e">
        <f>BENDING!#REF!</f>
        <v>#REF!</v>
      </c>
      <c r="N116" s="156"/>
      <c r="O116" s="156" t="e">
        <f>BENDING!#REF!</f>
        <v>#REF!</v>
      </c>
      <c r="P116" s="156"/>
      <c r="Q116" s="157" t="e">
        <f>BENDING!#REF!</f>
        <v>#REF!</v>
      </c>
      <c r="R116" s="155"/>
      <c r="S116" s="156" t="e">
        <f>BENDING!#REF!</f>
        <v>#REF!</v>
      </c>
      <c r="T116" s="156"/>
      <c r="U116" s="156" t="e">
        <f>BENDING!#REF!</f>
        <v>#REF!</v>
      </c>
      <c r="V116" s="156"/>
      <c r="W116" s="157" t="e">
        <f>BENDING!#REF!</f>
        <v>#REF!</v>
      </c>
      <c r="X116" s="155"/>
      <c r="Y116" s="156" t="e">
        <f>BENDING!#REF!</f>
        <v>#REF!</v>
      </c>
      <c r="Z116" s="156"/>
      <c r="AA116" s="156" t="e">
        <f>BENDING!#REF!</f>
        <v>#REF!</v>
      </c>
      <c r="AB116" s="156"/>
      <c r="AC116" s="157" t="e">
        <f>BENDING!#REF!</f>
        <v>#REF!</v>
      </c>
      <c r="AD116" s="155"/>
      <c r="AE116" s="156" t="e">
        <f>BENDING!#REF!</f>
        <v>#REF!</v>
      </c>
      <c r="AF116" s="156"/>
      <c r="AG116" s="156" t="e">
        <f>BENDING!#REF!</f>
        <v>#REF!</v>
      </c>
      <c r="AH116" s="156"/>
      <c r="AI116" s="157" t="e">
        <f>BENDING!#REF!</f>
        <v>#REF!</v>
      </c>
      <c r="AJ116" s="158"/>
      <c r="AK116" s="156" t="e">
        <f>BENDING!#REF!</f>
        <v>#REF!</v>
      </c>
      <c r="AL116" s="156"/>
      <c r="AM116" s="156" t="e">
        <f>BENDING!#REF!</f>
        <v>#REF!</v>
      </c>
      <c r="AN116" s="156"/>
      <c r="AO116" s="159" t="e">
        <f>BENDING!#REF!</f>
        <v>#REF!</v>
      </c>
    </row>
    <row r="117" spans="1:41" x14ac:dyDescent="0.25">
      <c r="A117" t="s">
        <v>137</v>
      </c>
      <c r="B117">
        <v>7</v>
      </c>
      <c r="C117" s="53" t="s">
        <v>411</v>
      </c>
      <c r="D117">
        <v>1</v>
      </c>
      <c r="F117" s="160"/>
      <c r="G117" s="110" t="e">
        <f>BENDING!#REF!</f>
        <v>#REF!</v>
      </c>
      <c r="H117" s="110"/>
      <c r="I117" s="110" t="e">
        <f>BENDING!#REF!</f>
        <v>#REF!</v>
      </c>
      <c r="J117" s="110"/>
      <c r="K117" s="161" t="e">
        <f>BENDING!#REF!</f>
        <v>#REF!</v>
      </c>
      <c r="L117" s="160"/>
      <c r="M117" s="110" t="e">
        <f>BENDING!#REF!</f>
        <v>#REF!</v>
      </c>
      <c r="N117" s="110"/>
      <c r="O117" s="110" t="e">
        <f>BENDING!#REF!</f>
        <v>#REF!</v>
      </c>
      <c r="P117" s="110"/>
      <c r="Q117" s="161" t="e">
        <f>BENDING!#REF!</f>
        <v>#REF!</v>
      </c>
      <c r="R117" s="160"/>
      <c r="S117" s="110" t="e">
        <f>BENDING!#REF!</f>
        <v>#REF!</v>
      </c>
      <c r="T117" s="110"/>
      <c r="U117" s="110" t="e">
        <f>BENDING!#REF!</f>
        <v>#REF!</v>
      </c>
      <c r="V117" s="110"/>
      <c r="W117" s="161" t="e">
        <f>BENDING!#REF!</f>
        <v>#REF!</v>
      </c>
      <c r="X117" s="160"/>
      <c r="Y117" s="110" t="e">
        <f>BENDING!#REF!</f>
        <v>#REF!</v>
      </c>
      <c r="Z117" s="110"/>
      <c r="AA117" s="110" t="e">
        <f>BENDING!#REF!</f>
        <v>#REF!</v>
      </c>
      <c r="AB117" s="110"/>
      <c r="AC117" s="161" t="e">
        <f>BENDING!#REF!</f>
        <v>#REF!</v>
      </c>
      <c r="AD117" s="160"/>
      <c r="AE117" s="110" t="e">
        <f>BENDING!#REF!</f>
        <v>#REF!</v>
      </c>
      <c r="AF117" s="110"/>
      <c r="AG117" s="110" t="e">
        <f>BENDING!#REF!</f>
        <v>#REF!</v>
      </c>
      <c r="AH117" s="110"/>
      <c r="AI117" s="161" t="e">
        <f>BENDING!#REF!</f>
        <v>#REF!</v>
      </c>
      <c r="AJ117" s="162"/>
      <c r="AK117" s="110" t="e">
        <f>BENDING!#REF!</f>
        <v>#REF!</v>
      </c>
      <c r="AL117" s="110"/>
      <c r="AM117" s="110" t="e">
        <f>BENDING!#REF!</f>
        <v>#REF!</v>
      </c>
      <c r="AN117" s="110"/>
      <c r="AO117" s="163" t="e">
        <f>BENDING!#REF!</f>
        <v>#REF!</v>
      </c>
    </row>
    <row r="118" spans="1:41" ht="15.75" thickBot="1" x14ac:dyDescent="0.3">
      <c r="A118" s="181" t="s">
        <v>137</v>
      </c>
      <c r="B118" s="181">
        <v>7</v>
      </c>
      <c r="C118" s="182" t="s">
        <v>283</v>
      </c>
      <c r="D118" s="181">
        <v>1</v>
      </c>
      <c r="E118" s="181">
        <v>300</v>
      </c>
      <c r="F118" s="155"/>
      <c r="G118" s="156" t="e">
        <f>BENDING!#REF!</f>
        <v>#REF!</v>
      </c>
      <c r="H118" s="156"/>
      <c r="I118" s="156" t="e">
        <f>BENDING!#REF!</f>
        <v>#REF!</v>
      </c>
      <c r="J118" s="156"/>
      <c r="K118" s="157" t="e">
        <f>BENDING!#REF!</f>
        <v>#REF!</v>
      </c>
      <c r="L118" s="155"/>
      <c r="M118" s="156" t="e">
        <f>BENDING!#REF!</f>
        <v>#REF!</v>
      </c>
      <c r="N118" s="156"/>
      <c r="O118" s="156" t="e">
        <f>BENDING!#REF!</f>
        <v>#REF!</v>
      </c>
      <c r="P118" s="156"/>
      <c r="Q118" s="157" t="e">
        <f>BENDING!#REF!</f>
        <v>#REF!</v>
      </c>
      <c r="R118" s="155"/>
      <c r="S118" s="156" t="e">
        <f>BENDING!#REF!</f>
        <v>#REF!</v>
      </c>
      <c r="T118" s="156"/>
      <c r="U118" s="156" t="e">
        <f>BENDING!#REF!</f>
        <v>#REF!</v>
      </c>
      <c r="V118" s="156"/>
      <c r="W118" s="157" t="e">
        <f>BENDING!#REF!</f>
        <v>#REF!</v>
      </c>
      <c r="X118" s="155"/>
      <c r="Y118" s="156" t="e">
        <f>BENDING!#REF!</f>
        <v>#REF!</v>
      </c>
      <c r="Z118" s="156"/>
      <c r="AA118" s="156" t="e">
        <f>BENDING!#REF!</f>
        <v>#REF!</v>
      </c>
      <c r="AB118" s="156"/>
      <c r="AC118" s="157" t="e">
        <f>BENDING!#REF!</f>
        <v>#REF!</v>
      </c>
      <c r="AD118" s="155"/>
      <c r="AE118" s="156" t="e">
        <f>BENDING!#REF!</f>
        <v>#REF!</v>
      </c>
      <c r="AF118" s="156"/>
      <c r="AG118" s="156" t="e">
        <f>BENDING!#REF!</f>
        <v>#REF!</v>
      </c>
      <c r="AH118" s="156"/>
      <c r="AI118" s="157" t="e">
        <f>BENDING!#REF!</f>
        <v>#REF!</v>
      </c>
      <c r="AJ118" s="158"/>
      <c r="AK118" s="156" t="e">
        <f>BENDING!#REF!</f>
        <v>#REF!</v>
      </c>
      <c r="AL118" s="156"/>
      <c r="AM118" s="156" t="e">
        <f>BENDING!#REF!</f>
        <v>#REF!</v>
      </c>
      <c r="AN118" s="156"/>
      <c r="AO118" s="159" t="e">
        <f>BENDING!#REF!</f>
        <v>#REF!</v>
      </c>
    </row>
    <row r="119" spans="1:41" ht="15.75" thickBot="1" x14ac:dyDescent="0.3">
      <c r="A119" s="174" t="s">
        <v>426</v>
      </c>
      <c r="B119" s="175"/>
      <c r="C119" s="175"/>
      <c r="D119" s="175"/>
      <c r="E119" s="175"/>
      <c r="F119" s="174">
        <f>SUM($F$112:$F$118)</f>
        <v>0</v>
      </c>
      <c r="G119" s="175" t="e">
        <f>SUM($G$112:$G$118)</f>
        <v>#REF!</v>
      </c>
      <c r="H119" s="175">
        <f>SUM($H$112:$H$118)</f>
        <v>0</v>
      </c>
      <c r="I119" s="175" t="e">
        <f>SUM($I$112:$I$118)</f>
        <v>#REF!</v>
      </c>
      <c r="J119" s="175">
        <f>SUM($J$112:$J$118)</f>
        <v>0</v>
      </c>
      <c r="K119" s="176" t="e">
        <f>SUM($K$112:$K$118)</f>
        <v>#REF!</v>
      </c>
      <c r="L119" s="174">
        <f>SUM($L$112:$L$118)</f>
        <v>0</v>
      </c>
      <c r="M119" s="175" t="e">
        <f>SUM($M$112:$M$118)</f>
        <v>#REF!</v>
      </c>
      <c r="N119" s="175">
        <f>SUM($N$112:$N$118)</f>
        <v>0</v>
      </c>
      <c r="O119" s="175" t="e">
        <f>SUM($O$112:$O$118)</f>
        <v>#REF!</v>
      </c>
      <c r="P119" s="175">
        <f>SUM($P$112:$P$118)</f>
        <v>0</v>
      </c>
      <c r="Q119" s="176" t="e">
        <f>SUM($Q$112:$Q$118)</f>
        <v>#REF!</v>
      </c>
      <c r="R119" s="174">
        <f>SUM($R$112:$R$118)</f>
        <v>0</v>
      </c>
      <c r="S119" s="175" t="e">
        <f>SUM($S$112:$S$118)</f>
        <v>#REF!</v>
      </c>
      <c r="T119" s="175">
        <f>SUM($T$112:$T$118)</f>
        <v>0</v>
      </c>
      <c r="U119" s="175" t="e">
        <f>SUM($U$112:$U$118)</f>
        <v>#REF!</v>
      </c>
      <c r="V119" s="175">
        <f>SUM($V$112:$V$118)</f>
        <v>0</v>
      </c>
      <c r="W119" s="176" t="e">
        <f>SUM($W$112:$W$118)</f>
        <v>#REF!</v>
      </c>
      <c r="X119" s="174">
        <f>SUM($X$112:$X$118)</f>
        <v>0</v>
      </c>
      <c r="Y119" s="175" t="e">
        <f>SUM($Y$112:$Y$118)</f>
        <v>#REF!</v>
      </c>
      <c r="Z119" s="175">
        <f>SUM($Z$112:$Z$118)</f>
        <v>0</v>
      </c>
      <c r="AA119" s="175" t="e">
        <f>SUM($AA$112:$AA$118)</f>
        <v>#REF!</v>
      </c>
      <c r="AB119" s="175">
        <f>SUM($AB$112:$AB$118)</f>
        <v>0</v>
      </c>
      <c r="AC119" s="176" t="e">
        <f>SUM($AC$112:$AC$118)</f>
        <v>#REF!</v>
      </c>
      <c r="AD119" s="174">
        <f>SUM($AD$112:$AD$118)</f>
        <v>0</v>
      </c>
      <c r="AE119" s="175" t="e">
        <f>SUM($AE$112:$AE$118)</f>
        <v>#REF!</v>
      </c>
      <c r="AF119" s="175">
        <f>SUM($AF$112:$AF$118)</f>
        <v>0</v>
      </c>
      <c r="AG119" s="175" t="e">
        <f>SUM($AG$112:$AG$118)</f>
        <v>#REF!</v>
      </c>
      <c r="AH119" s="175">
        <f>SUM($AH$112:$AH$118)</f>
        <v>0</v>
      </c>
      <c r="AI119" s="176" t="e">
        <f>SUM($AI$112:$AI$118)</f>
        <v>#REF!</v>
      </c>
      <c r="AJ119" s="175">
        <f>SUM($AJ$112:$AJ$118)</f>
        <v>0</v>
      </c>
      <c r="AK119" s="175" t="e">
        <f>SUM($AK$112:$AK$118)</f>
        <v>#REF!</v>
      </c>
      <c r="AL119" s="175">
        <f>SUM($AL$112:$AL$118)</f>
        <v>0</v>
      </c>
      <c r="AM119" s="175" t="e">
        <f>SUM($AM$112:$AM$118)</f>
        <v>#REF!</v>
      </c>
      <c r="AN119" s="175">
        <f>SUM($AN$112:$AN$118)</f>
        <v>0</v>
      </c>
      <c r="AO119" s="177" t="e">
        <f>SUM($AO$112:$AO$118)</f>
        <v>#REF!</v>
      </c>
    </row>
    <row r="120" spans="1:41" ht="15.75" thickBot="1" x14ac:dyDescent="0.3">
      <c r="A120" s="178"/>
      <c r="B120" s="179"/>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179"/>
      <c r="AC120" s="179"/>
      <c r="AD120" s="179"/>
      <c r="AE120" s="179"/>
      <c r="AF120" s="179"/>
      <c r="AG120" s="179"/>
      <c r="AH120" s="179"/>
      <c r="AI120" s="179"/>
      <c r="AJ120" s="180"/>
      <c r="AK120" s="179"/>
      <c r="AL120" s="179"/>
      <c r="AM120" s="179"/>
      <c r="AN120" s="179"/>
      <c r="AO120" s="180"/>
    </row>
    <row r="123" spans="1:41" s="147" customFormat="1" x14ac:dyDescent="0.25">
      <c r="A123" s="147" t="s">
        <v>465</v>
      </c>
      <c r="F123" s="147">
        <f t="shared" ref="F123:AN123" si="0">SUM(F13,F16,F19,F22,F35,F38,F55,F60,F65,F77,F80,F86,F110,F119)</f>
        <v>0</v>
      </c>
      <c r="H123" s="147">
        <f t="shared" si="0"/>
        <v>0</v>
      </c>
      <c r="J123" s="147">
        <f t="shared" si="0"/>
        <v>0</v>
      </c>
      <c r="L123" s="147">
        <f t="shared" si="0"/>
        <v>0</v>
      </c>
      <c r="N123" s="147">
        <f t="shared" si="0"/>
        <v>0</v>
      </c>
      <c r="P123" s="147">
        <f t="shared" si="0"/>
        <v>0</v>
      </c>
      <c r="R123" s="147">
        <f t="shared" si="0"/>
        <v>0</v>
      </c>
      <c r="T123" s="147">
        <f t="shared" si="0"/>
        <v>0</v>
      </c>
      <c r="V123" s="147">
        <f t="shared" si="0"/>
        <v>0</v>
      </c>
      <c r="X123" s="147">
        <f t="shared" si="0"/>
        <v>0</v>
      </c>
      <c r="Z123" s="147">
        <f t="shared" si="0"/>
        <v>0</v>
      </c>
      <c r="AB123" s="147">
        <f t="shared" si="0"/>
        <v>0</v>
      </c>
      <c r="AD123" s="147">
        <f t="shared" si="0"/>
        <v>0</v>
      </c>
      <c r="AF123" s="147">
        <f t="shared" si="0"/>
        <v>0</v>
      </c>
      <c r="AH123" s="147">
        <f t="shared" si="0"/>
        <v>0</v>
      </c>
      <c r="AJ123" s="147">
        <f t="shared" si="0"/>
        <v>0</v>
      </c>
      <c r="AL123" s="147">
        <f t="shared" si="0"/>
        <v>0</v>
      </c>
      <c r="AN123" s="147">
        <f t="shared" si="0"/>
        <v>0</v>
      </c>
    </row>
    <row r="126" spans="1:41" s="147" customFormat="1" x14ac:dyDescent="0.25">
      <c r="A126" s="147" t="s">
        <v>466</v>
      </c>
      <c r="H126" s="147">
        <v>30.76</v>
      </c>
      <c r="J126" s="147">
        <v>30</v>
      </c>
      <c r="N126" s="147">
        <v>30.76</v>
      </c>
      <c r="P126" s="147">
        <v>31</v>
      </c>
      <c r="T126" s="147">
        <v>30.76</v>
      </c>
      <c r="V126" s="147">
        <v>29.5</v>
      </c>
      <c r="Z126" s="147">
        <v>31.76</v>
      </c>
      <c r="AB126" s="147">
        <v>31</v>
      </c>
      <c r="AF126" s="147">
        <v>28.76</v>
      </c>
      <c r="AH126" s="147">
        <v>22</v>
      </c>
    </row>
    <row r="129" spans="1:40" s="194" customFormat="1" x14ac:dyDescent="0.25">
      <c r="A129" s="194" t="s">
        <v>467</v>
      </c>
      <c r="F129" s="194">
        <f>F126-F123</f>
        <v>0</v>
      </c>
      <c r="H129" s="194">
        <f t="shared" ref="H129:J129" si="1">H126-H123</f>
        <v>30.76</v>
      </c>
      <c r="J129" s="194">
        <f t="shared" si="1"/>
        <v>30</v>
      </c>
      <c r="L129" s="194">
        <f t="shared" ref="L129" si="2">L126-L123</f>
        <v>0</v>
      </c>
      <c r="N129" s="194">
        <f t="shared" ref="N129:AN129" si="3">N126-N123</f>
        <v>30.76</v>
      </c>
      <c r="P129" s="194">
        <f t="shared" si="3"/>
        <v>31</v>
      </c>
      <c r="R129" s="194">
        <f t="shared" ref="R129" si="4">R126-R123</f>
        <v>0</v>
      </c>
      <c r="T129" s="194">
        <f t="shared" si="3"/>
        <v>30.76</v>
      </c>
      <c r="V129" s="194">
        <f t="shared" si="3"/>
        <v>29.5</v>
      </c>
      <c r="X129" s="194">
        <f t="shared" ref="X129" si="5">X126-X123</f>
        <v>0</v>
      </c>
      <c r="Z129" s="194">
        <f t="shared" si="3"/>
        <v>31.76</v>
      </c>
      <c r="AB129" s="194">
        <f t="shared" si="3"/>
        <v>31</v>
      </c>
      <c r="AD129" s="194">
        <f t="shared" ref="AD129" si="6">AD126-AD123</f>
        <v>0</v>
      </c>
      <c r="AF129" s="194">
        <f t="shared" si="3"/>
        <v>28.76</v>
      </c>
      <c r="AH129" s="194">
        <f t="shared" si="3"/>
        <v>22</v>
      </c>
      <c r="AJ129" s="194">
        <f t="shared" ref="AJ129" si="7">AJ126-AJ123</f>
        <v>0</v>
      </c>
      <c r="AL129" s="194">
        <f t="shared" si="3"/>
        <v>0</v>
      </c>
      <c r="AN129" s="194">
        <f t="shared" si="3"/>
        <v>0</v>
      </c>
    </row>
    <row r="133" spans="1:40" ht="26.25" x14ac:dyDescent="0.4">
      <c r="F133" s="195">
        <f>SUM(F126:AO126,F123:AO123)</f>
        <v>296.3</v>
      </c>
    </row>
    <row r="134" spans="1:40" x14ac:dyDescent="0.25">
      <c r="F134">
        <v>0</v>
      </c>
    </row>
  </sheetData>
  <mergeCells count="7">
    <mergeCell ref="F4:AO4"/>
    <mergeCell ref="F5:K5"/>
    <mergeCell ref="L5:Q5"/>
    <mergeCell ref="R5:W5"/>
    <mergeCell ref="X5:AC5"/>
    <mergeCell ref="AD5:AI5"/>
    <mergeCell ref="AJ5:AO5"/>
  </mergeCells>
  <printOptions headings="1" gridLines="1"/>
  <pageMargins left="0.23622047244094491" right="0.23622047244094491" top="0.74803149606299213" bottom="0.74803149606299213" header="0.31496062992125984" footer="0.31496062992125984"/>
  <pageSetup paperSize="9" scale="27" orientation="landscape"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46207-A51C-4884-AFF9-638BE304AD9D}">
  <sheetPr codeName="Sheet3"/>
  <dimension ref="A1"/>
  <sheetViews>
    <sheetView workbookViewId="0">
      <selection activeCell="I17" sqref="I17"/>
    </sheetView>
  </sheetViews>
  <sheetFormatPr baseColWidth="10" defaultColWidth="8.85546875"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9353-3D8F-4DD6-A689-AF973A3CE588}">
  <sheetPr codeName="Sheet24">
    <tabColor theme="4"/>
    <pageSetUpPr fitToPage="1"/>
  </sheetPr>
  <dimension ref="A1:J162"/>
  <sheetViews>
    <sheetView zoomScale="85" zoomScaleNormal="85" workbookViewId="0">
      <selection sqref="A1:J164"/>
    </sheetView>
  </sheetViews>
  <sheetFormatPr baseColWidth="10" defaultColWidth="8.85546875" defaultRowHeight="15" x14ac:dyDescent="0.25"/>
  <cols>
    <col min="1" max="1" width="12.85546875" bestFit="1" customWidth="1"/>
    <col min="2" max="2" width="11.42578125" customWidth="1"/>
    <col min="3" max="3" width="11.5703125" bestFit="1" customWidth="1"/>
    <col min="4" max="5" width="12.85546875" bestFit="1" customWidth="1"/>
    <col min="6" max="7" width="12.7109375" customWidth="1"/>
    <col min="8" max="8" width="11.42578125" customWidth="1"/>
    <col min="9" max="9" width="11.85546875" bestFit="1" customWidth="1"/>
    <col min="10" max="10" width="13.140625" bestFit="1" customWidth="1"/>
    <col min="11" max="11" width="15.85546875" bestFit="1" customWidth="1"/>
    <col min="12" max="12" width="9.85546875" customWidth="1"/>
    <col min="14" max="14" width="9.42578125" customWidth="1"/>
    <col min="15" max="15" width="10.5703125" customWidth="1"/>
    <col min="16" max="16" width="12.7109375" customWidth="1"/>
    <col min="17" max="17" width="9.5703125" customWidth="1"/>
  </cols>
  <sheetData>
    <row r="1" spans="1:10" x14ac:dyDescent="0.25">
      <c r="A1" t="s">
        <v>120</v>
      </c>
      <c r="B1" t="s">
        <v>92</v>
      </c>
      <c r="C1" t="s">
        <v>121</v>
      </c>
      <c r="D1" t="s">
        <v>122</v>
      </c>
      <c r="E1" t="s">
        <v>123</v>
      </c>
      <c r="F1" t="s">
        <v>591</v>
      </c>
      <c r="G1" t="s">
        <v>125</v>
      </c>
      <c r="H1" t="s">
        <v>126</v>
      </c>
      <c r="I1" t="s">
        <v>592</v>
      </c>
      <c r="J1" t="s">
        <v>663</v>
      </c>
    </row>
    <row r="2" spans="1:10" x14ac:dyDescent="0.25">
      <c r="A2" t="s">
        <v>2</v>
      </c>
      <c r="B2">
        <v>1</v>
      </c>
      <c r="C2" t="s">
        <v>148</v>
      </c>
      <c r="D2" t="s">
        <v>404</v>
      </c>
      <c r="F2">
        <v>500</v>
      </c>
      <c r="I2" t="b">
        <v>1</v>
      </c>
      <c r="J2" t="s">
        <v>2</v>
      </c>
    </row>
    <row r="3" spans="1:10" x14ac:dyDescent="0.25">
      <c r="A3" t="s">
        <v>151</v>
      </c>
      <c r="B3">
        <v>2</v>
      </c>
      <c r="C3" t="s">
        <v>148</v>
      </c>
      <c r="D3" t="s">
        <v>406</v>
      </c>
      <c r="F3">
        <v>700</v>
      </c>
      <c r="I3" t="b">
        <v>1</v>
      </c>
      <c r="J3" t="s">
        <v>2</v>
      </c>
    </row>
    <row r="4" spans="1:10" x14ac:dyDescent="0.25">
      <c r="A4" t="s">
        <v>153</v>
      </c>
      <c r="B4">
        <v>3</v>
      </c>
      <c r="C4" t="s">
        <v>148</v>
      </c>
      <c r="D4" t="s">
        <v>373</v>
      </c>
      <c r="F4">
        <v>150</v>
      </c>
      <c r="I4" t="b">
        <v>1</v>
      </c>
      <c r="J4" t="s">
        <v>153</v>
      </c>
    </row>
    <row r="5" spans="1:10" x14ac:dyDescent="0.25">
      <c r="A5" t="s">
        <v>362</v>
      </c>
      <c r="B5">
        <v>5</v>
      </c>
      <c r="C5" t="s">
        <v>148</v>
      </c>
      <c r="D5" t="s">
        <v>614</v>
      </c>
      <c r="F5">
        <v>100</v>
      </c>
      <c r="I5" t="b">
        <v>0</v>
      </c>
      <c r="J5" t="s">
        <v>3</v>
      </c>
    </row>
    <row r="6" spans="1:10" x14ac:dyDescent="0.25">
      <c r="A6" t="s">
        <v>4</v>
      </c>
      <c r="B6">
        <v>7</v>
      </c>
      <c r="C6" t="s">
        <v>148</v>
      </c>
      <c r="D6" t="s">
        <v>273</v>
      </c>
      <c r="F6">
        <v>100</v>
      </c>
      <c r="I6" t="b">
        <v>0</v>
      </c>
      <c r="J6" t="s">
        <v>4</v>
      </c>
    </row>
    <row r="7" spans="1:10" x14ac:dyDescent="0.25">
      <c r="A7" t="s">
        <v>364</v>
      </c>
      <c r="B7">
        <v>9</v>
      </c>
      <c r="C7" t="s">
        <v>148</v>
      </c>
      <c r="D7" t="s">
        <v>614</v>
      </c>
      <c r="F7">
        <v>75</v>
      </c>
      <c r="I7" t="b">
        <v>0</v>
      </c>
      <c r="J7" t="s">
        <v>4</v>
      </c>
    </row>
    <row r="8" spans="1:10" x14ac:dyDescent="0.25">
      <c r="A8" t="s">
        <v>367</v>
      </c>
      <c r="B8">
        <v>11</v>
      </c>
      <c r="C8" t="s">
        <v>148</v>
      </c>
      <c r="D8" t="s">
        <v>614</v>
      </c>
      <c r="F8">
        <v>150</v>
      </c>
      <c r="I8" t="b">
        <v>0</v>
      </c>
      <c r="J8" t="s">
        <v>17</v>
      </c>
    </row>
    <row r="9" spans="1:10" x14ac:dyDescent="0.25">
      <c r="A9" t="s">
        <v>369</v>
      </c>
      <c r="B9">
        <v>13</v>
      </c>
      <c r="C9" t="s">
        <v>148</v>
      </c>
      <c r="D9" t="s">
        <v>614</v>
      </c>
      <c r="F9">
        <v>75</v>
      </c>
      <c r="I9" t="b">
        <v>0</v>
      </c>
      <c r="J9" t="s">
        <v>17</v>
      </c>
    </row>
    <row r="10" spans="1:10" x14ac:dyDescent="0.25">
      <c r="A10" t="s">
        <v>16</v>
      </c>
      <c r="B10">
        <v>15</v>
      </c>
      <c r="C10" t="s">
        <v>148</v>
      </c>
      <c r="D10" t="s">
        <v>273</v>
      </c>
      <c r="F10">
        <v>100</v>
      </c>
      <c r="I10" t="b">
        <v>0</v>
      </c>
      <c r="J10" t="s">
        <v>16</v>
      </c>
    </row>
    <row r="11" spans="1:10" x14ac:dyDescent="0.25">
      <c r="A11" t="s">
        <v>371</v>
      </c>
      <c r="B11">
        <v>17</v>
      </c>
      <c r="C11" t="s">
        <v>148</v>
      </c>
      <c r="D11" t="s">
        <v>614</v>
      </c>
      <c r="F11">
        <v>150</v>
      </c>
      <c r="I11" t="b">
        <v>0</v>
      </c>
      <c r="J11" t="s">
        <v>16</v>
      </c>
    </row>
    <row r="12" spans="1:10" x14ac:dyDescent="0.25">
      <c r="A12" t="s">
        <v>282</v>
      </c>
      <c r="B12">
        <v>19</v>
      </c>
      <c r="C12" t="s">
        <v>148</v>
      </c>
      <c r="D12" t="s">
        <v>614</v>
      </c>
      <c r="F12">
        <v>100</v>
      </c>
      <c r="I12" t="b">
        <v>0</v>
      </c>
      <c r="J12" t="s">
        <v>16</v>
      </c>
    </row>
    <row r="13" spans="1:10" x14ac:dyDescent="0.25">
      <c r="A13" t="s">
        <v>12</v>
      </c>
      <c r="B13">
        <v>21</v>
      </c>
      <c r="C13" t="s">
        <v>148</v>
      </c>
      <c r="D13" t="s">
        <v>273</v>
      </c>
      <c r="F13">
        <v>75</v>
      </c>
      <c r="I13" t="b">
        <v>0</v>
      </c>
      <c r="J13" t="s">
        <v>12</v>
      </c>
    </row>
    <row r="14" spans="1:10" x14ac:dyDescent="0.25">
      <c r="A14" t="s">
        <v>487</v>
      </c>
      <c r="B14">
        <v>23</v>
      </c>
      <c r="C14" t="s">
        <v>148</v>
      </c>
      <c r="D14" t="s">
        <v>382</v>
      </c>
      <c r="F14">
        <v>40</v>
      </c>
      <c r="I14" t="b">
        <v>0</v>
      </c>
      <c r="J14" t="s">
        <v>38</v>
      </c>
    </row>
    <row r="15" spans="1:10" x14ac:dyDescent="0.25">
      <c r="A15" t="s">
        <v>489</v>
      </c>
      <c r="B15">
        <v>25</v>
      </c>
      <c r="C15" t="s">
        <v>148</v>
      </c>
      <c r="D15" t="s">
        <v>382</v>
      </c>
      <c r="F15">
        <v>40</v>
      </c>
      <c r="I15" t="b">
        <v>0</v>
      </c>
      <c r="J15" t="s">
        <v>40</v>
      </c>
    </row>
    <row r="16" spans="1:10" x14ac:dyDescent="0.25">
      <c r="A16" t="s">
        <v>491</v>
      </c>
      <c r="B16">
        <v>27</v>
      </c>
      <c r="C16" t="s">
        <v>148</v>
      </c>
      <c r="D16" t="s">
        <v>382</v>
      </c>
      <c r="F16">
        <v>40</v>
      </c>
      <c r="I16" t="b">
        <v>0</v>
      </c>
      <c r="J16" t="s">
        <v>49</v>
      </c>
    </row>
    <row r="17" spans="1:10" x14ac:dyDescent="0.25">
      <c r="A17" t="s">
        <v>391</v>
      </c>
      <c r="B17">
        <v>29</v>
      </c>
      <c r="C17" t="s">
        <v>148</v>
      </c>
      <c r="D17" t="s">
        <v>382</v>
      </c>
      <c r="F17">
        <v>80</v>
      </c>
      <c r="I17" t="b">
        <v>0</v>
      </c>
      <c r="J17" t="s">
        <v>52</v>
      </c>
    </row>
    <row r="18" spans="1:10" x14ac:dyDescent="0.25">
      <c r="A18" t="s">
        <v>47</v>
      </c>
      <c r="B18">
        <v>31</v>
      </c>
      <c r="C18" t="s">
        <v>148</v>
      </c>
      <c r="D18" t="s">
        <v>382</v>
      </c>
      <c r="F18">
        <v>80</v>
      </c>
      <c r="I18" t="b">
        <v>0</v>
      </c>
      <c r="J18" t="s">
        <v>47</v>
      </c>
    </row>
    <row r="19" spans="1:10" x14ac:dyDescent="0.25">
      <c r="A19" t="s">
        <v>50</v>
      </c>
      <c r="B19">
        <v>33</v>
      </c>
      <c r="C19" t="s">
        <v>148</v>
      </c>
      <c r="D19" t="s">
        <v>382</v>
      </c>
      <c r="F19">
        <v>80</v>
      </c>
      <c r="I19" t="b">
        <v>0</v>
      </c>
      <c r="J19" t="s">
        <v>50</v>
      </c>
    </row>
    <row r="20" spans="1:10" x14ac:dyDescent="0.25">
      <c r="A20" t="s">
        <v>56</v>
      </c>
      <c r="B20">
        <v>35</v>
      </c>
      <c r="C20" t="s">
        <v>148</v>
      </c>
      <c r="D20" t="s">
        <v>382</v>
      </c>
      <c r="F20">
        <v>80</v>
      </c>
      <c r="I20" t="b">
        <v>0</v>
      </c>
      <c r="J20" t="s">
        <v>56</v>
      </c>
    </row>
    <row r="21" spans="1:10" x14ac:dyDescent="0.25">
      <c r="A21" t="s">
        <v>57</v>
      </c>
      <c r="B21">
        <v>37</v>
      </c>
      <c r="C21" t="s">
        <v>148</v>
      </c>
      <c r="D21" t="s">
        <v>382</v>
      </c>
      <c r="F21">
        <v>300</v>
      </c>
      <c r="I21" t="b">
        <v>0</v>
      </c>
      <c r="J21" t="s">
        <v>57</v>
      </c>
    </row>
    <row r="22" spans="1:10" x14ac:dyDescent="0.25">
      <c r="A22" t="s">
        <v>463</v>
      </c>
      <c r="B22">
        <v>39</v>
      </c>
      <c r="C22" t="s">
        <v>148</v>
      </c>
      <c r="D22" t="s">
        <v>520</v>
      </c>
      <c r="F22">
        <v>100</v>
      </c>
      <c r="I22" t="b">
        <v>0</v>
      </c>
      <c r="J22" t="s">
        <v>463</v>
      </c>
    </row>
    <row r="23" spans="1:10" x14ac:dyDescent="0.25">
      <c r="A23" t="s">
        <v>461</v>
      </c>
      <c r="B23">
        <v>41</v>
      </c>
      <c r="C23" t="s">
        <v>148</v>
      </c>
      <c r="D23" t="s">
        <v>271</v>
      </c>
      <c r="F23">
        <v>120</v>
      </c>
      <c r="I23" t="b">
        <v>0</v>
      </c>
      <c r="J23" t="s">
        <v>461</v>
      </c>
    </row>
    <row r="24" spans="1:10" x14ac:dyDescent="0.25">
      <c r="A24" t="s">
        <v>460</v>
      </c>
      <c r="B24">
        <v>43</v>
      </c>
      <c r="C24" t="s">
        <v>148</v>
      </c>
      <c r="D24" t="s">
        <v>520</v>
      </c>
      <c r="F24">
        <v>120</v>
      </c>
      <c r="I24" t="b">
        <v>0</v>
      </c>
      <c r="J24" t="s">
        <v>460</v>
      </c>
    </row>
    <row r="25" spans="1:10" x14ac:dyDescent="0.25">
      <c r="A25" t="s">
        <v>457</v>
      </c>
      <c r="B25">
        <v>45</v>
      </c>
      <c r="C25" t="s">
        <v>148</v>
      </c>
      <c r="D25" t="s">
        <v>520</v>
      </c>
      <c r="F25">
        <v>120</v>
      </c>
      <c r="I25" t="b">
        <v>0</v>
      </c>
      <c r="J25" t="s">
        <v>457</v>
      </c>
    </row>
    <row r="26" spans="1:10" x14ac:dyDescent="0.25">
      <c r="A26" t="s">
        <v>455</v>
      </c>
      <c r="B26">
        <v>47</v>
      </c>
      <c r="C26" t="s">
        <v>148</v>
      </c>
      <c r="D26" t="s">
        <v>520</v>
      </c>
      <c r="F26">
        <v>150</v>
      </c>
      <c r="I26" t="b">
        <v>0</v>
      </c>
      <c r="J26" t="s">
        <v>455</v>
      </c>
    </row>
    <row r="27" spans="1:10" x14ac:dyDescent="0.25">
      <c r="A27" t="s">
        <v>452</v>
      </c>
      <c r="B27">
        <v>49</v>
      </c>
      <c r="C27" t="s">
        <v>148</v>
      </c>
      <c r="D27" t="s">
        <v>520</v>
      </c>
      <c r="F27">
        <v>80</v>
      </c>
      <c r="I27" t="b">
        <v>0</v>
      </c>
      <c r="J27" t="s">
        <v>452</v>
      </c>
    </row>
    <row r="28" spans="1:10" x14ac:dyDescent="0.25">
      <c r="A28" t="s">
        <v>450</v>
      </c>
      <c r="B28">
        <v>51</v>
      </c>
      <c r="C28" t="s">
        <v>148</v>
      </c>
      <c r="D28" t="s">
        <v>520</v>
      </c>
      <c r="F28">
        <v>300</v>
      </c>
      <c r="I28" t="b">
        <v>0</v>
      </c>
      <c r="J28" t="s">
        <v>450</v>
      </c>
    </row>
    <row r="29" spans="1:10" x14ac:dyDescent="0.25">
      <c r="A29" t="s">
        <v>448</v>
      </c>
      <c r="B29">
        <v>53</v>
      </c>
      <c r="C29" t="s">
        <v>148</v>
      </c>
      <c r="D29" t="s">
        <v>520</v>
      </c>
      <c r="F29">
        <v>200</v>
      </c>
      <c r="I29" t="b">
        <v>0</v>
      </c>
      <c r="J29" t="s">
        <v>448</v>
      </c>
    </row>
    <row r="30" spans="1:10" x14ac:dyDescent="0.25">
      <c r="A30" t="s">
        <v>446</v>
      </c>
      <c r="B30">
        <v>55</v>
      </c>
      <c r="C30" t="s">
        <v>148</v>
      </c>
      <c r="D30" t="s">
        <v>520</v>
      </c>
      <c r="F30">
        <v>80</v>
      </c>
      <c r="I30" t="b">
        <v>0</v>
      </c>
      <c r="J30" t="s">
        <v>446</v>
      </c>
    </row>
    <row r="31" spans="1:10" x14ac:dyDescent="0.25">
      <c r="A31" t="s">
        <v>444</v>
      </c>
      <c r="B31">
        <v>57</v>
      </c>
      <c r="C31" t="s">
        <v>148</v>
      </c>
      <c r="D31" t="s">
        <v>520</v>
      </c>
      <c r="F31">
        <v>80</v>
      </c>
      <c r="I31" t="b">
        <v>0</v>
      </c>
      <c r="J31" t="s">
        <v>444</v>
      </c>
    </row>
    <row r="32" spans="1:10" x14ac:dyDescent="0.25">
      <c r="A32" t="s">
        <v>442</v>
      </c>
      <c r="B32">
        <v>59</v>
      </c>
      <c r="C32" t="s">
        <v>148</v>
      </c>
      <c r="D32" t="s">
        <v>520</v>
      </c>
      <c r="F32">
        <v>250</v>
      </c>
      <c r="I32" t="b">
        <v>0</v>
      </c>
      <c r="J32" t="s">
        <v>442</v>
      </c>
    </row>
    <row r="33" spans="1:10" x14ac:dyDescent="0.25">
      <c r="A33" t="s">
        <v>440</v>
      </c>
      <c r="B33">
        <v>61</v>
      </c>
      <c r="C33" t="s">
        <v>148</v>
      </c>
      <c r="D33" t="s">
        <v>520</v>
      </c>
      <c r="F33">
        <v>250</v>
      </c>
      <c r="I33" t="b">
        <v>0</v>
      </c>
      <c r="J33" t="s">
        <v>440</v>
      </c>
    </row>
    <row r="34" spans="1:10" x14ac:dyDescent="0.25">
      <c r="A34" t="s">
        <v>438</v>
      </c>
      <c r="B34">
        <v>63</v>
      </c>
      <c r="C34" t="s">
        <v>148</v>
      </c>
      <c r="D34" t="s">
        <v>520</v>
      </c>
      <c r="F34">
        <v>80</v>
      </c>
      <c r="I34" t="b">
        <v>0</v>
      </c>
      <c r="J34" t="s">
        <v>438</v>
      </c>
    </row>
    <row r="35" spans="1:10" x14ac:dyDescent="0.25">
      <c r="A35" t="s">
        <v>575</v>
      </c>
      <c r="B35">
        <v>65</v>
      </c>
      <c r="C35" t="s">
        <v>148</v>
      </c>
      <c r="D35" t="s">
        <v>360</v>
      </c>
      <c r="F35">
        <v>300</v>
      </c>
      <c r="G35" t="s">
        <v>576</v>
      </c>
      <c r="I35" t="b">
        <v>0</v>
      </c>
      <c r="J35" t="s">
        <v>59</v>
      </c>
    </row>
    <row r="36" spans="1:10" x14ac:dyDescent="0.25">
      <c r="A36" t="s">
        <v>587</v>
      </c>
      <c r="B36">
        <v>67</v>
      </c>
      <c r="C36" t="s">
        <v>148</v>
      </c>
      <c r="D36" t="s">
        <v>360</v>
      </c>
      <c r="F36">
        <v>350</v>
      </c>
      <c r="G36" t="s">
        <v>576</v>
      </c>
      <c r="I36" t="b">
        <v>0</v>
      </c>
      <c r="J36" t="s">
        <v>434</v>
      </c>
    </row>
    <row r="37" spans="1:10" x14ac:dyDescent="0.25">
      <c r="A37" t="s">
        <v>495</v>
      </c>
      <c r="B37">
        <v>69</v>
      </c>
      <c r="C37" t="s">
        <v>148</v>
      </c>
      <c r="D37" t="s">
        <v>382</v>
      </c>
      <c r="I37" t="b">
        <v>0</v>
      </c>
      <c r="J37" t="s">
        <v>42</v>
      </c>
    </row>
    <row r="38" spans="1:10" x14ac:dyDescent="0.25">
      <c r="A38" t="s">
        <v>637</v>
      </c>
      <c r="B38">
        <v>71</v>
      </c>
      <c r="C38" t="s">
        <v>148</v>
      </c>
      <c r="D38" t="s">
        <v>360</v>
      </c>
      <c r="F38">
        <v>300</v>
      </c>
      <c r="G38" t="s">
        <v>576</v>
      </c>
      <c r="I38" t="b">
        <v>0</v>
      </c>
      <c r="J38" t="s">
        <v>633</v>
      </c>
    </row>
    <row r="39" spans="1:10" x14ac:dyDescent="0.25">
      <c r="A39" t="s">
        <v>587</v>
      </c>
      <c r="B39">
        <v>73</v>
      </c>
      <c r="C39" t="s">
        <v>148</v>
      </c>
      <c r="D39" t="s">
        <v>360</v>
      </c>
      <c r="F39">
        <v>300</v>
      </c>
      <c r="G39" t="s">
        <v>576</v>
      </c>
      <c r="I39" t="b">
        <v>0</v>
      </c>
      <c r="J39" t="s">
        <v>437</v>
      </c>
    </row>
    <row r="40" spans="1:10" x14ac:dyDescent="0.25">
      <c r="A40" t="s">
        <v>637</v>
      </c>
      <c r="B40">
        <v>75</v>
      </c>
      <c r="C40" t="s">
        <v>148</v>
      </c>
      <c r="D40" t="s">
        <v>360</v>
      </c>
      <c r="F40">
        <v>300</v>
      </c>
      <c r="G40" t="s">
        <v>576</v>
      </c>
      <c r="I40" t="b">
        <v>0</v>
      </c>
      <c r="J40" t="s">
        <v>435</v>
      </c>
    </row>
    <row r="41" spans="1:10" x14ac:dyDescent="0.25">
      <c r="A41" t="s">
        <v>645</v>
      </c>
      <c r="B41">
        <v>77</v>
      </c>
      <c r="C41" t="s">
        <v>148</v>
      </c>
      <c r="D41" t="s">
        <v>360</v>
      </c>
      <c r="F41">
        <v>300</v>
      </c>
      <c r="G41" t="s">
        <v>576</v>
      </c>
      <c r="I41" t="b">
        <v>0</v>
      </c>
      <c r="J41" t="s">
        <v>309</v>
      </c>
    </row>
    <row r="42" spans="1:10" x14ac:dyDescent="0.25">
      <c r="A42" t="s">
        <v>436</v>
      </c>
      <c r="B42">
        <v>79</v>
      </c>
      <c r="C42" t="s">
        <v>148</v>
      </c>
      <c r="D42" t="s">
        <v>360</v>
      </c>
      <c r="F42">
        <v>120</v>
      </c>
      <c r="I42" t="b">
        <v>0</v>
      </c>
      <c r="J42" t="s">
        <v>436</v>
      </c>
    </row>
    <row r="43" spans="1:10" x14ac:dyDescent="0.25">
      <c r="A43" t="s">
        <v>646</v>
      </c>
      <c r="B43">
        <v>81</v>
      </c>
      <c r="C43" t="s">
        <v>148</v>
      </c>
      <c r="D43" t="s">
        <v>360</v>
      </c>
      <c r="F43">
        <v>300</v>
      </c>
      <c r="G43" t="s">
        <v>576</v>
      </c>
      <c r="I43" t="b">
        <v>0</v>
      </c>
      <c r="J43" t="s">
        <v>436</v>
      </c>
    </row>
    <row r="44" spans="1:10" x14ac:dyDescent="0.25">
      <c r="A44" t="s">
        <v>654</v>
      </c>
      <c r="B44">
        <v>83</v>
      </c>
      <c r="C44" t="s">
        <v>148</v>
      </c>
      <c r="D44" t="s">
        <v>360</v>
      </c>
      <c r="F44">
        <v>300</v>
      </c>
      <c r="G44" t="s">
        <v>576</v>
      </c>
      <c r="I44" t="b">
        <v>0</v>
      </c>
      <c r="J44" t="s">
        <v>307</v>
      </c>
    </row>
    <row r="45" spans="1:10" x14ac:dyDescent="0.25">
      <c r="A45" t="s">
        <v>659</v>
      </c>
      <c r="B45">
        <v>85</v>
      </c>
      <c r="C45" t="s">
        <v>148</v>
      </c>
      <c r="D45" t="s">
        <v>360</v>
      </c>
      <c r="F45">
        <v>300</v>
      </c>
      <c r="G45" t="s">
        <v>576</v>
      </c>
      <c r="I45" t="b">
        <v>0</v>
      </c>
      <c r="J45" t="s">
        <v>308</v>
      </c>
    </row>
    <row r="46" spans="1:10" x14ac:dyDescent="0.25">
      <c r="A46" t="s">
        <v>659</v>
      </c>
      <c r="B46">
        <v>87</v>
      </c>
      <c r="C46" t="s">
        <v>148</v>
      </c>
      <c r="D46" t="s">
        <v>360</v>
      </c>
      <c r="F46">
        <v>300</v>
      </c>
      <c r="G46" t="s">
        <v>576</v>
      </c>
      <c r="I46" t="b">
        <v>0</v>
      </c>
      <c r="J46" t="s">
        <v>310</v>
      </c>
    </row>
    <row r="47" spans="1:10" x14ac:dyDescent="0.25">
      <c r="A47" t="s">
        <v>151</v>
      </c>
      <c r="B47">
        <v>89</v>
      </c>
      <c r="C47" t="s">
        <v>148</v>
      </c>
      <c r="D47" t="s">
        <v>406</v>
      </c>
      <c r="F47">
        <v>700</v>
      </c>
      <c r="I47" t="b">
        <v>0</v>
      </c>
      <c r="J47" t="s">
        <v>5</v>
      </c>
    </row>
    <row r="48" spans="1:10" x14ac:dyDescent="0.25">
      <c r="A48" t="s">
        <v>120</v>
      </c>
      <c r="B48" t="s">
        <v>92</v>
      </c>
      <c r="C48" t="s">
        <v>121</v>
      </c>
      <c r="D48" t="s">
        <v>122</v>
      </c>
      <c r="E48" t="s">
        <v>123</v>
      </c>
      <c r="F48" t="s">
        <v>591</v>
      </c>
      <c r="G48" t="s">
        <v>125</v>
      </c>
      <c r="H48" t="s">
        <v>126</v>
      </c>
      <c r="I48" t="s">
        <v>592</v>
      </c>
      <c r="J48" t="s">
        <v>663</v>
      </c>
    </row>
    <row r="49" spans="1:10" x14ac:dyDescent="0.25">
      <c r="A49" t="s">
        <v>276</v>
      </c>
      <c r="B49">
        <v>1</v>
      </c>
      <c r="C49" t="s">
        <v>149</v>
      </c>
      <c r="D49" t="s">
        <v>273</v>
      </c>
      <c r="F49">
        <v>584</v>
      </c>
      <c r="I49" t="b">
        <v>1</v>
      </c>
      <c r="J49" t="s">
        <v>2</v>
      </c>
    </row>
    <row r="50" spans="1:10" x14ac:dyDescent="0.25">
      <c r="A50" t="s">
        <v>277</v>
      </c>
      <c r="B50">
        <v>2</v>
      </c>
      <c r="C50" t="s">
        <v>149</v>
      </c>
      <c r="D50" t="s">
        <v>271</v>
      </c>
      <c r="F50">
        <v>540</v>
      </c>
      <c r="I50" t="b">
        <v>1</v>
      </c>
      <c r="J50" t="s">
        <v>2</v>
      </c>
    </row>
    <row r="51" spans="1:10" x14ac:dyDescent="0.25">
      <c r="A51" t="s">
        <v>281</v>
      </c>
      <c r="B51">
        <v>4</v>
      </c>
      <c r="C51" t="s">
        <v>149</v>
      </c>
      <c r="D51">
        <v>2</v>
      </c>
      <c r="F51">
        <v>450</v>
      </c>
      <c r="I51" t="b">
        <v>0</v>
      </c>
      <c r="J51" t="s">
        <v>3</v>
      </c>
    </row>
    <row r="52" spans="1:10" x14ac:dyDescent="0.25">
      <c r="A52" t="s">
        <v>272</v>
      </c>
      <c r="B52">
        <v>6</v>
      </c>
      <c r="C52" t="s">
        <v>149</v>
      </c>
      <c r="D52">
        <v>2</v>
      </c>
      <c r="F52">
        <v>450</v>
      </c>
      <c r="I52" t="b">
        <v>0</v>
      </c>
      <c r="J52" t="s">
        <v>4</v>
      </c>
    </row>
    <row r="53" spans="1:10" x14ac:dyDescent="0.25">
      <c r="A53" t="s">
        <v>272</v>
      </c>
      <c r="B53">
        <v>8</v>
      </c>
      <c r="C53" t="s">
        <v>149</v>
      </c>
      <c r="D53">
        <v>2</v>
      </c>
      <c r="F53">
        <v>450</v>
      </c>
      <c r="I53" t="b">
        <v>0</v>
      </c>
      <c r="J53" t="s">
        <v>17</v>
      </c>
    </row>
    <row r="54" spans="1:10" x14ac:dyDescent="0.25">
      <c r="A54" t="s">
        <v>281</v>
      </c>
      <c r="B54">
        <v>10</v>
      </c>
      <c r="C54" t="s">
        <v>149</v>
      </c>
      <c r="D54">
        <v>2</v>
      </c>
      <c r="F54">
        <v>450</v>
      </c>
      <c r="I54" t="b">
        <v>0</v>
      </c>
      <c r="J54" t="s">
        <v>16</v>
      </c>
    </row>
    <row r="55" spans="1:10" x14ac:dyDescent="0.25">
      <c r="A55" t="s">
        <v>586</v>
      </c>
      <c r="B55">
        <v>12</v>
      </c>
      <c r="C55" t="s">
        <v>149</v>
      </c>
      <c r="D55" t="s">
        <v>360</v>
      </c>
      <c r="F55">
        <v>350</v>
      </c>
      <c r="G55" t="s">
        <v>574</v>
      </c>
      <c r="I55" t="b">
        <v>0</v>
      </c>
      <c r="J55" t="s">
        <v>434</v>
      </c>
    </row>
    <row r="56" spans="1:10" x14ac:dyDescent="0.25">
      <c r="A56" t="s">
        <v>586</v>
      </c>
      <c r="B56">
        <v>14</v>
      </c>
      <c r="C56" t="s">
        <v>149</v>
      </c>
      <c r="D56" t="s">
        <v>360</v>
      </c>
      <c r="F56">
        <v>300</v>
      </c>
      <c r="G56" t="s">
        <v>574</v>
      </c>
      <c r="I56" t="b">
        <v>0</v>
      </c>
      <c r="J56" t="s">
        <v>437</v>
      </c>
    </row>
    <row r="57" spans="1:10" x14ac:dyDescent="0.25">
      <c r="A57" t="s">
        <v>624</v>
      </c>
      <c r="B57">
        <v>16</v>
      </c>
      <c r="C57" t="s">
        <v>149</v>
      </c>
      <c r="D57" t="s">
        <v>360</v>
      </c>
      <c r="F57">
        <v>300</v>
      </c>
      <c r="G57" t="s">
        <v>574</v>
      </c>
      <c r="I57" t="b">
        <v>0</v>
      </c>
      <c r="J57" t="s">
        <v>309</v>
      </c>
    </row>
    <row r="58" spans="1:10" x14ac:dyDescent="0.25">
      <c r="A58" t="s">
        <v>619</v>
      </c>
      <c r="B58">
        <v>18</v>
      </c>
      <c r="C58" t="s">
        <v>149</v>
      </c>
      <c r="D58" t="s">
        <v>360</v>
      </c>
      <c r="F58">
        <v>300</v>
      </c>
      <c r="G58" t="s">
        <v>574</v>
      </c>
      <c r="I58" t="b">
        <v>0</v>
      </c>
      <c r="J58" t="s">
        <v>307</v>
      </c>
    </row>
    <row r="59" spans="1:10" x14ac:dyDescent="0.25">
      <c r="A59" t="s">
        <v>627</v>
      </c>
      <c r="B59">
        <v>20</v>
      </c>
      <c r="C59" t="s">
        <v>149</v>
      </c>
      <c r="D59" t="s">
        <v>360</v>
      </c>
      <c r="F59">
        <v>300</v>
      </c>
      <c r="G59" t="s">
        <v>574</v>
      </c>
      <c r="I59" t="b">
        <v>0</v>
      </c>
      <c r="J59" t="s">
        <v>310</v>
      </c>
    </row>
    <row r="60" spans="1:10" x14ac:dyDescent="0.25">
      <c r="A60" t="s">
        <v>285</v>
      </c>
      <c r="B60">
        <v>22</v>
      </c>
      <c r="C60" t="s">
        <v>149</v>
      </c>
      <c r="D60" t="s">
        <v>271</v>
      </c>
      <c r="F60">
        <v>540</v>
      </c>
      <c r="I60" t="b">
        <v>0</v>
      </c>
      <c r="J60" t="s">
        <v>5</v>
      </c>
    </row>
    <row r="61" spans="1:10" x14ac:dyDescent="0.25">
      <c r="A61" t="s">
        <v>120</v>
      </c>
      <c r="B61" t="s">
        <v>92</v>
      </c>
      <c r="C61" t="s">
        <v>121</v>
      </c>
      <c r="D61" t="s">
        <v>122</v>
      </c>
      <c r="E61" t="s">
        <v>123</v>
      </c>
      <c r="F61" t="s">
        <v>591</v>
      </c>
      <c r="G61" t="s">
        <v>125</v>
      </c>
      <c r="H61" t="s">
        <v>126</v>
      </c>
      <c r="I61" t="s">
        <v>592</v>
      </c>
      <c r="J61" t="s">
        <v>663</v>
      </c>
    </row>
    <row r="62" spans="1:10" x14ac:dyDescent="0.25">
      <c r="A62" t="s">
        <v>320</v>
      </c>
      <c r="B62">
        <v>1</v>
      </c>
      <c r="C62" t="s">
        <v>150</v>
      </c>
      <c r="D62" t="s">
        <v>271</v>
      </c>
      <c r="F62">
        <v>500</v>
      </c>
      <c r="I62" t="b">
        <v>1</v>
      </c>
      <c r="J62" t="s">
        <v>2</v>
      </c>
    </row>
    <row r="63" spans="1:10" x14ac:dyDescent="0.25">
      <c r="A63" t="s">
        <v>278</v>
      </c>
      <c r="B63">
        <v>2</v>
      </c>
      <c r="C63" t="s">
        <v>150</v>
      </c>
      <c r="D63" t="s">
        <v>273</v>
      </c>
      <c r="F63">
        <v>550</v>
      </c>
      <c r="I63" t="b">
        <v>1</v>
      </c>
      <c r="J63" t="s">
        <v>2</v>
      </c>
    </row>
    <row r="64" spans="1:10" x14ac:dyDescent="0.25">
      <c r="A64" t="s">
        <v>321</v>
      </c>
      <c r="B64">
        <v>3</v>
      </c>
      <c r="C64" t="s">
        <v>150</v>
      </c>
      <c r="D64" t="s">
        <v>157</v>
      </c>
      <c r="F64">
        <v>250</v>
      </c>
      <c r="I64" t="b">
        <v>1</v>
      </c>
      <c r="J64" t="s">
        <v>153</v>
      </c>
    </row>
    <row r="65" spans="1:10" x14ac:dyDescent="0.25">
      <c r="A65" t="s">
        <v>322</v>
      </c>
      <c r="B65">
        <v>4</v>
      </c>
      <c r="C65" t="s">
        <v>150</v>
      </c>
      <c r="D65" t="s">
        <v>157</v>
      </c>
      <c r="F65">
        <v>250</v>
      </c>
      <c r="I65" t="b">
        <v>1</v>
      </c>
      <c r="J65" t="s">
        <v>153</v>
      </c>
    </row>
    <row r="66" spans="1:10" x14ac:dyDescent="0.25">
      <c r="A66" t="s">
        <v>155</v>
      </c>
      <c r="B66">
        <v>5</v>
      </c>
      <c r="C66" t="s">
        <v>150</v>
      </c>
      <c r="D66" t="s">
        <v>360</v>
      </c>
      <c r="F66">
        <v>400</v>
      </c>
      <c r="I66" t="b">
        <v>1</v>
      </c>
      <c r="J66" t="s">
        <v>153</v>
      </c>
    </row>
    <row r="67" spans="1:10" x14ac:dyDescent="0.25">
      <c r="A67" t="s">
        <v>154</v>
      </c>
      <c r="B67">
        <v>6</v>
      </c>
      <c r="C67" t="s">
        <v>150</v>
      </c>
      <c r="D67" t="s">
        <v>157</v>
      </c>
      <c r="F67">
        <v>300</v>
      </c>
      <c r="I67" t="b">
        <v>1</v>
      </c>
      <c r="J67" t="s">
        <v>153</v>
      </c>
    </row>
    <row r="68" spans="1:10" x14ac:dyDescent="0.25">
      <c r="A68" t="s">
        <v>361</v>
      </c>
      <c r="B68">
        <v>7</v>
      </c>
      <c r="C68" t="s">
        <v>150</v>
      </c>
      <c r="D68" t="s">
        <v>360</v>
      </c>
      <c r="F68">
        <v>400</v>
      </c>
      <c r="I68" t="b">
        <v>1</v>
      </c>
      <c r="J68" t="s">
        <v>153</v>
      </c>
    </row>
    <row r="69" spans="1:10" x14ac:dyDescent="0.25">
      <c r="A69" t="s">
        <v>283</v>
      </c>
      <c r="B69">
        <v>9</v>
      </c>
      <c r="C69" t="s">
        <v>150</v>
      </c>
      <c r="D69">
        <v>7</v>
      </c>
      <c r="F69">
        <v>300</v>
      </c>
      <c r="I69" t="b">
        <v>0</v>
      </c>
      <c r="J69" t="s">
        <v>3</v>
      </c>
    </row>
    <row r="70" spans="1:10" x14ac:dyDescent="0.25">
      <c r="A70" t="s">
        <v>366</v>
      </c>
      <c r="B70">
        <v>11</v>
      </c>
      <c r="C70" t="s">
        <v>150</v>
      </c>
      <c r="D70">
        <v>7</v>
      </c>
      <c r="F70">
        <v>600</v>
      </c>
      <c r="I70" t="b">
        <v>0</v>
      </c>
      <c r="J70" t="s">
        <v>4</v>
      </c>
    </row>
    <row r="71" spans="1:10" x14ac:dyDescent="0.25">
      <c r="A71" t="s">
        <v>366</v>
      </c>
      <c r="B71">
        <v>13</v>
      </c>
      <c r="C71" t="s">
        <v>150</v>
      </c>
      <c r="D71">
        <v>7</v>
      </c>
      <c r="F71">
        <v>600</v>
      </c>
      <c r="I71" t="b">
        <v>0</v>
      </c>
      <c r="J71" t="s">
        <v>17</v>
      </c>
    </row>
    <row r="72" spans="1:10" x14ac:dyDescent="0.25">
      <c r="A72" t="s">
        <v>283</v>
      </c>
      <c r="B72">
        <v>15</v>
      </c>
      <c r="C72" t="s">
        <v>150</v>
      </c>
      <c r="D72">
        <v>7</v>
      </c>
      <c r="F72">
        <v>300</v>
      </c>
      <c r="I72" t="b">
        <v>0</v>
      </c>
      <c r="J72" t="s">
        <v>16</v>
      </c>
    </row>
    <row r="73" spans="1:10" x14ac:dyDescent="0.25">
      <c r="A73" t="s">
        <v>343</v>
      </c>
      <c r="B73">
        <v>17</v>
      </c>
      <c r="C73" t="s">
        <v>150</v>
      </c>
      <c r="D73">
        <v>3</v>
      </c>
      <c r="F73">
        <v>250</v>
      </c>
      <c r="I73" t="b">
        <v>0</v>
      </c>
      <c r="J73" t="s">
        <v>12</v>
      </c>
    </row>
    <row r="74" spans="1:10" x14ac:dyDescent="0.25">
      <c r="A74" t="s">
        <v>374</v>
      </c>
      <c r="B74">
        <v>19</v>
      </c>
      <c r="C74" t="s">
        <v>150</v>
      </c>
      <c r="D74" t="s">
        <v>373</v>
      </c>
      <c r="F74">
        <v>150</v>
      </c>
      <c r="I74" t="b">
        <v>0</v>
      </c>
      <c r="J74" t="s">
        <v>44</v>
      </c>
    </row>
    <row r="75" spans="1:10" x14ac:dyDescent="0.25">
      <c r="A75" t="s">
        <v>376</v>
      </c>
      <c r="B75">
        <v>21</v>
      </c>
      <c r="C75" t="s">
        <v>150</v>
      </c>
      <c r="D75" t="s">
        <v>373</v>
      </c>
      <c r="F75">
        <v>150</v>
      </c>
      <c r="I75" t="b">
        <v>0</v>
      </c>
      <c r="J75" t="s">
        <v>36</v>
      </c>
    </row>
    <row r="76" spans="1:10" x14ac:dyDescent="0.25">
      <c r="A76" t="s">
        <v>378</v>
      </c>
      <c r="B76">
        <v>23</v>
      </c>
      <c r="C76" t="s">
        <v>150</v>
      </c>
      <c r="D76" t="s">
        <v>373</v>
      </c>
      <c r="F76">
        <v>100</v>
      </c>
      <c r="I76" t="b">
        <v>0</v>
      </c>
      <c r="J76" t="s">
        <v>377</v>
      </c>
    </row>
    <row r="77" spans="1:10" x14ac:dyDescent="0.25">
      <c r="A77" t="s">
        <v>380</v>
      </c>
      <c r="B77">
        <v>25</v>
      </c>
      <c r="C77" t="s">
        <v>150</v>
      </c>
      <c r="D77" t="s">
        <v>373</v>
      </c>
      <c r="F77">
        <v>100</v>
      </c>
      <c r="I77" t="b">
        <v>0</v>
      </c>
      <c r="J77" t="s">
        <v>43</v>
      </c>
    </row>
    <row r="78" spans="1:10" x14ac:dyDescent="0.25">
      <c r="A78" t="s">
        <v>385</v>
      </c>
      <c r="B78">
        <v>27</v>
      </c>
      <c r="C78" t="s">
        <v>150</v>
      </c>
      <c r="D78" t="s">
        <v>373</v>
      </c>
      <c r="F78">
        <v>40</v>
      </c>
      <c r="I78" t="b">
        <v>0</v>
      </c>
      <c r="J78" t="s">
        <v>38</v>
      </c>
    </row>
    <row r="79" spans="1:10" x14ac:dyDescent="0.25">
      <c r="A79" t="s">
        <v>386</v>
      </c>
      <c r="B79">
        <v>29</v>
      </c>
      <c r="C79" t="s">
        <v>150</v>
      </c>
      <c r="D79" t="s">
        <v>373</v>
      </c>
      <c r="F79">
        <v>40</v>
      </c>
      <c r="I79" t="b">
        <v>0</v>
      </c>
      <c r="J79" t="s">
        <v>37</v>
      </c>
    </row>
    <row r="80" spans="1:10" x14ac:dyDescent="0.25">
      <c r="A80" t="s">
        <v>387</v>
      </c>
      <c r="B80">
        <v>31</v>
      </c>
      <c r="C80" t="s">
        <v>150</v>
      </c>
      <c r="D80" t="s">
        <v>373</v>
      </c>
      <c r="F80">
        <v>40</v>
      </c>
      <c r="I80" t="b">
        <v>0</v>
      </c>
      <c r="J80" t="s">
        <v>40</v>
      </c>
    </row>
    <row r="81" spans="1:10" x14ac:dyDescent="0.25">
      <c r="A81" t="s">
        <v>388</v>
      </c>
      <c r="B81">
        <v>33</v>
      </c>
      <c r="C81" t="s">
        <v>150</v>
      </c>
      <c r="D81" t="s">
        <v>373</v>
      </c>
      <c r="F81">
        <v>40</v>
      </c>
      <c r="I81" t="b">
        <v>0</v>
      </c>
      <c r="J81" t="s">
        <v>39</v>
      </c>
    </row>
    <row r="82" spans="1:10" x14ac:dyDescent="0.25">
      <c r="A82" t="s">
        <v>389</v>
      </c>
      <c r="B82">
        <v>35</v>
      </c>
      <c r="C82" t="s">
        <v>150</v>
      </c>
      <c r="D82" t="s">
        <v>373</v>
      </c>
      <c r="F82">
        <v>40</v>
      </c>
      <c r="I82" t="b">
        <v>0</v>
      </c>
      <c r="J82" t="s">
        <v>49</v>
      </c>
    </row>
    <row r="83" spans="1:10" x14ac:dyDescent="0.25">
      <c r="A83" t="s">
        <v>392</v>
      </c>
      <c r="B83">
        <v>37</v>
      </c>
      <c r="C83" t="s">
        <v>150</v>
      </c>
      <c r="D83" t="s">
        <v>360</v>
      </c>
      <c r="F83">
        <v>80</v>
      </c>
      <c r="I83" t="b">
        <v>0</v>
      </c>
      <c r="J83" t="s">
        <v>53</v>
      </c>
    </row>
    <row r="84" spans="1:10" x14ac:dyDescent="0.25">
      <c r="A84" t="s">
        <v>408</v>
      </c>
      <c r="B84">
        <v>39</v>
      </c>
      <c r="C84" t="s">
        <v>150</v>
      </c>
      <c r="D84" t="s">
        <v>373</v>
      </c>
      <c r="F84">
        <v>80</v>
      </c>
      <c r="I84" t="b">
        <v>0</v>
      </c>
      <c r="J84" t="s">
        <v>47</v>
      </c>
    </row>
    <row r="85" spans="1:10" x14ac:dyDescent="0.25">
      <c r="A85" t="s">
        <v>410</v>
      </c>
      <c r="B85">
        <v>41</v>
      </c>
      <c r="C85" t="s">
        <v>150</v>
      </c>
      <c r="D85" t="s">
        <v>373</v>
      </c>
      <c r="F85">
        <v>80</v>
      </c>
      <c r="I85" t="b">
        <v>0</v>
      </c>
      <c r="J85" t="s">
        <v>46</v>
      </c>
    </row>
    <row r="86" spans="1:10" x14ac:dyDescent="0.25">
      <c r="A86" t="s">
        <v>411</v>
      </c>
      <c r="B86">
        <v>43</v>
      </c>
      <c r="C86" t="s">
        <v>150</v>
      </c>
      <c r="D86" t="s">
        <v>157</v>
      </c>
      <c r="F86">
        <v>100</v>
      </c>
      <c r="I86" t="b">
        <v>0</v>
      </c>
      <c r="J86" t="s">
        <v>46</v>
      </c>
    </row>
    <row r="87" spans="1:10" x14ac:dyDescent="0.25">
      <c r="A87" t="s">
        <v>413</v>
      </c>
      <c r="B87">
        <v>45</v>
      </c>
      <c r="C87" t="s">
        <v>150</v>
      </c>
      <c r="D87" t="s">
        <v>360</v>
      </c>
      <c r="F87">
        <v>80</v>
      </c>
      <c r="I87" t="b">
        <v>0</v>
      </c>
      <c r="J87" t="s">
        <v>50</v>
      </c>
    </row>
    <row r="88" spans="1:10" x14ac:dyDescent="0.25">
      <c r="A88" t="s">
        <v>415</v>
      </c>
      <c r="B88">
        <v>47</v>
      </c>
      <c r="C88" t="s">
        <v>150</v>
      </c>
      <c r="D88" t="s">
        <v>360</v>
      </c>
      <c r="F88">
        <v>80</v>
      </c>
      <c r="I88" t="b">
        <v>0</v>
      </c>
      <c r="J88" t="s">
        <v>54</v>
      </c>
    </row>
    <row r="89" spans="1:10" x14ac:dyDescent="0.25">
      <c r="A89" t="s">
        <v>413</v>
      </c>
      <c r="B89">
        <v>49</v>
      </c>
      <c r="C89" t="s">
        <v>150</v>
      </c>
      <c r="D89" t="s">
        <v>360</v>
      </c>
      <c r="F89">
        <v>80</v>
      </c>
      <c r="I89" t="b">
        <v>0</v>
      </c>
      <c r="J89" t="s">
        <v>54</v>
      </c>
    </row>
    <row r="90" spans="1:10" x14ac:dyDescent="0.25">
      <c r="A90" t="s">
        <v>416</v>
      </c>
      <c r="B90">
        <v>51</v>
      </c>
      <c r="C90" t="s">
        <v>150</v>
      </c>
      <c r="D90" t="s">
        <v>360</v>
      </c>
      <c r="F90">
        <v>80</v>
      </c>
      <c r="I90" t="b">
        <v>0</v>
      </c>
      <c r="J90" t="s">
        <v>56</v>
      </c>
    </row>
    <row r="91" spans="1:10" x14ac:dyDescent="0.25">
      <c r="A91" t="s">
        <v>418</v>
      </c>
      <c r="B91">
        <v>53</v>
      </c>
      <c r="C91" t="s">
        <v>150</v>
      </c>
      <c r="D91" t="s">
        <v>360</v>
      </c>
      <c r="F91">
        <v>80</v>
      </c>
      <c r="I91" t="b">
        <v>0</v>
      </c>
      <c r="J91" t="s">
        <v>56</v>
      </c>
    </row>
    <row r="92" spans="1:10" x14ac:dyDescent="0.25">
      <c r="A92" t="s">
        <v>417</v>
      </c>
      <c r="B92">
        <v>55</v>
      </c>
      <c r="C92" t="s">
        <v>150</v>
      </c>
      <c r="D92" t="s">
        <v>360</v>
      </c>
      <c r="F92">
        <v>80</v>
      </c>
      <c r="I92" t="b">
        <v>0</v>
      </c>
      <c r="J92" t="s">
        <v>56</v>
      </c>
    </row>
    <row r="93" spans="1:10" x14ac:dyDescent="0.25">
      <c r="A93" t="s">
        <v>299</v>
      </c>
      <c r="B93">
        <v>57</v>
      </c>
      <c r="C93" t="s">
        <v>150</v>
      </c>
      <c r="D93" t="s">
        <v>373</v>
      </c>
      <c r="F93">
        <v>200</v>
      </c>
      <c r="I93" t="b">
        <v>0</v>
      </c>
      <c r="J93" t="s">
        <v>299</v>
      </c>
    </row>
    <row r="94" spans="1:10" x14ac:dyDescent="0.25">
      <c r="A94" t="s">
        <v>300</v>
      </c>
      <c r="B94">
        <v>59</v>
      </c>
      <c r="C94" t="s">
        <v>150</v>
      </c>
      <c r="D94" t="s">
        <v>373</v>
      </c>
      <c r="F94">
        <v>600</v>
      </c>
      <c r="I94" t="b">
        <v>0</v>
      </c>
      <c r="J94" t="s">
        <v>300</v>
      </c>
    </row>
    <row r="95" spans="1:10" x14ac:dyDescent="0.25">
      <c r="A95" t="s">
        <v>499</v>
      </c>
      <c r="B95">
        <v>61</v>
      </c>
      <c r="C95" t="s">
        <v>150</v>
      </c>
      <c r="D95" t="s">
        <v>500</v>
      </c>
      <c r="F95">
        <v>1100</v>
      </c>
      <c r="G95" t="s">
        <v>501</v>
      </c>
      <c r="I95" t="b">
        <v>0</v>
      </c>
      <c r="J95" t="s">
        <v>499</v>
      </c>
    </row>
    <row r="96" spans="1:10" x14ac:dyDescent="0.25">
      <c r="A96" t="s">
        <v>503</v>
      </c>
      <c r="B96">
        <v>63</v>
      </c>
      <c r="C96" t="s">
        <v>150</v>
      </c>
      <c r="D96" t="s">
        <v>500</v>
      </c>
      <c r="F96">
        <v>1800</v>
      </c>
      <c r="G96" t="s">
        <v>501</v>
      </c>
      <c r="I96" t="b">
        <v>0</v>
      </c>
      <c r="J96" t="s">
        <v>503</v>
      </c>
    </row>
    <row r="97" spans="1:10" x14ac:dyDescent="0.25">
      <c r="A97" t="s">
        <v>506</v>
      </c>
      <c r="B97">
        <v>65</v>
      </c>
      <c r="C97" t="s">
        <v>150</v>
      </c>
      <c r="D97" t="s">
        <v>500</v>
      </c>
      <c r="F97">
        <v>1500</v>
      </c>
      <c r="G97" t="s">
        <v>505</v>
      </c>
      <c r="I97" t="b">
        <v>0</v>
      </c>
      <c r="J97" t="s">
        <v>506</v>
      </c>
    </row>
    <row r="98" spans="1:10" x14ac:dyDescent="0.25">
      <c r="A98" t="s">
        <v>581</v>
      </c>
      <c r="B98">
        <v>67</v>
      </c>
      <c r="C98" t="s">
        <v>150</v>
      </c>
      <c r="D98" t="s">
        <v>500</v>
      </c>
      <c r="F98">
        <v>700</v>
      </c>
      <c r="G98" t="s">
        <v>508</v>
      </c>
      <c r="I98" t="b">
        <v>0</v>
      </c>
      <c r="J98" t="s">
        <v>59</v>
      </c>
    </row>
    <row r="99" spans="1:10" x14ac:dyDescent="0.25">
      <c r="A99" t="s">
        <v>618</v>
      </c>
      <c r="B99">
        <v>69</v>
      </c>
      <c r="C99" t="s">
        <v>150</v>
      </c>
      <c r="D99" t="s">
        <v>500</v>
      </c>
      <c r="F99">
        <v>700</v>
      </c>
      <c r="G99" t="s">
        <v>620</v>
      </c>
      <c r="I99" t="b">
        <v>0</v>
      </c>
      <c r="J99" t="s">
        <v>307</v>
      </c>
    </row>
    <row r="100" spans="1:10" x14ac:dyDescent="0.25">
      <c r="A100" t="s">
        <v>622</v>
      </c>
      <c r="B100">
        <v>71</v>
      </c>
      <c r="C100" t="s">
        <v>150</v>
      </c>
      <c r="D100" t="s">
        <v>500</v>
      </c>
      <c r="F100">
        <v>700</v>
      </c>
      <c r="G100" t="s">
        <v>625</v>
      </c>
      <c r="I100" t="b">
        <v>0</v>
      </c>
      <c r="J100" t="s">
        <v>623</v>
      </c>
    </row>
    <row r="101" spans="1:10" x14ac:dyDescent="0.25">
      <c r="A101" t="s">
        <v>629</v>
      </c>
      <c r="B101">
        <v>73</v>
      </c>
      <c r="C101" t="s">
        <v>150</v>
      </c>
      <c r="D101" t="s">
        <v>500</v>
      </c>
      <c r="F101">
        <v>700</v>
      </c>
      <c r="G101" t="s">
        <v>628</v>
      </c>
      <c r="I101" t="b">
        <v>0</v>
      </c>
      <c r="J101" t="s">
        <v>308</v>
      </c>
    </row>
    <row r="102" spans="1:10" x14ac:dyDescent="0.25">
      <c r="A102" t="s">
        <v>136</v>
      </c>
      <c r="B102">
        <v>75</v>
      </c>
      <c r="C102" t="s">
        <v>150</v>
      </c>
      <c r="D102" t="s">
        <v>510</v>
      </c>
      <c r="F102">
        <v>3500</v>
      </c>
      <c r="G102" t="s">
        <v>501</v>
      </c>
      <c r="I102" t="b">
        <v>0</v>
      </c>
      <c r="J102" t="s">
        <v>136</v>
      </c>
    </row>
    <row r="103" spans="1:10" x14ac:dyDescent="0.25">
      <c r="A103" t="s">
        <v>511</v>
      </c>
      <c r="B103">
        <v>77</v>
      </c>
      <c r="C103" t="s">
        <v>150</v>
      </c>
      <c r="D103" t="s">
        <v>510</v>
      </c>
      <c r="F103">
        <v>2000</v>
      </c>
      <c r="G103" t="s">
        <v>512</v>
      </c>
      <c r="I103" t="b">
        <v>0</v>
      </c>
      <c r="J103" t="s">
        <v>511</v>
      </c>
    </row>
    <row r="104" spans="1:10" x14ac:dyDescent="0.25">
      <c r="A104" t="s">
        <v>514</v>
      </c>
      <c r="B104">
        <v>79</v>
      </c>
      <c r="C104" t="s">
        <v>150</v>
      </c>
      <c r="D104" t="s">
        <v>510</v>
      </c>
      <c r="F104">
        <v>2000</v>
      </c>
      <c r="G104" t="s">
        <v>512</v>
      </c>
      <c r="I104" t="b">
        <v>0</v>
      </c>
      <c r="J104" t="s">
        <v>514</v>
      </c>
    </row>
    <row r="105" spans="1:10" x14ac:dyDescent="0.25">
      <c r="A105" t="s">
        <v>631</v>
      </c>
      <c r="B105">
        <v>81</v>
      </c>
      <c r="C105" t="s">
        <v>150</v>
      </c>
      <c r="D105" t="s">
        <v>510</v>
      </c>
      <c r="F105">
        <v>2000</v>
      </c>
      <c r="G105" t="s">
        <v>512</v>
      </c>
      <c r="I105" t="b">
        <v>0</v>
      </c>
      <c r="J105" t="s">
        <v>631</v>
      </c>
    </row>
    <row r="106" spans="1:10" x14ac:dyDescent="0.25">
      <c r="A106" t="s">
        <v>516</v>
      </c>
      <c r="B106">
        <v>83</v>
      </c>
      <c r="C106" t="s">
        <v>150</v>
      </c>
      <c r="D106" t="s">
        <v>404</v>
      </c>
      <c r="F106">
        <v>1000</v>
      </c>
      <c r="I106" t="b">
        <v>0</v>
      </c>
      <c r="J106" t="s">
        <v>516</v>
      </c>
    </row>
    <row r="107" spans="1:10" x14ac:dyDescent="0.25">
      <c r="A107" t="s">
        <v>518</v>
      </c>
      <c r="B107">
        <v>85</v>
      </c>
      <c r="C107" t="s">
        <v>150</v>
      </c>
      <c r="D107" t="s">
        <v>404</v>
      </c>
      <c r="F107">
        <v>1000</v>
      </c>
      <c r="I107" t="b">
        <v>0</v>
      </c>
      <c r="J107" t="s">
        <v>518</v>
      </c>
    </row>
    <row r="108" spans="1:10" x14ac:dyDescent="0.25">
      <c r="A108" t="s">
        <v>521</v>
      </c>
      <c r="B108">
        <v>87</v>
      </c>
      <c r="C108" t="s">
        <v>150</v>
      </c>
      <c r="D108" t="s">
        <v>522</v>
      </c>
      <c r="F108">
        <v>200</v>
      </c>
      <c r="I108" t="b">
        <v>0</v>
      </c>
      <c r="J108" t="s">
        <v>464</v>
      </c>
    </row>
    <row r="109" spans="1:10" x14ac:dyDescent="0.25">
      <c r="A109" t="s">
        <v>524</v>
      </c>
      <c r="B109">
        <v>89</v>
      </c>
      <c r="C109" t="s">
        <v>150</v>
      </c>
      <c r="D109" t="s">
        <v>522</v>
      </c>
      <c r="F109">
        <v>250</v>
      </c>
      <c r="I109" t="b">
        <v>0</v>
      </c>
      <c r="J109" t="s">
        <v>463</v>
      </c>
    </row>
    <row r="110" spans="1:10" x14ac:dyDescent="0.25">
      <c r="A110" t="s">
        <v>526</v>
      </c>
      <c r="B110">
        <v>91</v>
      </c>
      <c r="C110" t="s">
        <v>150</v>
      </c>
      <c r="D110" t="s">
        <v>522</v>
      </c>
      <c r="F110">
        <v>250</v>
      </c>
      <c r="I110" t="b">
        <v>0</v>
      </c>
      <c r="J110" t="s">
        <v>462</v>
      </c>
    </row>
    <row r="111" spans="1:10" x14ac:dyDescent="0.25">
      <c r="A111" t="s">
        <v>528</v>
      </c>
      <c r="B111">
        <v>93</v>
      </c>
      <c r="C111" t="s">
        <v>150</v>
      </c>
      <c r="D111" t="s">
        <v>522</v>
      </c>
      <c r="F111">
        <v>250</v>
      </c>
      <c r="I111" t="b">
        <v>0</v>
      </c>
      <c r="J111" t="s">
        <v>461</v>
      </c>
    </row>
    <row r="112" spans="1:10" x14ac:dyDescent="0.25">
      <c r="A112" t="s">
        <v>530</v>
      </c>
      <c r="B112">
        <v>95</v>
      </c>
      <c r="C112" t="s">
        <v>150</v>
      </c>
      <c r="D112" t="s">
        <v>522</v>
      </c>
      <c r="F112">
        <v>250</v>
      </c>
      <c r="I112" t="b">
        <v>0</v>
      </c>
      <c r="J112" t="s">
        <v>458</v>
      </c>
    </row>
    <row r="113" spans="1:10" x14ac:dyDescent="0.25">
      <c r="A113" t="s">
        <v>532</v>
      </c>
      <c r="B113">
        <v>97</v>
      </c>
      <c r="C113" t="s">
        <v>150</v>
      </c>
      <c r="D113" t="s">
        <v>522</v>
      </c>
      <c r="F113">
        <v>250</v>
      </c>
      <c r="I113" t="b">
        <v>0</v>
      </c>
      <c r="J113" t="s">
        <v>460</v>
      </c>
    </row>
    <row r="114" spans="1:10" x14ac:dyDescent="0.25">
      <c r="A114" t="s">
        <v>534</v>
      </c>
      <c r="B114">
        <v>99</v>
      </c>
      <c r="C114" t="s">
        <v>150</v>
      </c>
      <c r="D114" t="s">
        <v>522</v>
      </c>
      <c r="F114">
        <v>250</v>
      </c>
      <c r="I114" t="b">
        <v>0</v>
      </c>
      <c r="J114" t="s">
        <v>459</v>
      </c>
    </row>
    <row r="115" spans="1:10" x14ac:dyDescent="0.25">
      <c r="A115" t="s">
        <v>536</v>
      </c>
      <c r="B115">
        <v>101</v>
      </c>
      <c r="C115" t="s">
        <v>150</v>
      </c>
      <c r="D115" t="s">
        <v>522</v>
      </c>
      <c r="F115">
        <v>250</v>
      </c>
      <c r="I115" t="b">
        <v>0</v>
      </c>
      <c r="J115" t="s">
        <v>457</v>
      </c>
    </row>
    <row r="116" spans="1:10" x14ac:dyDescent="0.25">
      <c r="A116" t="s">
        <v>538</v>
      </c>
      <c r="B116">
        <v>103</v>
      </c>
      <c r="C116" t="s">
        <v>150</v>
      </c>
      <c r="D116" t="s">
        <v>522</v>
      </c>
      <c r="F116">
        <v>250</v>
      </c>
      <c r="I116" t="b">
        <v>0</v>
      </c>
      <c r="J116" t="s">
        <v>456</v>
      </c>
    </row>
    <row r="117" spans="1:10" x14ac:dyDescent="0.25">
      <c r="A117" t="s">
        <v>540</v>
      </c>
      <c r="B117">
        <v>105</v>
      </c>
      <c r="C117" t="s">
        <v>150</v>
      </c>
      <c r="D117" t="s">
        <v>360</v>
      </c>
      <c r="F117">
        <v>500</v>
      </c>
      <c r="I117" t="b">
        <v>0</v>
      </c>
      <c r="J117" t="s">
        <v>456</v>
      </c>
    </row>
    <row r="118" spans="1:10" x14ac:dyDescent="0.25">
      <c r="A118" t="s">
        <v>542</v>
      </c>
      <c r="B118">
        <v>107</v>
      </c>
      <c r="C118" t="s">
        <v>150</v>
      </c>
      <c r="D118" t="s">
        <v>404</v>
      </c>
      <c r="F118">
        <v>250</v>
      </c>
      <c r="I118" t="b">
        <v>0</v>
      </c>
      <c r="J118" t="s">
        <v>454</v>
      </c>
    </row>
    <row r="119" spans="1:10" x14ac:dyDescent="0.25">
      <c r="A119" t="s">
        <v>453</v>
      </c>
      <c r="B119">
        <v>109</v>
      </c>
      <c r="C119" t="s">
        <v>150</v>
      </c>
      <c r="D119" t="s">
        <v>520</v>
      </c>
      <c r="F119">
        <v>250</v>
      </c>
      <c r="I119" t="b">
        <v>0</v>
      </c>
      <c r="J119" t="s">
        <v>453</v>
      </c>
    </row>
    <row r="120" spans="1:10" x14ac:dyDescent="0.25">
      <c r="A120" t="s">
        <v>546</v>
      </c>
      <c r="B120">
        <v>111</v>
      </c>
      <c r="C120" t="s">
        <v>150</v>
      </c>
      <c r="D120" t="s">
        <v>404</v>
      </c>
      <c r="F120">
        <v>250</v>
      </c>
      <c r="I120" t="b">
        <v>0</v>
      </c>
      <c r="J120" t="s">
        <v>452</v>
      </c>
    </row>
    <row r="121" spans="1:10" x14ac:dyDescent="0.25">
      <c r="A121" t="s">
        <v>548</v>
      </c>
      <c r="B121">
        <v>113</v>
      </c>
      <c r="C121" t="s">
        <v>150</v>
      </c>
      <c r="D121" t="s">
        <v>404</v>
      </c>
      <c r="F121">
        <v>300</v>
      </c>
      <c r="I121" t="b">
        <v>0</v>
      </c>
      <c r="J121" t="s">
        <v>451</v>
      </c>
    </row>
    <row r="122" spans="1:10" x14ac:dyDescent="0.25">
      <c r="A122" t="s">
        <v>550</v>
      </c>
      <c r="B122">
        <v>115</v>
      </c>
      <c r="C122" t="s">
        <v>150</v>
      </c>
      <c r="D122" t="s">
        <v>404</v>
      </c>
      <c r="F122">
        <v>250</v>
      </c>
      <c r="I122" t="b">
        <v>0</v>
      </c>
      <c r="J122" t="s">
        <v>449</v>
      </c>
    </row>
    <row r="123" spans="1:10" x14ac:dyDescent="0.25">
      <c r="A123" t="s">
        <v>552</v>
      </c>
      <c r="B123">
        <v>117</v>
      </c>
      <c r="C123" t="s">
        <v>150</v>
      </c>
      <c r="D123" t="s">
        <v>404</v>
      </c>
      <c r="F123">
        <v>500</v>
      </c>
      <c r="I123" t="b">
        <v>0</v>
      </c>
      <c r="J123" t="s">
        <v>448</v>
      </c>
    </row>
    <row r="124" spans="1:10" x14ac:dyDescent="0.25">
      <c r="A124" t="s">
        <v>554</v>
      </c>
      <c r="B124">
        <v>119</v>
      </c>
      <c r="C124" t="s">
        <v>150</v>
      </c>
      <c r="D124" t="s">
        <v>404</v>
      </c>
      <c r="F124">
        <v>400</v>
      </c>
      <c r="G124" t="s">
        <v>544</v>
      </c>
      <c r="I124" t="b">
        <v>0</v>
      </c>
      <c r="J124" t="s">
        <v>447</v>
      </c>
    </row>
    <row r="125" spans="1:10" x14ac:dyDescent="0.25">
      <c r="A125" t="s">
        <v>556</v>
      </c>
      <c r="B125">
        <v>121</v>
      </c>
      <c r="C125" t="s">
        <v>150</v>
      </c>
      <c r="D125" t="s">
        <v>404</v>
      </c>
      <c r="F125">
        <v>400</v>
      </c>
      <c r="G125" t="s">
        <v>544</v>
      </c>
      <c r="I125" t="b">
        <v>0</v>
      </c>
      <c r="J125" t="s">
        <v>446</v>
      </c>
    </row>
    <row r="126" spans="1:10" x14ac:dyDescent="0.25">
      <c r="A126" t="s">
        <v>558</v>
      </c>
      <c r="B126">
        <v>123</v>
      </c>
      <c r="C126" t="s">
        <v>150</v>
      </c>
      <c r="D126" t="s">
        <v>271</v>
      </c>
      <c r="F126">
        <v>300</v>
      </c>
      <c r="I126" t="b">
        <v>0</v>
      </c>
      <c r="J126" t="s">
        <v>445</v>
      </c>
    </row>
    <row r="127" spans="1:10" x14ac:dyDescent="0.25">
      <c r="A127" t="s">
        <v>560</v>
      </c>
      <c r="B127">
        <v>125</v>
      </c>
      <c r="C127" t="s">
        <v>150</v>
      </c>
      <c r="D127" t="s">
        <v>404</v>
      </c>
      <c r="F127">
        <v>250</v>
      </c>
      <c r="I127" t="b">
        <v>0</v>
      </c>
      <c r="J127" t="s">
        <v>444</v>
      </c>
    </row>
    <row r="128" spans="1:10" x14ac:dyDescent="0.25">
      <c r="A128" t="s">
        <v>562</v>
      </c>
      <c r="B128">
        <v>127</v>
      </c>
      <c r="C128" t="s">
        <v>150</v>
      </c>
      <c r="D128" t="s">
        <v>404</v>
      </c>
      <c r="F128">
        <v>250</v>
      </c>
      <c r="I128" t="b">
        <v>0</v>
      </c>
      <c r="J128" t="s">
        <v>443</v>
      </c>
    </row>
    <row r="129" spans="1:10" x14ac:dyDescent="0.25">
      <c r="A129" t="s">
        <v>564</v>
      </c>
      <c r="B129">
        <v>129</v>
      </c>
      <c r="C129" t="s">
        <v>150</v>
      </c>
      <c r="D129" t="s">
        <v>522</v>
      </c>
      <c r="F129">
        <v>250</v>
      </c>
      <c r="I129" t="b">
        <v>0</v>
      </c>
      <c r="J129" t="s">
        <v>442</v>
      </c>
    </row>
    <row r="130" spans="1:10" x14ac:dyDescent="0.25">
      <c r="A130" t="s">
        <v>565</v>
      </c>
      <c r="B130">
        <v>131</v>
      </c>
      <c r="C130" t="s">
        <v>150</v>
      </c>
      <c r="D130" t="s">
        <v>522</v>
      </c>
      <c r="F130">
        <v>350</v>
      </c>
      <c r="I130" t="b">
        <v>0</v>
      </c>
      <c r="J130" t="s">
        <v>440</v>
      </c>
    </row>
    <row r="131" spans="1:10" x14ac:dyDescent="0.25">
      <c r="A131" t="s">
        <v>567</v>
      </c>
      <c r="B131">
        <v>133</v>
      </c>
      <c r="C131" t="s">
        <v>150</v>
      </c>
      <c r="D131" t="s">
        <v>404</v>
      </c>
      <c r="F131">
        <v>200</v>
      </c>
      <c r="I131" t="b">
        <v>0</v>
      </c>
      <c r="J131" t="s">
        <v>439</v>
      </c>
    </row>
    <row r="132" spans="1:10" x14ac:dyDescent="0.25">
      <c r="A132" t="s">
        <v>569</v>
      </c>
      <c r="B132">
        <v>135</v>
      </c>
      <c r="C132" t="s">
        <v>150</v>
      </c>
      <c r="D132" t="s">
        <v>404</v>
      </c>
      <c r="F132">
        <v>200</v>
      </c>
      <c r="I132" t="b">
        <v>0</v>
      </c>
      <c r="J132" t="s">
        <v>438</v>
      </c>
    </row>
    <row r="133" spans="1:10" x14ac:dyDescent="0.25">
      <c r="A133" t="s">
        <v>572</v>
      </c>
      <c r="B133">
        <v>137</v>
      </c>
      <c r="C133" t="s">
        <v>150</v>
      </c>
      <c r="D133" t="s">
        <v>522</v>
      </c>
      <c r="F133">
        <v>250</v>
      </c>
      <c r="G133" t="s">
        <v>571</v>
      </c>
      <c r="I133" t="b">
        <v>0</v>
      </c>
      <c r="J133" t="s">
        <v>59</v>
      </c>
    </row>
    <row r="134" spans="1:10" x14ac:dyDescent="0.25">
      <c r="A134" t="s">
        <v>579</v>
      </c>
      <c r="B134">
        <v>139</v>
      </c>
      <c r="C134" t="s">
        <v>150</v>
      </c>
      <c r="D134" t="s">
        <v>406</v>
      </c>
      <c r="F134">
        <v>700</v>
      </c>
      <c r="G134" t="s">
        <v>580</v>
      </c>
      <c r="I134" t="b">
        <v>0</v>
      </c>
      <c r="J134" t="s">
        <v>59</v>
      </c>
    </row>
    <row r="135" spans="1:10" x14ac:dyDescent="0.25">
      <c r="A135" t="s">
        <v>584</v>
      </c>
      <c r="B135">
        <v>141</v>
      </c>
      <c r="C135" t="s">
        <v>150</v>
      </c>
      <c r="D135" t="s">
        <v>522</v>
      </c>
      <c r="F135">
        <v>250</v>
      </c>
      <c r="G135" t="s">
        <v>571</v>
      </c>
      <c r="I135" t="b">
        <v>0</v>
      </c>
      <c r="J135" t="s">
        <v>434</v>
      </c>
    </row>
    <row r="136" spans="1:10" x14ac:dyDescent="0.25">
      <c r="A136" t="s">
        <v>588</v>
      </c>
      <c r="B136">
        <v>143</v>
      </c>
      <c r="C136" t="s">
        <v>150</v>
      </c>
      <c r="D136" t="s">
        <v>360</v>
      </c>
      <c r="F136">
        <v>400</v>
      </c>
      <c r="G136" t="s">
        <v>583</v>
      </c>
      <c r="I136" t="b">
        <v>0</v>
      </c>
      <c r="J136" t="s">
        <v>434</v>
      </c>
    </row>
    <row r="137" spans="1:10" x14ac:dyDescent="0.25">
      <c r="A137" t="s">
        <v>494</v>
      </c>
      <c r="B137">
        <v>145</v>
      </c>
      <c r="C137" t="s">
        <v>150</v>
      </c>
      <c r="D137" t="s">
        <v>373</v>
      </c>
      <c r="I137" t="b">
        <v>0</v>
      </c>
      <c r="J137" t="s">
        <v>41</v>
      </c>
    </row>
    <row r="138" spans="1:10" x14ac:dyDescent="0.25">
      <c r="A138" t="s">
        <v>497</v>
      </c>
      <c r="B138">
        <v>147</v>
      </c>
      <c r="C138" t="s">
        <v>150</v>
      </c>
      <c r="D138" t="s">
        <v>373</v>
      </c>
      <c r="I138" t="b">
        <v>0</v>
      </c>
      <c r="J138" t="s">
        <v>42</v>
      </c>
    </row>
    <row r="139" spans="1:10" x14ac:dyDescent="0.25">
      <c r="A139" t="s">
        <v>635</v>
      </c>
      <c r="B139">
        <v>149</v>
      </c>
      <c r="C139" t="s">
        <v>150</v>
      </c>
      <c r="D139" t="s">
        <v>522</v>
      </c>
      <c r="F139">
        <v>250</v>
      </c>
      <c r="G139" t="s">
        <v>571</v>
      </c>
      <c r="I139" t="b">
        <v>0</v>
      </c>
      <c r="J139" t="s">
        <v>633</v>
      </c>
    </row>
    <row r="140" spans="1:10" x14ac:dyDescent="0.25">
      <c r="A140" t="s">
        <v>639</v>
      </c>
      <c r="B140">
        <v>151</v>
      </c>
      <c r="C140" t="s">
        <v>150</v>
      </c>
      <c r="D140" t="s">
        <v>360</v>
      </c>
      <c r="F140">
        <v>400</v>
      </c>
      <c r="G140" t="s">
        <v>583</v>
      </c>
      <c r="I140" t="b">
        <v>0</v>
      </c>
      <c r="J140" t="s">
        <v>633</v>
      </c>
    </row>
    <row r="141" spans="1:10" x14ac:dyDescent="0.25">
      <c r="A141" t="s">
        <v>641</v>
      </c>
      <c r="B141">
        <v>153</v>
      </c>
      <c r="C141" t="s">
        <v>150</v>
      </c>
      <c r="D141" t="s">
        <v>522</v>
      </c>
      <c r="F141">
        <v>250</v>
      </c>
      <c r="G141" t="s">
        <v>571</v>
      </c>
      <c r="I141" t="b">
        <v>0</v>
      </c>
      <c r="J141" t="s">
        <v>437</v>
      </c>
    </row>
    <row r="142" spans="1:10" x14ac:dyDescent="0.25">
      <c r="A142" t="s">
        <v>642</v>
      </c>
      <c r="B142">
        <v>155</v>
      </c>
      <c r="C142" t="s">
        <v>150</v>
      </c>
      <c r="D142" t="s">
        <v>522</v>
      </c>
      <c r="F142">
        <v>250</v>
      </c>
      <c r="G142" t="s">
        <v>571</v>
      </c>
      <c r="I142" t="b">
        <v>0</v>
      </c>
      <c r="J142" t="s">
        <v>435</v>
      </c>
    </row>
    <row r="143" spans="1:10" x14ac:dyDescent="0.25">
      <c r="A143" t="s">
        <v>638</v>
      </c>
      <c r="B143">
        <v>157</v>
      </c>
      <c r="C143" t="s">
        <v>150</v>
      </c>
      <c r="D143" t="s">
        <v>360</v>
      </c>
      <c r="F143">
        <v>400</v>
      </c>
      <c r="G143" t="s">
        <v>583</v>
      </c>
      <c r="I143" t="b">
        <v>0</v>
      </c>
      <c r="J143" t="s">
        <v>435</v>
      </c>
    </row>
    <row r="144" spans="1:10" x14ac:dyDescent="0.25">
      <c r="A144" t="s">
        <v>298</v>
      </c>
      <c r="B144">
        <v>159</v>
      </c>
      <c r="C144" t="s">
        <v>150</v>
      </c>
      <c r="D144" t="s">
        <v>373</v>
      </c>
      <c r="F144">
        <v>300</v>
      </c>
      <c r="I144" t="b">
        <v>0</v>
      </c>
      <c r="J144" t="s">
        <v>298</v>
      </c>
    </row>
    <row r="145" spans="1:10" x14ac:dyDescent="0.25">
      <c r="A145" t="s">
        <v>643</v>
      </c>
      <c r="B145">
        <v>161</v>
      </c>
      <c r="C145" t="s">
        <v>150</v>
      </c>
      <c r="D145" t="s">
        <v>522</v>
      </c>
      <c r="F145">
        <v>250</v>
      </c>
      <c r="G145" t="s">
        <v>571</v>
      </c>
      <c r="I145" t="b">
        <v>0</v>
      </c>
      <c r="J145" t="s">
        <v>309</v>
      </c>
    </row>
    <row r="146" spans="1:10" x14ac:dyDescent="0.25">
      <c r="A146" t="s">
        <v>647</v>
      </c>
      <c r="B146">
        <v>163</v>
      </c>
      <c r="C146" t="s">
        <v>150</v>
      </c>
      <c r="D146" t="s">
        <v>360</v>
      </c>
      <c r="F146">
        <v>400</v>
      </c>
      <c r="G146" t="s">
        <v>583</v>
      </c>
      <c r="I146" t="b">
        <v>0</v>
      </c>
      <c r="J146" t="s">
        <v>309</v>
      </c>
    </row>
    <row r="147" spans="1:10" x14ac:dyDescent="0.25">
      <c r="A147" t="s">
        <v>643</v>
      </c>
      <c r="B147">
        <v>165</v>
      </c>
      <c r="C147" t="s">
        <v>150</v>
      </c>
      <c r="D147" t="s">
        <v>522</v>
      </c>
      <c r="F147">
        <v>250</v>
      </c>
      <c r="G147" t="s">
        <v>571</v>
      </c>
      <c r="I147" t="b">
        <v>0</v>
      </c>
      <c r="J147" t="s">
        <v>436</v>
      </c>
    </row>
    <row r="148" spans="1:10" x14ac:dyDescent="0.25">
      <c r="A148" t="s">
        <v>650</v>
      </c>
      <c r="B148">
        <v>167</v>
      </c>
      <c r="C148" t="s">
        <v>150</v>
      </c>
      <c r="D148" t="s">
        <v>522</v>
      </c>
      <c r="F148">
        <v>250</v>
      </c>
      <c r="G148" t="s">
        <v>571</v>
      </c>
      <c r="I148" t="b">
        <v>0</v>
      </c>
      <c r="J148" t="s">
        <v>436</v>
      </c>
    </row>
    <row r="149" spans="1:10" x14ac:dyDescent="0.25">
      <c r="A149" t="s">
        <v>647</v>
      </c>
      <c r="B149">
        <v>169</v>
      </c>
      <c r="C149" t="s">
        <v>150</v>
      </c>
      <c r="D149" t="s">
        <v>360</v>
      </c>
      <c r="F149">
        <v>400</v>
      </c>
      <c r="G149" t="s">
        <v>583</v>
      </c>
      <c r="I149" t="b">
        <v>0</v>
      </c>
      <c r="J149" t="s">
        <v>436</v>
      </c>
    </row>
    <row r="150" spans="1:10" x14ac:dyDescent="0.25">
      <c r="A150" t="s">
        <v>652</v>
      </c>
      <c r="B150">
        <v>171</v>
      </c>
      <c r="C150" t="s">
        <v>150</v>
      </c>
      <c r="D150" t="s">
        <v>522</v>
      </c>
      <c r="F150">
        <v>250</v>
      </c>
      <c r="G150" t="s">
        <v>571</v>
      </c>
      <c r="I150" t="b">
        <v>0</v>
      </c>
      <c r="J150" t="s">
        <v>307</v>
      </c>
    </row>
    <row r="151" spans="1:10" x14ac:dyDescent="0.25">
      <c r="A151" t="s">
        <v>655</v>
      </c>
      <c r="B151">
        <v>173</v>
      </c>
      <c r="C151" t="s">
        <v>150</v>
      </c>
      <c r="D151" t="s">
        <v>360</v>
      </c>
      <c r="F151">
        <v>400</v>
      </c>
      <c r="G151" t="s">
        <v>583</v>
      </c>
      <c r="I151" t="b">
        <v>0</v>
      </c>
      <c r="J151" t="s">
        <v>307</v>
      </c>
    </row>
    <row r="152" spans="1:10" x14ac:dyDescent="0.25">
      <c r="A152" t="s">
        <v>657</v>
      </c>
      <c r="B152">
        <v>175</v>
      </c>
      <c r="C152" t="s">
        <v>150</v>
      </c>
      <c r="D152" t="s">
        <v>522</v>
      </c>
      <c r="F152">
        <v>250</v>
      </c>
      <c r="G152" t="s">
        <v>571</v>
      </c>
      <c r="I152" t="b">
        <v>0</v>
      </c>
      <c r="J152" t="s">
        <v>308</v>
      </c>
    </row>
    <row r="153" spans="1:10" x14ac:dyDescent="0.25">
      <c r="A153" t="s">
        <v>660</v>
      </c>
      <c r="B153">
        <v>177</v>
      </c>
      <c r="C153" t="s">
        <v>150</v>
      </c>
      <c r="D153" t="s">
        <v>360</v>
      </c>
      <c r="F153">
        <v>400</v>
      </c>
      <c r="G153" t="s">
        <v>583</v>
      </c>
      <c r="I153" t="b">
        <v>0</v>
      </c>
      <c r="J153" t="s">
        <v>308</v>
      </c>
    </row>
    <row r="154" spans="1:10" x14ac:dyDescent="0.25">
      <c r="A154" t="s">
        <v>657</v>
      </c>
      <c r="B154">
        <v>179</v>
      </c>
      <c r="C154" t="s">
        <v>150</v>
      </c>
      <c r="D154" t="s">
        <v>522</v>
      </c>
      <c r="F154">
        <v>250</v>
      </c>
      <c r="G154" t="s">
        <v>571</v>
      </c>
      <c r="I154" t="b">
        <v>0</v>
      </c>
      <c r="J154" t="s">
        <v>310</v>
      </c>
    </row>
    <row r="155" spans="1:10" x14ac:dyDescent="0.25">
      <c r="A155" t="s">
        <v>660</v>
      </c>
      <c r="B155">
        <v>181</v>
      </c>
      <c r="C155" t="s">
        <v>150</v>
      </c>
      <c r="D155" t="s">
        <v>360</v>
      </c>
      <c r="F155">
        <v>400</v>
      </c>
      <c r="G155" t="s">
        <v>583</v>
      </c>
      <c r="I155" t="b">
        <v>0</v>
      </c>
      <c r="J155" t="s">
        <v>310</v>
      </c>
    </row>
    <row r="156" spans="1:10" x14ac:dyDescent="0.25">
      <c r="A156" t="s">
        <v>320</v>
      </c>
      <c r="B156">
        <v>183</v>
      </c>
      <c r="C156" t="s">
        <v>150</v>
      </c>
      <c r="D156" t="s">
        <v>271</v>
      </c>
      <c r="F156">
        <v>500</v>
      </c>
      <c r="I156" t="b">
        <v>0</v>
      </c>
      <c r="J156" t="s">
        <v>5</v>
      </c>
    </row>
    <row r="157" spans="1:10" x14ac:dyDescent="0.25">
      <c r="A157" t="s">
        <v>120</v>
      </c>
      <c r="B157" t="s">
        <v>92</v>
      </c>
      <c r="C157" t="s">
        <v>121</v>
      </c>
      <c r="D157" t="s">
        <v>122</v>
      </c>
      <c r="E157" t="s">
        <v>123</v>
      </c>
      <c r="F157" t="s">
        <v>591</v>
      </c>
      <c r="G157" t="s">
        <v>125</v>
      </c>
      <c r="H157" t="s">
        <v>126</v>
      </c>
      <c r="I157" t="s">
        <v>592</v>
      </c>
      <c r="J157" t="s">
        <v>663</v>
      </c>
    </row>
    <row r="158" spans="1:10" x14ac:dyDescent="0.25">
      <c r="A158" t="s">
        <v>40</v>
      </c>
      <c r="B158">
        <v>2</v>
      </c>
      <c r="C158" t="s">
        <v>147</v>
      </c>
      <c r="D158" t="s">
        <v>382</v>
      </c>
      <c r="F158">
        <v>40</v>
      </c>
      <c r="G158" t="s">
        <v>381</v>
      </c>
      <c r="I158" t="b">
        <v>0</v>
      </c>
      <c r="J158" t="s">
        <v>40</v>
      </c>
    </row>
    <row r="159" spans="1:10" x14ac:dyDescent="0.25">
      <c r="A159" t="s">
        <v>35</v>
      </c>
      <c r="B159">
        <v>4</v>
      </c>
      <c r="C159" t="s">
        <v>147</v>
      </c>
      <c r="D159" t="s">
        <v>360</v>
      </c>
      <c r="F159">
        <v>80</v>
      </c>
      <c r="I159" t="b">
        <v>0</v>
      </c>
      <c r="J159" t="s">
        <v>35</v>
      </c>
    </row>
    <row r="160" spans="1:10" x14ac:dyDescent="0.25">
      <c r="A160" t="s">
        <v>53</v>
      </c>
      <c r="B160">
        <v>6</v>
      </c>
      <c r="C160" t="s">
        <v>147</v>
      </c>
      <c r="D160" t="s">
        <v>360</v>
      </c>
      <c r="F160">
        <v>80</v>
      </c>
      <c r="I160" t="b">
        <v>0</v>
      </c>
      <c r="J160" t="s">
        <v>53</v>
      </c>
    </row>
    <row r="161" spans="1:10" x14ac:dyDescent="0.25">
      <c r="A161" t="s">
        <v>509</v>
      </c>
      <c r="B161">
        <v>8</v>
      </c>
      <c r="C161" t="s">
        <v>147</v>
      </c>
      <c r="D161" t="s">
        <v>273</v>
      </c>
      <c r="I161" t="b">
        <v>0</v>
      </c>
      <c r="J161" t="s">
        <v>509</v>
      </c>
    </row>
    <row r="162" spans="1:10" x14ac:dyDescent="0.25">
      <c r="A162" t="s">
        <v>42</v>
      </c>
      <c r="B162">
        <v>10</v>
      </c>
      <c r="C162" t="s">
        <v>147</v>
      </c>
      <c r="D162" t="s">
        <v>382</v>
      </c>
      <c r="G162" t="s">
        <v>381</v>
      </c>
      <c r="I162" t="b">
        <v>0</v>
      </c>
      <c r="J162" t="s">
        <v>42</v>
      </c>
    </row>
  </sheetData>
  <pageMargins left="0.25" right="0.25" top="0.75" bottom="0.75" header="0.3" footer="0.3"/>
  <pageSetup paperSize="9" scale="52"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UserForm_Open">
                <anchor moveWithCells="1" sizeWithCells="1">
                  <from>
                    <xdr:col>11</xdr:col>
                    <xdr:colOff>19050</xdr:colOff>
                    <xdr:row>1</xdr:row>
                    <xdr:rowOff>38100</xdr:rowOff>
                  </from>
                  <to>
                    <xdr:col>13</xdr:col>
                    <xdr:colOff>523875</xdr:colOff>
                    <xdr:row>3</xdr:row>
                    <xdr:rowOff>28575</xdr:rowOff>
                  </to>
                </anchor>
              </controlPr>
            </control>
          </mc:Choice>
        </mc:AlternateContent>
      </controls>
    </mc:Choice>
  </mc:AlternateContent>
  <tableParts count="4">
    <tablePart r:id="rId5"/>
    <tablePart r:id="rId6"/>
    <tablePart r:id="rId7"/>
    <tablePart r:id="rId8"/>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5457F-7FFA-43CE-88A0-94A39993C81F}">
  <sheetPr codeName="Sheet23">
    <tabColor theme="4"/>
    <pageSetUpPr fitToPage="1"/>
  </sheetPr>
  <dimension ref="A1:J309"/>
  <sheetViews>
    <sheetView topLeftCell="A73" zoomScale="85" zoomScaleNormal="85" workbookViewId="0">
      <selection activeCell="A98" sqref="A98:XFD98"/>
    </sheetView>
  </sheetViews>
  <sheetFormatPr baseColWidth="10" defaultColWidth="8.85546875" defaultRowHeight="15" x14ac:dyDescent="0.25"/>
  <cols>
    <col min="1" max="1" width="12.85546875" bestFit="1" customWidth="1"/>
    <col min="2" max="2" width="11.42578125" customWidth="1"/>
    <col min="3" max="3" width="11.5703125" bestFit="1" customWidth="1"/>
    <col min="4" max="5" width="12.85546875" bestFit="1" customWidth="1"/>
    <col min="6" max="7" width="12.7109375" customWidth="1"/>
    <col min="8" max="8" width="11.42578125" customWidth="1"/>
    <col min="9" max="9" width="11.85546875" bestFit="1" customWidth="1"/>
    <col min="10" max="10" width="13.140625" bestFit="1" customWidth="1"/>
    <col min="11" max="11" width="15.85546875" bestFit="1" customWidth="1"/>
    <col min="12" max="12" width="9.85546875" customWidth="1"/>
    <col min="14" max="14" width="9.42578125" customWidth="1"/>
    <col min="15" max="15" width="10.5703125" customWidth="1"/>
    <col min="16" max="16" width="12.7109375" customWidth="1"/>
    <col min="17" max="17" width="9.5703125" customWidth="1"/>
  </cols>
  <sheetData>
    <row r="1" spans="1:10" x14ac:dyDescent="0.25">
      <c r="A1" t="s">
        <v>120</v>
      </c>
      <c r="B1" t="s">
        <v>92</v>
      </c>
      <c r="C1" t="s">
        <v>121</v>
      </c>
      <c r="D1" t="s">
        <v>122</v>
      </c>
      <c r="E1" t="s">
        <v>123</v>
      </c>
      <c r="F1" t="s">
        <v>591</v>
      </c>
      <c r="G1" t="s">
        <v>125</v>
      </c>
      <c r="H1" t="s">
        <v>126</v>
      </c>
      <c r="I1" t="s">
        <v>592</v>
      </c>
      <c r="J1" t="s">
        <v>663</v>
      </c>
    </row>
    <row r="2" spans="1:10" x14ac:dyDescent="0.25">
      <c r="A2" t="s">
        <v>2</v>
      </c>
      <c r="B2">
        <v>1</v>
      </c>
      <c r="C2" t="s">
        <v>148</v>
      </c>
      <c r="D2" t="s">
        <v>404</v>
      </c>
      <c r="F2">
        <v>500</v>
      </c>
      <c r="I2" t="b">
        <v>1</v>
      </c>
      <c r="J2" t="s">
        <v>2</v>
      </c>
    </row>
    <row r="3" spans="1:10" x14ac:dyDescent="0.25">
      <c r="A3" t="s">
        <v>151</v>
      </c>
      <c r="B3">
        <v>2</v>
      </c>
      <c r="C3" t="s">
        <v>148</v>
      </c>
      <c r="D3" t="s">
        <v>406</v>
      </c>
      <c r="F3">
        <v>700</v>
      </c>
      <c r="I3" t="b">
        <v>1</v>
      </c>
      <c r="J3" t="s">
        <v>2</v>
      </c>
    </row>
    <row r="4" spans="1:10" x14ac:dyDescent="0.25">
      <c r="A4" t="s">
        <v>153</v>
      </c>
      <c r="B4">
        <v>3</v>
      </c>
      <c r="C4" t="s">
        <v>148</v>
      </c>
      <c r="D4" t="s">
        <v>373</v>
      </c>
      <c r="F4">
        <v>150</v>
      </c>
      <c r="I4" t="b">
        <v>1</v>
      </c>
      <c r="J4" t="s">
        <v>153</v>
      </c>
    </row>
    <row r="5" spans="1:10" x14ac:dyDescent="0.25">
      <c r="A5" t="s">
        <v>3</v>
      </c>
      <c r="B5">
        <v>4</v>
      </c>
      <c r="C5" t="s">
        <v>148</v>
      </c>
      <c r="D5" t="s">
        <v>273</v>
      </c>
      <c r="F5">
        <v>100</v>
      </c>
      <c r="I5" t="b">
        <v>1</v>
      </c>
      <c r="J5" t="s">
        <v>3</v>
      </c>
    </row>
    <row r="6" spans="1:10" x14ac:dyDescent="0.25">
      <c r="A6" t="s">
        <v>362</v>
      </c>
      <c r="B6">
        <v>5</v>
      </c>
      <c r="C6" t="s">
        <v>148</v>
      </c>
      <c r="D6" t="s">
        <v>614</v>
      </c>
      <c r="F6">
        <v>100</v>
      </c>
      <c r="I6" t="b">
        <v>1</v>
      </c>
      <c r="J6" t="s">
        <v>3</v>
      </c>
    </row>
    <row r="7" spans="1:10" x14ac:dyDescent="0.25">
      <c r="A7" t="s">
        <v>282</v>
      </c>
      <c r="B7">
        <v>6</v>
      </c>
      <c r="C7" t="s">
        <v>148</v>
      </c>
      <c r="D7" t="s">
        <v>614</v>
      </c>
      <c r="F7">
        <v>100</v>
      </c>
      <c r="I7" t="b">
        <v>1</v>
      </c>
      <c r="J7" t="s">
        <v>3</v>
      </c>
    </row>
    <row r="8" spans="1:10" x14ac:dyDescent="0.25">
      <c r="A8" t="s">
        <v>4</v>
      </c>
      <c r="B8">
        <v>7</v>
      </c>
      <c r="C8" t="s">
        <v>148</v>
      </c>
      <c r="D8" t="s">
        <v>273</v>
      </c>
      <c r="F8">
        <v>100</v>
      </c>
      <c r="I8" t="b">
        <v>1</v>
      </c>
      <c r="J8" t="s">
        <v>4</v>
      </c>
    </row>
    <row r="9" spans="1:10" x14ac:dyDescent="0.25">
      <c r="A9" t="s">
        <v>363</v>
      </c>
      <c r="B9">
        <v>8</v>
      </c>
      <c r="C9" t="s">
        <v>148</v>
      </c>
      <c r="D9" t="s">
        <v>614</v>
      </c>
      <c r="F9">
        <v>75</v>
      </c>
      <c r="I9" t="b">
        <v>1</v>
      </c>
      <c r="J9" t="s">
        <v>4</v>
      </c>
    </row>
    <row r="10" spans="1:10" x14ac:dyDescent="0.25">
      <c r="A10" t="s">
        <v>364</v>
      </c>
      <c r="B10">
        <v>9</v>
      </c>
      <c r="C10" t="s">
        <v>148</v>
      </c>
      <c r="D10" t="s">
        <v>614</v>
      </c>
      <c r="F10">
        <v>75</v>
      </c>
      <c r="I10" t="b">
        <v>1</v>
      </c>
      <c r="J10" t="s">
        <v>4</v>
      </c>
    </row>
    <row r="11" spans="1:10" x14ac:dyDescent="0.25">
      <c r="A11" t="s">
        <v>17</v>
      </c>
      <c r="B11">
        <v>10</v>
      </c>
      <c r="C11" t="s">
        <v>148</v>
      </c>
      <c r="D11" t="s">
        <v>273</v>
      </c>
      <c r="F11">
        <v>100</v>
      </c>
      <c r="I11" t="b">
        <v>1</v>
      </c>
      <c r="J11" t="s">
        <v>17</v>
      </c>
    </row>
    <row r="12" spans="1:10" x14ac:dyDescent="0.25">
      <c r="A12" t="s">
        <v>367</v>
      </c>
      <c r="B12">
        <v>11</v>
      </c>
      <c r="C12" t="s">
        <v>148</v>
      </c>
      <c r="D12" t="s">
        <v>614</v>
      </c>
      <c r="F12">
        <v>150</v>
      </c>
      <c r="I12" t="b">
        <v>1</v>
      </c>
      <c r="J12" t="s">
        <v>17</v>
      </c>
    </row>
    <row r="13" spans="1:10" x14ac:dyDescent="0.25">
      <c r="A13" t="s">
        <v>368</v>
      </c>
      <c r="B13">
        <v>12</v>
      </c>
      <c r="C13" t="s">
        <v>148</v>
      </c>
      <c r="D13" t="s">
        <v>614</v>
      </c>
      <c r="F13">
        <v>150</v>
      </c>
      <c r="I13" t="b">
        <v>1</v>
      </c>
      <c r="J13" t="s">
        <v>17</v>
      </c>
    </row>
    <row r="14" spans="1:10" x14ac:dyDescent="0.25">
      <c r="A14" t="s">
        <v>369</v>
      </c>
      <c r="B14">
        <v>13</v>
      </c>
      <c r="C14" t="s">
        <v>148</v>
      </c>
      <c r="D14" t="s">
        <v>614</v>
      </c>
      <c r="F14">
        <v>75</v>
      </c>
      <c r="I14" t="b">
        <v>1</v>
      </c>
      <c r="J14" t="s">
        <v>17</v>
      </c>
    </row>
    <row r="15" spans="1:10" x14ac:dyDescent="0.25">
      <c r="A15" t="s">
        <v>364</v>
      </c>
      <c r="B15">
        <v>14</v>
      </c>
      <c r="C15" t="s">
        <v>148</v>
      </c>
      <c r="D15" t="s">
        <v>614</v>
      </c>
      <c r="F15">
        <v>75</v>
      </c>
      <c r="I15" t="b">
        <v>1</v>
      </c>
      <c r="J15" t="s">
        <v>17</v>
      </c>
    </row>
    <row r="16" spans="1:10" x14ac:dyDescent="0.25">
      <c r="A16" t="s">
        <v>16</v>
      </c>
      <c r="B16">
        <v>15</v>
      </c>
      <c r="C16" t="s">
        <v>148</v>
      </c>
      <c r="D16" t="s">
        <v>273</v>
      </c>
      <c r="F16">
        <v>100</v>
      </c>
      <c r="I16" t="b">
        <v>1</v>
      </c>
      <c r="J16" t="s">
        <v>16</v>
      </c>
    </row>
    <row r="17" spans="1:10" x14ac:dyDescent="0.25">
      <c r="A17" t="s">
        <v>370</v>
      </c>
      <c r="B17">
        <v>16</v>
      </c>
      <c r="C17" t="s">
        <v>148</v>
      </c>
      <c r="D17" t="s">
        <v>614</v>
      </c>
      <c r="F17">
        <v>150</v>
      </c>
      <c r="I17" t="b">
        <v>1</v>
      </c>
      <c r="J17" t="s">
        <v>16</v>
      </c>
    </row>
    <row r="18" spans="1:10" x14ac:dyDescent="0.25">
      <c r="A18" t="s">
        <v>371</v>
      </c>
      <c r="B18">
        <v>17</v>
      </c>
      <c r="C18" t="s">
        <v>148</v>
      </c>
      <c r="D18" t="s">
        <v>614</v>
      </c>
      <c r="F18">
        <v>150</v>
      </c>
      <c r="I18" t="b">
        <v>1</v>
      </c>
      <c r="J18" t="s">
        <v>16</v>
      </c>
    </row>
    <row r="19" spans="1:10" x14ac:dyDescent="0.25">
      <c r="A19" t="s">
        <v>362</v>
      </c>
      <c r="B19">
        <v>18</v>
      </c>
      <c r="C19" t="s">
        <v>148</v>
      </c>
      <c r="D19" t="s">
        <v>614</v>
      </c>
      <c r="F19">
        <v>100</v>
      </c>
      <c r="I19" t="b">
        <v>1</v>
      </c>
      <c r="J19" t="s">
        <v>16</v>
      </c>
    </row>
    <row r="20" spans="1:10" x14ac:dyDescent="0.25">
      <c r="A20" t="s">
        <v>282</v>
      </c>
      <c r="B20">
        <v>19</v>
      </c>
      <c r="C20" t="s">
        <v>148</v>
      </c>
      <c r="D20" t="s">
        <v>614</v>
      </c>
      <c r="F20">
        <v>100</v>
      </c>
      <c r="I20" t="b">
        <v>1</v>
      </c>
      <c r="J20" t="s">
        <v>16</v>
      </c>
    </row>
    <row r="21" spans="1:10" x14ac:dyDescent="0.25">
      <c r="A21" t="s">
        <v>11</v>
      </c>
      <c r="B21">
        <v>20</v>
      </c>
      <c r="C21" t="s">
        <v>148</v>
      </c>
      <c r="D21" t="s">
        <v>273</v>
      </c>
      <c r="F21">
        <v>75</v>
      </c>
      <c r="I21" t="b">
        <v>1</v>
      </c>
      <c r="J21" t="s">
        <v>11</v>
      </c>
    </row>
    <row r="22" spans="1:10" x14ac:dyDescent="0.25">
      <c r="A22" t="s">
        <v>12</v>
      </c>
      <c r="B22">
        <v>21</v>
      </c>
      <c r="C22" t="s">
        <v>148</v>
      </c>
      <c r="D22" t="s">
        <v>273</v>
      </c>
      <c r="F22">
        <v>75</v>
      </c>
      <c r="I22" t="b">
        <v>1</v>
      </c>
      <c r="J22" t="s">
        <v>12</v>
      </c>
    </row>
    <row r="23" spans="1:10" x14ac:dyDescent="0.25">
      <c r="A23" t="s">
        <v>486</v>
      </c>
      <c r="B23">
        <v>22</v>
      </c>
      <c r="C23" t="s">
        <v>148</v>
      </c>
      <c r="D23" t="s">
        <v>382</v>
      </c>
      <c r="F23">
        <v>80</v>
      </c>
      <c r="I23" t="b">
        <v>1</v>
      </c>
      <c r="J23" t="s">
        <v>48</v>
      </c>
    </row>
    <row r="24" spans="1:10" x14ac:dyDescent="0.25">
      <c r="A24" t="s">
        <v>487</v>
      </c>
      <c r="B24">
        <v>23</v>
      </c>
      <c r="C24" t="s">
        <v>148</v>
      </c>
      <c r="D24" t="s">
        <v>382</v>
      </c>
      <c r="F24">
        <v>40</v>
      </c>
      <c r="I24" t="b">
        <v>1</v>
      </c>
      <c r="J24" t="s">
        <v>38</v>
      </c>
    </row>
    <row r="25" spans="1:10" x14ac:dyDescent="0.25">
      <c r="A25" t="s">
        <v>488</v>
      </c>
      <c r="B25">
        <v>24</v>
      </c>
      <c r="C25" t="s">
        <v>148</v>
      </c>
      <c r="D25" t="s">
        <v>382</v>
      </c>
      <c r="F25">
        <v>40</v>
      </c>
      <c r="I25" t="b">
        <v>1</v>
      </c>
      <c r="J25" t="s">
        <v>37</v>
      </c>
    </row>
    <row r="26" spans="1:10" x14ac:dyDescent="0.25">
      <c r="A26" t="s">
        <v>489</v>
      </c>
      <c r="B26">
        <v>25</v>
      </c>
      <c r="C26" t="s">
        <v>148</v>
      </c>
      <c r="D26" t="s">
        <v>382</v>
      </c>
      <c r="F26">
        <v>40</v>
      </c>
      <c r="I26" t="b">
        <v>1</v>
      </c>
      <c r="J26" t="s">
        <v>40</v>
      </c>
    </row>
    <row r="27" spans="1:10" x14ac:dyDescent="0.25">
      <c r="A27" t="s">
        <v>490</v>
      </c>
      <c r="B27">
        <v>26</v>
      </c>
      <c r="C27" t="s">
        <v>148</v>
      </c>
      <c r="D27" t="s">
        <v>382</v>
      </c>
      <c r="F27">
        <v>40</v>
      </c>
      <c r="I27" t="b">
        <v>1</v>
      </c>
      <c r="J27" t="s">
        <v>39</v>
      </c>
    </row>
    <row r="28" spans="1:10" x14ac:dyDescent="0.25">
      <c r="A28" t="s">
        <v>491</v>
      </c>
      <c r="B28">
        <v>27</v>
      </c>
      <c r="C28" t="s">
        <v>148</v>
      </c>
      <c r="D28" t="s">
        <v>382</v>
      </c>
      <c r="F28">
        <v>40</v>
      </c>
      <c r="I28" t="b">
        <v>1</v>
      </c>
      <c r="J28" t="s">
        <v>49</v>
      </c>
    </row>
    <row r="29" spans="1:10" x14ac:dyDescent="0.25">
      <c r="A29" t="s">
        <v>390</v>
      </c>
      <c r="B29">
        <v>28</v>
      </c>
      <c r="C29" t="s">
        <v>148</v>
      </c>
      <c r="D29" t="s">
        <v>382</v>
      </c>
      <c r="F29">
        <v>80</v>
      </c>
      <c r="I29" t="b">
        <v>1</v>
      </c>
      <c r="J29" t="s">
        <v>35</v>
      </c>
    </row>
    <row r="30" spans="1:10" x14ac:dyDescent="0.25">
      <c r="A30" t="s">
        <v>391</v>
      </c>
      <c r="B30">
        <v>29</v>
      </c>
      <c r="C30" t="s">
        <v>148</v>
      </c>
      <c r="D30" t="s">
        <v>382</v>
      </c>
      <c r="F30">
        <v>80</v>
      </c>
      <c r="I30" t="b">
        <v>1</v>
      </c>
      <c r="J30" t="s">
        <v>52</v>
      </c>
    </row>
    <row r="31" spans="1:10" x14ac:dyDescent="0.25">
      <c r="A31" t="s">
        <v>394</v>
      </c>
      <c r="B31">
        <v>30</v>
      </c>
      <c r="C31" t="s">
        <v>148</v>
      </c>
      <c r="D31" t="s">
        <v>382</v>
      </c>
      <c r="F31">
        <v>80</v>
      </c>
      <c r="I31" t="b">
        <v>1</v>
      </c>
      <c r="J31" t="s">
        <v>53</v>
      </c>
    </row>
    <row r="32" spans="1:10" x14ac:dyDescent="0.25">
      <c r="A32" t="s">
        <v>47</v>
      </c>
      <c r="B32">
        <v>31</v>
      </c>
      <c r="C32" t="s">
        <v>148</v>
      </c>
      <c r="D32" t="s">
        <v>382</v>
      </c>
      <c r="F32">
        <v>80</v>
      </c>
      <c r="I32" t="b">
        <v>1</v>
      </c>
      <c r="J32" t="s">
        <v>47</v>
      </c>
    </row>
    <row r="33" spans="1:10" x14ac:dyDescent="0.25">
      <c r="A33" t="s">
        <v>46</v>
      </c>
      <c r="B33">
        <v>32</v>
      </c>
      <c r="C33" t="s">
        <v>148</v>
      </c>
      <c r="D33" t="s">
        <v>382</v>
      </c>
      <c r="F33">
        <v>80</v>
      </c>
      <c r="I33" t="b">
        <v>1</v>
      </c>
      <c r="J33" t="s">
        <v>46</v>
      </c>
    </row>
    <row r="34" spans="1:10" x14ac:dyDescent="0.25">
      <c r="A34" t="s">
        <v>50</v>
      </c>
      <c r="B34">
        <v>33</v>
      </c>
      <c r="C34" t="s">
        <v>148</v>
      </c>
      <c r="D34" t="s">
        <v>382</v>
      </c>
      <c r="F34">
        <v>80</v>
      </c>
      <c r="I34" t="b">
        <v>1</v>
      </c>
      <c r="J34" t="s">
        <v>50</v>
      </c>
    </row>
    <row r="35" spans="1:10" x14ac:dyDescent="0.25">
      <c r="A35" t="s">
        <v>54</v>
      </c>
      <c r="B35">
        <v>34</v>
      </c>
      <c r="C35" t="s">
        <v>148</v>
      </c>
      <c r="D35" t="s">
        <v>382</v>
      </c>
      <c r="F35">
        <v>80</v>
      </c>
      <c r="I35" t="b">
        <v>1</v>
      </c>
      <c r="J35" t="s">
        <v>54</v>
      </c>
    </row>
    <row r="36" spans="1:10" x14ac:dyDescent="0.25">
      <c r="A36" t="s">
        <v>56</v>
      </c>
      <c r="B36">
        <v>35</v>
      </c>
      <c r="C36" t="s">
        <v>148</v>
      </c>
      <c r="D36" t="s">
        <v>382</v>
      </c>
      <c r="F36">
        <v>80</v>
      </c>
      <c r="I36" t="b">
        <v>1</v>
      </c>
      <c r="J36" t="s">
        <v>56</v>
      </c>
    </row>
    <row r="37" spans="1:10" x14ac:dyDescent="0.25">
      <c r="A37" t="s">
        <v>55</v>
      </c>
      <c r="B37">
        <v>36</v>
      </c>
      <c r="C37" t="s">
        <v>148</v>
      </c>
      <c r="D37" t="s">
        <v>382</v>
      </c>
      <c r="F37">
        <v>80</v>
      </c>
      <c r="I37" t="b">
        <v>1</v>
      </c>
      <c r="J37" t="s">
        <v>56</v>
      </c>
    </row>
    <row r="38" spans="1:10" x14ac:dyDescent="0.25">
      <c r="A38" t="s">
        <v>57</v>
      </c>
      <c r="B38">
        <v>37</v>
      </c>
      <c r="C38" t="s">
        <v>148</v>
      </c>
      <c r="D38" t="s">
        <v>382</v>
      </c>
      <c r="F38">
        <v>300</v>
      </c>
      <c r="I38" t="b">
        <v>1</v>
      </c>
      <c r="J38" t="s">
        <v>57</v>
      </c>
    </row>
    <row r="39" spans="1:10" x14ac:dyDescent="0.25">
      <c r="A39" t="s">
        <v>464</v>
      </c>
      <c r="B39">
        <v>38</v>
      </c>
      <c r="C39" t="s">
        <v>148</v>
      </c>
      <c r="D39" t="s">
        <v>520</v>
      </c>
      <c r="F39">
        <v>80</v>
      </c>
      <c r="I39" t="b">
        <v>1</v>
      </c>
      <c r="J39" t="s">
        <v>464</v>
      </c>
    </row>
    <row r="40" spans="1:10" x14ac:dyDescent="0.25">
      <c r="A40" t="s">
        <v>463</v>
      </c>
      <c r="B40">
        <v>39</v>
      </c>
      <c r="C40" t="s">
        <v>148</v>
      </c>
      <c r="D40" t="s">
        <v>520</v>
      </c>
      <c r="F40">
        <v>100</v>
      </c>
      <c r="I40" t="b">
        <v>1</v>
      </c>
      <c r="J40" t="s">
        <v>463</v>
      </c>
    </row>
    <row r="41" spans="1:10" x14ac:dyDescent="0.25">
      <c r="A41" t="s">
        <v>462</v>
      </c>
      <c r="B41">
        <v>40</v>
      </c>
      <c r="C41" t="s">
        <v>148</v>
      </c>
      <c r="D41" t="s">
        <v>520</v>
      </c>
      <c r="F41">
        <v>100</v>
      </c>
      <c r="I41" t="b">
        <v>1</v>
      </c>
      <c r="J41" t="s">
        <v>462</v>
      </c>
    </row>
    <row r="42" spans="1:10" x14ac:dyDescent="0.25">
      <c r="A42" t="s">
        <v>461</v>
      </c>
      <c r="B42">
        <v>41</v>
      </c>
      <c r="C42" t="s">
        <v>148</v>
      </c>
      <c r="D42" t="s">
        <v>271</v>
      </c>
      <c r="F42">
        <v>120</v>
      </c>
      <c r="I42" t="b">
        <v>1</v>
      </c>
      <c r="J42" t="s">
        <v>461</v>
      </c>
    </row>
    <row r="43" spans="1:10" x14ac:dyDescent="0.25">
      <c r="A43" t="s">
        <v>458</v>
      </c>
      <c r="B43">
        <v>42</v>
      </c>
      <c r="C43" t="s">
        <v>148</v>
      </c>
      <c r="D43" t="s">
        <v>271</v>
      </c>
      <c r="F43">
        <v>120</v>
      </c>
      <c r="I43" t="b">
        <v>1</v>
      </c>
      <c r="J43" t="s">
        <v>458</v>
      </c>
    </row>
    <row r="44" spans="1:10" x14ac:dyDescent="0.25">
      <c r="A44" t="s">
        <v>460</v>
      </c>
      <c r="B44">
        <v>43</v>
      </c>
      <c r="C44" t="s">
        <v>148</v>
      </c>
      <c r="D44" t="s">
        <v>520</v>
      </c>
      <c r="F44">
        <v>120</v>
      </c>
      <c r="I44" t="b">
        <v>1</v>
      </c>
      <c r="J44" t="s">
        <v>460</v>
      </c>
    </row>
    <row r="45" spans="1:10" x14ac:dyDescent="0.25">
      <c r="A45" t="s">
        <v>459</v>
      </c>
      <c r="B45">
        <v>44</v>
      </c>
      <c r="C45" t="s">
        <v>148</v>
      </c>
      <c r="D45" t="s">
        <v>520</v>
      </c>
      <c r="F45">
        <v>120</v>
      </c>
      <c r="I45" t="b">
        <v>1</v>
      </c>
      <c r="J45" t="s">
        <v>459</v>
      </c>
    </row>
    <row r="46" spans="1:10" x14ac:dyDescent="0.25">
      <c r="A46" t="s">
        <v>457</v>
      </c>
      <c r="B46">
        <v>45</v>
      </c>
      <c r="C46" t="s">
        <v>148</v>
      </c>
      <c r="D46" t="s">
        <v>520</v>
      </c>
      <c r="F46">
        <v>120</v>
      </c>
      <c r="I46" t="b">
        <v>1</v>
      </c>
      <c r="J46" t="s">
        <v>457</v>
      </c>
    </row>
    <row r="47" spans="1:10" x14ac:dyDescent="0.25">
      <c r="A47" t="s">
        <v>456</v>
      </c>
      <c r="B47">
        <v>46</v>
      </c>
      <c r="C47" t="s">
        <v>148</v>
      </c>
      <c r="D47" t="s">
        <v>271</v>
      </c>
      <c r="F47">
        <v>120</v>
      </c>
      <c r="I47" t="b">
        <v>1</v>
      </c>
      <c r="J47" t="s">
        <v>456</v>
      </c>
    </row>
    <row r="48" spans="1:10" x14ac:dyDescent="0.25">
      <c r="A48" t="s">
        <v>455</v>
      </c>
      <c r="B48">
        <v>47</v>
      </c>
      <c r="C48" t="s">
        <v>148</v>
      </c>
      <c r="D48" t="s">
        <v>520</v>
      </c>
      <c r="F48">
        <v>150</v>
      </c>
      <c r="I48" t="b">
        <v>1</v>
      </c>
      <c r="J48" t="s">
        <v>455</v>
      </c>
    </row>
    <row r="49" spans="1:10" x14ac:dyDescent="0.25">
      <c r="A49" t="s">
        <v>454</v>
      </c>
      <c r="B49">
        <v>48</v>
      </c>
      <c r="C49" t="s">
        <v>148</v>
      </c>
      <c r="D49" t="s">
        <v>520</v>
      </c>
      <c r="F49">
        <v>80</v>
      </c>
      <c r="I49" t="b">
        <v>1</v>
      </c>
      <c r="J49" t="s">
        <v>454</v>
      </c>
    </row>
    <row r="50" spans="1:10" x14ac:dyDescent="0.25">
      <c r="A50" t="s">
        <v>452</v>
      </c>
      <c r="B50">
        <v>49</v>
      </c>
      <c r="C50" t="s">
        <v>148</v>
      </c>
      <c r="D50" t="s">
        <v>520</v>
      </c>
      <c r="F50">
        <v>80</v>
      </c>
      <c r="I50" t="b">
        <v>1</v>
      </c>
      <c r="J50" t="s">
        <v>452</v>
      </c>
    </row>
    <row r="51" spans="1:10" x14ac:dyDescent="0.25">
      <c r="A51" t="s">
        <v>451</v>
      </c>
      <c r="B51">
        <v>50</v>
      </c>
      <c r="C51" t="s">
        <v>148</v>
      </c>
      <c r="D51" t="s">
        <v>520</v>
      </c>
      <c r="F51">
        <v>250</v>
      </c>
      <c r="I51" t="b">
        <v>1</v>
      </c>
      <c r="J51" t="s">
        <v>451</v>
      </c>
    </row>
    <row r="52" spans="1:10" x14ac:dyDescent="0.25">
      <c r="A52" t="s">
        <v>450</v>
      </c>
      <c r="B52">
        <v>51</v>
      </c>
      <c r="C52" t="s">
        <v>148</v>
      </c>
      <c r="D52" t="s">
        <v>520</v>
      </c>
      <c r="F52">
        <v>300</v>
      </c>
      <c r="I52" t="b">
        <v>1</v>
      </c>
      <c r="J52" t="s">
        <v>450</v>
      </c>
    </row>
    <row r="53" spans="1:10" x14ac:dyDescent="0.25">
      <c r="A53" t="s">
        <v>449</v>
      </c>
      <c r="B53">
        <v>52</v>
      </c>
      <c r="C53" t="s">
        <v>148</v>
      </c>
      <c r="D53" t="s">
        <v>520</v>
      </c>
      <c r="F53">
        <v>60</v>
      </c>
      <c r="I53" t="b">
        <v>1</v>
      </c>
      <c r="J53" t="s">
        <v>449</v>
      </c>
    </row>
    <row r="54" spans="1:10" x14ac:dyDescent="0.25">
      <c r="A54" t="s">
        <v>448</v>
      </c>
      <c r="B54">
        <v>53</v>
      </c>
      <c r="C54" t="s">
        <v>148</v>
      </c>
      <c r="D54" t="s">
        <v>520</v>
      </c>
      <c r="F54">
        <v>200</v>
      </c>
      <c r="I54" t="b">
        <v>1</v>
      </c>
      <c r="J54" t="s">
        <v>448</v>
      </c>
    </row>
    <row r="55" spans="1:10" x14ac:dyDescent="0.25">
      <c r="A55" t="s">
        <v>447</v>
      </c>
      <c r="B55">
        <v>54</v>
      </c>
      <c r="C55" t="s">
        <v>148</v>
      </c>
      <c r="D55" t="s">
        <v>520</v>
      </c>
      <c r="F55">
        <v>80</v>
      </c>
      <c r="I55" t="b">
        <v>1</v>
      </c>
      <c r="J55" t="s">
        <v>447</v>
      </c>
    </row>
    <row r="56" spans="1:10" x14ac:dyDescent="0.25">
      <c r="A56" t="s">
        <v>446</v>
      </c>
      <c r="B56">
        <v>55</v>
      </c>
      <c r="C56" t="s">
        <v>148</v>
      </c>
      <c r="D56" t="s">
        <v>520</v>
      </c>
      <c r="F56">
        <v>80</v>
      </c>
      <c r="I56" t="b">
        <v>1</v>
      </c>
      <c r="J56" t="s">
        <v>446</v>
      </c>
    </row>
    <row r="57" spans="1:10" x14ac:dyDescent="0.25">
      <c r="A57" t="s">
        <v>445</v>
      </c>
      <c r="B57">
        <v>56</v>
      </c>
      <c r="C57" t="s">
        <v>148</v>
      </c>
      <c r="D57" t="s">
        <v>271</v>
      </c>
      <c r="F57">
        <v>80</v>
      </c>
      <c r="I57" t="b">
        <v>1</v>
      </c>
      <c r="J57" t="s">
        <v>445</v>
      </c>
    </row>
    <row r="58" spans="1:10" x14ac:dyDescent="0.25">
      <c r="A58" t="s">
        <v>444</v>
      </c>
      <c r="B58">
        <v>57</v>
      </c>
      <c r="C58" t="s">
        <v>148</v>
      </c>
      <c r="D58" t="s">
        <v>520</v>
      </c>
      <c r="F58">
        <v>80</v>
      </c>
      <c r="I58" t="b">
        <v>1</v>
      </c>
      <c r="J58" t="s">
        <v>444</v>
      </c>
    </row>
    <row r="59" spans="1:10" x14ac:dyDescent="0.25">
      <c r="A59" t="s">
        <v>443</v>
      </c>
      <c r="B59">
        <v>58</v>
      </c>
      <c r="C59" t="s">
        <v>148</v>
      </c>
      <c r="D59" t="s">
        <v>520</v>
      </c>
      <c r="F59">
        <v>80</v>
      </c>
      <c r="I59" t="b">
        <v>1</v>
      </c>
      <c r="J59" t="s">
        <v>443</v>
      </c>
    </row>
    <row r="60" spans="1:10" x14ac:dyDescent="0.25">
      <c r="A60" t="s">
        <v>442</v>
      </c>
      <c r="B60">
        <v>59</v>
      </c>
      <c r="C60" t="s">
        <v>148</v>
      </c>
      <c r="D60" t="s">
        <v>520</v>
      </c>
      <c r="F60">
        <v>250</v>
      </c>
      <c r="I60" t="b">
        <v>1</v>
      </c>
      <c r="J60" t="s">
        <v>442</v>
      </c>
    </row>
    <row r="61" spans="1:10" x14ac:dyDescent="0.25">
      <c r="A61" t="s">
        <v>441</v>
      </c>
      <c r="B61">
        <v>60</v>
      </c>
      <c r="C61" t="s">
        <v>148</v>
      </c>
      <c r="D61" t="s">
        <v>520</v>
      </c>
      <c r="F61">
        <v>80</v>
      </c>
      <c r="I61" t="b">
        <v>1</v>
      </c>
      <c r="J61" t="s">
        <v>441</v>
      </c>
    </row>
    <row r="62" spans="1:10" x14ac:dyDescent="0.25">
      <c r="A62" t="s">
        <v>440</v>
      </c>
      <c r="B62">
        <v>61</v>
      </c>
      <c r="C62" t="s">
        <v>148</v>
      </c>
      <c r="D62" t="s">
        <v>520</v>
      </c>
      <c r="F62">
        <v>250</v>
      </c>
      <c r="I62" t="b">
        <v>1</v>
      </c>
      <c r="J62" t="s">
        <v>440</v>
      </c>
    </row>
    <row r="63" spans="1:10" x14ac:dyDescent="0.25">
      <c r="A63" t="s">
        <v>439</v>
      </c>
      <c r="B63">
        <v>62</v>
      </c>
      <c r="C63" t="s">
        <v>148</v>
      </c>
      <c r="D63" t="s">
        <v>520</v>
      </c>
      <c r="F63">
        <v>80</v>
      </c>
      <c r="I63" t="b">
        <v>1</v>
      </c>
      <c r="J63" t="s">
        <v>439</v>
      </c>
    </row>
    <row r="64" spans="1:10" x14ac:dyDescent="0.25">
      <c r="A64" t="s">
        <v>438</v>
      </c>
      <c r="B64">
        <v>63</v>
      </c>
      <c r="C64" t="s">
        <v>148</v>
      </c>
      <c r="D64" t="s">
        <v>520</v>
      </c>
      <c r="F64">
        <v>80</v>
      </c>
      <c r="I64" t="b">
        <v>1</v>
      </c>
      <c r="J64" t="s">
        <v>438</v>
      </c>
    </row>
    <row r="65" spans="1:10" x14ac:dyDescent="0.25">
      <c r="A65" t="s">
        <v>59</v>
      </c>
      <c r="B65">
        <v>64</v>
      </c>
      <c r="C65" t="s">
        <v>148</v>
      </c>
      <c r="D65" t="s">
        <v>360</v>
      </c>
      <c r="F65">
        <v>120</v>
      </c>
      <c r="I65" t="b">
        <v>1</v>
      </c>
      <c r="J65" t="s">
        <v>59</v>
      </c>
    </row>
    <row r="66" spans="1:10" x14ac:dyDescent="0.25">
      <c r="A66" t="s">
        <v>575</v>
      </c>
      <c r="B66">
        <v>65</v>
      </c>
      <c r="C66" t="s">
        <v>148</v>
      </c>
      <c r="D66" t="s">
        <v>360</v>
      </c>
      <c r="F66">
        <v>300</v>
      </c>
      <c r="G66" t="s">
        <v>576</v>
      </c>
      <c r="I66" t="b">
        <v>1</v>
      </c>
      <c r="J66" t="s">
        <v>59</v>
      </c>
    </row>
    <row r="67" spans="1:10" x14ac:dyDescent="0.25">
      <c r="A67" t="s">
        <v>434</v>
      </c>
      <c r="B67">
        <v>66</v>
      </c>
      <c r="C67" t="s">
        <v>148</v>
      </c>
      <c r="D67" t="s">
        <v>360</v>
      </c>
      <c r="F67">
        <v>150</v>
      </c>
      <c r="I67" t="b">
        <v>1</v>
      </c>
      <c r="J67" t="s">
        <v>434</v>
      </c>
    </row>
    <row r="68" spans="1:10" x14ac:dyDescent="0.25">
      <c r="A68" t="s">
        <v>587</v>
      </c>
      <c r="B68">
        <v>67</v>
      </c>
      <c r="C68" t="s">
        <v>148</v>
      </c>
      <c r="D68" t="s">
        <v>360</v>
      </c>
      <c r="F68">
        <v>350</v>
      </c>
      <c r="G68" t="s">
        <v>576</v>
      </c>
      <c r="I68" t="b">
        <v>1</v>
      </c>
      <c r="J68" t="s">
        <v>434</v>
      </c>
    </row>
    <row r="69" spans="1:10" x14ac:dyDescent="0.25">
      <c r="A69" t="s">
        <v>492</v>
      </c>
      <c r="B69">
        <v>68</v>
      </c>
      <c r="C69" t="s">
        <v>148</v>
      </c>
      <c r="D69" t="s">
        <v>382</v>
      </c>
      <c r="I69" t="b">
        <v>1</v>
      </c>
      <c r="J69" t="s">
        <v>41</v>
      </c>
    </row>
    <row r="70" spans="1:10" x14ac:dyDescent="0.25">
      <c r="A70" t="s">
        <v>495</v>
      </c>
      <c r="B70">
        <v>69</v>
      </c>
      <c r="C70" t="s">
        <v>148</v>
      </c>
      <c r="D70" t="s">
        <v>382</v>
      </c>
      <c r="I70" t="b">
        <v>1</v>
      </c>
      <c r="J70" t="s">
        <v>42</v>
      </c>
    </row>
    <row r="71" spans="1:10" x14ac:dyDescent="0.25">
      <c r="A71" t="s">
        <v>58</v>
      </c>
      <c r="B71">
        <v>70</v>
      </c>
      <c r="C71" t="s">
        <v>148</v>
      </c>
      <c r="D71" t="s">
        <v>360</v>
      </c>
      <c r="F71">
        <v>120</v>
      </c>
      <c r="I71" t="b">
        <v>1</v>
      </c>
      <c r="J71" t="s">
        <v>633</v>
      </c>
    </row>
    <row r="72" spans="1:10" x14ac:dyDescent="0.25">
      <c r="A72" t="s">
        <v>637</v>
      </c>
      <c r="B72">
        <v>71</v>
      </c>
      <c r="C72" t="s">
        <v>148</v>
      </c>
      <c r="D72" t="s">
        <v>360</v>
      </c>
      <c r="F72">
        <v>300</v>
      </c>
      <c r="G72" t="s">
        <v>576</v>
      </c>
      <c r="I72" t="b">
        <v>1</v>
      </c>
      <c r="J72" t="s">
        <v>633</v>
      </c>
    </row>
    <row r="73" spans="1:10" x14ac:dyDescent="0.25">
      <c r="A73" t="s">
        <v>437</v>
      </c>
      <c r="B73">
        <v>72</v>
      </c>
      <c r="C73" t="s">
        <v>148</v>
      </c>
      <c r="D73" t="s">
        <v>360</v>
      </c>
      <c r="F73">
        <v>120</v>
      </c>
      <c r="I73" t="b">
        <v>1</v>
      </c>
      <c r="J73" t="s">
        <v>437</v>
      </c>
    </row>
    <row r="74" spans="1:10" x14ac:dyDescent="0.25">
      <c r="A74" t="s">
        <v>587</v>
      </c>
      <c r="B74">
        <v>73</v>
      </c>
      <c r="C74" t="s">
        <v>148</v>
      </c>
      <c r="D74" t="s">
        <v>360</v>
      </c>
      <c r="F74">
        <v>300</v>
      </c>
      <c r="G74" t="s">
        <v>576</v>
      </c>
      <c r="I74" t="b">
        <v>1</v>
      </c>
      <c r="J74" t="s">
        <v>437</v>
      </c>
    </row>
    <row r="75" spans="1:10" x14ac:dyDescent="0.25">
      <c r="A75" t="s">
        <v>435</v>
      </c>
      <c r="B75">
        <v>74</v>
      </c>
      <c r="C75" t="s">
        <v>148</v>
      </c>
      <c r="D75" t="s">
        <v>360</v>
      </c>
      <c r="F75">
        <v>120</v>
      </c>
      <c r="I75" t="b">
        <v>1</v>
      </c>
      <c r="J75" t="s">
        <v>435</v>
      </c>
    </row>
    <row r="76" spans="1:10" x14ac:dyDescent="0.25">
      <c r="A76" t="s">
        <v>637</v>
      </c>
      <c r="B76">
        <v>75</v>
      </c>
      <c r="C76" t="s">
        <v>148</v>
      </c>
      <c r="D76" t="s">
        <v>360</v>
      </c>
      <c r="F76">
        <v>300</v>
      </c>
      <c r="G76" t="s">
        <v>576</v>
      </c>
      <c r="I76" t="b">
        <v>1</v>
      </c>
      <c r="J76" t="s">
        <v>435</v>
      </c>
    </row>
    <row r="77" spans="1:10" x14ac:dyDescent="0.25">
      <c r="A77" t="s">
        <v>309</v>
      </c>
      <c r="B77">
        <v>76</v>
      </c>
      <c r="C77" t="s">
        <v>148</v>
      </c>
      <c r="D77" t="s">
        <v>360</v>
      </c>
      <c r="F77">
        <v>120</v>
      </c>
      <c r="I77" t="b">
        <v>1</v>
      </c>
      <c r="J77" t="s">
        <v>309</v>
      </c>
    </row>
    <row r="78" spans="1:10" x14ac:dyDescent="0.25">
      <c r="A78" t="s">
        <v>645</v>
      </c>
      <c r="B78">
        <v>77</v>
      </c>
      <c r="C78" t="s">
        <v>148</v>
      </c>
      <c r="D78" t="s">
        <v>360</v>
      </c>
      <c r="F78">
        <v>300</v>
      </c>
      <c r="G78" t="s">
        <v>576</v>
      </c>
      <c r="I78" t="b">
        <v>1</v>
      </c>
      <c r="J78" t="s">
        <v>309</v>
      </c>
    </row>
    <row r="79" spans="1:10" x14ac:dyDescent="0.25">
      <c r="A79" t="s">
        <v>646</v>
      </c>
      <c r="B79">
        <v>78</v>
      </c>
      <c r="C79" t="s">
        <v>148</v>
      </c>
      <c r="D79" t="s">
        <v>360</v>
      </c>
      <c r="F79">
        <v>300</v>
      </c>
      <c r="G79" t="s">
        <v>576</v>
      </c>
      <c r="I79" t="b">
        <v>1</v>
      </c>
      <c r="J79" t="s">
        <v>309</v>
      </c>
    </row>
    <row r="80" spans="1:10" x14ac:dyDescent="0.25">
      <c r="A80" t="s">
        <v>436</v>
      </c>
      <c r="B80">
        <v>79</v>
      </c>
      <c r="C80" t="s">
        <v>148</v>
      </c>
      <c r="D80" t="s">
        <v>360</v>
      </c>
      <c r="F80">
        <v>120</v>
      </c>
      <c r="I80" t="b">
        <v>1</v>
      </c>
      <c r="J80" t="s">
        <v>436</v>
      </c>
    </row>
    <row r="81" spans="1:10" x14ac:dyDescent="0.25">
      <c r="A81" t="s">
        <v>645</v>
      </c>
      <c r="B81">
        <v>80</v>
      </c>
      <c r="C81" t="s">
        <v>148</v>
      </c>
      <c r="D81" t="s">
        <v>360</v>
      </c>
      <c r="F81">
        <v>300</v>
      </c>
      <c r="G81" t="s">
        <v>576</v>
      </c>
      <c r="I81" t="b">
        <v>1</v>
      </c>
      <c r="J81" t="s">
        <v>436</v>
      </c>
    </row>
    <row r="82" spans="1:10" x14ac:dyDescent="0.25">
      <c r="A82" t="s">
        <v>646</v>
      </c>
      <c r="B82">
        <v>81</v>
      </c>
      <c r="C82" t="s">
        <v>148</v>
      </c>
      <c r="D82" t="s">
        <v>360</v>
      </c>
      <c r="F82">
        <v>300</v>
      </c>
      <c r="G82" t="s">
        <v>576</v>
      </c>
      <c r="I82" t="b">
        <v>1</v>
      </c>
      <c r="J82" t="s">
        <v>436</v>
      </c>
    </row>
    <row r="83" spans="1:10" x14ac:dyDescent="0.25">
      <c r="A83" t="s">
        <v>307</v>
      </c>
      <c r="B83">
        <v>82</v>
      </c>
      <c r="C83" t="s">
        <v>148</v>
      </c>
      <c r="D83" t="s">
        <v>360</v>
      </c>
      <c r="F83">
        <v>120</v>
      </c>
      <c r="I83" t="b">
        <v>1</v>
      </c>
      <c r="J83" t="s">
        <v>307</v>
      </c>
    </row>
    <row r="84" spans="1:10" x14ac:dyDescent="0.25">
      <c r="A84" t="s">
        <v>654</v>
      </c>
      <c r="B84">
        <v>83</v>
      </c>
      <c r="C84" t="s">
        <v>148</v>
      </c>
      <c r="D84" t="s">
        <v>360</v>
      </c>
      <c r="F84">
        <v>300</v>
      </c>
      <c r="G84" t="s">
        <v>576</v>
      </c>
      <c r="I84" t="b">
        <v>1</v>
      </c>
      <c r="J84" t="s">
        <v>307</v>
      </c>
    </row>
    <row r="85" spans="1:10" x14ac:dyDescent="0.25">
      <c r="A85" t="s">
        <v>308</v>
      </c>
      <c r="B85">
        <v>84</v>
      </c>
      <c r="C85" t="s">
        <v>148</v>
      </c>
      <c r="D85" t="s">
        <v>360</v>
      </c>
      <c r="F85">
        <v>120</v>
      </c>
      <c r="I85" t="b">
        <v>1</v>
      </c>
      <c r="J85" t="s">
        <v>308</v>
      </c>
    </row>
    <row r="86" spans="1:10" x14ac:dyDescent="0.25">
      <c r="A86" t="s">
        <v>659</v>
      </c>
      <c r="B86">
        <v>85</v>
      </c>
      <c r="C86" t="s">
        <v>148</v>
      </c>
      <c r="D86" t="s">
        <v>360</v>
      </c>
      <c r="F86">
        <v>300</v>
      </c>
      <c r="G86" t="s">
        <v>576</v>
      </c>
      <c r="I86" t="b">
        <v>1</v>
      </c>
      <c r="J86" t="s">
        <v>308</v>
      </c>
    </row>
    <row r="87" spans="1:10" x14ac:dyDescent="0.25">
      <c r="A87" t="s">
        <v>310</v>
      </c>
      <c r="B87">
        <v>86</v>
      </c>
      <c r="C87" t="s">
        <v>148</v>
      </c>
      <c r="D87" t="s">
        <v>360</v>
      </c>
      <c r="F87">
        <v>120</v>
      </c>
      <c r="I87" t="b">
        <v>1</v>
      </c>
      <c r="J87" t="s">
        <v>310</v>
      </c>
    </row>
    <row r="88" spans="1:10" x14ac:dyDescent="0.25">
      <c r="A88" t="s">
        <v>659</v>
      </c>
      <c r="B88">
        <v>87</v>
      </c>
      <c r="C88" t="s">
        <v>148</v>
      </c>
      <c r="D88" t="s">
        <v>360</v>
      </c>
      <c r="F88">
        <v>300</v>
      </c>
      <c r="G88" t="s">
        <v>576</v>
      </c>
      <c r="I88" t="b">
        <v>1</v>
      </c>
      <c r="J88" t="s">
        <v>310</v>
      </c>
    </row>
    <row r="89" spans="1:10" x14ac:dyDescent="0.25">
      <c r="A89" t="s">
        <v>5</v>
      </c>
      <c r="B89">
        <v>88</v>
      </c>
      <c r="C89" t="s">
        <v>148</v>
      </c>
      <c r="D89" t="s">
        <v>404</v>
      </c>
      <c r="F89">
        <v>500</v>
      </c>
      <c r="I89" t="b">
        <v>1</v>
      </c>
      <c r="J89" t="s">
        <v>5</v>
      </c>
    </row>
    <row r="90" spans="1:10" x14ac:dyDescent="0.25">
      <c r="A90" t="s">
        <v>151</v>
      </c>
      <c r="B90">
        <v>89</v>
      </c>
      <c r="C90" t="s">
        <v>148</v>
      </c>
      <c r="D90" t="s">
        <v>406</v>
      </c>
      <c r="F90">
        <v>700</v>
      </c>
      <c r="I90" t="b">
        <v>1</v>
      </c>
      <c r="J90" t="s">
        <v>5</v>
      </c>
    </row>
    <row r="91" spans="1:10" x14ac:dyDescent="0.25">
      <c r="A91" t="s">
        <v>120</v>
      </c>
      <c r="B91" t="s">
        <v>92</v>
      </c>
      <c r="C91" t="s">
        <v>121</v>
      </c>
      <c r="D91" t="s">
        <v>122</v>
      </c>
      <c r="E91" t="s">
        <v>123</v>
      </c>
      <c r="F91" t="s">
        <v>591</v>
      </c>
      <c r="G91" t="s">
        <v>125</v>
      </c>
      <c r="H91" t="s">
        <v>126</v>
      </c>
      <c r="I91" t="s">
        <v>592</v>
      </c>
      <c r="J91" t="s">
        <v>663</v>
      </c>
    </row>
    <row r="92" spans="1:10" x14ac:dyDescent="0.25">
      <c r="A92" t="s">
        <v>276</v>
      </c>
      <c r="B92">
        <v>1</v>
      </c>
      <c r="C92" t="s">
        <v>149</v>
      </c>
      <c r="D92" t="s">
        <v>273</v>
      </c>
      <c r="F92">
        <v>584</v>
      </c>
      <c r="I92" t="b">
        <v>1</v>
      </c>
      <c r="J92" t="s">
        <v>2</v>
      </c>
    </row>
    <row r="93" spans="1:10" x14ac:dyDescent="0.25">
      <c r="A93" t="s">
        <v>277</v>
      </c>
      <c r="B93">
        <v>2</v>
      </c>
      <c r="C93" t="s">
        <v>149</v>
      </c>
      <c r="D93" t="s">
        <v>271</v>
      </c>
      <c r="F93">
        <v>540</v>
      </c>
      <c r="I93" t="b">
        <v>1</v>
      </c>
      <c r="J93" t="s">
        <v>2</v>
      </c>
    </row>
    <row r="94" spans="1:10" x14ac:dyDescent="0.25">
      <c r="A94" t="s">
        <v>280</v>
      </c>
      <c r="B94">
        <v>3</v>
      </c>
      <c r="C94" t="s">
        <v>149</v>
      </c>
      <c r="D94">
        <v>3</v>
      </c>
      <c r="F94">
        <v>450</v>
      </c>
      <c r="I94" t="b">
        <v>1</v>
      </c>
      <c r="J94" t="s">
        <v>3</v>
      </c>
    </row>
    <row r="95" spans="1:10" x14ac:dyDescent="0.25">
      <c r="A95" t="s">
        <v>281</v>
      </c>
      <c r="B95">
        <v>4</v>
      </c>
      <c r="C95" t="s">
        <v>149</v>
      </c>
      <c r="D95">
        <v>2</v>
      </c>
      <c r="F95">
        <v>450</v>
      </c>
      <c r="I95" t="b">
        <v>1</v>
      </c>
      <c r="J95" t="s">
        <v>3</v>
      </c>
    </row>
    <row r="96" spans="1:10" x14ac:dyDescent="0.25">
      <c r="A96" t="s">
        <v>270</v>
      </c>
      <c r="B96">
        <v>5</v>
      </c>
      <c r="C96" t="s">
        <v>149</v>
      </c>
      <c r="D96">
        <v>3</v>
      </c>
      <c r="F96">
        <v>450</v>
      </c>
      <c r="I96" t="b">
        <v>1</v>
      </c>
      <c r="J96" t="s">
        <v>4</v>
      </c>
    </row>
    <row r="97" spans="1:10" x14ac:dyDescent="0.25">
      <c r="A97" t="s">
        <v>272</v>
      </c>
      <c r="B97">
        <v>6</v>
      </c>
      <c r="C97" t="s">
        <v>149</v>
      </c>
      <c r="D97">
        <v>2</v>
      </c>
      <c r="F97">
        <v>450</v>
      </c>
      <c r="I97" t="b">
        <v>1</v>
      </c>
      <c r="J97" t="s">
        <v>4</v>
      </c>
    </row>
    <row r="98" spans="1:10" x14ac:dyDescent="0.25">
      <c r="A98" t="s">
        <v>270</v>
      </c>
      <c r="B98">
        <v>7</v>
      </c>
      <c r="C98" t="s">
        <v>149</v>
      </c>
      <c r="D98">
        <v>3</v>
      </c>
      <c r="F98">
        <v>450</v>
      </c>
      <c r="I98" t="b">
        <v>1</v>
      </c>
      <c r="J98" t="s">
        <v>17</v>
      </c>
    </row>
    <row r="99" spans="1:10" x14ac:dyDescent="0.25">
      <c r="A99" t="s">
        <v>272</v>
      </c>
      <c r="B99">
        <v>8</v>
      </c>
      <c r="C99" t="s">
        <v>149</v>
      </c>
      <c r="D99">
        <v>2</v>
      </c>
      <c r="F99">
        <v>450</v>
      </c>
      <c r="I99" t="b">
        <v>1</v>
      </c>
      <c r="J99" t="s">
        <v>17</v>
      </c>
    </row>
    <row r="100" spans="1:10" x14ac:dyDescent="0.25">
      <c r="A100" t="s">
        <v>280</v>
      </c>
      <c r="B100">
        <v>9</v>
      </c>
      <c r="C100" t="s">
        <v>149</v>
      </c>
      <c r="D100">
        <v>3</v>
      </c>
      <c r="F100">
        <v>450</v>
      </c>
      <c r="I100" t="b">
        <v>1</v>
      </c>
      <c r="J100" t="s">
        <v>16</v>
      </c>
    </row>
    <row r="101" spans="1:10" x14ac:dyDescent="0.25">
      <c r="A101" t="s">
        <v>281</v>
      </c>
      <c r="B101">
        <v>10</v>
      </c>
      <c r="C101" t="s">
        <v>149</v>
      </c>
      <c r="D101">
        <v>2</v>
      </c>
      <c r="F101">
        <v>450</v>
      </c>
      <c r="I101" t="b">
        <v>1</v>
      </c>
      <c r="J101" t="s">
        <v>16</v>
      </c>
    </row>
    <row r="102" spans="1:10" x14ac:dyDescent="0.25">
      <c r="A102" t="s">
        <v>573</v>
      </c>
      <c r="B102">
        <v>11</v>
      </c>
      <c r="C102" t="s">
        <v>149</v>
      </c>
      <c r="D102" t="s">
        <v>360</v>
      </c>
      <c r="F102">
        <v>300</v>
      </c>
      <c r="G102" t="s">
        <v>574</v>
      </c>
      <c r="I102" t="b">
        <v>1</v>
      </c>
      <c r="J102" t="s">
        <v>59</v>
      </c>
    </row>
    <row r="103" spans="1:10" x14ac:dyDescent="0.25">
      <c r="A103" t="s">
        <v>586</v>
      </c>
      <c r="B103">
        <v>12</v>
      </c>
      <c r="C103" t="s">
        <v>149</v>
      </c>
      <c r="D103" t="s">
        <v>360</v>
      </c>
      <c r="F103">
        <v>350</v>
      </c>
      <c r="G103" t="s">
        <v>574</v>
      </c>
      <c r="I103" t="b">
        <v>1</v>
      </c>
      <c r="J103" t="s">
        <v>434</v>
      </c>
    </row>
    <row r="104" spans="1:10" x14ac:dyDescent="0.25">
      <c r="A104" t="s">
        <v>636</v>
      </c>
      <c r="B104">
        <v>13</v>
      </c>
      <c r="C104" t="s">
        <v>149</v>
      </c>
      <c r="D104" t="s">
        <v>360</v>
      </c>
      <c r="F104">
        <v>300</v>
      </c>
      <c r="G104" t="s">
        <v>574</v>
      </c>
      <c r="I104" t="b">
        <v>1</v>
      </c>
      <c r="J104" t="s">
        <v>633</v>
      </c>
    </row>
    <row r="105" spans="1:10" x14ac:dyDescent="0.25">
      <c r="A105" t="s">
        <v>586</v>
      </c>
      <c r="B105">
        <v>14</v>
      </c>
      <c r="C105" t="s">
        <v>149</v>
      </c>
      <c r="D105" t="s">
        <v>360</v>
      </c>
      <c r="F105">
        <v>300</v>
      </c>
      <c r="G105" t="s">
        <v>574</v>
      </c>
      <c r="I105" t="b">
        <v>1</v>
      </c>
      <c r="J105" t="s">
        <v>437</v>
      </c>
    </row>
    <row r="106" spans="1:10" x14ac:dyDescent="0.25">
      <c r="A106" t="s">
        <v>636</v>
      </c>
      <c r="B106">
        <v>15</v>
      </c>
      <c r="C106" t="s">
        <v>149</v>
      </c>
      <c r="D106" t="s">
        <v>360</v>
      </c>
      <c r="F106">
        <v>300</v>
      </c>
      <c r="G106" t="s">
        <v>574</v>
      </c>
      <c r="I106" t="b">
        <v>1</v>
      </c>
      <c r="J106" t="s">
        <v>435</v>
      </c>
    </row>
    <row r="107" spans="1:10" x14ac:dyDescent="0.25">
      <c r="A107" t="s">
        <v>624</v>
      </c>
      <c r="B107">
        <v>16</v>
      </c>
      <c r="C107" t="s">
        <v>149</v>
      </c>
      <c r="D107" t="s">
        <v>360</v>
      </c>
      <c r="F107">
        <v>300</v>
      </c>
      <c r="G107" t="s">
        <v>574</v>
      </c>
      <c r="I107" t="b">
        <v>1</v>
      </c>
      <c r="J107" t="s">
        <v>309</v>
      </c>
    </row>
    <row r="108" spans="1:10" x14ac:dyDescent="0.25">
      <c r="A108" t="s">
        <v>624</v>
      </c>
      <c r="B108">
        <v>17</v>
      </c>
      <c r="C108" t="s">
        <v>149</v>
      </c>
      <c r="D108" t="s">
        <v>360</v>
      </c>
      <c r="F108">
        <v>300</v>
      </c>
      <c r="G108" t="s">
        <v>574</v>
      </c>
      <c r="I108" t="b">
        <v>1</v>
      </c>
      <c r="J108" t="s">
        <v>436</v>
      </c>
    </row>
    <row r="109" spans="1:10" x14ac:dyDescent="0.25">
      <c r="A109" t="s">
        <v>619</v>
      </c>
      <c r="B109">
        <v>18</v>
      </c>
      <c r="C109" t="s">
        <v>149</v>
      </c>
      <c r="D109" t="s">
        <v>360</v>
      </c>
      <c r="F109">
        <v>300</v>
      </c>
      <c r="G109" t="s">
        <v>574</v>
      </c>
      <c r="I109" t="b">
        <v>1</v>
      </c>
      <c r="J109" t="s">
        <v>307</v>
      </c>
    </row>
    <row r="110" spans="1:10" x14ac:dyDescent="0.25">
      <c r="A110" t="s">
        <v>627</v>
      </c>
      <c r="B110">
        <v>19</v>
      </c>
      <c r="C110" t="s">
        <v>149</v>
      </c>
      <c r="D110" t="s">
        <v>360</v>
      </c>
      <c r="F110">
        <v>300</v>
      </c>
      <c r="G110" t="s">
        <v>574</v>
      </c>
      <c r="I110" t="b">
        <v>1</v>
      </c>
      <c r="J110" t="s">
        <v>308</v>
      </c>
    </row>
    <row r="111" spans="1:10" x14ac:dyDescent="0.25">
      <c r="A111" t="s">
        <v>627</v>
      </c>
      <c r="B111">
        <v>20</v>
      </c>
      <c r="C111" t="s">
        <v>149</v>
      </c>
      <c r="D111" t="s">
        <v>360</v>
      </c>
      <c r="F111">
        <v>300</v>
      </c>
      <c r="G111" t="s">
        <v>574</v>
      </c>
      <c r="I111" t="b">
        <v>1</v>
      </c>
      <c r="J111" t="s">
        <v>310</v>
      </c>
    </row>
    <row r="112" spans="1:10" x14ac:dyDescent="0.25">
      <c r="A112" t="s">
        <v>276</v>
      </c>
      <c r="B112">
        <v>21</v>
      </c>
      <c r="C112" t="s">
        <v>149</v>
      </c>
      <c r="D112" t="s">
        <v>273</v>
      </c>
      <c r="F112">
        <v>584</v>
      </c>
      <c r="I112" t="b">
        <v>1</v>
      </c>
      <c r="J112" t="s">
        <v>5</v>
      </c>
    </row>
    <row r="113" spans="1:10" x14ac:dyDescent="0.25">
      <c r="A113" t="s">
        <v>285</v>
      </c>
      <c r="B113">
        <v>22</v>
      </c>
      <c r="C113" t="s">
        <v>149</v>
      </c>
      <c r="D113" t="s">
        <v>271</v>
      </c>
      <c r="F113">
        <v>540</v>
      </c>
      <c r="I113" t="b">
        <v>1</v>
      </c>
      <c r="J113" t="s">
        <v>5</v>
      </c>
    </row>
    <row r="114" spans="1:10" x14ac:dyDescent="0.25">
      <c r="A114" t="s">
        <v>120</v>
      </c>
      <c r="B114" t="s">
        <v>92</v>
      </c>
      <c r="C114" t="s">
        <v>121</v>
      </c>
      <c r="D114" t="s">
        <v>122</v>
      </c>
      <c r="E114" t="s">
        <v>123</v>
      </c>
      <c r="F114" t="s">
        <v>591</v>
      </c>
      <c r="G114" t="s">
        <v>125</v>
      </c>
      <c r="H114" t="s">
        <v>126</v>
      </c>
      <c r="I114" t="s">
        <v>592</v>
      </c>
      <c r="J114" t="s">
        <v>663</v>
      </c>
    </row>
    <row r="115" spans="1:10" x14ac:dyDescent="0.25">
      <c r="A115" t="s">
        <v>320</v>
      </c>
      <c r="B115">
        <v>1</v>
      </c>
      <c r="C115" t="s">
        <v>150</v>
      </c>
      <c r="D115" t="s">
        <v>271</v>
      </c>
      <c r="F115">
        <v>500</v>
      </c>
      <c r="I115" t="b">
        <v>1</v>
      </c>
      <c r="J115" t="s">
        <v>2</v>
      </c>
    </row>
    <row r="116" spans="1:10" x14ac:dyDescent="0.25">
      <c r="A116" t="s">
        <v>278</v>
      </c>
      <c r="B116">
        <v>2</v>
      </c>
      <c r="C116" t="s">
        <v>150</v>
      </c>
      <c r="D116" t="s">
        <v>273</v>
      </c>
      <c r="F116">
        <v>550</v>
      </c>
      <c r="I116" t="b">
        <v>1</v>
      </c>
      <c r="J116" t="s">
        <v>2</v>
      </c>
    </row>
    <row r="117" spans="1:10" x14ac:dyDescent="0.25">
      <c r="A117" t="s">
        <v>321</v>
      </c>
      <c r="B117">
        <v>3</v>
      </c>
      <c r="C117" t="s">
        <v>150</v>
      </c>
      <c r="D117" t="s">
        <v>157</v>
      </c>
      <c r="F117">
        <v>250</v>
      </c>
      <c r="I117" t="b">
        <v>1</v>
      </c>
      <c r="J117" t="s">
        <v>153</v>
      </c>
    </row>
    <row r="118" spans="1:10" x14ac:dyDescent="0.25">
      <c r="A118" t="s">
        <v>322</v>
      </c>
      <c r="B118">
        <v>4</v>
      </c>
      <c r="C118" t="s">
        <v>150</v>
      </c>
      <c r="D118" t="s">
        <v>157</v>
      </c>
      <c r="F118">
        <v>250</v>
      </c>
      <c r="I118" t="b">
        <v>1</v>
      </c>
      <c r="J118" t="s">
        <v>153</v>
      </c>
    </row>
    <row r="119" spans="1:10" x14ac:dyDescent="0.25">
      <c r="A119" t="s">
        <v>155</v>
      </c>
      <c r="B119">
        <v>5</v>
      </c>
      <c r="C119" t="s">
        <v>150</v>
      </c>
      <c r="D119" t="s">
        <v>360</v>
      </c>
      <c r="F119">
        <v>400</v>
      </c>
      <c r="I119" t="b">
        <v>1</v>
      </c>
      <c r="J119" t="s">
        <v>153</v>
      </c>
    </row>
    <row r="120" spans="1:10" x14ac:dyDescent="0.25">
      <c r="A120" t="s">
        <v>154</v>
      </c>
      <c r="B120">
        <v>6</v>
      </c>
      <c r="C120" t="s">
        <v>150</v>
      </c>
      <c r="D120" t="s">
        <v>157</v>
      </c>
      <c r="F120">
        <v>300</v>
      </c>
      <c r="I120" t="b">
        <v>1</v>
      </c>
      <c r="J120" t="s">
        <v>153</v>
      </c>
    </row>
    <row r="121" spans="1:10" x14ac:dyDescent="0.25">
      <c r="A121" t="s">
        <v>361</v>
      </c>
      <c r="B121">
        <v>7</v>
      </c>
      <c r="C121" t="s">
        <v>150</v>
      </c>
      <c r="D121" t="s">
        <v>360</v>
      </c>
      <c r="F121">
        <v>400</v>
      </c>
      <c r="I121" t="b">
        <v>1</v>
      </c>
      <c r="J121" t="s">
        <v>153</v>
      </c>
    </row>
    <row r="122" spans="1:10" x14ac:dyDescent="0.25">
      <c r="A122" t="s">
        <v>274</v>
      </c>
      <c r="B122">
        <v>8</v>
      </c>
      <c r="C122" t="s">
        <v>150</v>
      </c>
      <c r="D122">
        <v>3</v>
      </c>
      <c r="F122">
        <v>250</v>
      </c>
      <c r="I122" t="b">
        <v>1</v>
      </c>
      <c r="J122" t="s">
        <v>3</v>
      </c>
    </row>
    <row r="123" spans="1:10" x14ac:dyDescent="0.25">
      <c r="A123" t="s">
        <v>283</v>
      </c>
      <c r="B123">
        <v>9</v>
      </c>
      <c r="C123" t="s">
        <v>150</v>
      </c>
      <c r="D123">
        <v>7</v>
      </c>
      <c r="F123">
        <v>300</v>
      </c>
      <c r="I123" t="b">
        <v>1</v>
      </c>
      <c r="J123" t="s">
        <v>3</v>
      </c>
    </row>
    <row r="124" spans="1:10" x14ac:dyDescent="0.25">
      <c r="A124" t="s">
        <v>274</v>
      </c>
      <c r="B124">
        <v>10</v>
      </c>
      <c r="C124" t="s">
        <v>150</v>
      </c>
      <c r="D124">
        <v>3</v>
      </c>
      <c r="F124">
        <v>250</v>
      </c>
      <c r="I124" t="b">
        <v>1</v>
      </c>
      <c r="J124" t="s">
        <v>4</v>
      </c>
    </row>
    <row r="125" spans="1:10" x14ac:dyDescent="0.25">
      <c r="A125" t="s">
        <v>366</v>
      </c>
      <c r="B125">
        <v>11</v>
      </c>
      <c r="C125" t="s">
        <v>150</v>
      </c>
      <c r="D125">
        <v>7</v>
      </c>
      <c r="F125">
        <v>600</v>
      </c>
      <c r="I125" t="b">
        <v>1</v>
      </c>
      <c r="J125" t="s">
        <v>4</v>
      </c>
    </row>
    <row r="126" spans="1:10" x14ac:dyDescent="0.25">
      <c r="A126" t="s">
        <v>274</v>
      </c>
      <c r="B126">
        <v>12</v>
      </c>
      <c r="C126" t="s">
        <v>150</v>
      </c>
      <c r="D126">
        <v>3</v>
      </c>
      <c r="F126">
        <v>250</v>
      </c>
      <c r="I126" t="b">
        <v>1</v>
      </c>
      <c r="J126" t="s">
        <v>17</v>
      </c>
    </row>
    <row r="127" spans="1:10" x14ac:dyDescent="0.25">
      <c r="A127" t="s">
        <v>366</v>
      </c>
      <c r="B127">
        <v>13</v>
      </c>
      <c r="C127" t="s">
        <v>150</v>
      </c>
      <c r="D127">
        <v>7</v>
      </c>
      <c r="F127">
        <v>600</v>
      </c>
      <c r="I127" t="b">
        <v>1</v>
      </c>
      <c r="J127" t="s">
        <v>17</v>
      </c>
    </row>
    <row r="128" spans="1:10" x14ac:dyDescent="0.25">
      <c r="A128" t="s">
        <v>274</v>
      </c>
      <c r="B128">
        <v>14</v>
      </c>
      <c r="C128" t="s">
        <v>150</v>
      </c>
      <c r="D128">
        <v>3</v>
      </c>
      <c r="F128">
        <v>250</v>
      </c>
      <c r="I128" t="b">
        <v>1</v>
      </c>
      <c r="J128" t="s">
        <v>16</v>
      </c>
    </row>
    <row r="129" spans="1:10" x14ac:dyDescent="0.25">
      <c r="A129" t="s">
        <v>283</v>
      </c>
      <c r="B129">
        <v>15</v>
      </c>
      <c r="C129" t="s">
        <v>150</v>
      </c>
      <c r="D129">
        <v>7</v>
      </c>
      <c r="F129">
        <v>300</v>
      </c>
      <c r="I129" t="b">
        <v>1</v>
      </c>
      <c r="J129" t="s">
        <v>16</v>
      </c>
    </row>
    <row r="130" spans="1:10" x14ac:dyDescent="0.25">
      <c r="A130" t="s">
        <v>340</v>
      </c>
      <c r="B130">
        <v>16</v>
      </c>
      <c r="C130" t="s">
        <v>150</v>
      </c>
      <c r="D130">
        <v>3</v>
      </c>
      <c r="F130">
        <v>250</v>
      </c>
      <c r="I130" t="b">
        <v>1</v>
      </c>
      <c r="J130" t="s">
        <v>11</v>
      </c>
    </row>
    <row r="131" spans="1:10" x14ac:dyDescent="0.25">
      <c r="A131" t="s">
        <v>343</v>
      </c>
      <c r="B131">
        <v>17</v>
      </c>
      <c r="C131" t="s">
        <v>150</v>
      </c>
      <c r="D131">
        <v>3</v>
      </c>
      <c r="F131">
        <v>250</v>
      </c>
      <c r="I131" t="b">
        <v>1</v>
      </c>
      <c r="J131" t="s">
        <v>12</v>
      </c>
    </row>
    <row r="132" spans="1:10" x14ac:dyDescent="0.25">
      <c r="A132" t="s">
        <v>44</v>
      </c>
      <c r="B132">
        <v>18</v>
      </c>
      <c r="C132" t="s">
        <v>150</v>
      </c>
      <c r="D132" t="s">
        <v>373</v>
      </c>
      <c r="F132">
        <v>150</v>
      </c>
      <c r="I132" t="b">
        <v>1</v>
      </c>
      <c r="J132" t="s">
        <v>44</v>
      </c>
    </row>
    <row r="133" spans="1:10" x14ac:dyDescent="0.25">
      <c r="A133" t="s">
        <v>374</v>
      </c>
      <c r="B133">
        <v>19</v>
      </c>
      <c r="C133" t="s">
        <v>150</v>
      </c>
      <c r="D133" t="s">
        <v>373</v>
      </c>
      <c r="F133">
        <v>150</v>
      </c>
      <c r="I133" t="b">
        <v>1</v>
      </c>
      <c r="J133" t="s">
        <v>44</v>
      </c>
    </row>
    <row r="134" spans="1:10" x14ac:dyDescent="0.25">
      <c r="A134" t="s">
        <v>36</v>
      </c>
      <c r="B134">
        <v>20</v>
      </c>
      <c r="C134" t="s">
        <v>150</v>
      </c>
      <c r="D134" t="s">
        <v>373</v>
      </c>
      <c r="F134">
        <v>150</v>
      </c>
      <c r="I134" t="b">
        <v>1</v>
      </c>
      <c r="J134" t="s">
        <v>36</v>
      </c>
    </row>
    <row r="135" spans="1:10" x14ac:dyDescent="0.25">
      <c r="A135" t="s">
        <v>376</v>
      </c>
      <c r="B135">
        <v>21</v>
      </c>
      <c r="C135" t="s">
        <v>150</v>
      </c>
      <c r="D135" t="s">
        <v>373</v>
      </c>
      <c r="F135">
        <v>150</v>
      </c>
      <c r="I135" t="b">
        <v>1</v>
      </c>
      <c r="J135" t="s">
        <v>36</v>
      </c>
    </row>
    <row r="136" spans="1:10" x14ac:dyDescent="0.25">
      <c r="A136" t="s">
        <v>377</v>
      </c>
      <c r="B136">
        <v>22</v>
      </c>
      <c r="C136" t="s">
        <v>150</v>
      </c>
      <c r="D136" t="s">
        <v>373</v>
      </c>
      <c r="F136">
        <v>100</v>
      </c>
      <c r="I136" t="b">
        <v>1</v>
      </c>
      <c r="J136" t="s">
        <v>377</v>
      </c>
    </row>
    <row r="137" spans="1:10" x14ac:dyDescent="0.25">
      <c r="A137" t="s">
        <v>378</v>
      </c>
      <c r="B137">
        <v>23</v>
      </c>
      <c r="C137" t="s">
        <v>150</v>
      </c>
      <c r="D137" t="s">
        <v>373</v>
      </c>
      <c r="F137">
        <v>100</v>
      </c>
      <c r="I137" t="b">
        <v>1</v>
      </c>
      <c r="J137" t="s">
        <v>377</v>
      </c>
    </row>
    <row r="138" spans="1:10" x14ac:dyDescent="0.25">
      <c r="A138" t="s">
        <v>43</v>
      </c>
      <c r="B138">
        <v>24</v>
      </c>
      <c r="C138" t="s">
        <v>150</v>
      </c>
      <c r="D138" t="s">
        <v>373</v>
      </c>
      <c r="F138">
        <v>100</v>
      </c>
      <c r="I138" t="b">
        <v>1</v>
      </c>
      <c r="J138" t="s">
        <v>43</v>
      </c>
    </row>
    <row r="139" spans="1:10" x14ac:dyDescent="0.25">
      <c r="A139" t="s">
        <v>380</v>
      </c>
      <c r="B139">
        <v>25</v>
      </c>
      <c r="C139" t="s">
        <v>150</v>
      </c>
      <c r="D139" t="s">
        <v>373</v>
      </c>
      <c r="F139">
        <v>100</v>
      </c>
      <c r="I139" t="b">
        <v>1</v>
      </c>
      <c r="J139" t="s">
        <v>43</v>
      </c>
    </row>
    <row r="140" spans="1:10" x14ac:dyDescent="0.25">
      <c r="A140" t="s">
        <v>383</v>
      </c>
      <c r="B140">
        <v>26</v>
      </c>
      <c r="C140" t="s">
        <v>150</v>
      </c>
      <c r="D140" t="s">
        <v>373</v>
      </c>
      <c r="F140">
        <v>40</v>
      </c>
      <c r="I140" t="b">
        <v>1</v>
      </c>
      <c r="J140" t="s">
        <v>38</v>
      </c>
    </row>
    <row r="141" spans="1:10" x14ac:dyDescent="0.25">
      <c r="A141" t="s">
        <v>385</v>
      </c>
      <c r="B141">
        <v>27</v>
      </c>
      <c r="C141" t="s">
        <v>150</v>
      </c>
      <c r="D141" t="s">
        <v>373</v>
      </c>
      <c r="F141">
        <v>40</v>
      </c>
      <c r="I141" t="b">
        <v>1</v>
      </c>
      <c r="J141" t="s">
        <v>38</v>
      </c>
    </row>
    <row r="142" spans="1:10" x14ac:dyDescent="0.25">
      <c r="A142" t="s">
        <v>383</v>
      </c>
      <c r="B142">
        <v>28</v>
      </c>
      <c r="C142" t="s">
        <v>150</v>
      </c>
      <c r="D142" t="s">
        <v>373</v>
      </c>
      <c r="F142">
        <v>40</v>
      </c>
      <c r="I142" t="b">
        <v>1</v>
      </c>
      <c r="J142" t="s">
        <v>37</v>
      </c>
    </row>
    <row r="143" spans="1:10" x14ac:dyDescent="0.25">
      <c r="A143" t="s">
        <v>386</v>
      </c>
      <c r="B143">
        <v>29</v>
      </c>
      <c r="C143" t="s">
        <v>150</v>
      </c>
      <c r="D143" t="s">
        <v>373</v>
      </c>
      <c r="F143">
        <v>40</v>
      </c>
      <c r="I143" t="b">
        <v>1</v>
      </c>
      <c r="J143" t="s">
        <v>37</v>
      </c>
    </row>
    <row r="144" spans="1:10" x14ac:dyDescent="0.25">
      <c r="A144" t="s">
        <v>383</v>
      </c>
      <c r="B144">
        <v>30</v>
      </c>
      <c r="C144" t="s">
        <v>150</v>
      </c>
      <c r="D144" t="s">
        <v>373</v>
      </c>
      <c r="F144">
        <v>40</v>
      </c>
      <c r="I144" t="b">
        <v>1</v>
      </c>
      <c r="J144" t="s">
        <v>40</v>
      </c>
    </row>
    <row r="145" spans="1:10" x14ac:dyDescent="0.25">
      <c r="A145" t="s">
        <v>387</v>
      </c>
      <c r="B145">
        <v>31</v>
      </c>
      <c r="C145" t="s">
        <v>150</v>
      </c>
      <c r="D145" t="s">
        <v>373</v>
      </c>
      <c r="F145">
        <v>40</v>
      </c>
      <c r="I145" t="b">
        <v>1</v>
      </c>
      <c r="J145" t="s">
        <v>40</v>
      </c>
    </row>
    <row r="146" spans="1:10" x14ac:dyDescent="0.25">
      <c r="A146" t="s">
        <v>383</v>
      </c>
      <c r="B146">
        <v>32</v>
      </c>
      <c r="C146" t="s">
        <v>150</v>
      </c>
      <c r="D146" t="s">
        <v>373</v>
      </c>
      <c r="F146">
        <v>40</v>
      </c>
      <c r="I146" t="b">
        <v>1</v>
      </c>
      <c r="J146" t="s">
        <v>39</v>
      </c>
    </row>
    <row r="147" spans="1:10" x14ac:dyDescent="0.25">
      <c r="A147" t="s">
        <v>388</v>
      </c>
      <c r="B147">
        <v>33</v>
      </c>
      <c r="C147" t="s">
        <v>150</v>
      </c>
      <c r="D147" t="s">
        <v>373</v>
      </c>
      <c r="F147">
        <v>40</v>
      </c>
      <c r="I147" t="b">
        <v>1</v>
      </c>
      <c r="J147" t="s">
        <v>39</v>
      </c>
    </row>
    <row r="148" spans="1:10" x14ac:dyDescent="0.25">
      <c r="A148" t="s">
        <v>383</v>
      </c>
      <c r="B148">
        <v>34</v>
      </c>
      <c r="C148" t="s">
        <v>150</v>
      </c>
      <c r="D148" t="s">
        <v>373</v>
      </c>
      <c r="F148">
        <v>40</v>
      </c>
      <c r="I148" t="b">
        <v>1</v>
      </c>
      <c r="J148" t="s">
        <v>49</v>
      </c>
    </row>
    <row r="149" spans="1:10" x14ac:dyDescent="0.25">
      <c r="A149" t="s">
        <v>389</v>
      </c>
      <c r="B149">
        <v>35</v>
      </c>
      <c r="C149" t="s">
        <v>150</v>
      </c>
      <c r="D149" t="s">
        <v>373</v>
      </c>
      <c r="F149">
        <v>40</v>
      </c>
      <c r="I149" t="b">
        <v>1</v>
      </c>
      <c r="J149" t="s">
        <v>49</v>
      </c>
    </row>
    <row r="150" spans="1:10" x14ac:dyDescent="0.25">
      <c r="A150" t="s">
        <v>392</v>
      </c>
      <c r="B150">
        <v>36</v>
      </c>
      <c r="C150" t="s">
        <v>150</v>
      </c>
      <c r="D150" t="s">
        <v>360</v>
      </c>
      <c r="F150">
        <v>80</v>
      </c>
      <c r="I150" t="b">
        <v>1</v>
      </c>
      <c r="J150" t="s">
        <v>52</v>
      </c>
    </row>
    <row r="151" spans="1:10" x14ac:dyDescent="0.25">
      <c r="A151" t="s">
        <v>392</v>
      </c>
      <c r="B151">
        <v>37</v>
      </c>
      <c r="C151" t="s">
        <v>150</v>
      </c>
      <c r="D151" t="s">
        <v>360</v>
      </c>
      <c r="F151">
        <v>80</v>
      </c>
      <c r="I151" t="b">
        <v>1</v>
      </c>
      <c r="J151" t="s">
        <v>53</v>
      </c>
    </row>
    <row r="152" spans="1:10" x14ac:dyDescent="0.25">
      <c r="A152" t="s">
        <v>407</v>
      </c>
      <c r="B152">
        <v>38</v>
      </c>
      <c r="C152" t="s">
        <v>150</v>
      </c>
      <c r="D152" t="s">
        <v>360</v>
      </c>
      <c r="F152">
        <v>80</v>
      </c>
      <c r="I152" t="b">
        <v>1</v>
      </c>
      <c r="J152" t="s">
        <v>47</v>
      </c>
    </row>
    <row r="153" spans="1:10" x14ac:dyDescent="0.25">
      <c r="A153" t="s">
        <v>408</v>
      </c>
      <c r="B153">
        <v>39</v>
      </c>
      <c r="C153" t="s">
        <v>150</v>
      </c>
      <c r="D153" t="s">
        <v>373</v>
      </c>
      <c r="F153">
        <v>80</v>
      </c>
      <c r="I153" t="b">
        <v>1</v>
      </c>
      <c r="J153" t="s">
        <v>47</v>
      </c>
    </row>
    <row r="154" spans="1:10" x14ac:dyDescent="0.25">
      <c r="A154" t="s">
        <v>409</v>
      </c>
      <c r="B154">
        <v>40</v>
      </c>
      <c r="C154" t="s">
        <v>150</v>
      </c>
      <c r="D154" t="s">
        <v>360</v>
      </c>
      <c r="F154">
        <v>80</v>
      </c>
      <c r="I154" t="b">
        <v>1</v>
      </c>
      <c r="J154" t="s">
        <v>46</v>
      </c>
    </row>
    <row r="155" spans="1:10" x14ac:dyDescent="0.25">
      <c r="A155" t="s">
        <v>410</v>
      </c>
      <c r="B155">
        <v>41</v>
      </c>
      <c r="C155" t="s">
        <v>150</v>
      </c>
      <c r="D155" t="s">
        <v>373</v>
      </c>
      <c r="F155">
        <v>80</v>
      </c>
      <c r="I155" t="b">
        <v>1</v>
      </c>
      <c r="J155" t="s">
        <v>46</v>
      </c>
    </row>
    <row r="156" spans="1:10" x14ac:dyDescent="0.25">
      <c r="A156" t="s">
        <v>51</v>
      </c>
      <c r="B156">
        <v>42</v>
      </c>
      <c r="C156" t="s">
        <v>150</v>
      </c>
      <c r="D156" t="s">
        <v>360</v>
      </c>
      <c r="F156">
        <v>100</v>
      </c>
      <c r="I156" t="b">
        <v>1</v>
      </c>
      <c r="J156" t="s">
        <v>46</v>
      </c>
    </row>
    <row r="157" spans="1:10" x14ac:dyDescent="0.25">
      <c r="A157" t="s">
        <v>411</v>
      </c>
      <c r="B157">
        <v>43</v>
      </c>
      <c r="C157" t="s">
        <v>150</v>
      </c>
      <c r="D157" t="s">
        <v>157</v>
      </c>
      <c r="F157">
        <v>100</v>
      </c>
      <c r="I157" t="b">
        <v>1</v>
      </c>
      <c r="J157" t="s">
        <v>46</v>
      </c>
    </row>
    <row r="158" spans="1:10" x14ac:dyDescent="0.25">
      <c r="A158" t="s">
        <v>412</v>
      </c>
      <c r="B158">
        <v>44</v>
      </c>
      <c r="C158" t="s">
        <v>150</v>
      </c>
      <c r="D158" t="s">
        <v>360</v>
      </c>
      <c r="F158">
        <v>80</v>
      </c>
      <c r="I158" t="b">
        <v>1</v>
      </c>
      <c r="J158" t="s">
        <v>50</v>
      </c>
    </row>
    <row r="159" spans="1:10" x14ac:dyDescent="0.25">
      <c r="A159" t="s">
        <v>413</v>
      </c>
      <c r="B159">
        <v>45</v>
      </c>
      <c r="C159" t="s">
        <v>150</v>
      </c>
      <c r="D159" t="s">
        <v>360</v>
      </c>
      <c r="F159">
        <v>80</v>
      </c>
      <c r="I159" t="b">
        <v>1</v>
      </c>
      <c r="J159" t="s">
        <v>50</v>
      </c>
    </row>
    <row r="160" spans="1:10" x14ac:dyDescent="0.25">
      <c r="A160" t="s">
        <v>414</v>
      </c>
      <c r="B160">
        <v>46</v>
      </c>
      <c r="C160" t="s">
        <v>150</v>
      </c>
      <c r="D160" t="s">
        <v>360</v>
      </c>
      <c r="F160">
        <v>120</v>
      </c>
      <c r="I160" t="b">
        <v>1</v>
      </c>
      <c r="J160" t="s">
        <v>50</v>
      </c>
    </row>
    <row r="161" spans="1:10" x14ac:dyDescent="0.25">
      <c r="A161" t="s">
        <v>415</v>
      </c>
      <c r="B161">
        <v>47</v>
      </c>
      <c r="C161" t="s">
        <v>150</v>
      </c>
      <c r="D161" t="s">
        <v>360</v>
      </c>
      <c r="F161">
        <v>80</v>
      </c>
      <c r="I161" t="b">
        <v>1</v>
      </c>
      <c r="J161" t="s">
        <v>54</v>
      </c>
    </row>
    <row r="162" spans="1:10" x14ac:dyDescent="0.25">
      <c r="A162" t="s">
        <v>414</v>
      </c>
      <c r="B162">
        <v>48</v>
      </c>
      <c r="C162" t="s">
        <v>150</v>
      </c>
      <c r="D162" t="s">
        <v>360</v>
      </c>
      <c r="F162">
        <v>120</v>
      </c>
      <c r="I162" t="b">
        <v>1</v>
      </c>
      <c r="J162" t="s">
        <v>54</v>
      </c>
    </row>
    <row r="163" spans="1:10" x14ac:dyDescent="0.25">
      <c r="A163" t="s">
        <v>413</v>
      </c>
      <c r="B163">
        <v>49</v>
      </c>
      <c r="C163" t="s">
        <v>150</v>
      </c>
      <c r="D163" t="s">
        <v>360</v>
      </c>
      <c r="F163">
        <v>80</v>
      </c>
      <c r="I163" t="b">
        <v>1</v>
      </c>
      <c r="J163" t="s">
        <v>54</v>
      </c>
    </row>
    <row r="164" spans="1:10" x14ac:dyDescent="0.25">
      <c r="A164" t="s">
        <v>412</v>
      </c>
      <c r="B164">
        <v>50</v>
      </c>
      <c r="C164" t="s">
        <v>150</v>
      </c>
      <c r="D164" t="s">
        <v>360</v>
      </c>
      <c r="F164">
        <v>80</v>
      </c>
      <c r="I164" t="b">
        <v>1</v>
      </c>
      <c r="J164" t="s">
        <v>54</v>
      </c>
    </row>
    <row r="165" spans="1:10" x14ac:dyDescent="0.25">
      <c r="A165" t="s">
        <v>416</v>
      </c>
      <c r="B165">
        <v>51</v>
      </c>
      <c r="C165" t="s">
        <v>150</v>
      </c>
      <c r="D165" t="s">
        <v>360</v>
      </c>
      <c r="F165">
        <v>80</v>
      </c>
      <c r="I165" t="b">
        <v>1</v>
      </c>
      <c r="J165" t="s">
        <v>56</v>
      </c>
    </row>
    <row r="166" spans="1:10" x14ac:dyDescent="0.25">
      <c r="A166" t="s">
        <v>417</v>
      </c>
      <c r="B166">
        <v>52</v>
      </c>
      <c r="C166" t="s">
        <v>150</v>
      </c>
      <c r="D166" t="s">
        <v>360</v>
      </c>
      <c r="F166">
        <v>80</v>
      </c>
      <c r="I166" t="b">
        <v>1</v>
      </c>
      <c r="J166" t="s">
        <v>56</v>
      </c>
    </row>
    <row r="167" spans="1:10" x14ac:dyDescent="0.25">
      <c r="A167" t="s">
        <v>418</v>
      </c>
      <c r="B167">
        <v>53</v>
      </c>
      <c r="C167" t="s">
        <v>150</v>
      </c>
      <c r="D167" t="s">
        <v>360</v>
      </c>
      <c r="F167">
        <v>80</v>
      </c>
      <c r="I167" t="b">
        <v>1</v>
      </c>
      <c r="J167" t="s">
        <v>56</v>
      </c>
    </row>
    <row r="168" spans="1:10" x14ac:dyDescent="0.25">
      <c r="A168" t="s">
        <v>416</v>
      </c>
      <c r="B168">
        <v>54</v>
      </c>
      <c r="C168" t="s">
        <v>150</v>
      </c>
      <c r="D168" t="s">
        <v>360</v>
      </c>
      <c r="F168">
        <v>80</v>
      </c>
      <c r="I168" t="b">
        <v>1</v>
      </c>
      <c r="J168" t="s">
        <v>56</v>
      </c>
    </row>
    <row r="169" spans="1:10" x14ac:dyDescent="0.25">
      <c r="A169" t="s">
        <v>417</v>
      </c>
      <c r="B169">
        <v>55</v>
      </c>
      <c r="C169" t="s">
        <v>150</v>
      </c>
      <c r="D169" t="s">
        <v>360</v>
      </c>
      <c r="F169">
        <v>80</v>
      </c>
      <c r="I169" t="b">
        <v>1</v>
      </c>
      <c r="J169" t="s">
        <v>56</v>
      </c>
    </row>
    <row r="170" spans="1:10" x14ac:dyDescent="0.25">
      <c r="A170" t="s">
        <v>419</v>
      </c>
      <c r="B170">
        <v>56</v>
      </c>
      <c r="C170" t="s">
        <v>150</v>
      </c>
      <c r="D170" t="s">
        <v>360</v>
      </c>
      <c r="F170">
        <v>80</v>
      </c>
      <c r="I170" t="b">
        <v>1</v>
      </c>
      <c r="J170" t="s">
        <v>56</v>
      </c>
    </row>
    <row r="171" spans="1:10" x14ac:dyDescent="0.25">
      <c r="A171" t="s">
        <v>299</v>
      </c>
      <c r="B171">
        <v>57</v>
      </c>
      <c r="C171" t="s">
        <v>150</v>
      </c>
      <c r="D171" t="s">
        <v>373</v>
      </c>
      <c r="F171">
        <v>200</v>
      </c>
      <c r="I171" t="b">
        <v>1</v>
      </c>
      <c r="J171" t="s">
        <v>299</v>
      </c>
    </row>
    <row r="172" spans="1:10" x14ac:dyDescent="0.25">
      <c r="A172" t="s">
        <v>420</v>
      </c>
      <c r="B172">
        <v>58</v>
      </c>
      <c r="C172" t="s">
        <v>150</v>
      </c>
      <c r="D172" t="s">
        <v>373</v>
      </c>
      <c r="I172" t="b">
        <v>1</v>
      </c>
      <c r="J172" t="s">
        <v>299</v>
      </c>
    </row>
    <row r="173" spans="1:10" x14ac:dyDescent="0.25">
      <c r="A173" t="s">
        <v>300</v>
      </c>
      <c r="B173">
        <v>59</v>
      </c>
      <c r="C173" t="s">
        <v>150</v>
      </c>
      <c r="D173" t="s">
        <v>373</v>
      </c>
      <c r="F173">
        <v>600</v>
      </c>
      <c r="I173" t="b">
        <v>1</v>
      </c>
      <c r="J173" t="s">
        <v>300</v>
      </c>
    </row>
    <row r="174" spans="1:10" x14ac:dyDescent="0.25">
      <c r="A174" t="s">
        <v>421</v>
      </c>
      <c r="B174">
        <v>60</v>
      </c>
      <c r="C174" t="s">
        <v>150</v>
      </c>
      <c r="D174" t="s">
        <v>373</v>
      </c>
      <c r="I174" t="b">
        <v>1</v>
      </c>
      <c r="J174" t="s">
        <v>300</v>
      </c>
    </row>
    <row r="175" spans="1:10" x14ac:dyDescent="0.25">
      <c r="A175" t="s">
        <v>499</v>
      </c>
      <c r="B175">
        <v>61</v>
      </c>
      <c r="C175" t="s">
        <v>150</v>
      </c>
      <c r="D175" t="s">
        <v>500</v>
      </c>
      <c r="F175">
        <v>1100</v>
      </c>
      <c r="G175" t="s">
        <v>501</v>
      </c>
      <c r="I175" t="b">
        <v>1</v>
      </c>
      <c r="J175" t="s">
        <v>499</v>
      </c>
    </row>
    <row r="176" spans="1:10" x14ac:dyDescent="0.25">
      <c r="A176" t="s">
        <v>502</v>
      </c>
      <c r="B176">
        <v>62</v>
      </c>
      <c r="C176" t="s">
        <v>150</v>
      </c>
      <c r="D176" t="s">
        <v>500</v>
      </c>
      <c r="F176">
        <v>1800</v>
      </c>
      <c r="G176" t="s">
        <v>501</v>
      </c>
      <c r="I176" t="b">
        <v>1</v>
      </c>
      <c r="J176" t="s">
        <v>502</v>
      </c>
    </row>
    <row r="177" spans="1:10" x14ac:dyDescent="0.25">
      <c r="A177" t="s">
        <v>503</v>
      </c>
      <c r="B177">
        <v>63</v>
      </c>
      <c r="C177" t="s">
        <v>150</v>
      </c>
      <c r="D177" t="s">
        <v>500</v>
      </c>
      <c r="F177">
        <v>1800</v>
      </c>
      <c r="G177" t="s">
        <v>501</v>
      </c>
      <c r="I177" t="b">
        <v>1</v>
      </c>
      <c r="J177" t="s">
        <v>503</v>
      </c>
    </row>
    <row r="178" spans="1:10" x14ac:dyDescent="0.25">
      <c r="A178" t="s">
        <v>504</v>
      </c>
      <c r="B178">
        <v>64</v>
      </c>
      <c r="C178" t="s">
        <v>150</v>
      </c>
      <c r="D178" t="s">
        <v>500</v>
      </c>
      <c r="F178">
        <v>1500</v>
      </c>
      <c r="G178" t="s">
        <v>505</v>
      </c>
      <c r="I178" t="b">
        <v>1</v>
      </c>
      <c r="J178" t="s">
        <v>504</v>
      </c>
    </row>
    <row r="179" spans="1:10" x14ac:dyDescent="0.25">
      <c r="A179" t="s">
        <v>506</v>
      </c>
      <c r="B179">
        <v>65</v>
      </c>
      <c r="C179" t="s">
        <v>150</v>
      </c>
      <c r="D179" t="s">
        <v>500</v>
      </c>
      <c r="F179">
        <v>1500</v>
      </c>
      <c r="G179" t="s">
        <v>505</v>
      </c>
      <c r="I179" t="b">
        <v>1</v>
      </c>
      <c r="J179" t="s">
        <v>506</v>
      </c>
    </row>
    <row r="180" spans="1:10" x14ac:dyDescent="0.25">
      <c r="A180" t="s">
        <v>507</v>
      </c>
      <c r="B180">
        <v>66</v>
      </c>
      <c r="C180" t="s">
        <v>150</v>
      </c>
      <c r="D180" t="s">
        <v>500</v>
      </c>
      <c r="F180">
        <v>1000</v>
      </c>
      <c r="G180" t="s">
        <v>505</v>
      </c>
      <c r="I180" t="b">
        <v>1</v>
      </c>
      <c r="J180" t="s">
        <v>507</v>
      </c>
    </row>
    <row r="181" spans="1:10" x14ac:dyDescent="0.25">
      <c r="A181" t="s">
        <v>581</v>
      </c>
      <c r="B181">
        <v>67</v>
      </c>
      <c r="C181" t="s">
        <v>150</v>
      </c>
      <c r="D181" t="s">
        <v>500</v>
      </c>
      <c r="F181">
        <v>700</v>
      </c>
      <c r="G181" t="s">
        <v>508</v>
      </c>
      <c r="I181" t="b">
        <v>1</v>
      </c>
      <c r="J181" t="s">
        <v>59</v>
      </c>
    </row>
    <row r="182" spans="1:10" x14ac:dyDescent="0.25">
      <c r="A182" t="s">
        <v>616</v>
      </c>
      <c r="B182">
        <v>68</v>
      </c>
      <c r="C182" t="s">
        <v>150</v>
      </c>
      <c r="D182" t="s">
        <v>500</v>
      </c>
      <c r="F182">
        <v>700</v>
      </c>
      <c r="G182" t="s">
        <v>617</v>
      </c>
      <c r="I182" t="b">
        <v>1</v>
      </c>
      <c r="J182" t="s">
        <v>437</v>
      </c>
    </row>
    <row r="183" spans="1:10" x14ac:dyDescent="0.25">
      <c r="A183" t="s">
        <v>618</v>
      </c>
      <c r="B183">
        <v>69</v>
      </c>
      <c r="C183" t="s">
        <v>150</v>
      </c>
      <c r="D183" t="s">
        <v>500</v>
      </c>
      <c r="F183">
        <v>700</v>
      </c>
      <c r="G183" t="s">
        <v>620</v>
      </c>
      <c r="I183" t="b">
        <v>1</v>
      </c>
      <c r="J183" t="s">
        <v>307</v>
      </c>
    </row>
    <row r="184" spans="1:10" x14ac:dyDescent="0.25">
      <c r="A184" t="s">
        <v>621</v>
      </c>
      <c r="B184">
        <v>70</v>
      </c>
      <c r="C184" t="s">
        <v>150</v>
      </c>
      <c r="D184" t="s">
        <v>500</v>
      </c>
      <c r="F184">
        <v>700</v>
      </c>
      <c r="G184" t="s">
        <v>620</v>
      </c>
      <c r="I184" t="b">
        <v>1</v>
      </c>
      <c r="J184" t="s">
        <v>307</v>
      </c>
    </row>
    <row r="185" spans="1:10" x14ac:dyDescent="0.25">
      <c r="A185" t="s">
        <v>622</v>
      </c>
      <c r="B185">
        <v>71</v>
      </c>
      <c r="C185" t="s">
        <v>150</v>
      </c>
      <c r="D185" t="s">
        <v>500</v>
      </c>
      <c r="F185">
        <v>700</v>
      </c>
      <c r="G185" t="s">
        <v>625</v>
      </c>
      <c r="I185" t="b">
        <v>1</v>
      </c>
      <c r="J185" t="s">
        <v>623</v>
      </c>
    </row>
    <row r="186" spans="1:10" x14ac:dyDescent="0.25">
      <c r="A186" t="s">
        <v>626</v>
      </c>
      <c r="B186">
        <v>72</v>
      </c>
      <c r="C186" t="s">
        <v>150</v>
      </c>
      <c r="D186" t="s">
        <v>500</v>
      </c>
      <c r="F186">
        <v>700</v>
      </c>
      <c r="G186" t="s">
        <v>628</v>
      </c>
      <c r="I186" t="b">
        <v>1</v>
      </c>
      <c r="J186" t="s">
        <v>308</v>
      </c>
    </row>
    <row r="187" spans="1:10" x14ac:dyDescent="0.25">
      <c r="A187" t="s">
        <v>629</v>
      </c>
      <c r="B187">
        <v>73</v>
      </c>
      <c r="C187" t="s">
        <v>150</v>
      </c>
      <c r="D187" t="s">
        <v>500</v>
      </c>
      <c r="F187">
        <v>700</v>
      </c>
      <c r="G187" t="s">
        <v>628</v>
      </c>
      <c r="I187" t="b">
        <v>1</v>
      </c>
      <c r="J187" t="s">
        <v>308</v>
      </c>
    </row>
    <row r="188" spans="1:10" x14ac:dyDescent="0.25">
      <c r="A188" t="s">
        <v>134</v>
      </c>
      <c r="B188">
        <v>74</v>
      </c>
      <c r="C188" t="s">
        <v>150</v>
      </c>
      <c r="D188" t="s">
        <v>510</v>
      </c>
      <c r="F188">
        <v>3500</v>
      </c>
      <c r="G188" t="s">
        <v>501</v>
      </c>
      <c r="I188" t="b">
        <v>1</v>
      </c>
      <c r="J188" t="s">
        <v>134</v>
      </c>
    </row>
    <row r="189" spans="1:10" x14ac:dyDescent="0.25">
      <c r="A189" t="s">
        <v>136</v>
      </c>
      <c r="B189">
        <v>75</v>
      </c>
      <c r="C189" t="s">
        <v>150</v>
      </c>
      <c r="D189" t="s">
        <v>510</v>
      </c>
      <c r="F189">
        <v>3500</v>
      </c>
      <c r="G189" t="s">
        <v>501</v>
      </c>
      <c r="I189" t="b">
        <v>1</v>
      </c>
      <c r="J189" t="s">
        <v>136</v>
      </c>
    </row>
    <row r="190" spans="1:10" x14ac:dyDescent="0.25">
      <c r="A190" t="s">
        <v>630</v>
      </c>
      <c r="B190">
        <v>76</v>
      </c>
      <c r="C190" t="s">
        <v>150</v>
      </c>
      <c r="D190" t="s">
        <v>510</v>
      </c>
      <c r="F190">
        <v>3500</v>
      </c>
      <c r="G190" t="s">
        <v>501</v>
      </c>
      <c r="I190" t="b">
        <v>1</v>
      </c>
      <c r="J190" t="s">
        <v>630</v>
      </c>
    </row>
    <row r="191" spans="1:10" x14ac:dyDescent="0.25">
      <c r="A191" t="s">
        <v>511</v>
      </c>
      <c r="B191">
        <v>77</v>
      </c>
      <c r="C191" t="s">
        <v>150</v>
      </c>
      <c r="D191" t="s">
        <v>510</v>
      </c>
      <c r="F191">
        <v>2000</v>
      </c>
      <c r="G191" t="s">
        <v>512</v>
      </c>
      <c r="I191" t="b">
        <v>1</v>
      </c>
      <c r="J191" t="s">
        <v>511</v>
      </c>
    </row>
    <row r="192" spans="1:10" x14ac:dyDescent="0.25">
      <c r="A192" t="s">
        <v>513</v>
      </c>
      <c r="B192">
        <v>78</v>
      </c>
      <c r="C192" t="s">
        <v>150</v>
      </c>
      <c r="D192" t="s">
        <v>510</v>
      </c>
      <c r="F192">
        <v>2000</v>
      </c>
      <c r="G192" t="s">
        <v>512</v>
      </c>
      <c r="I192" t="b">
        <v>1</v>
      </c>
      <c r="J192" t="s">
        <v>513</v>
      </c>
    </row>
    <row r="193" spans="1:10" x14ac:dyDescent="0.25">
      <c r="A193" t="s">
        <v>514</v>
      </c>
      <c r="B193">
        <v>79</v>
      </c>
      <c r="C193" t="s">
        <v>150</v>
      </c>
      <c r="D193" t="s">
        <v>510</v>
      </c>
      <c r="F193">
        <v>2000</v>
      </c>
      <c r="G193" t="s">
        <v>512</v>
      </c>
      <c r="I193" t="b">
        <v>1</v>
      </c>
      <c r="J193" t="s">
        <v>514</v>
      </c>
    </row>
    <row r="194" spans="1:10" x14ac:dyDescent="0.25">
      <c r="A194" t="s">
        <v>515</v>
      </c>
      <c r="B194">
        <v>80</v>
      </c>
      <c r="C194" t="s">
        <v>150</v>
      </c>
      <c r="D194" t="s">
        <v>510</v>
      </c>
      <c r="F194">
        <v>2000</v>
      </c>
      <c r="G194" t="s">
        <v>512</v>
      </c>
      <c r="I194" t="b">
        <v>1</v>
      </c>
      <c r="J194" t="s">
        <v>515</v>
      </c>
    </row>
    <row r="195" spans="1:10" x14ac:dyDescent="0.25">
      <c r="A195" t="s">
        <v>631</v>
      </c>
      <c r="B195">
        <v>81</v>
      </c>
      <c r="C195" t="s">
        <v>150</v>
      </c>
      <c r="D195" t="s">
        <v>510</v>
      </c>
      <c r="F195">
        <v>2000</v>
      </c>
      <c r="G195" t="s">
        <v>512</v>
      </c>
      <c r="I195" t="b">
        <v>1</v>
      </c>
      <c r="J195" t="s">
        <v>631</v>
      </c>
    </row>
    <row r="196" spans="1:10" x14ac:dyDescent="0.25">
      <c r="A196" t="s">
        <v>632</v>
      </c>
      <c r="B196">
        <v>82</v>
      </c>
      <c r="C196" t="s">
        <v>150</v>
      </c>
      <c r="D196" t="s">
        <v>510</v>
      </c>
      <c r="F196">
        <v>2000</v>
      </c>
      <c r="G196" t="s">
        <v>512</v>
      </c>
      <c r="I196" t="b">
        <v>1</v>
      </c>
      <c r="J196" t="s">
        <v>632</v>
      </c>
    </row>
    <row r="197" spans="1:10" x14ac:dyDescent="0.25">
      <c r="A197" t="s">
        <v>516</v>
      </c>
      <c r="B197">
        <v>83</v>
      </c>
      <c r="C197" t="s">
        <v>150</v>
      </c>
      <c r="D197" t="s">
        <v>404</v>
      </c>
      <c r="F197">
        <v>1000</v>
      </c>
      <c r="I197" t="b">
        <v>1</v>
      </c>
      <c r="J197" t="s">
        <v>516</v>
      </c>
    </row>
    <row r="198" spans="1:10" x14ac:dyDescent="0.25">
      <c r="A198" t="s">
        <v>517</v>
      </c>
      <c r="B198">
        <v>84</v>
      </c>
      <c r="C198" t="s">
        <v>150</v>
      </c>
      <c r="D198" t="s">
        <v>404</v>
      </c>
      <c r="I198" t="b">
        <v>1</v>
      </c>
      <c r="J198" t="s">
        <v>516</v>
      </c>
    </row>
    <row r="199" spans="1:10" x14ac:dyDescent="0.25">
      <c r="A199" t="s">
        <v>518</v>
      </c>
      <c r="B199">
        <v>85</v>
      </c>
      <c r="C199" t="s">
        <v>150</v>
      </c>
      <c r="D199" t="s">
        <v>404</v>
      </c>
      <c r="F199">
        <v>1000</v>
      </c>
      <c r="I199" t="b">
        <v>1</v>
      </c>
      <c r="J199" t="s">
        <v>518</v>
      </c>
    </row>
    <row r="200" spans="1:10" x14ac:dyDescent="0.25">
      <c r="A200" t="s">
        <v>519</v>
      </c>
      <c r="B200">
        <v>86</v>
      </c>
      <c r="C200" t="s">
        <v>150</v>
      </c>
      <c r="D200" t="s">
        <v>404</v>
      </c>
      <c r="I200" t="b">
        <v>1</v>
      </c>
      <c r="J200" t="s">
        <v>518</v>
      </c>
    </row>
    <row r="201" spans="1:10" x14ac:dyDescent="0.25">
      <c r="A201" t="s">
        <v>521</v>
      </c>
      <c r="B201">
        <v>87</v>
      </c>
      <c r="C201" t="s">
        <v>150</v>
      </c>
      <c r="D201" t="s">
        <v>522</v>
      </c>
      <c r="F201">
        <v>200</v>
      </c>
      <c r="I201" t="b">
        <v>1</v>
      </c>
      <c r="J201" t="s">
        <v>464</v>
      </c>
    </row>
    <row r="202" spans="1:10" x14ac:dyDescent="0.25">
      <c r="A202" t="s">
        <v>523</v>
      </c>
      <c r="B202">
        <v>88</v>
      </c>
      <c r="C202" t="s">
        <v>150</v>
      </c>
      <c r="D202" t="s">
        <v>360</v>
      </c>
      <c r="F202">
        <v>300</v>
      </c>
      <c r="I202" t="b">
        <v>1</v>
      </c>
      <c r="J202" t="s">
        <v>464</v>
      </c>
    </row>
    <row r="203" spans="1:10" x14ac:dyDescent="0.25">
      <c r="A203" t="s">
        <v>524</v>
      </c>
      <c r="B203">
        <v>89</v>
      </c>
      <c r="C203" t="s">
        <v>150</v>
      </c>
      <c r="D203" t="s">
        <v>522</v>
      </c>
      <c r="F203">
        <v>250</v>
      </c>
      <c r="I203" t="b">
        <v>1</v>
      </c>
      <c r="J203" t="s">
        <v>463</v>
      </c>
    </row>
    <row r="204" spans="1:10" x14ac:dyDescent="0.25">
      <c r="A204" t="s">
        <v>525</v>
      </c>
      <c r="B204">
        <v>90</v>
      </c>
      <c r="C204" t="s">
        <v>150</v>
      </c>
      <c r="D204" t="s">
        <v>522</v>
      </c>
      <c r="F204">
        <v>250</v>
      </c>
      <c r="I204" t="b">
        <v>1</v>
      </c>
      <c r="J204" t="s">
        <v>463</v>
      </c>
    </row>
    <row r="205" spans="1:10" x14ac:dyDescent="0.25">
      <c r="A205" t="s">
        <v>526</v>
      </c>
      <c r="B205">
        <v>91</v>
      </c>
      <c r="C205" t="s">
        <v>150</v>
      </c>
      <c r="D205" t="s">
        <v>522</v>
      </c>
      <c r="F205">
        <v>250</v>
      </c>
      <c r="I205" t="b">
        <v>1</v>
      </c>
      <c r="J205" t="s">
        <v>462</v>
      </c>
    </row>
    <row r="206" spans="1:10" x14ac:dyDescent="0.25">
      <c r="A206" t="s">
        <v>527</v>
      </c>
      <c r="B206">
        <v>92</v>
      </c>
      <c r="C206" t="s">
        <v>150</v>
      </c>
      <c r="D206" t="s">
        <v>522</v>
      </c>
      <c r="F206">
        <v>500</v>
      </c>
      <c r="I206" t="b">
        <v>1</v>
      </c>
      <c r="J206" t="s">
        <v>462</v>
      </c>
    </row>
    <row r="207" spans="1:10" x14ac:dyDescent="0.25">
      <c r="A207" t="s">
        <v>528</v>
      </c>
      <c r="B207">
        <v>93</v>
      </c>
      <c r="C207" t="s">
        <v>150</v>
      </c>
      <c r="D207" t="s">
        <v>522</v>
      </c>
      <c r="F207">
        <v>250</v>
      </c>
      <c r="I207" t="b">
        <v>1</v>
      </c>
      <c r="J207" t="s">
        <v>461</v>
      </c>
    </row>
    <row r="208" spans="1:10" x14ac:dyDescent="0.25">
      <c r="A208" t="s">
        <v>529</v>
      </c>
      <c r="B208">
        <v>94</v>
      </c>
      <c r="C208" t="s">
        <v>150</v>
      </c>
      <c r="D208" t="s">
        <v>522</v>
      </c>
      <c r="F208">
        <v>500</v>
      </c>
      <c r="I208" t="b">
        <v>1</v>
      </c>
      <c r="J208" t="s">
        <v>461</v>
      </c>
    </row>
    <row r="209" spans="1:10" x14ac:dyDescent="0.25">
      <c r="A209" t="s">
        <v>530</v>
      </c>
      <c r="B209">
        <v>95</v>
      </c>
      <c r="C209" t="s">
        <v>150</v>
      </c>
      <c r="D209" t="s">
        <v>522</v>
      </c>
      <c r="F209">
        <v>250</v>
      </c>
      <c r="I209" t="b">
        <v>1</v>
      </c>
      <c r="J209" t="s">
        <v>458</v>
      </c>
    </row>
    <row r="210" spans="1:10" x14ac:dyDescent="0.25">
      <c r="A210" t="s">
        <v>531</v>
      </c>
      <c r="B210">
        <v>96</v>
      </c>
      <c r="C210" t="s">
        <v>150</v>
      </c>
      <c r="D210" t="s">
        <v>404</v>
      </c>
      <c r="F210">
        <v>300</v>
      </c>
      <c r="I210" t="b">
        <v>1</v>
      </c>
      <c r="J210" t="s">
        <v>458</v>
      </c>
    </row>
    <row r="211" spans="1:10" x14ac:dyDescent="0.25">
      <c r="A211" t="s">
        <v>532</v>
      </c>
      <c r="B211">
        <v>97</v>
      </c>
      <c r="C211" t="s">
        <v>150</v>
      </c>
      <c r="D211" t="s">
        <v>522</v>
      </c>
      <c r="F211">
        <v>250</v>
      </c>
      <c r="I211" t="b">
        <v>1</v>
      </c>
      <c r="J211" t="s">
        <v>460</v>
      </c>
    </row>
    <row r="212" spans="1:10" x14ac:dyDescent="0.25">
      <c r="A212" t="s">
        <v>533</v>
      </c>
      <c r="B212">
        <v>98</v>
      </c>
      <c r="C212" t="s">
        <v>150</v>
      </c>
      <c r="D212" t="s">
        <v>404</v>
      </c>
      <c r="F212">
        <v>500</v>
      </c>
      <c r="I212" t="b">
        <v>1</v>
      </c>
      <c r="J212" t="s">
        <v>460</v>
      </c>
    </row>
    <row r="213" spans="1:10" x14ac:dyDescent="0.25">
      <c r="A213" t="s">
        <v>534</v>
      </c>
      <c r="B213">
        <v>99</v>
      </c>
      <c r="C213" t="s">
        <v>150</v>
      </c>
      <c r="D213" t="s">
        <v>522</v>
      </c>
      <c r="F213">
        <v>250</v>
      </c>
      <c r="I213" t="b">
        <v>1</v>
      </c>
      <c r="J213" t="s">
        <v>459</v>
      </c>
    </row>
    <row r="214" spans="1:10" x14ac:dyDescent="0.25">
      <c r="A214" t="s">
        <v>535</v>
      </c>
      <c r="B214">
        <v>100</v>
      </c>
      <c r="C214" t="s">
        <v>150</v>
      </c>
      <c r="D214" t="s">
        <v>404</v>
      </c>
      <c r="F214">
        <v>300</v>
      </c>
      <c r="I214" t="b">
        <v>1</v>
      </c>
      <c r="J214" t="s">
        <v>459</v>
      </c>
    </row>
    <row r="215" spans="1:10" x14ac:dyDescent="0.25">
      <c r="A215" t="s">
        <v>536</v>
      </c>
      <c r="B215">
        <v>101</v>
      </c>
      <c r="C215" t="s">
        <v>150</v>
      </c>
      <c r="D215" t="s">
        <v>522</v>
      </c>
      <c r="F215">
        <v>250</v>
      </c>
      <c r="I215" t="b">
        <v>1</v>
      </c>
      <c r="J215" t="s">
        <v>457</v>
      </c>
    </row>
    <row r="216" spans="1:10" x14ac:dyDescent="0.25">
      <c r="A216" t="s">
        <v>537</v>
      </c>
      <c r="B216">
        <v>102</v>
      </c>
      <c r="C216" t="s">
        <v>150</v>
      </c>
      <c r="D216" t="s">
        <v>360</v>
      </c>
      <c r="F216">
        <v>500</v>
      </c>
      <c r="I216" t="b">
        <v>1</v>
      </c>
      <c r="J216" t="s">
        <v>457</v>
      </c>
    </row>
    <row r="217" spans="1:10" x14ac:dyDescent="0.25">
      <c r="A217" t="s">
        <v>538</v>
      </c>
      <c r="B217">
        <v>103</v>
      </c>
      <c r="C217" t="s">
        <v>150</v>
      </c>
      <c r="D217" t="s">
        <v>522</v>
      </c>
      <c r="F217">
        <v>250</v>
      </c>
      <c r="I217" t="b">
        <v>1</v>
      </c>
      <c r="J217" t="s">
        <v>456</v>
      </c>
    </row>
    <row r="218" spans="1:10" x14ac:dyDescent="0.25">
      <c r="A218" t="s">
        <v>539</v>
      </c>
      <c r="B218">
        <v>104</v>
      </c>
      <c r="C218" t="s">
        <v>150</v>
      </c>
      <c r="D218" t="s">
        <v>360</v>
      </c>
      <c r="F218">
        <v>500</v>
      </c>
      <c r="I218" t="b">
        <v>1</v>
      </c>
      <c r="J218" t="s">
        <v>456</v>
      </c>
    </row>
    <row r="219" spans="1:10" x14ac:dyDescent="0.25">
      <c r="A219" t="s">
        <v>540</v>
      </c>
      <c r="B219">
        <v>105</v>
      </c>
      <c r="C219" t="s">
        <v>150</v>
      </c>
      <c r="D219" t="s">
        <v>360</v>
      </c>
      <c r="F219">
        <v>500</v>
      </c>
      <c r="I219" t="b">
        <v>1</v>
      </c>
      <c r="J219" t="s">
        <v>456</v>
      </c>
    </row>
    <row r="220" spans="1:10" x14ac:dyDescent="0.25">
      <c r="A220" t="s">
        <v>541</v>
      </c>
      <c r="B220">
        <v>106</v>
      </c>
      <c r="C220" t="s">
        <v>150</v>
      </c>
      <c r="D220" t="s">
        <v>522</v>
      </c>
      <c r="F220">
        <v>200</v>
      </c>
      <c r="I220" t="b">
        <v>1</v>
      </c>
      <c r="J220" t="s">
        <v>455</v>
      </c>
    </row>
    <row r="221" spans="1:10" x14ac:dyDescent="0.25">
      <c r="A221" t="s">
        <v>542</v>
      </c>
      <c r="B221">
        <v>107</v>
      </c>
      <c r="C221" t="s">
        <v>150</v>
      </c>
      <c r="D221" t="s">
        <v>404</v>
      </c>
      <c r="F221">
        <v>250</v>
      </c>
      <c r="I221" t="b">
        <v>1</v>
      </c>
      <c r="J221" t="s">
        <v>454</v>
      </c>
    </row>
    <row r="222" spans="1:10" x14ac:dyDescent="0.25">
      <c r="A222" t="s">
        <v>543</v>
      </c>
      <c r="B222">
        <v>108</v>
      </c>
      <c r="C222" t="s">
        <v>150</v>
      </c>
      <c r="D222" t="s">
        <v>404</v>
      </c>
      <c r="F222">
        <v>400</v>
      </c>
      <c r="G222" t="s">
        <v>544</v>
      </c>
      <c r="I222" t="b">
        <v>1</v>
      </c>
      <c r="J222" t="s">
        <v>454</v>
      </c>
    </row>
    <row r="223" spans="1:10" x14ac:dyDescent="0.25">
      <c r="A223" t="s">
        <v>453</v>
      </c>
      <c r="B223">
        <v>109</v>
      </c>
      <c r="C223" t="s">
        <v>150</v>
      </c>
      <c r="D223" t="s">
        <v>520</v>
      </c>
      <c r="F223">
        <v>250</v>
      </c>
      <c r="I223" t="b">
        <v>1</v>
      </c>
      <c r="J223" t="s">
        <v>453</v>
      </c>
    </row>
    <row r="224" spans="1:10" x14ac:dyDescent="0.25">
      <c r="A224" t="s">
        <v>545</v>
      </c>
      <c r="B224">
        <v>110</v>
      </c>
      <c r="C224" t="s">
        <v>150</v>
      </c>
      <c r="D224" t="s">
        <v>522</v>
      </c>
      <c r="I224" t="b">
        <v>1</v>
      </c>
      <c r="J224" t="s">
        <v>453</v>
      </c>
    </row>
    <row r="225" spans="1:10" x14ac:dyDescent="0.25">
      <c r="A225" t="s">
        <v>546</v>
      </c>
      <c r="B225">
        <v>111</v>
      </c>
      <c r="C225" t="s">
        <v>150</v>
      </c>
      <c r="D225" t="s">
        <v>404</v>
      </c>
      <c r="F225">
        <v>250</v>
      </c>
      <c r="I225" t="b">
        <v>1</v>
      </c>
      <c r="J225" t="s">
        <v>452</v>
      </c>
    </row>
    <row r="226" spans="1:10" x14ac:dyDescent="0.25">
      <c r="A226" t="s">
        <v>547</v>
      </c>
      <c r="B226">
        <v>112</v>
      </c>
      <c r="C226" t="s">
        <v>150</v>
      </c>
      <c r="D226" t="s">
        <v>404</v>
      </c>
      <c r="F226">
        <v>300</v>
      </c>
      <c r="I226" t="b">
        <v>1</v>
      </c>
      <c r="J226" t="s">
        <v>452</v>
      </c>
    </row>
    <row r="227" spans="1:10" x14ac:dyDescent="0.25">
      <c r="A227" t="s">
        <v>548</v>
      </c>
      <c r="B227">
        <v>113</v>
      </c>
      <c r="C227" t="s">
        <v>150</v>
      </c>
      <c r="D227" t="s">
        <v>404</v>
      </c>
      <c r="F227">
        <v>300</v>
      </c>
      <c r="I227" t="b">
        <v>1</v>
      </c>
      <c r="J227" t="s">
        <v>451</v>
      </c>
    </row>
    <row r="228" spans="1:10" x14ac:dyDescent="0.25">
      <c r="A228" t="s">
        <v>549</v>
      </c>
      <c r="B228">
        <v>114</v>
      </c>
      <c r="C228" t="s">
        <v>150</v>
      </c>
      <c r="D228" t="s">
        <v>404</v>
      </c>
      <c r="F228">
        <v>300</v>
      </c>
      <c r="I228" t="b">
        <v>1</v>
      </c>
      <c r="J228" t="s">
        <v>450</v>
      </c>
    </row>
    <row r="229" spans="1:10" x14ac:dyDescent="0.25">
      <c r="A229" t="s">
        <v>550</v>
      </c>
      <c r="B229">
        <v>115</v>
      </c>
      <c r="C229" t="s">
        <v>150</v>
      </c>
      <c r="D229" t="s">
        <v>404</v>
      </c>
      <c r="F229">
        <v>250</v>
      </c>
      <c r="I229" t="b">
        <v>1</v>
      </c>
      <c r="J229" t="s">
        <v>449</v>
      </c>
    </row>
    <row r="230" spans="1:10" x14ac:dyDescent="0.25">
      <c r="A230" t="s">
        <v>551</v>
      </c>
      <c r="B230">
        <v>116</v>
      </c>
      <c r="C230" t="s">
        <v>150</v>
      </c>
      <c r="D230" t="s">
        <v>522</v>
      </c>
      <c r="F230">
        <v>400</v>
      </c>
      <c r="I230" t="b">
        <v>1</v>
      </c>
      <c r="J230" t="s">
        <v>448</v>
      </c>
    </row>
    <row r="231" spans="1:10" x14ac:dyDescent="0.25">
      <c r="A231" t="s">
        <v>552</v>
      </c>
      <c r="B231">
        <v>117</v>
      </c>
      <c r="C231" t="s">
        <v>150</v>
      </c>
      <c r="D231" t="s">
        <v>404</v>
      </c>
      <c r="F231">
        <v>500</v>
      </c>
      <c r="I231" t="b">
        <v>1</v>
      </c>
      <c r="J231" t="s">
        <v>448</v>
      </c>
    </row>
    <row r="232" spans="1:10" x14ac:dyDescent="0.25">
      <c r="A232" t="s">
        <v>553</v>
      </c>
      <c r="B232">
        <v>118</v>
      </c>
      <c r="C232" t="s">
        <v>150</v>
      </c>
      <c r="D232" t="s">
        <v>522</v>
      </c>
      <c r="F232">
        <v>250</v>
      </c>
      <c r="I232" t="b">
        <v>1</v>
      </c>
      <c r="J232" t="s">
        <v>447</v>
      </c>
    </row>
    <row r="233" spans="1:10" x14ac:dyDescent="0.25">
      <c r="A233" t="s">
        <v>554</v>
      </c>
      <c r="B233">
        <v>119</v>
      </c>
      <c r="C233" t="s">
        <v>150</v>
      </c>
      <c r="D233" t="s">
        <v>404</v>
      </c>
      <c r="F233">
        <v>400</v>
      </c>
      <c r="G233" t="s">
        <v>544</v>
      </c>
      <c r="I233" t="b">
        <v>1</v>
      </c>
      <c r="J233" t="s">
        <v>447</v>
      </c>
    </row>
    <row r="234" spans="1:10" x14ac:dyDescent="0.25">
      <c r="A234" t="s">
        <v>555</v>
      </c>
      <c r="B234">
        <v>120</v>
      </c>
      <c r="C234" t="s">
        <v>150</v>
      </c>
      <c r="D234" t="s">
        <v>522</v>
      </c>
      <c r="F234">
        <v>250</v>
      </c>
      <c r="I234" t="b">
        <v>1</v>
      </c>
      <c r="J234" t="s">
        <v>446</v>
      </c>
    </row>
    <row r="235" spans="1:10" x14ac:dyDescent="0.25">
      <c r="A235" t="s">
        <v>556</v>
      </c>
      <c r="B235">
        <v>121</v>
      </c>
      <c r="C235" t="s">
        <v>150</v>
      </c>
      <c r="D235" t="s">
        <v>404</v>
      </c>
      <c r="F235">
        <v>400</v>
      </c>
      <c r="G235" t="s">
        <v>544</v>
      </c>
      <c r="I235" t="b">
        <v>1</v>
      </c>
      <c r="J235" t="s">
        <v>446</v>
      </c>
    </row>
    <row r="236" spans="1:10" x14ac:dyDescent="0.25">
      <c r="A236" t="s">
        <v>557</v>
      </c>
      <c r="B236">
        <v>122</v>
      </c>
      <c r="C236" t="s">
        <v>150</v>
      </c>
      <c r="D236" t="s">
        <v>404</v>
      </c>
      <c r="F236">
        <v>250</v>
      </c>
      <c r="I236" t="b">
        <v>1</v>
      </c>
      <c r="J236" t="s">
        <v>445</v>
      </c>
    </row>
    <row r="237" spans="1:10" x14ac:dyDescent="0.25">
      <c r="A237" t="s">
        <v>558</v>
      </c>
      <c r="B237">
        <v>123</v>
      </c>
      <c r="C237" t="s">
        <v>150</v>
      </c>
      <c r="D237" t="s">
        <v>271</v>
      </c>
      <c r="F237">
        <v>300</v>
      </c>
      <c r="I237" t="b">
        <v>1</v>
      </c>
      <c r="J237" t="s">
        <v>445</v>
      </c>
    </row>
    <row r="238" spans="1:10" x14ac:dyDescent="0.25">
      <c r="A238" t="s">
        <v>559</v>
      </c>
      <c r="B238">
        <v>124</v>
      </c>
      <c r="C238" t="s">
        <v>150</v>
      </c>
      <c r="D238" t="s">
        <v>271</v>
      </c>
      <c r="F238">
        <v>500</v>
      </c>
      <c r="I238" t="b">
        <v>1</v>
      </c>
      <c r="J238" t="s">
        <v>445</v>
      </c>
    </row>
    <row r="239" spans="1:10" x14ac:dyDescent="0.25">
      <c r="A239" t="s">
        <v>560</v>
      </c>
      <c r="B239">
        <v>125</v>
      </c>
      <c r="C239" t="s">
        <v>150</v>
      </c>
      <c r="D239" t="s">
        <v>404</v>
      </c>
      <c r="F239">
        <v>250</v>
      </c>
      <c r="I239" t="b">
        <v>1</v>
      </c>
      <c r="J239" t="s">
        <v>444</v>
      </c>
    </row>
    <row r="240" spans="1:10" x14ac:dyDescent="0.25">
      <c r="A240" t="s">
        <v>561</v>
      </c>
      <c r="B240">
        <v>126</v>
      </c>
      <c r="C240" t="s">
        <v>150</v>
      </c>
      <c r="D240" t="s">
        <v>404</v>
      </c>
      <c r="F240">
        <v>400</v>
      </c>
      <c r="G240" t="s">
        <v>544</v>
      </c>
      <c r="I240" t="b">
        <v>1</v>
      </c>
      <c r="J240" t="s">
        <v>444</v>
      </c>
    </row>
    <row r="241" spans="1:10" x14ac:dyDescent="0.25">
      <c r="A241" t="s">
        <v>562</v>
      </c>
      <c r="B241">
        <v>127</v>
      </c>
      <c r="C241" t="s">
        <v>150</v>
      </c>
      <c r="D241" t="s">
        <v>404</v>
      </c>
      <c r="F241">
        <v>250</v>
      </c>
      <c r="I241" t="b">
        <v>1</v>
      </c>
      <c r="J241" t="s">
        <v>443</v>
      </c>
    </row>
    <row r="242" spans="1:10" x14ac:dyDescent="0.25">
      <c r="A242" t="s">
        <v>563</v>
      </c>
      <c r="B242">
        <v>128</v>
      </c>
      <c r="C242" t="s">
        <v>150</v>
      </c>
      <c r="D242" t="s">
        <v>404</v>
      </c>
      <c r="F242">
        <v>400</v>
      </c>
      <c r="G242" t="s">
        <v>544</v>
      </c>
      <c r="I242" t="b">
        <v>1</v>
      </c>
      <c r="J242" t="s">
        <v>443</v>
      </c>
    </row>
    <row r="243" spans="1:10" x14ac:dyDescent="0.25">
      <c r="A243" t="s">
        <v>564</v>
      </c>
      <c r="B243">
        <v>129</v>
      </c>
      <c r="C243" t="s">
        <v>150</v>
      </c>
      <c r="D243" t="s">
        <v>522</v>
      </c>
      <c r="F243">
        <v>250</v>
      </c>
      <c r="I243" t="b">
        <v>1</v>
      </c>
      <c r="J243" t="s">
        <v>442</v>
      </c>
    </row>
    <row r="244" spans="1:10" x14ac:dyDescent="0.25">
      <c r="A244" t="s">
        <v>564</v>
      </c>
      <c r="B244">
        <v>130</v>
      </c>
      <c r="C244" t="s">
        <v>150</v>
      </c>
      <c r="D244" t="s">
        <v>522</v>
      </c>
      <c r="F244">
        <v>350</v>
      </c>
      <c r="I244" t="b">
        <v>1</v>
      </c>
      <c r="J244" t="s">
        <v>441</v>
      </c>
    </row>
    <row r="245" spans="1:10" x14ac:dyDescent="0.25">
      <c r="A245" t="s">
        <v>565</v>
      </c>
      <c r="B245">
        <v>131</v>
      </c>
      <c r="C245" t="s">
        <v>150</v>
      </c>
      <c r="D245" t="s">
        <v>522</v>
      </c>
      <c r="F245">
        <v>350</v>
      </c>
      <c r="I245" t="b">
        <v>1</v>
      </c>
      <c r="J245" t="s">
        <v>440</v>
      </c>
    </row>
    <row r="246" spans="1:10" x14ac:dyDescent="0.25">
      <c r="A246" t="s">
        <v>566</v>
      </c>
      <c r="B246">
        <v>132</v>
      </c>
      <c r="C246" t="s">
        <v>150</v>
      </c>
      <c r="D246" t="s">
        <v>404</v>
      </c>
      <c r="F246">
        <v>300</v>
      </c>
      <c r="I246" t="b">
        <v>1</v>
      </c>
      <c r="J246" t="s">
        <v>439</v>
      </c>
    </row>
    <row r="247" spans="1:10" x14ac:dyDescent="0.25">
      <c r="A247" t="s">
        <v>567</v>
      </c>
      <c r="B247">
        <v>133</v>
      </c>
      <c r="C247" t="s">
        <v>150</v>
      </c>
      <c r="D247" t="s">
        <v>404</v>
      </c>
      <c r="F247">
        <v>200</v>
      </c>
      <c r="I247" t="b">
        <v>1</v>
      </c>
      <c r="J247" t="s">
        <v>439</v>
      </c>
    </row>
    <row r="248" spans="1:10" x14ac:dyDescent="0.25">
      <c r="A248" t="s">
        <v>568</v>
      </c>
      <c r="B248">
        <v>134</v>
      </c>
      <c r="C248" t="s">
        <v>150</v>
      </c>
      <c r="D248" t="s">
        <v>404</v>
      </c>
      <c r="F248">
        <v>300</v>
      </c>
      <c r="I248" t="b">
        <v>1</v>
      </c>
      <c r="J248" t="s">
        <v>438</v>
      </c>
    </row>
    <row r="249" spans="1:10" x14ac:dyDescent="0.25">
      <c r="A249" t="s">
        <v>569</v>
      </c>
      <c r="B249">
        <v>135</v>
      </c>
      <c r="C249" t="s">
        <v>150</v>
      </c>
      <c r="D249" t="s">
        <v>404</v>
      </c>
      <c r="F249">
        <v>200</v>
      </c>
      <c r="I249" t="b">
        <v>1</v>
      </c>
      <c r="J249" t="s">
        <v>438</v>
      </c>
    </row>
    <row r="250" spans="1:10" x14ac:dyDescent="0.25">
      <c r="A250" t="s">
        <v>570</v>
      </c>
      <c r="B250">
        <v>136</v>
      </c>
      <c r="C250" t="s">
        <v>150</v>
      </c>
      <c r="D250" t="s">
        <v>522</v>
      </c>
      <c r="F250">
        <v>250</v>
      </c>
      <c r="G250" t="s">
        <v>571</v>
      </c>
      <c r="I250" t="b">
        <v>1</v>
      </c>
      <c r="J250" t="s">
        <v>59</v>
      </c>
    </row>
    <row r="251" spans="1:10" x14ac:dyDescent="0.25">
      <c r="A251" t="s">
        <v>572</v>
      </c>
      <c r="B251">
        <v>137</v>
      </c>
      <c r="C251" t="s">
        <v>150</v>
      </c>
      <c r="D251" t="s">
        <v>522</v>
      </c>
      <c r="F251">
        <v>250</v>
      </c>
      <c r="G251" t="s">
        <v>571</v>
      </c>
      <c r="I251" t="b">
        <v>1</v>
      </c>
      <c r="J251" t="s">
        <v>59</v>
      </c>
    </row>
    <row r="252" spans="1:10" x14ac:dyDescent="0.25">
      <c r="A252" t="s">
        <v>577</v>
      </c>
      <c r="B252">
        <v>138</v>
      </c>
      <c r="C252" t="s">
        <v>150</v>
      </c>
      <c r="D252" t="s">
        <v>271</v>
      </c>
      <c r="F252">
        <v>500</v>
      </c>
      <c r="G252" t="s">
        <v>578</v>
      </c>
      <c r="I252" t="b">
        <v>1</v>
      </c>
      <c r="J252" t="s">
        <v>59</v>
      </c>
    </row>
    <row r="253" spans="1:10" x14ac:dyDescent="0.25">
      <c r="A253" t="s">
        <v>579</v>
      </c>
      <c r="B253">
        <v>139</v>
      </c>
      <c r="C253" t="s">
        <v>150</v>
      </c>
      <c r="D253" t="s">
        <v>406</v>
      </c>
      <c r="F253">
        <v>700</v>
      </c>
      <c r="G253" t="s">
        <v>580</v>
      </c>
      <c r="I253" t="b">
        <v>1</v>
      </c>
      <c r="J253" t="s">
        <v>59</v>
      </c>
    </row>
    <row r="254" spans="1:10" x14ac:dyDescent="0.25">
      <c r="A254" t="s">
        <v>582</v>
      </c>
      <c r="B254">
        <v>140</v>
      </c>
      <c r="C254" t="s">
        <v>150</v>
      </c>
      <c r="D254" t="s">
        <v>360</v>
      </c>
      <c r="F254">
        <v>500</v>
      </c>
      <c r="G254" t="s">
        <v>583</v>
      </c>
      <c r="I254" t="b">
        <v>1</v>
      </c>
      <c r="J254" t="s">
        <v>59</v>
      </c>
    </row>
    <row r="255" spans="1:10" x14ac:dyDescent="0.25">
      <c r="A255" t="s">
        <v>584</v>
      </c>
      <c r="B255">
        <v>141</v>
      </c>
      <c r="C255" t="s">
        <v>150</v>
      </c>
      <c r="D255" t="s">
        <v>522</v>
      </c>
      <c r="F255">
        <v>250</v>
      </c>
      <c r="G255" t="s">
        <v>571</v>
      </c>
      <c r="I255" t="b">
        <v>1</v>
      </c>
      <c r="J255" t="s">
        <v>434</v>
      </c>
    </row>
    <row r="256" spans="1:10" x14ac:dyDescent="0.25">
      <c r="A256" t="s">
        <v>585</v>
      </c>
      <c r="B256">
        <v>142</v>
      </c>
      <c r="C256" t="s">
        <v>150</v>
      </c>
      <c r="D256" t="s">
        <v>522</v>
      </c>
      <c r="F256">
        <v>250</v>
      </c>
      <c r="G256" t="s">
        <v>571</v>
      </c>
      <c r="I256" t="b">
        <v>1</v>
      </c>
      <c r="J256" t="s">
        <v>434</v>
      </c>
    </row>
    <row r="257" spans="1:10" x14ac:dyDescent="0.25">
      <c r="A257" t="s">
        <v>588</v>
      </c>
      <c r="B257">
        <v>143</v>
      </c>
      <c r="C257" t="s">
        <v>150</v>
      </c>
      <c r="D257" t="s">
        <v>360</v>
      </c>
      <c r="F257">
        <v>400</v>
      </c>
      <c r="G257" t="s">
        <v>583</v>
      </c>
      <c r="I257" t="b">
        <v>1</v>
      </c>
      <c r="J257" t="s">
        <v>434</v>
      </c>
    </row>
    <row r="258" spans="1:10" x14ac:dyDescent="0.25">
      <c r="A258" t="s">
        <v>493</v>
      </c>
      <c r="B258">
        <v>144</v>
      </c>
      <c r="C258" t="s">
        <v>150</v>
      </c>
      <c r="D258" t="s">
        <v>373</v>
      </c>
      <c r="I258" t="b">
        <v>1</v>
      </c>
      <c r="J258" t="s">
        <v>41</v>
      </c>
    </row>
    <row r="259" spans="1:10" x14ac:dyDescent="0.25">
      <c r="A259" t="s">
        <v>494</v>
      </c>
      <c r="B259">
        <v>145</v>
      </c>
      <c r="C259" t="s">
        <v>150</v>
      </c>
      <c r="D259" t="s">
        <v>373</v>
      </c>
      <c r="I259" t="b">
        <v>1</v>
      </c>
      <c r="J259" t="s">
        <v>41</v>
      </c>
    </row>
    <row r="260" spans="1:10" x14ac:dyDescent="0.25">
      <c r="A260" t="s">
        <v>496</v>
      </c>
      <c r="B260">
        <v>146</v>
      </c>
      <c r="C260" t="s">
        <v>150</v>
      </c>
      <c r="D260" t="s">
        <v>373</v>
      </c>
      <c r="I260" t="b">
        <v>1</v>
      </c>
      <c r="J260" t="s">
        <v>42</v>
      </c>
    </row>
    <row r="261" spans="1:10" x14ac:dyDescent="0.25">
      <c r="A261" t="s">
        <v>497</v>
      </c>
      <c r="B261">
        <v>147</v>
      </c>
      <c r="C261" t="s">
        <v>150</v>
      </c>
      <c r="D261" t="s">
        <v>373</v>
      </c>
      <c r="I261" t="b">
        <v>1</v>
      </c>
      <c r="J261" t="s">
        <v>42</v>
      </c>
    </row>
    <row r="262" spans="1:10" x14ac:dyDescent="0.25">
      <c r="A262" t="s">
        <v>634</v>
      </c>
      <c r="B262">
        <v>148</v>
      </c>
      <c r="C262" t="s">
        <v>150</v>
      </c>
      <c r="D262" t="s">
        <v>522</v>
      </c>
      <c r="F262">
        <v>250</v>
      </c>
      <c r="G262" t="s">
        <v>571</v>
      </c>
      <c r="I262" t="b">
        <v>1</v>
      </c>
      <c r="J262" t="s">
        <v>633</v>
      </c>
    </row>
    <row r="263" spans="1:10" x14ac:dyDescent="0.25">
      <c r="A263" t="s">
        <v>635</v>
      </c>
      <c r="B263">
        <v>149</v>
      </c>
      <c r="C263" t="s">
        <v>150</v>
      </c>
      <c r="D263" t="s">
        <v>522</v>
      </c>
      <c r="F263">
        <v>250</v>
      </c>
      <c r="G263" t="s">
        <v>571</v>
      </c>
      <c r="I263" t="b">
        <v>1</v>
      </c>
      <c r="J263" t="s">
        <v>633</v>
      </c>
    </row>
    <row r="264" spans="1:10" x14ac:dyDescent="0.25">
      <c r="A264" t="s">
        <v>638</v>
      </c>
      <c r="B264">
        <v>150</v>
      </c>
      <c r="C264" t="s">
        <v>150</v>
      </c>
      <c r="D264" t="s">
        <v>406</v>
      </c>
      <c r="F264">
        <v>400</v>
      </c>
      <c r="G264" t="s">
        <v>583</v>
      </c>
      <c r="I264" t="b">
        <v>1</v>
      </c>
      <c r="J264" t="s">
        <v>633</v>
      </c>
    </row>
    <row r="265" spans="1:10" x14ac:dyDescent="0.25">
      <c r="A265" t="s">
        <v>639</v>
      </c>
      <c r="B265">
        <v>151</v>
      </c>
      <c r="C265" t="s">
        <v>150</v>
      </c>
      <c r="D265" t="s">
        <v>360</v>
      </c>
      <c r="F265">
        <v>400</v>
      </c>
      <c r="G265" t="s">
        <v>583</v>
      </c>
      <c r="I265" t="b">
        <v>1</v>
      </c>
      <c r="J265" t="s">
        <v>633</v>
      </c>
    </row>
    <row r="266" spans="1:10" x14ac:dyDescent="0.25">
      <c r="A266" t="s">
        <v>640</v>
      </c>
      <c r="B266">
        <v>152</v>
      </c>
      <c r="C266" t="s">
        <v>150</v>
      </c>
      <c r="D266" t="s">
        <v>522</v>
      </c>
      <c r="F266">
        <v>250</v>
      </c>
      <c r="G266" t="s">
        <v>571</v>
      </c>
      <c r="I266" t="b">
        <v>1</v>
      </c>
      <c r="J266" t="s">
        <v>437</v>
      </c>
    </row>
    <row r="267" spans="1:10" x14ac:dyDescent="0.25">
      <c r="A267" t="s">
        <v>641</v>
      </c>
      <c r="B267">
        <v>153</v>
      </c>
      <c r="C267" t="s">
        <v>150</v>
      </c>
      <c r="D267" t="s">
        <v>522</v>
      </c>
      <c r="F267">
        <v>250</v>
      </c>
      <c r="G267" t="s">
        <v>571</v>
      </c>
      <c r="I267" t="b">
        <v>1</v>
      </c>
      <c r="J267" t="s">
        <v>437</v>
      </c>
    </row>
    <row r="268" spans="1:10" x14ac:dyDescent="0.25">
      <c r="A268" t="s">
        <v>588</v>
      </c>
      <c r="B268">
        <v>154</v>
      </c>
      <c r="C268" t="s">
        <v>150</v>
      </c>
      <c r="D268" t="s">
        <v>360</v>
      </c>
      <c r="F268">
        <v>400</v>
      </c>
      <c r="G268" t="s">
        <v>583</v>
      </c>
      <c r="I268" t="b">
        <v>1</v>
      </c>
      <c r="J268" t="s">
        <v>437</v>
      </c>
    </row>
    <row r="269" spans="1:10" x14ac:dyDescent="0.25">
      <c r="A269" t="s">
        <v>642</v>
      </c>
      <c r="B269">
        <v>155</v>
      </c>
      <c r="C269" t="s">
        <v>150</v>
      </c>
      <c r="D269" t="s">
        <v>522</v>
      </c>
      <c r="F269">
        <v>250</v>
      </c>
      <c r="G269" t="s">
        <v>571</v>
      </c>
      <c r="I269" t="b">
        <v>1</v>
      </c>
      <c r="J269" t="s">
        <v>435</v>
      </c>
    </row>
    <row r="270" spans="1:10" x14ac:dyDescent="0.25">
      <c r="A270" t="s">
        <v>634</v>
      </c>
      <c r="B270">
        <v>156</v>
      </c>
      <c r="C270" t="s">
        <v>150</v>
      </c>
      <c r="D270" t="s">
        <v>522</v>
      </c>
      <c r="F270">
        <v>250</v>
      </c>
      <c r="G270" t="s">
        <v>571</v>
      </c>
      <c r="I270" t="b">
        <v>1</v>
      </c>
      <c r="J270" t="s">
        <v>435</v>
      </c>
    </row>
    <row r="271" spans="1:10" x14ac:dyDescent="0.25">
      <c r="A271" t="s">
        <v>638</v>
      </c>
      <c r="B271">
        <v>157</v>
      </c>
      <c r="C271" t="s">
        <v>150</v>
      </c>
      <c r="D271" t="s">
        <v>360</v>
      </c>
      <c r="F271">
        <v>400</v>
      </c>
      <c r="G271" t="s">
        <v>583</v>
      </c>
      <c r="I271" t="b">
        <v>1</v>
      </c>
      <c r="J271" t="s">
        <v>435</v>
      </c>
    </row>
    <row r="272" spans="1:10" x14ac:dyDescent="0.25">
      <c r="A272" t="s">
        <v>639</v>
      </c>
      <c r="B272">
        <v>158</v>
      </c>
      <c r="C272" t="s">
        <v>150</v>
      </c>
      <c r="D272" t="s">
        <v>360</v>
      </c>
      <c r="F272">
        <v>400</v>
      </c>
      <c r="G272" t="s">
        <v>583</v>
      </c>
      <c r="I272" t="b">
        <v>1</v>
      </c>
      <c r="J272" t="s">
        <v>435</v>
      </c>
    </row>
    <row r="273" spans="1:10" x14ac:dyDescent="0.25">
      <c r="A273" t="s">
        <v>298</v>
      </c>
      <c r="B273">
        <v>159</v>
      </c>
      <c r="C273" t="s">
        <v>150</v>
      </c>
      <c r="D273" t="s">
        <v>373</v>
      </c>
      <c r="F273">
        <v>300</v>
      </c>
      <c r="I273" t="b">
        <v>1</v>
      </c>
      <c r="J273" t="s">
        <v>298</v>
      </c>
    </row>
    <row r="274" spans="1:10" x14ac:dyDescent="0.25">
      <c r="A274" t="s">
        <v>615</v>
      </c>
      <c r="B274">
        <v>160</v>
      </c>
      <c r="C274" t="s">
        <v>150</v>
      </c>
      <c r="D274" t="s">
        <v>373</v>
      </c>
      <c r="I274" t="b">
        <v>1</v>
      </c>
      <c r="J274" t="s">
        <v>298</v>
      </c>
    </row>
    <row r="275" spans="1:10" x14ac:dyDescent="0.25">
      <c r="A275" t="s">
        <v>643</v>
      </c>
      <c r="B275">
        <v>161</v>
      </c>
      <c r="C275" t="s">
        <v>150</v>
      </c>
      <c r="D275" t="s">
        <v>522</v>
      </c>
      <c r="F275">
        <v>250</v>
      </c>
      <c r="G275" t="s">
        <v>571</v>
      </c>
      <c r="I275" t="b">
        <v>1</v>
      </c>
      <c r="J275" t="s">
        <v>309</v>
      </c>
    </row>
    <row r="276" spans="1:10" x14ac:dyDescent="0.25">
      <c r="A276" t="s">
        <v>644</v>
      </c>
      <c r="B276">
        <v>162</v>
      </c>
      <c r="C276" t="s">
        <v>150</v>
      </c>
      <c r="D276" t="s">
        <v>522</v>
      </c>
      <c r="F276">
        <v>250</v>
      </c>
      <c r="G276" t="s">
        <v>571</v>
      </c>
      <c r="I276" t="b">
        <v>1</v>
      </c>
      <c r="J276" t="s">
        <v>309</v>
      </c>
    </row>
    <row r="277" spans="1:10" x14ac:dyDescent="0.25">
      <c r="A277" t="s">
        <v>647</v>
      </c>
      <c r="B277">
        <v>163</v>
      </c>
      <c r="C277" t="s">
        <v>150</v>
      </c>
      <c r="D277" t="s">
        <v>360</v>
      </c>
      <c r="F277">
        <v>400</v>
      </c>
      <c r="G277" t="s">
        <v>583</v>
      </c>
      <c r="I277" t="b">
        <v>1</v>
      </c>
      <c r="J277" t="s">
        <v>309</v>
      </c>
    </row>
    <row r="278" spans="1:10" x14ac:dyDescent="0.25">
      <c r="A278" t="s">
        <v>648</v>
      </c>
      <c r="B278">
        <v>164</v>
      </c>
      <c r="C278" t="s">
        <v>150</v>
      </c>
      <c r="D278" t="s">
        <v>360</v>
      </c>
      <c r="F278">
        <v>400</v>
      </c>
      <c r="G278" t="s">
        <v>583</v>
      </c>
      <c r="I278" t="b">
        <v>1</v>
      </c>
      <c r="J278" t="s">
        <v>309</v>
      </c>
    </row>
    <row r="279" spans="1:10" x14ac:dyDescent="0.25">
      <c r="A279" t="s">
        <v>643</v>
      </c>
      <c r="B279">
        <v>165</v>
      </c>
      <c r="C279" t="s">
        <v>150</v>
      </c>
      <c r="D279" t="s">
        <v>522</v>
      </c>
      <c r="F279">
        <v>250</v>
      </c>
      <c r="G279" t="s">
        <v>571</v>
      </c>
      <c r="I279" t="b">
        <v>1</v>
      </c>
      <c r="J279" t="s">
        <v>436</v>
      </c>
    </row>
    <row r="280" spans="1:10" x14ac:dyDescent="0.25">
      <c r="A280" t="s">
        <v>649</v>
      </c>
      <c r="B280">
        <v>166</v>
      </c>
      <c r="C280" t="s">
        <v>150</v>
      </c>
      <c r="D280" t="s">
        <v>522</v>
      </c>
      <c r="F280">
        <v>250</v>
      </c>
      <c r="G280" t="s">
        <v>571</v>
      </c>
      <c r="I280" t="b">
        <v>1</v>
      </c>
      <c r="J280" t="s">
        <v>436</v>
      </c>
    </row>
    <row r="281" spans="1:10" x14ac:dyDescent="0.25">
      <c r="A281" t="s">
        <v>650</v>
      </c>
      <c r="B281">
        <v>167</v>
      </c>
      <c r="C281" t="s">
        <v>150</v>
      </c>
      <c r="D281" t="s">
        <v>522</v>
      </c>
      <c r="F281">
        <v>250</v>
      </c>
      <c r="G281" t="s">
        <v>571</v>
      </c>
      <c r="I281" t="b">
        <v>1</v>
      </c>
      <c r="J281" t="s">
        <v>436</v>
      </c>
    </row>
    <row r="282" spans="1:10" x14ac:dyDescent="0.25">
      <c r="A282" t="s">
        <v>651</v>
      </c>
      <c r="B282">
        <v>168</v>
      </c>
      <c r="C282" t="s">
        <v>150</v>
      </c>
      <c r="D282" t="s">
        <v>522</v>
      </c>
      <c r="F282">
        <v>250</v>
      </c>
      <c r="G282" t="s">
        <v>571</v>
      </c>
      <c r="I282" t="b">
        <v>1</v>
      </c>
      <c r="J282" t="s">
        <v>436</v>
      </c>
    </row>
    <row r="283" spans="1:10" x14ac:dyDescent="0.25">
      <c r="A283" t="s">
        <v>647</v>
      </c>
      <c r="B283">
        <v>169</v>
      </c>
      <c r="C283" t="s">
        <v>150</v>
      </c>
      <c r="D283" t="s">
        <v>360</v>
      </c>
      <c r="F283">
        <v>400</v>
      </c>
      <c r="G283" t="s">
        <v>583</v>
      </c>
      <c r="I283" t="b">
        <v>1</v>
      </c>
      <c r="J283" t="s">
        <v>436</v>
      </c>
    </row>
    <row r="284" spans="1:10" x14ac:dyDescent="0.25">
      <c r="A284" t="s">
        <v>648</v>
      </c>
      <c r="B284">
        <v>170</v>
      </c>
      <c r="C284" t="s">
        <v>150</v>
      </c>
      <c r="D284" t="s">
        <v>360</v>
      </c>
      <c r="F284">
        <v>400</v>
      </c>
      <c r="G284" t="s">
        <v>583</v>
      </c>
      <c r="I284" t="b">
        <v>1</v>
      </c>
      <c r="J284" t="s">
        <v>436</v>
      </c>
    </row>
    <row r="285" spans="1:10" x14ac:dyDescent="0.25">
      <c r="A285" t="s">
        <v>652</v>
      </c>
      <c r="B285">
        <v>171</v>
      </c>
      <c r="C285" t="s">
        <v>150</v>
      </c>
      <c r="D285" t="s">
        <v>522</v>
      </c>
      <c r="F285">
        <v>250</v>
      </c>
      <c r="G285" t="s">
        <v>571</v>
      </c>
      <c r="I285" t="b">
        <v>1</v>
      </c>
      <c r="J285" t="s">
        <v>307</v>
      </c>
    </row>
    <row r="286" spans="1:10" x14ac:dyDescent="0.25">
      <c r="A286" t="s">
        <v>653</v>
      </c>
      <c r="B286">
        <v>172</v>
      </c>
      <c r="C286" t="s">
        <v>150</v>
      </c>
      <c r="D286" t="s">
        <v>522</v>
      </c>
      <c r="F286">
        <v>250</v>
      </c>
      <c r="G286" t="s">
        <v>571</v>
      </c>
      <c r="I286" t="b">
        <v>1</v>
      </c>
      <c r="J286" t="s">
        <v>307</v>
      </c>
    </row>
    <row r="287" spans="1:10" x14ac:dyDescent="0.25">
      <c r="A287" t="s">
        <v>655</v>
      </c>
      <c r="B287">
        <v>173</v>
      </c>
      <c r="C287" t="s">
        <v>150</v>
      </c>
      <c r="D287" t="s">
        <v>360</v>
      </c>
      <c r="F287">
        <v>400</v>
      </c>
      <c r="G287" t="s">
        <v>583</v>
      </c>
      <c r="I287" t="b">
        <v>1</v>
      </c>
      <c r="J287" t="s">
        <v>307</v>
      </c>
    </row>
    <row r="288" spans="1:10" x14ac:dyDescent="0.25">
      <c r="A288" t="s">
        <v>656</v>
      </c>
      <c r="B288">
        <v>174</v>
      </c>
      <c r="C288" t="s">
        <v>150</v>
      </c>
      <c r="D288" t="s">
        <v>360</v>
      </c>
      <c r="F288">
        <v>400</v>
      </c>
      <c r="G288" t="s">
        <v>583</v>
      </c>
      <c r="I288" t="b">
        <v>1</v>
      </c>
      <c r="J288" t="s">
        <v>307</v>
      </c>
    </row>
    <row r="289" spans="1:10" x14ac:dyDescent="0.25">
      <c r="A289" t="s">
        <v>657</v>
      </c>
      <c r="B289">
        <v>175</v>
      </c>
      <c r="C289" t="s">
        <v>150</v>
      </c>
      <c r="D289" t="s">
        <v>522</v>
      </c>
      <c r="F289">
        <v>250</v>
      </c>
      <c r="G289" t="s">
        <v>571</v>
      </c>
      <c r="I289" t="b">
        <v>1</v>
      </c>
      <c r="J289" t="s">
        <v>308</v>
      </c>
    </row>
    <row r="290" spans="1:10" x14ac:dyDescent="0.25">
      <c r="A290" t="s">
        <v>658</v>
      </c>
      <c r="B290">
        <v>176</v>
      </c>
      <c r="C290" t="s">
        <v>150</v>
      </c>
      <c r="D290" t="s">
        <v>522</v>
      </c>
      <c r="F290">
        <v>250</v>
      </c>
      <c r="G290" t="s">
        <v>571</v>
      </c>
      <c r="I290" t="b">
        <v>1</v>
      </c>
      <c r="J290" t="s">
        <v>308</v>
      </c>
    </row>
    <row r="291" spans="1:10" x14ac:dyDescent="0.25">
      <c r="A291" t="s">
        <v>660</v>
      </c>
      <c r="B291">
        <v>177</v>
      </c>
      <c r="C291" t="s">
        <v>150</v>
      </c>
      <c r="D291" t="s">
        <v>360</v>
      </c>
      <c r="F291">
        <v>400</v>
      </c>
      <c r="G291" t="s">
        <v>583</v>
      </c>
      <c r="I291" t="b">
        <v>1</v>
      </c>
      <c r="J291" t="s">
        <v>308</v>
      </c>
    </row>
    <row r="292" spans="1:10" x14ac:dyDescent="0.25">
      <c r="A292" t="s">
        <v>661</v>
      </c>
      <c r="B292">
        <v>178</v>
      </c>
      <c r="C292" t="s">
        <v>150</v>
      </c>
      <c r="D292" t="s">
        <v>360</v>
      </c>
      <c r="F292">
        <v>400</v>
      </c>
      <c r="G292" t="s">
        <v>583</v>
      </c>
      <c r="I292" t="b">
        <v>1</v>
      </c>
      <c r="J292" t="s">
        <v>308</v>
      </c>
    </row>
    <row r="293" spans="1:10" x14ac:dyDescent="0.25">
      <c r="A293" t="s">
        <v>657</v>
      </c>
      <c r="B293">
        <v>179</v>
      </c>
      <c r="C293" t="s">
        <v>150</v>
      </c>
      <c r="D293" t="s">
        <v>522</v>
      </c>
      <c r="F293">
        <v>250</v>
      </c>
      <c r="G293" t="s">
        <v>571</v>
      </c>
      <c r="I293" t="b">
        <v>1</v>
      </c>
      <c r="J293" t="s">
        <v>310</v>
      </c>
    </row>
    <row r="294" spans="1:10" x14ac:dyDescent="0.25">
      <c r="A294" t="s">
        <v>662</v>
      </c>
      <c r="B294">
        <v>180</v>
      </c>
      <c r="C294" t="s">
        <v>150</v>
      </c>
      <c r="D294" t="s">
        <v>522</v>
      </c>
      <c r="F294">
        <v>250</v>
      </c>
      <c r="G294" t="s">
        <v>571</v>
      </c>
      <c r="I294" t="b">
        <v>1</v>
      </c>
      <c r="J294" t="s">
        <v>310</v>
      </c>
    </row>
    <row r="295" spans="1:10" x14ac:dyDescent="0.25">
      <c r="A295" t="s">
        <v>660</v>
      </c>
      <c r="B295">
        <v>181</v>
      </c>
      <c r="C295" t="s">
        <v>150</v>
      </c>
      <c r="D295" t="s">
        <v>360</v>
      </c>
      <c r="F295">
        <v>400</v>
      </c>
      <c r="G295" t="s">
        <v>583</v>
      </c>
      <c r="I295" t="b">
        <v>1</v>
      </c>
      <c r="J295" t="s">
        <v>310</v>
      </c>
    </row>
    <row r="296" spans="1:10" x14ac:dyDescent="0.25">
      <c r="A296" t="s">
        <v>661</v>
      </c>
      <c r="B296">
        <v>182</v>
      </c>
      <c r="C296" t="s">
        <v>150</v>
      </c>
      <c r="D296" t="s">
        <v>360</v>
      </c>
      <c r="F296">
        <v>400</v>
      </c>
      <c r="G296" t="s">
        <v>583</v>
      </c>
      <c r="I296" t="b">
        <v>1</v>
      </c>
      <c r="J296" t="s">
        <v>310</v>
      </c>
    </row>
    <row r="297" spans="1:10" x14ac:dyDescent="0.25">
      <c r="A297" t="s">
        <v>320</v>
      </c>
      <c r="B297">
        <v>183</v>
      </c>
      <c r="C297" t="s">
        <v>150</v>
      </c>
      <c r="D297" t="s">
        <v>271</v>
      </c>
      <c r="F297">
        <v>500</v>
      </c>
      <c r="I297" t="b">
        <v>1</v>
      </c>
      <c r="J297" t="s">
        <v>5</v>
      </c>
    </row>
    <row r="298" spans="1:10" x14ac:dyDescent="0.25">
      <c r="A298" t="s">
        <v>278</v>
      </c>
      <c r="B298">
        <v>184</v>
      </c>
      <c r="C298" t="s">
        <v>150</v>
      </c>
      <c r="D298" t="s">
        <v>273</v>
      </c>
      <c r="F298">
        <v>550</v>
      </c>
      <c r="I298" t="b">
        <v>1</v>
      </c>
      <c r="J298" t="s">
        <v>5</v>
      </c>
    </row>
    <row r="299" spans="1:10" x14ac:dyDescent="0.25">
      <c r="A299" t="s">
        <v>120</v>
      </c>
      <c r="B299" t="s">
        <v>92</v>
      </c>
      <c r="C299" t="s">
        <v>121</v>
      </c>
      <c r="D299" t="s">
        <v>122</v>
      </c>
      <c r="E299" t="s">
        <v>123</v>
      </c>
      <c r="F299" t="s">
        <v>591</v>
      </c>
      <c r="G299" t="s">
        <v>125</v>
      </c>
      <c r="H299" t="s">
        <v>126</v>
      </c>
      <c r="I299" t="s">
        <v>592</v>
      </c>
      <c r="J299" t="s">
        <v>663</v>
      </c>
    </row>
    <row r="300" spans="1:10" x14ac:dyDescent="0.25">
      <c r="A300" t="s">
        <v>37</v>
      </c>
      <c r="B300">
        <v>1</v>
      </c>
      <c r="C300" t="s">
        <v>147</v>
      </c>
      <c r="D300" t="s">
        <v>382</v>
      </c>
      <c r="F300">
        <v>40</v>
      </c>
      <c r="G300" t="s">
        <v>381</v>
      </c>
      <c r="I300" t="b">
        <v>1</v>
      </c>
      <c r="J300" t="s">
        <v>37</v>
      </c>
    </row>
    <row r="301" spans="1:10" x14ac:dyDescent="0.25">
      <c r="A301" t="s">
        <v>40</v>
      </c>
      <c r="B301">
        <v>2</v>
      </c>
      <c r="C301" t="s">
        <v>147</v>
      </c>
      <c r="D301" t="s">
        <v>382</v>
      </c>
      <c r="F301">
        <v>40</v>
      </c>
      <c r="G301" t="s">
        <v>381</v>
      </c>
      <c r="I301" t="b">
        <v>1</v>
      </c>
      <c r="J301" t="s">
        <v>40</v>
      </c>
    </row>
    <row r="302" spans="1:10" x14ac:dyDescent="0.25">
      <c r="A302" t="s">
        <v>39</v>
      </c>
      <c r="B302">
        <v>3</v>
      </c>
      <c r="C302" t="s">
        <v>147</v>
      </c>
      <c r="D302" t="s">
        <v>382</v>
      </c>
      <c r="F302">
        <v>40</v>
      </c>
      <c r="G302" t="s">
        <v>381</v>
      </c>
      <c r="I302" t="b">
        <v>1</v>
      </c>
      <c r="J302" t="s">
        <v>39</v>
      </c>
    </row>
    <row r="303" spans="1:10" x14ac:dyDescent="0.25">
      <c r="A303" t="s">
        <v>35</v>
      </c>
      <c r="B303">
        <v>4</v>
      </c>
      <c r="C303" t="s">
        <v>147</v>
      </c>
      <c r="D303" t="s">
        <v>360</v>
      </c>
      <c r="F303">
        <v>80</v>
      </c>
      <c r="I303" t="b">
        <v>1</v>
      </c>
      <c r="J303" t="s">
        <v>35</v>
      </c>
    </row>
    <row r="304" spans="1:10" x14ac:dyDescent="0.25">
      <c r="A304" t="s">
        <v>52</v>
      </c>
      <c r="B304">
        <v>5</v>
      </c>
      <c r="C304" t="s">
        <v>147</v>
      </c>
      <c r="D304" t="s">
        <v>360</v>
      </c>
      <c r="F304">
        <v>80</v>
      </c>
      <c r="I304" t="b">
        <v>1</v>
      </c>
      <c r="J304" t="s">
        <v>52</v>
      </c>
    </row>
    <row r="305" spans="1:10" x14ac:dyDescent="0.25">
      <c r="A305" t="s">
        <v>53</v>
      </c>
      <c r="B305">
        <v>6</v>
      </c>
      <c r="C305" t="s">
        <v>147</v>
      </c>
      <c r="D305" t="s">
        <v>360</v>
      </c>
      <c r="F305">
        <v>80</v>
      </c>
      <c r="I305" t="b">
        <v>1</v>
      </c>
      <c r="J305" t="s">
        <v>53</v>
      </c>
    </row>
    <row r="306" spans="1:10" x14ac:dyDescent="0.25">
      <c r="A306" t="s">
        <v>498</v>
      </c>
      <c r="B306">
        <v>7</v>
      </c>
      <c r="C306" t="s">
        <v>147</v>
      </c>
      <c r="D306" t="s">
        <v>273</v>
      </c>
      <c r="I306" t="b">
        <v>1</v>
      </c>
      <c r="J306" t="s">
        <v>498</v>
      </c>
    </row>
    <row r="307" spans="1:10" x14ac:dyDescent="0.25">
      <c r="A307" t="s">
        <v>509</v>
      </c>
      <c r="B307">
        <v>8</v>
      </c>
      <c r="C307" t="s">
        <v>147</v>
      </c>
      <c r="D307" t="s">
        <v>273</v>
      </c>
      <c r="I307" t="b">
        <v>1</v>
      </c>
      <c r="J307" t="s">
        <v>509</v>
      </c>
    </row>
    <row r="308" spans="1:10" x14ac:dyDescent="0.25">
      <c r="A308" t="s">
        <v>41</v>
      </c>
      <c r="B308">
        <v>9</v>
      </c>
      <c r="C308" t="s">
        <v>147</v>
      </c>
      <c r="D308" t="s">
        <v>382</v>
      </c>
      <c r="G308" t="s">
        <v>381</v>
      </c>
      <c r="I308" t="b">
        <v>1</v>
      </c>
      <c r="J308" t="s">
        <v>41</v>
      </c>
    </row>
    <row r="309" spans="1:10" x14ac:dyDescent="0.25">
      <c r="A309" t="s">
        <v>42</v>
      </c>
      <c r="B309">
        <v>10</v>
      </c>
      <c r="C309" t="s">
        <v>147</v>
      </c>
      <c r="D309" t="s">
        <v>382</v>
      </c>
      <c r="G309" t="s">
        <v>381</v>
      </c>
      <c r="I309" t="b">
        <v>1</v>
      </c>
      <c r="J309" t="s">
        <v>42</v>
      </c>
    </row>
  </sheetData>
  <pageMargins left="0.25" right="0.25" top="0.75" bottom="0.75" header="0.3" footer="0.3"/>
  <pageSetup paperSize="9" scale="52"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UserForm_Open">
                <anchor moveWithCells="1" sizeWithCells="1">
                  <from>
                    <xdr:col>11</xdr:col>
                    <xdr:colOff>19050</xdr:colOff>
                    <xdr:row>1</xdr:row>
                    <xdr:rowOff>38100</xdr:rowOff>
                  </from>
                  <to>
                    <xdr:col>13</xdr:col>
                    <xdr:colOff>523875</xdr:colOff>
                    <xdr:row>3</xdr:row>
                    <xdr:rowOff>28575</xdr:rowOff>
                  </to>
                </anchor>
              </controlPr>
            </control>
          </mc:Choice>
        </mc:AlternateContent>
      </controls>
    </mc:Choice>
  </mc:AlternateContent>
  <tableParts count="4">
    <tablePart r:id="rId5"/>
    <tablePart r:id="rId6"/>
    <tablePart r:id="rId7"/>
    <tablePart r:id="rId8"/>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87B64-E1AA-4D0A-8AB4-326B7649CD6E}">
  <sheetPr codeName="Sheet19"/>
  <dimension ref="A1:E84"/>
  <sheetViews>
    <sheetView topLeftCell="A21" workbookViewId="0">
      <selection activeCell="E35" sqref="E35"/>
    </sheetView>
  </sheetViews>
  <sheetFormatPr baseColWidth="10" defaultColWidth="8.85546875" defaultRowHeight="15" x14ac:dyDescent="0.25"/>
  <sheetData>
    <row r="1" spans="1:5" ht="15.75" thickBot="1" x14ac:dyDescent="0.3">
      <c r="A1" s="109" t="s">
        <v>358</v>
      </c>
      <c r="B1" s="109" t="s">
        <v>92</v>
      </c>
      <c r="C1" s="109" t="s">
        <v>121</v>
      </c>
      <c r="D1" s="109" t="s">
        <v>359</v>
      </c>
      <c r="E1" s="109" t="s">
        <v>93</v>
      </c>
    </row>
    <row r="2" spans="1:5" ht="15.75" thickTop="1" x14ac:dyDescent="0.25">
      <c r="A2" s="112" t="s">
        <v>153</v>
      </c>
      <c r="B2" s="113">
        <v>1</v>
      </c>
      <c r="C2" s="122" t="s">
        <v>148</v>
      </c>
      <c r="D2" s="114">
        <v>1</v>
      </c>
      <c r="E2" s="115" t="s">
        <v>153</v>
      </c>
    </row>
    <row r="3" spans="1:5" x14ac:dyDescent="0.25">
      <c r="A3" s="116" t="s">
        <v>153</v>
      </c>
      <c r="B3" s="110">
        <v>2</v>
      </c>
      <c r="C3" s="123" t="s">
        <v>150</v>
      </c>
      <c r="D3" s="111">
        <v>2</v>
      </c>
      <c r="E3" s="140" t="s">
        <v>321</v>
      </c>
    </row>
    <row r="4" spans="1:5" x14ac:dyDescent="0.25">
      <c r="A4" s="116" t="s">
        <v>153</v>
      </c>
      <c r="B4" s="110">
        <v>3</v>
      </c>
      <c r="C4" s="123" t="s">
        <v>150</v>
      </c>
      <c r="D4" s="111">
        <v>2</v>
      </c>
      <c r="E4" s="140" t="s">
        <v>322</v>
      </c>
    </row>
    <row r="5" spans="1:5" x14ac:dyDescent="0.25">
      <c r="A5" s="116" t="s">
        <v>153</v>
      </c>
      <c r="B5" s="110">
        <v>4</v>
      </c>
      <c r="C5" s="123" t="s">
        <v>150</v>
      </c>
      <c r="D5" s="111">
        <v>2</v>
      </c>
      <c r="E5" s="140" t="s">
        <v>155</v>
      </c>
    </row>
    <row r="6" spans="1:5" x14ac:dyDescent="0.25">
      <c r="A6" s="116" t="s">
        <v>153</v>
      </c>
      <c r="B6" s="110">
        <v>5</v>
      </c>
      <c r="C6" s="123" t="s">
        <v>150</v>
      </c>
      <c r="D6" s="111">
        <v>2</v>
      </c>
      <c r="E6" s="140" t="s">
        <v>154</v>
      </c>
    </row>
    <row r="7" spans="1:5" ht="15.75" thickBot="1" x14ac:dyDescent="0.3">
      <c r="A7" s="118" t="s">
        <v>153</v>
      </c>
      <c r="B7" s="119">
        <v>6</v>
      </c>
      <c r="C7" s="124" t="s">
        <v>150</v>
      </c>
      <c r="D7" s="120">
        <v>2</v>
      </c>
      <c r="E7" s="121" t="s">
        <v>361</v>
      </c>
    </row>
    <row r="8" spans="1:5" ht="15.75" thickTop="1" x14ac:dyDescent="0.25">
      <c r="A8" s="112" t="s">
        <v>2</v>
      </c>
      <c r="B8" s="113">
        <v>1</v>
      </c>
      <c r="C8" s="122" t="s">
        <v>148</v>
      </c>
      <c r="D8" s="114">
        <v>1</v>
      </c>
      <c r="E8" s="115" t="s">
        <v>2</v>
      </c>
    </row>
    <row r="9" spans="1:5" x14ac:dyDescent="0.25">
      <c r="A9" s="116" t="s">
        <v>2</v>
      </c>
      <c r="B9" s="110">
        <v>2</v>
      </c>
      <c r="C9" s="123" t="s">
        <v>149</v>
      </c>
      <c r="D9" s="111">
        <v>2</v>
      </c>
      <c r="E9" s="140" t="s">
        <v>276</v>
      </c>
    </row>
    <row r="10" spans="1:5" x14ac:dyDescent="0.25">
      <c r="A10" s="116" t="s">
        <v>2</v>
      </c>
      <c r="B10" s="110">
        <v>3</v>
      </c>
      <c r="C10" s="123" t="s">
        <v>149</v>
      </c>
      <c r="D10" s="111">
        <v>2</v>
      </c>
      <c r="E10" s="140" t="s">
        <v>277</v>
      </c>
    </row>
    <row r="11" spans="1:5" x14ac:dyDescent="0.25">
      <c r="A11" s="116" t="s">
        <v>2</v>
      </c>
      <c r="B11" s="110">
        <v>4</v>
      </c>
      <c r="C11" s="123" t="s">
        <v>150</v>
      </c>
      <c r="D11" s="111">
        <v>2</v>
      </c>
      <c r="E11" s="140" t="s">
        <v>278</v>
      </c>
    </row>
    <row r="12" spans="1:5" ht="15.75" thickBot="1" x14ac:dyDescent="0.3">
      <c r="A12" s="118" t="s">
        <v>2</v>
      </c>
      <c r="B12" s="119">
        <v>5</v>
      </c>
      <c r="C12" s="124" t="s">
        <v>148</v>
      </c>
      <c r="D12" s="120">
        <v>3</v>
      </c>
      <c r="E12" s="121" t="s">
        <v>151</v>
      </c>
    </row>
    <row r="13" spans="1:5" ht="15.75" thickTop="1" x14ac:dyDescent="0.25">
      <c r="A13" s="112" t="s">
        <v>4</v>
      </c>
      <c r="B13" s="113">
        <v>1</v>
      </c>
      <c r="C13" s="122" t="s">
        <v>148</v>
      </c>
      <c r="D13" s="114">
        <v>1</v>
      </c>
      <c r="E13" s="115" t="s">
        <v>4</v>
      </c>
    </row>
    <row r="14" spans="1:5" x14ac:dyDescent="0.25">
      <c r="A14" s="116" t="s">
        <v>4</v>
      </c>
      <c r="B14" s="110">
        <v>2</v>
      </c>
      <c r="C14" s="123" t="s">
        <v>150</v>
      </c>
      <c r="D14" s="111">
        <v>2</v>
      </c>
      <c r="E14" s="117" t="s">
        <v>274</v>
      </c>
    </row>
    <row r="15" spans="1:5" x14ac:dyDescent="0.25">
      <c r="A15" s="116" t="s">
        <v>4</v>
      </c>
      <c r="B15" s="110">
        <v>3</v>
      </c>
      <c r="C15" s="123" t="s">
        <v>149</v>
      </c>
      <c r="D15" s="111">
        <v>2</v>
      </c>
      <c r="E15" s="117" t="s">
        <v>270</v>
      </c>
    </row>
    <row r="16" spans="1:5" x14ac:dyDescent="0.25">
      <c r="A16" s="116" t="s">
        <v>4</v>
      </c>
      <c r="B16" s="110">
        <v>4</v>
      </c>
      <c r="C16" s="123" t="s">
        <v>149</v>
      </c>
      <c r="D16" s="111">
        <v>2</v>
      </c>
      <c r="E16" s="117" t="s">
        <v>272</v>
      </c>
    </row>
    <row r="17" spans="1:5" x14ac:dyDescent="0.25">
      <c r="A17" s="116" t="s">
        <v>4</v>
      </c>
      <c r="B17" s="110">
        <v>5</v>
      </c>
      <c r="C17" s="123" t="s">
        <v>148</v>
      </c>
      <c r="D17" s="111">
        <v>3</v>
      </c>
      <c r="E17" s="117" t="s">
        <v>363</v>
      </c>
    </row>
    <row r="18" spans="1:5" x14ac:dyDescent="0.25">
      <c r="A18" s="116" t="s">
        <v>4</v>
      </c>
      <c r="B18" s="110">
        <v>6</v>
      </c>
      <c r="C18" s="123" t="s">
        <v>148</v>
      </c>
      <c r="D18" s="111">
        <v>3</v>
      </c>
      <c r="E18" s="117" t="s">
        <v>364</v>
      </c>
    </row>
    <row r="19" spans="1:5" ht="15.75" thickBot="1" x14ac:dyDescent="0.3">
      <c r="A19" s="118" t="s">
        <v>4</v>
      </c>
      <c r="B19" s="119">
        <v>7</v>
      </c>
      <c r="C19" s="124" t="s">
        <v>150</v>
      </c>
      <c r="D19" s="120">
        <v>4</v>
      </c>
      <c r="E19" s="121" t="s">
        <v>366</v>
      </c>
    </row>
    <row r="20" spans="1:5" ht="15.75" thickTop="1" x14ac:dyDescent="0.25">
      <c r="A20" s="112" t="s">
        <v>3</v>
      </c>
      <c r="B20" s="113">
        <v>1</v>
      </c>
      <c r="C20" s="122" t="s">
        <v>148</v>
      </c>
      <c r="D20" s="114">
        <v>1</v>
      </c>
      <c r="E20" s="115" t="s">
        <v>3</v>
      </c>
    </row>
    <row r="21" spans="1:5" x14ac:dyDescent="0.25">
      <c r="A21" s="116" t="s">
        <v>3</v>
      </c>
      <c r="B21" s="110">
        <v>2</v>
      </c>
      <c r="C21" s="123" t="s">
        <v>150</v>
      </c>
      <c r="D21" s="111">
        <v>2</v>
      </c>
      <c r="E21" s="117" t="s">
        <v>274</v>
      </c>
    </row>
    <row r="22" spans="1:5" x14ac:dyDescent="0.25">
      <c r="A22" s="116" t="s">
        <v>3</v>
      </c>
      <c r="B22" s="110">
        <v>3</v>
      </c>
      <c r="C22" s="123" t="s">
        <v>149</v>
      </c>
      <c r="D22" s="111">
        <v>2</v>
      </c>
      <c r="E22" s="117" t="s">
        <v>280</v>
      </c>
    </row>
    <row r="23" spans="1:5" x14ac:dyDescent="0.25">
      <c r="A23" s="116" t="s">
        <v>3</v>
      </c>
      <c r="B23" s="110">
        <v>4</v>
      </c>
      <c r="C23" s="123" t="s">
        <v>149</v>
      </c>
      <c r="D23" s="111">
        <v>2</v>
      </c>
      <c r="E23" s="117" t="s">
        <v>281</v>
      </c>
    </row>
    <row r="24" spans="1:5" x14ac:dyDescent="0.25">
      <c r="A24" s="116" t="s">
        <v>3</v>
      </c>
      <c r="B24" s="110">
        <v>5</v>
      </c>
      <c r="C24" s="123" t="s">
        <v>148</v>
      </c>
      <c r="D24" s="111">
        <v>3</v>
      </c>
      <c r="E24" s="117" t="s">
        <v>362</v>
      </c>
    </row>
    <row r="25" spans="1:5" x14ac:dyDescent="0.25">
      <c r="A25" s="116" t="s">
        <v>3</v>
      </c>
      <c r="B25" s="110">
        <v>6</v>
      </c>
      <c r="C25" s="123" t="s">
        <v>148</v>
      </c>
      <c r="D25" s="111">
        <v>3</v>
      </c>
      <c r="E25" s="117" t="s">
        <v>282</v>
      </c>
    </row>
    <row r="26" spans="1:5" ht="15.75" thickBot="1" x14ac:dyDescent="0.3">
      <c r="A26" s="118" t="s">
        <v>3</v>
      </c>
      <c r="B26" s="119">
        <v>7</v>
      </c>
      <c r="C26" s="124" t="s">
        <v>150</v>
      </c>
      <c r="D26" s="120">
        <v>4</v>
      </c>
      <c r="E26" s="121" t="s">
        <v>283</v>
      </c>
    </row>
    <row r="27" spans="1:5" ht="15.75" thickTop="1" x14ac:dyDescent="0.25">
      <c r="A27" s="112" t="s">
        <v>16</v>
      </c>
      <c r="B27" s="113">
        <v>1</v>
      </c>
      <c r="C27" s="122" t="s">
        <v>148</v>
      </c>
      <c r="D27" s="114">
        <v>1</v>
      </c>
      <c r="E27" s="115" t="s">
        <v>16</v>
      </c>
    </row>
    <row r="28" spans="1:5" x14ac:dyDescent="0.25">
      <c r="A28" s="116" t="s">
        <v>16</v>
      </c>
      <c r="B28" s="110">
        <v>2</v>
      </c>
      <c r="C28" s="123" t="s">
        <v>150</v>
      </c>
      <c r="D28" s="111">
        <v>2</v>
      </c>
      <c r="E28" s="117" t="s">
        <v>274</v>
      </c>
    </row>
    <row r="29" spans="1:5" x14ac:dyDescent="0.25">
      <c r="A29" s="116" t="s">
        <v>16</v>
      </c>
      <c r="B29" s="110">
        <v>3</v>
      </c>
      <c r="C29" s="123" t="s">
        <v>148</v>
      </c>
      <c r="D29" s="111">
        <v>2</v>
      </c>
      <c r="E29" s="117" t="s">
        <v>370</v>
      </c>
    </row>
    <row r="30" spans="1:5" x14ac:dyDescent="0.25">
      <c r="A30" s="116" t="s">
        <v>16</v>
      </c>
      <c r="B30" s="110">
        <v>4</v>
      </c>
      <c r="C30" s="123" t="s">
        <v>148</v>
      </c>
      <c r="D30" s="111">
        <v>2</v>
      </c>
      <c r="E30" s="117" t="s">
        <v>371</v>
      </c>
    </row>
    <row r="31" spans="1:5" x14ac:dyDescent="0.25">
      <c r="A31" s="116" t="s">
        <v>16</v>
      </c>
      <c r="B31" s="110">
        <v>5</v>
      </c>
      <c r="C31" s="123" t="s">
        <v>149</v>
      </c>
      <c r="D31" s="111">
        <v>2</v>
      </c>
      <c r="E31" s="117" t="s">
        <v>280</v>
      </c>
    </row>
    <row r="32" spans="1:5" x14ac:dyDescent="0.25">
      <c r="A32" s="116" t="s">
        <v>16</v>
      </c>
      <c r="B32" s="110">
        <v>6</v>
      </c>
      <c r="C32" s="123" t="s">
        <v>149</v>
      </c>
      <c r="D32" s="111">
        <v>2</v>
      </c>
      <c r="E32" s="117" t="s">
        <v>281</v>
      </c>
    </row>
    <row r="33" spans="1:5" x14ac:dyDescent="0.25">
      <c r="A33" s="116" t="s">
        <v>16</v>
      </c>
      <c r="B33" s="110">
        <v>7</v>
      </c>
      <c r="C33" s="123" t="s">
        <v>148</v>
      </c>
      <c r="D33" s="111">
        <v>3</v>
      </c>
      <c r="E33" s="117" t="s">
        <v>362</v>
      </c>
    </row>
    <row r="34" spans="1:5" x14ac:dyDescent="0.25">
      <c r="A34" s="116" t="s">
        <v>16</v>
      </c>
      <c r="B34" s="110">
        <v>8</v>
      </c>
      <c r="C34" s="123" t="s">
        <v>148</v>
      </c>
      <c r="D34" s="111">
        <v>3</v>
      </c>
      <c r="E34" s="117" t="s">
        <v>282</v>
      </c>
    </row>
    <row r="35" spans="1:5" ht="15.75" thickBot="1" x14ac:dyDescent="0.3">
      <c r="A35" s="118" t="s">
        <v>16</v>
      </c>
      <c r="B35" s="119">
        <v>9</v>
      </c>
      <c r="C35" s="124" t="s">
        <v>150</v>
      </c>
      <c r="D35" s="120">
        <v>4</v>
      </c>
      <c r="E35" s="121" t="s">
        <v>283</v>
      </c>
    </row>
    <row r="36" spans="1:5" ht="15.75" thickTop="1" x14ac:dyDescent="0.25">
      <c r="A36" t="s">
        <v>17</v>
      </c>
      <c r="B36">
        <v>1</v>
      </c>
      <c r="C36" t="s">
        <v>148</v>
      </c>
      <c r="D36">
        <v>1</v>
      </c>
      <c r="E36" t="s">
        <v>17</v>
      </c>
    </row>
    <row r="37" spans="1:5" x14ac:dyDescent="0.25">
      <c r="A37" t="s">
        <v>17</v>
      </c>
      <c r="B37">
        <v>2</v>
      </c>
      <c r="C37" t="s">
        <v>150</v>
      </c>
      <c r="D37">
        <v>2</v>
      </c>
      <c r="E37" t="s">
        <v>274</v>
      </c>
    </row>
    <row r="38" spans="1:5" x14ac:dyDescent="0.25">
      <c r="A38" t="s">
        <v>17</v>
      </c>
      <c r="B38">
        <v>3</v>
      </c>
      <c r="C38" t="s">
        <v>148</v>
      </c>
      <c r="D38">
        <v>2</v>
      </c>
      <c r="E38" t="s">
        <v>367</v>
      </c>
    </row>
    <row r="39" spans="1:5" x14ac:dyDescent="0.25">
      <c r="A39" t="s">
        <v>17</v>
      </c>
      <c r="B39">
        <v>4</v>
      </c>
      <c r="C39" t="s">
        <v>148</v>
      </c>
      <c r="D39">
        <v>2</v>
      </c>
      <c r="E39" t="s">
        <v>368</v>
      </c>
    </row>
    <row r="40" spans="1:5" x14ac:dyDescent="0.25">
      <c r="A40" t="s">
        <v>17</v>
      </c>
      <c r="B40">
        <v>5</v>
      </c>
      <c r="C40" t="s">
        <v>149</v>
      </c>
      <c r="D40">
        <v>2</v>
      </c>
      <c r="E40" t="s">
        <v>270</v>
      </c>
    </row>
    <row r="41" spans="1:5" x14ac:dyDescent="0.25">
      <c r="A41" t="s">
        <v>17</v>
      </c>
      <c r="B41">
        <v>6</v>
      </c>
      <c r="C41" t="s">
        <v>149</v>
      </c>
      <c r="D41">
        <v>2</v>
      </c>
      <c r="E41" t="s">
        <v>272</v>
      </c>
    </row>
    <row r="42" spans="1:5" x14ac:dyDescent="0.25">
      <c r="A42" t="s">
        <v>17</v>
      </c>
      <c r="B42">
        <v>7</v>
      </c>
      <c r="C42" t="s">
        <v>148</v>
      </c>
      <c r="D42">
        <v>3</v>
      </c>
      <c r="E42" t="s">
        <v>369</v>
      </c>
    </row>
    <row r="43" spans="1:5" x14ac:dyDescent="0.25">
      <c r="A43" t="s">
        <v>17</v>
      </c>
      <c r="B43">
        <v>8</v>
      </c>
      <c r="C43" t="s">
        <v>148</v>
      </c>
      <c r="D43">
        <v>3</v>
      </c>
      <c r="E43" t="s">
        <v>364</v>
      </c>
    </row>
    <row r="44" spans="1:5" x14ac:dyDescent="0.25">
      <c r="A44" t="s">
        <v>17</v>
      </c>
      <c r="B44">
        <v>9</v>
      </c>
      <c r="C44" t="s">
        <v>150</v>
      </c>
      <c r="D44">
        <v>4</v>
      </c>
      <c r="E44" t="s">
        <v>366</v>
      </c>
    </row>
    <row r="45" spans="1:5" x14ac:dyDescent="0.25">
      <c r="A45" t="s">
        <v>12</v>
      </c>
      <c r="B45">
        <v>1</v>
      </c>
      <c r="C45" t="s">
        <v>148</v>
      </c>
      <c r="D45">
        <v>1</v>
      </c>
      <c r="E45" t="s">
        <v>12</v>
      </c>
    </row>
    <row r="46" spans="1:5" x14ac:dyDescent="0.25">
      <c r="A46" t="s">
        <v>12</v>
      </c>
      <c r="B46">
        <v>2</v>
      </c>
      <c r="C46" t="s">
        <v>150</v>
      </c>
      <c r="D46">
        <v>2</v>
      </c>
      <c r="E46" t="s">
        <v>343</v>
      </c>
    </row>
    <row r="47" spans="1:5" x14ac:dyDescent="0.25">
      <c r="A47" t="s">
        <v>11</v>
      </c>
      <c r="B47">
        <v>1</v>
      </c>
      <c r="C47" t="s">
        <v>148</v>
      </c>
      <c r="D47">
        <v>1</v>
      </c>
      <c r="E47" t="s">
        <v>11</v>
      </c>
    </row>
    <row r="48" spans="1:5" x14ac:dyDescent="0.25">
      <c r="A48" t="s">
        <v>11</v>
      </c>
      <c r="B48">
        <v>2</v>
      </c>
      <c r="C48" t="s">
        <v>150</v>
      </c>
      <c r="D48">
        <v>2</v>
      </c>
      <c r="E48" t="s">
        <v>340</v>
      </c>
    </row>
    <row r="49" spans="1:5" x14ac:dyDescent="0.25">
      <c r="A49" t="s">
        <v>35</v>
      </c>
      <c r="B49">
        <v>1</v>
      </c>
      <c r="C49" t="s">
        <v>372</v>
      </c>
      <c r="D49">
        <v>1</v>
      </c>
      <c r="E49" t="s">
        <v>35</v>
      </c>
    </row>
    <row r="50" spans="1:5" x14ac:dyDescent="0.25">
      <c r="A50" t="s">
        <v>35</v>
      </c>
      <c r="B50">
        <v>2</v>
      </c>
      <c r="C50" t="s">
        <v>148</v>
      </c>
      <c r="D50">
        <v>2</v>
      </c>
      <c r="E50" t="s">
        <v>390</v>
      </c>
    </row>
    <row r="51" spans="1:5" x14ac:dyDescent="0.25">
      <c r="A51" t="s">
        <v>37</v>
      </c>
      <c r="B51">
        <v>1</v>
      </c>
      <c r="C51" t="s">
        <v>381</v>
      </c>
      <c r="D51">
        <v>1</v>
      </c>
      <c r="E51" t="s">
        <v>37</v>
      </c>
    </row>
    <row r="52" spans="1:5" x14ac:dyDescent="0.25">
      <c r="A52" t="s">
        <v>37</v>
      </c>
      <c r="B52">
        <v>2</v>
      </c>
      <c r="C52" t="s">
        <v>148</v>
      </c>
      <c r="D52">
        <v>2</v>
      </c>
      <c r="E52" t="s">
        <v>37</v>
      </c>
    </row>
    <row r="53" spans="1:5" x14ac:dyDescent="0.25">
      <c r="A53" t="s">
        <v>37</v>
      </c>
      <c r="B53">
        <v>3</v>
      </c>
      <c r="C53" t="s">
        <v>384</v>
      </c>
      <c r="D53">
        <v>3</v>
      </c>
      <c r="E53" t="s">
        <v>383</v>
      </c>
    </row>
    <row r="54" spans="1:5" x14ac:dyDescent="0.25">
      <c r="A54" t="s">
        <v>37</v>
      </c>
      <c r="B54">
        <v>4</v>
      </c>
      <c r="C54" t="s">
        <v>384</v>
      </c>
      <c r="D54">
        <v>3</v>
      </c>
      <c r="E54" t="s">
        <v>386</v>
      </c>
    </row>
    <row r="55" spans="1:5" x14ac:dyDescent="0.25">
      <c r="A55" t="s">
        <v>38</v>
      </c>
      <c r="B55">
        <v>1</v>
      </c>
      <c r="C55" t="s">
        <v>381</v>
      </c>
      <c r="D55">
        <v>1</v>
      </c>
      <c r="E55" t="s">
        <v>38</v>
      </c>
    </row>
    <row r="56" spans="1:5" x14ac:dyDescent="0.25">
      <c r="A56" t="s">
        <v>38</v>
      </c>
      <c r="B56">
        <v>2</v>
      </c>
      <c r="C56" t="s">
        <v>148</v>
      </c>
      <c r="D56">
        <v>2</v>
      </c>
      <c r="E56" t="s">
        <v>38</v>
      </c>
    </row>
    <row r="57" spans="1:5" x14ac:dyDescent="0.25">
      <c r="A57" t="s">
        <v>38</v>
      </c>
      <c r="B57">
        <v>3</v>
      </c>
      <c r="C57" t="s">
        <v>384</v>
      </c>
      <c r="D57">
        <v>3</v>
      </c>
      <c r="E57" t="s">
        <v>383</v>
      </c>
    </row>
    <row r="58" spans="1:5" x14ac:dyDescent="0.25">
      <c r="A58" t="s">
        <v>38</v>
      </c>
      <c r="B58">
        <v>4</v>
      </c>
      <c r="C58" t="s">
        <v>384</v>
      </c>
      <c r="D58">
        <v>3</v>
      </c>
      <c r="E58" t="s">
        <v>385</v>
      </c>
    </row>
    <row r="59" spans="1:5" x14ac:dyDescent="0.25">
      <c r="A59" t="s">
        <v>39</v>
      </c>
      <c r="B59">
        <v>1</v>
      </c>
      <c r="C59" t="s">
        <v>381</v>
      </c>
      <c r="D59">
        <v>1</v>
      </c>
      <c r="E59" t="s">
        <v>39</v>
      </c>
    </row>
    <row r="60" spans="1:5" x14ac:dyDescent="0.25">
      <c r="A60" t="s">
        <v>39</v>
      </c>
      <c r="B60">
        <v>2</v>
      </c>
      <c r="C60" t="s">
        <v>148</v>
      </c>
      <c r="D60">
        <v>2</v>
      </c>
      <c r="E60" t="s">
        <v>39</v>
      </c>
    </row>
    <row r="61" spans="1:5" x14ac:dyDescent="0.25">
      <c r="A61" t="s">
        <v>39</v>
      </c>
      <c r="B61">
        <v>3</v>
      </c>
      <c r="C61" t="s">
        <v>384</v>
      </c>
      <c r="D61">
        <v>3</v>
      </c>
      <c r="E61" t="s">
        <v>383</v>
      </c>
    </row>
    <row r="62" spans="1:5" x14ac:dyDescent="0.25">
      <c r="A62" t="s">
        <v>39</v>
      </c>
      <c r="B62">
        <v>4</v>
      </c>
      <c r="C62" t="s">
        <v>384</v>
      </c>
      <c r="D62">
        <v>3</v>
      </c>
      <c r="E62" t="s">
        <v>388</v>
      </c>
    </row>
    <row r="63" spans="1:5" x14ac:dyDescent="0.25">
      <c r="A63" t="s">
        <v>40</v>
      </c>
      <c r="B63">
        <v>1</v>
      </c>
      <c r="C63" t="s">
        <v>381</v>
      </c>
      <c r="D63">
        <v>1</v>
      </c>
      <c r="E63" t="s">
        <v>40</v>
      </c>
    </row>
    <row r="64" spans="1:5" x14ac:dyDescent="0.25">
      <c r="A64" t="s">
        <v>40</v>
      </c>
      <c r="B64">
        <v>2</v>
      </c>
      <c r="C64" t="s">
        <v>148</v>
      </c>
      <c r="D64">
        <v>2</v>
      </c>
      <c r="E64" t="s">
        <v>40</v>
      </c>
    </row>
    <row r="65" spans="1:5" x14ac:dyDescent="0.25">
      <c r="A65" t="s">
        <v>40</v>
      </c>
      <c r="B65">
        <v>3</v>
      </c>
      <c r="C65" t="s">
        <v>384</v>
      </c>
      <c r="D65">
        <v>3</v>
      </c>
      <c r="E65" t="s">
        <v>383</v>
      </c>
    </row>
    <row r="66" spans="1:5" x14ac:dyDescent="0.25">
      <c r="A66" t="s">
        <v>40</v>
      </c>
      <c r="B66">
        <v>4</v>
      </c>
      <c r="C66" t="s">
        <v>384</v>
      </c>
      <c r="D66">
        <v>3</v>
      </c>
      <c r="E66" t="s">
        <v>387</v>
      </c>
    </row>
    <row r="67" spans="1:5" x14ac:dyDescent="0.25">
      <c r="A67" t="s">
        <v>48</v>
      </c>
      <c r="B67">
        <v>1</v>
      </c>
      <c r="C67" t="s">
        <v>381</v>
      </c>
      <c r="D67">
        <v>1</v>
      </c>
      <c r="E67" t="s">
        <v>48</v>
      </c>
    </row>
    <row r="68" spans="1:5" x14ac:dyDescent="0.25">
      <c r="A68" t="s">
        <v>48</v>
      </c>
      <c r="B68">
        <v>2</v>
      </c>
      <c r="C68" t="s">
        <v>148</v>
      </c>
      <c r="D68">
        <v>2</v>
      </c>
      <c r="E68" t="s">
        <v>48</v>
      </c>
    </row>
    <row r="69" spans="1:5" x14ac:dyDescent="0.25">
      <c r="A69" t="s">
        <v>49</v>
      </c>
      <c r="B69">
        <v>1</v>
      </c>
      <c r="C69" t="s">
        <v>381</v>
      </c>
      <c r="D69">
        <v>1</v>
      </c>
      <c r="E69" t="s">
        <v>49</v>
      </c>
    </row>
    <row r="70" spans="1:5" x14ac:dyDescent="0.25">
      <c r="A70" t="s">
        <v>49</v>
      </c>
      <c r="B70">
        <v>2</v>
      </c>
      <c r="C70" t="s">
        <v>148</v>
      </c>
      <c r="D70">
        <v>2</v>
      </c>
      <c r="E70" t="s">
        <v>49</v>
      </c>
    </row>
    <row r="71" spans="1:5" x14ac:dyDescent="0.25">
      <c r="A71" t="s">
        <v>49</v>
      </c>
      <c r="B71">
        <v>3</v>
      </c>
      <c r="C71" t="s">
        <v>384</v>
      </c>
      <c r="D71">
        <v>3</v>
      </c>
      <c r="E71" t="s">
        <v>383</v>
      </c>
    </row>
    <row r="72" spans="1:5" x14ac:dyDescent="0.25">
      <c r="A72" t="s">
        <v>49</v>
      </c>
      <c r="B72">
        <v>4</v>
      </c>
      <c r="C72" t="s">
        <v>384</v>
      </c>
      <c r="D72">
        <v>3</v>
      </c>
      <c r="E72" t="s">
        <v>389</v>
      </c>
    </row>
    <row r="73" spans="1:5" x14ac:dyDescent="0.25">
      <c r="A73" t="s">
        <v>52</v>
      </c>
      <c r="B73">
        <v>1</v>
      </c>
      <c r="C73" t="s">
        <v>372</v>
      </c>
      <c r="D73">
        <v>1</v>
      </c>
      <c r="E73" t="s">
        <v>52</v>
      </c>
    </row>
    <row r="74" spans="1:5" x14ac:dyDescent="0.25">
      <c r="A74" t="s">
        <v>52</v>
      </c>
      <c r="B74">
        <v>2</v>
      </c>
      <c r="C74" t="s">
        <v>148</v>
      </c>
      <c r="D74">
        <v>2</v>
      </c>
      <c r="E74" t="s">
        <v>391</v>
      </c>
    </row>
    <row r="75" spans="1:5" x14ac:dyDescent="0.25">
      <c r="A75" t="s">
        <v>52</v>
      </c>
      <c r="B75">
        <v>3</v>
      </c>
      <c r="C75" t="s">
        <v>393</v>
      </c>
      <c r="D75">
        <v>3</v>
      </c>
      <c r="E75" t="s">
        <v>392</v>
      </c>
    </row>
    <row r="76" spans="1:5" x14ac:dyDescent="0.25">
      <c r="A76" t="s">
        <v>53</v>
      </c>
      <c r="B76">
        <v>1</v>
      </c>
      <c r="C76" t="s">
        <v>372</v>
      </c>
      <c r="D76">
        <v>1</v>
      </c>
      <c r="E76" t="s">
        <v>53</v>
      </c>
    </row>
    <row r="77" spans="1:5" x14ac:dyDescent="0.25">
      <c r="A77" t="s">
        <v>53</v>
      </c>
      <c r="B77">
        <v>2</v>
      </c>
      <c r="C77" t="s">
        <v>148</v>
      </c>
      <c r="D77">
        <v>2</v>
      </c>
      <c r="E77" t="s">
        <v>394</v>
      </c>
    </row>
    <row r="78" spans="1:5" x14ac:dyDescent="0.25">
      <c r="A78" t="s">
        <v>53</v>
      </c>
      <c r="B78">
        <v>3</v>
      </c>
      <c r="C78" t="s">
        <v>393</v>
      </c>
      <c r="D78">
        <v>3</v>
      </c>
      <c r="E78" t="s">
        <v>392</v>
      </c>
    </row>
    <row r="79" spans="1:5" x14ac:dyDescent="0.25">
      <c r="A79" t="s">
        <v>43</v>
      </c>
      <c r="B79">
        <v>1</v>
      </c>
      <c r="C79" t="s">
        <v>372</v>
      </c>
      <c r="D79">
        <v>1</v>
      </c>
      <c r="E79" t="s">
        <v>43</v>
      </c>
    </row>
    <row r="80" spans="1:5" x14ac:dyDescent="0.25">
      <c r="A80" t="s">
        <v>43</v>
      </c>
      <c r="B80">
        <v>2</v>
      </c>
      <c r="C80" t="s">
        <v>379</v>
      </c>
      <c r="D80">
        <v>2</v>
      </c>
      <c r="E80" t="s">
        <v>380</v>
      </c>
    </row>
    <row r="81" spans="1:5" x14ac:dyDescent="0.25">
      <c r="A81" t="s">
        <v>44</v>
      </c>
      <c r="B81">
        <v>1</v>
      </c>
      <c r="C81" t="s">
        <v>372</v>
      </c>
      <c r="D81">
        <v>1</v>
      </c>
      <c r="E81" t="s">
        <v>44</v>
      </c>
    </row>
    <row r="82" spans="1:5" x14ac:dyDescent="0.25">
      <c r="A82" t="s">
        <v>44</v>
      </c>
      <c r="B82">
        <v>2</v>
      </c>
      <c r="C82" t="s">
        <v>375</v>
      </c>
      <c r="D82">
        <v>2</v>
      </c>
      <c r="E82" t="s">
        <v>374</v>
      </c>
    </row>
    <row r="83" spans="1:5" x14ac:dyDescent="0.25">
      <c r="A83" t="s">
        <v>36</v>
      </c>
      <c r="B83">
        <v>1</v>
      </c>
      <c r="C83" t="s">
        <v>372</v>
      </c>
      <c r="D83">
        <v>1</v>
      </c>
      <c r="E83" t="s">
        <v>36</v>
      </c>
    </row>
    <row r="84" spans="1:5" x14ac:dyDescent="0.25">
      <c r="A84" t="s">
        <v>36</v>
      </c>
      <c r="B84">
        <v>2</v>
      </c>
      <c r="C84" t="s">
        <v>375</v>
      </c>
      <c r="D84">
        <v>2</v>
      </c>
      <c r="E84" t="s">
        <v>376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C2B91-9797-4CB5-B9A6-F2164500BB18}">
  <sheetPr codeName="Sheet20">
    <tabColor rgb="FFFF5B5B"/>
    <pageSetUpPr fitToPage="1"/>
  </sheetPr>
  <dimension ref="A1:N166"/>
  <sheetViews>
    <sheetView topLeftCell="A24" zoomScale="90" zoomScaleNormal="90" workbookViewId="0">
      <selection activeCell="B64" sqref="B64"/>
    </sheetView>
  </sheetViews>
  <sheetFormatPr baseColWidth="10" defaultColWidth="8.85546875" defaultRowHeight="15" x14ac:dyDescent="0.25"/>
  <cols>
    <col min="1" max="1" width="13.42578125" customWidth="1"/>
    <col min="2" max="2" width="21.5703125" style="10" bestFit="1" customWidth="1"/>
    <col min="3" max="3" width="15.28515625" bestFit="1" customWidth="1"/>
    <col min="4" max="4" width="16.42578125" bestFit="1" customWidth="1"/>
    <col min="5" max="5" width="6.140625" style="10" customWidth="1"/>
    <col min="6" max="7" width="17.85546875" bestFit="1" customWidth="1"/>
    <col min="8" max="8" width="11.140625" bestFit="1" customWidth="1"/>
    <col min="9" max="9" width="12.140625" customWidth="1"/>
    <col min="11" max="11" width="6.7109375" customWidth="1"/>
    <col min="12" max="12" width="4.7109375" customWidth="1"/>
  </cols>
  <sheetData>
    <row r="1" spans="1:14" x14ac:dyDescent="0.25">
      <c r="A1" s="53" t="s">
        <v>1</v>
      </c>
    </row>
    <row r="2" spans="1:14" x14ac:dyDescent="0.25">
      <c r="A2" s="53" t="s">
        <v>1</v>
      </c>
      <c r="B2" s="10" t="s">
        <v>120</v>
      </c>
      <c r="C2" t="s">
        <v>140</v>
      </c>
      <c r="D2" t="s">
        <v>121</v>
      </c>
      <c r="E2" s="10" t="s">
        <v>122</v>
      </c>
      <c r="F2" t="s">
        <v>141</v>
      </c>
      <c r="G2" t="s">
        <v>142</v>
      </c>
      <c r="H2" t="s">
        <v>354</v>
      </c>
      <c r="I2" t="s">
        <v>143</v>
      </c>
      <c r="J2" t="s">
        <v>144</v>
      </c>
      <c r="K2" t="s">
        <v>145</v>
      </c>
      <c r="L2" t="s">
        <v>146</v>
      </c>
      <c r="M2" t="s">
        <v>92</v>
      </c>
      <c r="N2" t="s">
        <v>125</v>
      </c>
    </row>
    <row r="3" spans="1:14" x14ac:dyDescent="0.25">
      <c r="A3" s="82" t="s">
        <v>2</v>
      </c>
      <c r="B3" s="52" t="s">
        <v>2</v>
      </c>
      <c r="C3">
        <v>0</v>
      </c>
      <c r="D3" t="s">
        <v>147</v>
      </c>
      <c r="F3" s="53" t="s">
        <v>2</v>
      </c>
      <c r="I3">
        <v>500</v>
      </c>
      <c r="K3">
        <f t="shared" ref="K3:K8" si="0">IF(D4="",0,1)</f>
        <v>1</v>
      </c>
      <c r="L3">
        <v>1</v>
      </c>
      <c r="M3">
        <v>0</v>
      </c>
    </row>
    <row r="4" spans="1:14" x14ac:dyDescent="0.25">
      <c r="A4" s="53" t="s">
        <v>1</v>
      </c>
      <c r="B4" s="52" t="s">
        <v>2</v>
      </c>
      <c r="C4">
        <v>1</v>
      </c>
      <c r="D4" t="s">
        <v>148</v>
      </c>
      <c r="E4" s="10">
        <v>6</v>
      </c>
      <c r="F4" s="53" t="s">
        <v>2</v>
      </c>
      <c r="G4" t="s">
        <v>2</v>
      </c>
      <c r="I4">
        <v>500</v>
      </c>
      <c r="J4">
        <v>7</v>
      </c>
      <c r="K4">
        <f t="shared" si="0"/>
        <v>1</v>
      </c>
      <c r="L4">
        <v>1</v>
      </c>
      <c r="M4">
        <f>M3+1</f>
        <v>1</v>
      </c>
    </row>
    <row r="5" spans="1:14" x14ac:dyDescent="0.25">
      <c r="A5" s="53" t="s">
        <v>1</v>
      </c>
      <c r="B5" s="52" t="s">
        <v>276</v>
      </c>
      <c r="C5">
        <v>2</v>
      </c>
      <c r="D5" t="s">
        <v>149</v>
      </c>
      <c r="E5" s="10">
        <v>2</v>
      </c>
      <c r="F5" s="53" t="s">
        <v>2</v>
      </c>
      <c r="G5" t="s">
        <v>2</v>
      </c>
      <c r="I5">
        <v>584</v>
      </c>
      <c r="J5">
        <v>3</v>
      </c>
      <c r="K5">
        <f t="shared" si="0"/>
        <v>1</v>
      </c>
      <c r="L5">
        <v>1</v>
      </c>
      <c r="M5">
        <f t="shared" ref="M5:M8" si="1">M4+1</f>
        <v>2</v>
      </c>
    </row>
    <row r="6" spans="1:14" x14ac:dyDescent="0.25">
      <c r="A6" s="53" t="s">
        <v>1</v>
      </c>
      <c r="B6" s="52" t="s">
        <v>277</v>
      </c>
      <c r="C6">
        <v>2</v>
      </c>
      <c r="D6" t="s">
        <v>149</v>
      </c>
      <c r="E6" s="10">
        <v>3</v>
      </c>
      <c r="F6" s="53" t="s">
        <v>2</v>
      </c>
      <c r="G6" t="s">
        <v>2</v>
      </c>
      <c r="I6">
        <v>540</v>
      </c>
      <c r="J6">
        <v>2</v>
      </c>
      <c r="K6">
        <f t="shared" si="0"/>
        <v>1</v>
      </c>
      <c r="L6">
        <v>1</v>
      </c>
      <c r="M6">
        <f t="shared" si="1"/>
        <v>3</v>
      </c>
    </row>
    <row r="7" spans="1:14" x14ac:dyDescent="0.25">
      <c r="A7" s="275" t="s">
        <v>1</v>
      </c>
      <c r="B7" s="52" t="s">
        <v>278</v>
      </c>
      <c r="C7">
        <v>2</v>
      </c>
      <c r="D7" t="s">
        <v>150</v>
      </c>
      <c r="E7" s="10">
        <v>2</v>
      </c>
      <c r="F7" s="53" t="s">
        <v>2</v>
      </c>
      <c r="G7" t="s">
        <v>2</v>
      </c>
      <c r="I7">
        <v>550</v>
      </c>
      <c r="J7">
        <v>1</v>
      </c>
      <c r="K7">
        <f t="shared" si="0"/>
        <v>1</v>
      </c>
      <c r="L7">
        <v>1</v>
      </c>
      <c r="M7">
        <f t="shared" si="1"/>
        <v>4</v>
      </c>
    </row>
    <row r="8" spans="1:14" x14ac:dyDescent="0.25">
      <c r="A8" s="276"/>
      <c r="B8" s="10" t="s">
        <v>151</v>
      </c>
      <c r="C8">
        <v>3</v>
      </c>
      <c r="D8" t="s">
        <v>148</v>
      </c>
      <c r="E8" s="10">
        <v>11.12</v>
      </c>
      <c r="F8" s="53" t="s">
        <v>2</v>
      </c>
      <c r="G8" s="53" t="s">
        <v>276</v>
      </c>
      <c r="I8">
        <v>700</v>
      </c>
      <c r="J8">
        <v>2</v>
      </c>
      <c r="K8">
        <f t="shared" si="0"/>
        <v>0</v>
      </c>
      <c r="L8">
        <v>1</v>
      </c>
      <c r="M8">
        <f t="shared" si="1"/>
        <v>5</v>
      </c>
    </row>
    <row r="9" spans="1:14" x14ac:dyDescent="0.25">
      <c r="A9" s="276"/>
    </row>
    <row r="10" spans="1:14" x14ac:dyDescent="0.25">
      <c r="A10" s="108" t="s">
        <v>1</v>
      </c>
      <c r="B10" s="10" t="s">
        <v>120</v>
      </c>
      <c r="C10" t="s">
        <v>140</v>
      </c>
      <c r="D10" t="s">
        <v>121</v>
      </c>
      <c r="E10" s="10" t="s">
        <v>122</v>
      </c>
      <c r="F10" t="s">
        <v>141</v>
      </c>
      <c r="G10" t="s">
        <v>142</v>
      </c>
      <c r="H10" t="s">
        <v>354</v>
      </c>
      <c r="I10" t="s">
        <v>143</v>
      </c>
      <c r="J10" t="s">
        <v>144</v>
      </c>
      <c r="K10" t="s">
        <v>145</v>
      </c>
      <c r="L10" t="s">
        <v>146</v>
      </c>
      <c r="M10" t="s">
        <v>92</v>
      </c>
      <c r="N10" t="s">
        <v>125</v>
      </c>
    </row>
    <row r="11" spans="1:14" x14ac:dyDescent="0.25">
      <c r="A11" s="82" t="s">
        <v>153</v>
      </c>
      <c r="B11" s="52" t="s">
        <v>153</v>
      </c>
      <c r="C11">
        <v>0</v>
      </c>
      <c r="D11" t="s">
        <v>147</v>
      </c>
      <c r="F11" s="10">
        <v>10075446</v>
      </c>
      <c r="I11">
        <v>150</v>
      </c>
      <c r="K11">
        <f t="shared" ref="K11:K17" si="2">IF(D12="",0,1)</f>
        <v>1</v>
      </c>
      <c r="L11">
        <v>1</v>
      </c>
      <c r="M11">
        <v>0</v>
      </c>
    </row>
    <row r="12" spans="1:14" x14ac:dyDescent="0.25">
      <c r="A12" s="11" t="s">
        <v>152</v>
      </c>
      <c r="B12" s="52" t="s">
        <v>153</v>
      </c>
      <c r="C12">
        <v>1</v>
      </c>
      <c r="D12" t="s">
        <v>148</v>
      </c>
      <c r="E12" s="10">
        <v>4.5</v>
      </c>
      <c r="F12" s="10">
        <v>10075446</v>
      </c>
      <c r="G12" s="53" t="s">
        <v>153</v>
      </c>
      <c r="I12">
        <v>150</v>
      </c>
      <c r="J12">
        <v>5</v>
      </c>
      <c r="K12">
        <f t="shared" si="2"/>
        <v>1</v>
      </c>
      <c r="L12">
        <v>1</v>
      </c>
      <c r="M12">
        <f>M11+1</f>
        <v>1</v>
      </c>
    </row>
    <row r="13" spans="1:14" x14ac:dyDescent="0.25">
      <c r="A13" s="89" t="s">
        <v>1</v>
      </c>
      <c r="B13" s="52" t="s">
        <v>321</v>
      </c>
      <c r="C13">
        <v>2</v>
      </c>
      <c r="D13" t="s">
        <v>150</v>
      </c>
      <c r="E13" s="10" t="s">
        <v>157</v>
      </c>
      <c r="F13" s="10">
        <v>10075446</v>
      </c>
      <c r="G13" s="53" t="s">
        <v>153</v>
      </c>
      <c r="I13">
        <v>250</v>
      </c>
      <c r="J13">
        <v>0.5</v>
      </c>
      <c r="K13">
        <f t="shared" si="2"/>
        <v>1</v>
      </c>
      <c r="L13">
        <v>1</v>
      </c>
      <c r="M13">
        <f t="shared" ref="M13:M17" si="3">M12+1</f>
        <v>2</v>
      </c>
    </row>
    <row r="14" spans="1:14" x14ac:dyDescent="0.25">
      <c r="A14" s="89" t="s">
        <v>1</v>
      </c>
      <c r="B14" s="52" t="s">
        <v>322</v>
      </c>
      <c r="C14">
        <v>2</v>
      </c>
      <c r="D14" t="s">
        <v>150</v>
      </c>
      <c r="E14" s="10" t="s">
        <v>157</v>
      </c>
      <c r="F14" s="10">
        <v>10075446</v>
      </c>
      <c r="G14" s="53" t="s">
        <v>153</v>
      </c>
      <c r="I14">
        <v>250</v>
      </c>
      <c r="J14">
        <v>0.5</v>
      </c>
      <c r="K14">
        <f t="shared" si="2"/>
        <v>1</v>
      </c>
      <c r="L14">
        <v>1</v>
      </c>
      <c r="M14">
        <f t="shared" si="3"/>
        <v>3</v>
      </c>
    </row>
    <row r="15" spans="1:14" x14ac:dyDescent="0.25">
      <c r="A15" s="89" t="s">
        <v>1</v>
      </c>
      <c r="B15" s="52" t="s">
        <v>155</v>
      </c>
      <c r="C15">
        <v>2</v>
      </c>
      <c r="D15" t="s">
        <v>150</v>
      </c>
      <c r="E15" s="10" t="s">
        <v>360</v>
      </c>
      <c r="F15" s="10">
        <v>10075446</v>
      </c>
      <c r="G15" s="53" t="s">
        <v>153</v>
      </c>
      <c r="I15">
        <v>400</v>
      </c>
      <c r="J15">
        <v>1</v>
      </c>
      <c r="K15">
        <f t="shared" si="2"/>
        <v>1</v>
      </c>
      <c r="L15">
        <v>1</v>
      </c>
      <c r="M15">
        <f t="shared" si="3"/>
        <v>4</v>
      </c>
    </row>
    <row r="16" spans="1:14" x14ac:dyDescent="0.25">
      <c r="A16" s="89" t="s">
        <v>1</v>
      </c>
      <c r="B16" s="52" t="s">
        <v>154</v>
      </c>
      <c r="C16">
        <v>2</v>
      </c>
      <c r="D16" t="s">
        <v>150</v>
      </c>
      <c r="E16" s="10" t="s">
        <v>157</v>
      </c>
      <c r="F16" s="10">
        <v>10075446</v>
      </c>
      <c r="G16" s="53" t="s">
        <v>153</v>
      </c>
      <c r="I16">
        <v>300</v>
      </c>
      <c r="J16">
        <v>1</v>
      </c>
      <c r="K16">
        <f t="shared" si="2"/>
        <v>1</v>
      </c>
      <c r="L16">
        <v>1</v>
      </c>
      <c r="M16">
        <f t="shared" si="3"/>
        <v>5</v>
      </c>
    </row>
    <row r="17" spans="1:14" x14ac:dyDescent="0.25">
      <c r="A17" s="89"/>
      <c r="B17" s="52" t="s">
        <v>361</v>
      </c>
      <c r="C17">
        <v>2</v>
      </c>
      <c r="D17" t="s">
        <v>150</v>
      </c>
      <c r="E17" s="10" t="s">
        <v>360</v>
      </c>
      <c r="F17" s="10">
        <v>10075446</v>
      </c>
      <c r="G17" s="53" t="s">
        <v>153</v>
      </c>
      <c r="I17">
        <v>400</v>
      </c>
      <c r="J17">
        <v>1</v>
      </c>
      <c r="K17">
        <f t="shared" si="2"/>
        <v>0</v>
      </c>
      <c r="L17">
        <v>1</v>
      </c>
      <c r="M17">
        <f t="shared" si="3"/>
        <v>6</v>
      </c>
    </row>
    <row r="18" spans="1:14" x14ac:dyDescent="0.25">
      <c r="A18" s="89" t="s">
        <v>1</v>
      </c>
    </row>
    <row r="19" spans="1:14" x14ac:dyDescent="0.25">
      <c r="A19" s="53" t="s">
        <v>1</v>
      </c>
      <c r="B19" s="10" t="s">
        <v>120</v>
      </c>
      <c r="C19" t="s">
        <v>140</v>
      </c>
      <c r="D19" t="s">
        <v>121</v>
      </c>
      <c r="E19" s="10" t="s">
        <v>122</v>
      </c>
      <c r="F19" t="s">
        <v>141</v>
      </c>
      <c r="G19" t="s">
        <v>142</v>
      </c>
      <c r="H19" t="s">
        <v>354</v>
      </c>
      <c r="I19" t="s">
        <v>143</v>
      </c>
      <c r="J19" t="s">
        <v>144</v>
      </c>
      <c r="K19" t="s">
        <v>145</v>
      </c>
      <c r="L19" t="s">
        <v>146</v>
      </c>
      <c r="M19" t="s">
        <v>92</v>
      </c>
      <c r="N19" t="s">
        <v>125</v>
      </c>
    </row>
    <row r="20" spans="1:14" x14ac:dyDescent="0.25">
      <c r="A20" s="82" t="s">
        <v>3</v>
      </c>
      <c r="B20" s="10" t="s">
        <v>3</v>
      </c>
      <c r="C20">
        <v>0</v>
      </c>
      <c r="D20" t="s">
        <v>147</v>
      </c>
      <c r="F20" t="s">
        <v>3</v>
      </c>
      <c r="I20">
        <v>100</v>
      </c>
      <c r="J20">
        <v>2</v>
      </c>
      <c r="K20">
        <f t="shared" ref="K20:K27" si="4">IF(D21="",0,1)</f>
        <v>1</v>
      </c>
      <c r="L20">
        <v>1</v>
      </c>
      <c r="M20">
        <v>0</v>
      </c>
    </row>
    <row r="21" spans="1:14" x14ac:dyDescent="0.25">
      <c r="A21" s="89" t="s">
        <v>1</v>
      </c>
      <c r="B21" s="10" t="s">
        <v>3</v>
      </c>
      <c r="C21">
        <v>1</v>
      </c>
      <c r="D21" t="s">
        <v>148</v>
      </c>
      <c r="E21" s="10" t="s">
        <v>273</v>
      </c>
      <c r="F21" t="s">
        <v>3</v>
      </c>
      <c r="G21" t="s">
        <v>3</v>
      </c>
      <c r="I21">
        <v>100</v>
      </c>
      <c r="J21">
        <v>2</v>
      </c>
      <c r="K21">
        <f t="shared" si="4"/>
        <v>1</v>
      </c>
      <c r="L21">
        <v>1</v>
      </c>
      <c r="M21">
        <f>M20+1</f>
        <v>1</v>
      </c>
    </row>
    <row r="22" spans="1:14" x14ac:dyDescent="0.25">
      <c r="A22" s="89" t="s">
        <v>1</v>
      </c>
      <c r="B22" s="52" t="s">
        <v>274</v>
      </c>
      <c r="C22">
        <v>2</v>
      </c>
      <c r="D22" t="s">
        <v>150</v>
      </c>
      <c r="E22" s="10">
        <v>3</v>
      </c>
      <c r="F22" t="s">
        <v>3</v>
      </c>
      <c r="G22" t="s">
        <v>3</v>
      </c>
      <c r="I22">
        <v>250</v>
      </c>
      <c r="J22">
        <v>1</v>
      </c>
      <c r="K22">
        <f t="shared" si="4"/>
        <v>1</v>
      </c>
      <c r="L22">
        <v>1</v>
      </c>
      <c r="M22">
        <f t="shared" ref="M22:M27" si="5">M21+1</f>
        <v>2</v>
      </c>
    </row>
    <row r="23" spans="1:14" x14ac:dyDescent="0.25">
      <c r="A23" s="89" t="s">
        <v>1</v>
      </c>
      <c r="B23" s="52" t="s">
        <v>280</v>
      </c>
      <c r="C23">
        <v>2</v>
      </c>
      <c r="D23" t="s">
        <v>149</v>
      </c>
      <c r="E23" s="10">
        <v>3</v>
      </c>
      <c r="F23" t="s">
        <v>3</v>
      </c>
      <c r="G23" t="s">
        <v>3</v>
      </c>
      <c r="I23">
        <v>450</v>
      </c>
      <c r="J23">
        <v>3</v>
      </c>
      <c r="K23">
        <f t="shared" si="4"/>
        <v>1</v>
      </c>
      <c r="L23">
        <v>1</v>
      </c>
      <c r="M23">
        <f t="shared" si="5"/>
        <v>3</v>
      </c>
    </row>
    <row r="24" spans="1:14" x14ac:dyDescent="0.25">
      <c r="A24" s="89" t="s">
        <v>1</v>
      </c>
      <c r="B24" s="52" t="s">
        <v>281</v>
      </c>
      <c r="C24">
        <v>2</v>
      </c>
      <c r="D24" t="s">
        <v>149</v>
      </c>
      <c r="E24" s="10">
        <v>2</v>
      </c>
      <c r="F24" t="s">
        <v>3</v>
      </c>
      <c r="G24" t="s">
        <v>3</v>
      </c>
      <c r="I24">
        <v>450</v>
      </c>
      <c r="J24">
        <v>3</v>
      </c>
      <c r="K24">
        <f t="shared" si="4"/>
        <v>1</v>
      </c>
      <c r="L24">
        <v>1</v>
      </c>
      <c r="M24">
        <f t="shared" si="5"/>
        <v>4</v>
      </c>
    </row>
    <row r="25" spans="1:14" x14ac:dyDescent="0.25">
      <c r="A25" s="89" t="s">
        <v>1</v>
      </c>
      <c r="B25" s="52" t="s">
        <v>362</v>
      </c>
      <c r="C25">
        <v>3</v>
      </c>
      <c r="D25" t="s">
        <v>148</v>
      </c>
      <c r="E25" s="10">
        <v>10</v>
      </c>
      <c r="F25" t="s">
        <v>3</v>
      </c>
      <c r="G25" s="53" t="s">
        <v>280</v>
      </c>
      <c r="I25">
        <v>100</v>
      </c>
      <c r="J25">
        <v>0.5</v>
      </c>
      <c r="K25">
        <f t="shared" si="4"/>
        <v>1</v>
      </c>
      <c r="L25">
        <v>1</v>
      </c>
      <c r="M25">
        <f t="shared" si="5"/>
        <v>5</v>
      </c>
    </row>
    <row r="26" spans="1:14" x14ac:dyDescent="0.25">
      <c r="A26" s="89" t="s">
        <v>1</v>
      </c>
      <c r="B26" s="52" t="s">
        <v>282</v>
      </c>
      <c r="C26">
        <v>3</v>
      </c>
      <c r="D26" t="s">
        <v>148</v>
      </c>
      <c r="E26" s="10">
        <v>2.2999999999999998</v>
      </c>
      <c r="F26" t="s">
        <v>3</v>
      </c>
      <c r="G26" s="53" t="s">
        <v>281</v>
      </c>
      <c r="I26">
        <v>100</v>
      </c>
      <c r="J26">
        <v>0.5</v>
      </c>
      <c r="K26">
        <f t="shared" si="4"/>
        <v>1</v>
      </c>
      <c r="L26">
        <v>1</v>
      </c>
      <c r="M26">
        <f t="shared" si="5"/>
        <v>6</v>
      </c>
    </row>
    <row r="27" spans="1:14" x14ac:dyDescent="0.25">
      <c r="A27" s="89" t="s">
        <v>1</v>
      </c>
      <c r="B27" s="52" t="s">
        <v>283</v>
      </c>
      <c r="C27">
        <v>4</v>
      </c>
      <c r="D27" t="s">
        <v>150</v>
      </c>
      <c r="E27" s="10">
        <v>7</v>
      </c>
      <c r="F27" t="s">
        <v>3</v>
      </c>
      <c r="G27" s="53" t="s">
        <v>282</v>
      </c>
      <c r="I27">
        <v>300</v>
      </c>
      <c r="J27">
        <v>1</v>
      </c>
      <c r="K27">
        <f t="shared" si="4"/>
        <v>0</v>
      </c>
      <c r="L27">
        <v>1</v>
      </c>
      <c r="M27">
        <f t="shared" si="5"/>
        <v>7</v>
      </c>
    </row>
    <row r="28" spans="1:14" x14ac:dyDescent="0.25">
      <c r="A28" s="89" t="s">
        <v>1</v>
      </c>
    </row>
    <row r="29" spans="1:14" x14ac:dyDescent="0.25">
      <c r="A29" s="89"/>
    </row>
    <row r="30" spans="1:14" x14ac:dyDescent="0.25">
      <c r="A30" s="89" t="s">
        <v>1</v>
      </c>
      <c r="B30" s="10" t="s">
        <v>120</v>
      </c>
      <c r="C30" t="s">
        <v>140</v>
      </c>
      <c r="D30" t="s">
        <v>121</v>
      </c>
      <c r="E30" s="10" t="s">
        <v>122</v>
      </c>
      <c r="F30" t="s">
        <v>141</v>
      </c>
      <c r="G30" t="s">
        <v>142</v>
      </c>
      <c r="H30" t="s">
        <v>354</v>
      </c>
      <c r="I30" t="s">
        <v>143</v>
      </c>
      <c r="J30" t="s">
        <v>144</v>
      </c>
      <c r="K30" t="s">
        <v>145</v>
      </c>
      <c r="L30" t="s">
        <v>146</v>
      </c>
      <c r="M30" t="s">
        <v>92</v>
      </c>
      <c r="N30" t="s">
        <v>125</v>
      </c>
    </row>
    <row r="31" spans="1:14" x14ac:dyDescent="0.25">
      <c r="A31" s="82" t="s">
        <v>4</v>
      </c>
      <c r="B31" s="10" t="s">
        <v>4</v>
      </c>
      <c r="C31">
        <v>0</v>
      </c>
      <c r="D31" t="s">
        <v>147</v>
      </c>
      <c r="F31" t="s">
        <v>4</v>
      </c>
      <c r="I31">
        <v>100</v>
      </c>
      <c r="J31">
        <v>2</v>
      </c>
      <c r="K31">
        <f t="shared" ref="K31:K38" si="6">IF(D32="",0,1)</f>
        <v>1</v>
      </c>
      <c r="L31">
        <v>1</v>
      </c>
      <c r="M31">
        <v>0</v>
      </c>
    </row>
    <row r="32" spans="1:14" x14ac:dyDescent="0.25">
      <c r="A32" s="89" t="s">
        <v>1</v>
      </c>
      <c r="B32" s="10" t="s">
        <v>4</v>
      </c>
      <c r="C32">
        <v>1</v>
      </c>
      <c r="D32" t="s">
        <v>148</v>
      </c>
      <c r="E32" s="10" t="s">
        <v>273</v>
      </c>
      <c r="F32" t="s">
        <v>4</v>
      </c>
      <c r="G32" t="s">
        <v>4</v>
      </c>
      <c r="I32">
        <v>100</v>
      </c>
      <c r="J32">
        <v>2</v>
      </c>
      <c r="K32">
        <f t="shared" si="6"/>
        <v>1</v>
      </c>
      <c r="L32">
        <v>1</v>
      </c>
      <c r="M32">
        <f>M31+1</f>
        <v>1</v>
      </c>
    </row>
    <row r="33" spans="1:14" x14ac:dyDescent="0.25">
      <c r="A33" s="89" t="s">
        <v>1</v>
      </c>
      <c r="B33" s="52" t="s">
        <v>274</v>
      </c>
      <c r="C33">
        <v>2</v>
      </c>
      <c r="D33" t="s">
        <v>150</v>
      </c>
      <c r="E33" s="10">
        <v>3</v>
      </c>
      <c r="F33" t="s">
        <v>4</v>
      </c>
      <c r="G33" t="s">
        <v>4</v>
      </c>
      <c r="I33">
        <v>250</v>
      </c>
      <c r="J33">
        <v>1</v>
      </c>
      <c r="K33">
        <f t="shared" si="6"/>
        <v>1</v>
      </c>
      <c r="L33">
        <v>1</v>
      </c>
      <c r="M33">
        <f t="shared" ref="M33:M38" si="7">M32+1</f>
        <v>2</v>
      </c>
    </row>
    <row r="34" spans="1:14" x14ac:dyDescent="0.25">
      <c r="A34" s="89" t="s">
        <v>1</v>
      </c>
      <c r="B34" s="52" t="s">
        <v>270</v>
      </c>
      <c r="C34">
        <v>2</v>
      </c>
      <c r="D34" t="s">
        <v>149</v>
      </c>
      <c r="E34" s="10">
        <v>3</v>
      </c>
      <c r="F34" t="s">
        <v>4</v>
      </c>
      <c r="G34" t="s">
        <v>4</v>
      </c>
      <c r="I34">
        <v>450</v>
      </c>
      <c r="J34">
        <v>3</v>
      </c>
      <c r="K34">
        <f t="shared" si="6"/>
        <v>1</v>
      </c>
      <c r="L34">
        <v>1</v>
      </c>
      <c r="M34">
        <f t="shared" si="7"/>
        <v>3</v>
      </c>
    </row>
    <row r="35" spans="1:14" x14ac:dyDescent="0.25">
      <c r="A35" s="89" t="s">
        <v>1</v>
      </c>
      <c r="B35" s="52" t="s">
        <v>272</v>
      </c>
      <c r="C35">
        <v>2</v>
      </c>
      <c r="D35" t="s">
        <v>149</v>
      </c>
      <c r="E35" s="10">
        <v>2</v>
      </c>
      <c r="F35" t="s">
        <v>4</v>
      </c>
      <c r="G35" t="s">
        <v>4</v>
      </c>
      <c r="I35">
        <v>450</v>
      </c>
      <c r="J35">
        <v>3</v>
      </c>
      <c r="K35">
        <f t="shared" si="6"/>
        <v>1</v>
      </c>
      <c r="L35">
        <v>1</v>
      </c>
      <c r="M35">
        <f t="shared" si="7"/>
        <v>4</v>
      </c>
    </row>
    <row r="36" spans="1:14" x14ac:dyDescent="0.25">
      <c r="A36" s="127"/>
      <c r="B36" s="52" t="s">
        <v>363</v>
      </c>
      <c r="C36">
        <v>3</v>
      </c>
      <c r="D36" t="s">
        <v>148</v>
      </c>
      <c r="E36" s="10">
        <v>10</v>
      </c>
      <c r="F36" t="s">
        <v>4</v>
      </c>
      <c r="G36" s="52" t="s">
        <v>270</v>
      </c>
      <c r="I36">
        <v>75</v>
      </c>
      <c r="J36">
        <v>0.5</v>
      </c>
      <c r="K36">
        <f t="shared" si="6"/>
        <v>1</v>
      </c>
      <c r="L36">
        <v>1</v>
      </c>
      <c r="M36">
        <f t="shared" si="7"/>
        <v>5</v>
      </c>
    </row>
    <row r="37" spans="1:14" x14ac:dyDescent="0.25">
      <c r="A37" s="89" t="s">
        <v>1</v>
      </c>
      <c r="B37" s="52" t="s">
        <v>364</v>
      </c>
      <c r="C37">
        <v>3</v>
      </c>
      <c r="D37" t="s">
        <v>148</v>
      </c>
      <c r="E37" s="10" t="s">
        <v>365</v>
      </c>
      <c r="F37" t="s">
        <v>4</v>
      </c>
      <c r="G37" s="52" t="s">
        <v>272</v>
      </c>
      <c r="I37">
        <v>75</v>
      </c>
      <c r="J37">
        <v>0.5</v>
      </c>
      <c r="K37">
        <f t="shared" si="6"/>
        <v>1</v>
      </c>
      <c r="L37">
        <v>1</v>
      </c>
      <c r="M37">
        <f t="shared" si="7"/>
        <v>6</v>
      </c>
    </row>
    <row r="38" spans="1:14" x14ac:dyDescent="0.25">
      <c r="A38" s="89" t="s">
        <v>1</v>
      </c>
      <c r="B38" s="52" t="s">
        <v>366</v>
      </c>
      <c r="C38">
        <v>4</v>
      </c>
      <c r="D38" t="s">
        <v>150</v>
      </c>
      <c r="E38" s="10">
        <v>7</v>
      </c>
      <c r="F38" t="s">
        <v>4</v>
      </c>
      <c r="G38" s="52" t="s">
        <v>364</v>
      </c>
      <c r="I38">
        <v>600</v>
      </c>
      <c r="J38">
        <v>1</v>
      </c>
      <c r="K38">
        <f t="shared" si="6"/>
        <v>0</v>
      </c>
      <c r="L38">
        <v>1</v>
      </c>
      <c r="M38">
        <f t="shared" si="7"/>
        <v>7</v>
      </c>
    </row>
    <row r="39" spans="1:14" x14ac:dyDescent="0.25">
      <c r="A39" s="89" t="s">
        <v>1</v>
      </c>
      <c r="B39" s="52"/>
      <c r="F39" s="127"/>
      <c r="G39" s="127"/>
      <c r="H39" s="52"/>
    </row>
    <row r="40" spans="1:14" x14ac:dyDescent="0.25">
      <c r="A40" s="89" t="s">
        <v>1</v>
      </c>
      <c r="B40" s="52"/>
      <c r="F40" s="127"/>
      <c r="G40" s="127"/>
      <c r="H40" s="52"/>
    </row>
    <row r="41" spans="1:14" x14ac:dyDescent="0.25">
      <c r="A41" s="89" t="s">
        <v>1</v>
      </c>
      <c r="B41" s="10" t="s">
        <v>120</v>
      </c>
      <c r="C41" t="s">
        <v>140</v>
      </c>
      <c r="D41" t="s">
        <v>121</v>
      </c>
      <c r="E41" s="10" t="s">
        <v>122</v>
      </c>
      <c r="F41" t="s">
        <v>141</v>
      </c>
      <c r="G41" t="s">
        <v>142</v>
      </c>
      <c r="H41" t="s">
        <v>354</v>
      </c>
      <c r="I41" t="s">
        <v>143</v>
      </c>
      <c r="J41" t="s">
        <v>144</v>
      </c>
      <c r="K41" t="s">
        <v>145</v>
      </c>
      <c r="L41" t="s">
        <v>146</v>
      </c>
      <c r="M41" t="s">
        <v>92</v>
      </c>
      <c r="N41" t="s">
        <v>125</v>
      </c>
    </row>
    <row r="42" spans="1:14" x14ac:dyDescent="0.25">
      <c r="A42" s="82" t="s">
        <v>17</v>
      </c>
      <c r="B42" s="82" t="s">
        <v>17</v>
      </c>
      <c r="C42">
        <v>0</v>
      </c>
      <c r="D42" t="s">
        <v>147</v>
      </c>
      <c r="F42" s="82" t="s">
        <v>17</v>
      </c>
      <c r="I42">
        <v>100</v>
      </c>
      <c r="J42">
        <v>2</v>
      </c>
      <c r="K42">
        <f t="shared" ref="K42:K51" si="8">IF(D43="",0,1)</f>
        <v>1</v>
      </c>
      <c r="L42">
        <v>1</v>
      </c>
      <c r="M42">
        <v>0</v>
      </c>
    </row>
    <row r="43" spans="1:14" x14ac:dyDescent="0.25">
      <c r="A43" s="89" t="s">
        <v>1</v>
      </c>
      <c r="B43" s="82" t="s">
        <v>17</v>
      </c>
      <c r="C43">
        <v>1</v>
      </c>
      <c r="D43" t="s">
        <v>148</v>
      </c>
      <c r="E43" s="10" t="s">
        <v>273</v>
      </c>
      <c r="F43" s="82" t="s">
        <v>17</v>
      </c>
      <c r="G43" s="82" t="s">
        <v>17</v>
      </c>
      <c r="I43">
        <v>100</v>
      </c>
      <c r="J43">
        <v>2</v>
      </c>
      <c r="K43">
        <f t="shared" si="8"/>
        <v>1</v>
      </c>
      <c r="L43">
        <v>1</v>
      </c>
      <c r="M43">
        <f>M42+1</f>
        <v>1</v>
      </c>
    </row>
    <row r="44" spans="1:14" x14ac:dyDescent="0.25">
      <c r="A44" s="89" t="s">
        <v>1</v>
      </c>
      <c r="B44" s="52" t="s">
        <v>274</v>
      </c>
      <c r="C44">
        <v>2</v>
      </c>
      <c r="D44" t="s">
        <v>150</v>
      </c>
      <c r="E44" s="10">
        <v>3</v>
      </c>
      <c r="F44" s="82" t="s">
        <v>17</v>
      </c>
      <c r="G44" s="82" t="s">
        <v>17</v>
      </c>
      <c r="I44">
        <v>250</v>
      </c>
      <c r="J44">
        <v>1</v>
      </c>
      <c r="K44">
        <f t="shared" si="8"/>
        <v>1</v>
      </c>
      <c r="L44">
        <v>1</v>
      </c>
      <c r="M44">
        <f t="shared" ref="M44:M51" si="9">M43+1</f>
        <v>2</v>
      </c>
    </row>
    <row r="45" spans="1:14" x14ac:dyDescent="0.25">
      <c r="A45" s="89"/>
      <c r="B45" s="52" t="s">
        <v>367</v>
      </c>
      <c r="C45">
        <v>2</v>
      </c>
      <c r="D45" t="s">
        <v>148</v>
      </c>
      <c r="E45" s="10">
        <v>10</v>
      </c>
      <c r="F45" s="82" t="s">
        <v>17</v>
      </c>
      <c r="G45" s="82" t="s">
        <v>17</v>
      </c>
      <c r="I45">
        <v>150</v>
      </c>
      <c r="J45">
        <v>0.5</v>
      </c>
      <c r="K45">
        <f t="shared" si="8"/>
        <v>1</v>
      </c>
      <c r="L45">
        <v>2</v>
      </c>
      <c r="M45">
        <f t="shared" si="9"/>
        <v>3</v>
      </c>
    </row>
    <row r="46" spans="1:14" x14ac:dyDescent="0.25">
      <c r="A46" s="89"/>
      <c r="B46" s="52" t="s">
        <v>368</v>
      </c>
      <c r="C46">
        <v>2</v>
      </c>
      <c r="D46" t="s">
        <v>148</v>
      </c>
      <c r="E46" s="10" t="s">
        <v>365</v>
      </c>
      <c r="F46" s="82" t="s">
        <v>17</v>
      </c>
      <c r="G46" s="82" t="s">
        <v>17</v>
      </c>
      <c r="I46">
        <v>150</v>
      </c>
      <c r="J46">
        <v>0.5</v>
      </c>
      <c r="K46">
        <f t="shared" si="8"/>
        <v>1</v>
      </c>
      <c r="L46">
        <v>3</v>
      </c>
      <c r="M46">
        <f t="shared" si="9"/>
        <v>4</v>
      </c>
    </row>
    <row r="47" spans="1:14" x14ac:dyDescent="0.25">
      <c r="A47" s="89" t="s">
        <v>1</v>
      </c>
      <c r="B47" s="52" t="s">
        <v>270</v>
      </c>
      <c r="C47">
        <v>2</v>
      </c>
      <c r="D47" t="s">
        <v>149</v>
      </c>
      <c r="E47" s="10">
        <v>3</v>
      </c>
      <c r="F47" s="82" t="s">
        <v>17</v>
      </c>
      <c r="G47" s="82" t="s">
        <v>17</v>
      </c>
      <c r="I47">
        <v>450</v>
      </c>
      <c r="J47">
        <v>3</v>
      </c>
      <c r="K47">
        <f t="shared" si="8"/>
        <v>1</v>
      </c>
      <c r="L47">
        <v>1</v>
      </c>
      <c r="M47">
        <f t="shared" si="9"/>
        <v>5</v>
      </c>
    </row>
    <row r="48" spans="1:14" x14ac:dyDescent="0.25">
      <c r="A48" s="89" t="s">
        <v>1</v>
      </c>
      <c r="B48" s="52" t="s">
        <v>272</v>
      </c>
      <c r="C48">
        <v>2</v>
      </c>
      <c r="D48" t="s">
        <v>149</v>
      </c>
      <c r="E48" s="10">
        <v>2</v>
      </c>
      <c r="F48" s="82" t="s">
        <v>17</v>
      </c>
      <c r="G48" s="82" t="s">
        <v>17</v>
      </c>
      <c r="I48">
        <v>450</v>
      </c>
      <c r="J48">
        <v>3</v>
      </c>
      <c r="K48">
        <f t="shared" si="8"/>
        <v>1</v>
      </c>
      <c r="L48">
        <v>1</v>
      </c>
      <c r="M48">
        <f t="shared" si="9"/>
        <v>6</v>
      </c>
    </row>
    <row r="49" spans="1:14" x14ac:dyDescent="0.25">
      <c r="A49" s="127"/>
      <c r="B49" s="52" t="s">
        <v>369</v>
      </c>
      <c r="C49">
        <v>3</v>
      </c>
      <c r="D49" t="s">
        <v>148</v>
      </c>
      <c r="E49" s="10">
        <v>10</v>
      </c>
      <c r="F49" s="82" t="s">
        <v>17</v>
      </c>
      <c r="G49" s="52" t="s">
        <v>270</v>
      </c>
      <c r="I49">
        <v>75</v>
      </c>
      <c r="J49">
        <v>0.5</v>
      </c>
      <c r="K49">
        <f t="shared" si="8"/>
        <v>1</v>
      </c>
      <c r="L49">
        <v>1</v>
      </c>
      <c r="M49">
        <f t="shared" si="9"/>
        <v>7</v>
      </c>
    </row>
    <row r="50" spans="1:14" x14ac:dyDescent="0.25">
      <c r="A50" s="89" t="s">
        <v>1</v>
      </c>
      <c r="B50" s="52" t="s">
        <v>364</v>
      </c>
      <c r="C50">
        <v>3</v>
      </c>
      <c r="D50" t="s">
        <v>148</v>
      </c>
      <c r="E50" s="10" t="s">
        <v>365</v>
      </c>
      <c r="F50" s="82" t="s">
        <v>17</v>
      </c>
      <c r="G50" s="52" t="s">
        <v>272</v>
      </c>
      <c r="I50">
        <v>75</v>
      </c>
      <c r="J50">
        <v>0.5</v>
      </c>
      <c r="K50">
        <f t="shared" si="8"/>
        <v>1</v>
      </c>
      <c r="L50">
        <v>1</v>
      </c>
      <c r="M50">
        <f t="shared" si="9"/>
        <v>8</v>
      </c>
    </row>
    <row r="51" spans="1:14" x14ac:dyDescent="0.25">
      <c r="A51" s="89" t="s">
        <v>1</v>
      </c>
      <c r="B51" s="52" t="s">
        <v>366</v>
      </c>
      <c r="C51">
        <v>4</v>
      </c>
      <c r="D51" t="s">
        <v>150</v>
      </c>
      <c r="E51" s="10">
        <v>7</v>
      </c>
      <c r="F51" s="82" t="s">
        <v>17</v>
      </c>
      <c r="G51" s="52" t="s">
        <v>364</v>
      </c>
      <c r="I51">
        <v>600</v>
      </c>
      <c r="J51">
        <v>1</v>
      </c>
      <c r="K51">
        <f t="shared" si="8"/>
        <v>0</v>
      </c>
      <c r="L51">
        <v>1</v>
      </c>
      <c r="M51">
        <f t="shared" si="9"/>
        <v>9</v>
      </c>
    </row>
    <row r="52" spans="1:14" x14ac:dyDescent="0.25">
      <c r="A52" s="9"/>
    </row>
    <row r="53" spans="1:14" x14ac:dyDescent="0.25">
      <c r="A53" s="9"/>
    </row>
    <row r="54" spans="1:14" x14ac:dyDescent="0.25">
      <c r="A54" s="53" t="s">
        <v>1</v>
      </c>
      <c r="B54" s="10" t="s">
        <v>120</v>
      </c>
      <c r="C54" t="s">
        <v>140</v>
      </c>
      <c r="D54" t="s">
        <v>121</v>
      </c>
      <c r="E54" s="10" t="s">
        <v>122</v>
      </c>
      <c r="F54" t="s">
        <v>141</v>
      </c>
      <c r="G54" t="s">
        <v>142</v>
      </c>
      <c r="H54" t="s">
        <v>354</v>
      </c>
      <c r="I54" t="s">
        <v>143</v>
      </c>
      <c r="J54" t="s">
        <v>144</v>
      </c>
      <c r="K54" t="s">
        <v>145</v>
      </c>
      <c r="L54" t="s">
        <v>146</v>
      </c>
      <c r="M54" t="s">
        <v>92</v>
      </c>
      <c r="N54" t="s">
        <v>125</v>
      </c>
    </row>
    <row r="55" spans="1:14" x14ac:dyDescent="0.25">
      <c r="A55" s="82" t="s">
        <v>16</v>
      </c>
      <c r="B55" s="82" t="s">
        <v>16</v>
      </c>
      <c r="C55">
        <v>0</v>
      </c>
      <c r="D55" t="s">
        <v>147</v>
      </c>
      <c r="F55" s="82" t="s">
        <v>16</v>
      </c>
      <c r="I55">
        <v>100</v>
      </c>
      <c r="J55">
        <v>2</v>
      </c>
      <c r="K55">
        <f t="shared" ref="K55:K64" si="10">IF(D56="",0,1)</f>
        <v>1</v>
      </c>
      <c r="L55">
        <v>1</v>
      </c>
      <c r="M55">
        <v>0</v>
      </c>
    </row>
    <row r="56" spans="1:14" x14ac:dyDescent="0.25">
      <c r="A56" s="89" t="s">
        <v>1</v>
      </c>
      <c r="B56" s="82" t="s">
        <v>16</v>
      </c>
      <c r="C56">
        <v>1</v>
      </c>
      <c r="D56" t="s">
        <v>148</v>
      </c>
      <c r="E56" s="10" t="s">
        <v>273</v>
      </c>
      <c r="F56" s="82" t="s">
        <v>16</v>
      </c>
      <c r="G56" s="82" t="s">
        <v>16</v>
      </c>
      <c r="I56">
        <v>100</v>
      </c>
      <c r="J56">
        <v>2</v>
      </c>
      <c r="K56">
        <f t="shared" si="10"/>
        <v>1</v>
      </c>
      <c r="L56">
        <v>1</v>
      </c>
      <c r="M56">
        <f>M55+1</f>
        <v>1</v>
      </c>
    </row>
    <row r="57" spans="1:14" x14ac:dyDescent="0.25">
      <c r="A57" s="89" t="s">
        <v>1</v>
      </c>
      <c r="B57" s="52" t="s">
        <v>274</v>
      </c>
      <c r="C57">
        <v>2</v>
      </c>
      <c r="D57" t="s">
        <v>150</v>
      </c>
      <c r="E57" s="10">
        <v>3</v>
      </c>
      <c r="F57" s="82" t="s">
        <v>16</v>
      </c>
      <c r="G57" s="82" t="s">
        <v>16</v>
      </c>
      <c r="I57">
        <v>250</v>
      </c>
      <c r="J57">
        <v>1</v>
      </c>
      <c r="K57">
        <f t="shared" si="10"/>
        <v>1</v>
      </c>
      <c r="L57">
        <v>1</v>
      </c>
      <c r="M57">
        <f t="shared" ref="M57:M64" si="11">M56+1</f>
        <v>2</v>
      </c>
    </row>
    <row r="58" spans="1:14" x14ac:dyDescent="0.25">
      <c r="A58" s="89"/>
      <c r="B58" s="52" t="s">
        <v>370</v>
      </c>
      <c r="C58">
        <v>2</v>
      </c>
      <c r="D58" t="s">
        <v>148</v>
      </c>
      <c r="E58" s="10">
        <v>10</v>
      </c>
      <c r="F58" s="82" t="s">
        <v>16</v>
      </c>
      <c r="G58" s="82" t="s">
        <v>16</v>
      </c>
      <c r="I58">
        <v>150</v>
      </c>
      <c r="J58">
        <v>0.5</v>
      </c>
      <c r="K58">
        <f t="shared" si="10"/>
        <v>1</v>
      </c>
      <c r="L58">
        <v>1</v>
      </c>
      <c r="M58">
        <f t="shared" si="11"/>
        <v>3</v>
      </c>
    </row>
    <row r="59" spans="1:14" x14ac:dyDescent="0.25">
      <c r="A59" s="89"/>
      <c r="B59" s="52" t="s">
        <v>371</v>
      </c>
      <c r="C59">
        <v>2</v>
      </c>
      <c r="D59" t="s">
        <v>148</v>
      </c>
      <c r="E59" s="10" t="s">
        <v>365</v>
      </c>
      <c r="F59" s="82" t="s">
        <v>16</v>
      </c>
      <c r="G59" s="82" t="s">
        <v>16</v>
      </c>
      <c r="I59">
        <v>150</v>
      </c>
      <c r="J59">
        <v>0.5</v>
      </c>
      <c r="K59">
        <f t="shared" si="10"/>
        <v>1</v>
      </c>
      <c r="L59">
        <v>1</v>
      </c>
      <c r="M59">
        <f t="shared" si="11"/>
        <v>4</v>
      </c>
    </row>
    <row r="60" spans="1:14" x14ac:dyDescent="0.25">
      <c r="A60" s="89" t="s">
        <v>1</v>
      </c>
      <c r="B60" s="52" t="s">
        <v>280</v>
      </c>
      <c r="C60">
        <v>2</v>
      </c>
      <c r="D60" t="s">
        <v>149</v>
      </c>
      <c r="E60" s="10">
        <v>3</v>
      </c>
      <c r="F60" s="82" t="s">
        <v>16</v>
      </c>
      <c r="G60" s="82" t="s">
        <v>16</v>
      </c>
      <c r="I60">
        <v>450</v>
      </c>
      <c r="J60">
        <v>3</v>
      </c>
      <c r="K60">
        <f t="shared" si="10"/>
        <v>1</v>
      </c>
      <c r="L60">
        <v>1</v>
      </c>
      <c r="M60">
        <f t="shared" si="11"/>
        <v>5</v>
      </c>
    </row>
    <row r="61" spans="1:14" x14ac:dyDescent="0.25">
      <c r="A61" s="89" t="s">
        <v>1</v>
      </c>
      <c r="B61" s="52" t="s">
        <v>281</v>
      </c>
      <c r="C61">
        <v>2</v>
      </c>
      <c r="D61" t="s">
        <v>149</v>
      </c>
      <c r="E61" s="10">
        <v>2</v>
      </c>
      <c r="F61" s="82" t="s">
        <v>16</v>
      </c>
      <c r="G61" s="82" t="s">
        <v>16</v>
      </c>
      <c r="I61">
        <v>450</v>
      </c>
      <c r="J61">
        <v>3</v>
      </c>
      <c r="K61">
        <f t="shared" si="10"/>
        <v>1</v>
      </c>
      <c r="L61">
        <v>1</v>
      </c>
      <c r="M61">
        <f t="shared" si="11"/>
        <v>6</v>
      </c>
    </row>
    <row r="62" spans="1:14" x14ac:dyDescent="0.25">
      <c r="A62" s="89" t="s">
        <v>1</v>
      </c>
      <c r="B62" s="52" t="s">
        <v>362</v>
      </c>
      <c r="C62">
        <v>3</v>
      </c>
      <c r="D62" t="s">
        <v>148</v>
      </c>
      <c r="E62" s="10">
        <v>10</v>
      </c>
      <c r="F62" s="82" t="s">
        <v>16</v>
      </c>
      <c r="G62">
        <v>10059084</v>
      </c>
      <c r="I62">
        <v>100</v>
      </c>
      <c r="J62">
        <v>0.5</v>
      </c>
      <c r="K62">
        <f t="shared" si="10"/>
        <v>1</v>
      </c>
      <c r="L62">
        <v>1</v>
      </c>
      <c r="M62">
        <f t="shared" si="11"/>
        <v>7</v>
      </c>
    </row>
    <row r="63" spans="1:14" x14ac:dyDescent="0.25">
      <c r="A63" s="89" t="s">
        <v>1</v>
      </c>
      <c r="B63" s="52" t="s">
        <v>282</v>
      </c>
      <c r="C63">
        <v>3</v>
      </c>
      <c r="D63" t="s">
        <v>148</v>
      </c>
      <c r="E63" s="10" t="s">
        <v>365</v>
      </c>
      <c r="F63" s="82" t="s">
        <v>16</v>
      </c>
      <c r="G63">
        <v>10102980</v>
      </c>
      <c r="I63">
        <v>100</v>
      </c>
      <c r="J63">
        <v>0.5</v>
      </c>
      <c r="K63">
        <f t="shared" si="10"/>
        <v>1</v>
      </c>
      <c r="L63">
        <v>1</v>
      </c>
      <c r="M63">
        <f t="shared" si="11"/>
        <v>8</v>
      </c>
    </row>
    <row r="64" spans="1:14" x14ac:dyDescent="0.25">
      <c r="A64" s="89" t="s">
        <v>1</v>
      </c>
      <c r="B64" s="52" t="s">
        <v>283</v>
      </c>
      <c r="C64">
        <v>4</v>
      </c>
      <c r="D64" t="s">
        <v>150</v>
      </c>
      <c r="E64" s="10">
        <v>7</v>
      </c>
      <c r="F64" s="82" t="s">
        <v>16</v>
      </c>
      <c r="G64">
        <v>10059436</v>
      </c>
      <c r="I64">
        <v>300</v>
      </c>
      <c r="J64">
        <v>1</v>
      </c>
      <c r="K64">
        <f t="shared" si="10"/>
        <v>0</v>
      </c>
      <c r="L64">
        <v>1</v>
      </c>
      <c r="M64">
        <f t="shared" si="11"/>
        <v>9</v>
      </c>
    </row>
    <row r="65" spans="1:14" x14ac:dyDescent="0.25">
      <c r="A65" s="9"/>
    </row>
    <row r="66" spans="1:14" x14ac:dyDescent="0.25">
      <c r="A66" s="9"/>
    </row>
    <row r="67" spans="1:14" x14ac:dyDescent="0.25">
      <c r="A67" s="53" t="s">
        <v>1</v>
      </c>
      <c r="B67" s="10" t="s">
        <v>120</v>
      </c>
      <c r="C67" t="s">
        <v>140</v>
      </c>
      <c r="D67" t="s">
        <v>121</v>
      </c>
      <c r="E67" s="10" t="s">
        <v>122</v>
      </c>
      <c r="F67" t="s">
        <v>141</v>
      </c>
      <c r="G67" t="s">
        <v>142</v>
      </c>
      <c r="H67" t="s">
        <v>354</v>
      </c>
      <c r="I67" t="s">
        <v>143</v>
      </c>
      <c r="J67" t="s">
        <v>144</v>
      </c>
      <c r="K67" t="s">
        <v>145</v>
      </c>
      <c r="L67" t="s">
        <v>146</v>
      </c>
      <c r="M67" t="s">
        <v>92</v>
      </c>
      <c r="N67" t="s">
        <v>125</v>
      </c>
    </row>
    <row r="68" spans="1:14" x14ac:dyDescent="0.25">
      <c r="A68" s="82" t="s">
        <v>11</v>
      </c>
      <c r="B68" s="82" t="s">
        <v>11</v>
      </c>
      <c r="C68">
        <v>0</v>
      </c>
      <c r="D68" t="s">
        <v>147</v>
      </c>
      <c r="F68" s="82" t="s">
        <v>11</v>
      </c>
      <c r="I68">
        <v>100</v>
      </c>
      <c r="J68">
        <v>2</v>
      </c>
      <c r="K68">
        <f t="shared" ref="K68:K70" si="12">IF(D69="",0,1)</f>
        <v>1</v>
      </c>
      <c r="L68">
        <v>1</v>
      </c>
      <c r="M68">
        <v>0</v>
      </c>
    </row>
    <row r="69" spans="1:14" x14ac:dyDescent="0.25">
      <c r="A69" s="89" t="s">
        <v>1</v>
      </c>
      <c r="B69" s="82" t="s">
        <v>11</v>
      </c>
      <c r="C69">
        <v>1</v>
      </c>
      <c r="D69" t="s">
        <v>148</v>
      </c>
      <c r="E69" s="10" t="s">
        <v>273</v>
      </c>
      <c r="F69" s="82" t="s">
        <v>11</v>
      </c>
      <c r="G69" s="82" t="s">
        <v>11</v>
      </c>
      <c r="I69">
        <v>100</v>
      </c>
      <c r="J69">
        <v>2</v>
      </c>
      <c r="K69">
        <f t="shared" si="12"/>
        <v>1</v>
      </c>
      <c r="L69">
        <v>1</v>
      </c>
      <c r="M69">
        <f>M68+1</f>
        <v>1</v>
      </c>
    </row>
    <row r="70" spans="1:14" x14ac:dyDescent="0.25">
      <c r="A70" s="89" t="s">
        <v>1</v>
      </c>
      <c r="B70" s="52" t="s">
        <v>340</v>
      </c>
      <c r="C70">
        <v>2</v>
      </c>
      <c r="D70" t="s">
        <v>150</v>
      </c>
      <c r="E70" s="10">
        <v>3</v>
      </c>
      <c r="F70" s="82" t="s">
        <v>11</v>
      </c>
      <c r="G70" s="82" t="s">
        <v>11</v>
      </c>
      <c r="I70">
        <v>250</v>
      </c>
      <c r="J70">
        <v>1</v>
      </c>
      <c r="K70">
        <f t="shared" si="12"/>
        <v>0</v>
      </c>
      <c r="L70">
        <v>1</v>
      </c>
      <c r="M70">
        <f t="shared" ref="M70" si="13">M69+1</f>
        <v>2</v>
      </c>
    </row>
    <row r="71" spans="1:14" x14ac:dyDescent="0.25">
      <c r="A71" s="9"/>
    </row>
    <row r="72" spans="1:14" x14ac:dyDescent="0.25">
      <c r="A72" s="9"/>
    </row>
    <row r="73" spans="1:14" x14ac:dyDescent="0.25">
      <c r="A73" s="53" t="s">
        <v>1</v>
      </c>
      <c r="B73" s="10" t="s">
        <v>120</v>
      </c>
      <c r="C73" t="s">
        <v>140</v>
      </c>
      <c r="D73" t="s">
        <v>121</v>
      </c>
      <c r="E73" s="10" t="s">
        <v>122</v>
      </c>
      <c r="F73" t="s">
        <v>141</v>
      </c>
      <c r="G73" t="s">
        <v>142</v>
      </c>
      <c r="H73" t="s">
        <v>354</v>
      </c>
      <c r="I73" t="s">
        <v>143</v>
      </c>
      <c r="J73" t="s">
        <v>144</v>
      </c>
      <c r="K73" t="s">
        <v>145</v>
      </c>
      <c r="L73" t="s">
        <v>146</v>
      </c>
      <c r="M73" t="s">
        <v>92</v>
      </c>
      <c r="N73" t="s">
        <v>125</v>
      </c>
    </row>
    <row r="74" spans="1:14" x14ac:dyDescent="0.25">
      <c r="A74" s="82" t="s">
        <v>12</v>
      </c>
      <c r="B74" s="82" t="s">
        <v>12</v>
      </c>
      <c r="C74">
        <v>0</v>
      </c>
      <c r="D74" t="s">
        <v>147</v>
      </c>
      <c r="F74" s="82" t="s">
        <v>12</v>
      </c>
      <c r="I74">
        <v>100</v>
      </c>
      <c r="J74">
        <v>2</v>
      </c>
      <c r="K74">
        <f t="shared" ref="K74:K76" si="14">IF(D75="",0,1)</f>
        <v>1</v>
      </c>
      <c r="L74">
        <v>1</v>
      </c>
      <c r="M74">
        <v>0</v>
      </c>
    </row>
    <row r="75" spans="1:14" x14ac:dyDescent="0.25">
      <c r="A75" s="89" t="s">
        <v>1</v>
      </c>
      <c r="B75" s="82" t="s">
        <v>12</v>
      </c>
      <c r="C75">
        <v>1</v>
      </c>
      <c r="D75" t="s">
        <v>148</v>
      </c>
      <c r="E75" s="10" t="s">
        <v>273</v>
      </c>
      <c r="F75" s="82" t="s">
        <v>12</v>
      </c>
      <c r="G75" s="82" t="s">
        <v>12</v>
      </c>
      <c r="I75">
        <v>100</v>
      </c>
      <c r="J75">
        <v>2</v>
      </c>
      <c r="K75">
        <f t="shared" si="14"/>
        <v>1</v>
      </c>
      <c r="L75">
        <v>1</v>
      </c>
      <c r="M75">
        <f>M74+1</f>
        <v>1</v>
      </c>
    </row>
    <row r="76" spans="1:14" x14ac:dyDescent="0.25">
      <c r="A76" s="89" t="s">
        <v>1</v>
      </c>
      <c r="B76" s="52" t="s">
        <v>343</v>
      </c>
      <c r="C76">
        <v>2</v>
      </c>
      <c r="D76" t="s">
        <v>150</v>
      </c>
      <c r="E76" s="10">
        <v>3</v>
      </c>
      <c r="F76" s="82" t="s">
        <v>12</v>
      </c>
      <c r="G76" s="82" t="s">
        <v>12</v>
      </c>
      <c r="I76">
        <v>250</v>
      </c>
      <c r="J76">
        <v>1</v>
      </c>
      <c r="K76">
        <f t="shared" si="14"/>
        <v>0</v>
      </c>
      <c r="L76">
        <v>1</v>
      </c>
      <c r="M76">
        <f t="shared" ref="M76" si="15">M75+1</f>
        <v>2</v>
      </c>
    </row>
    <row r="77" spans="1:14" x14ac:dyDescent="0.25">
      <c r="A77" s="9"/>
    </row>
    <row r="78" spans="1:14" x14ac:dyDescent="0.25">
      <c r="A78" s="9"/>
    </row>
    <row r="79" spans="1:14" x14ac:dyDescent="0.25">
      <c r="A79" s="53" t="s">
        <v>1</v>
      </c>
      <c r="B79" s="10" t="s">
        <v>120</v>
      </c>
      <c r="C79" t="s">
        <v>140</v>
      </c>
      <c r="D79" t="s">
        <v>121</v>
      </c>
      <c r="E79" s="10" t="s">
        <v>122</v>
      </c>
      <c r="F79" t="s">
        <v>141</v>
      </c>
      <c r="G79" t="s">
        <v>142</v>
      </c>
      <c r="H79" t="s">
        <v>354</v>
      </c>
      <c r="I79" t="s">
        <v>143</v>
      </c>
      <c r="J79" t="s">
        <v>144</v>
      </c>
      <c r="K79" t="s">
        <v>145</v>
      </c>
      <c r="L79" t="s">
        <v>146</v>
      </c>
      <c r="M79" t="s">
        <v>92</v>
      </c>
      <c r="N79" t="s">
        <v>125</v>
      </c>
    </row>
    <row r="80" spans="1:14" x14ac:dyDescent="0.25">
      <c r="A80" s="82" t="s">
        <v>44</v>
      </c>
      <c r="B80" s="82" t="s">
        <v>44</v>
      </c>
      <c r="C80">
        <v>0</v>
      </c>
      <c r="D80" t="s">
        <v>147</v>
      </c>
      <c r="F80" s="82" t="s">
        <v>44</v>
      </c>
      <c r="K80">
        <f t="shared" ref="K80:K82" si="16">IF(D81="",0,1)</f>
        <v>1</v>
      </c>
      <c r="L80">
        <v>1</v>
      </c>
      <c r="M80">
        <v>0</v>
      </c>
    </row>
    <row r="81" spans="1:14" x14ac:dyDescent="0.25">
      <c r="A81" s="89" t="s">
        <v>1</v>
      </c>
      <c r="B81" s="82" t="s">
        <v>44</v>
      </c>
      <c r="C81">
        <v>1</v>
      </c>
      <c r="D81" s="147" t="s">
        <v>372</v>
      </c>
      <c r="E81" s="10" t="s">
        <v>373</v>
      </c>
      <c r="F81" s="82" t="s">
        <v>44</v>
      </c>
      <c r="G81" s="82" t="s">
        <v>44</v>
      </c>
      <c r="J81">
        <v>0.5</v>
      </c>
      <c r="K81">
        <f t="shared" si="16"/>
        <v>1</v>
      </c>
      <c r="L81">
        <v>1</v>
      </c>
      <c r="M81">
        <f>M80+1</f>
        <v>1</v>
      </c>
    </row>
    <row r="82" spans="1:14" x14ac:dyDescent="0.25">
      <c r="A82" s="89" t="s">
        <v>1</v>
      </c>
      <c r="B82" s="52" t="s">
        <v>374</v>
      </c>
      <c r="C82">
        <v>2</v>
      </c>
      <c r="D82" t="s">
        <v>375</v>
      </c>
      <c r="E82" s="10" t="s">
        <v>373</v>
      </c>
      <c r="F82" s="82" t="s">
        <v>44</v>
      </c>
      <c r="G82" s="82" t="s">
        <v>44</v>
      </c>
      <c r="J82">
        <v>0.5</v>
      </c>
      <c r="K82">
        <f t="shared" si="16"/>
        <v>0</v>
      </c>
      <c r="L82">
        <v>1</v>
      </c>
      <c r="M82">
        <f t="shared" ref="M82" si="17">M81+1</f>
        <v>2</v>
      </c>
    </row>
    <row r="83" spans="1:14" x14ac:dyDescent="0.25">
      <c r="A83" s="9"/>
    </row>
    <row r="84" spans="1:14" x14ac:dyDescent="0.25">
      <c r="A84" s="9"/>
    </row>
    <row r="85" spans="1:14" x14ac:dyDescent="0.25">
      <c r="A85" s="53" t="s">
        <v>1</v>
      </c>
      <c r="B85" s="10" t="s">
        <v>120</v>
      </c>
      <c r="C85" t="s">
        <v>140</v>
      </c>
      <c r="D85" t="s">
        <v>121</v>
      </c>
      <c r="E85" s="10" t="s">
        <v>122</v>
      </c>
      <c r="F85" t="s">
        <v>141</v>
      </c>
      <c r="G85" t="s">
        <v>142</v>
      </c>
      <c r="H85" t="s">
        <v>354</v>
      </c>
      <c r="I85" t="s">
        <v>143</v>
      </c>
      <c r="J85" t="s">
        <v>144</v>
      </c>
      <c r="K85" t="s">
        <v>145</v>
      </c>
      <c r="L85" t="s">
        <v>146</v>
      </c>
      <c r="M85" t="s">
        <v>92</v>
      </c>
      <c r="N85" t="s">
        <v>125</v>
      </c>
    </row>
    <row r="86" spans="1:14" x14ac:dyDescent="0.25">
      <c r="A86" s="82" t="s">
        <v>36</v>
      </c>
      <c r="B86" s="82" t="s">
        <v>36</v>
      </c>
      <c r="C86">
        <v>0</v>
      </c>
      <c r="D86" t="s">
        <v>147</v>
      </c>
      <c r="F86" s="82" t="s">
        <v>36</v>
      </c>
      <c r="K86">
        <f t="shared" ref="K86:K88" si="18">IF(D87="",0,1)</f>
        <v>1</v>
      </c>
      <c r="L86">
        <v>1</v>
      </c>
      <c r="M86">
        <v>0</v>
      </c>
    </row>
    <row r="87" spans="1:14" x14ac:dyDescent="0.25">
      <c r="A87" s="89" t="s">
        <v>1</v>
      </c>
      <c r="B87" s="82" t="s">
        <v>36</v>
      </c>
      <c r="C87">
        <v>1</v>
      </c>
      <c r="D87" s="147" t="s">
        <v>372</v>
      </c>
      <c r="E87" s="10" t="s">
        <v>373</v>
      </c>
      <c r="F87" s="82" t="s">
        <v>36</v>
      </c>
      <c r="G87" s="82" t="s">
        <v>36</v>
      </c>
      <c r="J87">
        <v>0.5</v>
      </c>
      <c r="K87">
        <f t="shared" si="18"/>
        <v>1</v>
      </c>
      <c r="L87">
        <v>1</v>
      </c>
      <c r="M87">
        <f>M86+1</f>
        <v>1</v>
      </c>
    </row>
    <row r="88" spans="1:14" x14ac:dyDescent="0.25">
      <c r="A88" s="89" t="s">
        <v>1</v>
      </c>
      <c r="B88" s="52" t="s">
        <v>376</v>
      </c>
      <c r="C88">
        <v>2</v>
      </c>
      <c r="D88" t="s">
        <v>375</v>
      </c>
      <c r="E88" s="10" t="s">
        <v>373</v>
      </c>
      <c r="F88" s="82" t="s">
        <v>36</v>
      </c>
      <c r="G88" s="82" t="s">
        <v>36</v>
      </c>
      <c r="J88">
        <v>0.5</v>
      </c>
      <c r="K88">
        <f t="shared" si="18"/>
        <v>0</v>
      </c>
      <c r="L88">
        <v>1</v>
      </c>
      <c r="M88">
        <f t="shared" ref="M88" si="19">M87+1</f>
        <v>2</v>
      </c>
    </row>
    <row r="89" spans="1:14" x14ac:dyDescent="0.25">
      <c r="A89" s="9"/>
    </row>
    <row r="90" spans="1:14" x14ac:dyDescent="0.25">
      <c r="A90" s="9"/>
    </row>
    <row r="91" spans="1:14" x14ac:dyDescent="0.25">
      <c r="A91" s="53" t="s">
        <v>1</v>
      </c>
      <c r="B91" s="10" t="s">
        <v>120</v>
      </c>
      <c r="C91" t="s">
        <v>140</v>
      </c>
      <c r="D91" t="s">
        <v>121</v>
      </c>
      <c r="E91" s="10" t="s">
        <v>122</v>
      </c>
      <c r="F91" t="s">
        <v>141</v>
      </c>
      <c r="G91" t="s">
        <v>142</v>
      </c>
      <c r="H91" t="s">
        <v>354</v>
      </c>
      <c r="I91" t="s">
        <v>143</v>
      </c>
      <c r="J91" t="s">
        <v>144</v>
      </c>
      <c r="K91" t="s">
        <v>145</v>
      </c>
      <c r="L91" t="s">
        <v>146</v>
      </c>
      <c r="M91" t="s">
        <v>92</v>
      </c>
      <c r="N91" t="s">
        <v>125</v>
      </c>
    </row>
    <row r="92" spans="1:14" x14ac:dyDescent="0.25">
      <c r="A92" s="82" t="s">
        <v>377</v>
      </c>
      <c r="B92" s="82" t="s">
        <v>377</v>
      </c>
      <c r="C92">
        <v>0</v>
      </c>
      <c r="D92" t="s">
        <v>147</v>
      </c>
      <c r="F92" s="82" t="s">
        <v>377</v>
      </c>
      <c r="K92">
        <f>IF(D94="",0,1)</f>
        <v>1</v>
      </c>
      <c r="L92">
        <v>1</v>
      </c>
      <c r="M92">
        <v>0</v>
      </c>
    </row>
    <row r="93" spans="1:14" x14ac:dyDescent="0.25">
      <c r="A93" s="126"/>
      <c r="B93" s="82" t="s">
        <v>377</v>
      </c>
      <c r="C93">
        <v>1</v>
      </c>
      <c r="D93" s="147" t="s">
        <v>372</v>
      </c>
      <c r="E93" s="10" t="s">
        <v>373</v>
      </c>
      <c r="F93" s="82" t="s">
        <v>377</v>
      </c>
      <c r="G93" s="82" t="s">
        <v>377</v>
      </c>
      <c r="J93">
        <v>0.5</v>
      </c>
      <c r="K93">
        <f t="shared" ref="K93:K94" si="20">IF(D95="",0,1)</f>
        <v>0</v>
      </c>
      <c r="L93">
        <v>1</v>
      </c>
      <c r="M93">
        <v>1</v>
      </c>
    </row>
    <row r="94" spans="1:14" x14ac:dyDescent="0.25">
      <c r="A94" s="89" t="s">
        <v>1</v>
      </c>
      <c r="B94" s="52" t="s">
        <v>378</v>
      </c>
      <c r="C94">
        <v>2</v>
      </c>
      <c r="D94" t="s">
        <v>379</v>
      </c>
      <c r="E94" s="10" t="s">
        <v>373</v>
      </c>
      <c r="F94" s="82" t="s">
        <v>377</v>
      </c>
      <c r="G94" s="82" t="s">
        <v>377</v>
      </c>
      <c r="J94">
        <v>0.5</v>
      </c>
      <c r="K94">
        <f t="shared" si="20"/>
        <v>0</v>
      </c>
      <c r="L94">
        <v>1</v>
      </c>
      <c r="M94">
        <v>2</v>
      </c>
    </row>
    <row r="97" spans="1:14" x14ac:dyDescent="0.25">
      <c r="A97" s="53" t="s">
        <v>1</v>
      </c>
      <c r="B97" s="10" t="s">
        <v>120</v>
      </c>
      <c r="C97" t="s">
        <v>140</v>
      </c>
      <c r="D97" t="s">
        <v>121</v>
      </c>
      <c r="E97" s="10" t="s">
        <v>122</v>
      </c>
      <c r="F97" t="s">
        <v>141</v>
      </c>
      <c r="G97" t="s">
        <v>142</v>
      </c>
      <c r="H97" t="s">
        <v>354</v>
      </c>
      <c r="I97" t="s">
        <v>143</v>
      </c>
      <c r="J97" t="s">
        <v>144</v>
      </c>
      <c r="K97" t="s">
        <v>145</v>
      </c>
      <c r="L97" t="s">
        <v>146</v>
      </c>
      <c r="M97" t="s">
        <v>92</v>
      </c>
      <c r="N97" t="s">
        <v>125</v>
      </c>
    </row>
    <row r="98" spans="1:14" x14ac:dyDescent="0.25">
      <c r="A98" s="82" t="s">
        <v>43</v>
      </c>
      <c r="B98" s="82" t="s">
        <v>43</v>
      </c>
      <c r="C98">
        <v>0</v>
      </c>
      <c r="D98" t="s">
        <v>147</v>
      </c>
      <c r="F98" s="82" t="s">
        <v>43</v>
      </c>
      <c r="K98">
        <f>IF(D100="",0,1)</f>
        <v>1</v>
      </c>
      <c r="L98">
        <v>1</v>
      </c>
      <c r="M98">
        <v>0</v>
      </c>
    </row>
    <row r="99" spans="1:14" x14ac:dyDescent="0.25">
      <c r="A99" s="126"/>
      <c r="B99" s="82" t="s">
        <v>43</v>
      </c>
      <c r="C99">
        <v>1</v>
      </c>
      <c r="D99" s="147" t="s">
        <v>372</v>
      </c>
      <c r="E99" s="10" t="s">
        <v>373</v>
      </c>
      <c r="F99" s="82" t="s">
        <v>43</v>
      </c>
      <c r="G99" s="82" t="s">
        <v>43</v>
      </c>
      <c r="J99">
        <v>0.5</v>
      </c>
      <c r="K99">
        <f>IF(D100="",0,1)</f>
        <v>1</v>
      </c>
      <c r="L99">
        <v>1</v>
      </c>
      <c r="M99">
        <v>1</v>
      </c>
    </row>
    <row r="100" spans="1:14" x14ac:dyDescent="0.25">
      <c r="A100" s="89" t="s">
        <v>1</v>
      </c>
      <c r="B100" s="52" t="s">
        <v>380</v>
      </c>
      <c r="C100">
        <v>2</v>
      </c>
      <c r="D100" t="s">
        <v>379</v>
      </c>
      <c r="E100" s="10" t="s">
        <v>373</v>
      </c>
      <c r="F100" s="82" t="s">
        <v>43</v>
      </c>
      <c r="G100" s="82" t="s">
        <v>43</v>
      </c>
      <c r="J100">
        <v>0.5</v>
      </c>
      <c r="K100">
        <f>IF(D102="",0,1)</f>
        <v>0</v>
      </c>
      <c r="L100">
        <v>1</v>
      </c>
      <c r="M100">
        <v>2</v>
      </c>
    </row>
    <row r="103" spans="1:14" x14ac:dyDescent="0.25">
      <c r="A103" s="53" t="s">
        <v>1</v>
      </c>
      <c r="B103" s="10" t="s">
        <v>120</v>
      </c>
      <c r="C103" t="s">
        <v>140</v>
      </c>
      <c r="D103" t="s">
        <v>121</v>
      </c>
      <c r="E103" s="10" t="s">
        <v>122</v>
      </c>
      <c r="F103" t="s">
        <v>141</v>
      </c>
      <c r="G103" t="s">
        <v>142</v>
      </c>
      <c r="H103" t="s">
        <v>354</v>
      </c>
      <c r="I103" t="s">
        <v>143</v>
      </c>
      <c r="J103" t="s">
        <v>144</v>
      </c>
      <c r="K103" t="s">
        <v>145</v>
      </c>
      <c r="L103" t="s">
        <v>146</v>
      </c>
      <c r="M103" t="s">
        <v>92</v>
      </c>
      <c r="N103" t="s">
        <v>125</v>
      </c>
    </row>
    <row r="104" spans="1:14" x14ac:dyDescent="0.25">
      <c r="A104" s="82" t="s">
        <v>48</v>
      </c>
      <c r="B104" s="82" t="s">
        <v>48</v>
      </c>
      <c r="C104">
        <v>0</v>
      </c>
      <c r="D104" t="s">
        <v>147</v>
      </c>
      <c r="F104" s="82" t="s">
        <v>48</v>
      </c>
      <c r="K104">
        <f>IF(D106="",0,1)</f>
        <v>1</v>
      </c>
      <c r="L104">
        <v>1</v>
      </c>
      <c r="M104">
        <v>0</v>
      </c>
    </row>
    <row r="105" spans="1:14" x14ac:dyDescent="0.25">
      <c r="A105" s="126"/>
      <c r="B105" s="82" t="s">
        <v>48</v>
      </c>
      <c r="C105">
        <v>1</v>
      </c>
      <c r="D105" t="s">
        <v>381</v>
      </c>
      <c r="E105" s="10" t="s">
        <v>382</v>
      </c>
      <c r="F105" s="82" t="s">
        <v>48</v>
      </c>
      <c r="G105" s="82" t="s">
        <v>48</v>
      </c>
      <c r="J105">
        <v>2</v>
      </c>
      <c r="K105">
        <f t="shared" ref="K105" si="21">IF(D106="",0,1)</f>
        <v>1</v>
      </c>
      <c r="L105">
        <v>1</v>
      </c>
      <c r="M105">
        <v>1</v>
      </c>
    </row>
    <row r="106" spans="1:14" x14ac:dyDescent="0.25">
      <c r="A106" s="89" t="s">
        <v>1</v>
      </c>
      <c r="B106" s="82" t="s">
        <v>48</v>
      </c>
      <c r="C106">
        <v>2</v>
      </c>
      <c r="D106" t="s">
        <v>148</v>
      </c>
      <c r="E106" s="10" t="s">
        <v>382</v>
      </c>
      <c r="F106" s="82" t="s">
        <v>48</v>
      </c>
      <c r="G106" s="82" t="s">
        <v>48</v>
      </c>
      <c r="J106">
        <v>1</v>
      </c>
      <c r="K106">
        <f t="shared" ref="K106" si="22">IF(D108="",0,1)</f>
        <v>0</v>
      </c>
      <c r="L106">
        <v>1</v>
      </c>
      <c r="M106">
        <v>2</v>
      </c>
    </row>
    <row r="109" spans="1:14" x14ac:dyDescent="0.25">
      <c r="A109" s="53" t="s">
        <v>1</v>
      </c>
      <c r="B109" s="10" t="s">
        <v>120</v>
      </c>
      <c r="C109" t="s">
        <v>140</v>
      </c>
      <c r="D109" t="s">
        <v>121</v>
      </c>
      <c r="E109" s="10" t="s">
        <v>122</v>
      </c>
      <c r="F109" t="s">
        <v>141</v>
      </c>
      <c r="G109" t="s">
        <v>142</v>
      </c>
      <c r="H109" t="s">
        <v>354</v>
      </c>
      <c r="I109" t="s">
        <v>143</v>
      </c>
      <c r="J109" t="s">
        <v>144</v>
      </c>
      <c r="K109" t="s">
        <v>145</v>
      </c>
      <c r="L109" t="s">
        <v>146</v>
      </c>
      <c r="M109" t="s">
        <v>92</v>
      </c>
      <c r="N109" t="s">
        <v>125</v>
      </c>
    </row>
    <row r="110" spans="1:14" x14ac:dyDescent="0.25">
      <c r="A110" s="82" t="s">
        <v>38</v>
      </c>
      <c r="B110" s="82" t="s">
        <v>38</v>
      </c>
      <c r="C110">
        <v>0</v>
      </c>
      <c r="D110" t="s">
        <v>147</v>
      </c>
      <c r="F110" s="82" t="s">
        <v>38</v>
      </c>
      <c r="K110">
        <f t="shared" ref="K110:K114" si="23">IF(D111="",0,1)</f>
        <v>1</v>
      </c>
      <c r="L110">
        <v>1</v>
      </c>
      <c r="M110">
        <v>0</v>
      </c>
    </row>
    <row r="111" spans="1:14" x14ac:dyDescent="0.25">
      <c r="A111" s="126"/>
      <c r="B111" s="82" t="s">
        <v>38</v>
      </c>
      <c r="C111">
        <v>1</v>
      </c>
      <c r="D111" t="s">
        <v>381</v>
      </c>
      <c r="E111" s="10" t="s">
        <v>382</v>
      </c>
      <c r="F111" s="82" t="s">
        <v>38</v>
      </c>
      <c r="G111" s="82" t="s">
        <v>38</v>
      </c>
      <c r="J111">
        <v>2</v>
      </c>
      <c r="K111">
        <f t="shared" si="23"/>
        <v>1</v>
      </c>
      <c r="L111">
        <v>1</v>
      </c>
      <c r="M111">
        <v>1</v>
      </c>
    </row>
    <row r="112" spans="1:14" x14ac:dyDescent="0.25">
      <c r="A112" s="89" t="s">
        <v>1</v>
      </c>
      <c r="B112" s="82" t="s">
        <v>38</v>
      </c>
      <c r="C112">
        <v>2</v>
      </c>
      <c r="D112" t="s">
        <v>148</v>
      </c>
      <c r="E112" s="10" t="s">
        <v>382</v>
      </c>
      <c r="F112" s="82" t="s">
        <v>38</v>
      </c>
      <c r="G112" s="82" t="s">
        <v>38</v>
      </c>
      <c r="J112">
        <v>1</v>
      </c>
      <c r="K112">
        <f t="shared" si="23"/>
        <v>1</v>
      </c>
      <c r="L112">
        <v>1</v>
      </c>
      <c r="M112">
        <v>2</v>
      </c>
    </row>
    <row r="113" spans="1:14" x14ac:dyDescent="0.25">
      <c r="A113" s="89"/>
      <c r="B113" s="126" t="s">
        <v>383</v>
      </c>
      <c r="C113">
        <v>3</v>
      </c>
      <c r="D113" t="s">
        <v>384</v>
      </c>
      <c r="E113" s="10" t="s">
        <v>373</v>
      </c>
      <c r="F113" s="82" t="s">
        <v>38</v>
      </c>
      <c r="G113" s="82" t="s">
        <v>38</v>
      </c>
      <c r="J113">
        <v>1</v>
      </c>
      <c r="K113">
        <f t="shared" si="23"/>
        <v>1</v>
      </c>
      <c r="L113">
        <v>1</v>
      </c>
      <c r="M113">
        <v>3</v>
      </c>
    </row>
    <row r="114" spans="1:14" x14ac:dyDescent="0.25">
      <c r="B114" s="52" t="s">
        <v>385</v>
      </c>
      <c r="C114">
        <v>3</v>
      </c>
      <c r="D114" t="s">
        <v>384</v>
      </c>
      <c r="E114" s="10" t="s">
        <v>373</v>
      </c>
      <c r="F114" s="82" t="s">
        <v>38</v>
      </c>
      <c r="G114" s="82" t="s">
        <v>38</v>
      </c>
      <c r="J114">
        <v>1</v>
      </c>
      <c r="K114">
        <f t="shared" si="23"/>
        <v>0</v>
      </c>
      <c r="L114">
        <v>1</v>
      </c>
      <c r="M114">
        <v>4</v>
      </c>
    </row>
    <row r="117" spans="1:14" x14ac:dyDescent="0.25">
      <c r="A117" s="53" t="s">
        <v>1</v>
      </c>
      <c r="B117" s="10" t="s">
        <v>120</v>
      </c>
      <c r="C117" t="s">
        <v>140</v>
      </c>
      <c r="D117" t="s">
        <v>121</v>
      </c>
      <c r="E117" s="10" t="s">
        <v>122</v>
      </c>
      <c r="F117" t="s">
        <v>141</v>
      </c>
      <c r="G117" t="s">
        <v>142</v>
      </c>
      <c r="H117" t="s">
        <v>354</v>
      </c>
      <c r="I117" t="s">
        <v>143</v>
      </c>
      <c r="J117" t="s">
        <v>144</v>
      </c>
      <c r="K117" t="s">
        <v>145</v>
      </c>
      <c r="L117" t="s">
        <v>146</v>
      </c>
      <c r="M117" t="s">
        <v>92</v>
      </c>
      <c r="N117" t="s">
        <v>125</v>
      </c>
    </row>
    <row r="118" spans="1:14" x14ac:dyDescent="0.25">
      <c r="A118" s="82" t="s">
        <v>37</v>
      </c>
      <c r="B118" s="82" t="s">
        <v>37</v>
      </c>
      <c r="C118">
        <v>0</v>
      </c>
      <c r="D118" t="s">
        <v>147</v>
      </c>
      <c r="F118" s="82" t="s">
        <v>37</v>
      </c>
      <c r="K118">
        <f>IF(D119="",0,1)</f>
        <v>1</v>
      </c>
      <c r="L118">
        <v>1</v>
      </c>
      <c r="M118">
        <v>0</v>
      </c>
    </row>
    <row r="119" spans="1:14" x14ac:dyDescent="0.25">
      <c r="A119" s="126"/>
      <c r="B119" s="82" t="s">
        <v>37</v>
      </c>
      <c r="C119">
        <v>1</v>
      </c>
      <c r="D119" t="s">
        <v>381</v>
      </c>
      <c r="E119" s="10" t="s">
        <v>382</v>
      </c>
      <c r="F119" s="82" t="s">
        <v>37</v>
      </c>
      <c r="G119" s="82" t="s">
        <v>37</v>
      </c>
      <c r="J119">
        <v>2</v>
      </c>
      <c r="K119">
        <f t="shared" ref="K119:K122" si="24">IF(D120="",0,1)</f>
        <v>1</v>
      </c>
      <c r="M119">
        <v>1</v>
      </c>
    </row>
    <row r="120" spans="1:14" x14ac:dyDescent="0.25">
      <c r="A120" s="89" t="s">
        <v>1</v>
      </c>
      <c r="B120" s="82" t="s">
        <v>37</v>
      </c>
      <c r="C120">
        <v>2</v>
      </c>
      <c r="D120" t="s">
        <v>148</v>
      </c>
      <c r="E120" s="10" t="s">
        <v>382</v>
      </c>
      <c r="F120" s="82" t="s">
        <v>37</v>
      </c>
      <c r="G120" s="82" t="s">
        <v>37</v>
      </c>
      <c r="J120">
        <v>1</v>
      </c>
      <c r="K120">
        <f t="shared" si="24"/>
        <v>1</v>
      </c>
      <c r="L120">
        <v>1</v>
      </c>
      <c r="M120">
        <v>2</v>
      </c>
    </row>
    <row r="121" spans="1:14" x14ac:dyDescent="0.25">
      <c r="A121" s="89"/>
      <c r="B121" s="126" t="s">
        <v>383</v>
      </c>
      <c r="C121">
        <v>3</v>
      </c>
      <c r="D121" t="s">
        <v>384</v>
      </c>
      <c r="E121" s="10" t="s">
        <v>373</v>
      </c>
      <c r="F121" s="82" t="s">
        <v>37</v>
      </c>
      <c r="G121" s="82" t="s">
        <v>37</v>
      </c>
      <c r="J121">
        <v>1</v>
      </c>
      <c r="K121">
        <f t="shared" si="24"/>
        <v>1</v>
      </c>
      <c r="M121">
        <v>3</v>
      </c>
    </row>
    <row r="122" spans="1:14" x14ac:dyDescent="0.25">
      <c r="B122" s="52" t="s">
        <v>386</v>
      </c>
      <c r="C122">
        <v>3</v>
      </c>
      <c r="D122" t="s">
        <v>384</v>
      </c>
      <c r="E122" s="10" t="s">
        <v>373</v>
      </c>
      <c r="F122" s="82" t="s">
        <v>37</v>
      </c>
      <c r="G122" s="82" t="s">
        <v>37</v>
      </c>
      <c r="J122">
        <v>1</v>
      </c>
      <c r="K122">
        <f t="shared" si="24"/>
        <v>0</v>
      </c>
      <c r="L122">
        <v>1</v>
      </c>
      <c r="M122">
        <v>4</v>
      </c>
    </row>
    <row r="125" spans="1:14" x14ac:dyDescent="0.25">
      <c r="A125" s="53" t="s">
        <v>1</v>
      </c>
      <c r="B125" s="10" t="s">
        <v>120</v>
      </c>
      <c r="C125" t="s">
        <v>140</v>
      </c>
      <c r="D125" t="s">
        <v>121</v>
      </c>
      <c r="E125" s="10" t="s">
        <v>122</v>
      </c>
      <c r="F125" t="s">
        <v>141</v>
      </c>
      <c r="G125" t="s">
        <v>142</v>
      </c>
      <c r="H125" t="s">
        <v>354</v>
      </c>
      <c r="I125" t="s">
        <v>143</v>
      </c>
      <c r="J125" t="s">
        <v>144</v>
      </c>
      <c r="K125" t="s">
        <v>145</v>
      </c>
      <c r="L125" t="s">
        <v>146</v>
      </c>
      <c r="M125" t="s">
        <v>92</v>
      </c>
      <c r="N125" t="s">
        <v>125</v>
      </c>
    </row>
    <row r="126" spans="1:14" x14ac:dyDescent="0.25">
      <c r="A126" s="82" t="s">
        <v>40</v>
      </c>
      <c r="B126" s="82" t="s">
        <v>40</v>
      </c>
      <c r="C126">
        <v>0</v>
      </c>
      <c r="D126" t="s">
        <v>147</v>
      </c>
      <c r="F126" s="82" t="s">
        <v>40</v>
      </c>
      <c r="K126">
        <f>IF(D127="",0,1)</f>
        <v>1</v>
      </c>
      <c r="L126">
        <v>1</v>
      </c>
      <c r="M126">
        <v>0</v>
      </c>
    </row>
    <row r="127" spans="1:14" x14ac:dyDescent="0.25">
      <c r="A127" s="126"/>
      <c r="B127" s="82" t="s">
        <v>40</v>
      </c>
      <c r="C127">
        <v>1</v>
      </c>
      <c r="D127" t="s">
        <v>381</v>
      </c>
      <c r="E127" s="10" t="s">
        <v>382</v>
      </c>
      <c r="F127" s="82" t="s">
        <v>40</v>
      </c>
      <c r="G127" s="82" t="s">
        <v>40</v>
      </c>
      <c r="J127">
        <v>2</v>
      </c>
      <c r="K127">
        <f t="shared" ref="K127:K130" si="25">IF(D128="",0,1)</f>
        <v>1</v>
      </c>
      <c r="M127">
        <v>1</v>
      </c>
    </row>
    <row r="128" spans="1:14" x14ac:dyDescent="0.25">
      <c r="A128" s="89" t="s">
        <v>1</v>
      </c>
      <c r="B128" s="82" t="s">
        <v>40</v>
      </c>
      <c r="C128">
        <v>2</v>
      </c>
      <c r="D128" t="s">
        <v>148</v>
      </c>
      <c r="E128" s="10" t="s">
        <v>382</v>
      </c>
      <c r="F128" s="82" t="s">
        <v>40</v>
      </c>
      <c r="G128" s="82" t="s">
        <v>40</v>
      </c>
      <c r="J128">
        <v>1</v>
      </c>
      <c r="K128">
        <f t="shared" si="25"/>
        <v>1</v>
      </c>
      <c r="L128">
        <v>1</v>
      </c>
      <c r="M128">
        <v>2</v>
      </c>
    </row>
    <row r="129" spans="1:14" x14ac:dyDescent="0.25">
      <c r="A129" s="89"/>
      <c r="B129" s="126" t="s">
        <v>383</v>
      </c>
      <c r="C129">
        <v>3</v>
      </c>
      <c r="D129" t="s">
        <v>384</v>
      </c>
      <c r="E129" s="10" t="s">
        <v>373</v>
      </c>
      <c r="F129" s="82" t="s">
        <v>40</v>
      </c>
      <c r="G129" s="82" t="s">
        <v>40</v>
      </c>
      <c r="J129">
        <v>1</v>
      </c>
      <c r="K129">
        <f t="shared" si="25"/>
        <v>1</v>
      </c>
      <c r="M129">
        <v>3</v>
      </c>
    </row>
    <row r="130" spans="1:14" x14ac:dyDescent="0.25">
      <c r="B130" s="52" t="s">
        <v>387</v>
      </c>
      <c r="C130">
        <v>3</v>
      </c>
      <c r="D130" t="s">
        <v>384</v>
      </c>
      <c r="E130" s="10" t="s">
        <v>373</v>
      </c>
      <c r="F130" s="82" t="s">
        <v>40</v>
      </c>
      <c r="G130" s="82" t="s">
        <v>40</v>
      </c>
      <c r="J130">
        <v>1</v>
      </c>
      <c r="K130">
        <f t="shared" si="25"/>
        <v>0</v>
      </c>
      <c r="L130">
        <v>1</v>
      </c>
      <c r="M130">
        <v>4</v>
      </c>
    </row>
    <row r="133" spans="1:14" x14ac:dyDescent="0.25">
      <c r="A133" s="53" t="s">
        <v>1</v>
      </c>
      <c r="B133" s="10" t="s">
        <v>120</v>
      </c>
      <c r="C133" t="s">
        <v>140</v>
      </c>
      <c r="D133" t="s">
        <v>121</v>
      </c>
      <c r="E133" s="10" t="s">
        <v>122</v>
      </c>
      <c r="F133" t="s">
        <v>141</v>
      </c>
      <c r="G133" t="s">
        <v>142</v>
      </c>
      <c r="H133" t="s">
        <v>354</v>
      </c>
      <c r="I133" t="s">
        <v>143</v>
      </c>
      <c r="J133" t="s">
        <v>144</v>
      </c>
      <c r="K133" t="s">
        <v>145</v>
      </c>
      <c r="L133" t="s">
        <v>146</v>
      </c>
      <c r="M133" t="s">
        <v>92</v>
      </c>
      <c r="N133" t="s">
        <v>125</v>
      </c>
    </row>
    <row r="134" spans="1:14" x14ac:dyDescent="0.25">
      <c r="A134" s="82" t="s">
        <v>39</v>
      </c>
      <c r="B134" s="82" t="s">
        <v>39</v>
      </c>
      <c r="C134">
        <v>0</v>
      </c>
      <c r="D134" t="s">
        <v>147</v>
      </c>
      <c r="F134" s="82" t="s">
        <v>39</v>
      </c>
      <c r="K134">
        <f>IF(D135="",0,1)</f>
        <v>1</v>
      </c>
      <c r="L134">
        <v>1</v>
      </c>
      <c r="M134">
        <v>0</v>
      </c>
    </row>
    <row r="135" spans="1:14" x14ac:dyDescent="0.25">
      <c r="A135" s="126"/>
      <c r="B135" s="82" t="s">
        <v>39</v>
      </c>
      <c r="C135">
        <v>1</v>
      </c>
      <c r="D135" t="s">
        <v>381</v>
      </c>
      <c r="E135" s="10" t="s">
        <v>382</v>
      </c>
      <c r="F135" s="82" t="s">
        <v>39</v>
      </c>
      <c r="G135" s="82" t="s">
        <v>39</v>
      </c>
      <c r="J135">
        <v>2</v>
      </c>
      <c r="K135">
        <f t="shared" ref="K135:K138" si="26">IF(D136="",0,1)</f>
        <v>1</v>
      </c>
      <c r="M135">
        <v>1</v>
      </c>
    </row>
    <row r="136" spans="1:14" x14ac:dyDescent="0.25">
      <c r="A136" s="89" t="s">
        <v>1</v>
      </c>
      <c r="B136" s="82" t="s">
        <v>39</v>
      </c>
      <c r="C136">
        <v>2</v>
      </c>
      <c r="D136" t="s">
        <v>148</v>
      </c>
      <c r="E136" s="10" t="s">
        <v>382</v>
      </c>
      <c r="F136" s="82" t="s">
        <v>39</v>
      </c>
      <c r="G136" s="82" t="s">
        <v>39</v>
      </c>
      <c r="J136">
        <v>1</v>
      </c>
      <c r="K136">
        <f t="shared" si="26"/>
        <v>1</v>
      </c>
      <c r="L136">
        <v>1</v>
      </c>
      <c r="M136">
        <v>2</v>
      </c>
    </row>
    <row r="137" spans="1:14" x14ac:dyDescent="0.25">
      <c r="A137" s="89"/>
      <c r="B137" s="126" t="s">
        <v>383</v>
      </c>
      <c r="C137">
        <v>3</v>
      </c>
      <c r="D137" t="s">
        <v>384</v>
      </c>
      <c r="E137" s="10" t="s">
        <v>373</v>
      </c>
      <c r="F137" s="82" t="s">
        <v>39</v>
      </c>
      <c r="G137" s="82" t="s">
        <v>39</v>
      </c>
      <c r="J137">
        <v>1</v>
      </c>
      <c r="K137">
        <f t="shared" si="26"/>
        <v>1</v>
      </c>
      <c r="M137">
        <v>3</v>
      </c>
    </row>
    <row r="138" spans="1:14" x14ac:dyDescent="0.25">
      <c r="B138" s="52" t="s">
        <v>388</v>
      </c>
      <c r="C138">
        <v>3</v>
      </c>
      <c r="D138" t="s">
        <v>384</v>
      </c>
      <c r="E138" s="10" t="s">
        <v>373</v>
      </c>
      <c r="F138" s="82" t="s">
        <v>39</v>
      </c>
      <c r="G138" s="82" t="s">
        <v>39</v>
      </c>
      <c r="J138">
        <v>1</v>
      </c>
      <c r="K138">
        <f t="shared" si="26"/>
        <v>0</v>
      </c>
      <c r="L138">
        <v>1</v>
      </c>
      <c r="M138">
        <v>4</v>
      </c>
    </row>
    <row r="141" spans="1:14" x14ac:dyDescent="0.25">
      <c r="A141" s="53" t="s">
        <v>1</v>
      </c>
      <c r="B141" s="10" t="s">
        <v>120</v>
      </c>
      <c r="C141" t="s">
        <v>140</v>
      </c>
      <c r="D141" t="s">
        <v>121</v>
      </c>
      <c r="E141" s="10" t="s">
        <v>122</v>
      </c>
      <c r="F141" t="s">
        <v>141</v>
      </c>
      <c r="G141" t="s">
        <v>142</v>
      </c>
      <c r="H141" t="s">
        <v>354</v>
      </c>
      <c r="I141" t="s">
        <v>143</v>
      </c>
      <c r="J141" t="s">
        <v>144</v>
      </c>
      <c r="K141" t="s">
        <v>145</v>
      </c>
      <c r="L141" t="s">
        <v>146</v>
      </c>
      <c r="M141" t="s">
        <v>92</v>
      </c>
      <c r="N141" t="s">
        <v>125</v>
      </c>
    </row>
    <row r="142" spans="1:14" x14ac:dyDescent="0.25">
      <c r="A142" s="82" t="s">
        <v>49</v>
      </c>
      <c r="B142" s="82" t="s">
        <v>49</v>
      </c>
      <c r="C142">
        <v>0</v>
      </c>
      <c r="D142" t="s">
        <v>147</v>
      </c>
      <c r="F142" s="82" t="s">
        <v>49</v>
      </c>
      <c r="K142">
        <f>IF(D143="",0,1)</f>
        <v>1</v>
      </c>
      <c r="L142">
        <v>1</v>
      </c>
      <c r="M142">
        <v>0</v>
      </c>
    </row>
    <row r="143" spans="1:14" x14ac:dyDescent="0.25">
      <c r="A143" s="126"/>
      <c r="B143" s="82" t="s">
        <v>49</v>
      </c>
      <c r="C143">
        <v>1</v>
      </c>
      <c r="D143" t="s">
        <v>381</v>
      </c>
      <c r="E143" s="10" t="s">
        <v>382</v>
      </c>
      <c r="F143" s="82" t="s">
        <v>49</v>
      </c>
      <c r="G143" s="82" t="s">
        <v>49</v>
      </c>
      <c r="I143">
        <v>24</v>
      </c>
      <c r="J143">
        <v>2</v>
      </c>
      <c r="K143">
        <f t="shared" ref="K143:K146" si="27">IF(D144="",0,1)</f>
        <v>1</v>
      </c>
      <c r="M143">
        <v>1</v>
      </c>
    </row>
    <row r="144" spans="1:14" x14ac:dyDescent="0.25">
      <c r="A144" s="89" t="s">
        <v>1</v>
      </c>
      <c r="B144" s="82" t="s">
        <v>49</v>
      </c>
      <c r="C144">
        <v>2</v>
      </c>
      <c r="D144" t="s">
        <v>148</v>
      </c>
      <c r="E144" s="10" t="s">
        <v>382</v>
      </c>
      <c r="F144" s="82" t="s">
        <v>49</v>
      </c>
      <c r="G144" s="82" t="s">
        <v>49</v>
      </c>
      <c r="J144">
        <v>1</v>
      </c>
      <c r="K144">
        <f t="shared" si="27"/>
        <v>1</v>
      </c>
      <c r="L144">
        <v>1</v>
      </c>
      <c r="M144">
        <v>2</v>
      </c>
    </row>
    <row r="145" spans="1:14" x14ac:dyDescent="0.25">
      <c r="A145" s="89"/>
      <c r="B145" s="126" t="s">
        <v>383</v>
      </c>
      <c r="C145">
        <v>3</v>
      </c>
      <c r="D145" t="s">
        <v>384</v>
      </c>
      <c r="E145" s="10" t="s">
        <v>373</v>
      </c>
      <c r="F145" s="82" t="s">
        <v>49</v>
      </c>
      <c r="G145" s="82" t="s">
        <v>49</v>
      </c>
      <c r="J145">
        <v>1</v>
      </c>
      <c r="K145">
        <f t="shared" si="27"/>
        <v>1</v>
      </c>
      <c r="M145">
        <v>3</v>
      </c>
    </row>
    <row r="146" spans="1:14" x14ac:dyDescent="0.25">
      <c r="B146" s="52" t="s">
        <v>389</v>
      </c>
      <c r="C146">
        <v>3</v>
      </c>
      <c r="D146" t="s">
        <v>384</v>
      </c>
      <c r="E146" s="10" t="s">
        <v>373</v>
      </c>
      <c r="F146" s="82" t="s">
        <v>49</v>
      </c>
      <c r="G146" s="82" t="s">
        <v>49</v>
      </c>
      <c r="J146">
        <v>1</v>
      </c>
      <c r="K146">
        <f t="shared" si="27"/>
        <v>0</v>
      </c>
      <c r="L146">
        <v>1</v>
      </c>
      <c r="M146">
        <v>4</v>
      </c>
    </row>
    <row r="149" spans="1:14" x14ac:dyDescent="0.25">
      <c r="A149" s="53" t="s">
        <v>1</v>
      </c>
      <c r="B149" s="10" t="s">
        <v>120</v>
      </c>
      <c r="C149" t="s">
        <v>140</v>
      </c>
      <c r="D149" t="s">
        <v>121</v>
      </c>
      <c r="E149" s="10" t="s">
        <v>122</v>
      </c>
      <c r="F149" t="s">
        <v>141</v>
      </c>
      <c r="G149" t="s">
        <v>142</v>
      </c>
      <c r="H149" t="s">
        <v>354</v>
      </c>
      <c r="I149" t="s">
        <v>143</v>
      </c>
      <c r="J149" t="s">
        <v>144</v>
      </c>
      <c r="K149" t="s">
        <v>145</v>
      </c>
      <c r="L149" t="s">
        <v>146</v>
      </c>
      <c r="M149" t="s">
        <v>92</v>
      </c>
      <c r="N149" t="s">
        <v>125</v>
      </c>
    </row>
    <row r="150" spans="1:14" x14ac:dyDescent="0.25">
      <c r="A150" s="82" t="s">
        <v>35</v>
      </c>
      <c r="B150" s="82" t="s">
        <v>35</v>
      </c>
      <c r="C150">
        <v>0</v>
      </c>
      <c r="D150" t="s">
        <v>147</v>
      </c>
      <c r="F150" s="82" t="s">
        <v>35</v>
      </c>
      <c r="K150">
        <f>IF(D152="",0,1)</f>
        <v>1</v>
      </c>
      <c r="L150">
        <v>1</v>
      </c>
      <c r="M150">
        <v>0</v>
      </c>
    </row>
    <row r="151" spans="1:14" x14ac:dyDescent="0.25">
      <c r="A151" s="126"/>
      <c r="B151" s="82" t="s">
        <v>35</v>
      </c>
      <c r="C151">
        <v>1</v>
      </c>
      <c r="D151" t="s">
        <v>372</v>
      </c>
      <c r="E151" s="10" t="s">
        <v>360</v>
      </c>
      <c r="F151" s="82" t="s">
        <v>35</v>
      </c>
      <c r="G151" s="82" t="s">
        <v>35</v>
      </c>
      <c r="J151">
        <v>1</v>
      </c>
      <c r="K151">
        <f>IF(D152="",0,1)</f>
        <v>1</v>
      </c>
      <c r="M151">
        <v>1</v>
      </c>
    </row>
    <row r="152" spans="1:14" x14ac:dyDescent="0.25">
      <c r="A152" s="89" t="s">
        <v>1</v>
      </c>
      <c r="B152" s="126" t="s">
        <v>390</v>
      </c>
      <c r="C152">
        <v>2</v>
      </c>
      <c r="D152" t="s">
        <v>148</v>
      </c>
      <c r="E152" s="10" t="s">
        <v>382</v>
      </c>
      <c r="F152" s="82" t="s">
        <v>35</v>
      </c>
      <c r="G152" s="82" t="s">
        <v>35</v>
      </c>
      <c r="J152">
        <v>1</v>
      </c>
      <c r="K152">
        <f>IF(D154="",0,1)</f>
        <v>0</v>
      </c>
      <c r="L152">
        <v>1</v>
      </c>
      <c r="M152">
        <v>2</v>
      </c>
    </row>
    <row r="155" spans="1:14" x14ac:dyDescent="0.25">
      <c r="A155" s="53" t="s">
        <v>1</v>
      </c>
      <c r="B155" s="10" t="s">
        <v>120</v>
      </c>
      <c r="C155" t="s">
        <v>140</v>
      </c>
      <c r="D155" t="s">
        <v>121</v>
      </c>
      <c r="E155" s="10" t="s">
        <v>122</v>
      </c>
      <c r="F155" t="s">
        <v>141</v>
      </c>
      <c r="G155" t="s">
        <v>142</v>
      </c>
      <c r="H155" t="s">
        <v>354</v>
      </c>
      <c r="I155" t="s">
        <v>143</v>
      </c>
      <c r="J155" t="s">
        <v>144</v>
      </c>
      <c r="K155" t="s">
        <v>145</v>
      </c>
      <c r="L155" t="s">
        <v>146</v>
      </c>
      <c r="M155" t="s">
        <v>92</v>
      </c>
      <c r="N155" t="s">
        <v>125</v>
      </c>
    </row>
    <row r="156" spans="1:14" x14ac:dyDescent="0.25">
      <c r="A156" s="82" t="s">
        <v>52</v>
      </c>
      <c r="B156" s="82" t="s">
        <v>52</v>
      </c>
      <c r="C156">
        <v>0</v>
      </c>
      <c r="D156" t="s">
        <v>147</v>
      </c>
      <c r="F156" s="82" t="s">
        <v>52</v>
      </c>
      <c r="K156">
        <f>IF(D157="",0,1)</f>
        <v>1</v>
      </c>
      <c r="L156">
        <v>1</v>
      </c>
      <c r="M156">
        <v>0</v>
      </c>
    </row>
    <row r="157" spans="1:14" x14ac:dyDescent="0.25">
      <c r="A157" s="126"/>
      <c r="B157" s="82" t="s">
        <v>52</v>
      </c>
      <c r="C157">
        <v>1</v>
      </c>
      <c r="D157" t="s">
        <v>372</v>
      </c>
      <c r="E157" s="10" t="s">
        <v>360</v>
      </c>
      <c r="F157" s="82" t="s">
        <v>52</v>
      </c>
      <c r="G157" s="82" t="s">
        <v>52</v>
      </c>
      <c r="J157">
        <v>1</v>
      </c>
      <c r="K157">
        <f t="shared" ref="K157:K159" si="28">IF(D158="",0,1)</f>
        <v>1</v>
      </c>
      <c r="M157">
        <v>1</v>
      </c>
    </row>
    <row r="158" spans="1:14" x14ac:dyDescent="0.25">
      <c r="A158" s="89" t="s">
        <v>1</v>
      </c>
      <c r="B158" s="126" t="s">
        <v>391</v>
      </c>
      <c r="C158">
        <v>2</v>
      </c>
      <c r="D158" t="s">
        <v>148</v>
      </c>
      <c r="E158" s="10" t="s">
        <v>382</v>
      </c>
      <c r="F158" s="82" t="s">
        <v>52</v>
      </c>
      <c r="G158" s="82" t="s">
        <v>52</v>
      </c>
      <c r="J158">
        <v>1</v>
      </c>
      <c r="K158">
        <f t="shared" si="28"/>
        <v>1</v>
      </c>
      <c r="L158">
        <v>1</v>
      </c>
      <c r="M158">
        <v>2</v>
      </c>
    </row>
    <row r="159" spans="1:14" x14ac:dyDescent="0.25">
      <c r="B159" s="126" t="s">
        <v>392</v>
      </c>
      <c r="C159">
        <v>3</v>
      </c>
      <c r="D159" t="s">
        <v>393</v>
      </c>
      <c r="E159" s="10" t="s">
        <v>360</v>
      </c>
      <c r="F159" s="82" t="s">
        <v>52</v>
      </c>
      <c r="G159" s="82" t="s">
        <v>52</v>
      </c>
      <c r="J159">
        <v>1</v>
      </c>
      <c r="K159">
        <f t="shared" si="28"/>
        <v>0</v>
      </c>
      <c r="L159">
        <v>1</v>
      </c>
      <c r="M159">
        <v>3</v>
      </c>
    </row>
    <row r="162" spans="1:14" x14ac:dyDescent="0.25">
      <c r="A162" s="53" t="s">
        <v>1</v>
      </c>
      <c r="B162" s="10" t="s">
        <v>120</v>
      </c>
      <c r="C162" t="s">
        <v>140</v>
      </c>
      <c r="D162" t="s">
        <v>121</v>
      </c>
      <c r="E162" s="10" t="s">
        <v>122</v>
      </c>
      <c r="F162" t="s">
        <v>141</v>
      </c>
      <c r="G162" t="s">
        <v>142</v>
      </c>
      <c r="H162" t="s">
        <v>354</v>
      </c>
      <c r="I162" t="s">
        <v>143</v>
      </c>
      <c r="J162" t="s">
        <v>144</v>
      </c>
      <c r="K162" t="s">
        <v>145</v>
      </c>
      <c r="L162" t="s">
        <v>146</v>
      </c>
      <c r="M162" t="s">
        <v>92</v>
      </c>
      <c r="N162" t="s">
        <v>125</v>
      </c>
    </row>
    <row r="163" spans="1:14" x14ac:dyDescent="0.25">
      <c r="A163" s="82" t="s">
        <v>53</v>
      </c>
      <c r="B163" s="82" t="s">
        <v>53</v>
      </c>
      <c r="C163">
        <v>0</v>
      </c>
      <c r="D163" t="s">
        <v>147</v>
      </c>
      <c r="F163" s="82" t="s">
        <v>53</v>
      </c>
      <c r="K163">
        <f>IF(D165="",0,1)</f>
        <v>1</v>
      </c>
      <c r="L163">
        <v>1</v>
      </c>
      <c r="M163">
        <v>0</v>
      </c>
    </row>
    <row r="164" spans="1:14" x14ac:dyDescent="0.25">
      <c r="A164" s="126"/>
      <c r="B164" s="82" t="s">
        <v>53</v>
      </c>
      <c r="C164">
        <v>1</v>
      </c>
      <c r="D164" t="s">
        <v>372</v>
      </c>
      <c r="E164" s="10" t="s">
        <v>360</v>
      </c>
      <c r="F164" s="82" t="s">
        <v>53</v>
      </c>
      <c r="G164" s="82" t="s">
        <v>53</v>
      </c>
      <c r="J164">
        <v>1</v>
      </c>
      <c r="K164">
        <f>IF(D165="",0,1)</f>
        <v>1</v>
      </c>
      <c r="M164">
        <v>1</v>
      </c>
    </row>
    <row r="165" spans="1:14" x14ac:dyDescent="0.25">
      <c r="A165" s="89" t="s">
        <v>1</v>
      </c>
      <c r="B165" s="126" t="s">
        <v>394</v>
      </c>
      <c r="C165">
        <v>2</v>
      </c>
      <c r="D165" t="s">
        <v>148</v>
      </c>
      <c r="E165" s="10" t="s">
        <v>382</v>
      </c>
      <c r="F165" s="82" t="s">
        <v>53</v>
      </c>
      <c r="G165" s="82" t="s">
        <v>53</v>
      </c>
      <c r="J165">
        <v>1</v>
      </c>
      <c r="K165">
        <f>IF(D166="",0,1)</f>
        <v>1</v>
      </c>
      <c r="L165">
        <v>1</v>
      </c>
      <c r="M165">
        <v>2</v>
      </c>
    </row>
    <row r="166" spans="1:14" x14ac:dyDescent="0.25">
      <c r="B166" s="126" t="s">
        <v>392</v>
      </c>
      <c r="C166">
        <v>3</v>
      </c>
      <c r="D166" t="s">
        <v>393</v>
      </c>
      <c r="E166" s="10" t="s">
        <v>360</v>
      </c>
      <c r="F166" s="82" t="s">
        <v>53</v>
      </c>
      <c r="G166" s="82" t="s">
        <v>53</v>
      </c>
      <c r="J166">
        <v>1</v>
      </c>
      <c r="K166">
        <f>IF(D168="",0,1)</f>
        <v>0</v>
      </c>
      <c r="L166">
        <v>1</v>
      </c>
      <c r="M166">
        <v>3</v>
      </c>
    </row>
  </sheetData>
  <mergeCells count="1">
    <mergeCell ref="A7:A9"/>
  </mergeCells>
  <pageMargins left="0.25" right="0.25" top="0.75" bottom="0.75" header="0.3" footer="0.3"/>
  <pageSetup paperSize="9" scale="48" fitToHeight="0" orientation="portrait" horizontalDpi="1200" verticalDpi="1200" r:id="rId1"/>
  <drawing r:id="rId2"/>
  <tableParts count="21">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5C8C2-BEC2-4F1C-8FA3-E4ABD94C7A6B}">
  <sheetPr codeName="Sheet21">
    <tabColor theme="4"/>
  </sheetPr>
  <dimension ref="A1:I99"/>
  <sheetViews>
    <sheetView zoomScale="85" zoomScaleNormal="85" workbookViewId="0">
      <selection activeCell="K18" sqref="K18"/>
    </sheetView>
  </sheetViews>
  <sheetFormatPr baseColWidth="10" defaultColWidth="8.85546875" defaultRowHeight="15" x14ac:dyDescent="0.25"/>
  <cols>
    <col min="1" max="1" width="12.85546875" bestFit="1" customWidth="1"/>
    <col min="2" max="2" width="3.5703125" customWidth="1"/>
    <col min="3" max="3" width="11.5703125" bestFit="1" customWidth="1"/>
    <col min="4" max="4" width="12.85546875" style="10" bestFit="1" customWidth="1"/>
    <col min="5" max="5" width="12.85546875" bestFit="1" customWidth="1"/>
    <col min="6" max="7" width="12.7109375" customWidth="1"/>
    <col min="8" max="8" width="9.85546875" bestFit="1" customWidth="1"/>
    <col min="10" max="10" width="13.140625" bestFit="1" customWidth="1"/>
    <col min="11" max="11" width="15.85546875" bestFit="1" customWidth="1"/>
    <col min="12" max="12" width="9.85546875" customWidth="1"/>
    <col min="14" max="14" width="9.42578125" customWidth="1"/>
    <col min="15" max="15" width="10.5703125" customWidth="1"/>
    <col min="16" max="16" width="12.7109375" customWidth="1"/>
    <col min="17" max="17" width="9.5703125" customWidth="1"/>
  </cols>
  <sheetData>
    <row r="1" spans="1:8" x14ac:dyDescent="0.25">
      <c r="A1" t="s">
        <v>120</v>
      </c>
      <c r="B1" t="s">
        <v>92</v>
      </c>
      <c r="C1" t="s">
        <v>121</v>
      </c>
      <c r="D1" s="10" t="s">
        <v>122</v>
      </c>
      <c r="E1" t="s">
        <v>123</v>
      </c>
      <c r="F1" t="s">
        <v>124</v>
      </c>
      <c r="G1" t="s">
        <v>125</v>
      </c>
      <c r="H1" t="s">
        <v>126</v>
      </c>
    </row>
    <row r="2" spans="1:8" x14ac:dyDescent="0.25">
      <c r="A2" s="100" t="s">
        <v>153</v>
      </c>
      <c r="B2">
        <v>1</v>
      </c>
      <c r="C2" t="s">
        <v>127</v>
      </c>
      <c r="D2" s="10">
        <v>4.5</v>
      </c>
      <c r="E2" t="s">
        <v>128</v>
      </c>
      <c r="F2">
        <v>150</v>
      </c>
      <c r="H2">
        <f>IF(C3&lt;&gt;Welding17[[#This Row],[Process]],0,1)</f>
        <v>1</v>
      </c>
    </row>
    <row r="3" spans="1:8" x14ac:dyDescent="0.25">
      <c r="A3" s="52" t="s">
        <v>282</v>
      </c>
      <c r="B3">
        <f>B2+1</f>
        <v>2</v>
      </c>
      <c r="C3" t="s">
        <v>127</v>
      </c>
      <c r="D3" s="10" t="s">
        <v>399</v>
      </c>
      <c r="E3" s="82" t="s">
        <v>3</v>
      </c>
      <c r="H3">
        <f>IF(C4&lt;&gt;Welding17[[#This Row],[Process]],0,1)</f>
        <v>1</v>
      </c>
    </row>
    <row r="4" spans="1:8" x14ac:dyDescent="0.25">
      <c r="A4" s="53" t="s">
        <v>284</v>
      </c>
      <c r="B4">
        <f t="shared" ref="B4:B35" si="0">B3+1</f>
        <v>3</v>
      </c>
      <c r="C4" t="s">
        <v>127</v>
      </c>
      <c r="D4" s="10">
        <v>10</v>
      </c>
      <c r="E4" t="s">
        <v>129</v>
      </c>
      <c r="F4">
        <v>150</v>
      </c>
      <c r="H4">
        <f>IF(C5&lt;&gt;Welding17[[#This Row],[Process]],0,1)</f>
        <v>1</v>
      </c>
    </row>
    <row r="5" spans="1:8" x14ac:dyDescent="0.25">
      <c r="A5" t="s">
        <v>5</v>
      </c>
      <c r="B5">
        <f t="shared" si="0"/>
        <v>4</v>
      </c>
      <c r="C5" t="s">
        <v>127</v>
      </c>
      <c r="D5" s="10" t="s">
        <v>117</v>
      </c>
      <c r="E5" t="s">
        <v>130</v>
      </c>
      <c r="H5">
        <f>IF(C6&lt;&gt;Welding17[[#This Row],[Process]],0,1)</f>
        <v>1</v>
      </c>
    </row>
    <row r="6" spans="1:8" x14ac:dyDescent="0.25">
      <c r="A6" t="s">
        <v>2</v>
      </c>
      <c r="B6">
        <f t="shared" si="0"/>
        <v>5</v>
      </c>
      <c r="C6" t="s">
        <v>127</v>
      </c>
      <c r="D6" s="10" t="s">
        <v>117</v>
      </c>
      <c r="E6" t="s">
        <v>130</v>
      </c>
      <c r="F6">
        <v>500</v>
      </c>
      <c r="H6">
        <f>IF(C7&lt;&gt;Welding17[[#This Row],[Process]],0,1)</f>
        <v>1</v>
      </c>
    </row>
    <row r="7" spans="1:8" x14ac:dyDescent="0.25">
      <c r="A7" t="s">
        <v>4</v>
      </c>
      <c r="B7">
        <f t="shared" si="0"/>
        <v>6</v>
      </c>
      <c r="C7" t="s">
        <v>127</v>
      </c>
      <c r="D7" s="10">
        <v>2</v>
      </c>
      <c r="E7" t="s">
        <v>131</v>
      </c>
      <c r="F7">
        <v>100</v>
      </c>
      <c r="H7">
        <f>IF(C8&lt;&gt;Welding17[[#This Row],[Process]],0,1)</f>
        <v>1</v>
      </c>
    </row>
    <row r="8" spans="1:8" x14ac:dyDescent="0.25">
      <c r="A8" t="s">
        <v>3</v>
      </c>
      <c r="B8">
        <f t="shared" si="0"/>
        <v>7</v>
      </c>
      <c r="C8" t="s">
        <v>127</v>
      </c>
      <c r="D8" s="10">
        <v>2</v>
      </c>
      <c r="E8" t="s">
        <v>131</v>
      </c>
      <c r="F8">
        <v>100</v>
      </c>
      <c r="H8">
        <f>IF(C9&lt;&gt;Welding17[[#This Row],[Process]],0,1)</f>
        <v>1</v>
      </c>
    </row>
    <row r="9" spans="1:8" x14ac:dyDescent="0.25">
      <c r="A9" t="s">
        <v>16</v>
      </c>
      <c r="B9">
        <f t="shared" si="0"/>
        <v>8</v>
      </c>
      <c r="C9" t="s">
        <v>127</v>
      </c>
      <c r="D9" s="10">
        <v>2</v>
      </c>
      <c r="E9" t="s">
        <v>131</v>
      </c>
      <c r="F9">
        <v>100</v>
      </c>
      <c r="H9">
        <f>IF(C10&lt;&gt;Welding17[[#This Row],[Process]],0,1)</f>
        <v>1</v>
      </c>
    </row>
    <row r="10" spans="1:8" x14ac:dyDescent="0.25">
      <c r="A10" t="s">
        <v>17</v>
      </c>
      <c r="B10">
        <f t="shared" si="0"/>
        <v>9</v>
      </c>
      <c r="C10" t="s">
        <v>127</v>
      </c>
      <c r="D10" s="10">
        <v>2</v>
      </c>
      <c r="E10" t="s">
        <v>131</v>
      </c>
      <c r="F10">
        <v>100</v>
      </c>
      <c r="H10">
        <f>IF(C11&lt;&gt;Welding17[[#This Row],[Process]],0,1)</f>
        <v>1</v>
      </c>
    </row>
    <row r="11" spans="1:8" x14ac:dyDescent="0.25">
      <c r="A11" t="s">
        <v>12</v>
      </c>
      <c r="B11">
        <f t="shared" si="0"/>
        <v>10</v>
      </c>
      <c r="C11" t="s">
        <v>127</v>
      </c>
      <c r="D11" s="10">
        <v>2</v>
      </c>
      <c r="E11" t="s">
        <v>131</v>
      </c>
      <c r="F11">
        <v>50</v>
      </c>
      <c r="H11">
        <f>IF(C12&lt;&gt;Welding17[[#This Row],[Process]],0,1)</f>
        <v>1</v>
      </c>
    </row>
    <row r="12" spans="1:8" x14ac:dyDescent="0.25">
      <c r="A12" t="s">
        <v>11</v>
      </c>
      <c r="B12">
        <f t="shared" si="0"/>
        <v>11</v>
      </c>
      <c r="C12" t="s">
        <v>127</v>
      </c>
      <c r="D12" s="10">
        <v>2</v>
      </c>
      <c r="E12" t="s">
        <v>131</v>
      </c>
      <c r="F12">
        <v>50</v>
      </c>
      <c r="H12">
        <f>IF(C13&lt;&gt;Welding17[[#This Row],[Process]],0,1)</f>
        <v>1</v>
      </c>
    </row>
    <row r="13" spans="1:8" x14ac:dyDescent="0.25">
      <c r="A13" t="s">
        <v>35</v>
      </c>
      <c r="B13">
        <f t="shared" si="0"/>
        <v>12</v>
      </c>
      <c r="C13" t="s">
        <v>127</v>
      </c>
      <c r="D13" s="10" t="s">
        <v>118</v>
      </c>
      <c r="E13" t="s">
        <v>132</v>
      </c>
      <c r="H13">
        <f>IF(C14&lt;&gt;Welding17[[#This Row],[Process]],0,1)</f>
        <v>1</v>
      </c>
    </row>
    <row r="14" spans="1:8" x14ac:dyDescent="0.25">
      <c r="A14" t="s">
        <v>37</v>
      </c>
      <c r="B14">
        <f t="shared" si="0"/>
        <v>13</v>
      </c>
      <c r="C14" t="s">
        <v>127</v>
      </c>
      <c r="D14" s="10" t="s">
        <v>118</v>
      </c>
      <c r="E14" t="s">
        <v>132</v>
      </c>
      <c r="H14">
        <f>IF(C15&lt;&gt;Welding17[[#This Row],[Process]],0,1)</f>
        <v>1</v>
      </c>
    </row>
    <row r="15" spans="1:8" x14ac:dyDescent="0.25">
      <c r="A15" t="s">
        <v>38</v>
      </c>
      <c r="B15">
        <f t="shared" si="0"/>
        <v>14</v>
      </c>
      <c r="C15" t="s">
        <v>127</v>
      </c>
      <c r="D15" s="10" t="s">
        <v>118</v>
      </c>
      <c r="E15" t="s">
        <v>132</v>
      </c>
      <c r="H15">
        <f>IF(C16&lt;&gt;Welding17[[#This Row],[Process]],0,1)</f>
        <v>1</v>
      </c>
    </row>
    <row r="16" spans="1:8" x14ac:dyDescent="0.25">
      <c r="A16" t="s">
        <v>39</v>
      </c>
      <c r="B16">
        <f t="shared" si="0"/>
        <v>15</v>
      </c>
      <c r="C16" t="s">
        <v>127</v>
      </c>
      <c r="D16" s="10" t="s">
        <v>118</v>
      </c>
      <c r="E16" t="s">
        <v>132</v>
      </c>
      <c r="H16">
        <f>IF(C17&lt;&gt;Welding17[[#This Row],[Process]],0,1)</f>
        <v>1</v>
      </c>
    </row>
    <row r="17" spans="1:8" x14ac:dyDescent="0.25">
      <c r="A17" t="s">
        <v>40</v>
      </c>
      <c r="B17">
        <f t="shared" si="0"/>
        <v>16</v>
      </c>
      <c r="C17" t="s">
        <v>127</v>
      </c>
      <c r="D17" s="10" t="s">
        <v>118</v>
      </c>
      <c r="E17" t="s">
        <v>132</v>
      </c>
      <c r="H17">
        <f>IF(C18&lt;&gt;Welding17[[#This Row],[Process]],0,1)</f>
        <v>1</v>
      </c>
    </row>
    <row r="18" spans="1:8" x14ac:dyDescent="0.25">
      <c r="A18" t="s">
        <v>46</v>
      </c>
      <c r="B18">
        <f t="shared" si="0"/>
        <v>17</v>
      </c>
      <c r="C18" t="s">
        <v>127</v>
      </c>
      <c r="D18" s="10" t="s">
        <v>118</v>
      </c>
      <c r="E18" t="s">
        <v>132</v>
      </c>
      <c r="H18">
        <f>IF(C19&lt;&gt;Welding17[[#This Row],[Process]],0,1)</f>
        <v>1</v>
      </c>
    </row>
    <row r="19" spans="1:8" x14ac:dyDescent="0.25">
      <c r="A19" t="s">
        <v>47</v>
      </c>
      <c r="B19">
        <f t="shared" si="0"/>
        <v>18</v>
      </c>
      <c r="C19" t="s">
        <v>127</v>
      </c>
      <c r="D19" s="10" t="s">
        <v>118</v>
      </c>
      <c r="E19" t="s">
        <v>132</v>
      </c>
      <c r="H19">
        <f>IF(C20&lt;&gt;Welding17[[#This Row],[Process]],0,1)</f>
        <v>1</v>
      </c>
    </row>
    <row r="20" spans="1:8" x14ac:dyDescent="0.25">
      <c r="A20" t="s">
        <v>48</v>
      </c>
      <c r="B20">
        <f t="shared" si="0"/>
        <v>19</v>
      </c>
      <c r="C20" t="s">
        <v>127</v>
      </c>
      <c r="D20" s="10" t="s">
        <v>118</v>
      </c>
      <c r="E20" t="s">
        <v>132</v>
      </c>
      <c r="H20">
        <f>IF(C21&lt;&gt;Welding17[[#This Row],[Process]],0,1)</f>
        <v>1</v>
      </c>
    </row>
    <row r="21" spans="1:8" x14ac:dyDescent="0.25">
      <c r="A21" t="s">
        <v>49</v>
      </c>
      <c r="B21">
        <f t="shared" si="0"/>
        <v>20</v>
      </c>
      <c r="C21" t="s">
        <v>127</v>
      </c>
      <c r="D21" s="10" t="s">
        <v>118</v>
      </c>
      <c r="E21" t="s">
        <v>132</v>
      </c>
      <c r="H21">
        <f>IF(C22&lt;&gt;Welding17[[#This Row],[Process]],0,1)</f>
        <v>1</v>
      </c>
    </row>
    <row r="22" spans="1:8" x14ac:dyDescent="0.25">
      <c r="A22" t="s">
        <v>50</v>
      </c>
      <c r="B22">
        <f t="shared" si="0"/>
        <v>21</v>
      </c>
      <c r="C22" t="s">
        <v>127</v>
      </c>
      <c r="D22" s="10" t="s">
        <v>118</v>
      </c>
      <c r="E22" t="s">
        <v>132</v>
      </c>
      <c r="H22">
        <f>IF(C23&lt;&gt;Welding17[[#This Row],[Process]],0,1)</f>
        <v>1</v>
      </c>
    </row>
    <row r="23" spans="1:8" x14ac:dyDescent="0.25">
      <c r="A23" t="s">
        <v>52</v>
      </c>
      <c r="B23">
        <f t="shared" si="0"/>
        <v>22</v>
      </c>
      <c r="C23" t="s">
        <v>127</v>
      </c>
      <c r="D23" s="10" t="s">
        <v>118</v>
      </c>
      <c r="E23" t="s">
        <v>132</v>
      </c>
      <c r="H23">
        <f>IF(C24&lt;&gt;Welding17[[#This Row],[Process]],0,1)</f>
        <v>1</v>
      </c>
    </row>
    <row r="24" spans="1:8" x14ac:dyDescent="0.25">
      <c r="A24" t="s">
        <v>53</v>
      </c>
      <c r="B24">
        <f t="shared" si="0"/>
        <v>23</v>
      </c>
      <c r="C24" t="s">
        <v>127</v>
      </c>
      <c r="D24" s="10" t="s">
        <v>118</v>
      </c>
      <c r="E24" t="s">
        <v>132</v>
      </c>
      <c r="H24">
        <f>IF(C25&lt;&gt;Welding17[[#This Row],[Process]],0,1)</f>
        <v>1</v>
      </c>
    </row>
    <row r="25" spans="1:8" x14ac:dyDescent="0.25">
      <c r="A25" t="s">
        <v>54</v>
      </c>
      <c r="B25">
        <f t="shared" si="0"/>
        <v>24</v>
      </c>
      <c r="C25" t="s">
        <v>127</v>
      </c>
      <c r="D25" s="10" t="s">
        <v>118</v>
      </c>
      <c r="E25" t="s">
        <v>132</v>
      </c>
      <c r="H25">
        <f>IF(C26&lt;&gt;Welding17[[#This Row],[Process]],0,1)</f>
        <v>1</v>
      </c>
    </row>
    <row r="26" spans="1:8" x14ac:dyDescent="0.25">
      <c r="A26" t="s">
        <v>55</v>
      </c>
      <c r="B26">
        <f t="shared" si="0"/>
        <v>25</v>
      </c>
      <c r="C26" t="s">
        <v>127</v>
      </c>
      <c r="D26" s="10" t="s">
        <v>118</v>
      </c>
      <c r="E26" t="s">
        <v>132</v>
      </c>
      <c r="H26">
        <f>IF(C27&lt;&gt;Welding17[[#This Row],[Process]],0,1)</f>
        <v>1</v>
      </c>
    </row>
    <row r="27" spans="1:8" x14ac:dyDescent="0.25">
      <c r="A27" t="s">
        <v>45</v>
      </c>
      <c r="B27">
        <f t="shared" si="0"/>
        <v>26</v>
      </c>
      <c r="C27" t="s">
        <v>127</v>
      </c>
      <c r="D27" s="10" t="s">
        <v>118</v>
      </c>
      <c r="E27" t="s">
        <v>132</v>
      </c>
      <c r="H27">
        <f>IF(C28&lt;&gt;Welding17[[#This Row],[Process]],0,1)</f>
        <v>1</v>
      </c>
    </row>
    <row r="28" spans="1:8" x14ac:dyDescent="0.25">
      <c r="A28" t="s">
        <v>43</v>
      </c>
      <c r="B28">
        <f t="shared" si="0"/>
        <v>27</v>
      </c>
      <c r="C28" t="s">
        <v>127</v>
      </c>
      <c r="D28" s="10" t="s">
        <v>118</v>
      </c>
      <c r="E28" t="s">
        <v>132</v>
      </c>
      <c r="H28">
        <f>IF(C29&lt;&gt;Welding17[[#This Row],[Process]],0,1)</f>
        <v>1</v>
      </c>
    </row>
    <row r="29" spans="1:8" x14ac:dyDescent="0.25">
      <c r="A29" t="s">
        <v>44</v>
      </c>
      <c r="B29">
        <f t="shared" si="0"/>
        <v>28</v>
      </c>
      <c r="C29" t="s">
        <v>127</v>
      </c>
      <c r="D29" s="10" t="s">
        <v>118</v>
      </c>
      <c r="E29" t="s">
        <v>132</v>
      </c>
      <c r="H29">
        <f>IF(C30&lt;&gt;Welding17[[#This Row],[Process]],0,1)</f>
        <v>1</v>
      </c>
    </row>
    <row r="30" spans="1:8" x14ac:dyDescent="0.25">
      <c r="A30" t="s">
        <v>36</v>
      </c>
      <c r="B30">
        <f t="shared" si="0"/>
        <v>29</v>
      </c>
      <c r="C30" t="s">
        <v>127</v>
      </c>
      <c r="D30" s="10" t="s">
        <v>118</v>
      </c>
      <c r="E30" t="s">
        <v>132</v>
      </c>
      <c r="H30">
        <f>IF(C31&lt;&gt;Welding17[[#This Row],[Process]],0,1)</f>
        <v>1</v>
      </c>
    </row>
    <row r="31" spans="1:8" x14ac:dyDescent="0.25">
      <c r="A31" t="s">
        <v>51</v>
      </c>
      <c r="B31">
        <f t="shared" si="0"/>
        <v>30</v>
      </c>
      <c r="C31" t="s">
        <v>127</v>
      </c>
      <c r="D31" s="10" t="s">
        <v>118</v>
      </c>
      <c r="E31" t="s">
        <v>132</v>
      </c>
      <c r="H31">
        <f>IF(C32&lt;&gt;Welding17[[#This Row],[Process]],0,1)</f>
        <v>1</v>
      </c>
    </row>
    <row r="32" spans="1:8" x14ac:dyDescent="0.25">
      <c r="A32" t="s">
        <v>56</v>
      </c>
      <c r="B32">
        <f t="shared" si="0"/>
        <v>31</v>
      </c>
      <c r="C32" t="s">
        <v>127</v>
      </c>
      <c r="D32" s="10" t="s">
        <v>118</v>
      </c>
      <c r="E32" t="s">
        <v>132</v>
      </c>
      <c r="H32">
        <f>IF(C33&lt;&gt;Welding17[[#This Row],[Process]],0,1)</f>
        <v>1</v>
      </c>
    </row>
    <row r="33" spans="1:8" x14ac:dyDescent="0.25">
      <c r="A33" s="53" t="s">
        <v>298</v>
      </c>
      <c r="B33">
        <f t="shared" si="0"/>
        <v>32</v>
      </c>
      <c r="C33" t="s">
        <v>127</v>
      </c>
      <c r="D33" s="10" t="s">
        <v>119</v>
      </c>
      <c r="E33" t="s">
        <v>119</v>
      </c>
      <c r="H33">
        <f>IF(C34&lt;&gt;Welding17[[#This Row],[Process]],0,1)</f>
        <v>1</v>
      </c>
    </row>
    <row r="34" spans="1:8" x14ac:dyDescent="0.25">
      <c r="A34" s="53" t="s">
        <v>299</v>
      </c>
      <c r="B34">
        <f t="shared" si="0"/>
        <v>33</v>
      </c>
      <c r="C34" t="s">
        <v>127</v>
      </c>
      <c r="D34" s="10" t="s">
        <v>119</v>
      </c>
      <c r="E34" t="s">
        <v>119</v>
      </c>
      <c r="H34">
        <f>IF(C35&lt;&gt;Welding17[[#This Row],[Process]],0,1)</f>
        <v>1</v>
      </c>
    </row>
    <row r="35" spans="1:8" x14ac:dyDescent="0.25">
      <c r="A35" s="53" t="s">
        <v>300</v>
      </c>
      <c r="B35">
        <f t="shared" si="0"/>
        <v>34</v>
      </c>
      <c r="C35" t="s">
        <v>127</v>
      </c>
      <c r="D35" s="10" t="s">
        <v>119</v>
      </c>
      <c r="E35" t="s">
        <v>119</v>
      </c>
      <c r="H35">
        <f>IF(C36&lt;&gt;Welding17[[#This Row],[Process]],0,1)</f>
        <v>0</v>
      </c>
    </row>
    <row r="37" spans="1:8" x14ac:dyDescent="0.25">
      <c r="A37" s="53"/>
    </row>
    <row r="38" spans="1:8" x14ac:dyDescent="0.25">
      <c r="A38" s="53"/>
    </row>
    <row r="39" spans="1:8" x14ac:dyDescent="0.25">
      <c r="A39" s="53" t="s">
        <v>1</v>
      </c>
      <c r="H39">
        <f>IF(C41&lt;&gt;Welding17[[#This Row],[Process]],0,1)</f>
        <v>0</v>
      </c>
    </row>
    <row r="40" spans="1:8" x14ac:dyDescent="0.25">
      <c r="A40" s="6" t="s">
        <v>120</v>
      </c>
      <c r="B40" s="6" t="s">
        <v>92</v>
      </c>
      <c r="C40" s="6" t="s">
        <v>121</v>
      </c>
      <c r="D40" s="142" t="s">
        <v>122</v>
      </c>
      <c r="E40" s="6" t="s">
        <v>123</v>
      </c>
      <c r="F40" s="6" t="s">
        <v>124</v>
      </c>
      <c r="G40" s="6" t="s">
        <v>125</v>
      </c>
      <c r="H40" s="6" t="s">
        <v>126</v>
      </c>
    </row>
    <row r="41" spans="1:8" x14ac:dyDescent="0.25">
      <c r="A41" s="54" t="s">
        <v>276</v>
      </c>
      <c r="B41" s="4">
        <v>1</v>
      </c>
      <c r="C41" s="4" t="s">
        <v>133</v>
      </c>
      <c r="D41" s="143">
        <v>2</v>
      </c>
      <c r="E41" s="4" t="s">
        <v>130</v>
      </c>
      <c r="F41" s="4">
        <v>600</v>
      </c>
      <c r="G41" s="4"/>
      <c r="H41" s="4">
        <f>IF(C42&lt;&gt;Box_19[[#This Row],[Process]],0,1)</f>
        <v>1</v>
      </c>
    </row>
    <row r="42" spans="1:8" x14ac:dyDescent="0.25">
      <c r="A42" s="55" t="s">
        <v>272</v>
      </c>
      <c r="B42" s="5">
        <f>B41+1</f>
        <v>2</v>
      </c>
      <c r="C42" s="5" t="s">
        <v>133</v>
      </c>
      <c r="D42" s="144">
        <v>2</v>
      </c>
      <c r="E42" s="5" t="s">
        <v>131</v>
      </c>
      <c r="F42" s="5"/>
      <c r="G42" s="5"/>
      <c r="H42" s="4">
        <f>IF(C43&lt;&gt;Box_19[[#This Row],[Process]],0,1)</f>
        <v>1</v>
      </c>
    </row>
    <row r="43" spans="1:8" x14ac:dyDescent="0.25">
      <c r="A43" s="54" t="s">
        <v>281</v>
      </c>
      <c r="B43" s="4">
        <f t="shared" ref="B43:B49" si="1">B42+1</f>
        <v>3</v>
      </c>
      <c r="C43" s="4" t="s">
        <v>133</v>
      </c>
      <c r="D43" s="143">
        <v>2</v>
      </c>
      <c r="E43" s="4" t="s">
        <v>131</v>
      </c>
      <c r="F43" s="4"/>
      <c r="G43" s="4"/>
      <c r="H43" s="4">
        <f>IF(C44&lt;&gt;Box_19[[#This Row],[Process]],0,1)</f>
        <v>1</v>
      </c>
    </row>
    <row r="44" spans="1:8" x14ac:dyDescent="0.25">
      <c r="A44" s="55" t="s">
        <v>277</v>
      </c>
      <c r="B44" s="5">
        <f t="shared" si="1"/>
        <v>4</v>
      </c>
      <c r="C44" s="5" t="s">
        <v>133</v>
      </c>
      <c r="D44" s="144">
        <v>3</v>
      </c>
      <c r="E44" s="5" t="s">
        <v>130</v>
      </c>
      <c r="F44" s="5">
        <v>500</v>
      </c>
      <c r="G44" s="5"/>
      <c r="H44" s="4">
        <f>IF(C45&lt;&gt;Box_19[[#This Row],[Process]],0,1)</f>
        <v>1</v>
      </c>
    </row>
    <row r="45" spans="1:8" x14ac:dyDescent="0.25">
      <c r="A45" s="54" t="s">
        <v>285</v>
      </c>
      <c r="B45" s="4">
        <f t="shared" si="1"/>
        <v>5</v>
      </c>
      <c r="C45" s="4" t="s">
        <v>133</v>
      </c>
      <c r="D45" s="143">
        <v>3</v>
      </c>
      <c r="E45" s="4" t="s">
        <v>130</v>
      </c>
      <c r="F45" s="4">
        <v>500</v>
      </c>
      <c r="G45" s="4"/>
      <c r="H45" s="4">
        <f>IF(C46&lt;&gt;Box_19[[#This Row],[Process]],0,1)</f>
        <v>1</v>
      </c>
    </row>
    <row r="46" spans="1:8" x14ac:dyDescent="0.25">
      <c r="A46" s="55" t="s">
        <v>270</v>
      </c>
      <c r="B46" s="5">
        <f t="shared" si="1"/>
        <v>6</v>
      </c>
      <c r="C46" s="5" t="s">
        <v>133</v>
      </c>
      <c r="D46" s="144">
        <v>3</v>
      </c>
      <c r="E46" s="5" t="s">
        <v>131</v>
      </c>
      <c r="F46" s="5">
        <v>400</v>
      </c>
      <c r="G46" s="5"/>
      <c r="H46" s="4">
        <f>IF(C47&lt;&gt;Box_19[[#This Row],[Process]],0,1)</f>
        <v>1</v>
      </c>
    </row>
    <row r="47" spans="1:8" x14ac:dyDescent="0.25">
      <c r="A47" s="54" t="s">
        <v>280</v>
      </c>
      <c r="B47" s="4">
        <f t="shared" si="1"/>
        <v>7</v>
      </c>
      <c r="C47" s="4" t="s">
        <v>133</v>
      </c>
      <c r="D47" s="143">
        <v>3</v>
      </c>
      <c r="E47" s="4" t="s">
        <v>131</v>
      </c>
      <c r="F47" s="4">
        <v>400</v>
      </c>
      <c r="G47" s="4"/>
      <c r="H47" s="4">
        <f>IF(C48&lt;&gt;Box_19[[#This Row],[Process]],0,1)</f>
        <v>0</v>
      </c>
    </row>
    <row r="48" spans="1:8" x14ac:dyDescent="0.25">
      <c r="A48" s="5" t="s">
        <v>134</v>
      </c>
      <c r="B48" s="4">
        <f t="shared" si="1"/>
        <v>8</v>
      </c>
      <c r="C48" s="5"/>
      <c r="D48" s="144" t="s">
        <v>135</v>
      </c>
      <c r="E48" s="5" t="s">
        <v>130</v>
      </c>
      <c r="F48" s="5">
        <v>2000</v>
      </c>
      <c r="G48" s="5"/>
      <c r="H48" s="4">
        <f>IF(C49&lt;&gt;Box_19[[#This Row],[Process]],0,1)</f>
        <v>1</v>
      </c>
    </row>
    <row r="49" spans="1:9" x14ac:dyDescent="0.25">
      <c r="A49" s="7" t="s">
        <v>136</v>
      </c>
      <c r="B49" s="4">
        <f t="shared" si="1"/>
        <v>9</v>
      </c>
      <c r="C49" s="7"/>
      <c r="D49" s="145" t="s">
        <v>135</v>
      </c>
      <c r="E49" s="7" t="s">
        <v>130</v>
      </c>
      <c r="F49" s="7">
        <v>2000</v>
      </c>
      <c r="G49" s="7"/>
      <c r="H49" s="4">
        <f>IF(C50&lt;&gt;Box_19[[#This Row],[Process]],0,1)</f>
        <v>1</v>
      </c>
    </row>
    <row r="50" spans="1:9" x14ac:dyDescent="0.25">
      <c r="A50" s="88" t="s">
        <v>1</v>
      </c>
      <c r="B50" s="7">
        <f>B49+1</f>
        <v>10</v>
      </c>
      <c r="C50" s="7"/>
      <c r="D50" s="145"/>
      <c r="E50" s="7"/>
      <c r="F50" s="7"/>
      <c r="G50" s="7"/>
      <c r="H50" s="7">
        <f>IF(C52&lt;&gt;Box_19[[#This Row],[Process]],0,1)</f>
        <v>0</v>
      </c>
    </row>
    <row r="51" spans="1:9" x14ac:dyDescent="0.25">
      <c r="A51" s="88" t="s">
        <v>1</v>
      </c>
      <c r="B51" s="7">
        <f>B50+1</f>
        <v>11</v>
      </c>
      <c r="C51" s="7"/>
      <c r="D51" s="145"/>
      <c r="E51" s="7"/>
      <c r="F51" s="7"/>
      <c r="G51" s="7"/>
      <c r="H51" s="7">
        <f>IF(C52&lt;&gt;Box_19[[#This Row],[Process]],0,1)</f>
        <v>0</v>
      </c>
    </row>
    <row r="52" spans="1:9" x14ac:dyDescent="0.25">
      <c r="A52" s="6" t="s">
        <v>120</v>
      </c>
      <c r="B52" s="6" t="s">
        <v>92</v>
      </c>
      <c r="C52" s="6" t="s">
        <v>121</v>
      </c>
      <c r="D52" s="142" t="s">
        <v>122</v>
      </c>
      <c r="E52" s="6" t="s">
        <v>123</v>
      </c>
      <c r="F52" s="6" t="s">
        <v>124</v>
      </c>
      <c r="G52" s="6" t="s">
        <v>125</v>
      </c>
      <c r="H52" s="6" t="s">
        <v>126</v>
      </c>
    </row>
    <row r="53" spans="1:9" x14ac:dyDescent="0.25">
      <c r="A53" s="55" t="s">
        <v>155</v>
      </c>
      <c r="B53" s="5">
        <f>1</f>
        <v>1</v>
      </c>
      <c r="C53" s="5" t="s">
        <v>137</v>
      </c>
      <c r="D53" s="144">
        <v>1</v>
      </c>
      <c r="E53" s="5" t="s">
        <v>128</v>
      </c>
      <c r="F53" s="5">
        <v>400</v>
      </c>
      <c r="G53" s="5"/>
      <c r="H53" s="5">
        <f>IF(C54&lt;&gt;"",1,0)</f>
        <v>1</v>
      </c>
      <c r="I53" s="141"/>
    </row>
    <row r="54" spans="1:9" x14ac:dyDescent="0.25">
      <c r="A54" s="54" t="s">
        <v>283</v>
      </c>
      <c r="B54" s="4">
        <f t="shared" ref="B54:B99" si="2">B53+1</f>
        <v>2</v>
      </c>
      <c r="C54" s="4" t="s">
        <v>137</v>
      </c>
      <c r="D54" s="143">
        <v>1</v>
      </c>
      <c r="E54" s="4" t="s">
        <v>131</v>
      </c>
      <c r="F54" s="4"/>
      <c r="G54" s="4"/>
      <c r="H54" s="5">
        <f t="shared" ref="H54:H99" si="3">IF(C55&lt;&gt;"",1,0)</f>
        <v>1</v>
      </c>
    </row>
    <row r="55" spans="1:9" x14ac:dyDescent="0.25">
      <c r="A55" s="5" t="s">
        <v>50</v>
      </c>
      <c r="B55" s="4">
        <f t="shared" si="2"/>
        <v>3</v>
      </c>
      <c r="C55" s="5" t="s">
        <v>137</v>
      </c>
      <c r="D55" s="144">
        <v>1</v>
      </c>
      <c r="E55" s="5" t="s">
        <v>132</v>
      </c>
      <c r="F55" s="5">
        <v>15</v>
      </c>
      <c r="G55" s="5"/>
      <c r="H55" s="5">
        <f t="shared" si="3"/>
        <v>1</v>
      </c>
    </row>
    <row r="56" spans="1:9" x14ac:dyDescent="0.25">
      <c r="A56" s="4" t="s">
        <v>56</v>
      </c>
      <c r="B56" s="4">
        <f t="shared" si="2"/>
        <v>4</v>
      </c>
      <c r="C56" s="4" t="s">
        <v>137</v>
      </c>
      <c r="D56" s="143">
        <v>1</v>
      </c>
      <c r="E56" s="4" t="s">
        <v>132</v>
      </c>
      <c r="F56" s="4">
        <v>15</v>
      </c>
      <c r="G56" s="4"/>
      <c r="H56" s="5">
        <f t="shared" si="3"/>
        <v>1</v>
      </c>
    </row>
    <row r="57" spans="1:9" x14ac:dyDescent="0.25">
      <c r="A57" s="5" t="s">
        <v>54</v>
      </c>
      <c r="B57" s="4">
        <f t="shared" si="2"/>
        <v>5</v>
      </c>
      <c r="C57" s="5" t="s">
        <v>137</v>
      </c>
      <c r="D57" s="144">
        <v>1</v>
      </c>
      <c r="E57" s="5" t="s">
        <v>132</v>
      </c>
      <c r="F57" s="5">
        <v>15</v>
      </c>
      <c r="G57" s="5"/>
      <c r="H57" s="5">
        <f t="shared" si="3"/>
        <v>1</v>
      </c>
    </row>
    <row r="58" spans="1:9" x14ac:dyDescent="0.25">
      <c r="A58" s="54" t="s">
        <v>278</v>
      </c>
      <c r="B58" s="4">
        <f t="shared" si="2"/>
        <v>6</v>
      </c>
      <c r="C58" s="4" t="s">
        <v>137</v>
      </c>
      <c r="D58" s="143">
        <v>2</v>
      </c>
      <c r="E58" s="4" t="s">
        <v>130</v>
      </c>
      <c r="F58" s="4">
        <v>500</v>
      </c>
      <c r="G58" s="4" t="s">
        <v>138</v>
      </c>
      <c r="H58" s="5">
        <f t="shared" si="3"/>
        <v>1</v>
      </c>
    </row>
    <row r="59" spans="1:9" x14ac:dyDescent="0.25">
      <c r="A59" s="55" t="s">
        <v>320</v>
      </c>
      <c r="B59" s="4">
        <f t="shared" si="2"/>
        <v>7</v>
      </c>
      <c r="C59" s="5" t="s">
        <v>137</v>
      </c>
      <c r="D59" s="144">
        <v>3</v>
      </c>
      <c r="E59" s="5" t="s">
        <v>130</v>
      </c>
      <c r="F59" s="5">
        <v>500</v>
      </c>
      <c r="G59" s="5" t="s">
        <v>139</v>
      </c>
      <c r="H59" s="5">
        <f t="shared" si="3"/>
        <v>1</v>
      </c>
    </row>
    <row r="60" spans="1:9" x14ac:dyDescent="0.25">
      <c r="A60" s="54" t="s">
        <v>274</v>
      </c>
      <c r="B60" s="4">
        <f t="shared" si="2"/>
        <v>8</v>
      </c>
      <c r="C60" s="4" t="s">
        <v>137</v>
      </c>
      <c r="D60" s="143">
        <v>3</v>
      </c>
      <c r="E60" s="4" t="s">
        <v>131</v>
      </c>
      <c r="F60" s="4"/>
      <c r="G60" s="4"/>
      <c r="H60" s="5">
        <f t="shared" si="3"/>
        <v>1</v>
      </c>
    </row>
    <row r="61" spans="1:9" x14ac:dyDescent="0.25">
      <c r="A61" s="55" t="s">
        <v>330</v>
      </c>
      <c r="B61" s="4">
        <f t="shared" si="2"/>
        <v>9</v>
      </c>
      <c r="C61" s="5" t="s">
        <v>137</v>
      </c>
      <c r="D61" s="144">
        <v>3</v>
      </c>
      <c r="E61" s="4" t="s">
        <v>131</v>
      </c>
      <c r="F61" s="5"/>
      <c r="G61" s="5" t="s">
        <v>331</v>
      </c>
      <c r="H61" s="5">
        <f t="shared" si="3"/>
        <v>1</v>
      </c>
    </row>
    <row r="62" spans="1:9" x14ac:dyDescent="0.25">
      <c r="A62" s="4" t="s">
        <v>45</v>
      </c>
      <c r="B62" s="4">
        <f t="shared" si="2"/>
        <v>10</v>
      </c>
      <c r="C62" s="4" t="s">
        <v>137</v>
      </c>
      <c r="D62" s="143">
        <v>5</v>
      </c>
      <c r="E62" s="4" t="s">
        <v>132</v>
      </c>
      <c r="F62" s="4">
        <v>30</v>
      </c>
      <c r="G62" s="4"/>
      <c r="H62" s="5">
        <f t="shared" si="3"/>
        <v>1</v>
      </c>
    </row>
    <row r="63" spans="1:9" x14ac:dyDescent="0.25">
      <c r="A63" s="5" t="s">
        <v>43</v>
      </c>
      <c r="B63" s="4">
        <f t="shared" si="2"/>
        <v>11</v>
      </c>
      <c r="C63" s="5" t="s">
        <v>137</v>
      </c>
      <c r="D63" s="144">
        <v>5</v>
      </c>
      <c r="E63" s="5" t="s">
        <v>132</v>
      </c>
      <c r="F63" s="5">
        <v>30</v>
      </c>
      <c r="G63" s="5"/>
      <c r="H63" s="5">
        <f t="shared" si="3"/>
        <v>1</v>
      </c>
    </row>
    <row r="64" spans="1:9" x14ac:dyDescent="0.25">
      <c r="A64" s="4" t="s">
        <v>44</v>
      </c>
      <c r="B64" s="4">
        <f t="shared" si="2"/>
        <v>12</v>
      </c>
      <c r="C64" s="4" t="s">
        <v>137</v>
      </c>
      <c r="D64" s="143">
        <v>5</v>
      </c>
      <c r="E64" s="4" t="s">
        <v>132</v>
      </c>
      <c r="F64" s="4">
        <v>40</v>
      </c>
      <c r="G64" s="4"/>
      <c r="H64" s="5">
        <f t="shared" si="3"/>
        <v>1</v>
      </c>
    </row>
    <row r="65" spans="1:8" x14ac:dyDescent="0.25">
      <c r="A65" s="5" t="s">
        <v>36</v>
      </c>
      <c r="B65" s="4">
        <f t="shared" si="2"/>
        <v>13</v>
      </c>
      <c r="C65" s="5" t="s">
        <v>137</v>
      </c>
      <c r="D65" s="144">
        <v>5</v>
      </c>
      <c r="E65" s="5" t="s">
        <v>132</v>
      </c>
      <c r="F65" s="5">
        <v>40</v>
      </c>
      <c r="G65" s="5"/>
      <c r="H65" s="5">
        <f t="shared" si="3"/>
        <v>1</v>
      </c>
    </row>
    <row r="66" spans="1:8" x14ac:dyDescent="0.25">
      <c r="A66" s="4" t="s">
        <v>47</v>
      </c>
      <c r="B66" s="4">
        <f t="shared" si="2"/>
        <v>14</v>
      </c>
      <c r="C66" s="4" t="s">
        <v>137</v>
      </c>
      <c r="D66" s="143">
        <v>5</v>
      </c>
      <c r="E66" s="4" t="s">
        <v>132</v>
      </c>
      <c r="F66" s="4">
        <v>15</v>
      </c>
      <c r="G66" s="4"/>
      <c r="H66" s="5">
        <f t="shared" si="3"/>
        <v>1</v>
      </c>
    </row>
    <row r="67" spans="1:8" x14ac:dyDescent="0.25">
      <c r="A67" s="5" t="s">
        <v>46</v>
      </c>
      <c r="B67" s="4">
        <f t="shared" si="2"/>
        <v>15</v>
      </c>
      <c r="C67" s="5" t="s">
        <v>137</v>
      </c>
      <c r="D67" s="144">
        <v>5</v>
      </c>
      <c r="E67" s="5" t="s">
        <v>132</v>
      </c>
      <c r="F67" s="5">
        <v>15</v>
      </c>
      <c r="G67" s="5"/>
      <c r="H67" s="5">
        <f t="shared" si="3"/>
        <v>1</v>
      </c>
    </row>
    <row r="68" spans="1:8" x14ac:dyDescent="0.25">
      <c r="A68" s="4" t="s">
        <v>38</v>
      </c>
      <c r="B68" s="4">
        <f t="shared" si="2"/>
        <v>16</v>
      </c>
      <c r="C68" s="4" t="s">
        <v>137</v>
      </c>
      <c r="D68" s="143">
        <v>5</v>
      </c>
      <c r="E68" s="4" t="s">
        <v>132</v>
      </c>
      <c r="F68" s="4">
        <v>20</v>
      </c>
      <c r="G68" s="4"/>
      <c r="H68" s="5">
        <f t="shared" si="3"/>
        <v>1</v>
      </c>
    </row>
    <row r="69" spans="1:8" x14ac:dyDescent="0.25">
      <c r="A69" s="5" t="s">
        <v>37</v>
      </c>
      <c r="B69" s="4">
        <f t="shared" si="2"/>
        <v>17</v>
      </c>
      <c r="C69" s="5" t="s">
        <v>137</v>
      </c>
      <c r="D69" s="144">
        <v>5</v>
      </c>
      <c r="E69" s="5" t="s">
        <v>132</v>
      </c>
      <c r="F69" s="5">
        <v>20</v>
      </c>
      <c r="G69" s="5"/>
      <c r="H69" s="5">
        <f t="shared" si="3"/>
        <v>1</v>
      </c>
    </row>
    <row r="70" spans="1:8" x14ac:dyDescent="0.25">
      <c r="A70" s="4" t="s">
        <v>40</v>
      </c>
      <c r="B70" s="4">
        <f t="shared" si="2"/>
        <v>18</v>
      </c>
      <c r="C70" s="4" t="s">
        <v>137</v>
      </c>
      <c r="D70" s="143">
        <v>5</v>
      </c>
      <c r="E70" s="4" t="s">
        <v>132</v>
      </c>
      <c r="F70" s="4">
        <v>20</v>
      </c>
      <c r="G70" s="4"/>
      <c r="H70" s="5">
        <f t="shared" si="3"/>
        <v>1</v>
      </c>
    </row>
    <row r="71" spans="1:8" x14ac:dyDescent="0.25">
      <c r="A71" s="5" t="s">
        <v>39</v>
      </c>
      <c r="B71" s="4">
        <f t="shared" si="2"/>
        <v>19</v>
      </c>
      <c r="C71" s="5" t="s">
        <v>137</v>
      </c>
      <c r="D71" s="144">
        <v>5</v>
      </c>
      <c r="E71" s="5" t="s">
        <v>132</v>
      </c>
      <c r="F71" s="5">
        <v>20</v>
      </c>
      <c r="G71" s="5"/>
      <c r="H71" s="5">
        <f t="shared" si="3"/>
        <v>1</v>
      </c>
    </row>
    <row r="72" spans="1:8" x14ac:dyDescent="0.25">
      <c r="A72" s="4" t="s">
        <v>49</v>
      </c>
      <c r="B72" s="4">
        <f t="shared" si="2"/>
        <v>20</v>
      </c>
      <c r="C72" s="4" t="s">
        <v>137</v>
      </c>
      <c r="D72" s="143">
        <v>5</v>
      </c>
      <c r="E72" s="4" t="s">
        <v>132</v>
      </c>
      <c r="F72" s="4">
        <v>20</v>
      </c>
      <c r="G72" s="4"/>
      <c r="H72" s="5">
        <f t="shared" si="3"/>
        <v>1</v>
      </c>
    </row>
    <row r="73" spans="1:8" x14ac:dyDescent="0.25">
      <c r="A73" s="55" t="s">
        <v>298</v>
      </c>
      <c r="B73" s="4">
        <f t="shared" si="2"/>
        <v>21</v>
      </c>
      <c r="C73" s="5" t="s">
        <v>137</v>
      </c>
      <c r="D73" s="144">
        <v>5</v>
      </c>
      <c r="E73" s="5" t="s">
        <v>119</v>
      </c>
      <c r="F73" s="5">
        <v>300</v>
      </c>
      <c r="G73" s="5"/>
      <c r="H73" s="5">
        <f t="shared" si="3"/>
        <v>1</v>
      </c>
    </row>
    <row r="74" spans="1:8" x14ac:dyDescent="0.25">
      <c r="A74" s="54" t="s">
        <v>299</v>
      </c>
      <c r="B74" s="4">
        <f t="shared" si="2"/>
        <v>22</v>
      </c>
      <c r="C74" s="4" t="s">
        <v>137</v>
      </c>
      <c r="D74" s="143">
        <v>5</v>
      </c>
      <c r="E74" s="4" t="s">
        <v>119</v>
      </c>
      <c r="F74" s="4">
        <v>50</v>
      </c>
      <c r="G74" s="4"/>
      <c r="H74" s="5">
        <f t="shared" si="3"/>
        <v>1</v>
      </c>
    </row>
    <row r="75" spans="1:8" x14ac:dyDescent="0.25">
      <c r="A75" s="55" t="s">
        <v>300</v>
      </c>
      <c r="B75" s="4">
        <f t="shared" si="2"/>
        <v>23</v>
      </c>
      <c r="C75" s="5" t="s">
        <v>137</v>
      </c>
      <c r="D75" s="144">
        <v>5</v>
      </c>
      <c r="E75" s="5" t="s">
        <v>119</v>
      </c>
      <c r="F75" s="5">
        <v>150</v>
      </c>
      <c r="G75" s="5"/>
      <c r="H75" s="5">
        <f t="shared" si="3"/>
        <v>1</v>
      </c>
    </row>
    <row r="76" spans="1:8" x14ac:dyDescent="0.25">
      <c r="A76" s="54" t="s">
        <v>340</v>
      </c>
      <c r="B76" s="4">
        <f t="shared" si="2"/>
        <v>24</v>
      </c>
      <c r="C76" s="4" t="s">
        <v>137</v>
      </c>
      <c r="D76" s="143">
        <v>3</v>
      </c>
      <c r="E76" s="4" t="s">
        <v>131</v>
      </c>
      <c r="F76" s="4">
        <v>187</v>
      </c>
      <c r="G76" s="4" t="s">
        <v>333</v>
      </c>
      <c r="H76" s="5">
        <f t="shared" si="3"/>
        <v>1</v>
      </c>
    </row>
    <row r="77" spans="1:8" x14ac:dyDescent="0.25">
      <c r="A77" s="55" t="s">
        <v>154</v>
      </c>
      <c r="B77" s="4">
        <f t="shared" si="2"/>
        <v>25</v>
      </c>
      <c r="C77" s="5" t="s">
        <v>137</v>
      </c>
      <c r="D77" s="144">
        <v>7</v>
      </c>
      <c r="E77" s="5" t="s">
        <v>128</v>
      </c>
      <c r="F77" s="5">
        <v>300</v>
      </c>
      <c r="G77" s="5"/>
      <c r="H77" s="5">
        <f t="shared" si="3"/>
        <v>1</v>
      </c>
    </row>
    <row r="78" spans="1:8" x14ac:dyDescent="0.25">
      <c r="A78" s="54" t="s">
        <v>321</v>
      </c>
      <c r="B78" s="4">
        <f t="shared" si="2"/>
        <v>26</v>
      </c>
      <c r="C78" s="4" t="s">
        <v>137</v>
      </c>
      <c r="D78" s="143">
        <v>7</v>
      </c>
      <c r="E78" s="4" t="s">
        <v>128</v>
      </c>
      <c r="F78" s="4">
        <v>300</v>
      </c>
      <c r="G78" s="4"/>
      <c r="H78" s="5">
        <f t="shared" si="3"/>
        <v>1</v>
      </c>
    </row>
    <row r="79" spans="1:8" x14ac:dyDescent="0.25">
      <c r="A79" s="55" t="s">
        <v>322</v>
      </c>
      <c r="B79" s="4">
        <f t="shared" si="2"/>
        <v>27</v>
      </c>
      <c r="C79" s="5" t="s">
        <v>137</v>
      </c>
      <c r="D79" s="144">
        <v>7</v>
      </c>
      <c r="E79" s="5" t="s">
        <v>128</v>
      </c>
      <c r="F79" s="5">
        <v>300</v>
      </c>
      <c r="G79" s="5"/>
      <c r="H79" s="5">
        <f t="shared" si="3"/>
        <v>1</v>
      </c>
    </row>
    <row r="80" spans="1:8" x14ac:dyDescent="0.25">
      <c r="A80" s="54" t="s">
        <v>283</v>
      </c>
      <c r="B80" s="4">
        <f t="shared" si="2"/>
        <v>28</v>
      </c>
      <c r="C80" s="4" t="s">
        <v>137</v>
      </c>
      <c r="D80" s="143">
        <v>7</v>
      </c>
      <c r="E80" s="4" t="s">
        <v>131</v>
      </c>
      <c r="F80" s="4"/>
      <c r="G80" s="4"/>
      <c r="H80" s="5">
        <f t="shared" si="3"/>
        <v>1</v>
      </c>
    </row>
    <row r="81" spans="1:8" x14ac:dyDescent="0.25">
      <c r="A81" s="8" t="s">
        <v>51</v>
      </c>
      <c r="B81" s="4">
        <f t="shared" si="2"/>
        <v>29</v>
      </c>
      <c r="C81" s="8" t="s">
        <v>137</v>
      </c>
      <c r="D81" s="146">
        <v>7</v>
      </c>
      <c r="E81" s="8" t="s">
        <v>132</v>
      </c>
      <c r="F81" s="8">
        <v>20</v>
      </c>
      <c r="G81" s="8"/>
      <c r="H81" s="5">
        <f t="shared" si="3"/>
        <v>1</v>
      </c>
    </row>
    <row r="82" spans="1:8" x14ac:dyDescent="0.25">
      <c r="A82" s="55" t="s">
        <v>342</v>
      </c>
      <c r="B82" s="4">
        <f t="shared" si="2"/>
        <v>30</v>
      </c>
      <c r="C82" s="8" t="s">
        <v>137</v>
      </c>
      <c r="D82" s="144">
        <v>3</v>
      </c>
      <c r="E82" s="5" t="s">
        <v>131</v>
      </c>
      <c r="F82" s="5"/>
      <c r="G82" s="5" t="s">
        <v>332</v>
      </c>
      <c r="H82" s="5">
        <f t="shared" si="3"/>
        <v>1</v>
      </c>
    </row>
    <row r="83" spans="1:8" x14ac:dyDescent="0.25">
      <c r="A83" s="55" t="s">
        <v>343</v>
      </c>
      <c r="B83" s="4">
        <f t="shared" si="2"/>
        <v>31</v>
      </c>
      <c r="C83" s="8" t="s">
        <v>137</v>
      </c>
      <c r="D83" s="144">
        <v>3</v>
      </c>
      <c r="E83" s="5" t="s">
        <v>131</v>
      </c>
      <c r="F83" s="5"/>
      <c r="G83" s="5" t="s">
        <v>334</v>
      </c>
      <c r="H83" s="5">
        <f t="shared" si="3"/>
        <v>1</v>
      </c>
    </row>
    <row r="84" spans="1:8" x14ac:dyDescent="0.25">
      <c r="A84" s="139" t="s">
        <v>361</v>
      </c>
      <c r="B84" s="4">
        <f t="shared" si="2"/>
        <v>32</v>
      </c>
      <c r="C84" s="8" t="s">
        <v>137</v>
      </c>
      <c r="D84" s="10" t="s">
        <v>360</v>
      </c>
      <c r="E84" s="10">
        <v>10075446</v>
      </c>
      <c r="F84" s="5">
        <v>400</v>
      </c>
      <c r="G84" s="5"/>
      <c r="H84" s="5">
        <f t="shared" si="3"/>
        <v>1</v>
      </c>
    </row>
    <row r="85" spans="1:8" x14ac:dyDescent="0.25">
      <c r="A85" s="138" t="s">
        <v>366</v>
      </c>
      <c r="B85" s="4">
        <f t="shared" si="2"/>
        <v>33</v>
      </c>
      <c r="C85" s="5" t="s">
        <v>137</v>
      </c>
      <c r="D85" s="10">
        <v>7</v>
      </c>
      <c r="E85" t="s">
        <v>4</v>
      </c>
      <c r="F85">
        <v>600</v>
      </c>
      <c r="G85" s="8"/>
      <c r="H85" s="5">
        <f t="shared" si="3"/>
        <v>1</v>
      </c>
    </row>
    <row r="86" spans="1:8" x14ac:dyDescent="0.25">
      <c r="A86" s="52" t="s">
        <v>321</v>
      </c>
      <c r="B86" s="4">
        <f t="shared" si="2"/>
        <v>34</v>
      </c>
      <c r="C86" s="5" t="s">
        <v>137</v>
      </c>
      <c r="D86" s="10" t="s">
        <v>157</v>
      </c>
      <c r="E86" s="10">
        <v>10075446</v>
      </c>
      <c r="F86">
        <v>250</v>
      </c>
      <c r="G86" s="5"/>
      <c r="H86" s="5">
        <f t="shared" si="3"/>
        <v>1</v>
      </c>
    </row>
    <row r="87" spans="1:8" x14ac:dyDescent="0.25">
      <c r="A87" s="52" t="s">
        <v>322</v>
      </c>
      <c r="B87" s="4">
        <f t="shared" si="2"/>
        <v>35</v>
      </c>
      <c r="C87" s="5" t="s">
        <v>137</v>
      </c>
      <c r="D87" s="10" t="s">
        <v>157</v>
      </c>
      <c r="E87" s="10">
        <v>10075446</v>
      </c>
      <c r="F87">
        <v>250</v>
      </c>
      <c r="G87" s="5"/>
      <c r="H87" s="5">
        <f t="shared" si="3"/>
        <v>1</v>
      </c>
    </row>
    <row r="88" spans="1:8" x14ac:dyDescent="0.25">
      <c r="A88" s="52" t="s">
        <v>155</v>
      </c>
      <c r="B88" s="4">
        <f t="shared" si="2"/>
        <v>36</v>
      </c>
      <c r="C88" s="5" t="s">
        <v>137</v>
      </c>
      <c r="D88" s="10" t="s">
        <v>360</v>
      </c>
      <c r="E88" s="10">
        <v>10075446</v>
      </c>
      <c r="F88">
        <v>400</v>
      </c>
      <c r="G88" s="5"/>
      <c r="H88" s="5">
        <f t="shared" si="3"/>
        <v>1</v>
      </c>
    </row>
    <row r="89" spans="1:8" x14ac:dyDescent="0.25">
      <c r="A89" s="52" t="s">
        <v>154</v>
      </c>
      <c r="B89" s="4">
        <f t="shared" si="2"/>
        <v>37</v>
      </c>
      <c r="C89" s="5" t="s">
        <v>137</v>
      </c>
      <c r="D89" s="10" t="s">
        <v>157</v>
      </c>
      <c r="E89" s="10">
        <v>10075446</v>
      </c>
      <c r="F89">
        <v>300</v>
      </c>
      <c r="G89" s="5"/>
      <c r="H89" s="5">
        <f t="shared" si="3"/>
        <v>1</v>
      </c>
    </row>
    <row r="90" spans="1:8" x14ac:dyDescent="0.25">
      <c r="A90" s="138" t="s">
        <v>274</v>
      </c>
      <c r="B90" s="4">
        <f t="shared" si="2"/>
        <v>38</v>
      </c>
      <c r="C90" s="5" t="s">
        <v>137</v>
      </c>
      <c r="D90" s="10">
        <v>3</v>
      </c>
      <c r="E90" t="s">
        <v>3</v>
      </c>
      <c r="F90">
        <v>250</v>
      </c>
      <c r="G90" s="8"/>
      <c r="H90" s="5">
        <f t="shared" si="3"/>
        <v>1</v>
      </c>
    </row>
    <row r="91" spans="1:8" x14ac:dyDescent="0.25">
      <c r="A91" s="138" t="s">
        <v>283</v>
      </c>
      <c r="B91" s="4">
        <f t="shared" si="2"/>
        <v>39</v>
      </c>
      <c r="C91" s="5" t="s">
        <v>137</v>
      </c>
      <c r="D91" s="10">
        <v>7</v>
      </c>
      <c r="E91" t="s">
        <v>3</v>
      </c>
      <c r="F91">
        <v>300</v>
      </c>
      <c r="G91" s="8"/>
      <c r="H91" s="5">
        <f t="shared" si="3"/>
        <v>1</v>
      </c>
    </row>
    <row r="92" spans="1:8" x14ac:dyDescent="0.25">
      <c r="A92" s="138" t="s">
        <v>274</v>
      </c>
      <c r="B92" s="4">
        <f t="shared" si="2"/>
        <v>40</v>
      </c>
      <c r="C92" s="5" t="s">
        <v>137</v>
      </c>
      <c r="D92" s="10">
        <v>3</v>
      </c>
      <c r="E92" t="s">
        <v>4</v>
      </c>
      <c r="F92">
        <v>250</v>
      </c>
      <c r="G92" s="8"/>
      <c r="H92" s="5">
        <f t="shared" si="3"/>
        <v>1</v>
      </c>
    </row>
    <row r="93" spans="1:8" x14ac:dyDescent="0.25">
      <c r="A93" s="138" t="s">
        <v>366</v>
      </c>
      <c r="B93" s="4">
        <f t="shared" si="2"/>
        <v>41</v>
      </c>
      <c r="C93" s="5" t="s">
        <v>137</v>
      </c>
      <c r="D93" s="10">
        <v>7</v>
      </c>
      <c r="E93" t="s">
        <v>4</v>
      </c>
      <c r="F93">
        <v>600</v>
      </c>
      <c r="G93" s="8"/>
      <c r="H93" s="5">
        <f t="shared" si="3"/>
        <v>1</v>
      </c>
    </row>
    <row r="94" spans="1:8" x14ac:dyDescent="0.25">
      <c r="A94" s="138" t="s">
        <v>274</v>
      </c>
      <c r="B94" s="4">
        <f t="shared" si="2"/>
        <v>42</v>
      </c>
      <c r="C94" s="5" t="s">
        <v>137</v>
      </c>
      <c r="D94" s="10">
        <v>3</v>
      </c>
      <c r="E94" s="82" t="s">
        <v>17</v>
      </c>
      <c r="F94">
        <v>250</v>
      </c>
      <c r="G94" s="8"/>
      <c r="H94" s="5">
        <f t="shared" si="3"/>
        <v>1</v>
      </c>
    </row>
    <row r="95" spans="1:8" x14ac:dyDescent="0.25">
      <c r="A95" s="138" t="s">
        <v>366</v>
      </c>
      <c r="B95" s="4">
        <f t="shared" si="2"/>
        <v>43</v>
      </c>
      <c r="C95" s="5" t="s">
        <v>137</v>
      </c>
      <c r="D95" s="10">
        <v>7</v>
      </c>
      <c r="E95" s="82" t="s">
        <v>17</v>
      </c>
      <c r="F95">
        <v>600</v>
      </c>
      <c r="G95" s="8"/>
      <c r="H95" s="5">
        <f t="shared" si="3"/>
        <v>1</v>
      </c>
    </row>
    <row r="96" spans="1:8" x14ac:dyDescent="0.25">
      <c r="A96" s="138" t="s">
        <v>274</v>
      </c>
      <c r="B96" s="4">
        <f t="shared" si="2"/>
        <v>44</v>
      </c>
      <c r="C96" s="5" t="s">
        <v>137</v>
      </c>
      <c r="D96" s="10">
        <v>3</v>
      </c>
      <c r="E96" s="82" t="s">
        <v>16</v>
      </c>
      <c r="F96">
        <v>250</v>
      </c>
      <c r="G96" s="8"/>
      <c r="H96" s="5">
        <f t="shared" si="3"/>
        <v>1</v>
      </c>
    </row>
    <row r="97" spans="1:8" x14ac:dyDescent="0.25">
      <c r="A97" s="138" t="s">
        <v>283</v>
      </c>
      <c r="B97" s="4">
        <f t="shared" si="2"/>
        <v>45</v>
      </c>
      <c r="C97" s="5" t="s">
        <v>137</v>
      </c>
      <c r="D97" s="10">
        <v>7</v>
      </c>
      <c r="E97" s="82" t="s">
        <v>16</v>
      </c>
      <c r="F97">
        <v>300</v>
      </c>
      <c r="G97" s="8"/>
      <c r="H97" s="5">
        <f t="shared" si="3"/>
        <v>1</v>
      </c>
    </row>
    <row r="98" spans="1:8" x14ac:dyDescent="0.25">
      <c r="A98" s="138" t="s">
        <v>340</v>
      </c>
      <c r="B98" s="4">
        <f t="shared" si="2"/>
        <v>46</v>
      </c>
      <c r="C98" s="5" t="s">
        <v>137</v>
      </c>
      <c r="D98" s="10">
        <v>3</v>
      </c>
      <c r="E98" s="82" t="s">
        <v>11</v>
      </c>
      <c r="F98">
        <v>250</v>
      </c>
      <c r="G98" s="8"/>
      <c r="H98" s="5">
        <f t="shared" si="3"/>
        <v>1</v>
      </c>
    </row>
    <row r="99" spans="1:8" x14ac:dyDescent="0.25">
      <c r="A99" s="138" t="s">
        <v>343</v>
      </c>
      <c r="B99" s="4">
        <f t="shared" si="2"/>
        <v>47</v>
      </c>
      <c r="C99" s="5" t="s">
        <v>137</v>
      </c>
      <c r="D99" s="10">
        <v>3</v>
      </c>
      <c r="E99" s="82" t="s">
        <v>12</v>
      </c>
      <c r="F99">
        <v>250</v>
      </c>
      <c r="G99" s="8"/>
      <c r="H99" s="5">
        <f t="shared" si="3"/>
        <v>0</v>
      </c>
    </row>
  </sheetData>
  <pageMargins left="0.7" right="0.7" top="0.75" bottom="0.75" header="0.3" footer="0.3"/>
  <pageSetup paperSize="9" orientation="landscape" r:id="rId1"/>
  <drawing r:id="rId2"/>
  <tableParts count="3">
    <tablePart r:id="rId3"/>
    <tablePart r:id="rId4"/>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2873D-3B25-45CF-8138-E92D0F49DAC3}">
  <sheetPr codeName="Sheet18">
    <tabColor theme="4"/>
  </sheetPr>
  <dimension ref="A1:H96"/>
  <sheetViews>
    <sheetView topLeftCell="A42" zoomScale="85" zoomScaleNormal="85" workbookViewId="0">
      <selection activeCell="J80" sqref="J80"/>
    </sheetView>
  </sheetViews>
  <sheetFormatPr baseColWidth="10" defaultColWidth="8.85546875" defaultRowHeight="15" x14ac:dyDescent="0.25"/>
  <cols>
    <col min="1" max="1" width="12.85546875" bestFit="1" customWidth="1"/>
    <col min="2" max="2" width="3.5703125" customWidth="1"/>
    <col min="3" max="3" width="11.5703125" bestFit="1" customWidth="1"/>
    <col min="4" max="5" width="12.85546875" bestFit="1" customWidth="1"/>
    <col min="6" max="7" width="12.7109375" customWidth="1"/>
    <col min="10" max="10" width="13.140625" bestFit="1" customWidth="1"/>
    <col min="11" max="11" width="15.85546875" bestFit="1" customWidth="1"/>
    <col min="12" max="12" width="9.85546875" customWidth="1"/>
    <col min="14" max="14" width="9.42578125" customWidth="1"/>
    <col min="15" max="15" width="10.5703125" customWidth="1"/>
    <col min="16" max="16" width="12.7109375" customWidth="1"/>
    <col min="17" max="17" width="9.5703125" customWidth="1"/>
  </cols>
  <sheetData>
    <row r="1" spans="1:8" x14ac:dyDescent="0.25">
      <c r="A1" t="s">
        <v>120</v>
      </c>
      <c r="B1" t="s">
        <v>92</v>
      </c>
      <c r="C1" t="s">
        <v>121</v>
      </c>
      <c r="D1" t="s">
        <v>122</v>
      </c>
      <c r="E1" t="s">
        <v>123</v>
      </c>
      <c r="F1" t="s">
        <v>124</v>
      </c>
      <c r="G1" t="s">
        <v>125</v>
      </c>
      <c r="H1" t="s">
        <v>126</v>
      </c>
    </row>
    <row r="2" spans="1:8" x14ac:dyDescent="0.25">
      <c r="A2" s="100" t="s">
        <v>153</v>
      </c>
      <c r="B2">
        <v>1</v>
      </c>
      <c r="C2" t="s">
        <v>127</v>
      </c>
      <c r="D2">
        <v>4.5</v>
      </c>
      <c r="E2" t="s">
        <v>128</v>
      </c>
      <c r="F2">
        <v>150</v>
      </c>
      <c r="H2">
        <f>IF(C3&lt;&gt;Welding12[[#This Row],[Process]],0,1)</f>
        <v>1</v>
      </c>
    </row>
    <row r="3" spans="1:8" x14ac:dyDescent="0.25">
      <c r="A3" s="53" t="s">
        <v>284</v>
      </c>
      <c r="B3">
        <f>B2+1</f>
        <v>2</v>
      </c>
      <c r="C3" t="s">
        <v>127</v>
      </c>
      <c r="D3">
        <v>10</v>
      </c>
      <c r="E3" t="s">
        <v>129</v>
      </c>
      <c r="F3">
        <v>150</v>
      </c>
      <c r="H3">
        <f>IF(C4&lt;&gt;Welding12[[#This Row],[Process]],0,1)</f>
        <v>1</v>
      </c>
    </row>
    <row r="4" spans="1:8" x14ac:dyDescent="0.25">
      <c r="A4" t="s">
        <v>5</v>
      </c>
      <c r="B4">
        <f t="shared" ref="B4:B34" si="0">B3+1</f>
        <v>3</v>
      </c>
      <c r="C4" t="s">
        <v>127</v>
      </c>
      <c r="D4" t="s">
        <v>117</v>
      </c>
      <c r="E4" t="s">
        <v>130</v>
      </c>
      <c r="H4">
        <f>IF(C5&lt;&gt;Welding12[[#This Row],[Process]],0,1)</f>
        <v>1</v>
      </c>
    </row>
    <row r="5" spans="1:8" x14ac:dyDescent="0.25">
      <c r="A5" t="s">
        <v>2</v>
      </c>
      <c r="B5">
        <f t="shared" si="0"/>
        <v>4</v>
      </c>
      <c r="C5" t="s">
        <v>127</v>
      </c>
      <c r="D5" t="s">
        <v>117</v>
      </c>
      <c r="E5" t="s">
        <v>130</v>
      </c>
      <c r="F5">
        <v>500</v>
      </c>
      <c r="H5">
        <f>IF(C6&lt;&gt;Welding12[[#This Row],[Process]],0,1)</f>
        <v>1</v>
      </c>
    </row>
    <row r="6" spans="1:8" x14ac:dyDescent="0.25">
      <c r="A6" t="s">
        <v>4</v>
      </c>
      <c r="B6">
        <f t="shared" si="0"/>
        <v>5</v>
      </c>
      <c r="C6" t="s">
        <v>127</v>
      </c>
      <c r="D6">
        <v>2</v>
      </c>
      <c r="E6" t="s">
        <v>131</v>
      </c>
      <c r="F6">
        <v>100</v>
      </c>
      <c r="H6">
        <f>IF(C7&lt;&gt;Welding12[[#This Row],[Process]],0,1)</f>
        <v>1</v>
      </c>
    </row>
    <row r="7" spans="1:8" x14ac:dyDescent="0.25">
      <c r="A7" t="s">
        <v>3</v>
      </c>
      <c r="B7">
        <f t="shared" si="0"/>
        <v>6</v>
      </c>
      <c r="C7" t="s">
        <v>127</v>
      </c>
      <c r="D7">
        <v>2</v>
      </c>
      <c r="E7" t="s">
        <v>131</v>
      </c>
      <c r="F7">
        <v>100</v>
      </c>
      <c r="H7">
        <f>IF(C8&lt;&gt;Welding12[[#This Row],[Process]],0,1)</f>
        <v>1</v>
      </c>
    </row>
    <row r="8" spans="1:8" x14ac:dyDescent="0.25">
      <c r="A8" t="s">
        <v>16</v>
      </c>
      <c r="B8">
        <f t="shared" si="0"/>
        <v>7</v>
      </c>
      <c r="C8" t="s">
        <v>127</v>
      </c>
      <c r="D8">
        <v>2</v>
      </c>
      <c r="E8" t="s">
        <v>131</v>
      </c>
      <c r="F8">
        <v>100</v>
      </c>
      <c r="H8">
        <f>IF(C9&lt;&gt;Welding12[[#This Row],[Process]],0,1)</f>
        <v>1</v>
      </c>
    </row>
    <row r="9" spans="1:8" x14ac:dyDescent="0.25">
      <c r="A9" t="s">
        <v>17</v>
      </c>
      <c r="B9">
        <f t="shared" si="0"/>
        <v>8</v>
      </c>
      <c r="C9" t="s">
        <v>127</v>
      </c>
      <c r="D9">
        <v>2</v>
      </c>
      <c r="E9" t="s">
        <v>131</v>
      </c>
      <c r="F9">
        <v>100</v>
      </c>
      <c r="H9">
        <f>IF(C10&lt;&gt;Welding12[[#This Row],[Process]],0,1)</f>
        <v>1</v>
      </c>
    </row>
    <row r="10" spans="1:8" x14ac:dyDescent="0.25">
      <c r="A10" t="s">
        <v>12</v>
      </c>
      <c r="B10">
        <f t="shared" si="0"/>
        <v>9</v>
      </c>
      <c r="C10" t="s">
        <v>127</v>
      </c>
      <c r="D10">
        <v>2</v>
      </c>
      <c r="E10" t="s">
        <v>131</v>
      </c>
      <c r="F10">
        <v>50</v>
      </c>
      <c r="H10">
        <f>IF(C11&lt;&gt;Welding12[[#This Row],[Process]],0,1)</f>
        <v>1</v>
      </c>
    </row>
    <row r="11" spans="1:8" x14ac:dyDescent="0.25">
      <c r="A11" t="s">
        <v>11</v>
      </c>
      <c r="B11">
        <f t="shared" si="0"/>
        <v>10</v>
      </c>
      <c r="C11" t="s">
        <v>127</v>
      </c>
      <c r="D11">
        <v>2</v>
      </c>
      <c r="E11" t="s">
        <v>131</v>
      </c>
      <c r="F11">
        <v>50</v>
      </c>
      <c r="H11">
        <f>IF(C12&lt;&gt;Welding12[[#This Row],[Process]],0,1)</f>
        <v>1</v>
      </c>
    </row>
    <row r="12" spans="1:8" x14ac:dyDescent="0.25">
      <c r="A12" t="s">
        <v>35</v>
      </c>
      <c r="B12">
        <f t="shared" si="0"/>
        <v>11</v>
      </c>
      <c r="C12" t="s">
        <v>127</v>
      </c>
      <c r="D12" t="s">
        <v>118</v>
      </c>
      <c r="E12" t="s">
        <v>132</v>
      </c>
      <c r="H12">
        <f>IF(C13&lt;&gt;Welding12[[#This Row],[Process]],0,1)</f>
        <v>1</v>
      </c>
    </row>
    <row r="13" spans="1:8" x14ac:dyDescent="0.25">
      <c r="A13" t="s">
        <v>37</v>
      </c>
      <c r="B13">
        <f t="shared" si="0"/>
        <v>12</v>
      </c>
      <c r="C13" t="s">
        <v>127</v>
      </c>
      <c r="D13" t="s">
        <v>118</v>
      </c>
      <c r="E13" t="s">
        <v>132</v>
      </c>
      <c r="H13">
        <f>IF(C14&lt;&gt;Welding12[[#This Row],[Process]],0,1)</f>
        <v>1</v>
      </c>
    </row>
    <row r="14" spans="1:8" x14ac:dyDescent="0.25">
      <c r="A14" t="s">
        <v>38</v>
      </c>
      <c r="B14">
        <f t="shared" si="0"/>
        <v>13</v>
      </c>
      <c r="C14" t="s">
        <v>127</v>
      </c>
      <c r="D14" t="s">
        <v>118</v>
      </c>
      <c r="E14" t="s">
        <v>132</v>
      </c>
      <c r="H14">
        <f>IF(C15&lt;&gt;Welding12[[#This Row],[Process]],0,1)</f>
        <v>1</v>
      </c>
    </row>
    <row r="15" spans="1:8" x14ac:dyDescent="0.25">
      <c r="A15" t="s">
        <v>39</v>
      </c>
      <c r="B15">
        <f t="shared" si="0"/>
        <v>14</v>
      </c>
      <c r="C15" t="s">
        <v>127</v>
      </c>
      <c r="D15" t="s">
        <v>118</v>
      </c>
      <c r="E15" t="s">
        <v>132</v>
      </c>
      <c r="H15">
        <f>IF(C16&lt;&gt;Welding12[[#This Row],[Process]],0,1)</f>
        <v>1</v>
      </c>
    </row>
    <row r="16" spans="1:8" x14ac:dyDescent="0.25">
      <c r="A16" t="s">
        <v>40</v>
      </c>
      <c r="B16">
        <f t="shared" si="0"/>
        <v>15</v>
      </c>
      <c r="C16" t="s">
        <v>127</v>
      </c>
      <c r="D16" t="s">
        <v>118</v>
      </c>
      <c r="E16" t="s">
        <v>132</v>
      </c>
      <c r="H16">
        <f>IF(C17&lt;&gt;Welding12[[#This Row],[Process]],0,1)</f>
        <v>1</v>
      </c>
    </row>
    <row r="17" spans="1:8" x14ac:dyDescent="0.25">
      <c r="A17" t="s">
        <v>46</v>
      </c>
      <c r="B17">
        <f t="shared" si="0"/>
        <v>16</v>
      </c>
      <c r="C17" t="s">
        <v>127</v>
      </c>
      <c r="D17" t="s">
        <v>118</v>
      </c>
      <c r="E17" t="s">
        <v>132</v>
      </c>
      <c r="H17">
        <f>IF(C18&lt;&gt;Welding12[[#This Row],[Process]],0,1)</f>
        <v>1</v>
      </c>
    </row>
    <row r="18" spans="1:8" x14ac:dyDescent="0.25">
      <c r="A18" t="s">
        <v>47</v>
      </c>
      <c r="B18">
        <f t="shared" si="0"/>
        <v>17</v>
      </c>
      <c r="C18" t="s">
        <v>127</v>
      </c>
      <c r="D18" t="s">
        <v>118</v>
      </c>
      <c r="E18" t="s">
        <v>132</v>
      </c>
      <c r="H18">
        <f>IF(C19&lt;&gt;Welding12[[#This Row],[Process]],0,1)</f>
        <v>1</v>
      </c>
    </row>
    <row r="19" spans="1:8" x14ac:dyDescent="0.25">
      <c r="A19" t="s">
        <v>48</v>
      </c>
      <c r="B19">
        <f t="shared" si="0"/>
        <v>18</v>
      </c>
      <c r="C19" t="s">
        <v>127</v>
      </c>
      <c r="D19" t="s">
        <v>118</v>
      </c>
      <c r="E19" t="s">
        <v>132</v>
      </c>
      <c r="H19">
        <f>IF(C20&lt;&gt;Welding12[[#This Row],[Process]],0,1)</f>
        <v>1</v>
      </c>
    </row>
    <row r="20" spans="1:8" x14ac:dyDescent="0.25">
      <c r="A20" t="s">
        <v>49</v>
      </c>
      <c r="B20">
        <f t="shared" si="0"/>
        <v>19</v>
      </c>
      <c r="C20" t="s">
        <v>127</v>
      </c>
      <c r="D20" t="s">
        <v>118</v>
      </c>
      <c r="E20" t="s">
        <v>132</v>
      </c>
      <c r="H20">
        <f>IF(C21&lt;&gt;Welding12[[#This Row],[Process]],0,1)</f>
        <v>1</v>
      </c>
    </row>
    <row r="21" spans="1:8" x14ac:dyDescent="0.25">
      <c r="A21" t="s">
        <v>50</v>
      </c>
      <c r="B21">
        <f t="shared" si="0"/>
        <v>20</v>
      </c>
      <c r="C21" t="s">
        <v>127</v>
      </c>
      <c r="D21" t="s">
        <v>118</v>
      </c>
      <c r="E21" t="s">
        <v>132</v>
      </c>
      <c r="H21">
        <f>IF(C22&lt;&gt;Welding12[[#This Row],[Process]],0,1)</f>
        <v>1</v>
      </c>
    </row>
    <row r="22" spans="1:8" x14ac:dyDescent="0.25">
      <c r="A22" t="s">
        <v>52</v>
      </c>
      <c r="B22">
        <f t="shared" si="0"/>
        <v>21</v>
      </c>
      <c r="C22" t="s">
        <v>127</v>
      </c>
      <c r="D22" t="s">
        <v>118</v>
      </c>
      <c r="E22" t="s">
        <v>132</v>
      </c>
      <c r="H22">
        <f>IF(C23&lt;&gt;Welding12[[#This Row],[Process]],0,1)</f>
        <v>1</v>
      </c>
    </row>
    <row r="23" spans="1:8" x14ac:dyDescent="0.25">
      <c r="A23" t="s">
        <v>53</v>
      </c>
      <c r="B23">
        <f t="shared" si="0"/>
        <v>22</v>
      </c>
      <c r="C23" t="s">
        <v>127</v>
      </c>
      <c r="D23" t="s">
        <v>118</v>
      </c>
      <c r="E23" t="s">
        <v>132</v>
      </c>
      <c r="H23">
        <f>IF(C24&lt;&gt;Welding12[[#This Row],[Process]],0,1)</f>
        <v>1</v>
      </c>
    </row>
    <row r="24" spans="1:8" x14ac:dyDescent="0.25">
      <c r="A24" t="s">
        <v>54</v>
      </c>
      <c r="B24">
        <f t="shared" si="0"/>
        <v>23</v>
      </c>
      <c r="C24" t="s">
        <v>127</v>
      </c>
      <c r="D24" t="s">
        <v>118</v>
      </c>
      <c r="E24" t="s">
        <v>132</v>
      </c>
      <c r="H24">
        <f>IF(C25&lt;&gt;Welding12[[#This Row],[Process]],0,1)</f>
        <v>1</v>
      </c>
    </row>
    <row r="25" spans="1:8" x14ac:dyDescent="0.25">
      <c r="A25" t="s">
        <v>55</v>
      </c>
      <c r="B25">
        <f t="shared" si="0"/>
        <v>24</v>
      </c>
      <c r="C25" t="s">
        <v>127</v>
      </c>
      <c r="D25" t="s">
        <v>118</v>
      </c>
      <c r="E25" t="s">
        <v>132</v>
      </c>
      <c r="H25">
        <f>IF(C26&lt;&gt;Welding12[[#This Row],[Process]],0,1)</f>
        <v>1</v>
      </c>
    </row>
    <row r="26" spans="1:8" x14ac:dyDescent="0.25">
      <c r="A26" t="s">
        <v>45</v>
      </c>
      <c r="B26">
        <f t="shared" si="0"/>
        <v>25</v>
      </c>
      <c r="C26" t="s">
        <v>127</v>
      </c>
      <c r="D26" t="s">
        <v>118</v>
      </c>
      <c r="E26" t="s">
        <v>132</v>
      </c>
      <c r="H26">
        <f>IF(C27&lt;&gt;Welding12[[#This Row],[Process]],0,1)</f>
        <v>1</v>
      </c>
    </row>
    <row r="27" spans="1:8" x14ac:dyDescent="0.25">
      <c r="A27" t="s">
        <v>43</v>
      </c>
      <c r="B27">
        <f t="shared" si="0"/>
        <v>26</v>
      </c>
      <c r="C27" t="s">
        <v>127</v>
      </c>
      <c r="D27" t="s">
        <v>118</v>
      </c>
      <c r="E27" t="s">
        <v>132</v>
      </c>
      <c r="H27">
        <f>IF(C28&lt;&gt;Welding12[[#This Row],[Process]],0,1)</f>
        <v>1</v>
      </c>
    </row>
    <row r="28" spans="1:8" x14ac:dyDescent="0.25">
      <c r="A28" t="s">
        <v>44</v>
      </c>
      <c r="B28">
        <f t="shared" si="0"/>
        <v>27</v>
      </c>
      <c r="C28" t="s">
        <v>127</v>
      </c>
      <c r="D28" t="s">
        <v>118</v>
      </c>
      <c r="E28" t="s">
        <v>132</v>
      </c>
      <c r="H28">
        <f>IF(C29&lt;&gt;Welding12[[#This Row],[Process]],0,1)</f>
        <v>1</v>
      </c>
    </row>
    <row r="29" spans="1:8" x14ac:dyDescent="0.25">
      <c r="A29" t="s">
        <v>36</v>
      </c>
      <c r="B29">
        <f t="shared" si="0"/>
        <v>28</v>
      </c>
      <c r="C29" t="s">
        <v>127</v>
      </c>
      <c r="D29" t="s">
        <v>118</v>
      </c>
      <c r="E29" t="s">
        <v>132</v>
      </c>
      <c r="H29">
        <f>IF(C30&lt;&gt;Welding12[[#This Row],[Process]],0,1)</f>
        <v>1</v>
      </c>
    </row>
    <row r="30" spans="1:8" x14ac:dyDescent="0.25">
      <c r="A30" t="s">
        <v>51</v>
      </c>
      <c r="B30">
        <f t="shared" si="0"/>
        <v>29</v>
      </c>
      <c r="C30" t="s">
        <v>127</v>
      </c>
      <c r="D30" t="s">
        <v>118</v>
      </c>
      <c r="E30" t="s">
        <v>132</v>
      </c>
      <c r="H30">
        <f>IF(C31&lt;&gt;Welding12[[#This Row],[Process]],0,1)</f>
        <v>1</v>
      </c>
    </row>
    <row r="31" spans="1:8" x14ac:dyDescent="0.25">
      <c r="A31" t="s">
        <v>56</v>
      </c>
      <c r="B31">
        <f t="shared" si="0"/>
        <v>30</v>
      </c>
      <c r="C31" t="s">
        <v>127</v>
      </c>
      <c r="D31" t="s">
        <v>118</v>
      </c>
      <c r="E31" t="s">
        <v>132</v>
      </c>
      <c r="H31">
        <f>IF(C32&lt;&gt;Welding12[[#This Row],[Process]],0,1)</f>
        <v>1</v>
      </c>
    </row>
    <row r="32" spans="1:8" x14ac:dyDescent="0.25">
      <c r="A32" s="53" t="s">
        <v>298</v>
      </c>
      <c r="B32">
        <f t="shared" si="0"/>
        <v>31</v>
      </c>
      <c r="C32" t="s">
        <v>127</v>
      </c>
      <c r="D32" t="s">
        <v>119</v>
      </c>
      <c r="E32" t="s">
        <v>119</v>
      </c>
      <c r="H32">
        <f>IF(C33&lt;&gt;Welding12[[#This Row],[Process]],0,1)</f>
        <v>1</v>
      </c>
    </row>
    <row r="33" spans="1:8" x14ac:dyDescent="0.25">
      <c r="A33" s="53" t="s">
        <v>299</v>
      </c>
      <c r="B33">
        <f t="shared" si="0"/>
        <v>32</v>
      </c>
      <c r="C33" t="s">
        <v>127</v>
      </c>
      <c r="D33" t="s">
        <v>119</v>
      </c>
      <c r="E33" t="s">
        <v>119</v>
      </c>
      <c r="H33">
        <f>IF(C34&lt;&gt;Welding12[[#This Row],[Process]],0,1)</f>
        <v>1</v>
      </c>
    </row>
    <row r="34" spans="1:8" x14ac:dyDescent="0.25">
      <c r="A34" s="53" t="s">
        <v>300</v>
      </c>
      <c r="B34">
        <f t="shared" si="0"/>
        <v>33</v>
      </c>
      <c r="C34" t="s">
        <v>127</v>
      </c>
      <c r="D34" t="s">
        <v>119</v>
      </c>
      <c r="E34" t="s">
        <v>119</v>
      </c>
      <c r="H34">
        <f>IF(C35&lt;&gt;Welding12[[#This Row],[Process]],0,1)</f>
        <v>0</v>
      </c>
    </row>
    <row r="35" spans="1:8" x14ac:dyDescent="0.25">
      <c r="A35" s="53" t="s">
        <v>1</v>
      </c>
      <c r="H35">
        <f>IF(C37&lt;&gt;Welding12[[#This Row],[Process]],0,1)</f>
        <v>0</v>
      </c>
    </row>
    <row r="36" spans="1:8" x14ac:dyDescent="0.25">
      <c r="A36" s="53" t="s">
        <v>1</v>
      </c>
      <c r="H36">
        <f>IF(C38&lt;&gt;Welding12[[#This Row],[Process]],0,1)</f>
        <v>0</v>
      </c>
    </row>
    <row r="37" spans="1:8" x14ac:dyDescent="0.25">
      <c r="A37" s="6" t="s">
        <v>120</v>
      </c>
      <c r="B37" s="6" t="s">
        <v>92</v>
      </c>
      <c r="C37" s="6" t="s">
        <v>121</v>
      </c>
      <c r="D37" s="6" t="s">
        <v>122</v>
      </c>
      <c r="E37" s="6" t="s">
        <v>123</v>
      </c>
      <c r="F37" s="6" t="s">
        <v>124</v>
      </c>
      <c r="G37" s="6" t="s">
        <v>125</v>
      </c>
      <c r="H37" s="6" t="s">
        <v>126</v>
      </c>
    </row>
    <row r="38" spans="1:8" x14ac:dyDescent="0.25">
      <c r="A38" s="54" t="s">
        <v>276</v>
      </c>
      <c r="B38" s="4">
        <v>1</v>
      </c>
      <c r="C38" s="4" t="s">
        <v>133</v>
      </c>
      <c r="D38" s="4">
        <v>2</v>
      </c>
      <c r="E38" s="4" t="s">
        <v>130</v>
      </c>
      <c r="F38" s="4">
        <v>600</v>
      </c>
      <c r="G38" s="4"/>
      <c r="H38" s="4">
        <f>IF(C39&lt;&gt;Box_14[[#This Row],[Process]],0,1)</f>
        <v>1</v>
      </c>
    </row>
    <row r="39" spans="1:8" x14ac:dyDescent="0.25">
      <c r="A39" s="55" t="s">
        <v>272</v>
      </c>
      <c r="B39" s="5">
        <f>B38+1</f>
        <v>2</v>
      </c>
      <c r="C39" s="5" t="s">
        <v>133</v>
      </c>
      <c r="D39" s="5">
        <v>2</v>
      </c>
      <c r="E39" s="5" t="s">
        <v>131</v>
      </c>
      <c r="F39" s="5"/>
      <c r="G39" s="5"/>
      <c r="H39" s="4">
        <f>IF(C40&lt;&gt;Box_14[[#This Row],[Process]],0,1)</f>
        <v>1</v>
      </c>
    </row>
    <row r="40" spans="1:8" x14ac:dyDescent="0.25">
      <c r="A40" s="54" t="s">
        <v>281</v>
      </c>
      <c r="B40" s="4">
        <f t="shared" ref="B40:B46" si="1">B39+1</f>
        <v>3</v>
      </c>
      <c r="C40" s="4" t="s">
        <v>133</v>
      </c>
      <c r="D40" s="4">
        <v>2</v>
      </c>
      <c r="E40" s="4" t="s">
        <v>131</v>
      </c>
      <c r="F40" s="4"/>
      <c r="G40" s="4"/>
      <c r="H40" s="4">
        <f>IF(C41&lt;&gt;Box_14[[#This Row],[Process]],0,1)</f>
        <v>1</v>
      </c>
    </row>
    <row r="41" spans="1:8" x14ac:dyDescent="0.25">
      <c r="A41" s="55" t="s">
        <v>277</v>
      </c>
      <c r="B41" s="5">
        <f t="shared" si="1"/>
        <v>4</v>
      </c>
      <c r="C41" s="5" t="s">
        <v>133</v>
      </c>
      <c r="D41" s="5">
        <v>3</v>
      </c>
      <c r="E41" s="5" t="s">
        <v>130</v>
      </c>
      <c r="F41" s="5">
        <v>500</v>
      </c>
      <c r="G41" s="5"/>
      <c r="H41" s="4">
        <f>IF(C42&lt;&gt;Box_14[[#This Row],[Process]],0,1)</f>
        <v>1</v>
      </c>
    </row>
    <row r="42" spans="1:8" x14ac:dyDescent="0.25">
      <c r="A42" s="54" t="s">
        <v>285</v>
      </c>
      <c r="B42" s="4">
        <f t="shared" si="1"/>
        <v>5</v>
      </c>
      <c r="C42" s="4" t="s">
        <v>133</v>
      </c>
      <c r="D42" s="4">
        <v>3</v>
      </c>
      <c r="E42" s="4" t="s">
        <v>130</v>
      </c>
      <c r="F42" s="4">
        <v>500</v>
      </c>
      <c r="G42" s="4"/>
      <c r="H42" s="4">
        <f>IF(C43&lt;&gt;Box_14[[#This Row],[Process]],0,1)</f>
        <v>1</v>
      </c>
    </row>
    <row r="43" spans="1:8" x14ac:dyDescent="0.25">
      <c r="A43" s="55" t="s">
        <v>270</v>
      </c>
      <c r="B43" s="5">
        <f t="shared" si="1"/>
        <v>6</v>
      </c>
      <c r="C43" s="5" t="s">
        <v>133</v>
      </c>
      <c r="D43" s="5">
        <v>3</v>
      </c>
      <c r="E43" s="5" t="s">
        <v>131</v>
      </c>
      <c r="F43" s="5">
        <v>400</v>
      </c>
      <c r="G43" s="5"/>
      <c r="H43" s="4">
        <f>IF(C44&lt;&gt;Box_14[[#This Row],[Process]],0,1)</f>
        <v>1</v>
      </c>
    </row>
    <row r="44" spans="1:8" x14ac:dyDescent="0.25">
      <c r="A44" s="54" t="s">
        <v>280</v>
      </c>
      <c r="B44" s="4">
        <f t="shared" si="1"/>
        <v>7</v>
      </c>
      <c r="C44" s="4" t="s">
        <v>133</v>
      </c>
      <c r="D44" s="4">
        <v>3</v>
      </c>
      <c r="E44" s="4" t="s">
        <v>131</v>
      </c>
      <c r="F44" s="4">
        <v>400</v>
      </c>
      <c r="G44" s="4"/>
      <c r="H44" s="4">
        <f>IF(C45&lt;&gt;Box_14[[#This Row],[Process]],0,1)</f>
        <v>0</v>
      </c>
    </row>
    <row r="45" spans="1:8" x14ac:dyDescent="0.25">
      <c r="A45" s="5" t="s">
        <v>134</v>
      </c>
      <c r="B45" s="4">
        <f t="shared" si="1"/>
        <v>8</v>
      </c>
      <c r="C45" s="5"/>
      <c r="D45" s="5" t="s">
        <v>135</v>
      </c>
      <c r="E45" s="5" t="s">
        <v>130</v>
      </c>
      <c r="F45" s="5">
        <v>2000</v>
      </c>
      <c r="G45" s="5"/>
      <c r="H45" s="4">
        <f>IF(C46&lt;&gt;Box_14[[#This Row],[Process]],0,1)</f>
        <v>1</v>
      </c>
    </row>
    <row r="46" spans="1:8" x14ac:dyDescent="0.25">
      <c r="A46" s="7" t="s">
        <v>136</v>
      </c>
      <c r="B46" s="4">
        <f t="shared" si="1"/>
        <v>9</v>
      </c>
      <c r="C46" s="7"/>
      <c r="D46" s="7" t="s">
        <v>135</v>
      </c>
      <c r="E46" s="7" t="s">
        <v>130</v>
      </c>
      <c r="F46" s="7">
        <v>2000</v>
      </c>
      <c r="G46" s="7"/>
      <c r="H46" s="4">
        <f>IF(C47&lt;&gt;Box_14[[#This Row],[Process]],0,1)</f>
        <v>1</v>
      </c>
    </row>
    <row r="47" spans="1:8" x14ac:dyDescent="0.25">
      <c r="A47" s="88" t="s">
        <v>1</v>
      </c>
      <c r="B47" s="7">
        <f>B46+1</f>
        <v>10</v>
      </c>
      <c r="C47" s="7"/>
      <c r="D47" s="7"/>
      <c r="E47" s="7"/>
      <c r="F47" s="7"/>
      <c r="G47" s="7"/>
      <c r="H47" s="7">
        <f>IF(C49&lt;&gt;Box_14[[#This Row],[Process]],0,1)</f>
        <v>0</v>
      </c>
    </row>
    <row r="48" spans="1:8" x14ac:dyDescent="0.25">
      <c r="A48" s="88" t="s">
        <v>1</v>
      </c>
      <c r="B48" s="7">
        <f>B47+1</f>
        <v>11</v>
      </c>
      <c r="C48" s="7"/>
      <c r="D48" s="7"/>
      <c r="E48" s="7"/>
      <c r="F48" s="7"/>
      <c r="G48" s="7"/>
      <c r="H48" s="7">
        <f>IF(C49&lt;&gt;Box_14[[#This Row],[Process]],0,1)</f>
        <v>0</v>
      </c>
    </row>
    <row r="49" spans="1:8" x14ac:dyDescent="0.25">
      <c r="A49" s="6" t="s">
        <v>120</v>
      </c>
      <c r="B49" s="6" t="s">
        <v>92</v>
      </c>
      <c r="C49" s="6" t="s">
        <v>121</v>
      </c>
      <c r="D49" s="6" t="s">
        <v>122</v>
      </c>
      <c r="E49" s="6" t="s">
        <v>123</v>
      </c>
      <c r="F49" s="6" t="s">
        <v>124</v>
      </c>
      <c r="G49" s="6" t="s">
        <v>125</v>
      </c>
      <c r="H49" s="6" t="s">
        <v>126</v>
      </c>
    </row>
    <row r="50" spans="1:8" x14ac:dyDescent="0.25">
      <c r="A50" s="55" t="s">
        <v>155</v>
      </c>
      <c r="B50" s="5">
        <f>1</f>
        <v>1</v>
      </c>
      <c r="C50" s="5" t="s">
        <v>137</v>
      </c>
      <c r="D50" s="5">
        <v>1</v>
      </c>
      <c r="E50" s="5" t="s">
        <v>128</v>
      </c>
      <c r="F50" s="5">
        <v>400</v>
      </c>
      <c r="G50" s="5"/>
      <c r="H50" s="5">
        <f>IF(C51&lt;&gt;Bending13[[#This Row],[Process]],0,1)</f>
        <v>1</v>
      </c>
    </row>
    <row r="51" spans="1:8" x14ac:dyDescent="0.25">
      <c r="A51" s="54" t="s">
        <v>283</v>
      </c>
      <c r="B51" s="4">
        <f t="shared" ref="B51:B96" si="2">B50+1</f>
        <v>2</v>
      </c>
      <c r="C51" s="4" t="s">
        <v>137</v>
      </c>
      <c r="D51" s="4">
        <v>1</v>
      </c>
      <c r="E51" s="4" t="s">
        <v>131</v>
      </c>
      <c r="F51" s="4"/>
      <c r="G51" s="4"/>
      <c r="H51" s="5">
        <f>IF(C52&lt;&gt;Bending13[[#This Row],[Process]],0,1)</f>
        <v>1</v>
      </c>
    </row>
    <row r="52" spans="1:8" x14ac:dyDescent="0.25">
      <c r="A52" s="5" t="s">
        <v>50</v>
      </c>
      <c r="B52" s="5">
        <f t="shared" si="2"/>
        <v>3</v>
      </c>
      <c r="C52" s="5" t="s">
        <v>137</v>
      </c>
      <c r="D52" s="5">
        <v>1</v>
      </c>
      <c r="E52" s="5" t="s">
        <v>132</v>
      </c>
      <c r="F52" s="5">
        <v>15</v>
      </c>
      <c r="G52" s="5"/>
      <c r="H52" s="5">
        <f>IF(C53&lt;&gt;Bending13[[#This Row],[Process]],0,1)</f>
        <v>1</v>
      </c>
    </row>
    <row r="53" spans="1:8" x14ac:dyDescent="0.25">
      <c r="A53" s="4" t="s">
        <v>56</v>
      </c>
      <c r="B53" s="4">
        <f t="shared" si="2"/>
        <v>4</v>
      </c>
      <c r="C53" s="4" t="s">
        <v>137</v>
      </c>
      <c r="D53" s="4">
        <v>1</v>
      </c>
      <c r="E53" s="4" t="s">
        <v>132</v>
      </c>
      <c r="F53" s="4">
        <v>15</v>
      </c>
      <c r="G53" s="4"/>
      <c r="H53" s="5">
        <f>IF(C54&lt;&gt;Bending13[[#This Row],[Process]],0,1)</f>
        <v>1</v>
      </c>
    </row>
    <row r="54" spans="1:8" x14ac:dyDescent="0.25">
      <c r="A54" s="5" t="s">
        <v>54</v>
      </c>
      <c r="B54" s="5">
        <f t="shared" si="2"/>
        <v>5</v>
      </c>
      <c r="C54" s="5" t="s">
        <v>137</v>
      </c>
      <c r="D54" s="5">
        <v>1</v>
      </c>
      <c r="E54" s="5" t="s">
        <v>132</v>
      </c>
      <c r="F54" s="5">
        <v>15</v>
      </c>
      <c r="G54" s="5"/>
      <c r="H54" s="5">
        <f>IF(C55&lt;&gt;Bending13[[#This Row],[Process]],0,1)</f>
        <v>1</v>
      </c>
    </row>
    <row r="55" spans="1:8" x14ac:dyDescent="0.25">
      <c r="A55" s="54" t="s">
        <v>278</v>
      </c>
      <c r="B55" s="4">
        <f t="shared" si="2"/>
        <v>6</v>
      </c>
      <c r="C55" s="4" t="s">
        <v>137</v>
      </c>
      <c r="D55" s="4">
        <v>2</v>
      </c>
      <c r="E55" s="4" t="s">
        <v>130</v>
      </c>
      <c r="F55" s="4">
        <v>500</v>
      </c>
      <c r="G55" s="4" t="s">
        <v>138</v>
      </c>
      <c r="H55" s="5">
        <f>IF(C56&lt;&gt;Bending13[[#This Row],[Process]],0,1)</f>
        <v>1</v>
      </c>
    </row>
    <row r="56" spans="1:8" x14ac:dyDescent="0.25">
      <c r="A56" s="55" t="s">
        <v>320</v>
      </c>
      <c r="B56" s="5">
        <f t="shared" si="2"/>
        <v>7</v>
      </c>
      <c r="C56" s="5" t="s">
        <v>137</v>
      </c>
      <c r="D56" s="5">
        <v>3</v>
      </c>
      <c r="E56" s="5" t="s">
        <v>130</v>
      </c>
      <c r="F56" s="5">
        <v>500</v>
      </c>
      <c r="G56" s="5" t="s">
        <v>139</v>
      </c>
      <c r="H56" s="5">
        <f>IF(C57&lt;&gt;Bending13[[#This Row],[Process]],0,1)</f>
        <v>1</v>
      </c>
    </row>
    <row r="57" spans="1:8" x14ac:dyDescent="0.25">
      <c r="A57" s="54" t="s">
        <v>274</v>
      </c>
      <c r="B57" s="4">
        <f t="shared" si="2"/>
        <v>8</v>
      </c>
      <c r="C57" s="4" t="s">
        <v>137</v>
      </c>
      <c r="D57" s="4">
        <v>3</v>
      </c>
      <c r="E57" s="4" t="s">
        <v>131</v>
      </c>
      <c r="F57" s="4"/>
      <c r="G57" s="4"/>
      <c r="H57" s="5">
        <f>IF(C58&lt;&gt;Bending13[[#This Row],[Process]],0,1)</f>
        <v>1</v>
      </c>
    </row>
    <row r="58" spans="1:8" x14ac:dyDescent="0.25">
      <c r="A58" s="55" t="s">
        <v>330</v>
      </c>
      <c r="B58" s="5">
        <f t="shared" si="2"/>
        <v>9</v>
      </c>
      <c r="C58" s="5" t="s">
        <v>137</v>
      </c>
      <c r="D58" s="5">
        <v>3</v>
      </c>
      <c r="E58" s="4" t="s">
        <v>131</v>
      </c>
      <c r="F58" s="5"/>
      <c r="G58" s="5" t="s">
        <v>331</v>
      </c>
      <c r="H58" s="5">
        <f>IF(C59&lt;&gt;Bending13[[#This Row],[Process]],0,1)</f>
        <v>1</v>
      </c>
    </row>
    <row r="59" spans="1:8" x14ac:dyDescent="0.25">
      <c r="A59" s="4" t="s">
        <v>45</v>
      </c>
      <c r="B59" s="4">
        <f t="shared" si="2"/>
        <v>10</v>
      </c>
      <c r="C59" s="4" t="s">
        <v>137</v>
      </c>
      <c r="D59" s="4">
        <v>5</v>
      </c>
      <c r="E59" s="4" t="s">
        <v>132</v>
      </c>
      <c r="F59" s="4">
        <v>30</v>
      </c>
      <c r="G59" s="4"/>
      <c r="H59" s="5">
        <f>IF(C60&lt;&gt;Bending13[[#This Row],[Process]],0,1)</f>
        <v>1</v>
      </c>
    </row>
    <row r="60" spans="1:8" x14ac:dyDescent="0.25">
      <c r="A60" s="5" t="s">
        <v>43</v>
      </c>
      <c r="B60" s="5">
        <f t="shared" si="2"/>
        <v>11</v>
      </c>
      <c r="C60" s="5" t="s">
        <v>137</v>
      </c>
      <c r="D60" s="5">
        <v>5</v>
      </c>
      <c r="E60" s="5" t="s">
        <v>132</v>
      </c>
      <c r="F60" s="5">
        <v>30</v>
      </c>
      <c r="G60" s="5"/>
      <c r="H60" s="5">
        <f>IF(C61&lt;&gt;Bending13[[#This Row],[Process]],0,1)</f>
        <v>1</v>
      </c>
    </row>
    <row r="61" spans="1:8" x14ac:dyDescent="0.25">
      <c r="A61" s="4" t="s">
        <v>44</v>
      </c>
      <c r="B61" s="4">
        <f t="shared" si="2"/>
        <v>12</v>
      </c>
      <c r="C61" s="4" t="s">
        <v>137</v>
      </c>
      <c r="D61" s="4">
        <v>5</v>
      </c>
      <c r="E61" s="4" t="s">
        <v>132</v>
      </c>
      <c r="F61" s="4">
        <v>40</v>
      </c>
      <c r="G61" s="4"/>
      <c r="H61" s="5">
        <f>IF(C62&lt;&gt;Bending13[[#This Row],[Process]],0,1)</f>
        <v>1</v>
      </c>
    </row>
    <row r="62" spans="1:8" x14ac:dyDescent="0.25">
      <c r="A62" s="5" t="s">
        <v>36</v>
      </c>
      <c r="B62" s="5">
        <f t="shared" si="2"/>
        <v>13</v>
      </c>
      <c r="C62" s="5" t="s">
        <v>137</v>
      </c>
      <c r="D62" s="5">
        <v>5</v>
      </c>
      <c r="E62" s="5" t="s">
        <v>132</v>
      </c>
      <c r="F62" s="5">
        <v>40</v>
      </c>
      <c r="G62" s="5"/>
      <c r="H62" s="5">
        <f>IF(C63&lt;&gt;Bending13[[#This Row],[Process]],0,1)</f>
        <v>1</v>
      </c>
    </row>
    <row r="63" spans="1:8" x14ac:dyDescent="0.25">
      <c r="A63" s="4" t="s">
        <v>47</v>
      </c>
      <c r="B63" s="4">
        <f t="shared" si="2"/>
        <v>14</v>
      </c>
      <c r="C63" s="4" t="s">
        <v>137</v>
      </c>
      <c r="D63" s="4">
        <v>5</v>
      </c>
      <c r="E63" s="4" t="s">
        <v>132</v>
      </c>
      <c r="F63" s="4">
        <v>15</v>
      </c>
      <c r="G63" s="4"/>
      <c r="H63" s="5">
        <f>IF(C64&lt;&gt;Bending13[[#This Row],[Process]],0,1)</f>
        <v>1</v>
      </c>
    </row>
    <row r="64" spans="1:8" x14ac:dyDescent="0.25">
      <c r="A64" s="5" t="s">
        <v>46</v>
      </c>
      <c r="B64" s="5">
        <f t="shared" si="2"/>
        <v>15</v>
      </c>
      <c r="C64" s="5" t="s">
        <v>137</v>
      </c>
      <c r="D64" s="5">
        <v>5</v>
      </c>
      <c r="E64" s="5" t="s">
        <v>132</v>
      </c>
      <c r="F64" s="5">
        <v>15</v>
      </c>
      <c r="G64" s="5"/>
      <c r="H64" s="5">
        <f>IF(C65&lt;&gt;Bending13[[#This Row],[Process]],0,1)</f>
        <v>1</v>
      </c>
    </row>
    <row r="65" spans="1:8" x14ac:dyDescent="0.25">
      <c r="A65" s="4" t="s">
        <v>38</v>
      </c>
      <c r="B65" s="4">
        <f t="shared" si="2"/>
        <v>16</v>
      </c>
      <c r="C65" s="4" t="s">
        <v>137</v>
      </c>
      <c r="D65" s="4">
        <v>5</v>
      </c>
      <c r="E65" s="4" t="s">
        <v>132</v>
      </c>
      <c r="F65" s="4">
        <v>20</v>
      </c>
      <c r="G65" s="4"/>
      <c r="H65" s="5">
        <f>IF(C66&lt;&gt;Bending13[[#This Row],[Process]],0,1)</f>
        <v>1</v>
      </c>
    </row>
    <row r="66" spans="1:8" x14ac:dyDescent="0.25">
      <c r="A66" s="5" t="s">
        <v>37</v>
      </c>
      <c r="B66" s="5">
        <f t="shared" si="2"/>
        <v>17</v>
      </c>
      <c r="C66" s="5" t="s">
        <v>137</v>
      </c>
      <c r="D66" s="5">
        <v>5</v>
      </c>
      <c r="E66" s="5" t="s">
        <v>132</v>
      </c>
      <c r="F66" s="5">
        <v>20</v>
      </c>
      <c r="G66" s="5"/>
      <c r="H66" s="5">
        <f>IF(C67&lt;&gt;Bending13[[#This Row],[Process]],0,1)</f>
        <v>1</v>
      </c>
    </row>
    <row r="67" spans="1:8" x14ac:dyDescent="0.25">
      <c r="A67" s="4" t="s">
        <v>40</v>
      </c>
      <c r="B67" s="4">
        <f t="shared" si="2"/>
        <v>18</v>
      </c>
      <c r="C67" s="4" t="s">
        <v>137</v>
      </c>
      <c r="D67" s="4">
        <v>5</v>
      </c>
      <c r="E67" s="4" t="s">
        <v>132</v>
      </c>
      <c r="F67" s="4">
        <v>20</v>
      </c>
      <c r="G67" s="4"/>
      <c r="H67" s="5">
        <f>IF(C68&lt;&gt;Bending13[[#This Row],[Process]],0,1)</f>
        <v>1</v>
      </c>
    </row>
    <row r="68" spans="1:8" x14ac:dyDescent="0.25">
      <c r="A68" s="5" t="s">
        <v>39</v>
      </c>
      <c r="B68" s="5">
        <f t="shared" si="2"/>
        <v>19</v>
      </c>
      <c r="C68" s="5" t="s">
        <v>137</v>
      </c>
      <c r="D68" s="5">
        <v>5</v>
      </c>
      <c r="E68" s="5" t="s">
        <v>132</v>
      </c>
      <c r="F68" s="5">
        <v>20</v>
      </c>
      <c r="G68" s="5"/>
      <c r="H68" s="5">
        <f>IF(C69&lt;&gt;Bending13[[#This Row],[Process]],0,1)</f>
        <v>1</v>
      </c>
    </row>
    <row r="69" spans="1:8" x14ac:dyDescent="0.25">
      <c r="A69" s="4" t="s">
        <v>49</v>
      </c>
      <c r="B69" s="4">
        <f t="shared" si="2"/>
        <v>20</v>
      </c>
      <c r="C69" s="4" t="s">
        <v>137</v>
      </c>
      <c r="D69" s="4">
        <v>5</v>
      </c>
      <c r="E69" s="4" t="s">
        <v>132</v>
      </c>
      <c r="F69" s="4">
        <v>20</v>
      </c>
      <c r="G69" s="4"/>
      <c r="H69" s="5">
        <f>IF(C70&lt;&gt;Bending13[[#This Row],[Process]],0,1)</f>
        <v>1</v>
      </c>
    </row>
    <row r="70" spans="1:8" x14ac:dyDescent="0.25">
      <c r="A70" s="55" t="s">
        <v>298</v>
      </c>
      <c r="B70" s="5">
        <f t="shared" si="2"/>
        <v>21</v>
      </c>
      <c r="C70" s="5" t="s">
        <v>137</v>
      </c>
      <c r="D70" s="5">
        <v>5</v>
      </c>
      <c r="E70" s="5" t="s">
        <v>119</v>
      </c>
      <c r="F70" s="5">
        <v>300</v>
      </c>
      <c r="G70" s="5"/>
      <c r="H70" s="5">
        <f>IF(C71&lt;&gt;Bending13[[#This Row],[Process]],0,1)</f>
        <v>1</v>
      </c>
    </row>
    <row r="71" spans="1:8" x14ac:dyDescent="0.25">
      <c r="A71" s="54" t="s">
        <v>299</v>
      </c>
      <c r="B71" s="4">
        <f t="shared" si="2"/>
        <v>22</v>
      </c>
      <c r="C71" s="4" t="s">
        <v>137</v>
      </c>
      <c r="D71" s="4">
        <v>5</v>
      </c>
      <c r="E71" s="4" t="s">
        <v>119</v>
      </c>
      <c r="F71" s="4">
        <v>50</v>
      </c>
      <c r="G71" s="4"/>
      <c r="H71" s="5">
        <f>IF(C72&lt;&gt;Bending13[[#This Row],[Process]],0,1)</f>
        <v>1</v>
      </c>
    </row>
    <row r="72" spans="1:8" x14ac:dyDescent="0.25">
      <c r="A72" s="55" t="s">
        <v>300</v>
      </c>
      <c r="B72" s="5">
        <f t="shared" si="2"/>
        <v>23</v>
      </c>
      <c r="C72" s="5" t="s">
        <v>137</v>
      </c>
      <c r="D72" s="5">
        <v>5</v>
      </c>
      <c r="E72" s="5" t="s">
        <v>119</v>
      </c>
      <c r="F72" s="5">
        <v>150</v>
      </c>
      <c r="G72" s="5"/>
      <c r="H72" s="5">
        <f>IF(C73&lt;&gt;Bending13[[#This Row],[Process]],0,1)</f>
        <v>1</v>
      </c>
    </row>
    <row r="73" spans="1:8" x14ac:dyDescent="0.25">
      <c r="A73" s="54" t="s">
        <v>340</v>
      </c>
      <c r="B73" s="4">
        <f t="shared" si="2"/>
        <v>24</v>
      </c>
      <c r="C73" s="4" t="s">
        <v>137</v>
      </c>
      <c r="D73" s="4">
        <v>3</v>
      </c>
      <c r="E73" s="4" t="s">
        <v>131</v>
      </c>
      <c r="F73" s="4">
        <v>187</v>
      </c>
      <c r="G73" s="4" t="s">
        <v>333</v>
      </c>
      <c r="H73" s="5">
        <f>IF(C74&lt;&gt;Bending13[[#This Row],[Process]],0,1)</f>
        <v>1</v>
      </c>
    </row>
    <row r="74" spans="1:8" x14ac:dyDescent="0.25">
      <c r="A74" s="55" t="s">
        <v>154</v>
      </c>
      <c r="B74" s="5">
        <f t="shared" si="2"/>
        <v>25</v>
      </c>
      <c r="C74" s="5" t="s">
        <v>137</v>
      </c>
      <c r="D74" s="5">
        <v>7</v>
      </c>
      <c r="E74" s="5" t="s">
        <v>128</v>
      </c>
      <c r="F74" s="5">
        <v>300</v>
      </c>
      <c r="G74" s="5"/>
      <c r="H74" s="5">
        <f>IF(C75&lt;&gt;Bending13[[#This Row],[Process]],0,1)</f>
        <v>1</v>
      </c>
    </row>
    <row r="75" spans="1:8" x14ac:dyDescent="0.25">
      <c r="A75" s="54" t="s">
        <v>321</v>
      </c>
      <c r="B75" s="4">
        <f t="shared" si="2"/>
        <v>26</v>
      </c>
      <c r="C75" s="4" t="s">
        <v>137</v>
      </c>
      <c r="D75" s="4">
        <v>7</v>
      </c>
      <c r="E75" s="4" t="s">
        <v>128</v>
      </c>
      <c r="F75" s="4">
        <v>300</v>
      </c>
      <c r="G75" s="4"/>
      <c r="H75" s="5">
        <f>IF(C76&lt;&gt;Bending13[[#This Row],[Process]],0,1)</f>
        <v>1</v>
      </c>
    </row>
    <row r="76" spans="1:8" x14ac:dyDescent="0.25">
      <c r="A76" s="55" t="s">
        <v>322</v>
      </c>
      <c r="B76" s="5">
        <f t="shared" si="2"/>
        <v>27</v>
      </c>
      <c r="C76" s="5" t="s">
        <v>137</v>
      </c>
      <c r="D76" s="5">
        <v>7</v>
      </c>
      <c r="E76" s="5" t="s">
        <v>128</v>
      </c>
      <c r="F76" s="5">
        <v>300</v>
      </c>
      <c r="G76" s="5"/>
      <c r="H76" s="5">
        <f>IF(C77&lt;&gt;Bending13[[#This Row],[Process]],0,1)</f>
        <v>1</v>
      </c>
    </row>
    <row r="77" spans="1:8" x14ac:dyDescent="0.25">
      <c r="A77" s="54" t="s">
        <v>283</v>
      </c>
      <c r="B77" s="4">
        <f t="shared" si="2"/>
        <v>28</v>
      </c>
      <c r="C77" s="4" t="s">
        <v>137</v>
      </c>
      <c r="D77" s="4">
        <v>7</v>
      </c>
      <c r="E77" s="4" t="s">
        <v>131</v>
      </c>
      <c r="F77" s="4"/>
      <c r="G77" s="4"/>
      <c r="H77" s="5">
        <f>IF(C78&lt;&gt;Bending13[[#This Row],[Process]],0,1)</f>
        <v>1</v>
      </c>
    </row>
    <row r="78" spans="1:8" x14ac:dyDescent="0.25">
      <c r="A78" s="8" t="s">
        <v>51</v>
      </c>
      <c r="B78" s="8">
        <f t="shared" si="2"/>
        <v>29</v>
      </c>
      <c r="C78" s="8" t="s">
        <v>137</v>
      </c>
      <c r="D78" s="8">
        <v>7</v>
      </c>
      <c r="E78" s="8" t="s">
        <v>132</v>
      </c>
      <c r="F78" s="8">
        <v>20</v>
      </c>
      <c r="G78" s="8"/>
      <c r="H78" s="5">
        <f>IF(C79&lt;&gt;Bending13[[#This Row],[Process]],0,1)</f>
        <v>1</v>
      </c>
    </row>
    <row r="79" spans="1:8" x14ac:dyDescent="0.25">
      <c r="A79" s="55" t="s">
        <v>342</v>
      </c>
      <c r="B79" s="5">
        <f t="shared" si="2"/>
        <v>30</v>
      </c>
      <c r="C79" s="8" t="s">
        <v>137</v>
      </c>
      <c r="D79" s="5">
        <v>3</v>
      </c>
      <c r="E79" s="5" t="s">
        <v>131</v>
      </c>
      <c r="F79" s="5"/>
      <c r="G79" s="5" t="s">
        <v>332</v>
      </c>
      <c r="H79" s="5">
        <f>IF(C80&lt;&gt;Bending13[[#This Row],[Process]],0,1)</f>
        <v>1</v>
      </c>
    </row>
    <row r="80" spans="1:8" x14ac:dyDescent="0.25">
      <c r="A80" s="55" t="s">
        <v>343</v>
      </c>
      <c r="B80" s="5">
        <f t="shared" si="2"/>
        <v>31</v>
      </c>
      <c r="C80" s="8" t="s">
        <v>137</v>
      </c>
      <c r="D80" s="5">
        <v>3</v>
      </c>
      <c r="E80" s="5" t="s">
        <v>131</v>
      </c>
      <c r="F80" s="5"/>
      <c r="G80" s="5" t="s">
        <v>334</v>
      </c>
      <c r="H80" s="5">
        <f>IF(C81&lt;&gt;Bending13[[#This Row],[Process]],0,1)</f>
        <v>1</v>
      </c>
    </row>
    <row r="81" spans="1:8" x14ac:dyDescent="0.25">
      <c r="A81" s="139" t="s">
        <v>361</v>
      </c>
      <c r="B81" s="5">
        <f t="shared" si="2"/>
        <v>32</v>
      </c>
      <c r="C81" s="8" t="s">
        <v>137</v>
      </c>
      <c r="D81" s="10" t="s">
        <v>360</v>
      </c>
      <c r="E81" s="10">
        <v>10075446</v>
      </c>
      <c r="F81" s="5">
        <v>400</v>
      </c>
      <c r="G81" s="5"/>
      <c r="H81" s="5">
        <f>IF(C82&lt;&gt;Bending13[[#This Row],[Process]],0,1)</f>
        <v>1</v>
      </c>
    </row>
    <row r="82" spans="1:8" x14ac:dyDescent="0.25">
      <c r="A82" s="52" t="s">
        <v>278</v>
      </c>
      <c r="B82" s="5">
        <f t="shared" si="2"/>
        <v>33</v>
      </c>
      <c r="C82" t="s">
        <v>150</v>
      </c>
      <c r="D82" s="10">
        <v>2</v>
      </c>
      <c r="E82" s="53" t="s">
        <v>2</v>
      </c>
      <c r="F82">
        <v>550</v>
      </c>
      <c r="G82" s="5"/>
      <c r="H82" s="5">
        <f>IF(C83&lt;&gt;Bending13[[#This Row],[Process]],0,1)</f>
        <v>1</v>
      </c>
    </row>
    <row r="83" spans="1:8" x14ac:dyDescent="0.25">
      <c r="A83" s="52" t="s">
        <v>321</v>
      </c>
      <c r="B83" s="5">
        <f t="shared" si="2"/>
        <v>34</v>
      </c>
      <c r="C83" t="s">
        <v>150</v>
      </c>
      <c r="D83" s="10" t="s">
        <v>157</v>
      </c>
      <c r="E83" s="10">
        <v>10075446</v>
      </c>
      <c r="F83">
        <v>250</v>
      </c>
      <c r="G83" s="5"/>
      <c r="H83" s="5">
        <f>IF(C84&lt;&gt;Bending13[[#This Row],[Process]],0,1)</f>
        <v>1</v>
      </c>
    </row>
    <row r="84" spans="1:8" x14ac:dyDescent="0.25">
      <c r="A84" s="52" t="s">
        <v>322</v>
      </c>
      <c r="B84" s="5">
        <f t="shared" si="2"/>
        <v>35</v>
      </c>
      <c r="C84" t="s">
        <v>150</v>
      </c>
      <c r="D84" s="10" t="s">
        <v>157</v>
      </c>
      <c r="E84" s="10">
        <v>10075446</v>
      </c>
      <c r="F84">
        <v>250</v>
      </c>
      <c r="G84" s="5"/>
      <c r="H84" s="5">
        <f>IF(C85&lt;&gt;Bending13[[#This Row],[Process]],0,1)</f>
        <v>1</v>
      </c>
    </row>
    <row r="85" spans="1:8" x14ac:dyDescent="0.25">
      <c r="A85" s="52" t="s">
        <v>155</v>
      </c>
      <c r="B85" s="5">
        <f t="shared" si="2"/>
        <v>36</v>
      </c>
      <c r="C85" t="s">
        <v>150</v>
      </c>
      <c r="D85" s="10" t="s">
        <v>360</v>
      </c>
      <c r="E85" s="10">
        <v>10075446</v>
      </c>
      <c r="F85">
        <v>400</v>
      </c>
      <c r="G85" s="5"/>
      <c r="H85" s="5">
        <f>IF(C86&lt;&gt;Bending13[[#This Row],[Process]],0,1)</f>
        <v>1</v>
      </c>
    </row>
    <row r="86" spans="1:8" x14ac:dyDescent="0.25">
      <c r="A86" s="52" t="s">
        <v>154</v>
      </c>
      <c r="B86" s="5">
        <f t="shared" si="2"/>
        <v>37</v>
      </c>
      <c r="C86" t="s">
        <v>150</v>
      </c>
      <c r="D86" s="10" t="s">
        <v>157</v>
      </c>
      <c r="E86" s="10">
        <v>10075446</v>
      </c>
      <c r="F86">
        <v>300</v>
      </c>
      <c r="G86" s="5"/>
      <c r="H86" s="5" t="e">
        <f>IF(#REF!&lt;&gt;Bending13[[#This Row],[Process]],0,1)</f>
        <v>#REF!</v>
      </c>
    </row>
    <row r="87" spans="1:8" x14ac:dyDescent="0.25">
      <c r="A87" s="138" t="s">
        <v>274</v>
      </c>
      <c r="B87" s="5">
        <f t="shared" si="2"/>
        <v>38</v>
      </c>
      <c r="C87" t="s">
        <v>150</v>
      </c>
      <c r="D87" s="10">
        <v>3</v>
      </c>
      <c r="E87" t="s">
        <v>3</v>
      </c>
      <c r="F87">
        <v>250</v>
      </c>
      <c r="G87" s="8"/>
      <c r="H87" s="8">
        <f>IF(C88&lt;&gt;Bending13[[#This Row],[Process]],0,1)</f>
        <v>1</v>
      </c>
    </row>
    <row r="88" spans="1:8" x14ac:dyDescent="0.25">
      <c r="A88" s="138" t="s">
        <v>283</v>
      </c>
      <c r="B88" s="5">
        <f t="shared" si="2"/>
        <v>39</v>
      </c>
      <c r="C88" t="s">
        <v>150</v>
      </c>
      <c r="D88" s="10">
        <v>7</v>
      </c>
      <c r="E88" t="s">
        <v>3</v>
      </c>
      <c r="F88">
        <v>300</v>
      </c>
      <c r="G88" s="8"/>
      <c r="H88" s="8">
        <f>IF(C89&lt;&gt;Bending13[[#This Row],[Process]],0,1)</f>
        <v>1</v>
      </c>
    </row>
    <row r="89" spans="1:8" x14ac:dyDescent="0.25">
      <c r="A89" s="138" t="s">
        <v>274</v>
      </c>
      <c r="B89" s="5">
        <f t="shared" si="2"/>
        <v>40</v>
      </c>
      <c r="C89" t="s">
        <v>150</v>
      </c>
      <c r="D89" s="10">
        <v>3</v>
      </c>
      <c r="E89" t="s">
        <v>4</v>
      </c>
      <c r="F89">
        <v>250</v>
      </c>
      <c r="G89" s="8"/>
      <c r="H89" s="8">
        <f>IF(C90&lt;&gt;Bending13[[#This Row],[Process]],0,1)</f>
        <v>1</v>
      </c>
    </row>
    <row r="90" spans="1:8" x14ac:dyDescent="0.25">
      <c r="A90" s="138" t="s">
        <v>366</v>
      </c>
      <c r="B90" s="5">
        <f t="shared" si="2"/>
        <v>41</v>
      </c>
      <c r="C90" t="s">
        <v>150</v>
      </c>
      <c r="D90" s="10">
        <v>7</v>
      </c>
      <c r="E90" t="s">
        <v>4</v>
      </c>
      <c r="F90">
        <v>600</v>
      </c>
      <c r="G90" s="8"/>
      <c r="H90" s="8">
        <f>IF(C91&lt;&gt;Bending13[[#This Row],[Process]],0,1)</f>
        <v>1</v>
      </c>
    </row>
    <row r="91" spans="1:8" x14ac:dyDescent="0.25">
      <c r="A91" s="138" t="s">
        <v>274</v>
      </c>
      <c r="B91" s="5">
        <f t="shared" si="2"/>
        <v>42</v>
      </c>
      <c r="C91" t="s">
        <v>150</v>
      </c>
      <c r="D91" s="10">
        <v>3</v>
      </c>
      <c r="E91" s="82" t="s">
        <v>17</v>
      </c>
      <c r="F91">
        <v>250</v>
      </c>
      <c r="G91" s="8"/>
      <c r="H91" s="8">
        <f>IF(C92&lt;&gt;Bending13[[#This Row],[Process]],0,1)</f>
        <v>1</v>
      </c>
    </row>
    <row r="92" spans="1:8" x14ac:dyDescent="0.25">
      <c r="A92" s="138" t="s">
        <v>366</v>
      </c>
      <c r="B92" s="5">
        <f t="shared" si="2"/>
        <v>43</v>
      </c>
      <c r="C92" t="s">
        <v>150</v>
      </c>
      <c r="D92" s="10">
        <v>7</v>
      </c>
      <c r="E92" s="82" t="s">
        <v>17</v>
      </c>
      <c r="F92">
        <v>600</v>
      </c>
      <c r="G92" s="8"/>
      <c r="H92" s="8">
        <f>IF(C93&lt;&gt;Bending13[[#This Row],[Process]],0,1)</f>
        <v>1</v>
      </c>
    </row>
    <row r="93" spans="1:8" x14ac:dyDescent="0.25">
      <c r="A93" s="138" t="s">
        <v>274</v>
      </c>
      <c r="B93" s="5">
        <f t="shared" si="2"/>
        <v>44</v>
      </c>
      <c r="C93" t="s">
        <v>150</v>
      </c>
      <c r="D93" s="10">
        <v>3</v>
      </c>
      <c r="E93" s="82" t="s">
        <v>16</v>
      </c>
      <c r="F93">
        <v>250</v>
      </c>
      <c r="G93" s="8"/>
      <c r="H93" s="8">
        <f>IF(C94&lt;&gt;Bending13[[#This Row],[Process]],0,1)</f>
        <v>1</v>
      </c>
    </row>
    <row r="94" spans="1:8" x14ac:dyDescent="0.25">
      <c r="A94" s="138" t="s">
        <v>283</v>
      </c>
      <c r="B94" s="5">
        <f t="shared" si="2"/>
        <v>45</v>
      </c>
      <c r="C94" t="s">
        <v>150</v>
      </c>
      <c r="D94" s="10">
        <v>7</v>
      </c>
      <c r="E94" s="82" t="s">
        <v>16</v>
      </c>
      <c r="F94">
        <v>300</v>
      </c>
      <c r="G94" s="8"/>
      <c r="H94" s="8">
        <f>IF(C95&lt;&gt;Bending13[[#This Row],[Process]],0,1)</f>
        <v>1</v>
      </c>
    </row>
    <row r="95" spans="1:8" x14ac:dyDescent="0.25">
      <c r="A95" s="138" t="s">
        <v>340</v>
      </c>
      <c r="B95" s="5">
        <f t="shared" si="2"/>
        <v>46</v>
      </c>
      <c r="C95" t="s">
        <v>150</v>
      </c>
      <c r="D95" s="10">
        <v>3</v>
      </c>
      <c r="E95" s="82" t="s">
        <v>11</v>
      </c>
      <c r="F95">
        <v>250</v>
      </c>
      <c r="G95" s="8"/>
      <c r="H95" s="8">
        <f>IF(C96&lt;&gt;Bending13[[#This Row],[Process]],0,1)</f>
        <v>1</v>
      </c>
    </row>
    <row r="96" spans="1:8" x14ac:dyDescent="0.25">
      <c r="A96" s="138" t="s">
        <v>343</v>
      </c>
      <c r="B96" s="5">
        <f t="shared" si="2"/>
        <v>47</v>
      </c>
      <c r="C96" t="s">
        <v>150</v>
      </c>
      <c r="D96" s="10">
        <v>3</v>
      </c>
      <c r="E96" s="82" t="s">
        <v>12</v>
      </c>
      <c r="F96">
        <v>250</v>
      </c>
      <c r="G96" s="8"/>
      <c r="H96" s="8">
        <f>IF(C97&lt;&gt;Bending13[[#This Row],[Process]],0,1)</f>
        <v>0</v>
      </c>
    </row>
  </sheetData>
  <pageMargins left="0.7" right="0.7" top="0.75" bottom="0.75" header="0.3" footer="0.3"/>
  <pageSetup paperSize="9" orientation="landscape" r:id="rId1"/>
  <drawing r:id="rId2"/>
  <tableParts count="3">
    <tablePart r:id="rId3"/>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EA742-0CA6-4A1E-89E7-032FBE3E7EA8}">
  <sheetPr codeName="Sheet17">
    <tabColor rgb="FFFF5B5B"/>
  </sheetPr>
  <dimension ref="A1:N98"/>
  <sheetViews>
    <sheetView zoomScaleNormal="100" workbookViewId="0">
      <selection activeCell="M3" sqref="M3:M8"/>
    </sheetView>
  </sheetViews>
  <sheetFormatPr baseColWidth="10" defaultColWidth="8.85546875" defaultRowHeight="15" x14ac:dyDescent="0.25"/>
  <cols>
    <col min="1" max="1" width="13.42578125" customWidth="1"/>
    <col min="2" max="2" width="21.5703125" style="10" bestFit="1" customWidth="1"/>
    <col min="3" max="3" width="15.28515625" bestFit="1" customWidth="1"/>
    <col min="4" max="4" width="16.42578125" bestFit="1" customWidth="1"/>
    <col min="5" max="5" width="6.140625" style="10" customWidth="1"/>
    <col min="6" max="7" width="17.85546875" bestFit="1" customWidth="1"/>
    <col min="8" max="8" width="11.140625" bestFit="1" customWidth="1"/>
    <col min="9" max="9" width="12.140625" customWidth="1"/>
    <col min="11" max="11" width="6.7109375" customWidth="1"/>
    <col min="12" max="12" width="4.7109375" customWidth="1"/>
  </cols>
  <sheetData>
    <row r="1" spans="1:14" x14ac:dyDescent="0.25">
      <c r="A1" s="53" t="s">
        <v>1</v>
      </c>
    </row>
    <row r="2" spans="1:14" x14ac:dyDescent="0.25">
      <c r="A2" s="53" t="s">
        <v>1</v>
      </c>
      <c r="B2" s="10" t="s">
        <v>120</v>
      </c>
      <c r="C2" t="s">
        <v>140</v>
      </c>
      <c r="D2" t="s">
        <v>121</v>
      </c>
      <c r="E2" s="10" t="s">
        <v>122</v>
      </c>
      <c r="F2" t="s">
        <v>141</v>
      </c>
      <c r="G2" t="s">
        <v>142</v>
      </c>
      <c r="H2" t="s">
        <v>354</v>
      </c>
      <c r="I2" t="s">
        <v>143</v>
      </c>
      <c r="J2" t="s">
        <v>144</v>
      </c>
      <c r="K2" t="s">
        <v>145</v>
      </c>
      <c r="L2" t="s">
        <v>146</v>
      </c>
      <c r="M2" t="s">
        <v>92</v>
      </c>
      <c r="N2" t="s">
        <v>125</v>
      </c>
    </row>
    <row r="3" spans="1:14" x14ac:dyDescent="0.25">
      <c r="A3" s="82" t="s">
        <v>2</v>
      </c>
      <c r="B3" s="52" t="s">
        <v>2</v>
      </c>
      <c r="C3">
        <v>0</v>
      </c>
      <c r="D3" t="s">
        <v>147</v>
      </c>
      <c r="F3" s="53" t="s">
        <v>2</v>
      </c>
      <c r="I3">
        <v>300</v>
      </c>
      <c r="K3">
        <f t="shared" ref="K3:K8" si="0">IF(D4="",0,1)</f>
        <v>1</v>
      </c>
      <c r="L3">
        <v>1</v>
      </c>
      <c r="M3">
        <v>0</v>
      </c>
    </row>
    <row r="4" spans="1:14" x14ac:dyDescent="0.25">
      <c r="A4" s="53" t="s">
        <v>1</v>
      </c>
      <c r="B4" s="52" t="s">
        <v>2</v>
      </c>
      <c r="C4">
        <v>1</v>
      </c>
      <c r="D4" t="s">
        <v>148</v>
      </c>
      <c r="E4" s="10">
        <v>6</v>
      </c>
      <c r="F4" s="53" t="s">
        <v>2</v>
      </c>
      <c r="G4" t="s">
        <v>2</v>
      </c>
      <c r="I4">
        <v>300</v>
      </c>
      <c r="J4">
        <v>6</v>
      </c>
      <c r="K4">
        <f t="shared" si="0"/>
        <v>1</v>
      </c>
      <c r="L4">
        <v>1</v>
      </c>
      <c r="M4">
        <f>M3+1</f>
        <v>1</v>
      </c>
    </row>
    <row r="5" spans="1:14" x14ac:dyDescent="0.25">
      <c r="A5" s="53" t="s">
        <v>1</v>
      </c>
      <c r="B5" s="52" t="s">
        <v>276</v>
      </c>
      <c r="C5">
        <v>2</v>
      </c>
      <c r="D5" t="s">
        <v>149</v>
      </c>
      <c r="E5" s="10">
        <v>2</v>
      </c>
      <c r="F5" s="53" t="s">
        <v>2</v>
      </c>
      <c r="G5" t="s">
        <v>2</v>
      </c>
      <c r="I5">
        <v>500</v>
      </c>
      <c r="J5">
        <v>3</v>
      </c>
      <c r="K5">
        <f t="shared" si="0"/>
        <v>1</v>
      </c>
      <c r="L5">
        <v>1</v>
      </c>
      <c r="M5">
        <f t="shared" ref="M5:M8" si="1">M4+1</f>
        <v>2</v>
      </c>
    </row>
    <row r="6" spans="1:14" x14ac:dyDescent="0.25">
      <c r="A6" s="53" t="s">
        <v>1</v>
      </c>
      <c r="B6" s="52" t="s">
        <v>277</v>
      </c>
      <c r="C6">
        <v>2</v>
      </c>
      <c r="D6" t="s">
        <v>149</v>
      </c>
      <c r="E6" s="10">
        <v>3</v>
      </c>
      <c r="F6" s="53" t="s">
        <v>2</v>
      </c>
      <c r="G6" t="s">
        <v>2</v>
      </c>
      <c r="I6">
        <v>500</v>
      </c>
      <c r="J6">
        <v>2</v>
      </c>
      <c r="K6">
        <f t="shared" si="0"/>
        <v>1</v>
      </c>
      <c r="L6">
        <v>1</v>
      </c>
      <c r="M6">
        <f t="shared" si="1"/>
        <v>3</v>
      </c>
    </row>
    <row r="7" spans="1:14" x14ac:dyDescent="0.25">
      <c r="A7" s="275" t="s">
        <v>1</v>
      </c>
      <c r="B7" s="52" t="s">
        <v>278</v>
      </c>
      <c r="C7">
        <v>2</v>
      </c>
      <c r="D7" t="s">
        <v>150</v>
      </c>
      <c r="E7" s="10">
        <v>2</v>
      </c>
      <c r="F7" s="53" t="s">
        <v>2</v>
      </c>
      <c r="G7" t="s">
        <v>2</v>
      </c>
      <c r="I7">
        <v>650</v>
      </c>
      <c r="J7">
        <v>2</v>
      </c>
      <c r="K7">
        <f t="shared" si="0"/>
        <v>1</v>
      </c>
      <c r="L7">
        <v>1</v>
      </c>
      <c r="M7">
        <f t="shared" si="1"/>
        <v>4</v>
      </c>
    </row>
    <row r="8" spans="1:14" x14ac:dyDescent="0.25">
      <c r="A8" s="276"/>
      <c r="B8" s="10" t="s">
        <v>151</v>
      </c>
      <c r="C8">
        <v>3</v>
      </c>
      <c r="D8" t="s">
        <v>148</v>
      </c>
      <c r="E8" s="10">
        <v>11.12</v>
      </c>
      <c r="F8" s="53" t="s">
        <v>2</v>
      </c>
      <c r="G8">
        <v>10082188</v>
      </c>
      <c r="I8">
        <v>600</v>
      </c>
      <c r="J8">
        <v>1</v>
      </c>
      <c r="K8">
        <f t="shared" si="0"/>
        <v>0</v>
      </c>
      <c r="L8">
        <v>1</v>
      </c>
      <c r="M8">
        <f t="shared" si="1"/>
        <v>5</v>
      </c>
    </row>
    <row r="9" spans="1:14" x14ac:dyDescent="0.25">
      <c r="A9" s="276"/>
    </row>
    <row r="10" spans="1:14" x14ac:dyDescent="0.25">
      <c r="A10" s="108" t="s">
        <v>1</v>
      </c>
      <c r="B10" s="10" t="s">
        <v>120</v>
      </c>
      <c r="C10" t="s">
        <v>140</v>
      </c>
      <c r="D10" t="s">
        <v>121</v>
      </c>
      <c r="E10" s="10" t="s">
        <v>122</v>
      </c>
      <c r="F10" t="s">
        <v>141</v>
      </c>
      <c r="G10" t="s">
        <v>142</v>
      </c>
      <c r="H10" t="s">
        <v>354</v>
      </c>
      <c r="I10" t="s">
        <v>143</v>
      </c>
      <c r="J10" t="s">
        <v>144</v>
      </c>
      <c r="K10" t="s">
        <v>145</v>
      </c>
      <c r="L10" t="s">
        <v>146</v>
      </c>
      <c r="M10" t="s">
        <v>92</v>
      </c>
      <c r="N10" t="s">
        <v>125</v>
      </c>
    </row>
    <row r="11" spans="1:14" x14ac:dyDescent="0.25">
      <c r="A11" s="82" t="s">
        <v>153</v>
      </c>
      <c r="B11" s="52" t="s">
        <v>153</v>
      </c>
      <c r="C11">
        <v>0</v>
      </c>
      <c r="D11" t="s">
        <v>147</v>
      </c>
      <c r="F11" s="10">
        <v>10075446</v>
      </c>
      <c r="K11">
        <f t="shared" ref="K11:K16" si="2">IF(D12="",0,1)</f>
        <v>1</v>
      </c>
      <c r="L11">
        <v>1</v>
      </c>
      <c r="M11">
        <v>0</v>
      </c>
    </row>
    <row r="12" spans="1:14" x14ac:dyDescent="0.25">
      <c r="A12" s="11" t="s">
        <v>152</v>
      </c>
      <c r="B12" s="52" t="s">
        <v>153</v>
      </c>
      <c r="C12">
        <v>1</v>
      </c>
      <c r="D12" t="s">
        <v>148</v>
      </c>
      <c r="E12" s="10">
        <v>4.5</v>
      </c>
      <c r="F12" s="10">
        <v>10075446</v>
      </c>
      <c r="G12">
        <v>10075446</v>
      </c>
      <c r="K12">
        <f t="shared" si="2"/>
        <v>1</v>
      </c>
      <c r="L12">
        <v>1</v>
      </c>
      <c r="M12">
        <f>M11+1</f>
        <v>1</v>
      </c>
    </row>
    <row r="13" spans="1:14" x14ac:dyDescent="0.25">
      <c r="A13" s="89" t="s">
        <v>1</v>
      </c>
      <c r="B13" s="52" t="s">
        <v>279</v>
      </c>
      <c r="C13">
        <v>2</v>
      </c>
      <c r="D13" t="s">
        <v>148</v>
      </c>
      <c r="E13" s="10">
        <v>4.5</v>
      </c>
      <c r="F13" s="10">
        <v>10075446</v>
      </c>
      <c r="G13">
        <v>10075446</v>
      </c>
      <c r="K13">
        <f t="shared" si="2"/>
        <v>1</v>
      </c>
      <c r="L13">
        <v>1</v>
      </c>
      <c r="M13">
        <f t="shared" ref="M13:M16" si="3">M12+1</f>
        <v>2</v>
      </c>
    </row>
    <row r="14" spans="1:14" x14ac:dyDescent="0.25">
      <c r="A14" s="89" t="s">
        <v>1</v>
      </c>
      <c r="B14" s="52" t="s">
        <v>154</v>
      </c>
      <c r="C14">
        <v>3</v>
      </c>
      <c r="D14" t="s">
        <v>150</v>
      </c>
      <c r="F14" s="10">
        <v>10075446</v>
      </c>
      <c r="G14">
        <v>10077341</v>
      </c>
      <c r="K14">
        <f t="shared" si="2"/>
        <v>1</v>
      </c>
      <c r="L14">
        <v>1</v>
      </c>
      <c r="M14">
        <f t="shared" si="3"/>
        <v>3</v>
      </c>
    </row>
    <row r="15" spans="1:14" x14ac:dyDescent="0.25">
      <c r="A15" s="89" t="s">
        <v>1</v>
      </c>
      <c r="B15" s="52" t="s">
        <v>155</v>
      </c>
      <c r="C15">
        <v>3</v>
      </c>
      <c r="D15" t="s">
        <v>150</v>
      </c>
      <c r="F15" s="10">
        <v>10075446</v>
      </c>
      <c r="G15">
        <v>10077341</v>
      </c>
      <c r="K15">
        <f t="shared" si="2"/>
        <v>1</v>
      </c>
      <c r="L15">
        <v>1</v>
      </c>
      <c r="M15">
        <f t="shared" si="3"/>
        <v>4</v>
      </c>
    </row>
    <row r="16" spans="1:14" x14ac:dyDescent="0.25">
      <c r="A16" s="89" t="s">
        <v>1</v>
      </c>
      <c r="B16" s="52" t="s">
        <v>156</v>
      </c>
      <c r="C16">
        <v>3</v>
      </c>
      <c r="D16" t="s">
        <v>150</v>
      </c>
      <c r="E16" s="10" t="s">
        <v>157</v>
      </c>
      <c r="F16" s="10">
        <v>10075446</v>
      </c>
      <c r="G16">
        <v>10077341</v>
      </c>
      <c r="K16">
        <f t="shared" si="2"/>
        <v>0</v>
      </c>
      <c r="L16">
        <v>1</v>
      </c>
      <c r="M16">
        <f t="shared" si="3"/>
        <v>5</v>
      </c>
    </row>
    <row r="17" spans="1:14" x14ac:dyDescent="0.25">
      <c r="A17" s="89" t="s">
        <v>1</v>
      </c>
    </row>
    <row r="18" spans="1:14" x14ac:dyDescent="0.25">
      <c r="A18" s="53" t="s">
        <v>1</v>
      </c>
      <c r="B18" s="10" t="s">
        <v>120</v>
      </c>
      <c r="C18" t="s">
        <v>140</v>
      </c>
      <c r="D18" t="s">
        <v>121</v>
      </c>
      <c r="E18" s="10" t="s">
        <v>122</v>
      </c>
      <c r="F18" t="s">
        <v>141</v>
      </c>
      <c r="G18" t="s">
        <v>142</v>
      </c>
      <c r="H18" t="s">
        <v>354</v>
      </c>
      <c r="I18" t="s">
        <v>143</v>
      </c>
      <c r="J18" t="s">
        <v>144</v>
      </c>
      <c r="K18" t="s">
        <v>145</v>
      </c>
      <c r="L18" t="s">
        <v>146</v>
      </c>
      <c r="M18" t="s">
        <v>92</v>
      </c>
      <c r="N18" t="s">
        <v>125</v>
      </c>
    </row>
    <row r="19" spans="1:14" x14ac:dyDescent="0.25">
      <c r="A19" s="82" t="s">
        <v>3</v>
      </c>
      <c r="B19" s="10" t="s">
        <v>3</v>
      </c>
      <c r="C19">
        <v>0</v>
      </c>
      <c r="D19" t="s">
        <v>147</v>
      </c>
      <c r="F19" t="s">
        <v>3</v>
      </c>
      <c r="K19">
        <f t="shared" ref="K19:K26" si="4">IF(D20="",0,1)</f>
        <v>1</v>
      </c>
      <c r="L19">
        <v>1</v>
      </c>
      <c r="M19">
        <v>0</v>
      </c>
    </row>
    <row r="20" spans="1:14" x14ac:dyDescent="0.25">
      <c r="A20" s="89" t="s">
        <v>1</v>
      </c>
      <c r="B20" s="10" t="s">
        <v>3</v>
      </c>
      <c r="C20">
        <v>1</v>
      </c>
      <c r="D20" t="s">
        <v>148</v>
      </c>
      <c r="F20" t="s">
        <v>3</v>
      </c>
      <c r="G20" t="s">
        <v>3</v>
      </c>
      <c r="K20">
        <f t="shared" si="4"/>
        <v>1</v>
      </c>
      <c r="L20">
        <v>1</v>
      </c>
      <c r="M20">
        <f>M19+1</f>
        <v>1</v>
      </c>
    </row>
    <row r="21" spans="1:14" x14ac:dyDescent="0.25">
      <c r="A21" s="89" t="s">
        <v>1</v>
      </c>
      <c r="B21" s="52" t="s">
        <v>274</v>
      </c>
      <c r="C21">
        <v>2</v>
      </c>
      <c r="D21" t="s">
        <v>150</v>
      </c>
      <c r="E21" s="10">
        <v>3</v>
      </c>
      <c r="F21" t="s">
        <v>3</v>
      </c>
      <c r="G21" t="s">
        <v>3</v>
      </c>
      <c r="K21">
        <f t="shared" si="4"/>
        <v>1</v>
      </c>
      <c r="L21">
        <v>1</v>
      </c>
      <c r="M21">
        <f t="shared" ref="M21:M26" si="5">M20+1</f>
        <v>2</v>
      </c>
    </row>
    <row r="22" spans="1:14" x14ac:dyDescent="0.25">
      <c r="A22" s="89" t="s">
        <v>1</v>
      </c>
      <c r="B22" s="52" t="s">
        <v>280</v>
      </c>
      <c r="C22">
        <v>2</v>
      </c>
      <c r="D22" t="s">
        <v>149</v>
      </c>
      <c r="E22" s="10">
        <v>3</v>
      </c>
      <c r="F22" t="s">
        <v>3</v>
      </c>
      <c r="G22" t="s">
        <v>3</v>
      </c>
      <c r="K22">
        <f t="shared" si="4"/>
        <v>1</v>
      </c>
      <c r="L22">
        <v>1</v>
      </c>
      <c r="M22">
        <f t="shared" si="5"/>
        <v>3</v>
      </c>
    </row>
    <row r="23" spans="1:14" x14ac:dyDescent="0.25">
      <c r="A23" s="89" t="s">
        <v>1</v>
      </c>
      <c r="B23" s="52" t="s">
        <v>281</v>
      </c>
      <c r="C23">
        <v>2</v>
      </c>
      <c r="D23" t="s">
        <v>149</v>
      </c>
      <c r="E23" s="10">
        <v>2</v>
      </c>
      <c r="F23" t="s">
        <v>3</v>
      </c>
      <c r="G23" t="s">
        <v>3</v>
      </c>
      <c r="K23">
        <f t="shared" si="4"/>
        <v>1</v>
      </c>
      <c r="L23">
        <v>1</v>
      </c>
      <c r="M23">
        <f t="shared" si="5"/>
        <v>4</v>
      </c>
    </row>
    <row r="24" spans="1:14" x14ac:dyDescent="0.25">
      <c r="A24" s="89" t="s">
        <v>1</v>
      </c>
      <c r="B24" s="52" t="s">
        <v>158</v>
      </c>
      <c r="C24">
        <v>3</v>
      </c>
      <c r="D24" t="s">
        <v>148</v>
      </c>
      <c r="E24" s="10">
        <v>10</v>
      </c>
      <c r="F24" t="s">
        <v>3</v>
      </c>
      <c r="G24">
        <v>10059084</v>
      </c>
      <c r="K24">
        <f t="shared" si="4"/>
        <v>1</v>
      </c>
      <c r="L24">
        <v>1</v>
      </c>
      <c r="M24">
        <f t="shared" si="5"/>
        <v>5</v>
      </c>
    </row>
    <row r="25" spans="1:14" x14ac:dyDescent="0.25">
      <c r="A25" s="89" t="s">
        <v>1</v>
      </c>
      <c r="B25" s="52" t="s">
        <v>282</v>
      </c>
      <c r="C25">
        <v>3</v>
      </c>
      <c r="D25" t="s">
        <v>148</v>
      </c>
      <c r="E25" s="10">
        <v>2.2999999999999998</v>
      </c>
      <c r="F25" t="s">
        <v>3</v>
      </c>
      <c r="G25">
        <v>10102980</v>
      </c>
      <c r="K25">
        <f t="shared" si="4"/>
        <v>1</v>
      </c>
      <c r="L25">
        <v>1</v>
      </c>
      <c r="M25">
        <f t="shared" si="5"/>
        <v>6</v>
      </c>
    </row>
    <row r="26" spans="1:14" x14ac:dyDescent="0.25">
      <c r="A26" s="89" t="s">
        <v>1</v>
      </c>
      <c r="B26" s="52" t="s">
        <v>283</v>
      </c>
      <c r="C26">
        <v>4</v>
      </c>
      <c r="D26" t="s">
        <v>150</v>
      </c>
      <c r="E26" s="10">
        <v>7</v>
      </c>
      <c r="F26" t="s">
        <v>3</v>
      </c>
      <c r="G26">
        <v>10059436</v>
      </c>
      <c r="K26">
        <f t="shared" si="4"/>
        <v>0</v>
      </c>
      <c r="L26">
        <v>1</v>
      </c>
      <c r="M26">
        <f t="shared" si="5"/>
        <v>7</v>
      </c>
    </row>
    <row r="27" spans="1:14" x14ac:dyDescent="0.25">
      <c r="A27" s="89" t="s">
        <v>1</v>
      </c>
    </row>
    <row r="28" spans="1:14" x14ac:dyDescent="0.25">
      <c r="A28" s="82" t="s">
        <v>4</v>
      </c>
      <c r="B28" s="10" t="s">
        <v>120</v>
      </c>
      <c r="C28" t="s">
        <v>140</v>
      </c>
      <c r="D28" t="s">
        <v>121</v>
      </c>
      <c r="E28" s="10" t="s">
        <v>122</v>
      </c>
      <c r="F28" t="s">
        <v>141</v>
      </c>
      <c r="G28" t="s">
        <v>142</v>
      </c>
      <c r="H28" t="s">
        <v>354</v>
      </c>
      <c r="I28" t="s">
        <v>143</v>
      </c>
      <c r="J28" t="s">
        <v>144</v>
      </c>
      <c r="K28" t="s">
        <v>145</v>
      </c>
      <c r="L28" t="s">
        <v>146</v>
      </c>
      <c r="M28" t="s">
        <v>92</v>
      </c>
      <c r="N28" t="s">
        <v>125</v>
      </c>
    </row>
    <row r="29" spans="1:14" x14ac:dyDescent="0.25">
      <c r="A29" s="89" t="s">
        <v>1</v>
      </c>
      <c r="B29" s="11" t="s">
        <v>4</v>
      </c>
      <c r="C29">
        <v>0</v>
      </c>
      <c r="D29" t="s">
        <v>147</v>
      </c>
      <c r="F29" s="10" t="str">
        <f>$A$28</f>
        <v>2G6253181BC</v>
      </c>
      <c r="K29">
        <f>IF(D30="",0,1)</f>
        <v>1</v>
      </c>
      <c r="L29">
        <v>1</v>
      </c>
      <c r="M29">
        <v>0</v>
      </c>
    </row>
    <row r="30" spans="1:14" x14ac:dyDescent="0.25">
      <c r="A30" s="89" t="s">
        <v>1</v>
      </c>
      <c r="B30" s="11" t="s">
        <v>4</v>
      </c>
      <c r="C30">
        <v>1</v>
      </c>
      <c r="D30" t="s">
        <v>148</v>
      </c>
      <c r="F30" s="10" t="str">
        <f t="shared" ref="F30:F33" si="6">$A$28</f>
        <v>2G6253181BC</v>
      </c>
      <c r="G30" s="11" t="s">
        <v>4</v>
      </c>
      <c r="H30" s="125"/>
      <c r="K30">
        <f>IF(D31="",0,1)</f>
        <v>1</v>
      </c>
      <c r="L30">
        <v>1</v>
      </c>
      <c r="M30">
        <f>M29+1</f>
        <v>1</v>
      </c>
    </row>
    <row r="31" spans="1:14" x14ac:dyDescent="0.25">
      <c r="A31" s="89" t="s">
        <v>1</v>
      </c>
      <c r="B31" s="52" t="s">
        <v>270</v>
      </c>
      <c r="C31">
        <v>2</v>
      </c>
      <c r="D31" t="s">
        <v>149</v>
      </c>
      <c r="E31" s="10" t="s">
        <v>271</v>
      </c>
      <c r="F31" s="10" t="str">
        <f t="shared" si="6"/>
        <v>2G6253181BC</v>
      </c>
      <c r="G31" s="11" t="s">
        <v>4</v>
      </c>
      <c r="H31" s="125"/>
      <c r="I31">
        <v>400</v>
      </c>
      <c r="K31">
        <f>IF(D32="",0,1)</f>
        <v>1</v>
      </c>
      <c r="L31">
        <v>1</v>
      </c>
      <c r="M31">
        <f t="shared" ref="M31:M33" si="7">M30+1</f>
        <v>2</v>
      </c>
    </row>
    <row r="32" spans="1:14" x14ac:dyDescent="0.25">
      <c r="A32" s="89" t="s">
        <v>1</v>
      </c>
      <c r="B32" s="52" t="s">
        <v>272</v>
      </c>
      <c r="C32">
        <v>2</v>
      </c>
      <c r="D32" t="s">
        <v>149</v>
      </c>
      <c r="E32" s="10" t="s">
        <v>273</v>
      </c>
      <c r="F32" s="10" t="str">
        <f t="shared" si="6"/>
        <v>2G6253181BC</v>
      </c>
      <c r="G32" s="11" t="s">
        <v>4</v>
      </c>
      <c r="H32" s="125"/>
      <c r="K32">
        <f>IF(D33="",0,1)</f>
        <v>1</v>
      </c>
      <c r="L32">
        <v>1</v>
      </c>
      <c r="M32">
        <f t="shared" si="7"/>
        <v>3</v>
      </c>
    </row>
    <row r="33" spans="1:14" x14ac:dyDescent="0.25">
      <c r="A33" s="89" t="s">
        <v>1</v>
      </c>
      <c r="B33" s="52" t="s">
        <v>274</v>
      </c>
      <c r="C33">
        <v>2</v>
      </c>
      <c r="D33" t="s">
        <v>150</v>
      </c>
      <c r="F33" s="10" t="str">
        <f t="shared" si="6"/>
        <v>2G6253181BC</v>
      </c>
      <c r="G33" s="11" t="s">
        <v>4</v>
      </c>
      <c r="H33" s="125"/>
      <c r="K33">
        <f>IF(D34="",0,1)</f>
        <v>0</v>
      </c>
      <c r="L33">
        <v>1</v>
      </c>
      <c r="M33">
        <f t="shared" si="7"/>
        <v>4</v>
      </c>
    </row>
    <row r="34" spans="1:14" x14ac:dyDescent="0.25">
      <c r="A34" s="89" t="s">
        <v>1</v>
      </c>
    </row>
    <row r="35" spans="1:14" x14ac:dyDescent="0.25">
      <c r="A35" s="82" t="s">
        <v>17</v>
      </c>
      <c r="B35" s="10" t="s">
        <v>120</v>
      </c>
      <c r="C35" t="s">
        <v>140</v>
      </c>
      <c r="D35" t="s">
        <v>121</v>
      </c>
      <c r="E35" s="10" t="s">
        <v>122</v>
      </c>
      <c r="F35" t="s">
        <v>141</v>
      </c>
      <c r="G35" t="s">
        <v>142</v>
      </c>
      <c r="H35" t="s">
        <v>354</v>
      </c>
      <c r="I35" t="s">
        <v>143</v>
      </c>
      <c r="J35" t="s">
        <v>144</v>
      </c>
      <c r="K35" t="s">
        <v>145</v>
      </c>
      <c r="L35" t="s">
        <v>146</v>
      </c>
      <c r="M35" t="s">
        <v>92</v>
      </c>
      <c r="N35" t="s">
        <v>125</v>
      </c>
    </row>
    <row r="36" spans="1:14" x14ac:dyDescent="0.25">
      <c r="A36" s="89" t="s">
        <v>1</v>
      </c>
      <c r="B36" s="82" t="s">
        <v>17</v>
      </c>
      <c r="C36">
        <v>0</v>
      </c>
      <c r="D36" t="s">
        <v>147</v>
      </c>
      <c r="F36" s="82" t="s">
        <v>17</v>
      </c>
      <c r="K36">
        <f>IF(D37="",0,1)</f>
        <v>1</v>
      </c>
      <c r="L36">
        <v>1</v>
      </c>
      <c r="M36">
        <v>0</v>
      </c>
    </row>
    <row r="37" spans="1:14" x14ac:dyDescent="0.25">
      <c r="A37" s="89" t="s">
        <v>1</v>
      </c>
      <c r="B37" s="82" t="s">
        <v>17</v>
      </c>
      <c r="C37">
        <v>1</v>
      </c>
      <c r="D37" t="s">
        <v>148</v>
      </c>
      <c r="F37" s="82" t="s">
        <v>17</v>
      </c>
      <c r="G37" s="82" t="s">
        <v>17</v>
      </c>
      <c r="H37" s="126"/>
      <c r="K37">
        <f>IF(D38="",0,1)</f>
        <v>1</v>
      </c>
      <c r="L37">
        <v>1</v>
      </c>
      <c r="M37">
        <f>M36+1</f>
        <v>1</v>
      </c>
    </row>
    <row r="38" spans="1:14" x14ac:dyDescent="0.25">
      <c r="A38" s="89" t="s">
        <v>1</v>
      </c>
      <c r="B38" s="52" t="s">
        <v>270</v>
      </c>
      <c r="C38">
        <v>2</v>
      </c>
      <c r="D38" t="s">
        <v>149</v>
      </c>
      <c r="E38" s="10" t="s">
        <v>271</v>
      </c>
      <c r="F38" s="82" t="s">
        <v>17</v>
      </c>
      <c r="G38" s="82" t="s">
        <v>17</v>
      </c>
      <c r="H38" s="126"/>
      <c r="I38">
        <v>400</v>
      </c>
      <c r="K38">
        <f>IF(D39="",0,1)</f>
        <v>1</v>
      </c>
      <c r="L38">
        <v>1</v>
      </c>
      <c r="M38">
        <f t="shared" ref="M38:M40" si="8">M37+1</f>
        <v>2</v>
      </c>
    </row>
    <row r="39" spans="1:14" x14ac:dyDescent="0.25">
      <c r="A39" s="89" t="s">
        <v>1</v>
      </c>
      <c r="B39" s="52" t="s">
        <v>272</v>
      </c>
      <c r="C39">
        <v>2</v>
      </c>
      <c r="D39" t="s">
        <v>149</v>
      </c>
      <c r="E39" s="10" t="s">
        <v>273</v>
      </c>
      <c r="F39" s="82" t="s">
        <v>17</v>
      </c>
      <c r="G39" s="82" t="s">
        <v>17</v>
      </c>
      <c r="H39" s="126"/>
      <c r="K39">
        <f>IF(D40="",0,1)</f>
        <v>1</v>
      </c>
      <c r="L39">
        <v>1</v>
      </c>
      <c r="M39">
        <f t="shared" si="8"/>
        <v>3</v>
      </c>
    </row>
    <row r="40" spans="1:14" x14ac:dyDescent="0.25">
      <c r="A40" s="89" t="s">
        <v>1</v>
      </c>
      <c r="B40" s="52" t="s">
        <v>274</v>
      </c>
      <c r="C40">
        <v>2</v>
      </c>
      <c r="D40" t="s">
        <v>150</v>
      </c>
      <c r="F40" s="82" t="s">
        <v>17</v>
      </c>
      <c r="G40" s="82" t="s">
        <v>17</v>
      </c>
      <c r="H40" s="126"/>
      <c r="K40">
        <f>IF(D41="",0,1)</f>
        <v>0</v>
      </c>
      <c r="L40">
        <v>1</v>
      </c>
      <c r="M40">
        <f t="shared" si="8"/>
        <v>4</v>
      </c>
    </row>
    <row r="41" spans="1:14" x14ac:dyDescent="0.25">
      <c r="A41" s="9"/>
    </row>
    <row r="42" spans="1:14" x14ac:dyDescent="0.25">
      <c r="A42" s="9"/>
    </row>
    <row r="43" spans="1:14" x14ac:dyDescent="0.25">
      <c r="A43" s="9"/>
    </row>
    <row r="44" spans="1:14" x14ac:dyDescent="0.25">
      <c r="A44" s="9"/>
    </row>
    <row r="45" spans="1:14" x14ac:dyDescent="0.25">
      <c r="A45" s="9"/>
    </row>
    <row r="46" spans="1:14" x14ac:dyDescent="0.25">
      <c r="A46" s="9"/>
    </row>
    <row r="47" spans="1:14" x14ac:dyDescent="0.25">
      <c r="A47" s="9"/>
    </row>
    <row r="48" spans="1:14" x14ac:dyDescent="0.25">
      <c r="A48" s="9"/>
    </row>
    <row r="49" spans="1:1" x14ac:dyDescent="0.25">
      <c r="A49" s="9"/>
    </row>
    <row r="50" spans="1:1" x14ac:dyDescent="0.25">
      <c r="A50" s="9"/>
    </row>
    <row r="51" spans="1:1" x14ac:dyDescent="0.25">
      <c r="A51" s="9"/>
    </row>
    <row r="52" spans="1:1" x14ac:dyDescent="0.25">
      <c r="A52" s="9"/>
    </row>
    <row r="53" spans="1:1" x14ac:dyDescent="0.25">
      <c r="A53" s="9"/>
    </row>
    <row r="54" spans="1:1" x14ac:dyDescent="0.25">
      <c r="A54" s="9"/>
    </row>
    <row r="55" spans="1:1" x14ac:dyDescent="0.25">
      <c r="A55" s="9"/>
    </row>
    <row r="56" spans="1:1" x14ac:dyDescent="0.25">
      <c r="A56" s="9"/>
    </row>
    <row r="57" spans="1:1" x14ac:dyDescent="0.25">
      <c r="A57" s="9"/>
    </row>
    <row r="58" spans="1:1" x14ac:dyDescent="0.25">
      <c r="A58" s="9"/>
    </row>
    <row r="59" spans="1:1" x14ac:dyDescent="0.25">
      <c r="A59" s="9"/>
    </row>
    <row r="60" spans="1:1" x14ac:dyDescent="0.25">
      <c r="A60" s="9"/>
    </row>
    <row r="61" spans="1:1" x14ac:dyDescent="0.25">
      <c r="A61" s="9"/>
    </row>
    <row r="62" spans="1:1" x14ac:dyDescent="0.25">
      <c r="A62" s="9"/>
    </row>
    <row r="63" spans="1:1" x14ac:dyDescent="0.25">
      <c r="A63" s="9"/>
    </row>
    <row r="64" spans="1:1" x14ac:dyDescent="0.25">
      <c r="A64" s="9"/>
    </row>
    <row r="65" spans="1:1" x14ac:dyDescent="0.25">
      <c r="A65" s="9"/>
    </row>
    <row r="66" spans="1:1" x14ac:dyDescent="0.25">
      <c r="A66" s="9"/>
    </row>
    <row r="67" spans="1:1" x14ac:dyDescent="0.25">
      <c r="A67" s="9"/>
    </row>
    <row r="68" spans="1:1" x14ac:dyDescent="0.25">
      <c r="A68" s="9"/>
    </row>
    <row r="69" spans="1:1" x14ac:dyDescent="0.25">
      <c r="A69" s="9"/>
    </row>
    <row r="70" spans="1:1" x14ac:dyDescent="0.25">
      <c r="A70" s="9"/>
    </row>
    <row r="71" spans="1:1" x14ac:dyDescent="0.25">
      <c r="A71" s="9"/>
    </row>
    <row r="72" spans="1:1" x14ac:dyDescent="0.25">
      <c r="A72" s="9"/>
    </row>
    <row r="73" spans="1:1" x14ac:dyDescent="0.25">
      <c r="A73" s="9"/>
    </row>
    <row r="74" spans="1:1" x14ac:dyDescent="0.25">
      <c r="A74" s="9"/>
    </row>
    <row r="75" spans="1:1" x14ac:dyDescent="0.25">
      <c r="A75" s="9"/>
    </row>
    <row r="76" spans="1:1" x14ac:dyDescent="0.25">
      <c r="A76" s="9"/>
    </row>
    <row r="77" spans="1:1" x14ac:dyDescent="0.25">
      <c r="A77" s="9"/>
    </row>
    <row r="78" spans="1:1" x14ac:dyDescent="0.25">
      <c r="A78" s="9"/>
    </row>
    <row r="79" spans="1:1" x14ac:dyDescent="0.25">
      <c r="A79" s="9"/>
    </row>
    <row r="80" spans="1:1" x14ac:dyDescent="0.25">
      <c r="A80" s="9"/>
    </row>
    <row r="81" spans="1:1" x14ac:dyDescent="0.25">
      <c r="A81" s="9"/>
    </row>
    <row r="82" spans="1:1" x14ac:dyDescent="0.25">
      <c r="A82" s="9"/>
    </row>
    <row r="83" spans="1:1" x14ac:dyDescent="0.25">
      <c r="A83" s="9"/>
    </row>
    <row r="84" spans="1:1" x14ac:dyDescent="0.25">
      <c r="A84" s="9"/>
    </row>
    <row r="85" spans="1:1" x14ac:dyDescent="0.25">
      <c r="A85" s="9"/>
    </row>
    <row r="86" spans="1:1" x14ac:dyDescent="0.25">
      <c r="A86" s="9"/>
    </row>
    <row r="87" spans="1:1" x14ac:dyDescent="0.25">
      <c r="A87" s="9"/>
    </row>
    <row r="88" spans="1:1" x14ac:dyDescent="0.25">
      <c r="A88" s="9"/>
    </row>
    <row r="89" spans="1:1" x14ac:dyDescent="0.25">
      <c r="A89" s="9"/>
    </row>
    <row r="90" spans="1:1" x14ac:dyDescent="0.25">
      <c r="A90" s="9"/>
    </row>
    <row r="91" spans="1:1" x14ac:dyDescent="0.25">
      <c r="A91" s="9"/>
    </row>
    <row r="92" spans="1:1" x14ac:dyDescent="0.25">
      <c r="A92" s="9"/>
    </row>
    <row r="93" spans="1:1" x14ac:dyDescent="0.25">
      <c r="A93" s="9"/>
    </row>
    <row r="94" spans="1:1" x14ac:dyDescent="0.25">
      <c r="A94" s="9"/>
    </row>
    <row r="95" spans="1:1" x14ac:dyDescent="0.25">
      <c r="A95" s="9"/>
    </row>
    <row r="96" spans="1:1" x14ac:dyDescent="0.25">
      <c r="A96" s="9"/>
    </row>
    <row r="97" spans="1:1" x14ac:dyDescent="0.25">
      <c r="A97" s="9"/>
    </row>
    <row r="98" spans="1:1" x14ac:dyDescent="0.25">
      <c r="A98" s="9"/>
    </row>
  </sheetData>
  <mergeCells count="1">
    <mergeCell ref="A7:A9"/>
  </mergeCells>
  <pageMargins left="0.7" right="0.7" top="0.75" bottom="0.75" header="0.3" footer="0.3"/>
  <pageSetup paperSize="9" orientation="portrait" r:id="rId1"/>
  <drawing r:id="rId2"/>
  <tableParts count="5">
    <tablePart r:id="rId3"/>
    <tablePart r:id="rId4"/>
    <tablePart r:id="rId5"/>
    <tablePart r:id="rId6"/>
    <tablePart r:id="rId7"/>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2E206-F41E-4789-BF8B-83EBB197997C}">
  <sheetPr codeName="Sheet14"/>
  <dimension ref="D6:VH182"/>
  <sheetViews>
    <sheetView workbookViewId="0">
      <selection activeCell="D6" sqref="D6:IV30"/>
    </sheetView>
  </sheetViews>
  <sheetFormatPr baseColWidth="10" defaultColWidth="8.85546875" defaultRowHeight="15" x14ac:dyDescent="0.25"/>
  <cols>
    <col min="4" max="4" width="11.5703125" bestFit="1" customWidth="1"/>
  </cols>
  <sheetData>
    <row r="6" spans="4:580" x14ac:dyDescent="0.25">
      <c r="D6" t="s">
        <v>297</v>
      </c>
      <c r="E6" t="s">
        <v>98</v>
      </c>
      <c r="F6" t="s">
        <v>99</v>
      </c>
      <c r="G6" t="s">
        <v>100</v>
      </c>
      <c r="H6" t="s">
        <v>98</v>
      </c>
      <c r="I6" t="s">
        <v>99</v>
      </c>
      <c r="J6" t="s">
        <v>100</v>
      </c>
      <c r="K6" t="s">
        <v>98</v>
      </c>
      <c r="L6" t="s">
        <v>99</v>
      </c>
      <c r="M6" t="s">
        <v>100</v>
      </c>
      <c r="N6" t="s">
        <v>98</v>
      </c>
      <c r="O6" t="s">
        <v>99</v>
      </c>
      <c r="P6" t="s">
        <v>100</v>
      </c>
      <c r="Q6" t="s">
        <v>98</v>
      </c>
      <c r="R6" t="s">
        <v>99</v>
      </c>
      <c r="S6" t="s">
        <v>100</v>
      </c>
      <c r="T6" t="s">
        <v>98</v>
      </c>
      <c r="U6" t="s">
        <v>99</v>
      </c>
      <c r="V6" t="s">
        <v>100</v>
      </c>
      <c r="W6" t="s">
        <v>98</v>
      </c>
      <c r="X6" t="s">
        <v>99</v>
      </c>
      <c r="Y6" t="s">
        <v>100</v>
      </c>
      <c r="Z6" t="s">
        <v>98</v>
      </c>
      <c r="AA6" t="s">
        <v>99</v>
      </c>
      <c r="AB6" t="s">
        <v>100</v>
      </c>
      <c r="AC6" t="s">
        <v>98</v>
      </c>
      <c r="AD6" t="s">
        <v>99</v>
      </c>
      <c r="AE6" t="s">
        <v>100</v>
      </c>
      <c r="AF6" t="s">
        <v>98</v>
      </c>
      <c r="AG6" t="s">
        <v>99</v>
      </c>
      <c r="AH6" t="s">
        <v>100</v>
      </c>
      <c r="AI6" t="s">
        <v>98</v>
      </c>
      <c r="AJ6" t="s">
        <v>99</v>
      </c>
      <c r="AK6" t="s">
        <v>100</v>
      </c>
      <c r="AL6" t="s">
        <v>98</v>
      </c>
      <c r="AM6" t="s">
        <v>99</v>
      </c>
      <c r="AN6" t="s">
        <v>100</v>
      </c>
      <c r="AO6" t="s">
        <v>98</v>
      </c>
      <c r="AP6" t="s">
        <v>99</v>
      </c>
      <c r="AQ6" t="s">
        <v>100</v>
      </c>
      <c r="AR6" t="s">
        <v>98</v>
      </c>
      <c r="AS6" t="s">
        <v>99</v>
      </c>
      <c r="AT6" t="s">
        <v>100</v>
      </c>
      <c r="AU6" t="s">
        <v>98</v>
      </c>
      <c r="AV6" t="s">
        <v>99</v>
      </c>
      <c r="AW6" t="s">
        <v>100</v>
      </c>
      <c r="AX6" t="s">
        <v>98</v>
      </c>
      <c r="AY6" t="s">
        <v>99</v>
      </c>
      <c r="AZ6" t="s">
        <v>100</v>
      </c>
      <c r="BA6" t="s">
        <v>98</v>
      </c>
      <c r="BB6" t="s">
        <v>99</v>
      </c>
      <c r="BC6" t="s">
        <v>100</v>
      </c>
      <c r="BD6" t="s">
        <v>98</v>
      </c>
      <c r="BE6" t="s">
        <v>99</v>
      </c>
      <c r="BF6" t="s">
        <v>100</v>
      </c>
      <c r="BG6" t="s">
        <v>98</v>
      </c>
      <c r="BH6" t="s">
        <v>99</v>
      </c>
      <c r="BI6" t="s">
        <v>100</v>
      </c>
      <c r="BJ6" t="s">
        <v>98</v>
      </c>
      <c r="BK6" t="s">
        <v>99</v>
      </c>
      <c r="BL6" t="s">
        <v>100</v>
      </c>
      <c r="BM6" t="s">
        <v>98</v>
      </c>
      <c r="BN6" t="s">
        <v>99</v>
      </c>
      <c r="BO6" t="s">
        <v>100</v>
      </c>
      <c r="BP6" t="s">
        <v>98</v>
      </c>
      <c r="BQ6" t="s">
        <v>99</v>
      </c>
      <c r="BR6" t="s">
        <v>100</v>
      </c>
      <c r="BS6" t="s">
        <v>98</v>
      </c>
      <c r="BT6" t="s">
        <v>99</v>
      </c>
      <c r="BU6" t="s">
        <v>100</v>
      </c>
      <c r="BV6" t="s">
        <v>98</v>
      </c>
      <c r="BW6" t="s">
        <v>99</v>
      </c>
      <c r="BX6" t="s">
        <v>100</v>
      </c>
      <c r="BY6" t="s">
        <v>98</v>
      </c>
      <c r="BZ6" t="s">
        <v>99</v>
      </c>
      <c r="CA6" t="s">
        <v>100</v>
      </c>
      <c r="CB6" t="s">
        <v>98</v>
      </c>
      <c r="CC6" t="s">
        <v>99</v>
      </c>
      <c r="CD6" t="s">
        <v>100</v>
      </c>
      <c r="CE6" t="s">
        <v>98</v>
      </c>
      <c r="CF6" t="s">
        <v>99</v>
      </c>
      <c r="CG6" t="s">
        <v>100</v>
      </c>
      <c r="CH6" t="s">
        <v>98</v>
      </c>
      <c r="CI6" t="s">
        <v>99</v>
      </c>
      <c r="CJ6" t="s">
        <v>100</v>
      </c>
      <c r="CK6" t="s">
        <v>98</v>
      </c>
      <c r="CL6" t="s">
        <v>99</v>
      </c>
      <c r="CM6" t="s">
        <v>100</v>
      </c>
      <c r="CN6" t="s">
        <v>98</v>
      </c>
      <c r="CO6" t="s">
        <v>99</v>
      </c>
      <c r="CP6" t="s">
        <v>100</v>
      </c>
      <c r="CQ6" t="s">
        <v>98</v>
      </c>
      <c r="CR6" t="s">
        <v>99</v>
      </c>
      <c r="CS6" t="s">
        <v>100</v>
      </c>
      <c r="CT6" t="s">
        <v>98</v>
      </c>
      <c r="CU6" t="s">
        <v>99</v>
      </c>
      <c r="CV6" t="s">
        <v>100</v>
      </c>
      <c r="CW6" t="s">
        <v>98</v>
      </c>
      <c r="CX6" t="s">
        <v>99</v>
      </c>
      <c r="CY6" t="s">
        <v>100</v>
      </c>
      <c r="CZ6" t="s">
        <v>98</v>
      </c>
      <c r="DA6" t="s">
        <v>99</v>
      </c>
      <c r="DB6" t="s">
        <v>100</v>
      </c>
      <c r="DC6" t="s">
        <v>98</v>
      </c>
      <c r="DD6" t="s">
        <v>99</v>
      </c>
      <c r="DE6" t="s">
        <v>100</v>
      </c>
      <c r="DF6" t="s">
        <v>98</v>
      </c>
      <c r="DG6" t="s">
        <v>99</v>
      </c>
      <c r="DH6" t="s">
        <v>100</v>
      </c>
      <c r="DI6" t="s">
        <v>98</v>
      </c>
      <c r="DJ6" t="s">
        <v>99</v>
      </c>
      <c r="DK6" t="s">
        <v>100</v>
      </c>
      <c r="DL6" t="s">
        <v>98</v>
      </c>
      <c r="DM6" t="s">
        <v>99</v>
      </c>
      <c r="DN6" t="s">
        <v>100</v>
      </c>
      <c r="DO6" t="s">
        <v>98</v>
      </c>
      <c r="DP6" t="s">
        <v>99</v>
      </c>
      <c r="DQ6" t="s">
        <v>100</v>
      </c>
      <c r="DR6" t="s">
        <v>98</v>
      </c>
      <c r="DS6" t="s">
        <v>99</v>
      </c>
      <c r="DT6" t="s">
        <v>100</v>
      </c>
      <c r="DU6" t="s">
        <v>98</v>
      </c>
      <c r="DV6" t="s">
        <v>99</v>
      </c>
      <c r="DW6" t="s">
        <v>100</v>
      </c>
      <c r="DX6" t="s">
        <v>98</v>
      </c>
      <c r="DY6" t="s">
        <v>99</v>
      </c>
      <c r="DZ6" t="s">
        <v>100</v>
      </c>
      <c r="EA6" t="s">
        <v>98</v>
      </c>
      <c r="EB6" t="s">
        <v>99</v>
      </c>
      <c r="EC6" t="s">
        <v>100</v>
      </c>
      <c r="ED6" t="s">
        <v>98</v>
      </c>
      <c r="EE6" t="s">
        <v>99</v>
      </c>
      <c r="EF6" t="s">
        <v>100</v>
      </c>
      <c r="EG6" t="s">
        <v>98</v>
      </c>
      <c r="EH6" t="s">
        <v>99</v>
      </c>
      <c r="EI6" t="s">
        <v>100</v>
      </c>
      <c r="EJ6" t="s">
        <v>98</v>
      </c>
      <c r="EK6" t="s">
        <v>99</v>
      </c>
      <c r="EL6" t="s">
        <v>100</v>
      </c>
      <c r="EM6" t="s">
        <v>98</v>
      </c>
      <c r="EN6" t="s">
        <v>99</v>
      </c>
      <c r="EO6" t="s">
        <v>100</v>
      </c>
      <c r="EP6" t="s">
        <v>98</v>
      </c>
      <c r="EQ6" t="s">
        <v>99</v>
      </c>
      <c r="ER6" t="s">
        <v>100</v>
      </c>
      <c r="ES6" t="s">
        <v>98</v>
      </c>
      <c r="ET6" t="s">
        <v>99</v>
      </c>
      <c r="EU6" t="s">
        <v>100</v>
      </c>
      <c r="EV6" t="s">
        <v>98</v>
      </c>
      <c r="EW6" t="s">
        <v>99</v>
      </c>
      <c r="EX6" t="s">
        <v>100</v>
      </c>
      <c r="EY6" t="s">
        <v>98</v>
      </c>
      <c r="EZ6" t="s">
        <v>99</v>
      </c>
      <c r="FA6" t="s">
        <v>100</v>
      </c>
      <c r="FB6" t="s">
        <v>98</v>
      </c>
      <c r="FC6" t="s">
        <v>99</v>
      </c>
      <c r="FD6" t="s">
        <v>100</v>
      </c>
      <c r="FE6" t="s">
        <v>98</v>
      </c>
      <c r="FF6" t="s">
        <v>99</v>
      </c>
      <c r="FG6" t="s">
        <v>100</v>
      </c>
      <c r="FH6" t="s">
        <v>98</v>
      </c>
      <c r="FI6" t="s">
        <v>99</v>
      </c>
      <c r="FJ6" t="s">
        <v>100</v>
      </c>
      <c r="FK6" t="s">
        <v>98</v>
      </c>
      <c r="FL6" t="s">
        <v>99</v>
      </c>
      <c r="FM6" t="s">
        <v>100</v>
      </c>
      <c r="FN6" t="s">
        <v>98</v>
      </c>
      <c r="FO6" t="s">
        <v>99</v>
      </c>
      <c r="FP6" t="s">
        <v>100</v>
      </c>
      <c r="FQ6" t="s">
        <v>98</v>
      </c>
      <c r="FR6" t="s">
        <v>99</v>
      </c>
      <c r="FS6" t="s">
        <v>100</v>
      </c>
      <c r="FT6" t="s">
        <v>98</v>
      </c>
      <c r="FU6" t="s">
        <v>99</v>
      </c>
      <c r="FV6" t="s">
        <v>100</v>
      </c>
      <c r="FW6" t="s">
        <v>98</v>
      </c>
      <c r="FX6" t="s">
        <v>99</v>
      </c>
      <c r="FY6" t="s">
        <v>100</v>
      </c>
      <c r="FZ6" t="s">
        <v>98</v>
      </c>
      <c r="GA6" t="s">
        <v>99</v>
      </c>
      <c r="GB6" t="s">
        <v>100</v>
      </c>
      <c r="GC6" t="s">
        <v>98</v>
      </c>
      <c r="GD6" t="s">
        <v>99</v>
      </c>
      <c r="GE6" t="s">
        <v>100</v>
      </c>
      <c r="GF6" t="s">
        <v>98</v>
      </c>
      <c r="GG6" t="s">
        <v>99</v>
      </c>
      <c r="GH6" t="s">
        <v>100</v>
      </c>
      <c r="GI6" t="s">
        <v>98</v>
      </c>
      <c r="GJ6" t="s">
        <v>99</v>
      </c>
      <c r="GK6" t="s">
        <v>100</v>
      </c>
      <c r="GL6" t="s">
        <v>98</v>
      </c>
      <c r="GM6" t="s">
        <v>99</v>
      </c>
      <c r="GN6" t="s">
        <v>100</v>
      </c>
      <c r="GO6" t="s">
        <v>98</v>
      </c>
      <c r="GP6" t="s">
        <v>99</v>
      </c>
      <c r="GQ6" t="s">
        <v>100</v>
      </c>
      <c r="GR6" t="s">
        <v>98</v>
      </c>
      <c r="GS6" t="s">
        <v>99</v>
      </c>
      <c r="GT6" t="s">
        <v>100</v>
      </c>
      <c r="GU6" t="s">
        <v>98</v>
      </c>
      <c r="GV6" t="s">
        <v>99</v>
      </c>
      <c r="GW6" t="s">
        <v>100</v>
      </c>
      <c r="GX6" t="s">
        <v>98</v>
      </c>
      <c r="GY6" t="s">
        <v>99</v>
      </c>
      <c r="GZ6" t="s">
        <v>100</v>
      </c>
      <c r="HA6" t="s">
        <v>98</v>
      </c>
      <c r="HB6" t="s">
        <v>99</v>
      </c>
      <c r="HC6" t="s">
        <v>100</v>
      </c>
      <c r="HD6" t="s">
        <v>98</v>
      </c>
      <c r="HE6" t="s">
        <v>99</v>
      </c>
      <c r="HF6" t="s">
        <v>100</v>
      </c>
      <c r="HG6" t="s">
        <v>98</v>
      </c>
      <c r="HH6" t="s">
        <v>99</v>
      </c>
      <c r="HI6" t="s">
        <v>100</v>
      </c>
      <c r="HJ6" t="s">
        <v>98</v>
      </c>
      <c r="HK6" t="s">
        <v>99</v>
      </c>
      <c r="HL6" t="s">
        <v>100</v>
      </c>
      <c r="HM6" t="s">
        <v>98</v>
      </c>
      <c r="HN6" t="s">
        <v>99</v>
      </c>
      <c r="HO6" t="s">
        <v>100</v>
      </c>
      <c r="HP6" t="s">
        <v>98</v>
      </c>
      <c r="HQ6" t="s">
        <v>99</v>
      </c>
      <c r="HR6" t="s">
        <v>100</v>
      </c>
      <c r="HS6" t="s">
        <v>98</v>
      </c>
      <c r="HT6" t="s">
        <v>99</v>
      </c>
      <c r="HU6" t="s">
        <v>100</v>
      </c>
      <c r="HV6" t="s">
        <v>98</v>
      </c>
      <c r="HW6" t="s">
        <v>99</v>
      </c>
      <c r="HX6" t="s">
        <v>100</v>
      </c>
      <c r="HY6" t="s">
        <v>98</v>
      </c>
      <c r="HZ6" t="s">
        <v>99</v>
      </c>
      <c r="IA6" t="s">
        <v>100</v>
      </c>
      <c r="IB6" t="s">
        <v>98</v>
      </c>
      <c r="IC6" t="s">
        <v>99</v>
      </c>
      <c r="ID6" t="s">
        <v>100</v>
      </c>
      <c r="IE6" t="s">
        <v>98</v>
      </c>
      <c r="IF6" t="s">
        <v>99</v>
      </c>
      <c r="IG6" t="s">
        <v>100</v>
      </c>
      <c r="IH6" t="s">
        <v>98</v>
      </c>
      <c r="II6" t="s">
        <v>99</v>
      </c>
      <c r="IJ6" t="s">
        <v>100</v>
      </c>
      <c r="IK6" t="s">
        <v>98</v>
      </c>
      <c r="IL6" t="s">
        <v>99</v>
      </c>
      <c r="IM6" t="s">
        <v>100</v>
      </c>
      <c r="IN6" t="s">
        <v>98</v>
      </c>
      <c r="IO6" t="s">
        <v>99</v>
      </c>
      <c r="IP6" t="s">
        <v>100</v>
      </c>
      <c r="IQ6" t="s">
        <v>98</v>
      </c>
      <c r="IR6" t="s">
        <v>99</v>
      </c>
      <c r="IS6" t="s">
        <v>100</v>
      </c>
      <c r="IT6" t="s">
        <v>98</v>
      </c>
      <c r="IU6" t="s">
        <v>99</v>
      </c>
      <c r="IV6" t="s">
        <v>100</v>
      </c>
      <c r="IW6" t="s">
        <v>98</v>
      </c>
      <c r="IX6" t="s">
        <v>99</v>
      </c>
      <c r="IY6" t="s">
        <v>100</v>
      </c>
      <c r="IZ6" t="s">
        <v>98</v>
      </c>
      <c r="JA6" t="s">
        <v>99</v>
      </c>
      <c r="JB6" t="s">
        <v>100</v>
      </c>
      <c r="JC6" t="s">
        <v>98</v>
      </c>
      <c r="JD6" t="s">
        <v>99</v>
      </c>
      <c r="JE6" t="s">
        <v>100</v>
      </c>
      <c r="JF6" t="s">
        <v>98</v>
      </c>
      <c r="JG6" t="s">
        <v>99</v>
      </c>
      <c r="JH6" t="s">
        <v>100</v>
      </c>
      <c r="JI6" t="s">
        <v>98</v>
      </c>
      <c r="JJ6" t="s">
        <v>99</v>
      </c>
      <c r="JK6" t="s">
        <v>100</v>
      </c>
      <c r="JL6" t="s">
        <v>98</v>
      </c>
      <c r="JM6" t="s">
        <v>99</v>
      </c>
      <c r="JN6" t="s">
        <v>100</v>
      </c>
      <c r="JO6" t="s">
        <v>98</v>
      </c>
      <c r="JP6" t="s">
        <v>99</v>
      </c>
      <c r="JQ6" t="s">
        <v>100</v>
      </c>
      <c r="JR6" t="s">
        <v>98</v>
      </c>
      <c r="JS6" t="s">
        <v>99</v>
      </c>
      <c r="JT6" t="s">
        <v>100</v>
      </c>
      <c r="JU6" t="s">
        <v>98</v>
      </c>
      <c r="JV6" t="s">
        <v>99</v>
      </c>
      <c r="JW6" t="s">
        <v>100</v>
      </c>
      <c r="JX6" t="s">
        <v>98</v>
      </c>
      <c r="JY6" t="s">
        <v>99</v>
      </c>
      <c r="JZ6" t="s">
        <v>100</v>
      </c>
      <c r="KA6" t="s">
        <v>98</v>
      </c>
      <c r="KB6" t="s">
        <v>99</v>
      </c>
      <c r="KC6" t="s">
        <v>100</v>
      </c>
      <c r="KD6" t="s">
        <v>98</v>
      </c>
      <c r="KE6" t="s">
        <v>99</v>
      </c>
      <c r="KF6" t="s">
        <v>100</v>
      </c>
      <c r="KG6" t="s">
        <v>98</v>
      </c>
      <c r="KH6" t="s">
        <v>99</v>
      </c>
      <c r="KI6" t="s">
        <v>100</v>
      </c>
      <c r="KJ6" t="s">
        <v>98</v>
      </c>
      <c r="KK6" t="s">
        <v>99</v>
      </c>
      <c r="KL6" t="s">
        <v>100</v>
      </c>
      <c r="KM6" t="s">
        <v>98</v>
      </c>
      <c r="KN6" t="s">
        <v>99</v>
      </c>
      <c r="KO6" t="s">
        <v>100</v>
      </c>
      <c r="KP6" t="s">
        <v>98</v>
      </c>
      <c r="KQ6" t="s">
        <v>99</v>
      </c>
      <c r="KR6" t="s">
        <v>100</v>
      </c>
      <c r="KS6" t="s">
        <v>98</v>
      </c>
      <c r="KT6" t="s">
        <v>99</v>
      </c>
      <c r="KU6" t="s">
        <v>100</v>
      </c>
      <c r="KV6" t="s">
        <v>98</v>
      </c>
      <c r="KW6" t="s">
        <v>99</v>
      </c>
      <c r="KX6" t="s">
        <v>100</v>
      </c>
      <c r="KY6" t="s">
        <v>98</v>
      </c>
      <c r="KZ6" t="s">
        <v>99</v>
      </c>
      <c r="LA6" t="s">
        <v>100</v>
      </c>
      <c r="LB6" t="s">
        <v>98</v>
      </c>
      <c r="LC6" t="s">
        <v>99</v>
      </c>
      <c r="LD6" t="s">
        <v>100</v>
      </c>
      <c r="LE6" t="s">
        <v>98</v>
      </c>
      <c r="LF6" t="s">
        <v>99</v>
      </c>
      <c r="LG6" t="s">
        <v>100</v>
      </c>
      <c r="LH6" t="s">
        <v>98</v>
      </c>
      <c r="LI6" t="s">
        <v>99</v>
      </c>
      <c r="LJ6" t="s">
        <v>100</v>
      </c>
      <c r="LK6" t="s">
        <v>98</v>
      </c>
      <c r="LL6" t="s">
        <v>99</v>
      </c>
      <c r="LM6" t="s">
        <v>100</v>
      </c>
      <c r="LN6" t="s">
        <v>98</v>
      </c>
      <c r="LO6" t="s">
        <v>99</v>
      </c>
      <c r="LP6" t="s">
        <v>100</v>
      </c>
      <c r="LQ6" t="s">
        <v>98</v>
      </c>
      <c r="LR6" t="s">
        <v>99</v>
      </c>
      <c r="LS6" t="s">
        <v>100</v>
      </c>
      <c r="LT6" t="s">
        <v>98</v>
      </c>
      <c r="LU6" t="s">
        <v>99</v>
      </c>
      <c r="LV6" t="s">
        <v>100</v>
      </c>
      <c r="LW6" t="s">
        <v>98</v>
      </c>
      <c r="LX6" t="s">
        <v>99</v>
      </c>
      <c r="LY6" t="s">
        <v>100</v>
      </c>
      <c r="LZ6" t="s">
        <v>98</v>
      </c>
      <c r="MA6" t="s">
        <v>99</v>
      </c>
      <c r="MB6" t="s">
        <v>100</v>
      </c>
      <c r="MC6" t="s">
        <v>98</v>
      </c>
      <c r="MD6" t="s">
        <v>99</v>
      </c>
      <c r="ME6" t="s">
        <v>100</v>
      </c>
      <c r="MF6" t="s">
        <v>98</v>
      </c>
      <c r="MG6" t="s">
        <v>99</v>
      </c>
      <c r="MH6" t="s">
        <v>100</v>
      </c>
      <c r="MI6" t="s">
        <v>98</v>
      </c>
      <c r="MJ6" t="s">
        <v>99</v>
      </c>
      <c r="MK6" t="s">
        <v>100</v>
      </c>
      <c r="ML6" t="s">
        <v>98</v>
      </c>
      <c r="MM6" t="s">
        <v>99</v>
      </c>
      <c r="MN6" t="s">
        <v>100</v>
      </c>
      <c r="MO6" t="s">
        <v>98</v>
      </c>
      <c r="MP6" t="s">
        <v>99</v>
      </c>
      <c r="MQ6" t="s">
        <v>100</v>
      </c>
      <c r="MR6" t="s">
        <v>98</v>
      </c>
      <c r="MS6" t="s">
        <v>99</v>
      </c>
      <c r="MT6" t="s">
        <v>100</v>
      </c>
      <c r="MU6" t="s">
        <v>98</v>
      </c>
      <c r="MV6" t="s">
        <v>99</v>
      </c>
      <c r="MW6" t="s">
        <v>100</v>
      </c>
      <c r="MX6" t="s">
        <v>98</v>
      </c>
      <c r="MY6" t="s">
        <v>99</v>
      </c>
      <c r="MZ6" t="s">
        <v>100</v>
      </c>
      <c r="NA6" t="s">
        <v>98</v>
      </c>
      <c r="NB6" t="s">
        <v>99</v>
      </c>
      <c r="NC6" t="s">
        <v>100</v>
      </c>
      <c r="ND6" t="s">
        <v>98</v>
      </c>
      <c r="NE6" t="s">
        <v>99</v>
      </c>
      <c r="NF6" t="s">
        <v>100</v>
      </c>
      <c r="NG6" t="s">
        <v>98</v>
      </c>
      <c r="NH6" t="s">
        <v>99</v>
      </c>
      <c r="NI6" t="s">
        <v>100</v>
      </c>
      <c r="NJ6" t="s">
        <v>98</v>
      </c>
      <c r="NK6" t="s">
        <v>99</v>
      </c>
      <c r="NL6" t="s">
        <v>100</v>
      </c>
      <c r="NM6" t="s">
        <v>98</v>
      </c>
      <c r="NN6" t="s">
        <v>99</v>
      </c>
      <c r="NO6" t="s">
        <v>100</v>
      </c>
      <c r="NP6" t="s">
        <v>98</v>
      </c>
      <c r="NQ6" t="s">
        <v>99</v>
      </c>
      <c r="NR6" t="s">
        <v>100</v>
      </c>
      <c r="NS6" t="s">
        <v>98</v>
      </c>
      <c r="NT6" t="s">
        <v>99</v>
      </c>
      <c r="NU6" t="s">
        <v>100</v>
      </c>
      <c r="NV6" t="s">
        <v>98</v>
      </c>
      <c r="NW6" t="s">
        <v>99</v>
      </c>
      <c r="NX6" t="s">
        <v>100</v>
      </c>
      <c r="NY6" t="s">
        <v>98</v>
      </c>
      <c r="NZ6" t="s">
        <v>99</v>
      </c>
      <c r="OA6" t="s">
        <v>100</v>
      </c>
      <c r="OB6" t="s">
        <v>98</v>
      </c>
      <c r="OC6" t="s">
        <v>99</v>
      </c>
      <c r="OD6" t="s">
        <v>100</v>
      </c>
      <c r="OE6" t="s">
        <v>98</v>
      </c>
      <c r="OF6" t="s">
        <v>99</v>
      </c>
      <c r="OG6" t="s">
        <v>100</v>
      </c>
      <c r="OH6" t="s">
        <v>98</v>
      </c>
      <c r="OI6" t="s">
        <v>99</v>
      </c>
      <c r="OJ6" t="s">
        <v>100</v>
      </c>
      <c r="OK6" t="s">
        <v>98</v>
      </c>
      <c r="OL6" t="s">
        <v>99</v>
      </c>
      <c r="OM6" t="s">
        <v>100</v>
      </c>
      <c r="ON6" t="s">
        <v>98</v>
      </c>
      <c r="OO6" t="s">
        <v>99</v>
      </c>
      <c r="OP6" t="s">
        <v>100</v>
      </c>
      <c r="OQ6" t="s">
        <v>98</v>
      </c>
      <c r="OR6" t="s">
        <v>99</v>
      </c>
      <c r="OS6" t="s">
        <v>100</v>
      </c>
      <c r="OT6" t="s">
        <v>98</v>
      </c>
      <c r="OU6" t="s">
        <v>99</v>
      </c>
      <c r="OV6" t="s">
        <v>100</v>
      </c>
      <c r="OW6" t="s">
        <v>98</v>
      </c>
      <c r="OX6" t="s">
        <v>99</v>
      </c>
      <c r="OY6" t="s">
        <v>100</v>
      </c>
      <c r="OZ6" t="s">
        <v>98</v>
      </c>
      <c r="PA6" t="s">
        <v>99</v>
      </c>
      <c r="PB6" t="s">
        <v>100</v>
      </c>
      <c r="PC6" t="s">
        <v>98</v>
      </c>
      <c r="PD6" t="s">
        <v>99</v>
      </c>
      <c r="PE6" t="s">
        <v>100</v>
      </c>
      <c r="PF6" t="s">
        <v>98</v>
      </c>
      <c r="PG6" t="s">
        <v>99</v>
      </c>
      <c r="PH6" t="s">
        <v>100</v>
      </c>
      <c r="PI6" t="s">
        <v>98</v>
      </c>
      <c r="PJ6" t="s">
        <v>99</v>
      </c>
      <c r="PK6" t="s">
        <v>100</v>
      </c>
      <c r="PL6" t="s">
        <v>98</v>
      </c>
      <c r="PM6" t="s">
        <v>99</v>
      </c>
      <c r="PN6" t="s">
        <v>100</v>
      </c>
      <c r="PO6" t="s">
        <v>98</v>
      </c>
      <c r="PP6" t="s">
        <v>99</v>
      </c>
      <c r="PQ6" t="s">
        <v>100</v>
      </c>
      <c r="PR6" t="s">
        <v>98</v>
      </c>
      <c r="PS6" t="s">
        <v>99</v>
      </c>
      <c r="PT6" t="s">
        <v>100</v>
      </c>
      <c r="PU6" t="s">
        <v>98</v>
      </c>
      <c r="PV6" t="s">
        <v>99</v>
      </c>
      <c r="PW6" t="s">
        <v>100</v>
      </c>
      <c r="PX6" t="s">
        <v>98</v>
      </c>
      <c r="PY6" t="s">
        <v>99</v>
      </c>
      <c r="PZ6" t="s">
        <v>100</v>
      </c>
      <c r="QA6" t="s">
        <v>98</v>
      </c>
      <c r="QB6" t="s">
        <v>99</v>
      </c>
      <c r="QC6" t="s">
        <v>100</v>
      </c>
      <c r="QD6" t="s">
        <v>98</v>
      </c>
      <c r="QE6" t="s">
        <v>99</v>
      </c>
      <c r="QF6" t="s">
        <v>100</v>
      </c>
      <c r="QG6" t="s">
        <v>98</v>
      </c>
      <c r="QH6" t="s">
        <v>99</v>
      </c>
      <c r="QI6" t="s">
        <v>100</v>
      </c>
      <c r="QJ6" t="s">
        <v>98</v>
      </c>
      <c r="QK6" t="s">
        <v>99</v>
      </c>
      <c r="QL6" t="s">
        <v>100</v>
      </c>
      <c r="QM6" t="s">
        <v>98</v>
      </c>
      <c r="QN6" t="s">
        <v>99</v>
      </c>
      <c r="QO6" t="s">
        <v>100</v>
      </c>
      <c r="QP6" t="s">
        <v>98</v>
      </c>
      <c r="QQ6" t="s">
        <v>99</v>
      </c>
      <c r="QR6" t="s">
        <v>100</v>
      </c>
      <c r="QS6" t="s">
        <v>98</v>
      </c>
      <c r="QT6" t="s">
        <v>99</v>
      </c>
      <c r="QU6" t="s">
        <v>100</v>
      </c>
      <c r="QV6" t="s">
        <v>98</v>
      </c>
      <c r="QW6" t="s">
        <v>99</v>
      </c>
      <c r="QX6" t="s">
        <v>100</v>
      </c>
      <c r="QY6" t="s">
        <v>98</v>
      </c>
      <c r="QZ6" t="s">
        <v>99</v>
      </c>
      <c r="RA6" t="s">
        <v>100</v>
      </c>
      <c r="RB6" t="s">
        <v>98</v>
      </c>
      <c r="RC6" t="s">
        <v>99</v>
      </c>
      <c r="RD6" t="s">
        <v>100</v>
      </c>
      <c r="RE6" t="s">
        <v>98</v>
      </c>
      <c r="RF6" t="s">
        <v>99</v>
      </c>
      <c r="RG6" t="s">
        <v>100</v>
      </c>
      <c r="RH6" t="s">
        <v>98</v>
      </c>
      <c r="RI6" t="s">
        <v>99</v>
      </c>
      <c r="RJ6" t="s">
        <v>100</v>
      </c>
      <c r="RK6" t="s">
        <v>98</v>
      </c>
      <c r="RL6" t="s">
        <v>99</v>
      </c>
      <c r="RM6" t="s">
        <v>100</v>
      </c>
      <c r="RN6" t="s">
        <v>98</v>
      </c>
      <c r="RO6" t="s">
        <v>99</v>
      </c>
      <c r="RP6" t="s">
        <v>100</v>
      </c>
      <c r="RQ6" t="s">
        <v>98</v>
      </c>
      <c r="RR6" t="s">
        <v>99</v>
      </c>
      <c r="RS6" t="s">
        <v>100</v>
      </c>
      <c r="RT6" t="s">
        <v>98</v>
      </c>
      <c r="RU6" t="s">
        <v>99</v>
      </c>
      <c r="RV6" t="s">
        <v>100</v>
      </c>
      <c r="RW6" t="s">
        <v>98</v>
      </c>
      <c r="RX6" t="s">
        <v>99</v>
      </c>
      <c r="RY6" t="s">
        <v>100</v>
      </c>
      <c r="RZ6" t="s">
        <v>98</v>
      </c>
      <c r="SA6" t="s">
        <v>99</v>
      </c>
      <c r="SB6" t="s">
        <v>100</v>
      </c>
      <c r="SC6" t="s">
        <v>98</v>
      </c>
      <c r="SD6" t="s">
        <v>99</v>
      </c>
      <c r="SE6" t="s">
        <v>100</v>
      </c>
      <c r="SF6" t="s">
        <v>98</v>
      </c>
      <c r="SG6" t="s">
        <v>99</v>
      </c>
      <c r="SH6" t="s">
        <v>100</v>
      </c>
      <c r="SI6" t="s">
        <v>98</v>
      </c>
      <c r="SJ6" t="s">
        <v>99</v>
      </c>
      <c r="SK6" t="s">
        <v>100</v>
      </c>
      <c r="SL6" t="s">
        <v>98</v>
      </c>
      <c r="SM6" t="s">
        <v>99</v>
      </c>
      <c r="SN6" t="s">
        <v>100</v>
      </c>
      <c r="SO6" t="s">
        <v>98</v>
      </c>
      <c r="SP6" t="s">
        <v>99</v>
      </c>
      <c r="SQ6" t="s">
        <v>100</v>
      </c>
      <c r="SR6" t="s">
        <v>98</v>
      </c>
      <c r="SS6" t="s">
        <v>99</v>
      </c>
      <c r="ST6" t="s">
        <v>100</v>
      </c>
      <c r="SU6" t="s">
        <v>98</v>
      </c>
      <c r="SV6" t="s">
        <v>99</v>
      </c>
      <c r="SW6" t="s">
        <v>100</v>
      </c>
      <c r="SX6" t="s">
        <v>98</v>
      </c>
      <c r="SY6" t="s">
        <v>99</v>
      </c>
      <c r="SZ6" t="s">
        <v>100</v>
      </c>
      <c r="TA6" t="s">
        <v>98</v>
      </c>
      <c r="TB6" t="s">
        <v>99</v>
      </c>
      <c r="TC6" t="s">
        <v>100</v>
      </c>
      <c r="TD6" t="s">
        <v>98</v>
      </c>
      <c r="TE6" t="s">
        <v>99</v>
      </c>
      <c r="TF6" t="s">
        <v>100</v>
      </c>
      <c r="TG6" t="s">
        <v>98</v>
      </c>
      <c r="TH6" t="s">
        <v>99</v>
      </c>
      <c r="TI6" t="s">
        <v>100</v>
      </c>
      <c r="TJ6" t="s">
        <v>98</v>
      </c>
      <c r="TK6" t="s">
        <v>99</v>
      </c>
      <c r="TL6" t="s">
        <v>100</v>
      </c>
      <c r="TM6" t="s">
        <v>98</v>
      </c>
      <c r="TN6" t="s">
        <v>99</v>
      </c>
      <c r="TO6" t="s">
        <v>100</v>
      </c>
      <c r="TP6" t="s">
        <v>98</v>
      </c>
      <c r="TQ6" t="s">
        <v>99</v>
      </c>
      <c r="TR6" t="s">
        <v>100</v>
      </c>
      <c r="TS6" t="s">
        <v>98</v>
      </c>
      <c r="TT6" t="s">
        <v>99</v>
      </c>
      <c r="TU6" t="s">
        <v>100</v>
      </c>
      <c r="TV6" t="s">
        <v>98</v>
      </c>
      <c r="TW6" t="s">
        <v>99</v>
      </c>
      <c r="TX6" t="s">
        <v>100</v>
      </c>
      <c r="TY6" t="s">
        <v>98</v>
      </c>
      <c r="TZ6" t="s">
        <v>99</v>
      </c>
      <c r="UA6" t="s">
        <v>100</v>
      </c>
      <c r="UB6" t="s">
        <v>98</v>
      </c>
      <c r="UC6" t="s">
        <v>99</v>
      </c>
      <c r="UD6" t="s">
        <v>100</v>
      </c>
      <c r="UE6" t="s">
        <v>98</v>
      </c>
      <c r="UF6" t="s">
        <v>99</v>
      </c>
      <c r="UG6" t="s">
        <v>100</v>
      </c>
      <c r="UH6" t="s">
        <v>98</v>
      </c>
      <c r="UI6" t="s">
        <v>99</v>
      </c>
      <c r="UJ6" t="s">
        <v>100</v>
      </c>
      <c r="UK6" t="s">
        <v>98</v>
      </c>
      <c r="UL6" t="s">
        <v>99</v>
      </c>
      <c r="UM6" t="s">
        <v>100</v>
      </c>
      <c r="UN6" t="s">
        <v>98</v>
      </c>
      <c r="UO6" t="s">
        <v>99</v>
      </c>
      <c r="UP6" t="s">
        <v>100</v>
      </c>
      <c r="UQ6" t="s">
        <v>98</v>
      </c>
      <c r="UR6" t="s">
        <v>99</v>
      </c>
      <c r="US6" t="s">
        <v>100</v>
      </c>
      <c r="UT6" t="s">
        <v>98</v>
      </c>
      <c r="UU6" t="s">
        <v>99</v>
      </c>
      <c r="UV6" t="s">
        <v>100</v>
      </c>
      <c r="UW6" t="s">
        <v>98</v>
      </c>
      <c r="UX6" t="s">
        <v>99</v>
      </c>
      <c r="UY6" t="s">
        <v>100</v>
      </c>
      <c r="UZ6" t="s">
        <v>98</v>
      </c>
      <c r="VA6" t="s">
        <v>99</v>
      </c>
      <c r="VB6" t="s">
        <v>100</v>
      </c>
      <c r="VC6" t="s">
        <v>98</v>
      </c>
      <c r="VD6" t="s">
        <v>99</v>
      </c>
      <c r="VE6" t="s">
        <v>100</v>
      </c>
      <c r="VF6" t="s">
        <v>98</v>
      </c>
      <c r="VG6" t="s">
        <v>99</v>
      </c>
      <c r="VH6" t="s">
        <v>100</v>
      </c>
    </row>
    <row r="7" spans="4:580" x14ac:dyDescent="0.25">
      <c r="D7" t="s">
        <v>320</v>
      </c>
      <c r="E7">
        <v>0</v>
      </c>
      <c r="F7">
        <v>0</v>
      </c>
      <c r="G7">
        <v>0</v>
      </c>
      <c r="H7">
        <v>0</v>
      </c>
      <c r="I7">
        <v>500</v>
      </c>
      <c r="J7">
        <v>500</v>
      </c>
      <c r="K7">
        <v>0</v>
      </c>
      <c r="L7">
        <v>250</v>
      </c>
      <c r="M7">
        <v>250</v>
      </c>
      <c r="N7">
        <v>0</v>
      </c>
      <c r="O7">
        <v>500</v>
      </c>
      <c r="P7">
        <v>500</v>
      </c>
      <c r="Q7">
        <v>0</v>
      </c>
      <c r="R7">
        <v>0</v>
      </c>
      <c r="S7">
        <v>0</v>
      </c>
      <c r="T7">
        <v>0</v>
      </c>
      <c r="U7">
        <v>0</v>
      </c>
      <c r="V7">
        <v>0</v>
      </c>
      <c r="W7">
        <v>0</v>
      </c>
      <c r="X7">
        <v>500</v>
      </c>
      <c r="Y7">
        <v>500</v>
      </c>
      <c r="Z7">
        <v>0</v>
      </c>
      <c r="AA7">
        <v>500</v>
      </c>
      <c r="AB7">
        <v>500</v>
      </c>
      <c r="AC7">
        <v>0</v>
      </c>
      <c r="AD7">
        <v>500</v>
      </c>
      <c r="AE7">
        <v>500</v>
      </c>
      <c r="AF7">
        <v>0</v>
      </c>
      <c r="AG7">
        <v>500</v>
      </c>
      <c r="AH7">
        <v>500</v>
      </c>
      <c r="AI7">
        <v>0</v>
      </c>
      <c r="AJ7">
        <v>500</v>
      </c>
      <c r="AK7">
        <v>250</v>
      </c>
      <c r="AL7">
        <v>0</v>
      </c>
      <c r="AM7">
        <v>0</v>
      </c>
      <c r="AN7">
        <v>0</v>
      </c>
      <c r="AO7">
        <v>0</v>
      </c>
      <c r="AP7">
        <v>500</v>
      </c>
      <c r="AQ7">
        <v>500</v>
      </c>
      <c r="AR7">
        <v>0</v>
      </c>
      <c r="AS7">
        <v>500</v>
      </c>
      <c r="AT7">
        <v>500</v>
      </c>
      <c r="AU7">
        <v>0</v>
      </c>
      <c r="AV7">
        <v>500</v>
      </c>
      <c r="AW7">
        <v>500</v>
      </c>
      <c r="AX7">
        <v>0</v>
      </c>
      <c r="AY7">
        <v>500</v>
      </c>
      <c r="AZ7">
        <v>500</v>
      </c>
      <c r="BA7">
        <v>0</v>
      </c>
      <c r="BB7">
        <v>500</v>
      </c>
      <c r="BC7">
        <v>500</v>
      </c>
      <c r="BD7">
        <v>0</v>
      </c>
      <c r="BE7">
        <v>0</v>
      </c>
      <c r="BF7">
        <v>0</v>
      </c>
      <c r="BG7">
        <v>0</v>
      </c>
      <c r="BH7">
        <v>500</v>
      </c>
      <c r="BI7">
        <v>500</v>
      </c>
      <c r="BJ7">
        <v>0</v>
      </c>
      <c r="BK7">
        <v>500</v>
      </c>
      <c r="BL7">
        <v>500</v>
      </c>
      <c r="BM7">
        <v>0</v>
      </c>
      <c r="BN7">
        <v>250</v>
      </c>
      <c r="BO7">
        <v>250</v>
      </c>
      <c r="BP7">
        <v>0</v>
      </c>
      <c r="BQ7">
        <v>250</v>
      </c>
      <c r="BR7">
        <v>250</v>
      </c>
      <c r="BS7">
        <v>0</v>
      </c>
      <c r="BT7">
        <v>250</v>
      </c>
      <c r="BU7">
        <v>250</v>
      </c>
      <c r="BV7">
        <v>0</v>
      </c>
      <c r="BW7">
        <v>0</v>
      </c>
      <c r="BX7">
        <v>0</v>
      </c>
      <c r="BY7">
        <v>0</v>
      </c>
      <c r="BZ7">
        <v>500</v>
      </c>
      <c r="CA7">
        <v>500</v>
      </c>
      <c r="CB7">
        <v>0</v>
      </c>
      <c r="CC7">
        <v>500</v>
      </c>
      <c r="CD7">
        <v>500</v>
      </c>
      <c r="CE7">
        <v>0</v>
      </c>
      <c r="CF7">
        <v>250</v>
      </c>
      <c r="CG7">
        <v>250</v>
      </c>
      <c r="CH7">
        <v>0</v>
      </c>
      <c r="CI7">
        <v>250</v>
      </c>
      <c r="CJ7">
        <v>250</v>
      </c>
      <c r="CK7">
        <v>0</v>
      </c>
      <c r="CL7">
        <v>250</v>
      </c>
      <c r="CM7">
        <v>250</v>
      </c>
      <c r="CN7">
        <v>0</v>
      </c>
      <c r="CO7">
        <v>0</v>
      </c>
      <c r="CP7">
        <v>0</v>
      </c>
      <c r="CQ7">
        <v>0</v>
      </c>
      <c r="CR7">
        <v>0</v>
      </c>
      <c r="CS7">
        <v>0</v>
      </c>
      <c r="CT7">
        <v>0</v>
      </c>
      <c r="CU7">
        <v>0</v>
      </c>
      <c r="CV7">
        <v>0</v>
      </c>
      <c r="CW7">
        <v>0</v>
      </c>
      <c r="CX7">
        <v>0</v>
      </c>
      <c r="CY7">
        <v>0</v>
      </c>
      <c r="CZ7">
        <v>0</v>
      </c>
      <c r="DA7">
        <v>0</v>
      </c>
      <c r="DB7">
        <v>0</v>
      </c>
      <c r="DC7">
        <v>0</v>
      </c>
      <c r="DD7">
        <v>0</v>
      </c>
      <c r="DE7">
        <v>0</v>
      </c>
      <c r="DF7">
        <v>0</v>
      </c>
      <c r="DG7">
        <v>0</v>
      </c>
      <c r="DH7">
        <v>0</v>
      </c>
      <c r="DI7">
        <v>0</v>
      </c>
      <c r="DJ7">
        <v>0</v>
      </c>
      <c r="DK7">
        <v>0</v>
      </c>
      <c r="DL7">
        <v>0</v>
      </c>
      <c r="DM7">
        <v>0</v>
      </c>
      <c r="DN7">
        <v>0</v>
      </c>
      <c r="DO7">
        <v>0</v>
      </c>
      <c r="DP7">
        <v>0</v>
      </c>
      <c r="DQ7">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0</v>
      </c>
      <c r="EP7">
        <v>0</v>
      </c>
      <c r="EQ7">
        <v>0</v>
      </c>
      <c r="ER7">
        <v>0</v>
      </c>
      <c r="ES7">
        <v>0</v>
      </c>
      <c r="ET7">
        <v>0</v>
      </c>
      <c r="EU7">
        <v>0</v>
      </c>
      <c r="EV7">
        <v>0</v>
      </c>
      <c r="EW7">
        <v>0</v>
      </c>
      <c r="EX7">
        <v>0</v>
      </c>
      <c r="EY7">
        <v>0</v>
      </c>
      <c r="EZ7">
        <v>0</v>
      </c>
      <c r="FA7">
        <v>0</v>
      </c>
      <c r="FB7">
        <v>0</v>
      </c>
      <c r="FC7">
        <v>0</v>
      </c>
      <c r="FD7">
        <v>0</v>
      </c>
      <c r="FE7">
        <v>0</v>
      </c>
      <c r="FF7">
        <v>0</v>
      </c>
      <c r="FG7">
        <v>0</v>
      </c>
      <c r="FH7">
        <v>0</v>
      </c>
      <c r="FI7">
        <v>0</v>
      </c>
      <c r="FJ7">
        <v>0</v>
      </c>
      <c r="FK7">
        <v>0</v>
      </c>
      <c r="FL7">
        <v>0</v>
      </c>
      <c r="FM7">
        <v>0</v>
      </c>
      <c r="FN7">
        <v>0</v>
      </c>
      <c r="FO7">
        <v>0</v>
      </c>
      <c r="FP7">
        <v>0</v>
      </c>
      <c r="FQ7">
        <v>0</v>
      </c>
      <c r="FR7">
        <v>0</v>
      </c>
      <c r="FS7">
        <v>0</v>
      </c>
      <c r="FT7">
        <v>0</v>
      </c>
      <c r="FU7">
        <v>0</v>
      </c>
      <c r="FV7">
        <v>0</v>
      </c>
      <c r="FW7">
        <v>0</v>
      </c>
      <c r="FX7">
        <v>0</v>
      </c>
      <c r="FY7">
        <v>0</v>
      </c>
      <c r="FZ7">
        <v>0</v>
      </c>
      <c r="GA7">
        <v>0</v>
      </c>
      <c r="GB7">
        <v>0</v>
      </c>
      <c r="GC7">
        <v>0</v>
      </c>
      <c r="GD7">
        <v>0</v>
      </c>
      <c r="GE7">
        <v>0</v>
      </c>
      <c r="GF7">
        <v>0</v>
      </c>
      <c r="GG7">
        <v>0</v>
      </c>
      <c r="GH7">
        <v>0</v>
      </c>
      <c r="GI7">
        <v>0</v>
      </c>
      <c r="GJ7">
        <v>260</v>
      </c>
      <c r="GK7">
        <v>260</v>
      </c>
      <c r="GL7">
        <v>0</v>
      </c>
      <c r="GM7">
        <v>260</v>
      </c>
      <c r="GN7">
        <v>260</v>
      </c>
      <c r="GO7">
        <v>0</v>
      </c>
      <c r="GP7">
        <v>0</v>
      </c>
      <c r="GQ7">
        <v>0</v>
      </c>
      <c r="GR7">
        <v>0</v>
      </c>
      <c r="GS7">
        <v>0</v>
      </c>
      <c r="GT7">
        <v>0</v>
      </c>
      <c r="GU7">
        <v>0</v>
      </c>
      <c r="GV7">
        <v>0</v>
      </c>
      <c r="GW7">
        <v>0</v>
      </c>
      <c r="GX7">
        <v>0</v>
      </c>
      <c r="GY7">
        <v>0</v>
      </c>
      <c r="GZ7">
        <v>0</v>
      </c>
      <c r="HA7">
        <v>0</v>
      </c>
      <c r="HB7">
        <v>0</v>
      </c>
      <c r="HC7">
        <v>0</v>
      </c>
      <c r="HD7">
        <v>0</v>
      </c>
      <c r="HE7">
        <v>0</v>
      </c>
      <c r="HF7">
        <v>0</v>
      </c>
      <c r="HG7">
        <v>0</v>
      </c>
      <c r="HH7">
        <v>0</v>
      </c>
      <c r="HI7">
        <v>0</v>
      </c>
      <c r="HJ7">
        <v>0</v>
      </c>
      <c r="HK7">
        <v>0</v>
      </c>
      <c r="HL7">
        <v>0</v>
      </c>
      <c r="HM7">
        <v>0</v>
      </c>
      <c r="HN7">
        <v>0</v>
      </c>
      <c r="HO7">
        <v>0</v>
      </c>
      <c r="HP7">
        <v>0</v>
      </c>
      <c r="HQ7">
        <v>0</v>
      </c>
      <c r="HR7">
        <v>0</v>
      </c>
      <c r="HS7">
        <v>0</v>
      </c>
      <c r="HT7">
        <v>0</v>
      </c>
      <c r="HU7">
        <v>0</v>
      </c>
      <c r="HV7">
        <v>0</v>
      </c>
      <c r="HW7">
        <v>0</v>
      </c>
      <c r="HX7">
        <v>0</v>
      </c>
      <c r="HY7">
        <v>0</v>
      </c>
      <c r="HZ7">
        <v>0</v>
      </c>
      <c r="IA7">
        <v>0</v>
      </c>
      <c r="IB7">
        <v>0</v>
      </c>
      <c r="IC7">
        <v>0</v>
      </c>
      <c r="ID7">
        <v>0</v>
      </c>
      <c r="IE7">
        <v>0</v>
      </c>
      <c r="IF7">
        <v>0</v>
      </c>
      <c r="IG7">
        <v>0</v>
      </c>
      <c r="IH7">
        <v>0</v>
      </c>
      <c r="II7">
        <v>0</v>
      </c>
      <c r="IJ7">
        <v>0</v>
      </c>
      <c r="IK7">
        <v>0</v>
      </c>
      <c r="IL7">
        <v>0</v>
      </c>
      <c r="IM7">
        <v>0</v>
      </c>
      <c r="IN7">
        <v>0</v>
      </c>
      <c r="IO7">
        <v>0</v>
      </c>
      <c r="IP7">
        <v>0</v>
      </c>
      <c r="IQ7">
        <v>0</v>
      </c>
      <c r="IR7">
        <v>0</v>
      </c>
      <c r="IS7">
        <v>0</v>
      </c>
      <c r="IT7">
        <v>0</v>
      </c>
      <c r="IU7">
        <v>0</v>
      </c>
      <c r="IV7">
        <v>0</v>
      </c>
      <c r="IW7">
        <v>0</v>
      </c>
      <c r="IX7">
        <v>0</v>
      </c>
      <c r="IY7">
        <v>0</v>
      </c>
      <c r="IZ7">
        <v>0</v>
      </c>
      <c r="JA7">
        <v>0</v>
      </c>
      <c r="JB7">
        <v>0</v>
      </c>
      <c r="JC7">
        <v>0</v>
      </c>
      <c r="JD7">
        <v>0</v>
      </c>
      <c r="JE7">
        <v>0</v>
      </c>
      <c r="JF7">
        <v>0</v>
      </c>
      <c r="JG7">
        <v>0</v>
      </c>
      <c r="JH7">
        <v>0</v>
      </c>
      <c r="JI7">
        <v>0</v>
      </c>
      <c r="JJ7">
        <v>0</v>
      </c>
      <c r="JK7">
        <v>0</v>
      </c>
      <c r="JL7">
        <v>0</v>
      </c>
      <c r="JM7">
        <v>0</v>
      </c>
      <c r="JN7">
        <v>0</v>
      </c>
      <c r="JO7">
        <v>0</v>
      </c>
      <c r="JP7">
        <v>0</v>
      </c>
      <c r="JQ7">
        <v>0</v>
      </c>
      <c r="JR7">
        <v>0</v>
      </c>
      <c r="JS7">
        <v>0</v>
      </c>
      <c r="JT7">
        <v>0</v>
      </c>
      <c r="JU7">
        <v>0</v>
      </c>
      <c r="JV7">
        <v>0</v>
      </c>
      <c r="JW7">
        <v>0</v>
      </c>
      <c r="JX7">
        <v>0</v>
      </c>
      <c r="JY7">
        <v>0</v>
      </c>
      <c r="JZ7">
        <v>0</v>
      </c>
      <c r="KA7">
        <v>0</v>
      </c>
      <c r="KB7">
        <v>0</v>
      </c>
      <c r="KC7">
        <v>0</v>
      </c>
      <c r="KD7">
        <v>0</v>
      </c>
      <c r="KE7">
        <v>0</v>
      </c>
      <c r="KF7">
        <v>0</v>
      </c>
      <c r="KG7">
        <v>0</v>
      </c>
      <c r="KH7">
        <v>0</v>
      </c>
      <c r="KI7">
        <v>0</v>
      </c>
      <c r="KJ7">
        <v>0</v>
      </c>
      <c r="KK7">
        <v>0</v>
      </c>
      <c r="KL7">
        <v>0</v>
      </c>
      <c r="KM7">
        <v>0</v>
      </c>
      <c r="KN7">
        <v>0</v>
      </c>
      <c r="KO7">
        <v>0</v>
      </c>
      <c r="KP7">
        <v>0</v>
      </c>
      <c r="KQ7">
        <v>0</v>
      </c>
      <c r="KR7">
        <v>0</v>
      </c>
      <c r="KS7">
        <v>0</v>
      </c>
      <c r="KT7">
        <v>0</v>
      </c>
      <c r="KU7">
        <v>0</v>
      </c>
      <c r="KV7">
        <v>0</v>
      </c>
      <c r="KW7">
        <v>0</v>
      </c>
      <c r="KX7">
        <v>0</v>
      </c>
      <c r="KY7">
        <v>0</v>
      </c>
      <c r="KZ7">
        <v>0</v>
      </c>
      <c r="LA7">
        <v>0</v>
      </c>
      <c r="LB7">
        <v>0</v>
      </c>
      <c r="LC7">
        <v>0</v>
      </c>
      <c r="LD7">
        <v>0</v>
      </c>
      <c r="LE7">
        <v>0</v>
      </c>
      <c r="LF7">
        <v>0</v>
      </c>
      <c r="LG7">
        <v>0</v>
      </c>
      <c r="LH7">
        <v>0</v>
      </c>
      <c r="LI7">
        <v>0</v>
      </c>
      <c r="LJ7">
        <v>0</v>
      </c>
      <c r="LK7">
        <v>0</v>
      </c>
      <c r="LL7">
        <v>0</v>
      </c>
      <c r="LM7">
        <v>0</v>
      </c>
      <c r="LN7">
        <v>0</v>
      </c>
      <c r="LO7">
        <v>0</v>
      </c>
      <c r="LP7">
        <v>0</v>
      </c>
      <c r="LQ7">
        <v>0</v>
      </c>
      <c r="LR7">
        <v>0</v>
      </c>
      <c r="LS7">
        <v>0</v>
      </c>
      <c r="LT7">
        <v>0</v>
      </c>
      <c r="LU7">
        <v>0</v>
      </c>
      <c r="LV7">
        <v>0</v>
      </c>
      <c r="LW7">
        <v>0</v>
      </c>
      <c r="LX7">
        <v>0</v>
      </c>
      <c r="LY7">
        <v>0</v>
      </c>
      <c r="LZ7">
        <v>0</v>
      </c>
      <c r="MA7">
        <v>0</v>
      </c>
      <c r="MB7">
        <v>0</v>
      </c>
      <c r="MC7">
        <v>0</v>
      </c>
      <c r="MD7">
        <v>0</v>
      </c>
      <c r="ME7">
        <v>0</v>
      </c>
      <c r="MF7">
        <v>0</v>
      </c>
      <c r="MG7">
        <v>0</v>
      </c>
      <c r="MH7">
        <v>0</v>
      </c>
      <c r="MI7">
        <v>0</v>
      </c>
      <c r="MJ7">
        <v>0</v>
      </c>
      <c r="MK7">
        <v>0</v>
      </c>
      <c r="ML7">
        <v>0</v>
      </c>
      <c r="MM7">
        <v>0</v>
      </c>
      <c r="MN7">
        <v>0</v>
      </c>
      <c r="MO7">
        <v>0</v>
      </c>
      <c r="MP7">
        <v>0</v>
      </c>
      <c r="MQ7">
        <v>0</v>
      </c>
      <c r="MR7">
        <v>0</v>
      </c>
      <c r="MS7">
        <v>0</v>
      </c>
      <c r="MT7">
        <v>0</v>
      </c>
      <c r="MU7">
        <v>0</v>
      </c>
      <c r="MV7">
        <v>0</v>
      </c>
      <c r="MW7">
        <v>0</v>
      </c>
      <c r="MX7">
        <v>0</v>
      </c>
      <c r="MY7">
        <v>0</v>
      </c>
      <c r="MZ7">
        <v>0</v>
      </c>
      <c r="NA7">
        <v>0</v>
      </c>
      <c r="NB7">
        <v>0</v>
      </c>
      <c r="NC7">
        <v>0</v>
      </c>
      <c r="ND7">
        <v>0</v>
      </c>
      <c r="NE7">
        <v>0</v>
      </c>
      <c r="NF7">
        <v>0</v>
      </c>
      <c r="NG7">
        <v>0</v>
      </c>
      <c r="NH7">
        <v>0</v>
      </c>
      <c r="NI7">
        <v>0</v>
      </c>
      <c r="NJ7">
        <v>0</v>
      </c>
      <c r="NK7">
        <v>0</v>
      </c>
      <c r="NL7">
        <v>0</v>
      </c>
      <c r="NM7">
        <v>0</v>
      </c>
      <c r="NN7">
        <v>0</v>
      </c>
      <c r="NO7">
        <v>0</v>
      </c>
      <c r="NP7">
        <v>0</v>
      </c>
      <c r="NQ7">
        <v>0</v>
      </c>
      <c r="NR7">
        <v>0</v>
      </c>
      <c r="NS7">
        <v>0</v>
      </c>
      <c r="NT7">
        <v>0</v>
      </c>
      <c r="NU7">
        <v>0</v>
      </c>
      <c r="NV7">
        <v>0</v>
      </c>
      <c r="NW7">
        <v>0</v>
      </c>
      <c r="NX7">
        <v>0</v>
      </c>
      <c r="NY7">
        <v>0</v>
      </c>
      <c r="NZ7">
        <v>0</v>
      </c>
      <c r="OA7">
        <v>0</v>
      </c>
      <c r="OB7">
        <v>0</v>
      </c>
      <c r="OC7">
        <v>0</v>
      </c>
      <c r="OD7">
        <v>0</v>
      </c>
      <c r="OE7">
        <v>0</v>
      </c>
      <c r="OF7">
        <v>0</v>
      </c>
      <c r="OG7">
        <v>0</v>
      </c>
      <c r="OH7">
        <v>0</v>
      </c>
      <c r="OI7">
        <v>0</v>
      </c>
      <c r="OJ7">
        <v>0</v>
      </c>
      <c r="OK7">
        <v>0</v>
      </c>
      <c r="OL7">
        <v>0</v>
      </c>
      <c r="OM7">
        <v>0</v>
      </c>
      <c r="ON7">
        <v>0</v>
      </c>
      <c r="OO7">
        <v>0</v>
      </c>
      <c r="OP7">
        <v>0</v>
      </c>
      <c r="OQ7">
        <v>0</v>
      </c>
      <c r="OR7">
        <v>0</v>
      </c>
      <c r="OS7">
        <v>0</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150</v>
      </c>
      <c r="PW7">
        <v>150</v>
      </c>
      <c r="PX7">
        <v>0</v>
      </c>
      <c r="PY7">
        <v>150</v>
      </c>
      <c r="PZ7">
        <v>150</v>
      </c>
      <c r="QA7">
        <v>0</v>
      </c>
      <c r="QB7">
        <v>150</v>
      </c>
      <c r="QC7">
        <v>150</v>
      </c>
      <c r="QD7">
        <v>0</v>
      </c>
      <c r="QE7">
        <v>150</v>
      </c>
      <c r="QF7">
        <v>0</v>
      </c>
      <c r="QG7">
        <v>0</v>
      </c>
      <c r="QH7">
        <v>0</v>
      </c>
      <c r="QI7">
        <v>0</v>
      </c>
      <c r="QJ7">
        <v>0</v>
      </c>
      <c r="QK7">
        <v>0</v>
      </c>
      <c r="QL7">
        <v>0</v>
      </c>
      <c r="QM7">
        <v>0</v>
      </c>
      <c r="QN7">
        <v>0</v>
      </c>
      <c r="QO7">
        <v>0</v>
      </c>
      <c r="QP7">
        <v>0</v>
      </c>
      <c r="QQ7">
        <v>0</v>
      </c>
      <c r="QR7">
        <v>0</v>
      </c>
      <c r="QS7">
        <v>0</v>
      </c>
      <c r="QT7">
        <v>0</v>
      </c>
      <c r="QU7">
        <v>0</v>
      </c>
      <c r="QV7">
        <v>0</v>
      </c>
      <c r="QW7">
        <v>0</v>
      </c>
      <c r="QX7">
        <v>0</v>
      </c>
      <c r="QY7">
        <v>0</v>
      </c>
      <c r="QZ7">
        <v>0</v>
      </c>
      <c r="RA7">
        <v>0</v>
      </c>
      <c r="RB7">
        <v>0</v>
      </c>
      <c r="RC7">
        <v>0</v>
      </c>
      <c r="RD7">
        <v>0</v>
      </c>
      <c r="RE7">
        <v>0</v>
      </c>
      <c r="RF7">
        <v>0</v>
      </c>
      <c r="RG7">
        <v>0</v>
      </c>
      <c r="RH7">
        <v>0</v>
      </c>
      <c r="RI7">
        <v>0</v>
      </c>
      <c r="RJ7">
        <v>0</v>
      </c>
      <c r="RK7">
        <v>0</v>
      </c>
      <c r="RL7">
        <v>0</v>
      </c>
      <c r="RM7">
        <v>0</v>
      </c>
      <c r="RN7">
        <v>0</v>
      </c>
      <c r="RO7">
        <v>0</v>
      </c>
      <c r="RP7">
        <v>0</v>
      </c>
      <c r="RQ7">
        <v>0</v>
      </c>
      <c r="RR7">
        <v>0</v>
      </c>
      <c r="RS7">
        <v>0</v>
      </c>
      <c r="RT7">
        <v>0</v>
      </c>
      <c r="RU7">
        <v>0</v>
      </c>
      <c r="RV7">
        <v>0</v>
      </c>
      <c r="RW7">
        <v>0</v>
      </c>
      <c r="RX7">
        <v>0</v>
      </c>
      <c r="RY7">
        <v>0</v>
      </c>
      <c r="RZ7">
        <v>0</v>
      </c>
      <c r="SA7">
        <v>0</v>
      </c>
      <c r="SB7">
        <v>0</v>
      </c>
      <c r="SC7">
        <v>0</v>
      </c>
      <c r="SD7">
        <v>0</v>
      </c>
      <c r="SE7">
        <v>0</v>
      </c>
      <c r="SF7">
        <v>0</v>
      </c>
      <c r="SG7">
        <v>0</v>
      </c>
      <c r="SH7">
        <v>0</v>
      </c>
      <c r="SI7">
        <v>0</v>
      </c>
      <c r="SJ7">
        <v>0</v>
      </c>
      <c r="SK7">
        <v>0</v>
      </c>
      <c r="SL7">
        <v>0</v>
      </c>
      <c r="SM7">
        <v>0</v>
      </c>
      <c r="SN7">
        <v>0</v>
      </c>
      <c r="SO7">
        <v>0</v>
      </c>
      <c r="SP7">
        <v>0</v>
      </c>
      <c r="SQ7">
        <v>0</v>
      </c>
      <c r="SR7">
        <v>0</v>
      </c>
      <c r="SS7">
        <v>0</v>
      </c>
      <c r="ST7">
        <v>0</v>
      </c>
      <c r="SU7">
        <v>0</v>
      </c>
      <c r="SV7">
        <v>0</v>
      </c>
      <c r="SW7">
        <v>0</v>
      </c>
      <c r="SX7">
        <v>0</v>
      </c>
      <c r="SY7">
        <v>0</v>
      </c>
      <c r="SZ7">
        <v>0</v>
      </c>
      <c r="TA7">
        <v>0</v>
      </c>
      <c r="TB7">
        <v>0</v>
      </c>
      <c r="TC7">
        <v>0</v>
      </c>
      <c r="TD7">
        <v>0</v>
      </c>
      <c r="TE7">
        <v>0</v>
      </c>
      <c r="TF7">
        <v>0</v>
      </c>
      <c r="TG7">
        <v>0</v>
      </c>
      <c r="TH7">
        <v>0</v>
      </c>
      <c r="TI7">
        <v>0</v>
      </c>
      <c r="TJ7">
        <v>0</v>
      </c>
      <c r="TK7">
        <v>0</v>
      </c>
      <c r="TL7">
        <v>0</v>
      </c>
      <c r="TM7">
        <v>0</v>
      </c>
      <c r="TN7">
        <v>0</v>
      </c>
      <c r="TO7">
        <v>0</v>
      </c>
      <c r="TP7">
        <v>0</v>
      </c>
      <c r="TQ7">
        <v>0</v>
      </c>
      <c r="TR7">
        <v>0</v>
      </c>
      <c r="TS7">
        <v>0</v>
      </c>
      <c r="TT7">
        <v>0</v>
      </c>
      <c r="TU7">
        <v>0</v>
      </c>
      <c r="TV7">
        <v>0</v>
      </c>
      <c r="TW7">
        <v>0</v>
      </c>
      <c r="TX7">
        <v>0</v>
      </c>
      <c r="TY7">
        <v>0</v>
      </c>
      <c r="TZ7">
        <v>0</v>
      </c>
      <c r="UA7">
        <v>0</v>
      </c>
      <c r="UB7">
        <v>0</v>
      </c>
      <c r="UC7">
        <v>0</v>
      </c>
      <c r="UD7">
        <v>0</v>
      </c>
      <c r="UE7">
        <v>0</v>
      </c>
      <c r="UF7">
        <v>0</v>
      </c>
      <c r="UG7">
        <v>0</v>
      </c>
      <c r="UH7">
        <v>0</v>
      </c>
      <c r="UI7">
        <v>0</v>
      </c>
      <c r="UJ7">
        <v>0</v>
      </c>
      <c r="UK7">
        <v>0</v>
      </c>
      <c r="UL7">
        <v>0</v>
      </c>
      <c r="UM7">
        <v>0</v>
      </c>
      <c r="UN7">
        <v>0</v>
      </c>
      <c r="UO7">
        <v>0</v>
      </c>
      <c r="UP7">
        <v>0</v>
      </c>
      <c r="UQ7">
        <v>0</v>
      </c>
      <c r="UR7">
        <v>0</v>
      </c>
      <c r="US7">
        <v>0</v>
      </c>
      <c r="UT7">
        <v>0</v>
      </c>
      <c r="UU7">
        <v>0</v>
      </c>
      <c r="UV7">
        <v>0</v>
      </c>
      <c r="UW7">
        <v>0</v>
      </c>
      <c r="UX7">
        <v>0</v>
      </c>
      <c r="UY7">
        <v>0</v>
      </c>
      <c r="UZ7">
        <v>0</v>
      </c>
      <c r="VA7">
        <v>0</v>
      </c>
      <c r="VB7">
        <v>0</v>
      </c>
      <c r="VC7">
        <v>0</v>
      </c>
      <c r="VD7">
        <v>0</v>
      </c>
      <c r="VE7">
        <v>0</v>
      </c>
      <c r="VF7">
        <v>0</v>
      </c>
      <c r="VG7">
        <v>0</v>
      </c>
      <c r="VH7">
        <v>0</v>
      </c>
    </row>
    <row r="8" spans="4:580" x14ac:dyDescent="0.25">
      <c r="E8" s="83"/>
      <c r="F8">
        <v>0</v>
      </c>
      <c r="G8">
        <v>0</v>
      </c>
      <c r="H8">
        <v>0</v>
      </c>
      <c r="I8">
        <v>0</v>
      </c>
      <c r="J8">
        <v>-500</v>
      </c>
      <c r="K8">
        <v>-1000</v>
      </c>
      <c r="L8">
        <v>-1000</v>
      </c>
      <c r="M8">
        <v>-1250</v>
      </c>
      <c r="N8">
        <v>-1500</v>
      </c>
      <c r="O8">
        <v>-1500</v>
      </c>
      <c r="P8">
        <v>-2000</v>
      </c>
      <c r="Q8">
        <v>-2500</v>
      </c>
      <c r="R8">
        <v>-2500</v>
      </c>
      <c r="S8">
        <v>-2500</v>
      </c>
      <c r="T8">
        <v>-2500</v>
      </c>
      <c r="U8">
        <v>-2500</v>
      </c>
      <c r="V8">
        <v>-2500</v>
      </c>
      <c r="W8" s="83">
        <v>-2500</v>
      </c>
      <c r="X8" s="83">
        <v>-2500</v>
      </c>
      <c r="Y8" s="83">
        <v>-3000</v>
      </c>
      <c r="Z8" s="83">
        <v>-3500</v>
      </c>
      <c r="AA8" s="83">
        <v>-3500</v>
      </c>
      <c r="AB8" s="83">
        <v>-4000</v>
      </c>
      <c r="AC8" s="83">
        <v>-4500</v>
      </c>
      <c r="AD8" s="83">
        <v>-4500</v>
      </c>
      <c r="AE8" s="83">
        <v>-5000</v>
      </c>
      <c r="AF8" s="83">
        <v>-5500</v>
      </c>
      <c r="AG8" s="83">
        <v>-5500</v>
      </c>
      <c r="AH8" s="83">
        <v>-6000</v>
      </c>
      <c r="AI8" s="83">
        <v>-6500</v>
      </c>
      <c r="AJ8" s="83">
        <v>-6500</v>
      </c>
      <c r="AK8" s="83">
        <v>-7000</v>
      </c>
      <c r="AL8" s="83">
        <v>-7250</v>
      </c>
      <c r="AM8" s="83">
        <v>-7250</v>
      </c>
      <c r="AN8" s="83">
        <v>-7250</v>
      </c>
      <c r="AO8" s="83">
        <v>-7250</v>
      </c>
      <c r="AP8" s="83">
        <v>-7250</v>
      </c>
      <c r="AQ8" s="83">
        <v>-7750</v>
      </c>
      <c r="AR8" s="83">
        <v>-8250</v>
      </c>
      <c r="AS8" s="83">
        <v>-8250</v>
      </c>
      <c r="AT8" s="83">
        <v>-8750</v>
      </c>
      <c r="AU8" s="83">
        <v>-9250</v>
      </c>
      <c r="AV8" s="83">
        <v>-9250</v>
      </c>
      <c r="AW8" s="83">
        <v>-9750</v>
      </c>
      <c r="AX8" s="83">
        <v>-10250</v>
      </c>
      <c r="AY8" s="83">
        <v>-10250</v>
      </c>
      <c r="AZ8" s="83">
        <v>-10750</v>
      </c>
      <c r="BA8" s="83">
        <v>-11250</v>
      </c>
      <c r="BB8" s="83">
        <v>-11250</v>
      </c>
      <c r="BC8" s="83">
        <v>-11750</v>
      </c>
      <c r="BD8" s="83">
        <v>-12250</v>
      </c>
      <c r="BE8" s="83">
        <v>-12250</v>
      </c>
      <c r="BF8" s="83">
        <v>-12250</v>
      </c>
      <c r="BG8" s="83">
        <v>-12250</v>
      </c>
      <c r="BH8" s="83">
        <v>-12250</v>
      </c>
      <c r="BI8" s="83">
        <v>-12750</v>
      </c>
      <c r="BJ8" s="83">
        <v>-13250</v>
      </c>
      <c r="BK8" s="83">
        <v>-13250</v>
      </c>
      <c r="BL8" s="83">
        <v>-13750</v>
      </c>
      <c r="BM8" s="83">
        <v>-14250</v>
      </c>
      <c r="BN8" s="83">
        <v>-14250</v>
      </c>
      <c r="BO8" s="83">
        <v>-14500</v>
      </c>
      <c r="BP8" s="83">
        <v>-14750</v>
      </c>
      <c r="BQ8" s="83">
        <v>-14750</v>
      </c>
      <c r="BR8" s="83">
        <v>-15000</v>
      </c>
      <c r="BS8" s="83">
        <v>-15250</v>
      </c>
      <c r="BT8" s="83">
        <v>-15250</v>
      </c>
      <c r="BU8" s="83">
        <v>-15500</v>
      </c>
      <c r="BV8" s="83">
        <v>-15750</v>
      </c>
      <c r="BW8" s="83">
        <v>-15750</v>
      </c>
      <c r="BX8" s="83">
        <v>-15750</v>
      </c>
      <c r="BY8" s="83">
        <v>-15750</v>
      </c>
      <c r="BZ8" s="83">
        <v>-15750</v>
      </c>
      <c r="CA8" s="83">
        <v>-16250</v>
      </c>
      <c r="CB8" s="83">
        <v>-16750</v>
      </c>
      <c r="CC8" s="83">
        <v>-16750</v>
      </c>
      <c r="CD8" s="83">
        <v>-17250</v>
      </c>
      <c r="CE8" s="83">
        <v>-17750</v>
      </c>
      <c r="CF8" s="83">
        <v>-17750</v>
      </c>
      <c r="CG8" s="83">
        <v>-18000</v>
      </c>
      <c r="CH8" s="83">
        <v>-18250</v>
      </c>
      <c r="CI8" s="83">
        <v>-18250</v>
      </c>
      <c r="CJ8" s="83">
        <v>-18500</v>
      </c>
      <c r="CK8" s="83">
        <v>-18750</v>
      </c>
      <c r="CL8" s="83">
        <v>-18750</v>
      </c>
      <c r="CM8" s="83">
        <v>-19000</v>
      </c>
      <c r="CN8" s="83">
        <v>-19250</v>
      </c>
      <c r="CO8" s="83">
        <v>-19250</v>
      </c>
      <c r="CP8" s="83">
        <v>-19250</v>
      </c>
      <c r="CQ8" s="83">
        <v>-19250</v>
      </c>
      <c r="CR8" s="83">
        <v>-19250</v>
      </c>
      <c r="CS8" s="83">
        <v>-19250</v>
      </c>
      <c r="CT8" s="83">
        <v>-19250</v>
      </c>
      <c r="CU8" s="83">
        <v>-19250</v>
      </c>
      <c r="CV8" s="83">
        <v>-19250</v>
      </c>
      <c r="CW8" s="83">
        <v>-19250</v>
      </c>
      <c r="CX8" s="83">
        <v>-19250</v>
      </c>
      <c r="CY8" s="83">
        <v>-19250</v>
      </c>
      <c r="CZ8" s="83">
        <v>-19250</v>
      </c>
      <c r="DA8" s="83">
        <v>-19250</v>
      </c>
      <c r="DB8" s="83">
        <v>-19250</v>
      </c>
      <c r="DC8" s="83">
        <v>-19250</v>
      </c>
      <c r="DD8" s="83">
        <v>-19250</v>
      </c>
      <c r="DE8" s="83">
        <v>-19250</v>
      </c>
      <c r="DF8" s="83">
        <v>-19250</v>
      </c>
      <c r="DG8" s="83">
        <v>-19250</v>
      </c>
      <c r="DH8" s="83">
        <v>-19250</v>
      </c>
      <c r="DI8" s="83">
        <v>-19250</v>
      </c>
      <c r="DJ8" s="83">
        <v>-19250</v>
      </c>
      <c r="DK8" s="83">
        <v>-19250</v>
      </c>
      <c r="DL8" s="83">
        <v>-19250</v>
      </c>
      <c r="DM8" s="83">
        <v>-19250</v>
      </c>
      <c r="DN8" s="83">
        <v>-19250</v>
      </c>
      <c r="DO8" s="83">
        <v>-19250</v>
      </c>
      <c r="DP8" s="83">
        <v>-19250</v>
      </c>
      <c r="DQ8" s="83">
        <v>-19250</v>
      </c>
      <c r="DR8" s="83">
        <v>-19250</v>
      </c>
      <c r="DS8" s="83">
        <v>-19250</v>
      </c>
      <c r="DT8" s="83">
        <v>-19250</v>
      </c>
      <c r="DU8" s="83">
        <v>-19250</v>
      </c>
      <c r="DV8" s="83">
        <v>-19250</v>
      </c>
      <c r="DW8" s="83">
        <v>-19250</v>
      </c>
      <c r="DX8" s="83">
        <v>-19250</v>
      </c>
      <c r="DY8" s="83">
        <v>-19250</v>
      </c>
      <c r="DZ8" s="83">
        <v>-19250</v>
      </c>
      <c r="EA8" s="83">
        <v>-19250</v>
      </c>
      <c r="EB8" s="83">
        <v>-19250</v>
      </c>
      <c r="EC8" s="83">
        <v>-19250</v>
      </c>
      <c r="ED8" s="83">
        <v>-19250</v>
      </c>
      <c r="EE8" s="83">
        <v>-19250</v>
      </c>
      <c r="EF8" s="83">
        <v>-19250</v>
      </c>
      <c r="EG8" s="83">
        <v>-19250</v>
      </c>
      <c r="EH8" s="83">
        <v>-19250</v>
      </c>
      <c r="EI8" s="83">
        <v>-19250</v>
      </c>
      <c r="EJ8" s="83">
        <v>-19250</v>
      </c>
      <c r="EK8" s="83">
        <v>-19250</v>
      </c>
      <c r="EL8" s="83">
        <v>-19250</v>
      </c>
      <c r="EM8" s="83">
        <v>-19250</v>
      </c>
      <c r="EN8" s="83">
        <v>-19250</v>
      </c>
      <c r="EO8" s="83">
        <v>-19250</v>
      </c>
      <c r="EP8" s="83">
        <v>-19250</v>
      </c>
      <c r="EQ8" s="83">
        <v>-19250</v>
      </c>
      <c r="ER8" s="83">
        <v>-19250</v>
      </c>
      <c r="ES8" s="83">
        <v>-19250</v>
      </c>
      <c r="ET8" s="83">
        <v>-19250</v>
      </c>
      <c r="EU8" s="83">
        <v>-19250</v>
      </c>
      <c r="EV8" s="83">
        <v>-19250</v>
      </c>
      <c r="EW8" s="83">
        <v>-19250</v>
      </c>
      <c r="EX8" s="83">
        <v>-19250</v>
      </c>
      <c r="EY8" s="83">
        <v>-19250</v>
      </c>
      <c r="EZ8" s="83">
        <v>-19250</v>
      </c>
      <c r="FA8" s="83">
        <v>-19250</v>
      </c>
      <c r="FB8" s="83">
        <v>-19250</v>
      </c>
      <c r="FC8" s="83">
        <v>-19250</v>
      </c>
      <c r="FD8" s="83">
        <v>-19250</v>
      </c>
      <c r="FE8" s="83">
        <v>-19250</v>
      </c>
      <c r="FF8" s="83">
        <v>-19250</v>
      </c>
      <c r="FG8" s="83">
        <v>-19250</v>
      </c>
      <c r="FH8" s="83">
        <v>-19250</v>
      </c>
      <c r="FI8" s="83">
        <v>-19250</v>
      </c>
      <c r="FJ8" s="83">
        <v>-19250</v>
      </c>
      <c r="FK8" s="83">
        <v>-19250</v>
      </c>
      <c r="FL8" s="83">
        <v>-19250</v>
      </c>
      <c r="FM8" s="83">
        <v>-19250</v>
      </c>
      <c r="FN8" s="83">
        <v>-19250</v>
      </c>
      <c r="FO8" s="83">
        <v>-19250</v>
      </c>
      <c r="FP8" s="83">
        <v>-19250</v>
      </c>
      <c r="FQ8" s="83">
        <v>-19250</v>
      </c>
      <c r="FR8" s="83">
        <v>-19250</v>
      </c>
      <c r="FS8" s="83">
        <v>-19250</v>
      </c>
      <c r="FT8" s="83">
        <v>-19250</v>
      </c>
      <c r="FU8" s="83">
        <v>-19250</v>
      </c>
      <c r="FV8" s="83">
        <v>-19250</v>
      </c>
      <c r="FW8" s="83">
        <v>-19250</v>
      </c>
      <c r="FX8" s="83">
        <v>-19250</v>
      </c>
      <c r="FY8" s="83">
        <v>-19250</v>
      </c>
      <c r="FZ8" s="83">
        <v>-19250</v>
      </c>
      <c r="GA8" s="83">
        <v>-19250</v>
      </c>
      <c r="GB8" s="83">
        <v>-19250</v>
      </c>
      <c r="GC8" s="83">
        <v>-19250</v>
      </c>
      <c r="GD8" s="83">
        <v>-19250</v>
      </c>
      <c r="GE8" s="83">
        <v>-19250</v>
      </c>
      <c r="GF8" s="83">
        <v>-19250</v>
      </c>
      <c r="GG8" s="83">
        <v>-19250</v>
      </c>
      <c r="GH8" s="83">
        <v>-19250</v>
      </c>
      <c r="GI8" s="83">
        <v>-19250</v>
      </c>
      <c r="GJ8" s="83">
        <v>-19250</v>
      </c>
      <c r="GK8" s="83">
        <v>-19510</v>
      </c>
      <c r="GL8" s="83">
        <v>-19770</v>
      </c>
      <c r="GM8" s="83">
        <v>-19770</v>
      </c>
      <c r="GN8" s="83">
        <v>-20030</v>
      </c>
      <c r="GO8" s="83">
        <v>-20290</v>
      </c>
      <c r="GP8" s="83">
        <v>-20290</v>
      </c>
      <c r="GQ8" s="83">
        <v>-20290</v>
      </c>
      <c r="GR8" s="83">
        <v>-20290</v>
      </c>
      <c r="GS8" s="83">
        <v>-20290</v>
      </c>
      <c r="GT8" s="83">
        <v>-20290</v>
      </c>
      <c r="GU8" s="83">
        <v>-20290</v>
      </c>
      <c r="GV8" s="83">
        <v>-20290</v>
      </c>
      <c r="GW8" s="83">
        <v>-20290</v>
      </c>
      <c r="GX8" s="83">
        <v>-20290</v>
      </c>
      <c r="GY8" s="83">
        <v>-20290</v>
      </c>
      <c r="GZ8" s="83">
        <v>-20290</v>
      </c>
      <c r="HA8" s="83">
        <v>-20290</v>
      </c>
      <c r="HB8" s="83">
        <v>-20290</v>
      </c>
      <c r="HC8" s="83">
        <v>-20290</v>
      </c>
      <c r="HD8" s="83">
        <v>-20290</v>
      </c>
      <c r="HE8" s="83">
        <v>-20290</v>
      </c>
      <c r="HF8" s="83">
        <v>-20290</v>
      </c>
      <c r="HG8" s="83">
        <v>-20290</v>
      </c>
      <c r="HH8" s="83">
        <v>-20290</v>
      </c>
      <c r="HI8" s="83">
        <v>-20290</v>
      </c>
      <c r="HJ8" s="83">
        <v>-20290</v>
      </c>
      <c r="HK8" s="83">
        <v>-20290</v>
      </c>
      <c r="HL8" s="83">
        <v>-20290</v>
      </c>
      <c r="HM8" s="83">
        <v>-20290</v>
      </c>
      <c r="HN8" s="83">
        <v>-20290</v>
      </c>
      <c r="HO8" s="83">
        <v>-20290</v>
      </c>
      <c r="HP8" s="83">
        <v>-20290</v>
      </c>
      <c r="HQ8" s="83">
        <v>-20290</v>
      </c>
      <c r="HR8" s="83">
        <v>-20290</v>
      </c>
      <c r="HS8" s="83">
        <v>-20290</v>
      </c>
      <c r="HT8" s="83">
        <v>-20290</v>
      </c>
      <c r="HU8" s="83">
        <v>-20290</v>
      </c>
      <c r="HV8" s="83">
        <v>-20290</v>
      </c>
      <c r="HW8" s="83">
        <v>-20290</v>
      </c>
      <c r="HX8" s="83">
        <v>-20290</v>
      </c>
      <c r="HY8" s="83">
        <v>-20290</v>
      </c>
      <c r="HZ8" s="83">
        <v>-20290</v>
      </c>
      <c r="IA8" s="83">
        <v>-20290</v>
      </c>
      <c r="IB8" s="83">
        <v>-20290</v>
      </c>
      <c r="IC8" s="83">
        <v>-20290</v>
      </c>
      <c r="ID8" s="83">
        <v>-20290</v>
      </c>
      <c r="IE8" s="83">
        <v>-20290</v>
      </c>
      <c r="IF8" s="83">
        <v>-20290</v>
      </c>
      <c r="IG8" s="83">
        <v>-20290</v>
      </c>
      <c r="IH8" s="83">
        <v>-20290</v>
      </c>
      <c r="II8" s="83">
        <v>-20290</v>
      </c>
      <c r="IJ8" s="83">
        <v>-20290</v>
      </c>
      <c r="IK8" s="83">
        <v>-20290</v>
      </c>
      <c r="IL8" s="83">
        <v>-20290</v>
      </c>
      <c r="IM8" s="83">
        <v>-20290</v>
      </c>
      <c r="IN8" s="83">
        <v>-20290</v>
      </c>
      <c r="IO8" s="83">
        <v>-20290</v>
      </c>
      <c r="IP8" s="83">
        <v>-20290</v>
      </c>
      <c r="IQ8" s="83">
        <v>-20290</v>
      </c>
      <c r="IR8" s="83">
        <v>-20290</v>
      </c>
      <c r="IS8" s="83">
        <v>-20290</v>
      </c>
      <c r="IT8" s="83">
        <v>-20290</v>
      </c>
      <c r="IU8" s="83">
        <v>-20290</v>
      </c>
      <c r="IV8" s="83">
        <v>-20290</v>
      </c>
      <c r="IW8" s="83">
        <v>-900</v>
      </c>
      <c r="IX8" s="83">
        <v>-900</v>
      </c>
      <c r="IY8" s="83">
        <v>-900</v>
      </c>
      <c r="IZ8" s="83">
        <v>-900</v>
      </c>
      <c r="JA8" s="83">
        <v>-900</v>
      </c>
      <c r="JB8" s="83">
        <v>-900</v>
      </c>
      <c r="JC8" s="83">
        <v>-900</v>
      </c>
      <c r="JD8" s="83">
        <v>-900</v>
      </c>
      <c r="JE8" s="83">
        <v>-900</v>
      </c>
      <c r="JF8" s="83">
        <v>-900</v>
      </c>
      <c r="JG8" s="83">
        <v>-900</v>
      </c>
      <c r="JH8" s="83">
        <v>-900</v>
      </c>
      <c r="JI8" s="83">
        <v>-900</v>
      </c>
      <c r="JJ8" s="83">
        <v>-900</v>
      </c>
      <c r="JK8" s="83">
        <v>-900</v>
      </c>
      <c r="JL8" s="83">
        <v>-900</v>
      </c>
      <c r="JM8" s="83">
        <v>-900</v>
      </c>
      <c r="JN8" s="83">
        <v>-900</v>
      </c>
      <c r="JO8" s="83">
        <v>-900</v>
      </c>
      <c r="JP8" s="83">
        <v>-900</v>
      </c>
      <c r="JQ8" s="83">
        <v>-900</v>
      </c>
      <c r="JR8" s="83">
        <v>-900</v>
      </c>
      <c r="JS8" s="83">
        <v>-900</v>
      </c>
      <c r="JT8" s="83">
        <v>-900</v>
      </c>
      <c r="JU8" s="83">
        <v>-900</v>
      </c>
      <c r="JV8" s="83">
        <v>-900</v>
      </c>
      <c r="JW8" s="83">
        <v>-900</v>
      </c>
      <c r="JX8" s="83">
        <v>-900</v>
      </c>
      <c r="JY8" s="83">
        <v>-900</v>
      </c>
      <c r="JZ8" s="83">
        <v>-900</v>
      </c>
      <c r="KA8" s="83">
        <v>-900</v>
      </c>
      <c r="KB8" s="83">
        <v>-900</v>
      </c>
      <c r="KC8" s="83">
        <v>-900</v>
      </c>
      <c r="KD8" s="83">
        <v>-900</v>
      </c>
      <c r="KE8" s="83">
        <v>-900</v>
      </c>
      <c r="KF8" s="83">
        <v>-900</v>
      </c>
      <c r="KG8" s="83">
        <v>-900</v>
      </c>
      <c r="KH8" s="83">
        <v>-900</v>
      </c>
      <c r="KI8" s="83">
        <v>-900</v>
      </c>
      <c r="KJ8" s="83">
        <v>-900</v>
      </c>
      <c r="KK8" s="83">
        <v>-900</v>
      </c>
      <c r="KL8" s="83">
        <v>-900</v>
      </c>
      <c r="KM8" s="83">
        <v>-900</v>
      </c>
      <c r="KN8" s="83">
        <v>-900</v>
      </c>
      <c r="KO8" s="83">
        <v>-900</v>
      </c>
      <c r="KP8" s="83">
        <v>-900</v>
      </c>
      <c r="KQ8" s="83">
        <v>-900</v>
      </c>
      <c r="KR8" s="83">
        <v>-900</v>
      </c>
      <c r="KS8" s="83">
        <v>-900</v>
      </c>
      <c r="KT8" s="83">
        <v>-900</v>
      </c>
      <c r="KU8" s="83">
        <v>-900</v>
      </c>
      <c r="KV8" s="83">
        <v>-900</v>
      </c>
      <c r="KW8" s="83">
        <v>-900</v>
      </c>
      <c r="KX8" s="83">
        <v>-900</v>
      </c>
      <c r="KY8" s="83">
        <v>-900</v>
      </c>
      <c r="KZ8" s="83">
        <v>-900</v>
      </c>
      <c r="LA8" s="83">
        <v>-900</v>
      </c>
      <c r="LB8" s="83">
        <v>-900</v>
      </c>
      <c r="LC8" s="83">
        <v>-900</v>
      </c>
      <c r="LD8" s="83">
        <v>-900</v>
      </c>
      <c r="LE8" s="83">
        <v>-900</v>
      </c>
      <c r="LF8" s="83">
        <v>-900</v>
      </c>
      <c r="LG8" s="83">
        <v>-900</v>
      </c>
      <c r="LH8" s="83">
        <v>-900</v>
      </c>
      <c r="LI8" s="83">
        <v>-900</v>
      </c>
      <c r="LJ8" s="83">
        <v>-900</v>
      </c>
      <c r="LK8" s="83">
        <v>-900</v>
      </c>
      <c r="LL8" s="83">
        <v>-900</v>
      </c>
      <c r="LM8" s="83">
        <v>-900</v>
      </c>
      <c r="LN8" s="83">
        <v>-900</v>
      </c>
      <c r="LO8" s="83">
        <v>-900</v>
      </c>
      <c r="LP8" s="83">
        <v>-900</v>
      </c>
      <c r="LQ8" s="83">
        <v>-900</v>
      </c>
      <c r="LR8" s="83">
        <v>-900</v>
      </c>
      <c r="LS8" s="83">
        <v>-900</v>
      </c>
      <c r="LT8" s="83">
        <v>-900</v>
      </c>
      <c r="LU8" s="83">
        <v>-900</v>
      </c>
      <c r="LV8" s="83">
        <v>-900</v>
      </c>
      <c r="LW8" s="83">
        <v>-900</v>
      </c>
      <c r="LX8" s="83">
        <v>-900</v>
      </c>
      <c r="LY8" s="83">
        <v>-900</v>
      </c>
      <c r="LZ8" s="83">
        <v>-900</v>
      </c>
      <c r="MA8" s="83">
        <v>-900</v>
      </c>
      <c r="MB8" s="83">
        <v>-900</v>
      </c>
      <c r="MC8" s="83">
        <v>-900</v>
      </c>
      <c r="MD8" s="83">
        <v>-900</v>
      </c>
      <c r="ME8" s="83">
        <v>-900</v>
      </c>
      <c r="MF8" s="83">
        <v>-900</v>
      </c>
      <c r="MG8" s="83">
        <v>-900</v>
      </c>
      <c r="MH8" s="83">
        <v>-900</v>
      </c>
      <c r="MI8" s="83">
        <v>-900</v>
      </c>
      <c r="MJ8" s="83">
        <v>-900</v>
      </c>
      <c r="MK8" s="83">
        <v>-900</v>
      </c>
      <c r="ML8" s="83">
        <v>-900</v>
      </c>
      <c r="MM8" s="83">
        <v>-900</v>
      </c>
      <c r="MN8" s="83">
        <v>-900</v>
      </c>
      <c r="MO8" s="83">
        <v>-900</v>
      </c>
      <c r="MP8" s="83">
        <v>-900</v>
      </c>
      <c r="MQ8" s="83">
        <v>-900</v>
      </c>
      <c r="MR8" s="83">
        <v>-900</v>
      </c>
      <c r="MS8" s="83">
        <v>-900</v>
      </c>
      <c r="MT8" s="83">
        <v>-900</v>
      </c>
      <c r="MU8" s="83">
        <v>-900</v>
      </c>
      <c r="MV8" s="83">
        <v>-900</v>
      </c>
      <c r="MW8" s="83">
        <v>-900</v>
      </c>
      <c r="MX8" s="83">
        <v>-900</v>
      </c>
      <c r="MY8" s="83">
        <v>-900</v>
      </c>
      <c r="MZ8" s="83">
        <v>-900</v>
      </c>
      <c r="NA8" s="83">
        <v>-900</v>
      </c>
      <c r="NB8" s="83">
        <v>-900</v>
      </c>
      <c r="NC8" s="83">
        <v>-900</v>
      </c>
      <c r="ND8" s="83">
        <v>-900</v>
      </c>
      <c r="NE8" s="83">
        <v>-900</v>
      </c>
      <c r="NF8" s="83">
        <v>-900</v>
      </c>
      <c r="NG8" s="83">
        <v>-900</v>
      </c>
      <c r="NH8" s="83">
        <v>-900</v>
      </c>
      <c r="NI8" s="83">
        <v>-900</v>
      </c>
      <c r="NJ8" s="83">
        <v>-900</v>
      </c>
      <c r="NK8" s="83">
        <v>-900</v>
      </c>
      <c r="NL8" s="83">
        <v>-900</v>
      </c>
      <c r="NM8" s="83">
        <v>-900</v>
      </c>
      <c r="NN8" s="83">
        <v>-900</v>
      </c>
      <c r="NO8" s="83">
        <v>-900</v>
      </c>
      <c r="NP8" s="83">
        <v>-900</v>
      </c>
      <c r="NQ8" s="83">
        <v>-900</v>
      </c>
      <c r="NR8" s="83">
        <v>-900</v>
      </c>
      <c r="NS8" s="83">
        <v>-900</v>
      </c>
      <c r="NT8" s="83">
        <v>-900</v>
      </c>
      <c r="NU8" s="83">
        <v>-900</v>
      </c>
      <c r="NV8" s="83">
        <v>-900</v>
      </c>
      <c r="NW8" s="83">
        <v>-900</v>
      </c>
      <c r="NX8" s="83">
        <v>-900</v>
      </c>
      <c r="NY8" s="83">
        <v>-900</v>
      </c>
      <c r="NZ8" s="83">
        <v>-900</v>
      </c>
      <c r="OA8" s="83">
        <v>-900</v>
      </c>
      <c r="OB8" s="83">
        <v>-900</v>
      </c>
      <c r="OC8" s="83">
        <v>-900</v>
      </c>
      <c r="OD8" s="83">
        <v>-900</v>
      </c>
      <c r="OE8" s="83">
        <v>-900</v>
      </c>
      <c r="OF8" s="83">
        <v>-900</v>
      </c>
      <c r="OG8" s="83">
        <v>-900</v>
      </c>
      <c r="OH8" s="83">
        <v>-900</v>
      </c>
      <c r="OI8" s="83">
        <v>-900</v>
      </c>
      <c r="OJ8" s="83">
        <v>-900</v>
      </c>
      <c r="OK8" s="83">
        <v>-900</v>
      </c>
      <c r="OL8" s="83">
        <v>-900</v>
      </c>
      <c r="OM8" s="83">
        <v>-900</v>
      </c>
      <c r="ON8" s="83">
        <v>-900</v>
      </c>
      <c r="OO8" s="83">
        <v>-900</v>
      </c>
      <c r="OP8" s="83">
        <v>-900</v>
      </c>
      <c r="OQ8" s="83">
        <v>-900</v>
      </c>
      <c r="OR8" s="83">
        <v>-900</v>
      </c>
      <c r="OS8" s="83">
        <v>-900</v>
      </c>
      <c r="OT8" s="83">
        <v>-900</v>
      </c>
      <c r="OU8" s="83">
        <v>-900</v>
      </c>
      <c r="OV8" s="83">
        <v>-900</v>
      </c>
      <c r="OW8" s="83">
        <v>-900</v>
      </c>
      <c r="OX8" s="83">
        <v>-900</v>
      </c>
      <c r="OY8" s="83">
        <v>-900</v>
      </c>
      <c r="OZ8" s="83">
        <v>-900</v>
      </c>
      <c r="PA8" s="83">
        <v>-900</v>
      </c>
      <c r="PB8" s="83">
        <v>-900</v>
      </c>
      <c r="PC8" s="83">
        <v>-900</v>
      </c>
      <c r="PD8" s="83">
        <v>-900</v>
      </c>
      <c r="PE8" s="83">
        <v>-900</v>
      </c>
      <c r="PF8" s="83">
        <v>-900</v>
      </c>
      <c r="PG8" s="83">
        <v>-900</v>
      </c>
      <c r="PH8" s="83">
        <v>-900</v>
      </c>
      <c r="PI8" s="83">
        <v>-900</v>
      </c>
      <c r="PJ8" s="83">
        <v>-900</v>
      </c>
      <c r="PK8" s="83">
        <v>-900</v>
      </c>
      <c r="PL8" s="83">
        <v>-900</v>
      </c>
      <c r="PM8" s="83">
        <v>-900</v>
      </c>
      <c r="PN8" s="83">
        <v>-900</v>
      </c>
      <c r="PO8" s="83">
        <v>-900</v>
      </c>
      <c r="PP8" s="83">
        <v>-900</v>
      </c>
      <c r="PQ8" s="83">
        <v>-900</v>
      </c>
      <c r="PR8" s="83">
        <v>-900</v>
      </c>
      <c r="PS8" s="83">
        <v>-900</v>
      </c>
      <c r="PT8" s="83">
        <v>-900</v>
      </c>
      <c r="PU8" s="83">
        <v>-900</v>
      </c>
      <c r="PV8" s="83">
        <v>-900</v>
      </c>
      <c r="PW8" s="83">
        <v>-1050</v>
      </c>
      <c r="PX8" s="83">
        <v>-1200</v>
      </c>
      <c r="PY8" s="83">
        <v>-1200</v>
      </c>
      <c r="PZ8" s="83">
        <v>-1350</v>
      </c>
      <c r="QA8" s="83">
        <v>-1500</v>
      </c>
      <c r="QB8" s="83">
        <v>-1500</v>
      </c>
      <c r="QC8" s="83">
        <v>-1650</v>
      </c>
      <c r="QD8" s="83">
        <v>-1800</v>
      </c>
      <c r="QE8" s="83">
        <v>-1800</v>
      </c>
      <c r="QF8" s="83">
        <v>-1950</v>
      </c>
      <c r="QG8" s="83">
        <v>-1950</v>
      </c>
      <c r="QH8" s="83">
        <v>-1950</v>
      </c>
      <c r="QI8" s="83">
        <v>-1950</v>
      </c>
      <c r="QJ8" s="83">
        <v>-1950</v>
      </c>
      <c r="QK8" s="83">
        <v>-1950</v>
      </c>
      <c r="QL8" s="83">
        <v>-1950</v>
      </c>
      <c r="QM8" s="83">
        <v>-1950</v>
      </c>
      <c r="QN8" s="83">
        <v>-1950</v>
      </c>
      <c r="QO8" s="83">
        <v>-1950</v>
      </c>
      <c r="QP8" s="83">
        <v>-1950</v>
      </c>
      <c r="QQ8" s="83">
        <v>-1950</v>
      </c>
      <c r="QR8" s="83">
        <v>-1950</v>
      </c>
      <c r="QS8" s="83">
        <v>-1950</v>
      </c>
      <c r="QT8" s="83">
        <v>-1950</v>
      </c>
      <c r="QU8" s="83">
        <v>-1950</v>
      </c>
      <c r="QV8" s="83">
        <v>-1950</v>
      </c>
      <c r="QW8" s="83">
        <v>-1950</v>
      </c>
      <c r="QX8" s="83">
        <v>-1950</v>
      </c>
      <c r="QY8" s="83">
        <v>-1950</v>
      </c>
      <c r="QZ8" s="83">
        <v>-1950</v>
      </c>
      <c r="RA8" s="83">
        <v>-1950</v>
      </c>
      <c r="RB8" s="83">
        <v>-1950</v>
      </c>
      <c r="RC8" s="83">
        <v>-1950</v>
      </c>
      <c r="RD8" s="83">
        <v>-1950</v>
      </c>
      <c r="RE8" s="83">
        <v>-1950</v>
      </c>
      <c r="RF8" s="83">
        <v>-1950</v>
      </c>
      <c r="RG8" s="83">
        <v>-1950</v>
      </c>
      <c r="RH8" s="83">
        <v>-1950</v>
      </c>
      <c r="RI8" s="83">
        <v>-1950</v>
      </c>
      <c r="RJ8" s="83">
        <v>-1950</v>
      </c>
      <c r="RK8" s="83">
        <v>-1950</v>
      </c>
      <c r="RL8" s="83">
        <v>-1950</v>
      </c>
      <c r="RM8" s="83">
        <v>-1950</v>
      </c>
      <c r="RN8" s="83">
        <v>-1950</v>
      </c>
      <c r="RO8" s="83">
        <v>-1950</v>
      </c>
      <c r="RP8" s="83">
        <v>-1950</v>
      </c>
      <c r="RQ8" s="83">
        <v>-1950</v>
      </c>
      <c r="RR8" s="83">
        <v>-1950</v>
      </c>
      <c r="RS8" s="83">
        <v>-1950</v>
      </c>
      <c r="RT8" s="83">
        <v>-1950</v>
      </c>
      <c r="RU8" s="83">
        <v>-1950</v>
      </c>
      <c r="RV8" s="83">
        <v>-1950</v>
      </c>
      <c r="RW8" s="83">
        <v>-1950</v>
      </c>
      <c r="RX8" s="83">
        <v>-1950</v>
      </c>
      <c r="RY8" s="83">
        <v>-1950</v>
      </c>
      <c r="RZ8" s="83">
        <v>-1950</v>
      </c>
      <c r="SA8" s="83">
        <v>-1950</v>
      </c>
      <c r="SB8" s="83">
        <v>-1950</v>
      </c>
      <c r="SC8" s="83">
        <v>-1950</v>
      </c>
      <c r="SD8" s="83">
        <v>-1950</v>
      </c>
      <c r="SE8" s="83">
        <v>-1950</v>
      </c>
      <c r="SF8" s="83">
        <v>-1950</v>
      </c>
      <c r="SG8" s="83">
        <v>-1950</v>
      </c>
      <c r="SH8" s="83">
        <v>-1950</v>
      </c>
      <c r="SI8" s="83">
        <v>-1950</v>
      </c>
      <c r="SJ8" s="83">
        <v>-1950</v>
      </c>
      <c r="SK8" s="83">
        <v>-1950</v>
      </c>
      <c r="SL8" s="83">
        <v>-1950</v>
      </c>
      <c r="SM8" s="83">
        <v>-1950</v>
      </c>
      <c r="SN8" s="83">
        <v>-1950</v>
      </c>
      <c r="SO8" s="83">
        <v>-1950</v>
      </c>
      <c r="SP8" s="83">
        <v>-1950</v>
      </c>
      <c r="SQ8" s="83">
        <v>-1950</v>
      </c>
      <c r="SR8" s="83">
        <v>-1950</v>
      </c>
      <c r="SS8" s="83">
        <v>-1950</v>
      </c>
      <c r="ST8" s="83">
        <v>-1950</v>
      </c>
      <c r="SU8" s="83">
        <v>-1950</v>
      </c>
      <c r="SV8" s="83">
        <v>-1950</v>
      </c>
      <c r="SW8" s="83">
        <v>-1950</v>
      </c>
      <c r="SX8" s="83">
        <v>-1950</v>
      </c>
      <c r="SY8" s="83">
        <v>-1950</v>
      </c>
      <c r="SZ8" s="83">
        <v>-1950</v>
      </c>
      <c r="TA8" s="83">
        <v>-1950</v>
      </c>
      <c r="TB8" s="83">
        <v>-1950</v>
      </c>
      <c r="TC8" s="83">
        <v>-1950</v>
      </c>
      <c r="TD8" s="83">
        <v>-1950</v>
      </c>
      <c r="TE8" s="83">
        <v>-1950</v>
      </c>
      <c r="TF8" s="83">
        <v>-1950</v>
      </c>
      <c r="TG8" s="83">
        <v>-1950</v>
      </c>
      <c r="TH8" s="83">
        <v>-1950</v>
      </c>
      <c r="TI8" s="83">
        <v>-1950</v>
      </c>
      <c r="TJ8" s="83">
        <v>-1950</v>
      </c>
      <c r="TK8" s="83">
        <v>-1950</v>
      </c>
      <c r="TL8" s="83">
        <v>-1950</v>
      </c>
      <c r="TM8" s="83">
        <v>-1950</v>
      </c>
      <c r="TN8" s="83">
        <v>-1950</v>
      </c>
      <c r="TO8" s="83">
        <v>-1950</v>
      </c>
      <c r="TP8" s="83">
        <v>-1950</v>
      </c>
      <c r="TQ8" s="83">
        <v>-1950</v>
      </c>
      <c r="TR8" s="83">
        <v>-1950</v>
      </c>
      <c r="TS8" s="83">
        <v>-1950</v>
      </c>
      <c r="TT8" s="83">
        <v>-1950</v>
      </c>
      <c r="TU8" s="83">
        <v>-1950</v>
      </c>
      <c r="TV8" s="83">
        <v>-1950</v>
      </c>
      <c r="TW8" s="83">
        <v>-1950</v>
      </c>
      <c r="TX8" s="83">
        <v>-1950</v>
      </c>
      <c r="TY8" s="83">
        <v>-1950</v>
      </c>
      <c r="TZ8" s="83">
        <v>-1950</v>
      </c>
      <c r="UA8" s="83">
        <v>-1950</v>
      </c>
      <c r="UB8" s="83">
        <v>-1950</v>
      </c>
      <c r="UC8" s="83">
        <v>-1950</v>
      </c>
      <c r="UD8" s="83">
        <v>-1950</v>
      </c>
      <c r="UE8" s="83">
        <v>-1950</v>
      </c>
      <c r="UF8" s="83">
        <v>-1950</v>
      </c>
      <c r="UG8" s="83">
        <v>-1950</v>
      </c>
      <c r="UH8" s="83">
        <v>-1950</v>
      </c>
      <c r="UI8" s="83">
        <v>-1950</v>
      </c>
      <c r="UJ8" s="83">
        <v>-1950</v>
      </c>
      <c r="UK8" s="83">
        <v>-1950</v>
      </c>
      <c r="UL8" s="83">
        <v>-1950</v>
      </c>
      <c r="UM8" s="83">
        <v>-1950</v>
      </c>
      <c r="UN8" s="83">
        <v>-1950</v>
      </c>
      <c r="UO8" s="83">
        <v>-1950</v>
      </c>
      <c r="UP8" s="83">
        <v>-1950</v>
      </c>
      <c r="UQ8" s="83">
        <v>-1950</v>
      </c>
      <c r="UR8" s="83">
        <v>-1950</v>
      </c>
      <c r="US8" s="83">
        <v>-1950</v>
      </c>
      <c r="UT8" s="83">
        <v>-1950</v>
      </c>
      <c r="UU8" s="83">
        <v>-1950</v>
      </c>
      <c r="UV8" s="83">
        <v>-1950</v>
      </c>
      <c r="UW8" s="83">
        <v>-1950</v>
      </c>
      <c r="UX8" s="83">
        <v>-1950</v>
      </c>
      <c r="UY8" s="83">
        <v>-1950</v>
      </c>
      <c r="UZ8" s="83">
        <v>-1950</v>
      </c>
      <c r="VA8" s="83">
        <v>-1950</v>
      </c>
      <c r="VB8" s="83">
        <v>-1950</v>
      </c>
      <c r="VC8" s="83">
        <v>-1950</v>
      </c>
      <c r="VD8" s="83">
        <v>-1950</v>
      </c>
      <c r="VE8" s="83">
        <v>-1950</v>
      </c>
      <c r="VF8" s="83">
        <v>-1950</v>
      </c>
      <c r="VG8" s="83">
        <v>-1950</v>
      </c>
      <c r="VH8" s="83">
        <v>-1950</v>
      </c>
    </row>
    <row r="10" spans="4:580" x14ac:dyDescent="0.25">
      <c r="D10">
        <v>500</v>
      </c>
    </row>
    <row r="11" spans="4:580" x14ac:dyDescent="0.25">
      <c r="D11" t="s">
        <v>278</v>
      </c>
      <c r="E11">
        <v>0</v>
      </c>
      <c r="F11">
        <v>0</v>
      </c>
      <c r="G11">
        <v>0</v>
      </c>
      <c r="H11">
        <v>0</v>
      </c>
      <c r="I11">
        <v>500</v>
      </c>
      <c r="J11">
        <v>500</v>
      </c>
      <c r="K11">
        <v>0</v>
      </c>
      <c r="L11">
        <v>250</v>
      </c>
      <c r="M11">
        <v>250</v>
      </c>
      <c r="N11">
        <v>0</v>
      </c>
      <c r="O11">
        <v>500</v>
      </c>
      <c r="P11">
        <v>500</v>
      </c>
      <c r="Q11">
        <v>0</v>
      </c>
      <c r="R11">
        <v>0</v>
      </c>
      <c r="S11">
        <v>0</v>
      </c>
      <c r="T11">
        <v>0</v>
      </c>
      <c r="U11">
        <v>0</v>
      </c>
      <c r="V11">
        <v>0</v>
      </c>
      <c r="W11">
        <v>0</v>
      </c>
      <c r="X11">
        <v>500</v>
      </c>
      <c r="Y11">
        <v>500</v>
      </c>
      <c r="Z11">
        <v>0</v>
      </c>
      <c r="AA11">
        <v>500</v>
      </c>
      <c r="AB11">
        <v>500</v>
      </c>
      <c r="AC11">
        <v>0</v>
      </c>
      <c r="AD11">
        <v>500</v>
      </c>
      <c r="AE11">
        <v>500</v>
      </c>
      <c r="AF11">
        <v>0</v>
      </c>
      <c r="AG11">
        <v>500</v>
      </c>
      <c r="AH11">
        <v>500</v>
      </c>
      <c r="AI11">
        <v>0</v>
      </c>
      <c r="AJ11">
        <v>500</v>
      </c>
      <c r="AK11">
        <v>250</v>
      </c>
      <c r="AL11">
        <v>0</v>
      </c>
      <c r="AM11">
        <v>0</v>
      </c>
      <c r="AN11">
        <v>0</v>
      </c>
      <c r="AO11">
        <v>0</v>
      </c>
      <c r="AP11">
        <v>500</v>
      </c>
      <c r="AQ11">
        <v>500</v>
      </c>
      <c r="AR11">
        <v>0</v>
      </c>
      <c r="AS11">
        <v>500</v>
      </c>
      <c r="AT11">
        <v>500</v>
      </c>
      <c r="AU11">
        <v>0</v>
      </c>
      <c r="AV11">
        <v>500</v>
      </c>
      <c r="AW11">
        <v>500</v>
      </c>
      <c r="AX11">
        <v>0</v>
      </c>
      <c r="AY11">
        <v>500</v>
      </c>
      <c r="AZ11">
        <v>500</v>
      </c>
      <c r="BA11">
        <v>0</v>
      </c>
      <c r="BB11">
        <v>500</v>
      </c>
      <c r="BC11">
        <v>500</v>
      </c>
      <c r="BD11">
        <v>0</v>
      </c>
      <c r="BE11">
        <v>0</v>
      </c>
      <c r="BF11">
        <v>0</v>
      </c>
      <c r="BG11">
        <v>0</v>
      </c>
      <c r="BH11">
        <v>500</v>
      </c>
      <c r="BI11">
        <v>500</v>
      </c>
      <c r="BJ11">
        <v>0</v>
      </c>
      <c r="BK11">
        <v>500</v>
      </c>
      <c r="BL11">
        <v>500</v>
      </c>
      <c r="BM11">
        <v>0</v>
      </c>
      <c r="BN11">
        <v>250</v>
      </c>
      <c r="BO11">
        <v>250</v>
      </c>
      <c r="BP11">
        <v>0</v>
      </c>
      <c r="BQ11">
        <v>250</v>
      </c>
      <c r="BR11">
        <v>250</v>
      </c>
      <c r="BS11">
        <v>0</v>
      </c>
      <c r="BT11">
        <v>250</v>
      </c>
      <c r="BU11">
        <v>250</v>
      </c>
      <c r="BV11">
        <v>0</v>
      </c>
      <c r="BW11">
        <v>0</v>
      </c>
      <c r="BX11">
        <v>0</v>
      </c>
      <c r="BY11">
        <v>0</v>
      </c>
      <c r="BZ11">
        <v>500</v>
      </c>
      <c r="CA11">
        <v>500</v>
      </c>
      <c r="CB11">
        <v>0</v>
      </c>
      <c r="CC11">
        <v>500</v>
      </c>
      <c r="CD11">
        <v>500</v>
      </c>
      <c r="CE11">
        <v>0</v>
      </c>
      <c r="CF11">
        <v>250</v>
      </c>
      <c r="CG11">
        <v>250</v>
      </c>
      <c r="CH11">
        <v>0</v>
      </c>
      <c r="CI11">
        <v>250</v>
      </c>
      <c r="CJ11">
        <v>250</v>
      </c>
      <c r="CK11">
        <v>0</v>
      </c>
      <c r="CL11">
        <v>250</v>
      </c>
      <c r="CM11">
        <v>250</v>
      </c>
      <c r="CN11">
        <v>0</v>
      </c>
      <c r="CO11">
        <v>0</v>
      </c>
      <c r="CP11">
        <v>0</v>
      </c>
      <c r="CQ11">
        <v>0</v>
      </c>
      <c r="CR11">
        <v>0</v>
      </c>
      <c r="CS11">
        <v>0</v>
      </c>
      <c r="CT11">
        <v>0</v>
      </c>
      <c r="CU11">
        <v>0</v>
      </c>
      <c r="CV11">
        <v>0</v>
      </c>
      <c r="CW11">
        <v>0</v>
      </c>
      <c r="CX11">
        <v>0</v>
      </c>
      <c r="CY11">
        <v>0</v>
      </c>
      <c r="CZ11">
        <v>0</v>
      </c>
      <c r="DA11">
        <v>0</v>
      </c>
      <c r="DB11">
        <v>0</v>
      </c>
      <c r="DC11">
        <v>0</v>
      </c>
      <c r="DD11">
        <v>0</v>
      </c>
      <c r="DE11">
        <v>0</v>
      </c>
      <c r="DF11">
        <v>0</v>
      </c>
      <c r="DG11">
        <v>0</v>
      </c>
      <c r="DH11">
        <v>0</v>
      </c>
      <c r="DI11">
        <v>0</v>
      </c>
      <c r="DJ11">
        <v>0</v>
      </c>
      <c r="DK11">
        <v>0</v>
      </c>
      <c r="DL11">
        <v>0</v>
      </c>
      <c r="DM11">
        <v>0</v>
      </c>
      <c r="DN11">
        <v>0</v>
      </c>
      <c r="DO11">
        <v>0</v>
      </c>
      <c r="DP11">
        <v>0</v>
      </c>
      <c r="DQ11">
        <v>0</v>
      </c>
      <c r="DR11">
        <v>0</v>
      </c>
      <c r="DS11">
        <v>0</v>
      </c>
      <c r="DT11">
        <v>0</v>
      </c>
      <c r="DU11">
        <v>0</v>
      </c>
      <c r="DV11">
        <v>0</v>
      </c>
      <c r="DW11">
        <v>0</v>
      </c>
      <c r="DX11">
        <v>0</v>
      </c>
      <c r="DY11">
        <v>0</v>
      </c>
      <c r="DZ11">
        <v>0</v>
      </c>
      <c r="EA11">
        <v>0</v>
      </c>
      <c r="EB11">
        <v>0</v>
      </c>
      <c r="EC11">
        <v>0</v>
      </c>
      <c r="ED11">
        <v>0</v>
      </c>
      <c r="EE11">
        <v>0</v>
      </c>
      <c r="EF11">
        <v>0</v>
      </c>
      <c r="EG11">
        <v>0</v>
      </c>
      <c r="EH11">
        <v>0</v>
      </c>
      <c r="EI11">
        <v>0</v>
      </c>
      <c r="EJ11">
        <v>0</v>
      </c>
      <c r="EK11">
        <v>0</v>
      </c>
      <c r="EL11">
        <v>0</v>
      </c>
      <c r="EM11">
        <v>0</v>
      </c>
      <c r="EN11">
        <v>0</v>
      </c>
      <c r="EO11">
        <v>0</v>
      </c>
      <c r="EP11">
        <v>0</v>
      </c>
      <c r="EQ11">
        <v>0</v>
      </c>
      <c r="ER11">
        <v>0</v>
      </c>
      <c r="ES11">
        <v>0</v>
      </c>
      <c r="ET11">
        <v>0</v>
      </c>
      <c r="EU11">
        <v>0</v>
      </c>
      <c r="EV11">
        <v>0</v>
      </c>
      <c r="EW11">
        <v>0</v>
      </c>
      <c r="EX11">
        <v>0</v>
      </c>
      <c r="EY11">
        <v>0</v>
      </c>
      <c r="EZ11">
        <v>0</v>
      </c>
      <c r="FA11">
        <v>0</v>
      </c>
      <c r="FB11">
        <v>0</v>
      </c>
      <c r="FC11">
        <v>0</v>
      </c>
      <c r="FD11">
        <v>0</v>
      </c>
      <c r="FE11">
        <v>0</v>
      </c>
      <c r="FF11">
        <v>0</v>
      </c>
      <c r="FG11">
        <v>0</v>
      </c>
      <c r="FH11">
        <v>0</v>
      </c>
      <c r="FI11">
        <v>0</v>
      </c>
      <c r="FJ11">
        <v>0</v>
      </c>
      <c r="FK11">
        <v>0</v>
      </c>
      <c r="FL11">
        <v>0</v>
      </c>
      <c r="FM11">
        <v>0</v>
      </c>
      <c r="FN11">
        <v>0</v>
      </c>
      <c r="FO11">
        <v>0</v>
      </c>
      <c r="FP11">
        <v>0</v>
      </c>
      <c r="FQ11">
        <v>0</v>
      </c>
      <c r="FR11">
        <v>0</v>
      </c>
      <c r="FS11">
        <v>0</v>
      </c>
      <c r="FT11">
        <v>0</v>
      </c>
      <c r="FU11">
        <v>0</v>
      </c>
      <c r="FV11">
        <v>0</v>
      </c>
      <c r="FW11">
        <v>0</v>
      </c>
      <c r="FX11">
        <v>0</v>
      </c>
      <c r="FY11">
        <v>0</v>
      </c>
      <c r="FZ11">
        <v>0</v>
      </c>
      <c r="GA11">
        <v>0</v>
      </c>
      <c r="GB11">
        <v>0</v>
      </c>
      <c r="GC11">
        <v>0</v>
      </c>
      <c r="GD11">
        <v>0</v>
      </c>
      <c r="GE11">
        <v>0</v>
      </c>
      <c r="GF11">
        <v>0</v>
      </c>
      <c r="GG11">
        <v>0</v>
      </c>
      <c r="GH11">
        <v>0</v>
      </c>
      <c r="GI11">
        <v>0</v>
      </c>
      <c r="GJ11">
        <v>260</v>
      </c>
      <c r="GK11">
        <v>260</v>
      </c>
      <c r="GL11">
        <v>0</v>
      </c>
      <c r="GM11">
        <v>260</v>
      </c>
      <c r="GN11">
        <v>260</v>
      </c>
      <c r="GO11">
        <v>0</v>
      </c>
      <c r="GP11">
        <v>0</v>
      </c>
      <c r="GQ11">
        <v>0</v>
      </c>
      <c r="GR11">
        <v>0</v>
      </c>
      <c r="GS11">
        <v>0</v>
      </c>
      <c r="GT11">
        <v>0</v>
      </c>
      <c r="GU11">
        <v>0</v>
      </c>
      <c r="GV11">
        <v>0</v>
      </c>
      <c r="GW11">
        <v>0</v>
      </c>
      <c r="GX11">
        <v>0</v>
      </c>
      <c r="GY11">
        <v>0</v>
      </c>
      <c r="GZ11">
        <v>0</v>
      </c>
      <c r="HA11">
        <v>0</v>
      </c>
      <c r="HB11">
        <v>0</v>
      </c>
      <c r="HC11">
        <v>0</v>
      </c>
      <c r="HD11">
        <v>0</v>
      </c>
      <c r="HE11">
        <v>0</v>
      </c>
      <c r="HF11">
        <v>0</v>
      </c>
      <c r="HG11">
        <v>0</v>
      </c>
      <c r="HH11">
        <v>0</v>
      </c>
      <c r="HI11">
        <v>0</v>
      </c>
      <c r="HJ11">
        <v>0</v>
      </c>
      <c r="HK11">
        <v>0</v>
      </c>
      <c r="HL11">
        <v>0</v>
      </c>
      <c r="HM11">
        <v>0</v>
      </c>
      <c r="HN11">
        <v>0</v>
      </c>
      <c r="HO11">
        <v>0</v>
      </c>
      <c r="HP11">
        <v>0</v>
      </c>
      <c r="HQ11">
        <v>0</v>
      </c>
      <c r="HR11">
        <v>0</v>
      </c>
      <c r="HS11">
        <v>0</v>
      </c>
      <c r="HT11">
        <v>0</v>
      </c>
      <c r="HU11">
        <v>0</v>
      </c>
      <c r="HV11">
        <v>0</v>
      </c>
      <c r="HW11">
        <v>0</v>
      </c>
      <c r="HX11">
        <v>0</v>
      </c>
      <c r="HY11">
        <v>0</v>
      </c>
      <c r="HZ11">
        <v>0</v>
      </c>
      <c r="IA11">
        <v>0</v>
      </c>
      <c r="IB11">
        <v>0</v>
      </c>
      <c r="IC11">
        <v>0</v>
      </c>
      <c r="ID11">
        <v>0</v>
      </c>
      <c r="IE11">
        <v>0</v>
      </c>
      <c r="IF11">
        <v>0</v>
      </c>
      <c r="IG11">
        <v>0</v>
      </c>
      <c r="IH11">
        <v>0</v>
      </c>
      <c r="II11">
        <v>0</v>
      </c>
      <c r="IJ11">
        <v>0</v>
      </c>
      <c r="IK11">
        <v>0</v>
      </c>
      <c r="IL11">
        <v>0</v>
      </c>
      <c r="IM11">
        <v>0</v>
      </c>
      <c r="IN11">
        <v>0</v>
      </c>
      <c r="IO11">
        <v>0</v>
      </c>
      <c r="IP11">
        <v>0</v>
      </c>
      <c r="IQ11">
        <v>0</v>
      </c>
      <c r="IR11">
        <v>0</v>
      </c>
      <c r="IS11">
        <v>0</v>
      </c>
      <c r="IT11">
        <v>0</v>
      </c>
      <c r="IU11">
        <v>0</v>
      </c>
      <c r="IV11">
        <v>0</v>
      </c>
      <c r="IW11">
        <v>0</v>
      </c>
      <c r="IX11">
        <v>0</v>
      </c>
      <c r="IY11">
        <v>0</v>
      </c>
      <c r="IZ11">
        <v>0</v>
      </c>
      <c r="JA11">
        <v>0</v>
      </c>
      <c r="JB11">
        <v>0</v>
      </c>
      <c r="JC11">
        <v>0</v>
      </c>
      <c r="JD11">
        <v>0</v>
      </c>
      <c r="JE11">
        <v>0</v>
      </c>
      <c r="JF11">
        <v>0</v>
      </c>
      <c r="JG11">
        <v>0</v>
      </c>
      <c r="JH11">
        <v>0</v>
      </c>
      <c r="JI11">
        <v>0</v>
      </c>
      <c r="JJ11">
        <v>0</v>
      </c>
      <c r="JK11">
        <v>0</v>
      </c>
      <c r="JL11">
        <v>0</v>
      </c>
      <c r="JM11">
        <v>0</v>
      </c>
      <c r="JN11">
        <v>0</v>
      </c>
      <c r="JO11">
        <v>0</v>
      </c>
      <c r="JP11">
        <v>0</v>
      </c>
      <c r="JQ11">
        <v>0</v>
      </c>
      <c r="JR11">
        <v>0</v>
      </c>
      <c r="JS11">
        <v>0</v>
      </c>
      <c r="JT11">
        <v>0</v>
      </c>
      <c r="JU11">
        <v>0</v>
      </c>
      <c r="JV11">
        <v>0</v>
      </c>
      <c r="JW11">
        <v>0</v>
      </c>
      <c r="JX11">
        <v>0</v>
      </c>
      <c r="JY11">
        <v>0</v>
      </c>
      <c r="JZ11">
        <v>0</v>
      </c>
      <c r="KA11">
        <v>0</v>
      </c>
      <c r="KB11">
        <v>0</v>
      </c>
      <c r="KC11">
        <v>0</v>
      </c>
      <c r="KD11">
        <v>0</v>
      </c>
      <c r="KE11">
        <v>0</v>
      </c>
      <c r="KF11">
        <v>0</v>
      </c>
      <c r="KG11">
        <v>0</v>
      </c>
      <c r="KH11">
        <v>0</v>
      </c>
      <c r="KI11">
        <v>0</v>
      </c>
      <c r="KJ11">
        <v>0</v>
      </c>
      <c r="KK11">
        <v>0</v>
      </c>
      <c r="KL11">
        <v>0</v>
      </c>
      <c r="KM11">
        <v>0</v>
      </c>
      <c r="KN11">
        <v>0</v>
      </c>
      <c r="KO11">
        <v>0</v>
      </c>
      <c r="KP11">
        <v>0</v>
      </c>
      <c r="KQ11">
        <v>0</v>
      </c>
      <c r="KR11">
        <v>0</v>
      </c>
      <c r="KS11">
        <v>0</v>
      </c>
      <c r="KT11">
        <v>0</v>
      </c>
      <c r="KU11">
        <v>0</v>
      </c>
      <c r="KV11">
        <v>0</v>
      </c>
      <c r="KW11">
        <v>0</v>
      </c>
      <c r="KX11">
        <v>0</v>
      </c>
      <c r="KY11">
        <v>0</v>
      </c>
      <c r="KZ11">
        <v>0</v>
      </c>
      <c r="LA11">
        <v>0</v>
      </c>
      <c r="LB11">
        <v>0</v>
      </c>
      <c r="LC11">
        <v>0</v>
      </c>
      <c r="LD11">
        <v>0</v>
      </c>
      <c r="LE11">
        <v>0</v>
      </c>
      <c r="LF11">
        <v>0</v>
      </c>
      <c r="LG11">
        <v>0</v>
      </c>
      <c r="LH11">
        <v>0</v>
      </c>
      <c r="LI11">
        <v>0</v>
      </c>
      <c r="LJ11">
        <v>0</v>
      </c>
      <c r="LK11">
        <v>0</v>
      </c>
      <c r="LL11">
        <v>0</v>
      </c>
      <c r="LM11">
        <v>0</v>
      </c>
      <c r="LN11">
        <v>0</v>
      </c>
      <c r="LO11">
        <v>0</v>
      </c>
      <c r="LP11">
        <v>0</v>
      </c>
      <c r="LQ11">
        <v>0</v>
      </c>
      <c r="LR11">
        <v>0</v>
      </c>
      <c r="LS11">
        <v>0</v>
      </c>
      <c r="LT11">
        <v>0</v>
      </c>
      <c r="LU11">
        <v>0</v>
      </c>
      <c r="LV11">
        <v>0</v>
      </c>
      <c r="LW11">
        <v>0</v>
      </c>
      <c r="LX11">
        <v>0</v>
      </c>
      <c r="LY11">
        <v>0</v>
      </c>
      <c r="LZ11">
        <v>0</v>
      </c>
      <c r="MA11">
        <v>0</v>
      </c>
      <c r="MB11">
        <v>0</v>
      </c>
      <c r="MC11">
        <v>0</v>
      </c>
      <c r="MD11">
        <v>0</v>
      </c>
      <c r="ME11">
        <v>0</v>
      </c>
      <c r="MF11">
        <v>0</v>
      </c>
      <c r="MG11">
        <v>0</v>
      </c>
      <c r="MH11">
        <v>0</v>
      </c>
      <c r="MI11">
        <v>0</v>
      </c>
      <c r="MJ11">
        <v>0</v>
      </c>
      <c r="MK11">
        <v>0</v>
      </c>
      <c r="ML11">
        <v>0</v>
      </c>
      <c r="MM11">
        <v>0</v>
      </c>
      <c r="MN11">
        <v>0</v>
      </c>
      <c r="MO11">
        <v>0</v>
      </c>
      <c r="MP11">
        <v>0</v>
      </c>
      <c r="MQ11">
        <v>0</v>
      </c>
      <c r="MR11">
        <v>0</v>
      </c>
      <c r="MS11">
        <v>0</v>
      </c>
      <c r="MT11">
        <v>0</v>
      </c>
      <c r="MU11">
        <v>0</v>
      </c>
      <c r="MV11">
        <v>0</v>
      </c>
      <c r="MW11">
        <v>0</v>
      </c>
      <c r="MX11">
        <v>0</v>
      </c>
      <c r="MY11">
        <v>0</v>
      </c>
      <c r="MZ11">
        <v>0</v>
      </c>
      <c r="NA11">
        <v>0</v>
      </c>
      <c r="NB11">
        <v>0</v>
      </c>
      <c r="NC11">
        <v>0</v>
      </c>
      <c r="ND11">
        <v>0</v>
      </c>
      <c r="NE11">
        <v>0</v>
      </c>
      <c r="NF11">
        <v>0</v>
      </c>
      <c r="NG11">
        <v>0</v>
      </c>
      <c r="NH11">
        <v>0</v>
      </c>
      <c r="NI11">
        <v>0</v>
      </c>
      <c r="NJ11">
        <v>0</v>
      </c>
      <c r="NK11">
        <v>0</v>
      </c>
      <c r="NL11">
        <v>0</v>
      </c>
      <c r="NM11">
        <v>0</v>
      </c>
      <c r="NN11">
        <v>0</v>
      </c>
      <c r="NO11">
        <v>0</v>
      </c>
      <c r="NP11">
        <v>0</v>
      </c>
      <c r="NQ11">
        <v>0</v>
      </c>
      <c r="NR11">
        <v>0</v>
      </c>
      <c r="NS11">
        <v>0</v>
      </c>
      <c r="NT11">
        <v>0</v>
      </c>
      <c r="NU11">
        <v>0</v>
      </c>
      <c r="NV11">
        <v>0</v>
      </c>
      <c r="NW11">
        <v>0</v>
      </c>
      <c r="NX11">
        <v>0</v>
      </c>
      <c r="NY11">
        <v>0</v>
      </c>
      <c r="NZ11">
        <v>0</v>
      </c>
      <c r="OA11">
        <v>0</v>
      </c>
      <c r="OB11">
        <v>0</v>
      </c>
      <c r="OC11">
        <v>0</v>
      </c>
      <c r="OD11">
        <v>0</v>
      </c>
      <c r="OE11">
        <v>0</v>
      </c>
      <c r="OF11">
        <v>0</v>
      </c>
      <c r="OG11">
        <v>0</v>
      </c>
      <c r="OH11">
        <v>0</v>
      </c>
      <c r="OI11">
        <v>0</v>
      </c>
      <c r="OJ11">
        <v>0</v>
      </c>
      <c r="OK11">
        <v>0</v>
      </c>
      <c r="OL11">
        <v>0</v>
      </c>
      <c r="OM11">
        <v>0</v>
      </c>
      <c r="ON11">
        <v>0</v>
      </c>
      <c r="OO11">
        <v>0</v>
      </c>
      <c r="OP11">
        <v>0</v>
      </c>
      <c r="OQ11">
        <v>0</v>
      </c>
      <c r="OR11">
        <v>0</v>
      </c>
      <c r="OS11">
        <v>0</v>
      </c>
      <c r="OT11">
        <v>0</v>
      </c>
      <c r="OU11">
        <v>0</v>
      </c>
      <c r="OV11">
        <v>0</v>
      </c>
      <c r="OW11">
        <v>0</v>
      </c>
      <c r="OX11">
        <v>0</v>
      </c>
      <c r="OY11">
        <v>0</v>
      </c>
      <c r="OZ11">
        <v>0</v>
      </c>
      <c r="PA11">
        <v>0</v>
      </c>
      <c r="PB11">
        <v>0</v>
      </c>
      <c r="PC11">
        <v>0</v>
      </c>
      <c r="PD11">
        <v>0</v>
      </c>
      <c r="PE11">
        <v>0</v>
      </c>
      <c r="PF11">
        <v>0</v>
      </c>
      <c r="PG11">
        <v>0</v>
      </c>
      <c r="PH11">
        <v>0</v>
      </c>
      <c r="PI11">
        <v>0</v>
      </c>
      <c r="PJ11">
        <v>0</v>
      </c>
      <c r="PK11">
        <v>0</v>
      </c>
      <c r="PL11">
        <v>0</v>
      </c>
      <c r="PM11">
        <v>0</v>
      </c>
      <c r="PN11">
        <v>0</v>
      </c>
      <c r="PO11">
        <v>0</v>
      </c>
      <c r="PP11">
        <v>0</v>
      </c>
      <c r="PQ11">
        <v>0</v>
      </c>
      <c r="PR11">
        <v>0</v>
      </c>
      <c r="PS11">
        <v>0</v>
      </c>
      <c r="PT11">
        <v>0</v>
      </c>
      <c r="PU11">
        <v>0</v>
      </c>
      <c r="PV11">
        <v>150</v>
      </c>
      <c r="PW11">
        <v>150</v>
      </c>
      <c r="PX11">
        <v>0</v>
      </c>
      <c r="PY11">
        <v>150</v>
      </c>
      <c r="PZ11">
        <v>150</v>
      </c>
      <c r="QA11">
        <v>0</v>
      </c>
      <c r="QB11">
        <v>150</v>
      </c>
      <c r="QC11">
        <v>150</v>
      </c>
      <c r="QD11">
        <v>0</v>
      </c>
      <c r="QE11">
        <v>150</v>
      </c>
      <c r="QF11">
        <v>0</v>
      </c>
      <c r="QG11">
        <v>0</v>
      </c>
      <c r="QH11">
        <v>0</v>
      </c>
      <c r="QI11">
        <v>0</v>
      </c>
      <c r="QJ11">
        <v>0</v>
      </c>
      <c r="QK11">
        <v>0</v>
      </c>
      <c r="QL11">
        <v>0</v>
      </c>
      <c r="QM11">
        <v>0</v>
      </c>
      <c r="QN11">
        <v>0</v>
      </c>
      <c r="QO11">
        <v>0</v>
      </c>
      <c r="QP11">
        <v>0</v>
      </c>
      <c r="QQ11">
        <v>0</v>
      </c>
      <c r="QR11">
        <v>0</v>
      </c>
      <c r="QS11">
        <v>0</v>
      </c>
      <c r="QT11">
        <v>0</v>
      </c>
      <c r="QU11">
        <v>0</v>
      </c>
      <c r="QV11">
        <v>0</v>
      </c>
      <c r="QW11">
        <v>0</v>
      </c>
      <c r="QX11">
        <v>0</v>
      </c>
      <c r="QY11">
        <v>0</v>
      </c>
      <c r="QZ11">
        <v>0</v>
      </c>
      <c r="RA11">
        <v>0</v>
      </c>
      <c r="RB11">
        <v>0</v>
      </c>
      <c r="RC11">
        <v>0</v>
      </c>
      <c r="RD11">
        <v>0</v>
      </c>
      <c r="RE11">
        <v>0</v>
      </c>
      <c r="RF11">
        <v>0</v>
      </c>
      <c r="RG11">
        <v>0</v>
      </c>
      <c r="RH11">
        <v>0</v>
      </c>
      <c r="RI11">
        <v>0</v>
      </c>
      <c r="RJ11">
        <v>0</v>
      </c>
      <c r="RK11">
        <v>0</v>
      </c>
      <c r="RL11">
        <v>0</v>
      </c>
      <c r="RM11">
        <v>0</v>
      </c>
      <c r="RN11">
        <v>0</v>
      </c>
      <c r="RO11">
        <v>0</v>
      </c>
      <c r="RP11">
        <v>0</v>
      </c>
      <c r="RQ11">
        <v>0</v>
      </c>
      <c r="RR11">
        <v>0</v>
      </c>
      <c r="RS11">
        <v>0</v>
      </c>
      <c r="RT11">
        <v>0</v>
      </c>
      <c r="RU11">
        <v>0</v>
      </c>
      <c r="RV11">
        <v>0</v>
      </c>
      <c r="RW11">
        <v>0</v>
      </c>
      <c r="RX11">
        <v>0</v>
      </c>
      <c r="RY11">
        <v>0</v>
      </c>
      <c r="RZ11">
        <v>0</v>
      </c>
      <c r="SA11">
        <v>0</v>
      </c>
      <c r="SB11">
        <v>0</v>
      </c>
      <c r="SC11">
        <v>0</v>
      </c>
      <c r="SD11">
        <v>0</v>
      </c>
      <c r="SE11">
        <v>0</v>
      </c>
      <c r="SF11">
        <v>0</v>
      </c>
      <c r="SG11">
        <v>0</v>
      </c>
      <c r="SH11">
        <v>0</v>
      </c>
      <c r="SI11">
        <v>0</v>
      </c>
      <c r="SJ11">
        <v>0</v>
      </c>
      <c r="SK11">
        <v>0</v>
      </c>
      <c r="SL11">
        <v>0</v>
      </c>
      <c r="SM11">
        <v>0</v>
      </c>
      <c r="SN11">
        <v>0</v>
      </c>
      <c r="SO11">
        <v>0</v>
      </c>
      <c r="SP11">
        <v>0</v>
      </c>
      <c r="SQ11">
        <v>0</v>
      </c>
      <c r="SR11">
        <v>0</v>
      </c>
      <c r="SS11">
        <v>0</v>
      </c>
      <c r="ST11">
        <v>0</v>
      </c>
      <c r="SU11">
        <v>0</v>
      </c>
      <c r="SV11">
        <v>0</v>
      </c>
      <c r="SW11">
        <v>0</v>
      </c>
      <c r="SX11">
        <v>0</v>
      </c>
      <c r="SY11">
        <v>0</v>
      </c>
      <c r="SZ11">
        <v>0</v>
      </c>
      <c r="TA11">
        <v>0</v>
      </c>
      <c r="TB11">
        <v>0</v>
      </c>
      <c r="TC11">
        <v>0</v>
      </c>
      <c r="TD11">
        <v>0</v>
      </c>
      <c r="TE11">
        <v>0</v>
      </c>
      <c r="TF11">
        <v>0</v>
      </c>
      <c r="TG11">
        <v>0</v>
      </c>
      <c r="TH11">
        <v>0</v>
      </c>
      <c r="TI11">
        <v>0</v>
      </c>
      <c r="TJ11">
        <v>0</v>
      </c>
      <c r="TK11">
        <v>0</v>
      </c>
      <c r="TL11">
        <v>0</v>
      </c>
      <c r="TM11">
        <v>0</v>
      </c>
      <c r="TN11">
        <v>0</v>
      </c>
      <c r="TO11">
        <v>0</v>
      </c>
      <c r="TP11">
        <v>0</v>
      </c>
      <c r="TQ11">
        <v>0</v>
      </c>
      <c r="TR11">
        <v>0</v>
      </c>
      <c r="TS11">
        <v>0</v>
      </c>
      <c r="TT11">
        <v>0</v>
      </c>
      <c r="TU11">
        <v>0</v>
      </c>
      <c r="TV11">
        <v>0</v>
      </c>
      <c r="TW11">
        <v>0</v>
      </c>
      <c r="TX11">
        <v>0</v>
      </c>
      <c r="TY11">
        <v>0</v>
      </c>
      <c r="TZ11">
        <v>0</v>
      </c>
      <c r="UA11">
        <v>0</v>
      </c>
      <c r="UB11">
        <v>0</v>
      </c>
      <c r="UC11">
        <v>0</v>
      </c>
      <c r="UD11">
        <v>0</v>
      </c>
      <c r="UE11">
        <v>0</v>
      </c>
      <c r="UF11">
        <v>0</v>
      </c>
      <c r="UG11">
        <v>0</v>
      </c>
      <c r="UH11">
        <v>0</v>
      </c>
      <c r="UI11">
        <v>0</v>
      </c>
      <c r="UJ11">
        <v>0</v>
      </c>
      <c r="UK11">
        <v>0</v>
      </c>
      <c r="UL11">
        <v>0</v>
      </c>
      <c r="UM11">
        <v>0</v>
      </c>
      <c r="UN11">
        <v>0</v>
      </c>
      <c r="UO11">
        <v>0</v>
      </c>
      <c r="UP11">
        <v>0</v>
      </c>
      <c r="UQ11">
        <v>0</v>
      </c>
      <c r="UR11">
        <v>0</v>
      </c>
      <c r="US11">
        <v>0</v>
      </c>
      <c r="UT11">
        <v>0</v>
      </c>
      <c r="UU11">
        <v>0</v>
      </c>
      <c r="UV11">
        <v>0</v>
      </c>
      <c r="UW11">
        <v>0</v>
      </c>
      <c r="UX11">
        <v>0</v>
      </c>
      <c r="UY11">
        <v>0</v>
      </c>
      <c r="UZ11">
        <v>0</v>
      </c>
      <c r="VA11">
        <v>0</v>
      </c>
      <c r="VB11">
        <v>0</v>
      </c>
      <c r="VC11">
        <v>0</v>
      </c>
      <c r="VD11">
        <v>0</v>
      </c>
      <c r="VE11">
        <v>0</v>
      </c>
      <c r="VF11">
        <v>0</v>
      </c>
      <c r="VG11">
        <v>0</v>
      </c>
      <c r="VH11">
        <v>0</v>
      </c>
    </row>
    <row r="12" spans="4:580" x14ac:dyDescent="0.25">
      <c r="E12" s="83"/>
      <c r="F12">
        <v>0</v>
      </c>
      <c r="G12">
        <v>0</v>
      </c>
      <c r="H12">
        <v>0</v>
      </c>
      <c r="I12">
        <v>0</v>
      </c>
      <c r="J12">
        <v>-500</v>
      </c>
      <c r="K12">
        <v>-1000</v>
      </c>
      <c r="L12">
        <v>-1000</v>
      </c>
      <c r="M12">
        <v>-1250</v>
      </c>
      <c r="N12">
        <v>-1500</v>
      </c>
      <c r="O12">
        <v>-1500</v>
      </c>
      <c r="P12">
        <v>-2000</v>
      </c>
      <c r="Q12">
        <v>-2500</v>
      </c>
      <c r="R12">
        <v>-2500</v>
      </c>
      <c r="S12">
        <v>-2500</v>
      </c>
      <c r="T12">
        <v>-2500</v>
      </c>
      <c r="U12">
        <v>-2500</v>
      </c>
      <c r="V12">
        <v>-2500</v>
      </c>
      <c r="W12" s="83">
        <v>-2500</v>
      </c>
      <c r="X12" s="83">
        <v>-2500</v>
      </c>
      <c r="Y12" s="83">
        <v>-3000</v>
      </c>
      <c r="Z12" s="83">
        <v>-3500</v>
      </c>
      <c r="AA12" s="83">
        <v>-3500</v>
      </c>
      <c r="AB12" s="83">
        <v>-4000</v>
      </c>
      <c r="AC12" s="83">
        <v>-4500</v>
      </c>
      <c r="AD12" s="83">
        <v>-4500</v>
      </c>
      <c r="AE12" s="83">
        <v>-5000</v>
      </c>
      <c r="AF12" s="83">
        <v>-5500</v>
      </c>
      <c r="AG12" s="83">
        <v>-5500</v>
      </c>
      <c r="AH12" s="83">
        <v>-6000</v>
      </c>
      <c r="AI12" s="83">
        <v>-6500</v>
      </c>
      <c r="AJ12" s="83">
        <v>-6500</v>
      </c>
      <c r="AK12" s="83">
        <v>-7000</v>
      </c>
      <c r="AL12" s="83">
        <v>-7250</v>
      </c>
      <c r="AM12" s="83">
        <v>-7250</v>
      </c>
      <c r="AN12" s="83">
        <v>-7250</v>
      </c>
      <c r="AO12" s="83">
        <v>-7250</v>
      </c>
      <c r="AP12" s="83">
        <v>-7250</v>
      </c>
      <c r="AQ12" s="83">
        <v>-7750</v>
      </c>
      <c r="AR12" s="83">
        <v>-8250</v>
      </c>
      <c r="AS12" s="83">
        <v>-8250</v>
      </c>
      <c r="AT12" s="83">
        <v>-8750</v>
      </c>
      <c r="AU12" s="83">
        <v>-9250</v>
      </c>
      <c r="AV12" s="83">
        <v>-9250</v>
      </c>
      <c r="AW12" s="83">
        <v>-9750</v>
      </c>
      <c r="AX12" s="83">
        <v>-10250</v>
      </c>
      <c r="AY12" s="83">
        <v>-10250</v>
      </c>
      <c r="AZ12" s="83">
        <v>-10750</v>
      </c>
      <c r="BA12" s="83">
        <v>-11250</v>
      </c>
      <c r="BB12" s="83">
        <v>-11250</v>
      </c>
      <c r="BC12" s="83">
        <v>-11750</v>
      </c>
      <c r="BD12" s="83">
        <v>-12250</v>
      </c>
      <c r="BE12" s="83">
        <v>-12250</v>
      </c>
      <c r="BF12" s="83">
        <v>-12250</v>
      </c>
      <c r="BG12" s="83">
        <v>-12250</v>
      </c>
      <c r="BH12" s="83">
        <v>-12250</v>
      </c>
      <c r="BI12" s="83">
        <v>-12750</v>
      </c>
      <c r="BJ12" s="83">
        <v>-13250</v>
      </c>
      <c r="BK12" s="83">
        <v>-13250</v>
      </c>
      <c r="BL12" s="83">
        <v>-13750</v>
      </c>
      <c r="BM12" s="83">
        <v>-14250</v>
      </c>
      <c r="BN12" s="83">
        <v>-14250</v>
      </c>
      <c r="BO12" s="83">
        <v>-14500</v>
      </c>
      <c r="BP12" s="83">
        <v>-14750</v>
      </c>
      <c r="BQ12" s="83">
        <v>-14750</v>
      </c>
      <c r="BR12" s="83">
        <v>-15000</v>
      </c>
      <c r="BS12" s="83">
        <v>-15250</v>
      </c>
      <c r="BT12" s="83">
        <v>-15250</v>
      </c>
      <c r="BU12" s="83">
        <v>-15500</v>
      </c>
      <c r="BV12" s="83">
        <v>-15750</v>
      </c>
      <c r="BW12" s="83">
        <v>-15750</v>
      </c>
      <c r="BX12" s="83">
        <v>-15750</v>
      </c>
      <c r="BY12" s="83">
        <v>-15750</v>
      </c>
      <c r="BZ12" s="83">
        <v>-15750</v>
      </c>
      <c r="CA12" s="83">
        <v>-16250</v>
      </c>
      <c r="CB12" s="83">
        <v>-16750</v>
      </c>
      <c r="CC12" s="83">
        <v>-16750</v>
      </c>
      <c r="CD12" s="83">
        <v>-17250</v>
      </c>
      <c r="CE12" s="83">
        <v>-17750</v>
      </c>
      <c r="CF12" s="83">
        <v>-17750</v>
      </c>
      <c r="CG12" s="83">
        <v>-18000</v>
      </c>
      <c r="CH12" s="83">
        <v>-18250</v>
      </c>
      <c r="CI12" s="83">
        <v>-18250</v>
      </c>
      <c r="CJ12" s="83">
        <v>-18500</v>
      </c>
      <c r="CK12" s="83">
        <v>-18750</v>
      </c>
      <c r="CL12" s="83">
        <v>-18750</v>
      </c>
      <c r="CM12" s="83">
        <v>-19000</v>
      </c>
      <c r="CN12" s="83">
        <v>-19250</v>
      </c>
      <c r="CO12" s="83">
        <v>-19250</v>
      </c>
      <c r="CP12" s="83">
        <v>-19250</v>
      </c>
      <c r="CQ12" s="83">
        <v>-19250</v>
      </c>
      <c r="CR12" s="83">
        <v>-19250</v>
      </c>
      <c r="CS12" s="83">
        <v>-19250</v>
      </c>
      <c r="CT12" s="83">
        <v>-19250</v>
      </c>
      <c r="CU12" s="83">
        <v>-19250</v>
      </c>
      <c r="CV12" s="83">
        <v>-19250</v>
      </c>
      <c r="CW12" s="83">
        <v>-19250</v>
      </c>
      <c r="CX12" s="83">
        <v>-19250</v>
      </c>
      <c r="CY12" s="83">
        <v>-19250</v>
      </c>
      <c r="CZ12" s="83">
        <v>-19250</v>
      </c>
      <c r="DA12" s="83">
        <v>-19250</v>
      </c>
      <c r="DB12" s="83">
        <v>-19250</v>
      </c>
      <c r="DC12" s="83">
        <v>-19250</v>
      </c>
      <c r="DD12" s="83">
        <v>-19250</v>
      </c>
      <c r="DE12" s="83">
        <v>-19250</v>
      </c>
      <c r="DF12" s="83">
        <v>-19250</v>
      </c>
      <c r="DG12" s="83">
        <v>-19250</v>
      </c>
      <c r="DH12" s="83">
        <v>-19250</v>
      </c>
      <c r="DI12" s="83">
        <v>-19250</v>
      </c>
      <c r="DJ12" s="83">
        <v>-19250</v>
      </c>
      <c r="DK12" s="83">
        <v>-19250</v>
      </c>
      <c r="DL12" s="83">
        <v>-19250</v>
      </c>
      <c r="DM12" s="83">
        <v>-19250</v>
      </c>
      <c r="DN12" s="83">
        <v>-19250</v>
      </c>
      <c r="DO12" s="83">
        <v>-19250</v>
      </c>
      <c r="DP12" s="83">
        <v>-19250</v>
      </c>
      <c r="DQ12" s="83">
        <v>-19250</v>
      </c>
      <c r="DR12" s="83">
        <v>-19250</v>
      </c>
      <c r="DS12" s="83">
        <v>-19250</v>
      </c>
      <c r="DT12" s="83">
        <v>-19250</v>
      </c>
      <c r="DU12" s="83">
        <v>-19250</v>
      </c>
      <c r="DV12" s="83">
        <v>-19250</v>
      </c>
      <c r="DW12" s="83">
        <v>-19250</v>
      </c>
      <c r="DX12" s="83">
        <v>-19250</v>
      </c>
      <c r="DY12" s="83">
        <v>-19250</v>
      </c>
      <c r="DZ12" s="83">
        <v>-19250</v>
      </c>
      <c r="EA12" s="83">
        <v>-19250</v>
      </c>
      <c r="EB12" s="83">
        <v>-19250</v>
      </c>
      <c r="EC12" s="83">
        <v>-19250</v>
      </c>
      <c r="ED12" s="83">
        <v>-19250</v>
      </c>
      <c r="EE12" s="83">
        <v>-19250</v>
      </c>
      <c r="EF12" s="83">
        <v>-19250</v>
      </c>
      <c r="EG12" s="83">
        <v>-19250</v>
      </c>
      <c r="EH12" s="83">
        <v>-19250</v>
      </c>
      <c r="EI12" s="83">
        <v>-19250</v>
      </c>
      <c r="EJ12" s="83">
        <v>-19250</v>
      </c>
      <c r="EK12" s="83">
        <v>-19250</v>
      </c>
      <c r="EL12" s="83">
        <v>-19250</v>
      </c>
      <c r="EM12" s="83">
        <v>-19250</v>
      </c>
      <c r="EN12" s="83">
        <v>-19250</v>
      </c>
      <c r="EO12" s="83">
        <v>-19250</v>
      </c>
      <c r="EP12" s="83">
        <v>-19250</v>
      </c>
      <c r="EQ12" s="83">
        <v>-19250</v>
      </c>
      <c r="ER12" s="83">
        <v>-19250</v>
      </c>
      <c r="ES12" s="83">
        <v>-19250</v>
      </c>
      <c r="ET12" s="83">
        <v>-19250</v>
      </c>
      <c r="EU12" s="83">
        <v>-19250</v>
      </c>
      <c r="EV12" s="83">
        <v>-19250</v>
      </c>
      <c r="EW12" s="83">
        <v>-19250</v>
      </c>
      <c r="EX12" s="83">
        <v>-19250</v>
      </c>
      <c r="EY12" s="83">
        <v>-19250</v>
      </c>
      <c r="EZ12" s="83">
        <v>-19250</v>
      </c>
      <c r="FA12" s="83">
        <v>-19250</v>
      </c>
      <c r="FB12" s="83">
        <v>-19250</v>
      </c>
      <c r="FC12" s="83">
        <v>-19250</v>
      </c>
      <c r="FD12" s="83">
        <v>-19250</v>
      </c>
      <c r="FE12" s="83">
        <v>-19250</v>
      </c>
      <c r="FF12" s="83">
        <v>-19250</v>
      </c>
      <c r="FG12" s="83">
        <v>-19250</v>
      </c>
      <c r="FH12" s="83">
        <v>-19250</v>
      </c>
      <c r="FI12" s="83">
        <v>-19250</v>
      </c>
      <c r="FJ12" s="83">
        <v>-19250</v>
      </c>
      <c r="FK12" s="83">
        <v>-19250</v>
      </c>
      <c r="FL12" s="83">
        <v>-19250</v>
      </c>
      <c r="FM12" s="83">
        <v>-19250</v>
      </c>
      <c r="FN12" s="83">
        <v>-19250</v>
      </c>
      <c r="FO12" s="83">
        <v>-19250</v>
      </c>
      <c r="FP12" s="83">
        <v>-19250</v>
      </c>
      <c r="FQ12" s="83">
        <v>-19250</v>
      </c>
      <c r="FR12" s="83">
        <v>-19250</v>
      </c>
      <c r="FS12" s="83">
        <v>-19250</v>
      </c>
      <c r="FT12" s="83">
        <v>-19250</v>
      </c>
      <c r="FU12" s="83">
        <v>-19250</v>
      </c>
      <c r="FV12" s="83">
        <v>-19250</v>
      </c>
      <c r="FW12" s="83">
        <v>-19250</v>
      </c>
      <c r="FX12" s="83">
        <v>-19250</v>
      </c>
      <c r="FY12" s="83">
        <v>-19250</v>
      </c>
      <c r="FZ12" s="83">
        <v>-19250</v>
      </c>
      <c r="GA12" s="83">
        <v>-19250</v>
      </c>
      <c r="GB12" s="83">
        <v>-19250</v>
      </c>
      <c r="GC12" s="83">
        <v>-19250</v>
      </c>
      <c r="GD12" s="83">
        <v>-19250</v>
      </c>
      <c r="GE12" s="83">
        <v>-19250</v>
      </c>
      <c r="GF12" s="83">
        <v>-19250</v>
      </c>
      <c r="GG12" s="83">
        <v>-19250</v>
      </c>
      <c r="GH12" s="83">
        <v>-19250</v>
      </c>
      <c r="GI12" s="83">
        <v>-19250</v>
      </c>
      <c r="GJ12" s="83">
        <v>-19250</v>
      </c>
      <c r="GK12" s="83">
        <v>-19510</v>
      </c>
      <c r="GL12" s="83">
        <v>-19770</v>
      </c>
      <c r="GM12" s="83">
        <v>-19770</v>
      </c>
      <c r="GN12" s="83">
        <v>-20030</v>
      </c>
      <c r="GO12" s="83">
        <v>-20290</v>
      </c>
      <c r="GP12" s="83">
        <v>-20290</v>
      </c>
      <c r="GQ12" s="83">
        <v>-20290</v>
      </c>
      <c r="GR12" s="83">
        <v>-20290</v>
      </c>
      <c r="GS12" s="83">
        <v>-20290</v>
      </c>
      <c r="GT12" s="83">
        <v>-20290</v>
      </c>
      <c r="GU12" s="83">
        <v>-20290</v>
      </c>
      <c r="GV12" s="83">
        <v>-20290</v>
      </c>
      <c r="GW12" s="83">
        <v>-20290</v>
      </c>
      <c r="GX12" s="83">
        <v>-20290</v>
      </c>
      <c r="GY12" s="83">
        <v>-20290</v>
      </c>
      <c r="GZ12" s="83">
        <v>-20290</v>
      </c>
      <c r="HA12" s="83">
        <v>-20290</v>
      </c>
      <c r="HB12" s="83">
        <v>-20290</v>
      </c>
      <c r="HC12" s="83">
        <v>-20290</v>
      </c>
      <c r="HD12" s="83">
        <v>-20290</v>
      </c>
      <c r="HE12" s="83">
        <v>-20290</v>
      </c>
      <c r="HF12" s="83">
        <v>-20290</v>
      </c>
      <c r="HG12" s="83">
        <v>-20290</v>
      </c>
      <c r="HH12" s="83">
        <v>-20290</v>
      </c>
      <c r="HI12" s="83">
        <v>-20290</v>
      </c>
      <c r="HJ12" s="83">
        <v>-20290</v>
      </c>
      <c r="HK12" s="83">
        <v>-20290</v>
      </c>
      <c r="HL12" s="83">
        <v>-20290</v>
      </c>
      <c r="HM12" s="83">
        <v>-20290</v>
      </c>
      <c r="HN12" s="83">
        <v>-20290</v>
      </c>
      <c r="HO12" s="83">
        <v>-20290</v>
      </c>
      <c r="HP12" s="83">
        <v>-20290</v>
      </c>
      <c r="HQ12" s="83">
        <v>-20290</v>
      </c>
      <c r="HR12" s="83">
        <v>-20290</v>
      </c>
      <c r="HS12" s="83">
        <v>-20290</v>
      </c>
      <c r="HT12" s="83">
        <v>-20290</v>
      </c>
      <c r="HU12" s="83">
        <v>-20290</v>
      </c>
      <c r="HV12" s="83">
        <v>-20290</v>
      </c>
      <c r="HW12" s="83">
        <v>-20290</v>
      </c>
      <c r="HX12" s="83">
        <v>-20290</v>
      </c>
      <c r="HY12" s="83">
        <v>-20290</v>
      </c>
      <c r="HZ12" s="83">
        <v>-20290</v>
      </c>
      <c r="IA12" s="83">
        <v>-20290</v>
      </c>
      <c r="IB12" s="83">
        <v>-20290</v>
      </c>
      <c r="IC12" s="83">
        <v>-20290</v>
      </c>
      <c r="ID12" s="83">
        <v>-20290</v>
      </c>
      <c r="IE12" s="83">
        <v>-20290</v>
      </c>
      <c r="IF12" s="83">
        <v>-20290</v>
      </c>
      <c r="IG12" s="83">
        <v>-20290</v>
      </c>
      <c r="IH12" s="83">
        <v>-20290</v>
      </c>
      <c r="II12" s="83">
        <v>-20290</v>
      </c>
      <c r="IJ12" s="83">
        <v>-20290</v>
      </c>
      <c r="IK12" s="83">
        <v>-20290</v>
      </c>
      <c r="IL12" s="83">
        <v>-20290</v>
      </c>
      <c r="IM12" s="83">
        <v>-20290</v>
      </c>
      <c r="IN12" s="83">
        <v>-20290</v>
      </c>
      <c r="IO12" s="83">
        <v>-20290</v>
      </c>
      <c r="IP12" s="83">
        <v>-20290</v>
      </c>
      <c r="IQ12" s="83">
        <v>-20290</v>
      </c>
      <c r="IR12" s="83">
        <v>-20290</v>
      </c>
      <c r="IS12" s="83">
        <v>-20290</v>
      </c>
      <c r="IT12" s="83">
        <v>-20290</v>
      </c>
      <c r="IU12" s="83">
        <v>-20290</v>
      </c>
      <c r="IV12" s="83">
        <v>-20290</v>
      </c>
      <c r="IW12" s="83">
        <v>-900</v>
      </c>
      <c r="IX12" s="83">
        <v>-900</v>
      </c>
      <c r="IY12" s="83">
        <v>-900</v>
      </c>
      <c r="IZ12" s="83">
        <v>-900</v>
      </c>
      <c r="JA12" s="83">
        <v>-900</v>
      </c>
      <c r="JB12" s="83">
        <v>-900</v>
      </c>
      <c r="JC12" s="83">
        <v>-900</v>
      </c>
      <c r="JD12" s="83">
        <v>-900</v>
      </c>
      <c r="JE12" s="83">
        <v>-900</v>
      </c>
      <c r="JF12" s="83">
        <v>-900</v>
      </c>
      <c r="JG12" s="83">
        <v>-900</v>
      </c>
      <c r="JH12" s="83">
        <v>-900</v>
      </c>
      <c r="JI12" s="83">
        <v>-900</v>
      </c>
      <c r="JJ12" s="83">
        <v>-900</v>
      </c>
      <c r="JK12" s="83">
        <v>-900</v>
      </c>
      <c r="JL12" s="83">
        <v>-900</v>
      </c>
      <c r="JM12" s="83">
        <v>-900</v>
      </c>
      <c r="JN12" s="83">
        <v>-900</v>
      </c>
      <c r="JO12" s="83">
        <v>-900</v>
      </c>
      <c r="JP12" s="83">
        <v>-900</v>
      </c>
      <c r="JQ12" s="83">
        <v>-900</v>
      </c>
      <c r="JR12" s="83">
        <v>-900</v>
      </c>
      <c r="JS12" s="83">
        <v>-900</v>
      </c>
      <c r="JT12" s="83">
        <v>-900</v>
      </c>
      <c r="JU12" s="83">
        <v>-900</v>
      </c>
      <c r="JV12" s="83">
        <v>-900</v>
      </c>
      <c r="JW12" s="83">
        <v>-900</v>
      </c>
      <c r="JX12" s="83">
        <v>-900</v>
      </c>
      <c r="JY12" s="83">
        <v>-900</v>
      </c>
      <c r="JZ12" s="83">
        <v>-900</v>
      </c>
      <c r="KA12" s="83">
        <v>-900</v>
      </c>
      <c r="KB12" s="83">
        <v>-900</v>
      </c>
      <c r="KC12" s="83">
        <v>-900</v>
      </c>
      <c r="KD12" s="83">
        <v>-900</v>
      </c>
      <c r="KE12" s="83">
        <v>-900</v>
      </c>
      <c r="KF12" s="83">
        <v>-900</v>
      </c>
      <c r="KG12" s="83">
        <v>-900</v>
      </c>
      <c r="KH12" s="83">
        <v>-900</v>
      </c>
      <c r="KI12" s="83">
        <v>-900</v>
      </c>
      <c r="KJ12" s="83">
        <v>-900</v>
      </c>
      <c r="KK12" s="83">
        <v>-900</v>
      </c>
      <c r="KL12" s="83">
        <v>-900</v>
      </c>
      <c r="KM12" s="83">
        <v>-900</v>
      </c>
      <c r="KN12" s="83">
        <v>-900</v>
      </c>
      <c r="KO12" s="83">
        <v>-900</v>
      </c>
      <c r="KP12" s="83">
        <v>-900</v>
      </c>
      <c r="KQ12" s="83">
        <v>-900</v>
      </c>
      <c r="KR12" s="83">
        <v>-900</v>
      </c>
      <c r="KS12" s="83">
        <v>-900</v>
      </c>
      <c r="KT12" s="83">
        <v>-900</v>
      </c>
      <c r="KU12" s="83">
        <v>-900</v>
      </c>
      <c r="KV12" s="83">
        <v>-900</v>
      </c>
      <c r="KW12" s="83">
        <v>-900</v>
      </c>
      <c r="KX12" s="83">
        <v>-900</v>
      </c>
      <c r="KY12" s="83">
        <v>-900</v>
      </c>
      <c r="KZ12" s="83">
        <v>-900</v>
      </c>
      <c r="LA12" s="83">
        <v>-900</v>
      </c>
      <c r="LB12" s="83">
        <v>-900</v>
      </c>
      <c r="LC12" s="83">
        <v>-900</v>
      </c>
      <c r="LD12" s="83">
        <v>-900</v>
      </c>
      <c r="LE12" s="83">
        <v>-900</v>
      </c>
      <c r="LF12" s="83">
        <v>-900</v>
      </c>
      <c r="LG12" s="83">
        <v>-900</v>
      </c>
      <c r="LH12" s="83">
        <v>-900</v>
      </c>
      <c r="LI12" s="83">
        <v>-900</v>
      </c>
      <c r="LJ12" s="83">
        <v>-900</v>
      </c>
      <c r="LK12" s="83">
        <v>-900</v>
      </c>
      <c r="LL12" s="83">
        <v>-900</v>
      </c>
      <c r="LM12" s="83">
        <v>-900</v>
      </c>
      <c r="LN12" s="83">
        <v>-900</v>
      </c>
      <c r="LO12" s="83">
        <v>-900</v>
      </c>
      <c r="LP12" s="83">
        <v>-900</v>
      </c>
      <c r="LQ12" s="83">
        <v>-900</v>
      </c>
      <c r="LR12" s="83">
        <v>-900</v>
      </c>
      <c r="LS12" s="83">
        <v>-900</v>
      </c>
      <c r="LT12" s="83">
        <v>-900</v>
      </c>
      <c r="LU12" s="83">
        <v>-900</v>
      </c>
      <c r="LV12" s="83">
        <v>-900</v>
      </c>
      <c r="LW12" s="83">
        <v>-900</v>
      </c>
      <c r="LX12" s="83">
        <v>-900</v>
      </c>
      <c r="LY12" s="83">
        <v>-900</v>
      </c>
      <c r="LZ12" s="83">
        <v>-900</v>
      </c>
      <c r="MA12" s="83">
        <v>-900</v>
      </c>
      <c r="MB12" s="83">
        <v>-900</v>
      </c>
      <c r="MC12" s="83">
        <v>-900</v>
      </c>
      <c r="MD12" s="83">
        <v>-900</v>
      </c>
      <c r="ME12" s="83">
        <v>-900</v>
      </c>
      <c r="MF12" s="83">
        <v>-900</v>
      </c>
      <c r="MG12" s="83">
        <v>-900</v>
      </c>
      <c r="MH12" s="83">
        <v>-900</v>
      </c>
      <c r="MI12" s="83">
        <v>-900</v>
      </c>
      <c r="MJ12" s="83">
        <v>-900</v>
      </c>
      <c r="MK12" s="83">
        <v>-900</v>
      </c>
      <c r="ML12" s="83">
        <v>-900</v>
      </c>
      <c r="MM12" s="83">
        <v>-900</v>
      </c>
      <c r="MN12" s="83">
        <v>-900</v>
      </c>
      <c r="MO12" s="83">
        <v>-900</v>
      </c>
      <c r="MP12" s="83">
        <v>-900</v>
      </c>
      <c r="MQ12" s="83">
        <v>-900</v>
      </c>
      <c r="MR12" s="83">
        <v>-900</v>
      </c>
      <c r="MS12" s="83">
        <v>-900</v>
      </c>
      <c r="MT12" s="83">
        <v>-900</v>
      </c>
      <c r="MU12" s="83">
        <v>-900</v>
      </c>
      <c r="MV12" s="83">
        <v>-900</v>
      </c>
      <c r="MW12" s="83">
        <v>-900</v>
      </c>
      <c r="MX12" s="83">
        <v>-900</v>
      </c>
      <c r="MY12" s="83">
        <v>-900</v>
      </c>
      <c r="MZ12" s="83">
        <v>-900</v>
      </c>
      <c r="NA12" s="83">
        <v>-900</v>
      </c>
      <c r="NB12" s="83">
        <v>-900</v>
      </c>
      <c r="NC12" s="83">
        <v>-900</v>
      </c>
      <c r="ND12" s="83">
        <v>-900</v>
      </c>
      <c r="NE12" s="83">
        <v>-900</v>
      </c>
      <c r="NF12" s="83">
        <v>-900</v>
      </c>
      <c r="NG12" s="83">
        <v>-900</v>
      </c>
      <c r="NH12" s="83">
        <v>-900</v>
      </c>
      <c r="NI12" s="83">
        <v>-900</v>
      </c>
      <c r="NJ12" s="83">
        <v>-900</v>
      </c>
      <c r="NK12" s="83">
        <v>-900</v>
      </c>
      <c r="NL12" s="83">
        <v>-900</v>
      </c>
      <c r="NM12" s="83">
        <v>-900</v>
      </c>
      <c r="NN12" s="83">
        <v>-900</v>
      </c>
      <c r="NO12" s="83">
        <v>-900</v>
      </c>
      <c r="NP12" s="83">
        <v>-900</v>
      </c>
      <c r="NQ12" s="83">
        <v>-900</v>
      </c>
      <c r="NR12" s="83">
        <v>-900</v>
      </c>
      <c r="NS12" s="83">
        <v>-900</v>
      </c>
      <c r="NT12" s="83">
        <v>-900</v>
      </c>
      <c r="NU12" s="83">
        <v>-900</v>
      </c>
      <c r="NV12" s="83">
        <v>-900</v>
      </c>
      <c r="NW12" s="83">
        <v>-900</v>
      </c>
      <c r="NX12" s="83">
        <v>-900</v>
      </c>
      <c r="NY12" s="83">
        <v>-900</v>
      </c>
      <c r="NZ12" s="83">
        <v>-900</v>
      </c>
      <c r="OA12" s="83">
        <v>-900</v>
      </c>
      <c r="OB12" s="83">
        <v>-900</v>
      </c>
      <c r="OC12" s="83">
        <v>-900</v>
      </c>
      <c r="OD12" s="83">
        <v>-900</v>
      </c>
      <c r="OE12" s="83">
        <v>-900</v>
      </c>
      <c r="OF12" s="83">
        <v>-900</v>
      </c>
      <c r="OG12" s="83">
        <v>-900</v>
      </c>
      <c r="OH12" s="83">
        <v>-900</v>
      </c>
      <c r="OI12" s="83">
        <v>-900</v>
      </c>
      <c r="OJ12" s="83">
        <v>-900</v>
      </c>
      <c r="OK12" s="83">
        <v>-900</v>
      </c>
      <c r="OL12" s="83">
        <v>-900</v>
      </c>
      <c r="OM12" s="83">
        <v>-900</v>
      </c>
      <c r="ON12" s="83">
        <v>-900</v>
      </c>
      <c r="OO12" s="83">
        <v>-900</v>
      </c>
      <c r="OP12" s="83">
        <v>-900</v>
      </c>
      <c r="OQ12" s="83">
        <v>-900</v>
      </c>
      <c r="OR12" s="83">
        <v>-900</v>
      </c>
      <c r="OS12" s="83">
        <v>-900</v>
      </c>
      <c r="OT12" s="83">
        <v>-900</v>
      </c>
      <c r="OU12" s="83">
        <v>-900</v>
      </c>
      <c r="OV12" s="83">
        <v>-900</v>
      </c>
      <c r="OW12" s="83">
        <v>-900</v>
      </c>
      <c r="OX12" s="83">
        <v>-900</v>
      </c>
      <c r="OY12" s="83">
        <v>-900</v>
      </c>
      <c r="OZ12" s="83">
        <v>-900</v>
      </c>
      <c r="PA12" s="83">
        <v>-900</v>
      </c>
      <c r="PB12" s="83">
        <v>-900</v>
      </c>
      <c r="PC12" s="83">
        <v>-900</v>
      </c>
      <c r="PD12" s="83">
        <v>-900</v>
      </c>
      <c r="PE12" s="83">
        <v>-900</v>
      </c>
      <c r="PF12" s="83">
        <v>-900</v>
      </c>
      <c r="PG12" s="83">
        <v>-900</v>
      </c>
      <c r="PH12" s="83">
        <v>-900</v>
      </c>
      <c r="PI12" s="83">
        <v>-900</v>
      </c>
      <c r="PJ12" s="83">
        <v>-900</v>
      </c>
      <c r="PK12" s="83">
        <v>-900</v>
      </c>
      <c r="PL12" s="83">
        <v>-900</v>
      </c>
      <c r="PM12" s="83">
        <v>-900</v>
      </c>
      <c r="PN12" s="83">
        <v>-900</v>
      </c>
      <c r="PO12" s="83">
        <v>-900</v>
      </c>
      <c r="PP12" s="83">
        <v>-900</v>
      </c>
      <c r="PQ12" s="83">
        <v>-900</v>
      </c>
      <c r="PR12" s="83">
        <v>-900</v>
      </c>
      <c r="PS12" s="83">
        <v>-900</v>
      </c>
      <c r="PT12" s="83">
        <v>-900</v>
      </c>
      <c r="PU12" s="83">
        <v>-900</v>
      </c>
      <c r="PV12" s="83">
        <v>-900</v>
      </c>
      <c r="PW12" s="83">
        <v>-1050</v>
      </c>
      <c r="PX12" s="83">
        <v>-1200</v>
      </c>
      <c r="PY12" s="83">
        <v>-1200</v>
      </c>
      <c r="PZ12" s="83">
        <v>-1350</v>
      </c>
      <c r="QA12" s="83">
        <v>-1500</v>
      </c>
      <c r="QB12" s="83">
        <v>-1500</v>
      </c>
      <c r="QC12" s="83">
        <v>-1650</v>
      </c>
      <c r="QD12" s="83">
        <v>-1800</v>
      </c>
      <c r="QE12" s="83">
        <v>-1800</v>
      </c>
      <c r="QF12" s="83">
        <v>-1950</v>
      </c>
      <c r="QG12" s="83">
        <v>-1950</v>
      </c>
      <c r="QH12" s="83">
        <v>-1950</v>
      </c>
      <c r="QI12" s="83">
        <v>-1950</v>
      </c>
      <c r="QJ12" s="83">
        <v>-1950</v>
      </c>
      <c r="QK12" s="83">
        <v>-1950</v>
      </c>
      <c r="QL12" s="83">
        <v>-1950</v>
      </c>
      <c r="QM12" s="83">
        <v>-1950</v>
      </c>
      <c r="QN12" s="83">
        <v>-1950</v>
      </c>
      <c r="QO12" s="83">
        <v>-1950</v>
      </c>
      <c r="QP12" s="83">
        <v>-1950</v>
      </c>
      <c r="QQ12" s="83">
        <v>-1950</v>
      </c>
      <c r="QR12" s="83">
        <v>-1950</v>
      </c>
      <c r="QS12" s="83">
        <v>-1950</v>
      </c>
      <c r="QT12" s="83">
        <v>-1950</v>
      </c>
      <c r="QU12" s="83">
        <v>-1950</v>
      </c>
      <c r="QV12" s="83">
        <v>-1950</v>
      </c>
      <c r="QW12" s="83">
        <v>-1950</v>
      </c>
      <c r="QX12" s="83">
        <v>-1950</v>
      </c>
      <c r="QY12" s="83">
        <v>-1950</v>
      </c>
      <c r="QZ12" s="83">
        <v>-1950</v>
      </c>
      <c r="RA12" s="83">
        <v>-1950</v>
      </c>
      <c r="RB12" s="83">
        <v>-1950</v>
      </c>
      <c r="RC12" s="83">
        <v>-1950</v>
      </c>
      <c r="RD12" s="83">
        <v>-1950</v>
      </c>
      <c r="RE12" s="83">
        <v>-1950</v>
      </c>
      <c r="RF12" s="83">
        <v>-1950</v>
      </c>
      <c r="RG12" s="83">
        <v>-1950</v>
      </c>
      <c r="RH12" s="83">
        <v>-1950</v>
      </c>
      <c r="RI12" s="83">
        <v>-1950</v>
      </c>
      <c r="RJ12" s="83">
        <v>-1950</v>
      </c>
      <c r="RK12" s="83">
        <v>-1950</v>
      </c>
      <c r="RL12" s="83">
        <v>-1950</v>
      </c>
      <c r="RM12" s="83">
        <v>-1950</v>
      </c>
      <c r="RN12" s="83">
        <v>-1950</v>
      </c>
      <c r="RO12" s="83">
        <v>-1950</v>
      </c>
      <c r="RP12" s="83">
        <v>-1950</v>
      </c>
      <c r="RQ12" s="83">
        <v>-1950</v>
      </c>
      <c r="RR12" s="83">
        <v>-1950</v>
      </c>
      <c r="RS12" s="83">
        <v>-1950</v>
      </c>
      <c r="RT12" s="83">
        <v>-1950</v>
      </c>
      <c r="RU12" s="83">
        <v>-1950</v>
      </c>
      <c r="RV12" s="83">
        <v>-1950</v>
      </c>
      <c r="RW12" s="83">
        <v>-1950</v>
      </c>
      <c r="RX12" s="83">
        <v>-1950</v>
      </c>
      <c r="RY12" s="83">
        <v>-1950</v>
      </c>
      <c r="RZ12" s="83">
        <v>-1950</v>
      </c>
      <c r="SA12" s="83">
        <v>-1950</v>
      </c>
      <c r="SB12" s="83">
        <v>-1950</v>
      </c>
      <c r="SC12" s="83">
        <v>-1950</v>
      </c>
      <c r="SD12" s="83">
        <v>-1950</v>
      </c>
      <c r="SE12" s="83">
        <v>-1950</v>
      </c>
      <c r="SF12" s="83">
        <v>-1950</v>
      </c>
      <c r="SG12" s="83">
        <v>-1950</v>
      </c>
      <c r="SH12" s="83">
        <v>-1950</v>
      </c>
      <c r="SI12" s="83">
        <v>-1950</v>
      </c>
      <c r="SJ12" s="83">
        <v>-1950</v>
      </c>
      <c r="SK12" s="83">
        <v>-1950</v>
      </c>
      <c r="SL12" s="83">
        <v>-1950</v>
      </c>
      <c r="SM12" s="83">
        <v>-1950</v>
      </c>
      <c r="SN12" s="83">
        <v>-1950</v>
      </c>
      <c r="SO12" s="83">
        <v>-1950</v>
      </c>
      <c r="SP12" s="83">
        <v>-1950</v>
      </c>
      <c r="SQ12" s="83">
        <v>-1950</v>
      </c>
      <c r="SR12" s="83">
        <v>-1950</v>
      </c>
      <c r="SS12" s="83">
        <v>-1950</v>
      </c>
      <c r="ST12" s="83">
        <v>-1950</v>
      </c>
      <c r="SU12" s="83">
        <v>-1950</v>
      </c>
      <c r="SV12" s="83">
        <v>-1950</v>
      </c>
      <c r="SW12" s="83">
        <v>-1950</v>
      </c>
      <c r="SX12" s="83">
        <v>-1950</v>
      </c>
      <c r="SY12" s="83">
        <v>-1950</v>
      </c>
      <c r="SZ12" s="83">
        <v>-1950</v>
      </c>
      <c r="TA12" s="83">
        <v>-1950</v>
      </c>
      <c r="TB12" s="83">
        <v>-1950</v>
      </c>
      <c r="TC12" s="83">
        <v>-1950</v>
      </c>
      <c r="TD12" s="83">
        <v>-1950</v>
      </c>
      <c r="TE12" s="83">
        <v>-1950</v>
      </c>
      <c r="TF12" s="83">
        <v>-1950</v>
      </c>
      <c r="TG12" s="83">
        <v>-1950</v>
      </c>
      <c r="TH12" s="83">
        <v>-1950</v>
      </c>
      <c r="TI12" s="83">
        <v>-1950</v>
      </c>
      <c r="TJ12" s="83">
        <v>-1950</v>
      </c>
      <c r="TK12" s="83">
        <v>-1950</v>
      </c>
      <c r="TL12" s="83">
        <v>-1950</v>
      </c>
      <c r="TM12" s="83">
        <v>-1950</v>
      </c>
      <c r="TN12" s="83">
        <v>-1950</v>
      </c>
      <c r="TO12" s="83">
        <v>-1950</v>
      </c>
      <c r="TP12" s="83">
        <v>-1950</v>
      </c>
      <c r="TQ12" s="83">
        <v>-1950</v>
      </c>
      <c r="TR12" s="83">
        <v>-1950</v>
      </c>
      <c r="TS12" s="83">
        <v>-1950</v>
      </c>
      <c r="TT12" s="83">
        <v>-1950</v>
      </c>
      <c r="TU12" s="83">
        <v>-1950</v>
      </c>
      <c r="TV12" s="83">
        <v>-1950</v>
      </c>
      <c r="TW12" s="83">
        <v>-1950</v>
      </c>
      <c r="TX12" s="83">
        <v>-1950</v>
      </c>
      <c r="TY12" s="83">
        <v>-1950</v>
      </c>
      <c r="TZ12" s="83">
        <v>-1950</v>
      </c>
      <c r="UA12" s="83">
        <v>-1950</v>
      </c>
      <c r="UB12" s="83">
        <v>-1950</v>
      </c>
      <c r="UC12" s="83">
        <v>-1950</v>
      </c>
      <c r="UD12" s="83">
        <v>-1950</v>
      </c>
      <c r="UE12" s="83">
        <v>-1950</v>
      </c>
      <c r="UF12" s="83">
        <v>-1950</v>
      </c>
      <c r="UG12" s="83">
        <v>-1950</v>
      </c>
      <c r="UH12" s="83">
        <v>-1950</v>
      </c>
      <c r="UI12" s="83">
        <v>-1950</v>
      </c>
      <c r="UJ12" s="83">
        <v>-1950</v>
      </c>
      <c r="UK12" s="83">
        <v>-1950</v>
      </c>
      <c r="UL12" s="83">
        <v>-1950</v>
      </c>
      <c r="UM12" s="83">
        <v>-1950</v>
      </c>
      <c r="UN12" s="83">
        <v>-1950</v>
      </c>
      <c r="UO12" s="83">
        <v>-1950</v>
      </c>
      <c r="UP12" s="83">
        <v>-1950</v>
      </c>
      <c r="UQ12" s="83">
        <v>-1950</v>
      </c>
      <c r="UR12" s="83">
        <v>-1950</v>
      </c>
      <c r="US12" s="83">
        <v>-1950</v>
      </c>
      <c r="UT12" s="83">
        <v>-1950</v>
      </c>
      <c r="UU12" s="83">
        <v>-1950</v>
      </c>
      <c r="UV12" s="83">
        <v>-1950</v>
      </c>
      <c r="UW12" s="83">
        <v>-1950</v>
      </c>
      <c r="UX12" s="83">
        <v>-1950</v>
      </c>
      <c r="UY12" s="83">
        <v>-1950</v>
      </c>
      <c r="UZ12" s="83">
        <v>-1950</v>
      </c>
      <c r="VA12" s="83">
        <v>-1950</v>
      </c>
      <c r="VB12" s="83">
        <v>-1950</v>
      </c>
      <c r="VC12" s="83">
        <v>-1950</v>
      </c>
      <c r="VD12" s="83">
        <v>-1950</v>
      </c>
      <c r="VE12" s="83">
        <v>-1950</v>
      </c>
      <c r="VF12" s="83">
        <v>-1950</v>
      </c>
      <c r="VG12" s="83">
        <v>-1950</v>
      </c>
      <c r="VH12" s="83">
        <v>-1950</v>
      </c>
    </row>
    <row r="14" spans="4:580" x14ac:dyDescent="0.25">
      <c r="D14">
        <v>550</v>
      </c>
    </row>
    <row r="15" spans="4:580" x14ac:dyDescent="0.25">
      <c r="D15" t="s">
        <v>321</v>
      </c>
      <c r="E15">
        <v>0</v>
      </c>
      <c r="F15">
        <v>0</v>
      </c>
      <c r="G15">
        <v>0</v>
      </c>
      <c r="H15">
        <v>0</v>
      </c>
      <c r="I15">
        <v>150</v>
      </c>
      <c r="J15">
        <v>150</v>
      </c>
      <c r="K15">
        <v>0</v>
      </c>
      <c r="L15">
        <v>150</v>
      </c>
      <c r="M15">
        <v>150</v>
      </c>
      <c r="N15">
        <v>0</v>
      </c>
      <c r="O15">
        <v>150</v>
      </c>
      <c r="P15">
        <v>30</v>
      </c>
      <c r="Q15">
        <v>0</v>
      </c>
      <c r="R15">
        <v>0</v>
      </c>
      <c r="S15">
        <v>0</v>
      </c>
      <c r="T15">
        <v>0</v>
      </c>
      <c r="U15">
        <v>0</v>
      </c>
      <c r="V15">
        <v>0</v>
      </c>
      <c r="W15">
        <v>0</v>
      </c>
      <c r="X15">
        <v>150</v>
      </c>
      <c r="Y15">
        <v>60</v>
      </c>
      <c r="Z15">
        <v>0</v>
      </c>
      <c r="AA15">
        <v>150</v>
      </c>
      <c r="AB15">
        <v>30</v>
      </c>
      <c r="AC15">
        <v>0</v>
      </c>
      <c r="AD15">
        <v>150</v>
      </c>
      <c r="AE15">
        <v>60</v>
      </c>
      <c r="AF15">
        <v>0</v>
      </c>
      <c r="AG15">
        <v>150</v>
      </c>
      <c r="AH15">
        <v>60</v>
      </c>
      <c r="AI15">
        <v>0</v>
      </c>
      <c r="AJ15">
        <v>150</v>
      </c>
      <c r="AK15">
        <v>150</v>
      </c>
      <c r="AL15">
        <v>0</v>
      </c>
      <c r="AM15">
        <v>0</v>
      </c>
      <c r="AN15">
        <v>0</v>
      </c>
      <c r="AO15">
        <v>0</v>
      </c>
      <c r="AP15">
        <v>150</v>
      </c>
      <c r="AQ15">
        <v>150</v>
      </c>
      <c r="AR15">
        <v>0</v>
      </c>
      <c r="AS15">
        <v>150</v>
      </c>
      <c r="AT15">
        <v>0</v>
      </c>
      <c r="AU15">
        <v>0</v>
      </c>
      <c r="AV15">
        <v>0</v>
      </c>
      <c r="AW15">
        <v>0</v>
      </c>
      <c r="AX15">
        <v>0</v>
      </c>
      <c r="AY15">
        <v>90</v>
      </c>
      <c r="AZ15">
        <v>60</v>
      </c>
      <c r="BA15">
        <v>0</v>
      </c>
      <c r="BB15">
        <v>150</v>
      </c>
      <c r="BC15">
        <v>150</v>
      </c>
      <c r="BD15">
        <v>0</v>
      </c>
      <c r="BE15">
        <v>0</v>
      </c>
      <c r="BF15">
        <v>0</v>
      </c>
      <c r="BG15">
        <v>0</v>
      </c>
      <c r="BH15">
        <v>150</v>
      </c>
      <c r="BI15">
        <v>150</v>
      </c>
      <c r="BJ15">
        <v>0</v>
      </c>
      <c r="BK15">
        <v>150</v>
      </c>
      <c r="BL15">
        <v>0</v>
      </c>
      <c r="BM15">
        <v>0</v>
      </c>
      <c r="BN15">
        <v>0</v>
      </c>
      <c r="BO15">
        <v>0</v>
      </c>
      <c r="BP15">
        <v>0</v>
      </c>
      <c r="BQ15">
        <v>150</v>
      </c>
      <c r="BR15">
        <v>150</v>
      </c>
      <c r="BS15">
        <v>0</v>
      </c>
      <c r="BT15">
        <v>150</v>
      </c>
      <c r="BU15">
        <v>0</v>
      </c>
      <c r="BV15">
        <v>0</v>
      </c>
      <c r="BW15">
        <v>0</v>
      </c>
      <c r="BX15">
        <v>0</v>
      </c>
      <c r="BY15">
        <v>0</v>
      </c>
      <c r="BZ15">
        <v>150</v>
      </c>
      <c r="CA15">
        <v>150</v>
      </c>
      <c r="CB15">
        <v>0</v>
      </c>
      <c r="CC15">
        <v>150</v>
      </c>
      <c r="CD15">
        <v>0</v>
      </c>
      <c r="CE15">
        <v>0</v>
      </c>
      <c r="CF15">
        <v>0</v>
      </c>
      <c r="CG15">
        <v>0</v>
      </c>
      <c r="CH15">
        <v>0</v>
      </c>
      <c r="CI15">
        <v>0</v>
      </c>
      <c r="CJ15">
        <v>0</v>
      </c>
      <c r="CK15">
        <v>0</v>
      </c>
      <c r="CL15">
        <v>150</v>
      </c>
      <c r="CM15">
        <v>150</v>
      </c>
      <c r="CN15">
        <v>0</v>
      </c>
      <c r="CO15">
        <v>0</v>
      </c>
      <c r="CP15">
        <v>0</v>
      </c>
      <c r="CQ15">
        <v>0</v>
      </c>
      <c r="CR15">
        <v>0</v>
      </c>
      <c r="CS15">
        <v>0</v>
      </c>
      <c r="CT15">
        <v>0</v>
      </c>
      <c r="CU15">
        <v>0</v>
      </c>
      <c r="CV15">
        <v>0</v>
      </c>
      <c r="CW15">
        <v>0</v>
      </c>
      <c r="CX15">
        <v>0</v>
      </c>
      <c r="CY15">
        <v>0</v>
      </c>
      <c r="CZ15">
        <v>0</v>
      </c>
      <c r="DA15">
        <v>0</v>
      </c>
      <c r="DB15">
        <v>0</v>
      </c>
      <c r="DC15">
        <v>0</v>
      </c>
      <c r="DD15">
        <v>0</v>
      </c>
      <c r="DE15">
        <v>0</v>
      </c>
      <c r="DF15">
        <v>0</v>
      </c>
      <c r="DG15">
        <v>0</v>
      </c>
      <c r="DH15">
        <v>0</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0</v>
      </c>
      <c r="EE15">
        <v>0</v>
      </c>
      <c r="EF15">
        <v>0</v>
      </c>
      <c r="EG15">
        <v>0</v>
      </c>
      <c r="EH15">
        <v>0</v>
      </c>
      <c r="EI15">
        <v>0</v>
      </c>
      <c r="EJ15">
        <v>0</v>
      </c>
      <c r="EK15">
        <v>0</v>
      </c>
      <c r="EL15">
        <v>0</v>
      </c>
      <c r="EM15">
        <v>0</v>
      </c>
      <c r="EN15">
        <v>0</v>
      </c>
      <c r="EO15">
        <v>0</v>
      </c>
      <c r="EP15">
        <v>0</v>
      </c>
      <c r="EQ15">
        <v>0</v>
      </c>
      <c r="ER15">
        <v>0</v>
      </c>
      <c r="ES15">
        <v>0</v>
      </c>
      <c r="ET15">
        <v>0</v>
      </c>
      <c r="EU15">
        <v>0</v>
      </c>
      <c r="EV15">
        <v>0</v>
      </c>
      <c r="EW15">
        <v>0</v>
      </c>
      <c r="EX15">
        <v>0</v>
      </c>
      <c r="EY15">
        <v>0</v>
      </c>
      <c r="EZ15">
        <v>0</v>
      </c>
      <c r="FA15">
        <v>0</v>
      </c>
      <c r="FB15">
        <v>0</v>
      </c>
      <c r="FC15">
        <v>0</v>
      </c>
      <c r="FD15">
        <v>0</v>
      </c>
      <c r="FE15">
        <v>0</v>
      </c>
      <c r="FF15">
        <v>0</v>
      </c>
      <c r="FG15">
        <v>0</v>
      </c>
      <c r="FH15">
        <v>0</v>
      </c>
      <c r="FI15">
        <v>0</v>
      </c>
      <c r="FJ15">
        <v>0</v>
      </c>
      <c r="FK15">
        <v>0</v>
      </c>
      <c r="FL15">
        <v>0</v>
      </c>
      <c r="FM15">
        <v>0</v>
      </c>
      <c r="FN15">
        <v>0</v>
      </c>
      <c r="FO15">
        <v>0</v>
      </c>
      <c r="FP15">
        <v>0</v>
      </c>
      <c r="FQ15">
        <v>0</v>
      </c>
      <c r="FR15">
        <v>0</v>
      </c>
      <c r="FS15">
        <v>0</v>
      </c>
      <c r="FT15">
        <v>0</v>
      </c>
      <c r="FU15">
        <v>0</v>
      </c>
      <c r="FV15">
        <v>0</v>
      </c>
      <c r="FW15">
        <v>0</v>
      </c>
      <c r="FX15">
        <v>0</v>
      </c>
      <c r="FY15">
        <v>0</v>
      </c>
      <c r="FZ15">
        <v>0</v>
      </c>
      <c r="GA15">
        <v>0</v>
      </c>
      <c r="GB15">
        <v>0</v>
      </c>
      <c r="GC15">
        <v>0</v>
      </c>
      <c r="GD15">
        <v>0</v>
      </c>
      <c r="GE15">
        <v>0</v>
      </c>
      <c r="GF15">
        <v>0</v>
      </c>
      <c r="GG15">
        <v>0</v>
      </c>
      <c r="GH15">
        <v>0</v>
      </c>
      <c r="GI15">
        <v>0</v>
      </c>
      <c r="GJ15">
        <v>0</v>
      </c>
      <c r="GK15">
        <v>0</v>
      </c>
      <c r="GL15">
        <v>0</v>
      </c>
      <c r="GM15">
        <v>0</v>
      </c>
      <c r="GN15">
        <v>0</v>
      </c>
      <c r="GO15">
        <v>0</v>
      </c>
      <c r="GP15">
        <v>0</v>
      </c>
      <c r="GQ15">
        <v>0</v>
      </c>
      <c r="GR15">
        <v>0</v>
      </c>
      <c r="GS15">
        <v>0</v>
      </c>
      <c r="GT15">
        <v>0</v>
      </c>
      <c r="GU15">
        <v>0</v>
      </c>
      <c r="GV15">
        <v>150</v>
      </c>
      <c r="GW15">
        <v>0</v>
      </c>
      <c r="GX15">
        <v>0</v>
      </c>
      <c r="GY15">
        <v>150</v>
      </c>
      <c r="GZ15">
        <v>0</v>
      </c>
      <c r="HA15">
        <v>0</v>
      </c>
      <c r="HB15">
        <v>150</v>
      </c>
      <c r="HC15">
        <v>0</v>
      </c>
      <c r="HD15">
        <v>0</v>
      </c>
      <c r="HE15">
        <v>150</v>
      </c>
      <c r="HF15">
        <v>0</v>
      </c>
      <c r="HG15">
        <v>0</v>
      </c>
      <c r="HH15">
        <v>0</v>
      </c>
      <c r="HI15">
        <v>0</v>
      </c>
      <c r="HJ15">
        <v>0</v>
      </c>
      <c r="HK15">
        <v>0</v>
      </c>
      <c r="HL15">
        <v>0</v>
      </c>
      <c r="HM15">
        <v>0</v>
      </c>
      <c r="HN15">
        <v>0</v>
      </c>
      <c r="HO15">
        <v>0</v>
      </c>
      <c r="HP15">
        <v>0</v>
      </c>
      <c r="HQ15">
        <v>0</v>
      </c>
      <c r="HR15">
        <v>0</v>
      </c>
      <c r="HS15">
        <v>0</v>
      </c>
      <c r="HT15">
        <v>0</v>
      </c>
      <c r="HU15">
        <v>0</v>
      </c>
      <c r="HV15">
        <v>0</v>
      </c>
      <c r="HW15">
        <v>0</v>
      </c>
      <c r="HX15">
        <v>0</v>
      </c>
      <c r="HY15">
        <v>0</v>
      </c>
      <c r="HZ15">
        <v>0</v>
      </c>
      <c r="IA15">
        <v>0</v>
      </c>
      <c r="IB15">
        <v>0</v>
      </c>
      <c r="IC15">
        <v>0</v>
      </c>
      <c r="ID15">
        <v>0</v>
      </c>
      <c r="IE15">
        <v>0</v>
      </c>
      <c r="IF15">
        <v>0</v>
      </c>
      <c r="IG15">
        <v>0</v>
      </c>
      <c r="IH15">
        <v>0</v>
      </c>
      <c r="II15">
        <v>0</v>
      </c>
      <c r="IJ15">
        <v>0</v>
      </c>
      <c r="IK15">
        <v>0</v>
      </c>
      <c r="IL15">
        <v>0</v>
      </c>
      <c r="IM15">
        <v>0</v>
      </c>
      <c r="IN15">
        <v>0</v>
      </c>
      <c r="IO15">
        <v>0</v>
      </c>
      <c r="IP15">
        <v>0</v>
      </c>
      <c r="IQ15">
        <v>0</v>
      </c>
      <c r="IR15">
        <v>0</v>
      </c>
      <c r="IS15">
        <v>0</v>
      </c>
      <c r="IT15">
        <v>0</v>
      </c>
      <c r="IU15">
        <v>0</v>
      </c>
      <c r="IV15">
        <v>0</v>
      </c>
      <c r="IW15">
        <v>0</v>
      </c>
      <c r="IX15">
        <v>0</v>
      </c>
      <c r="IY15">
        <v>0</v>
      </c>
      <c r="IZ15">
        <v>0</v>
      </c>
      <c r="JA15">
        <v>0</v>
      </c>
      <c r="JB15">
        <v>0</v>
      </c>
      <c r="JC15">
        <v>0</v>
      </c>
      <c r="JD15">
        <v>0</v>
      </c>
      <c r="JE15">
        <v>0</v>
      </c>
      <c r="JF15">
        <v>0</v>
      </c>
      <c r="JG15">
        <v>0</v>
      </c>
      <c r="JH15">
        <v>0</v>
      </c>
      <c r="JI15">
        <v>0</v>
      </c>
      <c r="JJ15">
        <v>0</v>
      </c>
      <c r="JK15">
        <v>0</v>
      </c>
      <c r="JL15">
        <v>0</v>
      </c>
      <c r="JM15">
        <v>0</v>
      </c>
      <c r="JN15">
        <v>0</v>
      </c>
      <c r="JO15">
        <v>0</v>
      </c>
      <c r="JP15">
        <v>0</v>
      </c>
      <c r="JQ15">
        <v>0</v>
      </c>
      <c r="JR15">
        <v>0</v>
      </c>
      <c r="JS15">
        <v>0</v>
      </c>
      <c r="JT15">
        <v>0</v>
      </c>
      <c r="JU15">
        <v>0</v>
      </c>
      <c r="JV15">
        <v>0</v>
      </c>
      <c r="JW15">
        <v>0</v>
      </c>
      <c r="JX15">
        <v>0</v>
      </c>
      <c r="JY15">
        <v>0</v>
      </c>
      <c r="JZ15">
        <v>0</v>
      </c>
      <c r="KA15">
        <v>0</v>
      </c>
      <c r="KB15">
        <v>0</v>
      </c>
      <c r="KC15">
        <v>0</v>
      </c>
      <c r="KD15">
        <v>0</v>
      </c>
      <c r="KE15">
        <v>0</v>
      </c>
      <c r="KF15">
        <v>0</v>
      </c>
      <c r="KG15">
        <v>0</v>
      </c>
      <c r="KH15">
        <v>0</v>
      </c>
      <c r="KI15">
        <v>0</v>
      </c>
      <c r="KJ15">
        <v>0</v>
      </c>
      <c r="KK15">
        <v>0</v>
      </c>
      <c r="KL15">
        <v>0</v>
      </c>
      <c r="KM15">
        <v>0</v>
      </c>
      <c r="KN15">
        <v>0</v>
      </c>
      <c r="KO15">
        <v>0</v>
      </c>
      <c r="KP15">
        <v>0</v>
      </c>
      <c r="KQ15">
        <v>0</v>
      </c>
      <c r="KR15">
        <v>0</v>
      </c>
      <c r="KS15">
        <v>0</v>
      </c>
      <c r="KT15">
        <v>0</v>
      </c>
      <c r="KU15">
        <v>0</v>
      </c>
      <c r="KV15">
        <v>0</v>
      </c>
      <c r="KW15">
        <v>0</v>
      </c>
      <c r="KX15">
        <v>0</v>
      </c>
      <c r="KY15">
        <v>0</v>
      </c>
      <c r="KZ15">
        <v>0</v>
      </c>
      <c r="LA15">
        <v>0</v>
      </c>
      <c r="LB15">
        <v>0</v>
      </c>
      <c r="LC15">
        <v>0</v>
      </c>
      <c r="LD15">
        <v>0</v>
      </c>
      <c r="LE15">
        <v>0</v>
      </c>
      <c r="LF15">
        <v>0</v>
      </c>
      <c r="LG15">
        <v>0</v>
      </c>
      <c r="LH15">
        <v>0</v>
      </c>
      <c r="LI15">
        <v>0</v>
      </c>
      <c r="LJ15">
        <v>0</v>
      </c>
      <c r="LK15">
        <v>0</v>
      </c>
      <c r="LL15">
        <v>0</v>
      </c>
      <c r="LM15">
        <v>0</v>
      </c>
      <c r="LN15">
        <v>0</v>
      </c>
      <c r="LO15">
        <v>0</v>
      </c>
      <c r="LP15">
        <v>0</v>
      </c>
      <c r="LQ15">
        <v>0</v>
      </c>
      <c r="LR15">
        <v>0</v>
      </c>
      <c r="LS15">
        <v>0</v>
      </c>
      <c r="LT15">
        <v>0</v>
      </c>
      <c r="LU15">
        <v>0</v>
      </c>
      <c r="LV15">
        <v>0</v>
      </c>
      <c r="LW15">
        <v>0</v>
      </c>
      <c r="LX15">
        <v>0</v>
      </c>
      <c r="LY15">
        <v>0</v>
      </c>
      <c r="LZ15">
        <v>0</v>
      </c>
      <c r="MA15">
        <v>0</v>
      </c>
      <c r="MB15">
        <v>0</v>
      </c>
      <c r="MC15">
        <v>0</v>
      </c>
      <c r="MD15">
        <v>0</v>
      </c>
      <c r="ME15">
        <v>0</v>
      </c>
      <c r="MF15">
        <v>0</v>
      </c>
      <c r="MG15">
        <v>0</v>
      </c>
      <c r="MH15">
        <v>0</v>
      </c>
      <c r="MI15">
        <v>0</v>
      </c>
      <c r="MJ15">
        <v>0</v>
      </c>
      <c r="MK15">
        <v>0</v>
      </c>
      <c r="ML15">
        <v>0</v>
      </c>
      <c r="MM15">
        <v>0</v>
      </c>
      <c r="MN15">
        <v>0</v>
      </c>
      <c r="MO15">
        <v>0</v>
      </c>
      <c r="MP15">
        <v>0</v>
      </c>
      <c r="MQ15">
        <v>0</v>
      </c>
      <c r="MR15">
        <v>0</v>
      </c>
      <c r="MS15">
        <v>0</v>
      </c>
      <c r="MT15">
        <v>0</v>
      </c>
      <c r="MU15">
        <v>0</v>
      </c>
      <c r="MV15">
        <v>0</v>
      </c>
      <c r="MW15">
        <v>0</v>
      </c>
      <c r="MX15">
        <v>0</v>
      </c>
      <c r="MY15">
        <v>0</v>
      </c>
      <c r="MZ15">
        <v>0</v>
      </c>
      <c r="NA15">
        <v>0</v>
      </c>
      <c r="NB15">
        <v>0</v>
      </c>
      <c r="NC15">
        <v>0</v>
      </c>
      <c r="ND15">
        <v>0</v>
      </c>
      <c r="NE15">
        <v>0</v>
      </c>
      <c r="NF15">
        <v>0</v>
      </c>
      <c r="NG15">
        <v>0</v>
      </c>
      <c r="NH15">
        <v>0</v>
      </c>
      <c r="NI15">
        <v>0</v>
      </c>
      <c r="NJ15">
        <v>0</v>
      </c>
      <c r="NK15">
        <v>0</v>
      </c>
      <c r="NL15">
        <v>0</v>
      </c>
      <c r="NM15">
        <v>0</v>
      </c>
      <c r="NN15">
        <v>0</v>
      </c>
      <c r="NO15">
        <v>0</v>
      </c>
      <c r="NP15">
        <v>0</v>
      </c>
      <c r="NQ15">
        <v>0</v>
      </c>
      <c r="NR15">
        <v>0</v>
      </c>
      <c r="NS15">
        <v>0</v>
      </c>
      <c r="NT15">
        <v>0</v>
      </c>
      <c r="NU15">
        <v>0</v>
      </c>
      <c r="NV15">
        <v>0</v>
      </c>
      <c r="NW15">
        <v>0</v>
      </c>
      <c r="NX15">
        <v>0</v>
      </c>
      <c r="NY15">
        <v>0</v>
      </c>
      <c r="NZ15">
        <v>0</v>
      </c>
      <c r="OA15">
        <v>0</v>
      </c>
      <c r="OB15">
        <v>0</v>
      </c>
      <c r="OC15">
        <v>0</v>
      </c>
      <c r="OD15">
        <v>0</v>
      </c>
      <c r="OE15">
        <v>0</v>
      </c>
      <c r="OF15">
        <v>0</v>
      </c>
      <c r="OG15">
        <v>0</v>
      </c>
      <c r="OH15">
        <v>0</v>
      </c>
      <c r="OI15">
        <v>0</v>
      </c>
      <c r="OJ15">
        <v>0</v>
      </c>
      <c r="OK15">
        <v>0</v>
      </c>
      <c r="OL15">
        <v>0</v>
      </c>
      <c r="OM15">
        <v>0</v>
      </c>
      <c r="ON15">
        <v>0</v>
      </c>
      <c r="OO15">
        <v>0</v>
      </c>
      <c r="OP15">
        <v>0</v>
      </c>
      <c r="OQ15">
        <v>0</v>
      </c>
      <c r="OR15">
        <v>0</v>
      </c>
      <c r="OS15">
        <v>0</v>
      </c>
      <c r="OT15">
        <v>0</v>
      </c>
      <c r="OU15">
        <v>0</v>
      </c>
      <c r="OV15">
        <v>0</v>
      </c>
      <c r="OW15">
        <v>0</v>
      </c>
      <c r="OX15">
        <v>0</v>
      </c>
      <c r="OY15">
        <v>0</v>
      </c>
      <c r="OZ15">
        <v>0</v>
      </c>
      <c r="PA15">
        <v>0</v>
      </c>
      <c r="PB15">
        <v>0</v>
      </c>
      <c r="PC15">
        <v>0</v>
      </c>
      <c r="PD15">
        <v>0</v>
      </c>
      <c r="PE15">
        <v>0</v>
      </c>
      <c r="PF15">
        <v>0</v>
      </c>
      <c r="PG15">
        <v>0</v>
      </c>
      <c r="PH15">
        <v>0</v>
      </c>
      <c r="PI15">
        <v>0</v>
      </c>
      <c r="PJ15">
        <v>0</v>
      </c>
      <c r="PK15">
        <v>0</v>
      </c>
      <c r="PL15">
        <v>0</v>
      </c>
      <c r="PM15">
        <v>0</v>
      </c>
      <c r="PN15">
        <v>0</v>
      </c>
      <c r="PO15">
        <v>0</v>
      </c>
      <c r="PP15">
        <v>0</v>
      </c>
      <c r="PQ15">
        <v>0</v>
      </c>
      <c r="PR15">
        <v>0</v>
      </c>
      <c r="PS15">
        <v>0</v>
      </c>
      <c r="PT15">
        <v>0</v>
      </c>
      <c r="PU15">
        <v>0</v>
      </c>
      <c r="PV15">
        <v>0</v>
      </c>
      <c r="PW15">
        <v>0</v>
      </c>
      <c r="PX15">
        <v>0</v>
      </c>
      <c r="PY15">
        <v>0</v>
      </c>
      <c r="PZ15">
        <v>0</v>
      </c>
      <c r="QA15">
        <v>0</v>
      </c>
      <c r="QB15">
        <v>0</v>
      </c>
      <c r="QC15">
        <v>0</v>
      </c>
      <c r="QD15">
        <v>0</v>
      </c>
      <c r="QE15">
        <v>0</v>
      </c>
      <c r="QF15">
        <v>0</v>
      </c>
      <c r="QG15">
        <v>0</v>
      </c>
      <c r="QH15">
        <v>0</v>
      </c>
      <c r="QI15">
        <v>0</v>
      </c>
      <c r="QJ15">
        <v>0</v>
      </c>
      <c r="QK15">
        <v>0</v>
      </c>
      <c r="QL15">
        <v>0</v>
      </c>
      <c r="QM15">
        <v>0</v>
      </c>
      <c r="QN15">
        <v>0</v>
      </c>
      <c r="QO15">
        <v>0</v>
      </c>
      <c r="QP15">
        <v>0</v>
      </c>
      <c r="QQ15">
        <v>0</v>
      </c>
      <c r="QR15">
        <v>0</v>
      </c>
      <c r="QS15">
        <v>0</v>
      </c>
      <c r="QT15">
        <v>0</v>
      </c>
      <c r="QU15">
        <v>0</v>
      </c>
      <c r="QV15">
        <v>0</v>
      </c>
      <c r="QW15">
        <v>0</v>
      </c>
      <c r="QX15">
        <v>0</v>
      </c>
      <c r="QY15">
        <v>0</v>
      </c>
      <c r="QZ15">
        <v>0</v>
      </c>
      <c r="RA15">
        <v>0</v>
      </c>
      <c r="RB15">
        <v>0</v>
      </c>
      <c r="RC15">
        <v>0</v>
      </c>
      <c r="RD15">
        <v>0</v>
      </c>
      <c r="RE15">
        <v>0</v>
      </c>
      <c r="RF15">
        <v>0</v>
      </c>
      <c r="RG15">
        <v>0</v>
      </c>
      <c r="RH15">
        <v>0</v>
      </c>
      <c r="RI15">
        <v>0</v>
      </c>
      <c r="RJ15">
        <v>0</v>
      </c>
      <c r="RK15">
        <v>0</v>
      </c>
      <c r="RL15">
        <v>0</v>
      </c>
      <c r="RM15">
        <v>0</v>
      </c>
      <c r="RN15">
        <v>0</v>
      </c>
      <c r="RO15">
        <v>0</v>
      </c>
      <c r="RP15">
        <v>0</v>
      </c>
      <c r="RQ15">
        <v>0</v>
      </c>
      <c r="RR15">
        <v>0</v>
      </c>
      <c r="RS15">
        <v>0</v>
      </c>
      <c r="RT15">
        <v>0</v>
      </c>
      <c r="RU15">
        <v>0</v>
      </c>
      <c r="RV15">
        <v>0</v>
      </c>
      <c r="RW15">
        <v>0</v>
      </c>
      <c r="RX15">
        <v>0</v>
      </c>
      <c r="RY15">
        <v>0</v>
      </c>
      <c r="RZ15">
        <v>0</v>
      </c>
      <c r="SA15">
        <v>0</v>
      </c>
      <c r="SB15">
        <v>0</v>
      </c>
      <c r="SC15">
        <v>0</v>
      </c>
      <c r="SD15">
        <v>0</v>
      </c>
      <c r="SE15">
        <v>0</v>
      </c>
      <c r="SF15">
        <v>0</v>
      </c>
      <c r="SG15">
        <v>0</v>
      </c>
      <c r="SH15">
        <v>0</v>
      </c>
      <c r="SI15">
        <v>0</v>
      </c>
      <c r="SJ15">
        <v>0</v>
      </c>
      <c r="SK15">
        <v>0</v>
      </c>
      <c r="SL15">
        <v>0</v>
      </c>
      <c r="SM15">
        <v>0</v>
      </c>
      <c r="SN15">
        <v>0</v>
      </c>
      <c r="SO15">
        <v>0</v>
      </c>
      <c r="SP15">
        <v>0</v>
      </c>
      <c r="SQ15">
        <v>0</v>
      </c>
      <c r="SR15">
        <v>0</v>
      </c>
      <c r="SS15">
        <v>0</v>
      </c>
      <c r="ST15">
        <v>0</v>
      </c>
      <c r="SU15">
        <v>0</v>
      </c>
      <c r="SV15">
        <v>0</v>
      </c>
      <c r="SW15">
        <v>0</v>
      </c>
      <c r="SX15">
        <v>0</v>
      </c>
      <c r="SY15">
        <v>0</v>
      </c>
      <c r="SZ15">
        <v>0</v>
      </c>
      <c r="TA15">
        <v>0</v>
      </c>
      <c r="TB15">
        <v>0</v>
      </c>
      <c r="TC15">
        <v>0</v>
      </c>
      <c r="TD15">
        <v>0</v>
      </c>
      <c r="TE15">
        <v>0</v>
      </c>
      <c r="TF15">
        <v>0</v>
      </c>
      <c r="TG15">
        <v>0</v>
      </c>
      <c r="TH15">
        <v>0</v>
      </c>
      <c r="TI15">
        <v>0</v>
      </c>
      <c r="TJ15">
        <v>0</v>
      </c>
      <c r="TK15">
        <v>0</v>
      </c>
      <c r="TL15">
        <v>0</v>
      </c>
      <c r="TM15">
        <v>0</v>
      </c>
      <c r="TN15">
        <v>0</v>
      </c>
      <c r="TO15">
        <v>0</v>
      </c>
      <c r="TP15">
        <v>0</v>
      </c>
      <c r="TQ15">
        <v>0</v>
      </c>
      <c r="TR15">
        <v>0</v>
      </c>
      <c r="TS15">
        <v>0</v>
      </c>
      <c r="TT15">
        <v>0</v>
      </c>
      <c r="TU15">
        <v>0</v>
      </c>
      <c r="TV15">
        <v>0</v>
      </c>
      <c r="TW15">
        <v>0</v>
      </c>
      <c r="TX15">
        <v>0</v>
      </c>
      <c r="TY15">
        <v>0</v>
      </c>
      <c r="TZ15">
        <v>0</v>
      </c>
      <c r="UA15">
        <v>0</v>
      </c>
      <c r="UB15">
        <v>0</v>
      </c>
      <c r="UC15">
        <v>0</v>
      </c>
      <c r="UD15">
        <v>0</v>
      </c>
      <c r="UE15">
        <v>0</v>
      </c>
      <c r="UF15">
        <v>0</v>
      </c>
      <c r="UG15">
        <v>0</v>
      </c>
      <c r="UH15">
        <v>0</v>
      </c>
      <c r="UI15">
        <v>0</v>
      </c>
      <c r="UJ15">
        <v>0</v>
      </c>
      <c r="UK15">
        <v>0</v>
      </c>
      <c r="UL15">
        <v>0</v>
      </c>
      <c r="UM15">
        <v>0</v>
      </c>
      <c r="UN15">
        <v>0</v>
      </c>
      <c r="UO15">
        <v>0</v>
      </c>
      <c r="UP15">
        <v>0</v>
      </c>
      <c r="UQ15">
        <v>0</v>
      </c>
      <c r="UR15">
        <v>0</v>
      </c>
      <c r="US15">
        <v>0</v>
      </c>
      <c r="UT15">
        <v>0</v>
      </c>
      <c r="UU15">
        <v>0</v>
      </c>
      <c r="UV15">
        <v>0</v>
      </c>
      <c r="UW15">
        <v>0</v>
      </c>
      <c r="UX15">
        <v>0</v>
      </c>
      <c r="UY15">
        <v>0</v>
      </c>
      <c r="UZ15">
        <v>0</v>
      </c>
      <c r="VA15">
        <v>0</v>
      </c>
      <c r="VB15">
        <v>0</v>
      </c>
      <c r="VC15">
        <v>0</v>
      </c>
      <c r="VD15">
        <v>0</v>
      </c>
      <c r="VE15">
        <v>0</v>
      </c>
      <c r="VF15">
        <v>0</v>
      </c>
      <c r="VG15">
        <v>0</v>
      </c>
      <c r="VH15">
        <v>0</v>
      </c>
    </row>
    <row r="16" spans="4:580" x14ac:dyDescent="0.25">
      <c r="E16" s="83"/>
      <c r="F16">
        <v>0</v>
      </c>
      <c r="G16">
        <v>0</v>
      </c>
      <c r="H16">
        <v>0</v>
      </c>
      <c r="I16">
        <v>0</v>
      </c>
      <c r="J16">
        <v>-150</v>
      </c>
      <c r="K16">
        <v>-300</v>
      </c>
      <c r="L16">
        <v>-300</v>
      </c>
      <c r="M16">
        <v>-450</v>
      </c>
      <c r="N16">
        <v>-600</v>
      </c>
      <c r="O16">
        <v>-600</v>
      </c>
      <c r="P16">
        <v>-750</v>
      </c>
      <c r="Q16">
        <v>-780</v>
      </c>
      <c r="R16">
        <v>-780</v>
      </c>
      <c r="S16">
        <v>-780</v>
      </c>
      <c r="T16">
        <v>-780</v>
      </c>
      <c r="U16">
        <v>-780</v>
      </c>
      <c r="V16">
        <v>-780</v>
      </c>
      <c r="W16" s="83">
        <v>-780</v>
      </c>
      <c r="X16" s="83">
        <v>-780</v>
      </c>
      <c r="Y16" s="83">
        <v>-930</v>
      </c>
      <c r="Z16" s="83">
        <v>-990</v>
      </c>
      <c r="AA16" s="83">
        <v>-990</v>
      </c>
      <c r="AB16" s="83">
        <v>-1140</v>
      </c>
      <c r="AC16" s="83">
        <v>-1170</v>
      </c>
      <c r="AD16" s="83">
        <v>-1170</v>
      </c>
      <c r="AE16" s="83">
        <v>-1320</v>
      </c>
      <c r="AF16" s="83">
        <v>-1380</v>
      </c>
      <c r="AG16" s="83">
        <v>-1380</v>
      </c>
      <c r="AH16" s="83">
        <v>-1530</v>
      </c>
      <c r="AI16" s="83">
        <v>-1590</v>
      </c>
      <c r="AJ16" s="83">
        <v>-1590</v>
      </c>
      <c r="AK16" s="83">
        <v>-1740</v>
      </c>
      <c r="AL16" s="83">
        <v>-1890</v>
      </c>
      <c r="AM16" s="83">
        <v>-1890</v>
      </c>
      <c r="AN16" s="83">
        <v>-1890</v>
      </c>
      <c r="AO16" s="83">
        <v>-1890</v>
      </c>
      <c r="AP16" s="83">
        <v>-1890</v>
      </c>
      <c r="AQ16" s="83">
        <v>-2040</v>
      </c>
      <c r="AR16" s="83">
        <v>-2190</v>
      </c>
      <c r="AS16" s="83">
        <v>-2190</v>
      </c>
      <c r="AT16" s="83">
        <v>-2340</v>
      </c>
      <c r="AU16" s="83">
        <v>-2340</v>
      </c>
      <c r="AV16" s="83">
        <v>-2340</v>
      </c>
      <c r="AW16" s="83">
        <v>-2340</v>
      </c>
      <c r="AX16" s="83">
        <v>-2340</v>
      </c>
      <c r="AY16" s="83">
        <v>-2340</v>
      </c>
      <c r="AZ16" s="83">
        <v>-2430</v>
      </c>
      <c r="BA16" s="83">
        <v>-2490</v>
      </c>
      <c r="BB16" s="83">
        <v>-2490</v>
      </c>
      <c r="BC16" s="83">
        <v>-2640</v>
      </c>
      <c r="BD16" s="83">
        <v>-2790</v>
      </c>
      <c r="BE16" s="83">
        <v>-2790</v>
      </c>
      <c r="BF16" s="83">
        <v>-2790</v>
      </c>
      <c r="BG16" s="83">
        <v>-2790</v>
      </c>
      <c r="BH16" s="83">
        <v>-2790</v>
      </c>
      <c r="BI16" s="83">
        <v>-2940</v>
      </c>
      <c r="BJ16" s="83">
        <v>-3090</v>
      </c>
      <c r="BK16" s="83">
        <v>-3090</v>
      </c>
      <c r="BL16" s="83">
        <v>-3240</v>
      </c>
      <c r="BM16" s="83">
        <v>-3240</v>
      </c>
      <c r="BN16" s="83">
        <v>-3240</v>
      </c>
      <c r="BO16" s="83">
        <v>-3240</v>
      </c>
      <c r="BP16" s="83">
        <v>-3240</v>
      </c>
      <c r="BQ16" s="83">
        <v>-3240</v>
      </c>
      <c r="BR16" s="83">
        <v>-3390</v>
      </c>
      <c r="BS16" s="83">
        <v>-3540</v>
      </c>
      <c r="BT16" s="83">
        <v>-3540</v>
      </c>
      <c r="BU16" s="83">
        <v>-3690</v>
      </c>
      <c r="BV16" s="83">
        <v>-3690</v>
      </c>
      <c r="BW16" s="83">
        <v>-3690</v>
      </c>
      <c r="BX16" s="83">
        <v>-3690</v>
      </c>
      <c r="BY16" s="83">
        <v>-3690</v>
      </c>
      <c r="BZ16" s="83">
        <v>-3690</v>
      </c>
      <c r="CA16" s="83">
        <v>-3840</v>
      </c>
      <c r="CB16" s="83">
        <v>-3990</v>
      </c>
      <c r="CC16" s="83">
        <v>-3990</v>
      </c>
      <c r="CD16" s="83">
        <v>-4140</v>
      </c>
      <c r="CE16" s="83">
        <v>-4140</v>
      </c>
      <c r="CF16" s="83">
        <v>-4140</v>
      </c>
      <c r="CG16" s="83">
        <v>-4140</v>
      </c>
      <c r="CH16" s="83">
        <v>-4140</v>
      </c>
      <c r="CI16" s="83">
        <v>-4140</v>
      </c>
      <c r="CJ16" s="83">
        <v>-4140</v>
      </c>
      <c r="CK16" s="83">
        <v>-4140</v>
      </c>
      <c r="CL16" s="83">
        <v>-4140</v>
      </c>
      <c r="CM16" s="83">
        <v>-4290</v>
      </c>
      <c r="CN16" s="83">
        <v>-4440</v>
      </c>
      <c r="CO16" s="83">
        <v>-4440</v>
      </c>
      <c r="CP16" s="83">
        <v>-4440</v>
      </c>
      <c r="CQ16" s="83">
        <v>-4440</v>
      </c>
      <c r="CR16" s="83">
        <v>-4440</v>
      </c>
      <c r="CS16" s="83">
        <v>-4440</v>
      </c>
      <c r="CT16" s="83">
        <v>-4440</v>
      </c>
      <c r="CU16" s="83">
        <v>-4440</v>
      </c>
      <c r="CV16" s="83">
        <v>-4440</v>
      </c>
      <c r="CW16" s="83">
        <v>-4440</v>
      </c>
      <c r="CX16" s="83">
        <v>-4440</v>
      </c>
      <c r="CY16" s="83">
        <v>-4440</v>
      </c>
      <c r="CZ16" s="83">
        <v>-4440</v>
      </c>
      <c r="DA16" s="83">
        <v>-4440</v>
      </c>
      <c r="DB16" s="83">
        <v>-4440</v>
      </c>
      <c r="DC16" s="83">
        <v>-4440</v>
      </c>
      <c r="DD16" s="83">
        <v>-4440</v>
      </c>
      <c r="DE16" s="83">
        <v>-4440</v>
      </c>
      <c r="DF16" s="83">
        <v>-4440</v>
      </c>
      <c r="DG16" s="83">
        <v>-4440</v>
      </c>
      <c r="DH16" s="83">
        <v>-4440</v>
      </c>
      <c r="DI16" s="83">
        <v>-4440</v>
      </c>
      <c r="DJ16" s="83">
        <v>-4440</v>
      </c>
      <c r="DK16" s="83">
        <v>-4440</v>
      </c>
      <c r="DL16" s="83">
        <v>-4440</v>
      </c>
      <c r="DM16" s="83">
        <v>-4440</v>
      </c>
      <c r="DN16" s="83">
        <v>-4440</v>
      </c>
      <c r="DO16" s="83">
        <v>-4440</v>
      </c>
      <c r="DP16" s="83">
        <v>-4440</v>
      </c>
      <c r="DQ16" s="83">
        <v>-4440</v>
      </c>
      <c r="DR16" s="83">
        <v>-4440</v>
      </c>
      <c r="DS16" s="83">
        <v>-4440</v>
      </c>
      <c r="DT16" s="83">
        <v>-4440</v>
      </c>
      <c r="DU16" s="83">
        <v>-4440</v>
      </c>
      <c r="DV16" s="83">
        <v>-4440</v>
      </c>
      <c r="DW16" s="83">
        <v>-4440</v>
      </c>
      <c r="DX16" s="83">
        <v>-4440</v>
      </c>
      <c r="DY16" s="83">
        <v>-4440</v>
      </c>
      <c r="DZ16" s="83">
        <v>-4440</v>
      </c>
      <c r="EA16" s="83">
        <v>-4440</v>
      </c>
      <c r="EB16" s="83">
        <v>-4440</v>
      </c>
      <c r="EC16" s="83">
        <v>-4440</v>
      </c>
      <c r="ED16" s="83">
        <v>-4440</v>
      </c>
      <c r="EE16" s="83">
        <v>-4440</v>
      </c>
      <c r="EF16" s="83">
        <v>-4440</v>
      </c>
      <c r="EG16" s="83">
        <v>-4440</v>
      </c>
      <c r="EH16" s="83">
        <v>-4440</v>
      </c>
      <c r="EI16" s="83">
        <v>-4440</v>
      </c>
      <c r="EJ16" s="83">
        <v>-4440</v>
      </c>
      <c r="EK16" s="83">
        <v>-4440</v>
      </c>
      <c r="EL16" s="83">
        <v>-4440</v>
      </c>
      <c r="EM16" s="83">
        <v>-4440</v>
      </c>
      <c r="EN16" s="83">
        <v>-4440</v>
      </c>
      <c r="EO16" s="83">
        <v>-4440</v>
      </c>
      <c r="EP16" s="83">
        <v>-4440</v>
      </c>
      <c r="EQ16" s="83">
        <v>-4440</v>
      </c>
      <c r="ER16" s="83">
        <v>-4440</v>
      </c>
      <c r="ES16" s="83">
        <v>-4440</v>
      </c>
      <c r="ET16" s="83">
        <v>-4440</v>
      </c>
      <c r="EU16" s="83">
        <v>-4440</v>
      </c>
      <c r="EV16" s="83">
        <v>-4440</v>
      </c>
      <c r="EW16" s="83">
        <v>-4440</v>
      </c>
      <c r="EX16" s="83">
        <v>-4440</v>
      </c>
      <c r="EY16" s="83">
        <v>-4440</v>
      </c>
      <c r="EZ16" s="83">
        <v>-4440</v>
      </c>
      <c r="FA16" s="83">
        <v>-4440</v>
      </c>
      <c r="FB16" s="83">
        <v>-4440</v>
      </c>
      <c r="FC16" s="83">
        <v>-4440</v>
      </c>
      <c r="FD16" s="83">
        <v>-4440</v>
      </c>
      <c r="FE16" s="83">
        <v>-4440</v>
      </c>
      <c r="FF16" s="83">
        <v>-4440</v>
      </c>
      <c r="FG16" s="83">
        <v>-4440</v>
      </c>
      <c r="FH16" s="83">
        <v>-4440</v>
      </c>
      <c r="FI16" s="83">
        <v>-4440</v>
      </c>
      <c r="FJ16" s="83">
        <v>-4440</v>
      </c>
      <c r="FK16" s="83">
        <v>-4440</v>
      </c>
      <c r="FL16" s="83">
        <v>-4440</v>
      </c>
      <c r="FM16" s="83">
        <v>-4440</v>
      </c>
      <c r="FN16" s="83">
        <v>-4440</v>
      </c>
      <c r="FO16" s="83">
        <v>-4440</v>
      </c>
      <c r="FP16" s="83">
        <v>-4440</v>
      </c>
      <c r="FQ16" s="83">
        <v>-4440</v>
      </c>
      <c r="FR16" s="83">
        <v>-4440</v>
      </c>
      <c r="FS16" s="83">
        <v>-4440</v>
      </c>
      <c r="FT16" s="83">
        <v>-4440</v>
      </c>
      <c r="FU16" s="83">
        <v>-4440</v>
      </c>
      <c r="FV16" s="83">
        <v>-4440</v>
      </c>
      <c r="FW16" s="83">
        <v>-4440</v>
      </c>
      <c r="FX16" s="83">
        <v>-4440</v>
      </c>
      <c r="FY16" s="83">
        <v>-4440</v>
      </c>
      <c r="FZ16" s="83">
        <v>-4440</v>
      </c>
      <c r="GA16" s="83">
        <v>-4440</v>
      </c>
      <c r="GB16" s="83">
        <v>-4440</v>
      </c>
      <c r="GC16" s="83">
        <v>-4440</v>
      </c>
      <c r="GD16" s="83">
        <v>-4440</v>
      </c>
      <c r="GE16" s="83">
        <v>-4440</v>
      </c>
      <c r="GF16" s="83">
        <v>-4440</v>
      </c>
      <c r="GG16" s="83">
        <v>-4440</v>
      </c>
      <c r="GH16" s="83">
        <v>-4440</v>
      </c>
      <c r="GI16" s="83">
        <v>-4440</v>
      </c>
      <c r="GJ16" s="83">
        <v>-4440</v>
      </c>
      <c r="GK16" s="83">
        <v>-4440</v>
      </c>
      <c r="GL16" s="83">
        <v>-4440</v>
      </c>
      <c r="GM16" s="83">
        <v>-4440</v>
      </c>
      <c r="GN16" s="83">
        <v>-4440</v>
      </c>
      <c r="GO16" s="83">
        <v>-4440</v>
      </c>
      <c r="GP16" s="83">
        <v>-4440</v>
      </c>
      <c r="GQ16" s="83">
        <v>-4440</v>
      </c>
      <c r="GR16" s="83">
        <v>-4440</v>
      </c>
      <c r="GS16" s="83">
        <v>-4440</v>
      </c>
      <c r="GT16" s="83">
        <v>-4440</v>
      </c>
      <c r="GU16" s="83">
        <v>-4440</v>
      </c>
      <c r="GV16" s="83">
        <v>-4440</v>
      </c>
      <c r="GW16" s="83">
        <v>-4590</v>
      </c>
      <c r="GX16" s="83">
        <v>-4590</v>
      </c>
      <c r="GY16" s="83">
        <v>-4590</v>
      </c>
      <c r="GZ16" s="83">
        <v>-4740</v>
      </c>
      <c r="HA16" s="83">
        <v>-4740</v>
      </c>
      <c r="HB16" s="83">
        <v>-4740</v>
      </c>
      <c r="HC16" s="83">
        <v>-4890</v>
      </c>
      <c r="HD16" s="83">
        <v>-4890</v>
      </c>
      <c r="HE16" s="83">
        <v>-4890</v>
      </c>
      <c r="HF16" s="83">
        <v>-5040</v>
      </c>
      <c r="HG16" s="83">
        <v>-5040</v>
      </c>
      <c r="HH16" s="83">
        <v>-5040</v>
      </c>
      <c r="HI16" s="83">
        <v>-5040</v>
      </c>
      <c r="HJ16" s="83">
        <v>-5040</v>
      </c>
      <c r="HK16" s="83">
        <v>-5040</v>
      </c>
      <c r="HL16" s="83">
        <v>-5040</v>
      </c>
      <c r="HM16" s="83">
        <v>-5040</v>
      </c>
      <c r="HN16" s="83">
        <v>-5040</v>
      </c>
      <c r="HO16" s="83">
        <v>-5040</v>
      </c>
      <c r="HP16" s="83">
        <v>-5040</v>
      </c>
      <c r="HQ16" s="83">
        <v>-5040</v>
      </c>
      <c r="HR16" s="83">
        <v>-5040</v>
      </c>
      <c r="HS16" s="83">
        <v>-5040</v>
      </c>
      <c r="HT16" s="83">
        <v>-5040</v>
      </c>
      <c r="HU16" s="83">
        <v>-5040</v>
      </c>
      <c r="HV16" s="83">
        <v>-5040</v>
      </c>
      <c r="HW16" s="83">
        <v>-5040</v>
      </c>
      <c r="HX16" s="83">
        <v>-5040</v>
      </c>
      <c r="HY16" s="83">
        <v>-5040</v>
      </c>
      <c r="HZ16" s="83">
        <v>-5040</v>
      </c>
      <c r="IA16" s="83">
        <v>-5040</v>
      </c>
      <c r="IB16" s="83">
        <v>-5040</v>
      </c>
      <c r="IC16" s="83">
        <v>-5040</v>
      </c>
      <c r="ID16" s="83">
        <v>-5040</v>
      </c>
      <c r="IE16" s="83">
        <v>-5040</v>
      </c>
      <c r="IF16" s="83">
        <v>-5040</v>
      </c>
      <c r="IG16" s="83">
        <v>-5040</v>
      </c>
      <c r="IH16" s="83">
        <v>-5040</v>
      </c>
      <c r="II16" s="83">
        <v>-5040</v>
      </c>
      <c r="IJ16" s="83">
        <v>-5040</v>
      </c>
      <c r="IK16" s="83">
        <v>-5040</v>
      </c>
      <c r="IL16" s="83">
        <v>-5040</v>
      </c>
      <c r="IM16" s="83">
        <v>-5040</v>
      </c>
      <c r="IN16" s="83">
        <v>-5040</v>
      </c>
      <c r="IO16" s="83">
        <v>-5040</v>
      </c>
      <c r="IP16" s="83">
        <v>-5040</v>
      </c>
      <c r="IQ16" s="83">
        <v>-5040</v>
      </c>
      <c r="IR16" s="83">
        <v>-5040</v>
      </c>
      <c r="IS16" s="83">
        <v>-5040</v>
      </c>
      <c r="IT16" s="83">
        <v>-5040</v>
      </c>
      <c r="IU16" s="83">
        <v>-5040</v>
      </c>
      <c r="IV16" s="83">
        <v>-5040</v>
      </c>
      <c r="IW16" s="83">
        <v>0</v>
      </c>
      <c r="IX16" s="83">
        <v>0</v>
      </c>
      <c r="IY16" s="83">
        <v>0</v>
      </c>
      <c r="IZ16" s="83">
        <v>0</v>
      </c>
      <c r="JA16" s="83">
        <v>0</v>
      </c>
      <c r="JB16" s="83">
        <v>0</v>
      </c>
      <c r="JC16" s="83">
        <v>0</v>
      </c>
      <c r="JD16" s="83">
        <v>0</v>
      </c>
      <c r="JE16" s="83">
        <v>0</v>
      </c>
      <c r="JF16" s="83">
        <v>0</v>
      </c>
      <c r="JG16" s="83">
        <v>0</v>
      </c>
      <c r="JH16" s="83">
        <v>0</v>
      </c>
      <c r="JI16" s="83">
        <v>0</v>
      </c>
      <c r="JJ16" s="83">
        <v>0</v>
      </c>
      <c r="JK16" s="83">
        <v>0</v>
      </c>
      <c r="JL16" s="83">
        <v>0</v>
      </c>
      <c r="JM16" s="83">
        <v>0</v>
      </c>
      <c r="JN16" s="83">
        <v>0</v>
      </c>
      <c r="JO16" s="83">
        <v>0</v>
      </c>
      <c r="JP16" s="83">
        <v>0</v>
      </c>
      <c r="JQ16" s="83">
        <v>0</v>
      </c>
      <c r="JR16" s="83">
        <v>0</v>
      </c>
      <c r="JS16" s="83">
        <v>0</v>
      </c>
      <c r="JT16" s="83">
        <v>0</v>
      </c>
      <c r="JU16" s="83">
        <v>0</v>
      </c>
      <c r="JV16" s="83">
        <v>0</v>
      </c>
      <c r="JW16" s="83">
        <v>0</v>
      </c>
      <c r="JX16" s="83">
        <v>0</v>
      </c>
      <c r="JY16" s="83">
        <v>0</v>
      </c>
      <c r="JZ16" s="83">
        <v>0</v>
      </c>
      <c r="KA16" s="83">
        <v>0</v>
      </c>
      <c r="KB16" s="83">
        <v>0</v>
      </c>
      <c r="KC16" s="83">
        <v>0</v>
      </c>
      <c r="KD16" s="83">
        <v>0</v>
      </c>
      <c r="KE16" s="83">
        <v>0</v>
      </c>
      <c r="KF16" s="83">
        <v>0</v>
      </c>
      <c r="KG16" s="83">
        <v>0</v>
      </c>
      <c r="KH16" s="83">
        <v>0</v>
      </c>
      <c r="KI16" s="83">
        <v>0</v>
      </c>
      <c r="KJ16" s="83">
        <v>0</v>
      </c>
      <c r="KK16" s="83">
        <v>0</v>
      </c>
      <c r="KL16" s="83">
        <v>0</v>
      </c>
      <c r="KM16" s="83">
        <v>0</v>
      </c>
      <c r="KN16" s="83">
        <v>0</v>
      </c>
      <c r="KO16" s="83">
        <v>0</v>
      </c>
      <c r="KP16" s="83">
        <v>0</v>
      </c>
      <c r="KQ16" s="83">
        <v>0</v>
      </c>
      <c r="KR16" s="83">
        <v>0</v>
      </c>
      <c r="KS16" s="83">
        <v>0</v>
      </c>
      <c r="KT16" s="83">
        <v>0</v>
      </c>
      <c r="KU16" s="83">
        <v>0</v>
      </c>
      <c r="KV16" s="83">
        <v>0</v>
      </c>
      <c r="KW16" s="83">
        <v>0</v>
      </c>
      <c r="KX16" s="83">
        <v>0</v>
      </c>
      <c r="KY16" s="83">
        <v>0</v>
      </c>
      <c r="KZ16" s="83">
        <v>0</v>
      </c>
      <c r="LA16" s="83">
        <v>0</v>
      </c>
      <c r="LB16" s="83">
        <v>0</v>
      </c>
      <c r="LC16" s="83">
        <v>0</v>
      </c>
      <c r="LD16" s="83">
        <v>0</v>
      </c>
      <c r="LE16" s="83">
        <v>0</v>
      </c>
      <c r="LF16" s="83">
        <v>0</v>
      </c>
      <c r="LG16" s="83">
        <v>0</v>
      </c>
      <c r="LH16" s="83">
        <v>0</v>
      </c>
      <c r="LI16" s="83">
        <v>0</v>
      </c>
      <c r="LJ16" s="83">
        <v>0</v>
      </c>
      <c r="LK16" s="83">
        <v>0</v>
      </c>
      <c r="LL16" s="83">
        <v>0</v>
      </c>
      <c r="LM16" s="83">
        <v>0</v>
      </c>
      <c r="LN16" s="83">
        <v>0</v>
      </c>
      <c r="LO16" s="83">
        <v>0</v>
      </c>
      <c r="LP16" s="83">
        <v>0</v>
      </c>
      <c r="LQ16" s="83">
        <v>0</v>
      </c>
      <c r="LR16" s="83">
        <v>0</v>
      </c>
      <c r="LS16" s="83">
        <v>0</v>
      </c>
      <c r="LT16" s="83">
        <v>0</v>
      </c>
      <c r="LU16" s="83">
        <v>0</v>
      </c>
      <c r="LV16" s="83">
        <v>0</v>
      </c>
      <c r="LW16" s="83">
        <v>0</v>
      </c>
      <c r="LX16" s="83">
        <v>0</v>
      </c>
      <c r="LY16" s="83">
        <v>0</v>
      </c>
      <c r="LZ16" s="83">
        <v>0</v>
      </c>
      <c r="MA16" s="83">
        <v>0</v>
      </c>
      <c r="MB16" s="83">
        <v>0</v>
      </c>
      <c r="MC16" s="83">
        <v>0</v>
      </c>
      <c r="MD16" s="83">
        <v>0</v>
      </c>
      <c r="ME16" s="83">
        <v>0</v>
      </c>
      <c r="MF16" s="83">
        <v>0</v>
      </c>
      <c r="MG16" s="83">
        <v>0</v>
      </c>
      <c r="MH16" s="83">
        <v>0</v>
      </c>
      <c r="MI16" s="83">
        <v>0</v>
      </c>
      <c r="MJ16" s="83">
        <v>0</v>
      </c>
      <c r="MK16" s="83">
        <v>0</v>
      </c>
      <c r="ML16" s="83">
        <v>0</v>
      </c>
      <c r="MM16" s="83">
        <v>0</v>
      </c>
      <c r="MN16" s="83">
        <v>0</v>
      </c>
      <c r="MO16" s="83">
        <v>0</v>
      </c>
      <c r="MP16" s="83">
        <v>0</v>
      </c>
      <c r="MQ16" s="83">
        <v>0</v>
      </c>
      <c r="MR16" s="83">
        <v>0</v>
      </c>
      <c r="MS16" s="83">
        <v>0</v>
      </c>
      <c r="MT16" s="83">
        <v>0</v>
      </c>
      <c r="MU16" s="83">
        <v>0</v>
      </c>
      <c r="MV16" s="83">
        <v>0</v>
      </c>
      <c r="MW16" s="83">
        <v>0</v>
      </c>
      <c r="MX16" s="83">
        <v>0</v>
      </c>
      <c r="MY16" s="83">
        <v>0</v>
      </c>
      <c r="MZ16" s="83">
        <v>0</v>
      </c>
      <c r="NA16" s="83">
        <v>0</v>
      </c>
      <c r="NB16" s="83">
        <v>0</v>
      </c>
      <c r="NC16" s="83">
        <v>0</v>
      </c>
      <c r="ND16" s="83">
        <v>0</v>
      </c>
      <c r="NE16" s="83">
        <v>0</v>
      </c>
      <c r="NF16" s="83">
        <v>0</v>
      </c>
      <c r="NG16" s="83">
        <v>0</v>
      </c>
      <c r="NH16" s="83">
        <v>0</v>
      </c>
      <c r="NI16" s="83">
        <v>0</v>
      </c>
      <c r="NJ16" s="83">
        <v>0</v>
      </c>
      <c r="NK16" s="83">
        <v>0</v>
      </c>
      <c r="NL16" s="83">
        <v>0</v>
      </c>
      <c r="NM16" s="83">
        <v>0</v>
      </c>
      <c r="NN16" s="83">
        <v>0</v>
      </c>
      <c r="NO16" s="83">
        <v>0</v>
      </c>
      <c r="NP16" s="83">
        <v>0</v>
      </c>
      <c r="NQ16" s="83">
        <v>0</v>
      </c>
      <c r="NR16" s="83">
        <v>0</v>
      </c>
      <c r="NS16" s="83">
        <v>0</v>
      </c>
      <c r="NT16" s="83">
        <v>0</v>
      </c>
      <c r="NU16" s="83">
        <v>0</v>
      </c>
      <c r="NV16" s="83">
        <v>0</v>
      </c>
      <c r="NW16" s="83">
        <v>0</v>
      </c>
      <c r="NX16" s="83">
        <v>0</v>
      </c>
      <c r="NY16" s="83">
        <v>0</v>
      </c>
      <c r="NZ16" s="83">
        <v>0</v>
      </c>
      <c r="OA16" s="83">
        <v>0</v>
      </c>
      <c r="OB16" s="83">
        <v>0</v>
      </c>
      <c r="OC16" s="83">
        <v>0</v>
      </c>
      <c r="OD16" s="83">
        <v>0</v>
      </c>
      <c r="OE16" s="83">
        <v>0</v>
      </c>
      <c r="OF16" s="83">
        <v>0</v>
      </c>
      <c r="OG16" s="83">
        <v>0</v>
      </c>
      <c r="OH16" s="83">
        <v>0</v>
      </c>
      <c r="OI16" s="83">
        <v>0</v>
      </c>
      <c r="OJ16" s="83">
        <v>0</v>
      </c>
      <c r="OK16" s="83">
        <v>0</v>
      </c>
      <c r="OL16" s="83">
        <v>0</v>
      </c>
      <c r="OM16" s="83">
        <v>0</v>
      </c>
      <c r="ON16" s="83">
        <v>0</v>
      </c>
      <c r="OO16" s="83">
        <v>0</v>
      </c>
      <c r="OP16" s="83">
        <v>0</v>
      </c>
      <c r="OQ16" s="83">
        <v>0</v>
      </c>
      <c r="OR16" s="83">
        <v>0</v>
      </c>
      <c r="OS16" s="83">
        <v>0</v>
      </c>
      <c r="OT16" s="83">
        <v>0</v>
      </c>
      <c r="OU16" s="83">
        <v>0</v>
      </c>
      <c r="OV16" s="83">
        <v>0</v>
      </c>
      <c r="OW16" s="83">
        <v>0</v>
      </c>
      <c r="OX16" s="83">
        <v>0</v>
      </c>
      <c r="OY16" s="83">
        <v>0</v>
      </c>
      <c r="OZ16" s="83">
        <v>0</v>
      </c>
      <c r="PA16" s="83">
        <v>0</v>
      </c>
      <c r="PB16" s="83">
        <v>0</v>
      </c>
      <c r="PC16" s="83">
        <v>0</v>
      </c>
      <c r="PD16" s="83">
        <v>0</v>
      </c>
      <c r="PE16" s="83">
        <v>0</v>
      </c>
      <c r="PF16" s="83">
        <v>0</v>
      </c>
      <c r="PG16" s="83">
        <v>0</v>
      </c>
      <c r="PH16" s="83">
        <v>0</v>
      </c>
      <c r="PI16" s="83">
        <v>0</v>
      </c>
      <c r="PJ16" s="83">
        <v>0</v>
      </c>
      <c r="PK16" s="83">
        <v>0</v>
      </c>
      <c r="PL16" s="83">
        <v>0</v>
      </c>
      <c r="PM16" s="83">
        <v>0</v>
      </c>
      <c r="PN16" s="83">
        <v>0</v>
      </c>
      <c r="PO16" s="83">
        <v>0</v>
      </c>
      <c r="PP16" s="83">
        <v>0</v>
      </c>
      <c r="PQ16" s="83">
        <v>0</v>
      </c>
      <c r="PR16" s="83">
        <v>0</v>
      </c>
      <c r="PS16" s="83">
        <v>0</v>
      </c>
      <c r="PT16" s="83">
        <v>0</v>
      </c>
      <c r="PU16" s="83">
        <v>0</v>
      </c>
      <c r="PV16" s="83">
        <v>0</v>
      </c>
      <c r="PW16" s="83">
        <v>0</v>
      </c>
      <c r="PX16" s="83">
        <v>0</v>
      </c>
      <c r="PY16" s="83">
        <v>0</v>
      </c>
      <c r="PZ16" s="83">
        <v>0</v>
      </c>
      <c r="QA16" s="83">
        <v>0</v>
      </c>
      <c r="QB16" s="83">
        <v>0</v>
      </c>
      <c r="QC16" s="83">
        <v>0</v>
      </c>
      <c r="QD16" s="83">
        <v>0</v>
      </c>
      <c r="QE16" s="83">
        <v>0</v>
      </c>
      <c r="QF16" s="83">
        <v>0</v>
      </c>
      <c r="QG16" s="83">
        <v>0</v>
      </c>
      <c r="QH16" s="83">
        <v>0</v>
      </c>
      <c r="QI16" s="83">
        <v>0</v>
      </c>
      <c r="QJ16" s="83">
        <v>0</v>
      </c>
      <c r="QK16" s="83">
        <v>0</v>
      </c>
      <c r="QL16" s="83">
        <v>0</v>
      </c>
      <c r="QM16" s="83">
        <v>0</v>
      </c>
      <c r="QN16" s="83">
        <v>0</v>
      </c>
      <c r="QO16" s="83">
        <v>0</v>
      </c>
      <c r="QP16" s="83">
        <v>0</v>
      </c>
      <c r="QQ16" s="83">
        <v>0</v>
      </c>
      <c r="QR16" s="83">
        <v>0</v>
      </c>
      <c r="QS16" s="83">
        <v>0</v>
      </c>
      <c r="QT16" s="83">
        <v>0</v>
      </c>
      <c r="QU16" s="83">
        <v>0</v>
      </c>
      <c r="QV16" s="83">
        <v>0</v>
      </c>
      <c r="QW16" s="83">
        <v>0</v>
      </c>
      <c r="QX16" s="83">
        <v>0</v>
      </c>
      <c r="QY16" s="83">
        <v>0</v>
      </c>
      <c r="QZ16" s="83">
        <v>0</v>
      </c>
      <c r="RA16" s="83">
        <v>0</v>
      </c>
      <c r="RB16" s="83">
        <v>0</v>
      </c>
      <c r="RC16" s="83">
        <v>0</v>
      </c>
      <c r="RD16" s="83">
        <v>0</v>
      </c>
      <c r="RE16" s="83">
        <v>0</v>
      </c>
      <c r="RF16" s="83">
        <v>0</v>
      </c>
      <c r="RG16" s="83">
        <v>0</v>
      </c>
      <c r="RH16" s="83">
        <v>0</v>
      </c>
      <c r="RI16" s="83">
        <v>0</v>
      </c>
      <c r="RJ16" s="83">
        <v>0</v>
      </c>
      <c r="RK16" s="83">
        <v>0</v>
      </c>
      <c r="RL16" s="83">
        <v>0</v>
      </c>
      <c r="RM16" s="83">
        <v>0</v>
      </c>
      <c r="RN16" s="83">
        <v>0</v>
      </c>
      <c r="RO16" s="83">
        <v>0</v>
      </c>
      <c r="RP16" s="83">
        <v>0</v>
      </c>
      <c r="RQ16" s="83">
        <v>0</v>
      </c>
      <c r="RR16" s="83">
        <v>0</v>
      </c>
      <c r="RS16" s="83">
        <v>0</v>
      </c>
      <c r="RT16" s="83">
        <v>0</v>
      </c>
      <c r="RU16" s="83">
        <v>0</v>
      </c>
      <c r="RV16" s="83">
        <v>0</v>
      </c>
      <c r="RW16" s="83">
        <v>0</v>
      </c>
      <c r="RX16" s="83">
        <v>0</v>
      </c>
      <c r="RY16" s="83">
        <v>0</v>
      </c>
      <c r="RZ16" s="83">
        <v>0</v>
      </c>
      <c r="SA16" s="83">
        <v>0</v>
      </c>
      <c r="SB16" s="83">
        <v>0</v>
      </c>
      <c r="SC16" s="83">
        <v>0</v>
      </c>
      <c r="SD16" s="83">
        <v>0</v>
      </c>
      <c r="SE16" s="83">
        <v>0</v>
      </c>
      <c r="SF16" s="83">
        <v>0</v>
      </c>
      <c r="SG16" s="83">
        <v>0</v>
      </c>
      <c r="SH16" s="83">
        <v>0</v>
      </c>
      <c r="SI16" s="83">
        <v>0</v>
      </c>
      <c r="SJ16" s="83">
        <v>0</v>
      </c>
      <c r="SK16" s="83">
        <v>0</v>
      </c>
      <c r="SL16" s="83">
        <v>0</v>
      </c>
      <c r="SM16" s="83">
        <v>0</v>
      </c>
      <c r="SN16" s="83">
        <v>0</v>
      </c>
      <c r="SO16" s="83">
        <v>0</v>
      </c>
      <c r="SP16" s="83">
        <v>0</v>
      </c>
      <c r="SQ16" s="83">
        <v>0</v>
      </c>
      <c r="SR16" s="83">
        <v>0</v>
      </c>
      <c r="SS16" s="83">
        <v>0</v>
      </c>
      <c r="ST16" s="83">
        <v>0</v>
      </c>
      <c r="SU16" s="83">
        <v>0</v>
      </c>
      <c r="SV16" s="83">
        <v>0</v>
      </c>
      <c r="SW16" s="83">
        <v>0</v>
      </c>
      <c r="SX16" s="83">
        <v>0</v>
      </c>
      <c r="SY16" s="83">
        <v>0</v>
      </c>
      <c r="SZ16" s="83">
        <v>0</v>
      </c>
      <c r="TA16" s="83">
        <v>0</v>
      </c>
      <c r="TB16" s="83">
        <v>0</v>
      </c>
      <c r="TC16" s="83">
        <v>0</v>
      </c>
      <c r="TD16" s="83">
        <v>0</v>
      </c>
      <c r="TE16" s="83">
        <v>0</v>
      </c>
      <c r="TF16" s="83">
        <v>0</v>
      </c>
      <c r="TG16" s="83">
        <v>0</v>
      </c>
      <c r="TH16" s="83">
        <v>0</v>
      </c>
      <c r="TI16" s="83">
        <v>0</v>
      </c>
      <c r="TJ16" s="83">
        <v>0</v>
      </c>
      <c r="TK16" s="83">
        <v>0</v>
      </c>
      <c r="TL16" s="83">
        <v>0</v>
      </c>
      <c r="TM16" s="83">
        <v>0</v>
      </c>
      <c r="TN16" s="83">
        <v>0</v>
      </c>
      <c r="TO16" s="83">
        <v>0</v>
      </c>
      <c r="TP16" s="83">
        <v>0</v>
      </c>
      <c r="TQ16" s="83">
        <v>0</v>
      </c>
      <c r="TR16" s="83">
        <v>0</v>
      </c>
      <c r="TS16" s="83">
        <v>0</v>
      </c>
      <c r="TT16" s="83">
        <v>0</v>
      </c>
      <c r="TU16" s="83">
        <v>0</v>
      </c>
      <c r="TV16" s="83">
        <v>0</v>
      </c>
      <c r="TW16" s="83">
        <v>0</v>
      </c>
      <c r="TX16" s="83">
        <v>0</v>
      </c>
      <c r="TY16" s="83">
        <v>0</v>
      </c>
      <c r="TZ16" s="83">
        <v>0</v>
      </c>
      <c r="UA16" s="83">
        <v>0</v>
      </c>
      <c r="UB16" s="83">
        <v>0</v>
      </c>
      <c r="UC16" s="83">
        <v>0</v>
      </c>
      <c r="UD16" s="83">
        <v>0</v>
      </c>
      <c r="UE16" s="83">
        <v>0</v>
      </c>
      <c r="UF16" s="83">
        <v>0</v>
      </c>
      <c r="UG16" s="83">
        <v>0</v>
      </c>
      <c r="UH16" s="83">
        <v>0</v>
      </c>
      <c r="UI16" s="83">
        <v>0</v>
      </c>
      <c r="UJ16" s="83">
        <v>0</v>
      </c>
      <c r="UK16" s="83">
        <v>0</v>
      </c>
      <c r="UL16" s="83">
        <v>0</v>
      </c>
      <c r="UM16" s="83">
        <v>0</v>
      </c>
      <c r="UN16" s="83">
        <v>0</v>
      </c>
      <c r="UO16" s="83">
        <v>0</v>
      </c>
      <c r="UP16" s="83">
        <v>0</v>
      </c>
      <c r="UQ16" s="83">
        <v>0</v>
      </c>
      <c r="UR16" s="83">
        <v>0</v>
      </c>
      <c r="US16" s="83">
        <v>0</v>
      </c>
      <c r="UT16" s="83">
        <v>0</v>
      </c>
      <c r="UU16" s="83">
        <v>0</v>
      </c>
      <c r="UV16" s="83">
        <v>0</v>
      </c>
      <c r="UW16" s="83">
        <v>0</v>
      </c>
      <c r="UX16" s="83">
        <v>0</v>
      </c>
      <c r="UY16" s="83">
        <v>0</v>
      </c>
      <c r="UZ16" s="83">
        <v>0</v>
      </c>
      <c r="VA16" s="83">
        <v>0</v>
      </c>
      <c r="VB16" s="83">
        <v>0</v>
      </c>
      <c r="VC16" s="83">
        <v>0</v>
      </c>
      <c r="VD16" s="83">
        <v>0</v>
      </c>
      <c r="VE16" s="83">
        <v>0</v>
      </c>
      <c r="VF16" s="83">
        <v>0</v>
      </c>
      <c r="VG16" s="83">
        <v>0</v>
      </c>
      <c r="VH16" s="83">
        <v>0</v>
      </c>
    </row>
    <row r="18" spans="4:580" x14ac:dyDescent="0.25">
      <c r="D18">
        <v>250</v>
      </c>
    </row>
    <row r="19" spans="4:580" x14ac:dyDescent="0.25">
      <c r="D19" t="s">
        <v>155</v>
      </c>
      <c r="E19">
        <v>0</v>
      </c>
      <c r="F19">
        <v>0</v>
      </c>
      <c r="G19">
        <v>0</v>
      </c>
      <c r="H19">
        <v>0</v>
      </c>
      <c r="I19">
        <v>150</v>
      </c>
      <c r="J19">
        <v>150</v>
      </c>
      <c r="K19">
        <v>0</v>
      </c>
      <c r="L19">
        <v>150</v>
      </c>
      <c r="M19">
        <v>150</v>
      </c>
      <c r="N19">
        <v>0</v>
      </c>
      <c r="O19">
        <v>150</v>
      </c>
      <c r="P19">
        <v>30</v>
      </c>
      <c r="Q19">
        <v>0</v>
      </c>
      <c r="R19">
        <v>0</v>
      </c>
      <c r="S19">
        <v>0</v>
      </c>
      <c r="T19">
        <v>0</v>
      </c>
      <c r="U19">
        <v>0</v>
      </c>
      <c r="V19">
        <v>0</v>
      </c>
      <c r="W19">
        <v>0</v>
      </c>
      <c r="X19">
        <v>150</v>
      </c>
      <c r="Y19">
        <v>60</v>
      </c>
      <c r="Z19">
        <v>0</v>
      </c>
      <c r="AA19">
        <v>150</v>
      </c>
      <c r="AB19">
        <v>30</v>
      </c>
      <c r="AC19">
        <v>0</v>
      </c>
      <c r="AD19">
        <v>150</v>
      </c>
      <c r="AE19">
        <v>60</v>
      </c>
      <c r="AF19">
        <v>0</v>
      </c>
      <c r="AG19">
        <v>150</v>
      </c>
      <c r="AH19">
        <v>60</v>
      </c>
      <c r="AI19">
        <v>0</v>
      </c>
      <c r="AJ19">
        <v>150</v>
      </c>
      <c r="AK19">
        <v>150</v>
      </c>
      <c r="AL19">
        <v>0</v>
      </c>
      <c r="AM19">
        <v>0</v>
      </c>
      <c r="AN19">
        <v>0</v>
      </c>
      <c r="AO19">
        <v>0</v>
      </c>
      <c r="AP19">
        <v>150</v>
      </c>
      <c r="AQ19">
        <v>150</v>
      </c>
      <c r="AR19">
        <v>0</v>
      </c>
      <c r="AS19">
        <v>150</v>
      </c>
      <c r="AT19">
        <v>0</v>
      </c>
      <c r="AU19">
        <v>0</v>
      </c>
      <c r="AV19">
        <v>0</v>
      </c>
      <c r="AW19">
        <v>0</v>
      </c>
      <c r="AX19">
        <v>0</v>
      </c>
      <c r="AY19">
        <v>90</v>
      </c>
      <c r="AZ19">
        <v>60</v>
      </c>
      <c r="BA19">
        <v>0</v>
      </c>
      <c r="BB19">
        <v>150</v>
      </c>
      <c r="BC19">
        <v>150</v>
      </c>
      <c r="BD19">
        <v>0</v>
      </c>
      <c r="BE19">
        <v>0</v>
      </c>
      <c r="BF19">
        <v>0</v>
      </c>
      <c r="BG19">
        <v>0</v>
      </c>
      <c r="BH19">
        <v>150</v>
      </c>
      <c r="BI19">
        <v>150</v>
      </c>
      <c r="BJ19">
        <v>0</v>
      </c>
      <c r="BK19">
        <v>150</v>
      </c>
      <c r="BL19">
        <v>0</v>
      </c>
      <c r="BM19">
        <v>0</v>
      </c>
      <c r="BN19">
        <v>0</v>
      </c>
      <c r="BO19">
        <v>0</v>
      </c>
      <c r="BP19">
        <v>0</v>
      </c>
      <c r="BQ19">
        <v>150</v>
      </c>
      <c r="BR19">
        <v>150</v>
      </c>
      <c r="BS19">
        <v>0</v>
      </c>
      <c r="BT19">
        <v>150</v>
      </c>
      <c r="BU19">
        <v>0</v>
      </c>
      <c r="BV19">
        <v>0</v>
      </c>
      <c r="BW19">
        <v>0</v>
      </c>
      <c r="BX19">
        <v>0</v>
      </c>
      <c r="BY19">
        <v>0</v>
      </c>
      <c r="BZ19">
        <v>150</v>
      </c>
      <c r="CA19">
        <v>150</v>
      </c>
      <c r="CB19">
        <v>0</v>
      </c>
      <c r="CC19">
        <v>150</v>
      </c>
      <c r="CD19">
        <v>0</v>
      </c>
      <c r="CE19">
        <v>0</v>
      </c>
      <c r="CF19">
        <v>0</v>
      </c>
      <c r="CG19">
        <v>0</v>
      </c>
      <c r="CH19">
        <v>0</v>
      </c>
      <c r="CI19">
        <v>0</v>
      </c>
      <c r="CJ19">
        <v>0</v>
      </c>
      <c r="CK19">
        <v>0</v>
      </c>
      <c r="CL19">
        <v>150</v>
      </c>
      <c r="CM19">
        <v>150</v>
      </c>
      <c r="CN19">
        <v>0</v>
      </c>
      <c r="CO19">
        <v>0</v>
      </c>
      <c r="CP19">
        <v>0</v>
      </c>
      <c r="CQ19">
        <v>0</v>
      </c>
      <c r="CR19">
        <v>0</v>
      </c>
      <c r="CS19">
        <v>0</v>
      </c>
      <c r="CT19">
        <v>0</v>
      </c>
      <c r="CU19">
        <v>0</v>
      </c>
      <c r="CV19">
        <v>0</v>
      </c>
      <c r="CW19">
        <v>0</v>
      </c>
      <c r="CX19">
        <v>0</v>
      </c>
      <c r="CY19">
        <v>0</v>
      </c>
      <c r="CZ19">
        <v>0</v>
      </c>
      <c r="DA19">
        <v>0</v>
      </c>
      <c r="DB19">
        <v>0</v>
      </c>
      <c r="DC19">
        <v>0</v>
      </c>
      <c r="DD19">
        <v>0</v>
      </c>
      <c r="DE19">
        <v>0</v>
      </c>
      <c r="DF19">
        <v>0</v>
      </c>
      <c r="DG19">
        <v>0</v>
      </c>
      <c r="DH19">
        <v>0</v>
      </c>
      <c r="DI19">
        <v>0</v>
      </c>
      <c r="DJ19">
        <v>0</v>
      </c>
      <c r="DK19">
        <v>0</v>
      </c>
      <c r="DL19">
        <v>0</v>
      </c>
      <c r="DM19">
        <v>0</v>
      </c>
      <c r="DN19">
        <v>0</v>
      </c>
      <c r="DO19">
        <v>0</v>
      </c>
      <c r="DP19">
        <v>0</v>
      </c>
      <c r="DQ19">
        <v>0</v>
      </c>
      <c r="DR19">
        <v>0</v>
      </c>
      <c r="DS19">
        <v>0</v>
      </c>
      <c r="DT19">
        <v>0</v>
      </c>
      <c r="DU19">
        <v>0</v>
      </c>
      <c r="DV19">
        <v>0</v>
      </c>
      <c r="DW19">
        <v>0</v>
      </c>
      <c r="DX19">
        <v>0</v>
      </c>
      <c r="DY19">
        <v>0</v>
      </c>
      <c r="DZ19">
        <v>0</v>
      </c>
      <c r="EA19">
        <v>0</v>
      </c>
      <c r="EB19">
        <v>0</v>
      </c>
      <c r="EC19">
        <v>0</v>
      </c>
      <c r="ED19">
        <v>0</v>
      </c>
      <c r="EE19">
        <v>0</v>
      </c>
      <c r="EF19">
        <v>0</v>
      </c>
      <c r="EG19">
        <v>0</v>
      </c>
      <c r="EH19">
        <v>0</v>
      </c>
      <c r="EI19">
        <v>0</v>
      </c>
      <c r="EJ19">
        <v>0</v>
      </c>
      <c r="EK19">
        <v>0</v>
      </c>
      <c r="EL19">
        <v>0</v>
      </c>
      <c r="EM19">
        <v>0</v>
      </c>
      <c r="EN19">
        <v>0</v>
      </c>
      <c r="EO19">
        <v>0</v>
      </c>
      <c r="EP19">
        <v>0</v>
      </c>
      <c r="EQ19">
        <v>0</v>
      </c>
      <c r="ER19">
        <v>0</v>
      </c>
      <c r="ES19">
        <v>0</v>
      </c>
      <c r="ET19">
        <v>0</v>
      </c>
      <c r="EU19">
        <v>0</v>
      </c>
      <c r="EV19">
        <v>0</v>
      </c>
      <c r="EW19">
        <v>0</v>
      </c>
      <c r="EX19">
        <v>0</v>
      </c>
      <c r="EY19">
        <v>0</v>
      </c>
      <c r="EZ19">
        <v>0</v>
      </c>
      <c r="FA19">
        <v>0</v>
      </c>
      <c r="FB19">
        <v>0</v>
      </c>
      <c r="FC19">
        <v>0</v>
      </c>
      <c r="FD19">
        <v>0</v>
      </c>
      <c r="FE19">
        <v>0</v>
      </c>
      <c r="FF19">
        <v>0</v>
      </c>
      <c r="FG19">
        <v>0</v>
      </c>
      <c r="FH19">
        <v>0</v>
      </c>
      <c r="FI19">
        <v>0</v>
      </c>
      <c r="FJ19">
        <v>0</v>
      </c>
      <c r="FK19">
        <v>0</v>
      </c>
      <c r="FL19">
        <v>0</v>
      </c>
      <c r="FM19">
        <v>0</v>
      </c>
      <c r="FN19">
        <v>0</v>
      </c>
      <c r="FO19">
        <v>0</v>
      </c>
      <c r="FP19">
        <v>0</v>
      </c>
      <c r="FQ19">
        <v>0</v>
      </c>
      <c r="FR19">
        <v>0</v>
      </c>
      <c r="FS19">
        <v>0</v>
      </c>
      <c r="FT19">
        <v>0</v>
      </c>
      <c r="FU19">
        <v>0</v>
      </c>
      <c r="FV19">
        <v>0</v>
      </c>
      <c r="FW19">
        <v>0</v>
      </c>
      <c r="FX19">
        <v>0</v>
      </c>
      <c r="FY19">
        <v>0</v>
      </c>
      <c r="FZ19">
        <v>0</v>
      </c>
      <c r="GA19">
        <v>0</v>
      </c>
      <c r="GB19">
        <v>0</v>
      </c>
      <c r="GC19">
        <v>0</v>
      </c>
      <c r="GD19">
        <v>0</v>
      </c>
      <c r="GE19">
        <v>0</v>
      </c>
      <c r="GF19">
        <v>0</v>
      </c>
      <c r="GG19">
        <v>0</v>
      </c>
      <c r="GH19">
        <v>0</v>
      </c>
      <c r="GI19">
        <v>0</v>
      </c>
      <c r="GJ19">
        <v>0</v>
      </c>
      <c r="GK19">
        <v>0</v>
      </c>
      <c r="GL19">
        <v>0</v>
      </c>
      <c r="GM19">
        <v>0</v>
      </c>
      <c r="GN19">
        <v>0</v>
      </c>
      <c r="GO19">
        <v>0</v>
      </c>
      <c r="GP19">
        <v>0</v>
      </c>
      <c r="GQ19">
        <v>0</v>
      </c>
      <c r="GR19">
        <v>0</v>
      </c>
      <c r="GS19">
        <v>0</v>
      </c>
      <c r="GT19">
        <v>0</v>
      </c>
      <c r="GU19">
        <v>0</v>
      </c>
      <c r="GV19">
        <v>150</v>
      </c>
      <c r="GW19">
        <v>0</v>
      </c>
      <c r="GX19">
        <v>0</v>
      </c>
      <c r="GY19">
        <v>150</v>
      </c>
      <c r="GZ19">
        <v>0</v>
      </c>
      <c r="HA19">
        <v>0</v>
      </c>
      <c r="HB19">
        <v>150</v>
      </c>
      <c r="HC19">
        <v>0</v>
      </c>
      <c r="HD19">
        <v>0</v>
      </c>
      <c r="HE19">
        <v>150</v>
      </c>
      <c r="HF19">
        <v>0</v>
      </c>
      <c r="HG19">
        <v>0</v>
      </c>
      <c r="HH19">
        <v>0</v>
      </c>
      <c r="HI19">
        <v>0</v>
      </c>
      <c r="HJ19">
        <v>0</v>
      </c>
      <c r="HK19">
        <v>0</v>
      </c>
      <c r="HL19">
        <v>0</v>
      </c>
      <c r="HM19">
        <v>0</v>
      </c>
      <c r="HN19">
        <v>0</v>
      </c>
      <c r="HO19">
        <v>0</v>
      </c>
      <c r="HP19">
        <v>0</v>
      </c>
      <c r="HQ19">
        <v>0</v>
      </c>
      <c r="HR19">
        <v>0</v>
      </c>
      <c r="HS19">
        <v>0</v>
      </c>
      <c r="HT19">
        <v>0</v>
      </c>
      <c r="HU19">
        <v>0</v>
      </c>
      <c r="HV19">
        <v>0</v>
      </c>
      <c r="HW19">
        <v>0</v>
      </c>
      <c r="HX19">
        <v>0</v>
      </c>
      <c r="HY19">
        <v>0</v>
      </c>
      <c r="HZ19">
        <v>0</v>
      </c>
      <c r="IA19">
        <v>0</v>
      </c>
      <c r="IB19">
        <v>0</v>
      </c>
      <c r="IC19">
        <v>0</v>
      </c>
      <c r="ID19">
        <v>0</v>
      </c>
      <c r="IE19">
        <v>0</v>
      </c>
      <c r="IF19">
        <v>0</v>
      </c>
      <c r="IG19">
        <v>0</v>
      </c>
      <c r="IH19">
        <v>0</v>
      </c>
      <c r="II19">
        <v>0</v>
      </c>
      <c r="IJ19">
        <v>0</v>
      </c>
      <c r="IK19">
        <v>0</v>
      </c>
      <c r="IL19">
        <v>0</v>
      </c>
      <c r="IM19">
        <v>0</v>
      </c>
      <c r="IN19">
        <v>0</v>
      </c>
      <c r="IO19">
        <v>0</v>
      </c>
      <c r="IP19">
        <v>0</v>
      </c>
      <c r="IQ19">
        <v>0</v>
      </c>
      <c r="IR19">
        <v>0</v>
      </c>
      <c r="IS19">
        <v>0</v>
      </c>
      <c r="IT19">
        <v>0</v>
      </c>
      <c r="IU19">
        <v>0</v>
      </c>
      <c r="IV19">
        <v>0</v>
      </c>
      <c r="IW19">
        <v>0</v>
      </c>
      <c r="IX19">
        <v>0</v>
      </c>
      <c r="IY19">
        <v>0</v>
      </c>
      <c r="IZ19">
        <v>0</v>
      </c>
      <c r="JA19">
        <v>0</v>
      </c>
      <c r="JB19">
        <v>0</v>
      </c>
      <c r="JC19">
        <v>0</v>
      </c>
      <c r="JD19">
        <v>0</v>
      </c>
      <c r="JE19">
        <v>0</v>
      </c>
      <c r="JF19">
        <v>0</v>
      </c>
      <c r="JG19">
        <v>0</v>
      </c>
      <c r="JH19">
        <v>0</v>
      </c>
      <c r="JI19">
        <v>0</v>
      </c>
      <c r="JJ19">
        <v>0</v>
      </c>
      <c r="JK19">
        <v>0</v>
      </c>
      <c r="JL19">
        <v>0</v>
      </c>
      <c r="JM19">
        <v>0</v>
      </c>
      <c r="JN19">
        <v>0</v>
      </c>
      <c r="JO19">
        <v>0</v>
      </c>
      <c r="JP19">
        <v>0</v>
      </c>
      <c r="JQ19">
        <v>0</v>
      </c>
      <c r="JR19">
        <v>0</v>
      </c>
      <c r="JS19">
        <v>0</v>
      </c>
      <c r="JT19">
        <v>0</v>
      </c>
      <c r="JU19">
        <v>0</v>
      </c>
      <c r="JV19">
        <v>0</v>
      </c>
      <c r="JW19">
        <v>0</v>
      </c>
      <c r="JX19">
        <v>0</v>
      </c>
      <c r="JY19">
        <v>0</v>
      </c>
      <c r="JZ19">
        <v>0</v>
      </c>
      <c r="KA19">
        <v>0</v>
      </c>
      <c r="KB19">
        <v>0</v>
      </c>
      <c r="KC19">
        <v>0</v>
      </c>
      <c r="KD19">
        <v>0</v>
      </c>
      <c r="KE19">
        <v>0</v>
      </c>
      <c r="KF19">
        <v>0</v>
      </c>
      <c r="KG19">
        <v>0</v>
      </c>
      <c r="KH19">
        <v>0</v>
      </c>
      <c r="KI19">
        <v>0</v>
      </c>
      <c r="KJ19">
        <v>0</v>
      </c>
      <c r="KK19">
        <v>0</v>
      </c>
      <c r="KL19">
        <v>0</v>
      </c>
      <c r="KM19">
        <v>0</v>
      </c>
      <c r="KN19">
        <v>0</v>
      </c>
      <c r="KO19">
        <v>0</v>
      </c>
      <c r="KP19">
        <v>0</v>
      </c>
      <c r="KQ19">
        <v>0</v>
      </c>
      <c r="KR19">
        <v>0</v>
      </c>
      <c r="KS19">
        <v>0</v>
      </c>
      <c r="KT19">
        <v>0</v>
      </c>
      <c r="KU19">
        <v>0</v>
      </c>
      <c r="KV19">
        <v>0</v>
      </c>
      <c r="KW19">
        <v>0</v>
      </c>
      <c r="KX19">
        <v>0</v>
      </c>
      <c r="KY19">
        <v>0</v>
      </c>
      <c r="KZ19">
        <v>0</v>
      </c>
      <c r="LA19">
        <v>0</v>
      </c>
      <c r="LB19">
        <v>0</v>
      </c>
      <c r="LC19">
        <v>0</v>
      </c>
      <c r="LD19">
        <v>0</v>
      </c>
      <c r="LE19">
        <v>0</v>
      </c>
      <c r="LF19">
        <v>0</v>
      </c>
      <c r="LG19">
        <v>0</v>
      </c>
      <c r="LH19">
        <v>0</v>
      </c>
      <c r="LI19">
        <v>0</v>
      </c>
      <c r="LJ19">
        <v>0</v>
      </c>
      <c r="LK19">
        <v>0</v>
      </c>
      <c r="LL19">
        <v>0</v>
      </c>
      <c r="LM19">
        <v>0</v>
      </c>
      <c r="LN19">
        <v>0</v>
      </c>
      <c r="LO19">
        <v>0</v>
      </c>
      <c r="LP19">
        <v>0</v>
      </c>
      <c r="LQ19">
        <v>0</v>
      </c>
      <c r="LR19">
        <v>0</v>
      </c>
      <c r="LS19">
        <v>0</v>
      </c>
      <c r="LT19">
        <v>0</v>
      </c>
      <c r="LU19">
        <v>0</v>
      </c>
      <c r="LV19">
        <v>0</v>
      </c>
      <c r="LW19">
        <v>0</v>
      </c>
      <c r="LX19">
        <v>0</v>
      </c>
      <c r="LY19">
        <v>0</v>
      </c>
      <c r="LZ19">
        <v>0</v>
      </c>
      <c r="MA19">
        <v>0</v>
      </c>
      <c r="MB19">
        <v>0</v>
      </c>
      <c r="MC19">
        <v>0</v>
      </c>
      <c r="MD19">
        <v>0</v>
      </c>
      <c r="ME19">
        <v>0</v>
      </c>
      <c r="MF19">
        <v>0</v>
      </c>
      <c r="MG19">
        <v>0</v>
      </c>
      <c r="MH19">
        <v>0</v>
      </c>
      <c r="MI19">
        <v>0</v>
      </c>
      <c r="MJ19">
        <v>0</v>
      </c>
      <c r="MK19">
        <v>0</v>
      </c>
      <c r="ML19">
        <v>0</v>
      </c>
      <c r="MM19">
        <v>0</v>
      </c>
      <c r="MN19">
        <v>0</v>
      </c>
      <c r="MO19">
        <v>0</v>
      </c>
      <c r="MP19">
        <v>0</v>
      </c>
      <c r="MQ19">
        <v>0</v>
      </c>
      <c r="MR19">
        <v>0</v>
      </c>
      <c r="MS19">
        <v>0</v>
      </c>
      <c r="MT19">
        <v>0</v>
      </c>
      <c r="MU19">
        <v>0</v>
      </c>
      <c r="MV19">
        <v>0</v>
      </c>
      <c r="MW19">
        <v>0</v>
      </c>
      <c r="MX19">
        <v>0</v>
      </c>
      <c r="MY19">
        <v>0</v>
      </c>
      <c r="MZ19">
        <v>0</v>
      </c>
      <c r="NA19">
        <v>0</v>
      </c>
      <c r="NB19">
        <v>0</v>
      </c>
      <c r="NC19">
        <v>0</v>
      </c>
      <c r="ND19">
        <v>0</v>
      </c>
      <c r="NE19">
        <v>0</v>
      </c>
      <c r="NF19">
        <v>0</v>
      </c>
      <c r="NG19">
        <v>0</v>
      </c>
      <c r="NH19">
        <v>0</v>
      </c>
      <c r="NI19">
        <v>0</v>
      </c>
      <c r="NJ19">
        <v>0</v>
      </c>
      <c r="NK19">
        <v>0</v>
      </c>
      <c r="NL19">
        <v>0</v>
      </c>
      <c r="NM19">
        <v>0</v>
      </c>
      <c r="NN19">
        <v>0</v>
      </c>
      <c r="NO19">
        <v>0</v>
      </c>
      <c r="NP19">
        <v>0</v>
      </c>
      <c r="NQ19">
        <v>0</v>
      </c>
      <c r="NR19">
        <v>0</v>
      </c>
      <c r="NS19">
        <v>0</v>
      </c>
      <c r="NT19">
        <v>0</v>
      </c>
      <c r="NU19">
        <v>0</v>
      </c>
      <c r="NV19">
        <v>0</v>
      </c>
      <c r="NW19">
        <v>0</v>
      </c>
      <c r="NX19">
        <v>0</v>
      </c>
      <c r="NY19">
        <v>0</v>
      </c>
      <c r="NZ19">
        <v>0</v>
      </c>
      <c r="OA19">
        <v>0</v>
      </c>
      <c r="OB19">
        <v>0</v>
      </c>
      <c r="OC19">
        <v>0</v>
      </c>
      <c r="OD19">
        <v>0</v>
      </c>
      <c r="OE19">
        <v>0</v>
      </c>
      <c r="OF19">
        <v>0</v>
      </c>
      <c r="OG19">
        <v>0</v>
      </c>
      <c r="OH19">
        <v>0</v>
      </c>
      <c r="OI19">
        <v>0</v>
      </c>
      <c r="OJ19">
        <v>0</v>
      </c>
      <c r="OK19">
        <v>0</v>
      </c>
      <c r="OL19">
        <v>0</v>
      </c>
      <c r="OM19">
        <v>0</v>
      </c>
      <c r="ON19">
        <v>0</v>
      </c>
      <c r="OO19">
        <v>0</v>
      </c>
      <c r="OP19">
        <v>0</v>
      </c>
      <c r="OQ19">
        <v>0</v>
      </c>
      <c r="OR19">
        <v>0</v>
      </c>
      <c r="OS19">
        <v>0</v>
      </c>
      <c r="OT19">
        <v>0</v>
      </c>
      <c r="OU19">
        <v>0</v>
      </c>
      <c r="OV19">
        <v>0</v>
      </c>
      <c r="OW19">
        <v>0</v>
      </c>
      <c r="OX19">
        <v>0</v>
      </c>
      <c r="OY19">
        <v>0</v>
      </c>
      <c r="OZ19">
        <v>0</v>
      </c>
      <c r="PA19">
        <v>0</v>
      </c>
      <c r="PB19">
        <v>0</v>
      </c>
      <c r="PC19">
        <v>0</v>
      </c>
      <c r="PD19">
        <v>0</v>
      </c>
      <c r="PE19">
        <v>0</v>
      </c>
      <c r="PF19">
        <v>0</v>
      </c>
      <c r="PG19">
        <v>0</v>
      </c>
      <c r="PH19">
        <v>0</v>
      </c>
      <c r="PI19">
        <v>0</v>
      </c>
      <c r="PJ19">
        <v>0</v>
      </c>
      <c r="PK19">
        <v>0</v>
      </c>
      <c r="PL19">
        <v>0</v>
      </c>
      <c r="PM19">
        <v>0</v>
      </c>
      <c r="PN19">
        <v>0</v>
      </c>
      <c r="PO19">
        <v>0</v>
      </c>
      <c r="PP19">
        <v>0</v>
      </c>
      <c r="PQ19">
        <v>0</v>
      </c>
      <c r="PR19">
        <v>0</v>
      </c>
      <c r="PS19">
        <v>0</v>
      </c>
      <c r="PT19">
        <v>0</v>
      </c>
      <c r="PU19">
        <v>0</v>
      </c>
      <c r="PV19">
        <v>0</v>
      </c>
      <c r="PW19">
        <v>0</v>
      </c>
      <c r="PX19">
        <v>0</v>
      </c>
      <c r="PY19">
        <v>0</v>
      </c>
      <c r="PZ19">
        <v>0</v>
      </c>
      <c r="QA19">
        <v>0</v>
      </c>
      <c r="QB19">
        <v>0</v>
      </c>
      <c r="QC19">
        <v>0</v>
      </c>
      <c r="QD19">
        <v>0</v>
      </c>
      <c r="QE19">
        <v>0</v>
      </c>
      <c r="QF19">
        <v>0</v>
      </c>
      <c r="QG19">
        <v>0</v>
      </c>
      <c r="QH19">
        <v>0</v>
      </c>
      <c r="QI19">
        <v>0</v>
      </c>
      <c r="QJ19">
        <v>0</v>
      </c>
      <c r="QK19">
        <v>0</v>
      </c>
      <c r="QL19">
        <v>0</v>
      </c>
      <c r="QM19">
        <v>0</v>
      </c>
      <c r="QN19">
        <v>0</v>
      </c>
      <c r="QO19">
        <v>0</v>
      </c>
      <c r="QP19">
        <v>0</v>
      </c>
      <c r="QQ19">
        <v>0</v>
      </c>
      <c r="QR19">
        <v>0</v>
      </c>
      <c r="QS19">
        <v>0</v>
      </c>
      <c r="QT19">
        <v>0</v>
      </c>
      <c r="QU19">
        <v>0</v>
      </c>
      <c r="QV19">
        <v>0</v>
      </c>
      <c r="QW19">
        <v>0</v>
      </c>
      <c r="QX19">
        <v>0</v>
      </c>
      <c r="QY19">
        <v>0</v>
      </c>
      <c r="QZ19">
        <v>0</v>
      </c>
      <c r="RA19">
        <v>0</v>
      </c>
      <c r="RB19">
        <v>0</v>
      </c>
      <c r="RC19">
        <v>0</v>
      </c>
      <c r="RD19">
        <v>0</v>
      </c>
      <c r="RE19">
        <v>0</v>
      </c>
      <c r="RF19">
        <v>0</v>
      </c>
      <c r="RG19">
        <v>0</v>
      </c>
      <c r="RH19">
        <v>0</v>
      </c>
      <c r="RI19">
        <v>0</v>
      </c>
      <c r="RJ19">
        <v>0</v>
      </c>
      <c r="RK19">
        <v>0</v>
      </c>
      <c r="RL19">
        <v>0</v>
      </c>
      <c r="RM19">
        <v>0</v>
      </c>
      <c r="RN19">
        <v>0</v>
      </c>
      <c r="RO19">
        <v>0</v>
      </c>
      <c r="RP19">
        <v>0</v>
      </c>
      <c r="RQ19">
        <v>0</v>
      </c>
      <c r="RR19">
        <v>0</v>
      </c>
      <c r="RS19">
        <v>0</v>
      </c>
      <c r="RT19">
        <v>0</v>
      </c>
      <c r="RU19">
        <v>0</v>
      </c>
      <c r="RV19">
        <v>0</v>
      </c>
      <c r="RW19">
        <v>0</v>
      </c>
      <c r="RX19">
        <v>0</v>
      </c>
      <c r="RY19">
        <v>0</v>
      </c>
      <c r="RZ19">
        <v>0</v>
      </c>
      <c r="SA19">
        <v>0</v>
      </c>
      <c r="SB19">
        <v>0</v>
      </c>
      <c r="SC19">
        <v>0</v>
      </c>
      <c r="SD19">
        <v>0</v>
      </c>
      <c r="SE19">
        <v>0</v>
      </c>
      <c r="SF19">
        <v>0</v>
      </c>
      <c r="SG19">
        <v>0</v>
      </c>
      <c r="SH19">
        <v>0</v>
      </c>
      <c r="SI19">
        <v>0</v>
      </c>
      <c r="SJ19">
        <v>0</v>
      </c>
      <c r="SK19">
        <v>0</v>
      </c>
      <c r="SL19">
        <v>0</v>
      </c>
      <c r="SM19">
        <v>0</v>
      </c>
      <c r="SN19">
        <v>0</v>
      </c>
      <c r="SO19">
        <v>0</v>
      </c>
      <c r="SP19">
        <v>0</v>
      </c>
      <c r="SQ19">
        <v>0</v>
      </c>
      <c r="SR19">
        <v>0</v>
      </c>
      <c r="SS19">
        <v>0</v>
      </c>
      <c r="ST19">
        <v>0</v>
      </c>
      <c r="SU19">
        <v>0</v>
      </c>
      <c r="SV19">
        <v>0</v>
      </c>
      <c r="SW19">
        <v>0</v>
      </c>
      <c r="SX19">
        <v>0</v>
      </c>
      <c r="SY19">
        <v>0</v>
      </c>
      <c r="SZ19">
        <v>0</v>
      </c>
      <c r="TA19">
        <v>0</v>
      </c>
      <c r="TB19">
        <v>0</v>
      </c>
      <c r="TC19">
        <v>0</v>
      </c>
      <c r="TD19">
        <v>0</v>
      </c>
      <c r="TE19">
        <v>0</v>
      </c>
      <c r="TF19">
        <v>0</v>
      </c>
      <c r="TG19">
        <v>0</v>
      </c>
      <c r="TH19">
        <v>0</v>
      </c>
      <c r="TI19">
        <v>0</v>
      </c>
      <c r="TJ19">
        <v>0</v>
      </c>
      <c r="TK19">
        <v>0</v>
      </c>
      <c r="TL19">
        <v>0</v>
      </c>
      <c r="TM19">
        <v>0</v>
      </c>
      <c r="TN19">
        <v>0</v>
      </c>
      <c r="TO19">
        <v>0</v>
      </c>
      <c r="TP19">
        <v>0</v>
      </c>
      <c r="TQ19">
        <v>0</v>
      </c>
      <c r="TR19">
        <v>0</v>
      </c>
      <c r="TS19">
        <v>0</v>
      </c>
      <c r="TT19">
        <v>0</v>
      </c>
      <c r="TU19">
        <v>0</v>
      </c>
      <c r="TV19">
        <v>0</v>
      </c>
      <c r="TW19">
        <v>0</v>
      </c>
      <c r="TX19">
        <v>0</v>
      </c>
      <c r="TY19">
        <v>0</v>
      </c>
      <c r="TZ19">
        <v>0</v>
      </c>
      <c r="UA19">
        <v>0</v>
      </c>
      <c r="UB19">
        <v>0</v>
      </c>
      <c r="UC19">
        <v>0</v>
      </c>
      <c r="UD19">
        <v>0</v>
      </c>
      <c r="UE19">
        <v>0</v>
      </c>
      <c r="UF19">
        <v>0</v>
      </c>
      <c r="UG19">
        <v>0</v>
      </c>
      <c r="UH19">
        <v>0</v>
      </c>
      <c r="UI19">
        <v>0</v>
      </c>
      <c r="UJ19">
        <v>0</v>
      </c>
      <c r="UK19">
        <v>0</v>
      </c>
      <c r="UL19">
        <v>0</v>
      </c>
      <c r="UM19">
        <v>0</v>
      </c>
      <c r="UN19">
        <v>0</v>
      </c>
      <c r="UO19">
        <v>0</v>
      </c>
      <c r="UP19">
        <v>0</v>
      </c>
      <c r="UQ19">
        <v>0</v>
      </c>
      <c r="UR19">
        <v>0</v>
      </c>
      <c r="US19">
        <v>0</v>
      </c>
      <c r="UT19">
        <v>0</v>
      </c>
      <c r="UU19">
        <v>0</v>
      </c>
      <c r="UV19">
        <v>0</v>
      </c>
      <c r="UW19">
        <v>0</v>
      </c>
      <c r="UX19">
        <v>0</v>
      </c>
      <c r="UY19">
        <v>0</v>
      </c>
      <c r="UZ19">
        <v>0</v>
      </c>
      <c r="VA19">
        <v>0</v>
      </c>
      <c r="VB19">
        <v>0</v>
      </c>
      <c r="VC19">
        <v>0</v>
      </c>
      <c r="VD19">
        <v>0</v>
      </c>
      <c r="VE19">
        <v>0</v>
      </c>
      <c r="VF19">
        <v>0</v>
      </c>
      <c r="VG19">
        <v>0</v>
      </c>
      <c r="VH19">
        <v>0</v>
      </c>
    </row>
    <row r="20" spans="4:580" x14ac:dyDescent="0.25">
      <c r="E20" s="83"/>
      <c r="F20">
        <v>0</v>
      </c>
      <c r="G20">
        <v>0</v>
      </c>
      <c r="H20">
        <v>0</v>
      </c>
      <c r="I20">
        <v>0</v>
      </c>
      <c r="J20">
        <v>-150</v>
      </c>
      <c r="K20">
        <v>-300</v>
      </c>
      <c r="L20">
        <v>-300</v>
      </c>
      <c r="M20">
        <v>-450</v>
      </c>
      <c r="N20">
        <v>-600</v>
      </c>
      <c r="O20">
        <v>-600</v>
      </c>
      <c r="P20">
        <v>-750</v>
      </c>
      <c r="Q20">
        <v>-780</v>
      </c>
      <c r="R20">
        <v>-780</v>
      </c>
      <c r="S20">
        <v>-780</v>
      </c>
      <c r="T20">
        <v>-780</v>
      </c>
      <c r="U20">
        <v>-780</v>
      </c>
      <c r="V20">
        <v>-780</v>
      </c>
      <c r="W20" s="83">
        <v>-780</v>
      </c>
      <c r="X20" s="83">
        <v>-780</v>
      </c>
      <c r="Y20" s="83">
        <v>-930</v>
      </c>
      <c r="Z20" s="83">
        <v>-990</v>
      </c>
      <c r="AA20" s="83">
        <v>-990</v>
      </c>
      <c r="AB20" s="83">
        <v>-1140</v>
      </c>
      <c r="AC20" s="83">
        <v>-1170</v>
      </c>
      <c r="AD20" s="83">
        <v>-1170</v>
      </c>
      <c r="AE20" s="83">
        <v>-1320</v>
      </c>
      <c r="AF20" s="83">
        <v>-1380</v>
      </c>
      <c r="AG20" s="83">
        <v>-1380</v>
      </c>
      <c r="AH20" s="83">
        <v>-1530</v>
      </c>
      <c r="AI20" s="83">
        <v>-1590</v>
      </c>
      <c r="AJ20" s="83">
        <v>-1590</v>
      </c>
      <c r="AK20" s="83">
        <v>-1740</v>
      </c>
      <c r="AL20" s="83">
        <v>-1890</v>
      </c>
      <c r="AM20" s="83">
        <v>-1890</v>
      </c>
      <c r="AN20" s="83">
        <v>-1890</v>
      </c>
      <c r="AO20" s="83">
        <v>-1890</v>
      </c>
      <c r="AP20" s="83">
        <v>-1890</v>
      </c>
      <c r="AQ20" s="83">
        <v>-2040</v>
      </c>
      <c r="AR20" s="83">
        <v>-2190</v>
      </c>
      <c r="AS20" s="83">
        <v>-2190</v>
      </c>
      <c r="AT20" s="83">
        <v>-2340</v>
      </c>
      <c r="AU20" s="83">
        <v>-2340</v>
      </c>
      <c r="AV20" s="83">
        <v>-2340</v>
      </c>
      <c r="AW20" s="83">
        <v>-2340</v>
      </c>
      <c r="AX20" s="83">
        <v>-2340</v>
      </c>
      <c r="AY20" s="83">
        <v>-2340</v>
      </c>
      <c r="AZ20" s="83">
        <v>-2430</v>
      </c>
      <c r="BA20" s="83">
        <v>-2490</v>
      </c>
      <c r="BB20" s="83">
        <v>-2490</v>
      </c>
      <c r="BC20" s="83">
        <v>-2640</v>
      </c>
      <c r="BD20" s="83">
        <v>-2790</v>
      </c>
      <c r="BE20" s="83">
        <v>-2790</v>
      </c>
      <c r="BF20" s="83">
        <v>-2790</v>
      </c>
      <c r="BG20" s="83">
        <v>-2790</v>
      </c>
      <c r="BH20" s="83">
        <v>-2790</v>
      </c>
      <c r="BI20" s="83">
        <v>-2940</v>
      </c>
      <c r="BJ20" s="83">
        <v>-3090</v>
      </c>
      <c r="BK20" s="83">
        <v>-3090</v>
      </c>
      <c r="BL20" s="83">
        <v>-3240</v>
      </c>
      <c r="BM20" s="83">
        <v>-3240</v>
      </c>
      <c r="BN20" s="83">
        <v>-3240</v>
      </c>
      <c r="BO20" s="83">
        <v>-3240</v>
      </c>
      <c r="BP20" s="83">
        <v>-3240</v>
      </c>
      <c r="BQ20" s="83">
        <v>-3240</v>
      </c>
      <c r="BR20" s="83">
        <v>-3390</v>
      </c>
      <c r="BS20" s="83">
        <v>-3540</v>
      </c>
      <c r="BT20" s="83">
        <v>-3540</v>
      </c>
      <c r="BU20" s="83">
        <v>-3690</v>
      </c>
      <c r="BV20" s="83">
        <v>-3690</v>
      </c>
      <c r="BW20" s="83">
        <v>-3690</v>
      </c>
      <c r="BX20" s="83">
        <v>-3690</v>
      </c>
      <c r="BY20" s="83">
        <v>-3690</v>
      </c>
      <c r="BZ20" s="83">
        <v>-3690</v>
      </c>
      <c r="CA20" s="83">
        <v>-3840</v>
      </c>
      <c r="CB20" s="83">
        <v>-3990</v>
      </c>
      <c r="CC20" s="83">
        <v>-3990</v>
      </c>
      <c r="CD20" s="83">
        <v>-4140</v>
      </c>
      <c r="CE20" s="83">
        <v>-4140</v>
      </c>
      <c r="CF20" s="83">
        <v>-4140</v>
      </c>
      <c r="CG20" s="83">
        <v>-4140</v>
      </c>
      <c r="CH20" s="83">
        <v>-4140</v>
      </c>
      <c r="CI20" s="83">
        <v>-4140</v>
      </c>
      <c r="CJ20" s="83">
        <v>-4140</v>
      </c>
      <c r="CK20" s="83">
        <v>-4140</v>
      </c>
      <c r="CL20" s="83">
        <v>-4140</v>
      </c>
      <c r="CM20" s="83">
        <v>-4290</v>
      </c>
      <c r="CN20" s="83">
        <v>-4440</v>
      </c>
      <c r="CO20" s="83">
        <v>-4440</v>
      </c>
      <c r="CP20" s="83">
        <v>-4440</v>
      </c>
      <c r="CQ20" s="83">
        <v>-4440</v>
      </c>
      <c r="CR20" s="83">
        <v>-4440</v>
      </c>
      <c r="CS20" s="83">
        <v>-4440</v>
      </c>
      <c r="CT20" s="83">
        <v>-4440</v>
      </c>
      <c r="CU20" s="83">
        <v>-4440</v>
      </c>
      <c r="CV20" s="83">
        <v>-4440</v>
      </c>
      <c r="CW20" s="83">
        <v>-4440</v>
      </c>
      <c r="CX20" s="83">
        <v>-4440</v>
      </c>
      <c r="CY20" s="83">
        <v>-4440</v>
      </c>
      <c r="CZ20" s="83">
        <v>-4440</v>
      </c>
      <c r="DA20" s="83">
        <v>-4440</v>
      </c>
      <c r="DB20" s="83">
        <v>-4440</v>
      </c>
      <c r="DC20" s="83">
        <v>-4440</v>
      </c>
      <c r="DD20" s="83">
        <v>-4440</v>
      </c>
      <c r="DE20" s="83">
        <v>-4440</v>
      </c>
      <c r="DF20" s="83">
        <v>-4440</v>
      </c>
      <c r="DG20" s="83">
        <v>-4440</v>
      </c>
      <c r="DH20" s="83">
        <v>-4440</v>
      </c>
      <c r="DI20" s="83">
        <v>-4440</v>
      </c>
      <c r="DJ20" s="83">
        <v>-4440</v>
      </c>
      <c r="DK20" s="83">
        <v>-4440</v>
      </c>
      <c r="DL20" s="83">
        <v>-4440</v>
      </c>
      <c r="DM20" s="83">
        <v>-4440</v>
      </c>
      <c r="DN20" s="83">
        <v>-4440</v>
      </c>
      <c r="DO20" s="83">
        <v>-4440</v>
      </c>
      <c r="DP20" s="83">
        <v>-4440</v>
      </c>
      <c r="DQ20" s="83">
        <v>-4440</v>
      </c>
      <c r="DR20" s="83">
        <v>-4440</v>
      </c>
      <c r="DS20" s="83">
        <v>-4440</v>
      </c>
      <c r="DT20" s="83">
        <v>-4440</v>
      </c>
      <c r="DU20" s="83">
        <v>-4440</v>
      </c>
      <c r="DV20" s="83">
        <v>-4440</v>
      </c>
      <c r="DW20" s="83">
        <v>-4440</v>
      </c>
      <c r="DX20" s="83">
        <v>-4440</v>
      </c>
      <c r="DY20" s="83">
        <v>-4440</v>
      </c>
      <c r="DZ20" s="83">
        <v>-4440</v>
      </c>
      <c r="EA20" s="83">
        <v>-4440</v>
      </c>
      <c r="EB20" s="83">
        <v>-4440</v>
      </c>
      <c r="EC20" s="83">
        <v>-4440</v>
      </c>
      <c r="ED20" s="83">
        <v>-4440</v>
      </c>
      <c r="EE20" s="83">
        <v>-4440</v>
      </c>
      <c r="EF20" s="83">
        <v>-4440</v>
      </c>
      <c r="EG20" s="83">
        <v>-4440</v>
      </c>
      <c r="EH20" s="83">
        <v>-4440</v>
      </c>
      <c r="EI20" s="83">
        <v>-4440</v>
      </c>
      <c r="EJ20" s="83">
        <v>-4440</v>
      </c>
      <c r="EK20" s="83">
        <v>-4440</v>
      </c>
      <c r="EL20" s="83">
        <v>-4440</v>
      </c>
      <c r="EM20" s="83">
        <v>-4440</v>
      </c>
      <c r="EN20" s="83">
        <v>-4440</v>
      </c>
      <c r="EO20" s="83">
        <v>-4440</v>
      </c>
      <c r="EP20" s="83">
        <v>-4440</v>
      </c>
      <c r="EQ20" s="83">
        <v>-4440</v>
      </c>
      <c r="ER20" s="83">
        <v>-4440</v>
      </c>
      <c r="ES20" s="83">
        <v>-4440</v>
      </c>
      <c r="ET20" s="83">
        <v>-4440</v>
      </c>
      <c r="EU20" s="83">
        <v>-4440</v>
      </c>
      <c r="EV20" s="83">
        <v>-4440</v>
      </c>
      <c r="EW20" s="83">
        <v>-4440</v>
      </c>
      <c r="EX20" s="83">
        <v>-4440</v>
      </c>
      <c r="EY20" s="83">
        <v>-4440</v>
      </c>
      <c r="EZ20" s="83">
        <v>-4440</v>
      </c>
      <c r="FA20" s="83">
        <v>-4440</v>
      </c>
      <c r="FB20" s="83">
        <v>-4440</v>
      </c>
      <c r="FC20" s="83">
        <v>-4440</v>
      </c>
      <c r="FD20" s="83">
        <v>-4440</v>
      </c>
      <c r="FE20" s="83">
        <v>-4440</v>
      </c>
      <c r="FF20" s="83">
        <v>-4440</v>
      </c>
      <c r="FG20" s="83">
        <v>-4440</v>
      </c>
      <c r="FH20" s="83">
        <v>-4440</v>
      </c>
      <c r="FI20" s="83">
        <v>-4440</v>
      </c>
      <c r="FJ20" s="83">
        <v>-4440</v>
      </c>
      <c r="FK20" s="83">
        <v>-4440</v>
      </c>
      <c r="FL20" s="83">
        <v>-4440</v>
      </c>
      <c r="FM20" s="83">
        <v>-4440</v>
      </c>
      <c r="FN20" s="83">
        <v>-4440</v>
      </c>
      <c r="FO20" s="83">
        <v>-4440</v>
      </c>
      <c r="FP20" s="83">
        <v>-4440</v>
      </c>
      <c r="FQ20" s="83">
        <v>-4440</v>
      </c>
      <c r="FR20" s="83">
        <v>-4440</v>
      </c>
      <c r="FS20" s="83">
        <v>-4440</v>
      </c>
      <c r="FT20" s="83">
        <v>-4440</v>
      </c>
      <c r="FU20" s="83">
        <v>-4440</v>
      </c>
      <c r="FV20" s="83">
        <v>-4440</v>
      </c>
      <c r="FW20" s="83">
        <v>-4440</v>
      </c>
      <c r="FX20" s="83">
        <v>-4440</v>
      </c>
      <c r="FY20" s="83">
        <v>-4440</v>
      </c>
      <c r="FZ20" s="83">
        <v>-4440</v>
      </c>
      <c r="GA20" s="83">
        <v>-4440</v>
      </c>
      <c r="GB20" s="83">
        <v>-4440</v>
      </c>
      <c r="GC20" s="83">
        <v>-4440</v>
      </c>
      <c r="GD20" s="83">
        <v>-4440</v>
      </c>
      <c r="GE20" s="83">
        <v>-4440</v>
      </c>
      <c r="GF20" s="83">
        <v>-4440</v>
      </c>
      <c r="GG20" s="83">
        <v>-4440</v>
      </c>
      <c r="GH20" s="83">
        <v>-4440</v>
      </c>
      <c r="GI20" s="83">
        <v>-4440</v>
      </c>
      <c r="GJ20" s="83">
        <v>-4440</v>
      </c>
      <c r="GK20" s="83">
        <v>-4440</v>
      </c>
      <c r="GL20" s="83">
        <v>-4440</v>
      </c>
      <c r="GM20" s="83">
        <v>-4440</v>
      </c>
      <c r="GN20" s="83">
        <v>-4440</v>
      </c>
      <c r="GO20" s="83">
        <v>-4440</v>
      </c>
      <c r="GP20" s="83">
        <v>-4440</v>
      </c>
      <c r="GQ20" s="83">
        <v>-4440</v>
      </c>
      <c r="GR20" s="83">
        <v>-4440</v>
      </c>
      <c r="GS20" s="83">
        <v>-4440</v>
      </c>
      <c r="GT20" s="83">
        <v>-4440</v>
      </c>
      <c r="GU20" s="83">
        <v>-4440</v>
      </c>
      <c r="GV20" s="83">
        <v>-4440</v>
      </c>
      <c r="GW20" s="83">
        <v>-4590</v>
      </c>
      <c r="GX20" s="83">
        <v>-4590</v>
      </c>
      <c r="GY20" s="83">
        <v>-4590</v>
      </c>
      <c r="GZ20" s="83">
        <v>-4740</v>
      </c>
      <c r="HA20" s="83">
        <v>-4740</v>
      </c>
      <c r="HB20" s="83">
        <v>-4740</v>
      </c>
      <c r="HC20" s="83">
        <v>-4890</v>
      </c>
      <c r="HD20" s="83">
        <v>-4890</v>
      </c>
      <c r="HE20" s="83">
        <v>-4890</v>
      </c>
      <c r="HF20" s="83">
        <v>-5040</v>
      </c>
      <c r="HG20" s="83">
        <v>-5040</v>
      </c>
      <c r="HH20" s="83">
        <v>-5040</v>
      </c>
      <c r="HI20" s="83">
        <v>-5040</v>
      </c>
      <c r="HJ20" s="83">
        <v>-5040</v>
      </c>
      <c r="HK20" s="83">
        <v>-5040</v>
      </c>
      <c r="HL20" s="83">
        <v>-5040</v>
      </c>
      <c r="HM20" s="83">
        <v>-5040</v>
      </c>
      <c r="HN20" s="83">
        <v>-5040</v>
      </c>
      <c r="HO20" s="83">
        <v>-5040</v>
      </c>
      <c r="HP20" s="83">
        <v>-5040</v>
      </c>
      <c r="HQ20" s="83">
        <v>-5040</v>
      </c>
      <c r="HR20" s="83">
        <v>-5040</v>
      </c>
      <c r="HS20" s="83">
        <v>-5040</v>
      </c>
      <c r="HT20" s="83">
        <v>-5040</v>
      </c>
      <c r="HU20" s="83">
        <v>-5040</v>
      </c>
      <c r="HV20" s="83">
        <v>-5040</v>
      </c>
      <c r="HW20" s="83">
        <v>-5040</v>
      </c>
      <c r="HX20" s="83">
        <v>-5040</v>
      </c>
      <c r="HY20" s="83">
        <v>-5040</v>
      </c>
      <c r="HZ20" s="83">
        <v>-5040</v>
      </c>
      <c r="IA20" s="83">
        <v>-5040</v>
      </c>
      <c r="IB20" s="83">
        <v>-5040</v>
      </c>
      <c r="IC20" s="83">
        <v>-5040</v>
      </c>
      <c r="ID20" s="83">
        <v>-5040</v>
      </c>
      <c r="IE20" s="83">
        <v>-5040</v>
      </c>
      <c r="IF20" s="83">
        <v>-5040</v>
      </c>
      <c r="IG20" s="83">
        <v>-5040</v>
      </c>
      <c r="IH20" s="83">
        <v>-5040</v>
      </c>
      <c r="II20" s="83">
        <v>-5040</v>
      </c>
      <c r="IJ20" s="83">
        <v>-5040</v>
      </c>
      <c r="IK20" s="83">
        <v>-5040</v>
      </c>
      <c r="IL20" s="83">
        <v>-5040</v>
      </c>
      <c r="IM20" s="83">
        <v>-5040</v>
      </c>
      <c r="IN20" s="83">
        <v>-5040</v>
      </c>
      <c r="IO20" s="83">
        <v>-5040</v>
      </c>
      <c r="IP20" s="83">
        <v>-5040</v>
      </c>
      <c r="IQ20" s="83">
        <v>-5040</v>
      </c>
      <c r="IR20" s="83">
        <v>-5040</v>
      </c>
      <c r="IS20" s="83">
        <v>-5040</v>
      </c>
      <c r="IT20" s="83">
        <v>-5040</v>
      </c>
      <c r="IU20" s="83">
        <v>-5040</v>
      </c>
      <c r="IV20" s="83">
        <v>-5040</v>
      </c>
      <c r="IW20" s="83">
        <v>0</v>
      </c>
      <c r="IX20" s="83">
        <v>0</v>
      </c>
      <c r="IY20" s="83">
        <v>0</v>
      </c>
      <c r="IZ20" s="83">
        <v>0</v>
      </c>
      <c r="JA20" s="83">
        <v>0</v>
      </c>
      <c r="JB20" s="83">
        <v>0</v>
      </c>
      <c r="JC20" s="83">
        <v>0</v>
      </c>
      <c r="JD20" s="83">
        <v>0</v>
      </c>
      <c r="JE20" s="83">
        <v>0</v>
      </c>
      <c r="JF20" s="83">
        <v>0</v>
      </c>
      <c r="JG20" s="83">
        <v>0</v>
      </c>
      <c r="JH20" s="83">
        <v>0</v>
      </c>
      <c r="JI20" s="83">
        <v>0</v>
      </c>
      <c r="JJ20" s="83">
        <v>0</v>
      </c>
      <c r="JK20" s="83">
        <v>0</v>
      </c>
      <c r="JL20" s="83">
        <v>0</v>
      </c>
      <c r="JM20" s="83">
        <v>0</v>
      </c>
      <c r="JN20" s="83">
        <v>0</v>
      </c>
      <c r="JO20" s="83">
        <v>0</v>
      </c>
      <c r="JP20" s="83">
        <v>0</v>
      </c>
      <c r="JQ20" s="83">
        <v>0</v>
      </c>
      <c r="JR20" s="83">
        <v>0</v>
      </c>
      <c r="JS20" s="83">
        <v>0</v>
      </c>
      <c r="JT20" s="83">
        <v>0</v>
      </c>
      <c r="JU20" s="83">
        <v>0</v>
      </c>
      <c r="JV20" s="83">
        <v>0</v>
      </c>
      <c r="JW20" s="83">
        <v>0</v>
      </c>
      <c r="JX20" s="83">
        <v>0</v>
      </c>
      <c r="JY20" s="83">
        <v>0</v>
      </c>
      <c r="JZ20" s="83">
        <v>0</v>
      </c>
      <c r="KA20" s="83">
        <v>0</v>
      </c>
      <c r="KB20" s="83">
        <v>0</v>
      </c>
      <c r="KC20" s="83">
        <v>0</v>
      </c>
      <c r="KD20" s="83">
        <v>0</v>
      </c>
      <c r="KE20" s="83">
        <v>0</v>
      </c>
      <c r="KF20" s="83">
        <v>0</v>
      </c>
      <c r="KG20" s="83">
        <v>0</v>
      </c>
      <c r="KH20" s="83">
        <v>0</v>
      </c>
      <c r="KI20" s="83">
        <v>0</v>
      </c>
      <c r="KJ20" s="83">
        <v>0</v>
      </c>
      <c r="KK20" s="83">
        <v>0</v>
      </c>
      <c r="KL20" s="83">
        <v>0</v>
      </c>
      <c r="KM20" s="83">
        <v>0</v>
      </c>
      <c r="KN20" s="83">
        <v>0</v>
      </c>
      <c r="KO20" s="83">
        <v>0</v>
      </c>
      <c r="KP20" s="83">
        <v>0</v>
      </c>
      <c r="KQ20" s="83">
        <v>0</v>
      </c>
      <c r="KR20" s="83">
        <v>0</v>
      </c>
      <c r="KS20" s="83">
        <v>0</v>
      </c>
      <c r="KT20" s="83">
        <v>0</v>
      </c>
      <c r="KU20" s="83">
        <v>0</v>
      </c>
      <c r="KV20" s="83">
        <v>0</v>
      </c>
      <c r="KW20" s="83">
        <v>0</v>
      </c>
      <c r="KX20" s="83">
        <v>0</v>
      </c>
      <c r="KY20" s="83">
        <v>0</v>
      </c>
      <c r="KZ20" s="83">
        <v>0</v>
      </c>
      <c r="LA20" s="83">
        <v>0</v>
      </c>
      <c r="LB20" s="83">
        <v>0</v>
      </c>
      <c r="LC20" s="83">
        <v>0</v>
      </c>
      <c r="LD20" s="83">
        <v>0</v>
      </c>
      <c r="LE20" s="83">
        <v>0</v>
      </c>
      <c r="LF20" s="83">
        <v>0</v>
      </c>
      <c r="LG20" s="83">
        <v>0</v>
      </c>
      <c r="LH20" s="83">
        <v>0</v>
      </c>
      <c r="LI20" s="83">
        <v>0</v>
      </c>
      <c r="LJ20" s="83">
        <v>0</v>
      </c>
      <c r="LK20" s="83">
        <v>0</v>
      </c>
      <c r="LL20" s="83">
        <v>0</v>
      </c>
      <c r="LM20" s="83">
        <v>0</v>
      </c>
      <c r="LN20" s="83">
        <v>0</v>
      </c>
      <c r="LO20" s="83">
        <v>0</v>
      </c>
      <c r="LP20" s="83">
        <v>0</v>
      </c>
      <c r="LQ20" s="83">
        <v>0</v>
      </c>
      <c r="LR20" s="83">
        <v>0</v>
      </c>
      <c r="LS20" s="83">
        <v>0</v>
      </c>
      <c r="LT20" s="83">
        <v>0</v>
      </c>
      <c r="LU20" s="83">
        <v>0</v>
      </c>
      <c r="LV20" s="83">
        <v>0</v>
      </c>
      <c r="LW20" s="83">
        <v>0</v>
      </c>
      <c r="LX20" s="83">
        <v>0</v>
      </c>
      <c r="LY20" s="83">
        <v>0</v>
      </c>
      <c r="LZ20" s="83">
        <v>0</v>
      </c>
      <c r="MA20" s="83">
        <v>0</v>
      </c>
      <c r="MB20" s="83">
        <v>0</v>
      </c>
      <c r="MC20" s="83">
        <v>0</v>
      </c>
      <c r="MD20" s="83">
        <v>0</v>
      </c>
      <c r="ME20" s="83">
        <v>0</v>
      </c>
      <c r="MF20" s="83">
        <v>0</v>
      </c>
      <c r="MG20" s="83">
        <v>0</v>
      </c>
      <c r="MH20" s="83">
        <v>0</v>
      </c>
      <c r="MI20" s="83">
        <v>0</v>
      </c>
      <c r="MJ20" s="83">
        <v>0</v>
      </c>
      <c r="MK20" s="83">
        <v>0</v>
      </c>
      <c r="ML20" s="83">
        <v>0</v>
      </c>
      <c r="MM20" s="83">
        <v>0</v>
      </c>
      <c r="MN20" s="83">
        <v>0</v>
      </c>
      <c r="MO20" s="83">
        <v>0</v>
      </c>
      <c r="MP20" s="83">
        <v>0</v>
      </c>
      <c r="MQ20" s="83">
        <v>0</v>
      </c>
      <c r="MR20" s="83">
        <v>0</v>
      </c>
      <c r="MS20" s="83">
        <v>0</v>
      </c>
      <c r="MT20" s="83">
        <v>0</v>
      </c>
      <c r="MU20" s="83">
        <v>0</v>
      </c>
      <c r="MV20" s="83">
        <v>0</v>
      </c>
      <c r="MW20" s="83">
        <v>0</v>
      </c>
      <c r="MX20" s="83">
        <v>0</v>
      </c>
      <c r="MY20" s="83">
        <v>0</v>
      </c>
      <c r="MZ20" s="83">
        <v>0</v>
      </c>
      <c r="NA20" s="83">
        <v>0</v>
      </c>
      <c r="NB20" s="83">
        <v>0</v>
      </c>
      <c r="NC20" s="83">
        <v>0</v>
      </c>
      <c r="ND20" s="83">
        <v>0</v>
      </c>
      <c r="NE20" s="83">
        <v>0</v>
      </c>
      <c r="NF20" s="83">
        <v>0</v>
      </c>
      <c r="NG20" s="83">
        <v>0</v>
      </c>
      <c r="NH20" s="83">
        <v>0</v>
      </c>
      <c r="NI20" s="83">
        <v>0</v>
      </c>
      <c r="NJ20" s="83">
        <v>0</v>
      </c>
      <c r="NK20" s="83">
        <v>0</v>
      </c>
      <c r="NL20" s="83">
        <v>0</v>
      </c>
      <c r="NM20" s="83">
        <v>0</v>
      </c>
      <c r="NN20" s="83">
        <v>0</v>
      </c>
      <c r="NO20" s="83">
        <v>0</v>
      </c>
      <c r="NP20" s="83">
        <v>0</v>
      </c>
      <c r="NQ20" s="83">
        <v>0</v>
      </c>
      <c r="NR20" s="83">
        <v>0</v>
      </c>
      <c r="NS20" s="83">
        <v>0</v>
      </c>
      <c r="NT20" s="83">
        <v>0</v>
      </c>
      <c r="NU20" s="83">
        <v>0</v>
      </c>
      <c r="NV20" s="83">
        <v>0</v>
      </c>
      <c r="NW20" s="83">
        <v>0</v>
      </c>
      <c r="NX20" s="83">
        <v>0</v>
      </c>
      <c r="NY20" s="83">
        <v>0</v>
      </c>
      <c r="NZ20" s="83">
        <v>0</v>
      </c>
      <c r="OA20" s="83">
        <v>0</v>
      </c>
      <c r="OB20" s="83">
        <v>0</v>
      </c>
      <c r="OC20" s="83">
        <v>0</v>
      </c>
      <c r="OD20" s="83">
        <v>0</v>
      </c>
      <c r="OE20" s="83">
        <v>0</v>
      </c>
      <c r="OF20" s="83">
        <v>0</v>
      </c>
      <c r="OG20" s="83">
        <v>0</v>
      </c>
      <c r="OH20" s="83">
        <v>0</v>
      </c>
      <c r="OI20" s="83">
        <v>0</v>
      </c>
      <c r="OJ20" s="83">
        <v>0</v>
      </c>
      <c r="OK20" s="83">
        <v>0</v>
      </c>
      <c r="OL20" s="83">
        <v>0</v>
      </c>
      <c r="OM20" s="83">
        <v>0</v>
      </c>
      <c r="ON20" s="83">
        <v>0</v>
      </c>
      <c r="OO20" s="83">
        <v>0</v>
      </c>
      <c r="OP20" s="83">
        <v>0</v>
      </c>
      <c r="OQ20" s="83">
        <v>0</v>
      </c>
      <c r="OR20" s="83">
        <v>0</v>
      </c>
      <c r="OS20" s="83">
        <v>0</v>
      </c>
      <c r="OT20" s="83">
        <v>0</v>
      </c>
      <c r="OU20" s="83">
        <v>0</v>
      </c>
      <c r="OV20" s="83">
        <v>0</v>
      </c>
      <c r="OW20" s="83">
        <v>0</v>
      </c>
      <c r="OX20" s="83">
        <v>0</v>
      </c>
      <c r="OY20" s="83">
        <v>0</v>
      </c>
      <c r="OZ20" s="83">
        <v>0</v>
      </c>
      <c r="PA20" s="83">
        <v>0</v>
      </c>
      <c r="PB20" s="83">
        <v>0</v>
      </c>
      <c r="PC20" s="83">
        <v>0</v>
      </c>
      <c r="PD20" s="83">
        <v>0</v>
      </c>
      <c r="PE20" s="83">
        <v>0</v>
      </c>
      <c r="PF20" s="83">
        <v>0</v>
      </c>
      <c r="PG20" s="83">
        <v>0</v>
      </c>
      <c r="PH20" s="83">
        <v>0</v>
      </c>
      <c r="PI20" s="83">
        <v>0</v>
      </c>
      <c r="PJ20" s="83">
        <v>0</v>
      </c>
      <c r="PK20" s="83">
        <v>0</v>
      </c>
      <c r="PL20" s="83">
        <v>0</v>
      </c>
      <c r="PM20" s="83">
        <v>0</v>
      </c>
      <c r="PN20" s="83">
        <v>0</v>
      </c>
      <c r="PO20" s="83">
        <v>0</v>
      </c>
      <c r="PP20" s="83">
        <v>0</v>
      </c>
      <c r="PQ20" s="83">
        <v>0</v>
      </c>
      <c r="PR20" s="83">
        <v>0</v>
      </c>
      <c r="PS20" s="83">
        <v>0</v>
      </c>
      <c r="PT20" s="83">
        <v>0</v>
      </c>
      <c r="PU20" s="83">
        <v>0</v>
      </c>
      <c r="PV20" s="83">
        <v>0</v>
      </c>
      <c r="PW20" s="83">
        <v>0</v>
      </c>
      <c r="PX20" s="83">
        <v>0</v>
      </c>
      <c r="PY20" s="83">
        <v>0</v>
      </c>
      <c r="PZ20" s="83">
        <v>0</v>
      </c>
      <c r="QA20" s="83">
        <v>0</v>
      </c>
      <c r="QB20" s="83">
        <v>0</v>
      </c>
      <c r="QC20" s="83">
        <v>0</v>
      </c>
      <c r="QD20" s="83">
        <v>0</v>
      </c>
      <c r="QE20" s="83">
        <v>0</v>
      </c>
      <c r="QF20" s="83">
        <v>0</v>
      </c>
      <c r="QG20" s="83">
        <v>0</v>
      </c>
      <c r="QH20" s="83">
        <v>0</v>
      </c>
      <c r="QI20" s="83">
        <v>0</v>
      </c>
      <c r="QJ20" s="83">
        <v>0</v>
      </c>
      <c r="QK20" s="83">
        <v>0</v>
      </c>
      <c r="QL20" s="83">
        <v>0</v>
      </c>
      <c r="QM20" s="83">
        <v>0</v>
      </c>
      <c r="QN20" s="83">
        <v>0</v>
      </c>
      <c r="QO20" s="83">
        <v>0</v>
      </c>
      <c r="QP20" s="83">
        <v>0</v>
      </c>
      <c r="QQ20" s="83">
        <v>0</v>
      </c>
      <c r="QR20" s="83">
        <v>0</v>
      </c>
      <c r="QS20" s="83">
        <v>0</v>
      </c>
      <c r="QT20" s="83">
        <v>0</v>
      </c>
      <c r="QU20" s="83">
        <v>0</v>
      </c>
      <c r="QV20" s="83">
        <v>0</v>
      </c>
      <c r="QW20" s="83">
        <v>0</v>
      </c>
      <c r="QX20" s="83">
        <v>0</v>
      </c>
      <c r="QY20" s="83">
        <v>0</v>
      </c>
      <c r="QZ20" s="83">
        <v>0</v>
      </c>
      <c r="RA20" s="83">
        <v>0</v>
      </c>
      <c r="RB20" s="83">
        <v>0</v>
      </c>
      <c r="RC20" s="83">
        <v>0</v>
      </c>
      <c r="RD20" s="83">
        <v>0</v>
      </c>
      <c r="RE20" s="83">
        <v>0</v>
      </c>
      <c r="RF20" s="83">
        <v>0</v>
      </c>
      <c r="RG20" s="83">
        <v>0</v>
      </c>
      <c r="RH20" s="83">
        <v>0</v>
      </c>
      <c r="RI20" s="83">
        <v>0</v>
      </c>
      <c r="RJ20" s="83">
        <v>0</v>
      </c>
      <c r="RK20" s="83">
        <v>0</v>
      </c>
      <c r="RL20" s="83">
        <v>0</v>
      </c>
      <c r="RM20" s="83">
        <v>0</v>
      </c>
      <c r="RN20" s="83">
        <v>0</v>
      </c>
      <c r="RO20" s="83">
        <v>0</v>
      </c>
      <c r="RP20" s="83">
        <v>0</v>
      </c>
      <c r="RQ20" s="83">
        <v>0</v>
      </c>
      <c r="RR20" s="83">
        <v>0</v>
      </c>
      <c r="RS20" s="83">
        <v>0</v>
      </c>
      <c r="RT20" s="83">
        <v>0</v>
      </c>
      <c r="RU20" s="83">
        <v>0</v>
      </c>
      <c r="RV20" s="83">
        <v>0</v>
      </c>
      <c r="RW20" s="83">
        <v>0</v>
      </c>
      <c r="RX20" s="83">
        <v>0</v>
      </c>
      <c r="RY20" s="83">
        <v>0</v>
      </c>
      <c r="RZ20" s="83">
        <v>0</v>
      </c>
      <c r="SA20" s="83">
        <v>0</v>
      </c>
      <c r="SB20" s="83">
        <v>0</v>
      </c>
      <c r="SC20" s="83">
        <v>0</v>
      </c>
      <c r="SD20" s="83">
        <v>0</v>
      </c>
      <c r="SE20" s="83">
        <v>0</v>
      </c>
      <c r="SF20" s="83">
        <v>0</v>
      </c>
      <c r="SG20" s="83">
        <v>0</v>
      </c>
      <c r="SH20" s="83">
        <v>0</v>
      </c>
      <c r="SI20" s="83">
        <v>0</v>
      </c>
      <c r="SJ20" s="83">
        <v>0</v>
      </c>
      <c r="SK20" s="83">
        <v>0</v>
      </c>
      <c r="SL20" s="83">
        <v>0</v>
      </c>
      <c r="SM20" s="83">
        <v>0</v>
      </c>
      <c r="SN20" s="83">
        <v>0</v>
      </c>
      <c r="SO20" s="83">
        <v>0</v>
      </c>
      <c r="SP20" s="83">
        <v>0</v>
      </c>
      <c r="SQ20" s="83">
        <v>0</v>
      </c>
      <c r="SR20" s="83">
        <v>0</v>
      </c>
      <c r="SS20" s="83">
        <v>0</v>
      </c>
      <c r="ST20" s="83">
        <v>0</v>
      </c>
      <c r="SU20" s="83">
        <v>0</v>
      </c>
      <c r="SV20" s="83">
        <v>0</v>
      </c>
      <c r="SW20" s="83">
        <v>0</v>
      </c>
      <c r="SX20" s="83">
        <v>0</v>
      </c>
      <c r="SY20" s="83">
        <v>0</v>
      </c>
      <c r="SZ20" s="83">
        <v>0</v>
      </c>
      <c r="TA20" s="83">
        <v>0</v>
      </c>
      <c r="TB20" s="83">
        <v>0</v>
      </c>
      <c r="TC20" s="83">
        <v>0</v>
      </c>
      <c r="TD20" s="83">
        <v>0</v>
      </c>
      <c r="TE20" s="83">
        <v>0</v>
      </c>
      <c r="TF20" s="83">
        <v>0</v>
      </c>
      <c r="TG20" s="83">
        <v>0</v>
      </c>
      <c r="TH20" s="83">
        <v>0</v>
      </c>
      <c r="TI20" s="83">
        <v>0</v>
      </c>
      <c r="TJ20" s="83">
        <v>0</v>
      </c>
      <c r="TK20" s="83">
        <v>0</v>
      </c>
      <c r="TL20" s="83">
        <v>0</v>
      </c>
      <c r="TM20" s="83">
        <v>0</v>
      </c>
      <c r="TN20" s="83">
        <v>0</v>
      </c>
      <c r="TO20" s="83">
        <v>0</v>
      </c>
      <c r="TP20" s="83">
        <v>0</v>
      </c>
      <c r="TQ20" s="83">
        <v>0</v>
      </c>
      <c r="TR20" s="83">
        <v>0</v>
      </c>
      <c r="TS20" s="83">
        <v>0</v>
      </c>
      <c r="TT20" s="83">
        <v>0</v>
      </c>
      <c r="TU20" s="83">
        <v>0</v>
      </c>
      <c r="TV20" s="83">
        <v>0</v>
      </c>
      <c r="TW20" s="83">
        <v>0</v>
      </c>
      <c r="TX20" s="83">
        <v>0</v>
      </c>
      <c r="TY20" s="83">
        <v>0</v>
      </c>
      <c r="TZ20" s="83">
        <v>0</v>
      </c>
      <c r="UA20" s="83">
        <v>0</v>
      </c>
      <c r="UB20" s="83">
        <v>0</v>
      </c>
      <c r="UC20" s="83">
        <v>0</v>
      </c>
      <c r="UD20" s="83">
        <v>0</v>
      </c>
      <c r="UE20" s="83">
        <v>0</v>
      </c>
      <c r="UF20" s="83">
        <v>0</v>
      </c>
      <c r="UG20" s="83">
        <v>0</v>
      </c>
      <c r="UH20" s="83">
        <v>0</v>
      </c>
      <c r="UI20" s="83">
        <v>0</v>
      </c>
      <c r="UJ20" s="83">
        <v>0</v>
      </c>
      <c r="UK20" s="83">
        <v>0</v>
      </c>
      <c r="UL20" s="83">
        <v>0</v>
      </c>
      <c r="UM20" s="83">
        <v>0</v>
      </c>
      <c r="UN20" s="83">
        <v>0</v>
      </c>
      <c r="UO20" s="83">
        <v>0</v>
      </c>
      <c r="UP20" s="83">
        <v>0</v>
      </c>
      <c r="UQ20" s="83">
        <v>0</v>
      </c>
      <c r="UR20" s="83">
        <v>0</v>
      </c>
      <c r="US20" s="83">
        <v>0</v>
      </c>
      <c r="UT20" s="83">
        <v>0</v>
      </c>
      <c r="UU20" s="83">
        <v>0</v>
      </c>
      <c r="UV20" s="83">
        <v>0</v>
      </c>
      <c r="UW20" s="83">
        <v>0</v>
      </c>
      <c r="UX20" s="83">
        <v>0</v>
      </c>
      <c r="UY20" s="83">
        <v>0</v>
      </c>
      <c r="UZ20" s="83">
        <v>0</v>
      </c>
      <c r="VA20" s="83">
        <v>0</v>
      </c>
      <c r="VB20" s="83">
        <v>0</v>
      </c>
      <c r="VC20" s="83">
        <v>0</v>
      </c>
      <c r="VD20" s="83">
        <v>0</v>
      </c>
      <c r="VE20" s="83">
        <v>0</v>
      </c>
      <c r="VF20" s="83">
        <v>0</v>
      </c>
      <c r="VG20" s="83">
        <v>0</v>
      </c>
      <c r="VH20" s="83">
        <v>0</v>
      </c>
    </row>
    <row r="22" spans="4:580" x14ac:dyDescent="0.25">
      <c r="D22">
        <v>400</v>
      </c>
    </row>
    <row r="23" spans="4:580" x14ac:dyDescent="0.25">
      <c r="D23" t="s">
        <v>154</v>
      </c>
      <c r="E23">
        <v>0</v>
      </c>
      <c r="F23">
        <v>0</v>
      </c>
      <c r="G23">
        <v>0</v>
      </c>
      <c r="H23">
        <v>0</v>
      </c>
      <c r="I23">
        <v>150</v>
      </c>
      <c r="J23">
        <v>150</v>
      </c>
      <c r="K23">
        <v>0</v>
      </c>
      <c r="L23">
        <v>150</v>
      </c>
      <c r="M23">
        <v>150</v>
      </c>
      <c r="N23">
        <v>0</v>
      </c>
      <c r="O23">
        <v>150</v>
      </c>
      <c r="P23">
        <v>30</v>
      </c>
      <c r="Q23">
        <v>0</v>
      </c>
      <c r="R23">
        <v>0</v>
      </c>
      <c r="S23">
        <v>0</v>
      </c>
      <c r="T23">
        <v>0</v>
      </c>
      <c r="U23">
        <v>0</v>
      </c>
      <c r="V23">
        <v>0</v>
      </c>
      <c r="W23">
        <v>0</v>
      </c>
      <c r="X23">
        <v>150</v>
      </c>
      <c r="Y23">
        <v>60</v>
      </c>
      <c r="Z23">
        <v>0</v>
      </c>
      <c r="AA23">
        <v>150</v>
      </c>
      <c r="AB23">
        <v>30</v>
      </c>
      <c r="AC23">
        <v>0</v>
      </c>
      <c r="AD23">
        <v>150</v>
      </c>
      <c r="AE23">
        <v>60</v>
      </c>
      <c r="AF23">
        <v>0</v>
      </c>
      <c r="AG23">
        <v>150</v>
      </c>
      <c r="AH23">
        <v>60</v>
      </c>
      <c r="AI23">
        <v>0</v>
      </c>
      <c r="AJ23">
        <v>150</v>
      </c>
      <c r="AK23">
        <v>150</v>
      </c>
      <c r="AL23">
        <v>0</v>
      </c>
      <c r="AM23">
        <v>0</v>
      </c>
      <c r="AN23">
        <v>0</v>
      </c>
      <c r="AO23">
        <v>0</v>
      </c>
      <c r="AP23">
        <v>150</v>
      </c>
      <c r="AQ23">
        <v>150</v>
      </c>
      <c r="AR23">
        <v>0</v>
      </c>
      <c r="AS23">
        <v>150</v>
      </c>
      <c r="AT23">
        <v>0</v>
      </c>
      <c r="AU23">
        <v>0</v>
      </c>
      <c r="AV23">
        <v>0</v>
      </c>
      <c r="AW23">
        <v>0</v>
      </c>
      <c r="AX23">
        <v>0</v>
      </c>
      <c r="AY23">
        <v>90</v>
      </c>
      <c r="AZ23">
        <v>60</v>
      </c>
      <c r="BA23">
        <v>0</v>
      </c>
      <c r="BB23">
        <v>150</v>
      </c>
      <c r="BC23">
        <v>150</v>
      </c>
      <c r="BD23">
        <v>0</v>
      </c>
      <c r="BE23">
        <v>0</v>
      </c>
      <c r="BF23">
        <v>0</v>
      </c>
      <c r="BG23">
        <v>0</v>
      </c>
      <c r="BH23">
        <v>150</v>
      </c>
      <c r="BI23">
        <v>150</v>
      </c>
      <c r="BJ23">
        <v>0</v>
      </c>
      <c r="BK23">
        <v>150</v>
      </c>
      <c r="BL23">
        <v>0</v>
      </c>
      <c r="BM23">
        <v>0</v>
      </c>
      <c r="BN23">
        <v>0</v>
      </c>
      <c r="BO23">
        <v>0</v>
      </c>
      <c r="BP23">
        <v>0</v>
      </c>
      <c r="BQ23">
        <v>150</v>
      </c>
      <c r="BR23">
        <v>150</v>
      </c>
      <c r="BS23">
        <v>0</v>
      </c>
      <c r="BT23">
        <v>150</v>
      </c>
      <c r="BU23">
        <v>0</v>
      </c>
      <c r="BV23">
        <v>0</v>
      </c>
      <c r="BW23">
        <v>0</v>
      </c>
      <c r="BX23">
        <v>0</v>
      </c>
      <c r="BY23">
        <v>0</v>
      </c>
      <c r="BZ23">
        <v>150</v>
      </c>
      <c r="CA23">
        <v>150</v>
      </c>
      <c r="CB23">
        <v>0</v>
      </c>
      <c r="CC23">
        <v>150</v>
      </c>
      <c r="CD23">
        <v>0</v>
      </c>
      <c r="CE23">
        <v>0</v>
      </c>
      <c r="CF23">
        <v>0</v>
      </c>
      <c r="CG23">
        <v>0</v>
      </c>
      <c r="CH23">
        <v>0</v>
      </c>
      <c r="CI23">
        <v>0</v>
      </c>
      <c r="CJ23">
        <v>0</v>
      </c>
      <c r="CK23">
        <v>0</v>
      </c>
      <c r="CL23">
        <v>150</v>
      </c>
      <c r="CM23">
        <v>150</v>
      </c>
      <c r="CN23">
        <v>0</v>
      </c>
      <c r="CO23">
        <v>0</v>
      </c>
      <c r="CP23">
        <v>0</v>
      </c>
      <c r="CQ23">
        <v>0</v>
      </c>
      <c r="CR23">
        <v>0</v>
      </c>
      <c r="CS23">
        <v>0</v>
      </c>
      <c r="CT23">
        <v>0</v>
      </c>
      <c r="CU23">
        <v>0</v>
      </c>
      <c r="CV23">
        <v>0</v>
      </c>
      <c r="CW23">
        <v>0</v>
      </c>
      <c r="CX23">
        <v>0</v>
      </c>
      <c r="CY23">
        <v>0</v>
      </c>
      <c r="CZ23">
        <v>0</v>
      </c>
      <c r="DA23">
        <v>0</v>
      </c>
      <c r="DB23">
        <v>0</v>
      </c>
      <c r="DC23">
        <v>0</v>
      </c>
      <c r="DD23">
        <v>0</v>
      </c>
      <c r="DE23">
        <v>0</v>
      </c>
      <c r="DF23">
        <v>0</v>
      </c>
      <c r="DG23">
        <v>0</v>
      </c>
      <c r="DH23">
        <v>0</v>
      </c>
      <c r="DI23">
        <v>0</v>
      </c>
      <c r="DJ23">
        <v>0</v>
      </c>
      <c r="DK23">
        <v>0</v>
      </c>
      <c r="DL23">
        <v>0</v>
      </c>
      <c r="DM23">
        <v>0</v>
      </c>
      <c r="DN23">
        <v>0</v>
      </c>
      <c r="DO23">
        <v>0</v>
      </c>
      <c r="DP23">
        <v>0</v>
      </c>
      <c r="DQ23">
        <v>0</v>
      </c>
      <c r="DR23">
        <v>0</v>
      </c>
      <c r="DS23">
        <v>0</v>
      </c>
      <c r="DT23">
        <v>0</v>
      </c>
      <c r="DU23">
        <v>0</v>
      </c>
      <c r="DV23">
        <v>0</v>
      </c>
      <c r="DW23">
        <v>0</v>
      </c>
      <c r="DX23">
        <v>0</v>
      </c>
      <c r="DY23">
        <v>0</v>
      </c>
      <c r="DZ23">
        <v>0</v>
      </c>
      <c r="EA23">
        <v>0</v>
      </c>
      <c r="EB23">
        <v>0</v>
      </c>
      <c r="EC23">
        <v>0</v>
      </c>
      <c r="ED23">
        <v>0</v>
      </c>
      <c r="EE23">
        <v>0</v>
      </c>
      <c r="EF23">
        <v>0</v>
      </c>
      <c r="EG23">
        <v>0</v>
      </c>
      <c r="EH23">
        <v>0</v>
      </c>
      <c r="EI23">
        <v>0</v>
      </c>
      <c r="EJ23">
        <v>0</v>
      </c>
      <c r="EK23">
        <v>0</v>
      </c>
      <c r="EL23">
        <v>0</v>
      </c>
      <c r="EM23">
        <v>0</v>
      </c>
      <c r="EN23">
        <v>0</v>
      </c>
      <c r="EO23">
        <v>0</v>
      </c>
      <c r="EP23">
        <v>0</v>
      </c>
      <c r="EQ23">
        <v>0</v>
      </c>
      <c r="ER23">
        <v>0</v>
      </c>
      <c r="ES23">
        <v>0</v>
      </c>
      <c r="ET23">
        <v>0</v>
      </c>
      <c r="EU23">
        <v>0</v>
      </c>
      <c r="EV23">
        <v>0</v>
      </c>
      <c r="EW23">
        <v>0</v>
      </c>
      <c r="EX23">
        <v>0</v>
      </c>
      <c r="EY23">
        <v>0</v>
      </c>
      <c r="EZ23">
        <v>0</v>
      </c>
      <c r="FA23">
        <v>0</v>
      </c>
      <c r="FB23">
        <v>0</v>
      </c>
      <c r="FC23">
        <v>0</v>
      </c>
      <c r="FD23">
        <v>0</v>
      </c>
      <c r="FE23">
        <v>0</v>
      </c>
      <c r="FF23">
        <v>0</v>
      </c>
      <c r="FG23">
        <v>0</v>
      </c>
      <c r="FH23">
        <v>0</v>
      </c>
      <c r="FI23">
        <v>0</v>
      </c>
      <c r="FJ23">
        <v>0</v>
      </c>
      <c r="FK23">
        <v>0</v>
      </c>
      <c r="FL23">
        <v>0</v>
      </c>
      <c r="FM23">
        <v>0</v>
      </c>
      <c r="FN23">
        <v>0</v>
      </c>
      <c r="FO23">
        <v>0</v>
      </c>
      <c r="FP23">
        <v>0</v>
      </c>
      <c r="FQ23">
        <v>0</v>
      </c>
      <c r="FR23">
        <v>0</v>
      </c>
      <c r="FS23">
        <v>0</v>
      </c>
      <c r="FT23">
        <v>0</v>
      </c>
      <c r="FU23">
        <v>0</v>
      </c>
      <c r="FV23">
        <v>0</v>
      </c>
      <c r="FW23">
        <v>0</v>
      </c>
      <c r="FX23">
        <v>0</v>
      </c>
      <c r="FY23">
        <v>0</v>
      </c>
      <c r="FZ23">
        <v>0</v>
      </c>
      <c r="GA23">
        <v>0</v>
      </c>
      <c r="GB23">
        <v>0</v>
      </c>
      <c r="GC23">
        <v>0</v>
      </c>
      <c r="GD23">
        <v>0</v>
      </c>
      <c r="GE23">
        <v>0</v>
      </c>
      <c r="GF23">
        <v>0</v>
      </c>
      <c r="GG23">
        <v>0</v>
      </c>
      <c r="GH23">
        <v>0</v>
      </c>
      <c r="GI23">
        <v>0</v>
      </c>
      <c r="GJ23">
        <v>0</v>
      </c>
      <c r="GK23">
        <v>0</v>
      </c>
      <c r="GL23">
        <v>0</v>
      </c>
      <c r="GM23">
        <v>0</v>
      </c>
      <c r="GN23">
        <v>0</v>
      </c>
      <c r="GO23">
        <v>0</v>
      </c>
      <c r="GP23">
        <v>0</v>
      </c>
      <c r="GQ23">
        <v>0</v>
      </c>
      <c r="GR23">
        <v>0</v>
      </c>
      <c r="GS23">
        <v>0</v>
      </c>
      <c r="GT23">
        <v>0</v>
      </c>
      <c r="GU23">
        <v>0</v>
      </c>
      <c r="GV23">
        <v>150</v>
      </c>
      <c r="GW23">
        <v>0</v>
      </c>
      <c r="GX23">
        <v>0</v>
      </c>
      <c r="GY23">
        <v>150</v>
      </c>
      <c r="GZ23">
        <v>0</v>
      </c>
      <c r="HA23">
        <v>0</v>
      </c>
      <c r="HB23">
        <v>150</v>
      </c>
      <c r="HC23">
        <v>0</v>
      </c>
      <c r="HD23">
        <v>0</v>
      </c>
      <c r="HE23">
        <v>150</v>
      </c>
      <c r="HF23">
        <v>0</v>
      </c>
      <c r="HG23">
        <v>0</v>
      </c>
      <c r="HH23">
        <v>0</v>
      </c>
      <c r="HI23">
        <v>0</v>
      </c>
      <c r="HJ23">
        <v>0</v>
      </c>
      <c r="HK23">
        <v>0</v>
      </c>
      <c r="HL23">
        <v>0</v>
      </c>
      <c r="HM23">
        <v>0</v>
      </c>
      <c r="HN23">
        <v>0</v>
      </c>
      <c r="HO23">
        <v>0</v>
      </c>
      <c r="HP23">
        <v>0</v>
      </c>
      <c r="HQ23">
        <v>0</v>
      </c>
      <c r="HR23">
        <v>0</v>
      </c>
      <c r="HS23">
        <v>0</v>
      </c>
      <c r="HT23">
        <v>0</v>
      </c>
      <c r="HU23">
        <v>0</v>
      </c>
      <c r="HV23">
        <v>0</v>
      </c>
      <c r="HW23">
        <v>0</v>
      </c>
      <c r="HX23">
        <v>0</v>
      </c>
      <c r="HY23">
        <v>0</v>
      </c>
      <c r="HZ23">
        <v>0</v>
      </c>
      <c r="IA23">
        <v>0</v>
      </c>
      <c r="IB23">
        <v>0</v>
      </c>
      <c r="IC23">
        <v>0</v>
      </c>
      <c r="ID23">
        <v>0</v>
      </c>
      <c r="IE23">
        <v>0</v>
      </c>
      <c r="IF23">
        <v>0</v>
      </c>
      <c r="IG23">
        <v>0</v>
      </c>
      <c r="IH23">
        <v>0</v>
      </c>
      <c r="II23">
        <v>0</v>
      </c>
      <c r="IJ23">
        <v>0</v>
      </c>
      <c r="IK23">
        <v>0</v>
      </c>
      <c r="IL23">
        <v>0</v>
      </c>
      <c r="IM23">
        <v>0</v>
      </c>
      <c r="IN23">
        <v>0</v>
      </c>
      <c r="IO23">
        <v>0</v>
      </c>
      <c r="IP23">
        <v>0</v>
      </c>
      <c r="IQ23">
        <v>0</v>
      </c>
      <c r="IR23">
        <v>0</v>
      </c>
      <c r="IS23">
        <v>0</v>
      </c>
      <c r="IT23">
        <v>0</v>
      </c>
      <c r="IU23">
        <v>0</v>
      </c>
      <c r="IV23">
        <v>0</v>
      </c>
      <c r="IW23">
        <v>0</v>
      </c>
      <c r="IX23">
        <v>0</v>
      </c>
      <c r="IY23">
        <v>0</v>
      </c>
      <c r="IZ23">
        <v>0</v>
      </c>
      <c r="JA23">
        <v>0</v>
      </c>
      <c r="JB23">
        <v>0</v>
      </c>
      <c r="JC23">
        <v>0</v>
      </c>
      <c r="JD23">
        <v>0</v>
      </c>
      <c r="JE23">
        <v>0</v>
      </c>
      <c r="JF23">
        <v>0</v>
      </c>
      <c r="JG23">
        <v>0</v>
      </c>
      <c r="JH23">
        <v>0</v>
      </c>
      <c r="JI23">
        <v>0</v>
      </c>
      <c r="JJ23">
        <v>0</v>
      </c>
      <c r="JK23">
        <v>0</v>
      </c>
      <c r="JL23">
        <v>0</v>
      </c>
      <c r="JM23">
        <v>0</v>
      </c>
      <c r="JN23">
        <v>0</v>
      </c>
      <c r="JO23">
        <v>0</v>
      </c>
      <c r="JP23">
        <v>0</v>
      </c>
      <c r="JQ23">
        <v>0</v>
      </c>
      <c r="JR23">
        <v>0</v>
      </c>
      <c r="JS23">
        <v>0</v>
      </c>
      <c r="JT23">
        <v>0</v>
      </c>
      <c r="JU23">
        <v>0</v>
      </c>
      <c r="JV23">
        <v>0</v>
      </c>
      <c r="JW23">
        <v>0</v>
      </c>
      <c r="JX23">
        <v>0</v>
      </c>
      <c r="JY23">
        <v>0</v>
      </c>
      <c r="JZ23">
        <v>0</v>
      </c>
      <c r="KA23">
        <v>0</v>
      </c>
      <c r="KB23">
        <v>0</v>
      </c>
      <c r="KC23">
        <v>0</v>
      </c>
      <c r="KD23">
        <v>0</v>
      </c>
      <c r="KE23">
        <v>0</v>
      </c>
      <c r="KF23">
        <v>0</v>
      </c>
      <c r="KG23">
        <v>0</v>
      </c>
      <c r="KH23">
        <v>0</v>
      </c>
      <c r="KI23">
        <v>0</v>
      </c>
      <c r="KJ23">
        <v>0</v>
      </c>
      <c r="KK23">
        <v>0</v>
      </c>
      <c r="KL23">
        <v>0</v>
      </c>
      <c r="KM23">
        <v>0</v>
      </c>
      <c r="KN23">
        <v>0</v>
      </c>
      <c r="KO23">
        <v>0</v>
      </c>
      <c r="KP23">
        <v>0</v>
      </c>
      <c r="KQ23">
        <v>0</v>
      </c>
      <c r="KR23">
        <v>0</v>
      </c>
      <c r="KS23">
        <v>0</v>
      </c>
      <c r="KT23">
        <v>0</v>
      </c>
      <c r="KU23">
        <v>0</v>
      </c>
      <c r="KV23">
        <v>0</v>
      </c>
      <c r="KW23">
        <v>0</v>
      </c>
      <c r="KX23">
        <v>0</v>
      </c>
      <c r="KY23">
        <v>0</v>
      </c>
      <c r="KZ23">
        <v>0</v>
      </c>
      <c r="LA23">
        <v>0</v>
      </c>
      <c r="LB23">
        <v>0</v>
      </c>
      <c r="LC23">
        <v>0</v>
      </c>
      <c r="LD23">
        <v>0</v>
      </c>
      <c r="LE23">
        <v>0</v>
      </c>
      <c r="LF23">
        <v>0</v>
      </c>
      <c r="LG23">
        <v>0</v>
      </c>
      <c r="LH23">
        <v>0</v>
      </c>
      <c r="LI23">
        <v>0</v>
      </c>
      <c r="LJ23">
        <v>0</v>
      </c>
      <c r="LK23">
        <v>0</v>
      </c>
      <c r="LL23">
        <v>0</v>
      </c>
      <c r="LM23">
        <v>0</v>
      </c>
      <c r="LN23">
        <v>0</v>
      </c>
      <c r="LO23">
        <v>0</v>
      </c>
      <c r="LP23">
        <v>0</v>
      </c>
      <c r="LQ23">
        <v>0</v>
      </c>
      <c r="LR23">
        <v>0</v>
      </c>
      <c r="LS23">
        <v>0</v>
      </c>
      <c r="LT23">
        <v>0</v>
      </c>
      <c r="LU23">
        <v>0</v>
      </c>
      <c r="LV23">
        <v>0</v>
      </c>
      <c r="LW23">
        <v>0</v>
      </c>
      <c r="LX23">
        <v>0</v>
      </c>
      <c r="LY23">
        <v>0</v>
      </c>
      <c r="LZ23">
        <v>0</v>
      </c>
      <c r="MA23">
        <v>0</v>
      </c>
      <c r="MB23">
        <v>0</v>
      </c>
      <c r="MC23">
        <v>0</v>
      </c>
      <c r="MD23">
        <v>0</v>
      </c>
      <c r="ME23">
        <v>0</v>
      </c>
      <c r="MF23">
        <v>0</v>
      </c>
      <c r="MG23">
        <v>0</v>
      </c>
      <c r="MH23">
        <v>0</v>
      </c>
      <c r="MI23">
        <v>0</v>
      </c>
      <c r="MJ23">
        <v>0</v>
      </c>
      <c r="MK23">
        <v>0</v>
      </c>
      <c r="ML23">
        <v>0</v>
      </c>
      <c r="MM23">
        <v>0</v>
      </c>
      <c r="MN23">
        <v>0</v>
      </c>
      <c r="MO23">
        <v>0</v>
      </c>
      <c r="MP23">
        <v>0</v>
      </c>
      <c r="MQ23">
        <v>0</v>
      </c>
      <c r="MR23">
        <v>0</v>
      </c>
      <c r="MS23">
        <v>0</v>
      </c>
      <c r="MT23">
        <v>0</v>
      </c>
      <c r="MU23">
        <v>0</v>
      </c>
      <c r="MV23">
        <v>0</v>
      </c>
      <c r="MW23">
        <v>0</v>
      </c>
      <c r="MX23">
        <v>0</v>
      </c>
      <c r="MY23">
        <v>0</v>
      </c>
      <c r="MZ23">
        <v>0</v>
      </c>
      <c r="NA23">
        <v>0</v>
      </c>
      <c r="NB23">
        <v>0</v>
      </c>
      <c r="NC23">
        <v>0</v>
      </c>
      <c r="ND23">
        <v>0</v>
      </c>
      <c r="NE23">
        <v>0</v>
      </c>
      <c r="NF23">
        <v>0</v>
      </c>
      <c r="NG23">
        <v>0</v>
      </c>
      <c r="NH23">
        <v>0</v>
      </c>
      <c r="NI23">
        <v>0</v>
      </c>
      <c r="NJ23">
        <v>0</v>
      </c>
      <c r="NK23">
        <v>0</v>
      </c>
      <c r="NL23">
        <v>0</v>
      </c>
      <c r="NM23">
        <v>0</v>
      </c>
      <c r="NN23">
        <v>0</v>
      </c>
      <c r="NO23">
        <v>0</v>
      </c>
      <c r="NP23">
        <v>0</v>
      </c>
      <c r="NQ23">
        <v>0</v>
      </c>
      <c r="NR23">
        <v>0</v>
      </c>
      <c r="NS23">
        <v>0</v>
      </c>
      <c r="NT23">
        <v>0</v>
      </c>
      <c r="NU23">
        <v>0</v>
      </c>
      <c r="NV23">
        <v>0</v>
      </c>
      <c r="NW23">
        <v>0</v>
      </c>
      <c r="NX23">
        <v>0</v>
      </c>
      <c r="NY23">
        <v>0</v>
      </c>
      <c r="NZ23">
        <v>0</v>
      </c>
      <c r="OA23">
        <v>0</v>
      </c>
      <c r="OB23">
        <v>0</v>
      </c>
      <c r="OC23">
        <v>0</v>
      </c>
      <c r="OD23">
        <v>0</v>
      </c>
      <c r="OE23">
        <v>0</v>
      </c>
      <c r="OF23">
        <v>0</v>
      </c>
      <c r="OG23">
        <v>0</v>
      </c>
      <c r="OH23">
        <v>0</v>
      </c>
      <c r="OI23">
        <v>0</v>
      </c>
      <c r="OJ23">
        <v>0</v>
      </c>
      <c r="OK23">
        <v>0</v>
      </c>
      <c r="OL23">
        <v>0</v>
      </c>
      <c r="OM23">
        <v>0</v>
      </c>
      <c r="ON23">
        <v>0</v>
      </c>
      <c r="OO23">
        <v>0</v>
      </c>
      <c r="OP23">
        <v>0</v>
      </c>
      <c r="OQ23">
        <v>0</v>
      </c>
      <c r="OR23">
        <v>0</v>
      </c>
      <c r="OS23">
        <v>0</v>
      </c>
      <c r="OT23">
        <v>0</v>
      </c>
      <c r="OU23">
        <v>0</v>
      </c>
      <c r="OV23">
        <v>0</v>
      </c>
      <c r="OW23">
        <v>0</v>
      </c>
      <c r="OX23">
        <v>0</v>
      </c>
      <c r="OY23">
        <v>0</v>
      </c>
      <c r="OZ23">
        <v>0</v>
      </c>
      <c r="PA23">
        <v>0</v>
      </c>
      <c r="PB23">
        <v>0</v>
      </c>
      <c r="PC23">
        <v>0</v>
      </c>
      <c r="PD23">
        <v>0</v>
      </c>
      <c r="PE23">
        <v>0</v>
      </c>
      <c r="PF23">
        <v>0</v>
      </c>
      <c r="PG23">
        <v>0</v>
      </c>
      <c r="PH23">
        <v>0</v>
      </c>
      <c r="PI23">
        <v>0</v>
      </c>
      <c r="PJ23">
        <v>0</v>
      </c>
      <c r="PK23">
        <v>0</v>
      </c>
      <c r="PL23">
        <v>0</v>
      </c>
      <c r="PM23">
        <v>0</v>
      </c>
      <c r="PN23">
        <v>0</v>
      </c>
      <c r="PO23">
        <v>0</v>
      </c>
      <c r="PP23">
        <v>0</v>
      </c>
      <c r="PQ23">
        <v>0</v>
      </c>
      <c r="PR23">
        <v>0</v>
      </c>
      <c r="PS23">
        <v>0</v>
      </c>
      <c r="PT23">
        <v>0</v>
      </c>
      <c r="PU23">
        <v>0</v>
      </c>
      <c r="PV23">
        <v>0</v>
      </c>
      <c r="PW23">
        <v>0</v>
      </c>
      <c r="PX23">
        <v>0</v>
      </c>
      <c r="PY23">
        <v>0</v>
      </c>
      <c r="PZ23">
        <v>0</v>
      </c>
      <c r="QA23">
        <v>0</v>
      </c>
      <c r="QB23">
        <v>0</v>
      </c>
      <c r="QC23">
        <v>0</v>
      </c>
      <c r="QD23">
        <v>0</v>
      </c>
      <c r="QE23">
        <v>0</v>
      </c>
      <c r="QF23">
        <v>0</v>
      </c>
      <c r="QG23">
        <v>0</v>
      </c>
      <c r="QH23">
        <v>0</v>
      </c>
      <c r="QI23">
        <v>0</v>
      </c>
      <c r="QJ23">
        <v>0</v>
      </c>
      <c r="QK23">
        <v>0</v>
      </c>
      <c r="QL23">
        <v>0</v>
      </c>
      <c r="QM23">
        <v>0</v>
      </c>
      <c r="QN23">
        <v>0</v>
      </c>
      <c r="QO23">
        <v>0</v>
      </c>
      <c r="QP23">
        <v>0</v>
      </c>
      <c r="QQ23">
        <v>0</v>
      </c>
      <c r="QR23">
        <v>0</v>
      </c>
      <c r="QS23">
        <v>0</v>
      </c>
      <c r="QT23">
        <v>0</v>
      </c>
      <c r="QU23">
        <v>0</v>
      </c>
      <c r="QV23">
        <v>0</v>
      </c>
      <c r="QW23">
        <v>0</v>
      </c>
      <c r="QX23">
        <v>0</v>
      </c>
      <c r="QY23">
        <v>0</v>
      </c>
      <c r="QZ23">
        <v>0</v>
      </c>
      <c r="RA23">
        <v>0</v>
      </c>
      <c r="RB23">
        <v>0</v>
      </c>
      <c r="RC23">
        <v>0</v>
      </c>
      <c r="RD23">
        <v>0</v>
      </c>
      <c r="RE23">
        <v>0</v>
      </c>
      <c r="RF23">
        <v>0</v>
      </c>
      <c r="RG23">
        <v>0</v>
      </c>
      <c r="RH23">
        <v>0</v>
      </c>
      <c r="RI23">
        <v>0</v>
      </c>
      <c r="RJ23">
        <v>0</v>
      </c>
      <c r="RK23">
        <v>0</v>
      </c>
      <c r="RL23">
        <v>0</v>
      </c>
      <c r="RM23">
        <v>0</v>
      </c>
      <c r="RN23">
        <v>0</v>
      </c>
      <c r="RO23">
        <v>0</v>
      </c>
      <c r="RP23">
        <v>0</v>
      </c>
      <c r="RQ23">
        <v>0</v>
      </c>
      <c r="RR23">
        <v>0</v>
      </c>
      <c r="RS23">
        <v>0</v>
      </c>
      <c r="RT23">
        <v>0</v>
      </c>
      <c r="RU23">
        <v>0</v>
      </c>
      <c r="RV23">
        <v>0</v>
      </c>
      <c r="RW23">
        <v>0</v>
      </c>
      <c r="RX23">
        <v>0</v>
      </c>
      <c r="RY23">
        <v>0</v>
      </c>
      <c r="RZ23">
        <v>0</v>
      </c>
      <c r="SA23">
        <v>0</v>
      </c>
      <c r="SB23">
        <v>0</v>
      </c>
      <c r="SC23">
        <v>0</v>
      </c>
      <c r="SD23">
        <v>0</v>
      </c>
      <c r="SE23">
        <v>0</v>
      </c>
      <c r="SF23">
        <v>0</v>
      </c>
      <c r="SG23">
        <v>0</v>
      </c>
      <c r="SH23">
        <v>0</v>
      </c>
      <c r="SI23">
        <v>0</v>
      </c>
      <c r="SJ23">
        <v>0</v>
      </c>
      <c r="SK23">
        <v>0</v>
      </c>
      <c r="SL23">
        <v>0</v>
      </c>
      <c r="SM23">
        <v>0</v>
      </c>
      <c r="SN23">
        <v>0</v>
      </c>
      <c r="SO23">
        <v>0</v>
      </c>
      <c r="SP23">
        <v>0</v>
      </c>
      <c r="SQ23">
        <v>0</v>
      </c>
      <c r="SR23">
        <v>0</v>
      </c>
      <c r="SS23">
        <v>0</v>
      </c>
      <c r="ST23">
        <v>0</v>
      </c>
      <c r="SU23">
        <v>0</v>
      </c>
      <c r="SV23">
        <v>0</v>
      </c>
      <c r="SW23">
        <v>0</v>
      </c>
      <c r="SX23">
        <v>0</v>
      </c>
      <c r="SY23">
        <v>0</v>
      </c>
      <c r="SZ23">
        <v>0</v>
      </c>
      <c r="TA23">
        <v>0</v>
      </c>
      <c r="TB23">
        <v>0</v>
      </c>
      <c r="TC23">
        <v>0</v>
      </c>
      <c r="TD23">
        <v>0</v>
      </c>
      <c r="TE23">
        <v>0</v>
      </c>
      <c r="TF23">
        <v>0</v>
      </c>
      <c r="TG23">
        <v>0</v>
      </c>
      <c r="TH23">
        <v>0</v>
      </c>
      <c r="TI23">
        <v>0</v>
      </c>
      <c r="TJ23">
        <v>0</v>
      </c>
      <c r="TK23">
        <v>0</v>
      </c>
      <c r="TL23">
        <v>0</v>
      </c>
      <c r="TM23">
        <v>0</v>
      </c>
      <c r="TN23">
        <v>0</v>
      </c>
      <c r="TO23">
        <v>0</v>
      </c>
      <c r="TP23">
        <v>0</v>
      </c>
      <c r="TQ23">
        <v>0</v>
      </c>
      <c r="TR23">
        <v>0</v>
      </c>
      <c r="TS23">
        <v>0</v>
      </c>
      <c r="TT23">
        <v>0</v>
      </c>
      <c r="TU23">
        <v>0</v>
      </c>
      <c r="TV23">
        <v>0</v>
      </c>
      <c r="TW23">
        <v>0</v>
      </c>
      <c r="TX23">
        <v>0</v>
      </c>
      <c r="TY23">
        <v>0</v>
      </c>
      <c r="TZ23">
        <v>0</v>
      </c>
      <c r="UA23">
        <v>0</v>
      </c>
      <c r="UB23">
        <v>0</v>
      </c>
      <c r="UC23">
        <v>0</v>
      </c>
      <c r="UD23">
        <v>0</v>
      </c>
      <c r="UE23">
        <v>0</v>
      </c>
      <c r="UF23">
        <v>0</v>
      </c>
      <c r="UG23">
        <v>0</v>
      </c>
      <c r="UH23">
        <v>0</v>
      </c>
      <c r="UI23">
        <v>0</v>
      </c>
      <c r="UJ23">
        <v>0</v>
      </c>
      <c r="UK23">
        <v>0</v>
      </c>
      <c r="UL23">
        <v>0</v>
      </c>
      <c r="UM23">
        <v>0</v>
      </c>
      <c r="UN23">
        <v>0</v>
      </c>
      <c r="UO23">
        <v>0</v>
      </c>
      <c r="UP23">
        <v>0</v>
      </c>
      <c r="UQ23">
        <v>0</v>
      </c>
      <c r="UR23">
        <v>0</v>
      </c>
      <c r="US23">
        <v>0</v>
      </c>
      <c r="UT23">
        <v>0</v>
      </c>
      <c r="UU23">
        <v>0</v>
      </c>
      <c r="UV23">
        <v>0</v>
      </c>
      <c r="UW23">
        <v>0</v>
      </c>
      <c r="UX23">
        <v>0</v>
      </c>
      <c r="UY23">
        <v>0</v>
      </c>
      <c r="UZ23">
        <v>0</v>
      </c>
      <c r="VA23">
        <v>0</v>
      </c>
      <c r="VB23">
        <v>0</v>
      </c>
      <c r="VC23">
        <v>0</v>
      </c>
      <c r="VD23">
        <v>0</v>
      </c>
      <c r="VE23">
        <v>0</v>
      </c>
      <c r="VF23">
        <v>0</v>
      </c>
      <c r="VG23">
        <v>0</v>
      </c>
      <c r="VH23">
        <v>0</v>
      </c>
    </row>
    <row r="24" spans="4:580" x14ac:dyDescent="0.25">
      <c r="E24" s="83"/>
      <c r="F24">
        <v>0</v>
      </c>
      <c r="G24">
        <v>0</v>
      </c>
      <c r="H24">
        <v>0</v>
      </c>
      <c r="I24">
        <v>0</v>
      </c>
      <c r="J24">
        <v>-150</v>
      </c>
      <c r="K24">
        <v>-300</v>
      </c>
      <c r="L24">
        <v>-300</v>
      </c>
      <c r="M24">
        <v>-450</v>
      </c>
      <c r="N24">
        <v>-600</v>
      </c>
      <c r="O24">
        <v>-600</v>
      </c>
      <c r="P24">
        <v>-750</v>
      </c>
      <c r="Q24">
        <v>-780</v>
      </c>
      <c r="R24">
        <v>-780</v>
      </c>
      <c r="S24">
        <v>-780</v>
      </c>
      <c r="T24">
        <v>-780</v>
      </c>
      <c r="U24">
        <v>-780</v>
      </c>
      <c r="V24">
        <v>-780</v>
      </c>
      <c r="W24" s="83">
        <v>-780</v>
      </c>
      <c r="X24" s="83">
        <v>-780</v>
      </c>
      <c r="Y24" s="83">
        <v>-930</v>
      </c>
      <c r="Z24" s="83">
        <v>-990</v>
      </c>
      <c r="AA24" s="83">
        <v>-990</v>
      </c>
      <c r="AB24" s="83">
        <v>-1140</v>
      </c>
      <c r="AC24" s="83">
        <v>-1170</v>
      </c>
      <c r="AD24" s="83">
        <v>-1170</v>
      </c>
      <c r="AE24" s="83">
        <v>-1320</v>
      </c>
      <c r="AF24" s="83">
        <v>-1380</v>
      </c>
      <c r="AG24" s="83">
        <v>-1380</v>
      </c>
      <c r="AH24" s="83">
        <v>-1530</v>
      </c>
      <c r="AI24" s="83">
        <v>-1590</v>
      </c>
      <c r="AJ24" s="83">
        <v>-1590</v>
      </c>
      <c r="AK24" s="83">
        <v>-1740</v>
      </c>
      <c r="AL24" s="83">
        <v>-1890</v>
      </c>
      <c r="AM24" s="83">
        <v>-1890</v>
      </c>
      <c r="AN24" s="83">
        <v>-1890</v>
      </c>
      <c r="AO24" s="83">
        <v>-1890</v>
      </c>
      <c r="AP24" s="83">
        <v>-1890</v>
      </c>
      <c r="AQ24" s="83">
        <v>-2040</v>
      </c>
      <c r="AR24" s="83">
        <v>-2190</v>
      </c>
      <c r="AS24" s="83">
        <v>-2190</v>
      </c>
      <c r="AT24" s="83">
        <v>-2340</v>
      </c>
      <c r="AU24" s="83">
        <v>-2340</v>
      </c>
      <c r="AV24" s="83">
        <v>-2340</v>
      </c>
      <c r="AW24" s="83">
        <v>-2340</v>
      </c>
      <c r="AX24" s="83">
        <v>-2340</v>
      </c>
      <c r="AY24" s="83">
        <v>-2340</v>
      </c>
      <c r="AZ24" s="83">
        <v>-2430</v>
      </c>
      <c r="BA24" s="83">
        <v>-2490</v>
      </c>
      <c r="BB24" s="83">
        <v>-2490</v>
      </c>
      <c r="BC24" s="83">
        <v>-2640</v>
      </c>
      <c r="BD24" s="83">
        <v>-2790</v>
      </c>
      <c r="BE24" s="83">
        <v>-2790</v>
      </c>
      <c r="BF24" s="83">
        <v>-2790</v>
      </c>
      <c r="BG24" s="83">
        <v>-2790</v>
      </c>
      <c r="BH24" s="83">
        <v>-2790</v>
      </c>
      <c r="BI24" s="83">
        <v>-2940</v>
      </c>
      <c r="BJ24" s="83">
        <v>-3090</v>
      </c>
      <c r="BK24" s="83">
        <v>-3090</v>
      </c>
      <c r="BL24" s="83">
        <v>-3240</v>
      </c>
      <c r="BM24" s="83">
        <v>-3240</v>
      </c>
      <c r="BN24" s="83">
        <v>-3240</v>
      </c>
      <c r="BO24" s="83">
        <v>-3240</v>
      </c>
      <c r="BP24" s="83">
        <v>-3240</v>
      </c>
      <c r="BQ24" s="83">
        <v>-3240</v>
      </c>
      <c r="BR24" s="83">
        <v>-3390</v>
      </c>
      <c r="BS24" s="83">
        <v>-3540</v>
      </c>
      <c r="BT24" s="83">
        <v>-3540</v>
      </c>
      <c r="BU24" s="83">
        <v>-3690</v>
      </c>
      <c r="BV24" s="83">
        <v>-3690</v>
      </c>
      <c r="BW24" s="83">
        <v>-3690</v>
      </c>
      <c r="BX24" s="83">
        <v>-3690</v>
      </c>
      <c r="BY24" s="83">
        <v>-3690</v>
      </c>
      <c r="BZ24" s="83">
        <v>-3690</v>
      </c>
      <c r="CA24" s="83">
        <v>-3840</v>
      </c>
      <c r="CB24" s="83">
        <v>-3990</v>
      </c>
      <c r="CC24" s="83">
        <v>-3990</v>
      </c>
      <c r="CD24" s="83">
        <v>-4140</v>
      </c>
      <c r="CE24" s="83">
        <v>-4140</v>
      </c>
      <c r="CF24" s="83">
        <v>-4140</v>
      </c>
      <c r="CG24" s="83">
        <v>-4140</v>
      </c>
      <c r="CH24" s="83">
        <v>-4140</v>
      </c>
      <c r="CI24" s="83">
        <v>-4140</v>
      </c>
      <c r="CJ24" s="83">
        <v>-4140</v>
      </c>
      <c r="CK24" s="83">
        <v>-4140</v>
      </c>
      <c r="CL24" s="83">
        <v>-4140</v>
      </c>
      <c r="CM24" s="83">
        <v>-4290</v>
      </c>
      <c r="CN24" s="83">
        <v>-4440</v>
      </c>
      <c r="CO24" s="83">
        <v>-4440</v>
      </c>
      <c r="CP24" s="83">
        <v>-4440</v>
      </c>
      <c r="CQ24" s="83">
        <v>-4440</v>
      </c>
      <c r="CR24" s="83">
        <v>-4440</v>
      </c>
      <c r="CS24" s="83">
        <v>-4440</v>
      </c>
      <c r="CT24" s="83">
        <v>-4440</v>
      </c>
      <c r="CU24" s="83">
        <v>-4440</v>
      </c>
      <c r="CV24" s="83">
        <v>-4440</v>
      </c>
      <c r="CW24" s="83">
        <v>-4440</v>
      </c>
      <c r="CX24" s="83">
        <v>-4440</v>
      </c>
      <c r="CY24" s="83">
        <v>-4440</v>
      </c>
      <c r="CZ24" s="83">
        <v>-4440</v>
      </c>
      <c r="DA24" s="83">
        <v>-4440</v>
      </c>
      <c r="DB24" s="83">
        <v>-4440</v>
      </c>
      <c r="DC24" s="83">
        <v>-4440</v>
      </c>
      <c r="DD24" s="83">
        <v>-4440</v>
      </c>
      <c r="DE24" s="83">
        <v>-4440</v>
      </c>
      <c r="DF24" s="83">
        <v>-4440</v>
      </c>
      <c r="DG24" s="83">
        <v>-4440</v>
      </c>
      <c r="DH24" s="83">
        <v>-4440</v>
      </c>
      <c r="DI24" s="83">
        <v>-4440</v>
      </c>
      <c r="DJ24" s="83">
        <v>-4440</v>
      </c>
      <c r="DK24" s="83">
        <v>-4440</v>
      </c>
      <c r="DL24" s="83">
        <v>-4440</v>
      </c>
      <c r="DM24" s="83">
        <v>-4440</v>
      </c>
      <c r="DN24" s="83">
        <v>-4440</v>
      </c>
      <c r="DO24" s="83">
        <v>-4440</v>
      </c>
      <c r="DP24" s="83">
        <v>-4440</v>
      </c>
      <c r="DQ24" s="83">
        <v>-4440</v>
      </c>
      <c r="DR24" s="83">
        <v>-4440</v>
      </c>
      <c r="DS24" s="83">
        <v>-4440</v>
      </c>
      <c r="DT24" s="83">
        <v>-4440</v>
      </c>
      <c r="DU24" s="83">
        <v>-4440</v>
      </c>
      <c r="DV24" s="83">
        <v>-4440</v>
      </c>
      <c r="DW24" s="83">
        <v>-4440</v>
      </c>
      <c r="DX24" s="83">
        <v>-4440</v>
      </c>
      <c r="DY24" s="83">
        <v>-4440</v>
      </c>
      <c r="DZ24" s="83">
        <v>-4440</v>
      </c>
      <c r="EA24" s="83">
        <v>-4440</v>
      </c>
      <c r="EB24" s="83">
        <v>-4440</v>
      </c>
      <c r="EC24" s="83">
        <v>-4440</v>
      </c>
      <c r="ED24" s="83">
        <v>-4440</v>
      </c>
      <c r="EE24" s="83">
        <v>-4440</v>
      </c>
      <c r="EF24" s="83">
        <v>-4440</v>
      </c>
      <c r="EG24" s="83">
        <v>-4440</v>
      </c>
      <c r="EH24" s="83">
        <v>-4440</v>
      </c>
      <c r="EI24" s="83">
        <v>-4440</v>
      </c>
      <c r="EJ24" s="83">
        <v>-4440</v>
      </c>
      <c r="EK24" s="83">
        <v>-4440</v>
      </c>
      <c r="EL24" s="83">
        <v>-4440</v>
      </c>
      <c r="EM24" s="83">
        <v>-4440</v>
      </c>
      <c r="EN24" s="83">
        <v>-4440</v>
      </c>
      <c r="EO24" s="83">
        <v>-4440</v>
      </c>
      <c r="EP24" s="83">
        <v>-4440</v>
      </c>
      <c r="EQ24" s="83">
        <v>-4440</v>
      </c>
      <c r="ER24" s="83">
        <v>-4440</v>
      </c>
      <c r="ES24" s="83">
        <v>-4440</v>
      </c>
      <c r="ET24" s="83">
        <v>-4440</v>
      </c>
      <c r="EU24" s="83">
        <v>-4440</v>
      </c>
      <c r="EV24" s="83">
        <v>-4440</v>
      </c>
      <c r="EW24" s="83">
        <v>-4440</v>
      </c>
      <c r="EX24" s="83">
        <v>-4440</v>
      </c>
      <c r="EY24" s="83">
        <v>-4440</v>
      </c>
      <c r="EZ24" s="83">
        <v>-4440</v>
      </c>
      <c r="FA24" s="83">
        <v>-4440</v>
      </c>
      <c r="FB24" s="83">
        <v>-4440</v>
      </c>
      <c r="FC24" s="83">
        <v>-4440</v>
      </c>
      <c r="FD24" s="83">
        <v>-4440</v>
      </c>
      <c r="FE24" s="83">
        <v>-4440</v>
      </c>
      <c r="FF24" s="83">
        <v>-4440</v>
      </c>
      <c r="FG24" s="83">
        <v>-4440</v>
      </c>
      <c r="FH24" s="83">
        <v>-4440</v>
      </c>
      <c r="FI24" s="83">
        <v>-4440</v>
      </c>
      <c r="FJ24" s="83">
        <v>-4440</v>
      </c>
      <c r="FK24" s="83">
        <v>-4440</v>
      </c>
      <c r="FL24" s="83">
        <v>-4440</v>
      </c>
      <c r="FM24" s="83">
        <v>-4440</v>
      </c>
      <c r="FN24" s="83">
        <v>-4440</v>
      </c>
      <c r="FO24" s="83">
        <v>-4440</v>
      </c>
      <c r="FP24" s="83">
        <v>-4440</v>
      </c>
      <c r="FQ24" s="83">
        <v>-4440</v>
      </c>
      <c r="FR24" s="83">
        <v>-4440</v>
      </c>
      <c r="FS24" s="83">
        <v>-4440</v>
      </c>
      <c r="FT24" s="83">
        <v>-4440</v>
      </c>
      <c r="FU24" s="83">
        <v>-4440</v>
      </c>
      <c r="FV24" s="83">
        <v>-4440</v>
      </c>
      <c r="FW24" s="83">
        <v>-4440</v>
      </c>
      <c r="FX24" s="83">
        <v>-4440</v>
      </c>
      <c r="FY24" s="83">
        <v>-4440</v>
      </c>
      <c r="FZ24" s="83">
        <v>-4440</v>
      </c>
      <c r="GA24" s="83">
        <v>-4440</v>
      </c>
      <c r="GB24" s="83">
        <v>-4440</v>
      </c>
      <c r="GC24" s="83">
        <v>-4440</v>
      </c>
      <c r="GD24" s="83">
        <v>-4440</v>
      </c>
      <c r="GE24" s="83">
        <v>-4440</v>
      </c>
      <c r="GF24" s="83">
        <v>-4440</v>
      </c>
      <c r="GG24" s="83">
        <v>-4440</v>
      </c>
      <c r="GH24" s="83">
        <v>-4440</v>
      </c>
      <c r="GI24" s="83">
        <v>-4440</v>
      </c>
      <c r="GJ24" s="83">
        <v>-4440</v>
      </c>
      <c r="GK24" s="83">
        <v>-4440</v>
      </c>
      <c r="GL24" s="83">
        <v>-4440</v>
      </c>
      <c r="GM24" s="83">
        <v>-4440</v>
      </c>
      <c r="GN24" s="83">
        <v>-4440</v>
      </c>
      <c r="GO24" s="83">
        <v>-4440</v>
      </c>
      <c r="GP24" s="83">
        <v>-4440</v>
      </c>
      <c r="GQ24" s="83">
        <v>-4440</v>
      </c>
      <c r="GR24" s="83">
        <v>-4440</v>
      </c>
      <c r="GS24" s="83">
        <v>-4440</v>
      </c>
      <c r="GT24" s="83">
        <v>-4440</v>
      </c>
      <c r="GU24" s="83">
        <v>-4440</v>
      </c>
      <c r="GV24" s="83">
        <v>-4440</v>
      </c>
      <c r="GW24" s="83">
        <v>-4590</v>
      </c>
      <c r="GX24" s="83">
        <v>-4590</v>
      </c>
      <c r="GY24" s="83">
        <v>-4590</v>
      </c>
      <c r="GZ24" s="83">
        <v>-4740</v>
      </c>
      <c r="HA24" s="83">
        <v>-4740</v>
      </c>
      <c r="HB24" s="83">
        <v>-4740</v>
      </c>
      <c r="HC24" s="83">
        <v>-4890</v>
      </c>
      <c r="HD24" s="83">
        <v>-4890</v>
      </c>
      <c r="HE24" s="83">
        <v>-4890</v>
      </c>
      <c r="HF24" s="83">
        <v>-5040</v>
      </c>
      <c r="HG24" s="83">
        <v>-5040</v>
      </c>
      <c r="HH24" s="83">
        <v>-5040</v>
      </c>
      <c r="HI24" s="83">
        <v>-5040</v>
      </c>
      <c r="HJ24" s="83">
        <v>-5040</v>
      </c>
      <c r="HK24" s="83">
        <v>-5040</v>
      </c>
      <c r="HL24" s="83">
        <v>-5040</v>
      </c>
      <c r="HM24" s="83">
        <v>-5040</v>
      </c>
      <c r="HN24" s="83">
        <v>-5040</v>
      </c>
      <c r="HO24" s="83">
        <v>-5040</v>
      </c>
      <c r="HP24" s="83">
        <v>-5040</v>
      </c>
      <c r="HQ24" s="83">
        <v>-5040</v>
      </c>
      <c r="HR24" s="83">
        <v>-5040</v>
      </c>
      <c r="HS24" s="83">
        <v>-5040</v>
      </c>
      <c r="HT24" s="83">
        <v>-5040</v>
      </c>
      <c r="HU24" s="83">
        <v>-5040</v>
      </c>
      <c r="HV24" s="83">
        <v>-5040</v>
      </c>
      <c r="HW24" s="83">
        <v>-5040</v>
      </c>
      <c r="HX24" s="83">
        <v>-5040</v>
      </c>
      <c r="HY24" s="83">
        <v>-5040</v>
      </c>
      <c r="HZ24" s="83">
        <v>-5040</v>
      </c>
      <c r="IA24" s="83">
        <v>-5040</v>
      </c>
      <c r="IB24" s="83">
        <v>-5040</v>
      </c>
      <c r="IC24" s="83">
        <v>-5040</v>
      </c>
      <c r="ID24" s="83">
        <v>-5040</v>
      </c>
      <c r="IE24" s="83">
        <v>-5040</v>
      </c>
      <c r="IF24" s="83">
        <v>-5040</v>
      </c>
      <c r="IG24" s="83">
        <v>-5040</v>
      </c>
      <c r="IH24" s="83">
        <v>-5040</v>
      </c>
      <c r="II24" s="83">
        <v>-5040</v>
      </c>
      <c r="IJ24" s="83">
        <v>-5040</v>
      </c>
      <c r="IK24" s="83">
        <v>-5040</v>
      </c>
      <c r="IL24" s="83">
        <v>-5040</v>
      </c>
      <c r="IM24" s="83">
        <v>-5040</v>
      </c>
      <c r="IN24" s="83">
        <v>-5040</v>
      </c>
      <c r="IO24" s="83">
        <v>-5040</v>
      </c>
      <c r="IP24" s="83">
        <v>-5040</v>
      </c>
      <c r="IQ24" s="83">
        <v>-5040</v>
      </c>
      <c r="IR24" s="83">
        <v>-5040</v>
      </c>
      <c r="IS24" s="83">
        <v>-5040</v>
      </c>
      <c r="IT24" s="83">
        <v>-5040</v>
      </c>
      <c r="IU24" s="83">
        <v>-5040</v>
      </c>
      <c r="IV24" s="83">
        <v>-5040</v>
      </c>
      <c r="IW24" s="83">
        <v>0</v>
      </c>
      <c r="IX24" s="83">
        <v>0</v>
      </c>
      <c r="IY24" s="83">
        <v>0</v>
      </c>
      <c r="IZ24" s="83">
        <v>0</v>
      </c>
      <c r="JA24" s="83">
        <v>0</v>
      </c>
      <c r="JB24" s="83">
        <v>0</v>
      </c>
      <c r="JC24" s="83">
        <v>0</v>
      </c>
      <c r="JD24" s="83">
        <v>0</v>
      </c>
      <c r="JE24" s="83">
        <v>0</v>
      </c>
      <c r="JF24" s="83">
        <v>0</v>
      </c>
      <c r="JG24" s="83">
        <v>0</v>
      </c>
      <c r="JH24" s="83">
        <v>0</v>
      </c>
      <c r="JI24" s="83">
        <v>0</v>
      </c>
      <c r="JJ24" s="83">
        <v>0</v>
      </c>
      <c r="JK24" s="83">
        <v>0</v>
      </c>
      <c r="JL24" s="83">
        <v>0</v>
      </c>
      <c r="JM24" s="83">
        <v>0</v>
      </c>
      <c r="JN24" s="83">
        <v>0</v>
      </c>
      <c r="JO24" s="83">
        <v>0</v>
      </c>
      <c r="JP24" s="83">
        <v>0</v>
      </c>
      <c r="JQ24" s="83">
        <v>0</v>
      </c>
      <c r="JR24" s="83">
        <v>0</v>
      </c>
      <c r="JS24" s="83">
        <v>0</v>
      </c>
      <c r="JT24" s="83">
        <v>0</v>
      </c>
      <c r="JU24" s="83">
        <v>0</v>
      </c>
      <c r="JV24" s="83">
        <v>0</v>
      </c>
      <c r="JW24" s="83">
        <v>0</v>
      </c>
      <c r="JX24" s="83">
        <v>0</v>
      </c>
      <c r="JY24" s="83">
        <v>0</v>
      </c>
      <c r="JZ24" s="83">
        <v>0</v>
      </c>
      <c r="KA24" s="83">
        <v>0</v>
      </c>
      <c r="KB24" s="83">
        <v>0</v>
      </c>
      <c r="KC24" s="83">
        <v>0</v>
      </c>
      <c r="KD24" s="83">
        <v>0</v>
      </c>
      <c r="KE24" s="83">
        <v>0</v>
      </c>
      <c r="KF24" s="83">
        <v>0</v>
      </c>
      <c r="KG24" s="83">
        <v>0</v>
      </c>
      <c r="KH24" s="83">
        <v>0</v>
      </c>
      <c r="KI24" s="83">
        <v>0</v>
      </c>
      <c r="KJ24" s="83">
        <v>0</v>
      </c>
      <c r="KK24" s="83">
        <v>0</v>
      </c>
      <c r="KL24" s="83">
        <v>0</v>
      </c>
      <c r="KM24" s="83">
        <v>0</v>
      </c>
      <c r="KN24" s="83">
        <v>0</v>
      </c>
      <c r="KO24" s="83">
        <v>0</v>
      </c>
      <c r="KP24" s="83">
        <v>0</v>
      </c>
      <c r="KQ24" s="83">
        <v>0</v>
      </c>
      <c r="KR24" s="83">
        <v>0</v>
      </c>
      <c r="KS24" s="83">
        <v>0</v>
      </c>
      <c r="KT24" s="83">
        <v>0</v>
      </c>
      <c r="KU24" s="83">
        <v>0</v>
      </c>
      <c r="KV24" s="83">
        <v>0</v>
      </c>
      <c r="KW24" s="83">
        <v>0</v>
      </c>
      <c r="KX24" s="83">
        <v>0</v>
      </c>
      <c r="KY24" s="83">
        <v>0</v>
      </c>
      <c r="KZ24" s="83">
        <v>0</v>
      </c>
      <c r="LA24" s="83">
        <v>0</v>
      </c>
      <c r="LB24" s="83">
        <v>0</v>
      </c>
      <c r="LC24" s="83">
        <v>0</v>
      </c>
      <c r="LD24" s="83">
        <v>0</v>
      </c>
      <c r="LE24" s="83">
        <v>0</v>
      </c>
      <c r="LF24" s="83">
        <v>0</v>
      </c>
      <c r="LG24" s="83">
        <v>0</v>
      </c>
      <c r="LH24" s="83">
        <v>0</v>
      </c>
      <c r="LI24" s="83">
        <v>0</v>
      </c>
      <c r="LJ24" s="83">
        <v>0</v>
      </c>
      <c r="LK24" s="83">
        <v>0</v>
      </c>
      <c r="LL24" s="83">
        <v>0</v>
      </c>
      <c r="LM24" s="83">
        <v>0</v>
      </c>
      <c r="LN24" s="83">
        <v>0</v>
      </c>
      <c r="LO24" s="83">
        <v>0</v>
      </c>
      <c r="LP24" s="83">
        <v>0</v>
      </c>
      <c r="LQ24" s="83">
        <v>0</v>
      </c>
      <c r="LR24" s="83">
        <v>0</v>
      </c>
      <c r="LS24" s="83">
        <v>0</v>
      </c>
      <c r="LT24" s="83">
        <v>0</v>
      </c>
      <c r="LU24" s="83">
        <v>0</v>
      </c>
      <c r="LV24" s="83">
        <v>0</v>
      </c>
      <c r="LW24" s="83">
        <v>0</v>
      </c>
      <c r="LX24" s="83">
        <v>0</v>
      </c>
      <c r="LY24" s="83">
        <v>0</v>
      </c>
      <c r="LZ24" s="83">
        <v>0</v>
      </c>
      <c r="MA24" s="83">
        <v>0</v>
      </c>
      <c r="MB24" s="83">
        <v>0</v>
      </c>
      <c r="MC24" s="83">
        <v>0</v>
      </c>
      <c r="MD24" s="83">
        <v>0</v>
      </c>
      <c r="ME24" s="83">
        <v>0</v>
      </c>
      <c r="MF24" s="83">
        <v>0</v>
      </c>
      <c r="MG24" s="83">
        <v>0</v>
      </c>
      <c r="MH24" s="83">
        <v>0</v>
      </c>
      <c r="MI24" s="83">
        <v>0</v>
      </c>
      <c r="MJ24" s="83">
        <v>0</v>
      </c>
      <c r="MK24" s="83">
        <v>0</v>
      </c>
      <c r="ML24" s="83">
        <v>0</v>
      </c>
      <c r="MM24" s="83">
        <v>0</v>
      </c>
      <c r="MN24" s="83">
        <v>0</v>
      </c>
      <c r="MO24" s="83">
        <v>0</v>
      </c>
      <c r="MP24" s="83">
        <v>0</v>
      </c>
      <c r="MQ24" s="83">
        <v>0</v>
      </c>
      <c r="MR24" s="83">
        <v>0</v>
      </c>
      <c r="MS24" s="83">
        <v>0</v>
      </c>
      <c r="MT24" s="83">
        <v>0</v>
      </c>
      <c r="MU24" s="83">
        <v>0</v>
      </c>
      <c r="MV24" s="83">
        <v>0</v>
      </c>
      <c r="MW24" s="83">
        <v>0</v>
      </c>
      <c r="MX24" s="83">
        <v>0</v>
      </c>
      <c r="MY24" s="83">
        <v>0</v>
      </c>
      <c r="MZ24" s="83">
        <v>0</v>
      </c>
      <c r="NA24" s="83">
        <v>0</v>
      </c>
      <c r="NB24" s="83">
        <v>0</v>
      </c>
      <c r="NC24" s="83">
        <v>0</v>
      </c>
      <c r="ND24" s="83">
        <v>0</v>
      </c>
      <c r="NE24" s="83">
        <v>0</v>
      </c>
      <c r="NF24" s="83">
        <v>0</v>
      </c>
      <c r="NG24" s="83">
        <v>0</v>
      </c>
      <c r="NH24" s="83">
        <v>0</v>
      </c>
      <c r="NI24" s="83">
        <v>0</v>
      </c>
      <c r="NJ24" s="83">
        <v>0</v>
      </c>
      <c r="NK24" s="83">
        <v>0</v>
      </c>
      <c r="NL24" s="83">
        <v>0</v>
      </c>
      <c r="NM24" s="83">
        <v>0</v>
      </c>
      <c r="NN24" s="83">
        <v>0</v>
      </c>
      <c r="NO24" s="83">
        <v>0</v>
      </c>
      <c r="NP24" s="83">
        <v>0</v>
      </c>
      <c r="NQ24" s="83">
        <v>0</v>
      </c>
      <c r="NR24" s="83">
        <v>0</v>
      </c>
      <c r="NS24" s="83">
        <v>0</v>
      </c>
      <c r="NT24" s="83">
        <v>0</v>
      </c>
      <c r="NU24" s="83">
        <v>0</v>
      </c>
      <c r="NV24" s="83">
        <v>0</v>
      </c>
      <c r="NW24" s="83">
        <v>0</v>
      </c>
      <c r="NX24" s="83">
        <v>0</v>
      </c>
      <c r="NY24" s="83">
        <v>0</v>
      </c>
      <c r="NZ24" s="83">
        <v>0</v>
      </c>
      <c r="OA24" s="83">
        <v>0</v>
      </c>
      <c r="OB24" s="83">
        <v>0</v>
      </c>
      <c r="OC24" s="83">
        <v>0</v>
      </c>
      <c r="OD24" s="83">
        <v>0</v>
      </c>
      <c r="OE24" s="83">
        <v>0</v>
      </c>
      <c r="OF24" s="83">
        <v>0</v>
      </c>
      <c r="OG24" s="83">
        <v>0</v>
      </c>
      <c r="OH24" s="83">
        <v>0</v>
      </c>
      <c r="OI24" s="83">
        <v>0</v>
      </c>
      <c r="OJ24" s="83">
        <v>0</v>
      </c>
      <c r="OK24" s="83">
        <v>0</v>
      </c>
      <c r="OL24" s="83">
        <v>0</v>
      </c>
      <c r="OM24" s="83">
        <v>0</v>
      </c>
      <c r="ON24" s="83">
        <v>0</v>
      </c>
      <c r="OO24" s="83">
        <v>0</v>
      </c>
      <c r="OP24" s="83">
        <v>0</v>
      </c>
      <c r="OQ24" s="83">
        <v>0</v>
      </c>
      <c r="OR24" s="83">
        <v>0</v>
      </c>
      <c r="OS24" s="83">
        <v>0</v>
      </c>
      <c r="OT24" s="83">
        <v>0</v>
      </c>
      <c r="OU24" s="83">
        <v>0</v>
      </c>
      <c r="OV24" s="83">
        <v>0</v>
      </c>
      <c r="OW24" s="83">
        <v>0</v>
      </c>
      <c r="OX24" s="83">
        <v>0</v>
      </c>
      <c r="OY24" s="83">
        <v>0</v>
      </c>
      <c r="OZ24" s="83">
        <v>0</v>
      </c>
      <c r="PA24" s="83">
        <v>0</v>
      </c>
      <c r="PB24" s="83">
        <v>0</v>
      </c>
      <c r="PC24" s="83">
        <v>0</v>
      </c>
      <c r="PD24" s="83">
        <v>0</v>
      </c>
      <c r="PE24" s="83">
        <v>0</v>
      </c>
      <c r="PF24" s="83">
        <v>0</v>
      </c>
      <c r="PG24" s="83">
        <v>0</v>
      </c>
      <c r="PH24" s="83">
        <v>0</v>
      </c>
      <c r="PI24" s="83">
        <v>0</v>
      </c>
      <c r="PJ24" s="83">
        <v>0</v>
      </c>
      <c r="PK24" s="83">
        <v>0</v>
      </c>
      <c r="PL24" s="83">
        <v>0</v>
      </c>
      <c r="PM24" s="83">
        <v>0</v>
      </c>
      <c r="PN24" s="83">
        <v>0</v>
      </c>
      <c r="PO24" s="83">
        <v>0</v>
      </c>
      <c r="PP24" s="83">
        <v>0</v>
      </c>
      <c r="PQ24" s="83">
        <v>0</v>
      </c>
      <c r="PR24" s="83">
        <v>0</v>
      </c>
      <c r="PS24" s="83">
        <v>0</v>
      </c>
      <c r="PT24" s="83">
        <v>0</v>
      </c>
      <c r="PU24" s="83">
        <v>0</v>
      </c>
      <c r="PV24" s="83">
        <v>0</v>
      </c>
      <c r="PW24" s="83">
        <v>0</v>
      </c>
      <c r="PX24" s="83">
        <v>0</v>
      </c>
      <c r="PY24" s="83">
        <v>0</v>
      </c>
      <c r="PZ24" s="83">
        <v>0</v>
      </c>
      <c r="QA24" s="83">
        <v>0</v>
      </c>
      <c r="QB24" s="83">
        <v>0</v>
      </c>
      <c r="QC24" s="83">
        <v>0</v>
      </c>
      <c r="QD24" s="83">
        <v>0</v>
      </c>
      <c r="QE24" s="83">
        <v>0</v>
      </c>
      <c r="QF24" s="83">
        <v>0</v>
      </c>
      <c r="QG24" s="83">
        <v>0</v>
      </c>
      <c r="QH24" s="83">
        <v>0</v>
      </c>
      <c r="QI24" s="83">
        <v>0</v>
      </c>
      <c r="QJ24" s="83">
        <v>0</v>
      </c>
      <c r="QK24" s="83">
        <v>0</v>
      </c>
      <c r="QL24" s="83">
        <v>0</v>
      </c>
      <c r="QM24" s="83">
        <v>0</v>
      </c>
      <c r="QN24" s="83">
        <v>0</v>
      </c>
      <c r="QO24" s="83">
        <v>0</v>
      </c>
      <c r="QP24" s="83">
        <v>0</v>
      </c>
      <c r="QQ24" s="83">
        <v>0</v>
      </c>
      <c r="QR24" s="83">
        <v>0</v>
      </c>
      <c r="QS24" s="83">
        <v>0</v>
      </c>
      <c r="QT24" s="83">
        <v>0</v>
      </c>
      <c r="QU24" s="83">
        <v>0</v>
      </c>
      <c r="QV24" s="83">
        <v>0</v>
      </c>
      <c r="QW24" s="83">
        <v>0</v>
      </c>
      <c r="QX24" s="83">
        <v>0</v>
      </c>
      <c r="QY24" s="83">
        <v>0</v>
      </c>
      <c r="QZ24" s="83">
        <v>0</v>
      </c>
      <c r="RA24" s="83">
        <v>0</v>
      </c>
      <c r="RB24" s="83">
        <v>0</v>
      </c>
      <c r="RC24" s="83">
        <v>0</v>
      </c>
      <c r="RD24" s="83">
        <v>0</v>
      </c>
      <c r="RE24" s="83">
        <v>0</v>
      </c>
      <c r="RF24" s="83">
        <v>0</v>
      </c>
      <c r="RG24" s="83">
        <v>0</v>
      </c>
      <c r="RH24" s="83">
        <v>0</v>
      </c>
      <c r="RI24" s="83">
        <v>0</v>
      </c>
      <c r="RJ24" s="83">
        <v>0</v>
      </c>
      <c r="RK24" s="83">
        <v>0</v>
      </c>
      <c r="RL24" s="83">
        <v>0</v>
      </c>
      <c r="RM24" s="83">
        <v>0</v>
      </c>
      <c r="RN24" s="83">
        <v>0</v>
      </c>
      <c r="RO24" s="83">
        <v>0</v>
      </c>
      <c r="RP24" s="83">
        <v>0</v>
      </c>
      <c r="RQ24" s="83">
        <v>0</v>
      </c>
      <c r="RR24" s="83">
        <v>0</v>
      </c>
      <c r="RS24" s="83">
        <v>0</v>
      </c>
      <c r="RT24" s="83">
        <v>0</v>
      </c>
      <c r="RU24" s="83">
        <v>0</v>
      </c>
      <c r="RV24" s="83">
        <v>0</v>
      </c>
      <c r="RW24" s="83">
        <v>0</v>
      </c>
      <c r="RX24" s="83">
        <v>0</v>
      </c>
      <c r="RY24" s="83">
        <v>0</v>
      </c>
      <c r="RZ24" s="83">
        <v>0</v>
      </c>
      <c r="SA24" s="83">
        <v>0</v>
      </c>
      <c r="SB24" s="83">
        <v>0</v>
      </c>
      <c r="SC24" s="83">
        <v>0</v>
      </c>
      <c r="SD24" s="83">
        <v>0</v>
      </c>
      <c r="SE24" s="83">
        <v>0</v>
      </c>
      <c r="SF24" s="83">
        <v>0</v>
      </c>
      <c r="SG24" s="83">
        <v>0</v>
      </c>
      <c r="SH24" s="83">
        <v>0</v>
      </c>
      <c r="SI24" s="83">
        <v>0</v>
      </c>
      <c r="SJ24" s="83">
        <v>0</v>
      </c>
      <c r="SK24" s="83">
        <v>0</v>
      </c>
      <c r="SL24" s="83">
        <v>0</v>
      </c>
      <c r="SM24" s="83">
        <v>0</v>
      </c>
      <c r="SN24" s="83">
        <v>0</v>
      </c>
      <c r="SO24" s="83">
        <v>0</v>
      </c>
      <c r="SP24" s="83">
        <v>0</v>
      </c>
      <c r="SQ24" s="83">
        <v>0</v>
      </c>
      <c r="SR24" s="83">
        <v>0</v>
      </c>
      <c r="SS24" s="83">
        <v>0</v>
      </c>
      <c r="ST24" s="83">
        <v>0</v>
      </c>
      <c r="SU24" s="83">
        <v>0</v>
      </c>
      <c r="SV24" s="83">
        <v>0</v>
      </c>
      <c r="SW24" s="83">
        <v>0</v>
      </c>
      <c r="SX24" s="83">
        <v>0</v>
      </c>
      <c r="SY24" s="83">
        <v>0</v>
      </c>
      <c r="SZ24" s="83">
        <v>0</v>
      </c>
      <c r="TA24" s="83">
        <v>0</v>
      </c>
      <c r="TB24" s="83">
        <v>0</v>
      </c>
      <c r="TC24" s="83">
        <v>0</v>
      </c>
      <c r="TD24" s="83">
        <v>0</v>
      </c>
      <c r="TE24" s="83">
        <v>0</v>
      </c>
      <c r="TF24" s="83">
        <v>0</v>
      </c>
      <c r="TG24" s="83">
        <v>0</v>
      </c>
      <c r="TH24" s="83">
        <v>0</v>
      </c>
      <c r="TI24" s="83">
        <v>0</v>
      </c>
      <c r="TJ24" s="83">
        <v>0</v>
      </c>
      <c r="TK24" s="83">
        <v>0</v>
      </c>
      <c r="TL24" s="83">
        <v>0</v>
      </c>
      <c r="TM24" s="83">
        <v>0</v>
      </c>
      <c r="TN24" s="83">
        <v>0</v>
      </c>
      <c r="TO24" s="83">
        <v>0</v>
      </c>
      <c r="TP24" s="83">
        <v>0</v>
      </c>
      <c r="TQ24" s="83">
        <v>0</v>
      </c>
      <c r="TR24" s="83">
        <v>0</v>
      </c>
      <c r="TS24" s="83">
        <v>0</v>
      </c>
      <c r="TT24" s="83">
        <v>0</v>
      </c>
      <c r="TU24" s="83">
        <v>0</v>
      </c>
      <c r="TV24" s="83">
        <v>0</v>
      </c>
      <c r="TW24" s="83">
        <v>0</v>
      </c>
      <c r="TX24" s="83">
        <v>0</v>
      </c>
      <c r="TY24" s="83">
        <v>0</v>
      </c>
      <c r="TZ24" s="83">
        <v>0</v>
      </c>
      <c r="UA24" s="83">
        <v>0</v>
      </c>
      <c r="UB24" s="83">
        <v>0</v>
      </c>
      <c r="UC24" s="83">
        <v>0</v>
      </c>
      <c r="UD24" s="83">
        <v>0</v>
      </c>
      <c r="UE24" s="83">
        <v>0</v>
      </c>
      <c r="UF24" s="83">
        <v>0</v>
      </c>
      <c r="UG24" s="83">
        <v>0</v>
      </c>
      <c r="UH24" s="83">
        <v>0</v>
      </c>
      <c r="UI24" s="83">
        <v>0</v>
      </c>
      <c r="UJ24" s="83">
        <v>0</v>
      </c>
      <c r="UK24" s="83">
        <v>0</v>
      </c>
      <c r="UL24" s="83">
        <v>0</v>
      </c>
      <c r="UM24" s="83">
        <v>0</v>
      </c>
      <c r="UN24" s="83">
        <v>0</v>
      </c>
      <c r="UO24" s="83">
        <v>0</v>
      </c>
      <c r="UP24" s="83">
        <v>0</v>
      </c>
      <c r="UQ24" s="83">
        <v>0</v>
      </c>
      <c r="UR24" s="83">
        <v>0</v>
      </c>
      <c r="US24" s="83">
        <v>0</v>
      </c>
      <c r="UT24" s="83">
        <v>0</v>
      </c>
      <c r="UU24" s="83">
        <v>0</v>
      </c>
      <c r="UV24" s="83">
        <v>0</v>
      </c>
      <c r="UW24" s="83">
        <v>0</v>
      </c>
      <c r="UX24" s="83">
        <v>0</v>
      </c>
      <c r="UY24" s="83">
        <v>0</v>
      </c>
      <c r="UZ24" s="83">
        <v>0</v>
      </c>
      <c r="VA24" s="83">
        <v>0</v>
      </c>
      <c r="VB24" s="83">
        <v>0</v>
      </c>
      <c r="VC24" s="83">
        <v>0</v>
      </c>
      <c r="VD24" s="83">
        <v>0</v>
      </c>
      <c r="VE24" s="83">
        <v>0</v>
      </c>
      <c r="VF24" s="83">
        <v>0</v>
      </c>
      <c r="VG24" s="83">
        <v>0</v>
      </c>
      <c r="VH24" s="83">
        <v>0</v>
      </c>
    </row>
    <row r="26" spans="4:580" x14ac:dyDescent="0.25">
      <c r="D26">
        <v>300</v>
      </c>
    </row>
    <row r="27" spans="4:580" x14ac:dyDescent="0.25">
      <c r="D27" t="s">
        <v>361</v>
      </c>
      <c r="E27">
        <v>0</v>
      </c>
      <c r="F27">
        <v>0</v>
      </c>
      <c r="G27">
        <v>0</v>
      </c>
      <c r="H27">
        <v>0</v>
      </c>
      <c r="I27">
        <v>150</v>
      </c>
      <c r="J27">
        <v>150</v>
      </c>
      <c r="K27">
        <v>0</v>
      </c>
      <c r="L27">
        <v>150</v>
      </c>
      <c r="M27">
        <v>150</v>
      </c>
      <c r="N27">
        <v>0</v>
      </c>
      <c r="O27">
        <v>150</v>
      </c>
      <c r="P27">
        <v>30</v>
      </c>
      <c r="Q27">
        <v>0</v>
      </c>
      <c r="R27">
        <v>0</v>
      </c>
      <c r="S27">
        <v>0</v>
      </c>
      <c r="T27">
        <v>0</v>
      </c>
      <c r="U27">
        <v>0</v>
      </c>
      <c r="V27">
        <v>0</v>
      </c>
      <c r="W27">
        <v>0</v>
      </c>
      <c r="X27">
        <v>150</v>
      </c>
      <c r="Y27">
        <v>60</v>
      </c>
      <c r="Z27">
        <v>0</v>
      </c>
      <c r="AA27">
        <v>150</v>
      </c>
      <c r="AB27">
        <v>30</v>
      </c>
      <c r="AC27">
        <v>0</v>
      </c>
      <c r="AD27">
        <v>150</v>
      </c>
      <c r="AE27">
        <v>60</v>
      </c>
      <c r="AF27">
        <v>0</v>
      </c>
      <c r="AG27">
        <v>150</v>
      </c>
      <c r="AH27">
        <v>60</v>
      </c>
      <c r="AI27">
        <v>0</v>
      </c>
      <c r="AJ27">
        <v>150</v>
      </c>
      <c r="AK27">
        <v>150</v>
      </c>
      <c r="AL27">
        <v>0</v>
      </c>
      <c r="AM27">
        <v>0</v>
      </c>
      <c r="AN27">
        <v>0</v>
      </c>
      <c r="AO27">
        <v>0</v>
      </c>
      <c r="AP27">
        <v>150</v>
      </c>
      <c r="AQ27">
        <v>150</v>
      </c>
      <c r="AR27">
        <v>0</v>
      </c>
      <c r="AS27">
        <v>150</v>
      </c>
      <c r="AT27">
        <v>0</v>
      </c>
      <c r="AU27">
        <v>0</v>
      </c>
      <c r="AV27">
        <v>0</v>
      </c>
      <c r="AW27">
        <v>0</v>
      </c>
      <c r="AX27">
        <v>0</v>
      </c>
      <c r="AY27">
        <v>90</v>
      </c>
      <c r="AZ27">
        <v>60</v>
      </c>
      <c r="BA27">
        <v>0</v>
      </c>
      <c r="BB27">
        <v>150</v>
      </c>
      <c r="BC27">
        <v>150</v>
      </c>
      <c r="BD27">
        <v>0</v>
      </c>
      <c r="BE27">
        <v>0</v>
      </c>
      <c r="BF27">
        <v>0</v>
      </c>
      <c r="BG27">
        <v>0</v>
      </c>
      <c r="BH27">
        <v>150</v>
      </c>
      <c r="BI27">
        <v>150</v>
      </c>
      <c r="BJ27">
        <v>0</v>
      </c>
      <c r="BK27">
        <v>150</v>
      </c>
      <c r="BL27">
        <v>0</v>
      </c>
      <c r="BM27">
        <v>0</v>
      </c>
      <c r="BN27">
        <v>0</v>
      </c>
      <c r="BO27">
        <v>0</v>
      </c>
      <c r="BP27">
        <v>0</v>
      </c>
      <c r="BQ27">
        <v>150</v>
      </c>
      <c r="BR27">
        <v>150</v>
      </c>
      <c r="BS27">
        <v>0</v>
      </c>
      <c r="BT27">
        <v>150</v>
      </c>
      <c r="BU27">
        <v>0</v>
      </c>
      <c r="BV27">
        <v>0</v>
      </c>
      <c r="BW27">
        <v>0</v>
      </c>
      <c r="BX27">
        <v>0</v>
      </c>
      <c r="BY27">
        <v>0</v>
      </c>
      <c r="BZ27">
        <v>150</v>
      </c>
      <c r="CA27">
        <v>150</v>
      </c>
      <c r="CB27">
        <v>0</v>
      </c>
      <c r="CC27">
        <v>150</v>
      </c>
      <c r="CD27">
        <v>0</v>
      </c>
      <c r="CE27">
        <v>0</v>
      </c>
      <c r="CF27">
        <v>0</v>
      </c>
      <c r="CG27">
        <v>0</v>
      </c>
      <c r="CH27">
        <v>0</v>
      </c>
      <c r="CI27">
        <v>0</v>
      </c>
      <c r="CJ27">
        <v>0</v>
      </c>
      <c r="CK27">
        <v>0</v>
      </c>
      <c r="CL27">
        <v>150</v>
      </c>
      <c r="CM27">
        <v>150</v>
      </c>
      <c r="CN27">
        <v>0</v>
      </c>
      <c r="CO27">
        <v>0</v>
      </c>
      <c r="CP27">
        <v>0</v>
      </c>
      <c r="CQ27">
        <v>0</v>
      </c>
      <c r="CR27">
        <v>0</v>
      </c>
      <c r="CS27">
        <v>0</v>
      </c>
      <c r="CT27">
        <v>0</v>
      </c>
      <c r="CU27">
        <v>0</v>
      </c>
      <c r="CV27">
        <v>0</v>
      </c>
      <c r="CW27">
        <v>0</v>
      </c>
      <c r="CX27">
        <v>0</v>
      </c>
      <c r="CY27">
        <v>0</v>
      </c>
      <c r="CZ27">
        <v>0</v>
      </c>
      <c r="DA27">
        <v>0</v>
      </c>
      <c r="DB27">
        <v>0</v>
      </c>
      <c r="DC27">
        <v>0</v>
      </c>
      <c r="DD27">
        <v>0</v>
      </c>
      <c r="DE27">
        <v>0</v>
      </c>
      <c r="DF27">
        <v>0</v>
      </c>
      <c r="DG27">
        <v>0</v>
      </c>
      <c r="DH27">
        <v>0</v>
      </c>
      <c r="DI27">
        <v>0</v>
      </c>
      <c r="DJ27">
        <v>0</v>
      </c>
      <c r="DK27">
        <v>0</v>
      </c>
      <c r="DL27">
        <v>0</v>
      </c>
      <c r="DM27">
        <v>0</v>
      </c>
      <c r="DN27">
        <v>0</v>
      </c>
      <c r="DO27">
        <v>0</v>
      </c>
      <c r="DP27">
        <v>0</v>
      </c>
      <c r="DQ27">
        <v>0</v>
      </c>
      <c r="DR27">
        <v>0</v>
      </c>
      <c r="DS27">
        <v>0</v>
      </c>
      <c r="DT27">
        <v>0</v>
      </c>
      <c r="DU27">
        <v>0</v>
      </c>
      <c r="DV27">
        <v>0</v>
      </c>
      <c r="DW27">
        <v>0</v>
      </c>
      <c r="DX27">
        <v>0</v>
      </c>
      <c r="DY27">
        <v>0</v>
      </c>
      <c r="DZ27">
        <v>0</v>
      </c>
      <c r="EA27">
        <v>0</v>
      </c>
      <c r="EB27">
        <v>0</v>
      </c>
      <c r="EC27">
        <v>0</v>
      </c>
      <c r="ED27">
        <v>0</v>
      </c>
      <c r="EE27">
        <v>0</v>
      </c>
      <c r="EF27">
        <v>0</v>
      </c>
      <c r="EG27">
        <v>0</v>
      </c>
      <c r="EH27">
        <v>0</v>
      </c>
      <c r="EI27">
        <v>0</v>
      </c>
      <c r="EJ27">
        <v>0</v>
      </c>
      <c r="EK27">
        <v>0</v>
      </c>
      <c r="EL27">
        <v>0</v>
      </c>
      <c r="EM27">
        <v>0</v>
      </c>
      <c r="EN27">
        <v>0</v>
      </c>
      <c r="EO27">
        <v>0</v>
      </c>
      <c r="EP27">
        <v>0</v>
      </c>
      <c r="EQ27">
        <v>0</v>
      </c>
      <c r="ER27">
        <v>0</v>
      </c>
      <c r="ES27">
        <v>0</v>
      </c>
      <c r="ET27">
        <v>0</v>
      </c>
      <c r="EU27">
        <v>0</v>
      </c>
      <c r="EV27">
        <v>0</v>
      </c>
      <c r="EW27">
        <v>0</v>
      </c>
      <c r="EX27">
        <v>0</v>
      </c>
      <c r="EY27">
        <v>0</v>
      </c>
      <c r="EZ27">
        <v>0</v>
      </c>
      <c r="FA27">
        <v>0</v>
      </c>
      <c r="FB27">
        <v>0</v>
      </c>
      <c r="FC27">
        <v>0</v>
      </c>
      <c r="FD27">
        <v>0</v>
      </c>
      <c r="FE27">
        <v>0</v>
      </c>
      <c r="FF27">
        <v>0</v>
      </c>
      <c r="FG27">
        <v>0</v>
      </c>
      <c r="FH27">
        <v>0</v>
      </c>
      <c r="FI27">
        <v>0</v>
      </c>
      <c r="FJ27">
        <v>0</v>
      </c>
      <c r="FK27">
        <v>0</v>
      </c>
      <c r="FL27">
        <v>0</v>
      </c>
      <c r="FM27">
        <v>0</v>
      </c>
      <c r="FN27">
        <v>0</v>
      </c>
      <c r="FO27">
        <v>0</v>
      </c>
      <c r="FP27">
        <v>0</v>
      </c>
      <c r="FQ27">
        <v>0</v>
      </c>
      <c r="FR27">
        <v>0</v>
      </c>
      <c r="FS27">
        <v>0</v>
      </c>
      <c r="FT27">
        <v>0</v>
      </c>
      <c r="FU27">
        <v>0</v>
      </c>
      <c r="FV27">
        <v>0</v>
      </c>
      <c r="FW27">
        <v>0</v>
      </c>
      <c r="FX27">
        <v>0</v>
      </c>
      <c r="FY27">
        <v>0</v>
      </c>
      <c r="FZ27">
        <v>0</v>
      </c>
      <c r="GA27">
        <v>0</v>
      </c>
      <c r="GB27">
        <v>0</v>
      </c>
      <c r="GC27">
        <v>0</v>
      </c>
      <c r="GD27">
        <v>0</v>
      </c>
      <c r="GE27">
        <v>0</v>
      </c>
      <c r="GF27">
        <v>0</v>
      </c>
      <c r="GG27">
        <v>0</v>
      </c>
      <c r="GH27">
        <v>0</v>
      </c>
      <c r="GI27">
        <v>0</v>
      </c>
      <c r="GJ27">
        <v>0</v>
      </c>
      <c r="GK27">
        <v>0</v>
      </c>
      <c r="GL27">
        <v>0</v>
      </c>
      <c r="GM27">
        <v>0</v>
      </c>
      <c r="GN27">
        <v>0</v>
      </c>
      <c r="GO27">
        <v>0</v>
      </c>
      <c r="GP27">
        <v>0</v>
      </c>
      <c r="GQ27">
        <v>0</v>
      </c>
      <c r="GR27">
        <v>0</v>
      </c>
      <c r="GS27">
        <v>0</v>
      </c>
      <c r="GT27">
        <v>0</v>
      </c>
      <c r="GU27">
        <v>0</v>
      </c>
      <c r="GV27">
        <v>150</v>
      </c>
      <c r="GW27">
        <v>0</v>
      </c>
      <c r="GX27">
        <v>0</v>
      </c>
      <c r="GY27">
        <v>150</v>
      </c>
      <c r="GZ27">
        <v>0</v>
      </c>
      <c r="HA27">
        <v>0</v>
      </c>
      <c r="HB27">
        <v>150</v>
      </c>
      <c r="HC27">
        <v>0</v>
      </c>
      <c r="HD27">
        <v>0</v>
      </c>
      <c r="HE27">
        <v>150</v>
      </c>
      <c r="HF27">
        <v>0</v>
      </c>
      <c r="HG27">
        <v>0</v>
      </c>
      <c r="HH27">
        <v>0</v>
      </c>
      <c r="HI27">
        <v>0</v>
      </c>
      <c r="HJ27">
        <v>0</v>
      </c>
      <c r="HK27">
        <v>0</v>
      </c>
      <c r="HL27">
        <v>0</v>
      </c>
      <c r="HM27">
        <v>0</v>
      </c>
      <c r="HN27">
        <v>0</v>
      </c>
      <c r="HO27">
        <v>0</v>
      </c>
      <c r="HP27">
        <v>0</v>
      </c>
      <c r="HQ27">
        <v>0</v>
      </c>
      <c r="HR27">
        <v>0</v>
      </c>
      <c r="HS27">
        <v>0</v>
      </c>
      <c r="HT27">
        <v>0</v>
      </c>
      <c r="HU27">
        <v>0</v>
      </c>
      <c r="HV27">
        <v>0</v>
      </c>
      <c r="HW27">
        <v>0</v>
      </c>
      <c r="HX27">
        <v>0</v>
      </c>
      <c r="HY27">
        <v>0</v>
      </c>
      <c r="HZ27">
        <v>0</v>
      </c>
      <c r="IA27">
        <v>0</v>
      </c>
      <c r="IB27">
        <v>0</v>
      </c>
      <c r="IC27">
        <v>0</v>
      </c>
      <c r="ID27">
        <v>0</v>
      </c>
      <c r="IE27">
        <v>0</v>
      </c>
      <c r="IF27">
        <v>0</v>
      </c>
      <c r="IG27">
        <v>0</v>
      </c>
      <c r="IH27">
        <v>0</v>
      </c>
      <c r="II27">
        <v>0</v>
      </c>
      <c r="IJ27">
        <v>0</v>
      </c>
      <c r="IK27">
        <v>0</v>
      </c>
      <c r="IL27">
        <v>0</v>
      </c>
      <c r="IM27">
        <v>0</v>
      </c>
      <c r="IN27">
        <v>0</v>
      </c>
      <c r="IO27">
        <v>0</v>
      </c>
      <c r="IP27">
        <v>0</v>
      </c>
      <c r="IQ27">
        <v>0</v>
      </c>
      <c r="IR27">
        <v>0</v>
      </c>
      <c r="IS27">
        <v>0</v>
      </c>
      <c r="IT27">
        <v>0</v>
      </c>
      <c r="IU27">
        <v>0</v>
      </c>
      <c r="IV27">
        <v>0</v>
      </c>
      <c r="IW27">
        <v>0</v>
      </c>
      <c r="IX27">
        <v>0</v>
      </c>
      <c r="IY27">
        <v>0</v>
      </c>
      <c r="IZ27">
        <v>0</v>
      </c>
      <c r="JA27">
        <v>0</v>
      </c>
      <c r="JB27">
        <v>0</v>
      </c>
      <c r="JC27">
        <v>0</v>
      </c>
      <c r="JD27">
        <v>0</v>
      </c>
      <c r="JE27">
        <v>0</v>
      </c>
      <c r="JF27">
        <v>0</v>
      </c>
      <c r="JG27">
        <v>0</v>
      </c>
      <c r="JH27">
        <v>0</v>
      </c>
      <c r="JI27">
        <v>0</v>
      </c>
      <c r="JJ27">
        <v>0</v>
      </c>
      <c r="JK27">
        <v>0</v>
      </c>
      <c r="JL27">
        <v>0</v>
      </c>
      <c r="JM27">
        <v>0</v>
      </c>
      <c r="JN27">
        <v>0</v>
      </c>
      <c r="JO27">
        <v>0</v>
      </c>
      <c r="JP27">
        <v>0</v>
      </c>
      <c r="JQ27">
        <v>0</v>
      </c>
      <c r="JR27">
        <v>0</v>
      </c>
      <c r="JS27">
        <v>0</v>
      </c>
      <c r="JT27">
        <v>0</v>
      </c>
      <c r="JU27">
        <v>0</v>
      </c>
      <c r="JV27">
        <v>0</v>
      </c>
      <c r="JW27">
        <v>0</v>
      </c>
      <c r="JX27">
        <v>0</v>
      </c>
      <c r="JY27">
        <v>0</v>
      </c>
      <c r="JZ27">
        <v>0</v>
      </c>
      <c r="KA27">
        <v>0</v>
      </c>
      <c r="KB27">
        <v>0</v>
      </c>
      <c r="KC27">
        <v>0</v>
      </c>
      <c r="KD27">
        <v>0</v>
      </c>
      <c r="KE27">
        <v>0</v>
      </c>
      <c r="KF27">
        <v>0</v>
      </c>
      <c r="KG27">
        <v>0</v>
      </c>
      <c r="KH27">
        <v>0</v>
      </c>
      <c r="KI27">
        <v>0</v>
      </c>
      <c r="KJ27">
        <v>0</v>
      </c>
      <c r="KK27">
        <v>0</v>
      </c>
      <c r="KL27">
        <v>0</v>
      </c>
      <c r="KM27">
        <v>0</v>
      </c>
      <c r="KN27">
        <v>0</v>
      </c>
      <c r="KO27">
        <v>0</v>
      </c>
      <c r="KP27">
        <v>0</v>
      </c>
      <c r="KQ27">
        <v>0</v>
      </c>
      <c r="KR27">
        <v>0</v>
      </c>
      <c r="KS27">
        <v>0</v>
      </c>
      <c r="KT27">
        <v>0</v>
      </c>
      <c r="KU27">
        <v>0</v>
      </c>
      <c r="KV27">
        <v>0</v>
      </c>
      <c r="KW27">
        <v>0</v>
      </c>
      <c r="KX27">
        <v>0</v>
      </c>
      <c r="KY27">
        <v>0</v>
      </c>
      <c r="KZ27">
        <v>0</v>
      </c>
      <c r="LA27">
        <v>0</v>
      </c>
      <c r="LB27">
        <v>0</v>
      </c>
      <c r="LC27">
        <v>0</v>
      </c>
      <c r="LD27">
        <v>0</v>
      </c>
      <c r="LE27">
        <v>0</v>
      </c>
      <c r="LF27">
        <v>0</v>
      </c>
      <c r="LG27">
        <v>0</v>
      </c>
      <c r="LH27">
        <v>0</v>
      </c>
      <c r="LI27">
        <v>0</v>
      </c>
      <c r="LJ27">
        <v>0</v>
      </c>
      <c r="LK27">
        <v>0</v>
      </c>
      <c r="LL27">
        <v>0</v>
      </c>
      <c r="LM27">
        <v>0</v>
      </c>
      <c r="LN27">
        <v>0</v>
      </c>
      <c r="LO27">
        <v>0</v>
      </c>
      <c r="LP27">
        <v>0</v>
      </c>
      <c r="LQ27">
        <v>0</v>
      </c>
      <c r="LR27">
        <v>0</v>
      </c>
      <c r="LS27">
        <v>0</v>
      </c>
      <c r="LT27">
        <v>0</v>
      </c>
      <c r="LU27">
        <v>0</v>
      </c>
      <c r="LV27">
        <v>0</v>
      </c>
      <c r="LW27">
        <v>0</v>
      </c>
      <c r="LX27">
        <v>0</v>
      </c>
      <c r="LY27">
        <v>0</v>
      </c>
      <c r="LZ27">
        <v>0</v>
      </c>
      <c r="MA27">
        <v>0</v>
      </c>
      <c r="MB27">
        <v>0</v>
      </c>
      <c r="MC27">
        <v>0</v>
      </c>
      <c r="MD27">
        <v>0</v>
      </c>
      <c r="ME27">
        <v>0</v>
      </c>
      <c r="MF27">
        <v>0</v>
      </c>
      <c r="MG27">
        <v>0</v>
      </c>
      <c r="MH27">
        <v>0</v>
      </c>
      <c r="MI27">
        <v>0</v>
      </c>
      <c r="MJ27">
        <v>0</v>
      </c>
      <c r="MK27">
        <v>0</v>
      </c>
      <c r="ML27">
        <v>0</v>
      </c>
      <c r="MM27">
        <v>0</v>
      </c>
      <c r="MN27">
        <v>0</v>
      </c>
      <c r="MO27">
        <v>0</v>
      </c>
      <c r="MP27">
        <v>0</v>
      </c>
      <c r="MQ27">
        <v>0</v>
      </c>
      <c r="MR27">
        <v>0</v>
      </c>
      <c r="MS27">
        <v>0</v>
      </c>
      <c r="MT27">
        <v>0</v>
      </c>
      <c r="MU27">
        <v>0</v>
      </c>
      <c r="MV27">
        <v>0</v>
      </c>
      <c r="MW27">
        <v>0</v>
      </c>
      <c r="MX27">
        <v>0</v>
      </c>
      <c r="MY27">
        <v>0</v>
      </c>
      <c r="MZ27">
        <v>0</v>
      </c>
      <c r="NA27">
        <v>0</v>
      </c>
      <c r="NB27">
        <v>0</v>
      </c>
      <c r="NC27">
        <v>0</v>
      </c>
      <c r="ND27">
        <v>0</v>
      </c>
      <c r="NE27">
        <v>0</v>
      </c>
      <c r="NF27">
        <v>0</v>
      </c>
      <c r="NG27">
        <v>0</v>
      </c>
      <c r="NH27">
        <v>0</v>
      </c>
      <c r="NI27">
        <v>0</v>
      </c>
      <c r="NJ27">
        <v>0</v>
      </c>
      <c r="NK27">
        <v>0</v>
      </c>
      <c r="NL27">
        <v>0</v>
      </c>
      <c r="NM27">
        <v>0</v>
      </c>
      <c r="NN27">
        <v>0</v>
      </c>
      <c r="NO27">
        <v>0</v>
      </c>
      <c r="NP27">
        <v>0</v>
      </c>
      <c r="NQ27">
        <v>0</v>
      </c>
      <c r="NR27">
        <v>0</v>
      </c>
      <c r="NS27">
        <v>0</v>
      </c>
      <c r="NT27">
        <v>0</v>
      </c>
      <c r="NU27">
        <v>0</v>
      </c>
      <c r="NV27">
        <v>0</v>
      </c>
      <c r="NW27">
        <v>0</v>
      </c>
      <c r="NX27">
        <v>0</v>
      </c>
      <c r="NY27">
        <v>0</v>
      </c>
      <c r="NZ27">
        <v>0</v>
      </c>
      <c r="OA27">
        <v>0</v>
      </c>
      <c r="OB27">
        <v>0</v>
      </c>
      <c r="OC27">
        <v>0</v>
      </c>
      <c r="OD27">
        <v>0</v>
      </c>
      <c r="OE27">
        <v>0</v>
      </c>
      <c r="OF27">
        <v>0</v>
      </c>
      <c r="OG27">
        <v>0</v>
      </c>
      <c r="OH27">
        <v>0</v>
      </c>
      <c r="OI27">
        <v>0</v>
      </c>
      <c r="OJ27">
        <v>0</v>
      </c>
      <c r="OK27">
        <v>0</v>
      </c>
      <c r="OL27">
        <v>0</v>
      </c>
      <c r="OM27">
        <v>0</v>
      </c>
      <c r="ON27">
        <v>0</v>
      </c>
      <c r="OO27">
        <v>0</v>
      </c>
      <c r="OP27">
        <v>0</v>
      </c>
      <c r="OQ27">
        <v>0</v>
      </c>
      <c r="OR27">
        <v>0</v>
      </c>
      <c r="OS27">
        <v>0</v>
      </c>
      <c r="OT27">
        <v>0</v>
      </c>
      <c r="OU27">
        <v>0</v>
      </c>
      <c r="OV27">
        <v>0</v>
      </c>
      <c r="OW27">
        <v>0</v>
      </c>
      <c r="OX27">
        <v>0</v>
      </c>
      <c r="OY27">
        <v>0</v>
      </c>
      <c r="OZ27">
        <v>0</v>
      </c>
      <c r="PA27">
        <v>0</v>
      </c>
      <c r="PB27">
        <v>0</v>
      </c>
      <c r="PC27">
        <v>0</v>
      </c>
      <c r="PD27">
        <v>0</v>
      </c>
      <c r="PE27">
        <v>0</v>
      </c>
      <c r="PF27">
        <v>0</v>
      </c>
      <c r="PG27">
        <v>0</v>
      </c>
      <c r="PH27">
        <v>0</v>
      </c>
      <c r="PI27">
        <v>0</v>
      </c>
      <c r="PJ27">
        <v>0</v>
      </c>
      <c r="PK27">
        <v>0</v>
      </c>
      <c r="PL27">
        <v>0</v>
      </c>
      <c r="PM27">
        <v>0</v>
      </c>
      <c r="PN27">
        <v>0</v>
      </c>
      <c r="PO27">
        <v>0</v>
      </c>
      <c r="PP27">
        <v>0</v>
      </c>
      <c r="PQ27">
        <v>0</v>
      </c>
      <c r="PR27">
        <v>0</v>
      </c>
      <c r="PS27">
        <v>0</v>
      </c>
      <c r="PT27">
        <v>0</v>
      </c>
      <c r="PU27">
        <v>0</v>
      </c>
      <c r="PV27">
        <v>0</v>
      </c>
      <c r="PW27">
        <v>0</v>
      </c>
      <c r="PX27">
        <v>0</v>
      </c>
      <c r="PY27">
        <v>0</v>
      </c>
      <c r="PZ27">
        <v>0</v>
      </c>
      <c r="QA27">
        <v>0</v>
      </c>
      <c r="QB27">
        <v>0</v>
      </c>
      <c r="QC27">
        <v>0</v>
      </c>
      <c r="QD27">
        <v>0</v>
      </c>
      <c r="QE27">
        <v>0</v>
      </c>
      <c r="QF27">
        <v>0</v>
      </c>
      <c r="QG27">
        <v>0</v>
      </c>
      <c r="QH27">
        <v>0</v>
      </c>
      <c r="QI27">
        <v>0</v>
      </c>
      <c r="QJ27">
        <v>0</v>
      </c>
      <c r="QK27">
        <v>0</v>
      </c>
      <c r="QL27">
        <v>0</v>
      </c>
      <c r="QM27">
        <v>0</v>
      </c>
      <c r="QN27">
        <v>0</v>
      </c>
      <c r="QO27">
        <v>0</v>
      </c>
      <c r="QP27">
        <v>0</v>
      </c>
      <c r="QQ27">
        <v>0</v>
      </c>
      <c r="QR27">
        <v>0</v>
      </c>
      <c r="QS27">
        <v>0</v>
      </c>
      <c r="QT27">
        <v>0</v>
      </c>
      <c r="QU27">
        <v>0</v>
      </c>
      <c r="QV27">
        <v>0</v>
      </c>
      <c r="QW27">
        <v>0</v>
      </c>
      <c r="QX27">
        <v>0</v>
      </c>
      <c r="QY27">
        <v>0</v>
      </c>
      <c r="QZ27">
        <v>0</v>
      </c>
      <c r="RA27">
        <v>0</v>
      </c>
      <c r="RB27">
        <v>0</v>
      </c>
      <c r="RC27">
        <v>0</v>
      </c>
      <c r="RD27">
        <v>0</v>
      </c>
      <c r="RE27">
        <v>0</v>
      </c>
      <c r="RF27">
        <v>0</v>
      </c>
      <c r="RG27">
        <v>0</v>
      </c>
      <c r="RH27">
        <v>0</v>
      </c>
      <c r="RI27">
        <v>0</v>
      </c>
      <c r="RJ27">
        <v>0</v>
      </c>
      <c r="RK27">
        <v>0</v>
      </c>
      <c r="RL27">
        <v>0</v>
      </c>
      <c r="RM27">
        <v>0</v>
      </c>
      <c r="RN27">
        <v>0</v>
      </c>
      <c r="RO27">
        <v>0</v>
      </c>
      <c r="RP27">
        <v>0</v>
      </c>
      <c r="RQ27">
        <v>0</v>
      </c>
      <c r="RR27">
        <v>0</v>
      </c>
      <c r="RS27">
        <v>0</v>
      </c>
      <c r="RT27">
        <v>0</v>
      </c>
      <c r="RU27">
        <v>0</v>
      </c>
      <c r="RV27">
        <v>0</v>
      </c>
      <c r="RW27">
        <v>0</v>
      </c>
      <c r="RX27">
        <v>0</v>
      </c>
      <c r="RY27">
        <v>0</v>
      </c>
      <c r="RZ27">
        <v>0</v>
      </c>
      <c r="SA27">
        <v>0</v>
      </c>
      <c r="SB27">
        <v>0</v>
      </c>
      <c r="SC27">
        <v>0</v>
      </c>
      <c r="SD27">
        <v>0</v>
      </c>
      <c r="SE27">
        <v>0</v>
      </c>
      <c r="SF27">
        <v>0</v>
      </c>
      <c r="SG27">
        <v>0</v>
      </c>
      <c r="SH27">
        <v>0</v>
      </c>
      <c r="SI27">
        <v>0</v>
      </c>
      <c r="SJ27">
        <v>0</v>
      </c>
      <c r="SK27">
        <v>0</v>
      </c>
      <c r="SL27">
        <v>0</v>
      </c>
      <c r="SM27">
        <v>0</v>
      </c>
      <c r="SN27">
        <v>0</v>
      </c>
      <c r="SO27">
        <v>0</v>
      </c>
      <c r="SP27">
        <v>0</v>
      </c>
      <c r="SQ27">
        <v>0</v>
      </c>
      <c r="SR27">
        <v>0</v>
      </c>
      <c r="SS27">
        <v>0</v>
      </c>
      <c r="ST27">
        <v>0</v>
      </c>
      <c r="SU27">
        <v>0</v>
      </c>
      <c r="SV27">
        <v>0</v>
      </c>
      <c r="SW27">
        <v>0</v>
      </c>
      <c r="SX27">
        <v>0</v>
      </c>
      <c r="SY27">
        <v>0</v>
      </c>
      <c r="SZ27">
        <v>0</v>
      </c>
      <c r="TA27">
        <v>0</v>
      </c>
      <c r="TB27">
        <v>0</v>
      </c>
      <c r="TC27">
        <v>0</v>
      </c>
      <c r="TD27">
        <v>0</v>
      </c>
      <c r="TE27">
        <v>0</v>
      </c>
      <c r="TF27">
        <v>0</v>
      </c>
      <c r="TG27">
        <v>0</v>
      </c>
      <c r="TH27">
        <v>0</v>
      </c>
      <c r="TI27">
        <v>0</v>
      </c>
      <c r="TJ27">
        <v>0</v>
      </c>
      <c r="TK27">
        <v>0</v>
      </c>
      <c r="TL27">
        <v>0</v>
      </c>
      <c r="TM27">
        <v>0</v>
      </c>
      <c r="TN27">
        <v>0</v>
      </c>
      <c r="TO27">
        <v>0</v>
      </c>
      <c r="TP27">
        <v>0</v>
      </c>
      <c r="TQ27">
        <v>0</v>
      </c>
      <c r="TR27">
        <v>0</v>
      </c>
      <c r="TS27">
        <v>0</v>
      </c>
      <c r="TT27">
        <v>0</v>
      </c>
      <c r="TU27">
        <v>0</v>
      </c>
      <c r="TV27">
        <v>0</v>
      </c>
      <c r="TW27">
        <v>0</v>
      </c>
      <c r="TX27">
        <v>0</v>
      </c>
      <c r="TY27">
        <v>0</v>
      </c>
      <c r="TZ27">
        <v>0</v>
      </c>
      <c r="UA27">
        <v>0</v>
      </c>
      <c r="UB27">
        <v>0</v>
      </c>
      <c r="UC27">
        <v>0</v>
      </c>
      <c r="UD27">
        <v>0</v>
      </c>
      <c r="UE27">
        <v>0</v>
      </c>
      <c r="UF27">
        <v>0</v>
      </c>
      <c r="UG27">
        <v>0</v>
      </c>
      <c r="UH27">
        <v>0</v>
      </c>
      <c r="UI27">
        <v>0</v>
      </c>
      <c r="UJ27">
        <v>0</v>
      </c>
      <c r="UK27">
        <v>0</v>
      </c>
      <c r="UL27">
        <v>0</v>
      </c>
      <c r="UM27">
        <v>0</v>
      </c>
      <c r="UN27">
        <v>0</v>
      </c>
      <c r="UO27">
        <v>0</v>
      </c>
      <c r="UP27">
        <v>0</v>
      </c>
      <c r="UQ27">
        <v>0</v>
      </c>
      <c r="UR27">
        <v>0</v>
      </c>
      <c r="US27">
        <v>0</v>
      </c>
      <c r="UT27">
        <v>0</v>
      </c>
      <c r="UU27">
        <v>0</v>
      </c>
      <c r="UV27">
        <v>0</v>
      </c>
      <c r="UW27">
        <v>0</v>
      </c>
      <c r="UX27">
        <v>0</v>
      </c>
      <c r="UY27">
        <v>0</v>
      </c>
      <c r="UZ27">
        <v>0</v>
      </c>
      <c r="VA27">
        <v>0</v>
      </c>
      <c r="VB27">
        <v>0</v>
      </c>
      <c r="VC27">
        <v>0</v>
      </c>
      <c r="VD27">
        <v>0</v>
      </c>
      <c r="VE27">
        <v>0</v>
      </c>
      <c r="VF27">
        <v>0</v>
      </c>
      <c r="VG27">
        <v>0</v>
      </c>
      <c r="VH27">
        <v>0</v>
      </c>
    </row>
    <row r="28" spans="4:580" x14ac:dyDescent="0.25">
      <c r="E28" s="83"/>
      <c r="F28">
        <v>0</v>
      </c>
      <c r="G28">
        <v>0</v>
      </c>
      <c r="H28">
        <v>0</v>
      </c>
      <c r="I28">
        <v>0</v>
      </c>
      <c r="J28">
        <v>-150</v>
      </c>
      <c r="K28">
        <v>-300</v>
      </c>
      <c r="L28">
        <v>-300</v>
      </c>
      <c r="M28">
        <v>-450</v>
      </c>
      <c r="N28">
        <v>-600</v>
      </c>
      <c r="O28">
        <v>-600</v>
      </c>
      <c r="P28">
        <v>-750</v>
      </c>
      <c r="Q28">
        <v>-780</v>
      </c>
      <c r="R28">
        <v>-780</v>
      </c>
      <c r="S28">
        <v>-780</v>
      </c>
      <c r="T28">
        <v>-780</v>
      </c>
      <c r="U28">
        <v>-780</v>
      </c>
      <c r="V28">
        <v>-780</v>
      </c>
      <c r="W28" s="83">
        <v>-780</v>
      </c>
      <c r="X28" s="83">
        <v>-780</v>
      </c>
      <c r="Y28" s="83">
        <v>-930</v>
      </c>
      <c r="Z28" s="83">
        <v>-990</v>
      </c>
      <c r="AA28" s="83">
        <v>-990</v>
      </c>
      <c r="AB28" s="83">
        <v>-1140</v>
      </c>
      <c r="AC28" s="83">
        <v>-1170</v>
      </c>
      <c r="AD28" s="83">
        <v>-1170</v>
      </c>
      <c r="AE28" s="83">
        <v>-1320</v>
      </c>
      <c r="AF28" s="83">
        <v>-1380</v>
      </c>
      <c r="AG28" s="83">
        <v>-1380</v>
      </c>
      <c r="AH28" s="83">
        <v>-1530</v>
      </c>
      <c r="AI28" s="83">
        <v>-1590</v>
      </c>
      <c r="AJ28" s="83">
        <v>-1590</v>
      </c>
      <c r="AK28" s="83">
        <v>-1740</v>
      </c>
      <c r="AL28" s="83">
        <v>-1890</v>
      </c>
      <c r="AM28" s="83">
        <v>-1890</v>
      </c>
      <c r="AN28" s="83">
        <v>-1890</v>
      </c>
      <c r="AO28" s="83">
        <v>-1890</v>
      </c>
      <c r="AP28" s="83">
        <v>-1890</v>
      </c>
      <c r="AQ28" s="83">
        <v>-2040</v>
      </c>
      <c r="AR28" s="83">
        <v>-2190</v>
      </c>
      <c r="AS28" s="83">
        <v>-2190</v>
      </c>
      <c r="AT28" s="83">
        <v>-2340</v>
      </c>
      <c r="AU28" s="83">
        <v>-2340</v>
      </c>
      <c r="AV28" s="83">
        <v>-2340</v>
      </c>
      <c r="AW28" s="83">
        <v>-2340</v>
      </c>
      <c r="AX28" s="83">
        <v>-2340</v>
      </c>
      <c r="AY28" s="83">
        <v>-2340</v>
      </c>
      <c r="AZ28" s="83">
        <v>-2430</v>
      </c>
      <c r="BA28" s="83">
        <v>-2490</v>
      </c>
      <c r="BB28" s="83">
        <v>-2490</v>
      </c>
      <c r="BC28" s="83">
        <v>-2640</v>
      </c>
      <c r="BD28" s="83">
        <v>-2790</v>
      </c>
      <c r="BE28" s="83">
        <v>-2790</v>
      </c>
      <c r="BF28" s="83">
        <v>-2790</v>
      </c>
      <c r="BG28" s="83">
        <v>-2790</v>
      </c>
      <c r="BH28" s="83">
        <v>-2790</v>
      </c>
      <c r="BI28" s="83">
        <v>-2940</v>
      </c>
      <c r="BJ28" s="83">
        <v>-3090</v>
      </c>
      <c r="BK28" s="83">
        <v>-3090</v>
      </c>
      <c r="BL28" s="83">
        <v>-3240</v>
      </c>
      <c r="BM28" s="83">
        <v>-3240</v>
      </c>
      <c r="BN28" s="83">
        <v>-3240</v>
      </c>
      <c r="BO28" s="83">
        <v>-3240</v>
      </c>
      <c r="BP28" s="83">
        <v>-3240</v>
      </c>
      <c r="BQ28" s="83">
        <v>-3240</v>
      </c>
      <c r="BR28" s="83">
        <v>-3390</v>
      </c>
      <c r="BS28" s="83">
        <v>-3540</v>
      </c>
      <c r="BT28" s="83">
        <v>-3540</v>
      </c>
      <c r="BU28" s="83">
        <v>-3690</v>
      </c>
      <c r="BV28" s="83">
        <v>-3690</v>
      </c>
      <c r="BW28" s="83">
        <v>-3690</v>
      </c>
      <c r="BX28" s="83">
        <v>-3690</v>
      </c>
      <c r="BY28" s="83">
        <v>-3690</v>
      </c>
      <c r="BZ28" s="83">
        <v>-3690</v>
      </c>
      <c r="CA28" s="83">
        <v>-3840</v>
      </c>
      <c r="CB28" s="83">
        <v>-3990</v>
      </c>
      <c r="CC28" s="83">
        <v>-3990</v>
      </c>
      <c r="CD28" s="83">
        <v>-4140</v>
      </c>
      <c r="CE28" s="83">
        <v>-4140</v>
      </c>
      <c r="CF28" s="83">
        <v>-4140</v>
      </c>
      <c r="CG28" s="83">
        <v>-4140</v>
      </c>
      <c r="CH28" s="83">
        <v>-4140</v>
      </c>
      <c r="CI28" s="83">
        <v>-4140</v>
      </c>
      <c r="CJ28" s="83">
        <v>-4140</v>
      </c>
      <c r="CK28" s="83">
        <v>-4140</v>
      </c>
      <c r="CL28" s="83">
        <v>-4140</v>
      </c>
      <c r="CM28" s="83">
        <v>-4290</v>
      </c>
      <c r="CN28" s="83">
        <v>-4440</v>
      </c>
      <c r="CO28" s="83">
        <v>-4440</v>
      </c>
      <c r="CP28" s="83">
        <v>-4440</v>
      </c>
      <c r="CQ28" s="83">
        <v>-4440</v>
      </c>
      <c r="CR28" s="83">
        <v>-4440</v>
      </c>
      <c r="CS28" s="83">
        <v>-4440</v>
      </c>
      <c r="CT28" s="83">
        <v>-4440</v>
      </c>
      <c r="CU28" s="83">
        <v>-4440</v>
      </c>
      <c r="CV28" s="83">
        <v>-4440</v>
      </c>
      <c r="CW28" s="83">
        <v>-4440</v>
      </c>
      <c r="CX28" s="83">
        <v>-4440</v>
      </c>
      <c r="CY28" s="83">
        <v>-4440</v>
      </c>
      <c r="CZ28" s="83">
        <v>-4440</v>
      </c>
      <c r="DA28" s="83">
        <v>-4440</v>
      </c>
      <c r="DB28" s="83">
        <v>-4440</v>
      </c>
      <c r="DC28" s="83">
        <v>-4440</v>
      </c>
      <c r="DD28" s="83">
        <v>-4440</v>
      </c>
      <c r="DE28" s="83">
        <v>-4440</v>
      </c>
      <c r="DF28" s="83">
        <v>-4440</v>
      </c>
      <c r="DG28" s="83">
        <v>-4440</v>
      </c>
      <c r="DH28" s="83">
        <v>-4440</v>
      </c>
      <c r="DI28" s="83">
        <v>-4440</v>
      </c>
      <c r="DJ28" s="83">
        <v>-4440</v>
      </c>
      <c r="DK28" s="83">
        <v>-4440</v>
      </c>
      <c r="DL28" s="83">
        <v>-4440</v>
      </c>
      <c r="DM28" s="83">
        <v>-4440</v>
      </c>
      <c r="DN28" s="83">
        <v>-4440</v>
      </c>
      <c r="DO28" s="83">
        <v>-4440</v>
      </c>
      <c r="DP28" s="83">
        <v>-4440</v>
      </c>
      <c r="DQ28" s="83">
        <v>-4440</v>
      </c>
      <c r="DR28" s="83">
        <v>-4440</v>
      </c>
      <c r="DS28" s="83">
        <v>-4440</v>
      </c>
      <c r="DT28" s="83">
        <v>-4440</v>
      </c>
      <c r="DU28" s="83">
        <v>-4440</v>
      </c>
      <c r="DV28" s="83">
        <v>-4440</v>
      </c>
      <c r="DW28" s="83">
        <v>-4440</v>
      </c>
      <c r="DX28" s="83">
        <v>-4440</v>
      </c>
      <c r="DY28" s="83">
        <v>-4440</v>
      </c>
      <c r="DZ28" s="83">
        <v>-4440</v>
      </c>
      <c r="EA28" s="83">
        <v>-4440</v>
      </c>
      <c r="EB28" s="83">
        <v>-4440</v>
      </c>
      <c r="EC28" s="83">
        <v>-4440</v>
      </c>
      <c r="ED28" s="83">
        <v>-4440</v>
      </c>
      <c r="EE28" s="83">
        <v>-4440</v>
      </c>
      <c r="EF28" s="83">
        <v>-4440</v>
      </c>
      <c r="EG28" s="83">
        <v>-4440</v>
      </c>
      <c r="EH28" s="83">
        <v>-4440</v>
      </c>
      <c r="EI28" s="83">
        <v>-4440</v>
      </c>
      <c r="EJ28" s="83">
        <v>-4440</v>
      </c>
      <c r="EK28" s="83">
        <v>-4440</v>
      </c>
      <c r="EL28" s="83">
        <v>-4440</v>
      </c>
      <c r="EM28" s="83">
        <v>-4440</v>
      </c>
      <c r="EN28" s="83">
        <v>-4440</v>
      </c>
      <c r="EO28" s="83">
        <v>-4440</v>
      </c>
      <c r="EP28" s="83">
        <v>-4440</v>
      </c>
      <c r="EQ28" s="83">
        <v>-4440</v>
      </c>
      <c r="ER28" s="83">
        <v>-4440</v>
      </c>
      <c r="ES28" s="83">
        <v>-4440</v>
      </c>
      <c r="ET28" s="83">
        <v>-4440</v>
      </c>
      <c r="EU28" s="83">
        <v>-4440</v>
      </c>
      <c r="EV28" s="83">
        <v>-4440</v>
      </c>
      <c r="EW28" s="83">
        <v>-4440</v>
      </c>
      <c r="EX28" s="83">
        <v>-4440</v>
      </c>
      <c r="EY28" s="83">
        <v>-4440</v>
      </c>
      <c r="EZ28" s="83">
        <v>-4440</v>
      </c>
      <c r="FA28" s="83">
        <v>-4440</v>
      </c>
      <c r="FB28" s="83">
        <v>-4440</v>
      </c>
      <c r="FC28" s="83">
        <v>-4440</v>
      </c>
      <c r="FD28" s="83">
        <v>-4440</v>
      </c>
      <c r="FE28" s="83">
        <v>-4440</v>
      </c>
      <c r="FF28" s="83">
        <v>-4440</v>
      </c>
      <c r="FG28" s="83">
        <v>-4440</v>
      </c>
      <c r="FH28" s="83">
        <v>-4440</v>
      </c>
      <c r="FI28" s="83">
        <v>-4440</v>
      </c>
      <c r="FJ28" s="83">
        <v>-4440</v>
      </c>
      <c r="FK28" s="83">
        <v>-4440</v>
      </c>
      <c r="FL28" s="83">
        <v>-4440</v>
      </c>
      <c r="FM28" s="83">
        <v>-4440</v>
      </c>
      <c r="FN28" s="83">
        <v>-4440</v>
      </c>
      <c r="FO28" s="83">
        <v>-4440</v>
      </c>
      <c r="FP28" s="83">
        <v>-4440</v>
      </c>
      <c r="FQ28" s="83">
        <v>-4440</v>
      </c>
      <c r="FR28" s="83">
        <v>-4440</v>
      </c>
      <c r="FS28" s="83">
        <v>-4440</v>
      </c>
      <c r="FT28" s="83">
        <v>-4440</v>
      </c>
      <c r="FU28" s="83">
        <v>-4440</v>
      </c>
      <c r="FV28" s="83">
        <v>-4440</v>
      </c>
      <c r="FW28" s="83">
        <v>-4440</v>
      </c>
      <c r="FX28" s="83">
        <v>-4440</v>
      </c>
      <c r="FY28" s="83">
        <v>-4440</v>
      </c>
      <c r="FZ28" s="83">
        <v>-4440</v>
      </c>
      <c r="GA28" s="83">
        <v>-4440</v>
      </c>
      <c r="GB28" s="83">
        <v>-4440</v>
      </c>
      <c r="GC28" s="83">
        <v>-4440</v>
      </c>
      <c r="GD28" s="83">
        <v>-4440</v>
      </c>
      <c r="GE28" s="83">
        <v>-4440</v>
      </c>
      <c r="GF28" s="83">
        <v>-4440</v>
      </c>
      <c r="GG28" s="83">
        <v>-4440</v>
      </c>
      <c r="GH28" s="83">
        <v>-4440</v>
      </c>
      <c r="GI28" s="83">
        <v>-4440</v>
      </c>
      <c r="GJ28" s="83">
        <v>-4440</v>
      </c>
      <c r="GK28" s="83">
        <v>-4440</v>
      </c>
      <c r="GL28" s="83">
        <v>-4440</v>
      </c>
      <c r="GM28" s="83">
        <v>-4440</v>
      </c>
      <c r="GN28" s="83">
        <v>-4440</v>
      </c>
      <c r="GO28" s="83">
        <v>-4440</v>
      </c>
      <c r="GP28" s="83">
        <v>-4440</v>
      </c>
      <c r="GQ28" s="83">
        <v>-4440</v>
      </c>
      <c r="GR28" s="83">
        <v>-4440</v>
      </c>
      <c r="GS28" s="83">
        <v>-4440</v>
      </c>
      <c r="GT28" s="83">
        <v>-4440</v>
      </c>
      <c r="GU28" s="83">
        <v>-4440</v>
      </c>
      <c r="GV28" s="83">
        <v>-4440</v>
      </c>
      <c r="GW28" s="83">
        <v>-4590</v>
      </c>
      <c r="GX28" s="83">
        <v>-4590</v>
      </c>
      <c r="GY28" s="83">
        <v>-4590</v>
      </c>
      <c r="GZ28" s="83">
        <v>-4740</v>
      </c>
      <c r="HA28" s="83">
        <v>-4740</v>
      </c>
      <c r="HB28" s="83">
        <v>-4740</v>
      </c>
      <c r="HC28" s="83">
        <v>-4890</v>
      </c>
      <c r="HD28" s="83">
        <v>-4890</v>
      </c>
      <c r="HE28" s="83">
        <v>-4890</v>
      </c>
      <c r="HF28" s="83">
        <v>-5040</v>
      </c>
      <c r="HG28" s="83">
        <v>-5040</v>
      </c>
      <c r="HH28" s="83">
        <v>-5040</v>
      </c>
      <c r="HI28" s="83">
        <v>-5040</v>
      </c>
      <c r="HJ28" s="83">
        <v>-5040</v>
      </c>
      <c r="HK28" s="83">
        <v>-5040</v>
      </c>
      <c r="HL28" s="83">
        <v>-5040</v>
      </c>
      <c r="HM28" s="83">
        <v>-5040</v>
      </c>
      <c r="HN28" s="83">
        <v>-5040</v>
      </c>
      <c r="HO28" s="83">
        <v>-5040</v>
      </c>
      <c r="HP28" s="83">
        <v>-5040</v>
      </c>
      <c r="HQ28" s="83">
        <v>-5040</v>
      </c>
      <c r="HR28" s="83">
        <v>-5040</v>
      </c>
      <c r="HS28" s="83">
        <v>-5040</v>
      </c>
      <c r="HT28" s="83">
        <v>-5040</v>
      </c>
      <c r="HU28" s="83">
        <v>-5040</v>
      </c>
      <c r="HV28" s="83">
        <v>-5040</v>
      </c>
      <c r="HW28" s="83">
        <v>-5040</v>
      </c>
      <c r="HX28" s="83">
        <v>-5040</v>
      </c>
      <c r="HY28" s="83">
        <v>-5040</v>
      </c>
      <c r="HZ28" s="83">
        <v>-5040</v>
      </c>
      <c r="IA28" s="83">
        <v>-5040</v>
      </c>
      <c r="IB28" s="83">
        <v>-5040</v>
      </c>
      <c r="IC28" s="83">
        <v>-5040</v>
      </c>
      <c r="ID28" s="83">
        <v>-5040</v>
      </c>
      <c r="IE28" s="83">
        <v>-5040</v>
      </c>
      <c r="IF28" s="83">
        <v>-5040</v>
      </c>
      <c r="IG28" s="83">
        <v>-5040</v>
      </c>
      <c r="IH28" s="83">
        <v>-5040</v>
      </c>
      <c r="II28" s="83">
        <v>-5040</v>
      </c>
      <c r="IJ28" s="83">
        <v>-5040</v>
      </c>
      <c r="IK28" s="83">
        <v>-5040</v>
      </c>
      <c r="IL28" s="83">
        <v>-5040</v>
      </c>
      <c r="IM28" s="83">
        <v>-5040</v>
      </c>
      <c r="IN28" s="83">
        <v>-5040</v>
      </c>
      <c r="IO28" s="83">
        <v>-5040</v>
      </c>
      <c r="IP28" s="83">
        <v>-5040</v>
      </c>
      <c r="IQ28" s="83">
        <v>-5040</v>
      </c>
      <c r="IR28" s="83">
        <v>-5040</v>
      </c>
      <c r="IS28" s="83">
        <v>-5040</v>
      </c>
      <c r="IT28" s="83">
        <v>-5040</v>
      </c>
      <c r="IU28" s="83">
        <v>-5040</v>
      </c>
      <c r="IV28" s="83">
        <v>-5040</v>
      </c>
      <c r="IW28" s="83">
        <v>0</v>
      </c>
      <c r="IX28" s="83">
        <v>0</v>
      </c>
      <c r="IY28" s="83">
        <v>0</v>
      </c>
      <c r="IZ28" s="83">
        <v>0</v>
      </c>
      <c r="JA28" s="83">
        <v>0</v>
      </c>
      <c r="JB28" s="83">
        <v>0</v>
      </c>
      <c r="JC28" s="83">
        <v>0</v>
      </c>
      <c r="JD28" s="83">
        <v>0</v>
      </c>
      <c r="JE28" s="83">
        <v>0</v>
      </c>
      <c r="JF28" s="83">
        <v>0</v>
      </c>
      <c r="JG28" s="83">
        <v>0</v>
      </c>
      <c r="JH28" s="83">
        <v>0</v>
      </c>
      <c r="JI28" s="83">
        <v>0</v>
      </c>
      <c r="JJ28" s="83">
        <v>0</v>
      </c>
      <c r="JK28" s="83">
        <v>0</v>
      </c>
      <c r="JL28" s="83">
        <v>0</v>
      </c>
      <c r="JM28" s="83">
        <v>0</v>
      </c>
      <c r="JN28" s="83">
        <v>0</v>
      </c>
      <c r="JO28" s="83">
        <v>0</v>
      </c>
      <c r="JP28" s="83">
        <v>0</v>
      </c>
      <c r="JQ28" s="83">
        <v>0</v>
      </c>
      <c r="JR28" s="83">
        <v>0</v>
      </c>
      <c r="JS28" s="83">
        <v>0</v>
      </c>
      <c r="JT28" s="83">
        <v>0</v>
      </c>
      <c r="JU28" s="83">
        <v>0</v>
      </c>
      <c r="JV28" s="83">
        <v>0</v>
      </c>
      <c r="JW28" s="83">
        <v>0</v>
      </c>
      <c r="JX28" s="83">
        <v>0</v>
      </c>
      <c r="JY28" s="83">
        <v>0</v>
      </c>
      <c r="JZ28" s="83">
        <v>0</v>
      </c>
      <c r="KA28" s="83">
        <v>0</v>
      </c>
      <c r="KB28" s="83">
        <v>0</v>
      </c>
      <c r="KC28" s="83">
        <v>0</v>
      </c>
      <c r="KD28" s="83">
        <v>0</v>
      </c>
      <c r="KE28" s="83">
        <v>0</v>
      </c>
      <c r="KF28" s="83">
        <v>0</v>
      </c>
      <c r="KG28" s="83">
        <v>0</v>
      </c>
      <c r="KH28" s="83">
        <v>0</v>
      </c>
      <c r="KI28" s="83">
        <v>0</v>
      </c>
      <c r="KJ28" s="83">
        <v>0</v>
      </c>
      <c r="KK28" s="83">
        <v>0</v>
      </c>
      <c r="KL28" s="83">
        <v>0</v>
      </c>
      <c r="KM28" s="83">
        <v>0</v>
      </c>
      <c r="KN28" s="83">
        <v>0</v>
      </c>
      <c r="KO28" s="83">
        <v>0</v>
      </c>
      <c r="KP28" s="83">
        <v>0</v>
      </c>
      <c r="KQ28" s="83">
        <v>0</v>
      </c>
      <c r="KR28" s="83">
        <v>0</v>
      </c>
      <c r="KS28" s="83">
        <v>0</v>
      </c>
      <c r="KT28" s="83">
        <v>0</v>
      </c>
      <c r="KU28" s="83">
        <v>0</v>
      </c>
      <c r="KV28" s="83">
        <v>0</v>
      </c>
      <c r="KW28" s="83">
        <v>0</v>
      </c>
      <c r="KX28" s="83">
        <v>0</v>
      </c>
      <c r="KY28" s="83">
        <v>0</v>
      </c>
      <c r="KZ28" s="83">
        <v>0</v>
      </c>
      <c r="LA28" s="83">
        <v>0</v>
      </c>
      <c r="LB28" s="83">
        <v>0</v>
      </c>
      <c r="LC28" s="83">
        <v>0</v>
      </c>
      <c r="LD28" s="83">
        <v>0</v>
      </c>
      <c r="LE28" s="83">
        <v>0</v>
      </c>
      <c r="LF28" s="83">
        <v>0</v>
      </c>
      <c r="LG28" s="83">
        <v>0</v>
      </c>
      <c r="LH28" s="83">
        <v>0</v>
      </c>
      <c r="LI28" s="83">
        <v>0</v>
      </c>
      <c r="LJ28" s="83">
        <v>0</v>
      </c>
      <c r="LK28" s="83">
        <v>0</v>
      </c>
      <c r="LL28" s="83">
        <v>0</v>
      </c>
      <c r="LM28" s="83">
        <v>0</v>
      </c>
      <c r="LN28" s="83">
        <v>0</v>
      </c>
      <c r="LO28" s="83">
        <v>0</v>
      </c>
      <c r="LP28" s="83">
        <v>0</v>
      </c>
      <c r="LQ28" s="83">
        <v>0</v>
      </c>
      <c r="LR28" s="83">
        <v>0</v>
      </c>
      <c r="LS28" s="83">
        <v>0</v>
      </c>
      <c r="LT28" s="83">
        <v>0</v>
      </c>
      <c r="LU28" s="83">
        <v>0</v>
      </c>
      <c r="LV28" s="83">
        <v>0</v>
      </c>
      <c r="LW28" s="83">
        <v>0</v>
      </c>
      <c r="LX28" s="83">
        <v>0</v>
      </c>
      <c r="LY28" s="83">
        <v>0</v>
      </c>
      <c r="LZ28" s="83">
        <v>0</v>
      </c>
      <c r="MA28" s="83">
        <v>0</v>
      </c>
      <c r="MB28" s="83">
        <v>0</v>
      </c>
      <c r="MC28" s="83">
        <v>0</v>
      </c>
      <c r="MD28" s="83">
        <v>0</v>
      </c>
      <c r="ME28" s="83">
        <v>0</v>
      </c>
      <c r="MF28" s="83">
        <v>0</v>
      </c>
      <c r="MG28" s="83">
        <v>0</v>
      </c>
      <c r="MH28" s="83">
        <v>0</v>
      </c>
      <c r="MI28" s="83">
        <v>0</v>
      </c>
      <c r="MJ28" s="83">
        <v>0</v>
      </c>
      <c r="MK28" s="83">
        <v>0</v>
      </c>
      <c r="ML28" s="83">
        <v>0</v>
      </c>
      <c r="MM28" s="83">
        <v>0</v>
      </c>
      <c r="MN28" s="83">
        <v>0</v>
      </c>
      <c r="MO28" s="83">
        <v>0</v>
      </c>
      <c r="MP28" s="83">
        <v>0</v>
      </c>
      <c r="MQ28" s="83">
        <v>0</v>
      </c>
      <c r="MR28" s="83">
        <v>0</v>
      </c>
      <c r="MS28" s="83">
        <v>0</v>
      </c>
      <c r="MT28" s="83">
        <v>0</v>
      </c>
      <c r="MU28" s="83">
        <v>0</v>
      </c>
      <c r="MV28" s="83">
        <v>0</v>
      </c>
      <c r="MW28" s="83">
        <v>0</v>
      </c>
      <c r="MX28" s="83">
        <v>0</v>
      </c>
      <c r="MY28" s="83">
        <v>0</v>
      </c>
      <c r="MZ28" s="83">
        <v>0</v>
      </c>
      <c r="NA28" s="83">
        <v>0</v>
      </c>
      <c r="NB28" s="83">
        <v>0</v>
      </c>
      <c r="NC28" s="83">
        <v>0</v>
      </c>
      <c r="ND28" s="83">
        <v>0</v>
      </c>
      <c r="NE28" s="83">
        <v>0</v>
      </c>
      <c r="NF28" s="83">
        <v>0</v>
      </c>
      <c r="NG28" s="83">
        <v>0</v>
      </c>
      <c r="NH28" s="83">
        <v>0</v>
      </c>
      <c r="NI28" s="83">
        <v>0</v>
      </c>
      <c r="NJ28" s="83">
        <v>0</v>
      </c>
      <c r="NK28" s="83">
        <v>0</v>
      </c>
      <c r="NL28" s="83">
        <v>0</v>
      </c>
      <c r="NM28" s="83">
        <v>0</v>
      </c>
      <c r="NN28" s="83">
        <v>0</v>
      </c>
      <c r="NO28" s="83">
        <v>0</v>
      </c>
      <c r="NP28" s="83">
        <v>0</v>
      </c>
      <c r="NQ28" s="83">
        <v>0</v>
      </c>
      <c r="NR28" s="83">
        <v>0</v>
      </c>
      <c r="NS28" s="83">
        <v>0</v>
      </c>
      <c r="NT28" s="83">
        <v>0</v>
      </c>
      <c r="NU28" s="83">
        <v>0</v>
      </c>
      <c r="NV28" s="83">
        <v>0</v>
      </c>
      <c r="NW28" s="83">
        <v>0</v>
      </c>
      <c r="NX28" s="83">
        <v>0</v>
      </c>
      <c r="NY28" s="83">
        <v>0</v>
      </c>
      <c r="NZ28" s="83">
        <v>0</v>
      </c>
      <c r="OA28" s="83">
        <v>0</v>
      </c>
      <c r="OB28" s="83">
        <v>0</v>
      </c>
      <c r="OC28" s="83">
        <v>0</v>
      </c>
      <c r="OD28" s="83">
        <v>0</v>
      </c>
      <c r="OE28" s="83">
        <v>0</v>
      </c>
      <c r="OF28" s="83">
        <v>0</v>
      </c>
      <c r="OG28" s="83">
        <v>0</v>
      </c>
      <c r="OH28" s="83">
        <v>0</v>
      </c>
      <c r="OI28" s="83">
        <v>0</v>
      </c>
      <c r="OJ28" s="83">
        <v>0</v>
      </c>
      <c r="OK28" s="83">
        <v>0</v>
      </c>
      <c r="OL28" s="83">
        <v>0</v>
      </c>
      <c r="OM28" s="83">
        <v>0</v>
      </c>
      <c r="ON28" s="83">
        <v>0</v>
      </c>
      <c r="OO28" s="83">
        <v>0</v>
      </c>
      <c r="OP28" s="83">
        <v>0</v>
      </c>
      <c r="OQ28" s="83">
        <v>0</v>
      </c>
      <c r="OR28" s="83">
        <v>0</v>
      </c>
      <c r="OS28" s="83">
        <v>0</v>
      </c>
      <c r="OT28" s="83">
        <v>0</v>
      </c>
      <c r="OU28" s="83">
        <v>0</v>
      </c>
      <c r="OV28" s="83">
        <v>0</v>
      </c>
      <c r="OW28" s="83">
        <v>0</v>
      </c>
      <c r="OX28" s="83">
        <v>0</v>
      </c>
      <c r="OY28" s="83">
        <v>0</v>
      </c>
      <c r="OZ28" s="83">
        <v>0</v>
      </c>
      <c r="PA28" s="83">
        <v>0</v>
      </c>
      <c r="PB28" s="83">
        <v>0</v>
      </c>
      <c r="PC28" s="83">
        <v>0</v>
      </c>
      <c r="PD28" s="83">
        <v>0</v>
      </c>
      <c r="PE28" s="83">
        <v>0</v>
      </c>
      <c r="PF28" s="83">
        <v>0</v>
      </c>
      <c r="PG28" s="83">
        <v>0</v>
      </c>
      <c r="PH28" s="83">
        <v>0</v>
      </c>
      <c r="PI28" s="83">
        <v>0</v>
      </c>
      <c r="PJ28" s="83">
        <v>0</v>
      </c>
      <c r="PK28" s="83">
        <v>0</v>
      </c>
      <c r="PL28" s="83">
        <v>0</v>
      </c>
      <c r="PM28" s="83">
        <v>0</v>
      </c>
      <c r="PN28" s="83">
        <v>0</v>
      </c>
      <c r="PO28" s="83">
        <v>0</v>
      </c>
      <c r="PP28" s="83">
        <v>0</v>
      </c>
      <c r="PQ28" s="83">
        <v>0</v>
      </c>
      <c r="PR28" s="83">
        <v>0</v>
      </c>
      <c r="PS28" s="83">
        <v>0</v>
      </c>
      <c r="PT28" s="83">
        <v>0</v>
      </c>
      <c r="PU28" s="83">
        <v>0</v>
      </c>
      <c r="PV28" s="83">
        <v>0</v>
      </c>
      <c r="PW28" s="83">
        <v>0</v>
      </c>
      <c r="PX28" s="83">
        <v>0</v>
      </c>
      <c r="PY28" s="83">
        <v>0</v>
      </c>
      <c r="PZ28" s="83">
        <v>0</v>
      </c>
      <c r="QA28" s="83">
        <v>0</v>
      </c>
      <c r="QB28" s="83">
        <v>0</v>
      </c>
      <c r="QC28" s="83">
        <v>0</v>
      </c>
      <c r="QD28" s="83">
        <v>0</v>
      </c>
      <c r="QE28" s="83">
        <v>0</v>
      </c>
      <c r="QF28" s="83">
        <v>0</v>
      </c>
      <c r="QG28" s="83">
        <v>0</v>
      </c>
      <c r="QH28" s="83">
        <v>0</v>
      </c>
      <c r="QI28" s="83">
        <v>0</v>
      </c>
      <c r="QJ28" s="83">
        <v>0</v>
      </c>
      <c r="QK28" s="83">
        <v>0</v>
      </c>
      <c r="QL28" s="83">
        <v>0</v>
      </c>
      <c r="QM28" s="83">
        <v>0</v>
      </c>
      <c r="QN28" s="83">
        <v>0</v>
      </c>
      <c r="QO28" s="83">
        <v>0</v>
      </c>
      <c r="QP28" s="83">
        <v>0</v>
      </c>
      <c r="QQ28" s="83">
        <v>0</v>
      </c>
      <c r="QR28" s="83">
        <v>0</v>
      </c>
      <c r="QS28" s="83">
        <v>0</v>
      </c>
      <c r="QT28" s="83">
        <v>0</v>
      </c>
      <c r="QU28" s="83">
        <v>0</v>
      </c>
      <c r="QV28" s="83">
        <v>0</v>
      </c>
      <c r="QW28" s="83">
        <v>0</v>
      </c>
      <c r="QX28" s="83">
        <v>0</v>
      </c>
      <c r="QY28" s="83">
        <v>0</v>
      </c>
      <c r="QZ28" s="83">
        <v>0</v>
      </c>
      <c r="RA28" s="83">
        <v>0</v>
      </c>
      <c r="RB28" s="83">
        <v>0</v>
      </c>
      <c r="RC28" s="83">
        <v>0</v>
      </c>
      <c r="RD28" s="83">
        <v>0</v>
      </c>
      <c r="RE28" s="83">
        <v>0</v>
      </c>
      <c r="RF28" s="83">
        <v>0</v>
      </c>
      <c r="RG28" s="83">
        <v>0</v>
      </c>
      <c r="RH28" s="83">
        <v>0</v>
      </c>
      <c r="RI28" s="83">
        <v>0</v>
      </c>
      <c r="RJ28" s="83">
        <v>0</v>
      </c>
      <c r="RK28" s="83">
        <v>0</v>
      </c>
      <c r="RL28" s="83">
        <v>0</v>
      </c>
      <c r="RM28" s="83">
        <v>0</v>
      </c>
      <c r="RN28" s="83">
        <v>0</v>
      </c>
      <c r="RO28" s="83">
        <v>0</v>
      </c>
      <c r="RP28" s="83">
        <v>0</v>
      </c>
      <c r="RQ28" s="83">
        <v>0</v>
      </c>
      <c r="RR28" s="83">
        <v>0</v>
      </c>
      <c r="RS28" s="83">
        <v>0</v>
      </c>
      <c r="RT28" s="83">
        <v>0</v>
      </c>
      <c r="RU28" s="83">
        <v>0</v>
      </c>
      <c r="RV28" s="83">
        <v>0</v>
      </c>
      <c r="RW28" s="83">
        <v>0</v>
      </c>
      <c r="RX28" s="83">
        <v>0</v>
      </c>
      <c r="RY28" s="83">
        <v>0</v>
      </c>
      <c r="RZ28" s="83">
        <v>0</v>
      </c>
      <c r="SA28" s="83">
        <v>0</v>
      </c>
      <c r="SB28" s="83">
        <v>0</v>
      </c>
      <c r="SC28" s="83">
        <v>0</v>
      </c>
      <c r="SD28" s="83">
        <v>0</v>
      </c>
      <c r="SE28" s="83">
        <v>0</v>
      </c>
      <c r="SF28" s="83">
        <v>0</v>
      </c>
      <c r="SG28" s="83">
        <v>0</v>
      </c>
      <c r="SH28" s="83">
        <v>0</v>
      </c>
      <c r="SI28" s="83">
        <v>0</v>
      </c>
      <c r="SJ28" s="83">
        <v>0</v>
      </c>
      <c r="SK28" s="83">
        <v>0</v>
      </c>
      <c r="SL28" s="83">
        <v>0</v>
      </c>
      <c r="SM28" s="83">
        <v>0</v>
      </c>
      <c r="SN28" s="83">
        <v>0</v>
      </c>
      <c r="SO28" s="83">
        <v>0</v>
      </c>
      <c r="SP28" s="83">
        <v>0</v>
      </c>
      <c r="SQ28" s="83">
        <v>0</v>
      </c>
      <c r="SR28" s="83">
        <v>0</v>
      </c>
      <c r="SS28" s="83">
        <v>0</v>
      </c>
      <c r="ST28" s="83">
        <v>0</v>
      </c>
      <c r="SU28" s="83">
        <v>0</v>
      </c>
      <c r="SV28" s="83">
        <v>0</v>
      </c>
      <c r="SW28" s="83">
        <v>0</v>
      </c>
      <c r="SX28" s="83">
        <v>0</v>
      </c>
      <c r="SY28" s="83">
        <v>0</v>
      </c>
      <c r="SZ28" s="83">
        <v>0</v>
      </c>
      <c r="TA28" s="83">
        <v>0</v>
      </c>
      <c r="TB28" s="83">
        <v>0</v>
      </c>
      <c r="TC28" s="83">
        <v>0</v>
      </c>
      <c r="TD28" s="83">
        <v>0</v>
      </c>
      <c r="TE28" s="83">
        <v>0</v>
      </c>
      <c r="TF28" s="83">
        <v>0</v>
      </c>
      <c r="TG28" s="83">
        <v>0</v>
      </c>
      <c r="TH28" s="83">
        <v>0</v>
      </c>
      <c r="TI28" s="83">
        <v>0</v>
      </c>
      <c r="TJ28" s="83">
        <v>0</v>
      </c>
      <c r="TK28" s="83">
        <v>0</v>
      </c>
      <c r="TL28" s="83">
        <v>0</v>
      </c>
      <c r="TM28" s="83">
        <v>0</v>
      </c>
      <c r="TN28" s="83">
        <v>0</v>
      </c>
      <c r="TO28" s="83">
        <v>0</v>
      </c>
      <c r="TP28" s="83">
        <v>0</v>
      </c>
      <c r="TQ28" s="83">
        <v>0</v>
      </c>
      <c r="TR28" s="83">
        <v>0</v>
      </c>
      <c r="TS28" s="83">
        <v>0</v>
      </c>
      <c r="TT28" s="83">
        <v>0</v>
      </c>
      <c r="TU28" s="83">
        <v>0</v>
      </c>
      <c r="TV28" s="83">
        <v>0</v>
      </c>
      <c r="TW28" s="83">
        <v>0</v>
      </c>
      <c r="TX28" s="83">
        <v>0</v>
      </c>
      <c r="TY28" s="83">
        <v>0</v>
      </c>
      <c r="TZ28" s="83">
        <v>0</v>
      </c>
      <c r="UA28" s="83">
        <v>0</v>
      </c>
      <c r="UB28" s="83">
        <v>0</v>
      </c>
      <c r="UC28" s="83">
        <v>0</v>
      </c>
      <c r="UD28" s="83">
        <v>0</v>
      </c>
      <c r="UE28" s="83">
        <v>0</v>
      </c>
      <c r="UF28" s="83">
        <v>0</v>
      </c>
      <c r="UG28" s="83">
        <v>0</v>
      </c>
      <c r="UH28" s="83">
        <v>0</v>
      </c>
      <c r="UI28" s="83">
        <v>0</v>
      </c>
      <c r="UJ28" s="83">
        <v>0</v>
      </c>
      <c r="UK28" s="83">
        <v>0</v>
      </c>
      <c r="UL28" s="83">
        <v>0</v>
      </c>
      <c r="UM28" s="83">
        <v>0</v>
      </c>
      <c r="UN28" s="83">
        <v>0</v>
      </c>
      <c r="UO28" s="83">
        <v>0</v>
      </c>
      <c r="UP28" s="83">
        <v>0</v>
      </c>
      <c r="UQ28" s="83">
        <v>0</v>
      </c>
      <c r="UR28" s="83">
        <v>0</v>
      </c>
      <c r="US28" s="83">
        <v>0</v>
      </c>
      <c r="UT28" s="83">
        <v>0</v>
      </c>
      <c r="UU28" s="83">
        <v>0</v>
      </c>
      <c r="UV28" s="83">
        <v>0</v>
      </c>
      <c r="UW28" s="83">
        <v>0</v>
      </c>
      <c r="UX28" s="83">
        <v>0</v>
      </c>
      <c r="UY28" s="83">
        <v>0</v>
      </c>
      <c r="UZ28" s="83">
        <v>0</v>
      </c>
      <c r="VA28" s="83">
        <v>0</v>
      </c>
      <c r="VB28" s="83">
        <v>0</v>
      </c>
      <c r="VC28" s="83">
        <v>0</v>
      </c>
      <c r="VD28" s="83">
        <v>0</v>
      </c>
      <c r="VE28" s="83">
        <v>0</v>
      </c>
      <c r="VF28" s="83">
        <v>0</v>
      </c>
      <c r="VG28" s="83">
        <v>0</v>
      </c>
      <c r="VH28" s="83">
        <v>0</v>
      </c>
    </row>
    <row r="30" spans="4:580" x14ac:dyDescent="0.25">
      <c r="D30">
        <v>400</v>
      </c>
    </row>
    <row r="31" spans="4:580" x14ac:dyDescent="0.25">
      <c r="D31" t="s">
        <v>361</v>
      </c>
      <c r="E31">
        <v>0</v>
      </c>
      <c r="F31">
        <v>0</v>
      </c>
      <c r="G31">
        <v>0</v>
      </c>
      <c r="H31">
        <v>0</v>
      </c>
      <c r="I31">
        <v>150</v>
      </c>
      <c r="J31">
        <v>150</v>
      </c>
      <c r="K31">
        <v>0</v>
      </c>
      <c r="L31">
        <v>150</v>
      </c>
      <c r="M31">
        <v>150</v>
      </c>
      <c r="N31">
        <v>0</v>
      </c>
      <c r="O31">
        <v>150</v>
      </c>
      <c r="P31">
        <v>30</v>
      </c>
      <c r="Q31">
        <v>0</v>
      </c>
      <c r="R31">
        <v>0</v>
      </c>
      <c r="S31">
        <v>0</v>
      </c>
      <c r="T31">
        <v>0</v>
      </c>
      <c r="U31">
        <v>0</v>
      </c>
      <c r="V31">
        <v>0</v>
      </c>
      <c r="W31">
        <v>0</v>
      </c>
      <c r="X31">
        <v>150</v>
      </c>
      <c r="Y31">
        <v>60</v>
      </c>
      <c r="Z31">
        <v>0</v>
      </c>
      <c r="AA31">
        <v>150</v>
      </c>
      <c r="AB31">
        <v>30</v>
      </c>
      <c r="AC31">
        <v>0</v>
      </c>
      <c r="AD31">
        <v>150</v>
      </c>
      <c r="AE31">
        <v>60</v>
      </c>
      <c r="AF31">
        <v>0</v>
      </c>
      <c r="AG31">
        <v>150</v>
      </c>
      <c r="AH31">
        <v>60</v>
      </c>
      <c r="AI31">
        <v>0</v>
      </c>
      <c r="AJ31">
        <v>150</v>
      </c>
      <c r="AK31">
        <v>150</v>
      </c>
      <c r="AL31">
        <v>0</v>
      </c>
      <c r="AM31">
        <v>0</v>
      </c>
      <c r="AN31">
        <v>0</v>
      </c>
      <c r="AO31">
        <v>0</v>
      </c>
      <c r="AP31">
        <v>150</v>
      </c>
      <c r="AQ31">
        <v>150</v>
      </c>
      <c r="AR31">
        <v>0</v>
      </c>
      <c r="AS31">
        <v>150</v>
      </c>
      <c r="AT31">
        <v>0</v>
      </c>
      <c r="AU31">
        <v>0</v>
      </c>
      <c r="AV31">
        <v>0</v>
      </c>
      <c r="AW31">
        <v>0</v>
      </c>
      <c r="AX31">
        <v>0</v>
      </c>
      <c r="AY31">
        <v>90</v>
      </c>
      <c r="AZ31">
        <v>60</v>
      </c>
      <c r="BA31">
        <v>0</v>
      </c>
      <c r="BB31">
        <v>150</v>
      </c>
      <c r="BC31">
        <v>150</v>
      </c>
      <c r="BD31">
        <v>0</v>
      </c>
      <c r="BE31">
        <v>0</v>
      </c>
      <c r="BF31">
        <v>0</v>
      </c>
      <c r="BG31">
        <v>0</v>
      </c>
      <c r="BH31">
        <v>150</v>
      </c>
      <c r="BI31">
        <v>150</v>
      </c>
      <c r="BJ31">
        <v>0</v>
      </c>
      <c r="BK31">
        <v>150</v>
      </c>
      <c r="BL31">
        <v>0</v>
      </c>
      <c r="BM31">
        <v>0</v>
      </c>
      <c r="BN31">
        <v>0</v>
      </c>
      <c r="BO31">
        <v>0</v>
      </c>
      <c r="BP31">
        <v>0</v>
      </c>
      <c r="BQ31">
        <v>150</v>
      </c>
      <c r="BR31">
        <v>150</v>
      </c>
      <c r="BS31">
        <v>0</v>
      </c>
      <c r="BT31">
        <v>150</v>
      </c>
      <c r="BU31">
        <v>0</v>
      </c>
      <c r="BV31">
        <v>0</v>
      </c>
      <c r="BW31">
        <v>0</v>
      </c>
      <c r="BX31">
        <v>0</v>
      </c>
      <c r="BY31">
        <v>0</v>
      </c>
      <c r="BZ31">
        <v>150</v>
      </c>
      <c r="CA31">
        <v>150</v>
      </c>
      <c r="CB31">
        <v>0</v>
      </c>
      <c r="CC31">
        <v>150</v>
      </c>
      <c r="CD31">
        <v>0</v>
      </c>
      <c r="CE31">
        <v>0</v>
      </c>
      <c r="CF31">
        <v>0</v>
      </c>
      <c r="CG31">
        <v>0</v>
      </c>
      <c r="CH31">
        <v>0</v>
      </c>
      <c r="CI31">
        <v>0</v>
      </c>
      <c r="CJ31">
        <v>0</v>
      </c>
      <c r="CK31">
        <v>0</v>
      </c>
      <c r="CL31">
        <v>150</v>
      </c>
      <c r="CM31">
        <v>150</v>
      </c>
      <c r="CN31">
        <v>0</v>
      </c>
      <c r="CO31">
        <v>0</v>
      </c>
      <c r="CP31">
        <v>0</v>
      </c>
      <c r="CQ31">
        <v>0</v>
      </c>
      <c r="CR31">
        <v>0</v>
      </c>
      <c r="CS31">
        <v>0</v>
      </c>
      <c r="CT31">
        <v>0</v>
      </c>
      <c r="CU31">
        <v>0</v>
      </c>
      <c r="CV31">
        <v>0</v>
      </c>
      <c r="CW31">
        <v>0</v>
      </c>
      <c r="CX31">
        <v>0</v>
      </c>
      <c r="CY31">
        <v>0</v>
      </c>
      <c r="CZ31">
        <v>0</v>
      </c>
      <c r="DA31">
        <v>0</v>
      </c>
      <c r="DB31">
        <v>0</v>
      </c>
      <c r="DC31">
        <v>0</v>
      </c>
      <c r="DD31">
        <v>0</v>
      </c>
      <c r="DE31">
        <v>0</v>
      </c>
      <c r="DF31">
        <v>0</v>
      </c>
      <c r="DG31">
        <v>0</v>
      </c>
      <c r="DH31">
        <v>0</v>
      </c>
      <c r="DI31">
        <v>0</v>
      </c>
      <c r="DJ31">
        <v>0</v>
      </c>
      <c r="DK31">
        <v>0</v>
      </c>
      <c r="DL31">
        <v>0</v>
      </c>
      <c r="DM31">
        <v>0</v>
      </c>
      <c r="DN31">
        <v>0</v>
      </c>
      <c r="DO31">
        <v>0</v>
      </c>
      <c r="DP31">
        <v>0</v>
      </c>
      <c r="DQ31">
        <v>0</v>
      </c>
      <c r="DR31">
        <v>0</v>
      </c>
      <c r="DS31">
        <v>0</v>
      </c>
      <c r="DT31">
        <v>0</v>
      </c>
      <c r="DU31">
        <v>0</v>
      </c>
      <c r="DV31">
        <v>0</v>
      </c>
      <c r="DW31">
        <v>0</v>
      </c>
      <c r="DX31">
        <v>0</v>
      </c>
      <c r="DY31">
        <v>0</v>
      </c>
      <c r="DZ31">
        <v>0</v>
      </c>
      <c r="EA31">
        <v>0</v>
      </c>
      <c r="EB31">
        <v>0</v>
      </c>
      <c r="EC31">
        <v>0</v>
      </c>
      <c r="ED31">
        <v>0</v>
      </c>
      <c r="EE31">
        <v>0</v>
      </c>
      <c r="EF31">
        <v>0</v>
      </c>
      <c r="EG31">
        <v>0</v>
      </c>
      <c r="EH31">
        <v>0</v>
      </c>
      <c r="EI31">
        <v>0</v>
      </c>
      <c r="EJ31">
        <v>0</v>
      </c>
      <c r="EK31">
        <v>0</v>
      </c>
      <c r="EL31">
        <v>0</v>
      </c>
      <c r="EM31">
        <v>0</v>
      </c>
      <c r="EN31">
        <v>0</v>
      </c>
      <c r="EO31">
        <v>0</v>
      </c>
      <c r="EP31">
        <v>0</v>
      </c>
      <c r="EQ31">
        <v>0</v>
      </c>
      <c r="ER31">
        <v>0</v>
      </c>
      <c r="ES31">
        <v>0</v>
      </c>
      <c r="ET31">
        <v>0</v>
      </c>
      <c r="EU31">
        <v>0</v>
      </c>
      <c r="EV31">
        <v>0</v>
      </c>
      <c r="EW31">
        <v>0</v>
      </c>
      <c r="EX31">
        <v>0</v>
      </c>
      <c r="EY31">
        <v>0</v>
      </c>
      <c r="EZ31">
        <v>0</v>
      </c>
      <c r="FA31">
        <v>0</v>
      </c>
      <c r="FB31">
        <v>0</v>
      </c>
      <c r="FC31">
        <v>0</v>
      </c>
      <c r="FD31">
        <v>0</v>
      </c>
      <c r="FE31">
        <v>0</v>
      </c>
      <c r="FF31">
        <v>0</v>
      </c>
      <c r="FG31">
        <v>0</v>
      </c>
      <c r="FH31">
        <v>0</v>
      </c>
      <c r="FI31">
        <v>0</v>
      </c>
      <c r="FJ31">
        <v>0</v>
      </c>
      <c r="FK31">
        <v>0</v>
      </c>
      <c r="FL31">
        <v>0</v>
      </c>
      <c r="FM31">
        <v>0</v>
      </c>
      <c r="FN31">
        <v>0</v>
      </c>
      <c r="FO31">
        <v>0</v>
      </c>
      <c r="FP31">
        <v>0</v>
      </c>
      <c r="FQ31">
        <v>0</v>
      </c>
      <c r="FR31">
        <v>0</v>
      </c>
      <c r="FS31">
        <v>0</v>
      </c>
      <c r="FT31">
        <v>0</v>
      </c>
      <c r="FU31">
        <v>0</v>
      </c>
      <c r="FV31">
        <v>0</v>
      </c>
      <c r="FW31">
        <v>0</v>
      </c>
      <c r="FX31">
        <v>0</v>
      </c>
      <c r="FY31">
        <v>0</v>
      </c>
      <c r="FZ31">
        <v>0</v>
      </c>
      <c r="GA31">
        <v>0</v>
      </c>
      <c r="GB31">
        <v>0</v>
      </c>
      <c r="GC31">
        <v>0</v>
      </c>
      <c r="GD31">
        <v>0</v>
      </c>
      <c r="GE31">
        <v>0</v>
      </c>
      <c r="GF31">
        <v>0</v>
      </c>
      <c r="GG31">
        <v>0</v>
      </c>
      <c r="GH31">
        <v>0</v>
      </c>
      <c r="GI31">
        <v>0</v>
      </c>
      <c r="GJ31">
        <v>0</v>
      </c>
      <c r="GK31">
        <v>0</v>
      </c>
      <c r="GL31">
        <v>0</v>
      </c>
      <c r="GM31">
        <v>0</v>
      </c>
      <c r="GN31">
        <v>0</v>
      </c>
      <c r="GO31">
        <v>0</v>
      </c>
      <c r="GP31">
        <v>0</v>
      </c>
      <c r="GQ31">
        <v>0</v>
      </c>
      <c r="GR31">
        <v>0</v>
      </c>
      <c r="GS31">
        <v>0</v>
      </c>
      <c r="GT31">
        <v>0</v>
      </c>
      <c r="GU31">
        <v>0</v>
      </c>
      <c r="GV31">
        <v>150</v>
      </c>
      <c r="GW31">
        <v>0</v>
      </c>
      <c r="GX31">
        <v>0</v>
      </c>
      <c r="GY31">
        <v>150</v>
      </c>
      <c r="GZ31">
        <v>0</v>
      </c>
      <c r="HA31">
        <v>0</v>
      </c>
      <c r="HB31">
        <v>150</v>
      </c>
      <c r="HC31">
        <v>0</v>
      </c>
      <c r="HD31">
        <v>0</v>
      </c>
      <c r="HE31">
        <v>150</v>
      </c>
      <c r="HF31">
        <v>0</v>
      </c>
      <c r="HG31">
        <v>0</v>
      </c>
      <c r="HH31">
        <v>0</v>
      </c>
      <c r="HI31">
        <v>0</v>
      </c>
      <c r="HJ31">
        <v>0</v>
      </c>
      <c r="HK31">
        <v>0</v>
      </c>
      <c r="HL31">
        <v>0</v>
      </c>
      <c r="HM31">
        <v>0</v>
      </c>
      <c r="HN31">
        <v>0</v>
      </c>
      <c r="HO31">
        <v>0</v>
      </c>
      <c r="HP31">
        <v>0</v>
      </c>
      <c r="HQ31">
        <v>0</v>
      </c>
      <c r="HR31">
        <v>0</v>
      </c>
      <c r="HS31">
        <v>0</v>
      </c>
      <c r="HT31">
        <v>0</v>
      </c>
      <c r="HU31">
        <v>0</v>
      </c>
      <c r="HV31">
        <v>0</v>
      </c>
      <c r="HW31">
        <v>0</v>
      </c>
      <c r="HX31">
        <v>0</v>
      </c>
      <c r="HY31">
        <v>0</v>
      </c>
      <c r="HZ31">
        <v>0</v>
      </c>
      <c r="IA31">
        <v>0</v>
      </c>
      <c r="IB31">
        <v>0</v>
      </c>
      <c r="IC31">
        <v>0</v>
      </c>
      <c r="ID31">
        <v>0</v>
      </c>
      <c r="IE31">
        <v>0</v>
      </c>
      <c r="IF31">
        <v>0</v>
      </c>
      <c r="IG31">
        <v>0</v>
      </c>
      <c r="IH31">
        <v>0</v>
      </c>
      <c r="II31">
        <v>0</v>
      </c>
      <c r="IJ31">
        <v>0</v>
      </c>
      <c r="IK31">
        <v>0</v>
      </c>
      <c r="IL31">
        <v>0</v>
      </c>
      <c r="IM31">
        <v>0</v>
      </c>
      <c r="IN31">
        <v>0</v>
      </c>
      <c r="IO31">
        <v>0</v>
      </c>
      <c r="IP31">
        <v>0</v>
      </c>
      <c r="IQ31">
        <v>0</v>
      </c>
      <c r="IR31">
        <v>0</v>
      </c>
      <c r="IS31">
        <v>0</v>
      </c>
      <c r="IT31">
        <v>0</v>
      </c>
      <c r="IU31">
        <v>0</v>
      </c>
      <c r="IV31">
        <v>0</v>
      </c>
      <c r="IW31">
        <v>0</v>
      </c>
      <c r="IX31">
        <v>0</v>
      </c>
      <c r="IY31">
        <v>0</v>
      </c>
      <c r="IZ31">
        <v>0</v>
      </c>
      <c r="JA31">
        <v>0</v>
      </c>
      <c r="JB31">
        <v>0</v>
      </c>
      <c r="JC31">
        <v>0</v>
      </c>
      <c r="JD31">
        <v>0</v>
      </c>
      <c r="JE31">
        <v>0</v>
      </c>
      <c r="JF31">
        <v>0</v>
      </c>
      <c r="JG31">
        <v>0</v>
      </c>
      <c r="JH31">
        <v>0</v>
      </c>
      <c r="JI31">
        <v>0</v>
      </c>
      <c r="JJ31">
        <v>0</v>
      </c>
      <c r="JK31">
        <v>0</v>
      </c>
      <c r="JL31">
        <v>0</v>
      </c>
      <c r="JM31">
        <v>0</v>
      </c>
      <c r="JN31">
        <v>0</v>
      </c>
      <c r="JO31">
        <v>0</v>
      </c>
      <c r="JP31">
        <v>0</v>
      </c>
      <c r="JQ31">
        <v>0</v>
      </c>
      <c r="JR31">
        <v>0</v>
      </c>
      <c r="JS31">
        <v>0</v>
      </c>
      <c r="JT31">
        <v>0</v>
      </c>
      <c r="JU31">
        <v>0</v>
      </c>
      <c r="JV31">
        <v>0</v>
      </c>
      <c r="JW31">
        <v>0</v>
      </c>
      <c r="JX31">
        <v>0</v>
      </c>
      <c r="JY31">
        <v>0</v>
      </c>
      <c r="JZ31">
        <v>0</v>
      </c>
      <c r="KA31">
        <v>0</v>
      </c>
      <c r="KB31">
        <v>0</v>
      </c>
      <c r="KC31">
        <v>0</v>
      </c>
      <c r="KD31">
        <v>0</v>
      </c>
      <c r="KE31">
        <v>0</v>
      </c>
      <c r="KF31">
        <v>0</v>
      </c>
      <c r="KG31">
        <v>0</v>
      </c>
      <c r="KH31">
        <v>0</v>
      </c>
      <c r="KI31">
        <v>0</v>
      </c>
      <c r="KJ31">
        <v>0</v>
      </c>
      <c r="KK31">
        <v>0</v>
      </c>
      <c r="KL31">
        <v>0</v>
      </c>
      <c r="KM31">
        <v>0</v>
      </c>
      <c r="KN31">
        <v>0</v>
      </c>
      <c r="KO31">
        <v>0</v>
      </c>
      <c r="KP31">
        <v>0</v>
      </c>
      <c r="KQ31">
        <v>0</v>
      </c>
      <c r="KR31">
        <v>0</v>
      </c>
      <c r="KS31">
        <v>0</v>
      </c>
      <c r="KT31">
        <v>0</v>
      </c>
      <c r="KU31">
        <v>0</v>
      </c>
      <c r="KV31">
        <v>0</v>
      </c>
      <c r="KW31">
        <v>0</v>
      </c>
      <c r="KX31">
        <v>0</v>
      </c>
      <c r="KY31">
        <v>0</v>
      </c>
      <c r="KZ31">
        <v>0</v>
      </c>
      <c r="LA31">
        <v>0</v>
      </c>
      <c r="LB31">
        <v>0</v>
      </c>
      <c r="LC31">
        <v>0</v>
      </c>
      <c r="LD31">
        <v>0</v>
      </c>
      <c r="LE31">
        <v>0</v>
      </c>
      <c r="LF31">
        <v>0</v>
      </c>
      <c r="LG31">
        <v>0</v>
      </c>
      <c r="LH31">
        <v>0</v>
      </c>
      <c r="LI31">
        <v>0</v>
      </c>
      <c r="LJ31">
        <v>0</v>
      </c>
      <c r="LK31">
        <v>0</v>
      </c>
      <c r="LL31">
        <v>0</v>
      </c>
      <c r="LM31">
        <v>0</v>
      </c>
      <c r="LN31">
        <v>0</v>
      </c>
      <c r="LO31">
        <v>0</v>
      </c>
      <c r="LP31">
        <v>0</v>
      </c>
      <c r="LQ31">
        <v>0</v>
      </c>
      <c r="LR31">
        <v>0</v>
      </c>
      <c r="LS31">
        <v>0</v>
      </c>
      <c r="LT31">
        <v>0</v>
      </c>
      <c r="LU31">
        <v>0</v>
      </c>
      <c r="LV31">
        <v>0</v>
      </c>
      <c r="LW31">
        <v>0</v>
      </c>
      <c r="LX31">
        <v>0</v>
      </c>
      <c r="LY31">
        <v>0</v>
      </c>
      <c r="LZ31">
        <v>0</v>
      </c>
      <c r="MA31">
        <v>0</v>
      </c>
      <c r="MB31">
        <v>0</v>
      </c>
      <c r="MC31">
        <v>0</v>
      </c>
      <c r="MD31">
        <v>0</v>
      </c>
      <c r="ME31">
        <v>0</v>
      </c>
      <c r="MF31">
        <v>0</v>
      </c>
      <c r="MG31">
        <v>0</v>
      </c>
      <c r="MH31">
        <v>0</v>
      </c>
      <c r="MI31">
        <v>0</v>
      </c>
      <c r="MJ31">
        <v>0</v>
      </c>
      <c r="MK31">
        <v>0</v>
      </c>
      <c r="ML31">
        <v>0</v>
      </c>
      <c r="MM31">
        <v>0</v>
      </c>
      <c r="MN31">
        <v>0</v>
      </c>
      <c r="MO31">
        <v>0</v>
      </c>
      <c r="MP31">
        <v>0</v>
      </c>
      <c r="MQ31">
        <v>0</v>
      </c>
      <c r="MR31">
        <v>0</v>
      </c>
      <c r="MS31">
        <v>0</v>
      </c>
      <c r="MT31">
        <v>0</v>
      </c>
      <c r="MU31">
        <v>0</v>
      </c>
      <c r="MV31">
        <v>0</v>
      </c>
      <c r="MW31">
        <v>0</v>
      </c>
      <c r="MX31">
        <v>0</v>
      </c>
      <c r="MY31">
        <v>0</v>
      </c>
      <c r="MZ31">
        <v>0</v>
      </c>
      <c r="NA31">
        <v>0</v>
      </c>
      <c r="NB31">
        <v>0</v>
      </c>
      <c r="NC31">
        <v>0</v>
      </c>
      <c r="ND31">
        <v>0</v>
      </c>
      <c r="NE31">
        <v>0</v>
      </c>
      <c r="NF31">
        <v>0</v>
      </c>
      <c r="NG31">
        <v>0</v>
      </c>
      <c r="NH31">
        <v>0</v>
      </c>
      <c r="NI31">
        <v>0</v>
      </c>
      <c r="NJ31">
        <v>0</v>
      </c>
      <c r="NK31">
        <v>0</v>
      </c>
      <c r="NL31">
        <v>0</v>
      </c>
      <c r="NM31">
        <v>0</v>
      </c>
      <c r="NN31">
        <v>0</v>
      </c>
      <c r="NO31">
        <v>0</v>
      </c>
      <c r="NP31">
        <v>0</v>
      </c>
      <c r="NQ31">
        <v>0</v>
      </c>
      <c r="NR31">
        <v>0</v>
      </c>
      <c r="NS31">
        <v>0</v>
      </c>
      <c r="NT31">
        <v>0</v>
      </c>
      <c r="NU31">
        <v>0</v>
      </c>
      <c r="NV31">
        <v>0</v>
      </c>
      <c r="NW31">
        <v>0</v>
      </c>
      <c r="NX31">
        <v>0</v>
      </c>
      <c r="NY31">
        <v>0</v>
      </c>
      <c r="NZ31">
        <v>0</v>
      </c>
      <c r="OA31">
        <v>0</v>
      </c>
      <c r="OB31">
        <v>0</v>
      </c>
      <c r="OC31">
        <v>0</v>
      </c>
      <c r="OD31">
        <v>0</v>
      </c>
      <c r="OE31">
        <v>0</v>
      </c>
      <c r="OF31">
        <v>0</v>
      </c>
      <c r="OG31">
        <v>0</v>
      </c>
      <c r="OH31">
        <v>0</v>
      </c>
      <c r="OI31">
        <v>0</v>
      </c>
      <c r="OJ31">
        <v>0</v>
      </c>
      <c r="OK31">
        <v>0</v>
      </c>
      <c r="OL31">
        <v>0</v>
      </c>
      <c r="OM31">
        <v>0</v>
      </c>
      <c r="ON31">
        <v>0</v>
      </c>
      <c r="OO31">
        <v>0</v>
      </c>
      <c r="OP31">
        <v>0</v>
      </c>
      <c r="OQ31">
        <v>0</v>
      </c>
      <c r="OR31">
        <v>0</v>
      </c>
      <c r="OS31">
        <v>0</v>
      </c>
      <c r="OT31">
        <v>0</v>
      </c>
      <c r="OU31">
        <v>0</v>
      </c>
      <c r="OV31">
        <v>0</v>
      </c>
      <c r="OW31">
        <v>0</v>
      </c>
      <c r="OX31">
        <v>0</v>
      </c>
      <c r="OY31">
        <v>0</v>
      </c>
      <c r="OZ31">
        <v>0</v>
      </c>
      <c r="PA31">
        <v>0</v>
      </c>
      <c r="PB31">
        <v>0</v>
      </c>
      <c r="PC31">
        <v>0</v>
      </c>
      <c r="PD31">
        <v>0</v>
      </c>
      <c r="PE31">
        <v>0</v>
      </c>
      <c r="PF31">
        <v>0</v>
      </c>
      <c r="PG31">
        <v>0</v>
      </c>
      <c r="PH31">
        <v>0</v>
      </c>
      <c r="PI31">
        <v>0</v>
      </c>
      <c r="PJ31">
        <v>0</v>
      </c>
      <c r="PK31">
        <v>0</v>
      </c>
      <c r="PL31">
        <v>0</v>
      </c>
      <c r="PM31">
        <v>0</v>
      </c>
      <c r="PN31">
        <v>0</v>
      </c>
      <c r="PO31">
        <v>0</v>
      </c>
      <c r="PP31">
        <v>0</v>
      </c>
      <c r="PQ31">
        <v>0</v>
      </c>
      <c r="PR31">
        <v>0</v>
      </c>
      <c r="PS31">
        <v>0</v>
      </c>
      <c r="PT31">
        <v>0</v>
      </c>
      <c r="PU31">
        <v>0</v>
      </c>
      <c r="PV31">
        <v>0</v>
      </c>
      <c r="PW31">
        <v>0</v>
      </c>
      <c r="PX31">
        <v>0</v>
      </c>
      <c r="PY31">
        <v>0</v>
      </c>
      <c r="PZ31">
        <v>0</v>
      </c>
      <c r="QA31">
        <v>0</v>
      </c>
      <c r="QB31">
        <v>0</v>
      </c>
      <c r="QC31">
        <v>0</v>
      </c>
      <c r="QD31">
        <v>0</v>
      </c>
      <c r="QE31">
        <v>0</v>
      </c>
      <c r="QF31">
        <v>0</v>
      </c>
      <c r="QG31">
        <v>0</v>
      </c>
      <c r="QH31">
        <v>0</v>
      </c>
      <c r="QI31">
        <v>0</v>
      </c>
      <c r="QJ31">
        <v>0</v>
      </c>
      <c r="QK31">
        <v>0</v>
      </c>
      <c r="QL31">
        <v>0</v>
      </c>
      <c r="QM31">
        <v>0</v>
      </c>
      <c r="QN31">
        <v>0</v>
      </c>
      <c r="QO31">
        <v>0</v>
      </c>
      <c r="QP31">
        <v>0</v>
      </c>
      <c r="QQ31">
        <v>0</v>
      </c>
      <c r="QR31">
        <v>0</v>
      </c>
      <c r="QS31">
        <v>0</v>
      </c>
      <c r="QT31">
        <v>0</v>
      </c>
      <c r="QU31">
        <v>0</v>
      </c>
      <c r="QV31">
        <v>0</v>
      </c>
      <c r="QW31">
        <v>0</v>
      </c>
      <c r="QX31">
        <v>0</v>
      </c>
      <c r="QY31">
        <v>0</v>
      </c>
      <c r="QZ31">
        <v>0</v>
      </c>
      <c r="RA31">
        <v>0</v>
      </c>
      <c r="RB31">
        <v>0</v>
      </c>
      <c r="RC31">
        <v>0</v>
      </c>
      <c r="RD31">
        <v>0</v>
      </c>
      <c r="RE31">
        <v>0</v>
      </c>
      <c r="RF31">
        <v>0</v>
      </c>
      <c r="RG31">
        <v>0</v>
      </c>
      <c r="RH31">
        <v>0</v>
      </c>
      <c r="RI31">
        <v>0</v>
      </c>
      <c r="RJ31">
        <v>0</v>
      </c>
      <c r="RK31">
        <v>0</v>
      </c>
      <c r="RL31">
        <v>0</v>
      </c>
      <c r="RM31">
        <v>0</v>
      </c>
      <c r="RN31">
        <v>0</v>
      </c>
      <c r="RO31">
        <v>0</v>
      </c>
      <c r="RP31">
        <v>0</v>
      </c>
      <c r="RQ31">
        <v>0</v>
      </c>
      <c r="RR31">
        <v>0</v>
      </c>
      <c r="RS31">
        <v>0</v>
      </c>
      <c r="RT31">
        <v>0</v>
      </c>
      <c r="RU31">
        <v>0</v>
      </c>
      <c r="RV31">
        <v>0</v>
      </c>
      <c r="RW31">
        <v>0</v>
      </c>
      <c r="RX31">
        <v>0</v>
      </c>
      <c r="RY31">
        <v>0</v>
      </c>
      <c r="RZ31">
        <v>0</v>
      </c>
      <c r="SA31">
        <v>0</v>
      </c>
      <c r="SB31">
        <v>0</v>
      </c>
      <c r="SC31">
        <v>0</v>
      </c>
      <c r="SD31">
        <v>0</v>
      </c>
      <c r="SE31">
        <v>0</v>
      </c>
      <c r="SF31">
        <v>0</v>
      </c>
      <c r="SG31">
        <v>0</v>
      </c>
      <c r="SH31">
        <v>0</v>
      </c>
      <c r="SI31">
        <v>0</v>
      </c>
      <c r="SJ31">
        <v>0</v>
      </c>
      <c r="SK31">
        <v>0</v>
      </c>
      <c r="SL31">
        <v>0</v>
      </c>
      <c r="SM31">
        <v>0</v>
      </c>
      <c r="SN31">
        <v>0</v>
      </c>
      <c r="SO31">
        <v>0</v>
      </c>
      <c r="SP31">
        <v>0</v>
      </c>
      <c r="SQ31">
        <v>0</v>
      </c>
      <c r="SR31">
        <v>0</v>
      </c>
      <c r="SS31">
        <v>0</v>
      </c>
      <c r="ST31">
        <v>0</v>
      </c>
      <c r="SU31">
        <v>0</v>
      </c>
      <c r="SV31">
        <v>0</v>
      </c>
      <c r="SW31">
        <v>0</v>
      </c>
      <c r="SX31">
        <v>0</v>
      </c>
      <c r="SY31">
        <v>0</v>
      </c>
      <c r="SZ31">
        <v>0</v>
      </c>
      <c r="TA31">
        <v>0</v>
      </c>
      <c r="TB31">
        <v>0</v>
      </c>
      <c r="TC31">
        <v>0</v>
      </c>
      <c r="TD31">
        <v>0</v>
      </c>
      <c r="TE31">
        <v>0</v>
      </c>
      <c r="TF31">
        <v>0</v>
      </c>
      <c r="TG31">
        <v>0</v>
      </c>
      <c r="TH31">
        <v>0</v>
      </c>
      <c r="TI31">
        <v>0</v>
      </c>
      <c r="TJ31">
        <v>0</v>
      </c>
      <c r="TK31">
        <v>0</v>
      </c>
      <c r="TL31">
        <v>0</v>
      </c>
      <c r="TM31">
        <v>0</v>
      </c>
      <c r="TN31">
        <v>0</v>
      </c>
      <c r="TO31">
        <v>0</v>
      </c>
      <c r="TP31">
        <v>0</v>
      </c>
      <c r="TQ31">
        <v>0</v>
      </c>
      <c r="TR31">
        <v>0</v>
      </c>
      <c r="TS31">
        <v>0</v>
      </c>
      <c r="TT31">
        <v>0</v>
      </c>
      <c r="TU31">
        <v>0</v>
      </c>
      <c r="TV31">
        <v>0</v>
      </c>
      <c r="TW31">
        <v>0</v>
      </c>
      <c r="TX31">
        <v>0</v>
      </c>
      <c r="TY31">
        <v>0</v>
      </c>
      <c r="TZ31">
        <v>0</v>
      </c>
      <c r="UA31">
        <v>0</v>
      </c>
      <c r="UB31">
        <v>0</v>
      </c>
      <c r="UC31">
        <v>0</v>
      </c>
      <c r="UD31">
        <v>0</v>
      </c>
      <c r="UE31">
        <v>0</v>
      </c>
      <c r="UF31">
        <v>0</v>
      </c>
      <c r="UG31">
        <v>0</v>
      </c>
      <c r="UH31">
        <v>0</v>
      </c>
      <c r="UI31">
        <v>0</v>
      </c>
      <c r="UJ31">
        <v>0</v>
      </c>
      <c r="UK31">
        <v>0</v>
      </c>
      <c r="UL31">
        <v>0</v>
      </c>
      <c r="UM31">
        <v>0</v>
      </c>
      <c r="UN31">
        <v>0</v>
      </c>
      <c r="UO31">
        <v>0</v>
      </c>
      <c r="UP31">
        <v>0</v>
      </c>
      <c r="UQ31">
        <v>0</v>
      </c>
      <c r="UR31">
        <v>0</v>
      </c>
      <c r="US31">
        <v>0</v>
      </c>
      <c r="UT31">
        <v>0</v>
      </c>
      <c r="UU31">
        <v>0</v>
      </c>
      <c r="UV31">
        <v>0</v>
      </c>
      <c r="UW31">
        <v>0</v>
      </c>
      <c r="UX31">
        <v>0</v>
      </c>
      <c r="UY31">
        <v>0</v>
      </c>
      <c r="UZ31">
        <v>0</v>
      </c>
      <c r="VA31">
        <v>0</v>
      </c>
      <c r="VB31">
        <v>0</v>
      </c>
      <c r="VC31">
        <v>0</v>
      </c>
      <c r="VD31">
        <v>0</v>
      </c>
      <c r="VE31">
        <v>0</v>
      </c>
      <c r="VF31">
        <v>0</v>
      </c>
      <c r="VG31">
        <v>0</v>
      </c>
      <c r="VH31">
        <v>0</v>
      </c>
    </row>
    <row r="32" spans="4:580" x14ac:dyDescent="0.25">
      <c r="E32" s="83"/>
      <c r="F32">
        <v>0</v>
      </c>
      <c r="G32">
        <v>0</v>
      </c>
      <c r="H32">
        <v>0</v>
      </c>
      <c r="I32">
        <v>0</v>
      </c>
      <c r="J32">
        <v>-150</v>
      </c>
      <c r="K32">
        <v>-300</v>
      </c>
      <c r="L32">
        <v>-300</v>
      </c>
      <c r="M32">
        <v>-450</v>
      </c>
      <c r="N32">
        <v>-600</v>
      </c>
      <c r="O32">
        <v>-600</v>
      </c>
      <c r="P32">
        <v>-750</v>
      </c>
      <c r="Q32">
        <v>-780</v>
      </c>
      <c r="R32">
        <v>-780</v>
      </c>
      <c r="S32">
        <v>-780</v>
      </c>
      <c r="T32">
        <v>-780</v>
      </c>
      <c r="U32">
        <v>-780</v>
      </c>
      <c r="V32">
        <v>-780</v>
      </c>
      <c r="W32" s="83">
        <v>-780</v>
      </c>
      <c r="X32" s="83">
        <v>-780</v>
      </c>
      <c r="Y32" s="83">
        <v>-930</v>
      </c>
      <c r="Z32" s="83">
        <v>-990</v>
      </c>
      <c r="AA32" s="83">
        <v>-990</v>
      </c>
      <c r="AB32" s="83">
        <v>-1140</v>
      </c>
      <c r="AC32" s="83">
        <v>-1170</v>
      </c>
      <c r="AD32" s="83">
        <v>-1170</v>
      </c>
      <c r="AE32" s="83">
        <v>-1320</v>
      </c>
      <c r="AF32" s="83">
        <v>-1380</v>
      </c>
      <c r="AG32" s="83">
        <v>-1380</v>
      </c>
      <c r="AH32" s="83">
        <v>-1530</v>
      </c>
      <c r="AI32" s="83">
        <v>-1590</v>
      </c>
      <c r="AJ32" s="83">
        <v>-1590</v>
      </c>
      <c r="AK32" s="83">
        <v>-1740</v>
      </c>
      <c r="AL32" s="83">
        <v>-1890</v>
      </c>
      <c r="AM32" s="83">
        <v>-1890</v>
      </c>
      <c r="AN32" s="83">
        <v>-1890</v>
      </c>
      <c r="AO32" s="83">
        <v>-1890</v>
      </c>
      <c r="AP32" s="83">
        <v>-1890</v>
      </c>
      <c r="AQ32" s="83">
        <v>-2040</v>
      </c>
      <c r="AR32" s="83">
        <v>-2190</v>
      </c>
      <c r="AS32" s="83">
        <v>-2190</v>
      </c>
      <c r="AT32" s="83">
        <v>-2340</v>
      </c>
      <c r="AU32" s="83">
        <v>-2340</v>
      </c>
      <c r="AV32" s="83">
        <v>-2340</v>
      </c>
      <c r="AW32" s="83">
        <v>-2340</v>
      </c>
      <c r="AX32" s="83">
        <v>-2340</v>
      </c>
      <c r="AY32" s="83">
        <v>-2340</v>
      </c>
      <c r="AZ32" s="83">
        <v>-2430</v>
      </c>
      <c r="BA32" s="83">
        <v>-2490</v>
      </c>
      <c r="BB32" s="83">
        <v>-2490</v>
      </c>
      <c r="BC32" s="83">
        <v>-2640</v>
      </c>
      <c r="BD32" s="83">
        <v>-2790</v>
      </c>
      <c r="BE32" s="83">
        <v>-2790</v>
      </c>
      <c r="BF32" s="83">
        <v>-2790</v>
      </c>
      <c r="BG32" s="83">
        <v>-2790</v>
      </c>
      <c r="BH32" s="83">
        <v>-2790</v>
      </c>
      <c r="BI32" s="83">
        <v>-2940</v>
      </c>
      <c r="BJ32" s="83">
        <v>-3090</v>
      </c>
      <c r="BK32" s="83">
        <v>-3090</v>
      </c>
      <c r="BL32" s="83">
        <v>-3240</v>
      </c>
      <c r="BM32" s="83">
        <v>-3240</v>
      </c>
      <c r="BN32" s="83">
        <v>-3240</v>
      </c>
      <c r="BO32" s="83">
        <v>-3240</v>
      </c>
      <c r="BP32" s="83">
        <v>-3240</v>
      </c>
      <c r="BQ32" s="83">
        <v>-3240</v>
      </c>
      <c r="BR32" s="83">
        <v>-3390</v>
      </c>
      <c r="BS32" s="83">
        <v>-3540</v>
      </c>
      <c r="BT32" s="83">
        <v>-3540</v>
      </c>
      <c r="BU32" s="83">
        <v>-3690</v>
      </c>
      <c r="BV32" s="83">
        <v>-3690</v>
      </c>
      <c r="BW32" s="83">
        <v>-3690</v>
      </c>
      <c r="BX32" s="83">
        <v>-3690</v>
      </c>
      <c r="BY32" s="83">
        <v>-3690</v>
      </c>
      <c r="BZ32">
        <v>-3690</v>
      </c>
      <c r="CA32">
        <v>-3840</v>
      </c>
      <c r="CB32">
        <v>-3990</v>
      </c>
      <c r="CC32">
        <v>-3990</v>
      </c>
      <c r="CD32">
        <v>-4140</v>
      </c>
      <c r="CE32">
        <v>-4140</v>
      </c>
      <c r="CF32">
        <v>-4140</v>
      </c>
      <c r="CG32">
        <v>-4140</v>
      </c>
      <c r="CH32">
        <v>-4140</v>
      </c>
      <c r="CI32">
        <v>-4140</v>
      </c>
      <c r="CJ32">
        <v>-4140</v>
      </c>
      <c r="CK32">
        <v>-4140</v>
      </c>
      <c r="CL32">
        <v>-4140</v>
      </c>
      <c r="CM32">
        <v>-4290</v>
      </c>
      <c r="CN32">
        <v>-4440</v>
      </c>
      <c r="CO32">
        <v>-4440</v>
      </c>
      <c r="CP32">
        <v>-4440</v>
      </c>
      <c r="CQ32" s="83">
        <v>-4440</v>
      </c>
      <c r="CR32">
        <v>-4440</v>
      </c>
      <c r="CS32">
        <v>-4440</v>
      </c>
      <c r="CT32">
        <v>-4440</v>
      </c>
      <c r="CU32">
        <v>-4440</v>
      </c>
      <c r="CV32">
        <v>-4440</v>
      </c>
      <c r="CW32">
        <v>-4440</v>
      </c>
      <c r="CX32">
        <v>-4440</v>
      </c>
      <c r="CY32">
        <v>-4440</v>
      </c>
      <c r="CZ32">
        <v>-4440</v>
      </c>
      <c r="DA32">
        <v>-4440</v>
      </c>
      <c r="DB32">
        <v>-4440</v>
      </c>
      <c r="DC32">
        <v>-4440</v>
      </c>
      <c r="DD32">
        <v>-4440</v>
      </c>
      <c r="DE32">
        <v>-4440</v>
      </c>
      <c r="DF32">
        <v>-4440</v>
      </c>
      <c r="DG32">
        <v>-4440</v>
      </c>
      <c r="DH32">
        <v>-4440</v>
      </c>
      <c r="DI32" s="83">
        <v>-4440</v>
      </c>
      <c r="DJ32">
        <v>-4440</v>
      </c>
      <c r="DK32">
        <v>-4440</v>
      </c>
      <c r="DL32">
        <v>-4440</v>
      </c>
      <c r="DM32">
        <v>-4440</v>
      </c>
      <c r="DN32">
        <v>-4440</v>
      </c>
      <c r="DO32">
        <v>-4440</v>
      </c>
      <c r="DP32">
        <v>-4440</v>
      </c>
      <c r="DQ32">
        <v>-4440</v>
      </c>
      <c r="DR32">
        <v>-4440</v>
      </c>
      <c r="DS32">
        <v>-4440</v>
      </c>
      <c r="DT32">
        <v>-4440</v>
      </c>
      <c r="DU32">
        <v>-4440</v>
      </c>
      <c r="DV32">
        <v>-4440</v>
      </c>
      <c r="DW32">
        <v>-4440</v>
      </c>
      <c r="DX32">
        <v>-4440</v>
      </c>
      <c r="DY32">
        <v>-4440</v>
      </c>
      <c r="DZ32">
        <v>-4440</v>
      </c>
      <c r="EA32" s="83">
        <v>-4440</v>
      </c>
      <c r="EB32">
        <v>-4440</v>
      </c>
      <c r="EC32">
        <v>-4440</v>
      </c>
      <c r="ED32">
        <v>-4440</v>
      </c>
      <c r="EE32">
        <v>-4440</v>
      </c>
      <c r="EF32">
        <v>-4440</v>
      </c>
      <c r="EG32">
        <v>-4440</v>
      </c>
      <c r="EH32">
        <v>-4440</v>
      </c>
      <c r="EI32">
        <v>-4440</v>
      </c>
      <c r="EJ32">
        <v>-4440</v>
      </c>
      <c r="EK32">
        <v>-4440</v>
      </c>
      <c r="EL32">
        <v>-4440</v>
      </c>
      <c r="EM32">
        <v>-4440</v>
      </c>
      <c r="EN32">
        <v>-4440</v>
      </c>
      <c r="EO32">
        <v>-4440</v>
      </c>
      <c r="EP32">
        <v>-4440</v>
      </c>
      <c r="EQ32">
        <v>-4440</v>
      </c>
      <c r="ER32">
        <v>-4440</v>
      </c>
      <c r="ES32" s="83">
        <v>-4440</v>
      </c>
      <c r="ET32">
        <v>-4440</v>
      </c>
      <c r="EU32">
        <v>-4440</v>
      </c>
      <c r="EV32">
        <v>-4440</v>
      </c>
      <c r="EW32">
        <v>-4440</v>
      </c>
      <c r="EX32">
        <v>-4440</v>
      </c>
      <c r="EY32">
        <v>-4440</v>
      </c>
      <c r="EZ32">
        <v>-4440</v>
      </c>
      <c r="FA32">
        <v>-4440</v>
      </c>
      <c r="FB32">
        <v>-4440</v>
      </c>
      <c r="FC32">
        <v>-4440</v>
      </c>
      <c r="FD32">
        <v>-4440</v>
      </c>
      <c r="FE32">
        <v>-4440</v>
      </c>
      <c r="FF32">
        <v>-4440</v>
      </c>
      <c r="FG32">
        <v>-4440</v>
      </c>
      <c r="FH32">
        <v>-4440</v>
      </c>
      <c r="FI32">
        <v>-4440</v>
      </c>
      <c r="FJ32">
        <v>-4440</v>
      </c>
      <c r="FK32" s="83">
        <v>-4440</v>
      </c>
      <c r="FL32">
        <v>-4440</v>
      </c>
      <c r="FM32">
        <v>-4440</v>
      </c>
      <c r="FN32">
        <v>-4440</v>
      </c>
      <c r="FO32">
        <v>-4440</v>
      </c>
      <c r="FP32">
        <v>-4440</v>
      </c>
      <c r="FQ32">
        <v>-4440</v>
      </c>
      <c r="FR32">
        <v>-4440</v>
      </c>
      <c r="FS32">
        <v>-4440</v>
      </c>
      <c r="FT32">
        <v>-4440</v>
      </c>
      <c r="FU32">
        <v>-4440</v>
      </c>
      <c r="FV32">
        <v>-4440</v>
      </c>
      <c r="FW32">
        <v>-4440</v>
      </c>
      <c r="FX32">
        <v>-4440</v>
      </c>
      <c r="FY32">
        <v>-4440</v>
      </c>
      <c r="FZ32">
        <v>-4440</v>
      </c>
      <c r="GA32">
        <v>-4440</v>
      </c>
      <c r="GB32">
        <v>-4440</v>
      </c>
      <c r="GC32" s="83">
        <v>-4440</v>
      </c>
      <c r="GD32">
        <v>-4440</v>
      </c>
      <c r="GE32">
        <v>-4440</v>
      </c>
      <c r="GF32">
        <v>-4440</v>
      </c>
      <c r="GG32">
        <v>-4440</v>
      </c>
      <c r="GH32">
        <v>-4440</v>
      </c>
      <c r="GI32">
        <v>-4440</v>
      </c>
      <c r="GJ32">
        <v>-4440</v>
      </c>
      <c r="GK32">
        <v>-4440</v>
      </c>
      <c r="GL32">
        <v>-4440</v>
      </c>
      <c r="GM32">
        <v>-4440</v>
      </c>
      <c r="GN32">
        <v>-4440</v>
      </c>
      <c r="GO32">
        <v>-4440</v>
      </c>
      <c r="GP32">
        <v>-4440</v>
      </c>
      <c r="GQ32">
        <v>-4440</v>
      </c>
      <c r="GR32">
        <v>-4440</v>
      </c>
      <c r="GS32">
        <v>-4440</v>
      </c>
      <c r="GT32">
        <v>-4440</v>
      </c>
      <c r="GU32" s="83">
        <v>-4440</v>
      </c>
      <c r="GV32">
        <v>-4440</v>
      </c>
      <c r="GW32">
        <v>-4590</v>
      </c>
      <c r="GX32">
        <v>-4590</v>
      </c>
      <c r="GY32">
        <v>-4590</v>
      </c>
      <c r="GZ32">
        <v>-4740</v>
      </c>
      <c r="HA32">
        <v>-4740</v>
      </c>
      <c r="HB32">
        <v>-4740</v>
      </c>
      <c r="HC32">
        <v>-4890</v>
      </c>
      <c r="HD32">
        <v>-4890</v>
      </c>
      <c r="HE32">
        <v>-4890</v>
      </c>
      <c r="HF32">
        <v>-5040</v>
      </c>
      <c r="HG32">
        <v>-5040</v>
      </c>
      <c r="HH32">
        <v>-5040</v>
      </c>
      <c r="HI32">
        <v>-5040</v>
      </c>
      <c r="HJ32">
        <v>-5040</v>
      </c>
      <c r="HK32">
        <v>-5040</v>
      </c>
      <c r="HL32">
        <v>-5040</v>
      </c>
      <c r="HM32" s="83">
        <v>-5040</v>
      </c>
      <c r="HN32">
        <v>-5040</v>
      </c>
      <c r="HO32">
        <v>-5040</v>
      </c>
      <c r="HP32">
        <v>-5040</v>
      </c>
      <c r="HQ32">
        <v>-5040</v>
      </c>
      <c r="HR32">
        <v>-5040</v>
      </c>
      <c r="HS32">
        <v>-5040</v>
      </c>
      <c r="HT32">
        <v>-5040</v>
      </c>
      <c r="HU32">
        <v>-5040</v>
      </c>
      <c r="HV32">
        <v>-5040</v>
      </c>
      <c r="HW32">
        <v>-5040</v>
      </c>
      <c r="HX32">
        <v>-5040</v>
      </c>
      <c r="HY32">
        <v>-5040</v>
      </c>
      <c r="HZ32">
        <v>-5040</v>
      </c>
      <c r="IA32">
        <v>-5040</v>
      </c>
      <c r="IB32">
        <v>-5040</v>
      </c>
      <c r="IC32">
        <v>-5040</v>
      </c>
      <c r="ID32">
        <v>-5040</v>
      </c>
      <c r="IE32" s="83">
        <v>-5040</v>
      </c>
      <c r="IF32">
        <v>-5040</v>
      </c>
      <c r="IG32">
        <v>-5040</v>
      </c>
      <c r="IH32">
        <v>-5040</v>
      </c>
      <c r="II32">
        <v>-5040</v>
      </c>
      <c r="IJ32">
        <v>-5040</v>
      </c>
      <c r="IK32">
        <v>-5040</v>
      </c>
      <c r="IL32">
        <v>-5040</v>
      </c>
      <c r="IM32">
        <v>-5040</v>
      </c>
      <c r="IN32">
        <v>-5040</v>
      </c>
      <c r="IO32">
        <v>-5040</v>
      </c>
      <c r="IP32">
        <v>-5040</v>
      </c>
      <c r="IQ32">
        <v>-5040</v>
      </c>
      <c r="IR32">
        <v>-5040</v>
      </c>
      <c r="IS32">
        <v>-5040</v>
      </c>
      <c r="IT32">
        <v>-5040</v>
      </c>
      <c r="IU32">
        <v>-5040</v>
      </c>
      <c r="IV32">
        <v>-5040</v>
      </c>
      <c r="IW32" s="83">
        <v>0</v>
      </c>
      <c r="IX32" s="83">
        <v>0</v>
      </c>
      <c r="IY32" s="83">
        <v>0</v>
      </c>
      <c r="IZ32" s="83">
        <v>0</v>
      </c>
      <c r="JA32" s="83">
        <v>0</v>
      </c>
      <c r="JB32" s="83">
        <v>0</v>
      </c>
      <c r="JC32" s="83">
        <v>0</v>
      </c>
      <c r="JD32" s="83">
        <v>0</v>
      </c>
      <c r="JE32" s="83">
        <v>0</v>
      </c>
      <c r="JF32" s="83">
        <v>0</v>
      </c>
      <c r="JG32" s="83">
        <v>0</v>
      </c>
      <c r="JH32" s="83">
        <v>0</v>
      </c>
      <c r="JI32" s="83">
        <v>0</v>
      </c>
      <c r="JJ32" s="83">
        <v>0</v>
      </c>
      <c r="JK32" s="83">
        <v>0</v>
      </c>
      <c r="JL32" s="83">
        <v>0</v>
      </c>
      <c r="JM32" s="83">
        <v>0</v>
      </c>
      <c r="JN32" s="83">
        <v>0</v>
      </c>
      <c r="JO32" s="83">
        <v>0</v>
      </c>
      <c r="JP32" s="83">
        <v>0</v>
      </c>
      <c r="JQ32" s="83">
        <v>0</v>
      </c>
      <c r="JR32" s="83">
        <v>0</v>
      </c>
      <c r="JS32" s="83">
        <v>0</v>
      </c>
      <c r="JT32" s="83">
        <v>0</v>
      </c>
      <c r="JU32" s="83">
        <v>0</v>
      </c>
      <c r="JV32" s="83">
        <v>0</v>
      </c>
      <c r="JW32" s="83">
        <v>0</v>
      </c>
      <c r="JX32" s="83">
        <v>0</v>
      </c>
      <c r="JY32" s="83">
        <v>0</v>
      </c>
      <c r="JZ32" s="83">
        <v>0</v>
      </c>
      <c r="KA32" s="83">
        <v>0</v>
      </c>
      <c r="KB32" s="83">
        <v>0</v>
      </c>
      <c r="KC32" s="83">
        <v>0</v>
      </c>
      <c r="KD32" s="83">
        <v>0</v>
      </c>
      <c r="KE32" s="83">
        <v>0</v>
      </c>
      <c r="KF32" s="83">
        <v>0</v>
      </c>
      <c r="KG32" s="83">
        <v>0</v>
      </c>
      <c r="KH32" s="83">
        <v>0</v>
      </c>
      <c r="KI32" s="83">
        <v>0</v>
      </c>
      <c r="KJ32" s="83">
        <v>0</v>
      </c>
      <c r="KK32" s="83">
        <v>0</v>
      </c>
      <c r="KL32" s="83">
        <v>0</v>
      </c>
      <c r="KM32" s="83">
        <v>0</v>
      </c>
      <c r="KN32" s="83">
        <v>0</v>
      </c>
      <c r="KO32" s="83">
        <v>0</v>
      </c>
      <c r="KP32" s="83">
        <v>0</v>
      </c>
      <c r="KQ32" s="83">
        <v>0</v>
      </c>
      <c r="KR32" s="83">
        <v>0</v>
      </c>
      <c r="KS32" s="83">
        <v>0</v>
      </c>
      <c r="KT32" s="83">
        <v>0</v>
      </c>
      <c r="KU32" s="83">
        <v>0</v>
      </c>
      <c r="KV32" s="83">
        <v>0</v>
      </c>
      <c r="KW32" s="83">
        <v>0</v>
      </c>
      <c r="KX32" s="83">
        <v>0</v>
      </c>
      <c r="KY32" s="83">
        <v>0</v>
      </c>
      <c r="KZ32" s="83">
        <v>0</v>
      </c>
      <c r="LA32" s="83">
        <v>0</v>
      </c>
      <c r="LB32" s="83">
        <v>0</v>
      </c>
      <c r="LC32" s="83">
        <v>0</v>
      </c>
      <c r="LD32" s="83">
        <v>0</v>
      </c>
      <c r="LE32" s="83">
        <v>0</v>
      </c>
      <c r="LF32" s="83">
        <v>0</v>
      </c>
      <c r="LG32" s="83">
        <v>0</v>
      </c>
      <c r="LH32" s="83">
        <v>0</v>
      </c>
      <c r="LI32" s="83">
        <v>0</v>
      </c>
      <c r="LJ32" s="83">
        <v>0</v>
      </c>
      <c r="LK32" s="83">
        <v>0</v>
      </c>
      <c r="LL32" s="83">
        <v>0</v>
      </c>
      <c r="LM32" s="83">
        <v>0</v>
      </c>
      <c r="LN32" s="83">
        <v>0</v>
      </c>
      <c r="LO32" s="83">
        <v>0</v>
      </c>
      <c r="LP32" s="83">
        <v>0</v>
      </c>
      <c r="LQ32" s="83">
        <v>0</v>
      </c>
      <c r="LR32" s="83">
        <v>0</v>
      </c>
      <c r="LS32" s="83">
        <v>0</v>
      </c>
      <c r="LT32" s="83">
        <v>0</v>
      </c>
      <c r="LU32" s="83">
        <v>0</v>
      </c>
      <c r="LV32" s="83">
        <v>0</v>
      </c>
      <c r="LW32" s="83">
        <v>0</v>
      </c>
      <c r="LX32" s="83">
        <v>0</v>
      </c>
      <c r="LY32" s="83">
        <v>0</v>
      </c>
      <c r="LZ32" s="83">
        <v>0</v>
      </c>
      <c r="MA32" s="83">
        <v>0</v>
      </c>
      <c r="MB32" s="83">
        <v>0</v>
      </c>
      <c r="MC32" s="83">
        <v>0</v>
      </c>
      <c r="MD32" s="83">
        <v>0</v>
      </c>
      <c r="ME32" s="83">
        <v>0</v>
      </c>
      <c r="MF32" s="83">
        <v>0</v>
      </c>
      <c r="MG32" s="83">
        <v>0</v>
      </c>
      <c r="MH32" s="83">
        <v>0</v>
      </c>
      <c r="MI32" s="83">
        <v>0</v>
      </c>
      <c r="MJ32" s="83">
        <v>0</v>
      </c>
      <c r="MK32" s="83">
        <v>0</v>
      </c>
      <c r="ML32" s="83">
        <v>0</v>
      </c>
      <c r="MM32" s="83">
        <v>0</v>
      </c>
      <c r="MN32" s="83">
        <v>0</v>
      </c>
      <c r="MO32" s="83">
        <v>0</v>
      </c>
      <c r="MP32" s="83">
        <v>0</v>
      </c>
      <c r="MQ32" s="83">
        <v>0</v>
      </c>
      <c r="MR32" s="83">
        <v>0</v>
      </c>
      <c r="MS32" s="83">
        <v>0</v>
      </c>
      <c r="MT32" s="83">
        <v>0</v>
      </c>
      <c r="MU32" s="83">
        <v>0</v>
      </c>
      <c r="MV32" s="83">
        <v>0</v>
      </c>
      <c r="MW32" s="83">
        <v>0</v>
      </c>
      <c r="MX32" s="83">
        <v>0</v>
      </c>
      <c r="MY32" s="83">
        <v>0</v>
      </c>
      <c r="MZ32" s="83">
        <v>0</v>
      </c>
      <c r="NA32" s="83">
        <v>0</v>
      </c>
      <c r="NB32" s="83">
        <v>0</v>
      </c>
      <c r="NC32" s="83">
        <v>0</v>
      </c>
      <c r="ND32" s="83">
        <v>0</v>
      </c>
      <c r="NE32" s="83">
        <v>0</v>
      </c>
      <c r="NF32" s="83">
        <v>0</v>
      </c>
      <c r="NG32" s="83">
        <v>0</v>
      </c>
      <c r="NH32" s="83">
        <v>0</v>
      </c>
      <c r="NI32" s="83">
        <v>0</v>
      </c>
      <c r="NJ32" s="83">
        <v>0</v>
      </c>
      <c r="NK32" s="83">
        <v>0</v>
      </c>
      <c r="NL32" s="83">
        <v>0</v>
      </c>
      <c r="NM32" s="83">
        <v>0</v>
      </c>
      <c r="NN32" s="83">
        <v>0</v>
      </c>
      <c r="NO32" s="83">
        <v>0</v>
      </c>
      <c r="NP32" s="83">
        <v>0</v>
      </c>
      <c r="NQ32" s="83">
        <v>0</v>
      </c>
      <c r="NR32" s="83">
        <v>0</v>
      </c>
      <c r="NS32" s="83">
        <v>0</v>
      </c>
      <c r="NT32" s="83">
        <v>0</v>
      </c>
      <c r="NU32" s="83">
        <v>0</v>
      </c>
      <c r="NV32" s="83">
        <v>0</v>
      </c>
      <c r="NW32" s="83">
        <v>0</v>
      </c>
      <c r="NX32" s="83">
        <v>0</v>
      </c>
      <c r="NY32" s="83">
        <v>0</v>
      </c>
      <c r="NZ32" s="83">
        <v>0</v>
      </c>
      <c r="OA32" s="83">
        <v>0</v>
      </c>
      <c r="OB32" s="83">
        <v>0</v>
      </c>
      <c r="OC32" s="83">
        <v>0</v>
      </c>
      <c r="OD32" s="83">
        <v>0</v>
      </c>
      <c r="OE32" s="83">
        <v>0</v>
      </c>
      <c r="OF32" s="83">
        <v>0</v>
      </c>
      <c r="OG32" s="83">
        <v>0</v>
      </c>
      <c r="OH32" s="83">
        <v>0</v>
      </c>
      <c r="OI32" s="83">
        <v>0</v>
      </c>
      <c r="OJ32" s="83">
        <v>0</v>
      </c>
      <c r="OK32" s="83">
        <v>0</v>
      </c>
      <c r="OL32" s="83">
        <v>0</v>
      </c>
      <c r="OM32" s="83">
        <v>0</v>
      </c>
      <c r="ON32" s="83">
        <v>0</v>
      </c>
      <c r="OO32" s="83">
        <v>0</v>
      </c>
      <c r="OP32" s="83">
        <v>0</v>
      </c>
      <c r="OQ32" s="83">
        <v>0</v>
      </c>
      <c r="OR32" s="83">
        <v>0</v>
      </c>
      <c r="OS32" s="83">
        <v>0</v>
      </c>
      <c r="OT32" s="83">
        <v>0</v>
      </c>
      <c r="OU32" s="83">
        <v>0</v>
      </c>
      <c r="OV32" s="83">
        <v>0</v>
      </c>
      <c r="OW32" s="83">
        <v>0</v>
      </c>
      <c r="OX32" s="83">
        <v>0</v>
      </c>
      <c r="OY32" s="83">
        <v>0</v>
      </c>
      <c r="OZ32" s="83">
        <v>0</v>
      </c>
      <c r="PA32" s="83">
        <v>0</v>
      </c>
      <c r="PB32" s="83">
        <v>0</v>
      </c>
      <c r="PC32" s="83">
        <v>0</v>
      </c>
      <c r="PD32" s="83">
        <v>0</v>
      </c>
      <c r="PE32" s="83">
        <v>0</v>
      </c>
      <c r="PF32" s="83">
        <v>0</v>
      </c>
      <c r="PG32" s="83">
        <v>0</v>
      </c>
      <c r="PH32" s="83">
        <v>0</v>
      </c>
      <c r="PI32" s="83">
        <v>0</v>
      </c>
      <c r="PJ32" s="83">
        <v>0</v>
      </c>
      <c r="PK32" s="83">
        <v>0</v>
      </c>
      <c r="PL32" s="83">
        <v>0</v>
      </c>
      <c r="PM32" s="83">
        <v>0</v>
      </c>
      <c r="PN32" s="83">
        <v>0</v>
      </c>
      <c r="PO32" s="83">
        <v>0</v>
      </c>
      <c r="PP32" s="83">
        <v>0</v>
      </c>
      <c r="PQ32" s="83">
        <v>0</v>
      </c>
      <c r="PR32" s="83">
        <v>0</v>
      </c>
      <c r="PS32" s="83">
        <v>0</v>
      </c>
      <c r="PT32" s="83">
        <v>0</v>
      </c>
      <c r="PU32" s="83">
        <v>0</v>
      </c>
      <c r="PV32" s="83">
        <v>0</v>
      </c>
      <c r="PW32" s="83">
        <v>0</v>
      </c>
      <c r="PX32" s="83">
        <v>0</v>
      </c>
      <c r="PY32" s="83">
        <v>0</v>
      </c>
      <c r="PZ32" s="83">
        <v>0</v>
      </c>
      <c r="QA32" s="83">
        <v>0</v>
      </c>
      <c r="QB32" s="83">
        <v>0</v>
      </c>
      <c r="QC32" s="83">
        <v>0</v>
      </c>
      <c r="QD32" s="83">
        <v>0</v>
      </c>
      <c r="QE32" s="83">
        <v>0</v>
      </c>
      <c r="QF32" s="83">
        <v>0</v>
      </c>
      <c r="QG32" s="83">
        <v>0</v>
      </c>
      <c r="QH32" s="83">
        <v>0</v>
      </c>
      <c r="QI32" s="83">
        <v>0</v>
      </c>
      <c r="QJ32" s="83">
        <v>0</v>
      </c>
      <c r="QK32" s="83">
        <v>0</v>
      </c>
      <c r="QL32" s="83">
        <v>0</v>
      </c>
      <c r="QM32" s="83">
        <v>0</v>
      </c>
      <c r="QN32" s="83">
        <v>0</v>
      </c>
      <c r="QO32" s="83">
        <v>0</v>
      </c>
      <c r="QP32" s="83">
        <v>0</v>
      </c>
      <c r="QQ32" s="83">
        <v>0</v>
      </c>
      <c r="QR32" s="83">
        <v>0</v>
      </c>
      <c r="QS32" s="83">
        <v>0</v>
      </c>
      <c r="QT32" s="83">
        <v>0</v>
      </c>
      <c r="QU32" s="83">
        <v>0</v>
      </c>
      <c r="QV32" s="83">
        <v>0</v>
      </c>
      <c r="QW32" s="83">
        <v>0</v>
      </c>
      <c r="QX32" s="83">
        <v>0</v>
      </c>
      <c r="QY32" s="83">
        <v>0</v>
      </c>
      <c r="QZ32" s="83">
        <v>0</v>
      </c>
      <c r="RA32" s="83">
        <v>0</v>
      </c>
      <c r="RB32" s="83">
        <v>0</v>
      </c>
      <c r="RC32" s="83">
        <v>0</v>
      </c>
      <c r="RD32" s="83">
        <v>0</v>
      </c>
      <c r="RE32" s="83">
        <v>0</v>
      </c>
      <c r="RF32" s="83">
        <v>0</v>
      </c>
      <c r="RG32" s="83">
        <v>0</v>
      </c>
      <c r="RH32" s="83">
        <v>0</v>
      </c>
      <c r="RI32" s="83">
        <v>0</v>
      </c>
      <c r="RJ32" s="83">
        <v>0</v>
      </c>
      <c r="RK32" s="83">
        <v>0</v>
      </c>
      <c r="RL32" s="83">
        <v>0</v>
      </c>
      <c r="RM32" s="83">
        <v>0</v>
      </c>
      <c r="RN32" s="83">
        <v>0</v>
      </c>
      <c r="RO32" s="83">
        <v>0</v>
      </c>
      <c r="RP32" s="83">
        <v>0</v>
      </c>
      <c r="RQ32" s="83">
        <v>0</v>
      </c>
      <c r="RR32" s="83">
        <v>0</v>
      </c>
      <c r="RS32" s="83">
        <v>0</v>
      </c>
      <c r="RT32" s="83">
        <v>0</v>
      </c>
      <c r="RU32" s="83">
        <v>0</v>
      </c>
      <c r="RV32" s="83">
        <v>0</v>
      </c>
      <c r="RW32" s="83">
        <v>0</v>
      </c>
      <c r="RX32" s="83">
        <v>0</v>
      </c>
      <c r="RY32" s="83">
        <v>0</v>
      </c>
      <c r="RZ32" s="83">
        <v>0</v>
      </c>
      <c r="SA32" s="83">
        <v>0</v>
      </c>
      <c r="SB32" s="83">
        <v>0</v>
      </c>
      <c r="SC32" s="83">
        <v>0</v>
      </c>
      <c r="SD32" s="83">
        <v>0</v>
      </c>
      <c r="SE32" s="83">
        <v>0</v>
      </c>
      <c r="SF32" s="83">
        <v>0</v>
      </c>
      <c r="SG32" s="83">
        <v>0</v>
      </c>
      <c r="SH32" s="83">
        <v>0</v>
      </c>
      <c r="SI32" s="83">
        <v>0</v>
      </c>
      <c r="SJ32" s="83">
        <v>0</v>
      </c>
      <c r="SK32" s="83">
        <v>0</v>
      </c>
      <c r="SL32" s="83">
        <v>0</v>
      </c>
      <c r="SM32" s="83">
        <v>0</v>
      </c>
      <c r="SN32" s="83">
        <v>0</v>
      </c>
      <c r="SO32" s="83">
        <v>0</v>
      </c>
      <c r="SP32" s="83">
        <v>0</v>
      </c>
      <c r="SQ32" s="83">
        <v>0</v>
      </c>
      <c r="SR32" s="83">
        <v>0</v>
      </c>
      <c r="SS32" s="83">
        <v>0</v>
      </c>
      <c r="ST32" s="83">
        <v>0</v>
      </c>
      <c r="SU32" s="83">
        <v>0</v>
      </c>
      <c r="SV32" s="83">
        <v>0</v>
      </c>
      <c r="SW32" s="83">
        <v>0</v>
      </c>
      <c r="SX32" s="83">
        <v>0</v>
      </c>
      <c r="SY32" s="83">
        <v>0</v>
      </c>
      <c r="SZ32" s="83">
        <v>0</v>
      </c>
      <c r="TA32" s="83">
        <v>0</v>
      </c>
      <c r="TB32" s="83">
        <v>0</v>
      </c>
      <c r="TC32" s="83">
        <v>0</v>
      </c>
      <c r="TD32" s="83">
        <v>0</v>
      </c>
      <c r="TE32" s="83">
        <v>0</v>
      </c>
      <c r="TF32" s="83">
        <v>0</v>
      </c>
      <c r="TG32" s="83">
        <v>0</v>
      </c>
      <c r="TH32" s="83">
        <v>0</v>
      </c>
      <c r="TI32" s="83">
        <v>0</v>
      </c>
      <c r="TJ32" s="83">
        <v>0</v>
      </c>
      <c r="TK32" s="83">
        <v>0</v>
      </c>
      <c r="TL32" s="83">
        <v>0</v>
      </c>
      <c r="TM32" s="83">
        <v>0</v>
      </c>
      <c r="TN32" s="83">
        <v>0</v>
      </c>
      <c r="TO32" s="83">
        <v>0</v>
      </c>
      <c r="TP32" s="83">
        <v>0</v>
      </c>
      <c r="TQ32" s="83">
        <v>0</v>
      </c>
      <c r="TR32" s="83">
        <v>0</v>
      </c>
      <c r="TS32" s="83">
        <v>0</v>
      </c>
      <c r="TT32" s="83">
        <v>0</v>
      </c>
      <c r="TU32" s="83">
        <v>0</v>
      </c>
      <c r="TV32" s="83">
        <v>0</v>
      </c>
      <c r="TW32" s="83">
        <v>0</v>
      </c>
      <c r="TX32" s="83">
        <v>0</v>
      </c>
      <c r="TY32" s="83">
        <v>0</v>
      </c>
      <c r="TZ32" s="83">
        <v>0</v>
      </c>
      <c r="UA32" s="83">
        <v>0</v>
      </c>
      <c r="UB32" s="83">
        <v>0</v>
      </c>
      <c r="UC32" s="83">
        <v>0</v>
      </c>
      <c r="UD32" s="83">
        <v>0</v>
      </c>
      <c r="UE32" s="83">
        <v>0</v>
      </c>
      <c r="UF32" s="83">
        <v>0</v>
      </c>
      <c r="UG32" s="83">
        <v>0</v>
      </c>
      <c r="UH32" s="83">
        <v>0</v>
      </c>
      <c r="UI32" s="83">
        <v>0</v>
      </c>
      <c r="UJ32" s="83">
        <v>0</v>
      </c>
      <c r="UK32" s="83">
        <v>0</v>
      </c>
      <c r="UL32" s="83">
        <v>0</v>
      </c>
      <c r="UM32" s="83">
        <v>0</v>
      </c>
      <c r="UN32" s="83">
        <v>0</v>
      </c>
      <c r="UO32" s="83">
        <v>0</v>
      </c>
      <c r="UP32" s="83">
        <v>0</v>
      </c>
      <c r="UQ32" s="83">
        <v>0</v>
      </c>
      <c r="UR32" s="83">
        <v>0</v>
      </c>
      <c r="US32" s="83">
        <v>0</v>
      </c>
      <c r="UT32" s="83">
        <v>0</v>
      </c>
      <c r="UU32" s="83">
        <v>0</v>
      </c>
      <c r="UV32" s="83">
        <v>0</v>
      </c>
      <c r="UW32" s="83">
        <v>0</v>
      </c>
      <c r="UX32" s="83">
        <v>0</v>
      </c>
      <c r="UY32" s="83">
        <v>0</v>
      </c>
      <c r="UZ32" s="83">
        <v>0</v>
      </c>
      <c r="VA32" s="83">
        <v>0</v>
      </c>
      <c r="VB32" s="83">
        <v>0</v>
      </c>
      <c r="VC32" s="83">
        <v>0</v>
      </c>
      <c r="VD32" s="83">
        <v>0</v>
      </c>
      <c r="VE32" s="83">
        <v>0</v>
      </c>
      <c r="VF32" s="83">
        <v>0</v>
      </c>
      <c r="VG32" s="83">
        <v>0</v>
      </c>
      <c r="VH32" s="83">
        <v>0</v>
      </c>
    </row>
    <row r="34" spans="4:580" x14ac:dyDescent="0.25">
      <c r="D34">
        <v>400</v>
      </c>
    </row>
    <row r="35" spans="4:580" x14ac:dyDescent="0.25">
      <c r="D35" t="s">
        <v>412</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c r="BQ35">
        <v>0</v>
      </c>
      <c r="BR35">
        <v>0</v>
      </c>
      <c r="BS35">
        <v>0</v>
      </c>
      <c r="BT35">
        <v>0</v>
      </c>
      <c r="BU35">
        <v>0</v>
      </c>
      <c r="BV35">
        <v>0</v>
      </c>
      <c r="BW35">
        <v>0</v>
      </c>
      <c r="BX35">
        <v>0</v>
      </c>
      <c r="BY35">
        <v>0</v>
      </c>
      <c r="BZ35">
        <v>0</v>
      </c>
      <c r="CA35">
        <v>0</v>
      </c>
      <c r="CB35">
        <v>0</v>
      </c>
      <c r="CC35">
        <v>0</v>
      </c>
      <c r="CD35">
        <v>0</v>
      </c>
      <c r="CE35">
        <v>0</v>
      </c>
      <c r="CF35">
        <v>0</v>
      </c>
      <c r="CG35">
        <v>0</v>
      </c>
      <c r="CH35">
        <v>0</v>
      </c>
      <c r="CI35">
        <v>0</v>
      </c>
      <c r="CJ35">
        <v>0</v>
      </c>
      <c r="CK35">
        <v>0</v>
      </c>
      <c r="CL35">
        <v>0</v>
      </c>
      <c r="CM35">
        <v>0</v>
      </c>
      <c r="CN35">
        <v>0</v>
      </c>
      <c r="CO35">
        <v>0</v>
      </c>
      <c r="CP35">
        <v>0</v>
      </c>
      <c r="CQ35">
        <v>0</v>
      </c>
      <c r="CR35">
        <v>0</v>
      </c>
      <c r="CS35">
        <v>0</v>
      </c>
      <c r="CT35">
        <v>0</v>
      </c>
      <c r="CU35">
        <v>0</v>
      </c>
      <c r="CV35">
        <v>0</v>
      </c>
      <c r="CW35">
        <v>0</v>
      </c>
      <c r="CX35">
        <v>0</v>
      </c>
      <c r="CY35">
        <v>0</v>
      </c>
      <c r="CZ35">
        <v>0</v>
      </c>
      <c r="DA35">
        <v>0</v>
      </c>
      <c r="DB35">
        <v>0</v>
      </c>
      <c r="DC35">
        <v>0</v>
      </c>
      <c r="DD35">
        <v>0</v>
      </c>
      <c r="DE35">
        <v>0</v>
      </c>
      <c r="DF35">
        <v>0</v>
      </c>
      <c r="DG35">
        <v>0</v>
      </c>
      <c r="DH35">
        <v>0</v>
      </c>
      <c r="DI35">
        <v>0</v>
      </c>
      <c r="DJ35">
        <v>0</v>
      </c>
      <c r="DK35">
        <v>0</v>
      </c>
      <c r="DL35">
        <v>0</v>
      </c>
      <c r="DM35">
        <v>0</v>
      </c>
      <c r="DN35">
        <v>0</v>
      </c>
      <c r="DO35">
        <v>0</v>
      </c>
      <c r="DP35">
        <v>0</v>
      </c>
      <c r="DQ35">
        <v>0</v>
      </c>
      <c r="DR35">
        <v>0</v>
      </c>
      <c r="DS35">
        <v>0</v>
      </c>
      <c r="DT35">
        <v>0</v>
      </c>
      <c r="DU35">
        <v>0</v>
      </c>
      <c r="DV35">
        <v>0</v>
      </c>
      <c r="DW35">
        <v>0</v>
      </c>
      <c r="DX35">
        <v>0</v>
      </c>
      <c r="DY35">
        <v>0</v>
      </c>
      <c r="DZ35">
        <v>0</v>
      </c>
      <c r="EA35">
        <v>0</v>
      </c>
      <c r="EB35">
        <v>0</v>
      </c>
      <c r="EC35">
        <v>0</v>
      </c>
      <c r="ED35">
        <v>0</v>
      </c>
      <c r="EE35">
        <v>0</v>
      </c>
      <c r="EF35">
        <v>0</v>
      </c>
      <c r="EG35">
        <v>0</v>
      </c>
      <c r="EH35">
        <v>0</v>
      </c>
      <c r="EI35">
        <v>0</v>
      </c>
      <c r="EJ35">
        <v>0</v>
      </c>
      <c r="EK35">
        <v>0</v>
      </c>
      <c r="EL35">
        <v>0</v>
      </c>
      <c r="EM35">
        <v>0</v>
      </c>
      <c r="EN35">
        <v>0</v>
      </c>
      <c r="EO35">
        <v>0</v>
      </c>
      <c r="EP35">
        <v>0</v>
      </c>
      <c r="EQ35">
        <v>0</v>
      </c>
      <c r="ER35">
        <v>0</v>
      </c>
      <c r="ES35">
        <v>0</v>
      </c>
      <c r="ET35">
        <v>0</v>
      </c>
      <c r="EU35">
        <v>0</v>
      </c>
      <c r="EV35">
        <v>0</v>
      </c>
      <c r="EW35">
        <v>0</v>
      </c>
      <c r="EX35">
        <v>0</v>
      </c>
      <c r="EY35">
        <v>0</v>
      </c>
      <c r="EZ35">
        <v>0</v>
      </c>
      <c r="FA35">
        <v>0</v>
      </c>
      <c r="FB35">
        <v>0</v>
      </c>
      <c r="FC35">
        <v>0</v>
      </c>
      <c r="FD35">
        <v>0</v>
      </c>
      <c r="FE35">
        <v>0</v>
      </c>
      <c r="FF35">
        <v>0</v>
      </c>
      <c r="FG35">
        <v>0</v>
      </c>
      <c r="FH35">
        <v>0</v>
      </c>
      <c r="FI35">
        <v>0</v>
      </c>
      <c r="FJ35">
        <v>0</v>
      </c>
      <c r="FK35">
        <v>0</v>
      </c>
      <c r="FL35">
        <v>0</v>
      </c>
      <c r="FM35">
        <v>0</v>
      </c>
      <c r="FN35">
        <v>0</v>
      </c>
      <c r="FO35">
        <v>0</v>
      </c>
      <c r="FP35">
        <v>0</v>
      </c>
      <c r="FQ35">
        <v>0</v>
      </c>
      <c r="FR35">
        <v>0</v>
      </c>
      <c r="FS35">
        <v>0</v>
      </c>
      <c r="FT35">
        <v>0</v>
      </c>
      <c r="FU35">
        <v>0</v>
      </c>
      <c r="FV35">
        <v>0</v>
      </c>
      <c r="FW35">
        <v>0</v>
      </c>
      <c r="FX35">
        <v>0</v>
      </c>
      <c r="FY35">
        <v>0</v>
      </c>
      <c r="FZ35">
        <v>0</v>
      </c>
      <c r="GA35">
        <v>0</v>
      </c>
      <c r="GB35">
        <v>0</v>
      </c>
      <c r="GC35">
        <v>0</v>
      </c>
      <c r="GD35">
        <v>0</v>
      </c>
      <c r="GE35">
        <v>0</v>
      </c>
      <c r="GF35">
        <v>0</v>
      </c>
      <c r="GG35">
        <v>0</v>
      </c>
      <c r="GH35">
        <v>0</v>
      </c>
      <c r="GI35">
        <v>0</v>
      </c>
      <c r="GJ35">
        <v>0</v>
      </c>
      <c r="GK35">
        <v>0</v>
      </c>
      <c r="GL35">
        <v>0</v>
      </c>
      <c r="GM35">
        <v>0</v>
      </c>
      <c r="GN35">
        <v>0</v>
      </c>
      <c r="GO35">
        <v>0</v>
      </c>
      <c r="GP35">
        <v>0</v>
      </c>
      <c r="GQ35">
        <v>0</v>
      </c>
      <c r="GR35">
        <v>0</v>
      </c>
      <c r="GS35">
        <v>0</v>
      </c>
      <c r="GT35">
        <v>0</v>
      </c>
      <c r="GU35">
        <v>0</v>
      </c>
      <c r="GV35">
        <v>0</v>
      </c>
      <c r="GW35">
        <v>0</v>
      </c>
      <c r="GX35">
        <v>0</v>
      </c>
      <c r="GY35">
        <v>0</v>
      </c>
      <c r="GZ35">
        <v>0</v>
      </c>
      <c r="HA35">
        <v>0</v>
      </c>
      <c r="HB35">
        <v>0</v>
      </c>
      <c r="HC35">
        <v>0</v>
      </c>
      <c r="HD35">
        <v>0</v>
      </c>
      <c r="HE35">
        <v>0</v>
      </c>
      <c r="HF35">
        <v>0</v>
      </c>
      <c r="HG35">
        <v>0</v>
      </c>
      <c r="HH35">
        <v>0</v>
      </c>
      <c r="HI35">
        <v>0</v>
      </c>
      <c r="HJ35">
        <v>0</v>
      </c>
      <c r="HK35">
        <v>0</v>
      </c>
      <c r="HL35">
        <v>0</v>
      </c>
      <c r="HM35">
        <v>0</v>
      </c>
      <c r="HN35">
        <v>0</v>
      </c>
      <c r="HO35">
        <v>0</v>
      </c>
      <c r="HP35">
        <v>0</v>
      </c>
      <c r="HQ35">
        <v>0</v>
      </c>
      <c r="HR35">
        <v>0</v>
      </c>
      <c r="HS35">
        <v>0</v>
      </c>
      <c r="HT35">
        <v>0</v>
      </c>
      <c r="HU35">
        <v>0</v>
      </c>
      <c r="HV35">
        <v>0</v>
      </c>
      <c r="HW35">
        <v>0</v>
      </c>
      <c r="HX35">
        <v>0</v>
      </c>
      <c r="HY35">
        <v>0</v>
      </c>
      <c r="HZ35">
        <v>0</v>
      </c>
      <c r="IA35">
        <v>0</v>
      </c>
      <c r="IB35">
        <v>0</v>
      </c>
      <c r="IC35">
        <v>0</v>
      </c>
      <c r="ID35">
        <v>0</v>
      </c>
      <c r="IE35">
        <v>0</v>
      </c>
      <c r="IF35">
        <v>0</v>
      </c>
      <c r="IG35">
        <v>0</v>
      </c>
      <c r="IH35">
        <v>0</v>
      </c>
      <c r="II35">
        <v>0</v>
      </c>
      <c r="IJ35">
        <v>0</v>
      </c>
      <c r="IK35">
        <v>0</v>
      </c>
      <c r="IL35">
        <v>0</v>
      </c>
      <c r="IM35">
        <v>0</v>
      </c>
      <c r="IN35">
        <v>0</v>
      </c>
      <c r="IO35">
        <v>0</v>
      </c>
      <c r="IP35">
        <v>0</v>
      </c>
      <c r="IQ35">
        <v>0</v>
      </c>
      <c r="IR35">
        <v>0</v>
      </c>
      <c r="IS35">
        <v>0</v>
      </c>
      <c r="IT35">
        <v>0</v>
      </c>
      <c r="IU35">
        <v>0</v>
      </c>
      <c r="IV35">
        <v>0</v>
      </c>
      <c r="IW35">
        <v>0</v>
      </c>
      <c r="IX35">
        <v>0</v>
      </c>
      <c r="IY35">
        <v>0</v>
      </c>
      <c r="IZ35">
        <v>0</v>
      </c>
      <c r="JA35">
        <v>0</v>
      </c>
      <c r="JB35">
        <v>0</v>
      </c>
      <c r="JC35">
        <v>0</v>
      </c>
      <c r="JD35">
        <v>0</v>
      </c>
      <c r="JE35">
        <v>0</v>
      </c>
      <c r="JF35">
        <v>0</v>
      </c>
      <c r="JG35">
        <v>0</v>
      </c>
      <c r="JH35">
        <v>0</v>
      </c>
      <c r="JI35">
        <v>0</v>
      </c>
      <c r="JJ35">
        <v>0</v>
      </c>
      <c r="JK35">
        <v>0</v>
      </c>
      <c r="JL35">
        <v>0</v>
      </c>
      <c r="JM35">
        <v>0</v>
      </c>
      <c r="JN35">
        <v>0</v>
      </c>
      <c r="JO35">
        <v>0</v>
      </c>
      <c r="JP35">
        <v>0</v>
      </c>
      <c r="JQ35">
        <v>0</v>
      </c>
      <c r="JR35">
        <v>0</v>
      </c>
      <c r="JS35">
        <v>0</v>
      </c>
      <c r="JT35">
        <v>0</v>
      </c>
      <c r="JU35">
        <v>0</v>
      </c>
      <c r="JV35">
        <v>0</v>
      </c>
      <c r="JW35">
        <v>0</v>
      </c>
      <c r="JX35">
        <v>0</v>
      </c>
      <c r="JY35">
        <v>0</v>
      </c>
      <c r="JZ35">
        <v>0</v>
      </c>
      <c r="KA35">
        <v>0</v>
      </c>
      <c r="KB35">
        <v>0</v>
      </c>
      <c r="KC35">
        <v>0</v>
      </c>
      <c r="KD35">
        <v>0</v>
      </c>
      <c r="KE35">
        <v>0</v>
      </c>
      <c r="KF35">
        <v>0</v>
      </c>
      <c r="KG35">
        <v>0</v>
      </c>
      <c r="KH35">
        <v>0</v>
      </c>
      <c r="KI35">
        <v>0</v>
      </c>
      <c r="KJ35">
        <v>0</v>
      </c>
      <c r="KK35">
        <v>0</v>
      </c>
      <c r="KL35">
        <v>0</v>
      </c>
      <c r="KM35">
        <v>0</v>
      </c>
      <c r="KN35">
        <v>0</v>
      </c>
      <c r="KO35">
        <v>0</v>
      </c>
      <c r="KP35">
        <v>0</v>
      </c>
      <c r="KQ35">
        <v>0</v>
      </c>
      <c r="KR35">
        <v>0</v>
      </c>
      <c r="KS35">
        <v>0</v>
      </c>
      <c r="KT35">
        <v>0</v>
      </c>
      <c r="KU35">
        <v>0</v>
      </c>
      <c r="KV35">
        <v>0</v>
      </c>
      <c r="KW35">
        <v>0</v>
      </c>
      <c r="KX35">
        <v>0</v>
      </c>
      <c r="KY35">
        <v>0</v>
      </c>
      <c r="KZ35">
        <v>0</v>
      </c>
      <c r="LA35">
        <v>0</v>
      </c>
      <c r="LB35">
        <v>0</v>
      </c>
      <c r="LC35">
        <v>0</v>
      </c>
      <c r="LD35">
        <v>0</v>
      </c>
      <c r="LE35">
        <v>0</v>
      </c>
      <c r="LF35">
        <v>0</v>
      </c>
      <c r="LG35">
        <v>0</v>
      </c>
      <c r="LH35">
        <v>0</v>
      </c>
      <c r="LI35">
        <v>0</v>
      </c>
      <c r="LJ35">
        <v>0</v>
      </c>
      <c r="LK35">
        <v>0</v>
      </c>
      <c r="LL35">
        <v>0</v>
      </c>
      <c r="LM35">
        <v>0</v>
      </c>
      <c r="LN35">
        <v>0</v>
      </c>
      <c r="LO35">
        <v>0</v>
      </c>
      <c r="LP35">
        <v>0</v>
      </c>
      <c r="LQ35">
        <v>0</v>
      </c>
      <c r="LR35">
        <v>0</v>
      </c>
      <c r="LS35">
        <v>0</v>
      </c>
      <c r="LT35">
        <v>0</v>
      </c>
      <c r="LU35">
        <v>0</v>
      </c>
      <c r="LV35">
        <v>0</v>
      </c>
      <c r="LW35">
        <v>0</v>
      </c>
      <c r="LX35">
        <v>0</v>
      </c>
      <c r="LY35">
        <v>0</v>
      </c>
      <c r="LZ35">
        <v>0</v>
      </c>
      <c r="MA35">
        <v>0</v>
      </c>
      <c r="MB35">
        <v>0</v>
      </c>
      <c r="MC35">
        <v>0</v>
      </c>
      <c r="MD35">
        <v>0</v>
      </c>
      <c r="ME35">
        <v>0</v>
      </c>
      <c r="MF35">
        <v>0</v>
      </c>
      <c r="MG35">
        <v>0</v>
      </c>
      <c r="MH35">
        <v>0</v>
      </c>
      <c r="MI35">
        <v>0</v>
      </c>
      <c r="MJ35">
        <v>0</v>
      </c>
      <c r="MK35">
        <v>0</v>
      </c>
      <c r="ML35">
        <v>0</v>
      </c>
      <c r="MM35">
        <v>0</v>
      </c>
      <c r="MN35">
        <v>0</v>
      </c>
      <c r="MO35">
        <v>0</v>
      </c>
      <c r="MP35">
        <v>0</v>
      </c>
      <c r="MQ35">
        <v>0</v>
      </c>
      <c r="MR35">
        <v>0</v>
      </c>
      <c r="MS35">
        <v>0</v>
      </c>
      <c r="MT35">
        <v>0</v>
      </c>
      <c r="MU35">
        <v>0</v>
      </c>
      <c r="MV35">
        <v>0</v>
      </c>
      <c r="MW35">
        <v>0</v>
      </c>
      <c r="MX35">
        <v>0</v>
      </c>
      <c r="MY35">
        <v>0</v>
      </c>
      <c r="MZ35">
        <v>0</v>
      </c>
      <c r="NA35">
        <v>0</v>
      </c>
      <c r="NB35">
        <v>0</v>
      </c>
      <c r="NC35">
        <v>0</v>
      </c>
      <c r="ND35">
        <v>0</v>
      </c>
      <c r="NE35">
        <v>0</v>
      </c>
      <c r="NF35">
        <v>0</v>
      </c>
      <c r="NG35">
        <v>0</v>
      </c>
      <c r="NH35">
        <v>0</v>
      </c>
      <c r="NI35">
        <v>0</v>
      </c>
      <c r="NJ35">
        <v>0</v>
      </c>
      <c r="NK35">
        <v>0</v>
      </c>
      <c r="NL35">
        <v>0</v>
      </c>
      <c r="NM35">
        <v>0</v>
      </c>
      <c r="NN35">
        <v>0</v>
      </c>
      <c r="NO35">
        <v>0</v>
      </c>
      <c r="NP35">
        <v>0</v>
      </c>
      <c r="NQ35">
        <v>0</v>
      </c>
      <c r="NR35">
        <v>0</v>
      </c>
      <c r="NS35">
        <v>0</v>
      </c>
      <c r="NT35">
        <v>0</v>
      </c>
      <c r="NU35">
        <v>0</v>
      </c>
      <c r="NV35">
        <v>0</v>
      </c>
      <c r="NW35">
        <v>0</v>
      </c>
      <c r="NX35">
        <v>0</v>
      </c>
      <c r="NY35">
        <v>0</v>
      </c>
      <c r="NZ35">
        <v>0</v>
      </c>
      <c r="OA35">
        <v>0</v>
      </c>
      <c r="OB35">
        <v>0</v>
      </c>
      <c r="OC35">
        <v>0</v>
      </c>
      <c r="OD35">
        <v>0</v>
      </c>
      <c r="OE35">
        <v>0</v>
      </c>
      <c r="OF35">
        <v>0</v>
      </c>
      <c r="OG35">
        <v>0</v>
      </c>
      <c r="OH35">
        <v>0</v>
      </c>
      <c r="OI35">
        <v>0</v>
      </c>
      <c r="OJ35">
        <v>0</v>
      </c>
      <c r="OK35">
        <v>0</v>
      </c>
      <c r="OL35">
        <v>0</v>
      </c>
      <c r="OM35">
        <v>0</v>
      </c>
      <c r="ON35">
        <v>0</v>
      </c>
      <c r="OO35">
        <v>0</v>
      </c>
      <c r="OP35">
        <v>0</v>
      </c>
      <c r="OQ35">
        <v>0</v>
      </c>
      <c r="OR35">
        <v>0</v>
      </c>
      <c r="OS35">
        <v>0</v>
      </c>
      <c r="OT35">
        <v>0</v>
      </c>
      <c r="OU35">
        <v>0</v>
      </c>
      <c r="OV35">
        <v>0</v>
      </c>
      <c r="OW35">
        <v>0</v>
      </c>
      <c r="OX35">
        <v>0</v>
      </c>
      <c r="OY35">
        <v>0</v>
      </c>
      <c r="OZ35">
        <v>0</v>
      </c>
      <c r="PA35">
        <v>0</v>
      </c>
      <c r="PB35">
        <v>0</v>
      </c>
      <c r="PC35">
        <v>0</v>
      </c>
      <c r="PD35">
        <v>0</v>
      </c>
      <c r="PE35">
        <v>0</v>
      </c>
      <c r="PF35">
        <v>0</v>
      </c>
      <c r="PG35">
        <v>0</v>
      </c>
      <c r="PH35">
        <v>0</v>
      </c>
      <c r="PI35">
        <v>0</v>
      </c>
      <c r="PJ35">
        <v>0</v>
      </c>
      <c r="PK35">
        <v>0</v>
      </c>
      <c r="PL35">
        <v>0</v>
      </c>
      <c r="PM35">
        <v>0</v>
      </c>
      <c r="PN35">
        <v>0</v>
      </c>
      <c r="PO35">
        <v>0</v>
      </c>
      <c r="PP35">
        <v>0</v>
      </c>
      <c r="PQ35">
        <v>0</v>
      </c>
      <c r="PR35">
        <v>0</v>
      </c>
      <c r="PS35">
        <v>0</v>
      </c>
      <c r="PT35">
        <v>0</v>
      </c>
      <c r="PU35">
        <v>0</v>
      </c>
      <c r="PV35">
        <v>0</v>
      </c>
      <c r="PW35">
        <v>0</v>
      </c>
      <c r="PX35">
        <v>0</v>
      </c>
      <c r="PY35">
        <v>0</v>
      </c>
      <c r="PZ35">
        <v>0</v>
      </c>
      <c r="QA35">
        <v>0</v>
      </c>
      <c r="QB35">
        <v>0</v>
      </c>
      <c r="QC35">
        <v>0</v>
      </c>
      <c r="QD35">
        <v>0</v>
      </c>
      <c r="QE35">
        <v>0</v>
      </c>
      <c r="QF35">
        <v>0</v>
      </c>
      <c r="QG35">
        <v>0</v>
      </c>
      <c r="QH35">
        <v>0</v>
      </c>
      <c r="QI35">
        <v>0</v>
      </c>
      <c r="QJ35">
        <v>0</v>
      </c>
      <c r="QK35">
        <v>0</v>
      </c>
      <c r="QL35">
        <v>0</v>
      </c>
      <c r="QM35">
        <v>0</v>
      </c>
      <c r="QN35">
        <v>0</v>
      </c>
      <c r="QO35">
        <v>0</v>
      </c>
      <c r="QP35">
        <v>0</v>
      </c>
      <c r="QQ35">
        <v>0</v>
      </c>
      <c r="QR35">
        <v>0</v>
      </c>
      <c r="QS35">
        <v>0</v>
      </c>
      <c r="QT35">
        <v>0</v>
      </c>
      <c r="QU35">
        <v>0</v>
      </c>
      <c r="QV35">
        <v>0</v>
      </c>
      <c r="QW35">
        <v>0</v>
      </c>
      <c r="QX35">
        <v>0</v>
      </c>
      <c r="QY35">
        <v>0</v>
      </c>
      <c r="QZ35">
        <v>0</v>
      </c>
      <c r="RA35">
        <v>0</v>
      </c>
      <c r="RB35">
        <v>0</v>
      </c>
      <c r="RC35">
        <v>0</v>
      </c>
      <c r="RD35">
        <v>0</v>
      </c>
      <c r="RE35">
        <v>0</v>
      </c>
      <c r="RF35">
        <v>0</v>
      </c>
      <c r="RG35">
        <v>0</v>
      </c>
      <c r="RH35">
        <v>0</v>
      </c>
      <c r="RI35">
        <v>0</v>
      </c>
      <c r="RJ35">
        <v>0</v>
      </c>
      <c r="RK35">
        <v>0</v>
      </c>
      <c r="RL35">
        <v>0</v>
      </c>
      <c r="RM35">
        <v>0</v>
      </c>
      <c r="RN35">
        <v>0</v>
      </c>
      <c r="RO35">
        <v>0</v>
      </c>
      <c r="RP35">
        <v>0</v>
      </c>
      <c r="RQ35">
        <v>0</v>
      </c>
      <c r="RR35">
        <v>0</v>
      </c>
      <c r="RS35">
        <v>0</v>
      </c>
      <c r="RT35">
        <v>0</v>
      </c>
      <c r="RU35">
        <v>0</v>
      </c>
      <c r="RV35">
        <v>0</v>
      </c>
      <c r="RW35">
        <v>0</v>
      </c>
      <c r="RX35">
        <v>0</v>
      </c>
      <c r="RY35">
        <v>0</v>
      </c>
      <c r="RZ35">
        <v>0</v>
      </c>
      <c r="SA35">
        <v>0</v>
      </c>
      <c r="SB35">
        <v>0</v>
      </c>
      <c r="SC35">
        <v>0</v>
      </c>
      <c r="SD35">
        <v>0</v>
      </c>
      <c r="SE35">
        <v>0</v>
      </c>
      <c r="SF35">
        <v>0</v>
      </c>
      <c r="SG35">
        <v>0</v>
      </c>
      <c r="SH35">
        <v>0</v>
      </c>
      <c r="SI35">
        <v>0</v>
      </c>
      <c r="SJ35">
        <v>0</v>
      </c>
      <c r="SK35">
        <v>0</v>
      </c>
      <c r="SL35">
        <v>0</v>
      </c>
      <c r="SM35">
        <v>0</v>
      </c>
      <c r="SN35">
        <v>0</v>
      </c>
      <c r="SO35">
        <v>0</v>
      </c>
      <c r="SP35">
        <v>0</v>
      </c>
      <c r="SQ35">
        <v>0</v>
      </c>
      <c r="SR35">
        <v>0</v>
      </c>
      <c r="SS35">
        <v>0</v>
      </c>
      <c r="ST35">
        <v>0</v>
      </c>
      <c r="SU35">
        <v>0</v>
      </c>
      <c r="SV35">
        <v>0</v>
      </c>
      <c r="SW35">
        <v>0</v>
      </c>
      <c r="SX35">
        <v>0</v>
      </c>
      <c r="SY35">
        <v>0</v>
      </c>
      <c r="SZ35">
        <v>0</v>
      </c>
      <c r="TA35">
        <v>0</v>
      </c>
      <c r="TB35">
        <v>0</v>
      </c>
      <c r="TC35">
        <v>0</v>
      </c>
      <c r="TD35">
        <v>0</v>
      </c>
      <c r="TE35">
        <v>0</v>
      </c>
      <c r="TF35">
        <v>0</v>
      </c>
      <c r="TG35">
        <v>0</v>
      </c>
      <c r="TH35">
        <v>0</v>
      </c>
      <c r="TI35">
        <v>0</v>
      </c>
      <c r="TJ35">
        <v>0</v>
      </c>
      <c r="TK35">
        <v>0</v>
      </c>
      <c r="TL35">
        <v>0</v>
      </c>
      <c r="TM35">
        <v>0</v>
      </c>
      <c r="TN35">
        <v>0</v>
      </c>
      <c r="TO35">
        <v>0</v>
      </c>
      <c r="TP35">
        <v>0</v>
      </c>
      <c r="TQ35">
        <v>0</v>
      </c>
      <c r="TR35">
        <v>0</v>
      </c>
      <c r="TS35">
        <v>0</v>
      </c>
      <c r="TT35">
        <v>0</v>
      </c>
      <c r="TU35">
        <v>0</v>
      </c>
      <c r="TV35">
        <v>0</v>
      </c>
      <c r="TW35">
        <v>0</v>
      </c>
      <c r="TX35">
        <v>0</v>
      </c>
      <c r="TY35">
        <v>0</v>
      </c>
      <c r="TZ35">
        <v>0</v>
      </c>
      <c r="UA35">
        <v>0</v>
      </c>
      <c r="UB35">
        <v>0</v>
      </c>
      <c r="UC35">
        <v>0</v>
      </c>
      <c r="UD35">
        <v>0</v>
      </c>
      <c r="UE35">
        <v>0</v>
      </c>
      <c r="UF35">
        <v>0</v>
      </c>
      <c r="UG35">
        <v>0</v>
      </c>
      <c r="UH35">
        <v>0</v>
      </c>
      <c r="UI35">
        <v>0</v>
      </c>
      <c r="UJ35">
        <v>0</v>
      </c>
      <c r="UK35">
        <v>0</v>
      </c>
      <c r="UL35">
        <v>0</v>
      </c>
      <c r="UM35">
        <v>0</v>
      </c>
      <c r="UN35">
        <v>0</v>
      </c>
      <c r="UO35">
        <v>0</v>
      </c>
      <c r="UP35">
        <v>0</v>
      </c>
      <c r="UQ35">
        <v>0</v>
      </c>
      <c r="UR35">
        <v>0</v>
      </c>
      <c r="US35">
        <v>0</v>
      </c>
      <c r="UT35">
        <v>0</v>
      </c>
      <c r="UU35">
        <v>0</v>
      </c>
      <c r="UV35">
        <v>0</v>
      </c>
      <c r="UW35">
        <v>0</v>
      </c>
      <c r="UX35">
        <v>0</v>
      </c>
      <c r="UY35">
        <v>0</v>
      </c>
      <c r="UZ35">
        <v>0</v>
      </c>
      <c r="VA35">
        <v>0</v>
      </c>
      <c r="VB35">
        <v>0</v>
      </c>
      <c r="VC35">
        <v>0</v>
      </c>
      <c r="VD35">
        <v>0</v>
      </c>
      <c r="VE35">
        <v>0</v>
      </c>
      <c r="VF35">
        <v>0</v>
      </c>
      <c r="VG35">
        <v>0</v>
      </c>
      <c r="VH35">
        <v>0</v>
      </c>
    </row>
    <row r="36" spans="4:580" x14ac:dyDescent="0.25">
      <c r="E36" s="83"/>
      <c r="F36">
        <v>0</v>
      </c>
      <c r="G36">
        <v>0</v>
      </c>
      <c r="H36">
        <v>0</v>
      </c>
      <c r="I36">
        <v>0</v>
      </c>
      <c r="J36">
        <v>0</v>
      </c>
      <c r="K36">
        <v>0</v>
      </c>
      <c r="L36">
        <v>0</v>
      </c>
      <c r="M36">
        <v>0</v>
      </c>
      <c r="N36">
        <v>0</v>
      </c>
      <c r="O36">
        <v>0</v>
      </c>
      <c r="P36">
        <v>0</v>
      </c>
      <c r="Q36">
        <v>0</v>
      </c>
      <c r="R36">
        <v>0</v>
      </c>
      <c r="S36">
        <v>0</v>
      </c>
      <c r="T36">
        <v>0</v>
      </c>
      <c r="U36">
        <v>0</v>
      </c>
      <c r="V36">
        <v>0</v>
      </c>
      <c r="W36" s="83">
        <v>0</v>
      </c>
      <c r="X36" s="83">
        <v>0</v>
      </c>
      <c r="Y36" s="83">
        <v>0</v>
      </c>
      <c r="Z36" s="83">
        <v>0</v>
      </c>
      <c r="AA36" s="83">
        <v>0</v>
      </c>
      <c r="AB36" s="83">
        <v>0</v>
      </c>
      <c r="AC36" s="83">
        <v>0</v>
      </c>
      <c r="AD36" s="83">
        <v>0</v>
      </c>
      <c r="AE36" s="83">
        <v>0</v>
      </c>
      <c r="AF36" s="83">
        <v>0</v>
      </c>
      <c r="AG36" s="83">
        <v>0</v>
      </c>
      <c r="AH36" s="83">
        <v>0</v>
      </c>
      <c r="AI36" s="83">
        <v>0</v>
      </c>
      <c r="AJ36" s="83">
        <v>0</v>
      </c>
      <c r="AK36" s="83">
        <v>0</v>
      </c>
      <c r="AL36" s="83">
        <v>0</v>
      </c>
      <c r="AM36" s="83">
        <v>0</v>
      </c>
      <c r="AN36" s="83">
        <v>0</v>
      </c>
      <c r="AO36" s="83">
        <v>0</v>
      </c>
      <c r="AP36" s="83">
        <v>0</v>
      </c>
      <c r="AQ36" s="83">
        <v>0</v>
      </c>
      <c r="AR36" s="83">
        <v>0</v>
      </c>
      <c r="AS36" s="83">
        <v>0</v>
      </c>
      <c r="AT36" s="83">
        <v>0</v>
      </c>
      <c r="AU36" s="83">
        <v>0</v>
      </c>
      <c r="AV36" s="83">
        <v>0</v>
      </c>
      <c r="AW36" s="83">
        <v>0</v>
      </c>
      <c r="AX36" s="83">
        <v>0</v>
      </c>
      <c r="AY36" s="83">
        <v>0</v>
      </c>
      <c r="AZ36" s="83">
        <v>0</v>
      </c>
      <c r="BA36" s="83">
        <v>0</v>
      </c>
      <c r="BB36" s="83">
        <v>0</v>
      </c>
      <c r="BC36" s="83">
        <v>0</v>
      </c>
      <c r="BD36" s="83">
        <v>0</v>
      </c>
      <c r="BE36" s="83">
        <v>0</v>
      </c>
      <c r="BF36" s="83">
        <v>0</v>
      </c>
      <c r="BG36" s="83">
        <v>0</v>
      </c>
      <c r="BH36" s="83">
        <v>0</v>
      </c>
      <c r="BI36" s="83">
        <v>0</v>
      </c>
      <c r="BJ36" s="83">
        <v>0</v>
      </c>
      <c r="BK36" s="83">
        <v>0</v>
      </c>
      <c r="BL36" s="83">
        <v>0</v>
      </c>
      <c r="BM36" s="83">
        <v>0</v>
      </c>
      <c r="BN36" s="83">
        <v>0</v>
      </c>
      <c r="BO36" s="83">
        <v>0</v>
      </c>
      <c r="BP36" s="83">
        <v>0</v>
      </c>
      <c r="BQ36" s="83">
        <v>0</v>
      </c>
      <c r="BR36" s="83">
        <v>0</v>
      </c>
      <c r="BS36" s="83">
        <v>0</v>
      </c>
      <c r="BT36" s="83">
        <v>0</v>
      </c>
      <c r="BU36" s="83">
        <v>0</v>
      </c>
      <c r="BV36" s="83">
        <v>0</v>
      </c>
      <c r="BW36" s="83">
        <v>0</v>
      </c>
      <c r="BX36" s="83">
        <v>0</v>
      </c>
      <c r="BY36" s="83">
        <v>0</v>
      </c>
      <c r="BZ36" s="83">
        <v>0</v>
      </c>
      <c r="CA36" s="83">
        <v>0</v>
      </c>
      <c r="CB36" s="83">
        <v>0</v>
      </c>
      <c r="CC36" s="83">
        <v>0</v>
      </c>
      <c r="CD36" s="83">
        <v>0</v>
      </c>
      <c r="CE36" s="83">
        <v>0</v>
      </c>
      <c r="CF36" s="83">
        <v>0</v>
      </c>
      <c r="CG36" s="83">
        <v>0</v>
      </c>
      <c r="CH36" s="83">
        <v>0</v>
      </c>
      <c r="CI36" s="83">
        <v>0</v>
      </c>
      <c r="CJ36" s="83">
        <v>0</v>
      </c>
      <c r="CK36" s="83">
        <v>0</v>
      </c>
      <c r="CL36" s="83">
        <v>0</v>
      </c>
      <c r="CM36" s="83">
        <v>0</v>
      </c>
      <c r="CN36" s="83">
        <v>0</v>
      </c>
      <c r="CO36" s="83">
        <v>0</v>
      </c>
      <c r="CP36" s="83">
        <v>0</v>
      </c>
      <c r="CQ36" s="83">
        <v>0</v>
      </c>
      <c r="CR36" s="83">
        <v>0</v>
      </c>
      <c r="CS36" s="83">
        <v>0</v>
      </c>
      <c r="CT36" s="83">
        <v>0</v>
      </c>
      <c r="CU36" s="83">
        <v>0</v>
      </c>
      <c r="CV36" s="83">
        <v>0</v>
      </c>
      <c r="CW36" s="83">
        <v>0</v>
      </c>
      <c r="CX36" s="83">
        <v>0</v>
      </c>
      <c r="CY36" s="83">
        <v>0</v>
      </c>
      <c r="CZ36" s="83">
        <v>0</v>
      </c>
      <c r="DA36" s="83">
        <v>0</v>
      </c>
      <c r="DB36" s="83">
        <v>0</v>
      </c>
      <c r="DC36" s="83">
        <v>0</v>
      </c>
      <c r="DD36" s="83">
        <v>0</v>
      </c>
      <c r="DE36" s="83">
        <v>0</v>
      </c>
      <c r="DF36" s="83">
        <v>0</v>
      </c>
      <c r="DG36" s="83">
        <v>0</v>
      </c>
      <c r="DH36" s="83">
        <v>0</v>
      </c>
      <c r="DI36" s="83">
        <v>0</v>
      </c>
      <c r="DJ36" s="83">
        <v>0</v>
      </c>
      <c r="DK36" s="83">
        <v>0</v>
      </c>
      <c r="DL36" s="83">
        <v>0</v>
      </c>
      <c r="DM36" s="83">
        <v>0</v>
      </c>
      <c r="DN36" s="83">
        <v>0</v>
      </c>
      <c r="DO36" s="83">
        <v>0</v>
      </c>
      <c r="DP36" s="83">
        <v>0</v>
      </c>
      <c r="DQ36" s="83">
        <v>0</v>
      </c>
      <c r="DR36" s="83">
        <v>0</v>
      </c>
      <c r="DS36" s="83">
        <v>0</v>
      </c>
      <c r="DT36" s="83">
        <v>0</v>
      </c>
      <c r="DU36" s="83">
        <v>0</v>
      </c>
      <c r="DV36" s="83">
        <v>0</v>
      </c>
      <c r="DW36" s="83">
        <v>0</v>
      </c>
      <c r="DX36" s="83">
        <v>0</v>
      </c>
      <c r="DY36" s="83">
        <v>0</v>
      </c>
      <c r="DZ36" s="83">
        <v>0</v>
      </c>
      <c r="EA36" s="83">
        <v>0</v>
      </c>
      <c r="EB36" s="83">
        <v>0</v>
      </c>
      <c r="EC36" s="83">
        <v>0</v>
      </c>
      <c r="ED36" s="83">
        <v>0</v>
      </c>
      <c r="EE36" s="83">
        <v>0</v>
      </c>
      <c r="EF36" s="83">
        <v>0</v>
      </c>
      <c r="EG36" s="83">
        <v>0</v>
      </c>
      <c r="EH36" s="83">
        <v>0</v>
      </c>
      <c r="EI36" s="83">
        <v>0</v>
      </c>
      <c r="EJ36" s="83">
        <v>0</v>
      </c>
      <c r="EK36" s="83">
        <v>0</v>
      </c>
      <c r="EL36" s="83">
        <v>0</v>
      </c>
      <c r="EM36" s="83">
        <v>0</v>
      </c>
      <c r="EN36" s="83">
        <v>0</v>
      </c>
      <c r="EO36" s="83">
        <v>0</v>
      </c>
      <c r="EP36" s="83">
        <v>0</v>
      </c>
      <c r="EQ36" s="83">
        <v>0</v>
      </c>
      <c r="ER36" s="83">
        <v>0</v>
      </c>
      <c r="ES36" s="83">
        <v>0</v>
      </c>
      <c r="ET36" s="83">
        <v>0</v>
      </c>
      <c r="EU36" s="83">
        <v>0</v>
      </c>
      <c r="EV36" s="83">
        <v>0</v>
      </c>
      <c r="EW36" s="83">
        <v>0</v>
      </c>
      <c r="EX36" s="83">
        <v>0</v>
      </c>
      <c r="EY36" s="83">
        <v>0</v>
      </c>
      <c r="EZ36" s="83">
        <v>0</v>
      </c>
      <c r="FA36" s="83">
        <v>0</v>
      </c>
      <c r="FB36" s="83">
        <v>0</v>
      </c>
      <c r="FC36" s="83">
        <v>0</v>
      </c>
      <c r="FD36" s="83">
        <v>0</v>
      </c>
      <c r="FE36" s="83">
        <v>0</v>
      </c>
      <c r="FF36" s="83">
        <v>0</v>
      </c>
      <c r="FG36" s="83">
        <v>0</v>
      </c>
      <c r="FH36" s="83">
        <v>0</v>
      </c>
      <c r="FI36" s="83">
        <v>0</v>
      </c>
      <c r="FJ36" s="83">
        <v>0</v>
      </c>
      <c r="FK36" s="83">
        <v>0</v>
      </c>
      <c r="FL36" s="83">
        <v>0</v>
      </c>
      <c r="FM36" s="83">
        <v>0</v>
      </c>
      <c r="FN36" s="83">
        <v>0</v>
      </c>
      <c r="FO36" s="83">
        <v>0</v>
      </c>
      <c r="FP36" s="83">
        <v>0</v>
      </c>
      <c r="FQ36" s="83">
        <v>0</v>
      </c>
      <c r="FR36" s="83">
        <v>0</v>
      </c>
      <c r="FS36" s="83">
        <v>0</v>
      </c>
      <c r="FT36" s="83">
        <v>0</v>
      </c>
      <c r="FU36" s="83">
        <v>0</v>
      </c>
      <c r="FV36" s="83">
        <v>0</v>
      </c>
      <c r="FW36" s="83">
        <v>0</v>
      </c>
      <c r="FX36" s="83">
        <v>0</v>
      </c>
      <c r="FY36" s="83">
        <v>0</v>
      </c>
      <c r="FZ36" s="83">
        <v>0</v>
      </c>
      <c r="GA36" s="83">
        <v>0</v>
      </c>
      <c r="GB36" s="83">
        <v>0</v>
      </c>
      <c r="GC36" s="83">
        <v>0</v>
      </c>
      <c r="GD36" s="83">
        <v>0</v>
      </c>
      <c r="GE36" s="83">
        <v>0</v>
      </c>
      <c r="GF36" s="83">
        <v>0</v>
      </c>
      <c r="GG36" s="83">
        <v>0</v>
      </c>
      <c r="GH36" s="83">
        <v>0</v>
      </c>
      <c r="GI36" s="83">
        <v>0</v>
      </c>
      <c r="GJ36" s="83">
        <v>0</v>
      </c>
      <c r="GK36" s="83">
        <v>0</v>
      </c>
      <c r="GL36" s="83">
        <v>0</v>
      </c>
      <c r="GM36" s="83">
        <v>0</v>
      </c>
      <c r="GN36" s="83">
        <v>0</v>
      </c>
      <c r="GO36" s="83">
        <v>0</v>
      </c>
      <c r="GP36" s="83">
        <v>0</v>
      </c>
      <c r="GQ36" s="83">
        <v>0</v>
      </c>
      <c r="GR36" s="83">
        <v>0</v>
      </c>
      <c r="GS36" s="83">
        <v>0</v>
      </c>
      <c r="GT36" s="83">
        <v>0</v>
      </c>
      <c r="GU36" s="83">
        <v>0</v>
      </c>
      <c r="GV36" s="83">
        <v>0</v>
      </c>
      <c r="GW36" s="83">
        <v>0</v>
      </c>
      <c r="GX36" s="83">
        <v>0</v>
      </c>
      <c r="GY36" s="83">
        <v>0</v>
      </c>
      <c r="GZ36" s="83">
        <v>0</v>
      </c>
      <c r="HA36" s="83">
        <v>0</v>
      </c>
      <c r="HB36" s="83">
        <v>0</v>
      </c>
      <c r="HC36" s="83">
        <v>0</v>
      </c>
      <c r="HD36" s="83">
        <v>0</v>
      </c>
      <c r="HE36" s="83">
        <v>0</v>
      </c>
      <c r="HF36" s="83">
        <v>0</v>
      </c>
      <c r="HG36" s="83">
        <v>0</v>
      </c>
      <c r="HH36" s="83">
        <v>0</v>
      </c>
      <c r="HI36" s="83">
        <v>0</v>
      </c>
      <c r="HJ36" s="83">
        <v>0</v>
      </c>
      <c r="HK36" s="83">
        <v>0</v>
      </c>
      <c r="HL36" s="83">
        <v>0</v>
      </c>
      <c r="HM36" s="83">
        <v>0</v>
      </c>
      <c r="HN36" s="83">
        <v>0</v>
      </c>
      <c r="HO36" s="83">
        <v>0</v>
      </c>
      <c r="HP36" s="83">
        <v>0</v>
      </c>
      <c r="HQ36" s="83">
        <v>0</v>
      </c>
      <c r="HR36" s="83">
        <v>0</v>
      </c>
      <c r="HS36" s="83">
        <v>0</v>
      </c>
      <c r="HT36" s="83">
        <v>0</v>
      </c>
      <c r="HU36" s="83">
        <v>0</v>
      </c>
      <c r="HV36" s="83">
        <v>0</v>
      </c>
      <c r="HW36" s="83">
        <v>0</v>
      </c>
      <c r="HX36" s="83">
        <v>0</v>
      </c>
      <c r="HY36" s="83">
        <v>0</v>
      </c>
      <c r="HZ36" s="83">
        <v>0</v>
      </c>
      <c r="IA36" s="83">
        <v>0</v>
      </c>
      <c r="IB36" s="83">
        <v>0</v>
      </c>
      <c r="IC36" s="83">
        <v>0</v>
      </c>
      <c r="ID36" s="83">
        <v>0</v>
      </c>
      <c r="IE36" s="83">
        <v>0</v>
      </c>
      <c r="IF36" s="83">
        <v>0</v>
      </c>
      <c r="IG36" s="83">
        <v>0</v>
      </c>
      <c r="IH36" s="83">
        <v>0</v>
      </c>
      <c r="II36" s="83">
        <v>0</v>
      </c>
      <c r="IJ36" s="83">
        <v>0</v>
      </c>
      <c r="IK36" s="83">
        <v>0</v>
      </c>
      <c r="IL36" s="83">
        <v>0</v>
      </c>
      <c r="IM36" s="83">
        <v>0</v>
      </c>
      <c r="IN36" s="83">
        <v>0</v>
      </c>
      <c r="IO36" s="83">
        <v>0</v>
      </c>
      <c r="IP36" s="83">
        <v>0</v>
      </c>
      <c r="IQ36" s="83">
        <v>0</v>
      </c>
      <c r="IR36" s="83">
        <v>0</v>
      </c>
      <c r="IS36" s="83">
        <v>0</v>
      </c>
      <c r="IT36" s="83">
        <v>0</v>
      </c>
      <c r="IU36" s="83">
        <v>0</v>
      </c>
      <c r="IV36" s="83">
        <v>0</v>
      </c>
      <c r="IW36" s="83">
        <v>0</v>
      </c>
      <c r="IX36" s="83">
        <v>0</v>
      </c>
      <c r="IY36" s="83">
        <v>0</v>
      </c>
      <c r="IZ36" s="83">
        <v>0</v>
      </c>
      <c r="JA36" s="83">
        <v>0</v>
      </c>
      <c r="JB36" s="83">
        <v>0</v>
      </c>
      <c r="JC36" s="83">
        <v>0</v>
      </c>
      <c r="JD36" s="83">
        <v>0</v>
      </c>
      <c r="JE36" s="83">
        <v>0</v>
      </c>
      <c r="JF36" s="83">
        <v>0</v>
      </c>
      <c r="JG36" s="83">
        <v>0</v>
      </c>
      <c r="JH36" s="83">
        <v>0</v>
      </c>
      <c r="JI36" s="83">
        <v>0</v>
      </c>
      <c r="JJ36" s="83">
        <v>0</v>
      </c>
      <c r="JK36" s="83">
        <v>0</v>
      </c>
      <c r="JL36" s="83">
        <v>0</v>
      </c>
      <c r="JM36" s="83">
        <v>0</v>
      </c>
      <c r="JN36" s="83">
        <v>0</v>
      </c>
      <c r="JO36" s="83">
        <v>0</v>
      </c>
      <c r="JP36" s="83">
        <v>0</v>
      </c>
      <c r="JQ36" s="83">
        <v>0</v>
      </c>
      <c r="JR36" s="83">
        <v>0</v>
      </c>
      <c r="JS36" s="83">
        <v>0</v>
      </c>
      <c r="JT36" s="83">
        <v>0</v>
      </c>
      <c r="JU36" s="83">
        <v>0</v>
      </c>
      <c r="JV36" s="83">
        <v>0</v>
      </c>
      <c r="JW36" s="83">
        <v>0</v>
      </c>
      <c r="JX36" s="83">
        <v>0</v>
      </c>
      <c r="JY36" s="83">
        <v>0</v>
      </c>
      <c r="JZ36" s="83">
        <v>0</v>
      </c>
      <c r="KA36" s="83">
        <v>0</v>
      </c>
      <c r="KB36" s="83">
        <v>0</v>
      </c>
      <c r="KC36" s="83">
        <v>0</v>
      </c>
      <c r="KD36" s="83">
        <v>0</v>
      </c>
      <c r="KE36" s="83">
        <v>0</v>
      </c>
      <c r="KF36" s="83">
        <v>0</v>
      </c>
      <c r="KG36" s="83">
        <v>0</v>
      </c>
      <c r="KH36" s="83">
        <v>0</v>
      </c>
      <c r="KI36" s="83">
        <v>0</v>
      </c>
      <c r="KJ36" s="83">
        <v>0</v>
      </c>
      <c r="KK36" s="83">
        <v>0</v>
      </c>
      <c r="KL36" s="83">
        <v>0</v>
      </c>
      <c r="KM36" s="83">
        <v>0</v>
      </c>
      <c r="KN36" s="83">
        <v>0</v>
      </c>
      <c r="KO36" s="83">
        <v>0</v>
      </c>
      <c r="KP36" s="83">
        <v>0</v>
      </c>
      <c r="KQ36" s="83">
        <v>0</v>
      </c>
      <c r="KR36" s="83">
        <v>0</v>
      </c>
      <c r="KS36" s="83">
        <v>0</v>
      </c>
      <c r="KT36" s="83">
        <v>0</v>
      </c>
      <c r="KU36" s="83">
        <v>0</v>
      </c>
      <c r="KV36" s="83">
        <v>0</v>
      </c>
      <c r="KW36" s="83">
        <v>0</v>
      </c>
      <c r="KX36" s="83">
        <v>0</v>
      </c>
      <c r="KY36" s="83">
        <v>0</v>
      </c>
      <c r="KZ36" s="83">
        <v>0</v>
      </c>
      <c r="LA36" s="83">
        <v>0</v>
      </c>
      <c r="LB36" s="83">
        <v>0</v>
      </c>
      <c r="LC36" s="83">
        <v>0</v>
      </c>
      <c r="LD36" s="83">
        <v>0</v>
      </c>
      <c r="LE36" s="83">
        <v>0</v>
      </c>
      <c r="LF36" s="83">
        <v>0</v>
      </c>
      <c r="LG36" s="83">
        <v>0</v>
      </c>
      <c r="LH36" s="83">
        <v>0</v>
      </c>
      <c r="LI36" s="83">
        <v>0</v>
      </c>
      <c r="LJ36" s="83">
        <v>0</v>
      </c>
      <c r="LK36" s="83">
        <v>0</v>
      </c>
      <c r="LL36" s="83">
        <v>0</v>
      </c>
      <c r="LM36" s="83">
        <v>0</v>
      </c>
      <c r="LN36" s="83">
        <v>0</v>
      </c>
      <c r="LO36" s="83">
        <v>0</v>
      </c>
      <c r="LP36" s="83">
        <v>0</v>
      </c>
      <c r="LQ36" s="83">
        <v>0</v>
      </c>
      <c r="LR36" s="83">
        <v>0</v>
      </c>
      <c r="LS36" s="83">
        <v>0</v>
      </c>
      <c r="LT36" s="83">
        <v>0</v>
      </c>
      <c r="LU36" s="83">
        <v>0</v>
      </c>
      <c r="LV36" s="83">
        <v>0</v>
      </c>
      <c r="LW36" s="83">
        <v>0</v>
      </c>
      <c r="LX36" s="83">
        <v>0</v>
      </c>
      <c r="LY36" s="83">
        <v>0</v>
      </c>
      <c r="LZ36" s="83">
        <v>0</v>
      </c>
      <c r="MA36" s="83">
        <v>0</v>
      </c>
      <c r="MB36" s="83">
        <v>0</v>
      </c>
      <c r="MC36" s="83">
        <v>0</v>
      </c>
      <c r="MD36" s="83">
        <v>0</v>
      </c>
      <c r="ME36" s="83">
        <v>0</v>
      </c>
      <c r="MF36" s="83">
        <v>0</v>
      </c>
      <c r="MG36" s="83">
        <v>0</v>
      </c>
      <c r="MH36" s="83">
        <v>0</v>
      </c>
      <c r="MI36" s="83">
        <v>0</v>
      </c>
      <c r="MJ36" s="83">
        <v>0</v>
      </c>
      <c r="MK36" s="83">
        <v>0</v>
      </c>
      <c r="ML36" s="83">
        <v>0</v>
      </c>
      <c r="MM36" s="83">
        <v>0</v>
      </c>
      <c r="MN36" s="83">
        <v>0</v>
      </c>
      <c r="MO36" s="83">
        <v>0</v>
      </c>
      <c r="MP36" s="83">
        <v>0</v>
      </c>
      <c r="MQ36" s="83">
        <v>0</v>
      </c>
      <c r="MR36" s="83">
        <v>0</v>
      </c>
      <c r="MS36" s="83">
        <v>0</v>
      </c>
      <c r="MT36" s="83">
        <v>0</v>
      </c>
      <c r="MU36" s="83">
        <v>0</v>
      </c>
      <c r="MV36" s="83">
        <v>0</v>
      </c>
      <c r="MW36" s="83">
        <v>0</v>
      </c>
      <c r="MX36" s="83">
        <v>0</v>
      </c>
      <c r="MY36" s="83">
        <v>0</v>
      </c>
      <c r="MZ36" s="83">
        <v>0</v>
      </c>
      <c r="NA36" s="83">
        <v>0</v>
      </c>
      <c r="NB36" s="83">
        <v>0</v>
      </c>
      <c r="NC36" s="83">
        <v>0</v>
      </c>
      <c r="ND36" s="83">
        <v>0</v>
      </c>
      <c r="NE36" s="83">
        <v>0</v>
      </c>
      <c r="NF36" s="83">
        <v>0</v>
      </c>
      <c r="NG36" s="83">
        <v>0</v>
      </c>
      <c r="NH36" s="83">
        <v>0</v>
      </c>
      <c r="NI36" s="83">
        <v>0</v>
      </c>
      <c r="NJ36" s="83">
        <v>0</v>
      </c>
      <c r="NK36" s="83">
        <v>0</v>
      </c>
      <c r="NL36" s="83">
        <v>0</v>
      </c>
      <c r="NM36" s="83">
        <v>0</v>
      </c>
      <c r="NN36" s="83">
        <v>0</v>
      </c>
      <c r="NO36" s="83">
        <v>0</v>
      </c>
      <c r="NP36" s="83">
        <v>0</v>
      </c>
      <c r="NQ36" s="83">
        <v>0</v>
      </c>
      <c r="NR36" s="83">
        <v>0</v>
      </c>
      <c r="NS36" s="83">
        <v>0</v>
      </c>
      <c r="NT36" s="83">
        <v>0</v>
      </c>
      <c r="NU36" s="83">
        <v>0</v>
      </c>
      <c r="NV36" s="83">
        <v>0</v>
      </c>
      <c r="NW36" s="83">
        <v>0</v>
      </c>
      <c r="NX36" s="83">
        <v>0</v>
      </c>
      <c r="NY36" s="83">
        <v>0</v>
      </c>
      <c r="NZ36" s="83">
        <v>0</v>
      </c>
      <c r="OA36" s="83">
        <v>0</v>
      </c>
      <c r="OB36" s="83">
        <v>0</v>
      </c>
      <c r="OC36" s="83">
        <v>0</v>
      </c>
      <c r="OD36" s="83">
        <v>0</v>
      </c>
      <c r="OE36" s="83">
        <v>0</v>
      </c>
      <c r="OF36" s="83">
        <v>0</v>
      </c>
      <c r="OG36" s="83">
        <v>0</v>
      </c>
      <c r="OH36" s="83">
        <v>0</v>
      </c>
      <c r="OI36" s="83">
        <v>0</v>
      </c>
      <c r="OJ36" s="83">
        <v>0</v>
      </c>
      <c r="OK36" s="83">
        <v>0</v>
      </c>
      <c r="OL36" s="83">
        <v>0</v>
      </c>
      <c r="OM36" s="83">
        <v>0</v>
      </c>
      <c r="ON36" s="83">
        <v>0</v>
      </c>
      <c r="OO36" s="83">
        <v>0</v>
      </c>
      <c r="OP36" s="83">
        <v>0</v>
      </c>
      <c r="OQ36" s="83">
        <v>0</v>
      </c>
      <c r="OR36" s="83">
        <v>0</v>
      </c>
      <c r="OS36" s="83">
        <v>0</v>
      </c>
      <c r="OT36" s="83">
        <v>0</v>
      </c>
      <c r="OU36" s="83">
        <v>0</v>
      </c>
      <c r="OV36" s="83">
        <v>0</v>
      </c>
      <c r="OW36" s="83">
        <v>0</v>
      </c>
      <c r="OX36" s="83">
        <v>0</v>
      </c>
      <c r="OY36" s="83">
        <v>0</v>
      </c>
      <c r="OZ36" s="83">
        <v>0</v>
      </c>
      <c r="PA36" s="83">
        <v>0</v>
      </c>
      <c r="PB36" s="83">
        <v>0</v>
      </c>
      <c r="PC36" s="83">
        <v>0</v>
      </c>
      <c r="PD36" s="83">
        <v>0</v>
      </c>
      <c r="PE36" s="83">
        <v>0</v>
      </c>
      <c r="PF36" s="83">
        <v>0</v>
      </c>
      <c r="PG36" s="83">
        <v>0</v>
      </c>
      <c r="PH36" s="83">
        <v>0</v>
      </c>
      <c r="PI36" s="83">
        <v>0</v>
      </c>
      <c r="PJ36" s="83">
        <v>0</v>
      </c>
      <c r="PK36" s="83">
        <v>0</v>
      </c>
      <c r="PL36" s="83">
        <v>0</v>
      </c>
      <c r="PM36" s="83">
        <v>0</v>
      </c>
      <c r="PN36" s="83">
        <v>0</v>
      </c>
      <c r="PO36" s="83">
        <v>0</v>
      </c>
      <c r="PP36" s="83">
        <v>0</v>
      </c>
      <c r="PQ36" s="83">
        <v>0</v>
      </c>
      <c r="PR36" s="83">
        <v>0</v>
      </c>
      <c r="PS36" s="83">
        <v>0</v>
      </c>
      <c r="PT36" s="83">
        <v>0</v>
      </c>
      <c r="PU36" s="83">
        <v>0</v>
      </c>
      <c r="PV36" s="83">
        <v>0</v>
      </c>
      <c r="PW36" s="83">
        <v>0</v>
      </c>
      <c r="PX36" s="83">
        <v>0</v>
      </c>
      <c r="PY36" s="83">
        <v>0</v>
      </c>
      <c r="PZ36" s="83">
        <v>0</v>
      </c>
      <c r="QA36" s="83">
        <v>0</v>
      </c>
      <c r="QB36" s="83">
        <v>0</v>
      </c>
      <c r="QC36" s="83">
        <v>0</v>
      </c>
      <c r="QD36" s="83">
        <v>0</v>
      </c>
      <c r="QE36" s="83">
        <v>0</v>
      </c>
      <c r="QF36" s="83">
        <v>0</v>
      </c>
      <c r="QG36" s="83">
        <v>0</v>
      </c>
      <c r="QH36" s="83">
        <v>0</v>
      </c>
      <c r="QI36" s="83">
        <v>0</v>
      </c>
      <c r="QJ36" s="83">
        <v>0</v>
      </c>
      <c r="QK36" s="83">
        <v>0</v>
      </c>
      <c r="QL36" s="83">
        <v>0</v>
      </c>
      <c r="QM36" s="83">
        <v>0</v>
      </c>
      <c r="QN36" s="83">
        <v>0</v>
      </c>
      <c r="QO36" s="83">
        <v>0</v>
      </c>
      <c r="QP36" s="83">
        <v>0</v>
      </c>
      <c r="QQ36" s="83">
        <v>0</v>
      </c>
      <c r="QR36" s="83">
        <v>0</v>
      </c>
      <c r="QS36" s="83">
        <v>0</v>
      </c>
      <c r="QT36" s="83">
        <v>0</v>
      </c>
      <c r="QU36" s="83">
        <v>0</v>
      </c>
      <c r="QV36" s="83">
        <v>0</v>
      </c>
      <c r="QW36" s="83">
        <v>0</v>
      </c>
      <c r="QX36" s="83">
        <v>0</v>
      </c>
      <c r="QY36" s="83">
        <v>0</v>
      </c>
      <c r="QZ36" s="83">
        <v>0</v>
      </c>
      <c r="RA36" s="83">
        <v>0</v>
      </c>
      <c r="RB36" s="83">
        <v>0</v>
      </c>
      <c r="RC36" s="83">
        <v>0</v>
      </c>
      <c r="RD36" s="83">
        <v>0</v>
      </c>
      <c r="RE36" s="83">
        <v>0</v>
      </c>
      <c r="RF36" s="83">
        <v>0</v>
      </c>
      <c r="RG36" s="83">
        <v>0</v>
      </c>
      <c r="RH36" s="83">
        <v>0</v>
      </c>
      <c r="RI36" s="83">
        <v>0</v>
      </c>
      <c r="RJ36" s="83">
        <v>0</v>
      </c>
      <c r="RK36" s="83">
        <v>0</v>
      </c>
      <c r="RL36" s="83">
        <v>0</v>
      </c>
      <c r="RM36" s="83">
        <v>0</v>
      </c>
      <c r="RN36" s="83">
        <v>0</v>
      </c>
      <c r="RO36" s="83">
        <v>0</v>
      </c>
      <c r="RP36" s="83">
        <v>0</v>
      </c>
      <c r="RQ36" s="83">
        <v>0</v>
      </c>
      <c r="RR36" s="83">
        <v>0</v>
      </c>
      <c r="RS36" s="83">
        <v>0</v>
      </c>
      <c r="RT36" s="83">
        <v>0</v>
      </c>
      <c r="RU36" s="83">
        <v>0</v>
      </c>
      <c r="RV36" s="83">
        <v>0</v>
      </c>
      <c r="RW36" s="83">
        <v>0</v>
      </c>
      <c r="RX36" s="83">
        <v>0</v>
      </c>
      <c r="RY36" s="83">
        <v>0</v>
      </c>
      <c r="RZ36" s="83">
        <v>0</v>
      </c>
      <c r="SA36" s="83">
        <v>0</v>
      </c>
      <c r="SB36" s="83">
        <v>0</v>
      </c>
      <c r="SC36" s="83">
        <v>0</v>
      </c>
      <c r="SD36" s="83">
        <v>0</v>
      </c>
      <c r="SE36" s="83">
        <v>0</v>
      </c>
      <c r="SF36" s="83">
        <v>0</v>
      </c>
      <c r="SG36" s="83">
        <v>0</v>
      </c>
      <c r="SH36" s="83">
        <v>0</v>
      </c>
      <c r="SI36" s="83">
        <v>0</v>
      </c>
      <c r="SJ36" s="83">
        <v>0</v>
      </c>
      <c r="SK36" s="83">
        <v>0</v>
      </c>
      <c r="SL36" s="83">
        <v>0</v>
      </c>
      <c r="SM36" s="83">
        <v>0</v>
      </c>
      <c r="SN36" s="83">
        <v>0</v>
      </c>
      <c r="SO36" s="83">
        <v>0</v>
      </c>
      <c r="SP36" s="83">
        <v>0</v>
      </c>
      <c r="SQ36" s="83">
        <v>0</v>
      </c>
      <c r="SR36" s="83">
        <v>0</v>
      </c>
      <c r="SS36" s="83">
        <v>0</v>
      </c>
      <c r="ST36" s="83">
        <v>0</v>
      </c>
      <c r="SU36" s="83">
        <v>0</v>
      </c>
      <c r="SV36" s="83">
        <v>0</v>
      </c>
      <c r="SW36" s="83">
        <v>0</v>
      </c>
      <c r="SX36" s="83">
        <v>0</v>
      </c>
      <c r="SY36" s="83">
        <v>0</v>
      </c>
      <c r="SZ36" s="83">
        <v>0</v>
      </c>
      <c r="TA36" s="83">
        <v>0</v>
      </c>
      <c r="TB36" s="83">
        <v>0</v>
      </c>
      <c r="TC36" s="83">
        <v>0</v>
      </c>
      <c r="TD36" s="83">
        <v>0</v>
      </c>
      <c r="TE36" s="83">
        <v>0</v>
      </c>
      <c r="TF36" s="83">
        <v>0</v>
      </c>
      <c r="TG36" s="83">
        <v>0</v>
      </c>
      <c r="TH36" s="83">
        <v>0</v>
      </c>
      <c r="TI36" s="83">
        <v>0</v>
      </c>
      <c r="TJ36" s="83">
        <v>0</v>
      </c>
      <c r="TK36" s="83">
        <v>0</v>
      </c>
      <c r="TL36" s="83">
        <v>0</v>
      </c>
      <c r="TM36" s="83">
        <v>0</v>
      </c>
      <c r="TN36" s="83">
        <v>0</v>
      </c>
      <c r="TO36" s="83">
        <v>0</v>
      </c>
      <c r="TP36" s="83">
        <v>0</v>
      </c>
      <c r="TQ36" s="83">
        <v>0</v>
      </c>
      <c r="TR36" s="83">
        <v>0</v>
      </c>
      <c r="TS36" s="83">
        <v>0</v>
      </c>
      <c r="TT36" s="83">
        <v>0</v>
      </c>
      <c r="TU36" s="83">
        <v>0</v>
      </c>
      <c r="TV36" s="83">
        <v>0</v>
      </c>
      <c r="TW36" s="83">
        <v>0</v>
      </c>
      <c r="TX36" s="83">
        <v>0</v>
      </c>
      <c r="TY36" s="83">
        <v>0</v>
      </c>
      <c r="TZ36" s="83">
        <v>0</v>
      </c>
      <c r="UA36" s="83">
        <v>0</v>
      </c>
      <c r="UB36" s="83">
        <v>0</v>
      </c>
      <c r="UC36" s="83">
        <v>0</v>
      </c>
      <c r="UD36" s="83">
        <v>0</v>
      </c>
      <c r="UE36" s="83">
        <v>0</v>
      </c>
      <c r="UF36" s="83">
        <v>0</v>
      </c>
      <c r="UG36" s="83">
        <v>0</v>
      </c>
      <c r="UH36" s="83">
        <v>0</v>
      </c>
      <c r="UI36" s="83">
        <v>0</v>
      </c>
      <c r="UJ36" s="83">
        <v>0</v>
      </c>
      <c r="UK36" s="83">
        <v>0</v>
      </c>
      <c r="UL36" s="83">
        <v>0</v>
      </c>
      <c r="UM36" s="83">
        <v>0</v>
      </c>
      <c r="UN36" s="83">
        <v>0</v>
      </c>
      <c r="UO36" s="83">
        <v>0</v>
      </c>
      <c r="UP36" s="83">
        <v>0</v>
      </c>
      <c r="UQ36" s="83">
        <v>0</v>
      </c>
      <c r="UR36" s="83">
        <v>0</v>
      </c>
      <c r="US36" s="83">
        <v>0</v>
      </c>
      <c r="UT36" s="83">
        <v>0</v>
      </c>
      <c r="UU36" s="83">
        <v>0</v>
      </c>
      <c r="UV36" s="83">
        <v>0</v>
      </c>
      <c r="UW36" s="83">
        <v>0</v>
      </c>
      <c r="UX36" s="83">
        <v>0</v>
      </c>
      <c r="UY36" s="83">
        <v>0</v>
      </c>
      <c r="UZ36" s="83">
        <v>0</v>
      </c>
      <c r="VA36" s="83">
        <v>0</v>
      </c>
      <c r="VB36" s="83">
        <v>0</v>
      </c>
      <c r="VC36" s="83">
        <v>0</v>
      </c>
      <c r="VD36" s="83">
        <v>0</v>
      </c>
      <c r="VE36" s="83">
        <v>0</v>
      </c>
      <c r="VF36" s="83">
        <v>0</v>
      </c>
      <c r="VG36" s="83">
        <v>0</v>
      </c>
      <c r="VH36" s="83">
        <v>0</v>
      </c>
    </row>
    <row r="39" spans="4:580" x14ac:dyDescent="0.25">
      <c r="D39" t="s">
        <v>415</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c r="BM39">
        <v>0</v>
      </c>
      <c r="BN39">
        <v>0</v>
      </c>
      <c r="BO39">
        <v>0</v>
      </c>
      <c r="BP39">
        <v>0</v>
      </c>
      <c r="BQ39">
        <v>0</v>
      </c>
      <c r="BR39">
        <v>0</v>
      </c>
      <c r="BS39">
        <v>0</v>
      </c>
      <c r="BT39">
        <v>0</v>
      </c>
      <c r="BU39">
        <v>0</v>
      </c>
      <c r="BV39">
        <v>0</v>
      </c>
      <c r="BW39">
        <v>0</v>
      </c>
      <c r="BX39">
        <v>0</v>
      </c>
      <c r="BY39">
        <v>0</v>
      </c>
      <c r="BZ39">
        <v>0</v>
      </c>
      <c r="CA39">
        <v>0</v>
      </c>
      <c r="CB39">
        <v>0</v>
      </c>
      <c r="CC39">
        <v>0</v>
      </c>
      <c r="CD39">
        <v>0</v>
      </c>
      <c r="CE39">
        <v>0</v>
      </c>
      <c r="CF39">
        <v>0</v>
      </c>
      <c r="CG39">
        <v>0</v>
      </c>
      <c r="CH39">
        <v>0</v>
      </c>
      <c r="CI39">
        <v>0</v>
      </c>
      <c r="CJ39">
        <v>0</v>
      </c>
      <c r="CK39">
        <v>0</v>
      </c>
      <c r="CL39">
        <v>0</v>
      </c>
      <c r="CM39">
        <v>0</v>
      </c>
      <c r="CN39">
        <v>0</v>
      </c>
      <c r="CO39">
        <v>0</v>
      </c>
      <c r="CP39">
        <v>0</v>
      </c>
      <c r="CQ39">
        <v>0</v>
      </c>
      <c r="CR39">
        <v>0</v>
      </c>
      <c r="CS39">
        <v>0</v>
      </c>
      <c r="CT39">
        <v>0</v>
      </c>
      <c r="CU39">
        <v>0</v>
      </c>
      <c r="CV39">
        <v>0</v>
      </c>
      <c r="CW39">
        <v>0</v>
      </c>
      <c r="CX39">
        <v>0</v>
      </c>
      <c r="CY39">
        <v>0</v>
      </c>
      <c r="CZ39">
        <v>0</v>
      </c>
      <c r="DA39">
        <v>0</v>
      </c>
      <c r="DB39">
        <v>0</v>
      </c>
      <c r="DC39">
        <v>0</v>
      </c>
      <c r="DD39">
        <v>0</v>
      </c>
      <c r="DE39">
        <v>0</v>
      </c>
      <c r="DF39">
        <v>0</v>
      </c>
      <c r="DG39">
        <v>0</v>
      </c>
      <c r="DH39">
        <v>0</v>
      </c>
      <c r="DI39">
        <v>0</v>
      </c>
      <c r="DJ39">
        <v>0</v>
      </c>
      <c r="DK39">
        <v>0</v>
      </c>
      <c r="DL39">
        <v>0</v>
      </c>
      <c r="DM39">
        <v>0</v>
      </c>
      <c r="DN39">
        <v>0</v>
      </c>
      <c r="DO39">
        <v>0</v>
      </c>
      <c r="DP39">
        <v>0</v>
      </c>
      <c r="DQ39">
        <v>0</v>
      </c>
      <c r="DR39">
        <v>0</v>
      </c>
      <c r="DS39">
        <v>0</v>
      </c>
      <c r="DT39">
        <v>0</v>
      </c>
      <c r="DU39">
        <v>0</v>
      </c>
      <c r="DV39">
        <v>0</v>
      </c>
      <c r="DW39">
        <v>0</v>
      </c>
      <c r="DX39">
        <v>0</v>
      </c>
      <c r="DY39">
        <v>0</v>
      </c>
      <c r="DZ39">
        <v>0</v>
      </c>
      <c r="EA39">
        <v>0</v>
      </c>
      <c r="EB39">
        <v>0</v>
      </c>
      <c r="EC39">
        <v>0</v>
      </c>
      <c r="ED39">
        <v>0</v>
      </c>
      <c r="EE39">
        <v>0</v>
      </c>
      <c r="EF39">
        <v>0</v>
      </c>
      <c r="EG39">
        <v>0</v>
      </c>
      <c r="EH39">
        <v>0</v>
      </c>
      <c r="EI39">
        <v>0</v>
      </c>
      <c r="EJ39">
        <v>0</v>
      </c>
      <c r="EK39">
        <v>0</v>
      </c>
      <c r="EL39">
        <v>0</v>
      </c>
      <c r="EM39">
        <v>0</v>
      </c>
      <c r="EN39">
        <v>0</v>
      </c>
      <c r="EO39">
        <v>0</v>
      </c>
      <c r="EP39">
        <v>0</v>
      </c>
      <c r="EQ39">
        <v>0</v>
      </c>
      <c r="ER39">
        <v>0</v>
      </c>
      <c r="ES39">
        <v>0</v>
      </c>
      <c r="ET39">
        <v>0</v>
      </c>
      <c r="EU39">
        <v>0</v>
      </c>
      <c r="EV39">
        <v>0</v>
      </c>
      <c r="EW39">
        <v>0</v>
      </c>
      <c r="EX39">
        <v>0</v>
      </c>
      <c r="EY39">
        <v>0</v>
      </c>
      <c r="EZ39">
        <v>0</v>
      </c>
      <c r="FA39">
        <v>0</v>
      </c>
      <c r="FB39">
        <v>0</v>
      </c>
      <c r="FC39">
        <v>0</v>
      </c>
      <c r="FD39">
        <v>0</v>
      </c>
      <c r="FE39">
        <v>0</v>
      </c>
      <c r="FF39">
        <v>0</v>
      </c>
      <c r="FG39">
        <v>0</v>
      </c>
      <c r="FH39">
        <v>0</v>
      </c>
      <c r="FI39">
        <v>0</v>
      </c>
      <c r="FJ39">
        <v>0</v>
      </c>
      <c r="FK39">
        <v>0</v>
      </c>
      <c r="FL39">
        <v>0</v>
      </c>
      <c r="FM39">
        <v>0</v>
      </c>
      <c r="FN39">
        <v>0</v>
      </c>
      <c r="FO39">
        <v>0</v>
      </c>
      <c r="FP39">
        <v>0</v>
      </c>
      <c r="FQ39">
        <v>0</v>
      </c>
      <c r="FR39">
        <v>0</v>
      </c>
      <c r="FS39">
        <v>0</v>
      </c>
      <c r="FT39">
        <v>0</v>
      </c>
      <c r="FU39">
        <v>0</v>
      </c>
      <c r="FV39">
        <v>0</v>
      </c>
      <c r="FW39">
        <v>0</v>
      </c>
      <c r="FX39">
        <v>0</v>
      </c>
      <c r="FY39">
        <v>0</v>
      </c>
      <c r="FZ39">
        <v>0</v>
      </c>
      <c r="GA39">
        <v>0</v>
      </c>
      <c r="GB39">
        <v>0</v>
      </c>
      <c r="GC39">
        <v>0</v>
      </c>
      <c r="GD39">
        <v>0</v>
      </c>
      <c r="GE39">
        <v>0</v>
      </c>
      <c r="GF39">
        <v>0</v>
      </c>
      <c r="GG39">
        <v>0</v>
      </c>
      <c r="GH39">
        <v>0</v>
      </c>
      <c r="GI39">
        <v>0</v>
      </c>
      <c r="GJ39">
        <v>0</v>
      </c>
      <c r="GK39">
        <v>0</v>
      </c>
      <c r="GL39">
        <v>0</v>
      </c>
      <c r="GM39">
        <v>0</v>
      </c>
      <c r="GN39">
        <v>0</v>
      </c>
      <c r="GO39">
        <v>0</v>
      </c>
      <c r="GP39">
        <v>0</v>
      </c>
      <c r="GQ39">
        <v>0</v>
      </c>
      <c r="GR39">
        <v>0</v>
      </c>
      <c r="GS39">
        <v>0</v>
      </c>
      <c r="GT39">
        <v>0</v>
      </c>
      <c r="GU39">
        <v>0</v>
      </c>
      <c r="GV39">
        <v>0</v>
      </c>
      <c r="GW39">
        <v>0</v>
      </c>
      <c r="GX39">
        <v>0</v>
      </c>
      <c r="GY39">
        <v>0</v>
      </c>
      <c r="GZ39">
        <v>0</v>
      </c>
      <c r="HA39">
        <v>0</v>
      </c>
      <c r="HB39">
        <v>0</v>
      </c>
      <c r="HC39">
        <v>0</v>
      </c>
      <c r="HD39">
        <v>0</v>
      </c>
      <c r="HE39">
        <v>0</v>
      </c>
      <c r="HF39">
        <v>0</v>
      </c>
      <c r="HG39">
        <v>0</v>
      </c>
      <c r="HH39">
        <v>0</v>
      </c>
      <c r="HI39">
        <v>0</v>
      </c>
      <c r="HJ39">
        <v>0</v>
      </c>
      <c r="HK39">
        <v>0</v>
      </c>
      <c r="HL39">
        <v>0</v>
      </c>
      <c r="HM39">
        <v>0</v>
      </c>
      <c r="HN39">
        <v>0</v>
      </c>
      <c r="HO39">
        <v>0</v>
      </c>
      <c r="HP39">
        <v>0</v>
      </c>
      <c r="HQ39">
        <v>0</v>
      </c>
      <c r="HR39">
        <v>0</v>
      </c>
      <c r="HS39">
        <v>0</v>
      </c>
      <c r="HT39">
        <v>0</v>
      </c>
      <c r="HU39">
        <v>0</v>
      </c>
      <c r="HV39">
        <v>0</v>
      </c>
      <c r="HW39">
        <v>0</v>
      </c>
      <c r="HX39">
        <v>0</v>
      </c>
      <c r="HY39">
        <v>0</v>
      </c>
      <c r="HZ39">
        <v>0</v>
      </c>
      <c r="IA39">
        <v>0</v>
      </c>
      <c r="IB39">
        <v>0</v>
      </c>
      <c r="IC39">
        <v>0</v>
      </c>
      <c r="ID39">
        <v>0</v>
      </c>
      <c r="IE39">
        <v>0</v>
      </c>
      <c r="IF39">
        <v>0</v>
      </c>
      <c r="IG39">
        <v>0</v>
      </c>
      <c r="IH39">
        <v>0</v>
      </c>
      <c r="II39">
        <v>0</v>
      </c>
      <c r="IJ39">
        <v>0</v>
      </c>
      <c r="IK39">
        <v>0</v>
      </c>
      <c r="IL39">
        <v>0</v>
      </c>
      <c r="IM39">
        <v>0</v>
      </c>
      <c r="IN39">
        <v>0</v>
      </c>
      <c r="IO39">
        <v>0</v>
      </c>
      <c r="IP39">
        <v>0</v>
      </c>
      <c r="IQ39">
        <v>0</v>
      </c>
      <c r="IR39">
        <v>0</v>
      </c>
      <c r="IS39">
        <v>0</v>
      </c>
      <c r="IT39">
        <v>0</v>
      </c>
      <c r="IU39">
        <v>0</v>
      </c>
      <c r="IV39">
        <v>0</v>
      </c>
      <c r="IW39">
        <v>0</v>
      </c>
      <c r="IX39">
        <v>0</v>
      </c>
      <c r="IY39">
        <v>0</v>
      </c>
      <c r="IZ39">
        <v>0</v>
      </c>
      <c r="JA39">
        <v>0</v>
      </c>
      <c r="JB39">
        <v>0</v>
      </c>
      <c r="JC39">
        <v>0</v>
      </c>
      <c r="JD39">
        <v>0</v>
      </c>
      <c r="JE39">
        <v>0</v>
      </c>
      <c r="JF39">
        <v>0</v>
      </c>
      <c r="JG39">
        <v>0</v>
      </c>
      <c r="JH39">
        <v>0</v>
      </c>
      <c r="JI39">
        <v>0</v>
      </c>
      <c r="JJ39">
        <v>0</v>
      </c>
      <c r="JK39">
        <v>0</v>
      </c>
      <c r="JL39">
        <v>0</v>
      </c>
      <c r="JM39">
        <v>0</v>
      </c>
      <c r="JN39">
        <v>0</v>
      </c>
      <c r="JO39">
        <v>0</v>
      </c>
      <c r="JP39">
        <v>0</v>
      </c>
      <c r="JQ39">
        <v>0</v>
      </c>
      <c r="JR39">
        <v>0</v>
      </c>
      <c r="JS39">
        <v>0</v>
      </c>
      <c r="JT39">
        <v>0</v>
      </c>
      <c r="JU39">
        <v>0</v>
      </c>
      <c r="JV39">
        <v>0</v>
      </c>
      <c r="JW39">
        <v>0</v>
      </c>
      <c r="JX39">
        <v>0</v>
      </c>
      <c r="JY39">
        <v>0</v>
      </c>
      <c r="JZ39">
        <v>0</v>
      </c>
      <c r="KA39">
        <v>0</v>
      </c>
      <c r="KB39">
        <v>0</v>
      </c>
      <c r="KC39">
        <v>0</v>
      </c>
      <c r="KD39">
        <v>0</v>
      </c>
      <c r="KE39">
        <v>0</v>
      </c>
      <c r="KF39">
        <v>0</v>
      </c>
      <c r="KG39">
        <v>0</v>
      </c>
      <c r="KH39">
        <v>0</v>
      </c>
      <c r="KI39">
        <v>0</v>
      </c>
      <c r="KJ39">
        <v>0</v>
      </c>
      <c r="KK39">
        <v>0</v>
      </c>
      <c r="KL39">
        <v>0</v>
      </c>
      <c r="KM39">
        <v>0</v>
      </c>
      <c r="KN39">
        <v>0</v>
      </c>
      <c r="KO39">
        <v>0</v>
      </c>
      <c r="KP39">
        <v>0</v>
      </c>
      <c r="KQ39">
        <v>0</v>
      </c>
      <c r="KR39">
        <v>0</v>
      </c>
      <c r="KS39">
        <v>0</v>
      </c>
      <c r="KT39">
        <v>0</v>
      </c>
      <c r="KU39">
        <v>0</v>
      </c>
      <c r="KV39">
        <v>0</v>
      </c>
      <c r="KW39">
        <v>0</v>
      </c>
      <c r="KX39">
        <v>0</v>
      </c>
      <c r="KY39">
        <v>0</v>
      </c>
      <c r="KZ39">
        <v>0</v>
      </c>
      <c r="LA39">
        <v>0</v>
      </c>
      <c r="LB39">
        <v>0</v>
      </c>
      <c r="LC39">
        <v>0</v>
      </c>
      <c r="LD39">
        <v>0</v>
      </c>
      <c r="LE39">
        <v>0</v>
      </c>
      <c r="LF39">
        <v>0</v>
      </c>
      <c r="LG39">
        <v>0</v>
      </c>
      <c r="LH39">
        <v>0</v>
      </c>
      <c r="LI39">
        <v>0</v>
      </c>
      <c r="LJ39">
        <v>0</v>
      </c>
      <c r="LK39">
        <v>0</v>
      </c>
      <c r="LL39">
        <v>0</v>
      </c>
      <c r="LM39">
        <v>0</v>
      </c>
      <c r="LN39">
        <v>0</v>
      </c>
      <c r="LO39">
        <v>0</v>
      </c>
      <c r="LP39">
        <v>0</v>
      </c>
      <c r="LQ39">
        <v>0</v>
      </c>
      <c r="LR39">
        <v>0</v>
      </c>
      <c r="LS39">
        <v>0</v>
      </c>
      <c r="LT39">
        <v>0</v>
      </c>
      <c r="LU39">
        <v>0</v>
      </c>
      <c r="LV39">
        <v>0</v>
      </c>
      <c r="LW39">
        <v>0</v>
      </c>
      <c r="LX39">
        <v>0</v>
      </c>
      <c r="LY39">
        <v>0</v>
      </c>
      <c r="LZ39">
        <v>0</v>
      </c>
      <c r="MA39">
        <v>0</v>
      </c>
      <c r="MB39">
        <v>0</v>
      </c>
      <c r="MC39">
        <v>0</v>
      </c>
      <c r="MD39">
        <v>0</v>
      </c>
      <c r="ME39">
        <v>0</v>
      </c>
      <c r="MF39">
        <v>0</v>
      </c>
      <c r="MG39">
        <v>0</v>
      </c>
      <c r="MH39">
        <v>0</v>
      </c>
      <c r="MI39">
        <v>0</v>
      </c>
      <c r="MJ39">
        <v>0</v>
      </c>
      <c r="MK39">
        <v>0</v>
      </c>
      <c r="ML39">
        <v>0</v>
      </c>
      <c r="MM39">
        <v>0</v>
      </c>
      <c r="MN39">
        <v>0</v>
      </c>
      <c r="MO39">
        <v>0</v>
      </c>
      <c r="MP39">
        <v>0</v>
      </c>
      <c r="MQ39">
        <v>0</v>
      </c>
      <c r="MR39">
        <v>0</v>
      </c>
      <c r="MS39">
        <v>0</v>
      </c>
      <c r="MT39">
        <v>0</v>
      </c>
      <c r="MU39">
        <v>0</v>
      </c>
      <c r="MV39">
        <v>0</v>
      </c>
      <c r="MW39">
        <v>0</v>
      </c>
      <c r="MX39">
        <v>0</v>
      </c>
      <c r="MY39">
        <v>0</v>
      </c>
      <c r="MZ39">
        <v>0</v>
      </c>
      <c r="NA39">
        <v>0</v>
      </c>
      <c r="NB39">
        <v>0</v>
      </c>
      <c r="NC39">
        <v>0</v>
      </c>
      <c r="ND39">
        <v>0</v>
      </c>
      <c r="NE39">
        <v>0</v>
      </c>
      <c r="NF39">
        <v>0</v>
      </c>
      <c r="NG39">
        <v>0</v>
      </c>
      <c r="NH39">
        <v>0</v>
      </c>
      <c r="NI39">
        <v>0</v>
      </c>
      <c r="NJ39">
        <v>0</v>
      </c>
      <c r="NK39">
        <v>0</v>
      </c>
      <c r="NL39">
        <v>0</v>
      </c>
      <c r="NM39">
        <v>0</v>
      </c>
      <c r="NN39">
        <v>0</v>
      </c>
      <c r="NO39">
        <v>0</v>
      </c>
      <c r="NP39">
        <v>0</v>
      </c>
      <c r="NQ39">
        <v>0</v>
      </c>
      <c r="NR39">
        <v>0</v>
      </c>
      <c r="NS39">
        <v>0</v>
      </c>
      <c r="NT39">
        <v>0</v>
      </c>
      <c r="NU39">
        <v>0</v>
      </c>
      <c r="NV39">
        <v>0</v>
      </c>
      <c r="NW39">
        <v>0</v>
      </c>
      <c r="NX39">
        <v>0</v>
      </c>
      <c r="NY39">
        <v>0</v>
      </c>
      <c r="NZ39">
        <v>0</v>
      </c>
      <c r="OA39">
        <v>0</v>
      </c>
      <c r="OB39">
        <v>0</v>
      </c>
      <c r="OC39">
        <v>0</v>
      </c>
      <c r="OD39">
        <v>0</v>
      </c>
      <c r="OE39">
        <v>0</v>
      </c>
      <c r="OF39">
        <v>0</v>
      </c>
      <c r="OG39">
        <v>0</v>
      </c>
      <c r="OH39">
        <v>0</v>
      </c>
      <c r="OI39">
        <v>0</v>
      </c>
      <c r="OJ39">
        <v>0</v>
      </c>
      <c r="OK39">
        <v>0</v>
      </c>
      <c r="OL39">
        <v>0</v>
      </c>
      <c r="OM39">
        <v>0</v>
      </c>
      <c r="ON39">
        <v>0</v>
      </c>
      <c r="OO39">
        <v>0</v>
      </c>
      <c r="OP39">
        <v>0</v>
      </c>
      <c r="OQ39">
        <v>0</v>
      </c>
      <c r="OR39">
        <v>0</v>
      </c>
      <c r="OS39">
        <v>0</v>
      </c>
      <c r="OT39">
        <v>0</v>
      </c>
      <c r="OU39">
        <v>0</v>
      </c>
      <c r="OV39">
        <v>0</v>
      </c>
      <c r="OW39">
        <v>0</v>
      </c>
      <c r="OX39">
        <v>0</v>
      </c>
      <c r="OY39">
        <v>0</v>
      </c>
      <c r="OZ39">
        <v>0</v>
      </c>
      <c r="PA39">
        <v>0</v>
      </c>
      <c r="PB39">
        <v>0</v>
      </c>
      <c r="PC39">
        <v>0</v>
      </c>
      <c r="PD39">
        <v>0</v>
      </c>
      <c r="PE39">
        <v>0</v>
      </c>
      <c r="PF39">
        <v>0</v>
      </c>
      <c r="PG39">
        <v>0</v>
      </c>
      <c r="PH39">
        <v>0</v>
      </c>
      <c r="PI39">
        <v>0</v>
      </c>
      <c r="PJ39">
        <v>0</v>
      </c>
      <c r="PK39">
        <v>0</v>
      </c>
      <c r="PL39">
        <v>0</v>
      </c>
      <c r="PM39">
        <v>0</v>
      </c>
      <c r="PN39">
        <v>0</v>
      </c>
      <c r="PO39">
        <v>0</v>
      </c>
      <c r="PP39">
        <v>0</v>
      </c>
      <c r="PQ39">
        <v>0</v>
      </c>
      <c r="PR39">
        <v>0</v>
      </c>
      <c r="PS39">
        <v>0</v>
      </c>
      <c r="PT39">
        <v>0</v>
      </c>
      <c r="PU39">
        <v>0</v>
      </c>
      <c r="PV39">
        <v>0</v>
      </c>
      <c r="PW39">
        <v>0</v>
      </c>
      <c r="PX39">
        <v>0</v>
      </c>
      <c r="PY39">
        <v>0</v>
      </c>
      <c r="PZ39">
        <v>0</v>
      </c>
      <c r="QA39">
        <v>0</v>
      </c>
      <c r="QB39">
        <v>0</v>
      </c>
      <c r="QC39">
        <v>0</v>
      </c>
      <c r="QD39">
        <v>0</v>
      </c>
      <c r="QE39">
        <v>0</v>
      </c>
      <c r="QF39">
        <v>0</v>
      </c>
      <c r="QG39">
        <v>0</v>
      </c>
      <c r="QH39">
        <v>0</v>
      </c>
      <c r="QI39">
        <v>0</v>
      </c>
      <c r="QJ39">
        <v>0</v>
      </c>
      <c r="QK39">
        <v>0</v>
      </c>
      <c r="QL39">
        <v>0</v>
      </c>
      <c r="QM39">
        <v>0</v>
      </c>
      <c r="QN39">
        <v>0</v>
      </c>
      <c r="QO39">
        <v>0</v>
      </c>
      <c r="QP39">
        <v>0</v>
      </c>
      <c r="QQ39">
        <v>0</v>
      </c>
      <c r="QR39">
        <v>0</v>
      </c>
      <c r="QS39">
        <v>0</v>
      </c>
      <c r="QT39">
        <v>0</v>
      </c>
      <c r="QU39">
        <v>0</v>
      </c>
      <c r="QV39">
        <v>0</v>
      </c>
      <c r="QW39">
        <v>0</v>
      </c>
      <c r="QX39">
        <v>0</v>
      </c>
      <c r="QY39">
        <v>0</v>
      </c>
      <c r="QZ39">
        <v>0</v>
      </c>
      <c r="RA39">
        <v>0</v>
      </c>
      <c r="RB39">
        <v>0</v>
      </c>
      <c r="RC39">
        <v>0</v>
      </c>
      <c r="RD39">
        <v>0</v>
      </c>
      <c r="RE39">
        <v>0</v>
      </c>
      <c r="RF39">
        <v>0</v>
      </c>
      <c r="RG39">
        <v>0</v>
      </c>
      <c r="RH39">
        <v>0</v>
      </c>
      <c r="RI39">
        <v>0</v>
      </c>
      <c r="RJ39">
        <v>0</v>
      </c>
      <c r="RK39">
        <v>0</v>
      </c>
      <c r="RL39">
        <v>0</v>
      </c>
      <c r="RM39">
        <v>0</v>
      </c>
      <c r="RN39">
        <v>0</v>
      </c>
      <c r="RO39">
        <v>0</v>
      </c>
      <c r="RP39">
        <v>0</v>
      </c>
      <c r="RQ39">
        <v>0</v>
      </c>
      <c r="RR39">
        <v>0</v>
      </c>
      <c r="RS39">
        <v>0</v>
      </c>
      <c r="RT39">
        <v>0</v>
      </c>
      <c r="RU39">
        <v>0</v>
      </c>
      <c r="RV39">
        <v>0</v>
      </c>
      <c r="RW39">
        <v>0</v>
      </c>
      <c r="RX39">
        <v>0</v>
      </c>
      <c r="RY39">
        <v>0</v>
      </c>
      <c r="RZ39">
        <v>0</v>
      </c>
      <c r="SA39">
        <v>0</v>
      </c>
      <c r="SB39">
        <v>0</v>
      </c>
      <c r="SC39">
        <v>0</v>
      </c>
      <c r="SD39">
        <v>0</v>
      </c>
      <c r="SE39">
        <v>0</v>
      </c>
      <c r="SF39">
        <v>0</v>
      </c>
      <c r="SG39">
        <v>0</v>
      </c>
      <c r="SH39">
        <v>0</v>
      </c>
      <c r="SI39">
        <v>0</v>
      </c>
      <c r="SJ39">
        <v>0</v>
      </c>
      <c r="SK39">
        <v>0</v>
      </c>
      <c r="SL39">
        <v>0</v>
      </c>
      <c r="SM39">
        <v>0</v>
      </c>
      <c r="SN39">
        <v>0</v>
      </c>
      <c r="SO39">
        <v>0</v>
      </c>
      <c r="SP39">
        <v>0</v>
      </c>
      <c r="SQ39">
        <v>0</v>
      </c>
      <c r="SR39">
        <v>0</v>
      </c>
      <c r="SS39">
        <v>0</v>
      </c>
      <c r="ST39">
        <v>0</v>
      </c>
      <c r="SU39">
        <v>0</v>
      </c>
      <c r="SV39">
        <v>0</v>
      </c>
      <c r="SW39">
        <v>0</v>
      </c>
      <c r="SX39">
        <v>0</v>
      </c>
      <c r="SY39">
        <v>0</v>
      </c>
      <c r="SZ39">
        <v>0</v>
      </c>
      <c r="TA39">
        <v>0</v>
      </c>
      <c r="TB39">
        <v>0</v>
      </c>
      <c r="TC39">
        <v>0</v>
      </c>
      <c r="TD39">
        <v>0</v>
      </c>
      <c r="TE39">
        <v>0</v>
      </c>
      <c r="TF39">
        <v>0</v>
      </c>
      <c r="TG39">
        <v>0</v>
      </c>
      <c r="TH39">
        <v>0</v>
      </c>
      <c r="TI39">
        <v>0</v>
      </c>
      <c r="TJ39">
        <v>0</v>
      </c>
      <c r="TK39">
        <v>0</v>
      </c>
      <c r="TL39">
        <v>0</v>
      </c>
      <c r="TM39">
        <v>0</v>
      </c>
      <c r="TN39">
        <v>0</v>
      </c>
      <c r="TO39">
        <v>0</v>
      </c>
      <c r="TP39">
        <v>0</v>
      </c>
      <c r="TQ39">
        <v>0</v>
      </c>
      <c r="TR39">
        <v>0</v>
      </c>
      <c r="TS39">
        <v>0</v>
      </c>
      <c r="TT39">
        <v>0</v>
      </c>
      <c r="TU39">
        <v>0</v>
      </c>
      <c r="TV39">
        <v>0</v>
      </c>
      <c r="TW39">
        <v>0</v>
      </c>
      <c r="TX39">
        <v>0</v>
      </c>
      <c r="TY39">
        <v>0</v>
      </c>
      <c r="TZ39">
        <v>0</v>
      </c>
      <c r="UA39">
        <v>0</v>
      </c>
      <c r="UB39">
        <v>0</v>
      </c>
      <c r="UC39">
        <v>0</v>
      </c>
      <c r="UD39">
        <v>0</v>
      </c>
      <c r="UE39">
        <v>0</v>
      </c>
      <c r="UF39">
        <v>0</v>
      </c>
      <c r="UG39">
        <v>0</v>
      </c>
      <c r="UH39">
        <v>0</v>
      </c>
      <c r="UI39">
        <v>0</v>
      </c>
      <c r="UJ39">
        <v>0</v>
      </c>
      <c r="UK39">
        <v>0</v>
      </c>
      <c r="UL39">
        <v>0</v>
      </c>
      <c r="UM39">
        <v>0</v>
      </c>
      <c r="UN39">
        <v>0</v>
      </c>
      <c r="UO39">
        <v>0</v>
      </c>
      <c r="UP39">
        <v>0</v>
      </c>
      <c r="UQ39">
        <v>0</v>
      </c>
      <c r="UR39">
        <v>0</v>
      </c>
      <c r="US39">
        <v>0</v>
      </c>
      <c r="UT39">
        <v>0</v>
      </c>
      <c r="UU39">
        <v>0</v>
      </c>
      <c r="UV39">
        <v>0</v>
      </c>
      <c r="UW39">
        <v>0</v>
      </c>
      <c r="UX39">
        <v>0</v>
      </c>
      <c r="UY39">
        <v>0</v>
      </c>
      <c r="UZ39">
        <v>0</v>
      </c>
      <c r="VA39">
        <v>0</v>
      </c>
      <c r="VB39">
        <v>0</v>
      </c>
      <c r="VC39">
        <v>0</v>
      </c>
      <c r="VD39">
        <v>0</v>
      </c>
      <c r="VE39">
        <v>0</v>
      </c>
      <c r="VF39">
        <v>0</v>
      </c>
      <c r="VG39">
        <v>0</v>
      </c>
      <c r="VH39">
        <v>0</v>
      </c>
    </row>
    <row r="40" spans="4:580" x14ac:dyDescent="0.25">
      <c r="E40" s="83"/>
      <c r="F40">
        <v>0</v>
      </c>
      <c r="G40">
        <v>0</v>
      </c>
      <c r="H40">
        <v>0</v>
      </c>
      <c r="I40">
        <v>0</v>
      </c>
      <c r="J40">
        <v>0</v>
      </c>
      <c r="K40">
        <v>0</v>
      </c>
      <c r="L40">
        <v>0</v>
      </c>
      <c r="M40">
        <v>0</v>
      </c>
      <c r="N40">
        <v>0</v>
      </c>
      <c r="O40">
        <v>0</v>
      </c>
      <c r="P40">
        <v>0</v>
      </c>
      <c r="Q40">
        <v>0</v>
      </c>
      <c r="R40">
        <v>0</v>
      </c>
      <c r="S40">
        <v>0</v>
      </c>
      <c r="T40">
        <v>0</v>
      </c>
      <c r="U40">
        <v>0</v>
      </c>
      <c r="V40">
        <v>0</v>
      </c>
      <c r="W40" s="83">
        <v>0</v>
      </c>
      <c r="X40" s="83">
        <v>0</v>
      </c>
      <c r="Y40" s="83">
        <v>0</v>
      </c>
      <c r="Z40" s="83">
        <v>0</v>
      </c>
      <c r="AA40" s="83">
        <v>0</v>
      </c>
      <c r="AB40" s="83">
        <v>0</v>
      </c>
      <c r="AC40" s="83">
        <v>0</v>
      </c>
      <c r="AD40" s="83">
        <v>0</v>
      </c>
      <c r="AE40" s="83">
        <v>0</v>
      </c>
      <c r="AF40" s="83">
        <v>0</v>
      </c>
      <c r="AG40" s="83">
        <v>0</v>
      </c>
      <c r="AH40" s="83">
        <v>0</v>
      </c>
      <c r="AI40" s="83">
        <v>0</v>
      </c>
      <c r="AJ40" s="83">
        <v>0</v>
      </c>
      <c r="AK40" s="83">
        <v>0</v>
      </c>
      <c r="AL40" s="83">
        <v>0</v>
      </c>
      <c r="AM40" s="83">
        <v>0</v>
      </c>
      <c r="AN40" s="83">
        <v>0</v>
      </c>
      <c r="AO40" s="83">
        <v>0</v>
      </c>
      <c r="AP40" s="83">
        <v>0</v>
      </c>
      <c r="AQ40" s="83">
        <v>0</v>
      </c>
      <c r="AR40" s="83">
        <v>0</v>
      </c>
      <c r="AS40" s="83">
        <v>0</v>
      </c>
      <c r="AT40" s="83">
        <v>0</v>
      </c>
      <c r="AU40" s="83">
        <v>0</v>
      </c>
      <c r="AV40" s="83">
        <v>0</v>
      </c>
      <c r="AW40" s="83">
        <v>0</v>
      </c>
      <c r="AX40" s="83">
        <v>0</v>
      </c>
      <c r="AY40" s="83">
        <v>0</v>
      </c>
      <c r="AZ40" s="83">
        <v>0</v>
      </c>
      <c r="BA40" s="83">
        <v>0</v>
      </c>
      <c r="BB40" s="83">
        <v>0</v>
      </c>
      <c r="BC40" s="83">
        <v>0</v>
      </c>
      <c r="BD40" s="83">
        <v>0</v>
      </c>
      <c r="BE40" s="83">
        <v>0</v>
      </c>
      <c r="BF40" s="83">
        <v>0</v>
      </c>
      <c r="BG40" s="83">
        <v>0</v>
      </c>
      <c r="BH40" s="83">
        <v>0</v>
      </c>
      <c r="BI40" s="83">
        <v>0</v>
      </c>
      <c r="BJ40" s="83">
        <v>0</v>
      </c>
      <c r="BK40" s="83">
        <v>0</v>
      </c>
      <c r="BL40" s="83">
        <v>0</v>
      </c>
      <c r="BM40" s="83">
        <v>0</v>
      </c>
      <c r="BN40" s="83">
        <v>0</v>
      </c>
      <c r="BO40" s="83">
        <v>0</v>
      </c>
      <c r="BP40" s="83">
        <v>0</v>
      </c>
      <c r="BQ40" s="83">
        <v>0</v>
      </c>
      <c r="BR40" s="83">
        <v>0</v>
      </c>
      <c r="BS40" s="83">
        <v>0</v>
      </c>
      <c r="BT40" s="83">
        <v>0</v>
      </c>
      <c r="BU40" s="83">
        <v>0</v>
      </c>
      <c r="BV40" s="83">
        <v>0</v>
      </c>
      <c r="BW40" s="83">
        <v>0</v>
      </c>
      <c r="BX40" s="83">
        <v>0</v>
      </c>
      <c r="BY40" s="83">
        <v>0</v>
      </c>
      <c r="BZ40" s="83">
        <v>0</v>
      </c>
      <c r="CA40" s="83">
        <v>0</v>
      </c>
      <c r="CB40" s="83">
        <v>0</v>
      </c>
      <c r="CC40" s="83">
        <v>0</v>
      </c>
      <c r="CD40" s="83">
        <v>0</v>
      </c>
      <c r="CE40" s="83">
        <v>0</v>
      </c>
      <c r="CF40" s="83">
        <v>0</v>
      </c>
      <c r="CG40" s="83">
        <v>0</v>
      </c>
      <c r="CH40" s="83">
        <v>0</v>
      </c>
      <c r="CI40" s="83">
        <v>0</v>
      </c>
      <c r="CJ40" s="83">
        <v>0</v>
      </c>
      <c r="CK40" s="83">
        <v>0</v>
      </c>
      <c r="CL40" s="83">
        <v>0</v>
      </c>
      <c r="CM40" s="83">
        <v>0</v>
      </c>
      <c r="CN40" s="83">
        <v>0</v>
      </c>
      <c r="CO40" s="83">
        <v>0</v>
      </c>
      <c r="CP40" s="83">
        <v>0</v>
      </c>
      <c r="CQ40" s="83">
        <v>0</v>
      </c>
      <c r="CR40" s="83">
        <v>0</v>
      </c>
      <c r="CS40" s="83">
        <v>0</v>
      </c>
      <c r="CT40" s="83">
        <v>0</v>
      </c>
      <c r="CU40" s="83">
        <v>0</v>
      </c>
      <c r="CV40" s="83">
        <v>0</v>
      </c>
      <c r="CW40" s="83">
        <v>0</v>
      </c>
      <c r="CX40" s="83">
        <v>0</v>
      </c>
      <c r="CY40" s="83">
        <v>0</v>
      </c>
      <c r="CZ40" s="83">
        <v>0</v>
      </c>
      <c r="DA40" s="83">
        <v>0</v>
      </c>
      <c r="DB40" s="83">
        <v>0</v>
      </c>
      <c r="DC40" s="83">
        <v>0</v>
      </c>
      <c r="DD40" s="83">
        <v>0</v>
      </c>
      <c r="DE40" s="83">
        <v>0</v>
      </c>
      <c r="DF40" s="83">
        <v>0</v>
      </c>
      <c r="DG40" s="83">
        <v>0</v>
      </c>
      <c r="DH40" s="83">
        <v>0</v>
      </c>
      <c r="DI40" s="83">
        <v>0</v>
      </c>
      <c r="DJ40" s="83">
        <v>0</v>
      </c>
      <c r="DK40" s="83">
        <v>0</v>
      </c>
      <c r="DL40" s="83">
        <v>0</v>
      </c>
      <c r="DM40" s="83">
        <v>0</v>
      </c>
      <c r="DN40" s="83">
        <v>0</v>
      </c>
      <c r="DO40" s="83">
        <v>0</v>
      </c>
      <c r="DP40" s="83">
        <v>0</v>
      </c>
      <c r="DQ40" s="83">
        <v>0</v>
      </c>
      <c r="DR40" s="83">
        <v>0</v>
      </c>
      <c r="DS40" s="83">
        <v>0</v>
      </c>
      <c r="DT40" s="83">
        <v>0</v>
      </c>
      <c r="DU40" s="83">
        <v>0</v>
      </c>
      <c r="DV40" s="83">
        <v>0</v>
      </c>
      <c r="DW40" s="83">
        <v>0</v>
      </c>
      <c r="DX40" s="83">
        <v>0</v>
      </c>
      <c r="DY40" s="83">
        <v>0</v>
      </c>
      <c r="DZ40" s="83">
        <v>0</v>
      </c>
      <c r="EA40" s="83">
        <v>0</v>
      </c>
      <c r="EB40" s="83">
        <v>0</v>
      </c>
      <c r="EC40" s="83">
        <v>0</v>
      </c>
      <c r="ED40" s="83">
        <v>0</v>
      </c>
      <c r="EE40" s="83">
        <v>0</v>
      </c>
      <c r="EF40" s="83">
        <v>0</v>
      </c>
      <c r="EG40" s="83">
        <v>0</v>
      </c>
      <c r="EH40" s="83">
        <v>0</v>
      </c>
      <c r="EI40" s="83">
        <v>0</v>
      </c>
      <c r="EJ40" s="83">
        <v>0</v>
      </c>
      <c r="EK40" s="83">
        <v>0</v>
      </c>
      <c r="EL40" s="83">
        <v>0</v>
      </c>
      <c r="EM40" s="83">
        <v>0</v>
      </c>
      <c r="EN40" s="83">
        <v>0</v>
      </c>
      <c r="EO40" s="83">
        <v>0</v>
      </c>
      <c r="EP40" s="83">
        <v>0</v>
      </c>
      <c r="EQ40" s="83">
        <v>0</v>
      </c>
      <c r="ER40" s="83">
        <v>0</v>
      </c>
      <c r="ES40" s="83">
        <v>0</v>
      </c>
      <c r="ET40" s="83">
        <v>0</v>
      </c>
      <c r="EU40" s="83">
        <v>0</v>
      </c>
      <c r="EV40" s="83">
        <v>0</v>
      </c>
      <c r="EW40" s="83">
        <v>0</v>
      </c>
      <c r="EX40" s="83">
        <v>0</v>
      </c>
      <c r="EY40" s="83">
        <v>0</v>
      </c>
      <c r="EZ40" s="83">
        <v>0</v>
      </c>
      <c r="FA40" s="83">
        <v>0</v>
      </c>
      <c r="FB40" s="83">
        <v>0</v>
      </c>
      <c r="FC40" s="83">
        <v>0</v>
      </c>
      <c r="FD40" s="83">
        <v>0</v>
      </c>
      <c r="FE40" s="83">
        <v>0</v>
      </c>
      <c r="FF40" s="83">
        <v>0</v>
      </c>
      <c r="FG40" s="83">
        <v>0</v>
      </c>
      <c r="FH40" s="83">
        <v>0</v>
      </c>
      <c r="FI40" s="83">
        <v>0</v>
      </c>
      <c r="FJ40" s="83">
        <v>0</v>
      </c>
      <c r="FK40" s="83">
        <v>0</v>
      </c>
      <c r="FL40" s="83">
        <v>0</v>
      </c>
      <c r="FM40" s="83">
        <v>0</v>
      </c>
      <c r="FN40" s="83">
        <v>0</v>
      </c>
      <c r="FO40" s="83">
        <v>0</v>
      </c>
      <c r="FP40" s="83">
        <v>0</v>
      </c>
      <c r="FQ40" s="83">
        <v>0</v>
      </c>
      <c r="FR40" s="83">
        <v>0</v>
      </c>
      <c r="FS40" s="83">
        <v>0</v>
      </c>
      <c r="FT40" s="83">
        <v>0</v>
      </c>
      <c r="FU40" s="83">
        <v>0</v>
      </c>
      <c r="FV40" s="83">
        <v>0</v>
      </c>
      <c r="FW40" s="83">
        <v>0</v>
      </c>
      <c r="FX40" s="83">
        <v>0</v>
      </c>
      <c r="FY40" s="83">
        <v>0</v>
      </c>
      <c r="FZ40" s="83">
        <v>0</v>
      </c>
      <c r="GA40" s="83">
        <v>0</v>
      </c>
      <c r="GB40" s="83">
        <v>0</v>
      </c>
      <c r="GC40" s="83">
        <v>0</v>
      </c>
      <c r="GD40" s="83">
        <v>0</v>
      </c>
      <c r="GE40" s="83">
        <v>0</v>
      </c>
      <c r="GF40" s="83">
        <v>0</v>
      </c>
      <c r="GG40" s="83">
        <v>0</v>
      </c>
      <c r="GH40" s="83">
        <v>0</v>
      </c>
      <c r="GI40" s="83">
        <v>0</v>
      </c>
      <c r="GJ40" s="83">
        <v>0</v>
      </c>
      <c r="GK40" s="83">
        <v>0</v>
      </c>
      <c r="GL40" s="83">
        <v>0</v>
      </c>
      <c r="GM40" s="83">
        <v>0</v>
      </c>
      <c r="GN40" s="83">
        <v>0</v>
      </c>
      <c r="GO40" s="83">
        <v>0</v>
      </c>
      <c r="GP40" s="83">
        <v>0</v>
      </c>
      <c r="GQ40" s="83">
        <v>0</v>
      </c>
      <c r="GR40" s="83">
        <v>0</v>
      </c>
      <c r="GS40" s="83">
        <v>0</v>
      </c>
      <c r="GT40" s="83">
        <v>0</v>
      </c>
      <c r="GU40" s="83">
        <v>0</v>
      </c>
      <c r="GV40" s="83">
        <v>0</v>
      </c>
      <c r="GW40" s="83">
        <v>0</v>
      </c>
      <c r="GX40" s="83">
        <v>0</v>
      </c>
      <c r="GY40" s="83">
        <v>0</v>
      </c>
      <c r="GZ40" s="83">
        <v>0</v>
      </c>
      <c r="HA40" s="83">
        <v>0</v>
      </c>
      <c r="HB40" s="83">
        <v>0</v>
      </c>
      <c r="HC40" s="83">
        <v>0</v>
      </c>
      <c r="HD40" s="83">
        <v>0</v>
      </c>
      <c r="HE40" s="83">
        <v>0</v>
      </c>
      <c r="HF40" s="83">
        <v>0</v>
      </c>
      <c r="HG40" s="83">
        <v>0</v>
      </c>
      <c r="HH40" s="83">
        <v>0</v>
      </c>
      <c r="HI40" s="83">
        <v>0</v>
      </c>
      <c r="HJ40" s="83">
        <v>0</v>
      </c>
      <c r="HK40" s="83">
        <v>0</v>
      </c>
      <c r="HL40" s="83">
        <v>0</v>
      </c>
      <c r="HM40" s="83">
        <v>0</v>
      </c>
      <c r="HN40" s="83">
        <v>0</v>
      </c>
      <c r="HO40" s="83">
        <v>0</v>
      </c>
      <c r="HP40" s="83">
        <v>0</v>
      </c>
      <c r="HQ40" s="83">
        <v>0</v>
      </c>
      <c r="HR40" s="83">
        <v>0</v>
      </c>
      <c r="HS40" s="83">
        <v>0</v>
      </c>
      <c r="HT40" s="83">
        <v>0</v>
      </c>
      <c r="HU40" s="83">
        <v>0</v>
      </c>
      <c r="HV40" s="83">
        <v>0</v>
      </c>
      <c r="HW40" s="83">
        <v>0</v>
      </c>
      <c r="HX40" s="83">
        <v>0</v>
      </c>
      <c r="HY40" s="83">
        <v>0</v>
      </c>
      <c r="HZ40" s="83">
        <v>0</v>
      </c>
      <c r="IA40" s="83">
        <v>0</v>
      </c>
      <c r="IB40" s="83">
        <v>0</v>
      </c>
      <c r="IC40" s="83">
        <v>0</v>
      </c>
      <c r="ID40" s="83">
        <v>0</v>
      </c>
      <c r="IE40" s="83">
        <v>0</v>
      </c>
      <c r="IF40" s="83">
        <v>0</v>
      </c>
      <c r="IG40" s="83">
        <v>0</v>
      </c>
      <c r="IH40" s="83">
        <v>0</v>
      </c>
      <c r="II40" s="83">
        <v>0</v>
      </c>
      <c r="IJ40" s="83">
        <v>0</v>
      </c>
      <c r="IK40" s="83">
        <v>0</v>
      </c>
      <c r="IL40" s="83">
        <v>0</v>
      </c>
      <c r="IM40" s="83">
        <v>0</v>
      </c>
      <c r="IN40" s="83">
        <v>0</v>
      </c>
      <c r="IO40" s="83">
        <v>0</v>
      </c>
      <c r="IP40" s="83">
        <v>0</v>
      </c>
      <c r="IQ40" s="83">
        <v>0</v>
      </c>
      <c r="IR40" s="83">
        <v>0</v>
      </c>
      <c r="IS40" s="83">
        <v>0</v>
      </c>
      <c r="IT40" s="83">
        <v>0</v>
      </c>
      <c r="IU40" s="83">
        <v>0</v>
      </c>
      <c r="IV40" s="83">
        <v>0</v>
      </c>
      <c r="IW40" s="83">
        <v>0</v>
      </c>
      <c r="IX40" s="83">
        <v>0</v>
      </c>
      <c r="IY40" s="83">
        <v>0</v>
      </c>
      <c r="IZ40" s="83">
        <v>0</v>
      </c>
      <c r="JA40" s="83">
        <v>0</v>
      </c>
      <c r="JB40" s="83">
        <v>0</v>
      </c>
      <c r="JC40" s="83">
        <v>0</v>
      </c>
      <c r="JD40" s="83">
        <v>0</v>
      </c>
      <c r="JE40" s="83">
        <v>0</v>
      </c>
      <c r="JF40" s="83">
        <v>0</v>
      </c>
      <c r="JG40" s="83">
        <v>0</v>
      </c>
      <c r="JH40" s="83">
        <v>0</v>
      </c>
      <c r="JI40" s="83">
        <v>0</v>
      </c>
      <c r="JJ40" s="83">
        <v>0</v>
      </c>
      <c r="JK40" s="83">
        <v>0</v>
      </c>
      <c r="JL40" s="83">
        <v>0</v>
      </c>
      <c r="JM40" s="83">
        <v>0</v>
      </c>
      <c r="JN40" s="83">
        <v>0</v>
      </c>
      <c r="JO40" s="83">
        <v>0</v>
      </c>
      <c r="JP40" s="83">
        <v>0</v>
      </c>
      <c r="JQ40" s="83">
        <v>0</v>
      </c>
      <c r="JR40" s="83">
        <v>0</v>
      </c>
      <c r="JS40" s="83">
        <v>0</v>
      </c>
      <c r="JT40" s="83">
        <v>0</v>
      </c>
      <c r="JU40" s="83">
        <v>0</v>
      </c>
      <c r="JV40" s="83">
        <v>0</v>
      </c>
      <c r="JW40" s="83">
        <v>0</v>
      </c>
      <c r="JX40" s="83">
        <v>0</v>
      </c>
      <c r="JY40" s="83">
        <v>0</v>
      </c>
      <c r="JZ40" s="83">
        <v>0</v>
      </c>
      <c r="KA40" s="83">
        <v>0</v>
      </c>
      <c r="KB40" s="83">
        <v>0</v>
      </c>
      <c r="KC40" s="83">
        <v>0</v>
      </c>
      <c r="KD40" s="83">
        <v>0</v>
      </c>
      <c r="KE40" s="83">
        <v>0</v>
      </c>
      <c r="KF40" s="83">
        <v>0</v>
      </c>
      <c r="KG40" s="83">
        <v>0</v>
      </c>
      <c r="KH40" s="83">
        <v>0</v>
      </c>
      <c r="KI40" s="83">
        <v>0</v>
      </c>
      <c r="KJ40" s="83">
        <v>0</v>
      </c>
      <c r="KK40" s="83">
        <v>0</v>
      </c>
      <c r="KL40" s="83">
        <v>0</v>
      </c>
      <c r="KM40" s="83">
        <v>0</v>
      </c>
      <c r="KN40" s="83">
        <v>0</v>
      </c>
      <c r="KO40" s="83">
        <v>0</v>
      </c>
      <c r="KP40" s="83">
        <v>0</v>
      </c>
      <c r="KQ40" s="83">
        <v>0</v>
      </c>
      <c r="KR40" s="83">
        <v>0</v>
      </c>
      <c r="KS40" s="83">
        <v>0</v>
      </c>
      <c r="KT40" s="83">
        <v>0</v>
      </c>
      <c r="KU40" s="83">
        <v>0</v>
      </c>
      <c r="KV40" s="83">
        <v>0</v>
      </c>
      <c r="KW40" s="83">
        <v>0</v>
      </c>
      <c r="KX40" s="83">
        <v>0</v>
      </c>
      <c r="KY40" s="83">
        <v>0</v>
      </c>
      <c r="KZ40" s="83">
        <v>0</v>
      </c>
      <c r="LA40" s="83">
        <v>0</v>
      </c>
      <c r="LB40" s="83">
        <v>0</v>
      </c>
      <c r="LC40" s="83">
        <v>0</v>
      </c>
      <c r="LD40" s="83">
        <v>0</v>
      </c>
      <c r="LE40" s="83">
        <v>0</v>
      </c>
      <c r="LF40" s="83">
        <v>0</v>
      </c>
      <c r="LG40" s="83">
        <v>0</v>
      </c>
      <c r="LH40" s="83">
        <v>0</v>
      </c>
      <c r="LI40" s="83">
        <v>0</v>
      </c>
      <c r="LJ40" s="83">
        <v>0</v>
      </c>
      <c r="LK40" s="83">
        <v>0</v>
      </c>
      <c r="LL40" s="83">
        <v>0</v>
      </c>
      <c r="LM40" s="83">
        <v>0</v>
      </c>
      <c r="LN40" s="83">
        <v>0</v>
      </c>
      <c r="LO40" s="83">
        <v>0</v>
      </c>
      <c r="LP40" s="83">
        <v>0</v>
      </c>
      <c r="LQ40" s="83">
        <v>0</v>
      </c>
      <c r="LR40" s="83">
        <v>0</v>
      </c>
      <c r="LS40" s="83">
        <v>0</v>
      </c>
      <c r="LT40" s="83">
        <v>0</v>
      </c>
      <c r="LU40" s="83">
        <v>0</v>
      </c>
      <c r="LV40" s="83">
        <v>0</v>
      </c>
      <c r="LW40" s="83">
        <v>0</v>
      </c>
      <c r="LX40" s="83">
        <v>0</v>
      </c>
      <c r="LY40" s="83">
        <v>0</v>
      </c>
      <c r="LZ40" s="83">
        <v>0</v>
      </c>
      <c r="MA40" s="83">
        <v>0</v>
      </c>
      <c r="MB40" s="83">
        <v>0</v>
      </c>
      <c r="MC40" s="83">
        <v>0</v>
      </c>
      <c r="MD40" s="83">
        <v>0</v>
      </c>
      <c r="ME40" s="83">
        <v>0</v>
      </c>
      <c r="MF40" s="83">
        <v>0</v>
      </c>
      <c r="MG40" s="83">
        <v>0</v>
      </c>
      <c r="MH40" s="83">
        <v>0</v>
      </c>
      <c r="MI40" s="83">
        <v>0</v>
      </c>
      <c r="MJ40" s="83">
        <v>0</v>
      </c>
      <c r="MK40" s="83">
        <v>0</v>
      </c>
      <c r="ML40" s="83">
        <v>0</v>
      </c>
      <c r="MM40" s="83">
        <v>0</v>
      </c>
      <c r="MN40" s="83">
        <v>0</v>
      </c>
      <c r="MO40" s="83">
        <v>0</v>
      </c>
      <c r="MP40" s="83">
        <v>0</v>
      </c>
      <c r="MQ40" s="83">
        <v>0</v>
      </c>
      <c r="MR40" s="83">
        <v>0</v>
      </c>
      <c r="MS40" s="83">
        <v>0</v>
      </c>
      <c r="MT40" s="83">
        <v>0</v>
      </c>
      <c r="MU40" s="83">
        <v>0</v>
      </c>
      <c r="MV40" s="83">
        <v>0</v>
      </c>
      <c r="MW40" s="83">
        <v>0</v>
      </c>
      <c r="MX40" s="83">
        <v>0</v>
      </c>
      <c r="MY40" s="83">
        <v>0</v>
      </c>
      <c r="MZ40" s="83">
        <v>0</v>
      </c>
      <c r="NA40" s="83">
        <v>0</v>
      </c>
      <c r="NB40" s="83">
        <v>0</v>
      </c>
      <c r="NC40" s="83">
        <v>0</v>
      </c>
      <c r="ND40" s="83">
        <v>0</v>
      </c>
      <c r="NE40" s="83">
        <v>0</v>
      </c>
      <c r="NF40" s="83">
        <v>0</v>
      </c>
      <c r="NG40" s="83">
        <v>0</v>
      </c>
      <c r="NH40" s="83">
        <v>0</v>
      </c>
      <c r="NI40" s="83">
        <v>0</v>
      </c>
      <c r="NJ40" s="83">
        <v>0</v>
      </c>
      <c r="NK40" s="83">
        <v>0</v>
      </c>
      <c r="NL40" s="83">
        <v>0</v>
      </c>
      <c r="NM40" s="83">
        <v>0</v>
      </c>
      <c r="NN40" s="83">
        <v>0</v>
      </c>
      <c r="NO40" s="83">
        <v>0</v>
      </c>
      <c r="NP40" s="83">
        <v>0</v>
      </c>
      <c r="NQ40" s="83">
        <v>0</v>
      </c>
      <c r="NR40" s="83">
        <v>0</v>
      </c>
      <c r="NS40" s="83">
        <v>0</v>
      </c>
      <c r="NT40" s="83">
        <v>0</v>
      </c>
      <c r="NU40" s="83">
        <v>0</v>
      </c>
      <c r="NV40" s="83">
        <v>0</v>
      </c>
      <c r="NW40" s="83">
        <v>0</v>
      </c>
      <c r="NX40" s="83">
        <v>0</v>
      </c>
      <c r="NY40" s="83">
        <v>0</v>
      </c>
      <c r="NZ40" s="83">
        <v>0</v>
      </c>
      <c r="OA40" s="83">
        <v>0</v>
      </c>
      <c r="OB40" s="83">
        <v>0</v>
      </c>
      <c r="OC40" s="83">
        <v>0</v>
      </c>
      <c r="OD40" s="83">
        <v>0</v>
      </c>
      <c r="OE40" s="83">
        <v>0</v>
      </c>
      <c r="OF40" s="83">
        <v>0</v>
      </c>
      <c r="OG40" s="83">
        <v>0</v>
      </c>
      <c r="OH40" s="83">
        <v>0</v>
      </c>
      <c r="OI40" s="83">
        <v>0</v>
      </c>
      <c r="OJ40" s="83">
        <v>0</v>
      </c>
      <c r="OK40" s="83">
        <v>0</v>
      </c>
      <c r="OL40" s="83">
        <v>0</v>
      </c>
      <c r="OM40" s="83">
        <v>0</v>
      </c>
      <c r="ON40" s="83">
        <v>0</v>
      </c>
      <c r="OO40" s="83">
        <v>0</v>
      </c>
      <c r="OP40" s="83">
        <v>0</v>
      </c>
      <c r="OQ40" s="83">
        <v>0</v>
      </c>
      <c r="OR40" s="83">
        <v>0</v>
      </c>
      <c r="OS40" s="83">
        <v>0</v>
      </c>
      <c r="OT40" s="83">
        <v>0</v>
      </c>
      <c r="OU40" s="83">
        <v>0</v>
      </c>
      <c r="OV40" s="83">
        <v>0</v>
      </c>
      <c r="OW40" s="83">
        <v>0</v>
      </c>
      <c r="OX40" s="83">
        <v>0</v>
      </c>
      <c r="OY40" s="83">
        <v>0</v>
      </c>
      <c r="OZ40" s="83">
        <v>0</v>
      </c>
      <c r="PA40" s="83">
        <v>0</v>
      </c>
      <c r="PB40" s="83">
        <v>0</v>
      </c>
      <c r="PC40" s="83">
        <v>0</v>
      </c>
      <c r="PD40" s="83">
        <v>0</v>
      </c>
      <c r="PE40" s="83">
        <v>0</v>
      </c>
      <c r="PF40" s="83">
        <v>0</v>
      </c>
      <c r="PG40" s="83">
        <v>0</v>
      </c>
      <c r="PH40" s="83">
        <v>0</v>
      </c>
      <c r="PI40" s="83">
        <v>0</v>
      </c>
      <c r="PJ40" s="83">
        <v>0</v>
      </c>
      <c r="PK40" s="83">
        <v>0</v>
      </c>
      <c r="PL40" s="83">
        <v>0</v>
      </c>
      <c r="PM40" s="83">
        <v>0</v>
      </c>
      <c r="PN40" s="83">
        <v>0</v>
      </c>
      <c r="PO40" s="83">
        <v>0</v>
      </c>
      <c r="PP40" s="83">
        <v>0</v>
      </c>
      <c r="PQ40" s="83">
        <v>0</v>
      </c>
      <c r="PR40" s="83">
        <v>0</v>
      </c>
      <c r="PS40" s="83">
        <v>0</v>
      </c>
      <c r="PT40" s="83">
        <v>0</v>
      </c>
      <c r="PU40" s="83">
        <v>0</v>
      </c>
      <c r="PV40" s="83">
        <v>0</v>
      </c>
      <c r="PW40" s="83">
        <v>0</v>
      </c>
      <c r="PX40" s="83">
        <v>0</v>
      </c>
      <c r="PY40" s="83">
        <v>0</v>
      </c>
      <c r="PZ40" s="83">
        <v>0</v>
      </c>
      <c r="QA40" s="83">
        <v>0</v>
      </c>
      <c r="QB40" s="83">
        <v>0</v>
      </c>
      <c r="QC40" s="83">
        <v>0</v>
      </c>
      <c r="QD40" s="83">
        <v>0</v>
      </c>
      <c r="QE40" s="83">
        <v>0</v>
      </c>
      <c r="QF40" s="83">
        <v>0</v>
      </c>
      <c r="QG40" s="83">
        <v>0</v>
      </c>
      <c r="QH40" s="83">
        <v>0</v>
      </c>
      <c r="QI40" s="83">
        <v>0</v>
      </c>
      <c r="QJ40" s="83">
        <v>0</v>
      </c>
      <c r="QK40" s="83">
        <v>0</v>
      </c>
      <c r="QL40" s="83">
        <v>0</v>
      </c>
      <c r="QM40" s="83">
        <v>0</v>
      </c>
      <c r="QN40" s="83">
        <v>0</v>
      </c>
      <c r="QO40" s="83">
        <v>0</v>
      </c>
      <c r="QP40" s="83">
        <v>0</v>
      </c>
      <c r="QQ40" s="83">
        <v>0</v>
      </c>
      <c r="QR40" s="83">
        <v>0</v>
      </c>
      <c r="QS40" s="83">
        <v>0</v>
      </c>
      <c r="QT40" s="83">
        <v>0</v>
      </c>
      <c r="QU40" s="83">
        <v>0</v>
      </c>
      <c r="QV40" s="83">
        <v>0</v>
      </c>
      <c r="QW40" s="83">
        <v>0</v>
      </c>
      <c r="QX40" s="83">
        <v>0</v>
      </c>
      <c r="QY40" s="83">
        <v>0</v>
      </c>
      <c r="QZ40" s="83">
        <v>0</v>
      </c>
      <c r="RA40" s="83">
        <v>0</v>
      </c>
      <c r="RB40" s="83">
        <v>0</v>
      </c>
      <c r="RC40" s="83">
        <v>0</v>
      </c>
      <c r="RD40" s="83">
        <v>0</v>
      </c>
      <c r="RE40" s="83">
        <v>0</v>
      </c>
      <c r="RF40" s="83">
        <v>0</v>
      </c>
      <c r="RG40" s="83">
        <v>0</v>
      </c>
      <c r="RH40" s="83">
        <v>0</v>
      </c>
      <c r="RI40" s="83">
        <v>0</v>
      </c>
      <c r="RJ40" s="83">
        <v>0</v>
      </c>
      <c r="RK40" s="83">
        <v>0</v>
      </c>
      <c r="RL40" s="83">
        <v>0</v>
      </c>
      <c r="RM40" s="83">
        <v>0</v>
      </c>
      <c r="RN40" s="83">
        <v>0</v>
      </c>
      <c r="RO40" s="83">
        <v>0</v>
      </c>
      <c r="RP40" s="83">
        <v>0</v>
      </c>
      <c r="RQ40" s="83">
        <v>0</v>
      </c>
      <c r="RR40" s="83">
        <v>0</v>
      </c>
      <c r="RS40" s="83">
        <v>0</v>
      </c>
      <c r="RT40" s="83">
        <v>0</v>
      </c>
      <c r="RU40" s="83">
        <v>0</v>
      </c>
      <c r="RV40" s="83">
        <v>0</v>
      </c>
      <c r="RW40" s="83">
        <v>0</v>
      </c>
      <c r="RX40" s="83">
        <v>0</v>
      </c>
      <c r="RY40" s="83">
        <v>0</v>
      </c>
      <c r="RZ40" s="83">
        <v>0</v>
      </c>
      <c r="SA40" s="83">
        <v>0</v>
      </c>
      <c r="SB40" s="83">
        <v>0</v>
      </c>
      <c r="SC40" s="83">
        <v>0</v>
      </c>
      <c r="SD40" s="83">
        <v>0</v>
      </c>
      <c r="SE40" s="83">
        <v>0</v>
      </c>
      <c r="SF40" s="83">
        <v>0</v>
      </c>
      <c r="SG40" s="83">
        <v>0</v>
      </c>
      <c r="SH40" s="83">
        <v>0</v>
      </c>
      <c r="SI40" s="83">
        <v>0</v>
      </c>
      <c r="SJ40" s="83">
        <v>0</v>
      </c>
      <c r="SK40" s="83">
        <v>0</v>
      </c>
      <c r="SL40" s="83">
        <v>0</v>
      </c>
      <c r="SM40" s="83">
        <v>0</v>
      </c>
      <c r="SN40" s="83">
        <v>0</v>
      </c>
      <c r="SO40" s="83">
        <v>0</v>
      </c>
      <c r="SP40" s="83">
        <v>0</v>
      </c>
      <c r="SQ40" s="83">
        <v>0</v>
      </c>
      <c r="SR40" s="83">
        <v>0</v>
      </c>
      <c r="SS40" s="83">
        <v>0</v>
      </c>
      <c r="ST40" s="83">
        <v>0</v>
      </c>
      <c r="SU40" s="83">
        <v>0</v>
      </c>
      <c r="SV40" s="83">
        <v>0</v>
      </c>
      <c r="SW40" s="83">
        <v>0</v>
      </c>
      <c r="SX40" s="83">
        <v>0</v>
      </c>
      <c r="SY40" s="83">
        <v>0</v>
      </c>
      <c r="SZ40" s="83">
        <v>0</v>
      </c>
      <c r="TA40" s="83">
        <v>0</v>
      </c>
      <c r="TB40" s="83">
        <v>0</v>
      </c>
      <c r="TC40" s="83">
        <v>0</v>
      </c>
      <c r="TD40" s="83">
        <v>0</v>
      </c>
      <c r="TE40" s="83">
        <v>0</v>
      </c>
      <c r="TF40" s="83">
        <v>0</v>
      </c>
      <c r="TG40" s="83">
        <v>0</v>
      </c>
      <c r="TH40" s="83">
        <v>0</v>
      </c>
      <c r="TI40" s="83">
        <v>0</v>
      </c>
      <c r="TJ40" s="83">
        <v>0</v>
      </c>
      <c r="TK40" s="83">
        <v>0</v>
      </c>
      <c r="TL40" s="83">
        <v>0</v>
      </c>
      <c r="TM40" s="83">
        <v>0</v>
      </c>
      <c r="TN40" s="83">
        <v>0</v>
      </c>
      <c r="TO40" s="83">
        <v>0</v>
      </c>
      <c r="TP40" s="83">
        <v>0</v>
      </c>
      <c r="TQ40" s="83">
        <v>0</v>
      </c>
      <c r="TR40" s="83">
        <v>0</v>
      </c>
      <c r="TS40" s="83">
        <v>0</v>
      </c>
      <c r="TT40" s="83">
        <v>0</v>
      </c>
      <c r="TU40" s="83">
        <v>0</v>
      </c>
      <c r="TV40" s="83">
        <v>0</v>
      </c>
      <c r="TW40" s="83">
        <v>0</v>
      </c>
      <c r="TX40" s="83">
        <v>0</v>
      </c>
      <c r="TY40" s="83">
        <v>0</v>
      </c>
      <c r="TZ40" s="83">
        <v>0</v>
      </c>
      <c r="UA40" s="83">
        <v>0</v>
      </c>
      <c r="UB40" s="83">
        <v>0</v>
      </c>
      <c r="UC40" s="83">
        <v>0</v>
      </c>
      <c r="UD40" s="83">
        <v>0</v>
      </c>
      <c r="UE40" s="83">
        <v>0</v>
      </c>
      <c r="UF40" s="83">
        <v>0</v>
      </c>
      <c r="UG40" s="83">
        <v>0</v>
      </c>
      <c r="UH40" s="83">
        <v>0</v>
      </c>
      <c r="UI40" s="83">
        <v>0</v>
      </c>
      <c r="UJ40" s="83">
        <v>0</v>
      </c>
      <c r="UK40" s="83">
        <v>0</v>
      </c>
      <c r="UL40" s="83">
        <v>0</v>
      </c>
      <c r="UM40" s="83">
        <v>0</v>
      </c>
      <c r="UN40" s="83">
        <v>0</v>
      </c>
      <c r="UO40" s="83">
        <v>0</v>
      </c>
      <c r="UP40" s="83">
        <v>0</v>
      </c>
      <c r="UQ40" s="83">
        <v>0</v>
      </c>
      <c r="UR40" s="83">
        <v>0</v>
      </c>
      <c r="US40" s="83">
        <v>0</v>
      </c>
      <c r="UT40" s="83">
        <v>0</v>
      </c>
      <c r="UU40" s="83">
        <v>0</v>
      </c>
      <c r="UV40" s="83">
        <v>0</v>
      </c>
      <c r="UW40" s="83">
        <v>0</v>
      </c>
      <c r="UX40" s="83">
        <v>0</v>
      </c>
      <c r="UY40" s="83">
        <v>0</v>
      </c>
      <c r="UZ40" s="83">
        <v>0</v>
      </c>
      <c r="VA40" s="83">
        <v>0</v>
      </c>
      <c r="VB40" s="83">
        <v>0</v>
      </c>
      <c r="VC40" s="83">
        <v>0</v>
      </c>
      <c r="VD40" s="83">
        <v>0</v>
      </c>
      <c r="VE40" s="83">
        <v>0</v>
      </c>
      <c r="VF40" s="83">
        <v>0</v>
      </c>
      <c r="VG40" s="83">
        <v>0</v>
      </c>
      <c r="VH40" s="83">
        <v>0</v>
      </c>
    </row>
    <row r="43" spans="4:580" x14ac:dyDescent="0.25">
      <c r="D43" t="s">
        <v>419</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c r="BL43">
        <v>0</v>
      </c>
      <c r="BM43">
        <v>0</v>
      </c>
      <c r="BN43">
        <v>0</v>
      </c>
      <c r="BO43">
        <v>0</v>
      </c>
      <c r="BP43">
        <v>0</v>
      </c>
      <c r="BQ43">
        <v>0</v>
      </c>
      <c r="BR43">
        <v>0</v>
      </c>
      <c r="BS43">
        <v>0</v>
      </c>
      <c r="BT43">
        <v>0</v>
      </c>
      <c r="BU43">
        <v>0</v>
      </c>
      <c r="BV43">
        <v>0</v>
      </c>
      <c r="BW43">
        <v>0</v>
      </c>
      <c r="BX43">
        <v>0</v>
      </c>
      <c r="BY43">
        <v>0</v>
      </c>
      <c r="BZ43">
        <v>0</v>
      </c>
      <c r="CA43">
        <v>0</v>
      </c>
      <c r="CB43">
        <v>0</v>
      </c>
      <c r="CC43">
        <v>0</v>
      </c>
      <c r="CD43">
        <v>0</v>
      </c>
      <c r="CE43">
        <v>0</v>
      </c>
      <c r="CF43">
        <v>0</v>
      </c>
      <c r="CG43">
        <v>0</v>
      </c>
      <c r="CH43">
        <v>0</v>
      </c>
      <c r="CI43">
        <v>0</v>
      </c>
      <c r="CJ43">
        <v>0</v>
      </c>
      <c r="CK43">
        <v>0</v>
      </c>
      <c r="CL43">
        <v>0</v>
      </c>
      <c r="CM43">
        <v>0</v>
      </c>
      <c r="CN43">
        <v>0</v>
      </c>
      <c r="CO43">
        <v>0</v>
      </c>
      <c r="CP43">
        <v>0</v>
      </c>
      <c r="CQ43">
        <v>0</v>
      </c>
      <c r="CR43">
        <v>0</v>
      </c>
      <c r="CS43">
        <v>0</v>
      </c>
      <c r="CT43">
        <v>0</v>
      </c>
      <c r="CU43">
        <v>0</v>
      </c>
      <c r="CV43">
        <v>0</v>
      </c>
      <c r="CW43">
        <v>0</v>
      </c>
      <c r="CX43">
        <v>0</v>
      </c>
      <c r="CY43">
        <v>0</v>
      </c>
      <c r="CZ43">
        <v>0</v>
      </c>
      <c r="DA43">
        <v>0</v>
      </c>
      <c r="DB43">
        <v>0</v>
      </c>
      <c r="DC43">
        <v>0</v>
      </c>
      <c r="DD43">
        <v>0</v>
      </c>
      <c r="DE43">
        <v>0</v>
      </c>
      <c r="DF43">
        <v>0</v>
      </c>
      <c r="DG43">
        <v>0</v>
      </c>
      <c r="DH43">
        <v>0</v>
      </c>
      <c r="DI43">
        <v>0</v>
      </c>
      <c r="DJ43">
        <v>0</v>
      </c>
      <c r="DK43">
        <v>0</v>
      </c>
      <c r="DL43">
        <v>0</v>
      </c>
      <c r="DM43">
        <v>0</v>
      </c>
      <c r="DN43">
        <v>0</v>
      </c>
      <c r="DO43">
        <v>0</v>
      </c>
      <c r="DP43">
        <v>0</v>
      </c>
      <c r="DQ43">
        <v>0</v>
      </c>
      <c r="DR43">
        <v>0</v>
      </c>
      <c r="DS43">
        <v>0</v>
      </c>
      <c r="DT43">
        <v>0</v>
      </c>
      <c r="DU43">
        <v>0</v>
      </c>
      <c r="DV43">
        <v>0</v>
      </c>
      <c r="DW43">
        <v>0</v>
      </c>
      <c r="DX43">
        <v>0</v>
      </c>
      <c r="DY43">
        <v>0</v>
      </c>
      <c r="DZ43">
        <v>0</v>
      </c>
      <c r="EA43">
        <v>0</v>
      </c>
      <c r="EB43">
        <v>0</v>
      </c>
      <c r="EC43">
        <v>0</v>
      </c>
      <c r="ED43">
        <v>0</v>
      </c>
      <c r="EE43">
        <v>0</v>
      </c>
      <c r="EF43">
        <v>0</v>
      </c>
      <c r="EG43">
        <v>0</v>
      </c>
      <c r="EH43">
        <v>0</v>
      </c>
      <c r="EI43">
        <v>0</v>
      </c>
      <c r="EJ43">
        <v>0</v>
      </c>
      <c r="EK43">
        <v>0</v>
      </c>
      <c r="EL43">
        <v>0</v>
      </c>
      <c r="EM43">
        <v>0</v>
      </c>
      <c r="EN43">
        <v>0</v>
      </c>
      <c r="EO43">
        <v>0</v>
      </c>
      <c r="EP43">
        <v>0</v>
      </c>
      <c r="EQ43">
        <v>0</v>
      </c>
      <c r="ER43">
        <v>0</v>
      </c>
      <c r="ES43">
        <v>0</v>
      </c>
      <c r="ET43">
        <v>0</v>
      </c>
      <c r="EU43">
        <v>0</v>
      </c>
      <c r="EV43">
        <v>0</v>
      </c>
      <c r="EW43">
        <v>0</v>
      </c>
      <c r="EX43">
        <v>0</v>
      </c>
      <c r="EY43">
        <v>0</v>
      </c>
      <c r="EZ43">
        <v>0</v>
      </c>
      <c r="FA43">
        <v>0</v>
      </c>
      <c r="FB43">
        <v>0</v>
      </c>
      <c r="FC43">
        <v>0</v>
      </c>
      <c r="FD43">
        <v>0</v>
      </c>
      <c r="FE43">
        <v>0</v>
      </c>
      <c r="FF43">
        <v>0</v>
      </c>
      <c r="FG43">
        <v>0</v>
      </c>
      <c r="FH43">
        <v>0</v>
      </c>
      <c r="FI43">
        <v>0</v>
      </c>
      <c r="FJ43">
        <v>0</v>
      </c>
      <c r="FK43">
        <v>0</v>
      </c>
      <c r="FL43">
        <v>0</v>
      </c>
      <c r="FM43">
        <v>0</v>
      </c>
      <c r="FN43">
        <v>0</v>
      </c>
      <c r="FO43">
        <v>0</v>
      </c>
      <c r="FP43">
        <v>0</v>
      </c>
      <c r="FQ43">
        <v>0</v>
      </c>
      <c r="FR43">
        <v>0</v>
      </c>
      <c r="FS43">
        <v>0</v>
      </c>
      <c r="FT43">
        <v>0</v>
      </c>
      <c r="FU43">
        <v>0</v>
      </c>
      <c r="FV43">
        <v>0</v>
      </c>
      <c r="FW43">
        <v>0</v>
      </c>
      <c r="FX43">
        <v>0</v>
      </c>
      <c r="FY43">
        <v>0</v>
      </c>
      <c r="FZ43">
        <v>0</v>
      </c>
      <c r="GA43">
        <v>0</v>
      </c>
      <c r="GB43">
        <v>0</v>
      </c>
      <c r="GC43">
        <v>0</v>
      </c>
      <c r="GD43">
        <v>0</v>
      </c>
      <c r="GE43">
        <v>0</v>
      </c>
      <c r="GF43">
        <v>0</v>
      </c>
      <c r="GG43">
        <v>0</v>
      </c>
      <c r="GH43">
        <v>0</v>
      </c>
      <c r="GI43">
        <v>0</v>
      </c>
      <c r="GJ43">
        <v>0</v>
      </c>
      <c r="GK43">
        <v>0</v>
      </c>
      <c r="GL43">
        <v>0</v>
      </c>
      <c r="GM43">
        <v>0</v>
      </c>
      <c r="GN43">
        <v>0</v>
      </c>
      <c r="GO43">
        <v>0</v>
      </c>
      <c r="GP43">
        <v>0</v>
      </c>
      <c r="GQ43">
        <v>0</v>
      </c>
      <c r="GR43">
        <v>0</v>
      </c>
      <c r="GS43">
        <v>0</v>
      </c>
      <c r="GT43">
        <v>0</v>
      </c>
      <c r="GU43">
        <v>0</v>
      </c>
      <c r="GV43">
        <v>0</v>
      </c>
      <c r="GW43">
        <v>0</v>
      </c>
      <c r="GX43">
        <v>0</v>
      </c>
      <c r="GY43">
        <v>0</v>
      </c>
      <c r="GZ43">
        <v>0</v>
      </c>
      <c r="HA43">
        <v>0</v>
      </c>
      <c r="HB43">
        <v>0</v>
      </c>
      <c r="HC43">
        <v>0</v>
      </c>
      <c r="HD43">
        <v>0</v>
      </c>
      <c r="HE43">
        <v>0</v>
      </c>
      <c r="HF43">
        <v>0</v>
      </c>
      <c r="HG43">
        <v>0</v>
      </c>
      <c r="HH43">
        <v>0</v>
      </c>
      <c r="HI43">
        <v>0</v>
      </c>
      <c r="HJ43">
        <v>0</v>
      </c>
      <c r="HK43">
        <v>0</v>
      </c>
      <c r="HL43">
        <v>0</v>
      </c>
      <c r="HM43">
        <v>0</v>
      </c>
      <c r="HN43">
        <v>0</v>
      </c>
      <c r="HO43">
        <v>0</v>
      </c>
      <c r="HP43">
        <v>0</v>
      </c>
      <c r="HQ43">
        <v>0</v>
      </c>
      <c r="HR43">
        <v>0</v>
      </c>
      <c r="HS43">
        <v>0</v>
      </c>
      <c r="HT43">
        <v>0</v>
      </c>
      <c r="HU43">
        <v>0</v>
      </c>
      <c r="HV43">
        <v>0</v>
      </c>
      <c r="HW43">
        <v>0</v>
      </c>
      <c r="HX43">
        <v>0</v>
      </c>
      <c r="HY43">
        <v>0</v>
      </c>
      <c r="HZ43">
        <v>0</v>
      </c>
      <c r="IA43">
        <v>0</v>
      </c>
      <c r="IB43">
        <v>0</v>
      </c>
      <c r="IC43">
        <v>0</v>
      </c>
      <c r="ID43">
        <v>0</v>
      </c>
      <c r="IE43">
        <v>0</v>
      </c>
      <c r="IF43">
        <v>0</v>
      </c>
      <c r="IG43">
        <v>0</v>
      </c>
      <c r="IH43">
        <v>0</v>
      </c>
      <c r="II43">
        <v>0</v>
      </c>
      <c r="IJ43">
        <v>0</v>
      </c>
      <c r="IK43">
        <v>0</v>
      </c>
      <c r="IL43">
        <v>0</v>
      </c>
      <c r="IM43">
        <v>0</v>
      </c>
      <c r="IN43">
        <v>0</v>
      </c>
      <c r="IO43">
        <v>0</v>
      </c>
      <c r="IP43">
        <v>0</v>
      </c>
      <c r="IQ43">
        <v>0</v>
      </c>
      <c r="IR43">
        <v>0</v>
      </c>
      <c r="IS43">
        <v>0</v>
      </c>
      <c r="IT43">
        <v>0</v>
      </c>
      <c r="IU43">
        <v>0</v>
      </c>
      <c r="IV43">
        <v>0</v>
      </c>
      <c r="IW43">
        <v>0</v>
      </c>
      <c r="IX43">
        <v>0</v>
      </c>
      <c r="IY43">
        <v>0</v>
      </c>
      <c r="IZ43">
        <v>0</v>
      </c>
      <c r="JA43">
        <v>0</v>
      </c>
      <c r="JB43">
        <v>0</v>
      </c>
      <c r="JC43">
        <v>0</v>
      </c>
      <c r="JD43">
        <v>0</v>
      </c>
      <c r="JE43">
        <v>0</v>
      </c>
      <c r="JF43">
        <v>0</v>
      </c>
      <c r="JG43">
        <v>0</v>
      </c>
      <c r="JH43">
        <v>0</v>
      </c>
      <c r="JI43">
        <v>0</v>
      </c>
      <c r="JJ43">
        <v>0</v>
      </c>
      <c r="JK43">
        <v>0</v>
      </c>
      <c r="JL43">
        <v>0</v>
      </c>
      <c r="JM43">
        <v>0</v>
      </c>
      <c r="JN43">
        <v>0</v>
      </c>
      <c r="JO43">
        <v>0</v>
      </c>
      <c r="JP43">
        <v>0</v>
      </c>
      <c r="JQ43">
        <v>0</v>
      </c>
      <c r="JR43">
        <v>0</v>
      </c>
      <c r="JS43">
        <v>0</v>
      </c>
      <c r="JT43">
        <v>0</v>
      </c>
      <c r="JU43">
        <v>0</v>
      </c>
      <c r="JV43">
        <v>0</v>
      </c>
      <c r="JW43">
        <v>0</v>
      </c>
      <c r="JX43">
        <v>0</v>
      </c>
      <c r="JY43">
        <v>0</v>
      </c>
      <c r="JZ43">
        <v>0</v>
      </c>
      <c r="KA43">
        <v>0</v>
      </c>
      <c r="KB43">
        <v>0</v>
      </c>
      <c r="KC43">
        <v>0</v>
      </c>
      <c r="KD43">
        <v>0</v>
      </c>
      <c r="KE43">
        <v>0</v>
      </c>
      <c r="KF43">
        <v>0</v>
      </c>
      <c r="KG43">
        <v>0</v>
      </c>
      <c r="KH43">
        <v>0</v>
      </c>
      <c r="KI43">
        <v>0</v>
      </c>
      <c r="KJ43">
        <v>0</v>
      </c>
      <c r="KK43">
        <v>0</v>
      </c>
      <c r="KL43">
        <v>0</v>
      </c>
      <c r="KM43">
        <v>0</v>
      </c>
      <c r="KN43">
        <v>0</v>
      </c>
      <c r="KO43">
        <v>0</v>
      </c>
      <c r="KP43">
        <v>0</v>
      </c>
      <c r="KQ43">
        <v>0</v>
      </c>
      <c r="KR43">
        <v>0</v>
      </c>
      <c r="KS43">
        <v>0</v>
      </c>
      <c r="KT43">
        <v>0</v>
      </c>
      <c r="KU43">
        <v>0</v>
      </c>
      <c r="KV43">
        <v>0</v>
      </c>
      <c r="KW43">
        <v>0</v>
      </c>
      <c r="KX43">
        <v>0</v>
      </c>
      <c r="KY43">
        <v>0</v>
      </c>
      <c r="KZ43">
        <v>0</v>
      </c>
      <c r="LA43">
        <v>0</v>
      </c>
      <c r="LB43">
        <v>0</v>
      </c>
      <c r="LC43">
        <v>0</v>
      </c>
      <c r="LD43">
        <v>0</v>
      </c>
      <c r="LE43">
        <v>0</v>
      </c>
      <c r="LF43">
        <v>0</v>
      </c>
      <c r="LG43">
        <v>0</v>
      </c>
      <c r="LH43">
        <v>0</v>
      </c>
      <c r="LI43">
        <v>0</v>
      </c>
      <c r="LJ43">
        <v>0</v>
      </c>
      <c r="LK43">
        <v>0</v>
      </c>
      <c r="LL43">
        <v>0</v>
      </c>
      <c r="LM43">
        <v>0</v>
      </c>
      <c r="LN43">
        <v>0</v>
      </c>
      <c r="LO43">
        <v>0</v>
      </c>
      <c r="LP43">
        <v>0</v>
      </c>
      <c r="LQ43">
        <v>0</v>
      </c>
      <c r="LR43">
        <v>0</v>
      </c>
      <c r="LS43">
        <v>0</v>
      </c>
      <c r="LT43">
        <v>0</v>
      </c>
      <c r="LU43">
        <v>0</v>
      </c>
      <c r="LV43">
        <v>0</v>
      </c>
      <c r="LW43">
        <v>0</v>
      </c>
      <c r="LX43">
        <v>0</v>
      </c>
      <c r="LY43">
        <v>0</v>
      </c>
      <c r="LZ43">
        <v>0</v>
      </c>
      <c r="MA43">
        <v>0</v>
      </c>
      <c r="MB43">
        <v>0</v>
      </c>
      <c r="MC43">
        <v>0</v>
      </c>
      <c r="MD43">
        <v>0</v>
      </c>
      <c r="ME43">
        <v>0</v>
      </c>
      <c r="MF43">
        <v>0</v>
      </c>
      <c r="MG43">
        <v>0</v>
      </c>
      <c r="MH43">
        <v>0</v>
      </c>
      <c r="MI43">
        <v>0</v>
      </c>
      <c r="MJ43">
        <v>0</v>
      </c>
      <c r="MK43">
        <v>0</v>
      </c>
      <c r="ML43">
        <v>0</v>
      </c>
      <c r="MM43">
        <v>0</v>
      </c>
      <c r="MN43">
        <v>0</v>
      </c>
      <c r="MO43">
        <v>0</v>
      </c>
      <c r="MP43">
        <v>0</v>
      </c>
      <c r="MQ43">
        <v>0</v>
      </c>
      <c r="MR43">
        <v>0</v>
      </c>
      <c r="MS43">
        <v>0</v>
      </c>
      <c r="MT43">
        <v>0</v>
      </c>
      <c r="MU43">
        <v>0</v>
      </c>
      <c r="MV43">
        <v>0</v>
      </c>
      <c r="MW43">
        <v>0</v>
      </c>
      <c r="MX43">
        <v>0</v>
      </c>
      <c r="MY43">
        <v>0</v>
      </c>
      <c r="MZ43">
        <v>0</v>
      </c>
      <c r="NA43">
        <v>0</v>
      </c>
      <c r="NB43">
        <v>0</v>
      </c>
      <c r="NC43">
        <v>0</v>
      </c>
      <c r="ND43">
        <v>0</v>
      </c>
      <c r="NE43">
        <v>0</v>
      </c>
      <c r="NF43">
        <v>0</v>
      </c>
      <c r="NG43">
        <v>0</v>
      </c>
      <c r="NH43">
        <v>0</v>
      </c>
      <c r="NI43">
        <v>0</v>
      </c>
      <c r="NJ43">
        <v>0</v>
      </c>
      <c r="NK43">
        <v>0</v>
      </c>
      <c r="NL43">
        <v>0</v>
      </c>
      <c r="NM43">
        <v>0</v>
      </c>
      <c r="NN43">
        <v>0</v>
      </c>
      <c r="NO43">
        <v>0</v>
      </c>
      <c r="NP43">
        <v>0</v>
      </c>
      <c r="NQ43">
        <v>0</v>
      </c>
      <c r="NR43">
        <v>0</v>
      </c>
      <c r="NS43">
        <v>0</v>
      </c>
      <c r="NT43">
        <v>0</v>
      </c>
      <c r="NU43">
        <v>0</v>
      </c>
      <c r="NV43">
        <v>0</v>
      </c>
      <c r="NW43">
        <v>0</v>
      </c>
      <c r="NX43">
        <v>0</v>
      </c>
      <c r="NY43">
        <v>0</v>
      </c>
      <c r="NZ43">
        <v>0</v>
      </c>
      <c r="OA43">
        <v>0</v>
      </c>
      <c r="OB43">
        <v>0</v>
      </c>
      <c r="OC43">
        <v>0</v>
      </c>
      <c r="OD43">
        <v>0</v>
      </c>
      <c r="OE43">
        <v>0</v>
      </c>
      <c r="OF43">
        <v>0</v>
      </c>
      <c r="OG43">
        <v>0</v>
      </c>
      <c r="OH43">
        <v>0</v>
      </c>
      <c r="OI43">
        <v>0</v>
      </c>
      <c r="OJ43">
        <v>0</v>
      </c>
      <c r="OK43">
        <v>0</v>
      </c>
      <c r="OL43">
        <v>0</v>
      </c>
      <c r="OM43">
        <v>0</v>
      </c>
      <c r="ON43">
        <v>0</v>
      </c>
      <c r="OO43">
        <v>0</v>
      </c>
      <c r="OP43">
        <v>0</v>
      </c>
      <c r="OQ43">
        <v>0</v>
      </c>
      <c r="OR43">
        <v>0</v>
      </c>
      <c r="OS43">
        <v>0</v>
      </c>
      <c r="OT43">
        <v>0</v>
      </c>
      <c r="OU43">
        <v>0</v>
      </c>
      <c r="OV43">
        <v>0</v>
      </c>
      <c r="OW43">
        <v>0</v>
      </c>
      <c r="OX43">
        <v>0</v>
      </c>
      <c r="OY43">
        <v>0</v>
      </c>
      <c r="OZ43">
        <v>0</v>
      </c>
      <c r="PA43">
        <v>0</v>
      </c>
      <c r="PB43">
        <v>0</v>
      </c>
      <c r="PC43">
        <v>0</v>
      </c>
      <c r="PD43">
        <v>0</v>
      </c>
      <c r="PE43">
        <v>0</v>
      </c>
      <c r="PF43">
        <v>0</v>
      </c>
      <c r="PG43">
        <v>0</v>
      </c>
      <c r="PH43">
        <v>0</v>
      </c>
      <c r="PI43">
        <v>0</v>
      </c>
      <c r="PJ43">
        <v>0</v>
      </c>
      <c r="PK43">
        <v>0</v>
      </c>
      <c r="PL43">
        <v>0</v>
      </c>
      <c r="PM43">
        <v>0</v>
      </c>
      <c r="PN43">
        <v>0</v>
      </c>
      <c r="PO43">
        <v>0</v>
      </c>
      <c r="PP43">
        <v>0</v>
      </c>
      <c r="PQ43">
        <v>0</v>
      </c>
      <c r="PR43">
        <v>0</v>
      </c>
      <c r="PS43">
        <v>0</v>
      </c>
      <c r="PT43">
        <v>0</v>
      </c>
      <c r="PU43">
        <v>0</v>
      </c>
      <c r="PV43">
        <v>0</v>
      </c>
      <c r="PW43">
        <v>0</v>
      </c>
      <c r="PX43">
        <v>0</v>
      </c>
      <c r="PY43">
        <v>0</v>
      </c>
      <c r="PZ43">
        <v>0</v>
      </c>
      <c r="QA43">
        <v>0</v>
      </c>
      <c r="QB43">
        <v>0</v>
      </c>
      <c r="QC43">
        <v>0</v>
      </c>
      <c r="QD43">
        <v>0</v>
      </c>
      <c r="QE43">
        <v>0</v>
      </c>
      <c r="QF43">
        <v>0</v>
      </c>
      <c r="QG43">
        <v>0</v>
      </c>
      <c r="QH43">
        <v>0</v>
      </c>
      <c r="QI43">
        <v>0</v>
      </c>
      <c r="QJ43">
        <v>0</v>
      </c>
      <c r="QK43">
        <v>0</v>
      </c>
      <c r="QL43">
        <v>0</v>
      </c>
      <c r="QM43">
        <v>0</v>
      </c>
      <c r="QN43">
        <v>0</v>
      </c>
      <c r="QO43">
        <v>0</v>
      </c>
      <c r="QP43">
        <v>0</v>
      </c>
      <c r="QQ43">
        <v>0</v>
      </c>
      <c r="QR43">
        <v>0</v>
      </c>
      <c r="QS43">
        <v>0</v>
      </c>
      <c r="QT43">
        <v>0</v>
      </c>
      <c r="QU43">
        <v>0</v>
      </c>
      <c r="QV43">
        <v>0</v>
      </c>
      <c r="QW43">
        <v>0</v>
      </c>
      <c r="QX43">
        <v>0</v>
      </c>
      <c r="QY43">
        <v>0</v>
      </c>
      <c r="QZ43">
        <v>0</v>
      </c>
      <c r="RA43">
        <v>0</v>
      </c>
      <c r="RB43">
        <v>0</v>
      </c>
      <c r="RC43">
        <v>0</v>
      </c>
      <c r="RD43">
        <v>0</v>
      </c>
      <c r="RE43">
        <v>0</v>
      </c>
      <c r="RF43">
        <v>0</v>
      </c>
      <c r="RG43">
        <v>0</v>
      </c>
      <c r="RH43">
        <v>0</v>
      </c>
      <c r="RI43">
        <v>0</v>
      </c>
      <c r="RJ43">
        <v>0</v>
      </c>
      <c r="RK43">
        <v>0</v>
      </c>
      <c r="RL43">
        <v>0</v>
      </c>
      <c r="RM43">
        <v>0</v>
      </c>
      <c r="RN43">
        <v>0</v>
      </c>
      <c r="RO43">
        <v>0</v>
      </c>
      <c r="RP43">
        <v>0</v>
      </c>
      <c r="RQ43">
        <v>0</v>
      </c>
      <c r="RR43">
        <v>0</v>
      </c>
      <c r="RS43">
        <v>0</v>
      </c>
      <c r="RT43">
        <v>0</v>
      </c>
      <c r="RU43">
        <v>0</v>
      </c>
      <c r="RV43">
        <v>0</v>
      </c>
      <c r="RW43">
        <v>0</v>
      </c>
      <c r="RX43">
        <v>0</v>
      </c>
      <c r="RY43">
        <v>0</v>
      </c>
      <c r="RZ43">
        <v>0</v>
      </c>
      <c r="SA43">
        <v>0</v>
      </c>
      <c r="SB43">
        <v>0</v>
      </c>
      <c r="SC43">
        <v>0</v>
      </c>
      <c r="SD43">
        <v>0</v>
      </c>
      <c r="SE43">
        <v>0</v>
      </c>
      <c r="SF43">
        <v>0</v>
      </c>
      <c r="SG43">
        <v>0</v>
      </c>
      <c r="SH43">
        <v>0</v>
      </c>
      <c r="SI43">
        <v>0</v>
      </c>
      <c r="SJ43">
        <v>0</v>
      </c>
      <c r="SK43">
        <v>0</v>
      </c>
      <c r="SL43">
        <v>0</v>
      </c>
      <c r="SM43">
        <v>0</v>
      </c>
      <c r="SN43">
        <v>0</v>
      </c>
      <c r="SO43">
        <v>0</v>
      </c>
      <c r="SP43">
        <v>0</v>
      </c>
      <c r="SQ43">
        <v>0</v>
      </c>
      <c r="SR43">
        <v>0</v>
      </c>
      <c r="SS43">
        <v>0</v>
      </c>
      <c r="ST43">
        <v>0</v>
      </c>
      <c r="SU43">
        <v>0</v>
      </c>
      <c r="SV43">
        <v>0</v>
      </c>
      <c r="SW43">
        <v>0</v>
      </c>
      <c r="SX43">
        <v>0</v>
      </c>
      <c r="SY43">
        <v>0</v>
      </c>
      <c r="SZ43">
        <v>0</v>
      </c>
      <c r="TA43">
        <v>0</v>
      </c>
      <c r="TB43">
        <v>0</v>
      </c>
      <c r="TC43">
        <v>0</v>
      </c>
      <c r="TD43">
        <v>0</v>
      </c>
      <c r="TE43">
        <v>0</v>
      </c>
      <c r="TF43">
        <v>0</v>
      </c>
      <c r="TG43">
        <v>0</v>
      </c>
      <c r="TH43">
        <v>0</v>
      </c>
      <c r="TI43">
        <v>0</v>
      </c>
      <c r="TJ43">
        <v>0</v>
      </c>
      <c r="TK43">
        <v>0</v>
      </c>
      <c r="TL43">
        <v>0</v>
      </c>
      <c r="TM43">
        <v>0</v>
      </c>
      <c r="TN43">
        <v>0</v>
      </c>
      <c r="TO43">
        <v>0</v>
      </c>
      <c r="TP43">
        <v>0</v>
      </c>
      <c r="TQ43">
        <v>0</v>
      </c>
      <c r="TR43">
        <v>0</v>
      </c>
      <c r="TS43">
        <v>0</v>
      </c>
      <c r="TT43">
        <v>0</v>
      </c>
      <c r="TU43">
        <v>0</v>
      </c>
      <c r="TV43">
        <v>0</v>
      </c>
      <c r="TW43">
        <v>0</v>
      </c>
      <c r="TX43">
        <v>0</v>
      </c>
      <c r="TY43">
        <v>0</v>
      </c>
      <c r="TZ43">
        <v>0</v>
      </c>
      <c r="UA43">
        <v>0</v>
      </c>
      <c r="UB43">
        <v>0</v>
      </c>
      <c r="UC43">
        <v>0</v>
      </c>
      <c r="UD43">
        <v>0</v>
      </c>
      <c r="UE43">
        <v>0</v>
      </c>
      <c r="UF43">
        <v>0</v>
      </c>
      <c r="UG43">
        <v>0</v>
      </c>
      <c r="UH43">
        <v>0</v>
      </c>
      <c r="UI43">
        <v>0</v>
      </c>
      <c r="UJ43">
        <v>0</v>
      </c>
      <c r="UK43">
        <v>0</v>
      </c>
      <c r="UL43">
        <v>0</v>
      </c>
      <c r="UM43">
        <v>0</v>
      </c>
      <c r="UN43">
        <v>0</v>
      </c>
      <c r="UO43">
        <v>0</v>
      </c>
      <c r="UP43">
        <v>0</v>
      </c>
      <c r="UQ43">
        <v>0</v>
      </c>
      <c r="UR43">
        <v>0</v>
      </c>
      <c r="US43">
        <v>0</v>
      </c>
      <c r="UT43">
        <v>0</v>
      </c>
      <c r="UU43">
        <v>0</v>
      </c>
      <c r="UV43">
        <v>0</v>
      </c>
      <c r="UW43">
        <v>0</v>
      </c>
      <c r="UX43">
        <v>0</v>
      </c>
      <c r="UY43">
        <v>0</v>
      </c>
      <c r="UZ43">
        <v>0</v>
      </c>
      <c r="VA43">
        <v>0</v>
      </c>
      <c r="VB43">
        <v>0</v>
      </c>
      <c r="VC43">
        <v>0</v>
      </c>
      <c r="VD43">
        <v>0</v>
      </c>
      <c r="VE43">
        <v>0</v>
      </c>
      <c r="VF43">
        <v>0</v>
      </c>
      <c r="VG43">
        <v>0</v>
      </c>
      <c r="VH43">
        <v>0</v>
      </c>
    </row>
    <row r="44" spans="4:580" x14ac:dyDescent="0.25">
      <c r="E44" s="83"/>
      <c r="F44">
        <v>0</v>
      </c>
      <c r="G44">
        <v>0</v>
      </c>
      <c r="H44">
        <v>0</v>
      </c>
      <c r="I44">
        <v>0</v>
      </c>
      <c r="J44">
        <v>0</v>
      </c>
      <c r="K44">
        <v>0</v>
      </c>
      <c r="L44">
        <v>0</v>
      </c>
      <c r="M44">
        <v>0</v>
      </c>
      <c r="N44">
        <v>0</v>
      </c>
      <c r="O44">
        <v>0</v>
      </c>
      <c r="P44">
        <v>0</v>
      </c>
      <c r="Q44">
        <v>0</v>
      </c>
      <c r="R44">
        <v>0</v>
      </c>
      <c r="S44">
        <v>0</v>
      </c>
      <c r="T44">
        <v>0</v>
      </c>
      <c r="U44">
        <v>0</v>
      </c>
      <c r="V44">
        <v>0</v>
      </c>
      <c r="W44" s="83">
        <v>0</v>
      </c>
      <c r="X44" s="83">
        <v>0</v>
      </c>
      <c r="Y44" s="83">
        <v>0</v>
      </c>
      <c r="Z44" s="83">
        <v>0</v>
      </c>
      <c r="AA44" s="83">
        <v>0</v>
      </c>
      <c r="AB44" s="83">
        <v>0</v>
      </c>
      <c r="AC44" s="83">
        <v>0</v>
      </c>
      <c r="AD44" s="83">
        <v>0</v>
      </c>
      <c r="AE44" s="83">
        <v>0</v>
      </c>
      <c r="AF44" s="83">
        <v>0</v>
      </c>
      <c r="AG44" s="83">
        <v>0</v>
      </c>
      <c r="AH44" s="83">
        <v>0</v>
      </c>
      <c r="AI44" s="83">
        <v>0</v>
      </c>
      <c r="AJ44" s="83">
        <v>0</v>
      </c>
      <c r="AK44" s="83">
        <v>0</v>
      </c>
      <c r="AL44" s="83">
        <v>0</v>
      </c>
      <c r="AM44" s="83">
        <v>0</v>
      </c>
      <c r="AN44" s="83">
        <v>0</v>
      </c>
      <c r="AO44" s="83">
        <v>0</v>
      </c>
      <c r="AP44" s="83">
        <v>0</v>
      </c>
      <c r="AQ44" s="83">
        <v>0</v>
      </c>
      <c r="AR44" s="83">
        <v>0</v>
      </c>
      <c r="AS44" s="83">
        <v>0</v>
      </c>
      <c r="AT44" s="83">
        <v>0</v>
      </c>
      <c r="AU44" s="83">
        <v>0</v>
      </c>
      <c r="AV44" s="83">
        <v>0</v>
      </c>
      <c r="AW44" s="83">
        <v>0</v>
      </c>
      <c r="AX44" s="83">
        <v>0</v>
      </c>
      <c r="AY44" s="83">
        <v>0</v>
      </c>
      <c r="AZ44" s="83">
        <v>0</v>
      </c>
      <c r="BA44" s="83">
        <v>0</v>
      </c>
      <c r="BB44" s="83">
        <v>0</v>
      </c>
      <c r="BC44" s="83">
        <v>0</v>
      </c>
      <c r="BD44" s="83">
        <v>0</v>
      </c>
      <c r="BE44" s="83">
        <v>0</v>
      </c>
      <c r="BF44" s="83">
        <v>0</v>
      </c>
      <c r="BG44" s="83">
        <v>0</v>
      </c>
      <c r="BH44" s="83">
        <v>0</v>
      </c>
      <c r="BI44" s="83">
        <v>0</v>
      </c>
      <c r="BJ44" s="83">
        <v>0</v>
      </c>
      <c r="BK44" s="83">
        <v>0</v>
      </c>
      <c r="BL44" s="83">
        <v>0</v>
      </c>
      <c r="BM44" s="83">
        <v>0</v>
      </c>
      <c r="BN44" s="83">
        <v>0</v>
      </c>
      <c r="BO44" s="83">
        <v>0</v>
      </c>
      <c r="BP44" s="83">
        <v>0</v>
      </c>
      <c r="BQ44" s="83">
        <v>0</v>
      </c>
      <c r="BR44" s="83">
        <v>0</v>
      </c>
      <c r="BS44" s="83">
        <v>0</v>
      </c>
      <c r="BT44" s="83">
        <v>0</v>
      </c>
      <c r="BU44" s="83">
        <v>0</v>
      </c>
      <c r="BV44" s="83">
        <v>0</v>
      </c>
      <c r="BW44" s="83">
        <v>0</v>
      </c>
      <c r="BX44" s="83">
        <v>0</v>
      </c>
      <c r="BY44" s="83">
        <v>0</v>
      </c>
      <c r="BZ44" s="83">
        <v>0</v>
      </c>
      <c r="CA44" s="83">
        <v>0</v>
      </c>
      <c r="CB44" s="83">
        <v>0</v>
      </c>
      <c r="CC44" s="83">
        <v>0</v>
      </c>
      <c r="CD44" s="83">
        <v>0</v>
      </c>
      <c r="CE44" s="83">
        <v>0</v>
      </c>
      <c r="CF44" s="83">
        <v>0</v>
      </c>
      <c r="CG44" s="83">
        <v>0</v>
      </c>
      <c r="CH44" s="83">
        <v>0</v>
      </c>
      <c r="CI44" s="83">
        <v>0</v>
      </c>
      <c r="CJ44" s="83">
        <v>0</v>
      </c>
      <c r="CK44" s="83">
        <v>0</v>
      </c>
      <c r="CL44" s="83">
        <v>0</v>
      </c>
      <c r="CM44" s="83">
        <v>0</v>
      </c>
      <c r="CN44" s="83">
        <v>0</v>
      </c>
      <c r="CO44" s="83">
        <v>0</v>
      </c>
      <c r="CP44" s="83">
        <v>0</v>
      </c>
      <c r="CQ44" s="83">
        <v>0</v>
      </c>
      <c r="CR44" s="83">
        <v>0</v>
      </c>
      <c r="CS44" s="83">
        <v>0</v>
      </c>
      <c r="CT44" s="83">
        <v>0</v>
      </c>
      <c r="CU44" s="83">
        <v>0</v>
      </c>
      <c r="CV44" s="83">
        <v>0</v>
      </c>
      <c r="CW44" s="83">
        <v>0</v>
      </c>
      <c r="CX44" s="83">
        <v>0</v>
      </c>
      <c r="CY44" s="83">
        <v>0</v>
      </c>
      <c r="CZ44" s="83">
        <v>0</v>
      </c>
      <c r="DA44" s="83">
        <v>0</v>
      </c>
      <c r="DB44" s="83">
        <v>0</v>
      </c>
      <c r="DC44" s="83">
        <v>0</v>
      </c>
      <c r="DD44" s="83">
        <v>0</v>
      </c>
      <c r="DE44" s="83">
        <v>0</v>
      </c>
      <c r="DF44" s="83">
        <v>0</v>
      </c>
      <c r="DG44" s="83">
        <v>0</v>
      </c>
      <c r="DH44" s="83">
        <v>0</v>
      </c>
      <c r="DI44" s="83">
        <v>0</v>
      </c>
      <c r="DJ44" s="83">
        <v>0</v>
      </c>
      <c r="DK44" s="83">
        <v>0</v>
      </c>
      <c r="DL44" s="83">
        <v>0</v>
      </c>
      <c r="DM44" s="83">
        <v>0</v>
      </c>
      <c r="DN44" s="83">
        <v>0</v>
      </c>
      <c r="DO44" s="83">
        <v>0</v>
      </c>
      <c r="DP44" s="83">
        <v>0</v>
      </c>
      <c r="DQ44" s="83">
        <v>0</v>
      </c>
      <c r="DR44" s="83">
        <v>0</v>
      </c>
      <c r="DS44" s="83">
        <v>0</v>
      </c>
      <c r="DT44" s="83">
        <v>0</v>
      </c>
      <c r="DU44" s="83">
        <v>0</v>
      </c>
      <c r="DV44" s="83">
        <v>0</v>
      </c>
      <c r="DW44" s="83">
        <v>0</v>
      </c>
      <c r="DX44" s="83">
        <v>0</v>
      </c>
      <c r="DY44" s="83">
        <v>0</v>
      </c>
      <c r="DZ44" s="83">
        <v>0</v>
      </c>
      <c r="EA44" s="83">
        <v>0</v>
      </c>
      <c r="EB44" s="83">
        <v>0</v>
      </c>
      <c r="EC44" s="83">
        <v>0</v>
      </c>
      <c r="ED44" s="83">
        <v>0</v>
      </c>
      <c r="EE44" s="83">
        <v>0</v>
      </c>
      <c r="EF44" s="83">
        <v>0</v>
      </c>
      <c r="EG44" s="83">
        <v>0</v>
      </c>
      <c r="EH44" s="83">
        <v>0</v>
      </c>
      <c r="EI44" s="83">
        <v>0</v>
      </c>
      <c r="EJ44" s="83">
        <v>0</v>
      </c>
      <c r="EK44" s="83">
        <v>0</v>
      </c>
      <c r="EL44" s="83">
        <v>0</v>
      </c>
      <c r="EM44" s="83">
        <v>0</v>
      </c>
      <c r="EN44" s="83">
        <v>0</v>
      </c>
      <c r="EO44" s="83">
        <v>0</v>
      </c>
      <c r="EP44" s="83">
        <v>0</v>
      </c>
      <c r="EQ44" s="83">
        <v>0</v>
      </c>
      <c r="ER44" s="83">
        <v>0</v>
      </c>
      <c r="ES44" s="83">
        <v>0</v>
      </c>
      <c r="ET44" s="83">
        <v>0</v>
      </c>
      <c r="EU44" s="83">
        <v>0</v>
      </c>
      <c r="EV44" s="83">
        <v>0</v>
      </c>
      <c r="EW44" s="83">
        <v>0</v>
      </c>
      <c r="EX44" s="83">
        <v>0</v>
      </c>
      <c r="EY44" s="83">
        <v>0</v>
      </c>
      <c r="EZ44" s="83">
        <v>0</v>
      </c>
      <c r="FA44" s="83">
        <v>0</v>
      </c>
      <c r="FB44" s="83">
        <v>0</v>
      </c>
      <c r="FC44" s="83">
        <v>0</v>
      </c>
      <c r="FD44" s="83">
        <v>0</v>
      </c>
      <c r="FE44" s="83">
        <v>0</v>
      </c>
      <c r="FF44" s="83">
        <v>0</v>
      </c>
      <c r="FG44" s="83">
        <v>0</v>
      </c>
      <c r="FH44" s="83">
        <v>0</v>
      </c>
      <c r="FI44" s="83">
        <v>0</v>
      </c>
      <c r="FJ44" s="83">
        <v>0</v>
      </c>
      <c r="FK44" s="83">
        <v>0</v>
      </c>
      <c r="FL44" s="83">
        <v>0</v>
      </c>
      <c r="FM44" s="83">
        <v>0</v>
      </c>
      <c r="FN44" s="83">
        <v>0</v>
      </c>
      <c r="FO44" s="83">
        <v>0</v>
      </c>
      <c r="FP44" s="83">
        <v>0</v>
      </c>
      <c r="FQ44" s="83">
        <v>0</v>
      </c>
      <c r="FR44" s="83">
        <v>0</v>
      </c>
      <c r="FS44" s="83">
        <v>0</v>
      </c>
      <c r="FT44" s="83">
        <v>0</v>
      </c>
      <c r="FU44" s="83">
        <v>0</v>
      </c>
      <c r="FV44" s="83">
        <v>0</v>
      </c>
      <c r="FW44" s="83">
        <v>0</v>
      </c>
      <c r="FX44" s="83">
        <v>0</v>
      </c>
      <c r="FY44" s="83">
        <v>0</v>
      </c>
      <c r="FZ44" s="83">
        <v>0</v>
      </c>
      <c r="GA44" s="83">
        <v>0</v>
      </c>
      <c r="GB44" s="83">
        <v>0</v>
      </c>
      <c r="GC44" s="83">
        <v>0</v>
      </c>
      <c r="GD44" s="83">
        <v>0</v>
      </c>
      <c r="GE44" s="83">
        <v>0</v>
      </c>
      <c r="GF44" s="83">
        <v>0</v>
      </c>
      <c r="GG44" s="83">
        <v>0</v>
      </c>
      <c r="GH44" s="83">
        <v>0</v>
      </c>
      <c r="GI44" s="83">
        <v>0</v>
      </c>
      <c r="GJ44" s="83">
        <v>0</v>
      </c>
      <c r="GK44" s="83">
        <v>0</v>
      </c>
      <c r="GL44" s="83">
        <v>0</v>
      </c>
      <c r="GM44" s="83">
        <v>0</v>
      </c>
      <c r="GN44" s="83">
        <v>0</v>
      </c>
      <c r="GO44" s="83">
        <v>0</v>
      </c>
      <c r="GP44" s="83">
        <v>0</v>
      </c>
      <c r="GQ44" s="83">
        <v>0</v>
      </c>
      <c r="GR44" s="83">
        <v>0</v>
      </c>
      <c r="GS44" s="83">
        <v>0</v>
      </c>
      <c r="GT44" s="83">
        <v>0</v>
      </c>
      <c r="GU44" s="83">
        <v>0</v>
      </c>
      <c r="GV44" s="83">
        <v>0</v>
      </c>
      <c r="GW44" s="83">
        <v>0</v>
      </c>
      <c r="GX44" s="83">
        <v>0</v>
      </c>
      <c r="GY44" s="83">
        <v>0</v>
      </c>
      <c r="GZ44" s="83">
        <v>0</v>
      </c>
      <c r="HA44" s="83">
        <v>0</v>
      </c>
      <c r="HB44" s="83">
        <v>0</v>
      </c>
      <c r="HC44" s="83">
        <v>0</v>
      </c>
      <c r="HD44" s="83">
        <v>0</v>
      </c>
      <c r="HE44" s="83">
        <v>0</v>
      </c>
      <c r="HF44" s="83">
        <v>0</v>
      </c>
      <c r="HG44" s="83">
        <v>0</v>
      </c>
      <c r="HH44" s="83">
        <v>0</v>
      </c>
      <c r="HI44" s="83">
        <v>0</v>
      </c>
      <c r="HJ44" s="83">
        <v>0</v>
      </c>
      <c r="HK44" s="83">
        <v>0</v>
      </c>
      <c r="HL44" s="83">
        <v>0</v>
      </c>
      <c r="HM44" s="83">
        <v>0</v>
      </c>
      <c r="HN44" s="83">
        <v>0</v>
      </c>
      <c r="HO44" s="83">
        <v>0</v>
      </c>
      <c r="HP44" s="83">
        <v>0</v>
      </c>
      <c r="HQ44" s="83">
        <v>0</v>
      </c>
      <c r="HR44" s="83">
        <v>0</v>
      </c>
      <c r="HS44" s="83">
        <v>0</v>
      </c>
      <c r="HT44" s="83">
        <v>0</v>
      </c>
      <c r="HU44" s="83">
        <v>0</v>
      </c>
      <c r="HV44" s="83">
        <v>0</v>
      </c>
      <c r="HW44" s="83">
        <v>0</v>
      </c>
      <c r="HX44" s="83">
        <v>0</v>
      </c>
      <c r="HY44" s="83">
        <v>0</v>
      </c>
      <c r="HZ44" s="83">
        <v>0</v>
      </c>
      <c r="IA44" s="83">
        <v>0</v>
      </c>
      <c r="IB44" s="83">
        <v>0</v>
      </c>
      <c r="IC44" s="83">
        <v>0</v>
      </c>
      <c r="ID44" s="83">
        <v>0</v>
      </c>
      <c r="IE44" s="83">
        <v>0</v>
      </c>
      <c r="IF44" s="83">
        <v>0</v>
      </c>
      <c r="IG44" s="83">
        <v>0</v>
      </c>
      <c r="IH44" s="83">
        <v>0</v>
      </c>
      <c r="II44" s="83">
        <v>0</v>
      </c>
      <c r="IJ44" s="83">
        <v>0</v>
      </c>
      <c r="IK44" s="83">
        <v>0</v>
      </c>
      <c r="IL44" s="83">
        <v>0</v>
      </c>
      <c r="IM44" s="83">
        <v>0</v>
      </c>
      <c r="IN44" s="83">
        <v>0</v>
      </c>
      <c r="IO44" s="83">
        <v>0</v>
      </c>
      <c r="IP44" s="83">
        <v>0</v>
      </c>
      <c r="IQ44" s="83">
        <v>0</v>
      </c>
      <c r="IR44" s="83">
        <v>0</v>
      </c>
      <c r="IS44" s="83">
        <v>0</v>
      </c>
      <c r="IT44" s="83">
        <v>0</v>
      </c>
      <c r="IU44" s="83">
        <v>0</v>
      </c>
      <c r="IV44" s="83">
        <v>0</v>
      </c>
      <c r="IW44" s="83">
        <v>0</v>
      </c>
      <c r="IX44" s="83">
        <v>0</v>
      </c>
      <c r="IY44" s="83">
        <v>0</v>
      </c>
      <c r="IZ44" s="83">
        <v>0</v>
      </c>
      <c r="JA44" s="83">
        <v>0</v>
      </c>
      <c r="JB44" s="83">
        <v>0</v>
      </c>
      <c r="JC44" s="83">
        <v>0</v>
      </c>
      <c r="JD44" s="83">
        <v>0</v>
      </c>
      <c r="JE44" s="83">
        <v>0</v>
      </c>
      <c r="JF44" s="83">
        <v>0</v>
      </c>
      <c r="JG44" s="83">
        <v>0</v>
      </c>
      <c r="JH44" s="83">
        <v>0</v>
      </c>
      <c r="JI44" s="83">
        <v>0</v>
      </c>
      <c r="JJ44" s="83">
        <v>0</v>
      </c>
      <c r="JK44" s="83">
        <v>0</v>
      </c>
      <c r="JL44" s="83">
        <v>0</v>
      </c>
      <c r="JM44" s="83">
        <v>0</v>
      </c>
      <c r="JN44" s="83">
        <v>0</v>
      </c>
      <c r="JO44" s="83">
        <v>0</v>
      </c>
      <c r="JP44" s="83">
        <v>0</v>
      </c>
      <c r="JQ44" s="83">
        <v>0</v>
      </c>
      <c r="JR44" s="83">
        <v>0</v>
      </c>
      <c r="JS44" s="83">
        <v>0</v>
      </c>
      <c r="JT44" s="83">
        <v>0</v>
      </c>
      <c r="JU44" s="83">
        <v>0</v>
      </c>
      <c r="JV44" s="83">
        <v>0</v>
      </c>
      <c r="JW44" s="83">
        <v>0</v>
      </c>
      <c r="JX44" s="83">
        <v>0</v>
      </c>
      <c r="JY44" s="83">
        <v>0</v>
      </c>
      <c r="JZ44" s="83">
        <v>0</v>
      </c>
      <c r="KA44" s="83">
        <v>0</v>
      </c>
      <c r="KB44" s="83">
        <v>0</v>
      </c>
      <c r="KC44" s="83">
        <v>0</v>
      </c>
      <c r="KD44" s="83">
        <v>0</v>
      </c>
      <c r="KE44" s="83">
        <v>0</v>
      </c>
      <c r="KF44" s="83">
        <v>0</v>
      </c>
      <c r="KG44" s="83">
        <v>0</v>
      </c>
      <c r="KH44" s="83">
        <v>0</v>
      </c>
      <c r="KI44" s="83">
        <v>0</v>
      </c>
      <c r="KJ44" s="83">
        <v>0</v>
      </c>
      <c r="KK44" s="83">
        <v>0</v>
      </c>
      <c r="KL44" s="83">
        <v>0</v>
      </c>
      <c r="KM44" s="83">
        <v>0</v>
      </c>
      <c r="KN44" s="83">
        <v>0</v>
      </c>
      <c r="KO44" s="83">
        <v>0</v>
      </c>
      <c r="KP44" s="83">
        <v>0</v>
      </c>
      <c r="KQ44" s="83">
        <v>0</v>
      </c>
      <c r="KR44" s="83">
        <v>0</v>
      </c>
      <c r="KS44" s="83">
        <v>0</v>
      </c>
      <c r="KT44" s="83">
        <v>0</v>
      </c>
      <c r="KU44" s="83">
        <v>0</v>
      </c>
      <c r="KV44" s="83">
        <v>0</v>
      </c>
      <c r="KW44" s="83">
        <v>0</v>
      </c>
      <c r="KX44" s="83">
        <v>0</v>
      </c>
      <c r="KY44" s="83">
        <v>0</v>
      </c>
      <c r="KZ44" s="83">
        <v>0</v>
      </c>
      <c r="LA44" s="83">
        <v>0</v>
      </c>
      <c r="LB44" s="83">
        <v>0</v>
      </c>
      <c r="LC44" s="83">
        <v>0</v>
      </c>
      <c r="LD44" s="83">
        <v>0</v>
      </c>
      <c r="LE44" s="83">
        <v>0</v>
      </c>
      <c r="LF44" s="83">
        <v>0</v>
      </c>
      <c r="LG44" s="83">
        <v>0</v>
      </c>
      <c r="LH44" s="83">
        <v>0</v>
      </c>
      <c r="LI44" s="83">
        <v>0</v>
      </c>
      <c r="LJ44" s="83">
        <v>0</v>
      </c>
      <c r="LK44" s="83">
        <v>0</v>
      </c>
      <c r="LL44" s="83">
        <v>0</v>
      </c>
      <c r="LM44" s="83">
        <v>0</v>
      </c>
      <c r="LN44" s="83">
        <v>0</v>
      </c>
      <c r="LO44" s="83">
        <v>0</v>
      </c>
      <c r="LP44" s="83">
        <v>0</v>
      </c>
      <c r="LQ44" s="83">
        <v>0</v>
      </c>
      <c r="LR44" s="83">
        <v>0</v>
      </c>
      <c r="LS44" s="83">
        <v>0</v>
      </c>
      <c r="LT44" s="83">
        <v>0</v>
      </c>
      <c r="LU44" s="83">
        <v>0</v>
      </c>
      <c r="LV44" s="83">
        <v>0</v>
      </c>
      <c r="LW44" s="83">
        <v>0</v>
      </c>
      <c r="LX44" s="83">
        <v>0</v>
      </c>
      <c r="LY44" s="83">
        <v>0</v>
      </c>
      <c r="LZ44" s="83">
        <v>0</v>
      </c>
      <c r="MA44" s="83">
        <v>0</v>
      </c>
      <c r="MB44" s="83">
        <v>0</v>
      </c>
      <c r="MC44" s="83">
        <v>0</v>
      </c>
      <c r="MD44" s="83">
        <v>0</v>
      </c>
      <c r="ME44" s="83">
        <v>0</v>
      </c>
      <c r="MF44" s="83">
        <v>0</v>
      </c>
      <c r="MG44" s="83">
        <v>0</v>
      </c>
      <c r="MH44" s="83">
        <v>0</v>
      </c>
      <c r="MI44" s="83">
        <v>0</v>
      </c>
      <c r="MJ44" s="83">
        <v>0</v>
      </c>
      <c r="MK44" s="83">
        <v>0</v>
      </c>
      <c r="ML44" s="83">
        <v>0</v>
      </c>
      <c r="MM44" s="83">
        <v>0</v>
      </c>
      <c r="MN44" s="83">
        <v>0</v>
      </c>
      <c r="MO44" s="83">
        <v>0</v>
      </c>
      <c r="MP44" s="83">
        <v>0</v>
      </c>
      <c r="MQ44" s="83">
        <v>0</v>
      </c>
      <c r="MR44" s="83">
        <v>0</v>
      </c>
      <c r="MS44" s="83">
        <v>0</v>
      </c>
      <c r="MT44" s="83">
        <v>0</v>
      </c>
      <c r="MU44" s="83">
        <v>0</v>
      </c>
      <c r="MV44" s="83">
        <v>0</v>
      </c>
      <c r="MW44" s="83">
        <v>0</v>
      </c>
      <c r="MX44" s="83">
        <v>0</v>
      </c>
      <c r="MY44" s="83">
        <v>0</v>
      </c>
      <c r="MZ44" s="83">
        <v>0</v>
      </c>
      <c r="NA44" s="83">
        <v>0</v>
      </c>
      <c r="NB44" s="83">
        <v>0</v>
      </c>
      <c r="NC44" s="83">
        <v>0</v>
      </c>
      <c r="ND44" s="83">
        <v>0</v>
      </c>
      <c r="NE44" s="83">
        <v>0</v>
      </c>
      <c r="NF44" s="83">
        <v>0</v>
      </c>
      <c r="NG44" s="83">
        <v>0</v>
      </c>
      <c r="NH44" s="83">
        <v>0</v>
      </c>
      <c r="NI44" s="83">
        <v>0</v>
      </c>
      <c r="NJ44" s="83">
        <v>0</v>
      </c>
      <c r="NK44" s="83">
        <v>0</v>
      </c>
      <c r="NL44" s="83">
        <v>0</v>
      </c>
      <c r="NM44" s="83">
        <v>0</v>
      </c>
      <c r="NN44" s="83">
        <v>0</v>
      </c>
      <c r="NO44" s="83">
        <v>0</v>
      </c>
      <c r="NP44" s="83">
        <v>0</v>
      </c>
      <c r="NQ44" s="83">
        <v>0</v>
      </c>
      <c r="NR44" s="83">
        <v>0</v>
      </c>
      <c r="NS44" s="83">
        <v>0</v>
      </c>
      <c r="NT44" s="83">
        <v>0</v>
      </c>
      <c r="NU44" s="83">
        <v>0</v>
      </c>
      <c r="NV44" s="83">
        <v>0</v>
      </c>
      <c r="NW44" s="83">
        <v>0</v>
      </c>
      <c r="NX44" s="83">
        <v>0</v>
      </c>
      <c r="NY44" s="83">
        <v>0</v>
      </c>
      <c r="NZ44" s="83">
        <v>0</v>
      </c>
      <c r="OA44" s="83">
        <v>0</v>
      </c>
      <c r="OB44" s="83">
        <v>0</v>
      </c>
      <c r="OC44" s="83">
        <v>0</v>
      </c>
      <c r="OD44" s="83">
        <v>0</v>
      </c>
      <c r="OE44" s="83">
        <v>0</v>
      </c>
      <c r="OF44" s="83">
        <v>0</v>
      </c>
      <c r="OG44" s="83">
        <v>0</v>
      </c>
      <c r="OH44" s="83">
        <v>0</v>
      </c>
      <c r="OI44" s="83">
        <v>0</v>
      </c>
      <c r="OJ44" s="83">
        <v>0</v>
      </c>
      <c r="OK44" s="83">
        <v>0</v>
      </c>
      <c r="OL44" s="83">
        <v>0</v>
      </c>
      <c r="OM44" s="83">
        <v>0</v>
      </c>
      <c r="ON44" s="83">
        <v>0</v>
      </c>
      <c r="OO44" s="83">
        <v>0</v>
      </c>
      <c r="OP44" s="83">
        <v>0</v>
      </c>
      <c r="OQ44" s="83">
        <v>0</v>
      </c>
      <c r="OR44" s="83">
        <v>0</v>
      </c>
      <c r="OS44" s="83">
        <v>0</v>
      </c>
      <c r="OT44" s="83">
        <v>0</v>
      </c>
      <c r="OU44" s="83">
        <v>0</v>
      </c>
      <c r="OV44" s="83">
        <v>0</v>
      </c>
      <c r="OW44" s="83">
        <v>0</v>
      </c>
      <c r="OX44" s="83">
        <v>0</v>
      </c>
      <c r="OY44" s="83">
        <v>0</v>
      </c>
      <c r="OZ44" s="83">
        <v>0</v>
      </c>
      <c r="PA44" s="83">
        <v>0</v>
      </c>
      <c r="PB44" s="83">
        <v>0</v>
      </c>
      <c r="PC44" s="83">
        <v>0</v>
      </c>
      <c r="PD44" s="83">
        <v>0</v>
      </c>
      <c r="PE44" s="83">
        <v>0</v>
      </c>
      <c r="PF44" s="83">
        <v>0</v>
      </c>
      <c r="PG44" s="83">
        <v>0</v>
      </c>
      <c r="PH44" s="83">
        <v>0</v>
      </c>
      <c r="PI44" s="83">
        <v>0</v>
      </c>
      <c r="PJ44" s="83">
        <v>0</v>
      </c>
      <c r="PK44" s="83">
        <v>0</v>
      </c>
      <c r="PL44" s="83">
        <v>0</v>
      </c>
      <c r="PM44" s="83">
        <v>0</v>
      </c>
      <c r="PN44" s="83">
        <v>0</v>
      </c>
      <c r="PO44" s="83">
        <v>0</v>
      </c>
      <c r="PP44" s="83">
        <v>0</v>
      </c>
      <c r="PQ44" s="83">
        <v>0</v>
      </c>
      <c r="PR44" s="83">
        <v>0</v>
      </c>
      <c r="PS44" s="83">
        <v>0</v>
      </c>
      <c r="PT44" s="83">
        <v>0</v>
      </c>
      <c r="PU44" s="83">
        <v>0</v>
      </c>
      <c r="PV44" s="83">
        <v>0</v>
      </c>
      <c r="PW44" s="83">
        <v>0</v>
      </c>
      <c r="PX44" s="83">
        <v>0</v>
      </c>
      <c r="PY44" s="83">
        <v>0</v>
      </c>
      <c r="PZ44" s="83">
        <v>0</v>
      </c>
      <c r="QA44" s="83">
        <v>0</v>
      </c>
      <c r="QB44" s="83">
        <v>0</v>
      </c>
      <c r="QC44" s="83">
        <v>0</v>
      </c>
      <c r="QD44" s="83">
        <v>0</v>
      </c>
      <c r="QE44" s="83">
        <v>0</v>
      </c>
      <c r="QF44" s="83">
        <v>0</v>
      </c>
      <c r="QG44" s="83">
        <v>0</v>
      </c>
      <c r="QH44" s="83">
        <v>0</v>
      </c>
      <c r="QI44" s="83">
        <v>0</v>
      </c>
      <c r="QJ44" s="83">
        <v>0</v>
      </c>
      <c r="QK44" s="83">
        <v>0</v>
      </c>
      <c r="QL44" s="83">
        <v>0</v>
      </c>
      <c r="QM44" s="83">
        <v>0</v>
      </c>
      <c r="QN44" s="83">
        <v>0</v>
      </c>
      <c r="QO44" s="83">
        <v>0</v>
      </c>
      <c r="QP44" s="83">
        <v>0</v>
      </c>
      <c r="QQ44" s="83">
        <v>0</v>
      </c>
      <c r="QR44" s="83">
        <v>0</v>
      </c>
      <c r="QS44" s="83">
        <v>0</v>
      </c>
      <c r="QT44" s="83">
        <v>0</v>
      </c>
      <c r="QU44" s="83">
        <v>0</v>
      </c>
      <c r="QV44" s="83">
        <v>0</v>
      </c>
      <c r="QW44" s="83">
        <v>0</v>
      </c>
      <c r="QX44" s="83">
        <v>0</v>
      </c>
      <c r="QY44" s="83">
        <v>0</v>
      </c>
      <c r="QZ44" s="83">
        <v>0</v>
      </c>
      <c r="RA44" s="83">
        <v>0</v>
      </c>
      <c r="RB44" s="83">
        <v>0</v>
      </c>
      <c r="RC44" s="83">
        <v>0</v>
      </c>
      <c r="RD44" s="83">
        <v>0</v>
      </c>
      <c r="RE44" s="83">
        <v>0</v>
      </c>
      <c r="RF44" s="83">
        <v>0</v>
      </c>
      <c r="RG44" s="83">
        <v>0</v>
      </c>
      <c r="RH44" s="83">
        <v>0</v>
      </c>
      <c r="RI44" s="83">
        <v>0</v>
      </c>
      <c r="RJ44" s="83">
        <v>0</v>
      </c>
      <c r="RK44" s="83">
        <v>0</v>
      </c>
      <c r="RL44" s="83">
        <v>0</v>
      </c>
      <c r="RM44" s="83">
        <v>0</v>
      </c>
      <c r="RN44" s="83">
        <v>0</v>
      </c>
      <c r="RO44" s="83">
        <v>0</v>
      </c>
      <c r="RP44" s="83">
        <v>0</v>
      </c>
      <c r="RQ44" s="83">
        <v>0</v>
      </c>
      <c r="RR44" s="83">
        <v>0</v>
      </c>
      <c r="RS44" s="83">
        <v>0</v>
      </c>
      <c r="RT44" s="83">
        <v>0</v>
      </c>
      <c r="RU44" s="83">
        <v>0</v>
      </c>
      <c r="RV44" s="83">
        <v>0</v>
      </c>
      <c r="RW44" s="83">
        <v>0</v>
      </c>
      <c r="RX44" s="83">
        <v>0</v>
      </c>
      <c r="RY44" s="83">
        <v>0</v>
      </c>
      <c r="RZ44" s="83">
        <v>0</v>
      </c>
      <c r="SA44" s="83">
        <v>0</v>
      </c>
      <c r="SB44" s="83">
        <v>0</v>
      </c>
      <c r="SC44" s="83">
        <v>0</v>
      </c>
      <c r="SD44" s="83">
        <v>0</v>
      </c>
      <c r="SE44" s="83">
        <v>0</v>
      </c>
      <c r="SF44" s="83">
        <v>0</v>
      </c>
      <c r="SG44" s="83">
        <v>0</v>
      </c>
      <c r="SH44" s="83">
        <v>0</v>
      </c>
      <c r="SI44" s="83">
        <v>0</v>
      </c>
      <c r="SJ44" s="83">
        <v>0</v>
      </c>
      <c r="SK44" s="83">
        <v>0</v>
      </c>
      <c r="SL44" s="83">
        <v>0</v>
      </c>
      <c r="SM44" s="83">
        <v>0</v>
      </c>
      <c r="SN44" s="83">
        <v>0</v>
      </c>
      <c r="SO44" s="83">
        <v>0</v>
      </c>
      <c r="SP44" s="83">
        <v>0</v>
      </c>
      <c r="SQ44" s="83">
        <v>0</v>
      </c>
      <c r="SR44" s="83">
        <v>0</v>
      </c>
      <c r="SS44" s="83">
        <v>0</v>
      </c>
      <c r="ST44" s="83">
        <v>0</v>
      </c>
      <c r="SU44" s="83">
        <v>0</v>
      </c>
      <c r="SV44" s="83">
        <v>0</v>
      </c>
      <c r="SW44" s="83">
        <v>0</v>
      </c>
      <c r="SX44" s="83">
        <v>0</v>
      </c>
      <c r="SY44" s="83">
        <v>0</v>
      </c>
      <c r="SZ44" s="83">
        <v>0</v>
      </c>
      <c r="TA44" s="83">
        <v>0</v>
      </c>
      <c r="TB44" s="83">
        <v>0</v>
      </c>
      <c r="TC44" s="83">
        <v>0</v>
      </c>
      <c r="TD44" s="83">
        <v>0</v>
      </c>
      <c r="TE44" s="83">
        <v>0</v>
      </c>
      <c r="TF44" s="83">
        <v>0</v>
      </c>
      <c r="TG44" s="83">
        <v>0</v>
      </c>
      <c r="TH44" s="83">
        <v>0</v>
      </c>
      <c r="TI44" s="83">
        <v>0</v>
      </c>
      <c r="TJ44" s="83">
        <v>0</v>
      </c>
      <c r="TK44" s="83">
        <v>0</v>
      </c>
      <c r="TL44" s="83">
        <v>0</v>
      </c>
      <c r="TM44" s="83">
        <v>0</v>
      </c>
      <c r="TN44" s="83">
        <v>0</v>
      </c>
      <c r="TO44" s="83">
        <v>0</v>
      </c>
      <c r="TP44" s="83">
        <v>0</v>
      </c>
      <c r="TQ44" s="83">
        <v>0</v>
      </c>
      <c r="TR44" s="83">
        <v>0</v>
      </c>
      <c r="TS44" s="83">
        <v>0</v>
      </c>
      <c r="TT44" s="83">
        <v>0</v>
      </c>
      <c r="TU44" s="83">
        <v>0</v>
      </c>
      <c r="TV44" s="83">
        <v>0</v>
      </c>
      <c r="TW44" s="83">
        <v>0</v>
      </c>
      <c r="TX44" s="83">
        <v>0</v>
      </c>
      <c r="TY44" s="83">
        <v>0</v>
      </c>
      <c r="TZ44" s="83">
        <v>0</v>
      </c>
      <c r="UA44" s="83">
        <v>0</v>
      </c>
      <c r="UB44" s="83">
        <v>0</v>
      </c>
      <c r="UC44" s="83">
        <v>0</v>
      </c>
      <c r="UD44" s="83">
        <v>0</v>
      </c>
      <c r="UE44" s="83">
        <v>0</v>
      </c>
      <c r="UF44" s="83">
        <v>0</v>
      </c>
      <c r="UG44" s="83">
        <v>0</v>
      </c>
      <c r="UH44" s="83">
        <v>0</v>
      </c>
      <c r="UI44" s="83">
        <v>0</v>
      </c>
      <c r="UJ44" s="83">
        <v>0</v>
      </c>
      <c r="UK44" s="83">
        <v>0</v>
      </c>
      <c r="UL44" s="83">
        <v>0</v>
      </c>
      <c r="UM44" s="83">
        <v>0</v>
      </c>
      <c r="UN44" s="83">
        <v>0</v>
      </c>
      <c r="UO44" s="83">
        <v>0</v>
      </c>
      <c r="UP44" s="83">
        <v>0</v>
      </c>
      <c r="UQ44" s="83">
        <v>0</v>
      </c>
      <c r="UR44" s="83">
        <v>0</v>
      </c>
      <c r="US44" s="83">
        <v>0</v>
      </c>
      <c r="UT44" s="83">
        <v>0</v>
      </c>
      <c r="UU44" s="83">
        <v>0</v>
      </c>
      <c r="UV44" s="83">
        <v>0</v>
      </c>
      <c r="UW44" s="83">
        <v>0</v>
      </c>
      <c r="UX44" s="83">
        <v>0</v>
      </c>
      <c r="UY44" s="83">
        <v>0</v>
      </c>
      <c r="UZ44" s="83">
        <v>0</v>
      </c>
      <c r="VA44" s="83">
        <v>0</v>
      </c>
      <c r="VB44" s="83">
        <v>0</v>
      </c>
      <c r="VC44" s="83">
        <v>0</v>
      </c>
      <c r="VD44" s="83">
        <v>0</v>
      </c>
      <c r="VE44" s="83">
        <v>0</v>
      </c>
      <c r="VF44" s="83">
        <v>0</v>
      </c>
      <c r="VG44" s="83">
        <v>0</v>
      </c>
      <c r="VH44" s="83">
        <v>0</v>
      </c>
    </row>
    <row r="47" spans="4:580" x14ac:dyDescent="0.25">
      <c r="D47" t="s">
        <v>278</v>
      </c>
      <c r="E47">
        <v>0</v>
      </c>
      <c r="F47">
        <v>0</v>
      </c>
      <c r="G47">
        <v>0</v>
      </c>
      <c r="H47">
        <v>0</v>
      </c>
      <c r="I47">
        <v>0</v>
      </c>
      <c r="J47">
        <v>0</v>
      </c>
      <c r="K47">
        <v>0</v>
      </c>
      <c r="L47">
        <v>0</v>
      </c>
      <c r="M47">
        <v>0</v>
      </c>
      <c r="N47">
        <v>0</v>
      </c>
      <c r="O47">
        <v>0</v>
      </c>
      <c r="P47">
        <v>0</v>
      </c>
      <c r="Q47">
        <v>0</v>
      </c>
      <c r="R47">
        <v>0</v>
      </c>
      <c r="S47">
        <v>0</v>
      </c>
      <c r="T47">
        <v>0</v>
      </c>
      <c r="U47">
        <v>0</v>
      </c>
      <c r="V47">
        <v>0</v>
      </c>
      <c r="W47">
        <v>50</v>
      </c>
      <c r="X47">
        <v>50</v>
      </c>
      <c r="Y47">
        <v>50</v>
      </c>
      <c r="Z47">
        <v>50</v>
      </c>
      <c r="AA47">
        <v>50</v>
      </c>
      <c r="AB47">
        <v>50</v>
      </c>
      <c r="AC47">
        <v>50</v>
      </c>
      <c r="AD47">
        <v>50</v>
      </c>
      <c r="AE47">
        <v>50</v>
      </c>
      <c r="AF47">
        <v>50</v>
      </c>
      <c r="AG47">
        <v>50</v>
      </c>
      <c r="AH47">
        <v>50</v>
      </c>
      <c r="AI47">
        <v>50</v>
      </c>
      <c r="AJ47">
        <v>50</v>
      </c>
      <c r="AK47">
        <v>50</v>
      </c>
      <c r="AL47">
        <v>50</v>
      </c>
      <c r="AM47">
        <v>50</v>
      </c>
      <c r="AN47">
        <v>50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c r="BM47">
        <v>0</v>
      </c>
      <c r="BN47">
        <v>0</v>
      </c>
      <c r="BO47">
        <v>0</v>
      </c>
      <c r="BP47">
        <v>0</v>
      </c>
      <c r="BQ47">
        <v>0</v>
      </c>
      <c r="BR47">
        <v>0</v>
      </c>
      <c r="BS47">
        <v>0</v>
      </c>
      <c r="BT47">
        <v>0</v>
      </c>
      <c r="BU47">
        <v>0</v>
      </c>
      <c r="BV47">
        <v>0</v>
      </c>
      <c r="BW47">
        <v>0</v>
      </c>
      <c r="BX47">
        <v>0</v>
      </c>
      <c r="BY47">
        <v>0</v>
      </c>
      <c r="BZ47">
        <v>0</v>
      </c>
      <c r="CA47">
        <v>0</v>
      </c>
      <c r="CB47">
        <v>0</v>
      </c>
      <c r="CC47">
        <v>0</v>
      </c>
      <c r="CD47">
        <v>0</v>
      </c>
      <c r="CE47">
        <v>0</v>
      </c>
      <c r="CF47">
        <v>0</v>
      </c>
      <c r="CG47">
        <v>0</v>
      </c>
      <c r="CH47">
        <v>0</v>
      </c>
      <c r="CI47">
        <v>0</v>
      </c>
      <c r="CJ47">
        <v>0</v>
      </c>
      <c r="CK47">
        <v>0</v>
      </c>
      <c r="CL47">
        <v>0</v>
      </c>
      <c r="CM47">
        <v>0</v>
      </c>
      <c r="CN47">
        <v>0</v>
      </c>
      <c r="CO47">
        <v>0</v>
      </c>
      <c r="CP47">
        <v>0</v>
      </c>
      <c r="CQ47">
        <v>0</v>
      </c>
      <c r="CR47">
        <v>0</v>
      </c>
      <c r="CS47">
        <v>0</v>
      </c>
      <c r="CT47">
        <v>0</v>
      </c>
      <c r="CU47">
        <v>0</v>
      </c>
      <c r="CV47">
        <v>0</v>
      </c>
      <c r="CW47">
        <v>0</v>
      </c>
      <c r="CX47">
        <v>0</v>
      </c>
      <c r="CY47">
        <v>0</v>
      </c>
      <c r="CZ47">
        <v>0</v>
      </c>
      <c r="DA47">
        <v>0</v>
      </c>
      <c r="DB47">
        <v>0</v>
      </c>
      <c r="DC47">
        <v>0</v>
      </c>
      <c r="DD47">
        <v>0</v>
      </c>
      <c r="DE47">
        <v>0</v>
      </c>
      <c r="DF47">
        <v>0</v>
      </c>
      <c r="DG47">
        <v>0</v>
      </c>
      <c r="DH47">
        <v>0</v>
      </c>
      <c r="DI47">
        <v>0</v>
      </c>
      <c r="DJ47">
        <v>0</v>
      </c>
      <c r="DK47">
        <v>0</v>
      </c>
      <c r="DL47">
        <v>0</v>
      </c>
      <c r="DM47">
        <v>0</v>
      </c>
      <c r="DN47">
        <v>0</v>
      </c>
      <c r="DO47">
        <v>0</v>
      </c>
      <c r="DP47">
        <v>0</v>
      </c>
      <c r="DQ47">
        <v>0</v>
      </c>
      <c r="DR47">
        <v>0</v>
      </c>
      <c r="DS47">
        <v>0</v>
      </c>
      <c r="DT47">
        <v>0</v>
      </c>
      <c r="DU47">
        <v>0</v>
      </c>
      <c r="DV47">
        <v>0</v>
      </c>
      <c r="DW47">
        <v>0</v>
      </c>
      <c r="DX47">
        <v>0</v>
      </c>
      <c r="DY47">
        <v>0</v>
      </c>
      <c r="DZ47">
        <v>0</v>
      </c>
      <c r="EA47">
        <v>0</v>
      </c>
      <c r="EB47">
        <v>0</v>
      </c>
      <c r="EC47">
        <v>0</v>
      </c>
      <c r="ED47">
        <v>0</v>
      </c>
      <c r="EE47">
        <v>0</v>
      </c>
      <c r="EF47">
        <v>0</v>
      </c>
      <c r="EG47">
        <v>0</v>
      </c>
      <c r="EH47">
        <v>0</v>
      </c>
      <c r="EI47">
        <v>0</v>
      </c>
      <c r="EJ47">
        <v>0</v>
      </c>
      <c r="EK47">
        <v>0</v>
      </c>
      <c r="EL47">
        <v>0</v>
      </c>
      <c r="EM47">
        <v>0</v>
      </c>
      <c r="EN47">
        <v>0</v>
      </c>
      <c r="EO47">
        <v>0</v>
      </c>
      <c r="EP47">
        <v>0</v>
      </c>
      <c r="EQ47">
        <v>0</v>
      </c>
      <c r="ER47">
        <v>0</v>
      </c>
      <c r="ES47">
        <v>0</v>
      </c>
      <c r="ET47">
        <v>0</v>
      </c>
      <c r="EU47">
        <v>0</v>
      </c>
      <c r="EV47">
        <v>0</v>
      </c>
      <c r="EW47">
        <v>0</v>
      </c>
      <c r="EX47">
        <v>0</v>
      </c>
      <c r="EY47">
        <v>0</v>
      </c>
      <c r="EZ47">
        <v>0</v>
      </c>
      <c r="FA47">
        <v>0</v>
      </c>
      <c r="FB47">
        <v>0</v>
      </c>
      <c r="FC47">
        <v>0</v>
      </c>
      <c r="FD47">
        <v>0</v>
      </c>
      <c r="FE47">
        <v>0</v>
      </c>
      <c r="FF47">
        <v>0</v>
      </c>
      <c r="FG47">
        <v>0</v>
      </c>
      <c r="FH47">
        <v>0</v>
      </c>
      <c r="FI47">
        <v>0</v>
      </c>
      <c r="FJ47">
        <v>0</v>
      </c>
      <c r="FK47">
        <v>0</v>
      </c>
      <c r="FL47">
        <v>0</v>
      </c>
      <c r="FM47">
        <v>0</v>
      </c>
      <c r="FN47">
        <v>0</v>
      </c>
      <c r="FO47">
        <v>0</v>
      </c>
      <c r="FP47">
        <v>0</v>
      </c>
      <c r="FQ47">
        <v>0</v>
      </c>
      <c r="FR47">
        <v>0</v>
      </c>
      <c r="FS47">
        <v>0</v>
      </c>
      <c r="FT47">
        <v>0</v>
      </c>
      <c r="FU47">
        <v>0</v>
      </c>
      <c r="FV47">
        <v>0</v>
      </c>
      <c r="FW47">
        <v>0</v>
      </c>
      <c r="FX47">
        <v>0</v>
      </c>
      <c r="FY47">
        <v>0</v>
      </c>
      <c r="FZ47">
        <v>0</v>
      </c>
      <c r="GA47">
        <v>0</v>
      </c>
      <c r="GB47">
        <v>0</v>
      </c>
      <c r="GC47">
        <v>0</v>
      </c>
      <c r="GD47">
        <v>0</v>
      </c>
      <c r="GE47">
        <v>0</v>
      </c>
      <c r="GF47">
        <v>0</v>
      </c>
      <c r="GG47">
        <v>0</v>
      </c>
      <c r="GH47">
        <v>0</v>
      </c>
      <c r="GI47">
        <v>0</v>
      </c>
      <c r="GJ47">
        <v>0</v>
      </c>
      <c r="GK47">
        <v>0</v>
      </c>
      <c r="GL47">
        <v>0</v>
      </c>
      <c r="GM47">
        <v>0</v>
      </c>
      <c r="GN47">
        <v>0</v>
      </c>
      <c r="GO47">
        <v>0</v>
      </c>
      <c r="GP47">
        <v>0</v>
      </c>
      <c r="GQ47">
        <v>0</v>
      </c>
      <c r="GR47">
        <v>0</v>
      </c>
      <c r="GS47">
        <v>0</v>
      </c>
      <c r="GT47">
        <v>0</v>
      </c>
      <c r="GU47">
        <v>0</v>
      </c>
      <c r="GV47">
        <v>0</v>
      </c>
      <c r="GW47">
        <v>0</v>
      </c>
      <c r="GX47">
        <v>0</v>
      </c>
      <c r="GY47">
        <v>0</v>
      </c>
      <c r="GZ47">
        <v>0</v>
      </c>
      <c r="HA47">
        <v>0</v>
      </c>
      <c r="HB47">
        <v>0</v>
      </c>
      <c r="HC47">
        <v>0</v>
      </c>
      <c r="HD47">
        <v>0</v>
      </c>
      <c r="HE47">
        <v>0</v>
      </c>
      <c r="HF47">
        <v>0</v>
      </c>
      <c r="HG47">
        <v>0</v>
      </c>
      <c r="HH47">
        <v>0</v>
      </c>
      <c r="HI47">
        <v>0</v>
      </c>
      <c r="HJ47">
        <v>0</v>
      </c>
      <c r="HK47">
        <v>0</v>
      </c>
      <c r="HL47">
        <v>0</v>
      </c>
      <c r="HM47">
        <v>0</v>
      </c>
      <c r="HN47">
        <v>0</v>
      </c>
      <c r="HO47">
        <v>0</v>
      </c>
      <c r="HP47">
        <v>0</v>
      </c>
      <c r="HQ47">
        <v>0</v>
      </c>
      <c r="HR47">
        <v>0</v>
      </c>
      <c r="HS47">
        <v>0</v>
      </c>
      <c r="HT47">
        <v>0</v>
      </c>
      <c r="HU47">
        <v>0</v>
      </c>
      <c r="HV47">
        <v>0</v>
      </c>
      <c r="HW47">
        <v>0</v>
      </c>
      <c r="HX47">
        <v>0</v>
      </c>
      <c r="HY47">
        <v>0</v>
      </c>
      <c r="HZ47">
        <v>0</v>
      </c>
      <c r="IA47">
        <v>0</v>
      </c>
      <c r="IB47">
        <v>0</v>
      </c>
      <c r="IC47">
        <v>0</v>
      </c>
      <c r="ID47">
        <v>0</v>
      </c>
      <c r="IE47">
        <v>0</v>
      </c>
      <c r="IF47">
        <v>0</v>
      </c>
      <c r="IG47">
        <v>0</v>
      </c>
      <c r="IH47">
        <v>0</v>
      </c>
      <c r="II47">
        <v>0</v>
      </c>
      <c r="IJ47">
        <v>0</v>
      </c>
      <c r="IK47">
        <v>0</v>
      </c>
      <c r="IL47">
        <v>0</v>
      </c>
      <c r="IM47">
        <v>0</v>
      </c>
      <c r="IN47">
        <v>0</v>
      </c>
      <c r="IO47">
        <v>0</v>
      </c>
      <c r="IP47">
        <v>0</v>
      </c>
      <c r="IQ47">
        <v>0</v>
      </c>
      <c r="IR47">
        <v>0</v>
      </c>
      <c r="IS47">
        <v>0</v>
      </c>
      <c r="IT47">
        <v>0</v>
      </c>
      <c r="IU47">
        <v>0</v>
      </c>
      <c r="IV47">
        <v>0</v>
      </c>
      <c r="IW47">
        <v>0</v>
      </c>
      <c r="IX47">
        <v>0</v>
      </c>
      <c r="IY47">
        <v>0</v>
      </c>
      <c r="IZ47">
        <v>0</v>
      </c>
      <c r="JA47">
        <v>0</v>
      </c>
      <c r="JB47">
        <v>0</v>
      </c>
      <c r="JC47">
        <v>0</v>
      </c>
      <c r="JD47">
        <v>0</v>
      </c>
      <c r="JE47">
        <v>0</v>
      </c>
      <c r="JF47">
        <v>0</v>
      </c>
      <c r="JG47">
        <v>0</v>
      </c>
      <c r="JH47">
        <v>0</v>
      </c>
      <c r="JI47">
        <v>0</v>
      </c>
      <c r="JJ47">
        <v>0</v>
      </c>
      <c r="JK47">
        <v>0</v>
      </c>
      <c r="JL47">
        <v>0</v>
      </c>
      <c r="JM47">
        <v>0</v>
      </c>
      <c r="JN47">
        <v>0</v>
      </c>
      <c r="JO47">
        <v>0</v>
      </c>
      <c r="JP47">
        <v>0</v>
      </c>
      <c r="JQ47">
        <v>0</v>
      </c>
      <c r="JR47">
        <v>0</v>
      </c>
      <c r="JS47">
        <v>0</v>
      </c>
      <c r="JT47">
        <v>0</v>
      </c>
      <c r="JU47">
        <v>0</v>
      </c>
      <c r="JV47">
        <v>0</v>
      </c>
      <c r="JW47">
        <v>0</v>
      </c>
      <c r="JX47">
        <v>0</v>
      </c>
      <c r="JY47">
        <v>0</v>
      </c>
      <c r="JZ47">
        <v>0</v>
      </c>
      <c r="KA47">
        <v>0</v>
      </c>
      <c r="KB47">
        <v>0</v>
      </c>
      <c r="KC47">
        <v>0</v>
      </c>
      <c r="KD47">
        <v>0</v>
      </c>
      <c r="KE47">
        <v>0</v>
      </c>
      <c r="KF47">
        <v>0</v>
      </c>
      <c r="KG47">
        <v>0</v>
      </c>
      <c r="KH47">
        <v>0</v>
      </c>
      <c r="KI47">
        <v>0</v>
      </c>
      <c r="KJ47">
        <v>0</v>
      </c>
      <c r="KK47">
        <v>0</v>
      </c>
      <c r="KL47">
        <v>0</v>
      </c>
      <c r="KM47">
        <v>0</v>
      </c>
      <c r="KN47">
        <v>0</v>
      </c>
      <c r="KO47">
        <v>0</v>
      </c>
      <c r="KP47">
        <v>0</v>
      </c>
      <c r="KQ47">
        <v>0</v>
      </c>
      <c r="KR47">
        <v>0</v>
      </c>
      <c r="KS47">
        <v>0</v>
      </c>
      <c r="KT47">
        <v>0</v>
      </c>
      <c r="KU47">
        <v>0</v>
      </c>
      <c r="KV47">
        <v>0</v>
      </c>
      <c r="KW47">
        <v>0</v>
      </c>
      <c r="KX47">
        <v>0</v>
      </c>
      <c r="KY47">
        <v>0</v>
      </c>
      <c r="KZ47">
        <v>0</v>
      </c>
      <c r="LA47">
        <v>0</v>
      </c>
      <c r="LB47">
        <v>0</v>
      </c>
      <c r="LC47">
        <v>0</v>
      </c>
      <c r="LD47">
        <v>0</v>
      </c>
      <c r="LE47">
        <v>0</v>
      </c>
      <c r="LF47">
        <v>0</v>
      </c>
      <c r="LG47">
        <v>0</v>
      </c>
      <c r="LH47">
        <v>0</v>
      </c>
      <c r="LI47">
        <v>0</v>
      </c>
      <c r="LJ47">
        <v>0</v>
      </c>
      <c r="LK47">
        <v>0</v>
      </c>
      <c r="LL47">
        <v>0</v>
      </c>
      <c r="LM47">
        <v>0</v>
      </c>
      <c r="LN47">
        <v>0</v>
      </c>
      <c r="LO47">
        <v>0</v>
      </c>
      <c r="LP47">
        <v>0</v>
      </c>
      <c r="LQ47">
        <v>0</v>
      </c>
      <c r="LR47">
        <v>0</v>
      </c>
      <c r="LS47">
        <v>0</v>
      </c>
      <c r="LT47">
        <v>0</v>
      </c>
      <c r="LU47">
        <v>0</v>
      </c>
      <c r="LV47">
        <v>0</v>
      </c>
      <c r="LW47">
        <v>0</v>
      </c>
      <c r="LX47">
        <v>0</v>
      </c>
      <c r="LY47">
        <v>0</v>
      </c>
      <c r="LZ47">
        <v>0</v>
      </c>
      <c r="MA47">
        <v>0</v>
      </c>
      <c r="MB47">
        <v>0</v>
      </c>
      <c r="MC47">
        <v>0</v>
      </c>
      <c r="MD47">
        <v>0</v>
      </c>
      <c r="ME47">
        <v>0</v>
      </c>
      <c r="MF47">
        <v>0</v>
      </c>
      <c r="MG47">
        <v>0</v>
      </c>
      <c r="MH47">
        <v>0</v>
      </c>
      <c r="MI47">
        <v>0</v>
      </c>
      <c r="MJ47">
        <v>0</v>
      </c>
      <c r="MK47">
        <v>0</v>
      </c>
      <c r="ML47">
        <v>0</v>
      </c>
      <c r="MM47">
        <v>0</v>
      </c>
      <c r="MN47">
        <v>0</v>
      </c>
      <c r="MO47">
        <v>0</v>
      </c>
      <c r="MP47">
        <v>0</v>
      </c>
      <c r="MQ47">
        <v>0</v>
      </c>
      <c r="MR47">
        <v>0</v>
      </c>
      <c r="MS47">
        <v>0</v>
      </c>
      <c r="MT47">
        <v>0</v>
      </c>
      <c r="MU47">
        <v>0</v>
      </c>
      <c r="MV47">
        <v>0</v>
      </c>
      <c r="MW47">
        <v>0</v>
      </c>
      <c r="MX47">
        <v>0</v>
      </c>
      <c r="MY47">
        <v>0</v>
      </c>
      <c r="MZ47">
        <v>0</v>
      </c>
      <c r="NA47">
        <v>0</v>
      </c>
      <c r="NB47">
        <v>0</v>
      </c>
      <c r="NC47">
        <v>0</v>
      </c>
      <c r="ND47">
        <v>0</v>
      </c>
      <c r="NE47">
        <v>0</v>
      </c>
      <c r="NF47">
        <v>0</v>
      </c>
      <c r="NG47">
        <v>0</v>
      </c>
      <c r="NH47">
        <v>0</v>
      </c>
      <c r="NI47">
        <v>0</v>
      </c>
      <c r="NJ47">
        <v>0</v>
      </c>
      <c r="NK47">
        <v>0</v>
      </c>
      <c r="NL47">
        <v>0</v>
      </c>
      <c r="NM47">
        <v>0</v>
      </c>
      <c r="NN47">
        <v>0</v>
      </c>
      <c r="NO47">
        <v>0</v>
      </c>
      <c r="NP47">
        <v>0</v>
      </c>
      <c r="NQ47">
        <v>0</v>
      </c>
      <c r="NR47">
        <v>0</v>
      </c>
      <c r="NS47">
        <v>0</v>
      </c>
      <c r="NT47">
        <v>0</v>
      </c>
      <c r="NU47">
        <v>0</v>
      </c>
      <c r="NV47">
        <v>0</v>
      </c>
      <c r="NW47">
        <v>0</v>
      </c>
      <c r="NX47">
        <v>0</v>
      </c>
      <c r="NY47">
        <v>0</v>
      </c>
      <c r="NZ47">
        <v>0</v>
      </c>
      <c r="OA47">
        <v>0</v>
      </c>
      <c r="OB47">
        <v>0</v>
      </c>
      <c r="OC47">
        <v>0</v>
      </c>
      <c r="OD47">
        <v>0</v>
      </c>
      <c r="OE47">
        <v>0</v>
      </c>
      <c r="OF47">
        <v>0</v>
      </c>
      <c r="OG47">
        <v>0</v>
      </c>
      <c r="OH47">
        <v>0</v>
      </c>
      <c r="OI47">
        <v>0</v>
      </c>
      <c r="OJ47">
        <v>0</v>
      </c>
      <c r="OK47">
        <v>0</v>
      </c>
      <c r="OL47">
        <v>0</v>
      </c>
      <c r="OM47">
        <v>0</v>
      </c>
      <c r="ON47">
        <v>0</v>
      </c>
      <c r="OO47">
        <v>0</v>
      </c>
      <c r="OP47">
        <v>0</v>
      </c>
      <c r="OQ47">
        <v>0</v>
      </c>
      <c r="OR47">
        <v>0</v>
      </c>
      <c r="OS47">
        <v>0</v>
      </c>
      <c r="OT47">
        <v>0</v>
      </c>
      <c r="OU47">
        <v>0</v>
      </c>
      <c r="OV47">
        <v>0</v>
      </c>
      <c r="OW47">
        <v>0</v>
      </c>
      <c r="OX47">
        <v>0</v>
      </c>
      <c r="OY47">
        <v>0</v>
      </c>
      <c r="OZ47">
        <v>0</v>
      </c>
      <c r="PA47">
        <v>0</v>
      </c>
      <c r="PB47">
        <v>0</v>
      </c>
      <c r="PC47">
        <v>0</v>
      </c>
      <c r="PD47">
        <v>0</v>
      </c>
      <c r="PE47">
        <v>0</v>
      </c>
      <c r="PF47">
        <v>0</v>
      </c>
      <c r="PG47">
        <v>0</v>
      </c>
      <c r="PH47">
        <v>0</v>
      </c>
      <c r="PI47">
        <v>0</v>
      </c>
      <c r="PJ47">
        <v>0</v>
      </c>
      <c r="PK47">
        <v>0</v>
      </c>
      <c r="PL47">
        <v>0</v>
      </c>
      <c r="PM47">
        <v>0</v>
      </c>
      <c r="PN47">
        <v>0</v>
      </c>
      <c r="PO47">
        <v>0</v>
      </c>
      <c r="PP47">
        <v>0</v>
      </c>
      <c r="PQ47">
        <v>0</v>
      </c>
      <c r="PR47">
        <v>0</v>
      </c>
      <c r="PS47">
        <v>0</v>
      </c>
      <c r="PT47">
        <v>0</v>
      </c>
      <c r="PU47">
        <v>0</v>
      </c>
      <c r="PV47">
        <v>250</v>
      </c>
      <c r="PW47">
        <v>500</v>
      </c>
      <c r="PX47">
        <v>0</v>
      </c>
      <c r="PY47">
        <v>250</v>
      </c>
      <c r="PZ47">
        <v>500</v>
      </c>
      <c r="QA47">
        <v>0</v>
      </c>
      <c r="QB47">
        <v>250</v>
      </c>
      <c r="QC47">
        <v>250</v>
      </c>
      <c r="QD47">
        <v>0</v>
      </c>
      <c r="QE47">
        <v>0</v>
      </c>
      <c r="QF47">
        <v>500</v>
      </c>
      <c r="QG47">
        <v>0</v>
      </c>
      <c r="QH47">
        <v>500</v>
      </c>
      <c r="QI47">
        <v>250</v>
      </c>
      <c r="QJ47">
        <v>0</v>
      </c>
      <c r="QK47">
        <v>0</v>
      </c>
      <c r="QL47">
        <v>0</v>
      </c>
      <c r="QM47">
        <v>0</v>
      </c>
      <c r="QN47">
        <v>0</v>
      </c>
      <c r="QO47">
        <v>0</v>
      </c>
      <c r="QP47">
        <v>0</v>
      </c>
      <c r="QQ47">
        <v>0</v>
      </c>
      <c r="QR47">
        <v>0</v>
      </c>
      <c r="QS47">
        <v>0</v>
      </c>
      <c r="QT47">
        <v>0</v>
      </c>
      <c r="QU47">
        <v>0</v>
      </c>
      <c r="QV47">
        <v>0</v>
      </c>
      <c r="QW47">
        <v>0</v>
      </c>
      <c r="QX47">
        <v>0</v>
      </c>
      <c r="QY47">
        <v>0</v>
      </c>
      <c r="QZ47">
        <v>0</v>
      </c>
      <c r="RA47">
        <v>0</v>
      </c>
      <c r="RB47">
        <v>0</v>
      </c>
      <c r="RC47">
        <v>0</v>
      </c>
      <c r="RD47">
        <v>0</v>
      </c>
      <c r="RE47">
        <v>0</v>
      </c>
      <c r="RF47">
        <v>0</v>
      </c>
      <c r="RG47">
        <v>0</v>
      </c>
      <c r="RH47">
        <v>0</v>
      </c>
      <c r="RI47">
        <v>0</v>
      </c>
      <c r="RJ47">
        <v>0</v>
      </c>
      <c r="RK47">
        <v>0</v>
      </c>
      <c r="RL47">
        <v>0</v>
      </c>
      <c r="RM47">
        <v>0</v>
      </c>
      <c r="RN47">
        <v>0</v>
      </c>
      <c r="RO47">
        <v>0</v>
      </c>
      <c r="RP47">
        <v>0</v>
      </c>
      <c r="RQ47">
        <v>0</v>
      </c>
      <c r="RR47">
        <v>0</v>
      </c>
      <c r="RS47">
        <v>0</v>
      </c>
      <c r="RT47">
        <v>0</v>
      </c>
      <c r="RU47">
        <v>0</v>
      </c>
      <c r="RV47">
        <v>0</v>
      </c>
      <c r="RW47">
        <v>0</v>
      </c>
      <c r="RX47">
        <v>0</v>
      </c>
      <c r="RY47">
        <v>0</v>
      </c>
      <c r="RZ47">
        <v>0</v>
      </c>
      <c r="SA47">
        <v>0</v>
      </c>
      <c r="SB47">
        <v>0</v>
      </c>
      <c r="SC47">
        <v>0</v>
      </c>
      <c r="SD47">
        <v>0</v>
      </c>
      <c r="SE47">
        <v>0</v>
      </c>
      <c r="SF47">
        <v>0</v>
      </c>
      <c r="SG47">
        <v>0</v>
      </c>
      <c r="SH47">
        <v>0</v>
      </c>
      <c r="SI47">
        <v>0</v>
      </c>
      <c r="SJ47">
        <v>0</v>
      </c>
      <c r="SK47">
        <v>0</v>
      </c>
      <c r="SL47">
        <v>0</v>
      </c>
      <c r="SM47">
        <v>0</v>
      </c>
      <c r="SN47">
        <v>0</v>
      </c>
      <c r="SO47">
        <v>0</v>
      </c>
      <c r="SP47">
        <v>0</v>
      </c>
      <c r="SQ47">
        <v>0</v>
      </c>
      <c r="SR47">
        <v>0</v>
      </c>
      <c r="SS47">
        <v>0</v>
      </c>
      <c r="ST47">
        <v>0</v>
      </c>
      <c r="SU47">
        <v>0</v>
      </c>
      <c r="SV47">
        <v>0</v>
      </c>
      <c r="SW47">
        <v>0</v>
      </c>
      <c r="SX47">
        <v>0</v>
      </c>
      <c r="SY47">
        <v>0</v>
      </c>
      <c r="SZ47">
        <v>0</v>
      </c>
      <c r="TA47">
        <v>0</v>
      </c>
      <c r="TB47">
        <v>0</v>
      </c>
      <c r="TC47">
        <v>0</v>
      </c>
      <c r="TD47">
        <v>0</v>
      </c>
      <c r="TE47">
        <v>0</v>
      </c>
      <c r="TF47">
        <v>0</v>
      </c>
      <c r="TG47">
        <v>0</v>
      </c>
      <c r="TH47">
        <v>0</v>
      </c>
      <c r="TI47">
        <v>0</v>
      </c>
      <c r="TJ47">
        <v>0</v>
      </c>
      <c r="TK47">
        <v>0</v>
      </c>
      <c r="TL47">
        <v>0</v>
      </c>
      <c r="TM47">
        <v>0</v>
      </c>
      <c r="TN47">
        <v>0</v>
      </c>
      <c r="TO47">
        <v>0</v>
      </c>
      <c r="TP47">
        <v>0</v>
      </c>
      <c r="TQ47">
        <v>0</v>
      </c>
      <c r="TR47">
        <v>0</v>
      </c>
      <c r="TS47">
        <v>0</v>
      </c>
      <c r="TT47">
        <v>0</v>
      </c>
      <c r="TU47">
        <v>0</v>
      </c>
      <c r="TV47">
        <v>0</v>
      </c>
      <c r="TW47">
        <v>0</v>
      </c>
      <c r="TX47">
        <v>0</v>
      </c>
      <c r="TY47">
        <v>0</v>
      </c>
      <c r="TZ47">
        <v>0</v>
      </c>
      <c r="UA47">
        <v>0</v>
      </c>
      <c r="UB47">
        <v>0</v>
      </c>
      <c r="UC47">
        <v>0</v>
      </c>
      <c r="UD47">
        <v>0</v>
      </c>
      <c r="UE47">
        <v>0</v>
      </c>
      <c r="UF47">
        <v>0</v>
      </c>
      <c r="UG47">
        <v>0</v>
      </c>
      <c r="UH47">
        <v>0</v>
      </c>
      <c r="UI47">
        <v>0</v>
      </c>
      <c r="UJ47">
        <v>0</v>
      </c>
      <c r="UK47">
        <v>0</v>
      </c>
      <c r="UL47">
        <v>0</v>
      </c>
      <c r="UM47">
        <v>0</v>
      </c>
      <c r="UN47">
        <v>0</v>
      </c>
      <c r="UO47">
        <v>0</v>
      </c>
      <c r="UP47">
        <v>0</v>
      </c>
      <c r="UQ47">
        <v>0</v>
      </c>
      <c r="UR47">
        <v>0</v>
      </c>
      <c r="US47">
        <v>0</v>
      </c>
      <c r="UT47">
        <v>0</v>
      </c>
      <c r="UU47">
        <v>0</v>
      </c>
      <c r="UV47">
        <v>0</v>
      </c>
      <c r="UW47">
        <v>0</v>
      </c>
      <c r="UX47">
        <v>0</v>
      </c>
      <c r="UY47">
        <v>0</v>
      </c>
      <c r="UZ47">
        <v>0</v>
      </c>
      <c r="VA47">
        <v>0</v>
      </c>
      <c r="VB47">
        <v>0</v>
      </c>
      <c r="VC47">
        <v>0</v>
      </c>
      <c r="VD47">
        <v>0</v>
      </c>
      <c r="VE47">
        <v>0</v>
      </c>
      <c r="VF47">
        <v>0</v>
      </c>
      <c r="VG47">
        <v>0</v>
      </c>
      <c r="VH47">
        <v>0</v>
      </c>
    </row>
    <row r="48" spans="4:580" x14ac:dyDescent="0.25">
      <c r="E48" s="83"/>
      <c r="F48">
        <v>0</v>
      </c>
      <c r="G48">
        <v>0</v>
      </c>
      <c r="H48">
        <v>0</v>
      </c>
      <c r="I48">
        <v>0</v>
      </c>
      <c r="J48">
        <v>0</v>
      </c>
      <c r="K48">
        <v>0</v>
      </c>
      <c r="L48">
        <v>0</v>
      </c>
      <c r="M48">
        <v>0</v>
      </c>
      <c r="N48">
        <v>0</v>
      </c>
      <c r="O48">
        <v>0</v>
      </c>
      <c r="P48">
        <v>0</v>
      </c>
      <c r="Q48">
        <v>0</v>
      </c>
      <c r="R48">
        <v>0</v>
      </c>
      <c r="S48">
        <v>0</v>
      </c>
      <c r="T48">
        <v>0</v>
      </c>
      <c r="U48">
        <v>0</v>
      </c>
      <c r="V48">
        <v>0</v>
      </c>
      <c r="W48" s="83">
        <v>0</v>
      </c>
      <c r="X48" s="83">
        <v>-50</v>
      </c>
      <c r="Y48" s="83">
        <v>-100</v>
      </c>
      <c r="Z48" s="83">
        <v>-150</v>
      </c>
      <c r="AA48" s="83">
        <v>-200</v>
      </c>
      <c r="AB48" s="83">
        <v>-250</v>
      </c>
      <c r="AC48" s="83">
        <v>-300</v>
      </c>
      <c r="AD48" s="83">
        <v>-350</v>
      </c>
      <c r="AE48" s="83">
        <v>-400</v>
      </c>
      <c r="AF48" s="83">
        <v>-450</v>
      </c>
      <c r="AG48" s="83">
        <v>-500</v>
      </c>
      <c r="AH48" s="83">
        <v>-550</v>
      </c>
      <c r="AI48" s="83">
        <v>-600</v>
      </c>
      <c r="AJ48" s="83">
        <v>-650</v>
      </c>
      <c r="AK48" s="83">
        <v>-700</v>
      </c>
      <c r="AL48" s="83">
        <v>-750</v>
      </c>
      <c r="AM48" s="83">
        <v>-800</v>
      </c>
      <c r="AN48" s="83">
        <v>-850</v>
      </c>
      <c r="AO48" s="83">
        <v>-900</v>
      </c>
      <c r="AP48" s="83">
        <v>-900</v>
      </c>
      <c r="AQ48" s="83">
        <v>-900</v>
      </c>
      <c r="AR48" s="83">
        <v>-900</v>
      </c>
      <c r="AS48" s="83">
        <v>-900</v>
      </c>
      <c r="AT48" s="83">
        <v>-900</v>
      </c>
      <c r="AU48" s="83">
        <v>-900</v>
      </c>
      <c r="AV48" s="83">
        <v>-900</v>
      </c>
      <c r="AW48" s="83">
        <v>-900</v>
      </c>
      <c r="AX48" s="83">
        <v>-900</v>
      </c>
      <c r="AY48" s="83">
        <v>-900</v>
      </c>
      <c r="AZ48" s="83">
        <v>-900</v>
      </c>
      <c r="BA48" s="83">
        <v>-900</v>
      </c>
      <c r="BB48" s="83">
        <v>-900</v>
      </c>
      <c r="BC48" s="83">
        <v>-900</v>
      </c>
      <c r="BD48" s="83">
        <v>-900</v>
      </c>
      <c r="BE48" s="83">
        <v>-900</v>
      </c>
      <c r="BF48" s="83">
        <v>-900</v>
      </c>
      <c r="BG48" s="83">
        <v>-900</v>
      </c>
      <c r="BH48" s="83">
        <v>-900</v>
      </c>
      <c r="BI48" s="83">
        <v>-900</v>
      </c>
      <c r="BJ48" s="83">
        <v>-900</v>
      </c>
      <c r="BK48" s="83">
        <v>-900</v>
      </c>
      <c r="BL48" s="83">
        <v>-900</v>
      </c>
      <c r="BM48" s="83">
        <v>-900</v>
      </c>
      <c r="BN48" s="83">
        <v>-900</v>
      </c>
      <c r="BO48" s="83">
        <v>-900</v>
      </c>
      <c r="BP48" s="83">
        <v>-900</v>
      </c>
      <c r="BQ48" s="83">
        <v>-900</v>
      </c>
      <c r="BR48" s="83">
        <v>-900</v>
      </c>
      <c r="BS48" s="83">
        <v>-900</v>
      </c>
      <c r="BT48" s="83">
        <v>-900</v>
      </c>
      <c r="BU48" s="83">
        <v>-900</v>
      </c>
      <c r="BV48" s="83">
        <v>-900</v>
      </c>
      <c r="BW48" s="83">
        <v>-900</v>
      </c>
      <c r="BX48" s="83">
        <v>-900</v>
      </c>
      <c r="BY48" s="83">
        <v>-900</v>
      </c>
      <c r="BZ48" s="83">
        <v>-900</v>
      </c>
      <c r="CA48" s="83">
        <v>-900</v>
      </c>
      <c r="CB48" s="83">
        <v>-900</v>
      </c>
      <c r="CC48" s="83">
        <v>-900</v>
      </c>
      <c r="CD48" s="83">
        <v>-900</v>
      </c>
      <c r="CE48" s="83">
        <v>-900</v>
      </c>
      <c r="CF48" s="83">
        <v>-900</v>
      </c>
      <c r="CG48" s="83">
        <v>-900</v>
      </c>
      <c r="CH48" s="83">
        <v>-900</v>
      </c>
      <c r="CI48" s="83">
        <v>-900</v>
      </c>
      <c r="CJ48" s="83">
        <v>-900</v>
      </c>
      <c r="CK48" s="83">
        <v>-900</v>
      </c>
      <c r="CL48" s="83">
        <v>-900</v>
      </c>
      <c r="CM48" s="83">
        <v>-900</v>
      </c>
      <c r="CN48" s="83">
        <v>-900</v>
      </c>
      <c r="CO48" s="83">
        <v>-900</v>
      </c>
      <c r="CP48" s="83">
        <v>-900</v>
      </c>
      <c r="CQ48" s="83">
        <v>-900</v>
      </c>
      <c r="CR48" s="83">
        <v>-900</v>
      </c>
      <c r="CS48" s="83">
        <v>-900</v>
      </c>
      <c r="CT48" s="83">
        <v>-900</v>
      </c>
      <c r="CU48" s="83">
        <v>-900</v>
      </c>
      <c r="CV48" s="83">
        <v>-900</v>
      </c>
      <c r="CW48" s="83">
        <v>-900</v>
      </c>
      <c r="CX48" s="83">
        <v>-900</v>
      </c>
      <c r="CY48" s="83">
        <v>-900</v>
      </c>
      <c r="CZ48" s="83">
        <v>-900</v>
      </c>
      <c r="DA48" s="83">
        <v>-900</v>
      </c>
      <c r="DB48" s="83">
        <v>-900</v>
      </c>
      <c r="DC48" s="83">
        <v>-900</v>
      </c>
      <c r="DD48" s="83">
        <v>-900</v>
      </c>
      <c r="DE48" s="83">
        <v>-900</v>
      </c>
      <c r="DF48" s="83">
        <v>-900</v>
      </c>
      <c r="DG48" s="83">
        <v>-900</v>
      </c>
      <c r="DH48" s="83">
        <v>-900</v>
      </c>
      <c r="DI48" s="83">
        <v>-900</v>
      </c>
      <c r="DJ48" s="83">
        <v>-900</v>
      </c>
      <c r="DK48" s="83">
        <v>-900</v>
      </c>
      <c r="DL48" s="83">
        <v>-900</v>
      </c>
      <c r="DM48" s="83">
        <v>-900</v>
      </c>
      <c r="DN48" s="83">
        <v>-900</v>
      </c>
      <c r="DO48" s="83">
        <v>-900</v>
      </c>
      <c r="DP48" s="83">
        <v>-900</v>
      </c>
      <c r="DQ48" s="83">
        <v>-900</v>
      </c>
      <c r="DR48" s="83">
        <v>-900</v>
      </c>
      <c r="DS48" s="83">
        <v>-900</v>
      </c>
      <c r="DT48" s="83">
        <v>-900</v>
      </c>
      <c r="DU48" s="83">
        <v>-900</v>
      </c>
      <c r="DV48" s="83">
        <v>-900</v>
      </c>
      <c r="DW48" s="83">
        <v>-900</v>
      </c>
      <c r="DX48" s="83">
        <v>-900</v>
      </c>
      <c r="DY48" s="83">
        <v>-900</v>
      </c>
      <c r="DZ48" s="83">
        <v>-900</v>
      </c>
      <c r="EA48" s="83">
        <v>-900</v>
      </c>
      <c r="EB48" s="83">
        <v>-900</v>
      </c>
      <c r="EC48" s="83">
        <v>-900</v>
      </c>
      <c r="ED48" s="83">
        <v>-900</v>
      </c>
      <c r="EE48" s="83">
        <v>-900</v>
      </c>
      <c r="EF48" s="83">
        <v>-900</v>
      </c>
      <c r="EG48" s="83">
        <v>-900</v>
      </c>
      <c r="EH48" s="83">
        <v>-900</v>
      </c>
      <c r="EI48" s="83">
        <v>-900</v>
      </c>
      <c r="EJ48" s="83">
        <v>-900</v>
      </c>
      <c r="EK48" s="83">
        <v>-900</v>
      </c>
      <c r="EL48" s="83">
        <v>-900</v>
      </c>
      <c r="EM48" s="83">
        <v>-900</v>
      </c>
      <c r="EN48" s="83">
        <v>-900</v>
      </c>
      <c r="EO48" s="83">
        <v>-900</v>
      </c>
      <c r="EP48" s="83">
        <v>-900</v>
      </c>
      <c r="EQ48" s="83">
        <v>-900</v>
      </c>
      <c r="ER48" s="83">
        <v>-900</v>
      </c>
      <c r="ES48" s="83">
        <v>-900</v>
      </c>
      <c r="ET48" s="83">
        <v>-900</v>
      </c>
      <c r="EU48" s="83">
        <v>-900</v>
      </c>
      <c r="EV48" s="83">
        <v>-900</v>
      </c>
      <c r="EW48" s="83">
        <v>-900</v>
      </c>
      <c r="EX48" s="83">
        <v>-900</v>
      </c>
      <c r="EY48" s="83">
        <v>-900</v>
      </c>
      <c r="EZ48" s="83">
        <v>-900</v>
      </c>
      <c r="FA48" s="83">
        <v>-900</v>
      </c>
      <c r="FB48" s="83">
        <v>-900</v>
      </c>
      <c r="FC48" s="83">
        <v>-900</v>
      </c>
      <c r="FD48" s="83">
        <v>-900</v>
      </c>
      <c r="FE48" s="83">
        <v>-900</v>
      </c>
      <c r="FF48" s="83">
        <v>-900</v>
      </c>
      <c r="FG48" s="83">
        <v>-900</v>
      </c>
      <c r="FH48" s="83">
        <v>-900</v>
      </c>
      <c r="FI48" s="83">
        <v>-900</v>
      </c>
      <c r="FJ48" s="83">
        <v>-900</v>
      </c>
      <c r="FK48" s="83">
        <v>-900</v>
      </c>
      <c r="FL48" s="83">
        <v>-900</v>
      </c>
      <c r="FM48" s="83">
        <v>-900</v>
      </c>
      <c r="FN48" s="83">
        <v>-900</v>
      </c>
      <c r="FO48" s="83">
        <v>-900</v>
      </c>
      <c r="FP48" s="83">
        <v>-900</v>
      </c>
      <c r="FQ48" s="83">
        <v>-900</v>
      </c>
      <c r="FR48" s="83">
        <v>-900</v>
      </c>
      <c r="FS48" s="83">
        <v>-900</v>
      </c>
      <c r="FT48" s="83">
        <v>-900</v>
      </c>
      <c r="FU48" s="83">
        <v>-900</v>
      </c>
      <c r="FV48" s="83">
        <v>-900</v>
      </c>
      <c r="FW48" s="83">
        <v>-900</v>
      </c>
      <c r="FX48" s="83">
        <v>-900</v>
      </c>
      <c r="FY48" s="83">
        <v>-900</v>
      </c>
      <c r="FZ48" s="83">
        <v>-900</v>
      </c>
      <c r="GA48" s="83">
        <v>-900</v>
      </c>
      <c r="GB48" s="83">
        <v>-900</v>
      </c>
      <c r="GC48" s="83">
        <v>-900</v>
      </c>
      <c r="GD48" s="83">
        <v>-900</v>
      </c>
      <c r="GE48" s="83">
        <v>-900</v>
      </c>
      <c r="GF48" s="83">
        <v>-900</v>
      </c>
      <c r="GG48" s="83">
        <v>-900</v>
      </c>
      <c r="GH48" s="83">
        <v>-900</v>
      </c>
      <c r="GI48" s="83">
        <v>-900</v>
      </c>
      <c r="GJ48" s="83">
        <v>-900</v>
      </c>
      <c r="GK48" s="83">
        <v>-900</v>
      </c>
      <c r="GL48" s="83">
        <v>-900</v>
      </c>
      <c r="GM48" s="83">
        <v>-900</v>
      </c>
      <c r="GN48" s="83">
        <v>-900</v>
      </c>
      <c r="GO48" s="83">
        <v>-900</v>
      </c>
      <c r="GP48" s="83">
        <v>-900</v>
      </c>
      <c r="GQ48" s="83">
        <v>-900</v>
      </c>
      <c r="GR48" s="83">
        <v>-900</v>
      </c>
      <c r="GS48" s="83">
        <v>-900</v>
      </c>
      <c r="GT48" s="83">
        <v>-900</v>
      </c>
      <c r="GU48" s="83">
        <v>-900</v>
      </c>
      <c r="GV48" s="83">
        <v>-900</v>
      </c>
      <c r="GW48" s="83">
        <v>-900</v>
      </c>
      <c r="GX48" s="83">
        <v>-900</v>
      </c>
      <c r="GY48" s="83">
        <v>-900</v>
      </c>
      <c r="GZ48" s="83">
        <v>-900</v>
      </c>
      <c r="HA48" s="83">
        <v>-900</v>
      </c>
      <c r="HB48" s="83">
        <v>-900</v>
      </c>
      <c r="HC48" s="83">
        <v>-900</v>
      </c>
      <c r="HD48" s="83">
        <v>-900</v>
      </c>
      <c r="HE48" s="83">
        <v>-900</v>
      </c>
      <c r="HF48" s="83">
        <v>-900</v>
      </c>
      <c r="HG48" s="83">
        <v>-900</v>
      </c>
      <c r="HH48" s="83">
        <v>-900</v>
      </c>
      <c r="HI48" s="83">
        <v>-900</v>
      </c>
      <c r="HJ48" s="83">
        <v>-900</v>
      </c>
      <c r="HK48" s="83">
        <v>-900</v>
      </c>
      <c r="HL48" s="83">
        <v>-900</v>
      </c>
      <c r="HM48" s="83">
        <v>-900</v>
      </c>
      <c r="HN48" s="83">
        <v>-900</v>
      </c>
      <c r="HO48" s="83">
        <v>-900</v>
      </c>
      <c r="HP48" s="83">
        <v>-900</v>
      </c>
      <c r="HQ48" s="83">
        <v>-900</v>
      </c>
      <c r="HR48" s="83">
        <v>-900</v>
      </c>
      <c r="HS48" s="83">
        <v>-900</v>
      </c>
      <c r="HT48" s="83">
        <v>-900</v>
      </c>
      <c r="HU48" s="83">
        <v>-900</v>
      </c>
      <c r="HV48" s="83">
        <v>-900</v>
      </c>
      <c r="HW48" s="83">
        <v>-900</v>
      </c>
      <c r="HX48" s="83">
        <v>-900</v>
      </c>
      <c r="HY48" s="83">
        <v>-900</v>
      </c>
      <c r="HZ48" s="83">
        <v>-900</v>
      </c>
      <c r="IA48" s="83">
        <v>-900</v>
      </c>
      <c r="IB48" s="83">
        <v>-900</v>
      </c>
      <c r="IC48" s="83">
        <v>-900</v>
      </c>
      <c r="ID48" s="83">
        <v>-900</v>
      </c>
      <c r="IE48" s="83">
        <v>-900</v>
      </c>
      <c r="IF48" s="83">
        <v>-900</v>
      </c>
      <c r="IG48" s="83">
        <v>-900</v>
      </c>
      <c r="IH48" s="83">
        <v>-900</v>
      </c>
      <c r="II48" s="83">
        <v>-900</v>
      </c>
      <c r="IJ48" s="83">
        <v>-900</v>
      </c>
      <c r="IK48" s="83">
        <v>-900</v>
      </c>
      <c r="IL48" s="83">
        <v>-900</v>
      </c>
      <c r="IM48" s="83">
        <v>-900</v>
      </c>
      <c r="IN48" s="83">
        <v>-900</v>
      </c>
      <c r="IO48" s="83">
        <v>-900</v>
      </c>
      <c r="IP48" s="83">
        <v>-900</v>
      </c>
      <c r="IQ48" s="83">
        <v>-900</v>
      </c>
      <c r="IR48" s="83">
        <v>-900</v>
      </c>
      <c r="IS48" s="83">
        <v>-900</v>
      </c>
      <c r="IT48" s="83">
        <v>-900</v>
      </c>
      <c r="IU48" s="83">
        <v>-900</v>
      </c>
      <c r="IV48" s="83">
        <v>-900</v>
      </c>
      <c r="IW48" s="83">
        <v>-900</v>
      </c>
      <c r="IX48" s="83">
        <v>-900</v>
      </c>
      <c r="IY48" s="83">
        <v>-900</v>
      </c>
      <c r="IZ48" s="83">
        <v>-900</v>
      </c>
      <c r="JA48" s="83">
        <v>-900</v>
      </c>
      <c r="JB48" s="83">
        <v>-900</v>
      </c>
      <c r="JC48" s="83">
        <v>-900</v>
      </c>
      <c r="JD48" s="83">
        <v>-900</v>
      </c>
      <c r="JE48" s="83">
        <v>-900</v>
      </c>
      <c r="JF48" s="83">
        <v>-900</v>
      </c>
      <c r="JG48" s="83">
        <v>-900</v>
      </c>
      <c r="JH48" s="83">
        <v>-900</v>
      </c>
      <c r="JI48" s="83">
        <v>-900</v>
      </c>
      <c r="JJ48" s="83">
        <v>-900</v>
      </c>
      <c r="JK48" s="83">
        <v>-900</v>
      </c>
      <c r="JL48" s="83">
        <v>-900</v>
      </c>
      <c r="JM48" s="83">
        <v>-900</v>
      </c>
      <c r="JN48" s="83">
        <v>-900</v>
      </c>
      <c r="JO48" s="83">
        <v>-900</v>
      </c>
      <c r="JP48" s="83">
        <v>-900</v>
      </c>
      <c r="JQ48" s="83">
        <v>-900</v>
      </c>
      <c r="JR48" s="83">
        <v>-900</v>
      </c>
      <c r="JS48" s="83">
        <v>-900</v>
      </c>
      <c r="JT48" s="83">
        <v>-900</v>
      </c>
      <c r="JU48" s="83">
        <v>-900</v>
      </c>
      <c r="JV48" s="83">
        <v>-900</v>
      </c>
      <c r="JW48" s="83">
        <v>-900</v>
      </c>
      <c r="JX48" s="83">
        <v>-900</v>
      </c>
      <c r="JY48" s="83">
        <v>-900</v>
      </c>
      <c r="JZ48" s="83">
        <v>-900</v>
      </c>
      <c r="KA48" s="83">
        <v>-900</v>
      </c>
      <c r="KB48" s="83">
        <v>-900</v>
      </c>
      <c r="KC48" s="83">
        <v>-900</v>
      </c>
      <c r="KD48" s="83">
        <v>-900</v>
      </c>
      <c r="KE48" s="83">
        <v>-900</v>
      </c>
      <c r="KF48" s="83">
        <v>-900</v>
      </c>
      <c r="KG48" s="83">
        <v>-900</v>
      </c>
      <c r="KH48" s="83">
        <v>-900</v>
      </c>
      <c r="KI48" s="83">
        <v>-900</v>
      </c>
      <c r="KJ48" s="83">
        <v>-900</v>
      </c>
      <c r="KK48" s="83">
        <v>-900</v>
      </c>
      <c r="KL48" s="83">
        <v>-900</v>
      </c>
      <c r="KM48" s="83">
        <v>-900</v>
      </c>
      <c r="KN48" s="83">
        <v>-900</v>
      </c>
      <c r="KO48" s="83">
        <v>-900</v>
      </c>
      <c r="KP48" s="83">
        <v>-900</v>
      </c>
      <c r="KQ48" s="83">
        <v>-900</v>
      </c>
      <c r="KR48" s="83">
        <v>-900</v>
      </c>
      <c r="KS48" s="83">
        <v>-900</v>
      </c>
      <c r="KT48" s="83">
        <v>-900</v>
      </c>
      <c r="KU48" s="83">
        <v>-900</v>
      </c>
      <c r="KV48" s="83">
        <v>-900</v>
      </c>
      <c r="KW48" s="83">
        <v>-900</v>
      </c>
      <c r="KX48" s="83">
        <v>-900</v>
      </c>
      <c r="KY48" s="83">
        <v>-900</v>
      </c>
      <c r="KZ48" s="83">
        <v>-900</v>
      </c>
      <c r="LA48" s="83">
        <v>-900</v>
      </c>
      <c r="LB48" s="83">
        <v>-900</v>
      </c>
      <c r="LC48" s="83">
        <v>-900</v>
      </c>
      <c r="LD48" s="83">
        <v>-900</v>
      </c>
      <c r="LE48" s="83">
        <v>-900</v>
      </c>
      <c r="LF48" s="83">
        <v>-900</v>
      </c>
      <c r="LG48" s="83">
        <v>-900</v>
      </c>
      <c r="LH48" s="83">
        <v>-900</v>
      </c>
      <c r="LI48" s="83">
        <v>-900</v>
      </c>
      <c r="LJ48" s="83">
        <v>-900</v>
      </c>
      <c r="LK48" s="83">
        <v>-900</v>
      </c>
      <c r="LL48" s="83">
        <v>-900</v>
      </c>
      <c r="LM48" s="83">
        <v>-900</v>
      </c>
      <c r="LN48" s="83">
        <v>-900</v>
      </c>
      <c r="LO48" s="83">
        <v>-900</v>
      </c>
      <c r="LP48" s="83">
        <v>-900</v>
      </c>
      <c r="LQ48" s="83">
        <v>-900</v>
      </c>
      <c r="LR48" s="83">
        <v>-900</v>
      </c>
      <c r="LS48" s="83">
        <v>-900</v>
      </c>
      <c r="LT48" s="83">
        <v>-900</v>
      </c>
      <c r="LU48" s="83">
        <v>-900</v>
      </c>
      <c r="LV48" s="83">
        <v>-900</v>
      </c>
      <c r="LW48" s="83">
        <v>-900</v>
      </c>
      <c r="LX48" s="83">
        <v>-900</v>
      </c>
      <c r="LY48" s="83">
        <v>-900</v>
      </c>
      <c r="LZ48" s="83">
        <v>-900</v>
      </c>
      <c r="MA48" s="83">
        <v>-900</v>
      </c>
      <c r="MB48" s="83">
        <v>-900</v>
      </c>
      <c r="MC48" s="83">
        <v>-900</v>
      </c>
      <c r="MD48" s="83">
        <v>-900</v>
      </c>
      <c r="ME48" s="83">
        <v>-900</v>
      </c>
      <c r="MF48" s="83">
        <v>-900</v>
      </c>
      <c r="MG48" s="83">
        <v>-900</v>
      </c>
      <c r="MH48" s="83">
        <v>-900</v>
      </c>
      <c r="MI48" s="83">
        <v>-900</v>
      </c>
      <c r="MJ48" s="83">
        <v>-900</v>
      </c>
      <c r="MK48" s="83">
        <v>-900</v>
      </c>
      <c r="ML48" s="83">
        <v>-900</v>
      </c>
      <c r="MM48" s="83">
        <v>-900</v>
      </c>
      <c r="MN48" s="83">
        <v>-900</v>
      </c>
      <c r="MO48" s="83">
        <v>-900</v>
      </c>
      <c r="MP48" s="83">
        <v>-900</v>
      </c>
      <c r="MQ48" s="83">
        <v>-900</v>
      </c>
      <c r="MR48" s="83">
        <v>-900</v>
      </c>
      <c r="MS48" s="83">
        <v>-900</v>
      </c>
      <c r="MT48" s="83">
        <v>-900</v>
      </c>
      <c r="MU48" s="83">
        <v>-900</v>
      </c>
      <c r="MV48" s="83">
        <v>-900</v>
      </c>
      <c r="MW48" s="83">
        <v>-900</v>
      </c>
      <c r="MX48" s="83">
        <v>-900</v>
      </c>
      <c r="MY48" s="83">
        <v>-900</v>
      </c>
      <c r="MZ48" s="83">
        <v>-900</v>
      </c>
      <c r="NA48" s="83">
        <v>-900</v>
      </c>
      <c r="NB48" s="83">
        <v>-900</v>
      </c>
      <c r="NC48" s="83">
        <v>-900</v>
      </c>
      <c r="ND48" s="83">
        <v>-900</v>
      </c>
      <c r="NE48" s="83">
        <v>-900</v>
      </c>
      <c r="NF48" s="83">
        <v>-900</v>
      </c>
      <c r="NG48" s="83">
        <v>-900</v>
      </c>
      <c r="NH48" s="83">
        <v>-900</v>
      </c>
      <c r="NI48" s="83">
        <v>-900</v>
      </c>
      <c r="NJ48" s="83">
        <v>-900</v>
      </c>
      <c r="NK48" s="83">
        <v>-900</v>
      </c>
      <c r="NL48" s="83">
        <v>-900</v>
      </c>
      <c r="NM48" s="83">
        <v>-900</v>
      </c>
      <c r="NN48" s="83">
        <v>-900</v>
      </c>
      <c r="NO48" s="83">
        <v>-900</v>
      </c>
      <c r="NP48" s="83">
        <v>-900</v>
      </c>
      <c r="NQ48" s="83">
        <v>-900</v>
      </c>
      <c r="NR48" s="83">
        <v>-900</v>
      </c>
      <c r="NS48" s="83">
        <v>-900</v>
      </c>
      <c r="NT48" s="83">
        <v>-900</v>
      </c>
      <c r="NU48" s="83">
        <v>-900</v>
      </c>
      <c r="NV48" s="83">
        <v>-900</v>
      </c>
      <c r="NW48" s="83">
        <v>-900</v>
      </c>
      <c r="NX48" s="83">
        <v>-900</v>
      </c>
      <c r="NY48" s="83">
        <v>-900</v>
      </c>
      <c r="NZ48" s="83">
        <v>-900</v>
      </c>
      <c r="OA48" s="83">
        <v>-900</v>
      </c>
      <c r="OB48" s="83">
        <v>-900</v>
      </c>
      <c r="OC48" s="83">
        <v>-900</v>
      </c>
      <c r="OD48" s="83">
        <v>-900</v>
      </c>
      <c r="OE48" s="83">
        <v>-900</v>
      </c>
      <c r="OF48" s="83">
        <v>-900</v>
      </c>
      <c r="OG48" s="83">
        <v>-900</v>
      </c>
      <c r="OH48" s="83">
        <v>-900</v>
      </c>
      <c r="OI48" s="83">
        <v>-900</v>
      </c>
      <c r="OJ48" s="83">
        <v>-900</v>
      </c>
      <c r="OK48" s="83">
        <v>-900</v>
      </c>
      <c r="OL48" s="83">
        <v>-900</v>
      </c>
      <c r="OM48" s="83">
        <v>-900</v>
      </c>
      <c r="ON48" s="83">
        <v>-900</v>
      </c>
      <c r="OO48" s="83">
        <v>-900</v>
      </c>
      <c r="OP48" s="83">
        <v>-900</v>
      </c>
      <c r="OQ48" s="83">
        <v>-900</v>
      </c>
      <c r="OR48" s="83">
        <v>-900</v>
      </c>
      <c r="OS48" s="83">
        <v>-900</v>
      </c>
      <c r="OT48" s="83">
        <v>-900</v>
      </c>
      <c r="OU48" s="83">
        <v>-900</v>
      </c>
      <c r="OV48" s="83">
        <v>-900</v>
      </c>
      <c r="OW48" s="83">
        <v>-900</v>
      </c>
      <c r="OX48" s="83">
        <v>-900</v>
      </c>
      <c r="OY48" s="83">
        <v>-900</v>
      </c>
      <c r="OZ48" s="83">
        <v>-900</v>
      </c>
      <c r="PA48" s="83">
        <v>-900</v>
      </c>
      <c r="PB48" s="83">
        <v>-900</v>
      </c>
      <c r="PC48" s="83">
        <v>-900</v>
      </c>
      <c r="PD48" s="83">
        <v>-900</v>
      </c>
      <c r="PE48" s="83">
        <v>-900</v>
      </c>
      <c r="PF48" s="83">
        <v>-900</v>
      </c>
      <c r="PG48" s="83">
        <v>-900</v>
      </c>
      <c r="PH48" s="83">
        <v>-900</v>
      </c>
      <c r="PI48" s="83">
        <v>-900</v>
      </c>
      <c r="PJ48" s="83">
        <v>-900</v>
      </c>
      <c r="PK48" s="83">
        <v>-900</v>
      </c>
      <c r="PL48" s="83">
        <v>-900</v>
      </c>
      <c r="PM48" s="83">
        <v>-900</v>
      </c>
      <c r="PN48" s="83">
        <v>-900</v>
      </c>
      <c r="PO48" s="83">
        <v>-900</v>
      </c>
      <c r="PP48" s="83">
        <v>-900</v>
      </c>
      <c r="PQ48" s="83">
        <v>-900</v>
      </c>
      <c r="PR48" s="83">
        <v>-900</v>
      </c>
      <c r="PS48" s="83">
        <v>-900</v>
      </c>
      <c r="PT48" s="83">
        <v>-900</v>
      </c>
      <c r="PU48" s="83">
        <v>-900</v>
      </c>
      <c r="PV48" s="83">
        <v>-900</v>
      </c>
      <c r="PW48" s="83">
        <v>-1150</v>
      </c>
      <c r="PX48" s="83">
        <v>-1650</v>
      </c>
      <c r="PY48" s="83">
        <v>-1650</v>
      </c>
      <c r="PZ48" s="83">
        <v>-1900</v>
      </c>
      <c r="QA48" s="83">
        <v>-2400</v>
      </c>
      <c r="QB48" s="83">
        <v>-2400</v>
      </c>
      <c r="QC48" s="83">
        <v>-2650</v>
      </c>
      <c r="QD48" s="83">
        <v>-2900</v>
      </c>
      <c r="QE48" s="83">
        <v>-2900</v>
      </c>
      <c r="QF48" s="83">
        <v>-2900</v>
      </c>
      <c r="QG48" s="83">
        <v>-3400</v>
      </c>
      <c r="QH48" s="83">
        <v>-3400</v>
      </c>
      <c r="QI48" s="83">
        <v>-3900</v>
      </c>
      <c r="QJ48" s="83">
        <v>-4150</v>
      </c>
      <c r="QK48" s="83">
        <v>-4150</v>
      </c>
      <c r="QL48" s="83">
        <v>-4150</v>
      </c>
      <c r="QM48" s="83">
        <v>-4150</v>
      </c>
      <c r="QN48" s="83">
        <v>-4150</v>
      </c>
      <c r="QO48" s="83">
        <v>-4150</v>
      </c>
      <c r="QP48" s="83">
        <v>-4150</v>
      </c>
      <c r="QQ48" s="83">
        <v>-4150</v>
      </c>
      <c r="QR48" s="83">
        <v>-4150</v>
      </c>
      <c r="QS48" s="83">
        <v>-4150</v>
      </c>
      <c r="QT48" s="83">
        <v>-4150</v>
      </c>
      <c r="QU48" s="83">
        <v>-4150</v>
      </c>
      <c r="QV48" s="83">
        <v>-4150</v>
      </c>
      <c r="QW48" s="83">
        <v>-4150</v>
      </c>
      <c r="QX48" s="83">
        <v>-4150</v>
      </c>
      <c r="QY48" s="83">
        <v>-4150</v>
      </c>
      <c r="QZ48" s="83">
        <v>-4150</v>
      </c>
      <c r="RA48" s="83">
        <v>-4150</v>
      </c>
      <c r="RB48" s="83">
        <v>-4150</v>
      </c>
      <c r="RC48" s="83">
        <v>-4150</v>
      </c>
      <c r="RD48" s="83">
        <v>-4150</v>
      </c>
      <c r="RE48" s="83">
        <v>-4150</v>
      </c>
      <c r="RF48" s="83">
        <v>-4150</v>
      </c>
      <c r="RG48" s="83">
        <v>-4150</v>
      </c>
      <c r="RH48" s="83">
        <v>-4150</v>
      </c>
      <c r="RI48" s="83">
        <v>-4150</v>
      </c>
      <c r="RJ48" s="83">
        <v>-4150</v>
      </c>
      <c r="RK48" s="83">
        <v>-4150</v>
      </c>
      <c r="RL48" s="83">
        <v>-4150</v>
      </c>
      <c r="RM48" s="83">
        <v>-4150</v>
      </c>
      <c r="RN48" s="83">
        <v>-4150</v>
      </c>
      <c r="RO48" s="83">
        <v>-4150</v>
      </c>
      <c r="RP48" s="83">
        <v>-4150</v>
      </c>
      <c r="RQ48" s="83">
        <v>-4150</v>
      </c>
      <c r="RR48" s="83">
        <v>-4150</v>
      </c>
      <c r="RS48" s="83">
        <v>-4150</v>
      </c>
      <c r="RT48" s="83">
        <v>-4150</v>
      </c>
      <c r="RU48" s="83">
        <v>-4150</v>
      </c>
      <c r="RV48" s="83">
        <v>-4150</v>
      </c>
      <c r="RW48" s="83">
        <v>-4150</v>
      </c>
      <c r="RX48" s="83">
        <v>-4150</v>
      </c>
      <c r="RY48" s="83">
        <v>-4150</v>
      </c>
      <c r="RZ48" s="83">
        <v>-4150</v>
      </c>
      <c r="SA48" s="83">
        <v>-4150</v>
      </c>
      <c r="SB48" s="83">
        <v>-4150</v>
      </c>
      <c r="SC48" s="83">
        <v>-4150</v>
      </c>
      <c r="SD48" s="83">
        <v>-4150</v>
      </c>
      <c r="SE48" s="83">
        <v>-4150</v>
      </c>
      <c r="SF48" s="83">
        <v>-4150</v>
      </c>
      <c r="SG48" s="83">
        <v>-4150</v>
      </c>
      <c r="SH48" s="83">
        <v>-4150</v>
      </c>
      <c r="SI48" s="83">
        <v>-4150</v>
      </c>
      <c r="SJ48" s="83">
        <v>-4150</v>
      </c>
      <c r="SK48" s="83">
        <v>-4150</v>
      </c>
      <c r="SL48" s="83">
        <v>-4150</v>
      </c>
      <c r="SM48" s="83">
        <v>-4150</v>
      </c>
      <c r="SN48" s="83">
        <v>-4150</v>
      </c>
      <c r="SO48" s="83">
        <v>-4150</v>
      </c>
      <c r="SP48" s="83">
        <v>-4150</v>
      </c>
      <c r="SQ48" s="83">
        <v>-4150</v>
      </c>
      <c r="SR48" s="83">
        <v>-4150</v>
      </c>
      <c r="SS48" s="83">
        <v>-4150</v>
      </c>
      <c r="ST48" s="83">
        <v>-4150</v>
      </c>
      <c r="SU48" s="83">
        <v>-4150</v>
      </c>
      <c r="SV48" s="83">
        <v>-4150</v>
      </c>
      <c r="SW48" s="83">
        <v>-4150</v>
      </c>
      <c r="SX48" s="83">
        <v>-4150</v>
      </c>
      <c r="SY48" s="83">
        <v>-4150</v>
      </c>
      <c r="SZ48" s="83">
        <v>-4150</v>
      </c>
      <c r="TA48" s="83">
        <v>-4150</v>
      </c>
      <c r="TB48" s="83">
        <v>-4150</v>
      </c>
      <c r="TC48" s="83">
        <v>-4150</v>
      </c>
      <c r="TD48" s="83">
        <v>-4150</v>
      </c>
      <c r="TE48" s="83">
        <v>-4150</v>
      </c>
      <c r="TF48" s="83">
        <v>-4150</v>
      </c>
      <c r="TG48" s="83">
        <v>-4150</v>
      </c>
      <c r="TH48" s="83">
        <v>-4150</v>
      </c>
      <c r="TI48" s="83">
        <v>-4150</v>
      </c>
      <c r="TJ48" s="83">
        <v>-4150</v>
      </c>
      <c r="TK48" s="83">
        <v>-4150</v>
      </c>
      <c r="TL48" s="83">
        <v>-4150</v>
      </c>
      <c r="TM48" s="83">
        <v>-4150</v>
      </c>
      <c r="TN48" s="83">
        <v>-4150</v>
      </c>
      <c r="TO48" s="83">
        <v>-4150</v>
      </c>
      <c r="TP48" s="83">
        <v>-4150</v>
      </c>
      <c r="TQ48" s="83">
        <v>-4150</v>
      </c>
      <c r="TR48" s="83">
        <v>-4150</v>
      </c>
      <c r="TS48" s="83">
        <v>-4150</v>
      </c>
      <c r="TT48" s="83">
        <v>-4150</v>
      </c>
      <c r="TU48" s="83">
        <v>-4150</v>
      </c>
      <c r="TV48" s="83">
        <v>-4150</v>
      </c>
      <c r="TW48" s="83">
        <v>-4150</v>
      </c>
      <c r="TX48" s="83">
        <v>-4150</v>
      </c>
      <c r="TY48" s="83">
        <v>-4150</v>
      </c>
      <c r="TZ48" s="83">
        <v>-4150</v>
      </c>
      <c r="UA48" s="83">
        <v>-4150</v>
      </c>
      <c r="UB48" s="83">
        <v>-4150</v>
      </c>
      <c r="UC48" s="83">
        <v>-4150</v>
      </c>
      <c r="UD48" s="83">
        <v>-4150</v>
      </c>
      <c r="UE48" s="83">
        <v>-4150</v>
      </c>
      <c r="UF48" s="83">
        <v>-4150</v>
      </c>
      <c r="UG48" s="83">
        <v>-4150</v>
      </c>
      <c r="UH48" s="83">
        <v>-4150</v>
      </c>
      <c r="UI48" s="83">
        <v>-4150</v>
      </c>
      <c r="UJ48" s="83">
        <v>-4150</v>
      </c>
      <c r="UK48" s="83">
        <v>-4150</v>
      </c>
      <c r="UL48" s="83">
        <v>-4150</v>
      </c>
      <c r="UM48" s="83">
        <v>-4150</v>
      </c>
      <c r="UN48" s="83">
        <v>-4150</v>
      </c>
      <c r="UO48" s="83">
        <v>-4150</v>
      </c>
      <c r="UP48" s="83">
        <v>-4150</v>
      </c>
      <c r="UQ48" s="83">
        <v>-4150</v>
      </c>
      <c r="UR48" s="83">
        <v>-4150</v>
      </c>
      <c r="US48" s="83">
        <v>-4150</v>
      </c>
      <c r="UT48" s="83">
        <v>-4150</v>
      </c>
      <c r="UU48" s="83">
        <v>-4150</v>
      </c>
      <c r="UV48" s="83">
        <v>-4150</v>
      </c>
      <c r="UW48" s="83">
        <v>-4150</v>
      </c>
      <c r="UX48" s="83">
        <v>-4150</v>
      </c>
      <c r="UY48" s="83">
        <v>-4150</v>
      </c>
      <c r="UZ48" s="83">
        <v>-4150</v>
      </c>
      <c r="VA48" s="83">
        <v>-4150</v>
      </c>
      <c r="VB48" s="83">
        <v>-4150</v>
      </c>
      <c r="VC48" s="83">
        <v>-4150</v>
      </c>
      <c r="VD48" s="83">
        <v>-4150</v>
      </c>
      <c r="VE48" s="83">
        <v>-4150</v>
      </c>
      <c r="VF48" s="83">
        <v>-4150</v>
      </c>
      <c r="VG48" s="83">
        <v>-4150</v>
      </c>
      <c r="VH48" s="83">
        <v>-4150</v>
      </c>
    </row>
    <row r="50" spans="4:580" x14ac:dyDescent="0.25">
      <c r="D50">
        <v>550</v>
      </c>
    </row>
    <row r="51" spans="4:580" x14ac:dyDescent="0.25">
      <c r="D51" t="s">
        <v>274</v>
      </c>
      <c r="E51">
        <v>0</v>
      </c>
      <c r="F51">
        <v>0</v>
      </c>
      <c r="G51">
        <v>0</v>
      </c>
      <c r="H51">
        <v>0</v>
      </c>
      <c r="I51">
        <v>0</v>
      </c>
      <c r="J51">
        <v>0</v>
      </c>
      <c r="K51">
        <v>0</v>
      </c>
      <c r="L51">
        <v>0</v>
      </c>
      <c r="M51">
        <v>0</v>
      </c>
      <c r="N51">
        <v>0</v>
      </c>
      <c r="O51">
        <v>0</v>
      </c>
      <c r="P51">
        <v>0</v>
      </c>
      <c r="Q51">
        <v>0</v>
      </c>
      <c r="R51">
        <v>0</v>
      </c>
      <c r="S51">
        <v>0</v>
      </c>
      <c r="T51">
        <v>0</v>
      </c>
      <c r="U51">
        <v>0</v>
      </c>
      <c r="V51">
        <v>0</v>
      </c>
      <c r="W51">
        <v>200</v>
      </c>
      <c r="X51">
        <v>200</v>
      </c>
      <c r="Y51">
        <v>200</v>
      </c>
      <c r="Z51">
        <v>200</v>
      </c>
      <c r="AA51">
        <v>200</v>
      </c>
      <c r="AB51">
        <v>200</v>
      </c>
      <c r="AC51">
        <v>200</v>
      </c>
      <c r="AD51">
        <v>200</v>
      </c>
      <c r="AE51">
        <v>200</v>
      </c>
      <c r="AF51">
        <v>200</v>
      </c>
      <c r="AG51">
        <v>200</v>
      </c>
      <c r="AH51">
        <v>200</v>
      </c>
      <c r="AI51">
        <v>200</v>
      </c>
      <c r="AJ51">
        <v>200</v>
      </c>
      <c r="AK51">
        <v>200</v>
      </c>
      <c r="AL51">
        <v>200</v>
      </c>
      <c r="AM51">
        <v>200</v>
      </c>
      <c r="AN51">
        <v>200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0</v>
      </c>
      <c r="BM51">
        <v>0</v>
      </c>
      <c r="BN51">
        <v>0</v>
      </c>
      <c r="BO51">
        <v>0</v>
      </c>
      <c r="BP51">
        <v>0</v>
      </c>
      <c r="BQ51">
        <v>0</v>
      </c>
      <c r="BR51">
        <v>0</v>
      </c>
      <c r="BS51">
        <v>0</v>
      </c>
      <c r="BT51">
        <v>0</v>
      </c>
      <c r="BU51">
        <v>0</v>
      </c>
      <c r="BV51">
        <v>0</v>
      </c>
      <c r="BW51">
        <v>0</v>
      </c>
      <c r="BX51">
        <v>0</v>
      </c>
      <c r="BY51">
        <v>0</v>
      </c>
      <c r="BZ51">
        <v>0</v>
      </c>
      <c r="CA51">
        <v>0</v>
      </c>
      <c r="CB51">
        <v>0</v>
      </c>
      <c r="CC51">
        <v>0</v>
      </c>
      <c r="CD51">
        <v>0</v>
      </c>
      <c r="CE51">
        <v>0</v>
      </c>
      <c r="CF51">
        <v>0</v>
      </c>
      <c r="CG51">
        <v>0</v>
      </c>
      <c r="CH51">
        <v>0</v>
      </c>
      <c r="CI51">
        <v>0</v>
      </c>
      <c r="CJ51">
        <v>0</v>
      </c>
      <c r="CK51">
        <v>0</v>
      </c>
      <c r="CL51">
        <v>0</v>
      </c>
      <c r="CM51">
        <v>0</v>
      </c>
      <c r="CN51">
        <v>0</v>
      </c>
      <c r="CO51">
        <v>0</v>
      </c>
      <c r="CP51">
        <v>0</v>
      </c>
      <c r="CQ51">
        <v>0</v>
      </c>
      <c r="CR51">
        <v>0</v>
      </c>
      <c r="CS51">
        <v>0</v>
      </c>
      <c r="CT51">
        <v>0</v>
      </c>
      <c r="CU51">
        <v>0</v>
      </c>
      <c r="CV51">
        <v>0</v>
      </c>
      <c r="CW51">
        <v>0</v>
      </c>
      <c r="CX51">
        <v>0</v>
      </c>
      <c r="CY51">
        <v>0</v>
      </c>
      <c r="CZ51">
        <v>0</v>
      </c>
      <c r="DA51">
        <v>0</v>
      </c>
      <c r="DB51">
        <v>0</v>
      </c>
      <c r="DC51">
        <v>0</v>
      </c>
      <c r="DD51">
        <v>0</v>
      </c>
      <c r="DE51">
        <v>0</v>
      </c>
      <c r="DF51">
        <v>0</v>
      </c>
      <c r="DG51">
        <v>0</v>
      </c>
      <c r="DH51">
        <v>0</v>
      </c>
      <c r="DI51">
        <v>0</v>
      </c>
      <c r="DJ51">
        <v>0</v>
      </c>
      <c r="DK51">
        <v>0</v>
      </c>
      <c r="DL51">
        <v>0</v>
      </c>
      <c r="DM51">
        <v>0</v>
      </c>
      <c r="DN51">
        <v>0</v>
      </c>
      <c r="DO51">
        <v>0</v>
      </c>
      <c r="DP51">
        <v>0</v>
      </c>
      <c r="DQ51">
        <v>0</v>
      </c>
      <c r="DR51">
        <v>0</v>
      </c>
      <c r="DS51">
        <v>0</v>
      </c>
      <c r="DT51">
        <v>0</v>
      </c>
      <c r="DU51">
        <v>0</v>
      </c>
      <c r="DV51">
        <v>0</v>
      </c>
      <c r="DW51">
        <v>0</v>
      </c>
      <c r="DX51">
        <v>0</v>
      </c>
      <c r="DY51">
        <v>0</v>
      </c>
      <c r="DZ51">
        <v>0</v>
      </c>
      <c r="EA51">
        <v>0</v>
      </c>
      <c r="EB51">
        <v>0</v>
      </c>
      <c r="EC51">
        <v>0</v>
      </c>
      <c r="ED51">
        <v>0</v>
      </c>
      <c r="EE51">
        <v>0</v>
      </c>
      <c r="EF51">
        <v>0</v>
      </c>
      <c r="EG51">
        <v>0</v>
      </c>
      <c r="EH51">
        <v>0</v>
      </c>
      <c r="EI51">
        <v>0</v>
      </c>
      <c r="EJ51">
        <v>0</v>
      </c>
      <c r="EK51">
        <v>0</v>
      </c>
      <c r="EL51">
        <v>0</v>
      </c>
      <c r="EM51">
        <v>0</v>
      </c>
      <c r="EN51">
        <v>0</v>
      </c>
      <c r="EO51">
        <v>0</v>
      </c>
      <c r="EP51">
        <v>0</v>
      </c>
      <c r="EQ51">
        <v>0</v>
      </c>
      <c r="ER51">
        <v>0</v>
      </c>
      <c r="ES51">
        <v>0</v>
      </c>
      <c r="ET51">
        <v>0</v>
      </c>
      <c r="EU51">
        <v>0</v>
      </c>
      <c r="EV51">
        <v>0</v>
      </c>
      <c r="EW51">
        <v>0</v>
      </c>
      <c r="EX51">
        <v>0</v>
      </c>
      <c r="EY51">
        <v>0</v>
      </c>
      <c r="EZ51">
        <v>0</v>
      </c>
      <c r="FA51">
        <v>0</v>
      </c>
      <c r="FB51">
        <v>0</v>
      </c>
      <c r="FC51">
        <v>0</v>
      </c>
      <c r="FD51">
        <v>0</v>
      </c>
      <c r="FE51">
        <v>0</v>
      </c>
      <c r="FF51">
        <v>0</v>
      </c>
      <c r="FG51">
        <v>0</v>
      </c>
      <c r="FH51">
        <v>0</v>
      </c>
      <c r="FI51">
        <v>0</v>
      </c>
      <c r="FJ51">
        <v>0</v>
      </c>
      <c r="FK51">
        <v>0</v>
      </c>
      <c r="FL51">
        <v>0</v>
      </c>
      <c r="FM51">
        <v>0</v>
      </c>
      <c r="FN51">
        <v>0</v>
      </c>
      <c r="FO51">
        <v>0</v>
      </c>
      <c r="FP51">
        <v>0</v>
      </c>
      <c r="FQ51">
        <v>0</v>
      </c>
      <c r="FR51">
        <v>0</v>
      </c>
      <c r="FS51">
        <v>0</v>
      </c>
      <c r="FT51">
        <v>0</v>
      </c>
      <c r="FU51">
        <v>0</v>
      </c>
      <c r="FV51">
        <v>0</v>
      </c>
      <c r="FW51">
        <v>0</v>
      </c>
      <c r="FX51">
        <v>0</v>
      </c>
      <c r="FY51">
        <v>0</v>
      </c>
      <c r="FZ51">
        <v>0</v>
      </c>
      <c r="GA51">
        <v>0</v>
      </c>
      <c r="GB51">
        <v>0</v>
      </c>
      <c r="GC51">
        <v>0</v>
      </c>
      <c r="GD51">
        <v>0</v>
      </c>
      <c r="GE51">
        <v>0</v>
      </c>
      <c r="GF51">
        <v>0</v>
      </c>
      <c r="GG51">
        <v>0</v>
      </c>
      <c r="GH51">
        <v>0</v>
      </c>
      <c r="GI51">
        <v>0</v>
      </c>
      <c r="GJ51">
        <v>0</v>
      </c>
      <c r="GK51">
        <v>0</v>
      </c>
      <c r="GL51">
        <v>0</v>
      </c>
      <c r="GM51">
        <v>0</v>
      </c>
      <c r="GN51">
        <v>0</v>
      </c>
      <c r="GO51">
        <v>0</v>
      </c>
      <c r="GP51">
        <v>0</v>
      </c>
      <c r="GQ51">
        <v>0</v>
      </c>
      <c r="GR51">
        <v>0</v>
      </c>
      <c r="GS51">
        <v>0</v>
      </c>
      <c r="GT51">
        <v>0</v>
      </c>
      <c r="GU51">
        <v>0</v>
      </c>
      <c r="GV51">
        <v>0</v>
      </c>
      <c r="GW51">
        <v>0</v>
      </c>
      <c r="GX51">
        <v>0</v>
      </c>
      <c r="GY51">
        <v>0</v>
      </c>
      <c r="GZ51">
        <v>0</v>
      </c>
      <c r="HA51">
        <v>0</v>
      </c>
      <c r="HB51">
        <v>0</v>
      </c>
      <c r="HC51">
        <v>0</v>
      </c>
      <c r="HD51">
        <v>0</v>
      </c>
      <c r="HE51">
        <v>0</v>
      </c>
      <c r="HF51">
        <v>0</v>
      </c>
      <c r="HG51">
        <v>0</v>
      </c>
      <c r="HH51">
        <v>0</v>
      </c>
      <c r="HI51">
        <v>0</v>
      </c>
      <c r="HJ51">
        <v>0</v>
      </c>
      <c r="HK51">
        <v>0</v>
      </c>
      <c r="HL51">
        <v>0</v>
      </c>
      <c r="HM51">
        <v>0</v>
      </c>
      <c r="HN51">
        <v>0</v>
      </c>
      <c r="HO51">
        <v>0</v>
      </c>
      <c r="HP51">
        <v>0</v>
      </c>
      <c r="HQ51">
        <v>0</v>
      </c>
      <c r="HR51">
        <v>0</v>
      </c>
      <c r="HS51">
        <v>0</v>
      </c>
      <c r="HT51">
        <v>0</v>
      </c>
      <c r="HU51">
        <v>0</v>
      </c>
      <c r="HV51">
        <v>0</v>
      </c>
      <c r="HW51">
        <v>0</v>
      </c>
      <c r="HX51">
        <v>0</v>
      </c>
      <c r="HY51">
        <v>0</v>
      </c>
      <c r="HZ51">
        <v>0</v>
      </c>
      <c r="IA51">
        <v>0</v>
      </c>
      <c r="IB51">
        <v>0</v>
      </c>
      <c r="IC51">
        <v>0</v>
      </c>
      <c r="ID51">
        <v>0</v>
      </c>
      <c r="IE51">
        <v>0</v>
      </c>
      <c r="IF51">
        <v>0</v>
      </c>
      <c r="IG51">
        <v>0</v>
      </c>
      <c r="IH51">
        <v>0</v>
      </c>
      <c r="II51">
        <v>0</v>
      </c>
      <c r="IJ51">
        <v>0</v>
      </c>
      <c r="IK51">
        <v>0</v>
      </c>
      <c r="IL51">
        <v>0</v>
      </c>
      <c r="IM51">
        <v>0</v>
      </c>
      <c r="IN51">
        <v>0</v>
      </c>
      <c r="IO51">
        <v>0</v>
      </c>
      <c r="IP51">
        <v>0</v>
      </c>
      <c r="IQ51">
        <v>0</v>
      </c>
      <c r="IR51">
        <v>0</v>
      </c>
      <c r="IS51">
        <v>0</v>
      </c>
      <c r="IT51">
        <v>0</v>
      </c>
      <c r="IU51">
        <v>0</v>
      </c>
      <c r="IV51">
        <v>0</v>
      </c>
      <c r="IW51">
        <v>0</v>
      </c>
      <c r="IX51">
        <v>0</v>
      </c>
      <c r="IY51">
        <v>0</v>
      </c>
      <c r="IZ51">
        <v>0</v>
      </c>
      <c r="JA51">
        <v>0</v>
      </c>
      <c r="JB51">
        <v>0</v>
      </c>
      <c r="JC51">
        <v>0</v>
      </c>
      <c r="JD51">
        <v>0</v>
      </c>
      <c r="JE51">
        <v>0</v>
      </c>
      <c r="JF51">
        <v>0</v>
      </c>
      <c r="JG51">
        <v>0</v>
      </c>
      <c r="JH51">
        <v>0</v>
      </c>
      <c r="JI51">
        <v>0</v>
      </c>
      <c r="JJ51">
        <v>0</v>
      </c>
      <c r="JK51">
        <v>0</v>
      </c>
      <c r="JL51">
        <v>0</v>
      </c>
      <c r="JM51">
        <v>0</v>
      </c>
      <c r="JN51">
        <v>0</v>
      </c>
      <c r="JO51">
        <v>0</v>
      </c>
      <c r="JP51">
        <v>0</v>
      </c>
      <c r="JQ51">
        <v>0</v>
      </c>
      <c r="JR51">
        <v>0</v>
      </c>
      <c r="JS51">
        <v>0</v>
      </c>
      <c r="JT51">
        <v>0</v>
      </c>
      <c r="JU51">
        <v>0</v>
      </c>
      <c r="JV51">
        <v>0</v>
      </c>
      <c r="JW51">
        <v>0</v>
      </c>
      <c r="JX51">
        <v>0</v>
      </c>
      <c r="JY51">
        <v>0</v>
      </c>
      <c r="JZ51">
        <v>0</v>
      </c>
      <c r="KA51">
        <v>0</v>
      </c>
      <c r="KB51">
        <v>0</v>
      </c>
      <c r="KC51">
        <v>0</v>
      </c>
      <c r="KD51">
        <v>0</v>
      </c>
      <c r="KE51">
        <v>0</v>
      </c>
      <c r="KF51">
        <v>0</v>
      </c>
      <c r="KG51">
        <v>0</v>
      </c>
      <c r="KH51">
        <v>0</v>
      </c>
      <c r="KI51">
        <v>0</v>
      </c>
      <c r="KJ51">
        <v>0</v>
      </c>
      <c r="KK51">
        <v>0</v>
      </c>
      <c r="KL51">
        <v>0</v>
      </c>
      <c r="KM51">
        <v>0</v>
      </c>
      <c r="KN51">
        <v>0</v>
      </c>
      <c r="KO51">
        <v>0</v>
      </c>
      <c r="KP51">
        <v>0</v>
      </c>
      <c r="KQ51">
        <v>0</v>
      </c>
      <c r="KR51">
        <v>0</v>
      </c>
      <c r="KS51">
        <v>0</v>
      </c>
      <c r="KT51">
        <v>0</v>
      </c>
      <c r="KU51">
        <v>0</v>
      </c>
      <c r="KV51">
        <v>0</v>
      </c>
      <c r="KW51">
        <v>0</v>
      </c>
      <c r="KX51">
        <v>0</v>
      </c>
      <c r="KY51">
        <v>0</v>
      </c>
      <c r="KZ51">
        <v>0</v>
      </c>
      <c r="LA51">
        <v>0</v>
      </c>
      <c r="LB51">
        <v>0</v>
      </c>
      <c r="LC51">
        <v>0</v>
      </c>
      <c r="LD51">
        <v>0</v>
      </c>
      <c r="LE51">
        <v>0</v>
      </c>
      <c r="LF51">
        <v>0</v>
      </c>
      <c r="LG51">
        <v>0</v>
      </c>
      <c r="LH51">
        <v>0</v>
      </c>
      <c r="LI51">
        <v>0</v>
      </c>
      <c r="LJ51">
        <v>0</v>
      </c>
      <c r="LK51">
        <v>0</v>
      </c>
      <c r="LL51">
        <v>0</v>
      </c>
      <c r="LM51">
        <v>0</v>
      </c>
      <c r="LN51">
        <v>0</v>
      </c>
      <c r="LO51">
        <v>0</v>
      </c>
      <c r="LP51">
        <v>0</v>
      </c>
      <c r="LQ51">
        <v>0</v>
      </c>
      <c r="LR51">
        <v>0</v>
      </c>
      <c r="LS51">
        <v>0</v>
      </c>
      <c r="LT51">
        <v>0</v>
      </c>
      <c r="LU51">
        <v>0</v>
      </c>
      <c r="LV51">
        <v>0</v>
      </c>
      <c r="LW51">
        <v>0</v>
      </c>
      <c r="LX51">
        <v>0</v>
      </c>
      <c r="LY51">
        <v>0</v>
      </c>
      <c r="LZ51">
        <v>0</v>
      </c>
      <c r="MA51">
        <v>0</v>
      </c>
      <c r="MB51">
        <v>0</v>
      </c>
      <c r="MC51">
        <v>0</v>
      </c>
      <c r="MD51">
        <v>0</v>
      </c>
      <c r="ME51">
        <v>0</v>
      </c>
      <c r="MF51">
        <v>0</v>
      </c>
      <c r="MG51">
        <v>0</v>
      </c>
      <c r="MH51">
        <v>0</v>
      </c>
      <c r="MI51">
        <v>0</v>
      </c>
      <c r="MJ51">
        <v>0</v>
      </c>
      <c r="MK51">
        <v>0</v>
      </c>
      <c r="ML51">
        <v>0</v>
      </c>
      <c r="MM51">
        <v>0</v>
      </c>
      <c r="MN51">
        <v>0</v>
      </c>
      <c r="MO51">
        <v>0</v>
      </c>
      <c r="MP51">
        <v>0</v>
      </c>
      <c r="MQ51">
        <v>0</v>
      </c>
      <c r="MR51">
        <v>0</v>
      </c>
      <c r="MS51">
        <v>0</v>
      </c>
      <c r="MT51">
        <v>0</v>
      </c>
      <c r="MU51">
        <v>0</v>
      </c>
      <c r="MV51">
        <v>0</v>
      </c>
      <c r="MW51">
        <v>0</v>
      </c>
      <c r="MX51">
        <v>0</v>
      </c>
      <c r="MY51">
        <v>0</v>
      </c>
      <c r="MZ51">
        <v>0</v>
      </c>
      <c r="NA51">
        <v>0</v>
      </c>
      <c r="NB51">
        <v>0</v>
      </c>
      <c r="NC51">
        <v>0</v>
      </c>
      <c r="ND51">
        <v>0</v>
      </c>
      <c r="NE51">
        <v>0</v>
      </c>
      <c r="NF51">
        <v>0</v>
      </c>
      <c r="NG51">
        <v>0</v>
      </c>
      <c r="NH51">
        <v>0</v>
      </c>
      <c r="NI51">
        <v>0</v>
      </c>
      <c r="NJ51">
        <v>0</v>
      </c>
      <c r="NK51">
        <v>0</v>
      </c>
      <c r="NL51">
        <v>0</v>
      </c>
      <c r="NM51">
        <v>0</v>
      </c>
      <c r="NN51">
        <v>0</v>
      </c>
      <c r="NO51">
        <v>0</v>
      </c>
      <c r="NP51">
        <v>0</v>
      </c>
      <c r="NQ51">
        <v>0</v>
      </c>
      <c r="NR51">
        <v>0</v>
      </c>
      <c r="NS51">
        <v>0</v>
      </c>
      <c r="NT51">
        <v>0</v>
      </c>
      <c r="NU51">
        <v>0</v>
      </c>
      <c r="NV51">
        <v>0</v>
      </c>
      <c r="NW51">
        <v>0</v>
      </c>
      <c r="NX51">
        <v>0</v>
      </c>
      <c r="NY51">
        <v>0</v>
      </c>
      <c r="NZ51">
        <v>0</v>
      </c>
      <c r="OA51">
        <v>0</v>
      </c>
      <c r="OB51">
        <v>0</v>
      </c>
      <c r="OC51">
        <v>0</v>
      </c>
      <c r="OD51">
        <v>0</v>
      </c>
      <c r="OE51">
        <v>0</v>
      </c>
      <c r="OF51">
        <v>0</v>
      </c>
      <c r="OG51">
        <v>0</v>
      </c>
      <c r="OH51">
        <v>0</v>
      </c>
      <c r="OI51">
        <v>0</v>
      </c>
      <c r="OJ51">
        <v>0</v>
      </c>
      <c r="OK51">
        <v>0</v>
      </c>
      <c r="OL51">
        <v>0</v>
      </c>
      <c r="OM51">
        <v>0</v>
      </c>
      <c r="ON51">
        <v>0</v>
      </c>
      <c r="OO51">
        <v>0</v>
      </c>
      <c r="OP51">
        <v>0</v>
      </c>
      <c r="OQ51">
        <v>0</v>
      </c>
      <c r="OR51">
        <v>0</v>
      </c>
      <c r="OS51">
        <v>0</v>
      </c>
      <c r="OT51">
        <v>0</v>
      </c>
      <c r="OU51">
        <v>0</v>
      </c>
      <c r="OV51">
        <v>0</v>
      </c>
      <c r="OW51">
        <v>0</v>
      </c>
      <c r="OX51">
        <v>0</v>
      </c>
      <c r="OY51">
        <v>0</v>
      </c>
      <c r="OZ51">
        <v>0</v>
      </c>
      <c r="PA51">
        <v>0</v>
      </c>
      <c r="PB51">
        <v>0</v>
      </c>
      <c r="PC51">
        <v>0</v>
      </c>
      <c r="PD51">
        <v>0</v>
      </c>
      <c r="PE51">
        <v>0</v>
      </c>
      <c r="PF51">
        <v>0</v>
      </c>
      <c r="PG51">
        <v>0</v>
      </c>
      <c r="PH51">
        <v>0</v>
      </c>
      <c r="PI51">
        <v>0</v>
      </c>
      <c r="PJ51">
        <v>0</v>
      </c>
      <c r="PK51">
        <v>0</v>
      </c>
      <c r="PL51">
        <v>0</v>
      </c>
      <c r="PM51">
        <v>0</v>
      </c>
      <c r="PN51">
        <v>0</v>
      </c>
      <c r="PO51">
        <v>0</v>
      </c>
      <c r="PP51">
        <v>0</v>
      </c>
      <c r="PQ51">
        <v>0</v>
      </c>
      <c r="PR51">
        <v>0</v>
      </c>
      <c r="PS51">
        <v>0</v>
      </c>
      <c r="PT51">
        <v>0</v>
      </c>
      <c r="PU51">
        <v>0</v>
      </c>
      <c r="PV51">
        <v>48</v>
      </c>
      <c r="PW51">
        <v>0</v>
      </c>
      <c r="PX51">
        <v>0</v>
      </c>
      <c r="PY51">
        <v>100</v>
      </c>
      <c r="PZ51">
        <v>41</v>
      </c>
      <c r="QA51">
        <v>0</v>
      </c>
      <c r="QB51">
        <v>0</v>
      </c>
      <c r="QC51">
        <v>0</v>
      </c>
      <c r="QD51">
        <v>0</v>
      </c>
      <c r="QE51">
        <v>0</v>
      </c>
      <c r="QF51">
        <v>0</v>
      </c>
      <c r="QG51">
        <v>0</v>
      </c>
      <c r="QH51">
        <v>0</v>
      </c>
      <c r="QI51">
        <v>0</v>
      </c>
      <c r="QJ51">
        <v>0</v>
      </c>
      <c r="QK51">
        <v>0</v>
      </c>
      <c r="QL51">
        <v>0</v>
      </c>
      <c r="QM51">
        <v>0</v>
      </c>
      <c r="QN51">
        <v>0</v>
      </c>
      <c r="QO51">
        <v>0</v>
      </c>
      <c r="QP51">
        <v>0</v>
      </c>
      <c r="QQ51">
        <v>0</v>
      </c>
      <c r="QR51">
        <v>0</v>
      </c>
      <c r="QS51">
        <v>0</v>
      </c>
      <c r="QT51">
        <v>0</v>
      </c>
      <c r="QU51">
        <v>0</v>
      </c>
      <c r="QV51">
        <v>0</v>
      </c>
      <c r="QW51">
        <v>0</v>
      </c>
      <c r="QX51">
        <v>0</v>
      </c>
      <c r="QY51">
        <v>0</v>
      </c>
      <c r="QZ51">
        <v>0</v>
      </c>
      <c r="RA51">
        <v>0</v>
      </c>
      <c r="RB51">
        <v>0</v>
      </c>
      <c r="RC51">
        <v>0</v>
      </c>
      <c r="RD51">
        <v>0</v>
      </c>
      <c r="RE51">
        <v>0</v>
      </c>
      <c r="RF51">
        <v>0</v>
      </c>
      <c r="RG51">
        <v>0</v>
      </c>
      <c r="RH51">
        <v>0</v>
      </c>
      <c r="RI51">
        <v>0</v>
      </c>
      <c r="RJ51">
        <v>0</v>
      </c>
      <c r="RK51">
        <v>0</v>
      </c>
      <c r="RL51">
        <v>0</v>
      </c>
      <c r="RM51">
        <v>0</v>
      </c>
      <c r="RN51">
        <v>0</v>
      </c>
      <c r="RO51">
        <v>0</v>
      </c>
      <c r="RP51">
        <v>0</v>
      </c>
      <c r="RQ51">
        <v>0</v>
      </c>
      <c r="RR51">
        <v>0</v>
      </c>
      <c r="RS51">
        <v>0</v>
      </c>
      <c r="RT51">
        <v>0</v>
      </c>
      <c r="RU51">
        <v>0</v>
      </c>
      <c r="RV51">
        <v>0</v>
      </c>
      <c r="RW51">
        <v>0</v>
      </c>
      <c r="RX51">
        <v>0</v>
      </c>
      <c r="RY51">
        <v>0</v>
      </c>
      <c r="RZ51">
        <v>0</v>
      </c>
      <c r="SA51">
        <v>0</v>
      </c>
      <c r="SB51">
        <v>0</v>
      </c>
      <c r="SC51">
        <v>0</v>
      </c>
      <c r="SD51">
        <v>0</v>
      </c>
      <c r="SE51">
        <v>0</v>
      </c>
      <c r="SF51">
        <v>0</v>
      </c>
      <c r="SG51">
        <v>0</v>
      </c>
      <c r="SH51">
        <v>0</v>
      </c>
      <c r="SI51">
        <v>0</v>
      </c>
      <c r="SJ51">
        <v>0</v>
      </c>
      <c r="SK51">
        <v>0</v>
      </c>
      <c r="SL51">
        <v>0</v>
      </c>
      <c r="SM51">
        <v>0</v>
      </c>
      <c r="SN51">
        <v>0</v>
      </c>
      <c r="SO51">
        <v>0</v>
      </c>
      <c r="SP51">
        <v>0</v>
      </c>
      <c r="SQ51">
        <v>0</v>
      </c>
      <c r="SR51">
        <v>0</v>
      </c>
      <c r="SS51">
        <v>0</v>
      </c>
      <c r="ST51">
        <v>0</v>
      </c>
      <c r="SU51">
        <v>0</v>
      </c>
      <c r="SV51">
        <v>0</v>
      </c>
      <c r="SW51">
        <v>0</v>
      </c>
      <c r="SX51">
        <v>0</v>
      </c>
      <c r="SY51">
        <v>0</v>
      </c>
      <c r="SZ51">
        <v>0</v>
      </c>
      <c r="TA51">
        <v>0</v>
      </c>
      <c r="TB51">
        <v>0</v>
      </c>
      <c r="TC51">
        <v>0</v>
      </c>
      <c r="TD51">
        <v>0</v>
      </c>
      <c r="TE51">
        <v>0</v>
      </c>
      <c r="TF51">
        <v>0</v>
      </c>
      <c r="TG51">
        <v>0</v>
      </c>
      <c r="TH51">
        <v>0</v>
      </c>
      <c r="TI51">
        <v>0</v>
      </c>
      <c r="TJ51">
        <v>0</v>
      </c>
      <c r="TK51">
        <v>0</v>
      </c>
      <c r="TL51">
        <v>0</v>
      </c>
      <c r="TM51">
        <v>0</v>
      </c>
      <c r="TN51">
        <v>0</v>
      </c>
      <c r="TO51">
        <v>0</v>
      </c>
      <c r="TP51">
        <v>0</v>
      </c>
      <c r="TQ51">
        <v>0</v>
      </c>
      <c r="TR51">
        <v>0</v>
      </c>
      <c r="TS51">
        <v>0</v>
      </c>
      <c r="TT51">
        <v>0</v>
      </c>
      <c r="TU51">
        <v>0</v>
      </c>
      <c r="TV51">
        <v>0</v>
      </c>
      <c r="TW51">
        <v>0</v>
      </c>
      <c r="TX51">
        <v>0</v>
      </c>
      <c r="TY51">
        <v>0</v>
      </c>
      <c r="TZ51">
        <v>0</v>
      </c>
      <c r="UA51">
        <v>0</v>
      </c>
      <c r="UB51">
        <v>0</v>
      </c>
      <c r="UC51">
        <v>0</v>
      </c>
      <c r="UD51">
        <v>0</v>
      </c>
      <c r="UE51">
        <v>0</v>
      </c>
      <c r="UF51">
        <v>0</v>
      </c>
      <c r="UG51">
        <v>0</v>
      </c>
      <c r="UH51">
        <v>0</v>
      </c>
      <c r="UI51">
        <v>0</v>
      </c>
      <c r="UJ51">
        <v>0</v>
      </c>
      <c r="UK51">
        <v>0</v>
      </c>
      <c r="UL51">
        <v>0</v>
      </c>
      <c r="UM51">
        <v>0</v>
      </c>
      <c r="UN51">
        <v>0</v>
      </c>
      <c r="UO51">
        <v>0</v>
      </c>
      <c r="UP51">
        <v>0</v>
      </c>
      <c r="UQ51">
        <v>0</v>
      </c>
      <c r="UR51">
        <v>0</v>
      </c>
      <c r="US51">
        <v>0</v>
      </c>
      <c r="UT51">
        <v>0</v>
      </c>
      <c r="UU51">
        <v>0</v>
      </c>
      <c r="UV51">
        <v>0</v>
      </c>
      <c r="UW51">
        <v>0</v>
      </c>
      <c r="UX51">
        <v>0</v>
      </c>
      <c r="UY51">
        <v>0</v>
      </c>
      <c r="UZ51">
        <v>0</v>
      </c>
      <c r="VA51">
        <v>0</v>
      </c>
      <c r="VB51">
        <v>0</v>
      </c>
      <c r="VC51">
        <v>0</v>
      </c>
      <c r="VD51">
        <v>0</v>
      </c>
      <c r="VE51">
        <v>0</v>
      </c>
      <c r="VF51">
        <v>0</v>
      </c>
      <c r="VG51">
        <v>0</v>
      </c>
      <c r="VH51">
        <v>0</v>
      </c>
    </row>
    <row r="52" spans="4:580" x14ac:dyDescent="0.25">
      <c r="E52" s="83"/>
      <c r="F52">
        <v>0</v>
      </c>
      <c r="G52">
        <v>0</v>
      </c>
      <c r="H52">
        <v>0</v>
      </c>
      <c r="I52">
        <v>0</v>
      </c>
      <c r="J52">
        <v>0</v>
      </c>
      <c r="K52">
        <v>0</v>
      </c>
      <c r="L52">
        <v>0</v>
      </c>
      <c r="M52">
        <v>0</v>
      </c>
      <c r="N52">
        <v>0</v>
      </c>
      <c r="O52">
        <v>0</v>
      </c>
      <c r="P52">
        <v>0</v>
      </c>
      <c r="Q52">
        <v>0</v>
      </c>
      <c r="R52">
        <v>0</v>
      </c>
      <c r="S52">
        <v>0</v>
      </c>
      <c r="T52">
        <v>0</v>
      </c>
      <c r="U52">
        <v>0</v>
      </c>
      <c r="V52">
        <v>0</v>
      </c>
      <c r="W52" s="83">
        <v>0</v>
      </c>
      <c r="X52" s="83">
        <v>-200</v>
      </c>
      <c r="Y52" s="83">
        <v>-400</v>
      </c>
      <c r="Z52" s="83">
        <v>-600</v>
      </c>
      <c r="AA52" s="83">
        <v>-800</v>
      </c>
      <c r="AB52" s="83">
        <v>-1000</v>
      </c>
      <c r="AC52" s="83">
        <v>-1200</v>
      </c>
      <c r="AD52" s="83">
        <v>-1400</v>
      </c>
      <c r="AE52" s="83">
        <v>-1600</v>
      </c>
      <c r="AF52" s="83">
        <v>-1800</v>
      </c>
      <c r="AG52" s="83">
        <v>-2000</v>
      </c>
      <c r="AH52" s="83">
        <v>-2200</v>
      </c>
      <c r="AI52" s="83">
        <v>-2400</v>
      </c>
      <c r="AJ52" s="83">
        <v>-2600</v>
      </c>
      <c r="AK52" s="83">
        <v>-2800</v>
      </c>
      <c r="AL52" s="83">
        <v>-3000</v>
      </c>
      <c r="AM52" s="83">
        <v>-3200</v>
      </c>
      <c r="AN52" s="83">
        <v>-3400</v>
      </c>
      <c r="AO52" s="83">
        <v>-3600</v>
      </c>
      <c r="AP52" s="83">
        <v>-3600</v>
      </c>
      <c r="AQ52" s="83">
        <v>-3600</v>
      </c>
      <c r="AR52" s="83">
        <v>-3600</v>
      </c>
      <c r="AS52" s="83">
        <v>-3600</v>
      </c>
      <c r="AT52" s="83">
        <v>-3600</v>
      </c>
      <c r="AU52" s="83">
        <v>-3600</v>
      </c>
      <c r="AV52" s="83">
        <v>-3600</v>
      </c>
      <c r="AW52" s="83">
        <v>-3600</v>
      </c>
      <c r="AX52" s="83">
        <v>-3600</v>
      </c>
      <c r="AY52" s="83">
        <v>-3600</v>
      </c>
      <c r="AZ52" s="83">
        <v>-3600</v>
      </c>
      <c r="BA52" s="83">
        <v>-3600</v>
      </c>
      <c r="BB52" s="83">
        <v>-3600</v>
      </c>
      <c r="BC52" s="83">
        <v>-3600</v>
      </c>
      <c r="BD52" s="83">
        <v>-3600</v>
      </c>
      <c r="BE52" s="83">
        <v>-3600</v>
      </c>
      <c r="BF52" s="83">
        <v>-3600</v>
      </c>
      <c r="BG52" s="83">
        <v>-3600</v>
      </c>
      <c r="BH52" s="83">
        <v>-3600</v>
      </c>
      <c r="BI52" s="83">
        <v>-3600</v>
      </c>
      <c r="BJ52" s="83">
        <v>-3600</v>
      </c>
      <c r="BK52" s="83">
        <v>-3600</v>
      </c>
      <c r="BL52" s="83">
        <v>-3600</v>
      </c>
      <c r="BM52" s="83">
        <v>-3600</v>
      </c>
      <c r="BN52" s="83">
        <v>-3600</v>
      </c>
      <c r="BO52" s="83">
        <v>-3600</v>
      </c>
      <c r="BP52" s="83">
        <v>-3600</v>
      </c>
      <c r="BQ52" s="83">
        <v>-3600</v>
      </c>
      <c r="BR52" s="83">
        <v>-3600</v>
      </c>
      <c r="BS52" s="83">
        <v>-3600</v>
      </c>
      <c r="BT52" s="83">
        <v>-3600</v>
      </c>
      <c r="BU52" s="83">
        <v>-3600</v>
      </c>
      <c r="BV52" s="83">
        <v>-3600</v>
      </c>
      <c r="BW52" s="83">
        <v>-3600</v>
      </c>
      <c r="BX52" s="83">
        <v>-3600</v>
      </c>
      <c r="BY52" s="83">
        <v>-3600</v>
      </c>
      <c r="BZ52" s="83">
        <v>-3600</v>
      </c>
      <c r="CA52" s="83">
        <v>-3600</v>
      </c>
      <c r="CB52" s="83">
        <v>-3600</v>
      </c>
      <c r="CC52" s="83">
        <v>-3600</v>
      </c>
      <c r="CD52" s="83">
        <v>-3600</v>
      </c>
      <c r="CE52" s="83">
        <v>-3600</v>
      </c>
      <c r="CF52" s="83">
        <v>-3600</v>
      </c>
      <c r="CG52" s="83">
        <v>-3600</v>
      </c>
      <c r="CH52" s="83">
        <v>-3600</v>
      </c>
      <c r="CI52" s="83">
        <v>-3600</v>
      </c>
      <c r="CJ52" s="83">
        <v>-3600</v>
      </c>
      <c r="CK52" s="83">
        <v>-3600</v>
      </c>
      <c r="CL52" s="83">
        <v>-3600</v>
      </c>
      <c r="CM52" s="83">
        <v>-3600</v>
      </c>
      <c r="CN52" s="83">
        <v>-3600</v>
      </c>
      <c r="CO52" s="83">
        <v>-3600</v>
      </c>
      <c r="CP52" s="83">
        <v>-3600</v>
      </c>
      <c r="CQ52" s="83">
        <v>-3600</v>
      </c>
      <c r="CR52" s="83">
        <v>-3600</v>
      </c>
      <c r="CS52" s="83">
        <v>-3600</v>
      </c>
      <c r="CT52" s="83">
        <v>-3600</v>
      </c>
      <c r="CU52" s="83">
        <v>-3600</v>
      </c>
      <c r="CV52" s="83">
        <v>-3600</v>
      </c>
      <c r="CW52" s="83">
        <v>-3600</v>
      </c>
      <c r="CX52" s="83">
        <v>-3600</v>
      </c>
      <c r="CY52" s="83">
        <v>-3600</v>
      </c>
      <c r="CZ52" s="83">
        <v>-3600</v>
      </c>
      <c r="DA52" s="83">
        <v>-3600</v>
      </c>
      <c r="DB52" s="83">
        <v>-3600</v>
      </c>
      <c r="DC52" s="83">
        <v>-3600</v>
      </c>
      <c r="DD52" s="83">
        <v>-3600</v>
      </c>
      <c r="DE52" s="83">
        <v>-3600</v>
      </c>
      <c r="DF52" s="83">
        <v>-3600</v>
      </c>
      <c r="DG52" s="83">
        <v>-3600</v>
      </c>
      <c r="DH52" s="83">
        <v>-3600</v>
      </c>
      <c r="DI52" s="83">
        <v>-3600</v>
      </c>
      <c r="DJ52" s="83">
        <v>-3600</v>
      </c>
      <c r="DK52" s="83">
        <v>-3600</v>
      </c>
      <c r="DL52" s="83">
        <v>-3600</v>
      </c>
      <c r="DM52" s="83">
        <v>-3600</v>
      </c>
      <c r="DN52" s="83">
        <v>-3600</v>
      </c>
      <c r="DO52" s="83">
        <v>-3600</v>
      </c>
      <c r="DP52" s="83">
        <v>-3600</v>
      </c>
      <c r="DQ52" s="83">
        <v>-3600</v>
      </c>
      <c r="DR52" s="83">
        <v>-3600</v>
      </c>
      <c r="DS52" s="83">
        <v>-3600</v>
      </c>
      <c r="DT52" s="83">
        <v>-3600</v>
      </c>
      <c r="DU52" s="83">
        <v>-3600</v>
      </c>
      <c r="DV52" s="83">
        <v>-3600</v>
      </c>
      <c r="DW52" s="83">
        <v>-3600</v>
      </c>
      <c r="DX52" s="83">
        <v>-3600</v>
      </c>
      <c r="DY52" s="83">
        <v>-3600</v>
      </c>
      <c r="DZ52" s="83">
        <v>-3600</v>
      </c>
      <c r="EA52" s="83">
        <v>-3600</v>
      </c>
      <c r="EB52" s="83">
        <v>-3600</v>
      </c>
      <c r="EC52" s="83">
        <v>-3600</v>
      </c>
      <c r="ED52" s="83">
        <v>-3600</v>
      </c>
      <c r="EE52" s="83">
        <v>-3600</v>
      </c>
      <c r="EF52" s="83">
        <v>-3600</v>
      </c>
      <c r="EG52" s="83">
        <v>-3600</v>
      </c>
      <c r="EH52" s="83">
        <v>-3600</v>
      </c>
      <c r="EI52" s="83">
        <v>-3600</v>
      </c>
      <c r="EJ52" s="83">
        <v>-3600</v>
      </c>
      <c r="EK52" s="83">
        <v>-3600</v>
      </c>
      <c r="EL52" s="83">
        <v>-3600</v>
      </c>
      <c r="EM52" s="83">
        <v>-3600</v>
      </c>
      <c r="EN52" s="83">
        <v>-3600</v>
      </c>
      <c r="EO52" s="83">
        <v>-3600</v>
      </c>
      <c r="EP52" s="83">
        <v>-3600</v>
      </c>
      <c r="EQ52" s="83">
        <v>-3600</v>
      </c>
      <c r="ER52" s="83">
        <v>-3600</v>
      </c>
      <c r="ES52" s="83">
        <v>-3600</v>
      </c>
      <c r="ET52" s="83">
        <v>-3600</v>
      </c>
      <c r="EU52" s="83">
        <v>-3600</v>
      </c>
      <c r="EV52" s="83">
        <v>-3600</v>
      </c>
      <c r="EW52" s="83">
        <v>-3600</v>
      </c>
      <c r="EX52" s="83">
        <v>-3600</v>
      </c>
      <c r="EY52" s="83">
        <v>-3600</v>
      </c>
      <c r="EZ52" s="83">
        <v>-3600</v>
      </c>
      <c r="FA52" s="83">
        <v>-3600</v>
      </c>
      <c r="FB52" s="83">
        <v>-3600</v>
      </c>
      <c r="FC52" s="83">
        <v>-3600</v>
      </c>
      <c r="FD52" s="83">
        <v>-3600</v>
      </c>
      <c r="FE52" s="83">
        <v>-3600</v>
      </c>
      <c r="FF52" s="83">
        <v>-3600</v>
      </c>
      <c r="FG52" s="83">
        <v>-3600</v>
      </c>
      <c r="FH52" s="83">
        <v>-3600</v>
      </c>
      <c r="FI52" s="83">
        <v>-3600</v>
      </c>
      <c r="FJ52" s="83">
        <v>-3600</v>
      </c>
      <c r="FK52" s="83">
        <v>-3600</v>
      </c>
      <c r="FL52" s="83">
        <v>-3600</v>
      </c>
      <c r="FM52" s="83">
        <v>-3600</v>
      </c>
      <c r="FN52" s="83">
        <v>-3600</v>
      </c>
      <c r="FO52" s="83">
        <v>-3600</v>
      </c>
      <c r="FP52" s="83">
        <v>-3600</v>
      </c>
      <c r="FQ52" s="83">
        <v>-3600</v>
      </c>
      <c r="FR52" s="83">
        <v>-3600</v>
      </c>
      <c r="FS52" s="83">
        <v>-3600</v>
      </c>
      <c r="FT52" s="83">
        <v>-3600</v>
      </c>
      <c r="FU52" s="83">
        <v>-3600</v>
      </c>
      <c r="FV52" s="83">
        <v>-3600</v>
      </c>
      <c r="FW52" s="83">
        <v>-3600</v>
      </c>
      <c r="FX52" s="83">
        <v>-3600</v>
      </c>
      <c r="FY52" s="83">
        <v>-3600</v>
      </c>
      <c r="FZ52" s="83">
        <v>-3600</v>
      </c>
      <c r="GA52" s="83">
        <v>-3600</v>
      </c>
      <c r="GB52" s="83">
        <v>-3600</v>
      </c>
      <c r="GC52" s="83">
        <v>-3600</v>
      </c>
      <c r="GD52" s="83">
        <v>-3600</v>
      </c>
      <c r="GE52" s="83">
        <v>-3600</v>
      </c>
      <c r="GF52" s="83">
        <v>-3600</v>
      </c>
      <c r="GG52" s="83">
        <v>-3600</v>
      </c>
      <c r="GH52" s="83">
        <v>-3600</v>
      </c>
      <c r="GI52" s="83">
        <v>-3600</v>
      </c>
      <c r="GJ52" s="83">
        <v>-3600</v>
      </c>
      <c r="GK52" s="83">
        <v>-3600</v>
      </c>
      <c r="GL52" s="83">
        <v>-3600</v>
      </c>
      <c r="GM52" s="83">
        <v>-3600</v>
      </c>
      <c r="GN52" s="83">
        <v>-3600</v>
      </c>
      <c r="GO52" s="83">
        <v>-3600</v>
      </c>
      <c r="GP52" s="83">
        <v>-3600</v>
      </c>
      <c r="GQ52" s="83">
        <v>-3600</v>
      </c>
      <c r="GR52" s="83">
        <v>-3600</v>
      </c>
      <c r="GS52" s="83">
        <v>-3600</v>
      </c>
      <c r="GT52" s="83">
        <v>-3600</v>
      </c>
      <c r="GU52" s="83">
        <v>-3600</v>
      </c>
      <c r="GV52" s="83">
        <v>-3600</v>
      </c>
      <c r="GW52" s="83">
        <v>-3600</v>
      </c>
      <c r="GX52" s="83">
        <v>-3600</v>
      </c>
      <c r="GY52" s="83">
        <v>-3600</v>
      </c>
      <c r="GZ52" s="83">
        <v>-3600</v>
      </c>
      <c r="HA52" s="83">
        <v>-3600</v>
      </c>
      <c r="HB52" s="83">
        <v>-3600</v>
      </c>
      <c r="HC52" s="83">
        <v>-3600</v>
      </c>
      <c r="HD52" s="83">
        <v>-3600</v>
      </c>
      <c r="HE52" s="83">
        <v>-3600</v>
      </c>
      <c r="HF52" s="83">
        <v>-3600</v>
      </c>
      <c r="HG52" s="83">
        <v>-3600</v>
      </c>
      <c r="HH52" s="83">
        <v>-3600</v>
      </c>
      <c r="HI52" s="83">
        <v>-3600</v>
      </c>
      <c r="HJ52" s="83">
        <v>-3600</v>
      </c>
      <c r="HK52" s="83">
        <v>-3600</v>
      </c>
      <c r="HL52" s="83">
        <v>-3600</v>
      </c>
      <c r="HM52" s="83">
        <v>-3600</v>
      </c>
      <c r="HN52" s="83">
        <v>-3600</v>
      </c>
      <c r="HO52" s="83">
        <v>-3600</v>
      </c>
      <c r="HP52" s="83">
        <v>-3600</v>
      </c>
      <c r="HQ52" s="83">
        <v>-3600</v>
      </c>
      <c r="HR52" s="83">
        <v>-3600</v>
      </c>
      <c r="HS52" s="83">
        <v>-3600</v>
      </c>
      <c r="HT52" s="83">
        <v>-3600</v>
      </c>
      <c r="HU52" s="83">
        <v>-3600</v>
      </c>
      <c r="HV52" s="83">
        <v>-3600</v>
      </c>
      <c r="HW52" s="83">
        <v>-3600</v>
      </c>
      <c r="HX52" s="83">
        <v>-3600</v>
      </c>
      <c r="HY52" s="83">
        <v>-3600</v>
      </c>
      <c r="HZ52" s="83">
        <v>-3600</v>
      </c>
      <c r="IA52" s="83">
        <v>-3600</v>
      </c>
      <c r="IB52" s="83">
        <v>-3600</v>
      </c>
      <c r="IC52" s="83">
        <v>-3600</v>
      </c>
      <c r="ID52" s="83">
        <v>-3600</v>
      </c>
      <c r="IE52" s="83">
        <v>-3600</v>
      </c>
      <c r="IF52" s="83">
        <v>-3600</v>
      </c>
      <c r="IG52" s="83">
        <v>-3600</v>
      </c>
      <c r="IH52" s="83">
        <v>-3600</v>
      </c>
      <c r="II52" s="83">
        <v>-3600</v>
      </c>
      <c r="IJ52" s="83">
        <v>-3600</v>
      </c>
      <c r="IK52" s="83">
        <v>-3600</v>
      </c>
      <c r="IL52" s="83">
        <v>-3600</v>
      </c>
      <c r="IM52" s="83">
        <v>-3600</v>
      </c>
      <c r="IN52" s="83">
        <v>-3600</v>
      </c>
      <c r="IO52" s="83">
        <v>-3600</v>
      </c>
      <c r="IP52" s="83">
        <v>-3600</v>
      </c>
      <c r="IQ52" s="83">
        <v>-3600</v>
      </c>
      <c r="IR52" s="83">
        <v>-3600</v>
      </c>
      <c r="IS52" s="83">
        <v>-3600</v>
      </c>
      <c r="IT52" s="83">
        <v>-3600</v>
      </c>
      <c r="IU52" s="83">
        <v>-3600</v>
      </c>
      <c r="IV52" s="83">
        <v>-3600</v>
      </c>
      <c r="IW52" s="83">
        <v>-3600</v>
      </c>
      <c r="IX52" s="83">
        <v>-3600</v>
      </c>
      <c r="IY52" s="83">
        <v>-3600</v>
      </c>
      <c r="IZ52" s="83">
        <v>-3600</v>
      </c>
      <c r="JA52" s="83">
        <v>-3600</v>
      </c>
      <c r="JB52" s="83">
        <v>-3600</v>
      </c>
      <c r="JC52" s="83">
        <v>-3600</v>
      </c>
      <c r="JD52" s="83">
        <v>-3600</v>
      </c>
      <c r="JE52" s="83">
        <v>-3600</v>
      </c>
      <c r="JF52" s="83">
        <v>-3600</v>
      </c>
      <c r="JG52" s="83">
        <v>-3600</v>
      </c>
      <c r="JH52" s="83">
        <v>-3600</v>
      </c>
      <c r="JI52" s="83">
        <v>-3600</v>
      </c>
      <c r="JJ52" s="83">
        <v>-3600</v>
      </c>
      <c r="JK52" s="83">
        <v>-3600</v>
      </c>
      <c r="JL52" s="83">
        <v>-3600</v>
      </c>
      <c r="JM52" s="83">
        <v>-3600</v>
      </c>
      <c r="JN52" s="83">
        <v>-3600</v>
      </c>
      <c r="JO52" s="83">
        <v>-3600</v>
      </c>
      <c r="JP52" s="83">
        <v>-3600</v>
      </c>
      <c r="JQ52" s="83">
        <v>-3600</v>
      </c>
      <c r="JR52" s="83">
        <v>-3600</v>
      </c>
      <c r="JS52" s="83">
        <v>-3600</v>
      </c>
      <c r="JT52" s="83">
        <v>-3600</v>
      </c>
      <c r="JU52" s="83">
        <v>-3600</v>
      </c>
      <c r="JV52" s="83">
        <v>-3600</v>
      </c>
      <c r="JW52" s="83">
        <v>-3600</v>
      </c>
      <c r="JX52" s="83">
        <v>-3600</v>
      </c>
      <c r="JY52" s="83">
        <v>-3600</v>
      </c>
      <c r="JZ52" s="83">
        <v>-3600</v>
      </c>
      <c r="KA52" s="83">
        <v>-3600</v>
      </c>
      <c r="KB52" s="83">
        <v>-3600</v>
      </c>
      <c r="KC52" s="83">
        <v>-3600</v>
      </c>
      <c r="KD52" s="83">
        <v>-3600</v>
      </c>
      <c r="KE52" s="83">
        <v>-3600</v>
      </c>
      <c r="KF52" s="83">
        <v>-3600</v>
      </c>
      <c r="KG52" s="83">
        <v>-3600</v>
      </c>
      <c r="KH52" s="83">
        <v>-3600</v>
      </c>
      <c r="KI52" s="83">
        <v>-3600</v>
      </c>
      <c r="KJ52" s="83">
        <v>-3600</v>
      </c>
      <c r="KK52" s="83">
        <v>-3600</v>
      </c>
      <c r="KL52" s="83">
        <v>-3600</v>
      </c>
      <c r="KM52" s="83">
        <v>-3600</v>
      </c>
      <c r="KN52" s="83">
        <v>-3600</v>
      </c>
      <c r="KO52" s="83">
        <v>-3600</v>
      </c>
      <c r="KP52" s="83">
        <v>-3600</v>
      </c>
      <c r="KQ52" s="83">
        <v>-3600</v>
      </c>
      <c r="KR52" s="83">
        <v>-3600</v>
      </c>
      <c r="KS52" s="83">
        <v>-3600</v>
      </c>
      <c r="KT52" s="83">
        <v>-3600</v>
      </c>
      <c r="KU52" s="83">
        <v>-3600</v>
      </c>
      <c r="KV52" s="83">
        <v>-3600</v>
      </c>
      <c r="KW52" s="83">
        <v>-3600</v>
      </c>
      <c r="KX52" s="83">
        <v>-3600</v>
      </c>
      <c r="KY52" s="83">
        <v>-3600</v>
      </c>
      <c r="KZ52" s="83">
        <v>-3600</v>
      </c>
      <c r="LA52" s="83">
        <v>-3600</v>
      </c>
      <c r="LB52" s="83">
        <v>-3600</v>
      </c>
      <c r="LC52" s="83">
        <v>-3600</v>
      </c>
      <c r="LD52" s="83">
        <v>-3600</v>
      </c>
      <c r="LE52" s="83">
        <v>-3600</v>
      </c>
      <c r="LF52" s="83">
        <v>-3600</v>
      </c>
      <c r="LG52" s="83">
        <v>-3600</v>
      </c>
      <c r="LH52" s="83">
        <v>-3600</v>
      </c>
      <c r="LI52" s="83">
        <v>-3600</v>
      </c>
      <c r="LJ52" s="83">
        <v>-3600</v>
      </c>
      <c r="LK52" s="83">
        <v>-3600</v>
      </c>
      <c r="LL52" s="83">
        <v>-3600</v>
      </c>
      <c r="LM52" s="83">
        <v>-3600</v>
      </c>
      <c r="LN52" s="83">
        <v>-3600</v>
      </c>
      <c r="LO52" s="83">
        <v>-3600</v>
      </c>
      <c r="LP52" s="83">
        <v>-3600</v>
      </c>
      <c r="LQ52" s="83">
        <v>-3600</v>
      </c>
      <c r="LR52" s="83">
        <v>-3600</v>
      </c>
      <c r="LS52" s="83">
        <v>-3600</v>
      </c>
      <c r="LT52" s="83">
        <v>-3600</v>
      </c>
      <c r="LU52" s="83">
        <v>-3600</v>
      </c>
      <c r="LV52" s="83">
        <v>-3600</v>
      </c>
      <c r="LW52" s="83">
        <v>-3600</v>
      </c>
      <c r="LX52" s="83">
        <v>-3600</v>
      </c>
      <c r="LY52" s="83">
        <v>-3600</v>
      </c>
      <c r="LZ52" s="83">
        <v>-3600</v>
      </c>
      <c r="MA52" s="83">
        <v>-3600</v>
      </c>
      <c r="MB52" s="83">
        <v>-3600</v>
      </c>
      <c r="MC52" s="83">
        <v>-3600</v>
      </c>
      <c r="MD52" s="83">
        <v>-3600</v>
      </c>
      <c r="ME52" s="83">
        <v>-3600</v>
      </c>
      <c r="MF52" s="83">
        <v>-3600</v>
      </c>
      <c r="MG52" s="83">
        <v>-3600</v>
      </c>
      <c r="MH52" s="83">
        <v>-3600</v>
      </c>
      <c r="MI52" s="83">
        <v>-3600</v>
      </c>
      <c r="MJ52" s="83">
        <v>-3600</v>
      </c>
      <c r="MK52" s="83">
        <v>-3600</v>
      </c>
      <c r="ML52" s="83">
        <v>-3600</v>
      </c>
      <c r="MM52" s="83">
        <v>-3600</v>
      </c>
      <c r="MN52" s="83">
        <v>-3600</v>
      </c>
      <c r="MO52" s="83">
        <v>-3600</v>
      </c>
      <c r="MP52" s="83">
        <v>-3600</v>
      </c>
      <c r="MQ52" s="83">
        <v>-3600</v>
      </c>
      <c r="MR52" s="83">
        <v>-3600</v>
      </c>
      <c r="MS52" s="83">
        <v>-3600</v>
      </c>
      <c r="MT52" s="83">
        <v>-3600</v>
      </c>
      <c r="MU52" s="83">
        <v>-3600</v>
      </c>
      <c r="MV52" s="83">
        <v>-3600</v>
      </c>
      <c r="MW52" s="83">
        <v>-3600</v>
      </c>
      <c r="MX52" s="83">
        <v>-3600</v>
      </c>
      <c r="MY52" s="83">
        <v>-3600</v>
      </c>
      <c r="MZ52" s="83">
        <v>-3600</v>
      </c>
      <c r="NA52" s="83">
        <v>-3600</v>
      </c>
      <c r="NB52" s="83">
        <v>-3600</v>
      </c>
      <c r="NC52" s="83">
        <v>-3600</v>
      </c>
      <c r="ND52" s="83">
        <v>-3600</v>
      </c>
      <c r="NE52" s="83">
        <v>-3600</v>
      </c>
      <c r="NF52" s="83">
        <v>-3600</v>
      </c>
      <c r="NG52" s="83">
        <v>-3600</v>
      </c>
      <c r="NH52" s="83">
        <v>-3600</v>
      </c>
      <c r="NI52" s="83">
        <v>-3600</v>
      </c>
      <c r="NJ52" s="83">
        <v>-3600</v>
      </c>
      <c r="NK52" s="83">
        <v>-3600</v>
      </c>
      <c r="NL52" s="83">
        <v>-3600</v>
      </c>
      <c r="NM52" s="83">
        <v>-3600</v>
      </c>
      <c r="NN52" s="83">
        <v>-3600</v>
      </c>
      <c r="NO52" s="83">
        <v>-3600</v>
      </c>
      <c r="NP52" s="83">
        <v>-3600</v>
      </c>
      <c r="NQ52" s="83">
        <v>-3600</v>
      </c>
      <c r="NR52" s="83">
        <v>-3600</v>
      </c>
      <c r="NS52" s="83">
        <v>-3600</v>
      </c>
      <c r="NT52" s="83">
        <v>-3600</v>
      </c>
      <c r="NU52" s="83">
        <v>-3600</v>
      </c>
      <c r="NV52" s="83">
        <v>-3600</v>
      </c>
      <c r="NW52" s="83">
        <v>-3600</v>
      </c>
      <c r="NX52" s="83">
        <v>-3600</v>
      </c>
      <c r="NY52" s="83">
        <v>-3600</v>
      </c>
      <c r="NZ52" s="83">
        <v>-3600</v>
      </c>
      <c r="OA52" s="83">
        <v>-3600</v>
      </c>
      <c r="OB52" s="83">
        <v>-3600</v>
      </c>
      <c r="OC52" s="83">
        <v>-3600</v>
      </c>
      <c r="OD52" s="83">
        <v>-3600</v>
      </c>
      <c r="OE52" s="83">
        <v>-3600</v>
      </c>
      <c r="OF52" s="83">
        <v>-3600</v>
      </c>
      <c r="OG52" s="83">
        <v>-3600</v>
      </c>
      <c r="OH52" s="83">
        <v>-3600</v>
      </c>
      <c r="OI52" s="83">
        <v>-3600</v>
      </c>
      <c r="OJ52" s="83">
        <v>-3600</v>
      </c>
      <c r="OK52" s="83">
        <v>-3600</v>
      </c>
      <c r="OL52" s="83">
        <v>-3600</v>
      </c>
      <c r="OM52" s="83">
        <v>-3600</v>
      </c>
      <c r="ON52" s="83">
        <v>-3600</v>
      </c>
      <c r="OO52" s="83">
        <v>-3600</v>
      </c>
      <c r="OP52" s="83">
        <v>-3600</v>
      </c>
      <c r="OQ52" s="83">
        <v>-3600</v>
      </c>
      <c r="OR52" s="83">
        <v>-3600</v>
      </c>
      <c r="OS52" s="83">
        <v>-3600</v>
      </c>
      <c r="OT52" s="83">
        <v>-3600</v>
      </c>
      <c r="OU52" s="83">
        <v>-3600</v>
      </c>
      <c r="OV52" s="83">
        <v>-3600</v>
      </c>
      <c r="OW52" s="83">
        <v>-3600</v>
      </c>
      <c r="OX52" s="83">
        <v>-3600</v>
      </c>
      <c r="OY52" s="83">
        <v>-3600</v>
      </c>
      <c r="OZ52" s="83">
        <v>-3600</v>
      </c>
      <c r="PA52" s="83">
        <v>-3600</v>
      </c>
      <c r="PB52" s="83">
        <v>-3600</v>
      </c>
      <c r="PC52" s="83">
        <v>-3600</v>
      </c>
      <c r="PD52" s="83">
        <v>-3600</v>
      </c>
      <c r="PE52" s="83">
        <v>-3600</v>
      </c>
      <c r="PF52" s="83">
        <v>-3600</v>
      </c>
      <c r="PG52" s="83">
        <v>-3600</v>
      </c>
      <c r="PH52" s="83">
        <v>-3600</v>
      </c>
      <c r="PI52" s="83">
        <v>-3600</v>
      </c>
      <c r="PJ52" s="83">
        <v>-3600</v>
      </c>
      <c r="PK52" s="83">
        <v>-3600</v>
      </c>
      <c r="PL52" s="83">
        <v>-3600</v>
      </c>
      <c r="PM52" s="83">
        <v>-3600</v>
      </c>
      <c r="PN52" s="83">
        <v>-3600</v>
      </c>
      <c r="PO52" s="83">
        <v>-3600</v>
      </c>
      <c r="PP52" s="83">
        <v>-3600</v>
      </c>
      <c r="PQ52" s="83">
        <v>-3600</v>
      </c>
      <c r="PR52" s="83">
        <v>-3600</v>
      </c>
      <c r="PS52" s="83">
        <v>-3600</v>
      </c>
      <c r="PT52" s="83">
        <v>-3600</v>
      </c>
      <c r="PU52" s="83">
        <v>-3600</v>
      </c>
      <c r="PV52" s="83">
        <v>-3600</v>
      </c>
      <c r="PW52" s="83">
        <v>-3648</v>
      </c>
      <c r="PX52" s="83">
        <v>-3648</v>
      </c>
      <c r="PY52" s="83">
        <v>-3648</v>
      </c>
      <c r="PZ52" s="83">
        <v>-3748</v>
      </c>
      <c r="QA52" s="83">
        <v>-3789</v>
      </c>
      <c r="QB52" s="83">
        <v>-3789</v>
      </c>
      <c r="QC52" s="83">
        <v>-3789</v>
      </c>
      <c r="QD52" s="83">
        <v>-3789</v>
      </c>
      <c r="QE52" s="83">
        <v>-3789</v>
      </c>
      <c r="QF52" s="83">
        <v>-3789</v>
      </c>
      <c r="QG52" s="83">
        <v>-3789</v>
      </c>
      <c r="QH52" s="83">
        <v>-3789</v>
      </c>
      <c r="QI52" s="83">
        <v>-3789</v>
      </c>
      <c r="QJ52" s="83">
        <v>-3789</v>
      </c>
      <c r="QK52" s="83">
        <v>-3789</v>
      </c>
      <c r="QL52" s="83">
        <v>-3789</v>
      </c>
      <c r="QM52" s="83">
        <v>-3789</v>
      </c>
      <c r="QN52" s="83">
        <v>-3789</v>
      </c>
      <c r="QO52" s="83">
        <v>-3789</v>
      </c>
      <c r="QP52" s="83">
        <v>-3789</v>
      </c>
      <c r="QQ52" s="83">
        <v>-3789</v>
      </c>
      <c r="QR52" s="83">
        <v>-3789</v>
      </c>
      <c r="QS52" s="83">
        <v>-3789</v>
      </c>
      <c r="QT52" s="83">
        <v>-3789</v>
      </c>
      <c r="QU52" s="83">
        <v>-3789</v>
      </c>
      <c r="QV52" s="83">
        <v>-3789</v>
      </c>
      <c r="QW52" s="83">
        <v>-3789</v>
      </c>
      <c r="QX52" s="83">
        <v>-3789</v>
      </c>
      <c r="QY52" s="83">
        <v>-3789</v>
      </c>
      <c r="QZ52" s="83">
        <v>-3789</v>
      </c>
      <c r="RA52" s="83">
        <v>-3789</v>
      </c>
      <c r="RB52" s="83">
        <v>-3789</v>
      </c>
      <c r="RC52" s="83">
        <v>-3789</v>
      </c>
      <c r="RD52" s="83">
        <v>-3789</v>
      </c>
      <c r="RE52" s="83">
        <v>-3789</v>
      </c>
      <c r="RF52" s="83">
        <v>-3789</v>
      </c>
      <c r="RG52" s="83">
        <v>-3789</v>
      </c>
      <c r="RH52" s="83">
        <v>-3789</v>
      </c>
      <c r="RI52" s="83">
        <v>-3789</v>
      </c>
      <c r="RJ52" s="83">
        <v>-3789</v>
      </c>
      <c r="RK52" s="83">
        <v>-3789</v>
      </c>
      <c r="RL52" s="83">
        <v>-3789</v>
      </c>
      <c r="RM52" s="83">
        <v>-3789</v>
      </c>
      <c r="RN52" s="83">
        <v>-3789</v>
      </c>
      <c r="RO52" s="83">
        <v>-3789</v>
      </c>
      <c r="RP52" s="83">
        <v>-3789</v>
      </c>
      <c r="RQ52" s="83">
        <v>-3789</v>
      </c>
      <c r="RR52" s="83">
        <v>-3789</v>
      </c>
      <c r="RS52" s="83">
        <v>-3789</v>
      </c>
      <c r="RT52" s="83">
        <v>-3789</v>
      </c>
      <c r="RU52" s="83">
        <v>-3789</v>
      </c>
      <c r="RV52" s="83">
        <v>-3789</v>
      </c>
      <c r="RW52" s="83">
        <v>-3789</v>
      </c>
      <c r="RX52" s="83">
        <v>-3789</v>
      </c>
      <c r="RY52" s="83">
        <v>-3789</v>
      </c>
      <c r="RZ52" s="83">
        <v>-3789</v>
      </c>
      <c r="SA52" s="83">
        <v>-3789</v>
      </c>
      <c r="SB52" s="83">
        <v>-3789</v>
      </c>
      <c r="SC52" s="83">
        <v>-3789</v>
      </c>
      <c r="SD52" s="83">
        <v>-3789</v>
      </c>
      <c r="SE52" s="83">
        <v>-3789</v>
      </c>
      <c r="SF52" s="83">
        <v>-3789</v>
      </c>
      <c r="SG52" s="83">
        <v>-3789</v>
      </c>
      <c r="SH52" s="83">
        <v>-3789</v>
      </c>
      <c r="SI52" s="83">
        <v>-3789</v>
      </c>
      <c r="SJ52" s="83">
        <v>-3789</v>
      </c>
      <c r="SK52" s="83">
        <v>-3789</v>
      </c>
      <c r="SL52" s="83">
        <v>-3789</v>
      </c>
      <c r="SM52" s="83">
        <v>-3789</v>
      </c>
      <c r="SN52" s="83">
        <v>-3789</v>
      </c>
      <c r="SO52" s="83">
        <v>-3789</v>
      </c>
      <c r="SP52" s="83">
        <v>-3789</v>
      </c>
      <c r="SQ52" s="83">
        <v>-3789</v>
      </c>
      <c r="SR52" s="83">
        <v>-3789</v>
      </c>
      <c r="SS52" s="83">
        <v>-3789</v>
      </c>
      <c r="ST52" s="83">
        <v>-3789</v>
      </c>
      <c r="SU52" s="83">
        <v>-3789</v>
      </c>
      <c r="SV52" s="83">
        <v>-3789</v>
      </c>
      <c r="SW52" s="83">
        <v>-3789</v>
      </c>
      <c r="SX52" s="83">
        <v>-3789</v>
      </c>
      <c r="SY52" s="83">
        <v>-3789</v>
      </c>
      <c r="SZ52" s="83">
        <v>-3789</v>
      </c>
      <c r="TA52" s="83">
        <v>-3789</v>
      </c>
      <c r="TB52" s="83">
        <v>-3789</v>
      </c>
      <c r="TC52" s="83">
        <v>-3789</v>
      </c>
      <c r="TD52" s="83">
        <v>-3789</v>
      </c>
      <c r="TE52" s="83">
        <v>-3789</v>
      </c>
      <c r="TF52" s="83">
        <v>-3789</v>
      </c>
      <c r="TG52" s="83">
        <v>-3789</v>
      </c>
      <c r="TH52" s="83">
        <v>-3789</v>
      </c>
      <c r="TI52" s="83">
        <v>-3789</v>
      </c>
      <c r="TJ52" s="83">
        <v>-3789</v>
      </c>
      <c r="TK52" s="83">
        <v>-3789</v>
      </c>
      <c r="TL52" s="83">
        <v>-3789</v>
      </c>
      <c r="TM52" s="83">
        <v>-3789</v>
      </c>
      <c r="TN52" s="83">
        <v>-3789</v>
      </c>
      <c r="TO52" s="83">
        <v>-3789</v>
      </c>
      <c r="TP52" s="83">
        <v>-3789</v>
      </c>
      <c r="TQ52" s="83">
        <v>-3789</v>
      </c>
      <c r="TR52" s="83">
        <v>-3789</v>
      </c>
      <c r="TS52" s="83">
        <v>-3789</v>
      </c>
      <c r="TT52" s="83">
        <v>-3789</v>
      </c>
      <c r="TU52" s="83">
        <v>-3789</v>
      </c>
      <c r="TV52" s="83">
        <v>-3789</v>
      </c>
      <c r="TW52" s="83">
        <v>-3789</v>
      </c>
      <c r="TX52" s="83">
        <v>-3789</v>
      </c>
      <c r="TY52" s="83">
        <v>-3789</v>
      </c>
      <c r="TZ52" s="83">
        <v>-3789</v>
      </c>
      <c r="UA52" s="83">
        <v>-3789</v>
      </c>
      <c r="UB52" s="83">
        <v>-3789</v>
      </c>
      <c r="UC52" s="83">
        <v>-3789</v>
      </c>
      <c r="UD52" s="83">
        <v>-3789</v>
      </c>
      <c r="UE52" s="83">
        <v>-3789</v>
      </c>
      <c r="UF52" s="83">
        <v>-3789</v>
      </c>
      <c r="UG52" s="83">
        <v>-3789</v>
      </c>
      <c r="UH52" s="83">
        <v>-3789</v>
      </c>
      <c r="UI52" s="83">
        <v>-3789</v>
      </c>
      <c r="UJ52" s="83">
        <v>-3789</v>
      </c>
      <c r="UK52" s="83">
        <v>-3789</v>
      </c>
      <c r="UL52" s="83">
        <v>-3789</v>
      </c>
      <c r="UM52" s="83">
        <v>-3789</v>
      </c>
      <c r="UN52" s="83">
        <v>-3789</v>
      </c>
      <c r="UO52" s="83">
        <v>-3789</v>
      </c>
      <c r="UP52" s="83">
        <v>-3789</v>
      </c>
      <c r="UQ52" s="83">
        <v>-3789</v>
      </c>
      <c r="UR52" s="83">
        <v>-3789</v>
      </c>
      <c r="US52" s="83">
        <v>-3789</v>
      </c>
      <c r="UT52" s="83">
        <v>-3789</v>
      </c>
      <c r="UU52" s="83">
        <v>-3789</v>
      </c>
      <c r="UV52" s="83">
        <v>-3789</v>
      </c>
      <c r="UW52" s="83">
        <v>-3789</v>
      </c>
      <c r="UX52" s="83">
        <v>-3789</v>
      </c>
      <c r="UY52" s="83">
        <v>-3789</v>
      </c>
      <c r="UZ52" s="83">
        <v>-3789</v>
      </c>
      <c r="VA52" s="83">
        <v>-3789</v>
      </c>
      <c r="VB52" s="83">
        <v>-3789</v>
      </c>
      <c r="VC52" s="83">
        <v>-3789</v>
      </c>
      <c r="VD52" s="83">
        <v>-3789</v>
      </c>
      <c r="VE52" s="83">
        <v>-3789</v>
      </c>
      <c r="VF52" s="83">
        <v>-3789</v>
      </c>
      <c r="VG52" s="83">
        <v>-3789</v>
      </c>
      <c r="VH52" s="83">
        <v>-3789</v>
      </c>
    </row>
    <row r="54" spans="4:580" x14ac:dyDescent="0.25">
      <c r="D54">
        <v>250</v>
      </c>
    </row>
    <row r="55" spans="4:580" x14ac:dyDescent="0.25">
      <c r="D55" t="s">
        <v>343</v>
      </c>
      <c r="E55">
        <v>0</v>
      </c>
      <c r="F55">
        <v>0</v>
      </c>
      <c r="G55">
        <v>0</v>
      </c>
      <c r="H55">
        <v>0</v>
      </c>
      <c r="I55">
        <v>0</v>
      </c>
      <c r="J55">
        <v>0</v>
      </c>
      <c r="K55">
        <v>0</v>
      </c>
      <c r="L55">
        <v>0</v>
      </c>
      <c r="M55">
        <v>0</v>
      </c>
      <c r="N55">
        <v>0</v>
      </c>
      <c r="O55">
        <v>0</v>
      </c>
      <c r="P55">
        <v>0</v>
      </c>
      <c r="Q55">
        <v>0</v>
      </c>
      <c r="R55">
        <v>0</v>
      </c>
      <c r="S55">
        <v>0</v>
      </c>
      <c r="T55">
        <v>0</v>
      </c>
      <c r="U55">
        <v>0</v>
      </c>
      <c r="V55">
        <v>0</v>
      </c>
      <c r="W55">
        <v>50</v>
      </c>
      <c r="X55">
        <v>50</v>
      </c>
      <c r="Y55">
        <v>50</v>
      </c>
      <c r="Z55">
        <v>50</v>
      </c>
      <c r="AA55">
        <v>50</v>
      </c>
      <c r="AB55">
        <v>50</v>
      </c>
      <c r="AC55">
        <v>50</v>
      </c>
      <c r="AD55">
        <v>50</v>
      </c>
      <c r="AE55">
        <v>50</v>
      </c>
      <c r="AF55">
        <v>50</v>
      </c>
      <c r="AG55">
        <v>50</v>
      </c>
      <c r="AH55">
        <v>50</v>
      </c>
      <c r="AI55">
        <v>50</v>
      </c>
      <c r="AJ55">
        <v>50</v>
      </c>
      <c r="AK55">
        <v>50</v>
      </c>
      <c r="AL55">
        <v>50</v>
      </c>
      <c r="AM55">
        <v>50</v>
      </c>
      <c r="AN55">
        <v>50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c r="BL55">
        <v>0</v>
      </c>
      <c r="BM55">
        <v>0</v>
      </c>
      <c r="BN55">
        <v>0</v>
      </c>
      <c r="BO55">
        <v>0</v>
      </c>
      <c r="BP55">
        <v>0</v>
      </c>
      <c r="BQ55">
        <v>0</v>
      </c>
      <c r="BR55">
        <v>0</v>
      </c>
      <c r="BS55">
        <v>0</v>
      </c>
      <c r="BT55">
        <v>0</v>
      </c>
      <c r="BU55">
        <v>0</v>
      </c>
      <c r="BV55">
        <v>0</v>
      </c>
      <c r="BW55">
        <v>0</v>
      </c>
      <c r="BX55">
        <v>0</v>
      </c>
      <c r="BY55">
        <v>0</v>
      </c>
      <c r="BZ55">
        <v>0</v>
      </c>
      <c r="CA55">
        <v>0</v>
      </c>
      <c r="CB55">
        <v>0</v>
      </c>
      <c r="CC55">
        <v>0</v>
      </c>
      <c r="CD55">
        <v>0</v>
      </c>
      <c r="CE55">
        <v>0</v>
      </c>
      <c r="CF55">
        <v>0</v>
      </c>
      <c r="CG55">
        <v>0</v>
      </c>
      <c r="CH55">
        <v>0</v>
      </c>
      <c r="CI55">
        <v>0</v>
      </c>
      <c r="CJ55">
        <v>0</v>
      </c>
      <c r="CK55">
        <v>0</v>
      </c>
      <c r="CL55">
        <v>0</v>
      </c>
      <c r="CM55">
        <v>0</v>
      </c>
      <c r="CN55">
        <v>0</v>
      </c>
      <c r="CO55">
        <v>0</v>
      </c>
      <c r="CP55">
        <v>0</v>
      </c>
      <c r="CQ55">
        <v>0</v>
      </c>
      <c r="CR55">
        <v>0</v>
      </c>
      <c r="CS55">
        <v>0</v>
      </c>
      <c r="CT55">
        <v>0</v>
      </c>
      <c r="CU55">
        <v>0</v>
      </c>
      <c r="CV55">
        <v>0</v>
      </c>
      <c r="CW55">
        <v>0</v>
      </c>
      <c r="CX55">
        <v>0</v>
      </c>
      <c r="CY55">
        <v>0</v>
      </c>
      <c r="CZ55">
        <v>0</v>
      </c>
      <c r="DA55">
        <v>0</v>
      </c>
      <c r="DB55">
        <v>0</v>
      </c>
      <c r="DC55">
        <v>0</v>
      </c>
      <c r="DD55">
        <v>0</v>
      </c>
      <c r="DE55">
        <v>0</v>
      </c>
      <c r="DF55">
        <v>0</v>
      </c>
      <c r="DG55">
        <v>0</v>
      </c>
      <c r="DH55">
        <v>0</v>
      </c>
      <c r="DI55">
        <v>0</v>
      </c>
      <c r="DJ55">
        <v>0</v>
      </c>
      <c r="DK55">
        <v>0</v>
      </c>
      <c r="DL55">
        <v>0</v>
      </c>
      <c r="DM55">
        <v>0</v>
      </c>
      <c r="DN55">
        <v>0</v>
      </c>
      <c r="DO55">
        <v>0</v>
      </c>
      <c r="DP55">
        <v>0</v>
      </c>
      <c r="DQ55">
        <v>0</v>
      </c>
      <c r="DR55">
        <v>0</v>
      </c>
      <c r="DS55">
        <v>0</v>
      </c>
      <c r="DT55">
        <v>0</v>
      </c>
      <c r="DU55">
        <v>0</v>
      </c>
      <c r="DV55">
        <v>0</v>
      </c>
      <c r="DW55">
        <v>0</v>
      </c>
      <c r="DX55">
        <v>0</v>
      </c>
      <c r="DY55">
        <v>0</v>
      </c>
      <c r="DZ55">
        <v>0</v>
      </c>
      <c r="EA55">
        <v>0</v>
      </c>
      <c r="EB55">
        <v>0</v>
      </c>
      <c r="EC55">
        <v>0</v>
      </c>
      <c r="ED55">
        <v>0</v>
      </c>
      <c r="EE55">
        <v>0</v>
      </c>
      <c r="EF55">
        <v>0</v>
      </c>
      <c r="EG55">
        <v>0</v>
      </c>
      <c r="EH55">
        <v>0</v>
      </c>
      <c r="EI55">
        <v>0</v>
      </c>
      <c r="EJ55">
        <v>0</v>
      </c>
      <c r="EK55">
        <v>0</v>
      </c>
      <c r="EL55">
        <v>0</v>
      </c>
      <c r="EM55">
        <v>0</v>
      </c>
      <c r="EN55">
        <v>0</v>
      </c>
      <c r="EO55">
        <v>0</v>
      </c>
      <c r="EP55">
        <v>0</v>
      </c>
      <c r="EQ55">
        <v>0</v>
      </c>
      <c r="ER55">
        <v>0</v>
      </c>
      <c r="ES55">
        <v>0</v>
      </c>
      <c r="ET55">
        <v>0</v>
      </c>
      <c r="EU55">
        <v>0</v>
      </c>
      <c r="EV55">
        <v>0</v>
      </c>
      <c r="EW55">
        <v>0</v>
      </c>
      <c r="EX55">
        <v>0</v>
      </c>
      <c r="EY55">
        <v>0</v>
      </c>
      <c r="EZ55">
        <v>0</v>
      </c>
      <c r="FA55">
        <v>0</v>
      </c>
      <c r="FB55">
        <v>0</v>
      </c>
      <c r="FC55">
        <v>0</v>
      </c>
      <c r="FD55">
        <v>0</v>
      </c>
      <c r="FE55">
        <v>0</v>
      </c>
      <c r="FF55">
        <v>0</v>
      </c>
      <c r="FG55">
        <v>0</v>
      </c>
      <c r="FH55">
        <v>0</v>
      </c>
      <c r="FI55">
        <v>0</v>
      </c>
      <c r="FJ55">
        <v>0</v>
      </c>
      <c r="FK55">
        <v>0</v>
      </c>
      <c r="FL55">
        <v>0</v>
      </c>
      <c r="FM55">
        <v>0</v>
      </c>
      <c r="FN55">
        <v>0</v>
      </c>
      <c r="FO55">
        <v>0</v>
      </c>
      <c r="FP55">
        <v>0</v>
      </c>
      <c r="FQ55">
        <v>0</v>
      </c>
      <c r="FR55">
        <v>0</v>
      </c>
      <c r="FS55">
        <v>0</v>
      </c>
      <c r="FT55">
        <v>0</v>
      </c>
      <c r="FU55">
        <v>0</v>
      </c>
      <c r="FV55">
        <v>0</v>
      </c>
      <c r="FW55">
        <v>0</v>
      </c>
      <c r="FX55">
        <v>0</v>
      </c>
      <c r="FY55">
        <v>0</v>
      </c>
      <c r="FZ55">
        <v>0</v>
      </c>
      <c r="GA55">
        <v>0</v>
      </c>
      <c r="GB55">
        <v>0</v>
      </c>
      <c r="GC55">
        <v>0</v>
      </c>
      <c r="GD55">
        <v>0</v>
      </c>
      <c r="GE55">
        <v>0</v>
      </c>
      <c r="GF55">
        <v>0</v>
      </c>
      <c r="GG55">
        <v>0</v>
      </c>
      <c r="GH55">
        <v>0</v>
      </c>
      <c r="GI55">
        <v>0</v>
      </c>
      <c r="GJ55">
        <v>0</v>
      </c>
      <c r="GK55">
        <v>0</v>
      </c>
      <c r="GL55">
        <v>0</v>
      </c>
      <c r="GM55">
        <v>0</v>
      </c>
      <c r="GN55">
        <v>0</v>
      </c>
      <c r="GO55">
        <v>0</v>
      </c>
      <c r="GP55">
        <v>0</v>
      </c>
      <c r="GQ55">
        <v>0</v>
      </c>
      <c r="GR55">
        <v>0</v>
      </c>
      <c r="GS55">
        <v>0</v>
      </c>
      <c r="GT55">
        <v>0</v>
      </c>
      <c r="GU55">
        <v>0</v>
      </c>
      <c r="GV55">
        <v>0</v>
      </c>
      <c r="GW55">
        <v>0</v>
      </c>
      <c r="GX55">
        <v>0</v>
      </c>
      <c r="GY55">
        <v>0</v>
      </c>
      <c r="GZ55">
        <v>0</v>
      </c>
      <c r="HA55">
        <v>0</v>
      </c>
      <c r="HB55">
        <v>0</v>
      </c>
      <c r="HC55">
        <v>0</v>
      </c>
      <c r="HD55">
        <v>0</v>
      </c>
      <c r="HE55">
        <v>0</v>
      </c>
      <c r="HF55">
        <v>0</v>
      </c>
      <c r="HG55">
        <v>0</v>
      </c>
      <c r="HH55">
        <v>0</v>
      </c>
      <c r="HI55">
        <v>0</v>
      </c>
      <c r="HJ55">
        <v>0</v>
      </c>
      <c r="HK55">
        <v>0</v>
      </c>
      <c r="HL55">
        <v>0</v>
      </c>
      <c r="HM55">
        <v>0</v>
      </c>
      <c r="HN55">
        <v>0</v>
      </c>
      <c r="HO55">
        <v>0</v>
      </c>
      <c r="HP55">
        <v>0</v>
      </c>
      <c r="HQ55">
        <v>0</v>
      </c>
      <c r="HR55">
        <v>0</v>
      </c>
      <c r="HS55">
        <v>0</v>
      </c>
      <c r="HT55">
        <v>0</v>
      </c>
      <c r="HU55">
        <v>0</v>
      </c>
      <c r="HV55">
        <v>0</v>
      </c>
      <c r="HW55">
        <v>0</v>
      </c>
      <c r="HX55">
        <v>0</v>
      </c>
      <c r="HY55">
        <v>0</v>
      </c>
      <c r="HZ55">
        <v>0</v>
      </c>
      <c r="IA55">
        <v>0</v>
      </c>
      <c r="IB55">
        <v>0</v>
      </c>
      <c r="IC55">
        <v>0</v>
      </c>
      <c r="ID55">
        <v>0</v>
      </c>
      <c r="IE55">
        <v>0</v>
      </c>
      <c r="IF55">
        <v>0</v>
      </c>
      <c r="IG55">
        <v>0</v>
      </c>
      <c r="IH55">
        <v>0</v>
      </c>
      <c r="II55">
        <v>0</v>
      </c>
      <c r="IJ55">
        <v>0</v>
      </c>
      <c r="IK55">
        <v>0</v>
      </c>
      <c r="IL55">
        <v>0</v>
      </c>
      <c r="IM55">
        <v>0</v>
      </c>
      <c r="IN55">
        <v>0</v>
      </c>
      <c r="IO55">
        <v>0</v>
      </c>
      <c r="IP55">
        <v>0</v>
      </c>
      <c r="IQ55">
        <v>0</v>
      </c>
      <c r="IR55">
        <v>0</v>
      </c>
      <c r="IS55">
        <v>0</v>
      </c>
      <c r="IT55">
        <v>0</v>
      </c>
      <c r="IU55">
        <v>0</v>
      </c>
      <c r="IV55">
        <v>0</v>
      </c>
      <c r="IW55">
        <v>0</v>
      </c>
      <c r="IX55">
        <v>0</v>
      </c>
      <c r="IY55">
        <v>0</v>
      </c>
      <c r="IZ55">
        <v>0</v>
      </c>
      <c r="JA55">
        <v>0</v>
      </c>
      <c r="JB55">
        <v>0</v>
      </c>
      <c r="JC55">
        <v>0</v>
      </c>
      <c r="JD55">
        <v>0</v>
      </c>
      <c r="JE55">
        <v>0</v>
      </c>
      <c r="JF55">
        <v>0</v>
      </c>
      <c r="JG55">
        <v>0</v>
      </c>
      <c r="JH55">
        <v>0</v>
      </c>
      <c r="JI55">
        <v>0</v>
      </c>
      <c r="JJ55">
        <v>0</v>
      </c>
      <c r="JK55">
        <v>0</v>
      </c>
      <c r="JL55">
        <v>0</v>
      </c>
      <c r="JM55">
        <v>0</v>
      </c>
      <c r="JN55">
        <v>0</v>
      </c>
      <c r="JO55">
        <v>0</v>
      </c>
      <c r="JP55">
        <v>0</v>
      </c>
      <c r="JQ55">
        <v>0</v>
      </c>
      <c r="JR55">
        <v>0</v>
      </c>
      <c r="JS55">
        <v>0</v>
      </c>
      <c r="JT55">
        <v>0</v>
      </c>
      <c r="JU55">
        <v>0</v>
      </c>
      <c r="JV55">
        <v>0</v>
      </c>
      <c r="JW55">
        <v>0</v>
      </c>
      <c r="JX55">
        <v>0</v>
      </c>
      <c r="JY55">
        <v>0</v>
      </c>
      <c r="JZ55">
        <v>0</v>
      </c>
      <c r="KA55">
        <v>0</v>
      </c>
      <c r="KB55">
        <v>0</v>
      </c>
      <c r="KC55">
        <v>0</v>
      </c>
      <c r="KD55">
        <v>0</v>
      </c>
      <c r="KE55">
        <v>0</v>
      </c>
      <c r="KF55">
        <v>0</v>
      </c>
      <c r="KG55">
        <v>0</v>
      </c>
      <c r="KH55">
        <v>0</v>
      </c>
      <c r="KI55">
        <v>0</v>
      </c>
      <c r="KJ55">
        <v>0</v>
      </c>
      <c r="KK55">
        <v>0</v>
      </c>
      <c r="KL55">
        <v>0</v>
      </c>
      <c r="KM55">
        <v>0</v>
      </c>
      <c r="KN55">
        <v>0</v>
      </c>
      <c r="KO55">
        <v>0</v>
      </c>
      <c r="KP55">
        <v>0</v>
      </c>
      <c r="KQ55">
        <v>0</v>
      </c>
      <c r="KR55">
        <v>0</v>
      </c>
      <c r="KS55">
        <v>0</v>
      </c>
      <c r="KT55">
        <v>0</v>
      </c>
      <c r="KU55">
        <v>0</v>
      </c>
      <c r="KV55">
        <v>0</v>
      </c>
      <c r="KW55">
        <v>0</v>
      </c>
      <c r="KX55">
        <v>0</v>
      </c>
      <c r="KY55">
        <v>0</v>
      </c>
      <c r="KZ55">
        <v>0</v>
      </c>
      <c r="LA55">
        <v>0</v>
      </c>
      <c r="LB55">
        <v>0</v>
      </c>
      <c r="LC55">
        <v>0</v>
      </c>
      <c r="LD55">
        <v>0</v>
      </c>
      <c r="LE55">
        <v>0</v>
      </c>
      <c r="LF55">
        <v>0</v>
      </c>
      <c r="LG55">
        <v>0</v>
      </c>
      <c r="LH55">
        <v>0</v>
      </c>
      <c r="LI55">
        <v>0</v>
      </c>
      <c r="LJ55">
        <v>0</v>
      </c>
      <c r="LK55">
        <v>0</v>
      </c>
      <c r="LL55">
        <v>0</v>
      </c>
      <c r="LM55">
        <v>0</v>
      </c>
      <c r="LN55">
        <v>0</v>
      </c>
      <c r="LO55">
        <v>0</v>
      </c>
      <c r="LP55">
        <v>0</v>
      </c>
      <c r="LQ55">
        <v>0</v>
      </c>
      <c r="LR55">
        <v>0</v>
      </c>
      <c r="LS55">
        <v>0</v>
      </c>
      <c r="LT55">
        <v>0</v>
      </c>
      <c r="LU55">
        <v>0</v>
      </c>
      <c r="LV55">
        <v>0</v>
      </c>
      <c r="LW55">
        <v>0</v>
      </c>
      <c r="LX55">
        <v>0</v>
      </c>
      <c r="LY55">
        <v>0</v>
      </c>
      <c r="LZ55">
        <v>0</v>
      </c>
      <c r="MA55">
        <v>0</v>
      </c>
      <c r="MB55">
        <v>0</v>
      </c>
      <c r="MC55">
        <v>0</v>
      </c>
      <c r="MD55">
        <v>0</v>
      </c>
      <c r="ME55">
        <v>0</v>
      </c>
      <c r="MF55">
        <v>0</v>
      </c>
      <c r="MG55">
        <v>0</v>
      </c>
      <c r="MH55">
        <v>0</v>
      </c>
      <c r="MI55">
        <v>0</v>
      </c>
      <c r="MJ55">
        <v>0</v>
      </c>
      <c r="MK55">
        <v>0</v>
      </c>
      <c r="ML55">
        <v>0</v>
      </c>
      <c r="MM55">
        <v>0</v>
      </c>
      <c r="MN55">
        <v>0</v>
      </c>
      <c r="MO55">
        <v>0</v>
      </c>
      <c r="MP55">
        <v>0</v>
      </c>
      <c r="MQ55">
        <v>0</v>
      </c>
      <c r="MR55">
        <v>0</v>
      </c>
      <c r="MS55">
        <v>0</v>
      </c>
      <c r="MT55">
        <v>0</v>
      </c>
      <c r="MU55">
        <v>0</v>
      </c>
      <c r="MV55">
        <v>0</v>
      </c>
      <c r="MW55">
        <v>0</v>
      </c>
      <c r="MX55">
        <v>0</v>
      </c>
      <c r="MY55">
        <v>0</v>
      </c>
      <c r="MZ55">
        <v>0</v>
      </c>
      <c r="NA55">
        <v>0</v>
      </c>
      <c r="NB55">
        <v>0</v>
      </c>
      <c r="NC55">
        <v>0</v>
      </c>
      <c r="ND55">
        <v>0</v>
      </c>
      <c r="NE55">
        <v>0</v>
      </c>
      <c r="NF55">
        <v>0</v>
      </c>
      <c r="NG55">
        <v>0</v>
      </c>
      <c r="NH55">
        <v>0</v>
      </c>
      <c r="NI55">
        <v>0</v>
      </c>
      <c r="NJ55">
        <v>0</v>
      </c>
      <c r="NK55">
        <v>0</v>
      </c>
      <c r="NL55">
        <v>0</v>
      </c>
      <c r="NM55">
        <v>0</v>
      </c>
      <c r="NN55">
        <v>0</v>
      </c>
      <c r="NO55">
        <v>0</v>
      </c>
      <c r="NP55">
        <v>0</v>
      </c>
      <c r="NQ55">
        <v>0</v>
      </c>
      <c r="NR55">
        <v>0</v>
      </c>
      <c r="NS55">
        <v>0</v>
      </c>
      <c r="NT55">
        <v>0</v>
      </c>
      <c r="NU55">
        <v>0</v>
      </c>
      <c r="NV55">
        <v>0</v>
      </c>
      <c r="NW55">
        <v>0</v>
      </c>
      <c r="NX55">
        <v>0</v>
      </c>
      <c r="NY55">
        <v>0</v>
      </c>
      <c r="NZ55">
        <v>0</v>
      </c>
      <c r="OA55">
        <v>0</v>
      </c>
      <c r="OB55">
        <v>0</v>
      </c>
      <c r="OC55">
        <v>0</v>
      </c>
      <c r="OD55">
        <v>0</v>
      </c>
      <c r="OE55">
        <v>0</v>
      </c>
      <c r="OF55">
        <v>0</v>
      </c>
      <c r="OG55">
        <v>0</v>
      </c>
      <c r="OH55">
        <v>0</v>
      </c>
      <c r="OI55">
        <v>0</v>
      </c>
      <c r="OJ55">
        <v>0</v>
      </c>
      <c r="OK55">
        <v>0</v>
      </c>
      <c r="OL55">
        <v>0</v>
      </c>
      <c r="OM55">
        <v>0</v>
      </c>
      <c r="ON55">
        <v>0</v>
      </c>
      <c r="OO55">
        <v>0</v>
      </c>
      <c r="OP55">
        <v>0</v>
      </c>
      <c r="OQ55">
        <v>0</v>
      </c>
      <c r="OR55">
        <v>0</v>
      </c>
      <c r="OS55">
        <v>0</v>
      </c>
      <c r="OT55">
        <v>0</v>
      </c>
      <c r="OU55">
        <v>0</v>
      </c>
      <c r="OV55">
        <v>0</v>
      </c>
      <c r="OW55">
        <v>0</v>
      </c>
      <c r="OX55">
        <v>0</v>
      </c>
      <c r="OY55">
        <v>0</v>
      </c>
      <c r="OZ55">
        <v>0</v>
      </c>
      <c r="PA55">
        <v>0</v>
      </c>
      <c r="PB55">
        <v>0</v>
      </c>
      <c r="PC55">
        <v>0</v>
      </c>
      <c r="PD55">
        <v>0</v>
      </c>
      <c r="PE55">
        <v>0</v>
      </c>
      <c r="PF55">
        <v>0</v>
      </c>
      <c r="PG55">
        <v>0</v>
      </c>
      <c r="PH55">
        <v>0</v>
      </c>
      <c r="PI55">
        <v>0</v>
      </c>
      <c r="PJ55">
        <v>0</v>
      </c>
      <c r="PK55">
        <v>0</v>
      </c>
      <c r="PL55">
        <v>0</v>
      </c>
      <c r="PM55">
        <v>0</v>
      </c>
      <c r="PN55">
        <v>0</v>
      </c>
      <c r="PO55">
        <v>0</v>
      </c>
      <c r="PP55">
        <v>0</v>
      </c>
      <c r="PQ55">
        <v>0</v>
      </c>
      <c r="PR55">
        <v>0</v>
      </c>
      <c r="PS55">
        <v>0</v>
      </c>
      <c r="PT55">
        <v>0</v>
      </c>
      <c r="PU55">
        <v>0</v>
      </c>
      <c r="PV55">
        <v>0</v>
      </c>
      <c r="PW55">
        <v>0</v>
      </c>
      <c r="PX55">
        <v>0</v>
      </c>
      <c r="PY55">
        <v>0</v>
      </c>
      <c r="PZ55">
        <v>0</v>
      </c>
      <c r="QA55">
        <v>0</v>
      </c>
      <c r="QB55">
        <v>75</v>
      </c>
      <c r="QC55">
        <v>75</v>
      </c>
      <c r="QD55">
        <v>0</v>
      </c>
      <c r="QE55">
        <v>75</v>
      </c>
      <c r="QF55">
        <v>25</v>
      </c>
      <c r="QG55">
        <v>0</v>
      </c>
      <c r="QH55">
        <v>0</v>
      </c>
      <c r="QI55">
        <v>0</v>
      </c>
      <c r="QJ55">
        <v>0</v>
      </c>
      <c r="QK55">
        <v>0</v>
      </c>
      <c r="QL55">
        <v>0</v>
      </c>
      <c r="QM55">
        <v>0</v>
      </c>
      <c r="QN55">
        <v>0</v>
      </c>
      <c r="QO55">
        <v>0</v>
      </c>
      <c r="QP55">
        <v>0</v>
      </c>
      <c r="QQ55">
        <v>0</v>
      </c>
      <c r="QR55">
        <v>0</v>
      </c>
      <c r="QS55">
        <v>0</v>
      </c>
      <c r="QT55">
        <v>0</v>
      </c>
      <c r="QU55">
        <v>0</v>
      </c>
      <c r="QV55">
        <v>0</v>
      </c>
      <c r="QW55">
        <v>0</v>
      </c>
      <c r="QX55">
        <v>0</v>
      </c>
      <c r="QY55">
        <v>0</v>
      </c>
      <c r="QZ55">
        <v>0</v>
      </c>
      <c r="RA55">
        <v>0</v>
      </c>
      <c r="RB55">
        <v>0</v>
      </c>
      <c r="RC55">
        <v>0</v>
      </c>
      <c r="RD55">
        <v>0</v>
      </c>
      <c r="RE55">
        <v>0</v>
      </c>
      <c r="RF55">
        <v>0</v>
      </c>
      <c r="RG55">
        <v>0</v>
      </c>
      <c r="RH55">
        <v>0</v>
      </c>
      <c r="RI55">
        <v>0</v>
      </c>
      <c r="RJ55">
        <v>0</v>
      </c>
      <c r="RK55">
        <v>0</v>
      </c>
      <c r="RL55">
        <v>0</v>
      </c>
      <c r="RM55">
        <v>0</v>
      </c>
      <c r="RN55">
        <v>0</v>
      </c>
      <c r="RO55">
        <v>0</v>
      </c>
      <c r="RP55">
        <v>0</v>
      </c>
      <c r="RQ55">
        <v>0</v>
      </c>
      <c r="RR55">
        <v>0</v>
      </c>
      <c r="RS55">
        <v>0</v>
      </c>
      <c r="RT55">
        <v>0</v>
      </c>
      <c r="RU55">
        <v>0</v>
      </c>
      <c r="RV55">
        <v>0</v>
      </c>
      <c r="RW55">
        <v>0</v>
      </c>
      <c r="RX55">
        <v>0</v>
      </c>
      <c r="RY55">
        <v>0</v>
      </c>
      <c r="RZ55">
        <v>0</v>
      </c>
      <c r="SA55">
        <v>0</v>
      </c>
      <c r="SB55">
        <v>0</v>
      </c>
      <c r="SC55">
        <v>0</v>
      </c>
      <c r="SD55">
        <v>0</v>
      </c>
      <c r="SE55">
        <v>0</v>
      </c>
      <c r="SF55">
        <v>0</v>
      </c>
      <c r="SG55">
        <v>0</v>
      </c>
      <c r="SH55">
        <v>0</v>
      </c>
      <c r="SI55">
        <v>0</v>
      </c>
      <c r="SJ55">
        <v>0</v>
      </c>
      <c r="SK55">
        <v>0</v>
      </c>
      <c r="SL55">
        <v>0</v>
      </c>
      <c r="SM55">
        <v>0</v>
      </c>
      <c r="SN55">
        <v>0</v>
      </c>
      <c r="SO55">
        <v>0</v>
      </c>
      <c r="SP55">
        <v>0</v>
      </c>
      <c r="SQ55">
        <v>0</v>
      </c>
      <c r="SR55">
        <v>0</v>
      </c>
      <c r="SS55">
        <v>0</v>
      </c>
      <c r="ST55">
        <v>0</v>
      </c>
      <c r="SU55">
        <v>0</v>
      </c>
      <c r="SV55">
        <v>0</v>
      </c>
      <c r="SW55">
        <v>0</v>
      </c>
      <c r="SX55">
        <v>0</v>
      </c>
      <c r="SY55">
        <v>0</v>
      </c>
      <c r="SZ55">
        <v>0</v>
      </c>
      <c r="TA55">
        <v>0</v>
      </c>
      <c r="TB55">
        <v>0</v>
      </c>
      <c r="TC55">
        <v>0</v>
      </c>
      <c r="TD55">
        <v>0</v>
      </c>
      <c r="TE55">
        <v>0</v>
      </c>
      <c r="TF55">
        <v>0</v>
      </c>
      <c r="TG55">
        <v>0</v>
      </c>
      <c r="TH55">
        <v>0</v>
      </c>
      <c r="TI55">
        <v>0</v>
      </c>
      <c r="TJ55">
        <v>0</v>
      </c>
      <c r="TK55">
        <v>0</v>
      </c>
      <c r="TL55">
        <v>0</v>
      </c>
      <c r="TM55">
        <v>0</v>
      </c>
      <c r="TN55">
        <v>0</v>
      </c>
      <c r="TO55">
        <v>0</v>
      </c>
      <c r="TP55">
        <v>0</v>
      </c>
      <c r="TQ55">
        <v>0</v>
      </c>
      <c r="TR55">
        <v>0</v>
      </c>
      <c r="TS55">
        <v>0</v>
      </c>
      <c r="TT55">
        <v>0</v>
      </c>
      <c r="TU55">
        <v>0</v>
      </c>
      <c r="TV55">
        <v>0</v>
      </c>
      <c r="TW55">
        <v>0</v>
      </c>
      <c r="TX55">
        <v>0</v>
      </c>
      <c r="TY55">
        <v>0</v>
      </c>
      <c r="TZ55">
        <v>0</v>
      </c>
      <c r="UA55">
        <v>0</v>
      </c>
      <c r="UB55">
        <v>0</v>
      </c>
      <c r="UC55">
        <v>0</v>
      </c>
      <c r="UD55">
        <v>0</v>
      </c>
      <c r="UE55">
        <v>0</v>
      </c>
      <c r="UF55">
        <v>0</v>
      </c>
      <c r="UG55">
        <v>0</v>
      </c>
      <c r="UH55">
        <v>0</v>
      </c>
      <c r="UI55">
        <v>0</v>
      </c>
      <c r="UJ55">
        <v>0</v>
      </c>
      <c r="UK55">
        <v>0</v>
      </c>
      <c r="UL55">
        <v>0</v>
      </c>
      <c r="UM55">
        <v>0</v>
      </c>
      <c r="UN55">
        <v>0</v>
      </c>
      <c r="UO55">
        <v>0</v>
      </c>
      <c r="UP55">
        <v>0</v>
      </c>
      <c r="UQ55">
        <v>0</v>
      </c>
      <c r="UR55">
        <v>0</v>
      </c>
      <c r="US55">
        <v>0</v>
      </c>
      <c r="UT55">
        <v>0</v>
      </c>
      <c r="UU55">
        <v>0</v>
      </c>
      <c r="UV55">
        <v>0</v>
      </c>
      <c r="UW55">
        <v>0</v>
      </c>
      <c r="UX55">
        <v>0</v>
      </c>
      <c r="UY55">
        <v>0</v>
      </c>
      <c r="UZ55">
        <v>0</v>
      </c>
      <c r="VA55">
        <v>0</v>
      </c>
      <c r="VB55">
        <v>0</v>
      </c>
      <c r="VC55">
        <v>0</v>
      </c>
      <c r="VD55">
        <v>0</v>
      </c>
      <c r="VE55">
        <v>0</v>
      </c>
      <c r="VF55">
        <v>0</v>
      </c>
      <c r="VG55">
        <v>0</v>
      </c>
      <c r="VH55">
        <v>0</v>
      </c>
    </row>
    <row r="56" spans="4:580" x14ac:dyDescent="0.25">
      <c r="E56" s="83"/>
      <c r="F56">
        <v>0</v>
      </c>
      <c r="G56">
        <v>0</v>
      </c>
      <c r="H56">
        <v>0</v>
      </c>
      <c r="I56">
        <v>0</v>
      </c>
      <c r="J56">
        <v>0</v>
      </c>
      <c r="K56">
        <v>0</v>
      </c>
      <c r="L56">
        <v>0</v>
      </c>
      <c r="M56">
        <v>0</v>
      </c>
      <c r="N56">
        <v>0</v>
      </c>
      <c r="O56">
        <v>0</v>
      </c>
      <c r="P56">
        <v>0</v>
      </c>
      <c r="Q56">
        <v>0</v>
      </c>
      <c r="R56">
        <v>0</v>
      </c>
      <c r="S56">
        <v>0</v>
      </c>
      <c r="T56">
        <v>0</v>
      </c>
      <c r="U56">
        <v>0</v>
      </c>
      <c r="V56">
        <v>0</v>
      </c>
      <c r="W56" s="83">
        <v>0</v>
      </c>
      <c r="X56" s="83">
        <v>-50</v>
      </c>
      <c r="Y56" s="83">
        <v>-100</v>
      </c>
      <c r="Z56" s="83">
        <v>-150</v>
      </c>
      <c r="AA56" s="83">
        <v>-200</v>
      </c>
      <c r="AB56" s="83">
        <v>-250</v>
      </c>
      <c r="AC56" s="83">
        <v>-300</v>
      </c>
      <c r="AD56" s="83">
        <v>-350</v>
      </c>
      <c r="AE56" s="83">
        <v>-400</v>
      </c>
      <c r="AF56" s="83">
        <v>-450</v>
      </c>
      <c r="AG56" s="83">
        <v>-500</v>
      </c>
      <c r="AH56" s="83">
        <v>-550</v>
      </c>
      <c r="AI56" s="83">
        <v>-600</v>
      </c>
      <c r="AJ56" s="83">
        <v>-650</v>
      </c>
      <c r="AK56" s="83">
        <v>-700</v>
      </c>
      <c r="AL56" s="83">
        <v>-750</v>
      </c>
      <c r="AM56" s="83">
        <v>-800</v>
      </c>
      <c r="AN56" s="83">
        <v>-850</v>
      </c>
      <c r="AO56" s="83">
        <v>-900</v>
      </c>
      <c r="AP56" s="83">
        <v>-900</v>
      </c>
      <c r="AQ56" s="83">
        <v>-900</v>
      </c>
      <c r="AR56" s="83">
        <v>-900</v>
      </c>
      <c r="AS56" s="83">
        <v>-900</v>
      </c>
      <c r="AT56" s="83">
        <v>-900</v>
      </c>
      <c r="AU56" s="83">
        <v>-900</v>
      </c>
      <c r="AV56" s="83">
        <v>-900</v>
      </c>
      <c r="AW56" s="83">
        <v>-900</v>
      </c>
      <c r="AX56" s="83">
        <v>-900</v>
      </c>
      <c r="AY56" s="83">
        <v>-900</v>
      </c>
      <c r="AZ56" s="83">
        <v>-900</v>
      </c>
      <c r="BA56" s="83">
        <v>-900</v>
      </c>
      <c r="BB56" s="83">
        <v>-900</v>
      </c>
      <c r="BC56" s="83">
        <v>-900</v>
      </c>
      <c r="BD56" s="83">
        <v>-900</v>
      </c>
      <c r="BE56" s="83">
        <v>-900</v>
      </c>
      <c r="BF56" s="83">
        <v>-900</v>
      </c>
      <c r="BG56" s="83">
        <v>-900</v>
      </c>
      <c r="BH56" s="83">
        <v>-900</v>
      </c>
      <c r="BI56" s="83">
        <v>-900</v>
      </c>
      <c r="BJ56" s="83">
        <v>-900</v>
      </c>
      <c r="BK56" s="83">
        <v>-900</v>
      </c>
      <c r="BL56" s="83">
        <v>-900</v>
      </c>
      <c r="BM56" s="83">
        <v>-900</v>
      </c>
      <c r="BN56" s="83">
        <v>-900</v>
      </c>
      <c r="BO56" s="83">
        <v>-900</v>
      </c>
      <c r="BP56" s="83">
        <v>-900</v>
      </c>
      <c r="BQ56" s="83">
        <v>-900</v>
      </c>
      <c r="BR56" s="83">
        <v>-900</v>
      </c>
      <c r="BS56" s="83">
        <v>-900</v>
      </c>
      <c r="BT56" s="83">
        <v>-900</v>
      </c>
      <c r="BU56" s="83">
        <v>-900</v>
      </c>
      <c r="BV56" s="83">
        <v>-900</v>
      </c>
      <c r="BW56" s="83">
        <v>-900</v>
      </c>
      <c r="BX56" s="83">
        <v>-900</v>
      </c>
      <c r="BY56" s="83">
        <v>-900</v>
      </c>
      <c r="BZ56" s="83">
        <v>-900</v>
      </c>
      <c r="CA56" s="83">
        <v>-900</v>
      </c>
      <c r="CB56" s="83">
        <v>-900</v>
      </c>
      <c r="CC56" s="83">
        <v>-900</v>
      </c>
      <c r="CD56" s="83">
        <v>-900</v>
      </c>
      <c r="CE56" s="83">
        <v>-900</v>
      </c>
      <c r="CF56" s="83">
        <v>-900</v>
      </c>
      <c r="CG56" s="83">
        <v>-900</v>
      </c>
      <c r="CH56" s="83">
        <v>-900</v>
      </c>
      <c r="CI56" s="83">
        <v>-900</v>
      </c>
      <c r="CJ56" s="83">
        <v>-900</v>
      </c>
      <c r="CK56" s="83">
        <v>-900</v>
      </c>
      <c r="CL56" s="83">
        <v>-900</v>
      </c>
      <c r="CM56" s="83">
        <v>-900</v>
      </c>
      <c r="CN56" s="83">
        <v>-900</v>
      </c>
      <c r="CO56" s="83">
        <v>-900</v>
      </c>
      <c r="CP56" s="83">
        <v>-900</v>
      </c>
      <c r="CQ56" s="83">
        <v>-900</v>
      </c>
      <c r="CR56" s="83">
        <v>-900</v>
      </c>
      <c r="CS56" s="83">
        <v>-900</v>
      </c>
      <c r="CT56" s="83">
        <v>-900</v>
      </c>
      <c r="CU56" s="83">
        <v>-900</v>
      </c>
      <c r="CV56" s="83">
        <v>-900</v>
      </c>
      <c r="CW56" s="83">
        <v>-900</v>
      </c>
      <c r="CX56" s="83">
        <v>-900</v>
      </c>
      <c r="CY56" s="83">
        <v>-900</v>
      </c>
      <c r="CZ56" s="83">
        <v>-900</v>
      </c>
      <c r="DA56" s="83">
        <v>-900</v>
      </c>
      <c r="DB56" s="83">
        <v>-900</v>
      </c>
      <c r="DC56" s="83">
        <v>-900</v>
      </c>
      <c r="DD56" s="83">
        <v>-900</v>
      </c>
      <c r="DE56" s="83">
        <v>-900</v>
      </c>
      <c r="DF56" s="83">
        <v>-900</v>
      </c>
      <c r="DG56" s="83">
        <v>-900</v>
      </c>
      <c r="DH56" s="83">
        <v>-900</v>
      </c>
      <c r="DI56" s="83">
        <v>-900</v>
      </c>
      <c r="DJ56" s="83">
        <v>-900</v>
      </c>
      <c r="DK56" s="83">
        <v>-900</v>
      </c>
      <c r="DL56" s="83">
        <v>-900</v>
      </c>
      <c r="DM56" s="83">
        <v>-900</v>
      </c>
      <c r="DN56" s="83">
        <v>-900</v>
      </c>
      <c r="DO56" s="83">
        <v>-900</v>
      </c>
      <c r="DP56" s="83">
        <v>-900</v>
      </c>
      <c r="DQ56" s="83">
        <v>-900</v>
      </c>
      <c r="DR56" s="83">
        <v>-900</v>
      </c>
      <c r="DS56" s="83">
        <v>-900</v>
      </c>
      <c r="DT56" s="83">
        <v>-900</v>
      </c>
      <c r="DU56" s="83">
        <v>-900</v>
      </c>
      <c r="DV56" s="83">
        <v>-900</v>
      </c>
      <c r="DW56" s="83">
        <v>-900</v>
      </c>
      <c r="DX56" s="83">
        <v>-900</v>
      </c>
      <c r="DY56" s="83">
        <v>-900</v>
      </c>
      <c r="DZ56" s="83">
        <v>-900</v>
      </c>
      <c r="EA56" s="83">
        <v>-900</v>
      </c>
      <c r="EB56" s="83">
        <v>-900</v>
      </c>
      <c r="EC56" s="83">
        <v>-900</v>
      </c>
      <c r="ED56" s="83">
        <v>-900</v>
      </c>
      <c r="EE56" s="83">
        <v>-900</v>
      </c>
      <c r="EF56" s="83">
        <v>-900</v>
      </c>
      <c r="EG56" s="83">
        <v>-900</v>
      </c>
      <c r="EH56" s="83">
        <v>-900</v>
      </c>
      <c r="EI56" s="83">
        <v>-900</v>
      </c>
      <c r="EJ56" s="83">
        <v>-900</v>
      </c>
      <c r="EK56" s="83">
        <v>-900</v>
      </c>
      <c r="EL56" s="83">
        <v>-900</v>
      </c>
      <c r="EM56" s="83">
        <v>-900</v>
      </c>
      <c r="EN56" s="83">
        <v>-900</v>
      </c>
      <c r="EO56" s="83">
        <v>-900</v>
      </c>
      <c r="EP56" s="83">
        <v>-900</v>
      </c>
      <c r="EQ56" s="83">
        <v>-900</v>
      </c>
      <c r="ER56" s="83">
        <v>-900</v>
      </c>
      <c r="ES56" s="83">
        <v>-900</v>
      </c>
      <c r="ET56" s="83">
        <v>-900</v>
      </c>
      <c r="EU56" s="83">
        <v>-900</v>
      </c>
      <c r="EV56" s="83">
        <v>-900</v>
      </c>
      <c r="EW56" s="83">
        <v>-900</v>
      </c>
      <c r="EX56" s="83">
        <v>-900</v>
      </c>
      <c r="EY56" s="83">
        <v>-900</v>
      </c>
      <c r="EZ56" s="83">
        <v>-900</v>
      </c>
      <c r="FA56" s="83">
        <v>-900</v>
      </c>
      <c r="FB56" s="83">
        <v>-900</v>
      </c>
      <c r="FC56" s="83">
        <v>-900</v>
      </c>
      <c r="FD56" s="83">
        <v>-900</v>
      </c>
      <c r="FE56" s="83">
        <v>-900</v>
      </c>
      <c r="FF56" s="83">
        <v>-900</v>
      </c>
      <c r="FG56" s="83">
        <v>-900</v>
      </c>
      <c r="FH56" s="83">
        <v>-900</v>
      </c>
      <c r="FI56" s="83">
        <v>-900</v>
      </c>
      <c r="FJ56" s="83">
        <v>-900</v>
      </c>
      <c r="FK56" s="83">
        <v>-900</v>
      </c>
      <c r="FL56" s="83">
        <v>-900</v>
      </c>
      <c r="FM56" s="83">
        <v>-900</v>
      </c>
      <c r="FN56" s="83">
        <v>-900</v>
      </c>
      <c r="FO56" s="83">
        <v>-900</v>
      </c>
      <c r="FP56" s="83">
        <v>-900</v>
      </c>
      <c r="FQ56" s="83">
        <v>-900</v>
      </c>
      <c r="FR56" s="83">
        <v>-900</v>
      </c>
      <c r="FS56" s="83">
        <v>-900</v>
      </c>
      <c r="FT56" s="83">
        <v>-900</v>
      </c>
      <c r="FU56" s="83">
        <v>-900</v>
      </c>
      <c r="FV56" s="83">
        <v>-900</v>
      </c>
      <c r="FW56" s="83">
        <v>-900</v>
      </c>
      <c r="FX56" s="83">
        <v>-900</v>
      </c>
      <c r="FY56" s="83">
        <v>-900</v>
      </c>
      <c r="FZ56" s="83">
        <v>-900</v>
      </c>
      <c r="GA56" s="83">
        <v>-900</v>
      </c>
      <c r="GB56" s="83">
        <v>-900</v>
      </c>
      <c r="GC56" s="83">
        <v>-900</v>
      </c>
      <c r="GD56" s="83">
        <v>-900</v>
      </c>
      <c r="GE56" s="83">
        <v>-900</v>
      </c>
      <c r="GF56" s="83">
        <v>-900</v>
      </c>
      <c r="GG56" s="83">
        <v>-900</v>
      </c>
      <c r="GH56" s="83">
        <v>-900</v>
      </c>
      <c r="GI56" s="83">
        <v>-900</v>
      </c>
      <c r="GJ56" s="83">
        <v>-900</v>
      </c>
      <c r="GK56" s="83">
        <v>-900</v>
      </c>
      <c r="GL56" s="83">
        <v>-900</v>
      </c>
      <c r="GM56" s="83">
        <v>-900</v>
      </c>
      <c r="GN56" s="83">
        <v>-900</v>
      </c>
      <c r="GO56" s="83">
        <v>-900</v>
      </c>
      <c r="GP56" s="83">
        <v>-900</v>
      </c>
      <c r="GQ56" s="83">
        <v>-900</v>
      </c>
      <c r="GR56" s="83">
        <v>-900</v>
      </c>
      <c r="GS56" s="83">
        <v>-900</v>
      </c>
      <c r="GT56" s="83">
        <v>-900</v>
      </c>
      <c r="GU56" s="83">
        <v>-900</v>
      </c>
      <c r="GV56" s="83">
        <v>-900</v>
      </c>
      <c r="GW56" s="83">
        <v>-900</v>
      </c>
      <c r="GX56" s="83">
        <v>-900</v>
      </c>
      <c r="GY56" s="83">
        <v>-900</v>
      </c>
      <c r="GZ56" s="83">
        <v>-900</v>
      </c>
      <c r="HA56" s="83">
        <v>-900</v>
      </c>
      <c r="HB56" s="83">
        <v>-900</v>
      </c>
      <c r="HC56" s="83">
        <v>-900</v>
      </c>
      <c r="HD56" s="83">
        <v>-900</v>
      </c>
      <c r="HE56" s="83">
        <v>-900</v>
      </c>
      <c r="HF56" s="83">
        <v>-900</v>
      </c>
      <c r="HG56" s="83">
        <v>-900</v>
      </c>
      <c r="HH56" s="83">
        <v>-900</v>
      </c>
      <c r="HI56" s="83">
        <v>-900</v>
      </c>
      <c r="HJ56" s="83">
        <v>-900</v>
      </c>
      <c r="HK56" s="83">
        <v>-900</v>
      </c>
      <c r="HL56" s="83">
        <v>-900</v>
      </c>
      <c r="HM56" s="83">
        <v>-900</v>
      </c>
      <c r="HN56" s="83">
        <v>-900</v>
      </c>
      <c r="HO56" s="83">
        <v>-900</v>
      </c>
      <c r="HP56" s="83">
        <v>-900</v>
      </c>
      <c r="HQ56" s="83">
        <v>-900</v>
      </c>
      <c r="HR56" s="83">
        <v>-900</v>
      </c>
      <c r="HS56" s="83">
        <v>-900</v>
      </c>
      <c r="HT56" s="83">
        <v>-900</v>
      </c>
      <c r="HU56" s="83">
        <v>-900</v>
      </c>
      <c r="HV56" s="83">
        <v>-900</v>
      </c>
      <c r="HW56" s="83">
        <v>-900</v>
      </c>
      <c r="HX56" s="83">
        <v>-900</v>
      </c>
      <c r="HY56" s="83">
        <v>-900</v>
      </c>
      <c r="HZ56" s="83">
        <v>-900</v>
      </c>
      <c r="IA56" s="83">
        <v>-900</v>
      </c>
      <c r="IB56" s="83">
        <v>-900</v>
      </c>
      <c r="IC56" s="83">
        <v>-900</v>
      </c>
      <c r="ID56" s="83">
        <v>-900</v>
      </c>
      <c r="IE56" s="83">
        <v>-900</v>
      </c>
      <c r="IF56" s="83">
        <v>-900</v>
      </c>
      <c r="IG56" s="83">
        <v>-900</v>
      </c>
      <c r="IH56" s="83">
        <v>-900</v>
      </c>
      <c r="II56" s="83">
        <v>-900</v>
      </c>
      <c r="IJ56" s="83">
        <v>-900</v>
      </c>
      <c r="IK56" s="83">
        <v>-900</v>
      </c>
      <c r="IL56" s="83">
        <v>-900</v>
      </c>
      <c r="IM56" s="83">
        <v>-900</v>
      </c>
      <c r="IN56" s="83">
        <v>-900</v>
      </c>
      <c r="IO56" s="83">
        <v>-900</v>
      </c>
      <c r="IP56" s="83">
        <v>-900</v>
      </c>
      <c r="IQ56" s="83">
        <v>-900</v>
      </c>
      <c r="IR56" s="83">
        <v>-900</v>
      </c>
      <c r="IS56" s="83">
        <v>-900</v>
      </c>
      <c r="IT56" s="83">
        <v>-900</v>
      </c>
      <c r="IU56" s="83">
        <v>-900</v>
      </c>
      <c r="IV56" s="83">
        <v>-900</v>
      </c>
      <c r="IW56" s="83">
        <v>-900</v>
      </c>
      <c r="IX56" s="83">
        <v>-900</v>
      </c>
      <c r="IY56" s="83">
        <v>-900</v>
      </c>
      <c r="IZ56" s="83">
        <v>-900</v>
      </c>
      <c r="JA56" s="83">
        <v>-900</v>
      </c>
      <c r="JB56" s="83">
        <v>-900</v>
      </c>
      <c r="JC56" s="83">
        <v>-900</v>
      </c>
      <c r="JD56" s="83">
        <v>-900</v>
      </c>
      <c r="JE56" s="83">
        <v>-900</v>
      </c>
      <c r="JF56" s="83">
        <v>-900</v>
      </c>
      <c r="JG56" s="83">
        <v>-900</v>
      </c>
      <c r="JH56" s="83">
        <v>-900</v>
      </c>
      <c r="JI56" s="83">
        <v>-900</v>
      </c>
      <c r="JJ56" s="83">
        <v>-900</v>
      </c>
      <c r="JK56" s="83">
        <v>-900</v>
      </c>
      <c r="JL56" s="83">
        <v>-900</v>
      </c>
      <c r="JM56" s="83">
        <v>-900</v>
      </c>
      <c r="JN56" s="83">
        <v>-900</v>
      </c>
      <c r="JO56" s="83">
        <v>-900</v>
      </c>
      <c r="JP56" s="83">
        <v>-900</v>
      </c>
      <c r="JQ56" s="83">
        <v>-900</v>
      </c>
      <c r="JR56" s="83">
        <v>-900</v>
      </c>
      <c r="JS56" s="83">
        <v>-900</v>
      </c>
      <c r="JT56" s="83">
        <v>-900</v>
      </c>
      <c r="JU56" s="83">
        <v>-900</v>
      </c>
      <c r="JV56" s="83">
        <v>-900</v>
      </c>
      <c r="JW56" s="83">
        <v>-900</v>
      </c>
      <c r="JX56" s="83">
        <v>-900</v>
      </c>
      <c r="JY56" s="83">
        <v>-900</v>
      </c>
      <c r="JZ56" s="83">
        <v>-900</v>
      </c>
      <c r="KA56" s="83">
        <v>-900</v>
      </c>
      <c r="KB56" s="83">
        <v>-900</v>
      </c>
      <c r="KC56" s="83">
        <v>-900</v>
      </c>
      <c r="KD56" s="83">
        <v>-900</v>
      </c>
      <c r="KE56" s="83">
        <v>-900</v>
      </c>
      <c r="KF56" s="83">
        <v>-900</v>
      </c>
      <c r="KG56" s="83">
        <v>-900</v>
      </c>
      <c r="KH56" s="83">
        <v>-900</v>
      </c>
      <c r="KI56" s="83">
        <v>-900</v>
      </c>
      <c r="KJ56" s="83">
        <v>-900</v>
      </c>
      <c r="KK56" s="83">
        <v>-900</v>
      </c>
      <c r="KL56" s="83">
        <v>-900</v>
      </c>
      <c r="KM56" s="83">
        <v>-900</v>
      </c>
      <c r="KN56" s="83">
        <v>-900</v>
      </c>
      <c r="KO56" s="83">
        <v>-900</v>
      </c>
      <c r="KP56" s="83">
        <v>-900</v>
      </c>
      <c r="KQ56" s="83">
        <v>-900</v>
      </c>
      <c r="KR56" s="83">
        <v>-900</v>
      </c>
      <c r="KS56" s="83">
        <v>-900</v>
      </c>
      <c r="KT56" s="83">
        <v>-900</v>
      </c>
      <c r="KU56" s="83">
        <v>-900</v>
      </c>
      <c r="KV56" s="83">
        <v>-900</v>
      </c>
      <c r="KW56" s="83">
        <v>-900</v>
      </c>
      <c r="KX56" s="83">
        <v>-900</v>
      </c>
      <c r="KY56" s="83">
        <v>-900</v>
      </c>
      <c r="KZ56" s="83">
        <v>-900</v>
      </c>
      <c r="LA56" s="83">
        <v>-900</v>
      </c>
      <c r="LB56" s="83">
        <v>-900</v>
      </c>
      <c r="LC56" s="83">
        <v>-900</v>
      </c>
      <c r="LD56" s="83">
        <v>-900</v>
      </c>
      <c r="LE56" s="83">
        <v>-900</v>
      </c>
      <c r="LF56" s="83">
        <v>-900</v>
      </c>
      <c r="LG56" s="83">
        <v>-900</v>
      </c>
      <c r="LH56" s="83">
        <v>-900</v>
      </c>
      <c r="LI56" s="83">
        <v>-900</v>
      </c>
      <c r="LJ56" s="83">
        <v>-900</v>
      </c>
      <c r="LK56" s="83">
        <v>-900</v>
      </c>
      <c r="LL56" s="83">
        <v>-900</v>
      </c>
      <c r="LM56" s="83">
        <v>-900</v>
      </c>
      <c r="LN56" s="83">
        <v>-900</v>
      </c>
      <c r="LO56" s="83">
        <v>-900</v>
      </c>
      <c r="LP56" s="83">
        <v>-900</v>
      </c>
      <c r="LQ56" s="83">
        <v>-900</v>
      </c>
      <c r="LR56" s="83">
        <v>-900</v>
      </c>
      <c r="LS56" s="83">
        <v>-900</v>
      </c>
      <c r="LT56" s="83">
        <v>-900</v>
      </c>
      <c r="LU56" s="83">
        <v>-900</v>
      </c>
      <c r="LV56" s="83">
        <v>-900</v>
      </c>
      <c r="LW56" s="83">
        <v>-900</v>
      </c>
      <c r="LX56" s="83">
        <v>-900</v>
      </c>
      <c r="LY56" s="83">
        <v>-900</v>
      </c>
      <c r="LZ56" s="83">
        <v>-900</v>
      </c>
      <c r="MA56" s="83">
        <v>-900</v>
      </c>
      <c r="MB56" s="83">
        <v>-900</v>
      </c>
      <c r="MC56" s="83">
        <v>-900</v>
      </c>
      <c r="MD56" s="83">
        <v>-900</v>
      </c>
      <c r="ME56" s="83">
        <v>-900</v>
      </c>
      <c r="MF56" s="83">
        <v>-900</v>
      </c>
      <c r="MG56" s="83">
        <v>-900</v>
      </c>
      <c r="MH56" s="83">
        <v>-900</v>
      </c>
      <c r="MI56" s="83">
        <v>-900</v>
      </c>
      <c r="MJ56" s="83">
        <v>-900</v>
      </c>
      <c r="MK56" s="83">
        <v>-900</v>
      </c>
      <c r="ML56" s="83">
        <v>-900</v>
      </c>
      <c r="MM56" s="83">
        <v>-900</v>
      </c>
      <c r="MN56" s="83">
        <v>-900</v>
      </c>
      <c r="MO56" s="83">
        <v>-900</v>
      </c>
      <c r="MP56" s="83">
        <v>-900</v>
      </c>
      <c r="MQ56" s="83">
        <v>-900</v>
      </c>
      <c r="MR56" s="83">
        <v>-900</v>
      </c>
      <c r="MS56" s="83">
        <v>-900</v>
      </c>
      <c r="MT56" s="83">
        <v>-900</v>
      </c>
      <c r="MU56" s="83">
        <v>-900</v>
      </c>
      <c r="MV56" s="83">
        <v>-900</v>
      </c>
      <c r="MW56" s="83">
        <v>-900</v>
      </c>
      <c r="MX56" s="83">
        <v>-900</v>
      </c>
      <c r="MY56" s="83">
        <v>-900</v>
      </c>
      <c r="MZ56" s="83">
        <v>-900</v>
      </c>
      <c r="NA56" s="83">
        <v>-900</v>
      </c>
      <c r="NB56" s="83">
        <v>-900</v>
      </c>
      <c r="NC56" s="83">
        <v>-900</v>
      </c>
      <c r="ND56" s="83">
        <v>-900</v>
      </c>
      <c r="NE56" s="83">
        <v>-900</v>
      </c>
      <c r="NF56" s="83">
        <v>-900</v>
      </c>
      <c r="NG56" s="83">
        <v>-900</v>
      </c>
      <c r="NH56" s="83">
        <v>-900</v>
      </c>
      <c r="NI56" s="83">
        <v>-900</v>
      </c>
      <c r="NJ56" s="83">
        <v>-900</v>
      </c>
      <c r="NK56" s="83">
        <v>-900</v>
      </c>
      <c r="NL56" s="83">
        <v>-900</v>
      </c>
      <c r="NM56" s="83">
        <v>-900</v>
      </c>
      <c r="NN56" s="83">
        <v>-900</v>
      </c>
      <c r="NO56" s="83">
        <v>-900</v>
      </c>
      <c r="NP56" s="83">
        <v>-900</v>
      </c>
      <c r="NQ56" s="83">
        <v>-900</v>
      </c>
      <c r="NR56" s="83">
        <v>-900</v>
      </c>
      <c r="NS56" s="83">
        <v>-900</v>
      </c>
      <c r="NT56" s="83">
        <v>-900</v>
      </c>
      <c r="NU56" s="83">
        <v>-900</v>
      </c>
      <c r="NV56" s="83">
        <v>-900</v>
      </c>
      <c r="NW56" s="83">
        <v>-900</v>
      </c>
      <c r="NX56" s="83">
        <v>-900</v>
      </c>
      <c r="NY56" s="83">
        <v>-900</v>
      </c>
      <c r="NZ56" s="83">
        <v>-900</v>
      </c>
      <c r="OA56" s="83">
        <v>-900</v>
      </c>
      <c r="OB56" s="83">
        <v>-900</v>
      </c>
      <c r="OC56" s="83">
        <v>-900</v>
      </c>
      <c r="OD56" s="83">
        <v>-900</v>
      </c>
      <c r="OE56" s="83">
        <v>-900</v>
      </c>
      <c r="OF56" s="83">
        <v>-900</v>
      </c>
      <c r="OG56" s="83">
        <v>-900</v>
      </c>
      <c r="OH56" s="83">
        <v>-900</v>
      </c>
      <c r="OI56" s="83">
        <v>-900</v>
      </c>
      <c r="OJ56" s="83">
        <v>-900</v>
      </c>
      <c r="OK56" s="83">
        <v>-900</v>
      </c>
      <c r="OL56" s="83">
        <v>-900</v>
      </c>
      <c r="OM56" s="83">
        <v>-900</v>
      </c>
      <c r="ON56" s="83">
        <v>-900</v>
      </c>
      <c r="OO56" s="83">
        <v>-900</v>
      </c>
      <c r="OP56" s="83">
        <v>-900</v>
      </c>
      <c r="OQ56" s="83">
        <v>-900</v>
      </c>
      <c r="OR56" s="83">
        <v>-900</v>
      </c>
      <c r="OS56" s="83">
        <v>-900</v>
      </c>
      <c r="OT56" s="83">
        <v>-900</v>
      </c>
      <c r="OU56" s="83">
        <v>-900</v>
      </c>
      <c r="OV56" s="83">
        <v>-900</v>
      </c>
      <c r="OW56" s="83">
        <v>-900</v>
      </c>
      <c r="OX56" s="83">
        <v>-900</v>
      </c>
      <c r="OY56" s="83">
        <v>-900</v>
      </c>
      <c r="OZ56" s="83">
        <v>-900</v>
      </c>
      <c r="PA56" s="83">
        <v>-900</v>
      </c>
      <c r="PB56" s="83">
        <v>-900</v>
      </c>
      <c r="PC56" s="83">
        <v>-900</v>
      </c>
      <c r="PD56" s="83">
        <v>-900</v>
      </c>
      <c r="PE56" s="83">
        <v>-900</v>
      </c>
      <c r="PF56" s="83">
        <v>-900</v>
      </c>
      <c r="PG56" s="83">
        <v>-900</v>
      </c>
      <c r="PH56" s="83">
        <v>-900</v>
      </c>
      <c r="PI56" s="83">
        <v>-900</v>
      </c>
      <c r="PJ56" s="83">
        <v>-900</v>
      </c>
      <c r="PK56" s="83">
        <v>-900</v>
      </c>
      <c r="PL56" s="83">
        <v>-900</v>
      </c>
      <c r="PM56" s="83">
        <v>-900</v>
      </c>
      <c r="PN56" s="83">
        <v>-900</v>
      </c>
      <c r="PO56" s="83">
        <v>-900</v>
      </c>
      <c r="PP56" s="83">
        <v>-900</v>
      </c>
      <c r="PQ56" s="83">
        <v>-900</v>
      </c>
      <c r="PR56" s="83">
        <v>-900</v>
      </c>
      <c r="PS56" s="83">
        <v>-900</v>
      </c>
      <c r="PT56" s="83">
        <v>-900</v>
      </c>
      <c r="PU56" s="83">
        <v>-900</v>
      </c>
      <c r="PV56" s="83">
        <v>-900</v>
      </c>
      <c r="PW56" s="83">
        <v>-900</v>
      </c>
      <c r="PX56" s="83">
        <v>-900</v>
      </c>
      <c r="PY56" s="83">
        <v>-900</v>
      </c>
      <c r="PZ56" s="83">
        <v>-900</v>
      </c>
      <c r="QA56" s="83">
        <v>-900</v>
      </c>
      <c r="QB56" s="83">
        <v>-900</v>
      </c>
      <c r="QC56" s="83">
        <v>-975</v>
      </c>
      <c r="QD56" s="83">
        <v>-1050</v>
      </c>
      <c r="QE56" s="83">
        <v>-1050</v>
      </c>
      <c r="QF56" s="83">
        <v>-1125</v>
      </c>
      <c r="QG56" s="83">
        <v>-1150</v>
      </c>
      <c r="QH56" s="83">
        <v>-1150</v>
      </c>
      <c r="QI56" s="83">
        <v>-1150</v>
      </c>
      <c r="QJ56" s="83">
        <v>-1150</v>
      </c>
      <c r="QK56" s="83">
        <v>-1150</v>
      </c>
      <c r="QL56" s="83">
        <v>-1150</v>
      </c>
      <c r="QM56" s="83">
        <v>-1150</v>
      </c>
      <c r="QN56" s="83">
        <v>-1150</v>
      </c>
      <c r="QO56" s="83">
        <v>-1150</v>
      </c>
      <c r="QP56" s="83">
        <v>-1150</v>
      </c>
      <c r="QQ56" s="83">
        <v>-1150</v>
      </c>
      <c r="QR56" s="83">
        <v>-1150</v>
      </c>
      <c r="QS56" s="83">
        <v>-1150</v>
      </c>
      <c r="QT56" s="83">
        <v>-1150</v>
      </c>
      <c r="QU56" s="83">
        <v>-1150</v>
      </c>
      <c r="QV56" s="83">
        <v>-1150</v>
      </c>
      <c r="QW56" s="83">
        <v>-1150</v>
      </c>
      <c r="QX56" s="83">
        <v>-1150</v>
      </c>
      <c r="QY56" s="83">
        <v>-1150</v>
      </c>
      <c r="QZ56" s="83">
        <v>-1150</v>
      </c>
      <c r="RA56" s="83">
        <v>-1150</v>
      </c>
      <c r="RB56" s="83">
        <v>-1150</v>
      </c>
      <c r="RC56" s="83">
        <v>-1150</v>
      </c>
      <c r="RD56" s="83">
        <v>-1150</v>
      </c>
      <c r="RE56" s="83">
        <v>-1150</v>
      </c>
      <c r="RF56" s="83">
        <v>-1150</v>
      </c>
      <c r="RG56" s="83">
        <v>-1150</v>
      </c>
      <c r="RH56" s="83">
        <v>-1150</v>
      </c>
      <c r="RI56" s="83">
        <v>-1150</v>
      </c>
      <c r="RJ56" s="83">
        <v>-1150</v>
      </c>
      <c r="RK56" s="83">
        <v>-1150</v>
      </c>
      <c r="RL56" s="83">
        <v>-1150</v>
      </c>
      <c r="RM56" s="83">
        <v>-1150</v>
      </c>
      <c r="RN56" s="83">
        <v>-1150</v>
      </c>
      <c r="RO56" s="83">
        <v>-1150</v>
      </c>
      <c r="RP56" s="83">
        <v>-1150</v>
      </c>
      <c r="RQ56" s="83">
        <v>-1150</v>
      </c>
      <c r="RR56" s="83">
        <v>-1150</v>
      </c>
      <c r="RS56" s="83">
        <v>-1150</v>
      </c>
      <c r="RT56" s="83">
        <v>-1150</v>
      </c>
      <c r="RU56" s="83">
        <v>-1150</v>
      </c>
      <c r="RV56" s="83">
        <v>-1150</v>
      </c>
      <c r="RW56" s="83">
        <v>-1150</v>
      </c>
      <c r="RX56" s="83">
        <v>-1150</v>
      </c>
      <c r="RY56" s="83">
        <v>-1150</v>
      </c>
      <c r="RZ56" s="83">
        <v>-1150</v>
      </c>
      <c r="SA56" s="83">
        <v>-1150</v>
      </c>
      <c r="SB56" s="83">
        <v>-1150</v>
      </c>
      <c r="SC56" s="83">
        <v>-1150</v>
      </c>
      <c r="SD56" s="83">
        <v>-1150</v>
      </c>
      <c r="SE56" s="83">
        <v>-1150</v>
      </c>
      <c r="SF56" s="83">
        <v>-1150</v>
      </c>
      <c r="SG56" s="83">
        <v>-1150</v>
      </c>
      <c r="SH56" s="83">
        <v>-1150</v>
      </c>
      <c r="SI56" s="83">
        <v>-1150</v>
      </c>
      <c r="SJ56" s="83">
        <v>-1150</v>
      </c>
      <c r="SK56" s="83">
        <v>-1150</v>
      </c>
      <c r="SL56" s="83">
        <v>-1150</v>
      </c>
      <c r="SM56" s="83">
        <v>-1150</v>
      </c>
      <c r="SN56" s="83">
        <v>-1150</v>
      </c>
      <c r="SO56" s="83">
        <v>-1150</v>
      </c>
      <c r="SP56" s="83">
        <v>-1150</v>
      </c>
      <c r="SQ56" s="83">
        <v>-1150</v>
      </c>
      <c r="SR56" s="83">
        <v>-1150</v>
      </c>
      <c r="SS56" s="83">
        <v>-1150</v>
      </c>
      <c r="ST56" s="83">
        <v>-1150</v>
      </c>
      <c r="SU56" s="83">
        <v>-1150</v>
      </c>
      <c r="SV56" s="83">
        <v>-1150</v>
      </c>
      <c r="SW56" s="83">
        <v>-1150</v>
      </c>
      <c r="SX56" s="83">
        <v>-1150</v>
      </c>
      <c r="SY56" s="83">
        <v>-1150</v>
      </c>
      <c r="SZ56" s="83">
        <v>-1150</v>
      </c>
      <c r="TA56" s="83">
        <v>-1150</v>
      </c>
      <c r="TB56" s="83">
        <v>-1150</v>
      </c>
      <c r="TC56" s="83">
        <v>-1150</v>
      </c>
      <c r="TD56" s="83">
        <v>-1150</v>
      </c>
      <c r="TE56" s="83">
        <v>-1150</v>
      </c>
      <c r="TF56" s="83">
        <v>-1150</v>
      </c>
      <c r="TG56" s="83">
        <v>-1150</v>
      </c>
      <c r="TH56" s="83">
        <v>-1150</v>
      </c>
      <c r="TI56" s="83">
        <v>-1150</v>
      </c>
      <c r="TJ56" s="83">
        <v>-1150</v>
      </c>
      <c r="TK56" s="83">
        <v>-1150</v>
      </c>
      <c r="TL56" s="83">
        <v>-1150</v>
      </c>
      <c r="TM56" s="83">
        <v>-1150</v>
      </c>
      <c r="TN56" s="83">
        <v>-1150</v>
      </c>
      <c r="TO56" s="83">
        <v>-1150</v>
      </c>
      <c r="TP56" s="83">
        <v>-1150</v>
      </c>
      <c r="TQ56" s="83">
        <v>-1150</v>
      </c>
      <c r="TR56" s="83">
        <v>-1150</v>
      </c>
      <c r="TS56" s="83">
        <v>-1150</v>
      </c>
      <c r="TT56" s="83">
        <v>-1150</v>
      </c>
      <c r="TU56" s="83">
        <v>-1150</v>
      </c>
      <c r="TV56" s="83">
        <v>-1150</v>
      </c>
      <c r="TW56" s="83">
        <v>-1150</v>
      </c>
      <c r="TX56" s="83">
        <v>-1150</v>
      </c>
      <c r="TY56" s="83">
        <v>-1150</v>
      </c>
      <c r="TZ56" s="83">
        <v>-1150</v>
      </c>
      <c r="UA56" s="83">
        <v>-1150</v>
      </c>
      <c r="UB56" s="83">
        <v>-1150</v>
      </c>
      <c r="UC56" s="83">
        <v>-1150</v>
      </c>
      <c r="UD56" s="83">
        <v>-1150</v>
      </c>
      <c r="UE56" s="83">
        <v>-1150</v>
      </c>
      <c r="UF56" s="83">
        <v>-1150</v>
      </c>
      <c r="UG56" s="83">
        <v>-1150</v>
      </c>
      <c r="UH56" s="83">
        <v>-1150</v>
      </c>
      <c r="UI56" s="83">
        <v>-1150</v>
      </c>
      <c r="UJ56" s="83">
        <v>-1150</v>
      </c>
      <c r="UK56" s="83">
        <v>-1150</v>
      </c>
      <c r="UL56" s="83">
        <v>-1150</v>
      </c>
      <c r="UM56" s="83">
        <v>-1150</v>
      </c>
      <c r="UN56" s="83">
        <v>-1150</v>
      </c>
      <c r="UO56" s="83">
        <v>-1150</v>
      </c>
      <c r="UP56" s="83">
        <v>-1150</v>
      </c>
      <c r="UQ56" s="83">
        <v>-1150</v>
      </c>
      <c r="UR56" s="83">
        <v>-1150</v>
      </c>
      <c r="US56" s="83">
        <v>-1150</v>
      </c>
      <c r="UT56" s="83">
        <v>-1150</v>
      </c>
      <c r="UU56" s="83">
        <v>-1150</v>
      </c>
      <c r="UV56" s="83">
        <v>-1150</v>
      </c>
      <c r="UW56" s="83">
        <v>-1150</v>
      </c>
      <c r="UX56" s="83">
        <v>-1150</v>
      </c>
      <c r="UY56" s="83">
        <v>-1150</v>
      </c>
      <c r="UZ56" s="83">
        <v>-1150</v>
      </c>
      <c r="VA56" s="83">
        <v>-1150</v>
      </c>
      <c r="VB56" s="83">
        <v>-1150</v>
      </c>
      <c r="VC56" s="83">
        <v>-1150</v>
      </c>
      <c r="VD56" s="83">
        <v>-1150</v>
      </c>
      <c r="VE56" s="83">
        <v>-1150</v>
      </c>
      <c r="VF56" s="83">
        <v>-1150</v>
      </c>
      <c r="VG56" s="83">
        <v>-1150</v>
      </c>
      <c r="VH56" s="83">
        <v>-1150</v>
      </c>
    </row>
    <row r="58" spans="4:580" x14ac:dyDescent="0.25">
      <c r="D58">
        <v>250</v>
      </c>
    </row>
    <row r="59" spans="4:580" x14ac:dyDescent="0.25">
      <c r="D59" t="s">
        <v>340</v>
      </c>
      <c r="E59">
        <v>0</v>
      </c>
      <c r="F59">
        <v>0</v>
      </c>
      <c r="G59">
        <v>0</v>
      </c>
      <c r="H59">
        <v>0</v>
      </c>
      <c r="I59">
        <v>0</v>
      </c>
      <c r="J59">
        <v>0</v>
      </c>
      <c r="K59">
        <v>0</v>
      </c>
      <c r="L59">
        <v>0</v>
      </c>
      <c r="M59">
        <v>0</v>
      </c>
      <c r="N59">
        <v>0</v>
      </c>
      <c r="O59">
        <v>0</v>
      </c>
      <c r="P59">
        <v>0</v>
      </c>
      <c r="Q59">
        <v>0</v>
      </c>
      <c r="R59">
        <v>0</v>
      </c>
      <c r="S59">
        <v>0</v>
      </c>
      <c r="T59">
        <v>0</v>
      </c>
      <c r="U59">
        <v>0</v>
      </c>
      <c r="V59">
        <v>0</v>
      </c>
      <c r="W59">
        <v>50</v>
      </c>
      <c r="X59">
        <v>50</v>
      </c>
      <c r="Y59">
        <v>50</v>
      </c>
      <c r="Z59">
        <v>50</v>
      </c>
      <c r="AA59">
        <v>50</v>
      </c>
      <c r="AB59">
        <v>50</v>
      </c>
      <c r="AC59">
        <v>50</v>
      </c>
      <c r="AD59">
        <v>50</v>
      </c>
      <c r="AE59">
        <v>50</v>
      </c>
      <c r="AF59">
        <v>50</v>
      </c>
      <c r="AG59">
        <v>50</v>
      </c>
      <c r="AH59">
        <v>50</v>
      </c>
      <c r="AI59">
        <v>50</v>
      </c>
      <c r="AJ59">
        <v>50</v>
      </c>
      <c r="AK59">
        <v>50</v>
      </c>
      <c r="AL59">
        <v>50</v>
      </c>
      <c r="AM59">
        <v>50</v>
      </c>
      <c r="AN59">
        <v>50</v>
      </c>
      <c r="AO59">
        <v>0</v>
      </c>
      <c r="AP59">
        <v>0</v>
      </c>
      <c r="AQ59">
        <v>0</v>
      </c>
      <c r="AR59">
        <v>0</v>
      </c>
      <c r="AS59">
        <v>0</v>
      </c>
      <c r="AT59">
        <v>0</v>
      </c>
      <c r="AU59">
        <v>0</v>
      </c>
      <c r="AV59">
        <v>0</v>
      </c>
      <c r="AW59">
        <v>0</v>
      </c>
      <c r="AX59">
        <v>0</v>
      </c>
      <c r="AY59">
        <v>0</v>
      </c>
      <c r="AZ59">
        <v>0</v>
      </c>
      <c r="BA59">
        <v>0</v>
      </c>
      <c r="BB59">
        <v>0</v>
      </c>
      <c r="BC59">
        <v>0</v>
      </c>
      <c r="BD59">
        <v>0</v>
      </c>
      <c r="BE59">
        <v>0</v>
      </c>
      <c r="BF59">
        <v>0</v>
      </c>
      <c r="BG59">
        <v>0</v>
      </c>
      <c r="BH59">
        <v>0</v>
      </c>
      <c r="BI59">
        <v>0</v>
      </c>
      <c r="BJ59">
        <v>0</v>
      </c>
      <c r="BK59">
        <v>0</v>
      </c>
      <c r="BL59">
        <v>0</v>
      </c>
      <c r="BM59">
        <v>0</v>
      </c>
      <c r="BN59">
        <v>0</v>
      </c>
      <c r="BO59">
        <v>0</v>
      </c>
      <c r="BP59">
        <v>0</v>
      </c>
      <c r="BQ59">
        <v>0</v>
      </c>
      <c r="BR59">
        <v>0</v>
      </c>
      <c r="BS59">
        <v>0</v>
      </c>
      <c r="BT59">
        <v>0</v>
      </c>
      <c r="BU59">
        <v>0</v>
      </c>
      <c r="BV59">
        <v>0</v>
      </c>
      <c r="BW59">
        <v>0</v>
      </c>
      <c r="BX59">
        <v>0</v>
      </c>
      <c r="BY59">
        <v>0</v>
      </c>
      <c r="BZ59">
        <v>0</v>
      </c>
      <c r="CA59">
        <v>0</v>
      </c>
      <c r="CB59">
        <v>0</v>
      </c>
      <c r="CC59">
        <v>0</v>
      </c>
      <c r="CD59">
        <v>0</v>
      </c>
      <c r="CE59">
        <v>0</v>
      </c>
      <c r="CF59">
        <v>0</v>
      </c>
      <c r="CG59">
        <v>0</v>
      </c>
      <c r="CH59">
        <v>0</v>
      </c>
      <c r="CI59">
        <v>0</v>
      </c>
      <c r="CJ59">
        <v>0</v>
      </c>
      <c r="CK59">
        <v>0</v>
      </c>
      <c r="CL59">
        <v>0</v>
      </c>
      <c r="CM59">
        <v>0</v>
      </c>
      <c r="CN59">
        <v>0</v>
      </c>
      <c r="CO59">
        <v>0</v>
      </c>
      <c r="CP59">
        <v>0</v>
      </c>
      <c r="CQ59">
        <v>0</v>
      </c>
      <c r="CR59">
        <v>0</v>
      </c>
      <c r="CS59">
        <v>0</v>
      </c>
      <c r="CT59">
        <v>0</v>
      </c>
      <c r="CU59">
        <v>0</v>
      </c>
      <c r="CV59">
        <v>0</v>
      </c>
      <c r="CW59">
        <v>0</v>
      </c>
      <c r="CX59">
        <v>0</v>
      </c>
      <c r="CY59">
        <v>0</v>
      </c>
      <c r="CZ59">
        <v>0</v>
      </c>
      <c r="DA59">
        <v>0</v>
      </c>
      <c r="DB59">
        <v>0</v>
      </c>
      <c r="DC59">
        <v>0</v>
      </c>
      <c r="DD59">
        <v>0</v>
      </c>
      <c r="DE59">
        <v>0</v>
      </c>
      <c r="DF59">
        <v>0</v>
      </c>
      <c r="DG59">
        <v>0</v>
      </c>
      <c r="DH59">
        <v>0</v>
      </c>
      <c r="DI59">
        <v>0</v>
      </c>
      <c r="DJ59">
        <v>0</v>
      </c>
      <c r="DK59">
        <v>0</v>
      </c>
      <c r="DL59">
        <v>0</v>
      </c>
      <c r="DM59">
        <v>0</v>
      </c>
      <c r="DN59">
        <v>0</v>
      </c>
      <c r="DO59">
        <v>0</v>
      </c>
      <c r="DP59">
        <v>0</v>
      </c>
      <c r="DQ59">
        <v>0</v>
      </c>
      <c r="DR59">
        <v>0</v>
      </c>
      <c r="DS59">
        <v>0</v>
      </c>
      <c r="DT59">
        <v>0</v>
      </c>
      <c r="DU59">
        <v>0</v>
      </c>
      <c r="DV59">
        <v>0</v>
      </c>
      <c r="DW59">
        <v>0</v>
      </c>
      <c r="DX59">
        <v>0</v>
      </c>
      <c r="DY59">
        <v>0</v>
      </c>
      <c r="DZ59">
        <v>0</v>
      </c>
      <c r="EA59">
        <v>0</v>
      </c>
      <c r="EB59">
        <v>0</v>
      </c>
      <c r="EC59">
        <v>0</v>
      </c>
      <c r="ED59">
        <v>0</v>
      </c>
      <c r="EE59">
        <v>0</v>
      </c>
      <c r="EF59">
        <v>0</v>
      </c>
      <c r="EG59">
        <v>0</v>
      </c>
      <c r="EH59">
        <v>0</v>
      </c>
      <c r="EI59">
        <v>0</v>
      </c>
      <c r="EJ59">
        <v>0</v>
      </c>
      <c r="EK59">
        <v>0</v>
      </c>
      <c r="EL59">
        <v>0</v>
      </c>
      <c r="EM59">
        <v>0</v>
      </c>
      <c r="EN59">
        <v>0</v>
      </c>
      <c r="EO59">
        <v>0</v>
      </c>
      <c r="EP59">
        <v>0</v>
      </c>
      <c r="EQ59">
        <v>0</v>
      </c>
      <c r="ER59">
        <v>0</v>
      </c>
      <c r="ES59">
        <v>0</v>
      </c>
      <c r="ET59">
        <v>0</v>
      </c>
      <c r="EU59">
        <v>0</v>
      </c>
      <c r="EV59">
        <v>0</v>
      </c>
      <c r="EW59">
        <v>0</v>
      </c>
      <c r="EX59">
        <v>0</v>
      </c>
      <c r="EY59">
        <v>0</v>
      </c>
      <c r="EZ59">
        <v>0</v>
      </c>
      <c r="FA59">
        <v>0</v>
      </c>
      <c r="FB59">
        <v>0</v>
      </c>
      <c r="FC59">
        <v>0</v>
      </c>
      <c r="FD59">
        <v>0</v>
      </c>
      <c r="FE59">
        <v>0</v>
      </c>
      <c r="FF59">
        <v>0</v>
      </c>
      <c r="FG59">
        <v>0</v>
      </c>
      <c r="FH59">
        <v>0</v>
      </c>
      <c r="FI59">
        <v>0</v>
      </c>
      <c r="FJ59">
        <v>0</v>
      </c>
      <c r="FK59">
        <v>0</v>
      </c>
      <c r="FL59">
        <v>0</v>
      </c>
      <c r="FM59">
        <v>0</v>
      </c>
      <c r="FN59">
        <v>0</v>
      </c>
      <c r="FO59">
        <v>0</v>
      </c>
      <c r="FP59">
        <v>0</v>
      </c>
      <c r="FQ59">
        <v>0</v>
      </c>
      <c r="FR59">
        <v>0</v>
      </c>
      <c r="FS59">
        <v>0</v>
      </c>
      <c r="FT59">
        <v>0</v>
      </c>
      <c r="FU59">
        <v>0</v>
      </c>
      <c r="FV59">
        <v>0</v>
      </c>
      <c r="FW59">
        <v>0</v>
      </c>
      <c r="FX59">
        <v>0</v>
      </c>
      <c r="FY59">
        <v>0</v>
      </c>
      <c r="FZ59">
        <v>0</v>
      </c>
      <c r="GA59">
        <v>0</v>
      </c>
      <c r="GB59">
        <v>0</v>
      </c>
      <c r="GC59">
        <v>0</v>
      </c>
      <c r="GD59">
        <v>0</v>
      </c>
      <c r="GE59">
        <v>0</v>
      </c>
      <c r="GF59">
        <v>0</v>
      </c>
      <c r="GG59">
        <v>0</v>
      </c>
      <c r="GH59">
        <v>0</v>
      </c>
      <c r="GI59">
        <v>0</v>
      </c>
      <c r="GJ59">
        <v>0</v>
      </c>
      <c r="GK59">
        <v>0</v>
      </c>
      <c r="GL59">
        <v>0</v>
      </c>
      <c r="GM59">
        <v>0</v>
      </c>
      <c r="GN59">
        <v>0</v>
      </c>
      <c r="GO59">
        <v>0</v>
      </c>
      <c r="GP59">
        <v>0</v>
      </c>
      <c r="GQ59">
        <v>0</v>
      </c>
      <c r="GR59">
        <v>0</v>
      </c>
      <c r="GS59">
        <v>0</v>
      </c>
      <c r="GT59">
        <v>0</v>
      </c>
      <c r="GU59">
        <v>0</v>
      </c>
      <c r="GV59">
        <v>0</v>
      </c>
      <c r="GW59">
        <v>0</v>
      </c>
      <c r="GX59">
        <v>0</v>
      </c>
      <c r="GY59">
        <v>0</v>
      </c>
      <c r="GZ59">
        <v>0</v>
      </c>
      <c r="HA59">
        <v>0</v>
      </c>
      <c r="HB59">
        <v>0</v>
      </c>
      <c r="HC59">
        <v>0</v>
      </c>
      <c r="HD59">
        <v>0</v>
      </c>
      <c r="HE59">
        <v>0</v>
      </c>
      <c r="HF59">
        <v>0</v>
      </c>
      <c r="HG59">
        <v>0</v>
      </c>
      <c r="HH59">
        <v>0</v>
      </c>
      <c r="HI59">
        <v>0</v>
      </c>
      <c r="HJ59">
        <v>0</v>
      </c>
      <c r="HK59">
        <v>0</v>
      </c>
      <c r="HL59">
        <v>0</v>
      </c>
      <c r="HM59">
        <v>0</v>
      </c>
      <c r="HN59">
        <v>0</v>
      </c>
      <c r="HO59">
        <v>0</v>
      </c>
      <c r="HP59">
        <v>0</v>
      </c>
      <c r="HQ59">
        <v>0</v>
      </c>
      <c r="HR59">
        <v>0</v>
      </c>
      <c r="HS59">
        <v>0</v>
      </c>
      <c r="HT59">
        <v>0</v>
      </c>
      <c r="HU59">
        <v>0</v>
      </c>
      <c r="HV59">
        <v>0</v>
      </c>
      <c r="HW59">
        <v>0</v>
      </c>
      <c r="HX59">
        <v>0</v>
      </c>
      <c r="HY59">
        <v>0</v>
      </c>
      <c r="HZ59">
        <v>0</v>
      </c>
      <c r="IA59">
        <v>0</v>
      </c>
      <c r="IB59">
        <v>0</v>
      </c>
      <c r="IC59">
        <v>0</v>
      </c>
      <c r="ID59">
        <v>0</v>
      </c>
      <c r="IE59">
        <v>0</v>
      </c>
      <c r="IF59">
        <v>0</v>
      </c>
      <c r="IG59">
        <v>0</v>
      </c>
      <c r="IH59">
        <v>0</v>
      </c>
      <c r="II59">
        <v>0</v>
      </c>
      <c r="IJ59">
        <v>0</v>
      </c>
      <c r="IK59">
        <v>0</v>
      </c>
      <c r="IL59">
        <v>0</v>
      </c>
      <c r="IM59">
        <v>0</v>
      </c>
      <c r="IN59">
        <v>0</v>
      </c>
      <c r="IO59">
        <v>0</v>
      </c>
      <c r="IP59">
        <v>0</v>
      </c>
      <c r="IQ59">
        <v>0</v>
      </c>
      <c r="IR59">
        <v>0</v>
      </c>
      <c r="IS59">
        <v>0</v>
      </c>
      <c r="IT59">
        <v>0</v>
      </c>
      <c r="IU59">
        <v>0</v>
      </c>
      <c r="IV59">
        <v>0</v>
      </c>
      <c r="IW59">
        <v>0</v>
      </c>
      <c r="IX59">
        <v>0</v>
      </c>
      <c r="IY59">
        <v>0</v>
      </c>
      <c r="IZ59">
        <v>0</v>
      </c>
      <c r="JA59">
        <v>0</v>
      </c>
      <c r="JB59">
        <v>0</v>
      </c>
      <c r="JC59">
        <v>0</v>
      </c>
      <c r="JD59">
        <v>0</v>
      </c>
      <c r="JE59">
        <v>0</v>
      </c>
      <c r="JF59">
        <v>0</v>
      </c>
      <c r="JG59">
        <v>0</v>
      </c>
      <c r="JH59">
        <v>0</v>
      </c>
      <c r="JI59">
        <v>0</v>
      </c>
      <c r="JJ59">
        <v>0</v>
      </c>
      <c r="JK59">
        <v>0</v>
      </c>
      <c r="JL59">
        <v>0</v>
      </c>
      <c r="JM59">
        <v>0</v>
      </c>
      <c r="JN59">
        <v>0</v>
      </c>
      <c r="JO59">
        <v>0</v>
      </c>
      <c r="JP59">
        <v>0</v>
      </c>
      <c r="JQ59">
        <v>0</v>
      </c>
      <c r="JR59">
        <v>0</v>
      </c>
      <c r="JS59">
        <v>0</v>
      </c>
      <c r="JT59">
        <v>0</v>
      </c>
      <c r="JU59">
        <v>0</v>
      </c>
      <c r="JV59">
        <v>0</v>
      </c>
      <c r="JW59">
        <v>0</v>
      </c>
      <c r="JX59">
        <v>0</v>
      </c>
      <c r="JY59">
        <v>0</v>
      </c>
      <c r="JZ59">
        <v>0</v>
      </c>
      <c r="KA59">
        <v>0</v>
      </c>
      <c r="KB59">
        <v>0</v>
      </c>
      <c r="KC59">
        <v>0</v>
      </c>
      <c r="KD59">
        <v>0</v>
      </c>
      <c r="KE59">
        <v>0</v>
      </c>
      <c r="KF59">
        <v>0</v>
      </c>
      <c r="KG59">
        <v>0</v>
      </c>
      <c r="KH59">
        <v>0</v>
      </c>
      <c r="KI59">
        <v>0</v>
      </c>
      <c r="KJ59">
        <v>0</v>
      </c>
      <c r="KK59">
        <v>0</v>
      </c>
      <c r="KL59">
        <v>0</v>
      </c>
      <c r="KM59">
        <v>0</v>
      </c>
      <c r="KN59">
        <v>0</v>
      </c>
      <c r="KO59">
        <v>0</v>
      </c>
      <c r="KP59">
        <v>0</v>
      </c>
      <c r="KQ59">
        <v>0</v>
      </c>
      <c r="KR59">
        <v>0</v>
      </c>
      <c r="KS59">
        <v>0</v>
      </c>
      <c r="KT59">
        <v>0</v>
      </c>
      <c r="KU59">
        <v>0</v>
      </c>
      <c r="KV59">
        <v>0</v>
      </c>
      <c r="KW59">
        <v>0</v>
      </c>
      <c r="KX59">
        <v>0</v>
      </c>
      <c r="KY59">
        <v>0</v>
      </c>
      <c r="KZ59">
        <v>0</v>
      </c>
      <c r="LA59">
        <v>0</v>
      </c>
      <c r="LB59">
        <v>0</v>
      </c>
      <c r="LC59">
        <v>0</v>
      </c>
      <c r="LD59">
        <v>0</v>
      </c>
      <c r="LE59">
        <v>0</v>
      </c>
      <c r="LF59">
        <v>0</v>
      </c>
      <c r="LG59">
        <v>0</v>
      </c>
      <c r="LH59">
        <v>0</v>
      </c>
      <c r="LI59">
        <v>0</v>
      </c>
      <c r="LJ59">
        <v>0</v>
      </c>
      <c r="LK59">
        <v>0</v>
      </c>
      <c r="LL59">
        <v>0</v>
      </c>
      <c r="LM59">
        <v>0</v>
      </c>
      <c r="LN59">
        <v>0</v>
      </c>
      <c r="LO59">
        <v>0</v>
      </c>
      <c r="LP59">
        <v>0</v>
      </c>
      <c r="LQ59">
        <v>0</v>
      </c>
      <c r="LR59">
        <v>0</v>
      </c>
      <c r="LS59">
        <v>0</v>
      </c>
      <c r="LT59">
        <v>0</v>
      </c>
      <c r="LU59">
        <v>0</v>
      </c>
      <c r="LV59">
        <v>0</v>
      </c>
      <c r="LW59">
        <v>0</v>
      </c>
      <c r="LX59">
        <v>0</v>
      </c>
      <c r="LY59">
        <v>0</v>
      </c>
      <c r="LZ59">
        <v>0</v>
      </c>
      <c r="MA59">
        <v>0</v>
      </c>
      <c r="MB59">
        <v>0</v>
      </c>
      <c r="MC59">
        <v>0</v>
      </c>
      <c r="MD59">
        <v>0</v>
      </c>
      <c r="ME59">
        <v>0</v>
      </c>
      <c r="MF59">
        <v>0</v>
      </c>
      <c r="MG59">
        <v>0</v>
      </c>
      <c r="MH59">
        <v>0</v>
      </c>
      <c r="MI59">
        <v>0</v>
      </c>
      <c r="MJ59">
        <v>0</v>
      </c>
      <c r="MK59">
        <v>0</v>
      </c>
      <c r="ML59">
        <v>0</v>
      </c>
      <c r="MM59">
        <v>0</v>
      </c>
      <c r="MN59">
        <v>0</v>
      </c>
      <c r="MO59">
        <v>0</v>
      </c>
      <c r="MP59">
        <v>0</v>
      </c>
      <c r="MQ59">
        <v>0</v>
      </c>
      <c r="MR59">
        <v>0</v>
      </c>
      <c r="MS59">
        <v>0</v>
      </c>
      <c r="MT59">
        <v>0</v>
      </c>
      <c r="MU59">
        <v>0</v>
      </c>
      <c r="MV59">
        <v>0</v>
      </c>
      <c r="MW59">
        <v>0</v>
      </c>
      <c r="MX59">
        <v>0</v>
      </c>
      <c r="MY59">
        <v>0</v>
      </c>
      <c r="MZ59">
        <v>0</v>
      </c>
      <c r="NA59">
        <v>0</v>
      </c>
      <c r="NB59">
        <v>0</v>
      </c>
      <c r="NC59">
        <v>0</v>
      </c>
      <c r="ND59">
        <v>0</v>
      </c>
      <c r="NE59">
        <v>0</v>
      </c>
      <c r="NF59">
        <v>0</v>
      </c>
      <c r="NG59">
        <v>0</v>
      </c>
      <c r="NH59">
        <v>0</v>
      </c>
      <c r="NI59">
        <v>0</v>
      </c>
      <c r="NJ59">
        <v>0</v>
      </c>
      <c r="NK59">
        <v>0</v>
      </c>
      <c r="NL59">
        <v>0</v>
      </c>
      <c r="NM59">
        <v>0</v>
      </c>
      <c r="NN59">
        <v>0</v>
      </c>
      <c r="NO59">
        <v>0</v>
      </c>
      <c r="NP59">
        <v>0</v>
      </c>
      <c r="NQ59">
        <v>0</v>
      </c>
      <c r="NR59">
        <v>0</v>
      </c>
      <c r="NS59">
        <v>0</v>
      </c>
      <c r="NT59">
        <v>0</v>
      </c>
      <c r="NU59">
        <v>0</v>
      </c>
      <c r="NV59">
        <v>0</v>
      </c>
      <c r="NW59">
        <v>0</v>
      </c>
      <c r="NX59">
        <v>0</v>
      </c>
      <c r="NY59">
        <v>0</v>
      </c>
      <c r="NZ59">
        <v>0</v>
      </c>
      <c r="OA59">
        <v>0</v>
      </c>
      <c r="OB59">
        <v>0</v>
      </c>
      <c r="OC59">
        <v>0</v>
      </c>
      <c r="OD59">
        <v>0</v>
      </c>
      <c r="OE59">
        <v>0</v>
      </c>
      <c r="OF59">
        <v>0</v>
      </c>
      <c r="OG59">
        <v>0</v>
      </c>
      <c r="OH59">
        <v>0</v>
      </c>
      <c r="OI59">
        <v>0</v>
      </c>
      <c r="OJ59">
        <v>0</v>
      </c>
      <c r="OK59">
        <v>0</v>
      </c>
      <c r="OL59">
        <v>0</v>
      </c>
      <c r="OM59">
        <v>0</v>
      </c>
      <c r="ON59">
        <v>0</v>
      </c>
      <c r="OO59">
        <v>0</v>
      </c>
      <c r="OP59">
        <v>0</v>
      </c>
      <c r="OQ59">
        <v>0</v>
      </c>
      <c r="OR59">
        <v>0</v>
      </c>
      <c r="OS59">
        <v>0</v>
      </c>
      <c r="OT59">
        <v>0</v>
      </c>
      <c r="OU59">
        <v>0</v>
      </c>
      <c r="OV59">
        <v>0</v>
      </c>
      <c r="OW59">
        <v>0</v>
      </c>
      <c r="OX59">
        <v>0</v>
      </c>
      <c r="OY59">
        <v>0</v>
      </c>
      <c r="OZ59">
        <v>0</v>
      </c>
      <c r="PA59">
        <v>0</v>
      </c>
      <c r="PB59">
        <v>0</v>
      </c>
      <c r="PC59">
        <v>0</v>
      </c>
      <c r="PD59">
        <v>0</v>
      </c>
      <c r="PE59">
        <v>0</v>
      </c>
      <c r="PF59">
        <v>0</v>
      </c>
      <c r="PG59">
        <v>0</v>
      </c>
      <c r="PH59">
        <v>0</v>
      </c>
      <c r="PI59">
        <v>0</v>
      </c>
      <c r="PJ59">
        <v>0</v>
      </c>
      <c r="PK59">
        <v>0</v>
      </c>
      <c r="PL59">
        <v>0</v>
      </c>
      <c r="PM59">
        <v>0</v>
      </c>
      <c r="PN59">
        <v>0</v>
      </c>
      <c r="PO59">
        <v>0</v>
      </c>
      <c r="PP59">
        <v>0</v>
      </c>
      <c r="PQ59">
        <v>0</v>
      </c>
      <c r="PR59">
        <v>0</v>
      </c>
      <c r="PS59">
        <v>0</v>
      </c>
      <c r="PT59">
        <v>0</v>
      </c>
      <c r="PU59">
        <v>0</v>
      </c>
      <c r="PV59">
        <v>0</v>
      </c>
      <c r="PW59">
        <v>0</v>
      </c>
      <c r="PX59">
        <v>0</v>
      </c>
      <c r="PY59">
        <v>0</v>
      </c>
      <c r="PZ59">
        <v>0</v>
      </c>
      <c r="QA59">
        <v>0</v>
      </c>
      <c r="QB59">
        <v>0</v>
      </c>
      <c r="QC59">
        <v>0</v>
      </c>
      <c r="QD59">
        <v>0</v>
      </c>
      <c r="QE59">
        <v>0</v>
      </c>
      <c r="QF59">
        <v>50</v>
      </c>
      <c r="QG59">
        <v>0</v>
      </c>
      <c r="QH59">
        <v>75</v>
      </c>
      <c r="QI59">
        <v>75</v>
      </c>
      <c r="QJ59">
        <v>0</v>
      </c>
      <c r="QK59">
        <v>0</v>
      </c>
      <c r="QL59">
        <v>0</v>
      </c>
      <c r="QM59">
        <v>0</v>
      </c>
      <c r="QN59">
        <v>0</v>
      </c>
      <c r="QO59">
        <v>0</v>
      </c>
      <c r="QP59">
        <v>0</v>
      </c>
      <c r="QQ59">
        <v>0</v>
      </c>
      <c r="QR59">
        <v>0</v>
      </c>
      <c r="QS59">
        <v>0</v>
      </c>
      <c r="QT59">
        <v>0</v>
      </c>
      <c r="QU59">
        <v>0</v>
      </c>
      <c r="QV59">
        <v>0</v>
      </c>
      <c r="QW59">
        <v>0</v>
      </c>
      <c r="QX59">
        <v>0</v>
      </c>
      <c r="QY59">
        <v>0</v>
      </c>
      <c r="QZ59">
        <v>0</v>
      </c>
      <c r="RA59">
        <v>0</v>
      </c>
      <c r="RB59">
        <v>0</v>
      </c>
      <c r="RC59">
        <v>0</v>
      </c>
      <c r="RD59">
        <v>0</v>
      </c>
      <c r="RE59">
        <v>0</v>
      </c>
      <c r="RF59">
        <v>0</v>
      </c>
      <c r="RG59">
        <v>0</v>
      </c>
      <c r="RH59">
        <v>0</v>
      </c>
      <c r="RI59">
        <v>0</v>
      </c>
      <c r="RJ59">
        <v>0</v>
      </c>
      <c r="RK59">
        <v>0</v>
      </c>
      <c r="RL59">
        <v>0</v>
      </c>
      <c r="RM59">
        <v>0</v>
      </c>
      <c r="RN59">
        <v>0</v>
      </c>
      <c r="RO59">
        <v>0</v>
      </c>
      <c r="RP59">
        <v>0</v>
      </c>
      <c r="RQ59">
        <v>0</v>
      </c>
      <c r="RR59">
        <v>0</v>
      </c>
      <c r="RS59">
        <v>0</v>
      </c>
      <c r="RT59">
        <v>0</v>
      </c>
      <c r="RU59">
        <v>0</v>
      </c>
      <c r="RV59">
        <v>0</v>
      </c>
      <c r="RW59">
        <v>0</v>
      </c>
      <c r="RX59">
        <v>0</v>
      </c>
      <c r="RY59">
        <v>0</v>
      </c>
      <c r="RZ59">
        <v>0</v>
      </c>
      <c r="SA59">
        <v>0</v>
      </c>
      <c r="SB59">
        <v>0</v>
      </c>
      <c r="SC59">
        <v>0</v>
      </c>
      <c r="SD59">
        <v>0</v>
      </c>
      <c r="SE59">
        <v>0</v>
      </c>
      <c r="SF59">
        <v>0</v>
      </c>
      <c r="SG59">
        <v>0</v>
      </c>
      <c r="SH59">
        <v>0</v>
      </c>
      <c r="SI59">
        <v>0</v>
      </c>
      <c r="SJ59">
        <v>0</v>
      </c>
      <c r="SK59">
        <v>0</v>
      </c>
      <c r="SL59">
        <v>0</v>
      </c>
      <c r="SM59">
        <v>0</v>
      </c>
      <c r="SN59">
        <v>0</v>
      </c>
      <c r="SO59">
        <v>0</v>
      </c>
      <c r="SP59">
        <v>0</v>
      </c>
      <c r="SQ59">
        <v>0</v>
      </c>
      <c r="SR59">
        <v>0</v>
      </c>
      <c r="SS59">
        <v>0</v>
      </c>
      <c r="ST59">
        <v>0</v>
      </c>
      <c r="SU59">
        <v>0</v>
      </c>
      <c r="SV59">
        <v>0</v>
      </c>
      <c r="SW59">
        <v>0</v>
      </c>
      <c r="SX59">
        <v>0</v>
      </c>
      <c r="SY59">
        <v>0</v>
      </c>
      <c r="SZ59">
        <v>0</v>
      </c>
      <c r="TA59">
        <v>0</v>
      </c>
      <c r="TB59">
        <v>0</v>
      </c>
      <c r="TC59">
        <v>0</v>
      </c>
      <c r="TD59">
        <v>0</v>
      </c>
      <c r="TE59">
        <v>0</v>
      </c>
      <c r="TF59">
        <v>0</v>
      </c>
      <c r="TG59">
        <v>0</v>
      </c>
      <c r="TH59">
        <v>0</v>
      </c>
      <c r="TI59">
        <v>0</v>
      </c>
      <c r="TJ59">
        <v>0</v>
      </c>
      <c r="TK59">
        <v>0</v>
      </c>
      <c r="TL59">
        <v>0</v>
      </c>
      <c r="TM59">
        <v>0</v>
      </c>
      <c r="TN59">
        <v>0</v>
      </c>
      <c r="TO59">
        <v>0</v>
      </c>
      <c r="TP59">
        <v>0</v>
      </c>
      <c r="TQ59">
        <v>0</v>
      </c>
      <c r="TR59">
        <v>0</v>
      </c>
      <c r="TS59">
        <v>0</v>
      </c>
      <c r="TT59">
        <v>0</v>
      </c>
      <c r="TU59">
        <v>0</v>
      </c>
      <c r="TV59">
        <v>0</v>
      </c>
      <c r="TW59">
        <v>0</v>
      </c>
      <c r="TX59">
        <v>0</v>
      </c>
      <c r="TY59">
        <v>0</v>
      </c>
      <c r="TZ59">
        <v>0</v>
      </c>
      <c r="UA59">
        <v>0</v>
      </c>
      <c r="UB59">
        <v>0</v>
      </c>
      <c r="UC59">
        <v>0</v>
      </c>
      <c r="UD59">
        <v>0</v>
      </c>
      <c r="UE59">
        <v>0</v>
      </c>
      <c r="UF59">
        <v>0</v>
      </c>
      <c r="UG59">
        <v>0</v>
      </c>
      <c r="UH59">
        <v>0</v>
      </c>
      <c r="UI59">
        <v>0</v>
      </c>
      <c r="UJ59">
        <v>0</v>
      </c>
      <c r="UK59">
        <v>0</v>
      </c>
      <c r="UL59">
        <v>0</v>
      </c>
      <c r="UM59">
        <v>0</v>
      </c>
      <c r="UN59">
        <v>0</v>
      </c>
      <c r="UO59">
        <v>0</v>
      </c>
      <c r="UP59">
        <v>0</v>
      </c>
      <c r="UQ59">
        <v>0</v>
      </c>
      <c r="UR59">
        <v>0</v>
      </c>
      <c r="US59">
        <v>0</v>
      </c>
      <c r="UT59">
        <v>0</v>
      </c>
      <c r="UU59">
        <v>0</v>
      </c>
      <c r="UV59">
        <v>0</v>
      </c>
      <c r="UW59">
        <v>0</v>
      </c>
      <c r="UX59">
        <v>0</v>
      </c>
      <c r="UY59">
        <v>0</v>
      </c>
      <c r="UZ59">
        <v>0</v>
      </c>
      <c r="VA59">
        <v>0</v>
      </c>
      <c r="VB59">
        <v>0</v>
      </c>
      <c r="VC59">
        <v>0</v>
      </c>
      <c r="VD59">
        <v>0</v>
      </c>
      <c r="VE59">
        <v>0</v>
      </c>
      <c r="VF59">
        <v>0</v>
      </c>
      <c r="VG59">
        <v>0</v>
      </c>
      <c r="VH59">
        <v>0</v>
      </c>
    </row>
    <row r="60" spans="4:580" x14ac:dyDescent="0.25">
      <c r="E60" s="83"/>
      <c r="F60">
        <v>0</v>
      </c>
      <c r="G60">
        <v>0</v>
      </c>
      <c r="H60">
        <v>0</v>
      </c>
      <c r="I60">
        <v>0</v>
      </c>
      <c r="J60">
        <v>0</v>
      </c>
      <c r="K60">
        <v>0</v>
      </c>
      <c r="L60">
        <v>0</v>
      </c>
      <c r="M60">
        <v>0</v>
      </c>
      <c r="N60">
        <v>0</v>
      </c>
      <c r="O60">
        <v>0</v>
      </c>
      <c r="P60">
        <v>0</v>
      </c>
      <c r="Q60">
        <v>0</v>
      </c>
      <c r="R60">
        <v>0</v>
      </c>
      <c r="S60">
        <v>0</v>
      </c>
      <c r="T60">
        <v>0</v>
      </c>
      <c r="U60">
        <v>0</v>
      </c>
      <c r="V60">
        <v>0</v>
      </c>
      <c r="W60" s="83">
        <v>0</v>
      </c>
      <c r="X60" s="83">
        <v>-50</v>
      </c>
      <c r="Y60" s="83">
        <v>-100</v>
      </c>
      <c r="Z60" s="83">
        <v>-150</v>
      </c>
      <c r="AA60" s="83">
        <v>-200</v>
      </c>
      <c r="AB60" s="83">
        <v>-250</v>
      </c>
      <c r="AC60" s="83">
        <v>-300</v>
      </c>
      <c r="AD60" s="83">
        <v>-350</v>
      </c>
      <c r="AE60" s="83">
        <v>-400</v>
      </c>
      <c r="AF60" s="83">
        <v>-450</v>
      </c>
      <c r="AG60" s="83">
        <v>-500</v>
      </c>
      <c r="AH60" s="83">
        <v>-550</v>
      </c>
      <c r="AI60" s="83">
        <v>-600</v>
      </c>
      <c r="AJ60" s="83">
        <v>-650</v>
      </c>
      <c r="AK60" s="83">
        <v>-700</v>
      </c>
      <c r="AL60" s="83">
        <v>-750</v>
      </c>
      <c r="AM60" s="83">
        <v>-800</v>
      </c>
      <c r="AN60" s="83">
        <v>-850</v>
      </c>
      <c r="AO60" s="83">
        <v>-900</v>
      </c>
      <c r="AP60" s="83">
        <v>-900</v>
      </c>
      <c r="AQ60" s="83">
        <v>-900</v>
      </c>
      <c r="AR60" s="83">
        <v>-900</v>
      </c>
      <c r="AS60" s="83">
        <v>-900</v>
      </c>
      <c r="AT60" s="83">
        <v>-900</v>
      </c>
      <c r="AU60" s="83">
        <v>-900</v>
      </c>
      <c r="AV60" s="83">
        <v>-900</v>
      </c>
      <c r="AW60" s="83">
        <v>-900</v>
      </c>
      <c r="AX60" s="83">
        <v>-900</v>
      </c>
      <c r="AY60" s="83">
        <v>-900</v>
      </c>
      <c r="AZ60" s="83">
        <v>-900</v>
      </c>
      <c r="BA60" s="83">
        <v>-900</v>
      </c>
      <c r="BB60" s="83">
        <v>-900</v>
      </c>
      <c r="BC60" s="83">
        <v>-900</v>
      </c>
      <c r="BD60" s="83">
        <v>-900</v>
      </c>
      <c r="BE60" s="83">
        <v>-900</v>
      </c>
      <c r="BF60" s="83">
        <v>-900</v>
      </c>
      <c r="BG60" s="83">
        <v>-900</v>
      </c>
      <c r="BH60" s="83">
        <v>-900</v>
      </c>
      <c r="BI60" s="83">
        <v>-900</v>
      </c>
      <c r="BJ60" s="83">
        <v>-900</v>
      </c>
      <c r="BK60" s="83">
        <v>-900</v>
      </c>
      <c r="BL60" s="83">
        <v>-900</v>
      </c>
      <c r="BM60" s="83">
        <v>-900</v>
      </c>
      <c r="BN60" s="83">
        <v>-900</v>
      </c>
      <c r="BO60" s="83">
        <v>-900</v>
      </c>
      <c r="BP60" s="83">
        <v>-900</v>
      </c>
      <c r="BQ60" s="83">
        <v>-900</v>
      </c>
      <c r="BR60" s="83">
        <v>-900</v>
      </c>
      <c r="BS60" s="83">
        <v>-900</v>
      </c>
      <c r="BT60" s="83">
        <v>-900</v>
      </c>
      <c r="BU60" s="83">
        <v>-900</v>
      </c>
      <c r="BV60" s="83">
        <v>-900</v>
      </c>
      <c r="BW60" s="83">
        <v>-900</v>
      </c>
      <c r="BX60" s="83">
        <v>-900</v>
      </c>
      <c r="BY60" s="83">
        <v>-900</v>
      </c>
      <c r="BZ60" s="83">
        <v>-900</v>
      </c>
      <c r="CA60" s="83">
        <v>-900</v>
      </c>
      <c r="CB60" s="83">
        <v>-900</v>
      </c>
      <c r="CC60" s="83">
        <v>-900</v>
      </c>
      <c r="CD60" s="83">
        <v>-900</v>
      </c>
      <c r="CE60" s="83">
        <v>-900</v>
      </c>
      <c r="CF60" s="83">
        <v>-900</v>
      </c>
      <c r="CG60" s="83">
        <v>-900</v>
      </c>
      <c r="CH60" s="83">
        <v>-900</v>
      </c>
      <c r="CI60" s="83">
        <v>-900</v>
      </c>
      <c r="CJ60" s="83">
        <v>-900</v>
      </c>
      <c r="CK60" s="83">
        <v>-900</v>
      </c>
      <c r="CL60" s="83">
        <v>-900</v>
      </c>
      <c r="CM60" s="83">
        <v>-900</v>
      </c>
      <c r="CN60" s="83">
        <v>-900</v>
      </c>
      <c r="CO60" s="83">
        <v>-900</v>
      </c>
      <c r="CP60" s="83">
        <v>-900</v>
      </c>
      <c r="CQ60" s="83">
        <v>-900</v>
      </c>
      <c r="CR60" s="83">
        <v>-900</v>
      </c>
      <c r="CS60" s="83">
        <v>-900</v>
      </c>
      <c r="CT60" s="83">
        <v>-900</v>
      </c>
      <c r="CU60" s="83">
        <v>-900</v>
      </c>
      <c r="CV60" s="83">
        <v>-900</v>
      </c>
      <c r="CW60" s="83">
        <v>-900</v>
      </c>
      <c r="CX60" s="83">
        <v>-900</v>
      </c>
      <c r="CY60" s="83">
        <v>-900</v>
      </c>
      <c r="CZ60" s="83">
        <v>-900</v>
      </c>
      <c r="DA60" s="83">
        <v>-900</v>
      </c>
      <c r="DB60" s="83">
        <v>-900</v>
      </c>
      <c r="DC60" s="83">
        <v>-900</v>
      </c>
      <c r="DD60" s="83">
        <v>-900</v>
      </c>
      <c r="DE60" s="83">
        <v>-900</v>
      </c>
      <c r="DF60" s="83">
        <v>-900</v>
      </c>
      <c r="DG60" s="83">
        <v>-900</v>
      </c>
      <c r="DH60" s="83">
        <v>-900</v>
      </c>
      <c r="DI60" s="83">
        <v>-900</v>
      </c>
      <c r="DJ60" s="83">
        <v>-900</v>
      </c>
      <c r="DK60" s="83">
        <v>-900</v>
      </c>
      <c r="DL60" s="83">
        <v>-900</v>
      </c>
      <c r="DM60" s="83">
        <v>-900</v>
      </c>
      <c r="DN60" s="83">
        <v>-900</v>
      </c>
      <c r="DO60" s="83">
        <v>-900</v>
      </c>
      <c r="DP60" s="83">
        <v>-900</v>
      </c>
      <c r="DQ60" s="83">
        <v>-900</v>
      </c>
      <c r="DR60" s="83">
        <v>-900</v>
      </c>
      <c r="DS60" s="83">
        <v>-900</v>
      </c>
      <c r="DT60" s="83">
        <v>-900</v>
      </c>
      <c r="DU60" s="83">
        <v>-900</v>
      </c>
      <c r="DV60" s="83">
        <v>-900</v>
      </c>
      <c r="DW60" s="83">
        <v>-900</v>
      </c>
      <c r="DX60" s="83">
        <v>-900</v>
      </c>
      <c r="DY60" s="83">
        <v>-900</v>
      </c>
      <c r="DZ60" s="83">
        <v>-900</v>
      </c>
      <c r="EA60" s="83">
        <v>-900</v>
      </c>
      <c r="EB60" s="83">
        <v>-900</v>
      </c>
      <c r="EC60" s="83">
        <v>-900</v>
      </c>
      <c r="ED60" s="83">
        <v>-900</v>
      </c>
      <c r="EE60" s="83">
        <v>-900</v>
      </c>
      <c r="EF60" s="83">
        <v>-900</v>
      </c>
      <c r="EG60" s="83">
        <v>-900</v>
      </c>
      <c r="EH60" s="83">
        <v>-900</v>
      </c>
      <c r="EI60" s="83">
        <v>-900</v>
      </c>
      <c r="EJ60" s="83">
        <v>-900</v>
      </c>
      <c r="EK60" s="83">
        <v>-900</v>
      </c>
      <c r="EL60" s="83">
        <v>-900</v>
      </c>
      <c r="EM60" s="83">
        <v>-900</v>
      </c>
      <c r="EN60" s="83">
        <v>-900</v>
      </c>
      <c r="EO60" s="83">
        <v>-900</v>
      </c>
      <c r="EP60" s="83">
        <v>-900</v>
      </c>
      <c r="EQ60" s="83">
        <v>-900</v>
      </c>
      <c r="ER60" s="83">
        <v>-900</v>
      </c>
      <c r="ES60" s="83">
        <v>-900</v>
      </c>
      <c r="ET60" s="83">
        <v>-900</v>
      </c>
      <c r="EU60" s="83">
        <v>-900</v>
      </c>
      <c r="EV60" s="83">
        <v>-900</v>
      </c>
      <c r="EW60" s="83">
        <v>-900</v>
      </c>
      <c r="EX60" s="83">
        <v>-900</v>
      </c>
      <c r="EY60" s="83">
        <v>-900</v>
      </c>
      <c r="EZ60" s="83">
        <v>-900</v>
      </c>
      <c r="FA60" s="83">
        <v>-900</v>
      </c>
      <c r="FB60" s="83">
        <v>-900</v>
      </c>
      <c r="FC60" s="83">
        <v>-900</v>
      </c>
      <c r="FD60" s="83">
        <v>-900</v>
      </c>
      <c r="FE60" s="83">
        <v>-900</v>
      </c>
      <c r="FF60" s="83">
        <v>-900</v>
      </c>
      <c r="FG60" s="83">
        <v>-900</v>
      </c>
      <c r="FH60" s="83">
        <v>-900</v>
      </c>
      <c r="FI60" s="83">
        <v>-900</v>
      </c>
      <c r="FJ60" s="83">
        <v>-900</v>
      </c>
      <c r="FK60" s="83">
        <v>-900</v>
      </c>
      <c r="FL60" s="83">
        <v>-900</v>
      </c>
      <c r="FM60" s="83">
        <v>-900</v>
      </c>
      <c r="FN60" s="83">
        <v>-900</v>
      </c>
      <c r="FO60" s="83">
        <v>-900</v>
      </c>
      <c r="FP60" s="83">
        <v>-900</v>
      </c>
      <c r="FQ60" s="83">
        <v>-900</v>
      </c>
      <c r="FR60" s="83">
        <v>-900</v>
      </c>
      <c r="FS60" s="83">
        <v>-900</v>
      </c>
      <c r="FT60" s="83">
        <v>-900</v>
      </c>
      <c r="FU60" s="83">
        <v>-900</v>
      </c>
      <c r="FV60" s="83">
        <v>-900</v>
      </c>
      <c r="FW60" s="83">
        <v>-900</v>
      </c>
      <c r="FX60" s="83">
        <v>-900</v>
      </c>
      <c r="FY60" s="83">
        <v>-900</v>
      </c>
      <c r="FZ60" s="83">
        <v>-900</v>
      </c>
      <c r="GA60" s="83">
        <v>-900</v>
      </c>
      <c r="GB60" s="83">
        <v>-900</v>
      </c>
      <c r="GC60" s="83">
        <v>-900</v>
      </c>
      <c r="GD60" s="83">
        <v>-900</v>
      </c>
      <c r="GE60" s="83">
        <v>-900</v>
      </c>
      <c r="GF60" s="83">
        <v>-900</v>
      </c>
      <c r="GG60" s="83">
        <v>-900</v>
      </c>
      <c r="GH60" s="83">
        <v>-900</v>
      </c>
      <c r="GI60" s="83">
        <v>-900</v>
      </c>
      <c r="GJ60" s="83">
        <v>-900</v>
      </c>
      <c r="GK60" s="83">
        <v>-900</v>
      </c>
      <c r="GL60" s="83">
        <v>-900</v>
      </c>
      <c r="GM60" s="83">
        <v>-900</v>
      </c>
      <c r="GN60" s="83">
        <v>-900</v>
      </c>
      <c r="GO60" s="83">
        <v>-900</v>
      </c>
      <c r="GP60" s="83">
        <v>-900</v>
      </c>
      <c r="GQ60" s="83">
        <v>-900</v>
      </c>
      <c r="GR60" s="83">
        <v>-900</v>
      </c>
      <c r="GS60" s="83">
        <v>-900</v>
      </c>
      <c r="GT60" s="83">
        <v>-900</v>
      </c>
      <c r="GU60" s="83">
        <v>-900</v>
      </c>
      <c r="GV60" s="83">
        <v>-900</v>
      </c>
      <c r="GW60" s="83">
        <v>-900</v>
      </c>
      <c r="GX60" s="83">
        <v>-900</v>
      </c>
      <c r="GY60" s="83">
        <v>-900</v>
      </c>
      <c r="GZ60" s="83">
        <v>-900</v>
      </c>
      <c r="HA60" s="83">
        <v>-900</v>
      </c>
      <c r="HB60" s="83">
        <v>-900</v>
      </c>
      <c r="HC60" s="83">
        <v>-900</v>
      </c>
      <c r="HD60" s="83">
        <v>-900</v>
      </c>
      <c r="HE60" s="83">
        <v>-900</v>
      </c>
      <c r="HF60" s="83">
        <v>-900</v>
      </c>
      <c r="HG60" s="83">
        <v>-900</v>
      </c>
      <c r="HH60" s="83">
        <v>-900</v>
      </c>
      <c r="HI60" s="83">
        <v>-900</v>
      </c>
      <c r="HJ60" s="83">
        <v>-900</v>
      </c>
      <c r="HK60" s="83">
        <v>-900</v>
      </c>
      <c r="HL60" s="83">
        <v>-900</v>
      </c>
      <c r="HM60" s="83">
        <v>-900</v>
      </c>
      <c r="HN60" s="83">
        <v>-900</v>
      </c>
      <c r="HO60" s="83">
        <v>-900</v>
      </c>
      <c r="HP60" s="83">
        <v>-900</v>
      </c>
      <c r="HQ60" s="83">
        <v>-900</v>
      </c>
      <c r="HR60" s="83">
        <v>-900</v>
      </c>
      <c r="HS60" s="83">
        <v>-900</v>
      </c>
      <c r="HT60" s="83">
        <v>-900</v>
      </c>
      <c r="HU60" s="83">
        <v>-900</v>
      </c>
      <c r="HV60" s="83">
        <v>-900</v>
      </c>
      <c r="HW60" s="83">
        <v>-900</v>
      </c>
      <c r="HX60" s="83">
        <v>-900</v>
      </c>
      <c r="HY60" s="83">
        <v>-900</v>
      </c>
      <c r="HZ60" s="83">
        <v>-900</v>
      </c>
      <c r="IA60" s="83">
        <v>-900</v>
      </c>
      <c r="IB60" s="83">
        <v>-900</v>
      </c>
      <c r="IC60" s="83">
        <v>-900</v>
      </c>
      <c r="ID60" s="83">
        <v>-900</v>
      </c>
      <c r="IE60" s="83">
        <v>-900</v>
      </c>
      <c r="IF60" s="83">
        <v>-900</v>
      </c>
      <c r="IG60" s="83">
        <v>-900</v>
      </c>
      <c r="IH60" s="83">
        <v>-900</v>
      </c>
      <c r="II60" s="83">
        <v>-900</v>
      </c>
      <c r="IJ60" s="83">
        <v>-900</v>
      </c>
      <c r="IK60" s="83">
        <v>-900</v>
      </c>
      <c r="IL60" s="83">
        <v>-900</v>
      </c>
      <c r="IM60" s="83">
        <v>-900</v>
      </c>
      <c r="IN60" s="83">
        <v>-900</v>
      </c>
      <c r="IO60" s="83">
        <v>-900</v>
      </c>
      <c r="IP60" s="83">
        <v>-900</v>
      </c>
      <c r="IQ60" s="83">
        <v>-900</v>
      </c>
      <c r="IR60" s="83">
        <v>-900</v>
      </c>
      <c r="IS60" s="83">
        <v>-900</v>
      </c>
      <c r="IT60" s="83">
        <v>-900</v>
      </c>
      <c r="IU60" s="83">
        <v>-900</v>
      </c>
      <c r="IV60" s="83">
        <v>-900</v>
      </c>
      <c r="IW60" s="83">
        <v>-900</v>
      </c>
      <c r="IX60" s="83">
        <v>-900</v>
      </c>
      <c r="IY60" s="83">
        <v>-900</v>
      </c>
      <c r="IZ60" s="83">
        <v>-900</v>
      </c>
      <c r="JA60" s="83">
        <v>-900</v>
      </c>
      <c r="JB60" s="83">
        <v>-900</v>
      </c>
      <c r="JC60" s="83">
        <v>-900</v>
      </c>
      <c r="JD60" s="83">
        <v>-900</v>
      </c>
      <c r="JE60" s="83">
        <v>-900</v>
      </c>
      <c r="JF60" s="83">
        <v>-900</v>
      </c>
      <c r="JG60" s="83">
        <v>-900</v>
      </c>
      <c r="JH60" s="83">
        <v>-900</v>
      </c>
      <c r="JI60" s="83">
        <v>-900</v>
      </c>
      <c r="JJ60" s="83">
        <v>-900</v>
      </c>
      <c r="JK60" s="83">
        <v>-900</v>
      </c>
      <c r="JL60" s="83">
        <v>-900</v>
      </c>
      <c r="JM60" s="83">
        <v>-900</v>
      </c>
      <c r="JN60" s="83">
        <v>-900</v>
      </c>
      <c r="JO60" s="83">
        <v>-900</v>
      </c>
      <c r="JP60" s="83">
        <v>-900</v>
      </c>
      <c r="JQ60" s="83">
        <v>-900</v>
      </c>
      <c r="JR60" s="83">
        <v>-900</v>
      </c>
      <c r="JS60" s="83">
        <v>-900</v>
      </c>
      <c r="JT60" s="83">
        <v>-900</v>
      </c>
      <c r="JU60" s="83">
        <v>-900</v>
      </c>
      <c r="JV60" s="83">
        <v>-900</v>
      </c>
      <c r="JW60" s="83">
        <v>-900</v>
      </c>
      <c r="JX60" s="83">
        <v>-900</v>
      </c>
      <c r="JY60" s="83">
        <v>-900</v>
      </c>
      <c r="JZ60" s="83">
        <v>-900</v>
      </c>
      <c r="KA60" s="83">
        <v>-900</v>
      </c>
      <c r="KB60" s="83">
        <v>-900</v>
      </c>
      <c r="KC60" s="83">
        <v>-900</v>
      </c>
      <c r="KD60" s="83">
        <v>-900</v>
      </c>
      <c r="KE60" s="83">
        <v>-900</v>
      </c>
      <c r="KF60" s="83">
        <v>-900</v>
      </c>
      <c r="KG60" s="83">
        <v>-900</v>
      </c>
      <c r="KH60" s="83">
        <v>-900</v>
      </c>
      <c r="KI60" s="83">
        <v>-900</v>
      </c>
      <c r="KJ60" s="83">
        <v>-900</v>
      </c>
      <c r="KK60" s="83">
        <v>-900</v>
      </c>
      <c r="KL60" s="83">
        <v>-900</v>
      </c>
      <c r="KM60" s="83">
        <v>-900</v>
      </c>
      <c r="KN60" s="83">
        <v>-900</v>
      </c>
      <c r="KO60" s="83">
        <v>-900</v>
      </c>
      <c r="KP60" s="83">
        <v>-900</v>
      </c>
      <c r="KQ60" s="83">
        <v>-900</v>
      </c>
      <c r="KR60" s="83">
        <v>-900</v>
      </c>
      <c r="KS60" s="83">
        <v>-900</v>
      </c>
      <c r="KT60" s="83">
        <v>-900</v>
      </c>
      <c r="KU60" s="83">
        <v>-900</v>
      </c>
      <c r="KV60" s="83">
        <v>-900</v>
      </c>
      <c r="KW60" s="83">
        <v>-900</v>
      </c>
      <c r="KX60" s="83">
        <v>-900</v>
      </c>
      <c r="KY60" s="83">
        <v>-900</v>
      </c>
      <c r="KZ60" s="83">
        <v>-900</v>
      </c>
      <c r="LA60" s="83">
        <v>-900</v>
      </c>
      <c r="LB60" s="83">
        <v>-900</v>
      </c>
      <c r="LC60" s="83">
        <v>-900</v>
      </c>
      <c r="LD60" s="83">
        <v>-900</v>
      </c>
      <c r="LE60" s="83">
        <v>-900</v>
      </c>
      <c r="LF60" s="83">
        <v>-900</v>
      </c>
      <c r="LG60" s="83">
        <v>-900</v>
      </c>
      <c r="LH60" s="83">
        <v>-900</v>
      </c>
      <c r="LI60" s="83">
        <v>-900</v>
      </c>
      <c r="LJ60" s="83">
        <v>-900</v>
      </c>
      <c r="LK60" s="83">
        <v>-900</v>
      </c>
      <c r="LL60" s="83">
        <v>-900</v>
      </c>
      <c r="LM60" s="83">
        <v>-900</v>
      </c>
      <c r="LN60" s="83">
        <v>-900</v>
      </c>
      <c r="LO60" s="83">
        <v>-900</v>
      </c>
      <c r="LP60" s="83">
        <v>-900</v>
      </c>
      <c r="LQ60" s="83">
        <v>-900</v>
      </c>
      <c r="LR60" s="83">
        <v>-900</v>
      </c>
      <c r="LS60" s="83">
        <v>-900</v>
      </c>
      <c r="LT60" s="83">
        <v>-900</v>
      </c>
      <c r="LU60" s="83">
        <v>-900</v>
      </c>
      <c r="LV60" s="83">
        <v>-900</v>
      </c>
      <c r="LW60" s="83">
        <v>-900</v>
      </c>
      <c r="LX60" s="83">
        <v>-900</v>
      </c>
      <c r="LY60" s="83">
        <v>-900</v>
      </c>
      <c r="LZ60" s="83">
        <v>-900</v>
      </c>
      <c r="MA60" s="83">
        <v>-900</v>
      </c>
      <c r="MB60" s="83">
        <v>-900</v>
      </c>
      <c r="MC60" s="83">
        <v>-900</v>
      </c>
      <c r="MD60" s="83">
        <v>-900</v>
      </c>
      <c r="ME60" s="83">
        <v>-900</v>
      </c>
      <c r="MF60" s="83">
        <v>-900</v>
      </c>
      <c r="MG60" s="83">
        <v>-900</v>
      </c>
      <c r="MH60" s="83">
        <v>-900</v>
      </c>
      <c r="MI60" s="83">
        <v>-900</v>
      </c>
      <c r="MJ60" s="83">
        <v>-900</v>
      </c>
      <c r="MK60" s="83">
        <v>-900</v>
      </c>
      <c r="ML60" s="83">
        <v>-900</v>
      </c>
      <c r="MM60" s="83">
        <v>-900</v>
      </c>
      <c r="MN60" s="83">
        <v>-900</v>
      </c>
      <c r="MO60" s="83">
        <v>-900</v>
      </c>
      <c r="MP60" s="83">
        <v>-900</v>
      </c>
      <c r="MQ60" s="83">
        <v>-900</v>
      </c>
      <c r="MR60" s="83">
        <v>-900</v>
      </c>
      <c r="MS60" s="83">
        <v>-900</v>
      </c>
      <c r="MT60" s="83">
        <v>-900</v>
      </c>
      <c r="MU60" s="83">
        <v>-900</v>
      </c>
      <c r="MV60" s="83">
        <v>-900</v>
      </c>
      <c r="MW60" s="83">
        <v>-900</v>
      </c>
      <c r="MX60" s="83">
        <v>-900</v>
      </c>
      <c r="MY60" s="83">
        <v>-900</v>
      </c>
      <c r="MZ60" s="83">
        <v>-900</v>
      </c>
      <c r="NA60" s="83">
        <v>-900</v>
      </c>
      <c r="NB60" s="83">
        <v>-900</v>
      </c>
      <c r="NC60" s="83">
        <v>-900</v>
      </c>
      <c r="ND60" s="83">
        <v>-900</v>
      </c>
      <c r="NE60" s="83">
        <v>-900</v>
      </c>
      <c r="NF60" s="83">
        <v>-900</v>
      </c>
      <c r="NG60" s="83">
        <v>-900</v>
      </c>
      <c r="NH60" s="83">
        <v>-900</v>
      </c>
      <c r="NI60" s="83">
        <v>-900</v>
      </c>
      <c r="NJ60" s="83">
        <v>-900</v>
      </c>
      <c r="NK60" s="83">
        <v>-900</v>
      </c>
      <c r="NL60" s="83">
        <v>-900</v>
      </c>
      <c r="NM60" s="83">
        <v>-900</v>
      </c>
      <c r="NN60" s="83">
        <v>-900</v>
      </c>
      <c r="NO60" s="83">
        <v>-900</v>
      </c>
      <c r="NP60" s="83">
        <v>-900</v>
      </c>
      <c r="NQ60" s="83">
        <v>-900</v>
      </c>
      <c r="NR60" s="83">
        <v>-900</v>
      </c>
      <c r="NS60" s="83">
        <v>-900</v>
      </c>
      <c r="NT60" s="83">
        <v>-900</v>
      </c>
      <c r="NU60" s="83">
        <v>-900</v>
      </c>
      <c r="NV60" s="83">
        <v>-900</v>
      </c>
      <c r="NW60" s="83">
        <v>-900</v>
      </c>
      <c r="NX60" s="83">
        <v>-900</v>
      </c>
      <c r="NY60" s="83">
        <v>-900</v>
      </c>
      <c r="NZ60" s="83">
        <v>-900</v>
      </c>
      <c r="OA60" s="83">
        <v>-900</v>
      </c>
      <c r="OB60" s="83">
        <v>-900</v>
      </c>
      <c r="OC60" s="83">
        <v>-900</v>
      </c>
      <c r="OD60" s="83">
        <v>-900</v>
      </c>
      <c r="OE60" s="83">
        <v>-900</v>
      </c>
      <c r="OF60" s="83">
        <v>-900</v>
      </c>
      <c r="OG60" s="83">
        <v>-900</v>
      </c>
      <c r="OH60" s="83">
        <v>-900</v>
      </c>
      <c r="OI60" s="83">
        <v>-900</v>
      </c>
      <c r="OJ60" s="83">
        <v>-900</v>
      </c>
      <c r="OK60" s="83">
        <v>-900</v>
      </c>
      <c r="OL60" s="83">
        <v>-900</v>
      </c>
      <c r="OM60" s="83">
        <v>-900</v>
      </c>
      <c r="ON60" s="83">
        <v>-900</v>
      </c>
      <c r="OO60" s="83">
        <v>-900</v>
      </c>
      <c r="OP60" s="83">
        <v>-900</v>
      </c>
      <c r="OQ60" s="83">
        <v>-900</v>
      </c>
      <c r="OR60" s="83">
        <v>-900</v>
      </c>
      <c r="OS60" s="83">
        <v>-900</v>
      </c>
      <c r="OT60" s="83">
        <v>-900</v>
      </c>
      <c r="OU60" s="83">
        <v>-900</v>
      </c>
      <c r="OV60" s="83">
        <v>-900</v>
      </c>
      <c r="OW60" s="83">
        <v>-900</v>
      </c>
      <c r="OX60" s="83">
        <v>-900</v>
      </c>
      <c r="OY60" s="83">
        <v>-900</v>
      </c>
      <c r="OZ60" s="83">
        <v>-900</v>
      </c>
      <c r="PA60" s="83">
        <v>-900</v>
      </c>
      <c r="PB60" s="83">
        <v>-900</v>
      </c>
      <c r="PC60" s="83">
        <v>-900</v>
      </c>
      <c r="PD60" s="83">
        <v>-900</v>
      </c>
      <c r="PE60" s="83">
        <v>-900</v>
      </c>
      <c r="PF60" s="83">
        <v>-900</v>
      </c>
      <c r="PG60" s="83">
        <v>-900</v>
      </c>
      <c r="PH60" s="83">
        <v>-900</v>
      </c>
      <c r="PI60" s="83">
        <v>-900</v>
      </c>
      <c r="PJ60" s="83">
        <v>-900</v>
      </c>
      <c r="PK60" s="83">
        <v>-900</v>
      </c>
      <c r="PL60" s="83">
        <v>-900</v>
      </c>
      <c r="PM60" s="83">
        <v>-900</v>
      </c>
      <c r="PN60" s="83">
        <v>-900</v>
      </c>
      <c r="PO60" s="83">
        <v>-900</v>
      </c>
      <c r="PP60" s="83">
        <v>-900</v>
      </c>
      <c r="PQ60" s="83">
        <v>-900</v>
      </c>
      <c r="PR60" s="83">
        <v>-900</v>
      </c>
      <c r="PS60" s="83">
        <v>-900</v>
      </c>
      <c r="PT60" s="83">
        <v>-900</v>
      </c>
      <c r="PU60" s="83">
        <v>-900</v>
      </c>
      <c r="PV60" s="83">
        <v>-900</v>
      </c>
      <c r="PW60" s="83">
        <v>-900</v>
      </c>
      <c r="PX60" s="83">
        <v>-900</v>
      </c>
      <c r="PY60" s="83">
        <v>-900</v>
      </c>
      <c r="PZ60" s="83">
        <v>-900</v>
      </c>
      <c r="QA60" s="83">
        <v>-900</v>
      </c>
      <c r="QB60" s="83">
        <v>-900</v>
      </c>
      <c r="QC60" s="83">
        <v>-900</v>
      </c>
      <c r="QD60" s="83">
        <v>-900</v>
      </c>
      <c r="QE60" s="83">
        <v>-900</v>
      </c>
      <c r="QF60" s="83">
        <v>-900</v>
      </c>
      <c r="QG60" s="83">
        <v>-950</v>
      </c>
      <c r="QH60" s="83">
        <v>-950</v>
      </c>
      <c r="QI60" s="83">
        <v>-1025</v>
      </c>
      <c r="QJ60" s="83">
        <v>-1100</v>
      </c>
      <c r="QK60" s="83">
        <v>-1100</v>
      </c>
      <c r="QL60" s="83">
        <v>-1100</v>
      </c>
      <c r="QM60" s="83">
        <v>-1100</v>
      </c>
      <c r="QN60" s="83">
        <v>-1100</v>
      </c>
      <c r="QO60" s="83">
        <v>-1100</v>
      </c>
      <c r="QP60" s="83">
        <v>-1100</v>
      </c>
      <c r="QQ60" s="83">
        <v>-1100</v>
      </c>
      <c r="QR60" s="83">
        <v>-1100</v>
      </c>
      <c r="QS60" s="83">
        <v>-1100</v>
      </c>
      <c r="QT60" s="83">
        <v>-1100</v>
      </c>
      <c r="QU60" s="83">
        <v>-1100</v>
      </c>
      <c r="QV60" s="83">
        <v>-1100</v>
      </c>
      <c r="QW60" s="83">
        <v>-1100</v>
      </c>
      <c r="QX60" s="83">
        <v>-1100</v>
      </c>
      <c r="QY60" s="83">
        <v>-1100</v>
      </c>
      <c r="QZ60" s="83">
        <v>-1100</v>
      </c>
      <c r="RA60" s="83">
        <v>-1100</v>
      </c>
      <c r="RB60" s="83">
        <v>-1100</v>
      </c>
      <c r="RC60" s="83">
        <v>-1100</v>
      </c>
      <c r="RD60" s="83">
        <v>-1100</v>
      </c>
      <c r="RE60" s="83">
        <v>-1100</v>
      </c>
      <c r="RF60" s="83">
        <v>-1100</v>
      </c>
      <c r="RG60" s="83">
        <v>-1100</v>
      </c>
      <c r="RH60" s="83">
        <v>-1100</v>
      </c>
      <c r="RI60" s="83">
        <v>-1100</v>
      </c>
      <c r="RJ60" s="83">
        <v>-1100</v>
      </c>
      <c r="RK60" s="83">
        <v>-1100</v>
      </c>
      <c r="RL60" s="83">
        <v>-1100</v>
      </c>
      <c r="RM60" s="83">
        <v>-1100</v>
      </c>
      <c r="RN60" s="83">
        <v>-1100</v>
      </c>
      <c r="RO60" s="83">
        <v>-1100</v>
      </c>
      <c r="RP60" s="83">
        <v>-1100</v>
      </c>
      <c r="RQ60" s="83">
        <v>-1100</v>
      </c>
      <c r="RR60" s="83">
        <v>-1100</v>
      </c>
      <c r="RS60" s="83">
        <v>-1100</v>
      </c>
      <c r="RT60" s="83">
        <v>-1100</v>
      </c>
      <c r="RU60" s="83">
        <v>-1100</v>
      </c>
      <c r="RV60" s="83">
        <v>-1100</v>
      </c>
      <c r="RW60" s="83">
        <v>-1100</v>
      </c>
      <c r="RX60" s="83">
        <v>-1100</v>
      </c>
      <c r="RY60" s="83">
        <v>-1100</v>
      </c>
      <c r="RZ60" s="83">
        <v>-1100</v>
      </c>
      <c r="SA60" s="83">
        <v>-1100</v>
      </c>
      <c r="SB60" s="83">
        <v>-1100</v>
      </c>
      <c r="SC60" s="83">
        <v>-1100</v>
      </c>
      <c r="SD60" s="83">
        <v>-1100</v>
      </c>
      <c r="SE60" s="83">
        <v>-1100</v>
      </c>
      <c r="SF60" s="83">
        <v>-1100</v>
      </c>
      <c r="SG60" s="83">
        <v>-1100</v>
      </c>
      <c r="SH60" s="83">
        <v>-1100</v>
      </c>
      <c r="SI60" s="83">
        <v>-1100</v>
      </c>
      <c r="SJ60" s="83">
        <v>-1100</v>
      </c>
      <c r="SK60" s="83">
        <v>-1100</v>
      </c>
      <c r="SL60" s="83">
        <v>-1100</v>
      </c>
      <c r="SM60" s="83">
        <v>-1100</v>
      </c>
      <c r="SN60" s="83">
        <v>-1100</v>
      </c>
      <c r="SO60" s="83">
        <v>-1100</v>
      </c>
      <c r="SP60" s="83">
        <v>-1100</v>
      </c>
      <c r="SQ60" s="83">
        <v>-1100</v>
      </c>
      <c r="SR60" s="83">
        <v>-1100</v>
      </c>
      <c r="SS60" s="83">
        <v>-1100</v>
      </c>
      <c r="ST60" s="83">
        <v>-1100</v>
      </c>
      <c r="SU60" s="83">
        <v>-1100</v>
      </c>
      <c r="SV60" s="83">
        <v>-1100</v>
      </c>
      <c r="SW60" s="83">
        <v>-1100</v>
      </c>
      <c r="SX60" s="83">
        <v>-1100</v>
      </c>
      <c r="SY60" s="83">
        <v>-1100</v>
      </c>
      <c r="SZ60" s="83">
        <v>-1100</v>
      </c>
      <c r="TA60" s="83">
        <v>-1100</v>
      </c>
      <c r="TB60" s="83">
        <v>-1100</v>
      </c>
      <c r="TC60" s="83">
        <v>-1100</v>
      </c>
      <c r="TD60" s="83">
        <v>-1100</v>
      </c>
      <c r="TE60" s="83">
        <v>-1100</v>
      </c>
      <c r="TF60" s="83">
        <v>-1100</v>
      </c>
      <c r="TG60" s="83">
        <v>-1100</v>
      </c>
      <c r="TH60" s="83">
        <v>-1100</v>
      </c>
      <c r="TI60" s="83">
        <v>-1100</v>
      </c>
      <c r="TJ60" s="83">
        <v>-1100</v>
      </c>
      <c r="TK60" s="83">
        <v>-1100</v>
      </c>
      <c r="TL60" s="83">
        <v>-1100</v>
      </c>
      <c r="TM60" s="83">
        <v>-1100</v>
      </c>
      <c r="TN60" s="83">
        <v>-1100</v>
      </c>
      <c r="TO60" s="83">
        <v>-1100</v>
      </c>
      <c r="TP60" s="83">
        <v>-1100</v>
      </c>
      <c r="TQ60" s="83">
        <v>-1100</v>
      </c>
      <c r="TR60" s="83">
        <v>-1100</v>
      </c>
      <c r="TS60" s="83">
        <v>-1100</v>
      </c>
      <c r="TT60" s="83">
        <v>-1100</v>
      </c>
      <c r="TU60" s="83">
        <v>-1100</v>
      </c>
      <c r="TV60" s="83">
        <v>-1100</v>
      </c>
      <c r="TW60" s="83">
        <v>-1100</v>
      </c>
      <c r="TX60" s="83">
        <v>-1100</v>
      </c>
      <c r="TY60" s="83">
        <v>-1100</v>
      </c>
      <c r="TZ60" s="83">
        <v>-1100</v>
      </c>
      <c r="UA60" s="83">
        <v>-1100</v>
      </c>
      <c r="UB60" s="83">
        <v>-1100</v>
      </c>
      <c r="UC60" s="83">
        <v>-1100</v>
      </c>
      <c r="UD60" s="83">
        <v>-1100</v>
      </c>
      <c r="UE60" s="83">
        <v>-1100</v>
      </c>
      <c r="UF60" s="83">
        <v>-1100</v>
      </c>
      <c r="UG60" s="83">
        <v>-1100</v>
      </c>
      <c r="UH60" s="83">
        <v>-1100</v>
      </c>
      <c r="UI60" s="83">
        <v>-1100</v>
      </c>
      <c r="UJ60" s="83">
        <v>-1100</v>
      </c>
      <c r="UK60" s="83">
        <v>-1100</v>
      </c>
      <c r="UL60" s="83">
        <v>-1100</v>
      </c>
      <c r="UM60" s="83">
        <v>-1100</v>
      </c>
      <c r="UN60" s="83">
        <v>-1100</v>
      </c>
      <c r="UO60" s="83">
        <v>-1100</v>
      </c>
      <c r="UP60" s="83">
        <v>-1100</v>
      </c>
      <c r="UQ60" s="83">
        <v>-1100</v>
      </c>
      <c r="UR60" s="83">
        <v>-1100</v>
      </c>
      <c r="US60" s="83">
        <v>-1100</v>
      </c>
      <c r="UT60" s="83">
        <v>-1100</v>
      </c>
      <c r="UU60" s="83">
        <v>-1100</v>
      </c>
      <c r="UV60" s="83">
        <v>-1100</v>
      </c>
      <c r="UW60" s="83">
        <v>-1100</v>
      </c>
      <c r="UX60" s="83">
        <v>-1100</v>
      </c>
      <c r="UY60" s="83">
        <v>-1100</v>
      </c>
      <c r="UZ60" s="83">
        <v>-1100</v>
      </c>
      <c r="VA60" s="83">
        <v>-1100</v>
      </c>
      <c r="VB60" s="83">
        <v>-1100</v>
      </c>
      <c r="VC60" s="83">
        <v>-1100</v>
      </c>
      <c r="VD60" s="83">
        <v>-1100</v>
      </c>
      <c r="VE60" s="83">
        <v>-1100</v>
      </c>
      <c r="VF60" s="83">
        <v>-1100</v>
      </c>
      <c r="VG60" s="83">
        <v>-1100</v>
      </c>
      <c r="VH60" s="83">
        <v>-1100</v>
      </c>
    </row>
    <row r="62" spans="4:580" x14ac:dyDescent="0.25">
      <c r="D62">
        <v>250</v>
      </c>
    </row>
    <row r="63" spans="4:580" x14ac:dyDescent="0.25">
      <c r="D63" t="s">
        <v>405</v>
      </c>
      <c r="E63">
        <v>0</v>
      </c>
      <c r="F63">
        <v>0</v>
      </c>
      <c r="G63">
        <v>0</v>
      </c>
      <c r="H63">
        <v>0</v>
      </c>
      <c r="I63">
        <v>0</v>
      </c>
      <c r="J63">
        <v>0</v>
      </c>
      <c r="K63">
        <v>0</v>
      </c>
      <c r="L63">
        <v>0</v>
      </c>
      <c r="M63">
        <v>0</v>
      </c>
      <c r="N63">
        <v>0</v>
      </c>
      <c r="O63">
        <v>0</v>
      </c>
      <c r="P63">
        <v>0</v>
      </c>
      <c r="Q63">
        <v>0</v>
      </c>
      <c r="R63">
        <v>0</v>
      </c>
      <c r="S63">
        <v>0</v>
      </c>
      <c r="T63">
        <v>0</v>
      </c>
      <c r="U63">
        <v>0</v>
      </c>
      <c r="V63">
        <v>0</v>
      </c>
      <c r="W63">
        <v>50</v>
      </c>
      <c r="X63">
        <v>50</v>
      </c>
      <c r="Y63">
        <v>50</v>
      </c>
      <c r="Z63">
        <v>50</v>
      </c>
      <c r="AA63">
        <v>50</v>
      </c>
      <c r="AB63">
        <v>50</v>
      </c>
      <c r="AC63">
        <v>50</v>
      </c>
      <c r="AD63">
        <v>50</v>
      </c>
      <c r="AE63">
        <v>50</v>
      </c>
      <c r="AF63">
        <v>50</v>
      </c>
      <c r="AG63">
        <v>50</v>
      </c>
      <c r="AH63">
        <v>50</v>
      </c>
      <c r="AI63">
        <v>50</v>
      </c>
      <c r="AJ63">
        <v>50</v>
      </c>
      <c r="AK63">
        <v>50</v>
      </c>
      <c r="AL63">
        <v>50</v>
      </c>
      <c r="AM63">
        <v>50</v>
      </c>
      <c r="AN63">
        <v>50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c r="BJ63">
        <v>0</v>
      </c>
      <c r="BK63">
        <v>0</v>
      </c>
      <c r="BL63">
        <v>0</v>
      </c>
      <c r="BM63">
        <v>0</v>
      </c>
      <c r="BN63">
        <v>0</v>
      </c>
      <c r="BO63">
        <v>0</v>
      </c>
      <c r="BP63">
        <v>0</v>
      </c>
      <c r="BQ63">
        <v>0</v>
      </c>
      <c r="BR63">
        <v>0</v>
      </c>
      <c r="BS63">
        <v>0</v>
      </c>
      <c r="BT63">
        <v>0</v>
      </c>
      <c r="BU63">
        <v>0</v>
      </c>
      <c r="BV63">
        <v>0</v>
      </c>
      <c r="BW63">
        <v>0</v>
      </c>
      <c r="BX63">
        <v>0</v>
      </c>
      <c r="BY63">
        <v>0</v>
      </c>
      <c r="BZ63">
        <v>0</v>
      </c>
      <c r="CA63">
        <v>0</v>
      </c>
      <c r="CB63">
        <v>0</v>
      </c>
      <c r="CC63">
        <v>0</v>
      </c>
      <c r="CD63">
        <v>0</v>
      </c>
      <c r="CE63">
        <v>0</v>
      </c>
      <c r="CF63">
        <v>0</v>
      </c>
      <c r="CG63">
        <v>0</v>
      </c>
      <c r="CH63">
        <v>0</v>
      </c>
      <c r="CI63">
        <v>0</v>
      </c>
      <c r="CJ63">
        <v>0</v>
      </c>
      <c r="CK63">
        <v>0</v>
      </c>
      <c r="CL63">
        <v>0</v>
      </c>
      <c r="CM63">
        <v>0</v>
      </c>
      <c r="CN63">
        <v>0</v>
      </c>
      <c r="CO63">
        <v>0</v>
      </c>
      <c r="CP63">
        <v>0</v>
      </c>
      <c r="CQ63">
        <v>0</v>
      </c>
      <c r="CR63">
        <v>0</v>
      </c>
      <c r="CS63">
        <v>0</v>
      </c>
      <c r="CT63">
        <v>0</v>
      </c>
      <c r="CU63">
        <v>0</v>
      </c>
      <c r="CV63">
        <v>0</v>
      </c>
      <c r="CW63">
        <v>0</v>
      </c>
      <c r="CX63">
        <v>0</v>
      </c>
      <c r="CY63">
        <v>0</v>
      </c>
      <c r="CZ63">
        <v>0</v>
      </c>
      <c r="DA63">
        <v>0</v>
      </c>
      <c r="DB63">
        <v>0</v>
      </c>
      <c r="DC63">
        <v>0</v>
      </c>
      <c r="DD63">
        <v>0</v>
      </c>
      <c r="DE63">
        <v>0</v>
      </c>
      <c r="DF63">
        <v>0</v>
      </c>
      <c r="DG63">
        <v>0</v>
      </c>
      <c r="DH63">
        <v>0</v>
      </c>
      <c r="DI63">
        <v>0</v>
      </c>
      <c r="DJ63">
        <v>0</v>
      </c>
      <c r="DK63">
        <v>0</v>
      </c>
      <c r="DL63">
        <v>0</v>
      </c>
      <c r="DM63">
        <v>0</v>
      </c>
      <c r="DN63">
        <v>0</v>
      </c>
      <c r="DO63">
        <v>0</v>
      </c>
      <c r="DP63">
        <v>0</v>
      </c>
      <c r="DQ63">
        <v>0</v>
      </c>
      <c r="DR63">
        <v>0</v>
      </c>
      <c r="DS63">
        <v>0</v>
      </c>
      <c r="DT63">
        <v>0</v>
      </c>
      <c r="DU63">
        <v>0</v>
      </c>
      <c r="DV63">
        <v>0</v>
      </c>
      <c r="DW63">
        <v>0</v>
      </c>
      <c r="DX63">
        <v>0</v>
      </c>
      <c r="DY63">
        <v>0</v>
      </c>
      <c r="DZ63">
        <v>0</v>
      </c>
      <c r="EA63">
        <v>0</v>
      </c>
      <c r="EB63">
        <v>0</v>
      </c>
      <c r="EC63">
        <v>0</v>
      </c>
      <c r="ED63">
        <v>0</v>
      </c>
      <c r="EE63">
        <v>0</v>
      </c>
      <c r="EF63">
        <v>0</v>
      </c>
      <c r="EG63">
        <v>0</v>
      </c>
      <c r="EH63">
        <v>0</v>
      </c>
      <c r="EI63">
        <v>0</v>
      </c>
      <c r="EJ63">
        <v>0</v>
      </c>
      <c r="EK63">
        <v>0</v>
      </c>
      <c r="EL63">
        <v>0</v>
      </c>
      <c r="EM63">
        <v>0</v>
      </c>
      <c r="EN63">
        <v>0</v>
      </c>
      <c r="EO63">
        <v>0</v>
      </c>
      <c r="EP63">
        <v>0</v>
      </c>
      <c r="EQ63">
        <v>0</v>
      </c>
      <c r="ER63">
        <v>0</v>
      </c>
      <c r="ES63">
        <v>0</v>
      </c>
      <c r="ET63">
        <v>0</v>
      </c>
      <c r="EU63">
        <v>0</v>
      </c>
      <c r="EV63">
        <v>0</v>
      </c>
      <c r="EW63">
        <v>0</v>
      </c>
      <c r="EX63">
        <v>0</v>
      </c>
      <c r="EY63">
        <v>0</v>
      </c>
      <c r="EZ63">
        <v>0</v>
      </c>
      <c r="FA63">
        <v>0</v>
      </c>
      <c r="FB63">
        <v>0</v>
      </c>
      <c r="FC63">
        <v>0</v>
      </c>
      <c r="FD63">
        <v>0</v>
      </c>
      <c r="FE63">
        <v>0</v>
      </c>
      <c r="FF63">
        <v>0</v>
      </c>
      <c r="FG63">
        <v>0</v>
      </c>
      <c r="FH63">
        <v>0</v>
      </c>
      <c r="FI63">
        <v>0</v>
      </c>
      <c r="FJ63">
        <v>0</v>
      </c>
      <c r="FK63">
        <v>0</v>
      </c>
      <c r="FL63">
        <v>0</v>
      </c>
      <c r="FM63">
        <v>0</v>
      </c>
      <c r="FN63">
        <v>0</v>
      </c>
      <c r="FO63">
        <v>0</v>
      </c>
      <c r="FP63">
        <v>0</v>
      </c>
      <c r="FQ63">
        <v>0</v>
      </c>
      <c r="FR63">
        <v>0</v>
      </c>
      <c r="FS63">
        <v>0</v>
      </c>
      <c r="FT63">
        <v>0</v>
      </c>
      <c r="FU63">
        <v>0</v>
      </c>
      <c r="FV63">
        <v>0</v>
      </c>
      <c r="FW63">
        <v>0</v>
      </c>
      <c r="FX63">
        <v>0</v>
      </c>
      <c r="FY63">
        <v>0</v>
      </c>
      <c r="FZ63">
        <v>0</v>
      </c>
      <c r="GA63">
        <v>0</v>
      </c>
      <c r="GB63">
        <v>0</v>
      </c>
      <c r="GC63">
        <v>0</v>
      </c>
      <c r="GD63">
        <v>0</v>
      </c>
      <c r="GE63">
        <v>0</v>
      </c>
      <c r="GF63">
        <v>0</v>
      </c>
      <c r="GG63">
        <v>0</v>
      </c>
      <c r="GH63">
        <v>0</v>
      </c>
      <c r="GI63">
        <v>0</v>
      </c>
      <c r="GJ63">
        <v>0</v>
      </c>
      <c r="GK63">
        <v>0</v>
      </c>
      <c r="GL63">
        <v>0</v>
      </c>
      <c r="GM63">
        <v>0</v>
      </c>
      <c r="GN63">
        <v>0</v>
      </c>
      <c r="GO63">
        <v>0</v>
      </c>
      <c r="GP63">
        <v>0</v>
      </c>
      <c r="GQ63">
        <v>0</v>
      </c>
      <c r="GR63">
        <v>0</v>
      </c>
      <c r="GS63">
        <v>0</v>
      </c>
      <c r="GT63">
        <v>0</v>
      </c>
      <c r="GU63">
        <v>0</v>
      </c>
      <c r="GV63">
        <v>0</v>
      </c>
      <c r="GW63">
        <v>0</v>
      </c>
      <c r="GX63">
        <v>0</v>
      </c>
      <c r="GY63">
        <v>0</v>
      </c>
      <c r="GZ63">
        <v>0</v>
      </c>
      <c r="HA63">
        <v>0</v>
      </c>
      <c r="HB63">
        <v>0</v>
      </c>
      <c r="HC63">
        <v>0</v>
      </c>
      <c r="HD63">
        <v>0</v>
      </c>
      <c r="HE63">
        <v>0</v>
      </c>
      <c r="HF63">
        <v>0</v>
      </c>
      <c r="HG63">
        <v>0</v>
      </c>
      <c r="HH63">
        <v>0</v>
      </c>
      <c r="HI63">
        <v>0</v>
      </c>
      <c r="HJ63">
        <v>0</v>
      </c>
      <c r="HK63">
        <v>0</v>
      </c>
      <c r="HL63">
        <v>0</v>
      </c>
      <c r="HM63">
        <v>0</v>
      </c>
      <c r="HN63">
        <v>0</v>
      </c>
      <c r="HO63">
        <v>0</v>
      </c>
      <c r="HP63">
        <v>0</v>
      </c>
      <c r="HQ63">
        <v>0</v>
      </c>
      <c r="HR63">
        <v>0</v>
      </c>
      <c r="HS63">
        <v>0</v>
      </c>
      <c r="HT63">
        <v>0</v>
      </c>
      <c r="HU63">
        <v>0</v>
      </c>
      <c r="HV63">
        <v>0</v>
      </c>
      <c r="HW63">
        <v>0</v>
      </c>
      <c r="HX63">
        <v>0</v>
      </c>
      <c r="HY63">
        <v>0</v>
      </c>
      <c r="HZ63">
        <v>0</v>
      </c>
      <c r="IA63">
        <v>0</v>
      </c>
      <c r="IB63">
        <v>0</v>
      </c>
      <c r="IC63">
        <v>0</v>
      </c>
      <c r="ID63">
        <v>0</v>
      </c>
      <c r="IE63">
        <v>0</v>
      </c>
      <c r="IF63">
        <v>0</v>
      </c>
      <c r="IG63">
        <v>0</v>
      </c>
      <c r="IH63">
        <v>0</v>
      </c>
      <c r="II63">
        <v>0</v>
      </c>
      <c r="IJ63">
        <v>0</v>
      </c>
      <c r="IK63">
        <v>0</v>
      </c>
      <c r="IL63">
        <v>0</v>
      </c>
      <c r="IM63">
        <v>0</v>
      </c>
      <c r="IN63">
        <v>0</v>
      </c>
      <c r="IO63">
        <v>0</v>
      </c>
      <c r="IP63">
        <v>0</v>
      </c>
      <c r="IQ63">
        <v>0</v>
      </c>
      <c r="IR63">
        <v>0</v>
      </c>
      <c r="IS63">
        <v>0</v>
      </c>
      <c r="IT63">
        <v>0</v>
      </c>
      <c r="IU63">
        <v>0</v>
      </c>
      <c r="IV63">
        <v>0</v>
      </c>
      <c r="IW63">
        <v>0</v>
      </c>
      <c r="IX63">
        <v>0</v>
      </c>
      <c r="IY63">
        <v>0</v>
      </c>
      <c r="IZ63">
        <v>0</v>
      </c>
      <c r="JA63">
        <v>0</v>
      </c>
      <c r="JB63">
        <v>0</v>
      </c>
      <c r="JC63">
        <v>0</v>
      </c>
      <c r="JD63">
        <v>0</v>
      </c>
      <c r="JE63">
        <v>0</v>
      </c>
      <c r="JF63">
        <v>0</v>
      </c>
      <c r="JG63">
        <v>0</v>
      </c>
      <c r="JH63">
        <v>0</v>
      </c>
      <c r="JI63">
        <v>0</v>
      </c>
      <c r="JJ63">
        <v>0</v>
      </c>
      <c r="JK63">
        <v>0</v>
      </c>
      <c r="JL63">
        <v>0</v>
      </c>
      <c r="JM63">
        <v>0</v>
      </c>
      <c r="JN63">
        <v>0</v>
      </c>
      <c r="JO63">
        <v>0</v>
      </c>
      <c r="JP63">
        <v>0</v>
      </c>
      <c r="JQ63">
        <v>0</v>
      </c>
      <c r="JR63">
        <v>0</v>
      </c>
      <c r="JS63">
        <v>0</v>
      </c>
      <c r="JT63">
        <v>0</v>
      </c>
      <c r="JU63">
        <v>0</v>
      </c>
      <c r="JV63">
        <v>0</v>
      </c>
      <c r="JW63">
        <v>0</v>
      </c>
      <c r="JX63">
        <v>0</v>
      </c>
      <c r="JY63">
        <v>0</v>
      </c>
      <c r="JZ63">
        <v>0</v>
      </c>
      <c r="KA63">
        <v>0</v>
      </c>
      <c r="KB63">
        <v>0</v>
      </c>
      <c r="KC63">
        <v>0</v>
      </c>
      <c r="KD63">
        <v>0</v>
      </c>
      <c r="KE63">
        <v>0</v>
      </c>
      <c r="KF63">
        <v>0</v>
      </c>
      <c r="KG63">
        <v>0</v>
      </c>
      <c r="KH63">
        <v>0</v>
      </c>
      <c r="KI63">
        <v>0</v>
      </c>
      <c r="KJ63">
        <v>0</v>
      </c>
      <c r="KK63">
        <v>0</v>
      </c>
      <c r="KL63">
        <v>0</v>
      </c>
      <c r="KM63">
        <v>0</v>
      </c>
      <c r="KN63">
        <v>0</v>
      </c>
      <c r="KO63">
        <v>0</v>
      </c>
      <c r="KP63">
        <v>0</v>
      </c>
      <c r="KQ63">
        <v>0</v>
      </c>
      <c r="KR63">
        <v>0</v>
      </c>
      <c r="KS63">
        <v>0</v>
      </c>
      <c r="KT63">
        <v>0</v>
      </c>
      <c r="KU63">
        <v>0</v>
      </c>
      <c r="KV63">
        <v>0</v>
      </c>
      <c r="KW63">
        <v>0</v>
      </c>
      <c r="KX63">
        <v>0</v>
      </c>
      <c r="KY63">
        <v>0</v>
      </c>
      <c r="KZ63">
        <v>0</v>
      </c>
      <c r="LA63">
        <v>0</v>
      </c>
      <c r="LB63">
        <v>0</v>
      </c>
      <c r="LC63">
        <v>0</v>
      </c>
      <c r="LD63">
        <v>0</v>
      </c>
      <c r="LE63">
        <v>0</v>
      </c>
      <c r="LF63">
        <v>0</v>
      </c>
      <c r="LG63">
        <v>0</v>
      </c>
      <c r="LH63">
        <v>0</v>
      </c>
      <c r="LI63">
        <v>0</v>
      </c>
      <c r="LJ63">
        <v>0</v>
      </c>
      <c r="LK63">
        <v>0</v>
      </c>
      <c r="LL63">
        <v>0</v>
      </c>
      <c r="LM63">
        <v>0</v>
      </c>
      <c r="LN63">
        <v>0</v>
      </c>
      <c r="LO63">
        <v>0</v>
      </c>
      <c r="LP63">
        <v>0</v>
      </c>
      <c r="LQ63">
        <v>0</v>
      </c>
      <c r="LR63">
        <v>0</v>
      </c>
      <c r="LS63">
        <v>0</v>
      </c>
      <c r="LT63">
        <v>0</v>
      </c>
      <c r="LU63">
        <v>0</v>
      </c>
      <c r="LV63">
        <v>0</v>
      </c>
      <c r="LW63">
        <v>0</v>
      </c>
      <c r="LX63">
        <v>0</v>
      </c>
      <c r="LY63">
        <v>0</v>
      </c>
      <c r="LZ63">
        <v>0</v>
      </c>
      <c r="MA63">
        <v>0</v>
      </c>
      <c r="MB63">
        <v>0</v>
      </c>
      <c r="MC63">
        <v>0</v>
      </c>
      <c r="MD63">
        <v>0</v>
      </c>
      <c r="ME63">
        <v>0</v>
      </c>
      <c r="MF63">
        <v>0</v>
      </c>
      <c r="MG63">
        <v>0</v>
      </c>
      <c r="MH63">
        <v>0</v>
      </c>
      <c r="MI63">
        <v>0</v>
      </c>
      <c r="MJ63">
        <v>0</v>
      </c>
      <c r="MK63">
        <v>0</v>
      </c>
      <c r="ML63">
        <v>0</v>
      </c>
      <c r="MM63">
        <v>0</v>
      </c>
      <c r="MN63">
        <v>0</v>
      </c>
      <c r="MO63">
        <v>0</v>
      </c>
      <c r="MP63">
        <v>0</v>
      </c>
      <c r="MQ63">
        <v>0</v>
      </c>
      <c r="MR63">
        <v>0</v>
      </c>
      <c r="MS63">
        <v>0</v>
      </c>
      <c r="MT63">
        <v>0</v>
      </c>
      <c r="MU63">
        <v>0</v>
      </c>
      <c r="MV63">
        <v>0</v>
      </c>
      <c r="MW63">
        <v>0</v>
      </c>
      <c r="MX63">
        <v>0</v>
      </c>
      <c r="MY63">
        <v>0</v>
      </c>
      <c r="MZ63">
        <v>0</v>
      </c>
      <c r="NA63">
        <v>0</v>
      </c>
      <c r="NB63">
        <v>0</v>
      </c>
      <c r="NC63">
        <v>0</v>
      </c>
      <c r="ND63">
        <v>0</v>
      </c>
      <c r="NE63">
        <v>0</v>
      </c>
      <c r="NF63">
        <v>0</v>
      </c>
      <c r="NG63">
        <v>0</v>
      </c>
      <c r="NH63">
        <v>0</v>
      </c>
      <c r="NI63">
        <v>0</v>
      </c>
      <c r="NJ63">
        <v>0</v>
      </c>
      <c r="NK63">
        <v>0</v>
      </c>
      <c r="NL63">
        <v>0</v>
      </c>
      <c r="NM63">
        <v>0</v>
      </c>
      <c r="NN63">
        <v>0</v>
      </c>
      <c r="NO63">
        <v>0</v>
      </c>
      <c r="NP63">
        <v>0</v>
      </c>
      <c r="NQ63">
        <v>0</v>
      </c>
      <c r="NR63">
        <v>0</v>
      </c>
      <c r="NS63">
        <v>0</v>
      </c>
      <c r="NT63">
        <v>0</v>
      </c>
      <c r="NU63">
        <v>0</v>
      </c>
      <c r="NV63">
        <v>0</v>
      </c>
      <c r="NW63">
        <v>0</v>
      </c>
      <c r="NX63">
        <v>0</v>
      </c>
      <c r="NY63">
        <v>0</v>
      </c>
      <c r="NZ63">
        <v>0</v>
      </c>
      <c r="OA63">
        <v>0</v>
      </c>
      <c r="OB63">
        <v>0</v>
      </c>
      <c r="OC63">
        <v>0</v>
      </c>
      <c r="OD63">
        <v>0</v>
      </c>
      <c r="OE63">
        <v>0</v>
      </c>
      <c r="OF63">
        <v>0</v>
      </c>
      <c r="OG63">
        <v>0</v>
      </c>
      <c r="OH63">
        <v>0</v>
      </c>
      <c r="OI63">
        <v>0</v>
      </c>
      <c r="OJ63">
        <v>0</v>
      </c>
      <c r="OK63">
        <v>0</v>
      </c>
      <c r="OL63">
        <v>0</v>
      </c>
      <c r="OM63">
        <v>0</v>
      </c>
      <c r="ON63">
        <v>0</v>
      </c>
      <c r="OO63">
        <v>0</v>
      </c>
      <c r="OP63">
        <v>0</v>
      </c>
      <c r="OQ63">
        <v>0</v>
      </c>
      <c r="OR63">
        <v>0</v>
      </c>
      <c r="OS63">
        <v>0</v>
      </c>
      <c r="OT63">
        <v>0</v>
      </c>
      <c r="OU63">
        <v>0</v>
      </c>
      <c r="OV63">
        <v>0</v>
      </c>
      <c r="OW63">
        <v>0</v>
      </c>
      <c r="OX63">
        <v>0</v>
      </c>
      <c r="OY63">
        <v>0</v>
      </c>
      <c r="OZ63">
        <v>0</v>
      </c>
      <c r="PA63">
        <v>0</v>
      </c>
      <c r="PB63">
        <v>0</v>
      </c>
      <c r="PC63">
        <v>0</v>
      </c>
      <c r="PD63">
        <v>0</v>
      </c>
      <c r="PE63">
        <v>0</v>
      </c>
      <c r="PF63">
        <v>0</v>
      </c>
      <c r="PG63">
        <v>0</v>
      </c>
      <c r="PH63">
        <v>0</v>
      </c>
      <c r="PI63">
        <v>0</v>
      </c>
      <c r="PJ63">
        <v>0</v>
      </c>
      <c r="PK63">
        <v>0</v>
      </c>
      <c r="PL63">
        <v>0</v>
      </c>
      <c r="PM63">
        <v>0</v>
      </c>
      <c r="PN63">
        <v>0</v>
      </c>
      <c r="PO63">
        <v>0</v>
      </c>
      <c r="PP63">
        <v>0</v>
      </c>
      <c r="PQ63">
        <v>0</v>
      </c>
      <c r="PR63">
        <v>0</v>
      </c>
      <c r="PS63">
        <v>0</v>
      </c>
      <c r="PT63">
        <v>0</v>
      </c>
      <c r="PU63">
        <v>0</v>
      </c>
      <c r="PV63">
        <v>250</v>
      </c>
      <c r="PW63">
        <v>500</v>
      </c>
      <c r="PX63">
        <v>0</v>
      </c>
      <c r="PY63">
        <v>250</v>
      </c>
      <c r="PZ63">
        <v>500</v>
      </c>
      <c r="QA63">
        <v>0</v>
      </c>
      <c r="QB63">
        <v>250</v>
      </c>
      <c r="QC63">
        <v>250</v>
      </c>
      <c r="QD63">
        <v>0</v>
      </c>
      <c r="QE63">
        <v>0</v>
      </c>
      <c r="QF63">
        <v>500</v>
      </c>
      <c r="QG63">
        <v>0</v>
      </c>
      <c r="QH63">
        <v>500</v>
      </c>
      <c r="QI63">
        <v>250</v>
      </c>
      <c r="QJ63">
        <v>0</v>
      </c>
      <c r="QK63">
        <v>0</v>
      </c>
      <c r="QL63">
        <v>0</v>
      </c>
      <c r="QM63">
        <v>0</v>
      </c>
      <c r="QN63">
        <v>0</v>
      </c>
      <c r="QO63">
        <v>0</v>
      </c>
      <c r="QP63">
        <v>0</v>
      </c>
      <c r="QQ63">
        <v>0</v>
      </c>
      <c r="QR63">
        <v>0</v>
      </c>
      <c r="QS63">
        <v>0</v>
      </c>
      <c r="QT63">
        <v>0</v>
      </c>
      <c r="QU63">
        <v>0</v>
      </c>
      <c r="QV63">
        <v>0</v>
      </c>
      <c r="QW63">
        <v>0</v>
      </c>
      <c r="QX63">
        <v>0</v>
      </c>
      <c r="QY63">
        <v>0</v>
      </c>
      <c r="QZ63">
        <v>0</v>
      </c>
      <c r="RA63">
        <v>0</v>
      </c>
      <c r="RB63">
        <v>0</v>
      </c>
      <c r="RC63">
        <v>0</v>
      </c>
      <c r="RD63">
        <v>0</v>
      </c>
      <c r="RE63">
        <v>0</v>
      </c>
      <c r="RF63">
        <v>0</v>
      </c>
      <c r="RG63">
        <v>0</v>
      </c>
      <c r="RH63">
        <v>0</v>
      </c>
      <c r="RI63">
        <v>0</v>
      </c>
      <c r="RJ63">
        <v>0</v>
      </c>
      <c r="RK63">
        <v>0</v>
      </c>
      <c r="RL63">
        <v>0</v>
      </c>
      <c r="RM63">
        <v>0</v>
      </c>
      <c r="RN63">
        <v>0</v>
      </c>
      <c r="RO63">
        <v>0</v>
      </c>
      <c r="RP63">
        <v>0</v>
      </c>
      <c r="RQ63">
        <v>0</v>
      </c>
      <c r="RR63">
        <v>0</v>
      </c>
      <c r="RS63">
        <v>0</v>
      </c>
      <c r="RT63">
        <v>0</v>
      </c>
      <c r="RU63">
        <v>0</v>
      </c>
      <c r="RV63">
        <v>0</v>
      </c>
      <c r="RW63">
        <v>0</v>
      </c>
      <c r="RX63">
        <v>0</v>
      </c>
      <c r="RY63">
        <v>0</v>
      </c>
      <c r="RZ63">
        <v>0</v>
      </c>
      <c r="SA63">
        <v>0</v>
      </c>
      <c r="SB63">
        <v>0</v>
      </c>
      <c r="SC63">
        <v>0</v>
      </c>
      <c r="SD63">
        <v>0</v>
      </c>
      <c r="SE63">
        <v>0</v>
      </c>
      <c r="SF63">
        <v>0</v>
      </c>
      <c r="SG63">
        <v>0</v>
      </c>
      <c r="SH63">
        <v>0</v>
      </c>
      <c r="SI63">
        <v>0</v>
      </c>
      <c r="SJ63">
        <v>0</v>
      </c>
      <c r="SK63">
        <v>0</v>
      </c>
      <c r="SL63">
        <v>0</v>
      </c>
      <c r="SM63">
        <v>0</v>
      </c>
      <c r="SN63">
        <v>0</v>
      </c>
      <c r="SO63">
        <v>0</v>
      </c>
      <c r="SP63">
        <v>0</v>
      </c>
      <c r="SQ63">
        <v>0</v>
      </c>
      <c r="SR63">
        <v>0</v>
      </c>
      <c r="SS63">
        <v>0</v>
      </c>
      <c r="ST63">
        <v>0</v>
      </c>
      <c r="SU63">
        <v>0</v>
      </c>
      <c r="SV63">
        <v>0</v>
      </c>
      <c r="SW63">
        <v>0</v>
      </c>
      <c r="SX63">
        <v>0</v>
      </c>
      <c r="SY63">
        <v>0</v>
      </c>
      <c r="SZ63">
        <v>0</v>
      </c>
      <c r="TA63">
        <v>0</v>
      </c>
      <c r="TB63">
        <v>0</v>
      </c>
      <c r="TC63">
        <v>0</v>
      </c>
      <c r="TD63">
        <v>0</v>
      </c>
      <c r="TE63">
        <v>0</v>
      </c>
      <c r="TF63">
        <v>0</v>
      </c>
      <c r="TG63">
        <v>0</v>
      </c>
      <c r="TH63">
        <v>0</v>
      </c>
      <c r="TI63">
        <v>0</v>
      </c>
      <c r="TJ63">
        <v>0</v>
      </c>
      <c r="TK63">
        <v>0</v>
      </c>
      <c r="TL63">
        <v>0</v>
      </c>
      <c r="TM63">
        <v>0</v>
      </c>
      <c r="TN63">
        <v>0</v>
      </c>
      <c r="TO63">
        <v>0</v>
      </c>
      <c r="TP63">
        <v>0</v>
      </c>
      <c r="TQ63">
        <v>0</v>
      </c>
      <c r="TR63">
        <v>0</v>
      </c>
      <c r="TS63">
        <v>0</v>
      </c>
      <c r="TT63">
        <v>0</v>
      </c>
      <c r="TU63">
        <v>0</v>
      </c>
      <c r="TV63">
        <v>0</v>
      </c>
      <c r="TW63">
        <v>0</v>
      </c>
      <c r="TX63">
        <v>0</v>
      </c>
      <c r="TY63">
        <v>0</v>
      </c>
      <c r="TZ63">
        <v>0</v>
      </c>
      <c r="UA63">
        <v>0</v>
      </c>
      <c r="UB63">
        <v>0</v>
      </c>
      <c r="UC63">
        <v>0</v>
      </c>
      <c r="UD63">
        <v>0</v>
      </c>
      <c r="UE63">
        <v>0</v>
      </c>
      <c r="UF63">
        <v>0</v>
      </c>
      <c r="UG63">
        <v>0</v>
      </c>
      <c r="UH63">
        <v>0</v>
      </c>
      <c r="UI63">
        <v>0</v>
      </c>
      <c r="UJ63">
        <v>0</v>
      </c>
      <c r="UK63">
        <v>0</v>
      </c>
      <c r="UL63">
        <v>0</v>
      </c>
      <c r="UM63">
        <v>0</v>
      </c>
      <c r="UN63">
        <v>0</v>
      </c>
      <c r="UO63">
        <v>0</v>
      </c>
      <c r="UP63">
        <v>0</v>
      </c>
      <c r="UQ63">
        <v>0</v>
      </c>
      <c r="UR63">
        <v>0</v>
      </c>
      <c r="US63">
        <v>0</v>
      </c>
      <c r="UT63">
        <v>0</v>
      </c>
      <c r="UU63">
        <v>0</v>
      </c>
      <c r="UV63">
        <v>0</v>
      </c>
      <c r="UW63">
        <v>0</v>
      </c>
      <c r="UX63">
        <v>0</v>
      </c>
      <c r="UY63">
        <v>0</v>
      </c>
      <c r="UZ63">
        <v>0</v>
      </c>
      <c r="VA63">
        <v>0</v>
      </c>
      <c r="VB63">
        <v>0</v>
      </c>
      <c r="VC63">
        <v>0</v>
      </c>
      <c r="VD63">
        <v>0</v>
      </c>
      <c r="VE63">
        <v>0</v>
      </c>
      <c r="VF63">
        <v>0</v>
      </c>
      <c r="VG63">
        <v>0</v>
      </c>
      <c r="VH63">
        <v>0</v>
      </c>
    </row>
    <row r="64" spans="4:580" x14ac:dyDescent="0.25">
      <c r="E64" s="83"/>
      <c r="F64">
        <v>0</v>
      </c>
      <c r="G64">
        <v>0</v>
      </c>
      <c r="H64">
        <v>0</v>
      </c>
      <c r="I64">
        <v>0</v>
      </c>
      <c r="J64">
        <v>0</v>
      </c>
      <c r="K64">
        <v>0</v>
      </c>
      <c r="L64">
        <v>0</v>
      </c>
      <c r="M64">
        <v>0</v>
      </c>
      <c r="N64">
        <v>0</v>
      </c>
      <c r="O64">
        <v>0</v>
      </c>
      <c r="P64">
        <v>0</v>
      </c>
      <c r="Q64">
        <v>0</v>
      </c>
      <c r="R64">
        <v>0</v>
      </c>
      <c r="S64">
        <v>0</v>
      </c>
      <c r="T64">
        <v>0</v>
      </c>
      <c r="U64">
        <v>0</v>
      </c>
      <c r="V64">
        <v>0</v>
      </c>
      <c r="W64" s="83">
        <v>0</v>
      </c>
      <c r="X64" s="83">
        <v>-50</v>
      </c>
      <c r="Y64" s="83">
        <v>-100</v>
      </c>
      <c r="Z64" s="83">
        <v>-150</v>
      </c>
      <c r="AA64" s="83">
        <v>-200</v>
      </c>
      <c r="AB64" s="83">
        <v>-250</v>
      </c>
      <c r="AC64" s="83">
        <v>-300</v>
      </c>
      <c r="AD64" s="83">
        <v>-350</v>
      </c>
      <c r="AE64" s="83">
        <v>-400</v>
      </c>
      <c r="AF64" s="83">
        <v>-450</v>
      </c>
      <c r="AG64" s="83">
        <v>-500</v>
      </c>
      <c r="AH64" s="83">
        <v>-550</v>
      </c>
      <c r="AI64" s="83">
        <v>-600</v>
      </c>
      <c r="AJ64" s="83">
        <v>-650</v>
      </c>
      <c r="AK64" s="83">
        <v>-700</v>
      </c>
      <c r="AL64" s="83">
        <v>-750</v>
      </c>
      <c r="AM64" s="83">
        <v>-800</v>
      </c>
      <c r="AN64" s="83">
        <v>-850</v>
      </c>
      <c r="AO64" s="83">
        <v>-900</v>
      </c>
      <c r="AP64" s="83">
        <v>-900</v>
      </c>
      <c r="AQ64" s="83">
        <v>-900</v>
      </c>
      <c r="AR64" s="83">
        <v>-900</v>
      </c>
      <c r="AS64" s="83">
        <v>-900</v>
      </c>
      <c r="AT64" s="83">
        <v>-900</v>
      </c>
      <c r="AU64" s="83">
        <v>-900</v>
      </c>
      <c r="AV64" s="83">
        <v>-900</v>
      </c>
      <c r="AW64" s="83">
        <v>-900</v>
      </c>
      <c r="AX64" s="83">
        <v>-900</v>
      </c>
      <c r="AY64" s="83">
        <v>-900</v>
      </c>
      <c r="AZ64" s="83">
        <v>-900</v>
      </c>
      <c r="BA64" s="83">
        <v>-900</v>
      </c>
      <c r="BB64" s="83">
        <v>-900</v>
      </c>
      <c r="BC64" s="83">
        <v>-900</v>
      </c>
      <c r="BD64" s="83">
        <v>-900</v>
      </c>
      <c r="BE64" s="83">
        <v>-900</v>
      </c>
      <c r="BF64" s="83">
        <v>-900</v>
      </c>
      <c r="BG64" s="83">
        <v>-900</v>
      </c>
      <c r="BH64" s="83">
        <v>-900</v>
      </c>
      <c r="BI64" s="83">
        <v>-900</v>
      </c>
      <c r="BJ64" s="83">
        <v>-900</v>
      </c>
      <c r="BK64" s="83">
        <v>-900</v>
      </c>
      <c r="BL64" s="83">
        <v>-900</v>
      </c>
      <c r="BM64" s="83">
        <v>-900</v>
      </c>
      <c r="BN64" s="83">
        <v>-900</v>
      </c>
      <c r="BO64" s="83">
        <v>-900</v>
      </c>
      <c r="BP64" s="83">
        <v>-900</v>
      </c>
      <c r="BQ64" s="83">
        <v>-900</v>
      </c>
      <c r="BR64" s="83">
        <v>-900</v>
      </c>
      <c r="BS64" s="83">
        <v>-900</v>
      </c>
      <c r="BT64" s="83">
        <v>-900</v>
      </c>
      <c r="BU64" s="83">
        <v>-900</v>
      </c>
      <c r="BV64" s="83">
        <v>-900</v>
      </c>
      <c r="BW64" s="83">
        <v>-900</v>
      </c>
      <c r="BX64" s="83">
        <v>-900</v>
      </c>
      <c r="BY64" s="83">
        <v>-900</v>
      </c>
      <c r="BZ64" s="83">
        <v>-900</v>
      </c>
      <c r="CA64" s="83">
        <v>-900</v>
      </c>
      <c r="CB64" s="83">
        <v>-900</v>
      </c>
      <c r="CC64" s="83">
        <v>-900</v>
      </c>
      <c r="CD64" s="83">
        <v>-900</v>
      </c>
      <c r="CE64" s="83">
        <v>-900</v>
      </c>
      <c r="CF64" s="83">
        <v>-900</v>
      </c>
      <c r="CG64" s="83">
        <v>-900</v>
      </c>
      <c r="CH64" s="83">
        <v>-900</v>
      </c>
      <c r="CI64" s="83">
        <v>-900</v>
      </c>
      <c r="CJ64" s="83">
        <v>-900</v>
      </c>
      <c r="CK64" s="83">
        <v>-900</v>
      </c>
      <c r="CL64" s="83">
        <v>-900</v>
      </c>
      <c r="CM64" s="83">
        <v>-900</v>
      </c>
      <c r="CN64" s="83">
        <v>-900</v>
      </c>
      <c r="CO64" s="83">
        <v>-900</v>
      </c>
      <c r="CP64" s="83">
        <v>-900</v>
      </c>
      <c r="CQ64" s="83">
        <v>-900</v>
      </c>
      <c r="CR64" s="83">
        <v>-900</v>
      </c>
      <c r="CS64" s="83">
        <v>-900</v>
      </c>
      <c r="CT64" s="83">
        <v>-900</v>
      </c>
      <c r="CU64" s="83">
        <v>-900</v>
      </c>
      <c r="CV64" s="83">
        <v>-900</v>
      </c>
      <c r="CW64" s="83">
        <v>-900</v>
      </c>
      <c r="CX64" s="83">
        <v>-900</v>
      </c>
      <c r="CY64" s="83">
        <v>-900</v>
      </c>
      <c r="CZ64" s="83">
        <v>-900</v>
      </c>
      <c r="DA64" s="83">
        <v>-900</v>
      </c>
      <c r="DB64" s="83">
        <v>-900</v>
      </c>
      <c r="DC64" s="83">
        <v>-900</v>
      </c>
      <c r="DD64" s="83">
        <v>-900</v>
      </c>
      <c r="DE64" s="83">
        <v>-900</v>
      </c>
      <c r="DF64" s="83">
        <v>-900</v>
      </c>
      <c r="DG64" s="83">
        <v>-900</v>
      </c>
      <c r="DH64" s="83">
        <v>-900</v>
      </c>
      <c r="DI64" s="83">
        <v>-900</v>
      </c>
      <c r="DJ64" s="83">
        <v>-900</v>
      </c>
      <c r="DK64" s="83">
        <v>-900</v>
      </c>
      <c r="DL64" s="83">
        <v>-900</v>
      </c>
      <c r="DM64" s="83">
        <v>-900</v>
      </c>
      <c r="DN64" s="83">
        <v>-900</v>
      </c>
      <c r="DO64" s="83">
        <v>-900</v>
      </c>
      <c r="DP64" s="83">
        <v>-900</v>
      </c>
      <c r="DQ64" s="83">
        <v>-900</v>
      </c>
      <c r="DR64" s="83">
        <v>-900</v>
      </c>
      <c r="DS64" s="83">
        <v>-900</v>
      </c>
      <c r="DT64" s="83">
        <v>-900</v>
      </c>
      <c r="DU64" s="83">
        <v>-900</v>
      </c>
      <c r="DV64" s="83">
        <v>-900</v>
      </c>
      <c r="DW64" s="83">
        <v>-900</v>
      </c>
      <c r="DX64" s="83">
        <v>-900</v>
      </c>
      <c r="DY64" s="83">
        <v>-900</v>
      </c>
      <c r="DZ64" s="83">
        <v>-900</v>
      </c>
      <c r="EA64" s="83">
        <v>-900</v>
      </c>
      <c r="EB64" s="83">
        <v>-900</v>
      </c>
      <c r="EC64" s="83">
        <v>-900</v>
      </c>
      <c r="ED64" s="83">
        <v>-900</v>
      </c>
      <c r="EE64" s="83">
        <v>-900</v>
      </c>
      <c r="EF64" s="83">
        <v>-900</v>
      </c>
      <c r="EG64" s="83">
        <v>-900</v>
      </c>
      <c r="EH64" s="83">
        <v>-900</v>
      </c>
      <c r="EI64" s="83">
        <v>-900</v>
      </c>
      <c r="EJ64" s="83">
        <v>-900</v>
      </c>
      <c r="EK64" s="83">
        <v>-900</v>
      </c>
      <c r="EL64" s="83">
        <v>-900</v>
      </c>
      <c r="EM64" s="83">
        <v>-900</v>
      </c>
      <c r="EN64" s="83">
        <v>-900</v>
      </c>
      <c r="EO64" s="83">
        <v>-900</v>
      </c>
      <c r="EP64" s="83">
        <v>-900</v>
      </c>
      <c r="EQ64" s="83">
        <v>-900</v>
      </c>
      <c r="ER64" s="83">
        <v>-900</v>
      </c>
      <c r="ES64" s="83">
        <v>-900</v>
      </c>
      <c r="ET64" s="83">
        <v>-900</v>
      </c>
      <c r="EU64" s="83">
        <v>-900</v>
      </c>
      <c r="EV64" s="83">
        <v>-900</v>
      </c>
      <c r="EW64" s="83">
        <v>-900</v>
      </c>
      <c r="EX64" s="83">
        <v>-900</v>
      </c>
      <c r="EY64" s="83">
        <v>-900</v>
      </c>
      <c r="EZ64" s="83">
        <v>-900</v>
      </c>
      <c r="FA64" s="83">
        <v>-900</v>
      </c>
      <c r="FB64" s="83">
        <v>-900</v>
      </c>
      <c r="FC64" s="83">
        <v>-900</v>
      </c>
      <c r="FD64" s="83">
        <v>-900</v>
      </c>
      <c r="FE64" s="83">
        <v>-900</v>
      </c>
      <c r="FF64" s="83">
        <v>-900</v>
      </c>
      <c r="FG64" s="83">
        <v>-900</v>
      </c>
      <c r="FH64" s="83">
        <v>-900</v>
      </c>
      <c r="FI64" s="83">
        <v>-900</v>
      </c>
      <c r="FJ64" s="83">
        <v>-900</v>
      </c>
      <c r="FK64" s="83">
        <v>-900</v>
      </c>
      <c r="FL64" s="83">
        <v>-900</v>
      </c>
      <c r="FM64" s="83">
        <v>-900</v>
      </c>
      <c r="FN64" s="83">
        <v>-900</v>
      </c>
      <c r="FO64" s="83">
        <v>-900</v>
      </c>
      <c r="FP64" s="83">
        <v>-900</v>
      </c>
      <c r="FQ64" s="83">
        <v>-900</v>
      </c>
      <c r="FR64" s="83">
        <v>-900</v>
      </c>
      <c r="FS64" s="83">
        <v>-900</v>
      </c>
      <c r="FT64" s="83">
        <v>-900</v>
      </c>
      <c r="FU64" s="83">
        <v>-900</v>
      </c>
      <c r="FV64" s="83">
        <v>-900</v>
      </c>
      <c r="FW64" s="83">
        <v>-900</v>
      </c>
      <c r="FX64" s="83">
        <v>-900</v>
      </c>
      <c r="FY64" s="83">
        <v>-900</v>
      </c>
      <c r="FZ64" s="83">
        <v>-900</v>
      </c>
      <c r="GA64" s="83">
        <v>-900</v>
      </c>
      <c r="GB64" s="83">
        <v>-900</v>
      </c>
      <c r="GC64" s="83">
        <v>-900</v>
      </c>
      <c r="GD64" s="83">
        <v>-900</v>
      </c>
      <c r="GE64" s="83">
        <v>-900</v>
      </c>
      <c r="GF64" s="83">
        <v>-900</v>
      </c>
      <c r="GG64" s="83">
        <v>-900</v>
      </c>
      <c r="GH64" s="83">
        <v>-900</v>
      </c>
      <c r="GI64" s="83">
        <v>-900</v>
      </c>
      <c r="GJ64" s="83">
        <v>-900</v>
      </c>
      <c r="GK64" s="83">
        <v>-900</v>
      </c>
      <c r="GL64" s="83">
        <v>-900</v>
      </c>
      <c r="GM64" s="83">
        <v>-900</v>
      </c>
      <c r="GN64" s="83">
        <v>-900</v>
      </c>
      <c r="GO64" s="83">
        <v>-900</v>
      </c>
      <c r="GP64" s="83">
        <v>-900</v>
      </c>
      <c r="GQ64" s="83">
        <v>-900</v>
      </c>
      <c r="GR64" s="83">
        <v>-900</v>
      </c>
      <c r="GS64" s="83">
        <v>-900</v>
      </c>
      <c r="GT64" s="83">
        <v>-900</v>
      </c>
      <c r="GU64" s="83">
        <v>-900</v>
      </c>
      <c r="GV64" s="83">
        <v>-900</v>
      </c>
      <c r="GW64" s="83">
        <v>-900</v>
      </c>
      <c r="GX64" s="83">
        <v>-900</v>
      </c>
      <c r="GY64" s="83">
        <v>-900</v>
      </c>
      <c r="GZ64" s="83">
        <v>-900</v>
      </c>
      <c r="HA64" s="83">
        <v>-900</v>
      </c>
      <c r="HB64" s="83">
        <v>-900</v>
      </c>
      <c r="HC64" s="83">
        <v>-900</v>
      </c>
      <c r="HD64" s="83">
        <v>-900</v>
      </c>
      <c r="HE64" s="83">
        <v>-900</v>
      </c>
      <c r="HF64" s="83">
        <v>-900</v>
      </c>
      <c r="HG64" s="83">
        <v>-900</v>
      </c>
      <c r="HH64" s="83">
        <v>-900</v>
      </c>
      <c r="HI64" s="83">
        <v>-900</v>
      </c>
      <c r="HJ64" s="83">
        <v>-900</v>
      </c>
      <c r="HK64" s="83">
        <v>-900</v>
      </c>
      <c r="HL64" s="83">
        <v>-900</v>
      </c>
      <c r="HM64" s="83">
        <v>-900</v>
      </c>
      <c r="HN64" s="83">
        <v>-900</v>
      </c>
      <c r="HO64" s="83">
        <v>-900</v>
      </c>
      <c r="HP64" s="83">
        <v>-900</v>
      </c>
      <c r="HQ64" s="83">
        <v>-900</v>
      </c>
      <c r="HR64" s="83">
        <v>-900</v>
      </c>
      <c r="HS64" s="83">
        <v>-900</v>
      </c>
      <c r="HT64" s="83">
        <v>-900</v>
      </c>
      <c r="HU64" s="83">
        <v>-900</v>
      </c>
      <c r="HV64" s="83">
        <v>-900</v>
      </c>
      <c r="HW64" s="83">
        <v>-900</v>
      </c>
      <c r="HX64" s="83">
        <v>-900</v>
      </c>
      <c r="HY64" s="83">
        <v>-900</v>
      </c>
      <c r="HZ64" s="83">
        <v>-900</v>
      </c>
      <c r="IA64" s="83">
        <v>-900</v>
      </c>
      <c r="IB64" s="83">
        <v>-900</v>
      </c>
      <c r="IC64" s="83">
        <v>-900</v>
      </c>
      <c r="ID64" s="83">
        <v>-900</v>
      </c>
      <c r="IE64" s="83">
        <v>-900</v>
      </c>
      <c r="IF64" s="83">
        <v>-900</v>
      </c>
      <c r="IG64" s="83">
        <v>-900</v>
      </c>
      <c r="IH64" s="83">
        <v>-900</v>
      </c>
      <c r="II64" s="83">
        <v>-900</v>
      </c>
      <c r="IJ64" s="83">
        <v>-900</v>
      </c>
      <c r="IK64" s="83">
        <v>-900</v>
      </c>
      <c r="IL64" s="83">
        <v>-900</v>
      </c>
      <c r="IM64" s="83">
        <v>-900</v>
      </c>
      <c r="IN64" s="83">
        <v>-900</v>
      </c>
      <c r="IO64" s="83">
        <v>-900</v>
      </c>
      <c r="IP64" s="83">
        <v>-900</v>
      </c>
      <c r="IQ64" s="83">
        <v>-900</v>
      </c>
      <c r="IR64" s="83">
        <v>-900</v>
      </c>
      <c r="IS64" s="83">
        <v>-900</v>
      </c>
      <c r="IT64" s="83">
        <v>-900</v>
      </c>
      <c r="IU64" s="83">
        <v>-900</v>
      </c>
      <c r="IV64" s="83">
        <v>-900</v>
      </c>
      <c r="IW64" s="83">
        <v>-900</v>
      </c>
      <c r="IX64" s="83">
        <v>-900</v>
      </c>
      <c r="IY64" s="83">
        <v>-900</v>
      </c>
      <c r="IZ64" s="83">
        <v>-900</v>
      </c>
      <c r="JA64" s="83">
        <v>-900</v>
      </c>
      <c r="JB64" s="83">
        <v>-900</v>
      </c>
      <c r="JC64" s="83">
        <v>-900</v>
      </c>
      <c r="JD64" s="83">
        <v>-900</v>
      </c>
      <c r="JE64" s="83">
        <v>-900</v>
      </c>
      <c r="JF64" s="83">
        <v>-900</v>
      </c>
      <c r="JG64" s="83">
        <v>-900</v>
      </c>
      <c r="JH64" s="83">
        <v>-900</v>
      </c>
      <c r="JI64" s="83">
        <v>-900</v>
      </c>
      <c r="JJ64" s="83">
        <v>-900</v>
      </c>
      <c r="JK64" s="83">
        <v>-900</v>
      </c>
      <c r="JL64" s="83">
        <v>-900</v>
      </c>
      <c r="JM64" s="83">
        <v>-900</v>
      </c>
      <c r="JN64" s="83">
        <v>-900</v>
      </c>
      <c r="JO64" s="83">
        <v>-900</v>
      </c>
      <c r="JP64" s="83">
        <v>-900</v>
      </c>
      <c r="JQ64" s="83">
        <v>-900</v>
      </c>
      <c r="JR64" s="83">
        <v>-900</v>
      </c>
      <c r="JS64" s="83">
        <v>-900</v>
      </c>
      <c r="JT64" s="83">
        <v>-900</v>
      </c>
      <c r="JU64" s="83">
        <v>-900</v>
      </c>
      <c r="JV64" s="83">
        <v>-900</v>
      </c>
      <c r="JW64" s="83">
        <v>-900</v>
      </c>
      <c r="JX64" s="83">
        <v>-900</v>
      </c>
      <c r="JY64" s="83">
        <v>-900</v>
      </c>
      <c r="JZ64" s="83">
        <v>-900</v>
      </c>
      <c r="KA64" s="83">
        <v>-900</v>
      </c>
      <c r="KB64" s="83">
        <v>-900</v>
      </c>
      <c r="KC64" s="83">
        <v>-900</v>
      </c>
      <c r="KD64" s="83">
        <v>-900</v>
      </c>
      <c r="KE64" s="83">
        <v>-900</v>
      </c>
      <c r="KF64" s="83">
        <v>-900</v>
      </c>
      <c r="KG64" s="83">
        <v>-900</v>
      </c>
      <c r="KH64" s="83">
        <v>-900</v>
      </c>
      <c r="KI64" s="83">
        <v>-900</v>
      </c>
      <c r="KJ64" s="83">
        <v>-900</v>
      </c>
      <c r="KK64" s="83">
        <v>-900</v>
      </c>
      <c r="KL64" s="83">
        <v>-900</v>
      </c>
      <c r="KM64" s="83">
        <v>-900</v>
      </c>
      <c r="KN64" s="83">
        <v>-900</v>
      </c>
      <c r="KO64" s="83">
        <v>-900</v>
      </c>
      <c r="KP64" s="83">
        <v>-900</v>
      </c>
      <c r="KQ64" s="83">
        <v>-900</v>
      </c>
      <c r="KR64" s="83">
        <v>-900</v>
      </c>
      <c r="KS64" s="83">
        <v>-900</v>
      </c>
      <c r="KT64" s="83">
        <v>-900</v>
      </c>
      <c r="KU64" s="83">
        <v>-900</v>
      </c>
      <c r="KV64" s="83">
        <v>-900</v>
      </c>
      <c r="KW64" s="83">
        <v>-900</v>
      </c>
      <c r="KX64" s="83">
        <v>-900</v>
      </c>
      <c r="KY64" s="83">
        <v>-900</v>
      </c>
      <c r="KZ64" s="83">
        <v>-900</v>
      </c>
      <c r="LA64" s="83">
        <v>-900</v>
      </c>
      <c r="LB64" s="83">
        <v>-900</v>
      </c>
      <c r="LC64" s="83">
        <v>-900</v>
      </c>
      <c r="LD64" s="83">
        <v>-900</v>
      </c>
      <c r="LE64" s="83">
        <v>-900</v>
      </c>
      <c r="LF64" s="83">
        <v>-900</v>
      </c>
      <c r="LG64" s="83">
        <v>-900</v>
      </c>
      <c r="LH64" s="83">
        <v>-900</v>
      </c>
      <c r="LI64" s="83">
        <v>-900</v>
      </c>
      <c r="LJ64" s="83">
        <v>-900</v>
      </c>
      <c r="LK64" s="83">
        <v>-900</v>
      </c>
      <c r="LL64" s="83">
        <v>-900</v>
      </c>
      <c r="LM64" s="83">
        <v>-900</v>
      </c>
      <c r="LN64" s="83">
        <v>-900</v>
      </c>
      <c r="LO64" s="83">
        <v>-900</v>
      </c>
      <c r="LP64" s="83">
        <v>-900</v>
      </c>
      <c r="LQ64" s="83">
        <v>-900</v>
      </c>
      <c r="LR64" s="83">
        <v>-900</v>
      </c>
      <c r="LS64" s="83">
        <v>-900</v>
      </c>
      <c r="LT64" s="83">
        <v>-900</v>
      </c>
      <c r="LU64" s="83">
        <v>-900</v>
      </c>
      <c r="LV64" s="83">
        <v>-900</v>
      </c>
      <c r="LW64" s="83">
        <v>-900</v>
      </c>
      <c r="LX64" s="83">
        <v>-900</v>
      </c>
      <c r="LY64" s="83">
        <v>-900</v>
      </c>
      <c r="LZ64" s="83">
        <v>-900</v>
      </c>
      <c r="MA64" s="83">
        <v>-900</v>
      </c>
      <c r="MB64" s="83">
        <v>-900</v>
      </c>
      <c r="MC64" s="83">
        <v>-900</v>
      </c>
      <c r="MD64" s="83">
        <v>-900</v>
      </c>
      <c r="ME64" s="83">
        <v>-900</v>
      </c>
      <c r="MF64" s="83">
        <v>-900</v>
      </c>
      <c r="MG64" s="83">
        <v>-900</v>
      </c>
      <c r="MH64" s="83">
        <v>-900</v>
      </c>
      <c r="MI64" s="83">
        <v>-900</v>
      </c>
      <c r="MJ64" s="83">
        <v>-900</v>
      </c>
      <c r="MK64" s="83">
        <v>-900</v>
      </c>
      <c r="ML64" s="83">
        <v>-900</v>
      </c>
      <c r="MM64" s="83">
        <v>-900</v>
      </c>
      <c r="MN64" s="83">
        <v>-900</v>
      </c>
      <c r="MO64" s="83">
        <v>-900</v>
      </c>
      <c r="MP64" s="83">
        <v>-900</v>
      </c>
      <c r="MQ64" s="83">
        <v>-900</v>
      </c>
      <c r="MR64" s="83">
        <v>-900</v>
      </c>
      <c r="MS64" s="83">
        <v>-900</v>
      </c>
      <c r="MT64" s="83">
        <v>-900</v>
      </c>
      <c r="MU64" s="83">
        <v>-900</v>
      </c>
      <c r="MV64" s="83">
        <v>-900</v>
      </c>
      <c r="MW64" s="83">
        <v>-900</v>
      </c>
      <c r="MX64" s="83">
        <v>-900</v>
      </c>
      <c r="MY64" s="83">
        <v>-900</v>
      </c>
      <c r="MZ64" s="83">
        <v>-900</v>
      </c>
      <c r="NA64" s="83">
        <v>-900</v>
      </c>
      <c r="NB64" s="83">
        <v>-900</v>
      </c>
      <c r="NC64" s="83">
        <v>-900</v>
      </c>
      <c r="ND64" s="83">
        <v>-900</v>
      </c>
      <c r="NE64" s="83">
        <v>-900</v>
      </c>
      <c r="NF64" s="83">
        <v>-900</v>
      </c>
      <c r="NG64" s="83">
        <v>-900</v>
      </c>
      <c r="NH64" s="83">
        <v>-900</v>
      </c>
      <c r="NI64" s="83">
        <v>-900</v>
      </c>
      <c r="NJ64" s="83">
        <v>-900</v>
      </c>
      <c r="NK64" s="83">
        <v>-900</v>
      </c>
      <c r="NL64" s="83">
        <v>-900</v>
      </c>
      <c r="NM64" s="83">
        <v>-900</v>
      </c>
      <c r="NN64" s="83">
        <v>-900</v>
      </c>
      <c r="NO64" s="83">
        <v>-900</v>
      </c>
      <c r="NP64" s="83">
        <v>-900</v>
      </c>
      <c r="NQ64" s="83">
        <v>-900</v>
      </c>
      <c r="NR64" s="83">
        <v>-900</v>
      </c>
      <c r="NS64" s="83">
        <v>-900</v>
      </c>
      <c r="NT64" s="83">
        <v>-900</v>
      </c>
      <c r="NU64" s="83">
        <v>-900</v>
      </c>
      <c r="NV64" s="83">
        <v>-900</v>
      </c>
      <c r="NW64" s="83">
        <v>-900</v>
      </c>
      <c r="NX64" s="83">
        <v>-900</v>
      </c>
      <c r="NY64" s="83">
        <v>-900</v>
      </c>
      <c r="NZ64" s="83">
        <v>-900</v>
      </c>
      <c r="OA64" s="83">
        <v>-900</v>
      </c>
      <c r="OB64" s="83">
        <v>-900</v>
      </c>
      <c r="OC64" s="83">
        <v>-900</v>
      </c>
      <c r="OD64" s="83">
        <v>-900</v>
      </c>
      <c r="OE64" s="83">
        <v>-900</v>
      </c>
      <c r="OF64" s="83">
        <v>-900</v>
      </c>
      <c r="OG64" s="83">
        <v>-900</v>
      </c>
      <c r="OH64" s="83">
        <v>-900</v>
      </c>
      <c r="OI64" s="83">
        <v>-900</v>
      </c>
      <c r="OJ64" s="83">
        <v>-900</v>
      </c>
      <c r="OK64" s="83">
        <v>-900</v>
      </c>
      <c r="OL64" s="83">
        <v>-900</v>
      </c>
      <c r="OM64" s="83">
        <v>-900</v>
      </c>
      <c r="ON64" s="83">
        <v>-900</v>
      </c>
      <c r="OO64" s="83">
        <v>-900</v>
      </c>
      <c r="OP64" s="83">
        <v>-900</v>
      </c>
      <c r="OQ64" s="83">
        <v>-900</v>
      </c>
      <c r="OR64" s="83">
        <v>-900</v>
      </c>
      <c r="OS64" s="83">
        <v>-900</v>
      </c>
      <c r="OT64" s="83">
        <v>-900</v>
      </c>
      <c r="OU64" s="83">
        <v>-900</v>
      </c>
      <c r="OV64" s="83">
        <v>-900</v>
      </c>
      <c r="OW64" s="83">
        <v>-900</v>
      </c>
      <c r="OX64" s="83">
        <v>-900</v>
      </c>
      <c r="OY64" s="83">
        <v>-900</v>
      </c>
      <c r="OZ64" s="83">
        <v>-900</v>
      </c>
      <c r="PA64" s="83">
        <v>-900</v>
      </c>
      <c r="PB64" s="83">
        <v>-900</v>
      </c>
      <c r="PC64" s="83">
        <v>-900</v>
      </c>
      <c r="PD64" s="83">
        <v>-900</v>
      </c>
      <c r="PE64" s="83">
        <v>-900</v>
      </c>
      <c r="PF64" s="83">
        <v>-900</v>
      </c>
      <c r="PG64" s="83">
        <v>-900</v>
      </c>
      <c r="PH64" s="83">
        <v>-900</v>
      </c>
      <c r="PI64" s="83">
        <v>-900</v>
      </c>
      <c r="PJ64" s="83">
        <v>-900</v>
      </c>
      <c r="PK64" s="83">
        <v>-900</v>
      </c>
      <c r="PL64" s="83">
        <v>-900</v>
      </c>
      <c r="PM64" s="83">
        <v>-900</v>
      </c>
      <c r="PN64" s="83">
        <v>-900</v>
      </c>
      <c r="PO64" s="83">
        <v>-900</v>
      </c>
      <c r="PP64" s="83">
        <v>-900</v>
      </c>
      <c r="PQ64" s="83">
        <v>-900</v>
      </c>
      <c r="PR64" s="83">
        <v>-900</v>
      </c>
      <c r="PS64" s="83">
        <v>-900</v>
      </c>
      <c r="PT64" s="83">
        <v>-900</v>
      </c>
      <c r="PU64" s="83">
        <v>-900</v>
      </c>
      <c r="PV64" s="83">
        <v>-900</v>
      </c>
      <c r="PW64" s="83">
        <v>-1150</v>
      </c>
      <c r="PX64" s="83">
        <v>-1650</v>
      </c>
      <c r="PY64" s="83">
        <v>-1650</v>
      </c>
      <c r="PZ64" s="83">
        <v>-1900</v>
      </c>
      <c r="QA64" s="83">
        <v>-2400</v>
      </c>
      <c r="QB64" s="83">
        <v>-2400</v>
      </c>
      <c r="QC64" s="83">
        <v>-2650</v>
      </c>
      <c r="QD64" s="83">
        <v>-2900</v>
      </c>
      <c r="QE64" s="83">
        <v>-2900</v>
      </c>
      <c r="QF64" s="83">
        <v>-2900</v>
      </c>
      <c r="QG64" s="83">
        <v>-3400</v>
      </c>
      <c r="QH64" s="83">
        <v>-3400</v>
      </c>
      <c r="QI64" s="83">
        <v>-3900</v>
      </c>
      <c r="QJ64" s="83">
        <v>-4150</v>
      </c>
      <c r="QK64" s="83">
        <v>-4150</v>
      </c>
      <c r="QL64" s="83">
        <v>-4150</v>
      </c>
      <c r="QM64" s="83">
        <v>-4150</v>
      </c>
      <c r="QN64" s="83">
        <v>-4150</v>
      </c>
      <c r="QO64" s="83">
        <v>-4150</v>
      </c>
      <c r="QP64" s="83">
        <v>-4150</v>
      </c>
      <c r="QQ64" s="83">
        <v>-4150</v>
      </c>
      <c r="QR64" s="83">
        <v>-4150</v>
      </c>
      <c r="QS64" s="83">
        <v>-4150</v>
      </c>
      <c r="QT64" s="83">
        <v>-4150</v>
      </c>
      <c r="QU64" s="83">
        <v>-4150</v>
      </c>
      <c r="QV64" s="83">
        <v>-4150</v>
      </c>
      <c r="QW64" s="83">
        <v>-4150</v>
      </c>
      <c r="QX64" s="83">
        <v>-4150</v>
      </c>
      <c r="QY64" s="83">
        <v>-4150</v>
      </c>
      <c r="QZ64" s="83">
        <v>-4150</v>
      </c>
      <c r="RA64" s="83">
        <v>-4150</v>
      </c>
      <c r="RB64" s="83">
        <v>-4150</v>
      </c>
      <c r="RC64" s="83">
        <v>-4150</v>
      </c>
      <c r="RD64" s="83">
        <v>-4150</v>
      </c>
      <c r="RE64" s="83">
        <v>-4150</v>
      </c>
      <c r="RF64" s="83">
        <v>-4150</v>
      </c>
      <c r="RG64" s="83">
        <v>-4150</v>
      </c>
      <c r="RH64" s="83">
        <v>-4150</v>
      </c>
      <c r="RI64" s="83">
        <v>-4150</v>
      </c>
      <c r="RJ64" s="83">
        <v>-4150</v>
      </c>
      <c r="RK64" s="83">
        <v>-4150</v>
      </c>
      <c r="RL64" s="83">
        <v>-4150</v>
      </c>
      <c r="RM64" s="83">
        <v>-4150</v>
      </c>
      <c r="RN64" s="83">
        <v>-4150</v>
      </c>
      <c r="RO64" s="83">
        <v>-4150</v>
      </c>
      <c r="RP64" s="83">
        <v>-4150</v>
      </c>
      <c r="RQ64" s="83">
        <v>-4150</v>
      </c>
      <c r="RR64" s="83">
        <v>-4150</v>
      </c>
      <c r="RS64" s="83">
        <v>-4150</v>
      </c>
      <c r="RT64" s="83">
        <v>-4150</v>
      </c>
      <c r="RU64" s="83">
        <v>-4150</v>
      </c>
      <c r="RV64" s="83">
        <v>-4150</v>
      </c>
      <c r="RW64" s="83">
        <v>-4150</v>
      </c>
      <c r="RX64" s="83">
        <v>-4150</v>
      </c>
      <c r="RY64" s="83">
        <v>-4150</v>
      </c>
      <c r="RZ64" s="83">
        <v>-4150</v>
      </c>
      <c r="SA64" s="83">
        <v>-4150</v>
      </c>
      <c r="SB64" s="83">
        <v>-4150</v>
      </c>
      <c r="SC64" s="83">
        <v>-4150</v>
      </c>
      <c r="SD64" s="83">
        <v>-4150</v>
      </c>
      <c r="SE64" s="83">
        <v>-4150</v>
      </c>
      <c r="SF64" s="83">
        <v>-4150</v>
      </c>
      <c r="SG64" s="83">
        <v>-4150</v>
      </c>
      <c r="SH64" s="83">
        <v>-4150</v>
      </c>
      <c r="SI64" s="83">
        <v>-4150</v>
      </c>
      <c r="SJ64" s="83">
        <v>-4150</v>
      </c>
      <c r="SK64" s="83">
        <v>-4150</v>
      </c>
      <c r="SL64" s="83">
        <v>-4150</v>
      </c>
      <c r="SM64" s="83">
        <v>-4150</v>
      </c>
      <c r="SN64" s="83">
        <v>-4150</v>
      </c>
      <c r="SO64" s="83">
        <v>-4150</v>
      </c>
      <c r="SP64" s="83">
        <v>-4150</v>
      </c>
      <c r="SQ64" s="83">
        <v>-4150</v>
      </c>
      <c r="SR64" s="83">
        <v>-4150</v>
      </c>
      <c r="SS64" s="83">
        <v>-4150</v>
      </c>
      <c r="ST64" s="83">
        <v>-4150</v>
      </c>
      <c r="SU64" s="83">
        <v>-4150</v>
      </c>
      <c r="SV64" s="83">
        <v>-4150</v>
      </c>
      <c r="SW64" s="83">
        <v>-4150</v>
      </c>
      <c r="SX64" s="83">
        <v>-4150</v>
      </c>
      <c r="SY64" s="83">
        <v>-4150</v>
      </c>
      <c r="SZ64" s="83">
        <v>-4150</v>
      </c>
      <c r="TA64" s="83">
        <v>-4150</v>
      </c>
      <c r="TB64" s="83">
        <v>-4150</v>
      </c>
      <c r="TC64" s="83">
        <v>-4150</v>
      </c>
      <c r="TD64" s="83">
        <v>-4150</v>
      </c>
      <c r="TE64" s="83">
        <v>-4150</v>
      </c>
      <c r="TF64" s="83">
        <v>-4150</v>
      </c>
      <c r="TG64" s="83">
        <v>-4150</v>
      </c>
      <c r="TH64" s="83">
        <v>-4150</v>
      </c>
      <c r="TI64" s="83">
        <v>-4150</v>
      </c>
      <c r="TJ64" s="83">
        <v>-4150</v>
      </c>
      <c r="TK64" s="83">
        <v>-4150</v>
      </c>
      <c r="TL64" s="83">
        <v>-4150</v>
      </c>
      <c r="TM64" s="83">
        <v>-4150</v>
      </c>
      <c r="TN64" s="83">
        <v>-4150</v>
      </c>
      <c r="TO64" s="83">
        <v>-4150</v>
      </c>
      <c r="TP64" s="83">
        <v>-4150</v>
      </c>
      <c r="TQ64" s="83">
        <v>-4150</v>
      </c>
      <c r="TR64" s="83">
        <v>-4150</v>
      </c>
      <c r="TS64" s="83">
        <v>-4150</v>
      </c>
      <c r="TT64" s="83">
        <v>-4150</v>
      </c>
      <c r="TU64" s="83">
        <v>-4150</v>
      </c>
      <c r="TV64" s="83">
        <v>-4150</v>
      </c>
      <c r="TW64" s="83">
        <v>-4150</v>
      </c>
      <c r="TX64" s="83">
        <v>-4150</v>
      </c>
      <c r="TY64" s="83">
        <v>-4150</v>
      </c>
      <c r="TZ64" s="83">
        <v>-4150</v>
      </c>
      <c r="UA64" s="83">
        <v>-4150</v>
      </c>
      <c r="UB64" s="83">
        <v>-4150</v>
      </c>
      <c r="UC64" s="83">
        <v>-4150</v>
      </c>
      <c r="UD64" s="83">
        <v>-4150</v>
      </c>
      <c r="UE64" s="83">
        <v>-4150</v>
      </c>
      <c r="UF64" s="83">
        <v>-4150</v>
      </c>
      <c r="UG64" s="83">
        <v>-4150</v>
      </c>
      <c r="UH64" s="83">
        <v>-4150</v>
      </c>
      <c r="UI64" s="83">
        <v>-4150</v>
      </c>
      <c r="UJ64" s="83">
        <v>-4150</v>
      </c>
      <c r="UK64" s="83">
        <v>-4150</v>
      </c>
      <c r="UL64" s="83">
        <v>-4150</v>
      </c>
      <c r="UM64" s="83">
        <v>-4150</v>
      </c>
      <c r="UN64" s="83">
        <v>-4150</v>
      </c>
      <c r="UO64" s="83">
        <v>-4150</v>
      </c>
      <c r="UP64" s="83">
        <v>-4150</v>
      </c>
      <c r="UQ64" s="83">
        <v>-4150</v>
      </c>
      <c r="UR64" s="83">
        <v>-4150</v>
      </c>
      <c r="US64" s="83">
        <v>-4150</v>
      </c>
      <c r="UT64" s="83">
        <v>-4150</v>
      </c>
      <c r="UU64" s="83">
        <v>-4150</v>
      </c>
      <c r="UV64" s="83">
        <v>-4150</v>
      </c>
      <c r="UW64" s="83">
        <v>-4150</v>
      </c>
      <c r="UX64" s="83">
        <v>-4150</v>
      </c>
      <c r="UY64" s="83">
        <v>-4150</v>
      </c>
      <c r="UZ64" s="83">
        <v>-4150</v>
      </c>
      <c r="VA64" s="83">
        <v>-4150</v>
      </c>
      <c r="VB64" s="83">
        <v>-4150</v>
      </c>
      <c r="VC64" s="83">
        <v>-4150</v>
      </c>
      <c r="VD64" s="83">
        <v>-4150</v>
      </c>
      <c r="VE64" s="83">
        <v>-4150</v>
      </c>
      <c r="VF64" s="83">
        <v>-4150</v>
      </c>
      <c r="VG64" s="83">
        <v>-4150</v>
      </c>
      <c r="VH64" s="83">
        <v>-4150</v>
      </c>
    </row>
    <row r="66" spans="4:580" x14ac:dyDescent="0.25">
      <c r="D66">
        <v>500</v>
      </c>
    </row>
    <row r="67" spans="4:580" x14ac:dyDescent="0.25">
      <c r="D67" t="s">
        <v>298</v>
      </c>
      <c r="E67">
        <v>0</v>
      </c>
      <c r="F67">
        <v>0</v>
      </c>
      <c r="G67">
        <v>0</v>
      </c>
      <c r="H67">
        <v>0</v>
      </c>
      <c r="I67">
        <v>0</v>
      </c>
      <c r="J67">
        <v>0</v>
      </c>
      <c r="K67">
        <v>0</v>
      </c>
      <c r="L67">
        <v>0</v>
      </c>
      <c r="M67">
        <v>0</v>
      </c>
      <c r="N67">
        <v>0</v>
      </c>
      <c r="O67">
        <v>0</v>
      </c>
      <c r="P67">
        <v>0</v>
      </c>
      <c r="Q67">
        <v>0</v>
      </c>
      <c r="R67">
        <v>0</v>
      </c>
      <c r="S67">
        <v>0</v>
      </c>
      <c r="T67">
        <v>0</v>
      </c>
      <c r="U67">
        <v>0</v>
      </c>
      <c r="V67">
        <v>0</v>
      </c>
      <c r="W67">
        <v>50</v>
      </c>
      <c r="X67">
        <v>50</v>
      </c>
      <c r="Y67">
        <v>50</v>
      </c>
      <c r="Z67">
        <v>50</v>
      </c>
      <c r="AA67">
        <v>50</v>
      </c>
      <c r="AB67">
        <v>50</v>
      </c>
      <c r="AC67">
        <v>50</v>
      </c>
      <c r="AD67">
        <v>50</v>
      </c>
      <c r="AE67">
        <v>50</v>
      </c>
      <c r="AF67">
        <v>50</v>
      </c>
      <c r="AG67">
        <v>50</v>
      </c>
      <c r="AH67">
        <v>50</v>
      </c>
      <c r="AI67">
        <v>50</v>
      </c>
      <c r="AJ67">
        <v>50</v>
      </c>
      <c r="AK67">
        <v>50</v>
      </c>
      <c r="AL67">
        <v>50</v>
      </c>
      <c r="AM67">
        <v>50</v>
      </c>
      <c r="AN67">
        <v>50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c r="BL67">
        <v>0</v>
      </c>
      <c r="BM67">
        <v>0</v>
      </c>
      <c r="BN67">
        <v>0</v>
      </c>
      <c r="BO67">
        <v>0</v>
      </c>
      <c r="BP67">
        <v>0</v>
      </c>
      <c r="BQ67">
        <v>0</v>
      </c>
      <c r="BR67">
        <v>0</v>
      </c>
      <c r="BS67">
        <v>0</v>
      </c>
      <c r="BT67">
        <v>0</v>
      </c>
      <c r="BU67">
        <v>0</v>
      </c>
      <c r="BV67">
        <v>0</v>
      </c>
      <c r="BW67">
        <v>0</v>
      </c>
      <c r="BX67">
        <v>0</v>
      </c>
      <c r="BY67">
        <v>0</v>
      </c>
      <c r="BZ67">
        <v>0</v>
      </c>
      <c r="CA67">
        <v>0</v>
      </c>
      <c r="CB67">
        <v>0</v>
      </c>
      <c r="CC67">
        <v>0</v>
      </c>
      <c r="CD67">
        <v>0</v>
      </c>
      <c r="CE67">
        <v>0</v>
      </c>
      <c r="CF67">
        <v>0</v>
      </c>
      <c r="CG67">
        <v>0</v>
      </c>
      <c r="CH67">
        <v>0</v>
      </c>
      <c r="CI67">
        <v>0</v>
      </c>
      <c r="CJ67">
        <v>0</v>
      </c>
      <c r="CK67">
        <v>0</v>
      </c>
      <c r="CL67">
        <v>0</v>
      </c>
      <c r="CM67">
        <v>0</v>
      </c>
      <c r="CN67">
        <v>0</v>
      </c>
      <c r="CO67">
        <v>0</v>
      </c>
      <c r="CP67">
        <v>0</v>
      </c>
      <c r="CQ67">
        <v>0</v>
      </c>
      <c r="CR67">
        <v>0</v>
      </c>
      <c r="CS67">
        <v>0</v>
      </c>
      <c r="CT67">
        <v>0</v>
      </c>
      <c r="CU67">
        <v>0</v>
      </c>
      <c r="CV67">
        <v>0</v>
      </c>
      <c r="CW67">
        <v>0</v>
      </c>
      <c r="CX67">
        <v>0</v>
      </c>
      <c r="CY67">
        <v>0</v>
      </c>
      <c r="CZ67">
        <v>0</v>
      </c>
      <c r="DA67">
        <v>0</v>
      </c>
      <c r="DB67">
        <v>0</v>
      </c>
      <c r="DC67">
        <v>0</v>
      </c>
      <c r="DD67">
        <v>0</v>
      </c>
      <c r="DE67">
        <v>0</v>
      </c>
      <c r="DF67">
        <v>0</v>
      </c>
      <c r="DG67">
        <v>0</v>
      </c>
      <c r="DH67">
        <v>0</v>
      </c>
      <c r="DI67">
        <v>0</v>
      </c>
      <c r="DJ67">
        <v>0</v>
      </c>
      <c r="DK67">
        <v>0</v>
      </c>
      <c r="DL67">
        <v>0</v>
      </c>
      <c r="DM67">
        <v>0</v>
      </c>
      <c r="DN67">
        <v>0</v>
      </c>
      <c r="DO67">
        <v>0</v>
      </c>
      <c r="DP67">
        <v>0</v>
      </c>
      <c r="DQ67">
        <v>0</v>
      </c>
      <c r="DR67">
        <v>0</v>
      </c>
      <c r="DS67">
        <v>0</v>
      </c>
      <c r="DT67">
        <v>0</v>
      </c>
      <c r="DU67">
        <v>0</v>
      </c>
      <c r="DV67">
        <v>0</v>
      </c>
      <c r="DW67">
        <v>0</v>
      </c>
      <c r="DX67">
        <v>0</v>
      </c>
      <c r="DY67">
        <v>0</v>
      </c>
      <c r="DZ67">
        <v>0</v>
      </c>
      <c r="EA67">
        <v>0</v>
      </c>
      <c r="EB67">
        <v>0</v>
      </c>
      <c r="EC67">
        <v>0</v>
      </c>
      <c r="ED67">
        <v>0</v>
      </c>
      <c r="EE67">
        <v>0</v>
      </c>
      <c r="EF67">
        <v>0</v>
      </c>
      <c r="EG67">
        <v>0</v>
      </c>
      <c r="EH67">
        <v>0</v>
      </c>
      <c r="EI67">
        <v>0</v>
      </c>
      <c r="EJ67">
        <v>0</v>
      </c>
      <c r="EK67">
        <v>0</v>
      </c>
      <c r="EL67">
        <v>0</v>
      </c>
      <c r="EM67">
        <v>0</v>
      </c>
      <c r="EN67">
        <v>0</v>
      </c>
      <c r="EO67">
        <v>0</v>
      </c>
      <c r="EP67">
        <v>0</v>
      </c>
      <c r="EQ67">
        <v>0</v>
      </c>
      <c r="ER67">
        <v>0</v>
      </c>
      <c r="ES67">
        <v>0</v>
      </c>
      <c r="ET67">
        <v>0</v>
      </c>
      <c r="EU67">
        <v>0</v>
      </c>
      <c r="EV67">
        <v>0</v>
      </c>
      <c r="EW67">
        <v>0</v>
      </c>
      <c r="EX67">
        <v>0</v>
      </c>
      <c r="EY67">
        <v>0</v>
      </c>
      <c r="EZ67">
        <v>0</v>
      </c>
      <c r="FA67">
        <v>0</v>
      </c>
      <c r="FB67">
        <v>0</v>
      </c>
      <c r="FC67">
        <v>0</v>
      </c>
      <c r="FD67">
        <v>0</v>
      </c>
      <c r="FE67">
        <v>0</v>
      </c>
      <c r="FF67">
        <v>0</v>
      </c>
      <c r="FG67">
        <v>0</v>
      </c>
      <c r="FH67">
        <v>0</v>
      </c>
      <c r="FI67">
        <v>0</v>
      </c>
      <c r="FJ67">
        <v>0</v>
      </c>
      <c r="FK67">
        <v>0</v>
      </c>
      <c r="FL67">
        <v>0</v>
      </c>
      <c r="FM67">
        <v>0</v>
      </c>
      <c r="FN67">
        <v>0</v>
      </c>
      <c r="FO67">
        <v>0</v>
      </c>
      <c r="FP67">
        <v>0</v>
      </c>
      <c r="FQ67">
        <v>0</v>
      </c>
      <c r="FR67">
        <v>0</v>
      </c>
      <c r="FS67">
        <v>0</v>
      </c>
      <c r="FT67">
        <v>0</v>
      </c>
      <c r="FU67">
        <v>0</v>
      </c>
      <c r="FV67">
        <v>0</v>
      </c>
      <c r="FW67">
        <v>0</v>
      </c>
      <c r="FX67">
        <v>0</v>
      </c>
      <c r="FY67">
        <v>0</v>
      </c>
      <c r="FZ67">
        <v>0</v>
      </c>
      <c r="GA67">
        <v>0</v>
      </c>
      <c r="GB67">
        <v>0</v>
      </c>
      <c r="GC67">
        <v>0</v>
      </c>
      <c r="GD67">
        <v>0</v>
      </c>
      <c r="GE67">
        <v>0</v>
      </c>
      <c r="GF67">
        <v>0</v>
      </c>
      <c r="GG67">
        <v>0</v>
      </c>
      <c r="GH67">
        <v>0</v>
      </c>
      <c r="GI67">
        <v>0</v>
      </c>
      <c r="GJ67">
        <v>0</v>
      </c>
      <c r="GK67">
        <v>0</v>
      </c>
      <c r="GL67">
        <v>0</v>
      </c>
      <c r="GM67">
        <v>0</v>
      </c>
      <c r="GN67">
        <v>0</v>
      </c>
      <c r="GO67">
        <v>0</v>
      </c>
      <c r="GP67">
        <v>0</v>
      </c>
      <c r="GQ67">
        <v>0</v>
      </c>
      <c r="GR67">
        <v>0</v>
      </c>
      <c r="GS67">
        <v>0</v>
      </c>
      <c r="GT67">
        <v>0</v>
      </c>
      <c r="GU67">
        <v>0</v>
      </c>
      <c r="GV67">
        <v>0</v>
      </c>
      <c r="GW67">
        <v>0</v>
      </c>
      <c r="GX67">
        <v>0</v>
      </c>
      <c r="GY67">
        <v>0</v>
      </c>
      <c r="GZ67">
        <v>0</v>
      </c>
      <c r="HA67">
        <v>0</v>
      </c>
      <c r="HB67">
        <v>0</v>
      </c>
      <c r="HC67">
        <v>0</v>
      </c>
      <c r="HD67">
        <v>0</v>
      </c>
      <c r="HE67">
        <v>0</v>
      </c>
      <c r="HF67">
        <v>0</v>
      </c>
      <c r="HG67">
        <v>0</v>
      </c>
      <c r="HH67">
        <v>0</v>
      </c>
      <c r="HI67">
        <v>0</v>
      </c>
      <c r="HJ67">
        <v>0</v>
      </c>
      <c r="HK67">
        <v>0</v>
      </c>
      <c r="HL67">
        <v>0</v>
      </c>
      <c r="HM67">
        <v>0</v>
      </c>
      <c r="HN67">
        <v>0</v>
      </c>
      <c r="HO67">
        <v>0</v>
      </c>
      <c r="HP67">
        <v>0</v>
      </c>
      <c r="HQ67">
        <v>0</v>
      </c>
      <c r="HR67">
        <v>0</v>
      </c>
      <c r="HS67">
        <v>0</v>
      </c>
      <c r="HT67">
        <v>0</v>
      </c>
      <c r="HU67">
        <v>0</v>
      </c>
      <c r="HV67">
        <v>0</v>
      </c>
      <c r="HW67">
        <v>0</v>
      </c>
      <c r="HX67">
        <v>0</v>
      </c>
      <c r="HY67">
        <v>0</v>
      </c>
      <c r="HZ67">
        <v>0</v>
      </c>
      <c r="IA67">
        <v>0</v>
      </c>
      <c r="IB67">
        <v>0</v>
      </c>
      <c r="IC67">
        <v>0</v>
      </c>
      <c r="ID67">
        <v>0</v>
      </c>
      <c r="IE67">
        <v>0</v>
      </c>
      <c r="IF67">
        <v>0</v>
      </c>
      <c r="IG67">
        <v>0</v>
      </c>
      <c r="IH67">
        <v>0</v>
      </c>
      <c r="II67">
        <v>0</v>
      </c>
      <c r="IJ67">
        <v>0</v>
      </c>
      <c r="IK67">
        <v>0</v>
      </c>
      <c r="IL67">
        <v>0</v>
      </c>
      <c r="IM67">
        <v>0</v>
      </c>
      <c r="IN67">
        <v>0</v>
      </c>
      <c r="IO67">
        <v>0</v>
      </c>
      <c r="IP67">
        <v>0</v>
      </c>
      <c r="IQ67">
        <v>0</v>
      </c>
      <c r="IR67">
        <v>0</v>
      </c>
      <c r="IS67">
        <v>0</v>
      </c>
      <c r="IT67">
        <v>0</v>
      </c>
      <c r="IU67">
        <v>0</v>
      </c>
      <c r="IV67">
        <v>0</v>
      </c>
      <c r="IW67">
        <v>0</v>
      </c>
      <c r="IX67">
        <v>0</v>
      </c>
      <c r="IY67">
        <v>0</v>
      </c>
      <c r="IZ67">
        <v>0</v>
      </c>
      <c r="JA67">
        <v>0</v>
      </c>
      <c r="JB67">
        <v>0</v>
      </c>
      <c r="JC67">
        <v>0</v>
      </c>
      <c r="JD67">
        <v>0</v>
      </c>
      <c r="JE67">
        <v>0</v>
      </c>
      <c r="JF67">
        <v>0</v>
      </c>
      <c r="JG67">
        <v>0</v>
      </c>
      <c r="JH67">
        <v>0</v>
      </c>
      <c r="JI67">
        <v>0</v>
      </c>
      <c r="JJ67">
        <v>0</v>
      </c>
      <c r="JK67">
        <v>0</v>
      </c>
      <c r="JL67">
        <v>0</v>
      </c>
      <c r="JM67">
        <v>0</v>
      </c>
      <c r="JN67">
        <v>0</v>
      </c>
      <c r="JO67">
        <v>0</v>
      </c>
      <c r="JP67">
        <v>0</v>
      </c>
      <c r="JQ67">
        <v>0</v>
      </c>
      <c r="JR67">
        <v>0</v>
      </c>
      <c r="JS67">
        <v>0</v>
      </c>
      <c r="JT67">
        <v>0</v>
      </c>
      <c r="JU67">
        <v>0</v>
      </c>
      <c r="JV67">
        <v>0</v>
      </c>
      <c r="JW67">
        <v>0</v>
      </c>
      <c r="JX67">
        <v>0</v>
      </c>
      <c r="JY67">
        <v>0</v>
      </c>
      <c r="JZ67">
        <v>0</v>
      </c>
      <c r="KA67">
        <v>0</v>
      </c>
      <c r="KB67">
        <v>0</v>
      </c>
      <c r="KC67">
        <v>0</v>
      </c>
      <c r="KD67">
        <v>0</v>
      </c>
      <c r="KE67">
        <v>0</v>
      </c>
      <c r="KF67">
        <v>0</v>
      </c>
      <c r="KG67">
        <v>0</v>
      </c>
      <c r="KH67">
        <v>0</v>
      </c>
      <c r="KI67">
        <v>0</v>
      </c>
      <c r="KJ67">
        <v>0</v>
      </c>
      <c r="KK67">
        <v>0</v>
      </c>
      <c r="KL67">
        <v>0</v>
      </c>
      <c r="KM67">
        <v>0</v>
      </c>
      <c r="KN67">
        <v>0</v>
      </c>
      <c r="KO67">
        <v>0</v>
      </c>
      <c r="KP67">
        <v>0</v>
      </c>
      <c r="KQ67">
        <v>0</v>
      </c>
      <c r="KR67">
        <v>0</v>
      </c>
      <c r="KS67">
        <v>0</v>
      </c>
      <c r="KT67">
        <v>0</v>
      </c>
      <c r="KU67">
        <v>0</v>
      </c>
      <c r="KV67">
        <v>0</v>
      </c>
      <c r="KW67">
        <v>0</v>
      </c>
      <c r="KX67">
        <v>0</v>
      </c>
      <c r="KY67">
        <v>0</v>
      </c>
      <c r="KZ67">
        <v>0</v>
      </c>
      <c r="LA67">
        <v>0</v>
      </c>
      <c r="LB67">
        <v>0</v>
      </c>
      <c r="LC67">
        <v>0</v>
      </c>
      <c r="LD67">
        <v>0</v>
      </c>
      <c r="LE67">
        <v>0</v>
      </c>
      <c r="LF67">
        <v>0</v>
      </c>
      <c r="LG67">
        <v>0</v>
      </c>
      <c r="LH67">
        <v>0</v>
      </c>
      <c r="LI67">
        <v>0</v>
      </c>
      <c r="LJ67">
        <v>0</v>
      </c>
      <c r="LK67">
        <v>0</v>
      </c>
      <c r="LL67">
        <v>0</v>
      </c>
      <c r="LM67">
        <v>0</v>
      </c>
      <c r="LN67">
        <v>0</v>
      </c>
      <c r="LO67">
        <v>0</v>
      </c>
      <c r="LP67">
        <v>0</v>
      </c>
      <c r="LQ67">
        <v>0</v>
      </c>
      <c r="LR67">
        <v>0</v>
      </c>
      <c r="LS67">
        <v>0</v>
      </c>
      <c r="LT67">
        <v>0</v>
      </c>
      <c r="LU67">
        <v>0</v>
      </c>
      <c r="LV67">
        <v>0</v>
      </c>
      <c r="LW67">
        <v>0</v>
      </c>
      <c r="LX67">
        <v>0</v>
      </c>
      <c r="LY67">
        <v>0</v>
      </c>
      <c r="LZ67">
        <v>0</v>
      </c>
      <c r="MA67">
        <v>0</v>
      </c>
      <c r="MB67">
        <v>0</v>
      </c>
      <c r="MC67">
        <v>0</v>
      </c>
      <c r="MD67">
        <v>0</v>
      </c>
      <c r="ME67">
        <v>0</v>
      </c>
      <c r="MF67">
        <v>0</v>
      </c>
      <c r="MG67">
        <v>0</v>
      </c>
      <c r="MH67">
        <v>0</v>
      </c>
      <c r="MI67">
        <v>0</v>
      </c>
      <c r="MJ67">
        <v>0</v>
      </c>
      <c r="MK67">
        <v>0</v>
      </c>
      <c r="ML67">
        <v>0</v>
      </c>
      <c r="MM67">
        <v>0</v>
      </c>
      <c r="MN67">
        <v>0</v>
      </c>
      <c r="MO67">
        <v>0</v>
      </c>
      <c r="MP67">
        <v>0</v>
      </c>
      <c r="MQ67">
        <v>0</v>
      </c>
      <c r="MR67">
        <v>0</v>
      </c>
      <c r="MS67">
        <v>0</v>
      </c>
      <c r="MT67">
        <v>0</v>
      </c>
      <c r="MU67">
        <v>0</v>
      </c>
      <c r="MV67">
        <v>0</v>
      </c>
      <c r="MW67">
        <v>0</v>
      </c>
      <c r="MX67">
        <v>0</v>
      </c>
      <c r="MY67">
        <v>0</v>
      </c>
      <c r="MZ67">
        <v>0</v>
      </c>
      <c r="NA67">
        <v>0</v>
      </c>
      <c r="NB67">
        <v>0</v>
      </c>
      <c r="NC67">
        <v>0</v>
      </c>
      <c r="ND67">
        <v>0</v>
      </c>
      <c r="NE67">
        <v>0</v>
      </c>
      <c r="NF67">
        <v>0</v>
      </c>
      <c r="NG67">
        <v>0</v>
      </c>
      <c r="NH67">
        <v>0</v>
      </c>
      <c r="NI67">
        <v>0</v>
      </c>
      <c r="NJ67">
        <v>0</v>
      </c>
      <c r="NK67">
        <v>0</v>
      </c>
      <c r="NL67">
        <v>0</v>
      </c>
      <c r="NM67">
        <v>0</v>
      </c>
      <c r="NN67">
        <v>0</v>
      </c>
      <c r="NO67">
        <v>0</v>
      </c>
      <c r="NP67">
        <v>0</v>
      </c>
      <c r="NQ67">
        <v>0</v>
      </c>
      <c r="NR67">
        <v>0</v>
      </c>
      <c r="NS67">
        <v>0</v>
      </c>
      <c r="NT67">
        <v>0</v>
      </c>
      <c r="NU67">
        <v>0</v>
      </c>
      <c r="NV67">
        <v>0</v>
      </c>
      <c r="NW67">
        <v>0</v>
      </c>
      <c r="NX67">
        <v>0</v>
      </c>
      <c r="NY67">
        <v>0</v>
      </c>
      <c r="NZ67">
        <v>0</v>
      </c>
      <c r="OA67">
        <v>0</v>
      </c>
      <c r="OB67">
        <v>0</v>
      </c>
      <c r="OC67">
        <v>0</v>
      </c>
      <c r="OD67">
        <v>0</v>
      </c>
      <c r="OE67">
        <v>0</v>
      </c>
      <c r="OF67">
        <v>0</v>
      </c>
      <c r="OG67">
        <v>0</v>
      </c>
      <c r="OH67">
        <v>0</v>
      </c>
      <c r="OI67">
        <v>0</v>
      </c>
      <c r="OJ67">
        <v>0</v>
      </c>
      <c r="OK67">
        <v>0</v>
      </c>
      <c r="OL67">
        <v>0</v>
      </c>
      <c r="OM67">
        <v>0</v>
      </c>
      <c r="ON67">
        <v>0</v>
      </c>
      <c r="OO67">
        <v>0</v>
      </c>
      <c r="OP67">
        <v>0</v>
      </c>
      <c r="OQ67">
        <v>0</v>
      </c>
      <c r="OR67">
        <v>0</v>
      </c>
      <c r="OS67">
        <v>0</v>
      </c>
      <c r="OT67">
        <v>0</v>
      </c>
      <c r="OU67">
        <v>0</v>
      </c>
      <c r="OV67">
        <v>0</v>
      </c>
      <c r="OW67">
        <v>0</v>
      </c>
      <c r="OX67">
        <v>0</v>
      </c>
      <c r="OY67">
        <v>0</v>
      </c>
      <c r="OZ67">
        <v>0</v>
      </c>
      <c r="PA67">
        <v>0</v>
      </c>
      <c r="PB67">
        <v>0</v>
      </c>
      <c r="PC67">
        <v>0</v>
      </c>
      <c r="PD67">
        <v>0</v>
      </c>
      <c r="PE67">
        <v>0</v>
      </c>
      <c r="PF67">
        <v>0</v>
      </c>
      <c r="PG67">
        <v>0</v>
      </c>
      <c r="PH67">
        <v>0</v>
      </c>
      <c r="PI67">
        <v>0</v>
      </c>
      <c r="PJ67">
        <v>0</v>
      </c>
      <c r="PK67">
        <v>0</v>
      </c>
      <c r="PL67">
        <v>0</v>
      </c>
      <c r="PM67">
        <v>0</v>
      </c>
      <c r="PN67">
        <v>0</v>
      </c>
      <c r="PO67">
        <v>0</v>
      </c>
      <c r="PP67">
        <v>0</v>
      </c>
      <c r="PQ67">
        <v>0</v>
      </c>
      <c r="PR67">
        <v>0</v>
      </c>
      <c r="PS67">
        <v>0</v>
      </c>
      <c r="PT67">
        <v>0</v>
      </c>
      <c r="PU67">
        <v>0</v>
      </c>
      <c r="PV67">
        <v>0</v>
      </c>
      <c r="PW67">
        <v>0</v>
      </c>
      <c r="PX67">
        <v>0</v>
      </c>
      <c r="PY67">
        <v>0</v>
      </c>
      <c r="PZ67">
        <v>0</v>
      </c>
      <c r="QA67">
        <v>0</v>
      </c>
      <c r="QB67">
        <v>0</v>
      </c>
      <c r="QC67">
        <v>0</v>
      </c>
      <c r="QD67">
        <v>0</v>
      </c>
      <c r="QE67">
        <v>0</v>
      </c>
      <c r="QF67">
        <v>0</v>
      </c>
      <c r="QG67">
        <v>0</v>
      </c>
      <c r="QH67">
        <v>0</v>
      </c>
      <c r="QI67">
        <v>0</v>
      </c>
      <c r="QJ67">
        <v>0</v>
      </c>
      <c r="QK67">
        <v>0</v>
      </c>
      <c r="QL67">
        <v>0</v>
      </c>
      <c r="QM67">
        <v>0</v>
      </c>
      <c r="QN67">
        <v>0</v>
      </c>
      <c r="QO67">
        <v>0</v>
      </c>
      <c r="QP67">
        <v>0</v>
      </c>
      <c r="QQ67">
        <v>0</v>
      </c>
      <c r="QR67">
        <v>0</v>
      </c>
      <c r="QS67">
        <v>0</v>
      </c>
      <c r="QT67">
        <v>0</v>
      </c>
      <c r="QU67">
        <v>0</v>
      </c>
      <c r="QV67">
        <v>0</v>
      </c>
      <c r="QW67">
        <v>0</v>
      </c>
      <c r="QX67">
        <v>0</v>
      </c>
      <c r="QY67">
        <v>0</v>
      </c>
      <c r="QZ67">
        <v>0</v>
      </c>
      <c r="RA67">
        <v>0</v>
      </c>
      <c r="RB67">
        <v>0</v>
      </c>
      <c r="RC67">
        <v>0</v>
      </c>
      <c r="RD67">
        <v>0</v>
      </c>
      <c r="RE67">
        <v>0</v>
      </c>
      <c r="RF67">
        <v>0</v>
      </c>
      <c r="RG67">
        <v>0</v>
      </c>
      <c r="RH67">
        <v>0</v>
      </c>
      <c r="RI67">
        <v>0</v>
      </c>
      <c r="RJ67">
        <v>0</v>
      </c>
      <c r="RK67">
        <v>0</v>
      </c>
      <c r="RL67">
        <v>0</v>
      </c>
      <c r="RM67">
        <v>0</v>
      </c>
      <c r="RN67">
        <v>0</v>
      </c>
      <c r="RO67">
        <v>0</v>
      </c>
      <c r="RP67">
        <v>0</v>
      </c>
      <c r="RQ67">
        <v>0</v>
      </c>
      <c r="RR67">
        <v>0</v>
      </c>
      <c r="RS67">
        <v>0</v>
      </c>
      <c r="RT67">
        <v>0</v>
      </c>
      <c r="RU67">
        <v>0</v>
      </c>
      <c r="RV67">
        <v>0</v>
      </c>
      <c r="RW67">
        <v>0</v>
      </c>
      <c r="RX67">
        <v>0</v>
      </c>
      <c r="RY67">
        <v>0</v>
      </c>
      <c r="RZ67">
        <v>0</v>
      </c>
      <c r="SA67">
        <v>0</v>
      </c>
      <c r="SB67">
        <v>0</v>
      </c>
      <c r="SC67">
        <v>0</v>
      </c>
      <c r="SD67">
        <v>0</v>
      </c>
      <c r="SE67">
        <v>0</v>
      </c>
      <c r="SF67">
        <v>0</v>
      </c>
      <c r="SG67">
        <v>0</v>
      </c>
      <c r="SH67">
        <v>0</v>
      </c>
      <c r="SI67">
        <v>0</v>
      </c>
      <c r="SJ67">
        <v>0</v>
      </c>
      <c r="SK67">
        <v>0</v>
      </c>
      <c r="SL67">
        <v>0</v>
      </c>
      <c r="SM67">
        <v>0</v>
      </c>
      <c r="SN67">
        <v>0</v>
      </c>
      <c r="SO67">
        <v>0</v>
      </c>
      <c r="SP67">
        <v>0</v>
      </c>
      <c r="SQ67">
        <v>0</v>
      </c>
      <c r="SR67">
        <v>0</v>
      </c>
      <c r="SS67">
        <v>0</v>
      </c>
      <c r="ST67">
        <v>0</v>
      </c>
      <c r="SU67">
        <v>0</v>
      </c>
      <c r="SV67">
        <v>0</v>
      </c>
      <c r="SW67">
        <v>0</v>
      </c>
      <c r="SX67">
        <v>0</v>
      </c>
      <c r="SY67">
        <v>0</v>
      </c>
      <c r="SZ67">
        <v>0</v>
      </c>
      <c r="TA67">
        <v>0</v>
      </c>
      <c r="TB67">
        <v>0</v>
      </c>
      <c r="TC67">
        <v>0</v>
      </c>
      <c r="TD67">
        <v>0</v>
      </c>
      <c r="TE67">
        <v>0</v>
      </c>
      <c r="TF67">
        <v>0</v>
      </c>
      <c r="TG67">
        <v>0</v>
      </c>
      <c r="TH67">
        <v>0</v>
      </c>
      <c r="TI67">
        <v>0</v>
      </c>
      <c r="TJ67">
        <v>0</v>
      </c>
      <c r="TK67">
        <v>0</v>
      </c>
      <c r="TL67">
        <v>0</v>
      </c>
      <c r="TM67">
        <v>0</v>
      </c>
      <c r="TN67">
        <v>0</v>
      </c>
      <c r="TO67">
        <v>0</v>
      </c>
      <c r="TP67">
        <v>0</v>
      </c>
      <c r="TQ67">
        <v>0</v>
      </c>
      <c r="TR67">
        <v>0</v>
      </c>
      <c r="TS67">
        <v>0</v>
      </c>
      <c r="TT67">
        <v>0</v>
      </c>
      <c r="TU67">
        <v>0</v>
      </c>
      <c r="TV67">
        <v>0</v>
      </c>
      <c r="TW67">
        <v>0</v>
      </c>
      <c r="TX67">
        <v>0</v>
      </c>
      <c r="TY67">
        <v>0</v>
      </c>
      <c r="TZ67">
        <v>0</v>
      </c>
      <c r="UA67">
        <v>0</v>
      </c>
      <c r="UB67">
        <v>0</v>
      </c>
      <c r="UC67">
        <v>0</v>
      </c>
      <c r="UD67">
        <v>0</v>
      </c>
      <c r="UE67">
        <v>0</v>
      </c>
      <c r="UF67">
        <v>0</v>
      </c>
      <c r="UG67">
        <v>0</v>
      </c>
      <c r="UH67">
        <v>0</v>
      </c>
      <c r="UI67">
        <v>0</v>
      </c>
      <c r="UJ67">
        <v>0</v>
      </c>
      <c r="UK67">
        <v>0</v>
      </c>
      <c r="UL67">
        <v>0</v>
      </c>
      <c r="UM67">
        <v>0</v>
      </c>
      <c r="UN67">
        <v>0</v>
      </c>
      <c r="UO67">
        <v>0</v>
      </c>
      <c r="UP67">
        <v>0</v>
      </c>
      <c r="UQ67">
        <v>0</v>
      </c>
      <c r="UR67">
        <v>0</v>
      </c>
      <c r="US67">
        <v>0</v>
      </c>
      <c r="UT67">
        <v>0</v>
      </c>
      <c r="UU67">
        <v>0</v>
      </c>
      <c r="UV67">
        <v>0</v>
      </c>
      <c r="UW67">
        <v>0</v>
      </c>
      <c r="UX67">
        <v>0</v>
      </c>
      <c r="UY67">
        <v>0</v>
      </c>
      <c r="UZ67">
        <v>0</v>
      </c>
      <c r="VA67">
        <v>0</v>
      </c>
      <c r="VB67">
        <v>0</v>
      </c>
      <c r="VC67">
        <v>0</v>
      </c>
      <c r="VD67">
        <v>0</v>
      </c>
      <c r="VE67">
        <v>0</v>
      </c>
      <c r="VF67">
        <v>0</v>
      </c>
      <c r="VG67">
        <v>0</v>
      </c>
      <c r="VH67">
        <v>0</v>
      </c>
    </row>
    <row r="68" spans="4:580" x14ac:dyDescent="0.25">
      <c r="E68" s="83"/>
      <c r="F68">
        <v>0</v>
      </c>
      <c r="G68">
        <v>0</v>
      </c>
      <c r="H68">
        <v>0</v>
      </c>
      <c r="I68">
        <v>0</v>
      </c>
      <c r="J68">
        <v>0</v>
      </c>
      <c r="K68">
        <v>0</v>
      </c>
      <c r="L68">
        <v>0</v>
      </c>
      <c r="M68">
        <v>0</v>
      </c>
      <c r="N68">
        <v>0</v>
      </c>
      <c r="O68">
        <v>0</v>
      </c>
      <c r="P68">
        <v>0</v>
      </c>
      <c r="Q68">
        <v>0</v>
      </c>
      <c r="R68">
        <v>0</v>
      </c>
      <c r="S68">
        <v>0</v>
      </c>
      <c r="T68">
        <v>0</v>
      </c>
      <c r="U68">
        <v>0</v>
      </c>
      <c r="V68">
        <v>0</v>
      </c>
      <c r="W68" s="83">
        <v>0</v>
      </c>
      <c r="X68" s="83">
        <v>-50</v>
      </c>
      <c r="Y68" s="83">
        <v>-100</v>
      </c>
      <c r="Z68" s="83">
        <v>-150</v>
      </c>
      <c r="AA68" s="83">
        <v>-200</v>
      </c>
      <c r="AB68" s="83">
        <v>-250</v>
      </c>
      <c r="AC68" s="83">
        <v>-300</v>
      </c>
      <c r="AD68" s="83">
        <v>-350</v>
      </c>
      <c r="AE68" s="83">
        <v>-400</v>
      </c>
      <c r="AF68" s="83">
        <v>-450</v>
      </c>
      <c r="AG68" s="83">
        <v>-500</v>
      </c>
      <c r="AH68" s="83">
        <v>-550</v>
      </c>
      <c r="AI68" s="83">
        <v>-600</v>
      </c>
      <c r="AJ68" s="83">
        <v>-650</v>
      </c>
      <c r="AK68" s="83">
        <v>-700</v>
      </c>
      <c r="AL68" s="83">
        <v>-750</v>
      </c>
      <c r="AM68" s="83">
        <v>-800</v>
      </c>
      <c r="AN68" s="83">
        <v>-850</v>
      </c>
      <c r="AO68" s="83">
        <v>-900</v>
      </c>
      <c r="AP68" s="83">
        <v>-900</v>
      </c>
      <c r="AQ68" s="83">
        <v>-900</v>
      </c>
      <c r="AR68" s="83">
        <v>-900</v>
      </c>
      <c r="AS68" s="83">
        <v>-900</v>
      </c>
      <c r="AT68" s="83">
        <v>-900</v>
      </c>
      <c r="AU68" s="83">
        <v>-900</v>
      </c>
      <c r="AV68" s="83">
        <v>-900</v>
      </c>
      <c r="AW68" s="83">
        <v>-900</v>
      </c>
      <c r="AX68" s="83">
        <v>-900</v>
      </c>
      <c r="AY68" s="83">
        <v>-900</v>
      </c>
      <c r="AZ68" s="83">
        <v>-900</v>
      </c>
      <c r="BA68" s="83">
        <v>-900</v>
      </c>
      <c r="BB68" s="83">
        <v>-900</v>
      </c>
      <c r="BC68" s="83">
        <v>-900</v>
      </c>
      <c r="BD68" s="83">
        <v>-900</v>
      </c>
      <c r="BE68" s="83">
        <v>-900</v>
      </c>
      <c r="BF68" s="83">
        <v>-900</v>
      </c>
      <c r="BG68" s="83">
        <v>-900</v>
      </c>
      <c r="BH68" s="83">
        <v>-900</v>
      </c>
      <c r="BI68" s="83">
        <v>-900</v>
      </c>
      <c r="BJ68" s="83">
        <v>-900</v>
      </c>
      <c r="BK68" s="83">
        <v>-900</v>
      </c>
      <c r="BL68" s="83">
        <v>-900</v>
      </c>
      <c r="BM68" s="83">
        <v>-900</v>
      </c>
      <c r="BN68" s="83">
        <v>-900</v>
      </c>
      <c r="BO68" s="83">
        <v>-900</v>
      </c>
      <c r="BP68" s="83">
        <v>-900</v>
      </c>
      <c r="BQ68" s="83">
        <v>-900</v>
      </c>
      <c r="BR68" s="83">
        <v>-900</v>
      </c>
      <c r="BS68" s="83">
        <v>-900</v>
      </c>
      <c r="BT68" s="83">
        <v>-900</v>
      </c>
      <c r="BU68" s="83">
        <v>-900</v>
      </c>
      <c r="BV68" s="83">
        <v>-900</v>
      </c>
      <c r="BW68" s="83">
        <v>-900</v>
      </c>
      <c r="BX68" s="83">
        <v>-900</v>
      </c>
      <c r="BY68" s="83">
        <v>-900</v>
      </c>
      <c r="BZ68" s="83">
        <v>-900</v>
      </c>
      <c r="CA68" s="83">
        <v>-900</v>
      </c>
      <c r="CB68" s="83">
        <v>-900</v>
      </c>
      <c r="CC68" s="83">
        <v>-900</v>
      </c>
      <c r="CD68" s="83">
        <v>-900</v>
      </c>
      <c r="CE68" s="83">
        <v>-900</v>
      </c>
      <c r="CF68" s="83">
        <v>-900</v>
      </c>
      <c r="CG68" s="83">
        <v>-900</v>
      </c>
      <c r="CH68" s="83">
        <v>-900</v>
      </c>
      <c r="CI68" s="83">
        <v>-900</v>
      </c>
      <c r="CJ68" s="83">
        <v>-900</v>
      </c>
      <c r="CK68" s="83">
        <v>-900</v>
      </c>
      <c r="CL68" s="83">
        <v>-900</v>
      </c>
      <c r="CM68" s="83">
        <v>-900</v>
      </c>
      <c r="CN68" s="83">
        <v>-900</v>
      </c>
      <c r="CO68" s="83">
        <v>-900</v>
      </c>
      <c r="CP68" s="83">
        <v>-900</v>
      </c>
      <c r="CQ68" s="83">
        <v>-900</v>
      </c>
      <c r="CR68" s="83">
        <v>-900</v>
      </c>
      <c r="CS68" s="83">
        <v>-900</v>
      </c>
      <c r="CT68" s="83">
        <v>-900</v>
      </c>
      <c r="CU68" s="83">
        <v>-900</v>
      </c>
      <c r="CV68" s="83">
        <v>-900</v>
      </c>
      <c r="CW68" s="83">
        <v>-900</v>
      </c>
      <c r="CX68" s="83">
        <v>-900</v>
      </c>
      <c r="CY68" s="83">
        <v>-900</v>
      </c>
      <c r="CZ68" s="83">
        <v>-900</v>
      </c>
      <c r="DA68" s="83">
        <v>-900</v>
      </c>
      <c r="DB68" s="83">
        <v>-900</v>
      </c>
      <c r="DC68" s="83">
        <v>-900</v>
      </c>
      <c r="DD68" s="83">
        <v>-900</v>
      </c>
      <c r="DE68" s="83">
        <v>-900</v>
      </c>
      <c r="DF68" s="83">
        <v>-900</v>
      </c>
      <c r="DG68" s="83">
        <v>-900</v>
      </c>
      <c r="DH68" s="83">
        <v>-900</v>
      </c>
      <c r="DI68" s="83">
        <v>-900</v>
      </c>
      <c r="DJ68" s="83">
        <v>-900</v>
      </c>
      <c r="DK68" s="83">
        <v>-900</v>
      </c>
      <c r="DL68" s="83">
        <v>-900</v>
      </c>
      <c r="DM68" s="83">
        <v>-900</v>
      </c>
      <c r="DN68" s="83">
        <v>-900</v>
      </c>
      <c r="DO68" s="83">
        <v>-900</v>
      </c>
      <c r="DP68" s="83">
        <v>-900</v>
      </c>
      <c r="DQ68" s="83">
        <v>-900</v>
      </c>
      <c r="DR68" s="83">
        <v>-900</v>
      </c>
      <c r="DS68" s="83">
        <v>-900</v>
      </c>
      <c r="DT68" s="83">
        <v>-900</v>
      </c>
      <c r="DU68" s="83">
        <v>-900</v>
      </c>
      <c r="DV68" s="83">
        <v>-900</v>
      </c>
      <c r="DW68" s="83">
        <v>-900</v>
      </c>
      <c r="DX68" s="83">
        <v>-900</v>
      </c>
      <c r="DY68" s="83">
        <v>-900</v>
      </c>
      <c r="DZ68" s="83">
        <v>-900</v>
      </c>
      <c r="EA68" s="83">
        <v>-900</v>
      </c>
      <c r="EB68" s="83">
        <v>-900</v>
      </c>
      <c r="EC68" s="83">
        <v>-900</v>
      </c>
      <c r="ED68" s="83">
        <v>-900</v>
      </c>
      <c r="EE68" s="83">
        <v>-900</v>
      </c>
      <c r="EF68" s="83">
        <v>-900</v>
      </c>
      <c r="EG68" s="83">
        <v>-900</v>
      </c>
      <c r="EH68" s="83">
        <v>-900</v>
      </c>
      <c r="EI68" s="83">
        <v>-900</v>
      </c>
      <c r="EJ68" s="83">
        <v>-900</v>
      </c>
      <c r="EK68" s="83">
        <v>-900</v>
      </c>
      <c r="EL68" s="83">
        <v>-900</v>
      </c>
      <c r="EM68" s="83">
        <v>-900</v>
      </c>
      <c r="EN68" s="83">
        <v>-900</v>
      </c>
      <c r="EO68" s="83">
        <v>-900</v>
      </c>
      <c r="EP68" s="83">
        <v>-900</v>
      </c>
      <c r="EQ68" s="83">
        <v>-900</v>
      </c>
      <c r="ER68" s="83">
        <v>-900</v>
      </c>
      <c r="ES68" s="83">
        <v>-900</v>
      </c>
      <c r="ET68" s="83">
        <v>-900</v>
      </c>
      <c r="EU68" s="83">
        <v>-900</v>
      </c>
      <c r="EV68" s="83">
        <v>-900</v>
      </c>
      <c r="EW68" s="83">
        <v>-900</v>
      </c>
      <c r="EX68" s="83">
        <v>-900</v>
      </c>
      <c r="EY68" s="83">
        <v>-900</v>
      </c>
      <c r="EZ68" s="83">
        <v>-900</v>
      </c>
      <c r="FA68" s="83">
        <v>-900</v>
      </c>
      <c r="FB68" s="83">
        <v>-900</v>
      </c>
      <c r="FC68" s="83">
        <v>-900</v>
      </c>
      <c r="FD68" s="83">
        <v>-900</v>
      </c>
      <c r="FE68" s="83">
        <v>-900</v>
      </c>
      <c r="FF68" s="83">
        <v>-900</v>
      </c>
      <c r="FG68" s="83">
        <v>-900</v>
      </c>
      <c r="FH68" s="83">
        <v>-900</v>
      </c>
      <c r="FI68" s="83">
        <v>-900</v>
      </c>
      <c r="FJ68" s="83">
        <v>-900</v>
      </c>
      <c r="FK68" s="83">
        <v>-900</v>
      </c>
      <c r="FL68" s="83">
        <v>-900</v>
      </c>
      <c r="FM68" s="83">
        <v>-900</v>
      </c>
      <c r="FN68" s="83">
        <v>-900</v>
      </c>
      <c r="FO68" s="83">
        <v>-900</v>
      </c>
      <c r="FP68" s="83">
        <v>-900</v>
      </c>
      <c r="FQ68" s="83">
        <v>-900</v>
      </c>
      <c r="FR68" s="83">
        <v>-900</v>
      </c>
      <c r="FS68" s="83">
        <v>-900</v>
      </c>
      <c r="FT68" s="83">
        <v>-900</v>
      </c>
      <c r="FU68" s="83">
        <v>-900</v>
      </c>
      <c r="FV68" s="83">
        <v>-900</v>
      </c>
      <c r="FW68" s="83">
        <v>-900</v>
      </c>
      <c r="FX68" s="83">
        <v>-900</v>
      </c>
      <c r="FY68" s="83">
        <v>-900</v>
      </c>
      <c r="FZ68" s="83">
        <v>-900</v>
      </c>
      <c r="GA68" s="83">
        <v>-900</v>
      </c>
      <c r="GB68" s="83">
        <v>-900</v>
      </c>
      <c r="GC68" s="83">
        <v>-900</v>
      </c>
      <c r="GD68" s="83">
        <v>-900</v>
      </c>
      <c r="GE68" s="83">
        <v>-900</v>
      </c>
      <c r="GF68" s="83">
        <v>-900</v>
      </c>
      <c r="GG68" s="83">
        <v>-900</v>
      </c>
      <c r="GH68" s="83">
        <v>-900</v>
      </c>
      <c r="GI68" s="83">
        <v>-900</v>
      </c>
      <c r="GJ68" s="83">
        <v>-900</v>
      </c>
      <c r="GK68" s="83">
        <v>-900</v>
      </c>
      <c r="GL68" s="83">
        <v>-900</v>
      </c>
      <c r="GM68" s="83">
        <v>-900</v>
      </c>
      <c r="GN68" s="83">
        <v>-900</v>
      </c>
      <c r="GO68" s="83">
        <v>-900</v>
      </c>
      <c r="GP68" s="83">
        <v>-900</v>
      </c>
      <c r="GQ68" s="83">
        <v>-900</v>
      </c>
      <c r="GR68" s="83">
        <v>-900</v>
      </c>
      <c r="GS68" s="83">
        <v>-900</v>
      </c>
      <c r="GT68" s="83">
        <v>-900</v>
      </c>
      <c r="GU68" s="83">
        <v>-900</v>
      </c>
      <c r="GV68" s="83">
        <v>-900</v>
      </c>
      <c r="GW68" s="83">
        <v>-900</v>
      </c>
      <c r="GX68" s="83">
        <v>-900</v>
      </c>
      <c r="GY68" s="83">
        <v>-900</v>
      </c>
      <c r="GZ68" s="83">
        <v>-900</v>
      </c>
      <c r="HA68" s="83">
        <v>-900</v>
      </c>
      <c r="HB68" s="83">
        <v>-900</v>
      </c>
      <c r="HC68" s="83">
        <v>-900</v>
      </c>
      <c r="HD68" s="83">
        <v>-900</v>
      </c>
      <c r="HE68" s="83">
        <v>-900</v>
      </c>
      <c r="HF68" s="83">
        <v>-900</v>
      </c>
      <c r="HG68" s="83">
        <v>-900</v>
      </c>
      <c r="HH68" s="83">
        <v>-900</v>
      </c>
      <c r="HI68" s="83">
        <v>-900</v>
      </c>
      <c r="HJ68" s="83">
        <v>-900</v>
      </c>
      <c r="HK68" s="83">
        <v>-900</v>
      </c>
      <c r="HL68" s="83">
        <v>-900</v>
      </c>
      <c r="HM68" s="83">
        <v>-900</v>
      </c>
      <c r="HN68" s="83">
        <v>-900</v>
      </c>
      <c r="HO68" s="83">
        <v>-900</v>
      </c>
      <c r="HP68" s="83">
        <v>-900</v>
      </c>
      <c r="HQ68" s="83">
        <v>-900</v>
      </c>
      <c r="HR68" s="83">
        <v>-900</v>
      </c>
      <c r="HS68" s="83">
        <v>-900</v>
      </c>
      <c r="HT68" s="83">
        <v>-900</v>
      </c>
      <c r="HU68" s="83">
        <v>-900</v>
      </c>
      <c r="HV68" s="83">
        <v>-900</v>
      </c>
      <c r="HW68" s="83">
        <v>-900</v>
      </c>
      <c r="HX68" s="83">
        <v>-900</v>
      </c>
      <c r="HY68" s="83">
        <v>-900</v>
      </c>
      <c r="HZ68" s="83">
        <v>-900</v>
      </c>
      <c r="IA68" s="83">
        <v>-900</v>
      </c>
      <c r="IB68" s="83">
        <v>-900</v>
      </c>
      <c r="IC68" s="83">
        <v>-900</v>
      </c>
      <c r="ID68" s="83">
        <v>-900</v>
      </c>
      <c r="IE68" s="83">
        <v>-900</v>
      </c>
      <c r="IF68" s="83">
        <v>-900</v>
      </c>
      <c r="IG68" s="83">
        <v>-900</v>
      </c>
      <c r="IH68" s="83">
        <v>-900</v>
      </c>
      <c r="II68" s="83">
        <v>-900</v>
      </c>
      <c r="IJ68" s="83">
        <v>-900</v>
      </c>
      <c r="IK68" s="83">
        <v>-900</v>
      </c>
      <c r="IL68" s="83">
        <v>-900</v>
      </c>
      <c r="IM68" s="83">
        <v>-900</v>
      </c>
      <c r="IN68" s="83">
        <v>-900</v>
      </c>
      <c r="IO68" s="83">
        <v>-900</v>
      </c>
      <c r="IP68" s="83">
        <v>-900</v>
      </c>
      <c r="IQ68" s="83">
        <v>-900</v>
      </c>
      <c r="IR68" s="83">
        <v>-900</v>
      </c>
      <c r="IS68" s="83">
        <v>-900</v>
      </c>
      <c r="IT68" s="83">
        <v>-900</v>
      </c>
      <c r="IU68" s="83">
        <v>-900</v>
      </c>
      <c r="IV68" s="83">
        <v>-900</v>
      </c>
      <c r="IW68" s="83">
        <v>-900</v>
      </c>
      <c r="IX68" s="83">
        <v>-900</v>
      </c>
      <c r="IY68" s="83">
        <v>-900</v>
      </c>
      <c r="IZ68" s="83">
        <v>-900</v>
      </c>
      <c r="JA68" s="83">
        <v>-900</v>
      </c>
      <c r="JB68" s="83">
        <v>-900</v>
      </c>
      <c r="JC68" s="83">
        <v>-900</v>
      </c>
      <c r="JD68" s="83">
        <v>-900</v>
      </c>
      <c r="JE68" s="83">
        <v>-900</v>
      </c>
      <c r="JF68" s="83">
        <v>-900</v>
      </c>
      <c r="JG68" s="83">
        <v>-900</v>
      </c>
      <c r="JH68" s="83">
        <v>-900</v>
      </c>
      <c r="JI68" s="83">
        <v>-900</v>
      </c>
      <c r="JJ68" s="83">
        <v>-900</v>
      </c>
      <c r="JK68" s="83">
        <v>-900</v>
      </c>
      <c r="JL68" s="83">
        <v>-900</v>
      </c>
      <c r="JM68" s="83">
        <v>-900</v>
      </c>
      <c r="JN68" s="83">
        <v>-900</v>
      </c>
      <c r="JO68" s="83">
        <v>-900</v>
      </c>
      <c r="JP68" s="83">
        <v>-900</v>
      </c>
      <c r="JQ68" s="83">
        <v>-900</v>
      </c>
      <c r="JR68" s="83">
        <v>-900</v>
      </c>
      <c r="JS68" s="83">
        <v>-900</v>
      </c>
      <c r="JT68" s="83">
        <v>-900</v>
      </c>
      <c r="JU68" s="83">
        <v>-900</v>
      </c>
      <c r="JV68" s="83">
        <v>-900</v>
      </c>
      <c r="JW68" s="83">
        <v>-900</v>
      </c>
      <c r="JX68" s="83">
        <v>-900</v>
      </c>
      <c r="JY68" s="83">
        <v>-900</v>
      </c>
      <c r="JZ68" s="83">
        <v>-900</v>
      </c>
      <c r="KA68" s="83">
        <v>-900</v>
      </c>
      <c r="KB68" s="83">
        <v>-900</v>
      </c>
      <c r="KC68" s="83">
        <v>-900</v>
      </c>
      <c r="KD68" s="83">
        <v>-900</v>
      </c>
      <c r="KE68" s="83">
        <v>-900</v>
      </c>
      <c r="KF68" s="83">
        <v>-900</v>
      </c>
      <c r="KG68" s="83">
        <v>-900</v>
      </c>
      <c r="KH68" s="83">
        <v>-900</v>
      </c>
      <c r="KI68" s="83">
        <v>-900</v>
      </c>
      <c r="KJ68" s="83">
        <v>-900</v>
      </c>
      <c r="KK68" s="83">
        <v>-900</v>
      </c>
      <c r="KL68" s="83">
        <v>-900</v>
      </c>
      <c r="KM68" s="83">
        <v>-900</v>
      </c>
      <c r="KN68" s="83">
        <v>-900</v>
      </c>
      <c r="KO68" s="83">
        <v>-900</v>
      </c>
      <c r="KP68" s="83">
        <v>-900</v>
      </c>
      <c r="KQ68" s="83">
        <v>-900</v>
      </c>
      <c r="KR68" s="83">
        <v>-900</v>
      </c>
      <c r="KS68" s="83">
        <v>-900</v>
      </c>
      <c r="KT68" s="83">
        <v>-900</v>
      </c>
      <c r="KU68" s="83">
        <v>-900</v>
      </c>
      <c r="KV68" s="83">
        <v>-900</v>
      </c>
      <c r="KW68" s="83">
        <v>-900</v>
      </c>
      <c r="KX68" s="83">
        <v>-900</v>
      </c>
      <c r="KY68" s="83">
        <v>-900</v>
      </c>
      <c r="KZ68" s="83">
        <v>-900</v>
      </c>
      <c r="LA68" s="83">
        <v>-900</v>
      </c>
      <c r="LB68" s="83">
        <v>-900</v>
      </c>
      <c r="LC68" s="83">
        <v>-900</v>
      </c>
      <c r="LD68" s="83">
        <v>-900</v>
      </c>
      <c r="LE68" s="83">
        <v>-900</v>
      </c>
      <c r="LF68" s="83">
        <v>-900</v>
      </c>
      <c r="LG68" s="83">
        <v>-900</v>
      </c>
      <c r="LH68" s="83">
        <v>-900</v>
      </c>
      <c r="LI68" s="83">
        <v>-900</v>
      </c>
      <c r="LJ68" s="83">
        <v>-900</v>
      </c>
      <c r="LK68" s="83">
        <v>-900</v>
      </c>
      <c r="LL68" s="83">
        <v>-900</v>
      </c>
      <c r="LM68" s="83">
        <v>-900</v>
      </c>
      <c r="LN68" s="83">
        <v>-900</v>
      </c>
      <c r="LO68" s="83">
        <v>-900</v>
      </c>
      <c r="LP68" s="83">
        <v>-900</v>
      </c>
      <c r="LQ68" s="83">
        <v>-900</v>
      </c>
      <c r="LR68" s="83">
        <v>-900</v>
      </c>
      <c r="LS68" s="83">
        <v>-900</v>
      </c>
      <c r="LT68" s="83">
        <v>-900</v>
      </c>
      <c r="LU68" s="83">
        <v>-900</v>
      </c>
      <c r="LV68" s="83">
        <v>-900</v>
      </c>
      <c r="LW68" s="83">
        <v>-900</v>
      </c>
      <c r="LX68" s="83">
        <v>-900</v>
      </c>
      <c r="LY68" s="83">
        <v>-900</v>
      </c>
      <c r="LZ68" s="83">
        <v>-900</v>
      </c>
      <c r="MA68" s="83">
        <v>-900</v>
      </c>
      <c r="MB68" s="83">
        <v>-900</v>
      </c>
      <c r="MC68" s="83">
        <v>-900</v>
      </c>
      <c r="MD68" s="83">
        <v>-900</v>
      </c>
      <c r="ME68" s="83">
        <v>-900</v>
      </c>
      <c r="MF68" s="83">
        <v>-900</v>
      </c>
      <c r="MG68" s="83">
        <v>-900</v>
      </c>
      <c r="MH68" s="83">
        <v>-900</v>
      </c>
      <c r="MI68" s="83">
        <v>-900</v>
      </c>
      <c r="MJ68" s="83">
        <v>-900</v>
      </c>
      <c r="MK68" s="83">
        <v>-900</v>
      </c>
      <c r="ML68" s="83">
        <v>-900</v>
      </c>
      <c r="MM68" s="83">
        <v>-900</v>
      </c>
      <c r="MN68" s="83">
        <v>-900</v>
      </c>
      <c r="MO68" s="83">
        <v>-900</v>
      </c>
      <c r="MP68" s="83">
        <v>-900</v>
      </c>
      <c r="MQ68" s="83">
        <v>-900</v>
      </c>
      <c r="MR68" s="83">
        <v>-900</v>
      </c>
      <c r="MS68" s="83">
        <v>-900</v>
      </c>
      <c r="MT68" s="83">
        <v>-900</v>
      </c>
      <c r="MU68" s="83">
        <v>-900</v>
      </c>
      <c r="MV68" s="83">
        <v>-900</v>
      </c>
      <c r="MW68" s="83">
        <v>-900</v>
      </c>
      <c r="MX68" s="83">
        <v>-900</v>
      </c>
      <c r="MY68" s="83">
        <v>-900</v>
      </c>
      <c r="MZ68" s="83">
        <v>-900</v>
      </c>
      <c r="NA68" s="83">
        <v>-900</v>
      </c>
      <c r="NB68" s="83">
        <v>-900</v>
      </c>
      <c r="NC68" s="83">
        <v>-900</v>
      </c>
      <c r="ND68" s="83">
        <v>-900</v>
      </c>
      <c r="NE68" s="83">
        <v>-900</v>
      </c>
      <c r="NF68" s="83">
        <v>-900</v>
      </c>
      <c r="NG68" s="83">
        <v>-900</v>
      </c>
      <c r="NH68" s="83">
        <v>-900</v>
      </c>
      <c r="NI68" s="83">
        <v>-900</v>
      </c>
      <c r="NJ68" s="83">
        <v>-900</v>
      </c>
      <c r="NK68" s="83">
        <v>-900</v>
      </c>
      <c r="NL68" s="83">
        <v>-900</v>
      </c>
      <c r="NM68" s="83">
        <v>-900</v>
      </c>
      <c r="NN68" s="83">
        <v>-900</v>
      </c>
      <c r="NO68" s="83">
        <v>-900</v>
      </c>
      <c r="NP68" s="83">
        <v>-900</v>
      </c>
      <c r="NQ68" s="83">
        <v>-900</v>
      </c>
      <c r="NR68" s="83">
        <v>-900</v>
      </c>
      <c r="NS68" s="83">
        <v>-900</v>
      </c>
      <c r="NT68" s="83">
        <v>-900</v>
      </c>
      <c r="NU68" s="83">
        <v>-900</v>
      </c>
      <c r="NV68" s="83">
        <v>-900</v>
      </c>
      <c r="NW68" s="83">
        <v>-900</v>
      </c>
      <c r="NX68" s="83">
        <v>-900</v>
      </c>
      <c r="NY68" s="83">
        <v>-900</v>
      </c>
      <c r="NZ68" s="83">
        <v>-900</v>
      </c>
      <c r="OA68" s="83">
        <v>-900</v>
      </c>
      <c r="OB68" s="83">
        <v>-900</v>
      </c>
      <c r="OC68" s="83">
        <v>-900</v>
      </c>
      <c r="OD68" s="83">
        <v>-900</v>
      </c>
      <c r="OE68" s="83">
        <v>-900</v>
      </c>
      <c r="OF68" s="83">
        <v>-900</v>
      </c>
      <c r="OG68" s="83">
        <v>-900</v>
      </c>
      <c r="OH68" s="83">
        <v>-900</v>
      </c>
      <c r="OI68" s="83">
        <v>-900</v>
      </c>
      <c r="OJ68" s="83">
        <v>-900</v>
      </c>
      <c r="OK68" s="83">
        <v>-900</v>
      </c>
      <c r="OL68" s="83">
        <v>-900</v>
      </c>
      <c r="OM68" s="83">
        <v>-900</v>
      </c>
      <c r="ON68" s="83">
        <v>-900</v>
      </c>
      <c r="OO68" s="83">
        <v>-900</v>
      </c>
      <c r="OP68" s="83">
        <v>-900</v>
      </c>
      <c r="OQ68" s="83">
        <v>-900</v>
      </c>
      <c r="OR68" s="83">
        <v>-900</v>
      </c>
      <c r="OS68" s="83">
        <v>-900</v>
      </c>
      <c r="OT68" s="83">
        <v>-900</v>
      </c>
      <c r="OU68" s="83">
        <v>-900</v>
      </c>
      <c r="OV68" s="83">
        <v>-900</v>
      </c>
      <c r="OW68" s="83">
        <v>-900</v>
      </c>
      <c r="OX68" s="83">
        <v>-900</v>
      </c>
      <c r="OY68" s="83">
        <v>-900</v>
      </c>
      <c r="OZ68" s="83">
        <v>-900</v>
      </c>
      <c r="PA68" s="83">
        <v>-900</v>
      </c>
      <c r="PB68" s="83">
        <v>-900</v>
      </c>
      <c r="PC68" s="83">
        <v>-900</v>
      </c>
      <c r="PD68" s="83">
        <v>-900</v>
      </c>
      <c r="PE68" s="83">
        <v>-900</v>
      </c>
      <c r="PF68" s="83">
        <v>-900</v>
      </c>
      <c r="PG68" s="83">
        <v>-900</v>
      </c>
      <c r="PH68" s="83">
        <v>-900</v>
      </c>
      <c r="PI68" s="83">
        <v>-900</v>
      </c>
      <c r="PJ68" s="83">
        <v>-900</v>
      </c>
      <c r="PK68" s="83">
        <v>-900</v>
      </c>
      <c r="PL68" s="83">
        <v>-900</v>
      </c>
      <c r="PM68" s="83">
        <v>-900</v>
      </c>
      <c r="PN68" s="83">
        <v>-900</v>
      </c>
      <c r="PO68" s="83">
        <v>-900</v>
      </c>
      <c r="PP68" s="83">
        <v>-900</v>
      </c>
      <c r="PQ68" s="83">
        <v>-900</v>
      </c>
      <c r="PR68" s="83">
        <v>-900</v>
      </c>
      <c r="PS68" s="83">
        <v>-900</v>
      </c>
      <c r="PT68" s="83">
        <v>-900</v>
      </c>
      <c r="PU68" s="83">
        <v>-900</v>
      </c>
      <c r="PV68" s="83">
        <v>-900</v>
      </c>
      <c r="PW68" s="83">
        <v>-900</v>
      </c>
      <c r="PX68" s="83">
        <v>-900</v>
      </c>
      <c r="PY68" s="83">
        <v>-900</v>
      </c>
      <c r="PZ68" s="83">
        <v>-900</v>
      </c>
      <c r="QA68" s="83">
        <v>-900</v>
      </c>
      <c r="QB68" s="83">
        <v>-900</v>
      </c>
      <c r="QC68" s="83">
        <v>-900</v>
      </c>
      <c r="QD68" s="83">
        <v>-900</v>
      </c>
      <c r="QE68" s="83">
        <v>-900</v>
      </c>
      <c r="QF68" s="83">
        <v>-900</v>
      </c>
      <c r="QG68" s="83">
        <v>-900</v>
      </c>
      <c r="QH68" s="83">
        <v>-900</v>
      </c>
      <c r="QI68" s="83">
        <v>-900</v>
      </c>
      <c r="QJ68" s="83">
        <v>-900</v>
      </c>
      <c r="QK68" s="83">
        <v>-900</v>
      </c>
      <c r="QL68" s="83">
        <v>-900</v>
      </c>
      <c r="QM68" s="83">
        <v>-900</v>
      </c>
      <c r="QN68" s="83">
        <v>-900</v>
      </c>
      <c r="QO68" s="83">
        <v>-900</v>
      </c>
      <c r="QP68" s="83">
        <v>-900</v>
      </c>
      <c r="QQ68" s="83">
        <v>-900</v>
      </c>
      <c r="QR68" s="83">
        <v>-900</v>
      </c>
      <c r="QS68" s="83">
        <v>-900</v>
      </c>
      <c r="QT68" s="83">
        <v>-900</v>
      </c>
      <c r="QU68" s="83">
        <v>-900</v>
      </c>
      <c r="QV68" s="83">
        <v>-900</v>
      </c>
      <c r="QW68" s="83">
        <v>-900</v>
      </c>
      <c r="QX68" s="83">
        <v>-900</v>
      </c>
      <c r="QY68" s="83">
        <v>-900</v>
      </c>
      <c r="QZ68" s="83">
        <v>-900</v>
      </c>
      <c r="RA68" s="83">
        <v>-900</v>
      </c>
      <c r="RB68" s="83">
        <v>-900</v>
      </c>
      <c r="RC68" s="83">
        <v>-900</v>
      </c>
      <c r="RD68" s="83">
        <v>-900</v>
      </c>
      <c r="RE68" s="83">
        <v>-900</v>
      </c>
      <c r="RF68" s="83">
        <v>-900</v>
      </c>
      <c r="RG68" s="83">
        <v>-900</v>
      </c>
      <c r="RH68" s="83">
        <v>-900</v>
      </c>
      <c r="RI68" s="83">
        <v>-900</v>
      </c>
      <c r="RJ68" s="83">
        <v>-900</v>
      </c>
      <c r="RK68" s="83">
        <v>-900</v>
      </c>
      <c r="RL68" s="83">
        <v>-900</v>
      </c>
      <c r="RM68" s="83">
        <v>-900</v>
      </c>
      <c r="RN68" s="83">
        <v>-900</v>
      </c>
      <c r="RO68" s="83">
        <v>-900</v>
      </c>
      <c r="RP68" s="83">
        <v>-900</v>
      </c>
      <c r="RQ68" s="83">
        <v>-900</v>
      </c>
      <c r="RR68" s="83">
        <v>-900</v>
      </c>
      <c r="RS68" s="83">
        <v>-900</v>
      </c>
      <c r="RT68" s="83">
        <v>-900</v>
      </c>
      <c r="RU68" s="83">
        <v>-900</v>
      </c>
      <c r="RV68" s="83">
        <v>-900</v>
      </c>
      <c r="RW68" s="83">
        <v>-900</v>
      </c>
      <c r="RX68" s="83">
        <v>-900</v>
      </c>
      <c r="RY68" s="83">
        <v>-900</v>
      </c>
      <c r="RZ68" s="83">
        <v>-900</v>
      </c>
      <c r="SA68" s="83">
        <v>-900</v>
      </c>
      <c r="SB68" s="83">
        <v>-900</v>
      </c>
      <c r="SC68" s="83">
        <v>-900</v>
      </c>
      <c r="SD68" s="83">
        <v>-900</v>
      </c>
      <c r="SE68" s="83">
        <v>-900</v>
      </c>
      <c r="SF68" s="83">
        <v>-900</v>
      </c>
      <c r="SG68" s="83">
        <v>-900</v>
      </c>
      <c r="SH68" s="83">
        <v>-900</v>
      </c>
      <c r="SI68" s="83">
        <v>-900</v>
      </c>
      <c r="SJ68" s="83">
        <v>-900</v>
      </c>
      <c r="SK68" s="83">
        <v>-900</v>
      </c>
      <c r="SL68" s="83">
        <v>-900</v>
      </c>
      <c r="SM68" s="83">
        <v>-900</v>
      </c>
      <c r="SN68" s="83">
        <v>-900</v>
      </c>
      <c r="SO68" s="83">
        <v>-900</v>
      </c>
      <c r="SP68" s="83">
        <v>-900</v>
      </c>
      <c r="SQ68" s="83">
        <v>-900</v>
      </c>
      <c r="SR68" s="83">
        <v>-900</v>
      </c>
      <c r="SS68" s="83">
        <v>-900</v>
      </c>
      <c r="ST68" s="83">
        <v>-900</v>
      </c>
      <c r="SU68" s="83">
        <v>-900</v>
      </c>
      <c r="SV68" s="83">
        <v>-900</v>
      </c>
      <c r="SW68" s="83">
        <v>-900</v>
      </c>
      <c r="SX68" s="83">
        <v>-900</v>
      </c>
      <c r="SY68" s="83">
        <v>-900</v>
      </c>
      <c r="SZ68" s="83">
        <v>-900</v>
      </c>
      <c r="TA68" s="83">
        <v>-900</v>
      </c>
      <c r="TB68" s="83">
        <v>-900</v>
      </c>
      <c r="TC68" s="83">
        <v>-900</v>
      </c>
      <c r="TD68" s="83">
        <v>-900</v>
      </c>
      <c r="TE68" s="83">
        <v>-900</v>
      </c>
      <c r="TF68" s="83">
        <v>-900</v>
      </c>
      <c r="TG68" s="83">
        <v>-900</v>
      </c>
      <c r="TH68" s="83">
        <v>-900</v>
      </c>
      <c r="TI68" s="83">
        <v>-900</v>
      </c>
      <c r="TJ68" s="83">
        <v>-900</v>
      </c>
      <c r="TK68" s="83">
        <v>-900</v>
      </c>
      <c r="TL68" s="83">
        <v>-900</v>
      </c>
      <c r="TM68" s="83">
        <v>-900</v>
      </c>
      <c r="TN68" s="83">
        <v>-900</v>
      </c>
      <c r="TO68" s="83">
        <v>-900</v>
      </c>
      <c r="TP68" s="83">
        <v>-900</v>
      </c>
      <c r="TQ68" s="83">
        <v>-900</v>
      </c>
      <c r="TR68" s="83">
        <v>-900</v>
      </c>
      <c r="TS68" s="83">
        <v>-900</v>
      </c>
      <c r="TT68" s="83">
        <v>-900</v>
      </c>
      <c r="TU68" s="83">
        <v>-900</v>
      </c>
      <c r="TV68" s="83">
        <v>-900</v>
      </c>
      <c r="TW68" s="83">
        <v>-900</v>
      </c>
      <c r="TX68" s="83">
        <v>-900</v>
      </c>
      <c r="TY68" s="83">
        <v>-900</v>
      </c>
      <c r="TZ68" s="83">
        <v>-900</v>
      </c>
      <c r="UA68" s="83">
        <v>-900</v>
      </c>
      <c r="UB68" s="83">
        <v>-900</v>
      </c>
      <c r="UC68" s="83">
        <v>-900</v>
      </c>
      <c r="UD68" s="83">
        <v>-900</v>
      </c>
      <c r="UE68" s="83">
        <v>-900</v>
      </c>
      <c r="UF68" s="83">
        <v>-900</v>
      </c>
      <c r="UG68" s="83">
        <v>-900</v>
      </c>
      <c r="UH68" s="83">
        <v>-900</v>
      </c>
      <c r="UI68" s="83">
        <v>-900</v>
      </c>
      <c r="UJ68" s="83">
        <v>-900</v>
      </c>
      <c r="UK68" s="83">
        <v>-900</v>
      </c>
      <c r="UL68" s="83">
        <v>-900</v>
      </c>
      <c r="UM68" s="83">
        <v>-900</v>
      </c>
      <c r="UN68" s="83">
        <v>-900</v>
      </c>
      <c r="UO68" s="83">
        <v>-900</v>
      </c>
      <c r="UP68" s="83">
        <v>-900</v>
      </c>
      <c r="UQ68" s="83">
        <v>-900</v>
      </c>
      <c r="UR68" s="83">
        <v>-900</v>
      </c>
      <c r="US68" s="83">
        <v>-900</v>
      </c>
      <c r="UT68" s="83">
        <v>-900</v>
      </c>
      <c r="UU68" s="83">
        <v>-900</v>
      </c>
      <c r="UV68" s="83">
        <v>-900</v>
      </c>
      <c r="UW68" s="83">
        <v>-900</v>
      </c>
      <c r="UX68" s="83">
        <v>-900</v>
      </c>
      <c r="UY68" s="83">
        <v>-900</v>
      </c>
      <c r="UZ68" s="83">
        <v>-900</v>
      </c>
      <c r="VA68" s="83">
        <v>-900</v>
      </c>
      <c r="VB68" s="83">
        <v>-900</v>
      </c>
      <c r="VC68" s="83">
        <v>-900</v>
      </c>
      <c r="VD68" s="83">
        <v>-900</v>
      </c>
      <c r="VE68" s="83">
        <v>-900</v>
      </c>
      <c r="VF68" s="83">
        <v>-900</v>
      </c>
      <c r="VG68" s="83">
        <v>-900</v>
      </c>
      <c r="VH68" s="83">
        <v>-900</v>
      </c>
    </row>
    <row r="71" spans="4:580" x14ac:dyDescent="0.25">
      <c r="D71" t="s">
        <v>420</v>
      </c>
      <c r="E71">
        <v>0</v>
      </c>
      <c r="F71">
        <v>0</v>
      </c>
      <c r="G71">
        <v>0</v>
      </c>
      <c r="H71">
        <v>0</v>
      </c>
      <c r="I71">
        <v>0</v>
      </c>
      <c r="J71">
        <v>0</v>
      </c>
      <c r="K71">
        <v>0</v>
      </c>
      <c r="L71">
        <v>0</v>
      </c>
      <c r="M71">
        <v>0</v>
      </c>
      <c r="N71">
        <v>0</v>
      </c>
      <c r="O71">
        <v>0</v>
      </c>
      <c r="P71">
        <v>0</v>
      </c>
      <c r="Q71">
        <v>0</v>
      </c>
      <c r="R71">
        <v>0</v>
      </c>
      <c r="S71">
        <v>0</v>
      </c>
      <c r="T71">
        <v>0</v>
      </c>
      <c r="U71">
        <v>0</v>
      </c>
      <c r="V71">
        <v>0</v>
      </c>
      <c r="W71">
        <v>50</v>
      </c>
      <c r="X71">
        <v>50</v>
      </c>
      <c r="Y71">
        <v>50</v>
      </c>
      <c r="Z71">
        <v>50</v>
      </c>
      <c r="AA71">
        <v>50</v>
      </c>
      <c r="AB71">
        <v>50</v>
      </c>
      <c r="AC71">
        <v>50</v>
      </c>
      <c r="AD71">
        <v>50</v>
      </c>
      <c r="AE71">
        <v>50</v>
      </c>
      <c r="AF71">
        <v>50</v>
      </c>
      <c r="AG71">
        <v>50</v>
      </c>
      <c r="AH71">
        <v>50</v>
      </c>
      <c r="AI71">
        <v>50</v>
      </c>
      <c r="AJ71">
        <v>50</v>
      </c>
      <c r="AK71">
        <v>50</v>
      </c>
      <c r="AL71">
        <v>50</v>
      </c>
      <c r="AM71">
        <v>50</v>
      </c>
      <c r="AN71">
        <v>50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0</v>
      </c>
      <c r="BL71">
        <v>0</v>
      </c>
      <c r="BM71">
        <v>0</v>
      </c>
      <c r="BN71">
        <v>0</v>
      </c>
      <c r="BO71">
        <v>0</v>
      </c>
      <c r="BP71">
        <v>0</v>
      </c>
      <c r="BQ71">
        <v>0</v>
      </c>
      <c r="BR71">
        <v>0</v>
      </c>
      <c r="BS71">
        <v>0</v>
      </c>
      <c r="BT71">
        <v>0</v>
      </c>
      <c r="BU71">
        <v>0</v>
      </c>
      <c r="BV71">
        <v>0</v>
      </c>
      <c r="BW71">
        <v>0</v>
      </c>
      <c r="BX71">
        <v>0</v>
      </c>
      <c r="BY71">
        <v>0</v>
      </c>
      <c r="BZ71">
        <v>0</v>
      </c>
      <c r="CA71">
        <v>0</v>
      </c>
      <c r="CB71">
        <v>0</v>
      </c>
      <c r="CC71">
        <v>0</v>
      </c>
      <c r="CD71">
        <v>0</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0</v>
      </c>
      <c r="DA71">
        <v>0</v>
      </c>
      <c r="DB71">
        <v>0</v>
      </c>
      <c r="DC71">
        <v>0</v>
      </c>
      <c r="DD71">
        <v>0</v>
      </c>
      <c r="DE71">
        <v>0</v>
      </c>
      <c r="DF71">
        <v>0</v>
      </c>
      <c r="DG71">
        <v>0</v>
      </c>
      <c r="DH71">
        <v>0</v>
      </c>
      <c r="DI71">
        <v>0</v>
      </c>
      <c r="DJ71">
        <v>0</v>
      </c>
      <c r="DK71">
        <v>0</v>
      </c>
      <c r="DL71">
        <v>0</v>
      </c>
      <c r="DM71">
        <v>0</v>
      </c>
      <c r="DN71">
        <v>0</v>
      </c>
      <c r="DO71">
        <v>0</v>
      </c>
      <c r="DP71">
        <v>0</v>
      </c>
      <c r="DQ71">
        <v>0</v>
      </c>
      <c r="DR71">
        <v>0</v>
      </c>
      <c r="DS71">
        <v>0</v>
      </c>
      <c r="DT71">
        <v>0</v>
      </c>
      <c r="DU71">
        <v>0</v>
      </c>
      <c r="DV71">
        <v>0</v>
      </c>
      <c r="DW71">
        <v>0</v>
      </c>
      <c r="DX71">
        <v>0</v>
      </c>
      <c r="DY71">
        <v>0</v>
      </c>
      <c r="DZ71">
        <v>0</v>
      </c>
      <c r="EA71">
        <v>0</v>
      </c>
      <c r="EB71">
        <v>0</v>
      </c>
      <c r="EC71">
        <v>0</v>
      </c>
      <c r="ED71">
        <v>0</v>
      </c>
      <c r="EE71">
        <v>0</v>
      </c>
      <c r="EF71">
        <v>0</v>
      </c>
      <c r="EG71">
        <v>0</v>
      </c>
      <c r="EH71">
        <v>0</v>
      </c>
      <c r="EI71">
        <v>0</v>
      </c>
      <c r="EJ71">
        <v>0</v>
      </c>
      <c r="EK71">
        <v>0</v>
      </c>
      <c r="EL71">
        <v>0</v>
      </c>
      <c r="EM71">
        <v>0</v>
      </c>
      <c r="EN71">
        <v>0</v>
      </c>
      <c r="EO71">
        <v>0</v>
      </c>
      <c r="EP71">
        <v>0</v>
      </c>
      <c r="EQ71">
        <v>0</v>
      </c>
      <c r="ER71">
        <v>0</v>
      </c>
      <c r="ES71">
        <v>0</v>
      </c>
      <c r="ET71">
        <v>0</v>
      </c>
      <c r="EU71">
        <v>0</v>
      </c>
      <c r="EV71">
        <v>0</v>
      </c>
      <c r="EW71">
        <v>0</v>
      </c>
      <c r="EX71">
        <v>0</v>
      </c>
      <c r="EY71">
        <v>0</v>
      </c>
      <c r="EZ71">
        <v>0</v>
      </c>
      <c r="FA71">
        <v>0</v>
      </c>
      <c r="FB71">
        <v>0</v>
      </c>
      <c r="FC71">
        <v>0</v>
      </c>
      <c r="FD71">
        <v>0</v>
      </c>
      <c r="FE71">
        <v>0</v>
      </c>
      <c r="FF71">
        <v>0</v>
      </c>
      <c r="FG71">
        <v>0</v>
      </c>
      <c r="FH71">
        <v>0</v>
      </c>
      <c r="FI71">
        <v>0</v>
      </c>
      <c r="FJ71">
        <v>0</v>
      </c>
      <c r="FK71">
        <v>0</v>
      </c>
      <c r="FL71">
        <v>0</v>
      </c>
      <c r="FM71">
        <v>0</v>
      </c>
      <c r="FN71">
        <v>0</v>
      </c>
      <c r="FO71">
        <v>0</v>
      </c>
      <c r="FP71">
        <v>0</v>
      </c>
      <c r="FQ71">
        <v>0</v>
      </c>
      <c r="FR71">
        <v>0</v>
      </c>
      <c r="FS71">
        <v>0</v>
      </c>
      <c r="FT71">
        <v>0</v>
      </c>
      <c r="FU71">
        <v>0</v>
      </c>
      <c r="FV71">
        <v>0</v>
      </c>
      <c r="FW71">
        <v>0</v>
      </c>
      <c r="FX71">
        <v>0</v>
      </c>
      <c r="FY71">
        <v>0</v>
      </c>
      <c r="FZ71">
        <v>0</v>
      </c>
      <c r="GA71">
        <v>0</v>
      </c>
      <c r="GB71">
        <v>0</v>
      </c>
      <c r="GC71">
        <v>0</v>
      </c>
      <c r="GD71">
        <v>0</v>
      </c>
      <c r="GE71">
        <v>0</v>
      </c>
      <c r="GF71">
        <v>0</v>
      </c>
      <c r="GG71">
        <v>0</v>
      </c>
      <c r="GH71">
        <v>0</v>
      </c>
      <c r="GI71">
        <v>0</v>
      </c>
      <c r="GJ71">
        <v>0</v>
      </c>
      <c r="GK71">
        <v>0</v>
      </c>
      <c r="GL71">
        <v>0</v>
      </c>
      <c r="GM71">
        <v>0</v>
      </c>
      <c r="GN71">
        <v>0</v>
      </c>
      <c r="GO71">
        <v>0</v>
      </c>
      <c r="GP71">
        <v>0</v>
      </c>
      <c r="GQ71">
        <v>0</v>
      </c>
      <c r="GR71">
        <v>0</v>
      </c>
      <c r="GS71">
        <v>0</v>
      </c>
      <c r="GT71">
        <v>0</v>
      </c>
      <c r="GU71">
        <v>0</v>
      </c>
      <c r="GV71">
        <v>0</v>
      </c>
      <c r="GW71">
        <v>0</v>
      </c>
      <c r="GX71">
        <v>0</v>
      </c>
      <c r="GY71">
        <v>0</v>
      </c>
      <c r="GZ71">
        <v>0</v>
      </c>
      <c r="HA71">
        <v>0</v>
      </c>
      <c r="HB71">
        <v>0</v>
      </c>
      <c r="HC71">
        <v>0</v>
      </c>
      <c r="HD71">
        <v>0</v>
      </c>
      <c r="HE71">
        <v>0</v>
      </c>
      <c r="HF71">
        <v>0</v>
      </c>
      <c r="HG71">
        <v>0</v>
      </c>
      <c r="HH71">
        <v>0</v>
      </c>
      <c r="HI71">
        <v>0</v>
      </c>
      <c r="HJ71">
        <v>0</v>
      </c>
      <c r="HK71">
        <v>0</v>
      </c>
      <c r="HL71">
        <v>0</v>
      </c>
      <c r="HM71">
        <v>0</v>
      </c>
      <c r="HN71">
        <v>0</v>
      </c>
      <c r="HO71">
        <v>0</v>
      </c>
      <c r="HP71">
        <v>0</v>
      </c>
      <c r="HQ71">
        <v>0</v>
      </c>
      <c r="HR71">
        <v>0</v>
      </c>
      <c r="HS71">
        <v>0</v>
      </c>
      <c r="HT71">
        <v>0</v>
      </c>
      <c r="HU71">
        <v>0</v>
      </c>
      <c r="HV71">
        <v>0</v>
      </c>
      <c r="HW71">
        <v>0</v>
      </c>
      <c r="HX71">
        <v>0</v>
      </c>
      <c r="HY71">
        <v>0</v>
      </c>
      <c r="HZ71">
        <v>0</v>
      </c>
      <c r="IA71">
        <v>0</v>
      </c>
      <c r="IB71">
        <v>0</v>
      </c>
      <c r="IC71">
        <v>0</v>
      </c>
      <c r="ID71">
        <v>0</v>
      </c>
      <c r="IE71">
        <v>0</v>
      </c>
      <c r="IF71">
        <v>0</v>
      </c>
      <c r="IG71">
        <v>0</v>
      </c>
      <c r="IH71">
        <v>0</v>
      </c>
      <c r="II71">
        <v>0</v>
      </c>
      <c r="IJ71">
        <v>0</v>
      </c>
      <c r="IK71">
        <v>0</v>
      </c>
      <c r="IL71">
        <v>0</v>
      </c>
      <c r="IM71">
        <v>0</v>
      </c>
      <c r="IN71">
        <v>0</v>
      </c>
      <c r="IO71">
        <v>0</v>
      </c>
      <c r="IP71">
        <v>0</v>
      </c>
      <c r="IQ71">
        <v>0</v>
      </c>
      <c r="IR71">
        <v>0</v>
      </c>
      <c r="IS71">
        <v>0</v>
      </c>
      <c r="IT71">
        <v>0</v>
      </c>
      <c r="IU71">
        <v>0</v>
      </c>
      <c r="IV71">
        <v>0</v>
      </c>
      <c r="IW71">
        <v>0</v>
      </c>
      <c r="IX71">
        <v>0</v>
      </c>
      <c r="IY71">
        <v>0</v>
      </c>
      <c r="IZ71">
        <v>0</v>
      </c>
      <c r="JA71">
        <v>0</v>
      </c>
      <c r="JB71">
        <v>0</v>
      </c>
      <c r="JC71">
        <v>0</v>
      </c>
      <c r="JD71">
        <v>0</v>
      </c>
      <c r="JE71">
        <v>0</v>
      </c>
      <c r="JF71">
        <v>0</v>
      </c>
      <c r="JG71">
        <v>0</v>
      </c>
      <c r="JH71">
        <v>0</v>
      </c>
      <c r="JI71">
        <v>0</v>
      </c>
      <c r="JJ71">
        <v>0</v>
      </c>
      <c r="JK71">
        <v>0</v>
      </c>
      <c r="JL71">
        <v>0</v>
      </c>
      <c r="JM71">
        <v>0</v>
      </c>
      <c r="JN71">
        <v>0</v>
      </c>
      <c r="JO71">
        <v>0</v>
      </c>
      <c r="JP71">
        <v>0</v>
      </c>
      <c r="JQ71">
        <v>0</v>
      </c>
      <c r="JR71">
        <v>0</v>
      </c>
      <c r="JS71">
        <v>0</v>
      </c>
      <c r="JT71">
        <v>0</v>
      </c>
      <c r="JU71">
        <v>0</v>
      </c>
      <c r="JV71">
        <v>0</v>
      </c>
      <c r="JW71">
        <v>0</v>
      </c>
      <c r="JX71">
        <v>0</v>
      </c>
      <c r="JY71">
        <v>0</v>
      </c>
      <c r="JZ71">
        <v>0</v>
      </c>
      <c r="KA71">
        <v>0</v>
      </c>
      <c r="KB71">
        <v>0</v>
      </c>
      <c r="KC71">
        <v>0</v>
      </c>
      <c r="KD71">
        <v>0</v>
      </c>
      <c r="KE71">
        <v>0</v>
      </c>
      <c r="KF71">
        <v>0</v>
      </c>
      <c r="KG71">
        <v>0</v>
      </c>
      <c r="KH71">
        <v>0</v>
      </c>
      <c r="KI71">
        <v>0</v>
      </c>
      <c r="KJ71">
        <v>0</v>
      </c>
      <c r="KK71">
        <v>0</v>
      </c>
      <c r="KL71">
        <v>0</v>
      </c>
      <c r="KM71">
        <v>0</v>
      </c>
      <c r="KN71">
        <v>0</v>
      </c>
      <c r="KO71">
        <v>0</v>
      </c>
      <c r="KP71">
        <v>0</v>
      </c>
      <c r="KQ71">
        <v>0</v>
      </c>
      <c r="KR71">
        <v>0</v>
      </c>
      <c r="KS71">
        <v>0</v>
      </c>
      <c r="KT71">
        <v>0</v>
      </c>
      <c r="KU71">
        <v>0</v>
      </c>
      <c r="KV71">
        <v>0</v>
      </c>
      <c r="KW71">
        <v>0</v>
      </c>
      <c r="KX71">
        <v>0</v>
      </c>
      <c r="KY71">
        <v>0</v>
      </c>
      <c r="KZ71">
        <v>0</v>
      </c>
      <c r="LA71">
        <v>0</v>
      </c>
      <c r="LB71">
        <v>0</v>
      </c>
      <c r="LC71">
        <v>0</v>
      </c>
      <c r="LD71">
        <v>0</v>
      </c>
      <c r="LE71">
        <v>0</v>
      </c>
      <c r="LF71">
        <v>0</v>
      </c>
      <c r="LG71">
        <v>0</v>
      </c>
      <c r="LH71">
        <v>0</v>
      </c>
      <c r="LI71">
        <v>0</v>
      </c>
      <c r="LJ71">
        <v>0</v>
      </c>
      <c r="LK71">
        <v>0</v>
      </c>
      <c r="LL71">
        <v>0</v>
      </c>
      <c r="LM71">
        <v>0</v>
      </c>
      <c r="LN71">
        <v>0</v>
      </c>
      <c r="LO71">
        <v>0</v>
      </c>
      <c r="LP71">
        <v>0</v>
      </c>
      <c r="LQ71">
        <v>0</v>
      </c>
      <c r="LR71">
        <v>0</v>
      </c>
      <c r="LS71">
        <v>0</v>
      </c>
      <c r="LT71">
        <v>0</v>
      </c>
      <c r="LU71">
        <v>0</v>
      </c>
      <c r="LV71">
        <v>0</v>
      </c>
      <c r="LW71">
        <v>0</v>
      </c>
      <c r="LX71">
        <v>0</v>
      </c>
      <c r="LY71">
        <v>0</v>
      </c>
      <c r="LZ71">
        <v>0</v>
      </c>
      <c r="MA71">
        <v>0</v>
      </c>
      <c r="MB71">
        <v>0</v>
      </c>
      <c r="MC71">
        <v>0</v>
      </c>
      <c r="MD71">
        <v>0</v>
      </c>
      <c r="ME71">
        <v>0</v>
      </c>
      <c r="MF71">
        <v>0</v>
      </c>
      <c r="MG71">
        <v>0</v>
      </c>
      <c r="MH71">
        <v>0</v>
      </c>
      <c r="MI71">
        <v>0</v>
      </c>
      <c r="MJ71">
        <v>0</v>
      </c>
      <c r="MK71">
        <v>0</v>
      </c>
      <c r="ML71">
        <v>0</v>
      </c>
      <c r="MM71">
        <v>0</v>
      </c>
      <c r="MN71">
        <v>0</v>
      </c>
      <c r="MO71">
        <v>0</v>
      </c>
      <c r="MP71">
        <v>0</v>
      </c>
      <c r="MQ71">
        <v>0</v>
      </c>
      <c r="MR71">
        <v>0</v>
      </c>
      <c r="MS71">
        <v>0</v>
      </c>
      <c r="MT71">
        <v>0</v>
      </c>
      <c r="MU71">
        <v>0</v>
      </c>
      <c r="MV71">
        <v>0</v>
      </c>
      <c r="MW71">
        <v>0</v>
      </c>
      <c r="MX71">
        <v>0</v>
      </c>
      <c r="MY71">
        <v>0</v>
      </c>
      <c r="MZ71">
        <v>0</v>
      </c>
      <c r="NA71">
        <v>0</v>
      </c>
      <c r="NB71">
        <v>0</v>
      </c>
      <c r="NC71">
        <v>0</v>
      </c>
      <c r="ND71">
        <v>0</v>
      </c>
      <c r="NE71">
        <v>0</v>
      </c>
      <c r="NF71">
        <v>0</v>
      </c>
      <c r="NG71">
        <v>0</v>
      </c>
      <c r="NH71">
        <v>0</v>
      </c>
      <c r="NI71">
        <v>0</v>
      </c>
      <c r="NJ71">
        <v>0</v>
      </c>
      <c r="NK71">
        <v>0</v>
      </c>
      <c r="NL71">
        <v>0</v>
      </c>
      <c r="NM71">
        <v>0</v>
      </c>
      <c r="NN71">
        <v>0</v>
      </c>
      <c r="NO71">
        <v>0</v>
      </c>
      <c r="NP71">
        <v>0</v>
      </c>
      <c r="NQ71">
        <v>0</v>
      </c>
      <c r="NR71">
        <v>0</v>
      </c>
      <c r="NS71">
        <v>0</v>
      </c>
      <c r="NT71">
        <v>0</v>
      </c>
      <c r="NU71">
        <v>0</v>
      </c>
      <c r="NV71">
        <v>0</v>
      </c>
      <c r="NW71">
        <v>0</v>
      </c>
      <c r="NX71">
        <v>0</v>
      </c>
      <c r="NY71">
        <v>0</v>
      </c>
      <c r="NZ71">
        <v>0</v>
      </c>
      <c r="OA71">
        <v>0</v>
      </c>
      <c r="OB71">
        <v>0</v>
      </c>
      <c r="OC71">
        <v>0</v>
      </c>
      <c r="OD71">
        <v>0</v>
      </c>
      <c r="OE71">
        <v>0</v>
      </c>
      <c r="OF71">
        <v>0</v>
      </c>
      <c r="OG71">
        <v>0</v>
      </c>
      <c r="OH71">
        <v>0</v>
      </c>
      <c r="OI71">
        <v>0</v>
      </c>
      <c r="OJ71">
        <v>0</v>
      </c>
      <c r="OK71">
        <v>0</v>
      </c>
      <c r="OL71">
        <v>0</v>
      </c>
      <c r="OM71">
        <v>0</v>
      </c>
      <c r="ON71">
        <v>0</v>
      </c>
      <c r="OO71">
        <v>0</v>
      </c>
      <c r="OP71">
        <v>0</v>
      </c>
      <c r="OQ71">
        <v>0</v>
      </c>
      <c r="OR71">
        <v>0</v>
      </c>
      <c r="OS71">
        <v>0</v>
      </c>
      <c r="OT71">
        <v>0</v>
      </c>
      <c r="OU71">
        <v>0</v>
      </c>
      <c r="OV71">
        <v>0</v>
      </c>
      <c r="OW71">
        <v>0</v>
      </c>
      <c r="OX71">
        <v>0</v>
      </c>
      <c r="OY71">
        <v>0</v>
      </c>
      <c r="OZ71">
        <v>0</v>
      </c>
      <c r="PA71">
        <v>0</v>
      </c>
      <c r="PB71">
        <v>0</v>
      </c>
      <c r="PC71">
        <v>0</v>
      </c>
      <c r="PD71">
        <v>0</v>
      </c>
      <c r="PE71">
        <v>0</v>
      </c>
      <c r="PF71">
        <v>0</v>
      </c>
      <c r="PG71">
        <v>0</v>
      </c>
      <c r="PH71">
        <v>0</v>
      </c>
      <c r="PI71">
        <v>0</v>
      </c>
      <c r="PJ71">
        <v>0</v>
      </c>
      <c r="PK71">
        <v>0</v>
      </c>
      <c r="PL71">
        <v>0</v>
      </c>
      <c r="PM71">
        <v>0</v>
      </c>
      <c r="PN71">
        <v>0</v>
      </c>
      <c r="PO71">
        <v>0</v>
      </c>
      <c r="PP71">
        <v>0</v>
      </c>
      <c r="PQ71">
        <v>0</v>
      </c>
      <c r="PR71">
        <v>0</v>
      </c>
      <c r="PS71">
        <v>0</v>
      </c>
      <c r="PT71">
        <v>0</v>
      </c>
      <c r="PU71">
        <v>0</v>
      </c>
      <c r="PV71">
        <v>0</v>
      </c>
      <c r="PW71">
        <v>0</v>
      </c>
      <c r="PX71">
        <v>0</v>
      </c>
      <c r="PY71">
        <v>0</v>
      </c>
      <c r="PZ71">
        <v>0</v>
      </c>
      <c r="QA71">
        <v>0</v>
      </c>
      <c r="QB71">
        <v>0</v>
      </c>
      <c r="QC71">
        <v>0</v>
      </c>
      <c r="QD71">
        <v>0</v>
      </c>
      <c r="QE71">
        <v>0</v>
      </c>
      <c r="QF71">
        <v>0</v>
      </c>
      <c r="QG71">
        <v>0</v>
      </c>
      <c r="QH71">
        <v>0</v>
      </c>
      <c r="QI71">
        <v>0</v>
      </c>
      <c r="QJ71">
        <v>0</v>
      </c>
      <c r="QK71">
        <v>0</v>
      </c>
      <c r="QL71">
        <v>0</v>
      </c>
      <c r="QM71">
        <v>0</v>
      </c>
      <c r="QN71">
        <v>0</v>
      </c>
      <c r="QO71">
        <v>0</v>
      </c>
      <c r="QP71">
        <v>0</v>
      </c>
      <c r="QQ71">
        <v>0</v>
      </c>
      <c r="QR71">
        <v>0</v>
      </c>
      <c r="QS71">
        <v>0</v>
      </c>
      <c r="QT71">
        <v>0</v>
      </c>
      <c r="QU71">
        <v>0</v>
      </c>
      <c r="QV71">
        <v>0</v>
      </c>
      <c r="QW71">
        <v>0</v>
      </c>
      <c r="QX71">
        <v>0</v>
      </c>
      <c r="QY71">
        <v>0</v>
      </c>
      <c r="QZ71">
        <v>0</v>
      </c>
      <c r="RA71">
        <v>0</v>
      </c>
      <c r="RB71">
        <v>0</v>
      </c>
      <c r="RC71">
        <v>0</v>
      </c>
      <c r="RD71">
        <v>0</v>
      </c>
      <c r="RE71">
        <v>0</v>
      </c>
      <c r="RF71">
        <v>0</v>
      </c>
      <c r="RG71">
        <v>0</v>
      </c>
      <c r="RH71">
        <v>0</v>
      </c>
      <c r="RI71">
        <v>0</v>
      </c>
      <c r="RJ71">
        <v>0</v>
      </c>
      <c r="RK71">
        <v>0</v>
      </c>
      <c r="RL71">
        <v>0</v>
      </c>
      <c r="RM71">
        <v>0</v>
      </c>
      <c r="RN71">
        <v>0</v>
      </c>
      <c r="RO71">
        <v>0</v>
      </c>
      <c r="RP71">
        <v>0</v>
      </c>
      <c r="RQ71">
        <v>0</v>
      </c>
      <c r="RR71">
        <v>0</v>
      </c>
      <c r="RS71">
        <v>0</v>
      </c>
      <c r="RT71">
        <v>0</v>
      </c>
      <c r="RU71">
        <v>0</v>
      </c>
      <c r="RV71">
        <v>0</v>
      </c>
      <c r="RW71">
        <v>0</v>
      </c>
      <c r="RX71">
        <v>0</v>
      </c>
      <c r="RY71">
        <v>0</v>
      </c>
      <c r="RZ71">
        <v>0</v>
      </c>
      <c r="SA71">
        <v>0</v>
      </c>
      <c r="SB71">
        <v>0</v>
      </c>
      <c r="SC71">
        <v>0</v>
      </c>
      <c r="SD71">
        <v>0</v>
      </c>
      <c r="SE71">
        <v>0</v>
      </c>
      <c r="SF71">
        <v>0</v>
      </c>
      <c r="SG71">
        <v>0</v>
      </c>
      <c r="SH71">
        <v>0</v>
      </c>
      <c r="SI71">
        <v>0</v>
      </c>
      <c r="SJ71">
        <v>0</v>
      </c>
      <c r="SK71">
        <v>0</v>
      </c>
      <c r="SL71">
        <v>0</v>
      </c>
      <c r="SM71">
        <v>0</v>
      </c>
      <c r="SN71">
        <v>0</v>
      </c>
      <c r="SO71">
        <v>0</v>
      </c>
      <c r="SP71">
        <v>0</v>
      </c>
      <c r="SQ71">
        <v>0</v>
      </c>
      <c r="SR71">
        <v>0</v>
      </c>
      <c r="SS71">
        <v>0</v>
      </c>
      <c r="ST71">
        <v>0</v>
      </c>
      <c r="SU71">
        <v>0</v>
      </c>
      <c r="SV71">
        <v>0</v>
      </c>
      <c r="SW71">
        <v>0</v>
      </c>
      <c r="SX71">
        <v>0</v>
      </c>
      <c r="SY71">
        <v>0</v>
      </c>
      <c r="SZ71">
        <v>0</v>
      </c>
      <c r="TA71">
        <v>0</v>
      </c>
      <c r="TB71">
        <v>0</v>
      </c>
      <c r="TC71">
        <v>0</v>
      </c>
      <c r="TD71">
        <v>0</v>
      </c>
      <c r="TE71">
        <v>0</v>
      </c>
      <c r="TF71">
        <v>0</v>
      </c>
      <c r="TG71">
        <v>0</v>
      </c>
      <c r="TH71">
        <v>0</v>
      </c>
      <c r="TI71">
        <v>0</v>
      </c>
      <c r="TJ71">
        <v>0</v>
      </c>
      <c r="TK71">
        <v>0</v>
      </c>
      <c r="TL71">
        <v>0</v>
      </c>
      <c r="TM71">
        <v>0</v>
      </c>
      <c r="TN71">
        <v>0</v>
      </c>
      <c r="TO71">
        <v>0</v>
      </c>
      <c r="TP71">
        <v>0</v>
      </c>
      <c r="TQ71">
        <v>0</v>
      </c>
      <c r="TR71">
        <v>0</v>
      </c>
      <c r="TS71">
        <v>0</v>
      </c>
      <c r="TT71">
        <v>0</v>
      </c>
      <c r="TU71">
        <v>0</v>
      </c>
      <c r="TV71">
        <v>0</v>
      </c>
      <c r="TW71">
        <v>0</v>
      </c>
      <c r="TX71">
        <v>0</v>
      </c>
      <c r="TY71">
        <v>0</v>
      </c>
      <c r="TZ71">
        <v>0</v>
      </c>
      <c r="UA71">
        <v>0</v>
      </c>
      <c r="UB71">
        <v>0</v>
      </c>
      <c r="UC71">
        <v>0</v>
      </c>
      <c r="UD71">
        <v>0</v>
      </c>
      <c r="UE71">
        <v>0</v>
      </c>
      <c r="UF71">
        <v>0</v>
      </c>
      <c r="UG71">
        <v>0</v>
      </c>
      <c r="UH71">
        <v>0</v>
      </c>
      <c r="UI71">
        <v>0</v>
      </c>
      <c r="UJ71">
        <v>0</v>
      </c>
      <c r="UK71">
        <v>0</v>
      </c>
      <c r="UL71">
        <v>0</v>
      </c>
      <c r="UM71">
        <v>0</v>
      </c>
      <c r="UN71">
        <v>0</v>
      </c>
      <c r="UO71">
        <v>0</v>
      </c>
      <c r="UP71">
        <v>0</v>
      </c>
      <c r="UQ71">
        <v>0</v>
      </c>
      <c r="UR71">
        <v>0</v>
      </c>
      <c r="US71">
        <v>0</v>
      </c>
      <c r="UT71">
        <v>0</v>
      </c>
      <c r="UU71">
        <v>0</v>
      </c>
      <c r="UV71">
        <v>0</v>
      </c>
      <c r="UW71">
        <v>0</v>
      </c>
      <c r="UX71">
        <v>0</v>
      </c>
      <c r="UY71">
        <v>0</v>
      </c>
      <c r="UZ71">
        <v>0</v>
      </c>
      <c r="VA71">
        <v>0</v>
      </c>
      <c r="VB71">
        <v>0</v>
      </c>
      <c r="VC71">
        <v>0</v>
      </c>
      <c r="VD71">
        <v>0</v>
      </c>
      <c r="VE71">
        <v>0</v>
      </c>
      <c r="VF71">
        <v>0</v>
      </c>
      <c r="VG71">
        <v>0</v>
      </c>
      <c r="VH71">
        <v>0</v>
      </c>
    </row>
    <row r="72" spans="4:580" x14ac:dyDescent="0.25">
      <c r="E72" s="83"/>
      <c r="F72">
        <v>0</v>
      </c>
      <c r="G72">
        <v>0</v>
      </c>
      <c r="H72">
        <v>0</v>
      </c>
      <c r="I72">
        <v>0</v>
      </c>
      <c r="J72">
        <v>0</v>
      </c>
      <c r="K72">
        <v>0</v>
      </c>
      <c r="L72">
        <v>0</v>
      </c>
      <c r="M72">
        <v>0</v>
      </c>
      <c r="N72">
        <v>0</v>
      </c>
      <c r="O72">
        <v>0</v>
      </c>
      <c r="P72">
        <v>0</v>
      </c>
      <c r="Q72">
        <v>0</v>
      </c>
      <c r="R72">
        <v>0</v>
      </c>
      <c r="S72">
        <v>0</v>
      </c>
      <c r="T72">
        <v>0</v>
      </c>
      <c r="U72">
        <v>0</v>
      </c>
      <c r="V72">
        <v>0</v>
      </c>
      <c r="W72" s="83">
        <v>0</v>
      </c>
      <c r="X72" s="83">
        <v>-50</v>
      </c>
      <c r="Y72" s="83">
        <v>-100</v>
      </c>
      <c r="Z72" s="83">
        <v>-150</v>
      </c>
      <c r="AA72" s="83">
        <v>-200</v>
      </c>
      <c r="AB72" s="83">
        <v>-250</v>
      </c>
      <c r="AC72" s="83">
        <v>-300</v>
      </c>
      <c r="AD72" s="83">
        <v>-350</v>
      </c>
      <c r="AE72" s="83">
        <v>-400</v>
      </c>
      <c r="AF72" s="83">
        <v>-450</v>
      </c>
      <c r="AG72" s="83">
        <v>-500</v>
      </c>
      <c r="AH72" s="83">
        <v>-550</v>
      </c>
      <c r="AI72" s="83">
        <v>-600</v>
      </c>
      <c r="AJ72" s="83">
        <v>-650</v>
      </c>
      <c r="AK72" s="83">
        <v>-700</v>
      </c>
      <c r="AL72" s="83">
        <v>-750</v>
      </c>
      <c r="AM72" s="83">
        <v>-800</v>
      </c>
      <c r="AN72" s="83">
        <v>-850</v>
      </c>
      <c r="AO72" s="83">
        <v>-900</v>
      </c>
      <c r="AP72" s="83">
        <v>-900</v>
      </c>
      <c r="AQ72" s="83">
        <v>-900</v>
      </c>
      <c r="AR72" s="83">
        <v>-900</v>
      </c>
      <c r="AS72" s="83">
        <v>-900</v>
      </c>
      <c r="AT72" s="83">
        <v>-900</v>
      </c>
      <c r="AU72" s="83">
        <v>-900</v>
      </c>
      <c r="AV72" s="83">
        <v>-900</v>
      </c>
      <c r="AW72" s="83">
        <v>-900</v>
      </c>
      <c r="AX72" s="83">
        <v>-900</v>
      </c>
      <c r="AY72" s="83">
        <v>-900</v>
      </c>
      <c r="AZ72" s="83">
        <v>-900</v>
      </c>
      <c r="BA72" s="83">
        <v>-900</v>
      </c>
      <c r="BB72" s="83">
        <v>-900</v>
      </c>
      <c r="BC72" s="83">
        <v>-900</v>
      </c>
      <c r="BD72" s="83">
        <v>-900</v>
      </c>
      <c r="BE72" s="83">
        <v>-900</v>
      </c>
      <c r="BF72" s="83">
        <v>-900</v>
      </c>
      <c r="BG72" s="83">
        <v>-900</v>
      </c>
      <c r="BH72" s="83">
        <v>-900</v>
      </c>
      <c r="BI72" s="83">
        <v>-900</v>
      </c>
      <c r="BJ72" s="83">
        <v>-900</v>
      </c>
      <c r="BK72" s="83">
        <v>-900</v>
      </c>
      <c r="BL72" s="83">
        <v>-900</v>
      </c>
      <c r="BM72" s="83">
        <v>-900</v>
      </c>
      <c r="BN72" s="83">
        <v>-900</v>
      </c>
      <c r="BO72" s="83">
        <v>-900</v>
      </c>
      <c r="BP72" s="83">
        <v>-900</v>
      </c>
      <c r="BQ72" s="83">
        <v>-900</v>
      </c>
      <c r="BR72" s="83">
        <v>-900</v>
      </c>
      <c r="BS72" s="83">
        <v>-900</v>
      </c>
      <c r="BT72" s="83">
        <v>-900</v>
      </c>
      <c r="BU72" s="83">
        <v>-900</v>
      </c>
      <c r="BV72" s="83">
        <v>-900</v>
      </c>
      <c r="BW72" s="83">
        <v>-900</v>
      </c>
      <c r="BX72" s="83">
        <v>-900</v>
      </c>
      <c r="BY72" s="83">
        <v>-900</v>
      </c>
      <c r="BZ72" s="83">
        <v>-900</v>
      </c>
      <c r="CA72" s="83">
        <v>-900</v>
      </c>
      <c r="CB72" s="83">
        <v>-900</v>
      </c>
      <c r="CC72" s="83">
        <v>-900</v>
      </c>
      <c r="CD72" s="83">
        <v>-900</v>
      </c>
      <c r="CE72" s="83">
        <v>-900</v>
      </c>
      <c r="CF72" s="83">
        <v>-900</v>
      </c>
      <c r="CG72" s="83">
        <v>-900</v>
      </c>
      <c r="CH72" s="83">
        <v>-900</v>
      </c>
      <c r="CI72" s="83">
        <v>-900</v>
      </c>
      <c r="CJ72" s="83">
        <v>-900</v>
      </c>
      <c r="CK72" s="83">
        <v>-900</v>
      </c>
      <c r="CL72" s="83">
        <v>-900</v>
      </c>
      <c r="CM72" s="83">
        <v>-900</v>
      </c>
      <c r="CN72" s="83">
        <v>-900</v>
      </c>
      <c r="CO72" s="83">
        <v>-900</v>
      </c>
      <c r="CP72" s="83">
        <v>-900</v>
      </c>
      <c r="CQ72" s="83">
        <v>-900</v>
      </c>
      <c r="CR72" s="83">
        <v>-900</v>
      </c>
      <c r="CS72" s="83">
        <v>-900</v>
      </c>
      <c r="CT72" s="83">
        <v>-900</v>
      </c>
      <c r="CU72" s="83">
        <v>-900</v>
      </c>
      <c r="CV72" s="83">
        <v>-900</v>
      </c>
      <c r="CW72" s="83">
        <v>-900</v>
      </c>
      <c r="CX72" s="83">
        <v>-900</v>
      </c>
      <c r="CY72" s="83">
        <v>-900</v>
      </c>
      <c r="CZ72" s="83">
        <v>-900</v>
      </c>
      <c r="DA72" s="83">
        <v>-900</v>
      </c>
      <c r="DB72" s="83">
        <v>-900</v>
      </c>
      <c r="DC72" s="83">
        <v>-900</v>
      </c>
      <c r="DD72" s="83">
        <v>-900</v>
      </c>
      <c r="DE72" s="83">
        <v>-900</v>
      </c>
      <c r="DF72" s="83">
        <v>-900</v>
      </c>
      <c r="DG72" s="83">
        <v>-900</v>
      </c>
      <c r="DH72" s="83">
        <v>-900</v>
      </c>
      <c r="DI72" s="83">
        <v>-900</v>
      </c>
      <c r="DJ72" s="83">
        <v>-900</v>
      </c>
      <c r="DK72" s="83">
        <v>-900</v>
      </c>
      <c r="DL72" s="83">
        <v>-900</v>
      </c>
      <c r="DM72" s="83">
        <v>-900</v>
      </c>
      <c r="DN72" s="83">
        <v>-900</v>
      </c>
      <c r="DO72" s="83">
        <v>-900</v>
      </c>
      <c r="DP72" s="83">
        <v>-900</v>
      </c>
      <c r="DQ72" s="83">
        <v>-900</v>
      </c>
      <c r="DR72" s="83">
        <v>-900</v>
      </c>
      <c r="DS72" s="83">
        <v>-900</v>
      </c>
      <c r="DT72" s="83">
        <v>-900</v>
      </c>
      <c r="DU72" s="83">
        <v>-900</v>
      </c>
      <c r="DV72" s="83">
        <v>-900</v>
      </c>
      <c r="DW72" s="83">
        <v>-900</v>
      </c>
      <c r="DX72" s="83">
        <v>-900</v>
      </c>
      <c r="DY72" s="83">
        <v>-900</v>
      </c>
      <c r="DZ72" s="83">
        <v>-900</v>
      </c>
      <c r="EA72" s="83">
        <v>-900</v>
      </c>
      <c r="EB72" s="83">
        <v>-900</v>
      </c>
      <c r="EC72" s="83">
        <v>-900</v>
      </c>
      <c r="ED72" s="83">
        <v>-900</v>
      </c>
      <c r="EE72" s="83">
        <v>-900</v>
      </c>
      <c r="EF72" s="83">
        <v>-900</v>
      </c>
      <c r="EG72" s="83">
        <v>-900</v>
      </c>
      <c r="EH72" s="83">
        <v>-900</v>
      </c>
      <c r="EI72" s="83">
        <v>-900</v>
      </c>
      <c r="EJ72" s="83">
        <v>-900</v>
      </c>
      <c r="EK72" s="83">
        <v>-900</v>
      </c>
      <c r="EL72" s="83">
        <v>-900</v>
      </c>
      <c r="EM72" s="83">
        <v>-900</v>
      </c>
      <c r="EN72" s="83">
        <v>-900</v>
      </c>
      <c r="EO72" s="83">
        <v>-900</v>
      </c>
      <c r="EP72" s="83">
        <v>-900</v>
      </c>
      <c r="EQ72" s="83">
        <v>-900</v>
      </c>
      <c r="ER72" s="83">
        <v>-900</v>
      </c>
      <c r="ES72" s="83">
        <v>-900</v>
      </c>
      <c r="ET72" s="83">
        <v>-900</v>
      </c>
      <c r="EU72" s="83">
        <v>-900</v>
      </c>
      <c r="EV72" s="83">
        <v>-900</v>
      </c>
      <c r="EW72" s="83">
        <v>-900</v>
      </c>
      <c r="EX72" s="83">
        <v>-900</v>
      </c>
      <c r="EY72" s="83">
        <v>-900</v>
      </c>
      <c r="EZ72" s="83">
        <v>-900</v>
      </c>
      <c r="FA72" s="83">
        <v>-900</v>
      </c>
      <c r="FB72" s="83">
        <v>-900</v>
      </c>
      <c r="FC72" s="83">
        <v>-900</v>
      </c>
      <c r="FD72" s="83">
        <v>-900</v>
      </c>
      <c r="FE72" s="83">
        <v>-900</v>
      </c>
      <c r="FF72" s="83">
        <v>-900</v>
      </c>
      <c r="FG72" s="83">
        <v>-900</v>
      </c>
      <c r="FH72" s="83">
        <v>-900</v>
      </c>
      <c r="FI72" s="83">
        <v>-900</v>
      </c>
      <c r="FJ72" s="83">
        <v>-900</v>
      </c>
      <c r="FK72" s="83">
        <v>-900</v>
      </c>
      <c r="FL72" s="83">
        <v>-900</v>
      </c>
      <c r="FM72" s="83">
        <v>-900</v>
      </c>
      <c r="FN72" s="83">
        <v>-900</v>
      </c>
      <c r="FO72" s="83">
        <v>-900</v>
      </c>
      <c r="FP72" s="83">
        <v>-900</v>
      </c>
      <c r="FQ72" s="83">
        <v>-900</v>
      </c>
      <c r="FR72" s="83">
        <v>-900</v>
      </c>
      <c r="FS72" s="83">
        <v>-900</v>
      </c>
      <c r="FT72" s="83">
        <v>-900</v>
      </c>
      <c r="FU72" s="83">
        <v>-900</v>
      </c>
      <c r="FV72" s="83">
        <v>-900</v>
      </c>
      <c r="FW72" s="83">
        <v>-900</v>
      </c>
      <c r="FX72" s="83">
        <v>-900</v>
      </c>
      <c r="FY72" s="83">
        <v>-900</v>
      </c>
      <c r="FZ72" s="83">
        <v>-900</v>
      </c>
      <c r="GA72" s="83">
        <v>-900</v>
      </c>
      <c r="GB72" s="83">
        <v>-900</v>
      </c>
      <c r="GC72" s="83">
        <v>-900</v>
      </c>
      <c r="GD72" s="83">
        <v>-900</v>
      </c>
      <c r="GE72" s="83">
        <v>-900</v>
      </c>
      <c r="GF72" s="83">
        <v>-900</v>
      </c>
      <c r="GG72" s="83">
        <v>-900</v>
      </c>
      <c r="GH72" s="83">
        <v>-900</v>
      </c>
      <c r="GI72" s="83">
        <v>-900</v>
      </c>
      <c r="GJ72" s="83">
        <v>-900</v>
      </c>
      <c r="GK72" s="83">
        <v>-900</v>
      </c>
      <c r="GL72" s="83">
        <v>-900</v>
      </c>
      <c r="GM72" s="83">
        <v>-900</v>
      </c>
      <c r="GN72" s="83">
        <v>-900</v>
      </c>
      <c r="GO72" s="83">
        <v>-900</v>
      </c>
      <c r="GP72" s="83">
        <v>-900</v>
      </c>
      <c r="GQ72" s="83">
        <v>-900</v>
      </c>
      <c r="GR72" s="83">
        <v>-900</v>
      </c>
      <c r="GS72" s="83">
        <v>-900</v>
      </c>
      <c r="GT72" s="83">
        <v>-900</v>
      </c>
      <c r="GU72" s="83">
        <v>-900</v>
      </c>
      <c r="GV72" s="83">
        <v>-900</v>
      </c>
      <c r="GW72" s="83">
        <v>-900</v>
      </c>
      <c r="GX72" s="83">
        <v>-900</v>
      </c>
      <c r="GY72" s="83">
        <v>-900</v>
      </c>
      <c r="GZ72" s="83">
        <v>-900</v>
      </c>
      <c r="HA72" s="83">
        <v>-900</v>
      </c>
      <c r="HB72" s="83">
        <v>-900</v>
      </c>
      <c r="HC72" s="83">
        <v>-900</v>
      </c>
      <c r="HD72" s="83">
        <v>-900</v>
      </c>
      <c r="HE72" s="83">
        <v>-900</v>
      </c>
      <c r="HF72" s="83">
        <v>-900</v>
      </c>
      <c r="HG72" s="83">
        <v>-900</v>
      </c>
      <c r="HH72" s="83">
        <v>-900</v>
      </c>
      <c r="HI72" s="83">
        <v>-900</v>
      </c>
      <c r="HJ72" s="83">
        <v>-900</v>
      </c>
      <c r="HK72" s="83">
        <v>-900</v>
      </c>
      <c r="HL72" s="83">
        <v>-900</v>
      </c>
      <c r="HM72" s="83">
        <v>-900</v>
      </c>
      <c r="HN72" s="83">
        <v>-900</v>
      </c>
      <c r="HO72" s="83">
        <v>-900</v>
      </c>
      <c r="HP72" s="83">
        <v>-900</v>
      </c>
      <c r="HQ72" s="83">
        <v>-900</v>
      </c>
      <c r="HR72" s="83">
        <v>-900</v>
      </c>
      <c r="HS72" s="83">
        <v>-900</v>
      </c>
      <c r="HT72" s="83">
        <v>-900</v>
      </c>
      <c r="HU72" s="83">
        <v>-900</v>
      </c>
      <c r="HV72" s="83">
        <v>-900</v>
      </c>
      <c r="HW72" s="83">
        <v>-900</v>
      </c>
      <c r="HX72" s="83">
        <v>-900</v>
      </c>
      <c r="HY72" s="83">
        <v>-900</v>
      </c>
      <c r="HZ72" s="83">
        <v>-900</v>
      </c>
      <c r="IA72" s="83">
        <v>-900</v>
      </c>
      <c r="IB72" s="83">
        <v>-900</v>
      </c>
      <c r="IC72" s="83">
        <v>-900</v>
      </c>
      <c r="ID72" s="83">
        <v>-900</v>
      </c>
      <c r="IE72" s="83">
        <v>-900</v>
      </c>
      <c r="IF72" s="83">
        <v>-900</v>
      </c>
      <c r="IG72" s="83">
        <v>-900</v>
      </c>
      <c r="IH72" s="83">
        <v>-900</v>
      </c>
      <c r="II72" s="83">
        <v>-900</v>
      </c>
      <c r="IJ72" s="83">
        <v>-900</v>
      </c>
      <c r="IK72" s="83">
        <v>-900</v>
      </c>
      <c r="IL72" s="83">
        <v>-900</v>
      </c>
      <c r="IM72" s="83">
        <v>-900</v>
      </c>
      <c r="IN72" s="83">
        <v>-900</v>
      </c>
      <c r="IO72" s="83">
        <v>-900</v>
      </c>
      <c r="IP72" s="83">
        <v>-900</v>
      </c>
      <c r="IQ72" s="83">
        <v>-900</v>
      </c>
      <c r="IR72" s="83">
        <v>-900</v>
      </c>
      <c r="IS72" s="83">
        <v>-900</v>
      </c>
      <c r="IT72" s="83">
        <v>-900</v>
      </c>
      <c r="IU72" s="83">
        <v>-900</v>
      </c>
      <c r="IV72" s="83">
        <v>-900</v>
      </c>
      <c r="IW72" s="83">
        <v>-900</v>
      </c>
      <c r="IX72" s="83">
        <v>-900</v>
      </c>
      <c r="IY72" s="83">
        <v>-900</v>
      </c>
      <c r="IZ72" s="83">
        <v>-900</v>
      </c>
      <c r="JA72" s="83">
        <v>-900</v>
      </c>
      <c r="JB72" s="83">
        <v>-900</v>
      </c>
      <c r="JC72" s="83">
        <v>-900</v>
      </c>
      <c r="JD72" s="83">
        <v>-900</v>
      </c>
      <c r="JE72" s="83">
        <v>-900</v>
      </c>
      <c r="JF72" s="83">
        <v>-900</v>
      </c>
      <c r="JG72" s="83">
        <v>-900</v>
      </c>
      <c r="JH72" s="83">
        <v>-900</v>
      </c>
      <c r="JI72" s="83">
        <v>-900</v>
      </c>
      <c r="JJ72" s="83">
        <v>-900</v>
      </c>
      <c r="JK72" s="83">
        <v>-900</v>
      </c>
      <c r="JL72" s="83">
        <v>-900</v>
      </c>
      <c r="JM72" s="83">
        <v>-900</v>
      </c>
      <c r="JN72" s="83">
        <v>-900</v>
      </c>
      <c r="JO72" s="83">
        <v>-900</v>
      </c>
      <c r="JP72" s="83">
        <v>-900</v>
      </c>
      <c r="JQ72" s="83">
        <v>-900</v>
      </c>
      <c r="JR72" s="83">
        <v>-900</v>
      </c>
      <c r="JS72" s="83">
        <v>-900</v>
      </c>
      <c r="JT72" s="83">
        <v>-900</v>
      </c>
      <c r="JU72" s="83">
        <v>-900</v>
      </c>
      <c r="JV72" s="83">
        <v>-900</v>
      </c>
      <c r="JW72" s="83">
        <v>-900</v>
      </c>
      <c r="JX72" s="83">
        <v>-900</v>
      </c>
      <c r="JY72" s="83">
        <v>-900</v>
      </c>
      <c r="JZ72" s="83">
        <v>-900</v>
      </c>
      <c r="KA72" s="83">
        <v>-900</v>
      </c>
      <c r="KB72" s="83">
        <v>-900</v>
      </c>
      <c r="KC72" s="83">
        <v>-900</v>
      </c>
      <c r="KD72" s="83">
        <v>-900</v>
      </c>
      <c r="KE72" s="83">
        <v>-900</v>
      </c>
      <c r="KF72" s="83">
        <v>-900</v>
      </c>
      <c r="KG72" s="83">
        <v>-900</v>
      </c>
      <c r="KH72" s="83">
        <v>-900</v>
      </c>
      <c r="KI72" s="83">
        <v>-900</v>
      </c>
      <c r="KJ72" s="83">
        <v>-900</v>
      </c>
      <c r="KK72" s="83">
        <v>-900</v>
      </c>
      <c r="KL72" s="83">
        <v>-900</v>
      </c>
      <c r="KM72" s="83">
        <v>-900</v>
      </c>
      <c r="KN72" s="83">
        <v>-900</v>
      </c>
      <c r="KO72" s="83">
        <v>-900</v>
      </c>
      <c r="KP72" s="83">
        <v>-900</v>
      </c>
      <c r="KQ72" s="83">
        <v>-900</v>
      </c>
      <c r="KR72" s="83">
        <v>-900</v>
      </c>
      <c r="KS72" s="83">
        <v>-900</v>
      </c>
      <c r="KT72" s="83">
        <v>-900</v>
      </c>
      <c r="KU72" s="83">
        <v>-900</v>
      </c>
      <c r="KV72" s="83">
        <v>-900</v>
      </c>
      <c r="KW72" s="83">
        <v>-900</v>
      </c>
      <c r="KX72" s="83">
        <v>-900</v>
      </c>
      <c r="KY72" s="83">
        <v>-900</v>
      </c>
      <c r="KZ72" s="83">
        <v>-900</v>
      </c>
      <c r="LA72" s="83">
        <v>-900</v>
      </c>
      <c r="LB72" s="83">
        <v>-900</v>
      </c>
      <c r="LC72" s="83">
        <v>-900</v>
      </c>
      <c r="LD72" s="83">
        <v>-900</v>
      </c>
      <c r="LE72" s="83">
        <v>-900</v>
      </c>
      <c r="LF72" s="83">
        <v>-900</v>
      </c>
      <c r="LG72" s="83">
        <v>-900</v>
      </c>
      <c r="LH72" s="83">
        <v>-900</v>
      </c>
      <c r="LI72" s="83">
        <v>-900</v>
      </c>
      <c r="LJ72" s="83">
        <v>-900</v>
      </c>
      <c r="LK72" s="83">
        <v>-900</v>
      </c>
      <c r="LL72" s="83">
        <v>-900</v>
      </c>
      <c r="LM72" s="83">
        <v>-900</v>
      </c>
      <c r="LN72" s="83">
        <v>-900</v>
      </c>
      <c r="LO72" s="83">
        <v>-900</v>
      </c>
      <c r="LP72" s="83">
        <v>-900</v>
      </c>
      <c r="LQ72" s="83">
        <v>-900</v>
      </c>
      <c r="LR72" s="83">
        <v>-900</v>
      </c>
      <c r="LS72" s="83">
        <v>-900</v>
      </c>
      <c r="LT72" s="83">
        <v>-900</v>
      </c>
      <c r="LU72" s="83">
        <v>-900</v>
      </c>
      <c r="LV72" s="83">
        <v>-900</v>
      </c>
      <c r="LW72" s="83">
        <v>-900</v>
      </c>
      <c r="LX72" s="83">
        <v>-900</v>
      </c>
      <c r="LY72" s="83">
        <v>-900</v>
      </c>
      <c r="LZ72" s="83">
        <v>-900</v>
      </c>
      <c r="MA72" s="83">
        <v>-900</v>
      </c>
      <c r="MB72" s="83">
        <v>-900</v>
      </c>
      <c r="MC72" s="83">
        <v>-900</v>
      </c>
      <c r="MD72" s="83">
        <v>-900</v>
      </c>
      <c r="ME72" s="83">
        <v>-900</v>
      </c>
      <c r="MF72" s="83">
        <v>-900</v>
      </c>
      <c r="MG72" s="83">
        <v>-900</v>
      </c>
      <c r="MH72" s="83">
        <v>-900</v>
      </c>
      <c r="MI72" s="83">
        <v>-900</v>
      </c>
      <c r="MJ72" s="83">
        <v>-900</v>
      </c>
      <c r="MK72" s="83">
        <v>-900</v>
      </c>
      <c r="ML72" s="83">
        <v>-900</v>
      </c>
      <c r="MM72" s="83">
        <v>-900</v>
      </c>
      <c r="MN72" s="83">
        <v>-900</v>
      </c>
      <c r="MO72" s="83">
        <v>-900</v>
      </c>
      <c r="MP72" s="83">
        <v>-900</v>
      </c>
      <c r="MQ72" s="83">
        <v>-900</v>
      </c>
      <c r="MR72" s="83">
        <v>-900</v>
      </c>
      <c r="MS72" s="83">
        <v>-900</v>
      </c>
      <c r="MT72" s="83">
        <v>-900</v>
      </c>
      <c r="MU72" s="83">
        <v>-900</v>
      </c>
      <c r="MV72" s="83">
        <v>-900</v>
      </c>
      <c r="MW72" s="83">
        <v>-900</v>
      </c>
      <c r="MX72" s="83">
        <v>-900</v>
      </c>
      <c r="MY72" s="83">
        <v>-900</v>
      </c>
      <c r="MZ72" s="83">
        <v>-900</v>
      </c>
      <c r="NA72" s="83">
        <v>-900</v>
      </c>
      <c r="NB72" s="83">
        <v>-900</v>
      </c>
      <c r="NC72" s="83">
        <v>-900</v>
      </c>
      <c r="ND72" s="83">
        <v>-900</v>
      </c>
      <c r="NE72" s="83">
        <v>-900</v>
      </c>
      <c r="NF72" s="83">
        <v>-900</v>
      </c>
      <c r="NG72" s="83">
        <v>-900</v>
      </c>
      <c r="NH72" s="83">
        <v>-900</v>
      </c>
      <c r="NI72" s="83">
        <v>-900</v>
      </c>
      <c r="NJ72" s="83">
        <v>-900</v>
      </c>
      <c r="NK72" s="83">
        <v>-900</v>
      </c>
      <c r="NL72" s="83">
        <v>-900</v>
      </c>
      <c r="NM72" s="83">
        <v>-900</v>
      </c>
      <c r="NN72" s="83">
        <v>-900</v>
      </c>
      <c r="NO72" s="83">
        <v>-900</v>
      </c>
      <c r="NP72" s="83">
        <v>-900</v>
      </c>
      <c r="NQ72" s="83">
        <v>-900</v>
      </c>
      <c r="NR72" s="83">
        <v>-900</v>
      </c>
      <c r="NS72" s="83">
        <v>-900</v>
      </c>
      <c r="NT72" s="83">
        <v>-900</v>
      </c>
      <c r="NU72" s="83">
        <v>-900</v>
      </c>
      <c r="NV72" s="83">
        <v>-900</v>
      </c>
      <c r="NW72" s="83">
        <v>-900</v>
      </c>
      <c r="NX72" s="83">
        <v>-900</v>
      </c>
      <c r="NY72" s="83">
        <v>-900</v>
      </c>
      <c r="NZ72" s="83">
        <v>-900</v>
      </c>
      <c r="OA72" s="83">
        <v>-900</v>
      </c>
      <c r="OB72" s="83">
        <v>-900</v>
      </c>
      <c r="OC72" s="83">
        <v>-900</v>
      </c>
      <c r="OD72" s="83">
        <v>-900</v>
      </c>
      <c r="OE72" s="83">
        <v>-900</v>
      </c>
      <c r="OF72" s="83">
        <v>-900</v>
      </c>
      <c r="OG72" s="83">
        <v>-900</v>
      </c>
      <c r="OH72" s="83">
        <v>-900</v>
      </c>
      <c r="OI72" s="83">
        <v>-900</v>
      </c>
      <c r="OJ72" s="83">
        <v>-900</v>
      </c>
      <c r="OK72" s="83">
        <v>-900</v>
      </c>
      <c r="OL72" s="83">
        <v>-900</v>
      </c>
      <c r="OM72" s="83">
        <v>-900</v>
      </c>
      <c r="ON72" s="83">
        <v>-900</v>
      </c>
      <c r="OO72" s="83">
        <v>-900</v>
      </c>
      <c r="OP72" s="83">
        <v>-900</v>
      </c>
      <c r="OQ72" s="83">
        <v>-900</v>
      </c>
      <c r="OR72" s="83">
        <v>-900</v>
      </c>
      <c r="OS72" s="83">
        <v>-900</v>
      </c>
      <c r="OT72" s="83">
        <v>-900</v>
      </c>
      <c r="OU72" s="83">
        <v>-900</v>
      </c>
      <c r="OV72" s="83">
        <v>-900</v>
      </c>
      <c r="OW72" s="83">
        <v>-900</v>
      </c>
      <c r="OX72" s="83">
        <v>-900</v>
      </c>
      <c r="OY72" s="83">
        <v>-900</v>
      </c>
      <c r="OZ72" s="83">
        <v>-900</v>
      </c>
      <c r="PA72" s="83">
        <v>-900</v>
      </c>
      <c r="PB72" s="83">
        <v>-900</v>
      </c>
      <c r="PC72" s="83">
        <v>-900</v>
      </c>
      <c r="PD72" s="83">
        <v>-900</v>
      </c>
      <c r="PE72" s="83">
        <v>-900</v>
      </c>
      <c r="PF72" s="83">
        <v>-900</v>
      </c>
      <c r="PG72" s="83">
        <v>-900</v>
      </c>
      <c r="PH72" s="83">
        <v>-900</v>
      </c>
      <c r="PI72" s="83">
        <v>-900</v>
      </c>
      <c r="PJ72" s="83">
        <v>-900</v>
      </c>
      <c r="PK72" s="83">
        <v>-900</v>
      </c>
      <c r="PL72" s="83">
        <v>-900</v>
      </c>
      <c r="PM72" s="83">
        <v>-900</v>
      </c>
      <c r="PN72" s="83">
        <v>-900</v>
      </c>
      <c r="PO72" s="83">
        <v>-900</v>
      </c>
      <c r="PP72" s="83">
        <v>-900</v>
      </c>
      <c r="PQ72" s="83">
        <v>-900</v>
      </c>
      <c r="PR72" s="83">
        <v>-900</v>
      </c>
      <c r="PS72" s="83">
        <v>-900</v>
      </c>
      <c r="PT72" s="83">
        <v>-900</v>
      </c>
      <c r="PU72" s="83">
        <v>-900</v>
      </c>
      <c r="PV72" s="83">
        <v>-900</v>
      </c>
      <c r="PW72" s="83">
        <v>-900</v>
      </c>
      <c r="PX72" s="83">
        <v>-900</v>
      </c>
      <c r="PY72" s="83">
        <v>-900</v>
      </c>
      <c r="PZ72" s="83">
        <v>-900</v>
      </c>
      <c r="QA72" s="83">
        <v>-900</v>
      </c>
      <c r="QB72" s="83">
        <v>-900</v>
      </c>
      <c r="QC72" s="83">
        <v>-900</v>
      </c>
      <c r="QD72" s="83">
        <v>-900</v>
      </c>
      <c r="QE72" s="83">
        <v>-900</v>
      </c>
      <c r="QF72" s="83">
        <v>-900</v>
      </c>
      <c r="QG72" s="83">
        <v>-900</v>
      </c>
      <c r="QH72" s="83">
        <v>-900</v>
      </c>
      <c r="QI72" s="83">
        <v>-900</v>
      </c>
      <c r="QJ72" s="83">
        <v>-900</v>
      </c>
      <c r="QK72" s="83">
        <v>-900</v>
      </c>
      <c r="QL72" s="83">
        <v>-900</v>
      </c>
      <c r="QM72" s="83">
        <v>-900</v>
      </c>
      <c r="QN72" s="83">
        <v>-900</v>
      </c>
      <c r="QO72" s="83">
        <v>-900</v>
      </c>
      <c r="QP72" s="83">
        <v>-900</v>
      </c>
      <c r="QQ72" s="83">
        <v>-900</v>
      </c>
      <c r="QR72" s="83">
        <v>-900</v>
      </c>
      <c r="QS72" s="83">
        <v>-900</v>
      </c>
      <c r="QT72" s="83">
        <v>-900</v>
      </c>
      <c r="QU72" s="83">
        <v>-900</v>
      </c>
      <c r="QV72" s="83">
        <v>-900</v>
      </c>
      <c r="QW72" s="83">
        <v>-900</v>
      </c>
      <c r="QX72" s="83">
        <v>-900</v>
      </c>
      <c r="QY72" s="83">
        <v>-900</v>
      </c>
      <c r="QZ72" s="83">
        <v>-900</v>
      </c>
      <c r="RA72" s="83">
        <v>-900</v>
      </c>
      <c r="RB72" s="83">
        <v>-900</v>
      </c>
      <c r="RC72" s="83">
        <v>-900</v>
      </c>
      <c r="RD72" s="83">
        <v>-900</v>
      </c>
      <c r="RE72" s="83">
        <v>-900</v>
      </c>
      <c r="RF72" s="83">
        <v>-900</v>
      </c>
      <c r="RG72" s="83">
        <v>-900</v>
      </c>
      <c r="RH72" s="83">
        <v>-900</v>
      </c>
      <c r="RI72" s="83">
        <v>-900</v>
      </c>
      <c r="RJ72" s="83">
        <v>-900</v>
      </c>
      <c r="RK72" s="83">
        <v>-900</v>
      </c>
      <c r="RL72" s="83">
        <v>-900</v>
      </c>
      <c r="RM72" s="83">
        <v>-900</v>
      </c>
      <c r="RN72" s="83">
        <v>-900</v>
      </c>
      <c r="RO72" s="83">
        <v>-900</v>
      </c>
      <c r="RP72" s="83">
        <v>-900</v>
      </c>
      <c r="RQ72" s="83">
        <v>-900</v>
      </c>
      <c r="RR72" s="83">
        <v>-900</v>
      </c>
      <c r="RS72" s="83">
        <v>-900</v>
      </c>
      <c r="RT72" s="83">
        <v>-900</v>
      </c>
      <c r="RU72" s="83">
        <v>-900</v>
      </c>
      <c r="RV72" s="83">
        <v>-900</v>
      </c>
      <c r="RW72" s="83">
        <v>-900</v>
      </c>
      <c r="RX72" s="83">
        <v>-900</v>
      </c>
      <c r="RY72" s="83">
        <v>-900</v>
      </c>
      <c r="RZ72" s="83">
        <v>-900</v>
      </c>
      <c r="SA72" s="83">
        <v>-900</v>
      </c>
      <c r="SB72" s="83">
        <v>-900</v>
      </c>
      <c r="SC72" s="83">
        <v>-900</v>
      </c>
      <c r="SD72" s="83">
        <v>-900</v>
      </c>
      <c r="SE72" s="83">
        <v>-900</v>
      </c>
      <c r="SF72" s="83">
        <v>-900</v>
      </c>
      <c r="SG72" s="83">
        <v>-900</v>
      </c>
      <c r="SH72" s="83">
        <v>-900</v>
      </c>
      <c r="SI72" s="83">
        <v>-900</v>
      </c>
      <c r="SJ72" s="83">
        <v>-900</v>
      </c>
      <c r="SK72" s="83">
        <v>-900</v>
      </c>
      <c r="SL72" s="83">
        <v>-900</v>
      </c>
      <c r="SM72" s="83">
        <v>-900</v>
      </c>
      <c r="SN72" s="83">
        <v>-900</v>
      </c>
      <c r="SO72" s="83">
        <v>-900</v>
      </c>
      <c r="SP72" s="83">
        <v>-900</v>
      </c>
      <c r="SQ72" s="83">
        <v>-900</v>
      </c>
      <c r="SR72" s="83">
        <v>-900</v>
      </c>
      <c r="SS72" s="83">
        <v>-900</v>
      </c>
      <c r="ST72" s="83">
        <v>-900</v>
      </c>
      <c r="SU72" s="83">
        <v>-900</v>
      </c>
      <c r="SV72" s="83">
        <v>-900</v>
      </c>
      <c r="SW72" s="83">
        <v>-900</v>
      </c>
      <c r="SX72" s="83">
        <v>-900</v>
      </c>
      <c r="SY72" s="83">
        <v>-900</v>
      </c>
      <c r="SZ72" s="83">
        <v>-900</v>
      </c>
      <c r="TA72" s="83">
        <v>-900</v>
      </c>
      <c r="TB72" s="83">
        <v>-900</v>
      </c>
      <c r="TC72" s="83">
        <v>-900</v>
      </c>
      <c r="TD72" s="83">
        <v>-900</v>
      </c>
      <c r="TE72" s="83">
        <v>-900</v>
      </c>
      <c r="TF72" s="83">
        <v>-900</v>
      </c>
      <c r="TG72" s="83">
        <v>-900</v>
      </c>
      <c r="TH72" s="83">
        <v>-900</v>
      </c>
      <c r="TI72" s="83">
        <v>-900</v>
      </c>
      <c r="TJ72" s="83">
        <v>-900</v>
      </c>
      <c r="TK72" s="83">
        <v>-900</v>
      </c>
      <c r="TL72" s="83">
        <v>-900</v>
      </c>
      <c r="TM72" s="83">
        <v>-900</v>
      </c>
      <c r="TN72" s="83">
        <v>-900</v>
      </c>
      <c r="TO72" s="83">
        <v>-900</v>
      </c>
      <c r="TP72" s="83">
        <v>-900</v>
      </c>
      <c r="TQ72" s="83">
        <v>-900</v>
      </c>
      <c r="TR72" s="83">
        <v>-900</v>
      </c>
      <c r="TS72" s="83">
        <v>-900</v>
      </c>
      <c r="TT72" s="83">
        <v>-900</v>
      </c>
      <c r="TU72" s="83">
        <v>-900</v>
      </c>
      <c r="TV72" s="83">
        <v>-900</v>
      </c>
      <c r="TW72" s="83">
        <v>-900</v>
      </c>
      <c r="TX72" s="83">
        <v>-900</v>
      </c>
      <c r="TY72" s="83">
        <v>-900</v>
      </c>
      <c r="TZ72" s="83">
        <v>-900</v>
      </c>
      <c r="UA72" s="83">
        <v>-900</v>
      </c>
      <c r="UB72" s="83">
        <v>-900</v>
      </c>
      <c r="UC72" s="83">
        <v>-900</v>
      </c>
      <c r="UD72" s="83">
        <v>-900</v>
      </c>
      <c r="UE72" s="83">
        <v>-900</v>
      </c>
      <c r="UF72" s="83">
        <v>-900</v>
      </c>
      <c r="UG72" s="83">
        <v>-900</v>
      </c>
      <c r="UH72" s="83">
        <v>-900</v>
      </c>
      <c r="UI72" s="83">
        <v>-900</v>
      </c>
      <c r="UJ72" s="83">
        <v>-900</v>
      </c>
      <c r="UK72" s="83">
        <v>-900</v>
      </c>
      <c r="UL72" s="83">
        <v>-900</v>
      </c>
      <c r="UM72" s="83">
        <v>-900</v>
      </c>
      <c r="UN72" s="83">
        <v>-900</v>
      </c>
      <c r="UO72" s="83">
        <v>-900</v>
      </c>
      <c r="UP72" s="83">
        <v>-900</v>
      </c>
      <c r="UQ72" s="83">
        <v>-900</v>
      </c>
      <c r="UR72" s="83">
        <v>-900</v>
      </c>
      <c r="US72" s="83">
        <v>-900</v>
      </c>
      <c r="UT72" s="83">
        <v>-900</v>
      </c>
      <c r="UU72" s="83">
        <v>-900</v>
      </c>
      <c r="UV72" s="83">
        <v>-900</v>
      </c>
      <c r="UW72" s="83">
        <v>-900</v>
      </c>
      <c r="UX72" s="83">
        <v>-900</v>
      </c>
      <c r="UY72" s="83">
        <v>-900</v>
      </c>
      <c r="UZ72" s="83">
        <v>-900</v>
      </c>
      <c r="VA72" s="83">
        <v>-900</v>
      </c>
      <c r="VB72" s="83">
        <v>-900</v>
      </c>
      <c r="VC72" s="83">
        <v>-900</v>
      </c>
      <c r="VD72" s="83">
        <v>-900</v>
      </c>
      <c r="VE72" s="83">
        <v>-900</v>
      </c>
      <c r="VF72" s="83">
        <v>-900</v>
      </c>
      <c r="VG72" s="83">
        <v>-900</v>
      </c>
      <c r="VH72" s="83">
        <v>-900</v>
      </c>
    </row>
    <row r="75" spans="4:580" x14ac:dyDescent="0.25">
      <c r="D75" t="s">
        <v>422</v>
      </c>
      <c r="E75">
        <v>0</v>
      </c>
      <c r="F75">
        <v>0</v>
      </c>
      <c r="G75">
        <v>0</v>
      </c>
      <c r="H75">
        <v>0</v>
      </c>
      <c r="I75">
        <v>0</v>
      </c>
      <c r="J75">
        <v>0</v>
      </c>
      <c r="K75">
        <v>0</v>
      </c>
      <c r="L75">
        <v>0</v>
      </c>
      <c r="M75">
        <v>0</v>
      </c>
      <c r="N75">
        <v>0</v>
      </c>
      <c r="O75">
        <v>0</v>
      </c>
      <c r="P75">
        <v>0</v>
      </c>
      <c r="Q75">
        <v>0</v>
      </c>
      <c r="R75">
        <v>0</v>
      </c>
      <c r="S75">
        <v>0</v>
      </c>
      <c r="T75">
        <v>0</v>
      </c>
      <c r="U75">
        <v>0</v>
      </c>
      <c r="V75">
        <v>0</v>
      </c>
      <c r="W75">
        <v>50</v>
      </c>
      <c r="X75">
        <v>50</v>
      </c>
      <c r="Y75">
        <v>50</v>
      </c>
      <c r="Z75">
        <v>50</v>
      </c>
      <c r="AA75">
        <v>50</v>
      </c>
      <c r="AB75">
        <v>50</v>
      </c>
      <c r="AC75">
        <v>50</v>
      </c>
      <c r="AD75">
        <v>50</v>
      </c>
      <c r="AE75">
        <v>50</v>
      </c>
      <c r="AF75">
        <v>50</v>
      </c>
      <c r="AG75">
        <v>50</v>
      </c>
      <c r="AH75">
        <v>50</v>
      </c>
      <c r="AI75">
        <v>50</v>
      </c>
      <c r="AJ75">
        <v>50</v>
      </c>
      <c r="AK75">
        <v>50</v>
      </c>
      <c r="AL75">
        <v>50</v>
      </c>
      <c r="AM75">
        <v>50</v>
      </c>
      <c r="AN75">
        <v>50</v>
      </c>
      <c r="AO75">
        <v>0</v>
      </c>
      <c r="AP75">
        <v>0</v>
      </c>
      <c r="AQ75">
        <v>0</v>
      </c>
      <c r="AR75">
        <v>0</v>
      </c>
      <c r="AS75">
        <v>0</v>
      </c>
      <c r="AT75">
        <v>0</v>
      </c>
      <c r="AU75">
        <v>0</v>
      </c>
      <c r="AV75">
        <v>0</v>
      </c>
      <c r="AW75">
        <v>0</v>
      </c>
      <c r="AX75">
        <v>0</v>
      </c>
      <c r="AY75">
        <v>0</v>
      </c>
      <c r="AZ75">
        <v>0</v>
      </c>
      <c r="BA75">
        <v>0</v>
      </c>
      <c r="BB75">
        <v>0</v>
      </c>
      <c r="BC75">
        <v>0</v>
      </c>
      <c r="BD75">
        <v>0</v>
      </c>
      <c r="BE75">
        <v>0</v>
      </c>
      <c r="BF75">
        <v>0</v>
      </c>
      <c r="BG75">
        <v>0</v>
      </c>
      <c r="BH75">
        <v>0</v>
      </c>
      <c r="BI75">
        <v>0</v>
      </c>
      <c r="BJ75">
        <v>0</v>
      </c>
      <c r="BK75">
        <v>0</v>
      </c>
      <c r="BL75">
        <v>0</v>
      </c>
      <c r="BM75">
        <v>0</v>
      </c>
      <c r="BN75">
        <v>0</v>
      </c>
      <c r="BO75">
        <v>0</v>
      </c>
      <c r="BP75">
        <v>0</v>
      </c>
      <c r="BQ75">
        <v>0</v>
      </c>
      <c r="BR75">
        <v>0</v>
      </c>
      <c r="BS75">
        <v>0</v>
      </c>
      <c r="BT75">
        <v>0</v>
      </c>
      <c r="BU75">
        <v>0</v>
      </c>
      <c r="BV75">
        <v>0</v>
      </c>
      <c r="BW75">
        <v>0</v>
      </c>
      <c r="BX75">
        <v>0</v>
      </c>
      <c r="BY75">
        <v>0</v>
      </c>
      <c r="BZ75">
        <v>0</v>
      </c>
      <c r="CA75">
        <v>0</v>
      </c>
      <c r="CB75">
        <v>0</v>
      </c>
      <c r="CC75">
        <v>0</v>
      </c>
      <c r="CD75">
        <v>0</v>
      </c>
      <c r="CE75">
        <v>0</v>
      </c>
      <c r="CF75">
        <v>0</v>
      </c>
      <c r="CG75">
        <v>0</v>
      </c>
      <c r="CH75">
        <v>0</v>
      </c>
      <c r="CI75">
        <v>0</v>
      </c>
      <c r="CJ75">
        <v>0</v>
      </c>
      <c r="CK75">
        <v>0</v>
      </c>
      <c r="CL75">
        <v>0</v>
      </c>
      <c r="CM75">
        <v>0</v>
      </c>
      <c r="CN75">
        <v>0</v>
      </c>
      <c r="CO75">
        <v>0</v>
      </c>
      <c r="CP75">
        <v>0</v>
      </c>
      <c r="CQ75">
        <v>0</v>
      </c>
      <c r="CR75">
        <v>0</v>
      </c>
      <c r="CS75">
        <v>0</v>
      </c>
      <c r="CT75">
        <v>0</v>
      </c>
      <c r="CU75">
        <v>0</v>
      </c>
      <c r="CV75">
        <v>0</v>
      </c>
      <c r="CW75">
        <v>0</v>
      </c>
      <c r="CX75">
        <v>0</v>
      </c>
      <c r="CY75">
        <v>0</v>
      </c>
      <c r="CZ75">
        <v>0</v>
      </c>
      <c r="DA75">
        <v>0</v>
      </c>
      <c r="DB75">
        <v>0</v>
      </c>
      <c r="DC75">
        <v>0</v>
      </c>
      <c r="DD75">
        <v>0</v>
      </c>
      <c r="DE75">
        <v>0</v>
      </c>
      <c r="DF75">
        <v>0</v>
      </c>
      <c r="DG75">
        <v>0</v>
      </c>
      <c r="DH75">
        <v>0</v>
      </c>
      <c r="DI75">
        <v>0</v>
      </c>
      <c r="DJ75">
        <v>0</v>
      </c>
      <c r="DK75">
        <v>0</v>
      </c>
      <c r="DL75">
        <v>0</v>
      </c>
      <c r="DM75">
        <v>0</v>
      </c>
      <c r="DN75">
        <v>0</v>
      </c>
      <c r="DO75">
        <v>0</v>
      </c>
      <c r="DP75">
        <v>0</v>
      </c>
      <c r="DQ75">
        <v>0</v>
      </c>
      <c r="DR75">
        <v>0</v>
      </c>
      <c r="DS75">
        <v>0</v>
      </c>
      <c r="DT75">
        <v>0</v>
      </c>
      <c r="DU75">
        <v>0</v>
      </c>
      <c r="DV75">
        <v>0</v>
      </c>
      <c r="DW75">
        <v>0</v>
      </c>
      <c r="DX75">
        <v>0</v>
      </c>
      <c r="DY75">
        <v>0</v>
      </c>
      <c r="DZ75">
        <v>0</v>
      </c>
      <c r="EA75">
        <v>0</v>
      </c>
      <c r="EB75">
        <v>0</v>
      </c>
      <c r="EC75">
        <v>0</v>
      </c>
      <c r="ED75">
        <v>0</v>
      </c>
      <c r="EE75">
        <v>0</v>
      </c>
      <c r="EF75">
        <v>0</v>
      </c>
      <c r="EG75">
        <v>0</v>
      </c>
      <c r="EH75">
        <v>0</v>
      </c>
      <c r="EI75">
        <v>0</v>
      </c>
      <c r="EJ75">
        <v>0</v>
      </c>
      <c r="EK75">
        <v>0</v>
      </c>
      <c r="EL75">
        <v>0</v>
      </c>
      <c r="EM75">
        <v>0</v>
      </c>
      <c r="EN75">
        <v>0</v>
      </c>
      <c r="EO75">
        <v>0</v>
      </c>
      <c r="EP75">
        <v>0</v>
      </c>
      <c r="EQ75">
        <v>0</v>
      </c>
      <c r="ER75">
        <v>0</v>
      </c>
      <c r="ES75">
        <v>0</v>
      </c>
      <c r="ET75">
        <v>0</v>
      </c>
      <c r="EU75">
        <v>0</v>
      </c>
      <c r="EV75">
        <v>0</v>
      </c>
      <c r="EW75">
        <v>0</v>
      </c>
      <c r="EX75">
        <v>0</v>
      </c>
      <c r="EY75">
        <v>0</v>
      </c>
      <c r="EZ75">
        <v>0</v>
      </c>
      <c r="FA75">
        <v>0</v>
      </c>
      <c r="FB75">
        <v>0</v>
      </c>
      <c r="FC75">
        <v>0</v>
      </c>
      <c r="FD75">
        <v>0</v>
      </c>
      <c r="FE75">
        <v>0</v>
      </c>
      <c r="FF75">
        <v>0</v>
      </c>
      <c r="FG75">
        <v>0</v>
      </c>
      <c r="FH75">
        <v>0</v>
      </c>
      <c r="FI75">
        <v>0</v>
      </c>
      <c r="FJ75">
        <v>0</v>
      </c>
      <c r="FK75">
        <v>0</v>
      </c>
      <c r="FL75">
        <v>0</v>
      </c>
      <c r="FM75">
        <v>0</v>
      </c>
      <c r="FN75">
        <v>0</v>
      </c>
      <c r="FO75">
        <v>0</v>
      </c>
      <c r="FP75">
        <v>0</v>
      </c>
      <c r="FQ75">
        <v>0</v>
      </c>
      <c r="FR75">
        <v>0</v>
      </c>
      <c r="FS75">
        <v>0</v>
      </c>
      <c r="FT75">
        <v>0</v>
      </c>
      <c r="FU75">
        <v>0</v>
      </c>
      <c r="FV75">
        <v>0</v>
      </c>
      <c r="FW75">
        <v>0</v>
      </c>
      <c r="FX75">
        <v>0</v>
      </c>
      <c r="FY75">
        <v>0</v>
      </c>
      <c r="FZ75">
        <v>0</v>
      </c>
      <c r="GA75">
        <v>0</v>
      </c>
      <c r="GB75">
        <v>0</v>
      </c>
      <c r="GC75">
        <v>0</v>
      </c>
      <c r="GD75">
        <v>0</v>
      </c>
      <c r="GE75">
        <v>0</v>
      </c>
      <c r="GF75">
        <v>0</v>
      </c>
      <c r="GG75">
        <v>0</v>
      </c>
      <c r="GH75">
        <v>0</v>
      </c>
      <c r="GI75">
        <v>0</v>
      </c>
      <c r="GJ75">
        <v>0</v>
      </c>
      <c r="GK75">
        <v>0</v>
      </c>
      <c r="GL75">
        <v>0</v>
      </c>
      <c r="GM75">
        <v>0</v>
      </c>
      <c r="GN75">
        <v>0</v>
      </c>
      <c r="GO75">
        <v>0</v>
      </c>
      <c r="GP75">
        <v>0</v>
      </c>
      <c r="GQ75">
        <v>0</v>
      </c>
      <c r="GR75">
        <v>0</v>
      </c>
      <c r="GS75">
        <v>0</v>
      </c>
      <c r="GT75">
        <v>0</v>
      </c>
      <c r="GU75">
        <v>0</v>
      </c>
      <c r="GV75">
        <v>0</v>
      </c>
      <c r="GW75">
        <v>0</v>
      </c>
      <c r="GX75">
        <v>0</v>
      </c>
      <c r="GY75">
        <v>0</v>
      </c>
      <c r="GZ75">
        <v>0</v>
      </c>
      <c r="HA75">
        <v>0</v>
      </c>
      <c r="HB75">
        <v>0</v>
      </c>
      <c r="HC75">
        <v>0</v>
      </c>
      <c r="HD75">
        <v>0</v>
      </c>
      <c r="HE75">
        <v>0</v>
      </c>
      <c r="HF75">
        <v>0</v>
      </c>
      <c r="HG75">
        <v>0</v>
      </c>
      <c r="HH75">
        <v>0</v>
      </c>
      <c r="HI75">
        <v>0</v>
      </c>
      <c r="HJ75">
        <v>0</v>
      </c>
      <c r="HK75">
        <v>0</v>
      </c>
      <c r="HL75">
        <v>0</v>
      </c>
      <c r="HM75">
        <v>0</v>
      </c>
      <c r="HN75">
        <v>0</v>
      </c>
      <c r="HO75">
        <v>0</v>
      </c>
      <c r="HP75">
        <v>0</v>
      </c>
      <c r="HQ75">
        <v>0</v>
      </c>
      <c r="HR75">
        <v>0</v>
      </c>
      <c r="HS75">
        <v>0</v>
      </c>
      <c r="HT75">
        <v>0</v>
      </c>
      <c r="HU75">
        <v>0</v>
      </c>
      <c r="HV75">
        <v>0</v>
      </c>
      <c r="HW75">
        <v>0</v>
      </c>
      <c r="HX75">
        <v>0</v>
      </c>
      <c r="HY75">
        <v>0</v>
      </c>
      <c r="HZ75">
        <v>0</v>
      </c>
      <c r="IA75">
        <v>0</v>
      </c>
      <c r="IB75">
        <v>0</v>
      </c>
      <c r="IC75">
        <v>0</v>
      </c>
      <c r="ID75">
        <v>0</v>
      </c>
      <c r="IE75">
        <v>0</v>
      </c>
      <c r="IF75">
        <v>0</v>
      </c>
      <c r="IG75">
        <v>0</v>
      </c>
      <c r="IH75">
        <v>0</v>
      </c>
      <c r="II75">
        <v>0</v>
      </c>
      <c r="IJ75">
        <v>0</v>
      </c>
      <c r="IK75">
        <v>0</v>
      </c>
      <c r="IL75">
        <v>0</v>
      </c>
      <c r="IM75">
        <v>0</v>
      </c>
      <c r="IN75">
        <v>0</v>
      </c>
      <c r="IO75">
        <v>0</v>
      </c>
      <c r="IP75">
        <v>0</v>
      </c>
      <c r="IQ75">
        <v>0</v>
      </c>
      <c r="IR75">
        <v>0</v>
      </c>
      <c r="IS75">
        <v>0</v>
      </c>
      <c r="IT75">
        <v>0</v>
      </c>
      <c r="IU75">
        <v>0</v>
      </c>
      <c r="IV75">
        <v>0</v>
      </c>
      <c r="IW75">
        <v>0</v>
      </c>
      <c r="IX75">
        <v>0</v>
      </c>
      <c r="IY75">
        <v>0</v>
      </c>
      <c r="IZ75">
        <v>0</v>
      </c>
      <c r="JA75">
        <v>0</v>
      </c>
      <c r="JB75">
        <v>0</v>
      </c>
      <c r="JC75">
        <v>0</v>
      </c>
      <c r="JD75">
        <v>0</v>
      </c>
      <c r="JE75">
        <v>0</v>
      </c>
      <c r="JF75">
        <v>0</v>
      </c>
      <c r="JG75">
        <v>0</v>
      </c>
      <c r="JH75">
        <v>0</v>
      </c>
      <c r="JI75">
        <v>0</v>
      </c>
      <c r="JJ75">
        <v>0</v>
      </c>
      <c r="JK75">
        <v>0</v>
      </c>
      <c r="JL75">
        <v>0</v>
      </c>
      <c r="JM75">
        <v>0</v>
      </c>
      <c r="JN75">
        <v>0</v>
      </c>
      <c r="JO75">
        <v>0</v>
      </c>
      <c r="JP75">
        <v>0</v>
      </c>
      <c r="JQ75">
        <v>0</v>
      </c>
      <c r="JR75">
        <v>0</v>
      </c>
      <c r="JS75">
        <v>0</v>
      </c>
      <c r="JT75">
        <v>0</v>
      </c>
      <c r="JU75">
        <v>0</v>
      </c>
      <c r="JV75">
        <v>0</v>
      </c>
      <c r="JW75">
        <v>0</v>
      </c>
      <c r="JX75">
        <v>0</v>
      </c>
      <c r="JY75">
        <v>0</v>
      </c>
      <c r="JZ75">
        <v>0</v>
      </c>
      <c r="KA75">
        <v>0</v>
      </c>
      <c r="KB75">
        <v>0</v>
      </c>
      <c r="KC75">
        <v>0</v>
      </c>
      <c r="KD75">
        <v>0</v>
      </c>
      <c r="KE75">
        <v>0</v>
      </c>
      <c r="KF75">
        <v>0</v>
      </c>
      <c r="KG75">
        <v>0</v>
      </c>
      <c r="KH75">
        <v>0</v>
      </c>
      <c r="KI75">
        <v>0</v>
      </c>
      <c r="KJ75">
        <v>0</v>
      </c>
      <c r="KK75">
        <v>0</v>
      </c>
      <c r="KL75">
        <v>0</v>
      </c>
      <c r="KM75">
        <v>0</v>
      </c>
      <c r="KN75">
        <v>0</v>
      </c>
      <c r="KO75">
        <v>0</v>
      </c>
      <c r="KP75">
        <v>0</v>
      </c>
      <c r="KQ75">
        <v>0</v>
      </c>
      <c r="KR75">
        <v>0</v>
      </c>
      <c r="KS75">
        <v>0</v>
      </c>
      <c r="KT75">
        <v>0</v>
      </c>
      <c r="KU75">
        <v>0</v>
      </c>
      <c r="KV75">
        <v>0</v>
      </c>
      <c r="KW75">
        <v>0</v>
      </c>
      <c r="KX75">
        <v>0</v>
      </c>
      <c r="KY75">
        <v>0</v>
      </c>
      <c r="KZ75">
        <v>0</v>
      </c>
      <c r="LA75">
        <v>0</v>
      </c>
      <c r="LB75">
        <v>0</v>
      </c>
      <c r="LC75">
        <v>0</v>
      </c>
      <c r="LD75">
        <v>0</v>
      </c>
      <c r="LE75">
        <v>0</v>
      </c>
      <c r="LF75">
        <v>0</v>
      </c>
      <c r="LG75">
        <v>0</v>
      </c>
      <c r="LH75">
        <v>0</v>
      </c>
      <c r="LI75">
        <v>0</v>
      </c>
      <c r="LJ75">
        <v>0</v>
      </c>
      <c r="LK75">
        <v>0</v>
      </c>
      <c r="LL75">
        <v>0</v>
      </c>
      <c r="LM75">
        <v>0</v>
      </c>
      <c r="LN75">
        <v>0</v>
      </c>
      <c r="LO75">
        <v>0</v>
      </c>
      <c r="LP75">
        <v>0</v>
      </c>
      <c r="LQ75">
        <v>0</v>
      </c>
      <c r="LR75">
        <v>0</v>
      </c>
      <c r="LS75">
        <v>0</v>
      </c>
      <c r="LT75">
        <v>0</v>
      </c>
      <c r="LU75">
        <v>0</v>
      </c>
      <c r="LV75">
        <v>0</v>
      </c>
      <c r="LW75">
        <v>0</v>
      </c>
      <c r="LX75">
        <v>0</v>
      </c>
      <c r="LY75">
        <v>0</v>
      </c>
      <c r="LZ75">
        <v>0</v>
      </c>
      <c r="MA75">
        <v>0</v>
      </c>
      <c r="MB75">
        <v>0</v>
      </c>
      <c r="MC75">
        <v>0</v>
      </c>
      <c r="MD75">
        <v>0</v>
      </c>
      <c r="ME75">
        <v>0</v>
      </c>
      <c r="MF75">
        <v>0</v>
      </c>
      <c r="MG75">
        <v>0</v>
      </c>
      <c r="MH75">
        <v>0</v>
      </c>
      <c r="MI75">
        <v>0</v>
      </c>
      <c r="MJ75">
        <v>0</v>
      </c>
      <c r="MK75">
        <v>0</v>
      </c>
      <c r="ML75">
        <v>0</v>
      </c>
      <c r="MM75">
        <v>0</v>
      </c>
      <c r="MN75">
        <v>0</v>
      </c>
      <c r="MO75">
        <v>0</v>
      </c>
      <c r="MP75">
        <v>0</v>
      </c>
      <c r="MQ75">
        <v>0</v>
      </c>
      <c r="MR75">
        <v>0</v>
      </c>
      <c r="MS75">
        <v>0</v>
      </c>
      <c r="MT75">
        <v>0</v>
      </c>
      <c r="MU75">
        <v>0</v>
      </c>
      <c r="MV75">
        <v>0</v>
      </c>
      <c r="MW75">
        <v>0</v>
      </c>
      <c r="MX75">
        <v>0</v>
      </c>
      <c r="MY75">
        <v>0</v>
      </c>
      <c r="MZ75">
        <v>0</v>
      </c>
      <c r="NA75">
        <v>0</v>
      </c>
      <c r="NB75">
        <v>0</v>
      </c>
      <c r="NC75">
        <v>0</v>
      </c>
      <c r="ND75">
        <v>0</v>
      </c>
      <c r="NE75">
        <v>0</v>
      </c>
      <c r="NF75">
        <v>0</v>
      </c>
      <c r="NG75">
        <v>0</v>
      </c>
      <c r="NH75">
        <v>0</v>
      </c>
      <c r="NI75">
        <v>0</v>
      </c>
      <c r="NJ75">
        <v>0</v>
      </c>
      <c r="NK75">
        <v>0</v>
      </c>
      <c r="NL75">
        <v>0</v>
      </c>
      <c r="NM75">
        <v>0</v>
      </c>
      <c r="NN75">
        <v>0</v>
      </c>
      <c r="NO75">
        <v>0</v>
      </c>
      <c r="NP75">
        <v>0</v>
      </c>
      <c r="NQ75">
        <v>0</v>
      </c>
      <c r="NR75">
        <v>0</v>
      </c>
      <c r="NS75">
        <v>0</v>
      </c>
      <c r="NT75">
        <v>0</v>
      </c>
      <c r="NU75">
        <v>0</v>
      </c>
      <c r="NV75">
        <v>0</v>
      </c>
      <c r="NW75">
        <v>0</v>
      </c>
      <c r="NX75">
        <v>0</v>
      </c>
      <c r="NY75">
        <v>0</v>
      </c>
      <c r="NZ75">
        <v>0</v>
      </c>
      <c r="OA75">
        <v>0</v>
      </c>
      <c r="OB75">
        <v>0</v>
      </c>
      <c r="OC75">
        <v>0</v>
      </c>
      <c r="OD75">
        <v>0</v>
      </c>
      <c r="OE75">
        <v>0</v>
      </c>
      <c r="OF75">
        <v>0</v>
      </c>
      <c r="OG75">
        <v>0</v>
      </c>
      <c r="OH75">
        <v>0</v>
      </c>
      <c r="OI75">
        <v>0</v>
      </c>
      <c r="OJ75">
        <v>0</v>
      </c>
      <c r="OK75">
        <v>0</v>
      </c>
      <c r="OL75">
        <v>0</v>
      </c>
      <c r="OM75">
        <v>0</v>
      </c>
      <c r="ON75">
        <v>0</v>
      </c>
      <c r="OO75">
        <v>0</v>
      </c>
      <c r="OP75">
        <v>0</v>
      </c>
      <c r="OQ75">
        <v>0</v>
      </c>
      <c r="OR75">
        <v>0</v>
      </c>
      <c r="OS75">
        <v>0</v>
      </c>
      <c r="OT75">
        <v>0</v>
      </c>
      <c r="OU75">
        <v>0</v>
      </c>
      <c r="OV75">
        <v>0</v>
      </c>
      <c r="OW75">
        <v>0</v>
      </c>
      <c r="OX75">
        <v>0</v>
      </c>
      <c r="OY75">
        <v>0</v>
      </c>
      <c r="OZ75">
        <v>0</v>
      </c>
      <c r="PA75">
        <v>0</v>
      </c>
      <c r="PB75">
        <v>0</v>
      </c>
      <c r="PC75">
        <v>0</v>
      </c>
      <c r="PD75">
        <v>0</v>
      </c>
      <c r="PE75">
        <v>0</v>
      </c>
      <c r="PF75">
        <v>0</v>
      </c>
      <c r="PG75">
        <v>0</v>
      </c>
      <c r="PH75">
        <v>0</v>
      </c>
      <c r="PI75">
        <v>0</v>
      </c>
      <c r="PJ75">
        <v>0</v>
      </c>
      <c r="PK75">
        <v>0</v>
      </c>
      <c r="PL75">
        <v>0</v>
      </c>
      <c r="PM75">
        <v>0</v>
      </c>
      <c r="PN75">
        <v>0</v>
      </c>
      <c r="PO75">
        <v>0</v>
      </c>
      <c r="PP75">
        <v>0</v>
      </c>
      <c r="PQ75">
        <v>0</v>
      </c>
      <c r="PR75">
        <v>0</v>
      </c>
      <c r="PS75">
        <v>0</v>
      </c>
      <c r="PT75">
        <v>0</v>
      </c>
      <c r="PU75">
        <v>0</v>
      </c>
      <c r="PV75">
        <v>0</v>
      </c>
      <c r="PW75">
        <v>0</v>
      </c>
      <c r="PX75">
        <v>0</v>
      </c>
      <c r="PY75">
        <v>0</v>
      </c>
      <c r="PZ75">
        <v>0</v>
      </c>
      <c r="QA75">
        <v>0</v>
      </c>
      <c r="QB75">
        <v>0</v>
      </c>
      <c r="QC75">
        <v>0</v>
      </c>
      <c r="QD75">
        <v>0</v>
      </c>
      <c r="QE75">
        <v>0</v>
      </c>
      <c r="QF75">
        <v>0</v>
      </c>
      <c r="QG75">
        <v>0</v>
      </c>
      <c r="QH75">
        <v>0</v>
      </c>
      <c r="QI75">
        <v>0</v>
      </c>
      <c r="QJ75">
        <v>0</v>
      </c>
      <c r="QK75">
        <v>0</v>
      </c>
      <c r="QL75">
        <v>0</v>
      </c>
      <c r="QM75">
        <v>0</v>
      </c>
      <c r="QN75">
        <v>0</v>
      </c>
      <c r="QO75">
        <v>0</v>
      </c>
      <c r="QP75">
        <v>0</v>
      </c>
      <c r="QQ75">
        <v>0</v>
      </c>
      <c r="QR75">
        <v>0</v>
      </c>
      <c r="QS75">
        <v>0</v>
      </c>
      <c r="QT75">
        <v>0</v>
      </c>
      <c r="QU75">
        <v>0</v>
      </c>
      <c r="QV75">
        <v>0</v>
      </c>
      <c r="QW75">
        <v>0</v>
      </c>
      <c r="QX75">
        <v>0</v>
      </c>
      <c r="QY75">
        <v>0</v>
      </c>
      <c r="QZ75">
        <v>0</v>
      </c>
      <c r="RA75">
        <v>0</v>
      </c>
      <c r="RB75">
        <v>0</v>
      </c>
      <c r="RC75">
        <v>0</v>
      </c>
      <c r="RD75">
        <v>0</v>
      </c>
      <c r="RE75">
        <v>0</v>
      </c>
      <c r="RF75">
        <v>0</v>
      </c>
      <c r="RG75">
        <v>0</v>
      </c>
      <c r="RH75">
        <v>0</v>
      </c>
      <c r="RI75">
        <v>0</v>
      </c>
      <c r="RJ75">
        <v>0</v>
      </c>
      <c r="RK75">
        <v>0</v>
      </c>
      <c r="RL75">
        <v>0</v>
      </c>
      <c r="RM75">
        <v>0</v>
      </c>
      <c r="RN75">
        <v>0</v>
      </c>
      <c r="RO75">
        <v>0</v>
      </c>
      <c r="RP75">
        <v>0</v>
      </c>
      <c r="RQ75">
        <v>0</v>
      </c>
      <c r="RR75">
        <v>0</v>
      </c>
      <c r="RS75">
        <v>0</v>
      </c>
      <c r="RT75">
        <v>0</v>
      </c>
      <c r="RU75">
        <v>0</v>
      </c>
      <c r="RV75">
        <v>0</v>
      </c>
      <c r="RW75">
        <v>0</v>
      </c>
      <c r="RX75">
        <v>0</v>
      </c>
      <c r="RY75">
        <v>0</v>
      </c>
      <c r="RZ75">
        <v>0</v>
      </c>
      <c r="SA75">
        <v>0</v>
      </c>
      <c r="SB75">
        <v>0</v>
      </c>
      <c r="SC75">
        <v>0</v>
      </c>
      <c r="SD75">
        <v>0</v>
      </c>
      <c r="SE75">
        <v>0</v>
      </c>
      <c r="SF75">
        <v>0</v>
      </c>
      <c r="SG75">
        <v>0</v>
      </c>
      <c r="SH75">
        <v>0</v>
      </c>
      <c r="SI75">
        <v>0</v>
      </c>
      <c r="SJ75">
        <v>0</v>
      </c>
      <c r="SK75">
        <v>0</v>
      </c>
      <c r="SL75">
        <v>0</v>
      </c>
      <c r="SM75">
        <v>0</v>
      </c>
      <c r="SN75">
        <v>0</v>
      </c>
      <c r="SO75">
        <v>0</v>
      </c>
      <c r="SP75">
        <v>0</v>
      </c>
      <c r="SQ75">
        <v>0</v>
      </c>
      <c r="SR75">
        <v>0</v>
      </c>
      <c r="SS75">
        <v>0</v>
      </c>
      <c r="ST75">
        <v>0</v>
      </c>
      <c r="SU75">
        <v>0</v>
      </c>
      <c r="SV75">
        <v>0</v>
      </c>
      <c r="SW75">
        <v>0</v>
      </c>
      <c r="SX75">
        <v>0</v>
      </c>
      <c r="SY75">
        <v>0</v>
      </c>
      <c r="SZ75">
        <v>0</v>
      </c>
      <c r="TA75">
        <v>0</v>
      </c>
      <c r="TB75">
        <v>0</v>
      </c>
      <c r="TC75">
        <v>0</v>
      </c>
      <c r="TD75">
        <v>0</v>
      </c>
      <c r="TE75">
        <v>0</v>
      </c>
      <c r="TF75">
        <v>0</v>
      </c>
      <c r="TG75">
        <v>0</v>
      </c>
      <c r="TH75">
        <v>0</v>
      </c>
      <c r="TI75">
        <v>0</v>
      </c>
      <c r="TJ75">
        <v>0</v>
      </c>
      <c r="TK75">
        <v>0</v>
      </c>
      <c r="TL75">
        <v>0</v>
      </c>
      <c r="TM75">
        <v>0</v>
      </c>
      <c r="TN75">
        <v>0</v>
      </c>
      <c r="TO75">
        <v>0</v>
      </c>
      <c r="TP75">
        <v>0</v>
      </c>
      <c r="TQ75">
        <v>0</v>
      </c>
      <c r="TR75">
        <v>0</v>
      </c>
      <c r="TS75">
        <v>0</v>
      </c>
      <c r="TT75">
        <v>0</v>
      </c>
      <c r="TU75">
        <v>0</v>
      </c>
      <c r="TV75">
        <v>0</v>
      </c>
      <c r="TW75">
        <v>0</v>
      </c>
      <c r="TX75">
        <v>0</v>
      </c>
      <c r="TY75">
        <v>0</v>
      </c>
      <c r="TZ75">
        <v>0</v>
      </c>
      <c r="UA75">
        <v>0</v>
      </c>
      <c r="UB75">
        <v>0</v>
      </c>
      <c r="UC75">
        <v>0</v>
      </c>
      <c r="UD75">
        <v>0</v>
      </c>
      <c r="UE75">
        <v>0</v>
      </c>
      <c r="UF75">
        <v>0</v>
      </c>
      <c r="UG75">
        <v>0</v>
      </c>
      <c r="UH75">
        <v>0</v>
      </c>
      <c r="UI75">
        <v>0</v>
      </c>
      <c r="UJ75">
        <v>0</v>
      </c>
      <c r="UK75">
        <v>0</v>
      </c>
      <c r="UL75">
        <v>0</v>
      </c>
      <c r="UM75">
        <v>0</v>
      </c>
      <c r="UN75">
        <v>0</v>
      </c>
      <c r="UO75">
        <v>0</v>
      </c>
      <c r="UP75">
        <v>0</v>
      </c>
      <c r="UQ75">
        <v>0</v>
      </c>
      <c r="UR75">
        <v>0</v>
      </c>
      <c r="US75">
        <v>0</v>
      </c>
      <c r="UT75">
        <v>0</v>
      </c>
      <c r="UU75">
        <v>0</v>
      </c>
      <c r="UV75">
        <v>0</v>
      </c>
      <c r="UW75">
        <v>0</v>
      </c>
      <c r="UX75">
        <v>0</v>
      </c>
      <c r="UY75">
        <v>0</v>
      </c>
      <c r="UZ75">
        <v>0</v>
      </c>
      <c r="VA75">
        <v>0</v>
      </c>
      <c r="VB75">
        <v>0</v>
      </c>
      <c r="VC75">
        <v>0</v>
      </c>
      <c r="VD75">
        <v>0</v>
      </c>
      <c r="VE75">
        <v>0</v>
      </c>
      <c r="VF75">
        <v>0</v>
      </c>
      <c r="VG75">
        <v>0</v>
      </c>
      <c r="VH75">
        <v>0</v>
      </c>
    </row>
    <row r="76" spans="4:580" x14ac:dyDescent="0.25">
      <c r="E76" s="83"/>
      <c r="F76">
        <v>0</v>
      </c>
      <c r="G76">
        <v>0</v>
      </c>
      <c r="H76">
        <v>0</v>
      </c>
      <c r="I76">
        <v>0</v>
      </c>
      <c r="J76">
        <v>0</v>
      </c>
      <c r="K76">
        <v>0</v>
      </c>
      <c r="L76">
        <v>0</v>
      </c>
      <c r="M76">
        <v>0</v>
      </c>
      <c r="N76">
        <v>0</v>
      </c>
      <c r="O76">
        <v>0</v>
      </c>
      <c r="P76">
        <v>0</v>
      </c>
      <c r="Q76">
        <v>0</v>
      </c>
      <c r="R76">
        <v>0</v>
      </c>
      <c r="S76">
        <v>0</v>
      </c>
      <c r="T76">
        <v>0</v>
      </c>
      <c r="U76">
        <v>0</v>
      </c>
      <c r="V76">
        <v>0</v>
      </c>
      <c r="W76" s="83">
        <v>0</v>
      </c>
      <c r="X76" s="83">
        <v>-50</v>
      </c>
      <c r="Y76" s="83">
        <v>-100</v>
      </c>
      <c r="Z76" s="83">
        <v>-150</v>
      </c>
      <c r="AA76" s="83">
        <v>-200</v>
      </c>
      <c r="AB76" s="83">
        <v>-250</v>
      </c>
      <c r="AC76" s="83">
        <v>-300</v>
      </c>
      <c r="AD76" s="83">
        <v>-350</v>
      </c>
      <c r="AE76" s="83">
        <v>-400</v>
      </c>
      <c r="AF76" s="83">
        <v>-450</v>
      </c>
      <c r="AG76" s="83">
        <v>-500</v>
      </c>
      <c r="AH76" s="83">
        <v>-550</v>
      </c>
      <c r="AI76" s="83">
        <v>-600</v>
      </c>
      <c r="AJ76" s="83">
        <v>-650</v>
      </c>
      <c r="AK76" s="83">
        <v>-700</v>
      </c>
      <c r="AL76" s="83">
        <v>-750</v>
      </c>
      <c r="AM76" s="83">
        <v>-800</v>
      </c>
      <c r="AN76" s="83">
        <v>-850</v>
      </c>
      <c r="AO76" s="83">
        <v>-900</v>
      </c>
      <c r="AP76" s="83">
        <v>-900</v>
      </c>
      <c r="AQ76" s="83">
        <v>-900</v>
      </c>
      <c r="AR76" s="83">
        <v>-900</v>
      </c>
      <c r="AS76" s="83">
        <v>-900</v>
      </c>
      <c r="AT76" s="83">
        <v>-900</v>
      </c>
      <c r="AU76" s="83">
        <v>-900</v>
      </c>
      <c r="AV76" s="83">
        <v>-900</v>
      </c>
      <c r="AW76" s="83">
        <v>-900</v>
      </c>
      <c r="AX76" s="83">
        <v>-900</v>
      </c>
      <c r="AY76" s="83">
        <v>-900</v>
      </c>
      <c r="AZ76" s="83">
        <v>-900</v>
      </c>
      <c r="BA76" s="83">
        <v>-900</v>
      </c>
      <c r="BB76" s="83">
        <v>-900</v>
      </c>
      <c r="BC76" s="83">
        <v>-900</v>
      </c>
      <c r="BD76" s="83">
        <v>-900</v>
      </c>
      <c r="BE76" s="83">
        <v>-900</v>
      </c>
      <c r="BF76" s="83">
        <v>-900</v>
      </c>
      <c r="BG76" s="83">
        <v>-900</v>
      </c>
      <c r="BH76" s="83">
        <v>-900</v>
      </c>
      <c r="BI76" s="83">
        <v>-900</v>
      </c>
      <c r="BJ76" s="83">
        <v>-900</v>
      </c>
      <c r="BK76" s="83">
        <v>-900</v>
      </c>
      <c r="BL76" s="83">
        <v>-900</v>
      </c>
      <c r="BM76" s="83">
        <v>-900</v>
      </c>
      <c r="BN76" s="83">
        <v>-900</v>
      </c>
      <c r="BO76" s="83">
        <v>-900</v>
      </c>
      <c r="BP76" s="83">
        <v>-900</v>
      </c>
      <c r="BQ76" s="83">
        <v>-900</v>
      </c>
      <c r="BR76" s="83">
        <v>-900</v>
      </c>
      <c r="BS76" s="83">
        <v>-900</v>
      </c>
      <c r="BT76" s="83">
        <v>-900</v>
      </c>
      <c r="BU76" s="83">
        <v>-900</v>
      </c>
      <c r="BV76" s="83">
        <v>-900</v>
      </c>
      <c r="BW76" s="83">
        <v>-900</v>
      </c>
      <c r="BX76" s="83">
        <v>-900</v>
      </c>
      <c r="BY76" s="83">
        <v>-900</v>
      </c>
      <c r="BZ76" s="83">
        <v>-900</v>
      </c>
      <c r="CA76" s="83">
        <v>-900</v>
      </c>
      <c r="CB76" s="83">
        <v>-900</v>
      </c>
      <c r="CC76" s="83">
        <v>-900</v>
      </c>
      <c r="CD76" s="83">
        <v>-900</v>
      </c>
      <c r="CE76" s="83">
        <v>-900</v>
      </c>
      <c r="CF76" s="83">
        <v>-900</v>
      </c>
      <c r="CG76" s="83">
        <v>-900</v>
      </c>
      <c r="CH76" s="83">
        <v>-900</v>
      </c>
      <c r="CI76" s="83">
        <v>-900</v>
      </c>
      <c r="CJ76" s="83">
        <v>-900</v>
      </c>
      <c r="CK76" s="83">
        <v>-900</v>
      </c>
      <c r="CL76" s="83">
        <v>-900</v>
      </c>
      <c r="CM76" s="83">
        <v>-900</v>
      </c>
      <c r="CN76" s="83">
        <v>-900</v>
      </c>
      <c r="CO76" s="83">
        <v>-900</v>
      </c>
      <c r="CP76" s="83">
        <v>-900</v>
      </c>
      <c r="CQ76" s="83">
        <v>-900</v>
      </c>
      <c r="CR76" s="83">
        <v>-900</v>
      </c>
      <c r="CS76" s="83">
        <v>-900</v>
      </c>
      <c r="CT76" s="83">
        <v>-900</v>
      </c>
      <c r="CU76" s="83">
        <v>-900</v>
      </c>
      <c r="CV76" s="83">
        <v>-900</v>
      </c>
      <c r="CW76" s="83">
        <v>-900</v>
      </c>
      <c r="CX76" s="83">
        <v>-900</v>
      </c>
      <c r="CY76" s="83">
        <v>-900</v>
      </c>
      <c r="CZ76" s="83">
        <v>-900</v>
      </c>
      <c r="DA76" s="83">
        <v>-900</v>
      </c>
      <c r="DB76" s="83">
        <v>-900</v>
      </c>
      <c r="DC76" s="83">
        <v>-900</v>
      </c>
      <c r="DD76" s="83">
        <v>-900</v>
      </c>
      <c r="DE76" s="83">
        <v>-900</v>
      </c>
      <c r="DF76" s="83">
        <v>-900</v>
      </c>
      <c r="DG76" s="83">
        <v>-900</v>
      </c>
      <c r="DH76" s="83">
        <v>-900</v>
      </c>
      <c r="DI76" s="83">
        <v>-900</v>
      </c>
      <c r="DJ76" s="83">
        <v>-900</v>
      </c>
      <c r="DK76" s="83">
        <v>-900</v>
      </c>
      <c r="DL76" s="83">
        <v>-900</v>
      </c>
      <c r="DM76" s="83">
        <v>-900</v>
      </c>
      <c r="DN76" s="83">
        <v>-900</v>
      </c>
      <c r="DO76" s="83">
        <v>-900</v>
      </c>
      <c r="DP76" s="83">
        <v>-900</v>
      </c>
      <c r="DQ76" s="83">
        <v>-900</v>
      </c>
      <c r="DR76" s="83">
        <v>-900</v>
      </c>
      <c r="DS76" s="83">
        <v>-900</v>
      </c>
      <c r="DT76" s="83">
        <v>-900</v>
      </c>
      <c r="DU76" s="83">
        <v>-900</v>
      </c>
      <c r="DV76" s="83">
        <v>-900</v>
      </c>
      <c r="DW76" s="83">
        <v>-900</v>
      </c>
      <c r="DX76" s="83">
        <v>-900</v>
      </c>
      <c r="DY76" s="83">
        <v>-900</v>
      </c>
      <c r="DZ76" s="83">
        <v>-900</v>
      </c>
      <c r="EA76" s="83">
        <v>-900</v>
      </c>
      <c r="EB76" s="83">
        <v>-900</v>
      </c>
      <c r="EC76" s="83">
        <v>-900</v>
      </c>
      <c r="ED76" s="83">
        <v>-900</v>
      </c>
      <c r="EE76" s="83">
        <v>-900</v>
      </c>
      <c r="EF76" s="83">
        <v>-900</v>
      </c>
      <c r="EG76" s="83">
        <v>-900</v>
      </c>
      <c r="EH76" s="83">
        <v>-900</v>
      </c>
      <c r="EI76" s="83">
        <v>-900</v>
      </c>
      <c r="EJ76" s="83">
        <v>-900</v>
      </c>
      <c r="EK76" s="83">
        <v>-900</v>
      </c>
      <c r="EL76" s="83">
        <v>-900</v>
      </c>
      <c r="EM76" s="83">
        <v>-900</v>
      </c>
      <c r="EN76" s="83">
        <v>-900</v>
      </c>
      <c r="EO76" s="83">
        <v>-900</v>
      </c>
      <c r="EP76" s="83">
        <v>-900</v>
      </c>
      <c r="EQ76" s="83">
        <v>-900</v>
      </c>
      <c r="ER76" s="83">
        <v>-900</v>
      </c>
      <c r="ES76" s="83">
        <v>-900</v>
      </c>
      <c r="ET76" s="83">
        <v>-900</v>
      </c>
      <c r="EU76" s="83">
        <v>-900</v>
      </c>
      <c r="EV76" s="83">
        <v>-900</v>
      </c>
      <c r="EW76" s="83">
        <v>-900</v>
      </c>
      <c r="EX76" s="83">
        <v>-900</v>
      </c>
      <c r="EY76" s="83">
        <v>-900</v>
      </c>
      <c r="EZ76" s="83">
        <v>-900</v>
      </c>
      <c r="FA76" s="83">
        <v>-900</v>
      </c>
      <c r="FB76" s="83">
        <v>-900</v>
      </c>
      <c r="FC76" s="83">
        <v>-900</v>
      </c>
      <c r="FD76" s="83">
        <v>-900</v>
      </c>
      <c r="FE76" s="83">
        <v>-900</v>
      </c>
      <c r="FF76" s="83">
        <v>-900</v>
      </c>
      <c r="FG76" s="83">
        <v>-900</v>
      </c>
      <c r="FH76" s="83">
        <v>-900</v>
      </c>
      <c r="FI76" s="83">
        <v>-900</v>
      </c>
      <c r="FJ76" s="83">
        <v>-900</v>
      </c>
      <c r="FK76" s="83">
        <v>-900</v>
      </c>
      <c r="FL76" s="83">
        <v>-900</v>
      </c>
      <c r="FM76" s="83">
        <v>-900</v>
      </c>
      <c r="FN76" s="83">
        <v>-900</v>
      </c>
      <c r="FO76" s="83">
        <v>-900</v>
      </c>
      <c r="FP76" s="83">
        <v>-900</v>
      </c>
      <c r="FQ76" s="83">
        <v>-900</v>
      </c>
      <c r="FR76" s="83">
        <v>-900</v>
      </c>
      <c r="FS76" s="83">
        <v>-900</v>
      </c>
      <c r="FT76" s="83">
        <v>-900</v>
      </c>
      <c r="FU76" s="83">
        <v>-900</v>
      </c>
      <c r="FV76" s="83">
        <v>-900</v>
      </c>
      <c r="FW76" s="83">
        <v>-900</v>
      </c>
      <c r="FX76" s="83">
        <v>-900</v>
      </c>
      <c r="FY76" s="83">
        <v>-900</v>
      </c>
      <c r="FZ76" s="83">
        <v>-900</v>
      </c>
      <c r="GA76" s="83">
        <v>-900</v>
      </c>
      <c r="GB76" s="83">
        <v>-900</v>
      </c>
      <c r="GC76" s="83">
        <v>-900</v>
      </c>
      <c r="GD76" s="83">
        <v>-900</v>
      </c>
      <c r="GE76" s="83">
        <v>-900</v>
      </c>
      <c r="GF76" s="83">
        <v>-900</v>
      </c>
      <c r="GG76" s="83">
        <v>-900</v>
      </c>
      <c r="GH76" s="83">
        <v>-900</v>
      </c>
      <c r="GI76" s="83">
        <v>-900</v>
      </c>
      <c r="GJ76" s="83">
        <v>-900</v>
      </c>
      <c r="GK76" s="83">
        <v>-900</v>
      </c>
      <c r="GL76" s="83">
        <v>-900</v>
      </c>
      <c r="GM76" s="83">
        <v>-900</v>
      </c>
      <c r="GN76" s="83">
        <v>-900</v>
      </c>
      <c r="GO76" s="83">
        <v>-900</v>
      </c>
      <c r="GP76" s="83">
        <v>-900</v>
      </c>
      <c r="GQ76" s="83">
        <v>-900</v>
      </c>
      <c r="GR76" s="83">
        <v>-900</v>
      </c>
      <c r="GS76" s="83">
        <v>-900</v>
      </c>
      <c r="GT76" s="83">
        <v>-900</v>
      </c>
      <c r="GU76" s="83">
        <v>-900</v>
      </c>
      <c r="GV76" s="83">
        <v>-900</v>
      </c>
      <c r="GW76" s="83">
        <v>-900</v>
      </c>
      <c r="GX76" s="83">
        <v>-900</v>
      </c>
      <c r="GY76" s="83">
        <v>-900</v>
      </c>
      <c r="GZ76" s="83">
        <v>-900</v>
      </c>
      <c r="HA76" s="83">
        <v>-900</v>
      </c>
      <c r="HB76" s="83">
        <v>-900</v>
      </c>
      <c r="HC76" s="83">
        <v>-900</v>
      </c>
      <c r="HD76" s="83">
        <v>-900</v>
      </c>
      <c r="HE76" s="83">
        <v>-900</v>
      </c>
      <c r="HF76" s="83">
        <v>-900</v>
      </c>
      <c r="HG76" s="83">
        <v>-900</v>
      </c>
      <c r="HH76" s="83">
        <v>-900</v>
      </c>
      <c r="HI76" s="83">
        <v>-900</v>
      </c>
      <c r="HJ76" s="83">
        <v>-900</v>
      </c>
      <c r="HK76" s="83">
        <v>-900</v>
      </c>
      <c r="HL76" s="83">
        <v>-900</v>
      </c>
      <c r="HM76" s="83">
        <v>-900</v>
      </c>
      <c r="HN76" s="83">
        <v>-900</v>
      </c>
      <c r="HO76" s="83">
        <v>-900</v>
      </c>
      <c r="HP76" s="83">
        <v>-900</v>
      </c>
      <c r="HQ76" s="83">
        <v>-900</v>
      </c>
      <c r="HR76" s="83">
        <v>-900</v>
      </c>
      <c r="HS76" s="83">
        <v>-900</v>
      </c>
      <c r="HT76" s="83">
        <v>-900</v>
      </c>
      <c r="HU76" s="83">
        <v>-900</v>
      </c>
      <c r="HV76" s="83">
        <v>-900</v>
      </c>
      <c r="HW76" s="83">
        <v>-900</v>
      </c>
      <c r="HX76" s="83">
        <v>-900</v>
      </c>
      <c r="HY76" s="83">
        <v>-900</v>
      </c>
      <c r="HZ76" s="83">
        <v>-900</v>
      </c>
      <c r="IA76" s="83">
        <v>-900</v>
      </c>
      <c r="IB76" s="83">
        <v>-900</v>
      </c>
      <c r="IC76" s="83">
        <v>-900</v>
      </c>
      <c r="ID76" s="83">
        <v>-900</v>
      </c>
      <c r="IE76" s="83">
        <v>-900</v>
      </c>
      <c r="IF76" s="83">
        <v>-900</v>
      </c>
      <c r="IG76" s="83">
        <v>-900</v>
      </c>
      <c r="IH76" s="83">
        <v>-900</v>
      </c>
      <c r="II76" s="83">
        <v>-900</v>
      </c>
      <c r="IJ76" s="83">
        <v>-900</v>
      </c>
      <c r="IK76" s="83">
        <v>-900</v>
      </c>
      <c r="IL76" s="83">
        <v>-900</v>
      </c>
      <c r="IM76" s="83">
        <v>-900</v>
      </c>
      <c r="IN76" s="83">
        <v>-900</v>
      </c>
      <c r="IO76" s="83">
        <v>-900</v>
      </c>
      <c r="IP76" s="83">
        <v>-900</v>
      </c>
      <c r="IQ76" s="83">
        <v>-900</v>
      </c>
      <c r="IR76" s="83">
        <v>-900</v>
      </c>
      <c r="IS76" s="83">
        <v>-900</v>
      </c>
      <c r="IT76" s="83">
        <v>-900</v>
      </c>
      <c r="IU76" s="83">
        <v>-900</v>
      </c>
      <c r="IV76" s="83">
        <v>-900</v>
      </c>
      <c r="IW76" s="83">
        <v>-900</v>
      </c>
      <c r="IX76" s="83">
        <v>-900</v>
      </c>
      <c r="IY76" s="83">
        <v>-900</v>
      </c>
      <c r="IZ76" s="83">
        <v>-900</v>
      </c>
      <c r="JA76" s="83">
        <v>-900</v>
      </c>
      <c r="JB76" s="83">
        <v>-900</v>
      </c>
      <c r="JC76" s="83">
        <v>-900</v>
      </c>
      <c r="JD76" s="83">
        <v>-900</v>
      </c>
      <c r="JE76" s="83">
        <v>-900</v>
      </c>
      <c r="JF76" s="83">
        <v>-900</v>
      </c>
      <c r="JG76" s="83">
        <v>-900</v>
      </c>
      <c r="JH76" s="83">
        <v>-900</v>
      </c>
      <c r="JI76" s="83">
        <v>-900</v>
      </c>
      <c r="JJ76" s="83">
        <v>-900</v>
      </c>
      <c r="JK76" s="83">
        <v>-900</v>
      </c>
      <c r="JL76" s="83">
        <v>-900</v>
      </c>
      <c r="JM76" s="83">
        <v>-900</v>
      </c>
      <c r="JN76" s="83">
        <v>-900</v>
      </c>
      <c r="JO76" s="83">
        <v>-900</v>
      </c>
      <c r="JP76" s="83">
        <v>-900</v>
      </c>
      <c r="JQ76" s="83">
        <v>-900</v>
      </c>
      <c r="JR76" s="83">
        <v>-900</v>
      </c>
      <c r="JS76" s="83">
        <v>-900</v>
      </c>
      <c r="JT76" s="83">
        <v>-900</v>
      </c>
      <c r="JU76" s="83">
        <v>-900</v>
      </c>
      <c r="JV76" s="83">
        <v>-900</v>
      </c>
      <c r="JW76" s="83">
        <v>-900</v>
      </c>
      <c r="JX76" s="83">
        <v>-900</v>
      </c>
      <c r="JY76" s="83">
        <v>-900</v>
      </c>
      <c r="JZ76" s="83">
        <v>-900</v>
      </c>
      <c r="KA76" s="83">
        <v>-900</v>
      </c>
      <c r="KB76" s="83">
        <v>-900</v>
      </c>
      <c r="KC76" s="83">
        <v>-900</v>
      </c>
      <c r="KD76" s="83">
        <v>-900</v>
      </c>
      <c r="KE76" s="83">
        <v>-900</v>
      </c>
      <c r="KF76" s="83">
        <v>-900</v>
      </c>
      <c r="KG76" s="83">
        <v>-900</v>
      </c>
      <c r="KH76" s="83">
        <v>-900</v>
      </c>
      <c r="KI76" s="83">
        <v>-900</v>
      </c>
      <c r="KJ76" s="83">
        <v>-900</v>
      </c>
      <c r="KK76" s="83">
        <v>-900</v>
      </c>
      <c r="KL76" s="83">
        <v>-900</v>
      </c>
      <c r="KM76" s="83">
        <v>-900</v>
      </c>
      <c r="KN76" s="83">
        <v>-900</v>
      </c>
      <c r="KO76" s="83">
        <v>-900</v>
      </c>
      <c r="KP76" s="83">
        <v>-900</v>
      </c>
      <c r="KQ76" s="83">
        <v>-900</v>
      </c>
      <c r="KR76" s="83">
        <v>-900</v>
      </c>
      <c r="KS76" s="83">
        <v>-900</v>
      </c>
      <c r="KT76" s="83">
        <v>-900</v>
      </c>
      <c r="KU76" s="83">
        <v>-900</v>
      </c>
      <c r="KV76" s="83">
        <v>-900</v>
      </c>
      <c r="KW76" s="83">
        <v>-900</v>
      </c>
      <c r="KX76" s="83">
        <v>-900</v>
      </c>
      <c r="KY76" s="83">
        <v>-900</v>
      </c>
      <c r="KZ76" s="83">
        <v>-900</v>
      </c>
      <c r="LA76" s="83">
        <v>-900</v>
      </c>
      <c r="LB76" s="83">
        <v>-900</v>
      </c>
      <c r="LC76" s="83">
        <v>-900</v>
      </c>
      <c r="LD76" s="83">
        <v>-900</v>
      </c>
      <c r="LE76" s="83">
        <v>-900</v>
      </c>
      <c r="LF76" s="83">
        <v>-900</v>
      </c>
      <c r="LG76" s="83">
        <v>-900</v>
      </c>
      <c r="LH76" s="83">
        <v>-900</v>
      </c>
      <c r="LI76" s="83">
        <v>-900</v>
      </c>
      <c r="LJ76" s="83">
        <v>-900</v>
      </c>
      <c r="LK76" s="83">
        <v>-900</v>
      </c>
      <c r="LL76" s="83">
        <v>-900</v>
      </c>
      <c r="LM76" s="83">
        <v>-900</v>
      </c>
      <c r="LN76" s="83">
        <v>-900</v>
      </c>
      <c r="LO76" s="83">
        <v>-900</v>
      </c>
      <c r="LP76" s="83">
        <v>-900</v>
      </c>
      <c r="LQ76" s="83">
        <v>-900</v>
      </c>
      <c r="LR76" s="83">
        <v>-900</v>
      </c>
      <c r="LS76" s="83">
        <v>-900</v>
      </c>
      <c r="LT76" s="83">
        <v>-900</v>
      </c>
      <c r="LU76" s="83">
        <v>-900</v>
      </c>
      <c r="LV76" s="83">
        <v>-900</v>
      </c>
      <c r="LW76" s="83">
        <v>-900</v>
      </c>
      <c r="LX76" s="83">
        <v>-900</v>
      </c>
      <c r="LY76" s="83">
        <v>-900</v>
      </c>
      <c r="LZ76" s="83">
        <v>-900</v>
      </c>
      <c r="MA76" s="83">
        <v>-900</v>
      </c>
      <c r="MB76" s="83">
        <v>-900</v>
      </c>
      <c r="MC76" s="83">
        <v>-900</v>
      </c>
      <c r="MD76" s="83">
        <v>-900</v>
      </c>
      <c r="ME76" s="83">
        <v>-900</v>
      </c>
      <c r="MF76" s="83">
        <v>-900</v>
      </c>
      <c r="MG76" s="83">
        <v>-900</v>
      </c>
      <c r="MH76" s="83">
        <v>-900</v>
      </c>
      <c r="MI76" s="83">
        <v>-900</v>
      </c>
      <c r="MJ76" s="83">
        <v>-900</v>
      </c>
      <c r="MK76" s="83">
        <v>-900</v>
      </c>
      <c r="ML76" s="83">
        <v>-900</v>
      </c>
      <c r="MM76" s="83">
        <v>-900</v>
      </c>
      <c r="MN76" s="83">
        <v>-900</v>
      </c>
      <c r="MO76" s="83">
        <v>-900</v>
      </c>
      <c r="MP76" s="83">
        <v>-900</v>
      </c>
      <c r="MQ76" s="83">
        <v>-900</v>
      </c>
      <c r="MR76" s="83">
        <v>-900</v>
      </c>
      <c r="MS76" s="83">
        <v>-900</v>
      </c>
      <c r="MT76" s="83">
        <v>-900</v>
      </c>
      <c r="MU76" s="83">
        <v>-900</v>
      </c>
      <c r="MV76" s="83">
        <v>-900</v>
      </c>
      <c r="MW76" s="83">
        <v>-900</v>
      </c>
      <c r="MX76" s="83">
        <v>-900</v>
      </c>
      <c r="MY76" s="83">
        <v>-900</v>
      </c>
      <c r="MZ76" s="83">
        <v>-900</v>
      </c>
      <c r="NA76" s="83">
        <v>-900</v>
      </c>
      <c r="NB76" s="83">
        <v>-900</v>
      </c>
      <c r="NC76" s="83">
        <v>-900</v>
      </c>
      <c r="ND76" s="83">
        <v>-900</v>
      </c>
      <c r="NE76" s="83">
        <v>-900</v>
      </c>
      <c r="NF76" s="83">
        <v>-900</v>
      </c>
      <c r="NG76" s="83">
        <v>-900</v>
      </c>
      <c r="NH76" s="83">
        <v>-900</v>
      </c>
      <c r="NI76" s="83">
        <v>-900</v>
      </c>
      <c r="NJ76" s="83">
        <v>-900</v>
      </c>
      <c r="NK76" s="83">
        <v>-900</v>
      </c>
      <c r="NL76" s="83">
        <v>-900</v>
      </c>
      <c r="NM76" s="83">
        <v>-900</v>
      </c>
      <c r="NN76" s="83">
        <v>-900</v>
      </c>
      <c r="NO76" s="83">
        <v>-900</v>
      </c>
      <c r="NP76" s="83">
        <v>-900</v>
      </c>
      <c r="NQ76" s="83">
        <v>-900</v>
      </c>
      <c r="NR76" s="83">
        <v>-900</v>
      </c>
      <c r="NS76" s="83">
        <v>-900</v>
      </c>
      <c r="NT76" s="83">
        <v>-900</v>
      </c>
      <c r="NU76" s="83">
        <v>-900</v>
      </c>
      <c r="NV76" s="83">
        <v>-900</v>
      </c>
      <c r="NW76" s="83">
        <v>-900</v>
      </c>
      <c r="NX76" s="83">
        <v>-900</v>
      </c>
      <c r="NY76" s="83">
        <v>-900</v>
      </c>
      <c r="NZ76" s="83">
        <v>-900</v>
      </c>
      <c r="OA76" s="83">
        <v>-900</v>
      </c>
      <c r="OB76" s="83">
        <v>-900</v>
      </c>
      <c r="OC76" s="83">
        <v>-900</v>
      </c>
      <c r="OD76" s="83">
        <v>-900</v>
      </c>
      <c r="OE76" s="83">
        <v>-900</v>
      </c>
      <c r="OF76" s="83">
        <v>-900</v>
      </c>
      <c r="OG76" s="83">
        <v>-900</v>
      </c>
      <c r="OH76" s="83">
        <v>-900</v>
      </c>
      <c r="OI76" s="83">
        <v>-900</v>
      </c>
      <c r="OJ76" s="83">
        <v>-900</v>
      </c>
      <c r="OK76" s="83">
        <v>-900</v>
      </c>
      <c r="OL76" s="83">
        <v>-900</v>
      </c>
      <c r="OM76" s="83">
        <v>-900</v>
      </c>
      <c r="ON76" s="83">
        <v>-900</v>
      </c>
      <c r="OO76" s="83">
        <v>-900</v>
      </c>
      <c r="OP76" s="83">
        <v>-900</v>
      </c>
      <c r="OQ76" s="83">
        <v>-900</v>
      </c>
      <c r="OR76" s="83">
        <v>-900</v>
      </c>
      <c r="OS76" s="83">
        <v>-900</v>
      </c>
      <c r="OT76" s="83">
        <v>-900</v>
      </c>
      <c r="OU76" s="83">
        <v>-900</v>
      </c>
      <c r="OV76" s="83">
        <v>-900</v>
      </c>
      <c r="OW76" s="83">
        <v>-900</v>
      </c>
      <c r="OX76" s="83">
        <v>-900</v>
      </c>
      <c r="OY76" s="83">
        <v>-900</v>
      </c>
      <c r="OZ76" s="83">
        <v>-900</v>
      </c>
      <c r="PA76" s="83">
        <v>-900</v>
      </c>
      <c r="PB76" s="83">
        <v>-900</v>
      </c>
      <c r="PC76" s="83">
        <v>-900</v>
      </c>
      <c r="PD76" s="83">
        <v>-900</v>
      </c>
      <c r="PE76" s="83">
        <v>-900</v>
      </c>
      <c r="PF76" s="83">
        <v>-900</v>
      </c>
      <c r="PG76" s="83">
        <v>-900</v>
      </c>
      <c r="PH76" s="83">
        <v>-900</v>
      </c>
      <c r="PI76" s="83">
        <v>-900</v>
      </c>
      <c r="PJ76" s="83">
        <v>-900</v>
      </c>
      <c r="PK76" s="83">
        <v>-900</v>
      </c>
      <c r="PL76" s="83">
        <v>-900</v>
      </c>
      <c r="PM76" s="83">
        <v>-900</v>
      </c>
      <c r="PN76" s="83">
        <v>-900</v>
      </c>
      <c r="PO76" s="83">
        <v>-900</v>
      </c>
      <c r="PP76" s="83">
        <v>-900</v>
      </c>
      <c r="PQ76" s="83">
        <v>-900</v>
      </c>
      <c r="PR76" s="83">
        <v>-900</v>
      </c>
      <c r="PS76" s="83">
        <v>-900</v>
      </c>
      <c r="PT76" s="83">
        <v>-900</v>
      </c>
      <c r="PU76" s="83">
        <v>-900</v>
      </c>
      <c r="PV76" s="83">
        <v>-900</v>
      </c>
      <c r="PW76" s="83">
        <v>-900</v>
      </c>
      <c r="PX76" s="83">
        <v>-900</v>
      </c>
      <c r="PY76" s="83">
        <v>-900</v>
      </c>
      <c r="PZ76" s="83">
        <v>-900</v>
      </c>
      <c r="QA76" s="83">
        <v>-900</v>
      </c>
      <c r="QB76" s="83">
        <v>-900</v>
      </c>
      <c r="QC76" s="83">
        <v>-900</v>
      </c>
      <c r="QD76" s="83">
        <v>-900</v>
      </c>
      <c r="QE76" s="83">
        <v>-900</v>
      </c>
      <c r="QF76" s="83">
        <v>-900</v>
      </c>
      <c r="QG76" s="83">
        <v>-900</v>
      </c>
      <c r="QH76" s="83">
        <v>-900</v>
      </c>
      <c r="QI76" s="83">
        <v>-900</v>
      </c>
      <c r="QJ76" s="83">
        <v>-900</v>
      </c>
      <c r="QK76" s="83">
        <v>-900</v>
      </c>
      <c r="QL76" s="83">
        <v>-900</v>
      </c>
      <c r="QM76" s="83">
        <v>-900</v>
      </c>
      <c r="QN76" s="83">
        <v>-900</v>
      </c>
      <c r="QO76" s="83">
        <v>-900</v>
      </c>
      <c r="QP76" s="83">
        <v>-900</v>
      </c>
      <c r="QQ76" s="83">
        <v>-900</v>
      </c>
      <c r="QR76" s="83">
        <v>-900</v>
      </c>
      <c r="QS76" s="83">
        <v>-900</v>
      </c>
      <c r="QT76" s="83">
        <v>-900</v>
      </c>
      <c r="QU76" s="83">
        <v>-900</v>
      </c>
      <c r="QV76" s="83">
        <v>-900</v>
      </c>
      <c r="QW76" s="83">
        <v>-900</v>
      </c>
      <c r="QX76" s="83">
        <v>-900</v>
      </c>
      <c r="QY76" s="83">
        <v>-900</v>
      </c>
      <c r="QZ76" s="83">
        <v>-900</v>
      </c>
      <c r="RA76" s="83">
        <v>-900</v>
      </c>
      <c r="RB76" s="83">
        <v>-900</v>
      </c>
      <c r="RC76" s="83">
        <v>-900</v>
      </c>
      <c r="RD76" s="83">
        <v>-900</v>
      </c>
      <c r="RE76" s="83">
        <v>-900</v>
      </c>
      <c r="RF76" s="83">
        <v>-900</v>
      </c>
      <c r="RG76" s="83">
        <v>-900</v>
      </c>
      <c r="RH76" s="83">
        <v>-900</v>
      </c>
      <c r="RI76" s="83">
        <v>-900</v>
      </c>
      <c r="RJ76" s="83">
        <v>-900</v>
      </c>
      <c r="RK76" s="83">
        <v>-900</v>
      </c>
      <c r="RL76" s="83">
        <v>-900</v>
      </c>
      <c r="RM76" s="83">
        <v>-900</v>
      </c>
      <c r="RN76" s="83">
        <v>-900</v>
      </c>
      <c r="RO76" s="83">
        <v>-900</v>
      </c>
      <c r="RP76" s="83">
        <v>-900</v>
      </c>
      <c r="RQ76" s="83">
        <v>-900</v>
      </c>
      <c r="RR76" s="83">
        <v>-900</v>
      </c>
      <c r="RS76" s="83">
        <v>-900</v>
      </c>
      <c r="RT76" s="83">
        <v>-900</v>
      </c>
      <c r="RU76" s="83">
        <v>-900</v>
      </c>
      <c r="RV76" s="83">
        <v>-900</v>
      </c>
      <c r="RW76" s="83">
        <v>-900</v>
      </c>
      <c r="RX76" s="83">
        <v>-900</v>
      </c>
      <c r="RY76" s="83">
        <v>-900</v>
      </c>
      <c r="RZ76" s="83">
        <v>-900</v>
      </c>
      <c r="SA76" s="83">
        <v>-900</v>
      </c>
      <c r="SB76" s="83">
        <v>-900</v>
      </c>
      <c r="SC76" s="83">
        <v>-900</v>
      </c>
      <c r="SD76" s="83">
        <v>-900</v>
      </c>
      <c r="SE76" s="83">
        <v>-900</v>
      </c>
      <c r="SF76" s="83">
        <v>-900</v>
      </c>
      <c r="SG76" s="83">
        <v>-900</v>
      </c>
      <c r="SH76" s="83">
        <v>-900</v>
      </c>
      <c r="SI76" s="83">
        <v>-900</v>
      </c>
      <c r="SJ76" s="83">
        <v>-900</v>
      </c>
      <c r="SK76" s="83">
        <v>-900</v>
      </c>
      <c r="SL76" s="83">
        <v>-900</v>
      </c>
      <c r="SM76" s="83">
        <v>-900</v>
      </c>
      <c r="SN76" s="83">
        <v>-900</v>
      </c>
      <c r="SO76" s="83">
        <v>-900</v>
      </c>
      <c r="SP76" s="83">
        <v>-900</v>
      </c>
      <c r="SQ76" s="83">
        <v>-900</v>
      </c>
      <c r="SR76" s="83">
        <v>-900</v>
      </c>
      <c r="SS76" s="83">
        <v>-900</v>
      </c>
      <c r="ST76" s="83">
        <v>-900</v>
      </c>
      <c r="SU76" s="83">
        <v>-900</v>
      </c>
      <c r="SV76" s="83">
        <v>-900</v>
      </c>
      <c r="SW76" s="83">
        <v>-900</v>
      </c>
      <c r="SX76" s="83">
        <v>-900</v>
      </c>
      <c r="SY76" s="83">
        <v>-900</v>
      </c>
      <c r="SZ76" s="83">
        <v>-900</v>
      </c>
      <c r="TA76" s="83">
        <v>-900</v>
      </c>
      <c r="TB76" s="83">
        <v>-900</v>
      </c>
      <c r="TC76" s="83">
        <v>-900</v>
      </c>
      <c r="TD76" s="83">
        <v>-900</v>
      </c>
      <c r="TE76" s="83">
        <v>-900</v>
      </c>
      <c r="TF76" s="83">
        <v>-900</v>
      </c>
      <c r="TG76" s="83">
        <v>-900</v>
      </c>
      <c r="TH76" s="83">
        <v>-900</v>
      </c>
      <c r="TI76" s="83">
        <v>-900</v>
      </c>
      <c r="TJ76" s="83">
        <v>-900</v>
      </c>
      <c r="TK76" s="83">
        <v>-900</v>
      </c>
      <c r="TL76" s="83">
        <v>-900</v>
      </c>
      <c r="TM76" s="83">
        <v>-900</v>
      </c>
      <c r="TN76" s="83">
        <v>-900</v>
      </c>
      <c r="TO76" s="83">
        <v>-900</v>
      </c>
      <c r="TP76" s="83">
        <v>-900</v>
      </c>
      <c r="TQ76" s="83">
        <v>-900</v>
      </c>
      <c r="TR76" s="83">
        <v>-900</v>
      </c>
      <c r="TS76" s="83">
        <v>-900</v>
      </c>
      <c r="TT76" s="83">
        <v>-900</v>
      </c>
      <c r="TU76" s="83">
        <v>-900</v>
      </c>
      <c r="TV76" s="83">
        <v>-900</v>
      </c>
      <c r="TW76" s="83">
        <v>-900</v>
      </c>
      <c r="TX76" s="83">
        <v>-900</v>
      </c>
      <c r="TY76" s="83">
        <v>-900</v>
      </c>
      <c r="TZ76" s="83">
        <v>-900</v>
      </c>
      <c r="UA76" s="83">
        <v>-900</v>
      </c>
      <c r="UB76" s="83">
        <v>-900</v>
      </c>
      <c r="UC76" s="83">
        <v>-900</v>
      </c>
      <c r="UD76" s="83">
        <v>-900</v>
      </c>
      <c r="UE76" s="83">
        <v>-900</v>
      </c>
      <c r="UF76" s="83">
        <v>-900</v>
      </c>
      <c r="UG76" s="83">
        <v>-900</v>
      </c>
      <c r="UH76" s="83">
        <v>-900</v>
      </c>
      <c r="UI76" s="83">
        <v>-900</v>
      </c>
      <c r="UJ76" s="83">
        <v>-900</v>
      </c>
      <c r="UK76" s="83">
        <v>-900</v>
      </c>
      <c r="UL76" s="83">
        <v>-900</v>
      </c>
      <c r="UM76" s="83">
        <v>-900</v>
      </c>
      <c r="UN76" s="83">
        <v>-900</v>
      </c>
      <c r="UO76" s="83">
        <v>-900</v>
      </c>
      <c r="UP76" s="83">
        <v>-900</v>
      </c>
      <c r="UQ76" s="83">
        <v>-900</v>
      </c>
      <c r="UR76" s="83">
        <v>-900</v>
      </c>
      <c r="US76" s="83">
        <v>-900</v>
      </c>
      <c r="UT76" s="83">
        <v>-900</v>
      </c>
      <c r="UU76" s="83">
        <v>-900</v>
      </c>
      <c r="UV76" s="83">
        <v>-900</v>
      </c>
      <c r="UW76" s="83">
        <v>-900</v>
      </c>
      <c r="UX76" s="83">
        <v>-900</v>
      </c>
      <c r="UY76" s="83">
        <v>-900</v>
      </c>
      <c r="UZ76" s="83">
        <v>-900</v>
      </c>
      <c r="VA76" s="83">
        <v>-900</v>
      </c>
      <c r="VB76" s="83">
        <v>-900</v>
      </c>
      <c r="VC76" s="83">
        <v>-900</v>
      </c>
      <c r="VD76" s="83">
        <v>-900</v>
      </c>
      <c r="VE76" s="83">
        <v>-900</v>
      </c>
      <c r="VF76" s="83">
        <v>-900</v>
      </c>
      <c r="VG76" s="83">
        <v>-900</v>
      </c>
      <c r="VH76" s="83">
        <v>-900</v>
      </c>
    </row>
    <row r="79" spans="4:580" x14ac:dyDescent="0.25">
      <c r="D79" t="s">
        <v>421</v>
      </c>
      <c r="E79">
        <v>0</v>
      </c>
      <c r="F79">
        <v>0</v>
      </c>
      <c r="G79">
        <v>0</v>
      </c>
      <c r="H79">
        <v>0</v>
      </c>
      <c r="I79">
        <v>0</v>
      </c>
      <c r="J79">
        <v>0</v>
      </c>
      <c r="K79">
        <v>0</v>
      </c>
      <c r="L79">
        <v>0</v>
      </c>
      <c r="M79">
        <v>0</v>
      </c>
      <c r="N79">
        <v>0</v>
      </c>
      <c r="O79">
        <v>0</v>
      </c>
      <c r="P79">
        <v>0</v>
      </c>
      <c r="Q79">
        <v>0</v>
      </c>
      <c r="R79">
        <v>0</v>
      </c>
      <c r="S79">
        <v>0</v>
      </c>
      <c r="T79">
        <v>0</v>
      </c>
      <c r="U79">
        <v>0</v>
      </c>
      <c r="V79">
        <v>0</v>
      </c>
      <c r="W79">
        <v>50</v>
      </c>
      <c r="X79">
        <v>50</v>
      </c>
      <c r="Y79">
        <v>50</v>
      </c>
      <c r="Z79">
        <v>50</v>
      </c>
      <c r="AA79">
        <v>50</v>
      </c>
      <c r="AB79">
        <v>50</v>
      </c>
      <c r="AC79">
        <v>50</v>
      </c>
      <c r="AD79">
        <v>50</v>
      </c>
      <c r="AE79">
        <v>50</v>
      </c>
      <c r="AF79">
        <v>50</v>
      </c>
      <c r="AG79">
        <v>50</v>
      </c>
      <c r="AH79">
        <v>50</v>
      </c>
      <c r="AI79">
        <v>50</v>
      </c>
      <c r="AJ79">
        <v>50</v>
      </c>
      <c r="AK79">
        <v>50</v>
      </c>
      <c r="AL79">
        <v>50</v>
      </c>
      <c r="AM79">
        <v>50</v>
      </c>
      <c r="AN79">
        <v>50</v>
      </c>
      <c r="AO79">
        <v>0</v>
      </c>
      <c r="AP79">
        <v>0</v>
      </c>
      <c r="AQ79">
        <v>0</v>
      </c>
      <c r="AR79">
        <v>0</v>
      </c>
      <c r="AS79">
        <v>0</v>
      </c>
      <c r="AT79">
        <v>0</v>
      </c>
      <c r="AU79">
        <v>0</v>
      </c>
      <c r="AV79">
        <v>0</v>
      </c>
      <c r="AW79">
        <v>0</v>
      </c>
      <c r="AX79">
        <v>0</v>
      </c>
      <c r="AY79">
        <v>0</v>
      </c>
      <c r="AZ79">
        <v>0</v>
      </c>
      <c r="BA79">
        <v>0</v>
      </c>
      <c r="BB79">
        <v>0</v>
      </c>
      <c r="BC79">
        <v>0</v>
      </c>
      <c r="BD79">
        <v>0</v>
      </c>
      <c r="BE79">
        <v>0</v>
      </c>
      <c r="BF79">
        <v>0</v>
      </c>
      <c r="BG79">
        <v>0</v>
      </c>
      <c r="BH79">
        <v>0</v>
      </c>
      <c r="BI79">
        <v>0</v>
      </c>
      <c r="BJ79">
        <v>0</v>
      </c>
      <c r="BK79">
        <v>0</v>
      </c>
      <c r="BL79">
        <v>0</v>
      </c>
      <c r="BM79">
        <v>0</v>
      </c>
      <c r="BN79">
        <v>0</v>
      </c>
      <c r="BO79">
        <v>0</v>
      </c>
      <c r="BP79">
        <v>0</v>
      </c>
      <c r="BQ79">
        <v>0</v>
      </c>
      <c r="BR79">
        <v>0</v>
      </c>
      <c r="BS79">
        <v>0</v>
      </c>
      <c r="BT79">
        <v>0</v>
      </c>
      <c r="BU79">
        <v>0</v>
      </c>
      <c r="BV79">
        <v>0</v>
      </c>
      <c r="BW79">
        <v>0</v>
      </c>
      <c r="BX79">
        <v>0</v>
      </c>
      <c r="BY79">
        <v>0</v>
      </c>
      <c r="BZ79">
        <v>0</v>
      </c>
      <c r="CA79">
        <v>0</v>
      </c>
      <c r="CB79">
        <v>0</v>
      </c>
      <c r="CC79">
        <v>0</v>
      </c>
      <c r="CD79">
        <v>0</v>
      </c>
      <c r="CE79">
        <v>0</v>
      </c>
      <c r="CF79">
        <v>0</v>
      </c>
      <c r="CG79">
        <v>0</v>
      </c>
      <c r="CH79">
        <v>0</v>
      </c>
      <c r="CI79">
        <v>0</v>
      </c>
      <c r="CJ79">
        <v>0</v>
      </c>
      <c r="CK79">
        <v>0</v>
      </c>
      <c r="CL79">
        <v>0</v>
      </c>
      <c r="CM79">
        <v>0</v>
      </c>
      <c r="CN79">
        <v>0</v>
      </c>
      <c r="CO79">
        <v>0</v>
      </c>
      <c r="CP79">
        <v>0</v>
      </c>
      <c r="CQ79">
        <v>0</v>
      </c>
      <c r="CR79">
        <v>0</v>
      </c>
      <c r="CS79">
        <v>0</v>
      </c>
      <c r="CT79">
        <v>0</v>
      </c>
      <c r="CU79">
        <v>0</v>
      </c>
      <c r="CV79">
        <v>0</v>
      </c>
      <c r="CW79">
        <v>0</v>
      </c>
      <c r="CX79">
        <v>0</v>
      </c>
      <c r="CY79">
        <v>0</v>
      </c>
      <c r="CZ79">
        <v>0</v>
      </c>
      <c r="DA79">
        <v>0</v>
      </c>
      <c r="DB79">
        <v>0</v>
      </c>
      <c r="DC79">
        <v>0</v>
      </c>
      <c r="DD79">
        <v>0</v>
      </c>
      <c r="DE79">
        <v>0</v>
      </c>
      <c r="DF79">
        <v>0</v>
      </c>
      <c r="DG79">
        <v>0</v>
      </c>
      <c r="DH79">
        <v>0</v>
      </c>
      <c r="DI79">
        <v>0</v>
      </c>
      <c r="DJ79">
        <v>0</v>
      </c>
      <c r="DK79">
        <v>0</v>
      </c>
      <c r="DL79">
        <v>0</v>
      </c>
      <c r="DM79">
        <v>0</v>
      </c>
      <c r="DN79">
        <v>0</v>
      </c>
      <c r="DO79">
        <v>0</v>
      </c>
      <c r="DP79">
        <v>0</v>
      </c>
      <c r="DQ79">
        <v>0</v>
      </c>
      <c r="DR79">
        <v>0</v>
      </c>
      <c r="DS79">
        <v>0</v>
      </c>
      <c r="DT79">
        <v>0</v>
      </c>
      <c r="DU79">
        <v>0</v>
      </c>
      <c r="DV79">
        <v>0</v>
      </c>
      <c r="DW79">
        <v>0</v>
      </c>
      <c r="DX79">
        <v>0</v>
      </c>
      <c r="DY79">
        <v>0</v>
      </c>
      <c r="DZ79">
        <v>0</v>
      </c>
      <c r="EA79">
        <v>0</v>
      </c>
      <c r="EB79">
        <v>0</v>
      </c>
      <c r="EC79">
        <v>0</v>
      </c>
      <c r="ED79">
        <v>0</v>
      </c>
      <c r="EE79">
        <v>0</v>
      </c>
      <c r="EF79">
        <v>0</v>
      </c>
      <c r="EG79">
        <v>0</v>
      </c>
      <c r="EH79">
        <v>0</v>
      </c>
      <c r="EI79">
        <v>0</v>
      </c>
      <c r="EJ79">
        <v>0</v>
      </c>
      <c r="EK79">
        <v>0</v>
      </c>
      <c r="EL79">
        <v>0</v>
      </c>
      <c r="EM79">
        <v>0</v>
      </c>
      <c r="EN79">
        <v>0</v>
      </c>
      <c r="EO79">
        <v>0</v>
      </c>
      <c r="EP79">
        <v>0</v>
      </c>
      <c r="EQ79">
        <v>0</v>
      </c>
      <c r="ER79">
        <v>0</v>
      </c>
      <c r="ES79">
        <v>0</v>
      </c>
      <c r="ET79">
        <v>0</v>
      </c>
      <c r="EU79">
        <v>0</v>
      </c>
      <c r="EV79">
        <v>0</v>
      </c>
      <c r="EW79">
        <v>0</v>
      </c>
      <c r="EX79">
        <v>0</v>
      </c>
      <c r="EY79">
        <v>0</v>
      </c>
      <c r="EZ79">
        <v>0</v>
      </c>
      <c r="FA79">
        <v>0</v>
      </c>
      <c r="FB79">
        <v>0</v>
      </c>
      <c r="FC79">
        <v>0</v>
      </c>
      <c r="FD79">
        <v>0</v>
      </c>
      <c r="FE79">
        <v>0</v>
      </c>
      <c r="FF79">
        <v>0</v>
      </c>
      <c r="FG79">
        <v>0</v>
      </c>
      <c r="FH79">
        <v>0</v>
      </c>
      <c r="FI79">
        <v>0</v>
      </c>
      <c r="FJ79">
        <v>0</v>
      </c>
      <c r="FK79">
        <v>0</v>
      </c>
      <c r="FL79">
        <v>0</v>
      </c>
      <c r="FM79">
        <v>0</v>
      </c>
      <c r="FN79">
        <v>0</v>
      </c>
      <c r="FO79">
        <v>0</v>
      </c>
      <c r="FP79">
        <v>0</v>
      </c>
      <c r="FQ79">
        <v>0</v>
      </c>
      <c r="FR79">
        <v>0</v>
      </c>
      <c r="FS79">
        <v>0</v>
      </c>
      <c r="FT79">
        <v>0</v>
      </c>
      <c r="FU79">
        <v>0</v>
      </c>
      <c r="FV79">
        <v>0</v>
      </c>
      <c r="FW79">
        <v>0</v>
      </c>
      <c r="FX79">
        <v>0</v>
      </c>
      <c r="FY79">
        <v>0</v>
      </c>
      <c r="FZ79">
        <v>0</v>
      </c>
      <c r="GA79">
        <v>0</v>
      </c>
      <c r="GB79">
        <v>0</v>
      </c>
      <c r="GC79">
        <v>0</v>
      </c>
      <c r="GD79">
        <v>0</v>
      </c>
      <c r="GE79">
        <v>0</v>
      </c>
      <c r="GF79">
        <v>0</v>
      </c>
      <c r="GG79">
        <v>0</v>
      </c>
      <c r="GH79">
        <v>0</v>
      </c>
      <c r="GI79">
        <v>0</v>
      </c>
      <c r="GJ79">
        <v>0</v>
      </c>
      <c r="GK79">
        <v>0</v>
      </c>
      <c r="GL79">
        <v>0</v>
      </c>
      <c r="GM79">
        <v>0</v>
      </c>
      <c r="GN79">
        <v>0</v>
      </c>
      <c r="GO79">
        <v>0</v>
      </c>
      <c r="GP79">
        <v>0</v>
      </c>
      <c r="GQ79">
        <v>0</v>
      </c>
      <c r="GR79">
        <v>0</v>
      </c>
      <c r="GS79">
        <v>0</v>
      </c>
      <c r="GT79">
        <v>0</v>
      </c>
      <c r="GU79">
        <v>0</v>
      </c>
      <c r="GV79">
        <v>0</v>
      </c>
      <c r="GW79">
        <v>0</v>
      </c>
      <c r="GX79">
        <v>0</v>
      </c>
      <c r="GY79">
        <v>0</v>
      </c>
      <c r="GZ79">
        <v>0</v>
      </c>
      <c r="HA79">
        <v>0</v>
      </c>
      <c r="HB79">
        <v>0</v>
      </c>
      <c r="HC79">
        <v>0</v>
      </c>
      <c r="HD79">
        <v>0</v>
      </c>
      <c r="HE79">
        <v>0</v>
      </c>
      <c r="HF79">
        <v>0</v>
      </c>
      <c r="HG79">
        <v>0</v>
      </c>
      <c r="HH79">
        <v>0</v>
      </c>
      <c r="HI79">
        <v>0</v>
      </c>
      <c r="HJ79">
        <v>0</v>
      </c>
      <c r="HK79">
        <v>0</v>
      </c>
      <c r="HL79">
        <v>0</v>
      </c>
      <c r="HM79">
        <v>0</v>
      </c>
      <c r="HN79">
        <v>0</v>
      </c>
      <c r="HO79">
        <v>0</v>
      </c>
      <c r="HP79">
        <v>0</v>
      </c>
      <c r="HQ79">
        <v>0</v>
      </c>
      <c r="HR79">
        <v>0</v>
      </c>
      <c r="HS79">
        <v>0</v>
      </c>
      <c r="HT79">
        <v>0</v>
      </c>
      <c r="HU79">
        <v>0</v>
      </c>
      <c r="HV79">
        <v>0</v>
      </c>
      <c r="HW79">
        <v>0</v>
      </c>
      <c r="HX79">
        <v>0</v>
      </c>
      <c r="HY79">
        <v>0</v>
      </c>
      <c r="HZ79">
        <v>0</v>
      </c>
      <c r="IA79">
        <v>0</v>
      </c>
      <c r="IB79">
        <v>0</v>
      </c>
      <c r="IC79">
        <v>0</v>
      </c>
      <c r="ID79">
        <v>0</v>
      </c>
      <c r="IE79">
        <v>0</v>
      </c>
      <c r="IF79">
        <v>0</v>
      </c>
      <c r="IG79">
        <v>0</v>
      </c>
      <c r="IH79">
        <v>0</v>
      </c>
      <c r="II79">
        <v>0</v>
      </c>
      <c r="IJ79">
        <v>0</v>
      </c>
      <c r="IK79">
        <v>0</v>
      </c>
      <c r="IL79">
        <v>0</v>
      </c>
      <c r="IM79">
        <v>0</v>
      </c>
      <c r="IN79">
        <v>0</v>
      </c>
      <c r="IO79">
        <v>0</v>
      </c>
      <c r="IP79">
        <v>0</v>
      </c>
      <c r="IQ79">
        <v>0</v>
      </c>
      <c r="IR79">
        <v>0</v>
      </c>
      <c r="IS79">
        <v>0</v>
      </c>
      <c r="IT79">
        <v>0</v>
      </c>
      <c r="IU79">
        <v>0</v>
      </c>
      <c r="IV79">
        <v>0</v>
      </c>
      <c r="IW79">
        <v>0</v>
      </c>
      <c r="IX79">
        <v>0</v>
      </c>
      <c r="IY79">
        <v>0</v>
      </c>
      <c r="IZ79">
        <v>0</v>
      </c>
      <c r="JA79">
        <v>0</v>
      </c>
      <c r="JB79">
        <v>0</v>
      </c>
      <c r="JC79">
        <v>0</v>
      </c>
      <c r="JD79">
        <v>0</v>
      </c>
      <c r="JE79">
        <v>0</v>
      </c>
      <c r="JF79">
        <v>0</v>
      </c>
      <c r="JG79">
        <v>0</v>
      </c>
      <c r="JH79">
        <v>0</v>
      </c>
      <c r="JI79">
        <v>0</v>
      </c>
      <c r="JJ79">
        <v>0</v>
      </c>
      <c r="JK79">
        <v>0</v>
      </c>
      <c r="JL79">
        <v>0</v>
      </c>
      <c r="JM79">
        <v>0</v>
      </c>
      <c r="JN79">
        <v>0</v>
      </c>
      <c r="JO79">
        <v>0</v>
      </c>
      <c r="JP79">
        <v>0</v>
      </c>
      <c r="JQ79">
        <v>0</v>
      </c>
      <c r="JR79">
        <v>0</v>
      </c>
      <c r="JS79">
        <v>0</v>
      </c>
      <c r="JT79">
        <v>0</v>
      </c>
      <c r="JU79">
        <v>0</v>
      </c>
      <c r="JV79">
        <v>0</v>
      </c>
      <c r="JW79">
        <v>0</v>
      </c>
      <c r="JX79">
        <v>0</v>
      </c>
      <c r="JY79">
        <v>0</v>
      </c>
      <c r="JZ79">
        <v>0</v>
      </c>
      <c r="KA79">
        <v>0</v>
      </c>
      <c r="KB79">
        <v>0</v>
      </c>
      <c r="KC79">
        <v>0</v>
      </c>
      <c r="KD79">
        <v>0</v>
      </c>
      <c r="KE79">
        <v>0</v>
      </c>
      <c r="KF79">
        <v>0</v>
      </c>
      <c r="KG79">
        <v>0</v>
      </c>
      <c r="KH79">
        <v>0</v>
      </c>
      <c r="KI79">
        <v>0</v>
      </c>
      <c r="KJ79">
        <v>0</v>
      </c>
      <c r="KK79">
        <v>0</v>
      </c>
      <c r="KL79">
        <v>0</v>
      </c>
      <c r="KM79">
        <v>0</v>
      </c>
      <c r="KN79">
        <v>0</v>
      </c>
      <c r="KO79">
        <v>0</v>
      </c>
      <c r="KP79">
        <v>0</v>
      </c>
      <c r="KQ79">
        <v>0</v>
      </c>
      <c r="KR79">
        <v>0</v>
      </c>
      <c r="KS79">
        <v>0</v>
      </c>
      <c r="KT79">
        <v>0</v>
      </c>
      <c r="KU79">
        <v>0</v>
      </c>
      <c r="KV79">
        <v>0</v>
      </c>
      <c r="KW79">
        <v>0</v>
      </c>
      <c r="KX79">
        <v>0</v>
      </c>
      <c r="KY79">
        <v>0</v>
      </c>
      <c r="KZ79">
        <v>0</v>
      </c>
      <c r="LA79">
        <v>0</v>
      </c>
      <c r="LB79">
        <v>0</v>
      </c>
      <c r="LC79">
        <v>0</v>
      </c>
      <c r="LD79">
        <v>0</v>
      </c>
      <c r="LE79">
        <v>0</v>
      </c>
      <c r="LF79">
        <v>0</v>
      </c>
      <c r="LG79">
        <v>0</v>
      </c>
      <c r="LH79">
        <v>0</v>
      </c>
      <c r="LI79">
        <v>0</v>
      </c>
      <c r="LJ79">
        <v>0</v>
      </c>
      <c r="LK79">
        <v>0</v>
      </c>
      <c r="LL79">
        <v>0</v>
      </c>
      <c r="LM79">
        <v>0</v>
      </c>
      <c r="LN79">
        <v>0</v>
      </c>
      <c r="LO79">
        <v>0</v>
      </c>
      <c r="LP79">
        <v>0</v>
      </c>
      <c r="LQ79">
        <v>0</v>
      </c>
      <c r="LR79">
        <v>0</v>
      </c>
      <c r="LS79">
        <v>0</v>
      </c>
      <c r="LT79">
        <v>0</v>
      </c>
      <c r="LU79">
        <v>0</v>
      </c>
      <c r="LV79">
        <v>0</v>
      </c>
      <c r="LW79">
        <v>0</v>
      </c>
      <c r="LX79">
        <v>0</v>
      </c>
      <c r="LY79">
        <v>0</v>
      </c>
      <c r="LZ79">
        <v>0</v>
      </c>
      <c r="MA79">
        <v>0</v>
      </c>
      <c r="MB79">
        <v>0</v>
      </c>
      <c r="MC79">
        <v>0</v>
      </c>
      <c r="MD79">
        <v>0</v>
      </c>
      <c r="ME79">
        <v>0</v>
      </c>
      <c r="MF79">
        <v>0</v>
      </c>
      <c r="MG79">
        <v>0</v>
      </c>
      <c r="MH79">
        <v>0</v>
      </c>
      <c r="MI79">
        <v>0</v>
      </c>
      <c r="MJ79">
        <v>0</v>
      </c>
      <c r="MK79">
        <v>0</v>
      </c>
      <c r="ML79">
        <v>0</v>
      </c>
      <c r="MM79">
        <v>0</v>
      </c>
      <c r="MN79">
        <v>0</v>
      </c>
      <c r="MO79">
        <v>0</v>
      </c>
      <c r="MP79">
        <v>0</v>
      </c>
      <c r="MQ79">
        <v>0</v>
      </c>
      <c r="MR79">
        <v>0</v>
      </c>
      <c r="MS79">
        <v>0</v>
      </c>
      <c r="MT79">
        <v>0</v>
      </c>
      <c r="MU79">
        <v>0</v>
      </c>
      <c r="MV79">
        <v>0</v>
      </c>
      <c r="MW79">
        <v>0</v>
      </c>
      <c r="MX79">
        <v>0</v>
      </c>
      <c r="MY79">
        <v>0</v>
      </c>
      <c r="MZ79">
        <v>0</v>
      </c>
      <c r="NA79">
        <v>0</v>
      </c>
      <c r="NB79">
        <v>0</v>
      </c>
      <c r="NC79">
        <v>0</v>
      </c>
      <c r="ND79">
        <v>0</v>
      </c>
      <c r="NE79">
        <v>0</v>
      </c>
      <c r="NF79">
        <v>0</v>
      </c>
      <c r="NG79">
        <v>0</v>
      </c>
      <c r="NH79">
        <v>0</v>
      </c>
      <c r="NI79">
        <v>0</v>
      </c>
      <c r="NJ79">
        <v>0</v>
      </c>
      <c r="NK79">
        <v>0</v>
      </c>
      <c r="NL79">
        <v>0</v>
      </c>
      <c r="NM79">
        <v>0</v>
      </c>
      <c r="NN79">
        <v>0</v>
      </c>
      <c r="NO79">
        <v>0</v>
      </c>
      <c r="NP79">
        <v>0</v>
      </c>
      <c r="NQ79">
        <v>0</v>
      </c>
      <c r="NR79">
        <v>0</v>
      </c>
      <c r="NS79">
        <v>0</v>
      </c>
      <c r="NT79">
        <v>0</v>
      </c>
      <c r="NU79">
        <v>0</v>
      </c>
      <c r="NV79">
        <v>0</v>
      </c>
      <c r="NW79">
        <v>0</v>
      </c>
      <c r="NX79">
        <v>0</v>
      </c>
      <c r="NY79">
        <v>0</v>
      </c>
      <c r="NZ79">
        <v>0</v>
      </c>
      <c r="OA79">
        <v>0</v>
      </c>
      <c r="OB79">
        <v>0</v>
      </c>
      <c r="OC79">
        <v>0</v>
      </c>
      <c r="OD79">
        <v>0</v>
      </c>
      <c r="OE79">
        <v>0</v>
      </c>
      <c r="OF79">
        <v>0</v>
      </c>
      <c r="OG79">
        <v>0</v>
      </c>
      <c r="OH79">
        <v>0</v>
      </c>
      <c r="OI79">
        <v>0</v>
      </c>
      <c r="OJ79">
        <v>0</v>
      </c>
      <c r="OK79">
        <v>0</v>
      </c>
      <c r="OL79">
        <v>0</v>
      </c>
      <c r="OM79">
        <v>0</v>
      </c>
      <c r="ON79">
        <v>0</v>
      </c>
      <c r="OO79">
        <v>0</v>
      </c>
      <c r="OP79">
        <v>0</v>
      </c>
      <c r="OQ79">
        <v>0</v>
      </c>
      <c r="OR79">
        <v>0</v>
      </c>
      <c r="OS79">
        <v>0</v>
      </c>
      <c r="OT79">
        <v>0</v>
      </c>
      <c r="OU79">
        <v>0</v>
      </c>
      <c r="OV79">
        <v>0</v>
      </c>
      <c r="OW79">
        <v>0</v>
      </c>
      <c r="OX79">
        <v>0</v>
      </c>
      <c r="OY79">
        <v>0</v>
      </c>
      <c r="OZ79">
        <v>0</v>
      </c>
      <c r="PA79">
        <v>0</v>
      </c>
      <c r="PB79">
        <v>0</v>
      </c>
      <c r="PC79">
        <v>0</v>
      </c>
      <c r="PD79">
        <v>0</v>
      </c>
      <c r="PE79">
        <v>0</v>
      </c>
      <c r="PF79">
        <v>0</v>
      </c>
      <c r="PG79">
        <v>0</v>
      </c>
      <c r="PH79">
        <v>0</v>
      </c>
      <c r="PI79">
        <v>0</v>
      </c>
      <c r="PJ79">
        <v>0</v>
      </c>
      <c r="PK79">
        <v>0</v>
      </c>
      <c r="PL79">
        <v>0</v>
      </c>
      <c r="PM79">
        <v>0</v>
      </c>
      <c r="PN79">
        <v>0</v>
      </c>
      <c r="PO79">
        <v>0</v>
      </c>
      <c r="PP79">
        <v>0</v>
      </c>
      <c r="PQ79">
        <v>0</v>
      </c>
      <c r="PR79">
        <v>0</v>
      </c>
      <c r="PS79">
        <v>0</v>
      </c>
      <c r="PT79">
        <v>0</v>
      </c>
      <c r="PU79">
        <v>0</v>
      </c>
      <c r="PV79">
        <v>0</v>
      </c>
      <c r="PW79">
        <v>0</v>
      </c>
      <c r="PX79">
        <v>0</v>
      </c>
      <c r="PY79">
        <v>0</v>
      </c>
      <c r="PZ79">
        <v>0</v>
      </c>
      <c r="QA79">
        <v>0</v>
      </c>
      <c r="QB79">
        <v>0</v>
      </c>
      <c r="QC79">
        <v>0</v>
      </c>
      <c r="QD79">
        <v>0</v>
      </c>
      <c r="QE79">
        <v>0</v>
      </c>
      <c r="QF79">
        <v>0</v>
      </c>
      <c r="QG79">
        <v>0</v>
      </c>
      <c r="QH79">
        <v>0</v>
      </c>
      <c r="QI79">
        <v>0</v>
      </c>
      <c r="QJ79">
        <v>0</v>
      </c>
      <c r="QK79">
        <v>0</v>
      </c>
      <c r="QL79">
        <v>0</v>
      </c>
      <c r="QM79">
        <v>0</v>
      </c>
      <c r="QN79">
        <v>0</v>
      </c>
      <c r="QO79">
        <v>0</v>
      </c>
      <c r="QP79">
        <v>0</v>
      </c>
      <c r="QQ79">
        <v>0</v>
      </c>
      <c r="QR79">
        <v>0</v>
      </c>
      <c r="QS79">
        <v>0</v>
      </c>
      <c r="QT79">
        <v>0</v>
      </c>
      <c r="QU79">
        <v>0</v>
      </c>
      <c r="QV79">
        <v>0</v>
      </c>
      <c r="QW79">
        <v>0</v>
      </c>
      <c r="QX79">
        <v>0</v>
      </c>
      <c r="QY79">
        <v>0</v>
      </c>
      <c r="QZ79">
        <v>0</v>
      </c>
      <c r="RA79">
        <v>0</v>
      </c>
      <c r="RB79">
        <v>0</v>
      </c>
      <c r="RC79">
        <v>0</v>
      </c>
      <c r="RD79">
        <v>0</v>
      </c>
      <c r="RE79">
        <v>0</v>
      </c>
      <c r="RF79">
        <v>0</v>
      </c>
      <c r="RG79">
        <v>0</v>
      </c>
      <c r="RH79">
        <v>0</v>
      </c>
      <c r="RI79">
        <v>0</v>
      </c>
      <c r="RJ79">
        <v>0</v>
      </c>
      <c r="RK79">
        <v>0</v>
      </c>
      <c r="RL79">
        <v>0</v>
      </c>
      <c r="RM79">
        <v>0</v>
      </c>
      <c r="RN79">
        <v>0</v>
      </c>
      <c r="RO79">
        <v>0</v>
      </c>
      <c r="RP79">
        <v>0</v>
      </c>
      <c r="RQ79">
        <v>0</v>
      </c>
      <c r="RR79">
        <v>0</v>
      </c>
      <c r="RS79">
        <v>0</v>
      </c>
      <c r="RT79">
        <v>0</v>
      </c>
      <c r="RU79">
        <v>0</v>
      </c>
      <c r="RV79">
        <v>0</v>
      </c>
      <c r="RW79">
        <v>0</v>
      </c>
      <c r="RX79">
        <v>0</v>
      </c>
      <c r="RY79">
        <v>0</v>
      </c>
      <c r="RZ79">
        <v>0</v>
      </c>
      <c r="SA79">
        <v>0</v>
      </c>
      <c r="SB79">
        <v>0</v>
      </c>
      <c r="SC79">
        <v>0</v>
      </c>
      <c r="SD79">
        <v>0</v>
      </c>
      <c r="SE79">
        <v>0</v>
      </c>
      <c r="SF79">
        <v>0</v>
      </c>
      <c r="SG79">
        <v>0</v>
      </c>
      <c r="SH79">
        <v>0</v>
      </c>
      <c r="SI79">
        <v>0</v>
      </c>
      <c r="SJ79">
        <v>0</v>
      </c>
      <c r="SK79">
        <v>0</v>
      </c>
      <c r="SL79">
        <v>0</v>
      </c>
      <c r="SM79">
        <v>0</v>
      </c>
      <c r="SN79">
        <v>0</v>
      </c>
      <c r="SO79">
        <v>0</v>
      </c>
      <c r="SP79">
        <v>0</v>
      </c>
      <c r="SQ79">
        <v>0</v>
      </c>
      <c r="SR79">
        <v>0</v>
      </c>
      <c r="SS79">
        <v>0</v>
      </c>
      <c r="ST79">
        <v>0</v>
      </c>
      <c r="SU79">
        <v>0</v>
      </c>
      <c r="SV79">
        <v>0</v>
      </c>
      <c r="SW79">
        <v>0</v>
      </c>
      <c r="SX79">
        <v>0</v>
      </c>
      <c r="SY79">
        <v>0</v>
      </c>
      <c r="SZ79">
        <v>0</v>
      </c>
      <c r="TA79">
        <v>0</v>
      </c>
      <c r="TB79">
        <v>0</v>
      </c>
      <c r="TC79">
        <v>0</v>
      </c>
      <c r="TD79">
        <v>0</v>
      </c>
      <c r="TE79">
        <v>0</v>
      </c>
      <c r="TF79">
        <v>0</v>
      </c>
      <c r="TG79">
        <v>0</v>
      </c>
      <c r="TH79">
        <v>0</v>
      </c>
      <c r="TI79">
        <v>0</v>
      </c>
      <c r="TJ79">
        <v>0</v>
      </c>
      <c r="TK79">
        <v>0</v>
      </c>
      <c r="TL79">
        <v>0</v>
      </c>
      <c r="TM79">
        <v>0</v>
      </c>
      <c r="TN79">
        <v>0</v>
      </c>
      <c r="TO79">
        <v>0</v>
      </c>
      <c r="TP79">
        <v>0</v>
      </c>
      <c r="TQ79">
        <v>0</v>
      </c>
      <c r="TR79">
        <v>0</v>
      </c>
      <c r="TS79">
        <v>0</v>
      </c>
      <c r="TT79">
        <v>0</v>
      </c>
      <c r="TU79">
        <v>0</v>
      </c>
      <c r="TV79">
        <v>0</v>
      </c>
      <c r="TW79">
        <v>0</v>
      </c>
      <c r="TX79">
        <v>0</v>
      </c>
      <c r="TY79">
        <v>0</v>
      </c>
      <c r="TZ79">
        <v>0</v>
      </c>
      <c r="UA79">
        <v>0</v>
      </c>
      <c r="UB79">
        <v>0</v>
      </c>
      <c r="UC79">
        <v>0</v>
      </c>
      <c r="UD79">
        <v>0</v>
      </c>
      <c r="UE79">
        <v>0</v>
      </c>
      <c r="UF79">
        <v>0</v>
      </c>
      <c r="UG79">
        <v>0</v>
      </c>
      <c r="UH79">
        <v>0</v>
      </c>
      <c r="UI79">
        <v>0</v>
      </c>
      <c r="UJ79">
        <v>0</v>
      </c>
      <c r="UK79">
        <v>0</v>
      </c>
      <c r="UL79">
        <v>0</v>
      </c>
      <c r="UM79">
        <v>0</v>
      </c>
      <c r="UN79">
        <v>0</v>
      </c>
      <c r="UO79">
        <v>0</v>
      </c>
      <c r="UP79">
        <v>0</v>
      </c>
      <c r="UQ79">
        <v>0</v>
      </c>
      <c r="UR79">
        <v>0</v>
      </c>
      <c r="US79">
        <v>0</v>
      </c>
      <c r="UT79">
        <v>0</v>
      </c>
      <c r="UU79">
        <v>0</v>
      </c>
      <c r="UV79">
        <v>0</v>
      </c>
      <c r="UW79">
        <v>0</v>
      </c>
      <c r="UX79">
        <v>0</v>
      </c>
      <c r="UY79">
        <v>0</v>
      </c>
      <c r="UZ79">
        <v>0</v>
      </c>
      <c r="VA79">
        <v>0</v>
      </c>
      <c r="VB79">
        <v>0</v>
      </c>
      <c r="VC79">
        <v>0</v>
      </c>
      <c r="VD79">
        <v>0</v>
      </c>
      <c r="VE79">
        <v>0</v>
      </c>
      <c r="VF79">
        <v>0</v>
      </c>
      <c r="VG79">
        <v>0</v>
      </c>
      <c r="VH79">
        <v>0</v>
      </c>
    </row>
    <row r="80" spans="4:580" x14ac:dyDescent="0.25">
      <c r="E80" s="83"/>
      <c r="F80">
        <v>0</v>
      </c>
      <c r="G80">
        <v>0</v>
      </c>
      <c r="H80">
        <v>0</v>
      </c>
      <c r="I80">
        <v>0</v>
      </c>
      <c r="J80">
        <v>0</v>
      </c>
      <c r="K80">
        <v>0</v>
      </c>
      <c r="L80">
        <v>0</v>
      </c>
      <c r="M80">
        <v>0</v>
      </c>
      <c r="N80">
        <v>0</v>
      </c>
      <c r="O80">
        <v>0</v>
      </c>
      <c r="P80">
        <v>0</v>
      </c>
      <c r="Q80">
        <v>0</v>
      </c>
      <c r="R80">
        <v>0</v>
      </c>
      <c r="S80">
        <v>0</v>
      </c>
      <c r="T80">
        <v>0</v>
      </c>
      <c r="U80">
        <v>0</v>
      </c>
      <c r="V80">
        <v>0</v>
      </c>
      <c r="W80" s="83">
        <v>0</v>
      </c>
      <c r="X80" s="83">
        <v>-50</v>
      </c>
      <c r="Y80" s="83">
        <v>-100</v>
      </c>
      <c r="Z80" s="83">
        <v>-150</v>
      </c>
      <c r="AA80" s="83">
        <v>-200</v>
      </c>
      <c r="AB80" s="83">
        <v>-250</v>
      </c>
      <c r="AC80" s="83">
        <v>-300</v>
      </c>
      <c r="AD80" s="83">
        <v>-350</v>
      </c>
      <c r="AE80" s="83">
        <v>-400</v>
      </c>
      <c r="AF80" s="83">
        <v>-450</v>
      </c>
      <c r="AG80" s="83">
        <v>-500</v>
      </c>
      <c r="AH80" s="83">
        <v>-550</v>
      </c>
      <c r="AI80" s="83">
        <v>-600</v>
      </c>
      <c r="AJ80" s="83">
        <v>-650</v>
      </c>
      <c r="AK80" s="83">
        <v>-700</v>
      </c>
      <c r="AL80" s="83">
        <v>-750</v>
      </c>
      <c r="AM80" s="83">
        <v>-800</v>
      </c>
      <c r="AN80" s="83">
        <v>-850</v>
      </c>
      <c r="AO80" s="83">
        <v>-900</v>
      </c>
      <c r="AP80" s="83">
        <v>-900</v>
      </c>
      <c r="AQ80" s="83">
        <v>-900</v>
      </c>
      <c r="AR80" s="83">
        <v>-900</v>
      </c>
      <c r="AS80" s="83">
        <v>-900</v>
      </c>
      <c r="AT80" s="83">
        <v>-900</v>
      </c>
      <c r="AU80" s="83">
        <v>-900</v>
      </c>
      <c r="AV80" s="83">
        <v>-900</v>
      </c>
      <c r="AW80" s="83">
        <v>-900</v>
      </c>
      <c r="AX80" s="83">
        <v>-900</v>
      </c>
      <c r="AY80" s="83">
        <v>-900</v>
      </c>
      <c r="AZ80" s="83">
        <v>-900</v>
      </c>
      <c r="BA80" s="83">
        <v>-900</v>
      </c>
      <c r="BB80" s="83">
        <v>-900</v>
      </c>
      <c r="BC80" s="83">
        <v>-900</v>
      </c>
      <c r="BD80" s="83">
        <v>-900</v>
      </c>
      <c r="BE80" s="83">
        <v>-900</v>
      </c>
      <c r="BF80" s="83">
        <v>-900</v>
      </c>
      <c r="BG80" s="83">
        <v>-900</v>
      </c>
      <c r="BH80" s="83">
        <v>-900</v>
      </c>
      <c r="BI80" s="83">
        <v>-900</v>
      </c>
      <c r="BJ80" s="83">
        <v>-900</v>
      </c>
      <c r="BK80" s="83">
        <v>-900</v>
      </c>
      <c r="BL80" s="83">
        <v>-900</v>
      </c>
      <c r="BM80" s="83">
        <v>-900</v>
      </c>
      <c r="BN80" s="83">
        <v>-900</v>
      </c>
      <c r="BO80" s="83">
        <v>-900</v>
      </c>
      <c r="BP80" s="83">
        <v>-900</v>
      </c>
      <c r="BQ80" s="83">
        <v>-900</v>
      </c>
      <c r="BR80" s="83">
        <v>-900</v>
      </c>
      <c r="BS80" s="83">
        <v>-900</v>
      </c>
      <c r="BT80" s="83">
        <v>-900</v>
      </c>
      <c r="BU80" s="83">
        <v>-900</v>
      </c>
      <c r="BV80" s="83">
        <v>-900</v>
      </c>
      <c r="BW80" s="83">
        <v>-900</v>
      </c>
      <c r="BX80" s="83">
        <v>-900</v>
      </c>
      <c r="BY80" s="83">
        <v>-900</v>
      </c>
      <c r="BZ80" s="83">
        <v>-900</v>
      </c>
      <c r="CA80" s="83">
        <v>-900</v>
      </c>
      <c r="CB80" s="83">
        <v>-900</v>
      </c>
      <c r="CC80" s="83">
        <v>-900</v>
      </c>
      <c r="CD80" s="83">
        <v>-900</v>
      </c>
      <c r="CE80" s="83">
        <v>-900</v>
      </c>
      <c r="CF80" s="83">
        <v>-900</v>
      </c>
      <c r="CG80" s="83">
        <v>-900</v>
      </c>
      <c r="CH80" s="83">
        <v>-900</v>
      </c>
      <c r="CI80" s="83">
        <v>-900</v>
      </c>
      <c r="CJ80" s="83">
        <v>-900</v>
      </c>
      <c r="CK80" s="83">
        <v>-900</v>
      </c>
      <c r="CL80" s="83">
        <v>-900</v>
      </c>
      <c r="CM80" s="83">
        <v>-900</v>
      </c>
      <c r="CN80" s="83">
        <v>-900</v>
      </c>
      <c r="CO80" s="83">
        <v>-900</v>
      </c>
      <c r="CP80" s="83">
        <v>-900</v>
      </c>
      <c r="CQ80" s="83">
        <v>-900</v>
      </c>
      <c r="CR80" s="83">
        <v>-900</v>
      </c>
      <c r="CS80" s="83">
        <v>-900</v>
      </c>
      <c r="CT80" s="83">
        <v>-900</v>
      </c>
      <c r="CU80" s="83">
        <v>-900</v>
      </c>
      <c r="CV80" s="83">
        <v>-900</v>
      </c>
      <c r="CW80" s="83">
        <v>-900</v>
      </c>
      <c r="CX80" s="83">
        <v>-900</v>
      </c>
      <c r="CY80" s="83">
        <v>-900</v>
      </c>
      <c r="CZ80" s="83">
        <v>-900</v>
      </c>
      <c r="DA80" s="83">
        <v>-900</v>
      </c>
      <c r="DB80" s="83">
        <v>-900</v>
      </c>
      <c r="DC80" s="83">
        <v>-900</v>
      </c>
      <c r="DD80" s="83">
        <v>-900</v>
      </c>
      <c r="DE80" s="83">
        <v>-900</v>
      </c>
      <c r="DF80" s="83">
        <v>-900</v>
      </c>
      <c r="DG80" s="83">
        <v>-900</v>
      </c>
      <c r="DH80" s="83">
        <v>-900</v>
      </c>
      <c r="DI80" s="83">
        <v>-900</v>
      </c>
      <c r="DJ80" s="83">
        <v>-900</v>
      </c>
      <c r="DK80" s="83">
        <v>-900</v>
      </c>
      <c r="DL80" s="83">
        <v>-900</v>
      </c>
      <c r="DM80" s="83">
        <v>-900</v>
      </c>
      <c r="DN80" s="83">
        <v>-900</v>
      </c>
      <c r="DO80" s="83">
        <v>-900</v>
      </c>
      <c r="DP80" s="83">
        <v>-900</v>
      </c>
      <c r="DQ80" s="83">
        <v>-900</v>
      </c>
      <c r="DR80" s="83">
        <v>-900</v>
      </c>
      <c r="DS80" s="83">
        <v>-900</v>
      </c>
      <c r="DT80" s="83">
        <v>-900</v>
      </c>
      <c r="DU80" s="83">
        <v>-900</v>
      </c>
      <c r="DV80" s="83">
        <v>-900</v>
      </c>
      <c r="DW80" s="83">
        <v>-900</v>
      </c>
      <c r="DX80" s="83">
        <v>-900</v>
      </c>
      <c r="DY80" s="83">
        <v>-900</v>
      </c>
      <c r="DZ80" s="83">
        <v>-900</v>
      </c>
      <c r="EA80" s="83">
        <v>-900</v>
      </c>
      <c r="EB80" s="83">
        <v>-900</v>
      </c>
      <c r="EC80" s="83">
        <v>-900</v>
      </c>
      <c r="ED80" s="83">
        <v>-900</v>
      </c>
      <c r="EE80" s="83">
        <v>-900</v>
      </c>
      <c r="EF80" s="83">
        <v>-900</v>
      </c>
      <c r="EG80" s="83">
        <v>-900</v>
      </c>
      <c r="EH80" s="83">
        <v>-900</v>
      </c>
      <c r="EI80" s="83">
        <v>-900</v>
      </c>
      <c r="EJ80" s="83">
        <v>-900</v>
      </c>
      <c r="EK80" s="83">
        <v>-900</v>
      </c>
      <c r="EL80" s="83">
        <v>-900</v>
      </c>
      <c r="EM80" s="83">
        <v>-900</v>
      </c>
      <c r="EN80" s="83">
        <v>-900</v>
      </c>
      <c r="EO80" s="83">
        <v>-900</v>
      </c>
      <c r="EP80" s="83">
        <v>-900</v>
      </c>
      <c r="EQ80" s="83">
        <v>-900</v>
      </c>
      <c r="ER80" s="83">
        <v>-900</v>
      </c>
      <c r="ES80" s="83">
        <v>-900</v>
      </c>
      <c r="ET80" s="83">
        <v>-900</v>
      </c>
      <c r="EU80" s="83">
        <v>-900</v>
      </c>
      <c r="EV80" s="83">
        <v>-900</v>
      </c>
      <c r="EW80" s="83">
        <v>-900</v>
      </c>
      <c r="EX80" s="83">
        <v>-900</v>
      </c>
      <c r="EY80" s="83">
        <v>-900</v>
      </c>
      <c r="EZ80" s="83">
        <v>-900</v>
      </c>
      <c r="FA80" s="83">
        <v>-900</v>
      </c>
      <c r="FB80" s="83">
        <v>-900</v>
      </c>
      <c r="FC80" s="83">
        <v>-900</v>
      </c>
      <c r="FD80" s="83">
        <v>-900</v>
      </c>
      <c r="FE80" s="83">
        <v>-900</v>
      </c>
      <c r="FF80" s="83">
        <v>-900</v>
      </c>
      <c r="FG80" s="83">
        <v>-900</v>
      </c>
      <c r="FH80" s="83">
        <v>-900</v>
      </c>
      <c r="FI80" s="83">
        <v>-900</v>
      </c>
      <c r="FJ80" s="83">
        <v>-900</v>
      </c>
      <c r="FK80" s="83">
        <v>-900</v>
      </c>
      <c r="FL80" s="83">
        <v>-900</v>
      </c>
      <c r="FM80" s="83">
        <v>-900</v>
      </c>
      <c r="FN80" s="83">
        <v>-900</v>
      </c>
      <c r="FO80" s="83">
        <v>-900</v>
      </c>
      <c r="FP80" s="83">
        <v>-900</v>
      </c>
      <c r="FQ80" s="83">
        <v>-900</v>
      </c>
      <c r="FR80" s="83">
        <v>-900</v>
      </c>
      <c r="FS80" s="83">
        <v>-900</v>
      </c>
      <c r="FT80" s="83">
        <v>-900</v>
      </c>
      <c r="FU80" s="83">
        <v>-900</v>
      </c>
      <c r="FV80" s="83">
        <v>-900</v>
      </c>
      <c r="FW80" s="83">
        <v>-900</v>
      </c>
      <c r="FX80" s="83">
        <v>-900</v>
      </c>
      <c r="FY80" s="83">
        <v>-900</v>
      </c>
      <c r="FZ80" s="83">
        <v>-900</v>
      </c>
      <c r="GA80" s="83">
        <v>-900</v>
      </c>
      <c r="GB80" s="83">
        <v>-900</v>
      </c>
      <c r="GC80" s="83">
        <v>-900</v>
      </c>
      <c r="GD80" s="83">
        <v>-900</v>
      </c>
      <c r="GE80" s="83">
        <v>-900</v>
      </c>
      <c r="GF80" s="83">
        <v>-900</v>
      </c>
      <c r="GG80" s="83">
        <v>-900</v>
      </c>
      <c r="GH80" s="83">
        <v>-900</v>
      </c>
      <c r="GI80" s="83">
        <v>-900</v>
      </c>
      <c r="GJ80" s="83">
        <v>-900</v>
      </c>
      <c r="GK80" s="83">
        <v>-900</v>
      </c>
      <c r="GL80" s="83">
        <v>-900</v>
      </c>
      <c r="GM80" s="83">
        <v>-900</v>
      </c>
      <c r="GN80" s="83">
        <v>-900</v>
      </c>
      <c r="GO80" s="83">
        <v>-900</v>
      </c>
      <c r="GP80" s="83">
        <v>-900</v>
      </c>
      <c r="GQ80" s="83">
        <v>-900</v>
      </c>
      <c r="GR80" s="83">
        <v>-900</v>
      </c>
      <c r="GS80" s="83">
        <v>-900</v>
      </c>
      <c r="GT80" s="83">
        <v>-900</v>
      </c>
      <c r="GU80" s="83">
        <v>-900</v>
      </c>
      <c r="GV80" s="83">
        <v>-900</v>
      </c>
      <c r="GW80" s="83">
        <v>-900</v>
      </c>
      <c r="GX80" s="83">
        <v>-900</v>
      </c>
      <c r="GY80" s="83">
        <v>-900</v>
      </c>
      <c r="GZ80" s="83">
        <v>-900</v>
      </c>
      <c r="HA80" s="83">
        <v>-900</v>
      </c>
      <c r="HB80" s="83">
        <v>-900</v>
      </c>
      <c r="HC80" s="83">
        <v>-900</v>
      </c>
      <c r="HD80" s="83">
        <v>-900</v>
      </c>
      <c r="HE80" s="83">
        <v>-900</v>
      </c>
      <c r="HF80" s="83">
        <v>-900</v>
      </c>
      <c r="HG80" s="83">
        <v>-900</v>
      </c>
      <c r="HH80" s="83">
        <v>-900</v>
      </c>
      <c r="HI80" s="83">
        <v>-900</v>
      </c>
      <c r="HJ80" s="83">
        <v>-900</v>
      </c>
      <c r="HK80" s="83">
        <v>-900</v>
      </c>
      <c r="HL80" s="83">
        <v>-900</v>
      </c>
      <c r="HM80" s="83">
        <v>-900</v>
      </c>
      <c r="HN80" s="83">
        <v>-900</v>
      </c>
      <c r="HO80" s="83">
        <v>-900</v>
      </c>
      <c r="HP80" s="83">
        <v>-900</v>
      </c>
      <c r="HQ80" s="83">
        <v>-900</v>
      </c>
      <c r="HR80" s="83">
        <v>-900</v>
      </c>
      <c r="HS80" s="83">
        <v>-900</v>
      </c>
      <c r="HT80" s="83">
        <v>-900</v>
      </c>
      <c r="HU80" s="83">
        <v>-900</v>
      </c>
      <c r="HV80" s="83">
        <v>-900</v>
      </c>
      <c r="HW80" s="83">
        <v>-900</v>
      </c>
      <c r="HX80" s="83">
        <v>-900</v>
      </c>
      <c r="HY80" s="83">
        <v>-900</v>
      </c>
      <c r="HZ80" s="83">
        <v>-900</v>
      </c>
      <c r="IA80" s="83">
        <v>-900</v>
      </c>
      <c r="IB80" s="83">
        <v>-900</v>
      </c>
      <c r="IC80" s="83">
        <v>-900</v>
      </c>
      <c r="ID80" s="83">
        <v>-900</v>
      </c>
      <c r="IE80" s="83">
        <v>-900</v>
      </c>
      <c r="IF80" s="83">
        <v>-900</v>
      </c>
      <c r="IG80" s="83">
        <v>-900</v>
      </c>
      <c r="IH80" s="83">
        <v>-900</v>
      </c>
      <c r="II80" s="83">
        <v>-900</v>
      </c>
      <c r="IJ80" s="83">
        <v>-900</v>
      </c>
      <c r="IK80" s="83">
        <v>-900</v>
      </c>
      <c r="IL80" s="83">
        <v>-900</v>
      </c>
      <c r="IM80" s="83">
        <v>-900</v>
      </c>
      <c r="IN80" s="83">
        <v>-900</v>
      </c>
      <c r="IO80" s="83">
        <v>-900</v>
      </c>
      <c r="IP80" s="83">
        <v>-900</v>
      </c>
      <c r="IQ80" s="83">
        <v>-900</v>
      </c>
      <c r="IR80" s="83">
        <v>-900</v>
      </c>
      <c r="IS80" s="83">
        <v>-900</v>
      </c>
      <c r="IT80" s="83">
        <v>-900</v>
      </c>
      <c r="IU80" s="83">
        <v>-900</v>
      </c>
      <c r="IV80" s="83">
        <v>-900</v>
      </c>
      <c r="IW80" s="83">
        <v>-900</v>
      </c>
      <c r="IX80" s="83">
        <v>-900</v>
      </c>
      <c r="IY80" s="83">
        <v>-900</v>
      </c>
      <c r="IZ80" s="83">
        <v>-900</v>
      </c>
      <c r="JA80" s="83">
        <v>-900</v>
      </c>
      <c r="JB80" s="83">
        <v>-900</v>
      </c>
      <c r="JC80" s="83">
        <v>-900</v>
      </c>
      <c r="JD80" s="83">
        <v>-900</v>
      </c>
      <c r="JE80" s="83">
        <v>-900</v>
      </c>
      <c r="JF80" s="83">
        <v>-900</v>
      </c>
      <c r="JG80" s="83">
        <v>-900</v>
      </c>
      <c r="JH80" s="83">
        <v>-900</v>
      </c>
      <c r="JI80" s="83">
        <v>-900</v>
      </c>
      <c r="JJ80" s="83">
        <v>-900</v>
      </c>
      <c r="JK80" s="83">
        <v>-900</v>
      </c>
      <c r="JL80" s="83">
        <v>-900</v>
      </c>
      <c r="JM80" s="83">
        <v>-900</v>
      </c>
      <c r="JN80" s="83">
        <v>-900</v>
      </c>
      <c r="JO80" s="83">
        <v>-900</v>
      </c>
      <c r="JP80" s="83">
        <v>-900</v>
      </c>
      <c r="JQ80" s="83">
        <v>-900</v>
      </c>
      <c r="JR80" s="83">
        <v>-900</v>
      </c>
      <c r="JS80" s="83">
        <v>-900</v>
      </c>
      <c r="JT80" s="83">
        <v>-900</v>
      </c>
      <c r="JU80" s="83">
        <v>-900</v>
      </c>
      <c r="JV80" s="83">
        <v>-900</v>
      </c>
      <c r="JW80" s="83">
        <v>-900</v>
      </c>
      <c r="JX80" s="83">
        <v>-900</v>
      </c>
      <c r="JY80" s="83">
        <v>-900</v>
      </c>
      <c r="JZ80" s="83">
        <v>-900</v>
      </c>
      <c r="KA80" s="83">
        <v>-900</v>
      </c>
      <c r="KB80" s="83">
        <v>-900</v>
      </c>
      <c r="KC80" s="83">
        <v>-900</v>
      </c>
      <c r="KD80" s="83">
        <v>-900</v>
      </c>
      <c r="KE80" s="83">
        <v>-900</v>
      </c>
      <c r="KF80" s="83">
        <v>-900</v>
      </c>
      <c r="KG80" s="83">
        <v>-900</v>
      </c>
      <c r="KH80" s="83">
        <v>-900</v>
      </c>
      <c r="KI80" s="83">
        <v>-900</v>
      </c>
      <c r="KJ80" s="83">
        <v>-900</v>
      </c>
      <c r="KK80" s="83">
        <v>-900</v>
      </c>
      <c r="KL80" s="83">
        <v>-900</v>
      </c>
      <c r="KM80" s="83">
        <v>-900</v>
      </c>
      <c r="KN80" s="83">
        <v>-900</v>
      </c>
      <c r="KO80" s="83">
        <v>-900</v>
      </c>
      <c r="KP80" s="83">
        <v>-900</v>
      </c>
      <c r="KQ80" s="83">
        <v>-900</v>
      </c>
      <c r="KR80" s="83">
        <v>-900</v>
      </c>
      <c r="KS80" s="83">
        <v>-900</v>
      </c>
      <c r="KT80" s="83">
        <v>-900</v>
      </c>
      <c r="KU80" s="83">
        <v>-900</v>
      </c>
      <c r="KV80" s="83">
        <v>-900</v>
      </c>
      <c r="KW80" s="83">
        <v>-900</v>
      </c>
      <c r="KX80" s="83">
        <v>-900</v>
      </c>
      <c r="KY80" s="83">
        <v>-900</v>
      </c>
      <c r="KZ80" s="83">
        <v>-900</v>
      </c>
      <c r="LA80" s="83">
        <v>-900</v>
      </c>
      <c r="LB80" s="83">
        <v>-900</v>
      </c>
      <c r="LC80" s="83">
        <v>-900</v>
      </c>
      <c r="LD80" s="83">
        <v>-900</v>
      </c>
      <c r="LE80" s="83">
        <v>-900</v>
      </c>
      <c r="LF80" s="83">
        <v>-900</v>
      </c>
      <c r="LG80" s="83">
        <v>-900</v>
      </c>
      <c r="LH80" s="83">
        <v>-900</v>
      </c>
      <c r="LI80" s="83">
        <v>-900</v>
      </c>
      <c r="LJ80" s="83">
        <v>-900</v>
      </c>
      <c r="LK80" s="83">
        <v>-900</v>
      </c>
      <c r="LL80" s="83">
        <v>-900</v>
      </c>
      <c r="LM80" s="83">
        <v>-900</v>
      </c>
      <c r="LN80" s="83">
        <v>-900</v>
      </c>
      <c r="LO80" s="83">
        <v>-900</v>
      </c>
      <c r="LP80" s="83">
        <v>-900</v>
      </c>
      <c r="LQ80" s="83">
        <v>-900</v>
      </c>
      <c r="LR80" s="83">
        <v>-900</v>
      </c>
      <c r="LS80" s="83">
        <v>-900</v>
      </c>
      <c r="LT80" s="83">
        <v>-900</v>
      </c>
      <c r="LU80" s="83">
        <v>-900</v>
      </c>
      <c r="LV80" s="83">
        <v>-900</v>
      </c>
      <c r="LW80" s="83">
        <v>-900</v>
      </c>
      <c r="LX80" s="83">
        <v>-900</v>
      </c>
      <c r="LY80" s="83">
        <v>-900</v>
      </c>
      <c r="LZ80" s="83">
        <v>-900</v>
      </c>
      <c r="MA80" s="83">
        <v>-900</v>
      </c>
      <c r="MB80" s="83">
        <v>-900</v>
      </c>
      <c r="MC80" s="83">
        <v>-900</v>
      </c>
      <c r="MD80" s="83">
        <v>-900</v>
      </c>
      <c r="ME80" s="83">
        <v>-900</v>
      </c>
      <c r="MF80" s="83">
        <v>-900</v>
      </c>
      <c r="MG80" s="83">
        <v>-900</v>
      </c>
      <c r="MH80" s="83">
        <v>-900</v>
      </c>
      <c r="MI80" s="83">
        <v>-900</v>
      </c>
      <c r="MJ80" s="83">
        <v>-900</v>
      </c>
      <c r="MK80" s="83">
        <v>-900</v>
      </c>
      <c r="ML80" s="83">
        <v>-900</v>
      </c>
      <c r="MM80" s="83">
        <v>-900</v>
      </c>
      <c r="MN80" s="83">
        <v>-900</v>
      </c>
      <c r="MO80" s="83">
        <v>-900</v>
      </c>
      <c r="MP80" s="83">
        <v>-900</v>
      </c>
      <c r="MQ80" s="83">
        <v>-900</v>
      </c>
      <c r="MR80" s="83">
        <v>-900</v>
      </c>
      <c r="MS80" s="83">
        <v>-900</v>
      </c>
      <c r="MT80" s="83">
        <v>-900</v>
      </c>
      <c r="MU80" s="83">
        <v>-900</v>
      </c>
      <c r="MV80" s="83">
        <v>-900</v>
      </c>
      <c r="MW80" s="83">
        <v>-900</v>
      </c>
      <c r="MX80" s="83">
        <v>-900</v>
      </c>
      <c r="MY80" s="83">
        <v>-900</v>
      </c>
      <c r="MZ80" s="83">
        <v>-900</v>
      </c>
      <c r="NA80" s="83">
        <v>-900</v>
      </c>
      <c r="NB80" s="83">
        <v>-900</v>
      </c>
      <c r="NC80" s="83">
        <v>-900</v>
      </c>
      <c r="ND80" s="83">
        <v>-900</v>
      </c>
      <c r="NE80" s="83">
        <v>-900</v>
      </c>
      <c r="NF80" s="83">
        <v>-900</v>
      </c>
      <c r="NG80" s="83">
        <v>-900</v>
      </c>
      <c r="NH80" s="83">
        <v>-900</v>
      </c>
      <c r="NI80" s="83">
        <v>-900</v>
      </c>
      <c r="NJ80" s="83">
        <v>-900</v>
      </c>
      <c r="NK80" s="83">
        <v>-900</v>
      </c>
      <c r="NL80" s="83">
        <v>-900</v>
      </c>
      <c r="NM80" s="83">
        <v>-900</v>
      </c>
      <c r="NN80" s="83">
        <v>-900</v>
      </c>
      <c r="NO80" s="83">
        <v>-900</v>
      </c>
      <c r="NP80" s="83">
        <v>-900</v>
      </c>
      <c r="NQ80" s="83">
        <v>-900</v>
      </c>
      <c r="NR80" s="83">
        <v>-900</v>
      </c>
      <c r="NS80" s="83">
        <v>-900</v>
      </c>
      <c r="NT80" s="83">
        <v>-900</v>
      </c>
      <c r="NU80" s="83">
        <v>-900</v>
      </c>
      <c r="NV80" s="83">
        <v>-900</v>
      </c>
      <c r="NW80" s="83">
        <v>-900</v>
      </c>
      <c r="NX80" s="83">
        <v>-900</v>
      </c>
      <c r="NY80" s="83">
        <v>-900</v>
      </c>
      <c r="NZ80" s="83">
        <v>-900</v>
      </c>
      <c r="OA80" s="83">
        <v>-900</v>
      </c>
      <c r="OB80" s="83">
        <v>-900</v>
      </c>
      <c r="OC80" s="83">
        <v>-900</v>
      </c>
      <c r="OD80" s="83">
        <v>-900</v>
      </c>
      <c r="OE80" s="83">
        <v>-900</v>
      </c>
      <c r="OF80" s="83">
        <v>-900</v>
      </c>
      <c r="OG80" s="83">
        <v>-900</v>
      </c>
      <c r="OH80" s="83">
        <v>-900</v>
      </c>
      <c r="OI80" s="83">
        <v>-900</v>
      </c>
      <c r="OJ80" s="83">
        <v>-900</v>
      </c>
      <c r="OK80" s="83">
        <v>-900</v>
      </c>
      <c r="OL80" s="83">
        <v>-900</v>
      </c>
      <c r="OM80" s="83">
        <v>-900</v>
      </c>
      <c r="ON80" s="83">
        <v>-900</v>
      </c>
      <c r="OO80" s="83">
        <v>-900</v>
      </c>
      <c r="OP80" s="83">
        <v>-900</v>
      </c>
      <c r="OQ80" s="83">
        <v>-900</v>
      </c>
      <c r="OR80" s="83">
        <v>-900</v>
      </c>
      <c r="OS80" s="83">
        <v>-900</v>
      </c>
      <c r="OT80" s="83">
        <v>-900</v>
      </c>
      <c r="OU80" s="83">
        <v>-900</v>
      </c>
      <c r="OV80" s="83">
        <v>-900</v>
      </c>
      <c r="OW80" s="83">
        <v>-900</v>
      </c>
      <c r="OX80" s="83">
        <v>-900</v>
      </c>
      <c r="OY80" s="83">
        <v>-900</v>
      </c>
      <c r="OZ80" s="83">
        <v>-900</v>
      </c>
      <c r="PA80" s="83">
        <v>-900</v>
      </c>
      <c r="PB80" s="83">
        <v>-900</v>
      </c>
      <c r="PC80" s="83">
        <v>-900</v>
      </c>
      <c r="PD80" s="83">
        <v>-900</v>
      </c>
      <c r="PE80" s="83">
        <v>-900</v>
      </c>
      <c r="PF80" s="83">
        <v>-900</v>
      </c>
      <c r="PG80" s="83">
        <v>-900</v>
      </c>
      <c r="PH80" s="83">
        <v>-900</v>
      </c>
      <c r="PI80" s="83">
        <v>-900</v>
      </c>
      <c r="PJ80" s="83">
        <v>-900</v>
      </c>
      <c r="PK80" s="83">
        <v>-900</v>
      </c>
      <c r="PL80" s="83">
        <v>-900</v>
      </c>
      <c r="PM80" s="83">
        <v>-900</v>
      </c>
      <c r="PN80" s="83">
        <v>-900</v>
      </c>
      <c r="PO80" s="83">
        <v>-900</v>
      </c>
      <c r="PP80" s="83">
        <v>-900</v>
      </c>
      <c r="PQ80" s="83">
        <v>-900</v>
      </c>
      <c r="PR80" s="83">
        <v>-900</v>
      </c>
      <c r="PS80" s="83">
        <v>-900</v>
      </c>
      <c r="PT80" s="83">
        <v>-900</v>
      </c>
      <c r="PU80" s="83">
        <v>-900</v>
      </c>
      <c r="PV80" s="83">
        <v>-900</v>
      </c>
      <c r="PW80" s="83">
        <v>-900</v>
      </c>
      <c r="PX80" s="83">
        <v>-900</v>
      </c>
      <c r="PY80" s="83">
        <v>-900</v>
      </c>
      <c r="PZ80" s="83">
        <v>-900</v>
      </c>
      <c r="QA80" s="83">
        <v>-900</v>
      </c>
      <c r="QB80" s="83">
        <v>-900</v>
      </c>
      <c r="QC80" s="83">
        <v>-900</v>
      </c>
      <c r="QD80" s="83">
        <v>-900</v>
      </c>
      <c r="QE80" s="83">
        <v>-900</v>
      </c>
      <c r="QF80" s="83">
        <v>-900</v>
      </c>
      <c r="QG80" s="83">
        <v>-900</v>
      </c>
      <c r="QH80" s="83">
        <v>-900</v>
      </c>
      <c r="QI80" s="83">
        <v>-900</v>
      </c>
      <c r="QJ80" s="83">
        <v>-900</v>
      </c>
      <c r="QK80" s="83">
        <v>-900</v>
      </c>
      <c r="QL80" s="83">
        <v>-900</v>
      </c>
      <c r="QM80" s="83">
        <v>-900</v>
      </c>
      <c r="QN80" s="83">
        <v>-900</v>
      </c>
      <c r="QO80" s="83">
        <v>-900</v>
      </c>
      <c r="QP80" s="83">
        <v>-900</v>
      </c>
      <c r="QQ80" s="83">
        <v>-900</v>
      </c>
      <c r="QR80" s="83">
        <v>-900</v>
      </c>
      <c r="QS80" s="83">
        <v>-900</v>
      </c>
      <c r="QT80" s="83">
        <v>-900</v>
      </c>
      <c r="QU80" s="83">
        <v>-900</v>
      </c>
      <c r="QV80" s="83">
        <v>-900</v>
      </c>
      <c r="QW80" s="83">
        <v>-900</v>
      </c>
      <c r="QX80" s="83">
        <v>-900</v>
      </c>
      <c r="QY80" s="83">
        <v>-900</v>
      </c>
      <c r="QZ80" s="83">
        <v>-900</v>
      </c>
      <c r="RA80" s="83">
        <v>-900</v>
      </c>
      <c r="RB80" s="83">
        <v>-900</v>
      </c>
      <c r="RC80" s="83">
        <v>-900</v>
      </c>
      <c r="RD80" s="83">
        <v>-900</v>
      </c>
      <c r="RE80" s="83">
        <v>-900</v>
      </c>
      <c r="RF80" s="83">
        <v>-900</v>
      </c>
      <c r="RG80" s="83">
        <v>-900</v>
      </c>
      <c r="RH80" s="83">
        <v>-900</v>
      </c>
      <c r="RI80" s="83">
        <v>-900</v>
      </c>
      <c r="RJ80" s="83">
        <v>-900</v>
      </c>
      <c r="RK80" s="83">
        <v>-900</v>
      </c>
      <c r="RL80" s="83">
        <v>-900</v>
      </c>
      <c r="RM80" s="83">
        <v>-900</v>
      </c>
      <c r="RN80" s="83">
        <v>-900</v>
      </c>
      <c r="RO80" s="83">
        <v>-900</v>
      </c>
      <c r="RP80" s="83">
        <v>-900</v>
      </c>
      <c r="RQ80" s="83">
        <v>-900</v>
      </c>
      <c r="RR80" s="83">
        <v>-900</v>
      </c>
      <c r="RS80" s="83">
        <v>-900</v>
      </c>
      <c r="RT80" s="83">
        <v>-900</v>
      </c>
      <c r="RU80" s="83">
        <v>-900</v>
      </c>
      <c r="RV80" s="83">
        <v>-900</v>
      </c>
      <c r="RW80" s="83">
        <v>-900</v>
      </c>
      <c r="RX80" s="83">
        <v>-900</v>
      </c>
      <c r="RY80" s="83">
        <v>-900</v>
      </c>
      <c r="RZ80" s="83">
        <v>-900</v>
      </c>
      <c r="SA80" s="83">
        <v>-900</v>
      </c>
      <c r="SB80" s="83">
        <v>-900</v>
      </c>
      <c r="SC80" s="83">
        <v>-900</v>
      </c>
      <c r="SD80" s="83">
        <v>-900</v>
      </c>
      <c r="SE80" s="83">
        <v>-900</v>
      </c>
      <c r="SF80" s="83">
        <v>-900</v>
      </c>
      <c r="SG80" s="83">
        <v>-900</v>
      </c>
      <c r="SH80" s="83">
        <v>-900</v>
      </c>
      <c r="SI80" s="83">
        <v>-900</v>
      </c>
      <c r="SJ80" s="83">
        <v>-900</v>
      </c>
      <c r="SK80" s="83">
        <v>-900</v>
      </c>
      <c r="SL80" s="83">
        <v>-900</v>
      </c>
      <c r="SM80" s="83">
        <v>-900</v>
      </c>
      <c r="SN80" s="83">
        <v>-900</v>
      </c>
      <c r="SO80" s="83">
        <v>-900</v>
      </c>
      <c r="SP80" s="83">
        <v>-900</v>
      </c>
      <c r="SQ80" s="83">
        <v>-900</v>
      </c>
      <c r="SR80" s="83">
        <v>-900</v>
      </c>
      <c r="SS80" s="83">
        <v>-900</v>
      </c>
      <c r="ST80" s="83">
        <v>-900</v>
      </c>
      <c r="SU80" s="83">
        <v>-900</v>
      </c>
      <c r="SV80" s="83">
        <v>-900</v>
      </c>
      <c r="SW80" s="83">
        <v>-900</v>
      </c>
      <c r="SX80" s="83">
        <v>-900</v>
      </c>
      <c r="SY80" s="83">
        <v>-900</v>
      </c>
      <c r="SZ80" s="83">
        <v>-900</v>
      </c>
      <c r="TA80" s="83">
        <v>-900</v>
      </c>
      <c r="TB80" s="83">
        <v>-900</v>
      </c>
      <c r="TC80" s="83">
        <v>-900</v>
      </c>
      <c r="TD80" s="83">
        <v>-900</v>
      </c>
      <c r="TE80" s="83">
        <v>-900</v>
      </c>
      <c r="TF80" s="83">
        <v>-900</v>
      </c>
      <c r="TG80" s="83">
        <v>-900</v>
      </c>
      <c r="TH80" s="83">
        <v>-900</v>
      </c>
      <c r="TI80" s="83">
        <v>-900</v>
      </c>
      <c r="TJ80" s="83">
        <v>-900</v>
      </c>
      <c r="TK80" s="83">
        <v>-900</v>
      </c>
      <c r="TL80" s="83">
        <v>-900</v>
      </c>
      <c r="TM80" s="83">
        <v>-900</v>
      </c>
      <c r="TN80" s="83">
        <v>-900</v>
      </c>
      <c r="TO80" s="83">
        <v>-900</v>
      </c>
      <c r="TP80" s="83">
        <v>-900</v>
      </c>
      <c r="TQ80" s="83">
        <v>-900</v>
      </c>
      <c r="TR80" s="83">
        <v>-900</v>
      </c>
      <c r="TS80" s="83">
        <v>-900</v>
      </c>
      <c r="TT80" s="83">
        <v>-900</v>
      </c>
      <c r="TU80" s="83">
        <v>-900</v>
      </c>
      <c r="TV80" s="83">
        <v>-900</v>
      </c>
      <c r="TW80" s="83">
        <v>-900</v>
      </c>
      <c r="TX80" s="83">
        <v>-900</v>
      </c>
      <c r="TY80" s="83">
        <v>-900</v>
      </c>
      <c r="TZ80" s="83">
        <v>-900</v>
      </c>
      <c r="UA80" s="83">
        <v>-900</v>
      </c>
      <c r="UB80" s="83">
        <v>-900</v>
      </c>
      <c r="UC80" s="83">
        <v>-900</v>
      </c>
      <c r="UD80" s="83">
        <v>-900</v>
      </c>
      <c r="UE80" s="83">
        <v>-900</v>
      </c>
      <c r="UF80" s="83">
        <v>-900</v>
      </c>
      <c r="UG80" s="83">
        <v>-900</v>
      </c>
      <c r="UH80" s="83">
        <v>-900</v>
      </c>
      <c r="UI80" s="83">
        <v>-900</v>
      </c>
      <c r="UJ80" s="83">
        <v>-900</v>
      </c>
      <c r="UK80" s="83">
        <v>-900</v>
      </c>
      <c r="UL80" s="83">
        <v>-900</v>
      </c>
      <c r="UM80" s="83">
        <v>-900</v>
      </c>
      <c r="UN80" s="83">
        <v>-900</v>
      </c>
      <c r="UO80" s="83">
        <v>-900</v>
      </c>
      <c r="UP80" s="83">
        <v>-900</v>
      </c>
      <c r="UQ80" s="83">
        <v>-900</v>
      </c>
      <c r="UR80" s="83">
        <v>-900</v>
      </c>
      <c r="US80" s="83">
        <v>-900</v>
      </c>
      <c r="UT80" s="83">
        <v>-900</v>
      </c>
      <c r="UU80" s="83">
        <v>-900</v>
      </c>
      <c r="UV80" s="83">
        <v>-900</v>
      </c>
      <c r="UW80" s="83">
        <v>-900</v>
      </c>
      <c r="UX80" s="83">
        <v>-900</v>
      </c>
      <c r="UY80" s="83">
        <v>-900</v>
      </c>
      <c r="UZ80" s="83">
        <v>-900</v>
      </c>
      <c r="VA80" s="83">
        <v>-900</v>
      </c>
      <c r="VB80" s="83">
        <v>-900</v>
      </c>
      <c r="VC80" s="83">
        <v>-900</v>
      </c>
      <c r="VD80" s="83">
        <v>-900</v>
      </c>
      <c r="VE80" s="83">
        <v>-900</v>
      </c>
      <c r="VF80" s="83">
        <v>-900</v>
      </c>
      <c r="VG80" s="83">
        <v>-900</v>
      </c>
      <c r="VH80" s="83">
        <v>-900</v>
      </c>
    </row>
    <row r="83" spans="4:580" x14ac:dyDescent="0.25">
      <c r="D83" t="s">
        <v>300</v>
      </c>
      <c r="E83">
        <v>0</v>
      </c>
      <c r="F83">
        <v>0</v>
      </c>
      <c r="G83">
        <v>0</v>
      </c>
      <c r="H83">
        <v>0</v>
      </c>
      <c r="I83">
        <v>0</v>
      </c>
      <c r="J83">
        <v>0</v>
      </c>
      <c r="K83">
        <v>0</v>
      </c>
      <c r="L83">
        <v>0</v>
      </c>
      <c r="M83">
        <v>0</v>
      </c>
      <c r="N83">
        <v>0</v>
      </c>
      <c r="O83">
        <v>0</v>
      </c>
      <c r="P83">
        <v>0</v>
      </c>
      <c r="Q83">
        <v>0</v>
      </c>
      <c r="R83">
        <v>0</v>
      </c>
      <c r="S83">
        <v>0</v>
      </c>
      <c r="T83">
        <v>0</v>
      </c>
      <c r="U83">
        <v>0</v>
      </c>
      <c r="V83">
        <v>0</v>
      </c>
      <c r="W83">
        <v>50</v>
      </c>
      <c r="X83">
        <v>50</v>
      </c>
      <c r="Y83">
        <v>50</v>
      </c>
      <c r="Z83">
        <v>50</v>
      </c>
      <c r="AA83">
        <v>50</v>
      </c>
      <c r="AB83">
        <v>50</v>
      </c>
      <c r="AC83">
        <v>50</v>
      </c>
      <c r="AD83">
        <v>50</v>
      </c>
      <c r="AE83">
        <v>50</v>
      </c>
      <c r="AF83">
        <v>50</v>
      </c>
      <c r="AG83">
        <v>50</v>
      </c>
      <c r="AH83">
        <v>50</v>
      </c>
      <c r="AI83">
        <v>50</v>
      </c>
      <c r="AJ83">
        <v>50</v>
      </c>
      <c r="AK83">
        <v>50</v>
      </c>
      <c r="AL83">
        <v>50</v>
      </c>
      <c r="AM83">
        <v>50</v>
      </c>
      <c r="AN83">
        <v>50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v>0</v>
      </c>
      <c r="BL83">
        <v>0</v>
      </c>
      <c r="BM83">
        <v>0</v>
      </c>
      <c r="BN83">
        <v>0</v>
      </c>
      <c r="BO83">
        <v>0</v>
      </c>
      <c r="BP83">
        <v>0</v>
      </c>
      <c r="BQ83">
        <v>0</v>
      </c>
      <c r="BR83">
        <v>0</v>
      </c>
      <c r="BS83">
        <v>0</v>
      </c>
      <c r="BT83">
        <v>0</v>
      </c>
      <c r="BU83">
        <v>0</v>
      </c>
      <c r="BV83">
        <v>0</v>
      </c>
      <c r="BW83">
        <v>0</v>
      </c>
      <c r="BX83">
        <v>0</v>
      </c>
      <c r="BY83">
        <v>0</v>
      </c>
      <c r="BZ83">
        <v>0</v>
      </c>
      <c r="CA83">
        <v>0</v>
      </c>
      <c r="CB83">
        <v>0</v>
      </c>
      <c r="CC83">
        <v>0</v>
      </c>
      <c r="CD83">
        <v>0</v>
      </c>
      <c r="CE83">
        <v>0</v>
      </c>
      <c r="CF83">
        <v>0</v>
      </c>
      <c r="CG83">
        <v>0</v>
      </c>
      <c r="CH83">
        <v>0</v>
      </c>
      <c r="CI83">
        <v>0</v>
      </c>
      <c r="CJ83">
        <v>0</v>
      </c>
      <c r="CK83">
        <v>0</v>
      </c>
      <c r="CL83">
        <v>0</v>
      </c>
      <c r="CM83">
        <v>0</v>
      </c>
      <c r="CN83">
        <v>0</v>
      </c>
      <c r="CO83">
        <v>0</v>
      </c>
      <c r="CP83">
        <v>0</v>
      </c>
      <c r="CQ83">
        <v>0</v>
      </c>
      <c r="CR83">
        <v>0</v>
      </c>
      <c r="CS83">
        <v>0</v>
      </c>
      <c r="CT83">
        <v>0</v>
      </c>
      <c r="CU83">
        <v>0</v>
      </c>
      <c r="CV83">
        <v>0</v>
      </c>
      <c r="CW83">
        <v>0</v>
      </c>
      <c r="CX83">
        <v>0</v>
      </c>
      <c r="CY83">
        <v>0</v>
      </c>
      <c r="CZ83">
        <v>0</v>
      </c>
      <c r="DA83">
        <v>0</v>
      </c>
      <c r="DB83">
        <v>0</v>
      </c>
      <c r="DC83">
        <v>0</v>
      </c>
      <c r="DD83">
        <v>0</v>
      </c>
      <c r="DE83">
        <v>0</v>
      </c>
      <c r="DF83">
        <v>0</v>
      </c>
      <c r="DG83">
        <v>0</v>
      </c>
      <c r="DH83">
        <v>0</v>
      </c>
      <c r="DI83">
        <v>0</v>
      </c>
      <c r="DJ83">
        <v>0</v>
      </c>
      <c r="DK83">
        <v>0</v>
      </c>
      <c r="DL83">
        <v>0</v>
      </c>
      <c r="DM83">
        <v>0</v>
      </c>
      <c r="DN83">
        <v>0</v>
      </c>
      <c r="DO83">
        <v>0</v>
      </c>
      <c r="DP83">
        <v>0</v>
      </c>
      <c r="DQ83">
        <v>0</v>
      </c>
      <c r="DR83">
        <v>0</v>
      </c>
      <c r="DS83">
        <v>0</v>
      </c>
      <c r="DT83">
        <v>0</v>
      </c>
      <c r="DU83">
        <v>0</v>
      </c>
      <c r="DV83">
        <v>0</v>
      </c>
      <c r="DW83">
        <v>0</v>
      </c>
      <c r="DX83">
        <v>0</v>
      </c>
      <c r="DY83">
        <v>0</v>
      </c>
      <c r="DZ83">
        <v>0</v>
      </c>
      <c r="EA83">
        <v>0</v>
      </c>
      <c r="EB83">
        <v>0</v>
      </c>
      <c r="EC83">
        <v>0</v>
      </c>
      <c r="ED83">
        <v>0</v>
      </c>
      <c r="EE83">
        <v>0</v>
      </c>
      <c r="EF83">
        <v>0</v>
      </c>
      <c r="EG83">
        <v>0</v>
      </c>
      <c r="EH83">
        <v>0</v>
      </c>
      <c r="EI83">
        <v>0</v>
      </c>
      <c r="EJ83">
        <v>0</v>
      </c>
      <c r="EK83">
        <v>0</v>
      </c>
      <c r="EL83">
        <v>0</v>
      </c>
      <c r="EM83">
        <v>0</v>
      </c>
      <c r="EN83">
        <v>0</v>
      </c>
      <c r="EO83">
        <v>0</v>
      </c>
      <c r="EP83">
        <v>0</v>
      </c>
      <c r="EQ83">
        <v>0</v>
      </c>
      <c r="ER83">
        <v>0</v>
      </c>
      <c r="ES83">
        <v>0</v>
      </c>
      <c r="ET83">
        <v>0</v>
      </c>
      <c r="EU83">
        <v>0</v>
      </c>
      <c r="EV83">
        <v>0</v>
      </c>
      <c r="EW83">
        <v>0</v>
      </c>
      <c r="EX83">
        <v>0</v>
      </c>
      <c r="EY83">
        <v>0</v>
      </c>
      <c r="EZ83">
        <v>0</v>
      </c>
      <c r="FA83">
        <v>0</v>
      </c>
      <c r="FB83">
        <v>0</v>
      </c>
      <c r="FC83">
        <v>0</v>
      </c>
      <c r="FD83">
        <v>0</v>
      </c>
      <c r="FE83">
        <v>0</v>
      </c>
      <c r="FF83">
        <v>0</v>
      </c>
      <c r="FG83">
        <v>0</v>
      </c>
      <c r="FH83">
        <v>0</v>
      </c>
      <c r="FI83">
        <v>0</v>
      </c>
      <c r="FJ83">
        <v>0</v>
      </c>
      <c r="FK83">
        <v>0</v>
      </c>
      <c r="FL83">
        <v>0</v>
      </c>
      <c r="FM83">
        <v>0</v>
      </c>
      <c r="FN83">
        <v>0</v>
      </c>
      <c r="FO83">
        <v>0</v>
      </c>
      <c r="FP83">
        <v>0</v>
      </c>
      <c r="FQ83">
        <v>0</v>
      </c>
      <c r="FR83">
        <v>0</v>
      </c>
      <c r="FS83">
        <v>0</v>
      </c>
      <c r="FT83">
        <v>0</v>
      </c>
      <c r="FU83">
        <v>0</v>
      </c>
      <c r="FV83">
        <v>0</v>
      </c>
      <c r="FW83">
        <v>0</v>
      </c>
      <c r="FX83">
        <v>0</v>
      </c>
      <c r="FY83">
        <v>0</v>
      </c>
      <c r="FZ83">
        <v>0</v>
      </c>
      <c r="GA83">
        <v>0</v>
      </c>
      <c r="GB83">
        <v>0</v>
      </c>
      <c r="GC83">
        <v>0</v>
      </c>
      <c r="GD83">
        <v>0</v>
      </c>
      <c r="GE83">
        <v>0</v>
      </c>
      <c r="GF83">
        <v>0</v>
      </c>
      <c r="GG83">
        <v>0</v>
      </c>
      <c r="GH83">
        <v>0</v>
      </c>
      <c r="GI83">
        <v>0</v>
      </c>
      <c r="GJ83">
        <v>0</v>
      </c>
      <c r="GK83">
        <v>0</v>
      </c>
      <c r="GL83">
        <v>0</v>
      </c>
      <c r="GM83">
        <v>0</v>
      </c>
      <c r="GN83">
        <v>0</v>
      </c>
      <c r="GO83">
        <v>0</v>
      </c>
      <c r="GP83">
        <v>0</v>
      </c>
      <c r="GQ83">
        <v>0</v>
      </c>
      <c r="GR83">
        <v>0</v>
      </c>
      <c r="GS83">
        <v>0</v>
      </c>
      <c r="GT83">
        <v>0</v>
      </c>
      <c r="GU83">
        <v>0</v>
      </c>
      <c r="GV83">
        <v>0</v>
      </c>
      <c r="GW83">
        <v>0</v>
      </c>
      <c r="GX83">
        <v>0</v>
      </c>
      <c r="GY83">
        <v>0</v>
      </c>
      <c r="GZ83">
        <v>0</v>
      </c>
      <c r="HA83">
        <v>0</v>
      </c>
      <c r="HB83">
        <v>0</v>
      </c>
      <c r="HC83">
        <v>0</v>
      </c>
      <c r="HD83">
        <v>0</v>
      </c>
      <c r="HE83">
        <v>0</v>
      </c>
      <c r="HF83">
        <v>0</v>
      </c>
      <c r="HG83">
        <v>0</v>
      </c>
      <c r="HH83">
        <v>0</v>
      </c>
      <c r="HI83">
        <v>0</v>
      </c>
      <c r="HJ83">
        <v>0</v>
      </c>
      <c r="HK83">
        <v>0</v>
      </c>
      <c r="HL83">
        <v>0</v>
      </c>
      <c r="HM83">
        <v>0</v>
      </c>
      <c r="HN83">
        <v>0</v>
      </c>
      <c r="HO83">
        <v>0</v>
      </c>
      <c r="HP83">
        <v>0</v>
      </c>
      <c r="HQ83">
        <v>0</v>
      </c>
      <c r="HR83">
        <v>0</v>
      </c>
      <c r="HS83">
        <v>0</v>
      </c>
      <c r="HT83">
        <v>0</v>
      </c>
      <c r="HU83">
        <v>0</v>
      </c>
      <c r="HV83">
        <v>0</v>
      </c>
      <c r="HW83">
        <v>0</v>
      </c>
      <c r="HX83">
        <v>0</v>
      </c>
      <c r="HY83">
        <v>0</v>
      </c>
      <c r="HZ83">
        <v>0</v>
      </c>
      <c r="IA83">
        <v>0</v>
      </c>
      <c r="IB83">
        <v>0</v>
      </c>
      <c r="IC83">
        <v>0</v>
      </c>
      <c r="ID83">
        <v>0</v>
      </c>
      <c r="IE83">
        <v>0</v>
      </c>
      <c r="IF83">
        <v>0</v>
      </c>
      <c r="IG83">
        <v>0</v>
      </c>
      <c r="IH83">
        <v>0</v>
      </c>
      <c r="II83">
        <v>0</v>
      </c>
      <c r="IJ83">
        <v>0</v>
      </c>
      <c r="IK83">
        <v>0</v>
      </c>
      <c r="IL83">
        <v>0</v>
      </c>
      <c r="IM83">
        <v>0</v>
      </c>
      <c r="IN83">
        <v>0</v>
      </c>
      <c r="IO83">
        <v>0</v>
      </c>
      <c r="IP83">
        <v>0</v>
      </c>
      <c r="IQ83">
        <v>0</v>
      </c>
      <c r="IR83">
        <v>0</v>
      </c>
      <c r="IS83">
        <v>0</v>
      </c>
      <c r="IT83">
        <v>0</v>
      </c>
      <c r="IU83">
        <v>0</v>
      </c>
      <c r="IV83">
        <v>0</v>
      </c>
      <c r="IW83">
        <v>0</v>
      </c>
      <c r="IX83">
        <v>0</v>
      </c>
      <c r="IY83">
        <v>0</v>
      </c>
      <c r="IZ83">
        <v>0</v>
      </c>
      <c r="JA83">
        <v>0</v>
      </c>
      <c r="JB83">
        <v>0</v>
      </c>
      <c r="JC83">
        <v>0</v>
      </c>
      <c r="JD83">
        <v>0</v>
      </c>
      <c r="JE83">
        <v>0</v>
      </c>
      <c r="JF83">
        <v>0</v>
      </c>
      <c r="JG83">
        <v>0</v>
      </c>
      <c r="JH83">
        <v>0</v>
      </c>
      <c r="JI83">
        <v>0</v>
      </c>
      <c r="JJ83">
        <v>0</v>
      </c>
      <c r="JK83">
        <v>0</v>
      </c>
      <c r="JL83">
        <v>0</v>
      </c>
      <c r="JM83">
        <v>0</v>
      </c>
      <c r="JN83">
        <v>0</v>
      </c>
      <c r="JO83">
        <v>0</v>
      </c>
      <c r="JP83">
        <v>0</v>
      </c>
      <c r="JQ83">
        <v>0</v>
      </c>
      <c r="JR83">
        <v>0</v>
      </c>
      <c r="JS83">
        <v>0</v>
      </c>
      <c r="JT83">
        <v>0</v>
      </c>
      <c r="JU83">
        <v>0</v>
      </c>
      <c r="JV83">
        <v>0</v>
      </c>
      <c r="JW83">
        <v>0</v>
      </c>
      <c r="JX83">
        <v>0</v>
      </c>
      <c r="JY83">
        <v>0</v>
      </c>
      <c r="JZ83">
        <v>0</v>
      </c>
      <c r="KA83">
        <v>0</v>
      </c>
      <c r="KB83">
        <v>0</v>
      </c>
      <c r="KC83">
        <v>0</v>
      </c>
      <c r="KD83">
        <v>0</v>
      </c>
      <c r="KE83">
        <v>0</v>
      </c>
      <c r="KF83">
        <v>0</v>
      </c>
      <c r="KG83">
        <v>0</v>
      </c>
      <c r="KH83">
        <v>0</v>
      </c>
      <c r="KI83">
        <v>0</v>
      </c>
      <c r="KJ83">
        <v>0</v>
      </c>
      <c r="KK83">
        <v>0</v>
      </c>
      <c r="KL83">
        <v>0</v>
      </c>
      <c r="KM83">
        <v>0</v>
      </c>
      <c r="KN83">
        <v>0</v>
      </c>
      <c r="KO83">
        <v>0</v>
      </c>
      <c r="KP83">
        <v>0</v>
      </c>
      <c r="KQ83">
        <v>0</v>
      </c>
      <c r="KR83">
        <v>0</v>
      </c>
      <c r="KS83">
        <v>0</v>
      </c>
      <c r="KT83">
        <v>0</v>
      </c>
      <c r="KU83">
        <v>0</v>
      </c>
      <c r="KV83">
        <v>0</v>
      </c>
      <c r="KW83">
        <v>0</v>
      </c>
      <c r="KX83">
        <v>0</v>
      </c>
      <c r="KY83">
        <v>0</v>
      </c>
      <c r="KZ83">
        <v>0</v>
      </c>
      <c r="LA83">
        <v>0</v>
      </c>
      <c r="LB83">
        <v>0</v>
      </c>
      <c r="LC83">
        <v>0</v>
      </c>
      <c r="LD83">
        <v>0</v>
      </c>
      <c r="LE83">
        <v>0</v>
      </c>
      <c r="LF83">
        <v>0</v>
      </c>
      <c r="LG83">
        <v>0</v>
      </c>
      <c r="LH83">
        <v>0</v>
      </c>
      <c r="LI83">
        <v>0</v>
      </c>
      <c r="LJ83">
        <v>0</v>
      </c>
      <c r="LK83">
        <v>0</v>
      </c>
      <c r="LL83">
        <v>0</v>
      </c>
      <c r="LM83">
        <v>0</v>
      </c>
      <c r="LN83">
        <v>0</v>
      </c>
      <c r="LO83">
        <v>0</v>
      </c>
      <c r="LP83">
        <v>0</v>
      </c>
      <c r="LQ83">
        <v>0</v>
      </c>
      <c r="LR83">
        <v>0</v>
      </c>
      <c r="LS83">
        <v>0</v>
      </c>
      <c r="LT83">
        <v>0</v>
      </c>
      <c r="LU83">
        <v>0</v>
      </c>
      <c r="LV83">
        <v>0</v>
      </c>
      <c r="LW83">
        <v>0</v>
      </c>
      <c r="LX83">
        <v>0</v>
      </c>
      <c r="LY83">
        <v>0</v>
      </c>
      <c r="LZ83">
        <v>0</v>
      </c>
      <c r="MA83">
        <v>0</v>
      </c>
      <c r="MB83">
        <v>0</v>
      </c>
      <c r="MC83">
        <v>0</v>
      </c>
      <c r="MD83">
        <v>0</v>
      </c>
      <c r="ME83">
        <v>0</v>
      </c>
      <c r="MF83">
        <v>0</v>
      </c>
      <c r="MG83">
        <v>0</v>
      </c>
      <c r="MH83">
        <v>0</v>
      </c>
      <c r="MI83">
        <v>0</v>
      </c>
      <c r="MJ83">
        <v>0</v>
      </c>
      <c r="MK83">
        <v>0</v>
      </c>
      <c r="ML83">
        <v>0</v>
      </c>
      <c r="MM83">
        <v>0</v>
      </c>
      <c r="MN83">
        <v>0</v>
      </c>
      <c r="MO83">
        <v>0</v>
      </c>
      <c r="MP83">
        <v>0</v>
      </c>
      <c r="MQ83">
        <v>0</v>
      </c>
      <c r="MR83">
        <v>0</v>
      </c>
      <c r="MS83">
        <v>0</v>
      </c>
      <c r="MT83">
        <v>0</v>
      </c>
      <c r="MU83">
        <v>0</v>
      </c>
      <c r="MV83">
        <v>0</v>
      </c>
      <c r="MW83">
        <v>0</v>
      </c>
      <c r="MX83">
        <v>0</v>
      </c>
      <c r="MY83">
        <v>0</v>
      </c>
      <c r="MZ83">
        <v>0</v>
      </c>
      <c r="NA83">
        <v>0</v>
      </c>
      <c r="NB83">
        <v>0</v>
      </c>
      <c r="NC83">
        <v>0</v>
      </c>
      <c r="ND83">
        <v>0</v>
      </c>
      <c r="NE83">
        <v>0</v>
      </c>
      <c r="NF83">
        <v>0</v>
      </c>
      <c r="NG83">
        <v>0</v>
      </c>
      <c r="NH83">
        <v>0</v>
      </c>
      <c r="NI83">
        <v>0</v>
      </c>
      <c r="NJ83">
        <v>0</v>
      </c>
      <c r="NK83">
        <v>0</v>
      </c>
      <c r="NL83">
        <v>0</v>
      </c>
      <c r="NM83">
        <v>0</v>
      </c>
      <c r="NN83">
        <v>0</v>
      </c>
      <c r="NO83">
        <v>0</v>
      </c>
      <c r="NP83">
        <v>0</v>
      </c>
      <c r="NQ83">
        <v>0</v>
      </c>
      <c r="NR83">
        <v>0</v>
      </c>
      <c r="NS83">
        <v>0</v>
      </c>
      <c r="NT83">
        <v>0</v>
      </c>
      <c r="NU83">
        <v>0</v>
      </c>
      <c r="NV83">
        <v>0</v>
      </c>
      <c r="NW83">
        <v>0</v>
      </c>
      <c r="NX83">
        <v>0</v>
      </c>
      <c r="NY83">
        <v>0</v>
      </c>
      <c r="NZ83">
        <v>0</v>
      </c>
      <c r="OA83">
        <v>0</v>
      </c>
      <c r="OB83">
        <v>0</v>
      </c>
      <c r="OC83">
        <v>0</v>
      </c>
      <c r="OD83">
        <v>0</v>
      </c>
      <c r="OE83">
        <v>0</v>
      </c>
      <c r="OF83">
        <v>0</v>
      </c>
      <c r="OG83">
        <v>0</v>
      </c>
      <c r="OH83">
        <v>0</v>
      </c>
      <c r="OI83">
        <v>0</v>
      </c>
      <c r="OJ83">
        <v>0</v>
      </c>
      <c r="OK83">
        <v>0</v>
      </c>
      <c r="OL83">
        <v>0</v>
      </c>
      <c r="OM83">
        <v>0</v>
      </c>
      <c r="ON83">
        <v>0</v>
      </c>
      <c r="OO83">
        <v>0</v>
      </c>
      <c r="OP83">
        <v>0</v>
      </c>
      <c r="OQ83">
        <v>0</v>
      </c>
      <c r="OR83">
        <v>0</v>
      </c>
      <c r="OS83">
        <v>0</v>
      </c>
      <c r="OT83">
        <v>0</v>
      </c>
      <c r="OU83">
        <v>0</v>
      </c>
      <c r="OV83">
        <v>0</v>
      </c>
      <c r="OW83">
        <v>0</v>
      </c>
      <c r="OX83">
        <v>0</v>
      </c>
      <c r="OY83">
        <v>0</v>
      </c>
      <c r="OZ83">
        <v>0</v>
      </c>
      <c r="PA83">
        <v>0</v>
      </c>
      <c r="PB83">
        <v>0</v>
      </c>
      <c r="PC83">
        <v>0</v>
      </c>
      <c r="PD83">
        <v>0</v>
      </c>
      <c r="PE83">
        <v>0</v>
      </c>
      <c r="PF83">
        <v>0</v>
      </c>
      <c r="PG83">
        <v>0</v>
      </c>
      <c r="PH83">
        <v>0</v>
      </c>
      <c r="PI83">
        <v>0</v>
      </c>
      <c r="PJ83">
        <v>0</v>
      </c>
      <c r="PK83">
        <v>0</v>
      </c>
      <c r="PL83">
        <v>0</v>
      </c>
      <c r="PM83">
        <v>0</v>
      </c>
      <c r="PN83">
        <v>0</v>
      </c>
      <c r="PO83">
        <v>0</v>
      </c>
      <c r="PP83">
        <v>0</v>
      </c>
      <c r="PQ83">
        <v>0</v>
      </c>
      <c r="PR83">
        <v>0</v>
      </c>
      <c r="PS83">
        <v>0</v>
      </c>
      <c r="PT83">
        <v>0</v>
      </c>
      <c r="PU83">
        <v>0</v>
      </c>
      <c r="PV83">
        <v>0</v>
      </c>
      <c r="PW83">
        <v>0</v>
      </c>
      <c r="PX83">
        <v>0</v>
      </c>
      <c r="PY83">
        <v>0</v>
      </c>
      <c r="PZ83">
        <v>0</v>
      </c>
      <c r="QA83">
        <v>0</v>
      </c>
      <c r="QB83">
        <v>0</v>
      </c>
      <c r="QC83">
        <v>0</v>
      </c>
      <c r="QD83">
        <v>0</v>
      </c>
      <c r="QE83">
        <v>0</v>
      </c>
      <c r="QF83">
        <v>0</v>
      </c>
      <c r="QG83">
        <v>0</v>
      </c>
      <c r="QH83">
        <v>0</v>
      </c>
      <c r="QI83">
        <v>0</v>
      </c>
      <c r="QJ83">
        <v>0</v>
      </c>
      <c r="QK83">
        <v>0</v>
      </c>
      <c r="QL83">
        <v>0</v>
      </c>
      <c r="QM83">
        <v>0</v>
      </c>
      <c r="QN83">
        <v>0</v>
      </c>
      <c r="QO83">
        <v>0</v>
      </c>
      <c r="QP83">
        <v>0</v>
      </c>
      <c r="QQ83">
        <v>0</v>
      </c>
      <c r="QR83">
        <v>0</v>
      </c>
      <c r="QS83">
        <v>0</v>
      </c>
      <c r="QT83">
        <v>0</v>
      </c>
      <c r="QU83">
        <v>0</v>
      </c>
      <c r="QV83">
        <v>0</v>
      </c>
      <c r="QW83">
        <v>0</v>
      </c>
      <c r="QX83">
        <v>0</v>
      </c>
      <c r="QY83">
        <v>0</v>
      </c>
      <c r="QZ83">
        <v>0</v>
      </c>
      <c r="RA83">
        <v>0</v>
      </c>
      <c r="RB83">
        <v>0</v>
      </c>
      <c r="RC83">
        <v>0</v>
      </c>
      <c r="RD83">
        <v>0</v>
      </c>
      <c r="RE83">
        <v>0</v>
      </c>
      <c r="RF83">
        <v>0</v>
      </c>
      <c r="RG83">
        <v>0</v>
      </c>
      <c r="RH83">
        <v>0</v>
      </c>
      <c r="RI83">
        <v>0</v>
      </c>
      <c r="RJ83">
        <v>0</v>
      </c>
      <c r="RK83">
        <v>0</v>
      </c>
      <c r="RL83">
        <v>0</v>
      </c>
      <c r="RM83">
        <v>0</v>
      </c>
      <c r="RN83">
        <v>0</v>
      </c>
      <c r="RO83">
        <v>0</v>
      </c>
      <c r="RP83">
        <v>0</v>
      </c>
      <c r="RQ83">
        <v>0</v>
      </c>
      <c r="RR83">
        <v>0</v>
      </c>
      <c r="RS83">
        <v>0</v>
      </c>
      <c r="RT83">
        <v>0</v>
      </c>
      <c r="RU83">
        <v>0</v>
      </c>
      <c r="RV83">
        <v>0</v>
      </c>
      <c r="RW83">
        <v>0</v>
      </c>
      <c r="RX83">
        <v>0</v>
      </c>
      <c r="RY83">
        <v>0</v>
      </c>
      <c r="RZ83">
        <v>0</v>
      </c>
      <c r="SA83">
        <v>0</v>
      </c>
      <c r="SB83">
        <v>0</v>
      </c>
      <c r="SC83">
        <v>0</v>
      </c>
      <c r="SD83">
        <v>0</v>
      </c>
      <c r="SE83">
        <v>0</v>
      </c>
      <c r="SF83">
        <v>0</v>
      </c>
      <c r="SG83">
        <v>0</v>
      </c>
      <c r="SH83">
        <v>0</v>
      </c>
      <c r="SI83">
        <v>0</v>
      </c>
      <c r="SJ83">
        <v>0</v>
      </c>
      <c r="SK83">
        <v>0</v>
      </c>
      <c r="SL83">
        <v>0</v>
      </c>
      <c r="SM83">
        <v>0</v>
      </c>
      <c r="SN83">
        <v>0</v>
      </c>
      <c r="SO83">
        <v>0</v>
      </c>
      <c r="SP83">
        <v>0</v>
      </c>
      <c r="SQ83">
        <v>0</v>
      </c>
      <c r="SR83">
        <v>0</v>
      </c>
      <c r="SS83">
        <v>0</v>
      </c>
      <c r="ST83">
        <v>0</v>
      </c>
      <c r="SU83">
        <v>0</v>
      </c>
      <c r="SV83">
        <v>0</v>
      </c>
      <c r="SW83">
        <v>0</v>
      </c>
      <c r="SX83">
        <v>0</v>
      </c>
      <c r="SY83">
        <v>0</v>
      </c>
      <c r="SZ83">
        <v>0</v>
      </c>
      <c r="TA83">
        <v>0</v>
      </c>
      <c r="TB83">
        <v>0</v>
      </c>
      <c r="TC83">
        <v>0</v>
      </c>
      <c r="TD83">
        <v>0</v>
      </c>
      <c r="TE83">
        <v>0</v>
      </c>
      <c r="TF83">
        <v>0</v>
      </c>
      <c r="TG83">
        <v>0</v>
      </c>
      <c r="TH83">
        <v>0</v>
      </c>
      <c r="TI83">
        <v>0</v>
      </c>
      <c r="TJ83">
        <v>0</v>
      </c>
      <c r="TK83">
        <v>0</v>
      </c>
      <c r="TL83">
        <v>0</v>
      </c>
      <c r="TM83">
        <v>0</v>
      </c>
      <c r="TN83">
        <v>0</v>
      </c>
      <c r="TO83">
        <v>0</v>
      </c>
      <c r="TP83">
        <v>0</v>
      </c>
      <c r="TQ83">
        <v>0</v>
      </c>
      <c r="TR83">
        <v>0</v>
      </c>
      <c r="TS83">
        <v>0</v>
      </c>
      <c r="TT83">
        <v>0</v>
      </c>
      <c r="TU83">
        <v>0</v>
      </c>
      <c r="TV83">
        <v>0</v>
      </c>
      <c r="TW83">
        <v>0</v>
      </c>
      <c r="TX83">
        <v>0</v>
      </c>
      <c r="TY83">
        <v>0</v>
      </c>
      <c r="TZ83">
        <v>0</v>
      </c>
      <c r="UA83">
        <v>0</v>
      </c>
      <c r="UB83">
        <v>0</v>
      </c>
      <c r="UC83">
        <v>0</v>
      </c>
      <c r="UD83">
        <v>0</v>
      </c>
      <c r="UE83">
        <v>0</v>
      </c>
      <c r="UF83">
        <v>0</v>
      </c>
      <c r="UG83">
        <v>0</v>
      </c>
      <c r="UH83">
        <v>0</v>
      </c>
      <c r="UI83">
        <v>0</v>
      </c>
      <c r="UJ83">
        <v>0</v>
      </c>
      <c r="UK83">
        <v>0</v>
      </c>
      <c r="UL83">
        <v>0</v>
      </c>
      <c r="UM83">
        <v>0</v>
      </c>
      <c r="UN83">
        <v>0</v>
      </c>
      <c r="UO83">
        <v>0</v>
      </c>
      <c r="UP83">
        <v>0</v>
      </c>
      <c r="UQ83">
        <v>0</v>
      </c>
      <c r="UR83">
        <v>0</v>
      </c>
      <c r="US83">
        <v>0</v>
      </c>
      <c r="UT83">
        <v>0</v>
      </c>
      <c r="UU83">
        <v>0</v>
      </c>
      <c r="UV83">
        <v>0</v>
      </c>
      <c r="UW83">
        <v>0</v>
      </c>
      <c r="UX83">
        <v>0</v>
      </c>
      <c r="UY83">
        <v>0</v>
      </c>
      <c r="UZ83">
        <v>0</v>
      </c>
      <c r="VA83">
        <v>0</v>
      </c>
      <c r="VB83">
        <v>0</v>
      </c>
      <c r="VC83">
        <v>0</v>
      </c>
      <c r="VD83">
        <v>0</v>
      </c>
      <c r="VE83">
        <v>0</v>
      </c>
      <c r="VF83">
        <v>0</v>
      </c>
      <c r="VG83">
        <v>0</v>
      </c>
      <c r="VH83">
        <v>0</v>
      </c>
    </row>
    <row r="84" spans="4:580" x14ac:dyDescent="0.25">
      <c r="E84" s="83"/>
      <c r="F84">
        <v>0</v>
      </c>
      <c r="G84">
        <v>0</v>
      </c>
      <c r="H84">
        <v>0</v>
      </c>
      <c r="I84">
        <v>0</v>
      </c>
      <c r="J84">
        <v>0</v>
      </c>
      <c r="K84">
        <v>0</v>
      </c>
      <c r="L84">
        <v>0</v>
      </c>
      <c r="M84">
        <v>0</v>
      </c>
      <c r="N84">
        <v>0</v>
      </c>
      <c r="O84">
        <v>0</v>
      </c>
      <c r="P84">
        <v>0</v>
      </c>
      <c r="Q84">
        <v>0</v>
      </c>
      <c r="R84">
        <v>0</v>
      </c>
      <c r="S84">
        <v>0</v>
      </c>
      <c r="T84">
        <v>0</v>
      </c>
      <c r="U84">
        <v>0</v>
      </c>
      <c r="V84">
        <v>0</v>
      </c>
      <c r="W84" s="83">
        <v>0</v>
      </c>
      <c r="X84" s="83">
        <v>-50</v>
      </c>
      <c r="Y84" s="83">
        <v>-100</v>
      </c>
      <c r="Z84" s="83">
        <v>-150</v>
      </c>
      <c r="AA84" s="83">
        <v>-200</v>
      </c>
      <c r="AB84" s="83">
        <v>-250</v>
      </c>
      <c r="AC84" s="83">
        <v>-300</v>
      </c>
      <c r="AD84" s="83">
        <v>-350</v>
      </c>
      <c r="AE84" s="83">
        <v>-400</v>
      </c>
      <c r="AF84" s="83">
        <v>-450</v>
      </c>
      <c r="AG84" s="83">
        <v>-500</v>
      </c>
      <c r="AH84" s="83">
        <v>-550</v>
      </c>
      <c r="AI84" s="83">
        <v>-600</v>
      </c>
      <c r="AJ84" s="83">
        <v>-650</v>
      </c>
      <c r="AK84" s="83">
        <v>-700</v>
      </c>
      <c r="AL84" s="83">
        <v>-750</v>
      </c>
      <c r="AM84" s="83">
        <v>-800</v>
      </c>
      <c r="AN84" s="83">
        <v>-850</v>
      </c>
      <c r="AO84" s="83">
        <v>-900</v>
      </c>
      <c r="AP84" s="83">
        <v>-900</v>
      </c>
      <c r="AQ84" s="83">
        <v>-900</v>
      </c>
      <c r="AR84" s="83">
        <v>-900</v>
      </c>
      <c r="AS84" s="83">
        <v>-900</v>
      </c>
      <c r="AT84" s="83">
        <v>-900</v>
      </c>
      <c r="AU84" s="83">
        <v>-900</v>
      </c>
      <c r="AV84" s="83">
        <v>-900</v>
      </c>
      <c r="AW84" s="83">
        <v>-900</v>
      </c>
      <c r="AX84" s="83">
        <v>-900</v>
      </c>
      <c r="AY84" s="83">
        <v>-900</v>
      </c>
      <c r="AZ84" s="83">
        <v>-900</v>
      </c>
      <c r="BA84" s="83">
        <v>-900</v>
      </c>
      <c r="BB84" s="83">
        <v>-900</v>
      </c>
      <c r="BC84" s="83">
        <v>-900</v>
      </c>
      <c r="BD84" s="83">
        <v>-900</v>
      </c>
      <c r="BE84" s="83">
        <v>-900</v>
      </c>
      <c r="BF84" s="83">
        <v>-900</v>
      </c>
      <c r="BG84" s="83">
        <v>-900</v>
      </c>
      <c r="BH84" s="83">
        <v>-900</v>
      </c>
      <c r="BI84" s="83">
        <v>-900</v>
      </c>
      <c r="BJ84" s="83">
        <v>-900</v>
      </c>
      <c r="BK84" s="83">
        <v>-900</v>
      </c>
      <c r="BL84" s="83">
        <v>-900</v>
      </c>
      <c r="BM84" s="83">
        <v>-900</v>
      </c>
      <c r="BN84" s="83">
        <v>-900</v>
      </c>
      <c r="BO84" s="83">
        <v>-900</v>
      </c>
      <c r="BP84" s="83">
        <v>-900</v>
      </c>
      <c r="BQ84" s="83">
        <v>-900</v>
      </c>
      <c r="BR84" s="83">
        <v>-900</v>
      </c>
      <c r="BS84" s="83">
        <v>-900</v>
      </c>
      <c r="BT84" s="83">
        <v>-900</v>
      </c>
      <c r="BU84" s="83">
        <v>-900</v>
      </c>
      <c r="BV84" s="83">
        <v>-900</v>
      </c>
      <c r="BW84" s="83">
        <v>-900</v>
      </c>
      <c r="BX84" s="83">
        <v>-900</v>
      </c>
      <c r="BY84" s="83">
        <v>-900</v>
      </c>
      <c r="BZ84" s="83">
        <v>-900</v>
      </c>
      <c r="CA84" s="83">
        <v>-900</v>
      </c>
      <c r="CB84" s="83">
        <v>-900</v>
      </c>
      <c r="CC84" s="83">
        <v>-900</v>
      </c>
      <c r="CD84" s="83">
        <v>-900</v>
      </c>
      <c r="CE84" s="83">
        <v>-900</v>
      </c>
      <c r="CF84" s="83">
        <v>-900</v>
      </c>
      <c r="CG84" s="83">
        <v>-900</v>
      </c>
      <c r="CH84" s="83">
        <v>-900</v>
      </c>
      <c r="CI84" s="83">
        <v>-900</v>
      </c>
      <c r="CJ84" s="83">
        <v>-900</v>
      </c>
      <c r="CK84" s="83">
        <v>-900</v>
      </c>
      <c r="CL84" s="83">
        <v>-900</v>
      </c>
      <c r="CM84" s="83">
        <v>-900</v>
      </c>
      <c r="CN84" s="83">
        <v>-900</v>
      </c>
      <c r="CO84" s="83">
        <v>-900</v>
      </c>
      <c r="CP84" s="83">
        <v>-900</v>
      </c>
      <c r="CQ84" s="83">
        <v>-900</v>
      </c>
      <c r="CR84" s="83">
        <v>-900</v>
      </c>
      <c r="CS84" s="83">
        <v>-900</v>
      </c>
      <c r="CT84" s="83">
        <v>-900</v>
      </c>
      <c r="CU84" s="83">
        <v>-900</v>
      </c>
      <c r="CV84" s="83">
        <v>-900</v>
      </c>
      <c r="CW84" s="83">
        <v>-900</v>
      </c>
      <c r="CX84" s="83">
        <v>-900</v>
      </c>
      <c r="CY84" s="83">
        <v>-900</v>
      </c>
      <c r="CZ84" s="83">
        <v>-900</v>
      </c>
      <c r="DA84" s="83">
        <v>-900</v>
      </c>
      <c r="DB84" s="83">
        <v>-900</v>
      </c>
      <c r="DC84" s="83">
        <v>-900</v>
      </c>
      <c r="DD84" s="83">
        <v>-900</v>
      </c>
      <c r="DE84" s="83">
        <v>-900</v>
      </c>
      <c r="DF84" s="83">
        <v>-900</v>
      </c>
      <c r="DG84" s="83">
        <v>-900</v>
      </c>
      <c r="DH84" s="83">
        <v>-900</v>
      </c>
      <c r="DI84" s="83">
        <v>-900</v>
      </c>
      <c r="DJ84" s="83">
        <v>-900</v>
      </c>
      <c r="DK84" s="83">
        <v>-900</v>
      </c>
      <c r="DL84" s="83">
        <v>-900</v>
      </c>
      <c r="DM84" s="83">
        <v>-900</v>
      </c>
      <c r="DN84" s="83">
        <v>-900</v>
      </c>
      <c r="DO84" s="83">
        <v>-900</v>
      </c>
      <c r="DP84" s="83">
        <v>-900</v>
      </c>
      <c r="DQ84" s="83">
        <v>-900</v>
      </c>
      <c r="DR84" s="83">
        <v>-900</v>
      </c>
      <c r="DS84" s="83">
        <v>-900</v>
      </c>
      <c r="DT84" s="83">
        <v>-900</v>
      </c>
      <c r="DU84" s="83">
        <v>-900</v>
      </c>
      <c r="DV84" s="83">
        <v>-900</v>
      </c>
      <c r="DW84" s="83">
        <v>-900</v>
      </c>
      <c r="DX84" s="83">
        <v>-900</v>
      </c>
      <c r="DY84" s="83">
        <v>-900</v>
      </c>
      <c r="DZ84" s="83">
        <v>-900</v>
      </c>
      <c r="EA84" s="83">
        <v>-900</v>
      </c>
      <c r="EB84" s="83">
        <v>-900</v>
      </c>
      <c r="EC84" s="83">
        <v>-900</v>
      </c>
      <c r="ED84" s="83">
        <v>-900</v>
      </c>
      <c r="EE84" s="83">
        <v>-900</v>
      </c>
      <c r="EF84" s="83">
        <v>-900</v>
      </c>
      <c r="EG84" s="83">
        <v>-900</v>
      </c>
      <c r="EH84" s="83">
        <v>-900</v>
      </c>
      <c r="EI84" s="83">
        <v>-900</v>
      </c>
      <c r="EJ84" s="83">
        <v>-900</v>
      </c>
      <c r="EK84" s="83">
        <v>-900</v>
      </c>
      <c r="EL84" s="83">
        <v>-900</v>
      </c>
      <c r="EM84" s="83">
        <v>-900</v>
      </c>
      <c r="EN84" s="83">
        <v>-900</v>
      </c>
      <c r="EO84" s="83">
        <v>-900</v>
      </c>
      <c r="EP84" s="83">
        <v>-900</v>
      </c>
      <c r="EQ84" s="83">
        <v>-900</v>
      </c>
      <c r="ER84" s="83">
        <v>-900</v>
      </c>
      <c r="ES84" s="83">
        <v>-900</v>
      </c>
      <c r="ET84" s="83">
        <v>-900</v>
      </c>
      <c r="EU84" s="83">
        <v>-900</v>
      </c>
      <c r="EV84" s="83">
        <v>-900</v>
      </c>
      <c r="EW84" s="83">
        <v>-900</v>
      </c>
      <c r="EX84" s="83">
        <v>-900</v>
      </c>
      <c r="EY84" s="83">
        <v>-900</v>
      </c>
      <c r="EZ84" s="83">
        <v>-900</v>
      </c>
      <c r="FA84" s="83">
        <v>-900</v>
      </c>
      <c r="FB84" s="83">
        <v>-900</v>
      </c>
      <c r="FC84" s="83">
        <v>-900</v>
      </c>
      <c r="FD84" s="83">
        <v>-900</v>
      </c>
      <c r="FE84" s="83">
        <v>-900</v>
      </c>
      <c r="FF84" s="83">
        <v>-900</v>
      </c>
      <c r="FG84" s="83">
        <v>-900</v>
      </c>
      <c r="FH84" s="83">
        <v>-900</v>
      </c>
      <c r="FI84" s="83">
        <v>-900</v>
      </c>
      <c r="FJ84" s="83">
        <v>-900</v>
      </c>
      <c r="FK84" s="83">
        <v>-900</v>
      </c>
      <c r="FL84" s="83">
        <v>-900</v>
      </c>
      <c r="FM84" s="83">
        <v>-900</v>
      </c>
      <c r="FN84" s="83">
        <v>-900</v>
      </c>
      <c r="FO84" s="83">
        <v>-900</v>
      </c>
      <c r="FP84" s="83">
        <v>-900</v>
      </c>
      <c r="FQ84" s="83">
        <v>-900</v>
      </c>
      <c r="FR84" s="83">
        <v>-900</v>
      </c>
      <c r="FS84" s="83">
        <v>-900</v>
      </c>
      <c r="FT84" s="83">
        <v>-900</v>
      </c>
      <c r="FU84" s="83">
        <v>-900</v>
      </c>
      <c r="FV84" s="83">
        <v>-900</v>
      </c>
      <c r="FW84" s="83">
        <v>-900</v>
      </c>
      <c r="FX84" s="83">
        <v>-900</v>
      </c>
      <c r="FY84" s="83">
        <v>-900</v>
      </c>
      <c r="FZ84" s="83">
        <v>-900</v>
      </c>
      <c r="GA84" s="83">
        <v>-900</v>
      </c>
      <c r="GB84" s="83">
        <v>-900</v>
      </c>
      <c r="GC84" s="83">
        <v>-900</v>
      </c>
      <c r="GD84" s="83">
        <v>-900</v>
      </c>
      <c r="GE84" s="83">
        <v>-900</v>
      </c>
      <c r="GF84" s="83">
        <v>-900</v>
      </c>
      <c r="GG84" s="83">
        <v>-900</v>
      </c>
      <c r="GH84" s="83">
        <v>-900</v>
      </c>
      <c r="GI84" s="83">
        <v>-900</v>
      </c>
      <c r="GJ84" s="83">
        <v>-900</v>
      </c>
      <c r="GK84" s="83">
        <v>-900</v>
      </c>
      <c r="GL84" s="83">
        <v>-900</v>
      </c>
      <c r="GM84" s="83">
        <v>-900</v>
      </c>
      <c r="GN84" s="83">
        <v>-900</v>
      </c>
      <c r="GO84" s="83">
        <v>-900</v>
      </c>
      <c r="GP84" s="83">
        <v>-900</v>
      </c>
      <c r="GQ84" s="83">
        <v>-900</v>
      </c>
      <c r="GR84" s="83">
        <v>-900</v>
      </c>
      <c r="GS84" s="83">
        <v>-900</v>
      </c>
      <c r="GT84" s="83">
        <v>-900</v>
      </c>
      <c r="GU84" s="83">
        <v>-900</v>
      </c>
      <c r="GV84" s="83">
        <v>-900</v>
      </c>
      <c r="GW84" s="83">
        <v>-900</v>
      </c>
      <c r="GX84" s="83">
        <v>-900</v>
      </c>
      <c r="GY84" s="83">
        <v>-900</v>
      </c>
      <c r="GZ84" s="83">
        <v>-900</v>
      </c>
      <c r="HA84" s="83">
        <v>-900</v>
      </c>
      <c r="HB84" s="83">
        <v>-900</v>
      </c>
      <c r="HC84" s="83">
        <v>-900</v>
      </c>
      <c r="HD84" s="83">
        <v>-900</v>
      </c>
      <c r="HE84" s="83">
        <v>-900</v>
      </c>
      <c r="HF84" s="83">
        <v>-900</v>
      </c>
      <c r="HG84" s="83">
        <v>-900</v>
      </c>
      <c r="HH84" s="83">
        <v>-900</v>
      </c>
      <c r="HI84" s="83">
        <v>-900</v>
      </c>
      <c r="HJ84" s="83">
        <v>-900</v>
      </c>
      <c r="HK84" s="83">
        <v>-900</v>
      </c>
      <c r="HL84" s="83">
        <v>-900</v>
      </c>
      <c r="HM84" s="83">
        <v>-900</v>
      </c>
      <c r="HN84" s="83">
        <v>-900</v>
      </c>
      <c r="HO84" s="83">
        <v>-900</v>
      </c>
      <c r="HP84" s="83">
        <v>-900</v>
      </c>
      <c r="HQ84" s="83">
        <v>-900</v>
      </c>
      <c r="HR84" s="83">
        <v>-900</v>
      </c>
      <c r="HS84" s="83">
        <v>-900</v>
      </c>
      <c r="HT84" s="83">
        <v>-900</v>
      </c>
      <c r="HU84" s="83">
        <v>-900</v>
      </c>
      <c r="HV84" s="83">
        <v>-900</v>
      </c>
      <c r="HW84" s="83">
        <v>-900</v>
      </c>
      <c r="HX84" s="83">
        <v>-900</v>
      </c>
      <c r="HY84" s="83">
        <v>-900</v>
      </c>
      <c r="HZ84" s="83">
        <v>-900</v>
      </c>
      <c r="IA84" s="83">
        <v>-900</v>
      </c>
      <c r="IB84" s="83">
        <v>-900</v>
      </c>
      <c r="IC84" s="83">
        <v>-900</v>
      </c>
      <c r="ID84" s="83">
        <v>-900</v>
      </c>
      <c r="IE84" s="83">
        <v>-900</v>
      </c>
      <c r="IF84" s="83">
        <v>-900</v>
      </c>
      <c r="IG84" s="83">
        <v>-900</v>
      </c>
      <c r="IH84" s="83">
        <v>-900</v>
      </c>
      <c r="II84" s="83">
        <v>-900</v>
      </c>
      <c r="IJ84" s="83">
        <v>-900</v>
      </c>
      <c r="IK84" s="83">
        <v>-900</v>
      </c>
      <c r="IL84" s="83">
        <v>-900</v>
      </c>
      <c r="IM84" s="83">
        <v>-900</v>
      </c>
      <c r="IN84" s="83">
        <v>-900</v>
      </c>
      <c r="IO84" s="83">
        <v>-900</v>
      </c>
      <c r="IP84" s="83">
        <v>-900</v>
      </c>
      <c r="IQ84" s="83">
        <v>-900</v>
      </c>
      <c r="IR84" s="83">
        <v>-900</v>
      </c>
      <c r="IS84" s="83">
        <v>-900</v>
      </c>
      <c r="IT84" s="83">
        <v>-900</v>
      </c>
      <c r="IU84" s="83">
        <v>-900</v>
      </c>
      <c r="IV84" s="83">
        <v>-900</v>
      </c>
      <c r="IW84" s="83">
        <v>-900</v>
      </c>
      <c r="IX84" s="83">
        <v>-900</v>
      </c>
      <c r="IY84" s="83">
        <v>-900</v>
      </c>
      <c r="IZ84" s="83">
        <v>-900</v>
      </c>
      <c r="JA84" s="83">
        <v>-900</v>
      </c>
      <c r="JB84" s="83">
        <v>-900</v>
      </c>
      <c r="JC84" s="83">
        <v>-900</v>
      </c>
      <c r="JD84" s="83">
        <v>-900</v>
      </c>
      <c r="JE84" s="83">
        <v>-900</v>
      </c>
      <c r="JF84" s="83">
        <v>-900</v>
      </c>
      <c r="JG84" s="83">
        <v>-900</v>
      </c>
      <c r="JH84" s="83">
        <v>-900</v>
      </c>
      <c r="JI84" s="83">
        <v>-900</v>
      </c>
      <c r="JJ84" s="83">
        <v>-900</v>
      </c>
      <c r="JK84" s="83">
        <v>-900</v>
      </c>
      <c r="JL84" s="83">
        <v>-900</v>
      </c>
      <c r="JM84" s="83">
        <v>-900</v>
      </c>
      <c r="JN84" s="83">
        <v>-900</v>
      </c>
      <c r="JO84" s="83">
        <v>-900</v>
      </c>
      <c r="JP84" s="83">
        <v>-900</v>
      </c>
      <c r="JQ84" s="83">
        <v>-900</v>
      </c>
      <c r="JR84" s="83">
        <v>-900</v>
      </c>
      <c r="JS84" s="83">
        <v>-900</v>
      </c>
      <c r="JT84" s="83">
        <v>-900</v>
      </c>
      <c r="JU84" s="83">
        <v>-900</v>
      </c>
      <c r="JV84" s="83">
        <v>-900</v>
      </c>
      <c r="JW84" s="83">
        <v>-900</v>
      </c>
      <c r="JX84" s="83">
        <v>-900</v>
      </c>
      <c r="JY84" s="83">
        <v>-900</v>
      </c>
      <c r="JZ84" s="83">
        <v>-900</v>
      </c>
      <c r="KA84" s="83">
        <v>-900</v>
      </c>
      <c r="KB84" s="83">
        <v>-900</v>
      </c>
      <c r="KC84" s="83">
        <v>-900</v>
      </c>
      <c r="KD84" s="83">
        <v>-900</v>
      </c>
      <c r="KE84" s="83">
        <v>-900</v>
      </c>
      <c r="KF84" s="83">
        <v>-900</v>
      </c>
      <c r="KG84" s="83">
        <v>-900</v>
      </c>
      <c r="KH84" s="83">
        <v>-900</v>
      </c>
      <c r="KI84" s="83">
        <v>-900</v>
      </c>
      <c r="KJ84" s="83">
        <v>-900</v>
      </c>
      <c r="KK84" s="83">
        <v>-900</v>
      </c>
      <c r="KL84" s="83">
        <v>-900</v>
      </c>
      <c r="KM84" s="83">
        <v>-900</v>
      </c>
      <c r="KN84" s="83">
        <v>-900</v>
      </c>
      <c r="KO84" s="83">
        <v>-900</v>
      </c>
      <c r="KP84" s="83">
        <v>-900</v>
      </c>
      <c r="KQ84" s="83">
        <v>-900</v>
      </c>
      <c r="KR84" s="83">
        <v>-900</v>
      </c>
      <c r="KS84" s="83">
        <v>-900</v>
      </c>
      <c r="KT84" s="83">
        <v>-900</v>
      </c>
      <c r="KU84" s="83">
        <v>-900</v>
      </c>
      <c r="KV84" s="83">
        <v>-900</v>
      </c>
      <c r="KW84" s="83">
        <v>-900</v>
      </c>
      <c r="KX84" s="83">
        <v>-900</v>
      </c>
      <c r="KY84" s="83">
        <v>-900</v>
      </c>
      <c r="KZ84" s="83">
        <v>-900</v>
      </c>
      <c r="LA84" s="83">
        <v>-900</v>
      </c>
      <c r="LB84" s="83">
        <v>-900</v>
      </c>
      <c r="LC84" s="83">
        <v>-900</v>
      </c>
      <c r="LD84" s="83">
        <v>-900</v>
      </c>
      <c r="LE84" s="83">
        <v>-900</v>
      </c>
      <c r="LF84" s="83">
        <v>-900</v>
      </c>
      <c r="LG84" s="83">
        <v>-900</v>
      </c>
      <c r="LH84" s="83">
        <v>-900</v>
      </c>
      <c r="LI84" s="83">
        <v>-900</v>
      </c>
      <c r="LJ84" s="83">
        <v>-900</v>
      </c>
      <c r="LK84" s="83">
        <v>-900</v>
      </c>
      <c r="LL84" s="83">
        <v>-900</v>
      </c>
      <c r="LM84" s="83">
        <v>-900</v>
      </c>
      <c r="LN84" s="83">
        <v>-900</v>
      </c>
      <c r="LO84" s="83">
        <v>-900</v>
      </c>
      <c r="LP84" s="83">
        <v>-900</v>
      </c>
      <c r="LQ84" s="83">
        <v>-900</v>
      </c>
      <c r="LR84" s="83">
        <v>-900</v>
      </c>
      <c r="LS84" s="83">
        <v>-900</v>
      </c>
      <c r="LT84" s="83">
        <v>-900</v>
      </c>
      <c r="LU84" s="83">
        <v>-900</v>
      </c>
      <c r="LV84" s="83">
        <v>-900</v>
      </c>
      <c r="LW84" s="83">
        <v>-900</v>
      </c>
      <c r="LX84" s="83">
        <v>-900</v>
      </c>
      <c r="LY84" s="83">
        <v>-900</v>
      </c>
      <c r="LZ84" s="83">
        <v>-900</v>
      </c>
      <c r="MA84" s="83">
        <v>-900</v>
      </c>
      <c r="MB84" s="83">
        <v>-900</v>
      </c>
      <c r="MC84" s="83">
        <v>-900</v>
      </c>
      <c r="MD84" s="83">
        <v>-900</v>
      </c>
      <c r="ME84" s="83">
        <v>-900</v>
      </c>
      <c r="MF84" s="83">
        <v>-900</v>
      </c>
      <c r="MG84" s="83">
        <v>-900</v>
      </c>
      <c r="MH84" s="83">
        <v>-900</v>
      </c>
      <c r="MI84" s="83">
        <v>-900</v>
      </c>
      <c r="MJ84" s="83">
        <v>-900</v>
      </c>
      <c r="MK84" s="83">
        <v>-900</v>
      </c>
      <c r="ML84" s="83">
        <v>-900</v>
      </c>
      <c r="MM84" s="83">
        <v>-900</v>
      </c>
      <c r="MN84" s="83">
        <v>-900</v>
      </c>
      <c r="MO84" s="83">
        <v>-900</v>
      </c>
      <c r="MP84" s="83">
        <v>-900</v>
      </c>
      <c r="MQ84" s="83">
        <v>-900</v>
      </c>
      <c r="MR84" s="83">
        <v>-900</v>
      </c>
      <c r="MS84" s="83">
        <v>-900</v>
      </c>
      <c r="MT84" s="83">
        <v>-900</v>
      </c>
      <c r="MU84" s="83">
        <v>-900</v>
      </c>
      <c r="MV84" s="83">
        <v>-900</v>
      </c>
      <c r="MW84" s="83">
        <v>-900</v>
      </c>
      <c r="MX84" s="83">
        <v>-900</v>
      </c>
      <c r="MY84" s="83">
        <v>-900</v>
      </c>
      <c r="MZ84" s="83">
        <v>-900</v>
      </c>
      <c r="NA84" s="83">
        <v>-900</v>
      </c>
      <c r="NB84" s="83">
        <v>-900</v>
      </c>
      <c r="NC84" s="83">
        <v>-900</v>
      </c>
      <c r="ND84" s="83">
        <v>-900</v>
      </c>
      <c r="NE84" s="83">
        <v>-900</v>
      </c>
      <c r="NF84" s="83">
        <v>-900</v>
      </c>
      <c r="NG84" s="83">
        <v>-900</v>
      </c>
      <c r="NH84" s="83">
        <v>-900</v>
      </c>
      <c r="NI84" s="83">
        <v>-900</v>
      </c>
      <c r="NJ84" s="83">
        <v>-900</v>
      </c>
      <c r="NK84" s="83">
        <v>-900</v>
      </c>
      <c r="NL84" s="83">
        <v>-900</v>
      </c>
      <c r="NM84" s="83">
        <v>-900</v>
      </c>
      <c r="NN84" s="83">
        <v>-900</v>
      </c>
      <c r="NO84" s="83">
        <v>-900</v>
      </c>
      <c r="NP84" s="83">
        <v>-900</v>
      </c>
      <c r="NQ84" s="83">
        <v>-900</v>
      </c>
      <c r="NR84" s="83">
        <v>-900</v>
      </c>
      <c r="NS84" s="83">
        <v>-900</v>
      </c>
      <c r="NT84" s="83">
        <v>-900</v>
      </c>
      <c r="NU84" s="83">
        <v>-900</v>
      </c>
      <c r="NV84" s="83">
        <v>-900</v>
      </c>
      <c r="NW84" s="83">
        <v>-900</v>
      </c>
      <c r="NX84" s="83">
        <v>-900</v>
      </c>
      <c r="NY84" s="83">
        <v>-900</v>
      </c>
      <c r="NZ84" s="83">
        <v>-900</v>
      </c>
      <c r="OA84" s="83">
        <v>-900</v>
      </c>
      <c r="OB84" s="83">
        <v>-900</v>
      </c>
      <c r="OC84" s="83">
        <v>-900</v>
      </c>
      <c r="OD84" s="83">
        <v>-900</v>
      </c>
      <c r="OE84" s="83">
        <v>-900</v>
      </c>
      <c r="OF84" s="83">
        <v>-900</v>
      </c>
      <c r="OG84" s="83">
        <v>-900</v>
      </c>
      <c r="OH84" s="83">
        <v>-900</v>
      </c>
      <c r="OI84" s="83">
        <v>-900</v>
      </c>
      <c r="OJ84" s="83">
        <v>-900</v>
      </c>
      <c r="OK84" s="83">
        <v>-900</v>
      </c>
      <c r="OL84" s="83">
        <v>-900</v>
      </c>
      <c r="OM84" s="83">
        <v>-900</v>
      </c>
      <c r="ON84" s="83">
        <v>-900</v>
      </c>
      <c r="OO84" s="83">
        <v>-900</v>
      </c>
      <c r="OP84" s="83">
        <v>-900</v>
      </c>
      <c r="OQ84" s="83">
        <v>-900</v>
      </c>
      <c r="OR84" s="83">
        <v>-900</v>
      </c>
      <c r="OS84" s="83">
        <v>-900</v>
      </c>
      <c r="OT84" s="83">
        <v>-900</v>
      </c>
      <c r="OU84" s="83">
        <v>-900</v>
      </c>
      <c r="OV84" s="83">
        <v>-900</v>
      </c>
      <c r="OW84" s="83">
        <v>-900</v>
      </c>
      <c r="OX84" s="83">
        <v>-900</v>
      </c>
      <c r="OY84" s="83">
        <v>-900</v>
      </c>
      <c r="OZ84" s="83">
        <v>-900</v>
      </c>
      <c r="PA84" s="83">
        <v>-900</v>
      </c>
      <c r="PB84" s="83">
        <v>-900</v>
      </c>
      <c r="PC84" s="83">
        <v>-900</v>
      </c>
      <c r="PD84" s="83">
        <v>-900</v>
      </c>
      <c r="PE84" s="83">
        <v>-900</v>
      </c>
      <c r="PF84" s="83">
        <v>-900</v>
      </c>
      <c r="PG84" s="83">
        <v>-900</v>
      </c>
      <c r="PH84" s="83">
        <v>-900</v>
      </c>
      <c r="PI84" s="83">
        <v>-900</v>
      </c>
      <c r="PJ84" s="83">
        <v>-900</v>
      </c>
      <c r="PK84" s="83">
        <v>-900</v>
      </c>
      <c r="PL84" s="83">
        <v>-900</v>
      </c>
      <c r="PM84" s="83">
        <v>-900</v>
      </c>
      <c r="PN84" s="83">
        <v>-900</v>
      </c>
      <c r="PO84" s="83">
        <v>-900</v>
      </c>
      <c r="PP84" s="83">
        <v>-900</v>
      </c>
      <c r="PQ84" s="83">
        <v>-900</v>
      </c>
      <c r="PR84" s="83">
        <v>-900</v>
      </c>
      <c r="PS84" s="83">
        <v>-900</v>
      </c>
      <c r="PT84" s="83">
        <v>-900</v>
      </c>
      <c r="PU84" s="83">
        <v>-900</v>
      </c>
      <c r="PV84" s="83">
        <v>-900</v>
      </c>
      <c r="PW84" s="83">
        <v>-900</v>
      </c>
      <c r="PX84" s="83">
        <v>-900</v>
      </c>
      <c r="PY84" s="83">
        <v>-900</v>
      </c>
      <c r="PZ84" s="83">
        <v>-900</v>
      </c>
      <c r="QA84" s="83">
        <v>-900</v>
      </c>
      <c r="QB84" s="83">
        <v>-900</v>
      </c>
      <c r="QC84" s="83">
        <v>-900</v>
      </c>
      <c r="QD84" s="83">
        <v>-900</v>
      </c>
      <c r="QE84" s="83">
        <v>-900</v>
      </c>
      <c r="QF84" s="83">
        <v>-900</v>
      </c>
      <c r="QG84" s="83">
        <v>-900</v>
      </c>
      <c r="QH84" s="83">
        <v>-900</v>
      </c>
      <c r="QI84" s="83">
        <v>-900</v>
      </c>
      <c r="QJ84" s="83">
        <v>-900</v>
      </c>
      <c r="QK84" s="83">
        <v>-900</v>
      </c>
      <c r="QL84" s="83">
        <v>-900</v>
      </c>
      <c r="QM84" s="83">
        <v>-900</v>
      </c>
      <c r="QN84" s="83">
        <v>-900</v>
      </c>
      <c r="QO84" s="83">
        <v>-900</v>
      </c>
      <c r="QP84" s="83">
        <v>-900</v>
      </c>
      <c r="QQ84" s="83">
        <v>-900</v>
      </c>
      <c r="QR84" s="83">
        <v>-900</v>
      </c>
      <c r="QS84" s="83">
        <v>-900</v>
      </c>
      <c r="QT84" s="83">
        <v>-900</v>
      </c>
      <c r="QU84" s="83">
        <v>-900</v>
      </c>
      <c r="QV84" s="83">
        <v>-900</v>
      </c>
      <c r="QW84" s="83">
        <v>-900</v>
      </c>
      <c r="QX84" s="83">
        <v>-900</v>
      </c>
      <c r="QY84" s="83">
        <v>-900</v>
      </c>
      <c r="QZ84" s="83">
        <v>-900</v>
      </c>
      <c r="RA84" s="83">
        <v>-900</v>
      </c>
      <c r="RB84" s="83">
        <v>-900</v>
      </c>
      <c r="RC84" s="83">
        <v>-900</v>
      </c>
      <c r="RD84" s="83">
        <v>-900</v>
      </c>
      <c r="RE84" s="83">
        <v>-900</v>
      </c>
      <c r="RF84" s="83">
        <v>-900</v>
      </c>
      <c r="RG84" s="83">
        <v>-900</v>
      </c>
      <c r="RH84" s="83">
        <v>-900</v>
      </c>
      <c r="RI84" s="83">
        <v>-900</v>
      </c>
      <c r="RJ84" s="83">
        <v>-900</v>
      </c>
      <c r="RK84" s="83">
        <v>-900</v>
      </c>
      <c r="RL84" s="83">
        <v>-900</v>
      </c>
      <c r="RM84" s="83">
        <v>-900</v>
      </c>
      <c r="RN84" s="83">
        <v>-900</v>
      </c>
      <c r="RO84" s="83">
        <v>-900</v>
      </c>
      <c r="RP84" s="83">
        <v>-900</v>
      </c>
      <c r="RQ84" s="83">
        <v>-900</v>
      </c>
      <c r="RR84" s="83">
        <v>-900</v>
      </c>
      <c r="RS84" s="83">
        <v>-900</v>
      </c>
      <c r="RT84" s="83">
        <v>-900</v>
      </c>
      <c r="RU84" s="83">
        <v>-900</v>
      </c>
      <c r="RV84" s="83">
        <v>-900</v>
      </c>
      <c r="RW84" s="83">
        <v>-900</v>
      </c>
      <c r="RX84" s="83">
        <v>-900</v>
      </c>
      <c r="RY84" s="83">
        <v>-900</v>
      </c>
      <c r="RZ84" s="83">
        <v>-900</v>
      </c>
      <c r="SA84" s="83">
        <v>-900</v>
      </c>
      <c r="SB84" s="83">
        <v>-900</v>
      </c>
      <c r="SC84" s="83">
        <v>-900</v>
      </c>
      <c r="SD84" s="83">
        <v>-900</v>
      </c>
      <c r="SE84" s="83">
        <v>-900</v>
      </c>
      <c r="SF84" s="83">
        <v>-900</v>
      </c>
      <c r="SG84" s="83">
        <v>-900</v>
      </c>
      <c r="SH84" s="83">
        <v>-900</v>
      </c>
      <c r="SI84" s="83">
        <v>-900</v>
      </c>
      <c r="SJ84" s="83">
        <v>-900</v>
      </c>
      <c r="SK84" s="83">
        <v>-900</v>
      </c>
      <c r="SL84" s="83">
        <v>-900</v>
      </c>
      <c r="SM84" s="83">
        <v>-900</v>
      </c>
      <c r="SN84" s="83">
        <v>-900</v>
      </c>
      <c r="SO84" s="83">
        <v>-900</v>
      </c>
      <c r="SP84" s="83">
        <v>-900</v>
      </c>
      <c r="SQ84" s="83">
        <v>-900</v>
      </c>
      <c r="SR84" s="83">
        <v>-900</v>
      </c>
      <c r="SS84" s="83">
        <v>-900</v>
      </c>
      <c r="ST84" s="83">
        <v>-900</v>
      </c>
      <c r="SU84" s="83">
        <v>-900</v>
      </c>
      <c r="SV84" s="83">
        <v>-900</v>
      </c>
      <c r="SW84" s="83">
        <v>-900</v>
      </c>
      <c r="SX84" s="83">
        <v>-900</v>
      </c>
      <c r="SY84" s="83">
        <v>-900</v>
      </c>
      <c r="SZ84" s="83">
        <v>-900</v>
      </c>
      <c r="TA84" s="83">
        <v>-900</v>
      </c>
      <c r="TB84" s="83">
        <v>-900</v>
      </c>
      <c r="TC84" s="83">
        <v>-900</v>
      </c>
      <c r="TD84" s="83">
        <v>-900</v>
      </c>
      <c r="TE84" s="83">
        <v>-900</v>
      </c>
      <c r="TF84" s="83">
        <v>-900</v>
      </c>
      <c r="TG84" s="83">
        <v>-900</v>
      </c>
      <c r="TH84" s="83">
        <v>-900</v>
      </c>
      <c r="TI84" s="83">
        <v>-900</v>
      </c>
      <c r="TJ84" s="83">
        <v>-900</v>
      </c>
      <c r="TK84" s="83">
        <v>-900</v>
      </c>
      <c r="TL84" s="83">
        <v>-900</v>
      </c>
      <c r="TM84" s="83">
        <v>-900</v>
      </c>
      <c r="TN84" s="83">
        <v>-900</v>
      </c>
      <c r="TO84" s="83">
        <v>-900</v>
      </c>
      <c r="TP84" s="83">
        <v>-900</v>
      </c>
      <c r="TQ84" s="83">
        <v>-900</v>
      </c>
      <c r="TR84" s="83">
        <v>-900</v>
      </c>
      <c r="TS84" s="83">
        <v>-900</v>
      </c>
      <c r="TT84" s="83">
        <v>-900</v>
      </c>
      <c r="TU84" s="83">
        <v>-900</v>
      </c>
      <c r="TV84" s="83">
        <v>-900</v>
      </c>
      <c r="TW84" s="83">
        <v>-900</v>
      </c>
      <c r="TX84" s="83">
        <v>-900</v>
      </c>
      <c r="TY84" s="83">
        <v>-900</v>
      </c>
      <c r="TZ84" s="83">
        <v>-900</v>
      </c>
      <c r="UA84" s="83">
        <v>-900</v>
      </c>
      <c r="UB84" s="83">
        <v>-900</v>
      </c>
      <c r="UC84" s="83">
        <v>-900</v>
      </c>
      <c r="UD84" s="83">
        <v>-900</v>
      </c>
      <c r="UE84" s="83">
        <v>-900</v>
      </c>
      <c r="UF84" s="83">
        <v>-900</v>
      </c>
      <c r="UG84" s="83">
        <v>-900</v>
      </c>
      <c r="UH84" s="83">
        <v>-900</v>
      </c>
      <c r="UI84" s="83">
        <v>-900</v>
      </c>
      <c r="UJ84" s="83">
        <v>-900</v>
      </c>
      <c r="UK84" s="83">
        <v>-900</v>
      </c>
      <c r="UL84" s="83">
        <v>-900</v>
      </c>
      <c r="UM84" s="83">
        <v>-900</v>
      </c>
      <c r="UN84" s="83">
        <v>-900</v>
      </c>
      <c r="UO84" s="83">
        <v>-900</v>
      </c>
      <c r="UP84" s="83">
        <v>-900</v>
      </c>
      <c r="UQ84" s="83">
        <v>-900</v>
      </c>
      <c r="UR84" s="83">
        <v>-900</v>
      </c>
      <c r="US84" s="83">
        <v>-900</v>
      </c>
      <c r="UT84" s="83">
        <v>-900</v>
      </c>
      <c r="UU84" s="83">
        <v>-900</v>
      </c>
      <c r="UV84" s="83">
        <v>-900</v>
      </c>
      <c r="UW84" s="83">
        <v>-900</v>
      </c>
      <c r="UX84" s="83">
        <v>-900</v>
      </c>
      <c r="UY84" s="83">
        <v>-900</v>
      </c>
      <c r="UZ84" s="83">
        <v>-900</v>
      </c>
      <c r="VA84" s="83">
        <v>-900</v>
      </c>
      <c r="VB84" s="83">
        <v>-900</v>
      </c>
      <c r="VC84" s="83">
        <v>-900</v>
      </c>
      <c r="VD84" s="83">
        <v>-900</v>
      </c>
      <c r="VE84" s="83">
        <v>-900</v>
      </c>
      <c r="VF84" s="83">
        <v>-900</v>
      </c>
      <c r="VG84" s="83">
        <v>-900</v>
      </c>
      <c r="VH84" s="83">
        <v>-900</v>
      </c>
    </row>
    <row r="87" spans="4:580" x14ac:dyDescent="0.25">
      <c r="D87" t="s">
        <v>299</v>
      </c>
      <c r="E87">
        <v>0</v>
      </c>
      <c r="F87">
        <v>0</v>
      </c>
      <c r="G87">
        <v>0</v>
      </c>
      <c r="H87">
        <v>0</v>
      </c>
      <c r="I87">
        <v>0</v>
      </c>
      <c r="J87">
        <v>0</v>
      </c>
      <c r="K87">
        <v>0</v>
      </c>
      <c r="L87">
        <v>0</v>
      </c>
      <c r="M87">
        <v>0</v>
      </c>
      <c r="N87">
        <v>0</v>
      </c>
      <c r="O87">
        <v>0</v>
      </c>
      <c r="P87">
        <v>0</v>
      </c>
      <c r="Q87">
        <v>0</v>
      </c>
      <c r="R87">
        <v>0</v>
      </c>
      <c r="S87">
        <v>0</v>
      </c>
      <c r="T87">
        <v>0</v>
      </c>
      <c r="U87">
        <v>0</v>
      </c>
      <c r="V87">
        <v>0</v>
      </c>
      <c r="W87">
        <v>50</v>
      </c>
      <c r="X87">
        <v>50</v>
      </c>
      <c r="Y87">
        <v>50</v>
      </c>
      <c r="Z87">
        <v>50</v>
      </c>
      <c r="AA87">
        <v>50</v>
      </c>
      <c r="AB87">
        <v>50</v>
      </c>
      <c r="AC87">
        <v>50</v>
      </c>
      <c r="AD87">
        <v>50</v>
      </c>
      <c r="AE87">
        <v>50</v>
      </c>
      <c r="AF87">
        <v>50</v>
      </c>
      <c r="AG87">
        <v>50</v>
      </c>
      <c r="AH87">
        <v>50</v>
      </c>
      <c r="AI87">
        <v>50</v>
      </c>
      <c r="AJ87">
        <v>50</v>
      </c>
      <c r="AK87">
        <v>50</v>
      </c>
      <c r="AL87">
        <v>50</v>
      </c>
      <c r="AM87">
        <v>50</v>
      </c>
      <c r="AN87">
        <v>50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v>0</v>
      </c>
      <c r="BL87">
        <v>0</v>
      </c>
      <c r="BM87">
        <v>0</v>
      </c>
      <c r="BN87">
        <v>0</v>
      </c>
      <c r="BO87">
        <v>0</v>
      </c>
      <c r="BP87">
        <v>0</v>
      </c>
      <c r="BQ87">
        <v>0</v>
      </c>
      <c r="BR87">
        <v>0</v>
      </c>
      <c r="BS87">
        <v>0</v>
      </c>
      <c r="BT87">
        <v>0</v>
      </c>
      <c r="BU87">
        <v>0</v>
      </c>
      <c r="BV87">
        <v>0</v>
      </c>
      <c r="BW87">
        <v>0</v>
      </c>
      <c r="BX87">
        <v>0</v>
      </c>
      <c r="BY87">
        <v>0</v>
      </c>
      <c r="BZ87">
        <v>0</v>
      </c>
      <c r="CA87">
        <v>0</v>
      </c>
      <c r="CB87">
        <v>0</v>
      </c>
      <c r="CC87">
        <v>0</v>
      </c>
      <c r="CD87">
        <v>0</v>
      </c>
      <c r="CE87">
        <v>0</v>
      </c>
      <c r="CF87">
        <v>0</v>
      </c>
      <c r="CG87">
        <v>0</v>
      </c>
      <c r="CH87">
        <v>0</v>
      </c>
      <c r="CI87">
        <v>0</v>
      </c>
      <c r="CJ87">
        <v>0</v>
      </c>
      <c r="CK87">
        <v>0</v>
      </c>
      <c r="CL87">
        <v>0</v>
      </c>
      <c r="CM87">
        <v>0</v>
      </c>
      <c r="CN87">
        <v>0</v>
      </c>
      <c r="CO87">
        <v>0</v>
      </c>
      <c r="CP87">
        <v>0</v>
      </c>
      <c r="CQ87">
        <v>0</v>
      </c>
      <c r="CR87">
        <v>0</v>
      </c>
      <c r="CS87">
        <v>0</v>
      </c>
      <c r="CT87">
        <v>0</v>
      </c>
      <c r="CU87">
        <v>0</v>
      </c>
      <c r="CV87">
        <v>0</v>
      </c>
      <c r="CW87">
        <v>0</v>
      </c>
      <c r="CX87">
        <v>0</v>
      </c>
      <c r="CY87">
        <v>0</v>
      </c>
      <c r="CZ87">
        <v>0</v>
      </c>
      <c r="DA87">
        <v>0</v>
      </c>
      <c r="DB87">
        <v>0</v>
      </c>
      <c r="DC87">
        <v>0</v>
      </c>
      <c r="DD87">
        <v>0</v>
      </c>
      <c r="DE87">
        <v>0</v>
      </c>
      <c r="DF87">
        <v>0</v>
      </c>
      <c r="DG87">
        <v>0</v>
      </c>
      <c r="DH87">
        <v>0</v>
      </c>
      <c r="DI87">
        <v>0</v>
      </c>
      <c r="DJ87">
        <v>0</v>
      </c>
      <c r="DK87">
        <v>0</v>
      </c>
      <c r="DL87">
        <v>0</v>
      </c>
      <c r="DM87">
        <v>0</v>
      </c>
      <c r="DN87">
        <v>0</v>
      </c>
      <c r="DO87">
        <v>0</v>
      </c>
      <c r="DP87">
        <v>0</v>
      </c>
      <c r="DQ87">
        <v>0</v>
      </c>
      <c r="DR87">
        <v>0</v>
      </c>
      <c r="DS87">
        <v>0</v>
      </c>
      <c r="DT87">
        <v>0</v>
      </c>
      <c r="DU87">
        <v>0</v>
      </c>
      <c r="DV87">
        <v>0</v>
      </c>
      <c r="DW87">
        <v>0</v>
      </c>
      <c r="DX87">
        <v>0</v>
      </c>
      <c r="DY87">
        <v>0</v>
      </c>
      <c r="DZ87">
        <v>0</v>
      </c>
      <c r="EA87">
        <v>0</v>
      </c>
      <c r="EB87">
        <v>0</v>
      </c>
      <c r="EC87">
        <v>0</v>
      </c>
      <c r="ED87">
        <v>0</v>
      </c>
      <c r="EE87">
        <v>0</v>
      </c>
      <c r="EF87">
        <v>0</v>
      </c>
      <c r="EG87">
        <v>0</v>
      </c>
      <c r="EH87">
        <v>0</v>
      </c>
      <c r="EI87">
        <v>0</v>
      </c>
      <c r="EJ87">
        <v>0</v>
      </c>
      <c r="EK87">
        <v>0</v>
      </c>
      <c r="EL87">
        <v>0</v>
      </c>
      <c r="EM87">
        <v>0</v>
      </c>
      <c r="EN87">
        <v>0</v>
      </c>
      <c r="EO87">
        <v>0</v>
      </c>
      <c r="EP87">
        <v>0</v>
      </c>
      <c r="EQ87">
        <v>0</v>
      </c>
      <c r="ER87">
        <v>0</v>
      </c>
      <c r="ES87">
        <v>0</v>
      </c>
      <c r="ET87">
        <v>0</v>
      </c>
      <c r="EU87">
        <v>0</v>
      </c>
      <c r="EV87">
        <v>0</v>
      </c>
      <c r="EW87">
        <v>0</v>
      </c>
      <c r="EX87">
        <v>0</v>
      </c>
      <c r="EY87">
        <v>0</v>
      </c>
      <c r="EZ87">
        <v>0</v>
      </c>
      <c r="FA87">
        <v>0</v>
      </c>
      <c r="FB87">
        <v>0</v>
      </c>
      <c r="FC87">
        <v>0</v>
      </c>
      <c r="FD87">
        <v>0</v>
      </c>
      <c r="FE87">
        <v>0</v>
      </c>
      <c r="FF87">
        <v>0</v>
      </c>
      <c r="FG87">
        <v>0</v>
      </c>
      <c r="FH87">
        <v>0</v>
      </c>
      <c r="FI87">
        <v>0</v>
      </c>
      <c r="FJ87">
        <v>0</v>
      </c>
      <c r="FK87">
        <v>0</v>
      </c>
      <c r="FL87">
        <v>0</v>
      </c>
      <c r="FM87">
        <v>0</v>
      </c>
      <c r="FN87">
        <v>0</v>
      </c>
      <c r="FO87">
        <v>0</v>
      </c>
      <c r="FP87">
        <v>0</v>
      </c>
      <c r="FQ87">
        <v>0</v>
      </c>
      <c r="FR87">
        <v>0</v>
      </c>
      <c r="FS87">
        <v>0</v>
      </c>
      <c r="FT87">
        <v>0</v>
      </c>
      <c r="FU87">
        <v>0</v>
      </c>
      <c r="FV87">
        <v>0</v>
      </c>
      <c r="FW87">
        <v>0</v>
      </c>
      <c r="FX87">
        <v>0</v>
      </c>
      <c r="FY87">
        <v>0</v>
      </c>
      <c r="FZ87">
        <v>0</v>
      </c>
      <c r="GA87">
        <v>0</v>
      </c>
      <c r="GB87">
        <v>0</v>
      </c>
      <c r="GC87">
        <v>0</v>
      </c>
      <c r="GD87">
        <v>0</v>
      </c>
      <c r="GE87">
        <v>0</v>
      </c>
      <c r="GF87">
        <v>0</v>
      </c>
      <c r="GG87">
        <v>0</v>
      </c>
      <c r="GH87">
        <v>0</v>
      </c>
      <c r="GI87">
        <v>0</v>
      </c>
      <c r="GJ87">
        <v>0</v>
      </c>
      <c r="GK87">
        <v>0</v>
      </c>
      <c r="GL87">
        <v>0</v>
      </c>
      <c r="GM87">
        <v>0</v>
      </c>
      <c r="GN87">
        <v>0</v>
      </c>
      <c r="GO87">
        <v>0</v>
      </c>
      <c r="GP87">
        <v>0</v>
      </c>
      <c r="GQ87">
        <v>0</v>
      </c>
      <c r="GR87">
        <v>0</v>
      </c>
      <c r="GS87">
        <v>0</v>
      </c>
      <c r="GT87">
        <v>0</v>
      </c>
      <c r="GU87">
        <v>0</v>
      </c>
      <c r="GV87">
        <v>0</v>
      </c>
      <c r="GW87">
        <v>0</v>
      </c>
      <c r="GX87">
        <v>0</v>
      </c>
      <c r="GY87">
        <v>0</v>
      </c>
      <c r="GZ87">
        <v>0</v>
      </c>
      <c r="HA87">
        <v>0</v>
      </c>
      <c r="HB87">
        <v>0</v>
      </c>
      <c r="HC87">
        <v>0</v>
      </c>
      <c r="HD87">
        <v>0</v>
      </c>
      <c r="HE87">
        <v>0</v>
      </c>
      <c r="HF87">
        <v>0</v>
      </c>
      <c r="HG87">
        <v>0</v>
      </c>
      <c r="HH87">
        <v>0</v>
      </c>
      <c r="HI87">
        <v>0</v>
      </c>
      <c r="HJ87">
        <v>0</v>
      </c>
      <c r="HK87">
        <v>0</v>
      </c>
      <c r="HL87">
        <v>0</v>
      </c>
      <c r="HM87">
        <v>0</v>
      </c>
      <c r="HN87">
        <v>0</v>
      </c>
      <c r="HO87">
        <v>0</v>
      </c>
      <c r="HP87">
        <v>0</v>
      </c>
      <c r="HQ87">
        <v>0</v>
      </c>
      <c r="HR87">
        <v>0</v>
      </c>
      <c r="HS87">
        <v>0</v>
      </c>
      <c r="HT87">
        <v>0</v>
      </c>
      <c r="HU87">
        <v>0</v>
      </c>
      <c r="HV87">
        <v>0</v>
      </c>
      <c r="HW87">
        <v>0</v>
      </c>
      <c r="HX87">
        <v>0</v>
      </c>
      <c r="HY87">
        <v>0</v>
      </c>
      <c r="HZ87">
        <v>0</v>
      </c>
      <c r="IA87">
        <v>0</v>
      </c>
      <c r="IB87">
        <v>0</v>
      </c>
      <c r="IC87">
        <v>0</v>
      </c>
      <c r="ID87">
        <v>0</v>
      </c>
      <c r="IE87">
        <v>0</v>
      </c>
      <c r="IF87">
        <v>0</v>
      </c>
      <c r="IG87">
        <v>0</v>
      </c>
      <c r="IH87">
        <v>0</v>
      </c>
      <c r="II87">
        <v>0</v>
      </c>
      <c r="IJ87">
        <v>0</v>
      </c>
      <c r="IK87">
        <v>0</v>
      </c>
      <c r="IL87">
        <v>0</v>
      </c>
      <c r="IM87">
        <v>0</v>
      </c>
      <c r="IN87">
        <v>0</v>
      </c>
      <c r="IO87">
        <v>0</v>
      </c>
      <c r="IP87">
        <v>0</v>
      </c>
      <c r="IQ87">
        <v>0</v>
      </c>
      <c r="IR87">
        <v>0</v>
      </c>
      <c r="IS87">
        <v>0</v>
      </c>
      <c r="IT87">
        <v>0</v>
      </c>
      <c r="IU87">
        <v>0</v>
      </c>
      <c r="IV87">
        <v>0</v>
      </c>
      <c r="IW87">
        <v>0</v>
      </c>
      <c r="IX87">
        <v>0</v>
      </c>
      <c r="IY87">
        <v>0</v>
      </c>
      <c r="IZ87">
        <v>0</v>
      </c>
      <c r="JA87">
        <v>0</v>
      </c>
      <c r="JB87">
        <v>0</v>
      </c>
      <c r="JC87">
        <v>0</v>
      </c>
      <c r="JD87">
        <v>0</v>
      </c>
      <c r="JE87">
        <v>0</v>
      </c>
      <c r="JF87">
        <v>0</v>
      </c>
      <c r="JG87">
        <v>0</v>
      </c>
      <c r="JH87">
        <v>0</v>
      </c>
      <c r="JI87">
        <v>0</v>
      </c>
      <c r="JJ87">
        <v>0</v>
      </c>
      <c r="JK87">
        <v>0</v>
      </c>
      <c r="JL87">
        <v>0</v>
      </c>
      <c r="JM87">
        <v>0</v>
      </c>
      <c r="JN87">
        <v>0</v>
      </c>
      <c r="JO87">
        <v>0</v>
      </c>
      <c r="JP87">
        <v>0</v>
      </c>
      <c r="JQ87">
        <v>0</v>
      </c>
      <c r="JR87">
        <v>0</v>
      </c>
      <c r="JS87">
        <v>0</v>
      </c>
      <c r="JT87">
        <v>0</v>
      </c>
      <c r="JU87">
        <v>0</v>
      </c>
      <c r="JV87">
        <v>0</v>
      </c>
      <c r="JW87">
        <v>0</v>
      </c>
      <c r="JX87">
        <v>0</v>
      </c>
      <c r="JY87">
        <v>0</v>
      </c>
      <c r="JZ87">
        <v>0</v>
      </c>
      <c r="KA87">
        <v>0</v>
      </c>
      <c r="KB87">
        <v>0</v>
      </c>
      <c r="KC87">
        <v>0</v>
      </c>
      <c r="KD87">
        <v>0</v>
      </c>
      <c r="KE87">
        <v>0</v>
      </c>
      <c r="KF87">
        <v>0</v>
      </c>
      <c r="KG87">
        <v>0</v>
      </c>
      <c r="KH87">
        <v>0</v>
      </c>
      <c r="KI87">
        <v>0</v>
      </c>
      <c r="KJ87">
        <v>0</v>
      </c>
      <c r="KK87">
        <v>0</v>
      </c>
      <c r="KL87">
        <v>0</v>
      </c>
      <c r="KM87">
        <v>0</v>
      </c>
      <c r="KN87">
        <v>0</v>
      </c>
      <c r="KO87">
        <v>0</v>
      </c>
      <c r="KP87">
        <v>0</v>
      </c>
      <c r="KQ87">
        <v>0</v>
      </c>
      <c r="KR87">
        <v>0</v>
      </c>
      <c r="KS87">
        <v>0</v>
      </c>
      <c r="KT87">
        <v>0</v>
      </c>
      <c r="KU87">
        <v>0</v>
      </c>
      <c r="KV87">
        <v>0</v>
      </c>
      <c r="KW87">
        <v>0</v>
      </c>
      <c r="KX87">
        <v>0</v>
      </c>
      <c r="KY87">
        <v>0</v>
      </c>
      <c r="KZ87">
        <v>0</v>
      </c>
      <c r="LA87">
        <v>0</v>
      </c>
      <c r="LB87">
        <v>0</v>
      </c>
      <c r="LC87">
        <v>0</v>
      </c>
      <c r="LD87">
        <v>0</v>
      </c>
      <c r="LE87">
        <v>0</v>
      </c>
      <c r="LF87">
        <v>0</v>
      </c>
      <c r="LG87">
        <v>0</v>
      </c>
      <c r="LH87">
        <v>0</v>
      </c>
      <c r="LI87">
        <v>0</v>
      </c>
      <c r="LJ87">
        <v>0</v>
      </c>
      <c r="LK87">
        <v>0</v>
      </c>
      <c r="LL87">
        <v>0</v>
      </c>
      <c r="LM87">
        <v>0</v>
      </c>
      <c r="LN87">
        <v>0</v>
      </c>
      <c r="LO87">
        <v>0</v>
      </c>
      <c r="LP87">
        <v>0</v>
      </c>
      <c r="LQ87">
        <v>0</v>
      </c>
      <c r="LR87">
        <v>0</v>
      </c>
      <c r="LS87">
        <v>0</v>
      </c>
      <c r="LT87">
        <v>0</v>
      </c>
      <c r="LU87">
        <v>0</v>
      </c>
      <c r="LV87">
        <v>0</v>
      </c>
      <c r="LW87">
        <v>0</v>
      </c>
      <c r="LX87">
        <v>0</v>
      </c>
      <c r="LY87">
        <v>0</v>
      </c>
      <c r="LZ87">
        <v>0</v>
      </c>
      <c r="MA87">
        <v>0</v>
      </c>
      <c r="MB87">
        <v>0</v>
      </c>
      <c r="MC87">
        <v>0</v>
      </c>
      <c r="MD87">
        <v>0</v>
      </c>
      <c r="ME87">
        <v>0</v>
      </c>
      <c r="MF87">
        <v>0</v>
      </c>
      <c r="MG87">
        <v>0</v>
      </c>
      <c r="MH87">
        <v>0</v>
      </c>
      <c r="MI87">
        <v>0</v>
      </c>
      <c r="MJ87">
        <v>0</v>
      </c>
      <c r="MK87">
        <v>0</v>
      </c>
      <c r="ML87">
        <v>0</v>
      </c>
      <c r="MM87">
        <v>0</v>
      </c>
      <c r="MN87">
        <v>0</v>
      </c>
      <c r="MO87">
        <v>0</v>
      </c>
      <c r="MP87">
        <v>0</v>
      </c>
      <c r="MQ87">
        <v>0</v>
      </c>
      <c r="MR87">
        <v>0</v>
      </c>
      <c r="MS87">
        <v>0</v>
      </c>
      <c r="MT87">
        <v>0</v>
      </c>
      <c r="MU87">
        <v>0</v>
      </c>
      <c r="MV87">
        <v>0</v>
      </c>
      <c r="MW87">
        <v>0</v>
      </c>
      <c r="MX87">
        <v>0</v>
      </c>
      <c r="MY87">
        <v>0</v>
      </c>
      <c r="MZ87">
        <v>0</v>
      </c>
      <c r="NA87">
        <v>0</v>
      </c>
      <c r="NB87">
        <v>0</v>
      </c>
      <c r="NC87">
        <v>0</v>
      </c>
      <c r="ND87">
        <v>0</v>
      </c>
      <c r="NE87">
        <v>0</v>
      </c>
      <c r="NF87">
        <v>0</v>
      </c>
      <c r="NG87">
        <v>0</v>
      </c>
      <c r="NH87">
        <v>0</v>
      </c>
      <c r="NI87">
        <v>0</v>
      </c>
      <c r="NJ87">
        <v>0</v>
      </c>
      <c r="NK87">
        <v>0</v>
      </c>
      <c r="NL87">
        <v>0</v>
      </c>
      <c r="NM87">
        <v>0</v>
      </c>
      <c r="NN87">
        <v>0</v>
      </c>
      <c r="NO87">
        <v>0</v>
      </c>
      <c r="NP87">
        <v>0</v>
      </c>
      <c r="NQ87">
        <v>0</v>
      </c>
      <c r="NR87">
        <v>0</v>
      </c>
      <c r="NS87">
        <v>0</v>
      </c>
      <c r="NT87">
        <v>0</v>
      </c>
      <c r="NU87">
        <v>0</v>
      </c>
      <c r="NV87">
        <v>0</v>
      </c>
      <c r="NW87">
        <v>0</v>
      </c>
      <c r="NX87">
        <v>0</v>
      </c>
      <c r="NY87">
        <v>0</v>
      </c>
      <c r="NZ87">
        <v>0</v>
      </c>
      <c r="OA87">
        <v>0</v>
      </c>
      <c r="OB87">
        <v>0</v>
      </c>
      <c r="OC87">
        <v>0</v>
      </c>
      <c r="OD87">
        <v>0</v>
      </c>
      <c r="OE87">
        <v>0</v>
      </c>
      <c r="OF87">
        <v>0</v>
      </c>
      <c r="OG87">
        <v>0</v>
      </c>
      <c r="OH87">
        <v>0</v>
      </c>
      <c r="OI87">
        <v>0</v>
      </c>
      <c r="OJ87">
        <v>0</v>
      </c>
      <c r="OK87">
        <v>0</v>
      </c>
      <c r="OL87">
        <v>0</v>
      </c>
      <c r="OM87">
        <v>0</v>
      </c>
      <c r="ON87">
        <v>0</v>
      </c>
      <c r="OO87">
        <v>0</v>
      </c>
      <c r="OP87">
        <v>0</v>
      </c>
      <c r="OQ87">
        <v>0</v>
      </c>
      <c r="OR87">
        <v>0</v>
      </c>
      <c r="OS87">
        <v>0</v>
      </c>
      <c r="OT87">
        <v>0</v>
      </c>
      <c r="OU87">
        <v>0</v>
      </c>
      <c r="OV87">
        <v>0</v>
      </c>
      <c r="OW87">
        <v>0</v>
      </c>
      <c r="OX87">
        <v>0</v>
      </c>
      <c r="OY87">
        <v>0</v>
      </c>
      <c r="OZ87">
        <v>0</v>
      </c>
      <c r="PA87">
        <v>0</v>
      </c>
      <c r="PB87">
        <v>0</v>
      </c>
      <c r="PC87">
        <v>0</v>
      </c>
      <c r="PD87">
        <v>0</v>
      </c>
      <c r="PE87">
        <v>0</v>
      </c>
      <c r="PF87">
        <v>0</v>
      </c>
      <c r="PG87">
        <v>0</v>
      </c>
      <c r="PH87">
        <v>0</v>
      </c>
      <c r="PI87">
        <v>0</v>
      </c>
      <c r="PJ87">
        <v>0</v>
      </c>
      <c r="PK87">
        <v>0</v>
      </c>
      <c r="PL87">
        <v>0</v>
      </c>
      <c r="PM87">
        <v>0</v>
      </c>
      <c r="PN87">
        <v>0</v>
      </c>
      <c r="PO87">
        <v>0</v>
      </c>
      <c r="PP87">
        <v>0</v>
      </c>
      <c r="PQ87">
        <v>0</v>
      </c>
      <c r="PR87">
        <v>0</v>
      </c>
      <c r="PS87">
        <v>0</v>
      </c>
      <c r="PT87">
        <v>0</v>
      </c>
      <c r="PU87">
        <v>0</v>
      </c>
      <c r="PV87">
        <v>0</v>
      </c>
      <c r="PW87">
        <v>0</v>
      </c>
      <c r="PX87">
        <v>0</v>
      </c>
      <c r="PY87">
        <v>0</v>
      </c>
      <c r="PZ87">
        <v>0</v>
      </c>
      <c r="QA87">
        <v>0</v>
      </c>
      <c r="QB87">
        <v>0</v>
      </c>
      <c r="QC87">
        <v>0</v>
      </c>
      <c r="QD87">
        <v>0</v>
      </c>
      <c r="QE87">
        <v>0</v>
      </c>
      <c r="QF87">
        <v>0</v>
      </c>
      <c r="QG87">
        <v>0</v>
      </c>
      <c r="QH87">
        <v>0</v>
      </c>
      <c r="QI87">
        <v>0</v>
      </c>
      <c r="QJ87">
        <v>0</v>
      </c>
      <c r="QK87">
        <v>0</v>
      </c>
      <c r="QL87">
        <v>0</v>
      </c>
      <c r="QM87">
        <v>0</v>
      </c>
      <c r="QN87">
        <v>0</v>
      </c>
      <c r="QO87">
        <v>0</v>
      </c>
      <c r="QP87">
        <v>0</v>
      </c>
      <c r="QQ87">
        <v>0</v>
      </c>
      <c r="QR87">
        <v>0</v>
      </c>
      <c r="QS87">
        <v>0</v>
      </c>
      <c r="QT87">
        <v>0</v>
      </c>
      <c r="QU87">
        <v>0</v>
      </c>
      <c r="QV87">
        <v>0</v>
      </c>
      <c r="QW87">
        <v>0</v>
      </c>
      <c r="QX87">
        <v>0</v>
      </c>
      <c r="QY87">
        <v>0</v>
      </c>
      <c r="QZ87">
        <v>0</v>
      </c>
      <c r="RA87">
        <v>0</v>
      </c>
      <c r="RB87">
        <v>0</v>
      </c>
      <c r="RC87">
        <v>0</v>
      </c>
      <c r="RD87">
        <v>0</v>
      </c>
      <c r="RE87">
        <v>0</v>
      </c>
      <c r="RF87">
        <v>0</v>
      </c>
      <c r="RG87">
        <v>0</v>
      </c>
      <c r="RH87">
        <v>0</v>
      </c>
      <c r="RI87">
        <v>0</v>
      </c>
      <c r="RJ87">
        <v>0</v>
      </c>
      <c r="RK87">
        <v>0</v>
      </c>
      <c r="RL87">
        <v>0</v>
      </c>
      <c r="RM87">
        <v>0</v>
      </c>
      <c r="RN87">
        <v>0</v>
      </c>
      <c r="RO87">
        <v>0</v>
      </c>
      <c r="RP87">
        <v>0</v>
      </c>
      <c r="RQ87">
        <v>0</v>
      </c>
      <c r="RR87">
        <v>0</v>
      </c>
      <c r="RS87">
        <v>0</v>
      </c>
      <c r="RT87">
        <v>0</v>
      </c>
      <c r="RU87">
        <v>0</v>
      </c>
      <c r="RV87">
        <v>0</v>
      </c>
      <c r="RW87">
        <v>0</v>
      </c>
      <c r="RX87">
        <v>0</v>
      </c>
      <c r="RY87">
        <v>0</v>
      </c>
      <c r="RZ87">
        <v>0</v>
      </c>
      <c r="SA87">
        <v>0</v>
      </c>
      <c r="SB87">
        <v>0</v>
      </c>
      <c r="SC87">
        <v>0</v>
      </c>
      <c r="SD87">
        <v>0</v>
      </c>
      <c r="SE87">
        <v>0</v>
      </c>
      <c r="SF87">
        <v>0</v>
      </c>
      <c r="SG87">
        <v>0</v>
      </c>
      <c r="SH87">
        <v>0</v>
      </c>
      <c r="SI87">
        <v>0</v>
      </c>
      <c r="SJ87">
        <v>0</v>
      </c>
      <c r="SK87">
        <v>0</v>
      </c>
      <c r="SL87">
        <v>0</v>
      </c>
      <c r="SM87">
        <v>0</v>
      </c>
      <c r="SN87">
        <v>0</v>
      </c>
      <c r="SO87">
        <v>0</v>
      </c>
      <c r="SP87">
        <v>0</v>
      </c>
      <c r="SQ87">
        <v>0</v>
      </c>
      <c r="SR87">
        <v>0</v>
      </c>
      <c r="SS87">
        <v>0</v>
      </c>
      <c r="ST87">
        <v>0</v>
      </c>
      <c r="SU87">
        <v>0</v>
      </c>
      <c r="SV87">
        <v>0</v>
      </c>
      <c r="SW87">
        <v>0</v>
      </c>
      <c r="SX87">
        <v>0</v>
      </c>
      <c r="SY87">
        <v>0</v>
      </c>
      <c r="SZ87">
        <v>0</v>
      </c>
      <c r="TA87">
        <v>0</v>
      </c>
      <c r="TB87">
        <v>0</v>
      </c>
      <c r="TC87">
        <v>0</v>
      </c>
      <c r="TD87">
        <v>0</v>
      </c>
      <c r="TE87">
        <v>0</v>
      </c>
      <c r="TF87">
        <v>0</v>
      </c>
      <c r="TG87">
        <v>0</v>
      </c>
      <c r="TH87">
        <v>0</v>
      </c>
      <c r="TI87">
        <v>0</v>
      </c>
      <c r="TJ87">
        <v>0</v>
      </c>
      <c r="TK87">
        <v>0</v>
      </c>
      <c r="TL87">
        <v>0</v>
      </c>
      <c r="TM87">
        <v>0</v>
      </c>
      <c r="TN87">
        <v>0</v>
      </c>
      <c r="TO87">
        <v>0</v>
      </c>
      <c r="TP87">
        <v>0</v>
      </c>
      <c r="TQ87">
        <v>0</v>
      </c>
      <c r="TR87">
        <v>0</v>
      </c>
      <c r="TS87">
        <v>0</v>
      </c>
      <c r="TT87">
        <v>0</v>
      </c>
      <c r="TU87">
        <v>0</v>
      </c>
      <c r="TV87">
        <v>0</v>
      </c>
      <c r="TW87">
        <v>0</v>
      </c>
      <c r="TX87">
        <v>0</v>
      </c>
      <c r="TY87">
        <v>0</v>
      </c>
      <c r="TZ87">
        <v>0</v>
      </c>
      <c r="UA87">
        <v>0</v>
      </c>
      <c r="UB87">
        <v>0</v>
      </c>
      <c r="UC87">
        <v>0</v>
      </c>
      <c r="UD87">
        <v>0</v>
      </c>
      <c r="UE87">
        <v>0</v>
      </c>
      <c r="UF87">
        <v>0</v>
      </c>
      <c r="UG87">
        <v>0</v>
      </c>
      <c r="UH87">
        <v>0</v>
      </c>
      <c r="UI87">
        <v>0</v>
      </c>
      <c r="UJ87">
        <v>0</v>
      </c>
      <c r="UK87">
        <v>0</v>
      </c>
      <c r="UL87">
        <v>0</v>
      </c>
      <c r="UM87">
        <v>0</v>
      </c>
      <c r="UN87">
        <v>0</v>
      </c>
      <c r="UO87">
        <v>0</v>
      </c>
      <c r="UP87">
        <v>0</v>
      </c>
      <c r="UQ87">
        <v>0</v>
      </c>
      <c r="UR87">
        <v>0</v>
      </c>
      <c r="US87">
        <v>0</v>
      </c>
      <c r="UT87">
        <v>0</v>
      </c>
      <c r="UU87">
        <v>0</v>
      </c>
      <c r="UV87">
        <v>0</v>
      </c>
      <c r="UW87">
        <v>0</v>
      </c>
      <c r="UX87">
        <v>0</v>
      </c>
      <c r="UY87">
        <v>0</v>
      </c>
      <c r="UZ87">
        <v>0</v>
      </c>
      <c r="VA87">
        <v>0</v>
      </c>
      <c r="VB87">
        <v>0</v>
      </c>
      <c r="VC87">
        <v>0</v>
      </c>
      <c r="VD87">
        <v>0</v>
      </c>
      <c r="VE87">
        <v>0</v>
      </c>
      <c r="VF87">
        <v>0</v>
      </c>
      <c r="VG87">
        <v>0</v>
      </c>
      <c r="VH87">
        <v>0</v>
      </c>
    </row>
    <row r="88" spans="4:580" x14ac:dyDescent="0.25">
      <c r="E88" s="83"/>
      <c r="F88">
        <v>0</v>
      </c>
      <c r="G88">
        <v>0</v>
      </c>
      <c r="H88">
        <v>0</v>
      </c>
      <c r="I88">
        <v>0</v>
      </c>
      <c r="J88">
        <v>0</v>
      </c>
      <c r="K88">
        <v>0</v>
      </c>
      <c r="L88">
        <v>0</v>
      </c>
      <c r="M88">
        <v>0</v>
      </c>
      <c r="N88">
        <v>0</v>
      </c>
      <c r="O88">
        <v>0</v>
      </c>
      <c r="P88">
        <v>0</v>
      </c>
      <c r="Q88">
        <v>0</v>
      </c>
      <c r="R88">
        <v>0</v>
      </c>
      <c r="S88">
        <v>0</v>
      </c>
      <c r="T88">
        <v>0</v>
      </c>
      <c r="U88">
        <v>0</v>
      </c>
      <c r="V88">
        <v>0</v>
      </c>
      <c r="W88" s="83">
        <v>0</v>
      </c>
      <c r="X88" s="83">
        <v>-50</v>
      </c>
      <c r="Y88" s="83">
        <v>-100</v>
      </c>
      <c r="Z88" s="83">
        <v>-150</v>
      </c>
      <c r="AA88" s="83">
        <v>-200</v>
      </c>
      <c r="AB88" s="83">
        <v>-250</v>
      </c>
      <c r="AC88" s="83">
        <v>-300</v>
      </c>
      <c r="AD88" s="83">
        <v>-350</v>
      </c>
      <c r="AE88" s="83">
        <v>-400</v>
      </c>
      <c r="AF88" s="83">
        <v>-450</v>
      </c>
      <c r="AG88" s="83">
        <v>-500</v>
      </c>
      <c r="AH88" s="83">
        <v>-550</v>
      </c>
      <c r="AI88" s="83">
        <v>-600</v>
      </c>
      <c r="AJ88" s="83">
        <v>-650</v>
      </c>
      <c r="AK88" s="83">
        <v>-700</v>
      </c>
      <c r="AL88" s="83">
        <v>-750</v>
      </c>
      <c r="AM88" s="83">
        <v>-800</v>
      </c>
      <c r="AN88" s="83">
        <v>-850</v>
      </c>
      <c r="AO88" s="83">
        <v>-900</v>
      </c>
      <c r="AP88" s="83">
        <v>-900</v>
      </c>
      <c r="AQ88" s="83">
        <v>-900</v>
      </c>
      <c r="AR88" s="83">
        <v>-900</v>
      </c>
      <c r="AS88" s="83">
        <v>-900</v>
      </c>
      <c r="AT88" s="83">
        <v>-900</v>
      </c>
      <c r="AU88" s="83">
        <v>-900</v>
      </c>
      <c r="AV88" s="83">
        <v>-900</v>
      </c>
      <c r="AW88" s="83">
        <v>-900</v>
      </c>
      <c r="AX88" s="83">
        <v>-900</v>
      </c>
      <c r="AY88" s="83">
        <v>-900</v>
      </c>
      <c r="AZ88" s="83">
        <v>-900</v>
      </c>
      <c r="BA88" s="83">
        <v>-900</v>
      </c>
      <c r="BB88" s="83">
        <v>-900</v>
      </c>
      <c r="BC88" s="83">
        <v>-900</v>
      </c>
      <c r="BD88" s="83">
        <v>-900</v>
      </c>
      <c r="BE88" s="83">
        <v>-900</v>
      </c>
      <c r="BF88" s="83">
        <v>-900</v>
      </c>
      <c r="BG88" s="83">
        <v>-900</v>
      </c>
      <c r="BH88" s="83">
        <v>-900</v>
      </c>
      <c r="BI88" s="83">
        <v>-900</v>
      </c>
      <c r="BJ88" s="83">
        <v>-900</v>
      </c>
      <c r="BK88" s="83">
        <v>-900</v>
      </c>
      <c r="BL88" s="83">
        <v>-900</v>
      </c>
      <c r="BM88" s="83">
        <v>-900</v>
      </c>
      <c r="BN88" s="83">
        <v>-900</v>
      </c>
      <c r="BO88" s="83">
        <v>-900</v>
      </c>
      <c r="BP88" s="83">
        <v>-900</v>
      </c>
      <c r="BQ88" s="83">
        <v>-900</v>
      </c>
      <c r="BR88" s="83">
        <v>-900</v>
      </c>
      <c r="BS88" s="83">
        <v>-900</v>
      </c>
      <c r="BT88" s="83">
        <v>-900</v>
      </c>
      <c r="BU88" s="83">
        <v>-900</v>
      </c>
      <c r="BV88" s="83">
        <v>-900</v>
      </c>
      <c r="BW88" s="83">
        <v>-900</v>
      </c>
      <c r="BX88" s="83">
        <v>-900</v>
      </c>
      <c r="BY88" s="83">
        <v>-900</v>
      </c>
      <c r="BZ88" s="83">
        <v>-900</v>
      </c>
      <c r="CA88" s="83">
        <v>-900</v>
      </c>
      <c r="CB88" s="83">
        <v>-900</v>
      </c>
      <c r="CC88" s="83">
        <v>-900</v>
      </c>
      <c r="CD88" s="83">
        <v>-900</v>
      </c>
      <c r="CE88" s="83">
        <v>-900</v>
      </c>
      <c r="CF88" s="83">
        <v>-900</v>
      </c>
      <c r="CG88" s="83">
        <v>-900</v>
      </c>
      <c r="CH88" s="83">
        <v>-900</v>
      </c>
      <c r="CI88" s="83">
        <v>-900</v>
      </c>
      <c r="CJ88" s="83">
        <v>-900</v>
      </c>
      <c r="CK88" s="83">
        <v>-900</v>
      </c>
      <c r="CL88" s="83">
        <v>-900</v>
      </c>
      <c r="CM88" s="83">
        <v>-900</v>
      </c>
      <c r="CN88" s="83">
        <v>-900</v>
      </c>
      <c r="CO88" s="83">
        <v>-900</v>
      </c>
      <c r="CP88" s="83">
        <v>-900</v>
      </c>
      <c r="CQ88" s="83">
        <v>-900</v>
      </c>
      <c r="CR88" s="83">
        <v>-900</v>
      </c>
      <c r="CS88" s="83">
        <v>-900</v>
      </c>
      <c r="CT88" s="83">
        <v>-900</v>
      </c>
      <c r="CU88" s="83">
        <v>-900</v>
      </c>
      <c r="CV88" s="83">
        <v>-900</v>
      </c>
      <c r="CW88" s="83">
        <v>-900</v>
      </c>
      <c r="CX88" s="83">
        <v>-900</v>
      </c>
      <c r="CY88" s="83">
        <v>-900</v>
      </c>
      <c r="CZ88" s="83">
        <v>-900</v>
      </c>
      <c r="DA88" s="83">
        <v>-900</v>
      </c>
      <c r="DB88" s="83">
        <v>-900</v>
      </c>
      <c r="DC88" s="83">
        <v>-900</v>
      </c>
      <c r="DD88" s="83">
        <v>-900</v>
      </c>
      <c r="DE88" s="83">
        <v>-900</v>
      </c>
      <c r="DF88" s="83">
        <v>-900</v>
      </c>
      <c r="DG88" s="83">
        <v>-900</v>
      </c>
      <c r="DH88" s="83">
        <v>-900</v>
      </c>
      <c r="DI88" s="83">
        <v>-900</v>
      </c>
      <c r="DJ88" s="83">
        <v>-900</v>
      </c>
      <c r="DK88" s="83">
        <v>-900</v>
      </c>
      <c r="DL88" s="83">
        <v>-900</v>
      </c>
      <c r="DM88" s="83">
        <v>-900</v>
      </c>
      <c r="DN88" s="83">
        <v>-900</v>
      </c>
      <c r="DO88" s="83">
        <v>-900</v>
      </c>
      <c r="DP88" s="83">
        <v>-900</v>
      </c>
      <c r="DQ88" s="83">
        <v>-900</v>
      </c>
      <c r="DR88" s="83">
        <v>-900</v>
      </c>
      <c r="DS88" s="83">
        <v>-900</v>
      </c>
      <c r="DT88" s="83">
        <v>-900</v>
      </c>
      <c r="DU88" s="83">
        <v>-900</v>
      </c>
      <c r="DV88" s="83">
        <v>-900</v>
      </c>
      <c r="DW88" s="83">
        <v>-900</v>
      </c>
      <c r="DX88" s="83">
        <v>-900</v>
      </c>
      <c r="DY88" s="83">
        <v>-900</v>
      </c>
      <c r="DZ88" s="83">
        <v>-900</v>
      </c>
      <c r="EA88" s="83">
        <v>-900</v>
      </c>
      <c r="EB88" s="83">
        <v>-900</v>
      </c>
      <c r="EC88" s="83">
        <v>-900</v>
      </c>
      <c r="ED88" s="83">
        <v>-900</v>
      </c>
      <c r="EE88" s="83">
        <v>-900</v>
      </c>
      <c r="EF88" s="83">
        <v>-900</v>
      </c>
      <c r="EG88" s="83">
        <v>-900</v>
      </c>
      <c r="EH88" s="83">
        <v>-900</v>
      </c>
      <c r="EI88" s="83">
        <v>-900</v>
      </c>
      <c r="EJ88" s="83">
        <v>-900</v>
      </c>
      <c r="EK88" s="83">
        <v>-900</v>
      </c>
      <c r="EL88" s="83">
        <v>-900</v>
      </c>
      <c r="EM88" s="83">
        <v>-900</v>
      </c>
      <c r="EN88" s="83">
        <v>-900</v>
      </c>
      <c r="EO88" s="83">
        <v>-900</v>
      </c>
      <c r="EP88" s="83">
        <v>-900</v>
      </c>
      <c r="EQ88" s="83">
        <v>-900</v>
      </c>
      <c r="ER88" s="83">
        <v>-900</v>
      </c>
      <c r="ES88" s="83">
        <v>-900</v>
      </c>
      <c r="ET88" s="83">
        <v>-900</v>
      </c>
      <c r="EU88" s="83">
        <v>-900</v>
      </c>
      <c r="EV88" s="83">
        <v>-900</v>
      </c>
      <c r="EW88" s="83">
        <v>-900</v>
      </c>
      <c r="EX88" s="83">
        <v>-900</v>
      </c>
      <c r="EY88" s="83">
        <v>-900</v>
      </c>
      <c r="EZ88" s="83">
        <v>-900</v>
      </c>
      <c r="FA88" s="83">
        <v>-900</v>
      </c>
      <c r="FB88" s="83">
        <v>-900</v>
      </c>
      <c r="FC88" s="83">
        <v>-900</v>
      </c>
      <c r="FD88" s="83">
        <v>-900</v>
      </c>
      <c r="FE88" s="83">
        <v>-900</v>
      </c>
      <c r="FF88" s="83">
        <v>-900</v>
      </c>
      <c r="FG88" s="83">
        <v>-900</v>
      </c>
      <c r="FH88" s="83">
        <v>-900</v>
      </c>
      <c r="FI88" s="83">
        <v>-900</v>
      </c>
      <c r="FJ88" s="83">
        <v>-900</v>
      </c>
      <c r="FK88" s="83">
        <v>-900</v>
      </c>
      <c r="FL88" s="83">
        <v>-900</v>
      </c>
      <c r="FM88" s="83">
        <v>-900</v>
      </c>
      <c r="FN88" s="83">
        <v>-900</v>
      </c>
      <c r="FO88" s="83">
        <v>-900</v>
      </c>
      <c r="FP88" s="83">
        <v>-900</v>
      </c>
      <c r="FQ88" s="83">
        <v>-900</v>
      </c>
      <c r="FR88" s="83">
        <v>-900</v>
      </c>
      <c r="FS88" s="83">
        <v>-900</v>
      </c>
      <c r="FT88" s="83">
        <v>-900</v>
      </c>
      <c r="FU88" s="83">
        <v>-900</v>
      </c>
      <c r="FV88" s="83">
        <v>-900</v>
      </c>
      <c r="FW88" s="83">
        <v>-900</v>
      </c>
      <c r="FX88" s="83">
        <v>-900</v>
      </c>
      <c r="FY88" s="83">
        <v>-900</v>
      </c>
      <c r="FZ88" s="83">
        <v>-900</v>
      </c>
      <c r="GA88" s="83">
        <v>-900</v>
      </c>
      <c r="GB88" s="83">
        <v>-900</v>
      </c>
      <c r="GC88" s="83">
        <v>-900</v>
      </c>
      <c r="GD88" s="83">
        <v>-900</v>
      </c>
      <c r="GE88" s="83">
        <v>-900</v>
      </c>
      <c r="GF88" s="83">
        <v>-900</v>
      </c>
      <c r="GG88" s="83">
        <v>-900</v>
      </c>
      <c r="GH88" s="83">
        <v>-900</v>
      </c>
      <c r="GI88" s="83">
        <v>-900</v>
      </c>
      <c r="GJ88" s="83">
        <v>-900</v>
      </c>
      <c r="GK88" s="83">
        <v>-900</v>
      </c>
      <c r="GL88" s="83">
        <v>-900</v>
      </c>
      <c r="GM88" s="83">
        <v>-900</v>
      </c>
      <c r="GN88" s="83">
        <v>-900</v>
      </c>
      <c r="GO88" s="83">
        <v>-900</v>
      </c>
      <c r="GP88" s="83">
        <v>-900</v>
      </c>
      <c r="GQ88" s="83">
        <v>-900</v>
      </c>
      <c r="GR88" s="83">
        <v>-900</v>
      </c>
      <c r="GS88" s="83">
        <v>-900</v>
      </c>
      <c r="GT88" s="83">
        <v>-900</v>
      </c>
      <c r="GU88" s="83">
        <v>-900</v>
      </c>
      <c r="GV88" s="83">
        <v>-900</v>
      </c>
      <c r="GW88" s="83">
        <v>-900</v>
      </c>
      <c r="GX88" s="83">
        <v>-900</v>
      </c>
      <c r="GY88" s="83">
        <v>-900</v>
      </c>
      <c r="GZ88" s="83">
        <v>-900</v>
      </c>
      <c r="HA88" s="83">
        <v>-900</v>
      </c>
      <c r="HB88" s="83">
        <v>-900</v>
      </c>
      <c r="HC88" s="83">
        <v>-900</v>
      </c>
      <c r="HD88" s="83">
        <v>-900</v>
      </c>
      <c r="HE88" s="83">
        <v>-900</v>
      </c>
      <c r="HF88" s="83">
        <v>-900</v>
      </c>
      <c r="HG88" s="83">
        <v>-900</v>
      </c>
      <c r="HH88" s="83">
        <v>-900</v>
      </c>
      <c r="HI88" s="83">
        <v>-900</v>
      </c>
      <c r="HJ88" s="83">
        <v>-900</v>
      </c>
      <c r="HK88" s="83">
        <v>-900</v>
      </c>
      <c r="HL88" s="83">
        <v>-900</v>
      </c>
      <c r="HM88" s="83">
        <v>-900</v>
      </c>
      <c r="HN88" s="83">
        <v>-900</v>
      </c>
      <c r="HO88" s="83">
        <v>-900</v>
      </c>
      <c r="HP88" s="83">
        <v>-900</v>
      </c>
      <c r="HQ88" s="83">
        <v>-900</v>
      </c>
      <c r="HR88" s="83">
        <v>-900</v>
      </c>
      <c r="HS88" s="83">
        <v>-900</v>
      </c>
      <c r="HT88" s="83">
        <v>-900</v>
      </c>
      <c r="HU88" s="83">
        <v>-900</v>
      </c>
      <c r="HV88" s="83">
        <v>-900</v>
      </c>
      <c r="HW88" s="83">
        <v>-900</v>
      </c>
      <c r="HX88" s="83">
        <v>-900</v>
      </c>
      <c r="HY88" s="83">
        <v>-900</v>
      </c>
      <c r="HZ88" s="83">
        <v>-900</v>
      </c>
      <c r="IA88" s="83">
        <v>-900</v>
      </c>
      <c r="IB88" s="83">
        <v>-900</v>
      </c>
      <c r="IC88" s="83">
        <v>-900</v>
      </c>
      <c r="ID88" s="83">
        <v>-900</v>
      </c>
      <c r="IE88" s="83">
        <v>-900</v>
      </c>
      <c r="IF88" s="83">
        <v>-900</v>
      </c>
      <c r="IG88" s="83">
        <v>-900</v>
      </c>
      <c r="IH88" s="83">
        <v>-900</v>
      </c>
      <c r="II88" s="83">
        <v>-900</v>
      </c>
      <c r="IJ88" s="83">
        <v>-900</v>
      </c>
      <c r="IK88" s="83">
        <v>-900</v>
      </c>
      <c r="IL88" s="83">
        <v>-900</v>
      </c>
      <c r="IM88" s="83">
        <v>-900</v>
      </c>
      <c r="IN88" s="83">
        <v>-900</v>
      </c>
      <c r="IO88" s="83">
        <v>-900</v>
      </c>
      <c r="IP88" s="83">
        <v>-900</v>
      </c>
      <c r="IQ88" s="83">
        <v>-900</v>
      </c>
      <c r="IR88" s="83">
        <v>-900</v>
      </c>
      <c r="IS88" s="83">
        <v>-900</v>
      </c>
      <c r="IT88" s="83">
        <v>-900</v>
      </c>
      <c r="IU88" s="83">
        <v>-900</v>
      </c>
      <c r="IV88" s="83">
        <v>-900</v>
      </c>
      <c r="IW88" s="83">
        <v>-900</v>
      </c>
      <c r="IX88" s="83">
        <v>-900</v>
      </c>
      <c r="IY88" s="83">
        <v>-900</v>
      </c>
      <c r="IZ88" s="83">
        <v>-900</v>
      </c>
      <c r="JA88" s="83">
        <v>-900</v>
      </c>
      <c r="JB88" s="83">
        <v>-900</v>
      </c>
      <c r="JC88" s="83">
        <v>-900</v>
      </c>
      <c r="JD88" s="83">
        <v>-900</v>
      </c>
      <c r="JE88" s="83">
        <v>-900</v>
      </c>
      <c r="JF88" s="83">
        <v>-900</v>
      </c>
      <c r="JG88" s="83">
        <v>-900</v>
      </c>
      <c r="JH88" s="83">
        <v>-900</v>
      </c>
      <c r="JI88" s="83">
        <v>-900</v>
      </c>
      <c r="JJ88" s="83">
        <v>-900</v>
      </c>
      <c r="JK88" s="83">
        <v>-900</v>
      </c>
      <c r="JL88" s="83">
        <v>-900</v>
      </c>
      <c r="JM88" s="83">
        <v>-900</v>
      </c>
      <c r="JN88" s="83">
        <v>-900</v>
      </c>
      <c r="JO88" s="83">
        <v>-900</v>
      </c>
      <c r="JP88" s="83">
        <v>-900</v>
      </c>
      <c r="JQ88" s="83">
        <v>-900</v>
      </c>
      <c r="JR88" s="83">
        <v>-900</v>
      </c>
      <c r="JS88" s="83">
        <v>-900</v>
      </c>
      <c r="JT88" s="83">
        <v>-900</v>
      </c>
      <c r="JU88" s="83">
        <v>-900</v>
      </c>
      <c r="JV88" s="83">
        <v>-900</v>
      </c>
      <c r="JW88" s="83">
        <v>-900</v>
      </c>
      <c r="JX88" s="83">
        <v>-900</v>
      </c>
      <c r="JY88" s="83">
        <v>-900</v>
      </c>
      <c r="JZ88" s="83">
        <v>-900</v>
      </c>
      <c r="KA88" s="83">
        <v>-900</v>
      </c>
      <c r="KB88" s="83">
        <v>-900</v>
      </c>
      <c r="KC88" s="83">
        <v>-900</v>
      </c>
      <c r="KD88" s="83">
        <v>-900</v>
      </c>
      <c r="KE88" s="83">
        <v>-900</v>
      </c>
      <c r="KF88" s="83">
        <v>-900</v>
      </c>
      <c r="KG88" s="83">
        <v>-900</v>
      </c>
      <c r="KH88" s="83">
        <v>-900</v>
      </c>
      <c r="KI88" s="83">
        <v>-900</v>
      </c>
      <c r="KJ88" s="83">
        <v>-900</v>
      </c>
      <c r="KK88" s="83">
        <v>-900</v>
      </c>
      <c r="KL88" s="83">
        <v>-900</v>
      </c>
      <c r="KM88" s="83">
        <v>-900</v>
      </c>
      <c r="KN88" s="83">
        <v>-900</v>
      </c>
      <c r="KO88" s="83">
        <v>-900</v>
      </c>
      <c r="KP88" s="83">
        <v>-900</v>
      </c>
      <c r="KQ88" s="83">
        <v>-900</v>
      </c>
      <c r="KR88" s="83">
        <v>-900</v>
      </c>
      <c r="KS88" s="83">
        <v>-900</v>
      </c>
      <c r="KT88" s="83">
        <v>-900</v>
      </c>
      <c r="KU88" s="83">
        <v>-900</v>
      </c>
      <c r="KV88" s="83">
        <v>-900</v>
      </c>
      <c r="KW88" s="83">
        <v>-900</v>
      </c>
      <c r="KX88" s="83">
        <v>-900</v>
      </c>
      <c r="KY88" s="83">
        <v>-900</v>
      </c>
      <c r="KZ88" s="83">
        <v>-900</v>
      </c>
      <c r="LA88" s="83">
        <v>-900</v>
      </c>
      <c r="LB88" s="83">
        <v>-900</v>
      </c>
      <c r="LC88" s="83">
        <v>-900</v>
      </c>
      <c r="LD88" s="83">
        <v>-900</v>
      </c>
      <c r="LE88" s="83">
        <v>-900</v>
      </c>
      <c r="LF88" s="83">
        <v>-900</v>
      </c>
      <c r="LG88" s="83">
        <v>-900</v>
      </c>
      <c r="LH88" s="83">
        <v>-900</v>
      </c>
      <c r="LI88" s="83">
        <v>-900</v>
      </c>
      <c r="LJ88" s="83">
        <v>-900</v>
      </c>
      <c r="LK88" s="83">
        <v>-900</v>
      </c>
      <c r="LL88" s="83">
        <v>-900</v>
      </c>
      <c r="LM88" s="83">
        <v>-900</v>
      </c>
      <c r="LN88" s="83">
        <v>-900</v>
      </c>
      <c r="LO88" s="83">
        <v>-900</v>
      </c>
      <c r="LP88" s="83">
        <v>-900</v>
      </c>
      <c r="LQ88" s="83">
        <v>-900</v>
      </c>
      <c r="LR88" s="83">
        <v>-900</v>
      </c>
      <c r="LS88" s="83">
        <v>-900</v>
      </c>
      <c r="LT88" s="83">
        <v>-900</v>
      </c>
      <c r="LU88" s="83">
        <v>-900</v>
      </c>
      <c r="LV88" s="83">
        <v>-900</v>
      </c>
      <c r="LW88" s="83">
        <v>-900</v>
      </c>
      <c r="LX88" s="83">
        <v>-900</v>
      </c>
      <c r="LY88" s="83">
        <v>-900</v>
      </c>
      <c r="LZ88" s="83">
        <v>-900</v>
      </c>
      <c r="MA88" s="83">
        <v>-900</v>
      </c>
      <c r="MB88" s="83">
        <v>-900</v>
      </c>
      <c r="MC88" s="83">
        <v>-900</v>
      </c>
      <c r="MD88" s="83">
        <v>-900</v>
      </c>
      <c r="ME88" s="83">
        <v>-900</v>
      </c>
      <c r="MF88" s="83">
        <v>-900</v>
      </c>
      <c r="MG88" s="83">
        <v>-900</v>
      </c>
      <c r="MH88" s="83">
        <v>-900</v>
      </c>
      <c r="MI88" s="83">
        <v>-900</v>
      </c>
      <c r="MJ88" s="83">
        <v>-900</v>
      </c>
      <c r="MK88" s="83">
        <v>-900</v>
      </c>
      <c r="ML88" s="83">
        <v>-900</v>
      </c>
      <c r="MM88" s="83">
        <v>-900</v>
      </c>
      <c r="MN88" s="83">
        <v>-900</v>
      </c>
      <c r="MO88" s="83">
        <v>-900</v>
      </c>
      <c r="MP88" s="83">
        <v>-900</v>
      </c>
      <c r="MQ88" s="83">
        <v>-900</v>
      </c>
      <c r="MR88" s="83">
        <v>-900</v>
      </c>
      <c r="MS88" s="83">
        <v>-900</v>
      </c>
      <c r="MT88" s="83">
        <v>-900</v>
      </c>
      <c r="MU88" s="83">
        <v>-900</v>
      </c>
      <c r="MV88" s="83">
        <v>-900</v>
      </c>
      <c r="MW88" s="83">
        <v>-900</v>
      </c>
      <c r="MX88" s="83">
        <v>-900</v>
      </c>
      <c r="MY88" s="83">
        <v>-900</v>
      </c>
      <c r="MZ88" s="83">
        <v>-900</v>
      </c>
      <c r="NA88" s="83">
        <v>-900</v>
      </c>
      <c r="NB88" s="83">
        <v>-900</v>
      </c>
      <c r="NC88" s="83">
        <v>-900</v>
      </c>
      <c r="ND88" s="83">
        <v>-900</v>
      </c>
      <c r="NE88" s="83">
        <v>-900</v>
      </c>
      <c r="NF88" s="83">
        <v>-900</v>
      </c>
      <c r="NG88" s="83">
        <v>-900</v>
      </c>
      <c r="NH88" s="83">
        <v>-900</v>
      </c>
      <c r="NI88" s="83">
        <v>-900</v>
      </c>
      <c r="NJ88" s="83">
        <v>-900</v>
      </c>
      <c r="NK88" s="83">
        <v>-900</v>
      </c>
      <c r="NL88" s="83">
        <v>-900</v>
      </c>
      <c r="NM88" s="83">
        <v>-900</v>
      </c>
      <c r="NN88" s="83">
        <v>-900</v>
      </c>
      <c r="NO88" s="83">
        <v>-900</v>
      </c>
      <c r="NP88" s="83">
        <v>-900</v>
      </c>
      <c r="NQ88" s="83">
        <v>-900</v>
      </c>
      <c r="NR88" s="83">
        <v>-900</v>
      </c>
      <c r="NS88" s="83">
        <v>-900</v>
      </c>
      <c r="NT88" s="83">
        <v>-900</v>
      </c>
      <c r="NU88" s="83">
        <v>-900</v>
      </c>
      <c r="NV88" s="83">
        <v>-900</v>
      </c>
      <c r="NW88" s="83">
        <v>-900</v>
      </c>
      <c r="NX88" s="83">
        <v>-900</v>
      </c>
      <c r="NY88" s="83">
        <v>-900</v>
      </c>
      <c r="NZ88" s="83">
        <v>-900</v>
      </c>
      <c r="OA88" s="83">
        <v>-900</v>
      </c>
      <c r="OB88" s="83">
        <v>-900</v>
      </c>
      <c r="OC88" s="83">
        <v>-900</v>
      </c>
      <c r="OD88" s="83">
        <v>-900</v>
      </c>
      <c r="OE88" s="83">
        <v>-900</v>
      </c>
      <c r="OF88" s="83">
        <v>-900</v>
      </c>
      <c r="OG88" s="83">
        <v>-900</v>
      </c>
      <c r="OH88" s="83">
        <v>-900</v>
      </c>
      <c r="OI88" s="83">
        <v>-900</v>
      </c>
      <c r="OJ88" s="83">
        <v>-900</v>
      </c>
      <c r="OK88" s="83">
        <v>-900</v>
      </c>
      <c r="OL88" s="83">
        <v>-900</v>
      </c>
      <c r="OM88" s="83">
        <v>-900</v>
      </c>
      <c r="ON88" s="83">
        <v>-900</v>
      </c>
      <c r="OO88" s="83">
        <v>-900</v>
      </c>
      <c r="OP88" s="83">
        <v>-900</v>
      </c>
      <c r="OQ88" s="83">
        <v>-900</v>
      </c>
      <c r="OR88" s="83">
        <v>-900</v>
      </c>
      <c r="OS88" s="83">
        <v>-900</v>
      </c>
      <c r="OT88" s="83">
        <v>-900</v>
      </c>
      <c r="OU88" s="83">
        <v>-900</v>
      </c>
      <c r="OV88" s="83">
        <v>-900</v>
      </c>
      <c r="OW88" s="83">
        <v>-900</v>
      </c>
      <c r="OX88" s="83">
        <v>-900</v>
      </c>
      <c r="OY88" s="83">
        <v>-900</v>
      </c>
      <c r="OZ88" s="83">
        <v>-900</v>
      </c>
      <c r="PA88" s="83">
        <v>-900</v>
      </c>
      <c r="PB88" s="83">
        <v>-900</v>
      </c>
      <c r="PC88" s="83">
        <v>-900</v>
      </c>
      <c r="PD88" s="83">
        <v>-900</v>
      </c>
      <c r="PE88" s="83">
        <v>-900</v>
      </c>
      <c r="PF88" s="83">
        <v>-900</v>
      </c>
      <c r="PG88" s="83">
        <v>-900</v>
      </c>
      <c r="PH88" s="83">
        <v>-900</v>
      </c>
      <c r="PI88" s="83">
        <v>-900</v>
      </c>
      <c r="PJ88" s="83">
        <v>-900</v>
      </c>
      <c r="PK88" s="83">
        <v>-900</v>
      </c>
      <c r="PL88" s="83">
        <v>-900</v>
      </c>
      <c r="PM88" s="83">
        <v>-900</v>
      </c>
      <c r="PN88" s="83">
        <v>-900</v>
      </c>
      <c r="PO88" s="83">
        <v>-900</v>
      </c>
      <c r="PP88" s="83">
        <v>-900</v>
      </c>
      <c r="PQ88" s="83">
        <v>-900</v>
      </c>
      <c r="PR88" s="83">
        <v>-900</v>
      </c>
      <c r="PS88" s="83">
        <v>-900</v>
      </c>
      <c r="PT88" s="83">
        <v>-900</v>
      </c>
      <c r="PU88" s="83">
        <v>-900</v>
      </c>
      <c r="PV88" s="83">
        <v>-900</v>
      </c>
      <c r="PW88" s="83">
        <v>-900</v>
      </c>
      <c r="PX88" s="83">
        <v>-900</v>
      </c>
      <c r="PY88" s="83">
        <v>-900</v>
      </c>
      <c r="PZ88" s="83">
        <v>-900</v>
      </c>
      <c r="QA88" s="83">
        <v>-900</v>
      </c>
      <c r="QB88" s="83">
        <v>-900</v>
      </c>
      <c r="QC88" s="83">
        <v>-900</v>
      </c>
      <c r="QD88" s="83">
        <v>-900</v>
      </c>
      <c r="QE88" s="83">
        <v>-900</v>
      </c>
      <c r="QF88" s="83">
        <v>-900</v>
      </c>
      <c r="QG88" s="83">
        <v>-900</v>
      </c>
      <c r="QH88" s="83">
        <v>-900</v>
      </c>
      <c r="QI88" s="83">
        <v>-900</v>
      </c>
      <c r="QJ88" s="83">
        <v>-900</v>
      </c>
      <c r="QK88" s="83">
        <v>-900</v>
      </c>
      <c r="QL88" s="83">
        <v>-900</v>
      </c>
      <c r="QM88" s="83">
        <v>-900</v>
      </c>
      <c r="QN88" s="83">
        <v>-900</v>
      </c>
      <c r="QO88" s="83">
        <v>-900</v>
      </c>
      <c r="QP88" s="83">
        <v>-900</v>
      </c>
      <c r="QQ88" s="83">
        <v>-900</v>
      </c>
      <c r="QR88" s="83">
        <v>-900</v>
      </c>
      <c r="QS88" s="83">
        <v>-900</v>
      </c>
      <c r="QT88" s="83">
        <v>-900</v>
      </c>
      <c r="QU88" s="83">
        <v>-900</v>
      </c>
      <c r="QV88" s="83">
        <v>-900</v>
      </c>
      <c r="QW88" s="83">
        <v>-900</v>
      </c>
      <c r="QX88" s="83">
        <v>-900</v>
      </c>
      <c r="QY88" s="83">
        <v>-900</v>
      </c>
      <c r="QZ88" s="83">
        <v>-900</v>
      </c>
      <c r="RA88" s="83">
        <v>-900</v>
      </c>
      <c r="RB88" s="83">
        <v>-900</v>
      </c>
      <c r="RC88" s="83">
        <v>-900</v>
      </c>
      <c r="RD88" s="83">
        <v>-900</v>
      </c>
      <c r="RE88" s="83">
        <v>-900</v>
      </c>
      <c r="RF88" s="83">
        <v>-900</v>
      </c>
      <c r="RG88" s="83">
        <v>-900</v>
      </c>
      <c r="RH88" s="83">
        <v>-900</v>
      </c>
      <c r="RI88" s="83">
        <v>-900</v>
      </c>
      <c r="RJ88" s="83">
        <v>-900</v>
      </c>
      <c r="RK88" s="83">
        <v>-900</v>
      </c>
      <c r="RL88" s="83">
        <v>-900</v>
      </c>
      <c r="RM88" s="83">
        <v>-900</v>
      </c>
      <c r="RN88" s="83">
        <v>-900</v>
      </c>
      <c r="RO88" s="83">
        <v>-900</v>
      </c>
      <c r="RP88" s="83">
        <v>-900</v>
      </c>
      <c r="RQ88" s="83">
        <v>-900</v>
      </c>
      <c r="RR88" s="83">
        <v>-900</v>
      </c>
      <c r="RS88" s="83">
        <v>-900</v>
      </c>
      <c r="RT88" s="83">
        <v>-900</v>
      </c>
      <c r="RU88" s="83">
        <v>-900</v>
      </c>
      <c r="RV88" s="83">
        <v>-900</v>
      </c>
      <c r="RW88" s="83">
        <v>-900</v>
      </c>
      <c r="RX88" s="83">
        <v>-900</v>
      </c>
      <c r="RY88" s="83">
        <v>-900</v>
      </c>
      <c r="RZ88" s="83">
        <v>-900</v>
      </c>
      <c r="SA88" s="83">
        <v>-900</v>
      </c>
      <c r="SB88" s="83">
        <v>-900</v>
      </c>
      <c r="SC88" s="83">
        <v>-900</v>
      </c>
      <c r="SD88" s="83">
        <v>-900</v>
      </c>
      <c r="SE88" s="83">
        <v>-900</v>
      </c>
      <c r="SF88" s="83">
        <v>-900</v>
      </c>
      <c r="SG88" s="83">
        <v>-900</v>
      </c>
      <c r="SH88" s="83">
        <v>-900</v>
      </c>
      <c r="SI88" s="83">
        <v>-900</v>
      </c>
      <c r="SJ88" s="83">
        <v>-900</v>
      </c>
      <c r="SK88" s="83">
        <v>-900</v>
      </c>
      <c r="SL88" s="83">
        <v>-900</v>
      </c>
      <c r="SM88" s="83">
        <v>-900</v>
      </c>
      <c r="SN88" s="83">
        <v>-900</v>
      </c>
      <c r="SO88" s="83">
        <v>-900</v>
      </c>
      <c r="SP88" s="83">
        <v>-900</v>
      </c>
      <c r="SQ88" s="83">
        <v>-900</v>
      </c>
      <c r="SR88" s="83">
        <v>-900</v>
      </c>
      <c r="SS88" s="83">
        <v>-900</v>
      </c>
      <c r="ST88" s="83">
        <v>-900</v>
      </c>
      <c r="SU88" s="83">
        <v>-900</v>
      </c>
      <c r="SV88" s="83">
        <v>-900</v>
      </c>
      <c r="SW88" s="83">
        <v>-900</v>
      </c>
      <c r="SX88" s="83">
        <v>-900</v>
      </c>
      <c r="SY88" s="83">
        <v>-900</v>
      </c>
      <c r="SZ88" s="83">
        <v>-900</v>
      </c>
      <c r="TA88" s="83">
        <v>-900</v>
      </c>
      <c r="TB88" s="83">
        <v>-900</v>
      </c>
      <c r="TC88" s="83">
        <v>-900</v>
      </c>
      <c r="TD88" s="83">
        <v>-900</v>
      </c>
      <c r="TE88" s="83">
        <v>-900</v>
      </c>
      <c r="TF88" s="83">
        <v>-900</v>
      </c>
      <c r="TG88" s="83">
        <v>-900</v>
      </c>
      <c r="TH88" s="83">
        <v>-900</v>
      </c>
      <c r="TI88" s="83">
        <v>-900</v>
      </c>
      <c r="TJ88" s="83">
        <v>-900</v>
      </c>
      <c r="TK88" s="83">
        <v>-900</v>
      </c>
      <c r="TL88" s="83">
        <v>-900</v>
      </c>
      <c r="TM88" s="83">
        <v>-900</v>
      </c>
      <c r="TN88" s="83">
        <v>-900</v>
      </c>
      <c r="TO88" s="83">
        <v>-900</v>
      </c>
      <c r="TP88" s="83">
        <v>-900</v>
      </c>
      <c r="TQ88" s="83">
        <v>-900</v>
      </c>
      <c r="TR88" s="83">
        <v>-900</v>
      </c>
      <c r="TS88" s="83">
        <v>-900</v>
      </c>
      <c r="TT88" s="83">
        <v>-900</v>
      </c>
      <c r="TU88" s="83">
        <v>-900</v>
      </c>
      <c r="TV88" s="83">
        <v>-900</v>
      </c>
      <c r="TW88" s="83">
        <v>-900</v>
      </c>
      <c r="TX88" s="83">
        <v>-900</v>
      </c>
      <c r="TY88" s="83">
        <v>-900</v>
      </c>
      <c r="TZ88" s="83">
        <v>-900</v>
      </c>
      <c r="UA88" s="83">
        <v>-900</v>
      </c>
      <c r="UB88" s="83">
        <v>-900</v>
      </c>
      <c r="UC88" s="83">
        <v>-900</v>
      </c>
      <c r="UD88" s="83">
        <v>-900</v>
      </c>
      <c r="UE88" s="83">
        <v>-900</v>
      </c>
      <c r="UF88" s="83">
        <v>-900</v>
      </c>
      <c r="UG88" s="83">
        <v>-900</v>
      </c>
      <c r="UH88" s="83">
        <v>-900</v>
      </c>
      <c r="UI88" s="83">
        <v>-900</v>
      </c>
      <c r="UJ88" s="83">
        <v>-900</v>
      </c>
      <c r="UK88" s="83">
        <v>-900</v>
      </c>
      <c r="UL88" s="83">
        <v>-900</v>
      </c>
      <c r="UM88" s="83">
        <v>-900</v>
      </c>
      <c r="UN88" s="83">
        <v>-900</v>
      </c>
      <c r="UO88" s="83">
        <v>-900</v>
      </c>
      <c r="UP88" s="83">
        <v>-900</v>
      </c>
      <c r="UQ88" s="83">
        <v>-900</v>
      </c>
      <c r="UR88" s="83">
        <v>-900</v>
      </c>
      <c r="US88" s="83">
        <v>-900</v>
      </c>
      <c r="UT88" s="83">
        <v>-900</v>
      </c>
      <c r="UU88" s="83">
        <v>-900</v>
      </c>
      <c r="UV88" s="83">
        <v>-900</v>
      </c>
      <c r="UW88" s="83">
        <v>-900</v>
      </c>
      <c r="UX88" s="83">
        <v>-900</v>
      </c>
      <c r="UY88" s="83">
        <v>-900</v>
      </c>
      <c r="UZ88" s="83">
        <v>-900</v>
      </c>
      <c r="VA88" s="83">
        <v>-900</v>
      </c>
      <c r="VB88" s="83">
        <v>-900</v>
      </c>
      <c r="VC88" s="83">
        <v>-900</v>
      </c>
      <c r="VD88" s="83">
        <v>-900</v>
      </c>
      <c r="VE88" s="83">
        <v>-900</v>
      </c>
      <c r="VF88" s="83">
        <v>-900</v>
      </c>
      <c r="VG88" s="83">
        <v>-900</v>
      </c>
      <c r="VH88" s="83">
        <v>-900</v>
      </c>
    </row>
    <row r="91" spans="4:580" x14ac:dyDescent="0.25">
      <c r="D91" t="s">
        <v>389</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c r="BL91">
        <v>0</v>
      </c>
      <c r="BM91">
        <v>0</v>
      </c>
      <c r="BN91">
        <v>0</v>
      </c>
      <c r="BO91">
        <v>0</v>
      </c>
      <c r="BP91">
        <v>0</v>
      </c>
      <c r="BQ91">
        <v>0</v>
      </c>
      <c r="BR91">
        <v>0</v>
      </c>
      <c r="BS91">
        <v>0</v>
      </c>
      <c r="BT91">
        <v>0</v>
      </c>
      <c r="BU91">
        <v>0</v>
      </c>
      <c r="BV91">
        <v>0</v>
      </c>
      <c r="BW91">
        <v>0</v>
      </c>
      <c r="BX91">
        <v>0</v>
      </c>
      <c r="BY91">
        <v>0</v>
      </c>
      <c r="BZ91">
        <v>0</v>
      </c>
      <c r="CA91">
        <v>0</v>
      </c>
      <c r="CB91">
        <v>0</v>
      </c>
      <c r="CC91">
        <v>0</v>
      </c>
      <c r="CD91">
        <v>0</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0</v>
      </c>
      <c r="DA91">
        <v>0</v>
      </c>
      <c r="DB91">
        <v>0</v>
      </c>
      <c r="DC91">
        <v>0</v>
      </c>
      <c r="DD91">
        <v>0</v>
      </c>
      <c r="DE91">
        <v>0</v>
      </c>
      <c r="DF91">
        <v>0</v>
      </c>
      <c r="DG91">
        <v>0</v>
      </c>
      <c r="DH91">
        <v>0</v>
      </c>
      <c r="DI91">
        <v>0</v>
      </c>
      <c r="DJ91">
        <v>0</v>
      </c>
      <c r="DK91">
        <v>0</v>
      </c>
      <c r="DL91">
        <v>0</v>
      </c>
      <c r="DM91">
        <v>0</v>
      </c>
      <c r="DN91">
        <v>0</v>
      </c>
      <c r="DO91">
        <v>0</v>
      </c>
      <c r="DP91">
        <v>0</v>
      </c>
      <c r="DQ91">
        <v>0</v>
      </c>
      <c r="DR91">
        <v>0</v>
      </c>
      <c r="DS91">
        <v>0</v>
      </c>
      <c r="DT91">
        <v>0</v>
      </c>
      <c r="DU91">
        <v>0</v>
      </c>
      <c r="DV91">
        <v>0</v>
      </c>
      <c r="DW91">
        <v>0</v>
      </c>
      <c r="DX91">
        <v>0</v>
      </c>
      <c r="DY91">
        <v>0</v>
      </c>
      <c r="DZ91">
        <v>0</v>
      </c>
      <c r="EA91">
        <v>0</v>
      </c>
      <c r="EB91">
        <v>0</v>
      </c>
      <c r="EC91">
        <v>0</v>
      </c>
      <c r="ED91">
        <v>0</v>
      </c>
      <c r="EE91">
        <v>0</v>
      </c>
      <c r="EF91">
        <v>0</v>
      </c>
      <c r="EG91">
        <v>0</v>
      </c>
      <c r="EH91">
        <v>0</v>
      </c>
      <c r="EI91">
        <v>0</v>
      </c>
      <c r="EJ91">
        <v>0</v>
      </c>
      <c r="EK91">
        <v>0</v>
      </c>
      <c r="EL91">
        <v>0</v>
      </c>
      <c r="EM91">
        <v>0</v>
      </c>
      <c r="EN91">
        <v>0</v>
      </c>
      <c r="EO91">
        <v>0</v>
      </c>
      <c r="EP91">
        <v>0</v>
      </c>
      <c r="EQ91">
        <v>0</v>
      </c>
      <c r="ER91">
        <v>0</v>
      </c>
      <c r="ES91">
        <v>0</v>
      </c>
      <c r="ET91">
        <v>0</v>
      </c>
      <c r="EU91">
        <v>0</v>
      </c>
      <c r="EV91">
        <v>0</v>
      </c>
      <c r="EW91">
        <v>0</v>
      </c>
      <c r="EX91">
        <v>0</v>
      </c>
      <c r="EY91">
        <v>0</v>
      </c>
      <c r="EZ91">
        <v>0</v>
      </c>
      <c r="FA91">
        <v>0</v>
      </c>
      <c r="FB91">
        <v>0</v>
      </c>
      <c r="FC91">
        <v>0</v>
      </c>
      <c r="FD91">
        <v>0</v>
      </c>
      <c r="FE91">
        <v>0</v>
      </c>
      <c r="FF91">
        <v>0</v>
      </c>
      <c r="FG91">
        <v>0</v>
      </c>
      <c r="FH91">
        <v>0</v>
      </c>
      <c r="FI91">
        <v>0</v>
      </c>
      <c r="FJ91">
        <v>0</v>
      </c>
      <c r="FK91">
        <v>0</v>
      </c>
      <c r="FL91">
        <v>0</v>
      </c>
      <c r="FM91">
        <v>0</v>
      </c>
      <c r="FN91">
        <v>0</v>
      </c>
      <c r="FO91">
        <v>0</v>
      </c>
      <c r="FP91">
        <v>0</v>
      </c>
      <c r="FQ91">
        <v>0</v>
      </c>
      <c r="FR91">
        <v>0</v>
      </c>
      <c r="FS91">
        <v>0</v>
      </c>
      <c r="FT91">
        <v>0</v>
      </c>
      <c r="FU91">
        <v>0</v>
      </c>
      <c r="FV91">
        <v>0</v>
      </c>
      <c r="FW91">
        <v>0</v>
      </c>
      <c r="FX91">
        <v>0</v>
      </c>
      <c r="FY91">
        <v>0</v>
      </c>
      <c r="FZ91">
        <v>0</v>
      </c>
      <c r="GA91">
        <v>0</v>
      </c>
      <c r="GB91">
        <v>0</v>
      </c>
      <c r="GC91">
        <v>0</v>
      </c>
      <c r="GD91">
        <v>0</v>
      </c>
      <c r="GE91">
        <v>0</v>
      </c>
      <c r="GF91">
        <v>0</v>
      </c>
      <c r="GG91">
        <v>0</v>
      </c>
      <c r="GH91">
        <v>0</v>
      </c>
      <c r="GI91">
        <v>0</v>
      </c>
      <c r="GJ91">
        <v>0</v>
      </c>
      <c r="GK91">
        <v>0</v>
      </c>
      <c r="GL91">
        <v>0</v>
      </c>
      <c r="GM91">
        <v>0</v>
      </c>
      <c r="GN91">
        <v>0</v>
      </c>
      <c r="GO91">
        <v>0</v>
      </c>
      <c r="GP91">
        <v>0</v>
      </c>
      <c r="GQ91">
        <v>0</v>
      </c>
      <c r="GR91">
        <v>0</v>
      </c>
      <c r="GS91">
        <v>0</v>
      </c>
      <c r="GT91">
        <v>0</v>
      </c>
      <c r="GU91">
        <v>0</v>
      </c>
      <c r="GV91">
        <v>0</v>
      </c>
      <c r="GW91">
        <v>0</v>
      </c>
      <c r="GX91">
        <v>0</v>
      </c>
      <c r="GY91">
        <v>0</v>
      </c>
      <c r="GZ91">
        <v>0</v>
      </c>
      <c r="HA91">
        <v>0</v>
      </c>
      <c r="HB91">
        <v>0</v>
      </c>
      <c r="HC91">
        <v>0</v>
      </c>
      <c r="HD91">
        <v>0</v>
      </c>
      <c r="HE91">
        <v>0</v>
      </c>
      <c r="HF91">
        <v>0</v>
      </c>
      <c r="HG91">
        <v>0</v>
      </c>
      <c r="HH91">
        <v>0</v>
      </c>
      <c r="HI91">
        <v>0</v>
      </c>
      <c r="HJ91">
        <v>0</v>
      </c>
      <c r="HK91">
        <v>0</v>
      </c>
      <c r="HL91">
        <v>0</v>
      </c>
      <c r="HM91">
        <v>0</v>
      </c>
      <c r="HN91">
        <v>0</v>
      </c>
      <c r="HO91">
        <v>0</v>
      </c>
      <c r="HP91">
        <v>0</v>
      </c>
      <c r="HQ91">
        <v>0</v>
      </c>
      <c r="HR91">
        <v>0</v>
      </c>
      <c r="HS91">
        <v>0</v>
      </c>
      <c r="HT91">
        <v>0</v>
      </c>
      <c r="HU91">
        <v>0</v>
      </c>
      <c r="HV91">
        <v>0</v>
      </c>
      <c r="HW91">
        <v>0</v>
      </c>
      <c r="HX91">
        <v>0</v>
      </c>
      <c r="HY91">
        <v>0</v>
      </c>
      <c r="HZ91">
        <v>0</v>
      </c>
      <c r="IA91">
        <v>0</v>
      </c>
      <c r="IB91">
        <v>0</v>
      </c>
      <c r="IC91">
        <v>0</v>
      </c>
      <c r="ID91">
        <v>0</v>
      </c>
      <c r="IE91">
        <v>0</v>
      </c>
      <c r="IF91">
        <v>0</v>
      </c>
      <c r="IG91">
        <v>0</v>
      </c>
      <c r="IH91">
        <v>0</v>
      </c>
      <c r="II91">
        <v>0</v>
      </c>
      <c r="IJ91">
        <v>0</v>
      </c>
      <c r="IK91">
        <v>0</v>
      </c>
      <c r="IL91">
        <v>0</v>
      </c>
      <c r="IM91">
        <v>0</v>
      </c>
      <c r="IN91">
        <v>0</v>
      </c>
      <c r="IO91">
        <v>0</v>
      </c>
      <c r="IP91">
        <v>0</v>
      </c>
      <c r="IQ91">
        <v>0</v>
      </c>
      <c r="IR91">
        <v>0</v>
      </c>
      <c r="IS91">
        <v>0</v>
      </c>
      <c r="IT91">
        <v>0</v>
      </c>
      <c r="IU91">
        <v>0</v>
      </c>
      <c r="IV91">
        <v>0</v>
      </c>
      <c r="IW91">
        <v>0</v>
      </c>
      <c r="IX91">
        <v>0</v>
      </c>
      <c r="IY91">
        <v>0</v>
      </c>
      <c r="IZ91">
        <v>0</v>
      </c>
      <c r="JA91">
        <v>0</v>
      </c>
      <c r="JB91">
        <v>0</v>
      </c>
      <c r="JC91">
        <v>0</v>
      </c>
      <c r="JD91">
        <v>0</v>
      </c>
      <c r="JE91">
        <v>0</v>
      </c>
      <c r="JF91">
        <v>0</v>
      </c>
      <c r="JG91">
        <v>0</v>
      </c>
      <c r="JH91">
        <v>0</v>
      </c>
      <c r="JI91">
        <v>0</v>
      </c>
      <c r="JJ91">
        <v>0</v>
      </c>
      <c r="JK91">
        <v>0</v>
      </c>
      <c r="JL91">
        <v>0</v>
      </c>
      <c r="JM91">
        <v>0</v>
      </c>
      <c r="JN91">
        <v>0</v>
      </c>
      <c r="JO91">
        <v>0</v>
      </c>
      <c r="JP91">
        <v>0</v>
      </c>
      <c r="JQ91">
        <v>0</v>
      </c>
      <c r="JR91">
        <v>0</v>
      </c>
      <c r="JS91">
        <v>0</v>
      </c>
      <c r="JT91">
        <v>0</v>
      </c>
      <c r="JU91">
        <v>0</v>
      </c>
      <c r="JV91">
        <v>0</v>
      </c>
      <c r="JW91">
        <v>0</v>
      </c>
      <c r="JX91">
        <v>0</v>
      </c>
      <c r="JY91">
        <v>0</v>
      </c>
      <c r="JZ91">
        <v>0</v>
      </c>
      <c r="KA91">
        <v>0</v>
      </c>
      <c r="KB91">
        <v>0</v>
      </c>
      <c r="KC91">
        <v>0</v>
      </c>
      <c r="KD91">
        <v>0</v>
      </c>
      <c r="KE91">
        <v>0</v>
      </c>
      <c r="KF91">
        <v>0</v>
      </c>
      <c r="KG91">
        <v>0</v>
      </c>
      <c r="KH91">
        <v>0</v>
      </c>
      <c r="KI91">
        <v>0</v>
      </c>
      <c r="KJ91">
        <v>0</v>
      </c>
      <c r="KK91">
        <v>0</v>
      </c>
      <c r="KL91">
        <v>0</v>
      </c>
      <c r="KM91">
        <v>0</v>
      </c>
      <c r="KN91">
        <v>0</v>
      </c>
      <c r="KO91">
        <v>0</v>
      </c>
      <c r="KP91">
        <v>0</v>
      </c>
      <c r="KQ91">
        <v>0</v>
      </c>
      <c r="KR91">
        <v>0</v>
      </c>
      <c r="KS91">
        <v>0</v>
      </c>
      <c r="KT91">
        <v>0</v>
      </c>
      <c r="KU91">
        <v>0</v>
      </c>
      <c r="KV91">
        <v>0</v>
      </c>
      <c r="KW91">
        <v>0</v>
      </c>
      <c r="KX91">
        <v>0</v>
      </c>
      <c r="KY91">
        <v>0</v>
      </c>
      <c r="KZ91">
        <v>0</v>
      </c>
      <c r="LA91">
        <v>0</v>
      </c>
      <c r="LB91">
        <v>0</v>
      </c>
      <c r="LC91">
        <v>0</v>
      </c>
      <c r="LD91">
        <v>0</v>
      </c>
      <c r="LE91">
        <v>0</v>
      </c>
      <c r="LF91">
        <v>0</v>
      </c>
      <c r="LG91">
        <v>0</v>
      </c>
      <c r="LH91">
        <v>0</v>
      </c>
      <c r="LI91">
        <v>0</v>
      </c>
      <c r="LJ91">
        <v>0</v>
      </c>
      <c r="LK91">
        <v>0</v>
      </c>
      <c r="LL91">
        <v>0</v>
      </c>
      <c r="LM91">
        <v>0</v>
      </c>
      <c r="LN91">
        <v>0</v>
      </c>
      <c r="LO91">
        <v>0</v>
      </c>
      <c r="LP91">
        <v>0</v>
      </c>
      <c r="LQ91">
        <v>0</v>
      </c>
      <c r="LR91">
        <v>0</v>
      </c>
      <c r="LS91">
        <v>0</v>
      </c>
      <c r="LT91">
        <v>0</v>
      </c>
      <c r="LU91">
        <v>0</v>
      </c>
      <c r="LV91">
        <v>0</v>
      </c>
      <c r="LW91">
        <v>0</v>
      </c>
      <c r="LX91">
        <v>0</v>
      </c>
      <c r="LY91">
        <v>0</v>
      </c>
      <c r="LZ91">
        <v>0</v>
      </c>
      <c r="MA91">
        <v>0</v>
      </c>
      <c r="MB91">
        <v>0</v>
      </c>
      <c r="MC91">
        <v>0</v>
      </c>
      <c r="MD91">
        <v>0</v>
      </c>
      <c r="ME91">
        <v>0</v>
      </c>
      <c r="MF91">
        <v>0</v>
      </c>
      <c r="MG91">
        <v>0</v>
      </c>
      <c r="MH91">
        <v>0</v>
      </c>
      <c r="MI91">
        <v>0</v>
      </c>
      <c r="MJ91">
        <v>0</v>
      </c>
      <c r="MK91">
        <v>0</v>
      </c>
      <c r="ML91">
        <v>0</v>
      </c>
      <c r="MM91">
        <v>0</v>
      </c>
      <c r="MN91">
        <v>0</v>
      </c>
      <c r="MO91">
        <v>0</v>
      </c>
      <c r="MP91">
        <v>0</v>
      </c>
      <c r="MQ91">
        <v>0</v>
      </c>
      <c r="MR91">
        <v>0</v>
      </c>
      <c r="MS91">
        <v>0</v>
      </c>
      <c r="MT91">
        <v>0</v>
      </c>
      <c r="MU91">
        <v>0</v>
      </c>
      <c r="MV91">
        <v>0</v>
      </c>
      <c r="MW91">
        <v>0</v>
      </c>
      <c r="MX91">
        <v>0</v>
      </c>
      <c r="MY91">
        <v>0</v>
      </c>
      <c r="MZ91">
        <v>0</v>
      </c>
      <c r="NA91">
        <v>0</v>
      </c>
      <c r="NB91">
        <v>0</v>
      </c>
      <c r="NC91">
        <v>0</v>
      </c>
      <c r="ND91">
        <v>0</v>
      </c>
      <c r="NE91">
        <v>0</v>
      </c>
      <c r="NF91">
        <v>0</v>
      </c>
      <c r="NG91">
        <v>0</v>
      </c>
      <c r="NH91">
        <v>0</v>
      </c>
      <c r="NI91">
        <v>0</v>
      </c>
      <c r="NJ91">
        <v>0</v>
      </c>
      <c r="NK91">
        <v>0</v>
      </c>
      <c r="NL91">
        <v>0</v>
      </c>
      <c r="NM91">
        <v>0</v>
      </c>
      <c r="NN91">
        <v>0</v>
      </c>
      <c r="NO91">
        <v>0</v>
      </c>
      <c r="NP91">
        <v>0</v>
      </c>
      <c r="NQ91">
        <v>0</v>
      </c>
      <c r="NR91">
        <v>0</v>
      </c>
      <c r="NS91">
        <v>0</v>
      </c>
      <c r="NT91">
        <v>0</v>
      </c>
      <c r="NU91">
        <v>0</v>
      </c>
      <c r="NV91">
        <v>0</v>
      </c>
      <c r="NW91">
        <v>0</v>
      </c>
      <c r="NX91">
        <v>0</v>
      </c>
      <c r="NY91">
        <v>0</v>
      </c>
      <c r="NZ91">
        <v>0</v>
      </c>
      <c r="OA91">
        <v>0</v>
      </c>
      <c r="OB91">
        <v>0</v>
      </c>
      <c r="OC91">
        <v>0</v>
      </c>
      <c r="OD91">
        <v>0</v>
      </c>
      <c r="OE91">
        <v>0</v>
      </c>
      <c r="OF91">
        <v>0</v>
      </c>
      <c r="OG91">
        <v>0</v>
      </c>
      <c r="OH91">
        <v>0</v>
      </c>
      <c r="OI91">
        <v>0</v>
      </c>
      <c r="OJ91">
        <v>0</v>
      </c>
      <c r="OK91">
        <v>0</v>
      </c>
      <c r="OL91">
        <v>0</v>
      </c>
      <c r="OM91">
        <v>0</v>
      </c>
      <c r="ON91">
        <v>0</v>
      </c>
      <c r="OO91">
        <v>0</v>
      </c>
      <c r="OP91">
        <v>0</v>
      </c>
      <c r="OQ91">
        <v>0</v>
      </c>
      <c r="OR91">
        <v>0</v>
      </c>
      <c r="OS91">
        <v>0</v>
      </c>
      <c r="OT91">
        <v>0</v>
      </c>
      <c r="OU91">
        <v>0</v>
      </c>
      <c r="OV91">
        <v>0</v>
      </c>
      <c r="OW91">
        <v>0</v>
      </c>
      <c r="OX91">
        <v>0</v>
      </c>
      <c r="OY91">
        <v>0</v>
      </c>
      <c r="OZ91">
        <v>0</v>
      </c>
      <c r="PA91">
        <v>0</v>
      </c>
      <c r="PB91">
        <v>0</v>
      </c>
      <c r="PC91">
        <v>0</v>
      </c>
      <c r="PD91">
        <v>0</v>
      </c>
      <c r="PE91">
        <v>0</v>
      </c>
      <c r="PF91">
        <v>0</v>
      </c>
      <c r="PG91">
        <v>0</v>
      </c>
      <c r="PH91">
        <v>0</v>
      </c>
      <c r="PI91">
        <v>0</v>
      </c>
      <c r="PJ91">
        <v>0</v>
      </c>
      <c r="PK91">
        <v>0</v>
      </c>
      <c r="PL91">
        <v>0</v>
      </c>
      <c r="PM91">
        <v>0</v>
      </c>
      <c r="PN91">
        <v>0</v>
      </c>
      <c r="PO91">
        <v>0</v>
      </c>
      <c r="PP91">
        <v>0</v>
      </c>
      <c r="PQ91">
        <v>0</v>
      </c>
      <c r="PR91">
        <v>0</v>
      </c>
      <c r="PS91">
        <v>0</v>
      </c>
      <c r="PT91">
        <v>0</v>
      </c>
      <c r="PU91">
        <v>0</v>
      </c>
      <c r="PV91">
        <v>0</v>
      </c>
      <c r="PW91">
        <v>0</v>
      </c>
      <c r="PX91">
        <v>0</v>
      </c>
      <c r="PY91">
        <v>0</v>
      </c>
      <c r="PZ91">
        <v>0</v>
      </c>
      <c r="QA91">
        <v>0</v>
      </c>
      <c r="QB91">
        <v>0</v>
      </c>
      <c r="QC91">
        <v>0</v>
      </c>
      <c r="QD91">
        <v>0</v>
      </c>
      <c r="QE91">
        <v>0</v>
      </c>
      <c r="QF91">
        <v>0</v>
      </c>
      <c r="QG91">
        <v>0</v>
      </c>
      <c r="QH91">
        <v>0</v>
      </c>
      <c r="QI91">
        <v>0</v>
      </c>
      <c r="QJ91">
        <v>0</v>
      </c>
      <c r="QK91">
        <v>0</v>
      </c>
      <c r="QL91">
        <v>0</v>
      </c>
      <c r="QM91">
        <v>0</v>
      </c>
      <c r="QN91">
        <v>0</v>
      </c>
      <c r="QO91">
        <v>0</v>
      </c>
      <c r="QP91">
        <v>0</v>
      </c>
      <c r="QQ91">
        <v>0</v>
      </c>
      <c r="QR91">
        <v>0</v>
      </c>
      <c r="QS91">
        <v>0</v>
      </c>
      <c r="QT91">
        <v>0</v>
      </c>
      <c r="QU91">
        <v>0</v>
      </c>
      <c r="QV91">
        <v>0</v>
      </c>
      <c r="QW91">
        <v>0</v>
      </c>
      <c r="QX91">
        <v>0</v>
      </c>
      <c r="QY91">
        <v>0</v>
      </c>
      <c r="QZ91">
        <v>0</v>
      </c>
      <c r="RA91">
        <v>0</v>
      </c>
      <c r="RB91">
        <v>0</v>
      </c>
      <c r="RC91">
        <v>0</v>
      </c>
      <c r="RD91">
        <v>0</v>
      </c>
      <c r="RE91">
        <v>0</v>
      </c>
      <c r="RF91">
        <v>0</v>
      </c>
      <c r="RG91">
        <v>0</v>
      </c>
      <c r="RH91">
        <v>0</v>
      </c>
      <c r="RI91">
        <v>0</v>
      </c>
      <c r="RJ91">
        <v>0</v>
      </c>
      <c r="RK91">
        <v>0</v>
      </c>
      <c r="RL91">
        <v>0</v>
      </c>
      <c r="RM91">
        <v>0</v>
      </c>
      <c r="RN91">
        <v>0</v>
      </c>
      <c r="RO91">
        <v>0</v>
      </c>
      <c r="RP91">
        <v>0</v>
      </c>
      <c r="RQ91">
        <v>0</v>
      </c>
      <c r="RR91">
        <v>0</v>
      </c>
      <c r="RS91">
        <v>0</v>
      </c>
      <c r="RT91">
        <v>0</v>
      </c>
      <c r="RU91">
        <v>0</v>
      </c>
      <c r="RV91">
        <v>0</v>
      </c>
      <c r="RW91">
        <v>0</v>
      </c>
      <c r="RX91">
        <v>0</v>
      </c>
      <c r="RY91">
        <v>0</v>
      </c>
      <c r="RZ91">
        <v>0</v>
      </c>
      <c r="SA91">
        <v>0</v>
      </c>
      <c r="SB91">
        <v>0</v>
      </c>
      <c r="SC91">
        <v>0</v>
      </c>
      <c r="SD91">
        <v>0</v>
      </c>
      <c r="SE91">
        <v>0</v>
      </c>
      <c r="SF91">
        <v>0</v>
      </c>
      <c r="SG91">
        <v>0</v>
      </c>
      <c r="SH91">
        <v>0</v>
      </c>
      <c r="SI91">
        <v>0</v>
      </c>
      <c r="SJ91">
        <v>0</v>
      </c>
      <c r="SK91">
        <v>0</v>
      </c>
      <c r="SL91">
        <v>0</v>
      </c>
      <c r="SM91">
        <v>0</v>
      </c>
      <c r="SN91">
        <v>0</v>
      </c>
      <c r="SO91">
        <v>0</v>
      </c>
      <c r="SP91">
        <v>0</v>
      </c>
      <c r="SQ91">
        <v>0</v>
      </c>
      <c r="SR91">
        <v>0</v>
      </c>
      <c r="SS91">
        <v>0</v>
      </c>
      <c r="ST91">
        <v>0</v>
      </c>
      <c r="SU91">
        <v>0</v>
      </c>
      <c r="SV91">
        <v>0</v>
      </c>
      <c r="SW91">
        <v>0</v>
      </c>
      <c r="SX91">
        <v>0</v>
      </c>
      <c r="SY91">
        <v>0</v>
      </c>
      <c r="SZ91">
        <v>0</v>
      </c>
      <c r="TA91">
        <v>0</v>
      </c>
      <c r="TB91">
        <v>0</v>
      </c>
      <c r="TC91">
        <v>0</v>
      </c>
      <c r="TD91">
        <v>0</v>
      </c>
      <c r="TE91">
        <v>0</v>
      </c>
      <c r="TF91">
        <v>0</v>
      </c>
      <c r="TG91">
        <v>0</v>
      </c>
      <c r="TH91">
        <v>0</v>
      </c>
      <c r="TI91">
        <v>0</v>
      </c>
      <c r="TJ91">
        <v>0</v>
      </c>
      <c r="TK91">
        <v>0</v>
      </c>
      <c r="TL91">
        <v>0</v>
      </c>
      <c r="TM91">
        <v>0</v>
      </c>
      <c r="TN91">
        <v>0</v>
      </c>
      <c r="TO91">
        <v>0</v>
      </c>
      <c r="TP91">
        <v>0</v>
      </c>
      <c r="TQ91">
        <v>0</v>
      </c>
      <c r="TR91">
        <v>0</v>
      </c>
      <c r="TS91">
        <v>0</v>
      </c>
      <c r="TT91">
        <v>0</v>
      </c>
      <c r="TU91">
        <v>0</v>
      </c>
      <c r="TV91">
        <v>0</v>
      </c>
      <c r="TW91">
        <v>0</v>
      </c>
      <c r="TX91">
        <v>0</v>
      </c>
      <c r="TY91">
        <v>0</v>
      </c>
      <c r="TZ91">
        <v>0</v>
      </c>
      <c r="UA91">
        <v>0</v>
      </c>
      <c r="UB91">
        <v>0</v>
      </c>
      <c r="UC91">
        <v>0</v>
      </c>
      <c r="UD91">
        <v>0</v>
      </c>
      <c r="UE91">
        <v>0</v>
      </c>
      <c r="UF91">
        <v>0</v>
      </c>
      <c r="UG91">
        <v>0</v>
      </c>
      <c r="UH91">
        <v>0</v>
      </c>
      <c r="UI91">
        <v>0</v>
      </c>
      <c r="UJ91">
        <v>0</v>
      </c>
      <c r="UK91">
        <v>0</v>
      </c>
      <c r="UL91">
        <v>0</v>
      </c>
      <c r="UM91">
        <v>0</v>
      </c>
      <c r="UN91">
        <v>0</v>
      </c>
      <c r="UO91">
        <v>0</v>
      </c>
      <c r="UP91">
        <v>0</v>
      </c>
      <c r="UQ91">
        <v>0</v>
      </c>
      <c r="UR91">
        <v>0</v>
      </c>
      <c r="US91">
        <v>0</v>
      </c>
      <c r="UT91">
        <v>0</v>
      </c>
      <c r="UU91">
        <v>0</v>
      </c>
      <c r="UV91">
        <v>0</v>
      </c>
      <c r="UW91">
        <v>0</v>
      </c>
      <c r="UX91">
        <v>0</v>
      </c>
      <c r="UY91">
        <v>0</v>
      </c>
      <c r="UZ91">
        <v>0</v>
      </c>
      <c r="VA91">
        <v>0</v>
      </c>
      <c r="VB91">
        <v>0</v>
      </c>
      <c r="VC91">
        <v>0</v>
      </c>
      <c r="VD91">
        <v>0</v>
      </c>
      <c r="VE91">
        <v>0</v>
      </c>
      <c r="VF91">
        <v>0</v>
      </c>
      <c r="VG91">
        <v>0</v>
      </c>
      <c r="VH91">
        <v>0</v>
      </c>
    </row>
    <row r="92" spans="4:580" x14ac:dyDescent="0.25">
      <c r="E92" s="83"/>
      <c r="F92">
        <v>0</v>
      </c>
      <c r="G92">
        <v>0</v>
      </c>
      <c r="H92">
        <v>0</v>
      </c>
      <c r="I92">
        <v>0</v>
      </c>
      <c r="J92">
        <v>0</v>
      </c>
      <c r="K92">
        <v>0</v>
      </c>
      <c r="L92">
        <v>0</v>
      </c>
      <c r="M92">
        <v>0</v>
      </c>
      <c r="N92">
        <v>0</v>
      </c>
      <c r="O92">
        <v>0</v>
      </c>
      <c r="P92">
        <v>0</v>
      </c>
      <c r="Q92">
        <v>0</v>
      </c>
      <c r="R92">
        <v>0</v>
      </c>
      <c r="S92">
        <v>0</v>
      </c>
      <c r="T92">
        <v>0</v>
      </c>
      <c r="U92">
        <v>0</v>
      </c>
      <c r="V92">
        <v>0</v>
      </c>
      <c r="W92" s="83">
        <v>0</v>
      </c>
      <c r="X92" s="83">
        <v>0</v>
      </c>
      <c r="Y92" s="83">
        <v>0</v>
      </c>
      <c r="Z92" s="83">
        <v>0</v>
      </c>
      <c r="AA92" s="83">
        <v>0</v>
      </c>
      <c r="AB92" s="83">
        <v>0</v>
      </c>
      <c r="AC92" s="83">
        <v>0</v>
      </c>
      <c r="AD92" s="83">
        <v>0</v>
      </c>
      <c r="AE92" s="83">
        <v>0</v>
      </c>
      <c r="AF92" s="83">
        <v>0</v>
      </c>
      <c r="AG92" s="83">
        <v>0</v>
      </c>
      <c r="AH92" s="83">
        <v>0</v>
      </c>
      <c r="AI92" s="83">
        <v>0</v>
      </c>
      <c r="AJ92" s="83">
        <v>0</v>
      </c>
      <c r="AK92" s="83">
        <v>0</v>
      </c>
      <c r="AL92" s="83">
        <v>0</v>
      </c>
      <c r="AM92" s="83">
        <v>0</v>
      </c>
      <c r="AN92" s="83">
        <v>0</v>
      </c>
      <c r="AO92" s="83">
        <v>0</v>
      </c>
      <c r="AP92" s="83">
        <v>0</v>
      </c>
      <c r="AQ92" s="83">
        <v>0</v>
      </c>
      <c r="AR92" s="83">
        <v>0</v>
      </c>
      <c r="AS92" s="83">
        <v>0</v>
      </c>
      <c r="AT92" s="83">
        <v>0</v>
      </c>
      <c r="AU92" s="83">
        <v>0</v>
      </c>
      <c r="AV92" s="83">
        <v>0</v>
      </c>
      <c r="AW92" s="83">
        <v>0</v>
      </c>
      <c r="AX92" s="83">
        <v>0</v>
      </c>
      <c r="AY92" s="83">
        <v>0</v>
      </c>
      <c r="AZ92" s="83">
        <v>0</v>
      </c>
      <c r="BA92" s="83">
        <v>0</v>
      </c>
      <c r="BB92" s="83">
        <v>0</v>
      </c>
      <c r="BC92" s="83">
        <v>0</v>
      </c>
      <c r="BD92" s="83">
        <v>0</v>
      </c>
      <c r="BE92" s="83">
        <v>0</v>
      </c>
      <c r="BF92" s="83">
        <v>0</v>
      </c>
      <c r="BG92" s="83">
        <v>0</v>
      </c>
      <c r="BH92" s="83">
        <v>0</v>
      </c>
      <c r="BI92" s="83">
        <v>0</v>
      </c>
      <c r="BJ92" s="83">
        <v>0</v>
      </c>
      <c r="BK92" s="83">
        <v>0</v>
      </c>
      <c r="BL92" s="83">
        <v>0</v>
      </c>
      <c r="BM92" s="83">
        <v>0</v>
      </c>
      <c r="BN92" s="83">
        <v>0</v>
      </c>
      <c r="BO92" s="83">
        <v>0</v>
      </c>
      <c r="BP92" s="83">
        <v>0</v>
      </c>
      <c r="BQ92" s="83">
        <v>0</v>
      </c>
      <c r="BR92" s="83">
        <v>0</v>
      </c>
      <c r="BS92" s="83">
        <v>0</v>
      </c>
      <c r="BT92" s="83">
        <v>0</v>
      </c>
      <c r="BU92" s="83">
        <v>0</v>
      </c>
      <c r="BV92" s="83">
        <v>0</v>
      </c>
      <c r="BW92" s="83">
        <v>0</v>
      </c>
      <c r="BX92" s="83">
        <v>0</v>
      </c>
      <c r="BY92" s="83">
        <v>0</v>
      </c>
      <c r="BZ92" s="83">
        <v>0</v>
      </c>
      <c r="CA92" s="83">
        <v>0</v>
      </c>
      <c r="CB92" s="83">
        <v>0</v>
      </c>
      <c r="CC92" s="83">
        <v>0</v>
      </c>
      <c r="CD92" s="83">
        <v>0</v>
      </c>
      <c r="CE92" s="83">
        <v>0</v>
      </c>
      <c r="CF92" s="83">
        <v>0</v>
      </c>
      <c r="CG92" s="83">
        <v>0</v>
      </c>
      <c r="CH92" s="83">
        <v>0</v>
      </c>
      <c r="CI92" s="83">
        <v>0</v>
      </c>
      <c r="CJ92" s="83">
        <v>0</v>
      </c>
      <c r="CK92" s="83">
        <v>0</v>
      </c>
      <c r="CL92" s="83">
        <v>0</v>
      </c>
      <c r="CM92" s="83">
        <v>0</v>
      </c>
      <c r="CN92" s="83">
        <v>0</v>
      </c>
      <c r="CO92" s="83">
        <v>0</v>
      </c>
      <c r="CP92" s="83">
        <v>0</v>
      </c>
      <c r="CQ92" s="83">
        <v>0</v>
      </c>
      <c r="CR92" s="83">
        <v>0</v>
      </c>
      <c r="CS92" s="83">
        <v>0</v>
      </c>
      <c r="CT92" s="83">
        <v>0</v>
      </c>
      <c r="CU92" s="83">
        <v>0</v>
      </c>
      <c r="CV92" s="83">
        <v>0</v>
      </c>
      <c r="CW92" s="83">
        <v>0</v>
      </c>
      <c r="CX92" s="83">
        <v>0</v>
      </c>
      <c r="CY92" s="83">
        <v>0</v>
      </c>
      <c r="CZ92" s="83">
        <v>0</v>
      </c>
      <c r="DA92" s="83">
        <v>0</v>
      </c>
      <c r="DB92" s="83">
        <v>0</v>
      </c>
      <c r="DC92" s="83">
        <v>0</v>
      </c>
      <c r="DD92" s="83">
        <v>0</v>
      </c>
      <c r="DE92" s="83">
        <v>0</v>
      </c>
      <c r="DF92" s="83">
        <v>0</v>
      </c>
      <c r="DG92" s="83">
        <v>0</v>
      </c>
      <c r="DH92" s="83">
        <v>0</v>
      </c>
      <c r="DI92" s="83">
        <v>0</v>
      </c>
      <c r="DJ92" s="83">
        <v>0</v>
      </c>
      <c r="DK92" s="83">
        <v>0</v>
      </c>
      <c r="DL92" s="83">
        <v>0</v>
      </c>
      <c r="DM92" s="83">
        <v>0</v>
      </c>
      <c r="DN92" s="83">
        <v>0</v>
      </c>
      <c r="DO92" s="83">
        <v>0</v>
      </c>
      <c r="DP92" s="83">
        <v>0</v>
      </c>
      <c r="DQ92" s="83">
        <v>0</v>
      </c>
      <c r="DR92" s="83">
        <v>0</v>
      </c>
      <c r="DS92" s="83">
        <v>0</v>
      </c>
      <c r="DT92" s="83">
        <v>0</v>
      </c>
      <c r="DU92" s="83">
        <v>0</v>
      </c>
      <c r="DV92" s="83">
        <v>0</v>
      </c>
      <c r="DW92" s="83">
        <v>0</v>
      </c>
      <c r="DX92" s="83">
        <v>0</v>
      </c>
      <c r="DY92" s="83">
        <v>0</v>
      </c>
      <c r="DZ92" s="83">
        <v>0</v>
      </c>
      <c r="EA92" s="83">
        <v>0</v>
      </c>
      <c r="EB92" s="83">
        <v>0</v>
      </c>
      <c r="EC92" s="83">
        <v>0</v>
      </c>
      <c r="ED92" s="83">
        <v>0</v>
      </c>
      <c r="EE92" s="83">
        <v>0</v>
      </c>
      <c r="EF92" s="83">
        <v>0</v>
      </c>
      <c r="EG92" s="83">
        <v>0</v>
      </c>
      <c r="EH92" s="83">
        <v>0</v>
      </c>
      <c r="EI92" s="83">
        <v>0</v>
      </c>
      <c r="EJ92" s="83">
        <v>0</v>
      </c>
      <c r="EK92" s="83">
        <v>0</v>
      </c>
      <c r="EL92" s="83">
        <v>0</v>
      </c>
      <c r="EM92" s="83">
        <v>0</v>
      </c>
      <c r="EN92" s="83">
        <v>0</v>
      </c>
      <c r="EO92" s="83">
        <v>0</v>
      </c>
      <c r="EP92" s="83">
        <v>0</v>
      </c>
      <c r="EQ92" s="83">
        <v>0</v>
      </c>
      <c r="ER92" s="83">
        <v>0</v>
      </c>
      <c r="ES92" s="83">
        <v>0</v>
      </c>
      <c r="ET92" s="83">
        <v>0</v>
      </c>
      <c r="EU92" s="83">
        <v>0</v>
      </c>
      <c r="EV92" s="83">
        <v>0</v>
      </c>
      <c r="EW92" s="83">
        <v>0</v>
      </c>
      <c r="EX92" s="83">
        <v>0</v>
      </c>
      <c r="EY92" s="83">
        <v>0</v>
      </c>
      <c r="EZ92" s="83">
        <v>0</v>
      </c>
      <c r="FA92" s="83">
        <v>0</v>
      </c>
      <c r="FB92" s="83">
        <v>0</v>
      </c>
      <c r="FC92" s="83">
        <v>0</v>
      </c>
      <c r="FD92" s="83">
        <v>0</v>
      </c>
      <c r="FE92" s="83">
        <v>0</v>
      </c>
      <c r="FF92" s="83">
        <v>0</v>
      </c>
      <c r="FG92" s="83">
        <v>0</v>
      </c>
      <c r="FH92" s="83">
        <v>0</v>
      </c>
      <c r="FI92" s="83">
        <v>0</v>
      </c>
      <c r="FJ92" s="83">
        <v>0</v>
      </c>
      <c r="FK92" s="83">
        <v>0</v>
      </c>
      <c r="FL92" s="83">
        <v>0</v>
      </c>
      <c r="FM92" s="83">
        <v>0</v>
      </c>
      <c r="FN92" s="83">
        <v>0</v>
      </c>
      <c r="FO92" s="83">
        <v>0</v>
      </c>
      <c r="FP92" s="83">
        <v>0</v>
      </c>
      <c r="FQ92" s="83">
        <v>0</v>
      </c>
      <c r="FR92" s="83">
        <v>0</v>
      </c>
      <c r="FS92" s="83">
        <v>0</v>
      </c>
      <c r="FT92" s="83">
        <v>0</v>
      </c>
      <c r="FU92" s="83">
        <v>0</v>
      </c>
      <c r="FV92" s="83">
        <v>0</v>
      </c>
      <c r="FW92" s="83">
        <v>0</v>
      </c>
      <c r="FX92" s="83">
        <v>0</v>
      </c>
      <c r="FY92" s="83">
        <v>0</v>
      </c>
      <c r="FZ92" s="83">
        <v>0</v>
      </c>
      <c r="GA92" s="83">
        <v>0</v>
      </c>
      <c r="GB92" s="83">
        <v>0</v>
      </c>
      <c r="GC92" s="83">
        <v>0</v>
      </c>
      <c r="GD92" s="83">
        <v>0</v>
      </c>
      <c r="GE92" s="83">
        <v>0</v>
      </c>
      <c r="GF92" s="83">
        <v>0</v>
      </c>
      <c r="GG92" s="83">
        <v>0</v>
      </c>
      <c r="GH92" s="83">
        <v>0</v>
      </c>
      <c r="GI92" s="83">
        <v>0</v>
      </c>
      <c r="GJ92" s="83">
        <v>0</v>
      </c>
      <c r="GK92" s="83">
        <v>0</v>
      </c>
      <c r="GL92" s="83">
        <v>0</v>
      </c>
      <c r="GM92" s="83">
        <v>0</v>
      </c>
      <c r="GN92" s="83">
        <v>0</v>
      </c>
      <c r="GO92" s="83">
        <v>0</v>
      </c>
      <c r="GP92" s="83">
        <v>0</v>
      </c>
      <c r="GQ92" s="83">
        <v>0</v>
      </c>
      <c r="GR92" s="83">
        <v>0</v>
      </c>
      <c r="GS92" s="83">
        <v>0</v>
      </c>
      <c r="GT92" s="83">
        <v>0</v>
      </c>
      <c r="GU92" s="83">
        <v>0</v>
      </c>
      <c r="GV92" s="83">
        <v>0</v>
      </c>
      <c r="GW92" s="83">
        <v>0</v>
      </c>
      <c r="GX92" s="83">
        <v>0</v>
      </c>
      <c r="GY92" s="83">
        <v>0</v>
      </c>
      <c r="GZ92" s="83">
        <v>0</v>
      </c>
      <c r="HA92" s="83">
        <v>0</v>
      </c>
      <c r="HB92" s="83">
        <v>0</v>
      </c>
      <c r="HC92" s="83">
        <v>0</v>
      </c>
      <c r="HD92" s="83">
        <v>0</v>
      </c>
      <c r="HE92" s="83">
        <v>0</v>
      </c>
      <c r="HF92" s="83">
        <v>0</v>
      </c>
      <c r="HG92" s="83">
        <v>0</v>
      </c>
      <c r="HH92" s="83">
        <v>0</v>
      </c>
      <c r="HI92" s="83">
        <v>0</v>
      </c>
      <c r="HJ92" s="83">
        <v>0</v>
      </c>
      <c r="HK92" s="83">
        <v>0</v>
      </c>
      <c r="HL92" s="83">
        <v>0</v>
      </c>
      <c r="HM92" s="83">
        <v>0</v>
      </c>
      <c r="HN92" s="83">
        <v>0</v>
      </c>
      <c r="HO92" s="83">
        <v>0</v>
      </c>
      <c r="HP92" s="83">
        <v>0</v>
      </c>
      <c r="HQ92" s="83">
        <v>0</v>
      </c>
      <c r="HR92" s="83">
        <v>0</v>
      </c>
      <c r="HS92" s="83">
        <v>0</v>
      </c>
      <c r="HT92" s="83">
        <v>0</v>
      </c>
      <c r="HU92" s="83">
        <v>0</v>
      </c>
      <c r="HV92" s="83">
        <v>0</v>
      </c>
      <c r="HW92" s="83">
        <v>0</v>
      </c>
      <c r="HX92" s="83">
        <v>0</v>
      </c>
      <c r="HY92" s="83">
        <v>0</v>
      </c>
      <c r="HZ92" s="83">
        <v>0</v>
      </c>
      <c r="IA92" s="83">
        <v>0</v>
      </c>
      <c r="IB92" s="83">
        <v>0</v>
      </c>
      <c r="IC92" s="83">
        <v>0</v>
      </c>
      <c r="ID92" s="83">
        <v>0</v>
      </c>
      <c r="IE92" s="83">
        <v>0</v>
      </c>
      <c r="IF92" s="83">
        <v>0</v>
      </c>
      <c r="IG92" s="83">
        <v>0</v>
      </c>
      <c r="IH92" s="83">
        <v>0</v>
      </c>
      <c r="II92" s="83">
        <v>0</v>
      </c>
      <c r="IJ92" s="83">
        <v>0</v>
      </c>
      <c r="IK92" s="83">
        <v>0</v>
      </c>
      <c r="IL92" s="83">
        <v>0</v>
      </c>
      <c r="IM92" s="83">
        <v>0</v>
      </c>
      <c r="IN92" s="83">
        <v>0</v>
      </c>
      <c r="IO92" s="83">
        <v>0</v>
      </c>
      <c r="IP92" s="83">
        <v>0</v>
      </c>
      <c r="IQ92" s="83">
        <v>0</v>
      </c>
      <c r="IR92" s="83">
        <v>0</v>
      </c>
      <c r="IS92" s="83">
        <v>0</v>
      </c>
      <c r="IT92" s="83">
        <v>0</v>
      </c>
      <c r="IU92" s="83">
        <v>0</v>
      </c>
      <c r="IV92" s="83">
        <v>0</v>
      </c>
      <c r="IW92" s="83">
        <v>0</v>
      </c>
      <c r="IX92" s="83">
        <v>0</v>
      </c>
      <c r="IY92" s="83">
        <v>0</v>
      </c>
      <c r="IZ92" s="83">
        <v>0</v>
      </c>
      <c r="JA92" s="83">
        <v>0</v>
      </c>
      <c r="JB92" s="83">
        <v>0</v>
      </c>
      <c r="JC92" s="83">
        <v>0</v>
      </c>
      <c r="JD92" s="83">
        <v>0</v>
      </c>
      <c r="JE92" s="83">
        <v>0</v>
      </c>
      <c r="JF92" s="83">
        <v>0</v>
      </c>
      <c r="JG92" s="83">
        <v>0</v>
      </c>
      <c r="JH92" s="83">
        <v>0</v>
      </c>
      <c r="JI92" s="83">
        <v>0</v>
      </c>
      <c r="JJ92" s="83">
        <v>0</v>
      </c>
      <c r="JK92" s="83">
        <v>0</v>
      </c>
      <c r="JL92" s="83">
        <v>0</v>
      </c>
      <c r="JM92" s="83">
        <v>0</v>
      </c>
      <c r="JN92" s="83">
        <v>0</v>
      </c>
      <c r="JO92" s="83">
        <v>0</v>
      </c>
      <c r="JP92" s="83">
        <v>0</v>
      </c>
      <c r="JQ92" s="83">
        <v>0</v>
      </c>
      <c r="JR92" s="83">
        <v>0</v>
      </c>
      <c r="JS92" s="83">
        <v>0</v>
      </c>
      <c r="JT92" s="83">
        <v>0</v>
      </c>
      <c r="JU92" s="83">
        <v>0</v>
      </c>
      <c r="JV92" s="83">
        <v>0</v>
      </c>
      <c r="JW92" s="83">
        <v>0</v>
      </c>
      <c r="JX92" s="83">
        <v>0</v>
      </c>
      <c r="JY92" s="83">
        <v>0</v>
      </c>
      <c r="JZ92" s="83">
        <v>0</v>
      </c>
      <c r="KA92" s="83">
        <v>0</v>
      </c>
      <c r="KB92" s="83">
        <v>0</v>
      </c>
      <c r="KC92" s="83">
        <v>0</v>
      </c>
      <c r="KD92" s="83">
        <v>0</v>
      </c>
      <c r="KE92" s="83">
        <v>0</v>
      </c>
      <c r="KF92" s="83">
        <v>0</v>
      </c>
      <c r="KG92" s="83">
        <v>0</v>
      </c>
      <c r="KH92" s="83">
        <v>0</v>
      </c>
      <c r="KI92" s="83">
        <v>0</v>
      </c>
      <c r="KJ92" s="83">
        <v>0</v>
      </c>
      <c r="KK92" s="83">
        <v>0</v>
      </c>
      <c r="KL92" s="83">
        <v>0</v>
      </c>
      <c r="KM92" s="83">
        <v>0</v>
      </c>
      <c r="KN92" s="83">
        <v>0</v>
      </c>
      <c r="KO92" s="83">
        <v>0</v>
      </c>
      <c r="KP92" s="83">
        <v>0</v>
      </c>
      <c r="KQ92" s="83">
        <v>0</v>
      </c>
      <c r="KR92" s="83">
        <v>0</v>
      </c>
      <c r="KS92" s="83">
        <v>0</v>
      </c>
      <c r="KT92" s="83">
        <v>0</v>
      </c>
      <c r="KU92" s="83">
        <v>0</v>
      </c>
      <c r="KV92" s="83">
        <v>0</v>
      </c>
      <c r="KW92" s="83">
        <v>0</v>
      </c>
      <c r="KX92" s="83">
        <v>0</v>
      </c>
      <c r="KY92" s="83">
        <v>0</v>
      </c>
      <c r="KZ92" s="83">
        <v>0</v>
      </c>
      <c r="LA92" s="83">
        <v>0</v>
      </c>
      <c r="LB92" s="83">
        <v>0</v>
      </c>
      <c r="LC92" s="83">
        <v>0</v>
      </c>
      <c r="LD92" s="83">
        <v>0</v>
      </c>
      <c r="LE92" s="83">
        <v>0</v>
      </c>
      <c r="LF92" s="83">
        <v>0</v>
      </c>
      <c r="LG92" s="83">
        <v>0</v>
      </c>
      <c r="LH92" s="83">
        <v>0</v>
      </c>
      <c r="LI92" s="83">
        <v>0</v>
      </c>
      <c r="LJ92" s="83">
        <v>0</v>
      </c>
      <c r="LK92" s="83">
        <v>0</v>
      </c>
      <c r="LL92" s="83">
        <v>0</v>
      </c>
      <c r="LM92" s="83">
        <v>0</v>
      </c>
      <c r="LN92" s="83">
        <v>0</v>
      </c>
      <c r="LO92" s="83">
        <v>0</v>
      </c>
      <c r="LP92" s="83">
        <v>0</v>
      </c>
      <c r="LQ92" s="83">
        <v>0</v>
      </c>
      <c r="LR92" s="83">
        <v>0</v>
      </c>
      <c r="LS92" s="83">
        <v>0</v>
      </c>
      <c r="LT92" s="83">
        <v>0</v>
      </c>
      <c r="LU92" s="83">
        <v>0</v>
      </c>
      <c r="LV92" s="83">
        <v>0</v>
      </c>
      <c r="LW92" s="83">
        <v>0</v>
      </c>
      <c r="LX92" s="83">
        <v>0</v>
      </c>
      <c r="LY92" s="83">
        <v>0</v>
      </c>
      <c r="LZ92" s="83">
        <v>0</v>
      </c>
      <c r="MA92" s="83">
        <v>0</v>
      </c>
      <c r="MB92" s="83">
        <v>0</v>
      </c>
      <c r="MC92" s="83">
        <v>0</v>
      </c>
      <c r="MD92" s="83">
        <v>0</v>
      </c>
      <c r="ME92" s="83">
        <v>0</v>
      </c>
      <c r="MF92" s="83">
        <v>0</v>
      </c>
      <c r="MG92" s="83">
        <v>0</v>
      </c>
      <c r="MH92" s="83">
        <v>0</v>
      </c>
      <c r="MI92" s="83">
        <v>0</v>
      </c>
      <c r="MJ92" s="83">
        <v>0</v>
      </c>
      <c r="MK92" s="83">
        <v>0</v>
      </c>
      <c r="ML92" s="83">
        <v>0</v>
      </c>
      <c r="MM92" s="83">
        <v>0</v>
      </c>
      <c r="MN92" s="83">
        <v>0</v>
      </c>
      <c r="MO92" s="83">
        <v>0</v>
      </c>
      <c r="MP92" s="83">
        <v>0</v>
      </c>
      <c r="MQ92" s="83">
        <v>0</v>
      </c>
      <c r="MR92" s="83">
        <v>0</v>
      </c>
      <c r="MS92" s="83">
        <v>0</v>
      </c>
      <c r="MT92" s="83">
        <v>0</v>
      </c>
      <c r="MU92" s="83">
        <v>0</v>
      </c>
      <c r="MV92" s="83">
        <v>0</v>
      </c>
      <c r="MW92" s="83">
        <v>0</v>
      </c>
      <c r="MX92" s="83">
        <v>0</v>
      </c>
      <c r="MY92" s="83">
        <v>0</v>
      </c>
      <c r="MZ92" s="83">
        <v>0</v>
      </c>
      <c r="NA92" s="83">
        <v>0</v>
      </c>
      <c r="NB92" s="83">
        <v>0</v>
      </c>
      <c r="NC92" s="83">
        <v>0</v>
      </c>
      <c r="ND92" s="83">
        <v>0</v>
      </c>
      <c r="NE92" s="83">
        <v>0</v>
      </c>
      <c r="NF92" s="83">
        <v>0</v>
      </c>
      <c r="NG92" s="83">
        <v>0</v>
      </c>
      <c r="NH92" s="83">
        <v>0</v>
      </c>
      <c r="NI92" s="83">
        <v>0</v>
      </c>
      <c r="NJ92" s="83">
        <v>0</v>
      </c>
      <c r="NK92" s="83">
        <v>0</v>
      </c>
      <c r="NL92" s="83">
        <v>0</v>
      </c>
      <c r="NM92" s="83">
        <v>0</v>
      </c>
      <c r="NN92" s="83">
        <v>0</v>
      </c>
      <c r="NO92" s="83">
        <v>0</v>
      </c>
      <c r="NP92" s="83">
        <v>0</v>
      </c>
      <c r="NQ92" s="83">
        <v>0</v>
      </c>
      <c r="NR92" s="83">
        <v>0</v>
      </c>
      <c r="NS92" s="83">
        <v>0</v>
      </c>
      <c r="NT92" s="83">
        <v>0</v>
      </c>
      <c r="NU92" s="83">
        <v>0</v>
      </c>
      <c r="NV92" s="83">
        <v>0</v>
      </c>
      <c r="NW92" s="83">
        <v>0</v>
      </c>
      <c r="NX92" s="83">
        <v>0</v>
      </c>
      <c r="NY92" s="83">
        <v>0</v>
      </c>
      <c r="NZ92" s="83">
        <v>0</v>
      </c>
      <c r="OA92" s="83">
        <v>0</v>
      </c>
      <c r="OB92" s="83">
        <v>0</v>
      </c>
      <c r="OC92" s="83">
        <v>0</v>
      </c>
      <c r="OD92" s="83">
        <v>0</v>
      </c>
      <c r="OE92" s="83">
        <v>0</v>
      </c>
      <c r="OF92" s="83">
        <v>0</v>
      </c>
      <c r="OG92" s="83">
        <v>0</v>
      </c>
      <c r="OH92" s="83">
        <v>0</v>
      </c>
      <c r="OI92" s="83">
        <v>0</v>
      </c>
      <c r="OJ92" s="83">
        <v>0</v>
      </c>
      <c r="OK92" s="83">
        <v>0</v>
      </c>
      <c r="OL92" s="83">
        <v>0</v>
      </c>
      <c r="OM92" s="83">
        <v>0</v>
      </c>
      <c r="ON92" s="83">
        <v>0</v>
      </c>
      <c r="OO92" s="83">
        <v>0</v>
      </c>
      <c r="OP92" s="83">
        <v>0</v>
      </c>
      <c r="OQ92" s="83">
        <v>0</v>
      </c>
      <c r="OR92" s="83">
        <v>0</v>
      </c>
      <c r="OS92" s="83">
        <v>0</v>
      </c>
      <c r="OT92" s="83">
        <v>0</v>
      </c>
      <c r="OU92" s="83">
        <v>0</v>
      </c>
      <c r="OV92" s="83">
        <v>0</v>
      </c>
      <c r="OW92" s="83">
        <v>0</v>
      </c>
      <c r="OX92" s="83">
        <v>0</v>
      </c>
      <c r="OY92" s="83">
        <v>0</v>
      </c>
      <c r="OZ92" s="83">
        <v>0</v>
      </c>
      <c r="PA92" s="83">
        <v>0</v>
      </c>
      <c r="PB92" s="83">
        <v>0</v>
      </c>
      <c r="PC92" s="83">
        <v>0</v>
      </c>
      <c r="PD92" s="83">
        <v>0</v>
      </c>
      <c r="PE92" s="83">
        <v>0</v>
      </c>
      <c r="PF92" s="83">
        <v>0</v>
      </c>
      <c r="PG92" s="83">
        <v>0</v>
      </c>
      <c r="PH92" s="83">
        <v>0</v>
      </c>
      <c r="PI92" s="83">
        <v>0</v>
      </c>
      <c r="PJ92" s="83">
        <v>0</v>
      </c>
      <c r="PK92" s="83">
        <v>0</v>
      </c>
      <c r="PL92" s="83">
        <v>0</v>
      </c>
      <c r="PM92" s="83">
        <v>0</v>
      </c>
      <c r="PN92" s="83">
        <v>0</v>
      </c>
      <c r="PO92" s="83">
        <v>0</v>
      </c>
      <c r="PP92" s="83">
        <v>0</v>
      </c>
      <c r="PQ92" s="83">
        <v>0</v>
      </c>
      <c r="PR92" s="83">
        <v>0</v>
      </c>
      <c r="PS92" s="83">
        <v>0</v>
      </c>
      <c r="PT92" s="83">
        <v>0</v>
      </c>
      <c r="PU92" s="83">
        <v>0</v>
      </c>
      <c r="PV92" s="83">
        <v>0</v>
      </c>
      <c r="PW92" s="83">
        <v>0</v>
      </c>
      <c r="PX92" s="83">
        <v>0</v>
      </c>
      <c r="PY92" s="83">
        <v>0</v>
      </c>
      <c r="PZ92" s="83">
        <v>0</v>
      </c>
      <c r="QA92" s="83">
        <v>0</v>
      </c>
      <c r="QB92" s="83">
        <v>0</v>
      </c>
      <c r="QC92" s="83">
        <v>0</v>
      </c>
      <c r="QD92" s="83">
        <v>0</v>
      </c>
      <c r="QE92" s="83">
        <v>0</v>
      </c>
      <c r="QF92" s="83">
        <v>0</v>
      </c>
      <c r="QG92" s="83">
        <v>0</v>
      </c>
      <c r="QH92" s="83">
        <v>0</v>
      </c>
      <c r="QI92" s="83">
        <v>0</v>
      </c>
      <c r="QJ92" s="83">
        <v>0</v>
      </c>
      <c r="QK92" s="83">
        <v>0</v>
      </c>
      <c r="QL92" s="83">
        <v>0</v>
      </c>
      <c r="QM92" s="83">
        <v>0</v>
      </c>
      <c r="QN92" s="83">
        <v>0</v>
      </c>
      <c r="QO92" s="83">
        <v>0</v>
      </c>
      <c r="QP92" s="83">
        <v>0</v>
      </c>
      <c r="QQ92" s="83">
        <v>0</v>
      </c>
      <c r="QR92" s="83">
        <v>0</v>
      </c>
      <c r="QS92" s="83">
        <v>0</v>
      </c>
      <c r="QT92" s="83">
        <v>0</v>
      </c>
      <c r="QU92" s="83">
        <v>0</v>
      </c>
      <c r="QV92" s="83">
        <v>0</v>
      </c>
      <c r="QW92" s="83">
        <v>0</v>
      </c>
      <c r="QX92" s="83">
        <v>0</v>
      </c>
      <c r="QY92" s="83">
        <v>0</v>
      </c>
      <c r="QZ92" s="83">
        <v>0</v>
      </c>
      <c r="RA92" s="83">
        <v>0</v>
      </c>
      <c r="RB92" s="83">
        <v>0</v>
      </c>
      <c r="RC92" s="83">
        <v>0</v>
      </c>
      <c r="RD92" s="83">
        <v>0</v>
      </c>
      <c r="RE92" s="83">
        <v>0</v>
      </c>
      <c r="RF92" s="83">
        <v>0</v>
      </c>
      <c r="RG92" s="83">
        <v>0</v>
      </c>
      <c r="RH92" s="83">
        <v>0</v>
      </c>
      <c r="RI92" s="83">
        <v>0</v>
      </c>
      <c r="RJ92" s="83">
        <v>0</v>
      </c>
      <c r="RK92" s="83">
        <v>0</v>
      </c>
      <c r="RL92" s="83">
        <v>0</v>
      </c>
      <c r="RM92" s="83">
        <v>0</v>
      </c>
      <c r="RN92" s="83">
        <v>0</v>
      </c>
      <c r="RO92" s="83">
        <v>0</v>
      </c>
      <c r="RP92" s="83">
        <v>0</v>
      </c>
      <c r="RQ92" s="83">
        <v>0</v>
      </c>
      <c r="RR92" s="83">
        <v>0</v>
      </c>
      <c r="RS92" s="83">
        <v>0</v>
      </c>
      <c r="RT92" s="83">
        <v>0</v>
      </c>
      <c r="RU92" s="83">
        <v>0</v>
      </c>
      <c r="RV92" s="83">
        <v>0</v>
      </c>
      <c r="RW92" s="83">
        <v>0</v>
      </c>
      <c r="RX92" s="83">
        <v>0</v>
      </c>
      <c r="RY92" s="83">
        <v>0</v>
      </c>
      <c r="RZ92" s="83">
        <v>0</v>
      </c>
      <c r="SA92" s="83">
        <v>0</v>
      </c>
      <c r="SB92" s="83">
        <v>0</v>
      </c>
      <c r="SC92" s="83">
        <v>0</v>
      </c>
      <c r="SD92" s="83">
        <v>0</v>
      </c>
      <c r="SE92" s="83">
        <v>0</v>
      </c>
      <c r="SF92" s="83">
        <v>0</v>
      </c>
      <c r="SG92" s="83">
        <v>0</v>
      </c>
      <c r="SH92" s="83">
        <v>0</v>
      </c>
      <c r="SI92" s="83">
        <v>0</v>
      </c>
      <c r="SJ92" s="83">
        <v>0</v>
      </c>
      <c r="SK92" s="83">
        <v>0</v>
      </c>
      <c r="SL92" s="83">
        <v>0</v>
      </c>
      <c r="SM92" s="83">
        <v>0</v>
      </c>
      <c r="SN92" s="83">
        <v>0</v>
      </c>
      <c r="SO92" s="83">
        <v>0</v>
      </c>
      <c r="SP92" s="83">
        <v>0</v>
      </c>
      <c r="SQ92" s="83">
        <v>0</v>
      </c>
      <c r="SR92" s="83">
        <v>0</v>
      </c>
      <c r="SS92" s="83">
        <v>0</v>
      </c>
      <c r="ST92" s="83">
        <v>0</v>
      </c>
      <c r="SU92" s="83">
        <v>0</v>
      </c>
      <c r="SV92" s="83">
        <v>0</v>
      </c>
      <c r="SW92" s="83">
        <v>0</v>
      </c>
      <c r="SX92" s="83">
        <v>0</v>
      </c>
      <c r="SY92" s="83">
        <v>0</v>
      </c>
      <c r="SZ92" s="83">
        <v>0</v>
      </c>
      <c r="TA92" s="83">
        <v>0</v>
      </c>
      <c r="TB92" s="83">
        <v>0</v>
      </c>
      <c r="TC92" s="83">
        <v>0</v>
      </c>
      <c r="TD92" s="83">
        <v>0</v>
      </c>
      <c r="TE92" s="83">
        <v>0</v>
      </c>
      <c r="TF92" s="83">
        <v>0</v>
      </c>
      <c r="TG92" s="83">
        <v>0</v>
      </c>
      <c r="TH92" s="83">
        <v>0</v>
      </c>
      <c r="TI92" s="83">
        <v>0</v>
      </c>
      <c r="TJ92" s="83">
        <v>0</v>
      </c>
      <c r="TK92" s="83">
        <v>0</v>
      </c>
      <c r="TL92" s="83">
        <v>0</v>
      </c>
      <c r="TM92" s="83">
        <v>0</v>
      </c>
      <c r="TN92" s="83">
        <v>0</v>
      </c>
      <c r="TO92" s="83">
        <v>0</v>
      </c>
      <c r="TP92" s="83">
        <v>0</v>
      </c>
      <c r="TQ92" s="83">
        <v>0</v>
      </c>
      <c r="TR92" s="83">
        <v>0</v>
      </c>
      <c r="TS92" s="83">
        <v>0</v>
      </c>
      <c r="TT92" s="83">
        <v>0</v>
      </c>
      <c r="TU92" s="83">
        <v>0</v>
      </c>
      <c r="TV92" s="83">
        <v>0</v>
      </c>
      <c r="TW92" s="83">
        <v>0</v>
      </c>
      <c r="TX92" s="83">
        <v>0</v>
      </c>
      <c r="TY92" s="83">
        <v>0</v>
      </c>
      <c r="TZ92" s="83">
        <v>0</v>
      </c>
      <c r="UA92" s="83">
        <v>0</v>
      </c>
      <c r="UB92" s="83">
        <v>0</v>
      </c>
      <c r="UC92" s="83">
        <v>0</v>
      </c>
      <c r="UD92" s="83">
        <v>0</v>
      </c>
      <c r="UE92" s="83">
        <v>0</v>
      </c>
      <c r="UF92" s="83">
        <v>0</v>
      </c>
      <c r="UG92" s="83">
        <v>0</v>
      </c>
      <c r="UH92" s="83">
        <v>0</v>
      </c>
      <c r="UI92" s="83">
        <v>0</v>
      </c>
      <c r="UJ92" s="83">
        <v>0</v>
      </c>
      <c r="UK92" s="83">
        <v>0</v>
      </c>
      <c r="UL92" s="83">
        <v>0</v>
      </c>
      <c r="UM92" s="83">
        <v>0</v>
      </c>
      <c r="UN92" s="83">
        <v>0</v>
      </c>
      <c r="UO92" s="83">
        <v>0</v>
      </c>
      <c r="UP92" s="83">
        <v>0</v>
      </c>
      <c r="UQ92" s="83">
        <v>0</v>
      </c>
      <c r="UR92" s="83">
        <v>0</v>
      </c>
      <c r="US92" s="83">
        <v>0</v>
      </c>
      <c r="UT92" s="83">
        <v>0</v>
      </c>
      <c r="UU92" s="83">
        <v>0</v>
      </c>
      <c r="UV92" s="83">
        <v>0</v>
      </c>
      <c r="UW92" s="83">
        <v>0</v>
      </c>
      <c r="UX92" s="83">
        <v>0</v>
      </c>
      <c r="UY92" s="83">
        <v>0</v>
      </c>
      <c r="UZ92" s="83">
        <v>0</v>
      </c>
      <c r="VA92" s="83">
        <v>0</v>
      </c>
      <c r="VB92" s="83">
        <v>0</v>
      </c>
      <c r="VC92" s="83">
        <v>0</v>
      </c>
      <c r="VD92" s="83">
        <v>0</v>
      </c>
      <c r="VE92" s="83">
        <v>0</v>
      </c>
      <c r="VF92" s="83">
        <v>0</v>
      </c>
      <c r="VG92" s="83">
        <v>0</v>
      </c>
      <c r="VH92" s="83">
        <v>0</v>
      </c>
    </row>
    <row r="95" spans="4:580" x14ac:dyDescent="0.25">
      <c r="D95" t="s">
        <v>383</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0</v>
      </c>
      <c r="BL95">
        <v>0</v>
      </c>
      <c r="BM95">
        <v>0</v>
      </c>
      <c r="BN95">
        <v>0</v>
      </c>
      <c r="BO95">
        <v>0</v>
      </c>
      <c r="BP95">
        <v>0</v>
      </c>
      <c r="BQ95">
        <v>0</v>
      </c>
      <c r="BR95">
        <v>0</v>
      </c>
      <c r="BS95">
        <v>0</v>
      </c>
      <c r="BT95">
        <v>0</v>
      </c>
      <c r="BU95">
        <v>0</v>
      </c>
      <c r="BV95">
        <v>0</v>
      </c>
      <c r="BW95">
        <v>0</v>
      </c>
      <c r="BX95">
        <v>0</v>
      </c>
      <c r="BY95">
        <v>0</v>
      </c>
      <c r="BZ95">
        <v>0</v>
      </c>
      <c r="CA95">
        <v>0</v>
      </c>
      <c r="CB95">
        <v>0</v>
      </c>
      <c r="CC95">
        <v>0</v>
      </c>
      <c r="CD95">
        <v>0</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0</v>
      </c>
      <c r="DA95">
        <v>0</v>
      </c>
      <c r="DB95">
        <v>0</v>
      </c>
      <c r="DC95">
        <v>0</v>
      </c>
      <c r="DD95">
        <v>0</v>
      </c>
      <c r="DE95">
        <v>0</v>
      </c>
      <c r="DF95">
        <v>0</v>
      </c>
      <c r="DG95">
        <v>0</v>
      </c>
      <c r="DH95">
        <v>0</v>
      </c>
      <c r="DI95">
        <v>0</v>
      </c>
      <c r="DJ95">
        <v>0</v>
      </c>
      <c r="DK95">
        <v>0</v>
      </c>
      <c r="DL95">
        <v>0</v>
      </c>
      <c r="DM95">
        <v>0</v>
      </c>
      <c r="DN95">
        <v>0</v>
      </c>
      <c r="DO95">
        <v>0</v>
      </c>
      <c r="DP95">
        <v>0</v>
      </c>
      <c r="DQ95">
        <v>0</v>
      </c>
      <c r="DR95">
        <v>0</v>
      </c>
      <c r="DS95">
        <v>0</v>
      </c>
      <c r="DT95">
        <v>0</v>
      </c>
      <c r="DU95">
        <v>0</v>
      </c>
      <c r="DV95">
        <v>0</v>
      </c>
      <c r="DW95">
        <v>0</v>
      </c>
      <c r="DX95">
        <v>0</v>
      </c>
      <c r="DY95">
        <v>0</v>
      </c>
      <c r="DZ95">
        <v>0</v>
      </c>
      <c r="EA95">
        <v>0</v>
      </c>
      <c r="EB95">
        <v>0</v>
      </c>
      <c r="EC95">
        <v>0</v>
      </c>
      <c r="ED95">
        <v>0</v>
      </c>
      <c r="EE95">
        <v>0</v>
      </c>
      <c r="EF95">
        <v>0</v>
      </c>
      <c r="EG95">
        <v>0</v>
      </c>
      <c r="EH95">
        <v>0</v>
      </c>
      <c r="EI95">
        <v>0</v>
      </c>
      <c r="EJ95">
        <v>0</v>
      </c>
      <c r="EK95">
        <v>0</v>
      </c>
      <c r="EL95">
        <v>0</v>
      </c>
      <c r="EM95">
        <v>0</v>
      </c>
      <c r="EN95">
        <v>0</v>
      </c>
      <c r="EO95">
        <v>0</v>
      </c>
      <c r="EP95">
        <v>0</v>
      </c>
      <c r="EQ95">
        <v>0</v>
      </c>
      <c r="ER95">
        <v>0</v>
      </c>
      <c r="ES95">
        <v>0</v>
      </c>
      <c r="ET95">
        <v>0</v>
      </c>
      <c r="EU95">
        <v>0</v>
      </c>
      <c r="EV95">
        <v>0</v>
      </c>
      <c r="EW95">
        <v>0</v>
      </c>
      <c r="EX95">
        <v>0</v>
      </c>
      <c r="EY95">
        <v>0</v>
      </c>
      <c r="EZ95">
        <v>0</v>
      </c>
      <c r="FA95">
        <v>0</v>
      </c>
      <c r="FB95">
        <v>0</v>
      </c>
      <c r="FC95">
        <v>0</v>
      </c>
      <c r="FD95">
        <v>0</v>
      </c>
      <c r="FE95">
        <v>0</v>
      </c>
      <c r="FF95">
        <v>0</v>
      </c>
      <c r="FG95">
        <v>0</v>
      </c>
      <c r="FH95">
        <v>0</v>
      </c>
      <c r="FI95">
        <v>0</v>
      </c>
      <c r="FJ95">
        <v>0</v>
      </c>
      <c r="FK95">
        <v>0</v>
      </c>
      <c r="FL95">
        <v>0</v>
      </c>
      <c r="FM95">
        <v>0</v>
      </c>
      <c r="FN95">
        <v>0</v>
      </c>
      <c r="FO95">
        <v>0</v>
      </c>
      <c r="FP95">
        <v>0</v>
      </c>
      <c r="FQ95">
        <v>0</v>
      </c>
      <c r="FR95">
        <v>0</v>
      </c>
      <c r="FS95">
        <v>0</v>
      </c>
      <c r="FT95">
        <v>0</v>
      </c>
      <c r="FU95">
        <v>0</v>
      </c>
      <c r="FV95">
        <v>0</v>
      </c>
      <c r="FW95">
        <v>0</v>
      </c>
      <c r="FX95">
        <v>0</v>
      </c>
      <c r="FY95">
        <v>0</v>
      </c>
      <c r="FZ95">
        <v>0</v>
      </c>
      <c r="GA95">
        <v>0</v>
      </c>
      <c r="GB95">
        <v>0</v>
      </c>
      <c r="GC95">
        <v>0</v>
      </c>
      <c r="GD95">
        <v>0</v>
      </c>
      <c r="GE95">
        <v>0</v>
      </c>
      <c r="GF95">
        <v>0</v>
      </c>
      <c r="GG95">
        <v>0</v>
      </c>
      <c r="GH95">
        <v>0</v>
      </c>
      <c r="GI95">
        <v>0</v>
      </c>
      <c r="GJ95">
        <v>0</v>
      </c>
      <c r="GK95">
        <v>0</v>
      </c>
      <c r="GL95">
        <v>0</v>
      </c>
      <c r="GM95">
        <v>0</v>
      </c>
      <c r="GN95">
        <v>0</v>
      </c>
      <c r="GO95">
        <v>0</v>
      </c>
      <c r="GP95">
        <v>0</v>
      </c>
      <c r="GQ95">
        <v>0</v>
      </c>
      <c r="GR95">
        <v>0</v>
      </c>
      <c r="GS95">
        <v>0</v>
      </c>
      <c r="GT95">
        <v>0</v>
      </c>
      <c r="GU95">
        <v>0</v>
      </c>
      <c r="GV95">
        <v>0</v>
      </c>
      <c r="GW95">
        <v>0</v>
      </c>
      <c r="GX95">
        <v>0</v>
      </c>
      <c r="GY95">
        <v>0</v>
      </c>
      <c r="GZ95">
        <v>0</v>
      </c>
      <c r="HA95">
        <v>0</v>
      </c>
      <c r="HB95">
        <v>0</v>
      </c>
      <c r="HC95">
        <v>0</v>
      </c>
      <c r="HD95">
        <v>0</v>
      </c>
      <c r="HE95">
        <v>0</v>
      </c>
      <c r="HF95">
        <v>0</v>
      </c>
      <c r="HG95">
        <v>0</v>
      </c>
      <c r="HH95">
        <v>0</v>
      </c>
      <c r="HI95">
        <v>0</v>
      </c>
      <c r="HJ95">
        <v>0</v>
      </c>
      <c r="HK95">
        <v>0</v>
      </c>
      <c r="HL95">
        <v>0</v>
      </c>
      <c r="HM95">
        <v>0</v>
      </c>
      <c r="HN95">
        <v>0</v>
      </c>
      <c r="HO95">
        <v>0</v>
      </c>
      <c r="HP95">
        <v>0</v>
      </c>
      <c r="HQ95">
        <v>0</v>
      </c>
      <c r="HR95">
        <v>0</v>
      </c>
      <c r="HS95">
        <v>0</v>
      </c>
      <c r="HT95">
        <v>0</v>
      </c>
      <c r="HU95">
        <v>0</v>
      </c>
      <c r="HV95">
        <v>0</v>
      </c>
      <c r="HW95">
        <v>0</v>
      </c>
      <c r="HX95">
        <v>0</v>
      </c>
      <c r="HY95">
        <v>0</v>
      </c>
      <c r="HZ95">
        <v>0</v>
      </c>
      <c r="IA95">
        <v>0</v>
      </c>
      <c r="IB95">
        <v>0</v>
      </c>
      <c r="IC95">
        <v>0</v>
      </c>
      <c r="ID95">
        <v>0</v>
      </c>
      <c r="IE95">
        <v>0</v>
      </c>
      <c r="IF95">
        <v>0</v>
      </c>
      <c r="IG95">
        <v>0</v>
      </c>
      <c r="IH95">
        <v>0</v>
      </c>
      <c r="II95">
        <v>0</v>
      </c>
      <c r="IJ95">
        <v>0</v>
      </c>
      <c r="IK95">
        <v>0</v>
      </c>
      <c r="IL95">
        <v>0</v>
      </c>
      <c r="IM95">
        <v>0</v>
      </c>
      <c r="IN95">
        <v>0</v>
      </c>
      <c r="IO95">
        <v>0</v>
      </c>
      <c r="IP95">
        <v>0</v>
      </c>
      <c r="IQ95">
        <v>0</v>
      </c>
      <c r="IR95">
        <v>0</v>
      </c>
      <c r="IS95">
        <v>0</v>
      </c>
      <c r="IT95">
        <v>0</v>
      </c>
      <c r="IU95">
        <v>0</v>
      </c>
      <c r="IV95">
        <v>0</v>
      </c>
      <c r="IW95">
        <v>0</v>
      </c>
      <c r="IX95">
        <v>0</v>
      </c>
      <c r="IY95">
        <v>0</v>
      </c>
      <c r="IZ95">
        <v>0</v>
      </c>
      <c r="JA95">
        <v>0</v>
      </c>
      <c r="JB95">
        <v>0</v>
      </c>
      <c r="JC95">
        <v>0</v>
      </c>
      <c r="JD95">
        <v>0</v>
      </c>
      <c r="JE95">
        <v>0</v>
      </c>
      <c r="JF95">
        <v>0</v>
      </c>
      <c r="JG95">
        <v>0</v>
      </c>
      <c r="JH95">
        <v>0</v>
      </c>
      <c r="JI95">
        <v>0</v>
      </c>
      <c r="JJ95">
        <v>0</v>
      </c>
      <c r="JK95">
        <v>0</v>
      </c>
      <c r="JL95">
        <v>0</v>
      </c>
      <c r="JM95">
        <v>0</v>
      </c>
      <c r="JN95">
        <v>0</v>
      </c>
      <c r="JO95">
        <v>0</v>
      </c>
      <c r="JP95">
        <v>0</v>
      </c>
      <c r="JQ95">
        <v>0</v>
      </c>
      <c r="JR95">
        <v>0</v>
      </c>
      <c r="JS95">
        <v>0</v>
      </c>
      <c r="JT95">
        <v>0</v>
      </c>
      <c r="JU95">
        <v>0</v>
      </c>
      <c r="JV95">
        <v>0</v>
      </c>
      <c r="JW95">
        <v>0</v>
      </c>
      <c r="JX95">
        <v>0</v>
      </c>
      <c r="JY95">
        <v>0</v>
      </c>
      <c r="JZ95">
        <v>0</v>
      </c>
      <c r="KA95">
        <v>0</v>
      </c>
      <c r="KB95">
        <v>0</v>
      </c>
      <c r="KC95">
        <v>0</v>
      </c>
      <c r="KD95">
        <v>0</v>
      </c>
      <c r="KE95">
        <v>0</v>
      </c>
      <c r="KF95">
        <v>0</v>
      </c>
      <c r="KG95">
        <v>0</v>
      </c>
      <c r="KH95">
        <v>0</v>
      </c>
      <c r="KI95">
        <v>0</v>
      </c>
      <c r="KJ95">
        <v>0</v>
      </c>
      <c r="KK95">
        <v>0</v>
      </c>
      <c r="KL95">
        <v>0</v>
      </c>
      <c r="KM95">
        <v>0</v>
      </c>
      <c r="KN95">
        <v>0</v>
      </c>
      <c r="KO95">
        <v>0</v>
      </c>
      <c r="KP95">
        <v>0</v>
      </c>
      <c r="KQ95">
        <v>0</v>
      </c>
      <c r="KR95">
        <v>0</v>
      </c>
      <c r="KS95">
        <v>0</v>
      </c>
      <c r="KT95">
        <v>0</v>
      </c>
      <c r="KU95">
        <v>0</v>
      </c>
      <c r="KV95">
        <v>0</v>
      </c>
      <c r="KW95">
        <v>0</v>
      </c>
      <c r="KX95">
        <v>0</v>
      </c>
      <c r="KY95">
        <v>0</v>
      </c>
      <c r="KZ95">
        <v>0</v>
      </c>
      <c r="LA95">
        <v>0</v>
      </c>
      <c r="LB95">
        <v>0</v>
      </c>
      <c r="LC95">
        <v>0</v>
      </c>
      <c r="LD95">
        <v>0</v>
      </c>
      <c r="LE95">
        <v>0</v>
      </c>
      <c r="LF95">
        <v>0</v>
      </c>
      <c r="LG95">
        <v>0</v>
      </c>
      <c r="LH95">
        <v>0</v>
      </c>
      <c r="LI95">
        <v>0</v>
      </c>
      <c r="LJ95">
        <v>0</v>
      </c>
      <c r="LK95">
        <v>0</v>
      </c>
      <c r="LL95">
        <v>0</v>
      </c>
      <c r="LM95">
        <v>0</v>
      </c>
      <c r="LN95">
        <v>0</v>
      </c>
      <c r="LO95">
        <v>0</v>
      </c>
      <c r="LP95">
        <v>0</v>
      </c>
      <c r="LQ95">
        <v>0</v>
      </c>
      <c r="LR95">
        <v>0</v>
      </c>
      <c r="LS95">
        <v>0</v>
      </c>
      <c r="LT95">
        <v>0</v>
      </c>
      <c r="LU95">
        <v>0</v>
      </c>
      <c r="LV95">
        <v>0</v>
      </c>
      <c r="LW95">
        <v>0</v>
      </c>
      <c r="LX95">
        <v>0</v>
      </c>
      <c r="LY95">
        <v>0</v>
      </c>
      <c r="LZ95">
        <v>0</v>
      </c>
      <c r="MA95">
        <v>0</v>
      </c>
      <c r="MB95">
        <v>0</v>
      </c>
      <c r="MC95">
        <v>0</v>
      </c>
      <c r="MD95">
        <v>0</v>
      </c>
      <c r="ME95">
        <v>0</v>
      </c>
      <c r="MF95">
        <v>0</v>
      </c>
      <c r="MG95">
        <v>0</v>
      </c>
      <c r="MH95">
        <v>0</v>
      </c>
      <c r="MI95">
        <v>0</v>
      </c>
      <c r="MJ95">
        <v>0</v>
      </c>
      <c r="MK95">
        <v>0</v>
      </c>
      <c r="ML95">
        <v>0</v>
      </c>
      <c r="MM95">
        <v>0</v>
      </c>
      <c r="MN95">
        <v>0</v>
      </c>
      <c r="MO95">
        <v>0</v>
      </c>
      <c r="MP95">
        <v>0</v>
      </c>
      <c r="MQ95">
        <v>0</v>
      </c>
      <c r="MR95">
        <v>0</v>
      </c>
      <c r="MS95">
        <v>0</v>
      </c>
      <c r="MT95">
        <v>0</v>
      </c>
      <c r="MU95">
        <v>0</v>
      </c>
      <c r="MV95">
        <v>0</v>
      </c>
      <c r="MW95">
        <v>0</v>
      </c>
      <c r="MX95">
        <v>0</v>
      </c>
      <c r="MY95">
        <v>0</v>
      </c>
      <c r="MZ95">
        <v>0</v>
      </c>
      <c r="NA95">
        <v>0</v>
      </c>
      <c r="NB95">
        <v>0</v>
      </c>
      <c r="NC95">
        <v>0</v>
      </c>
      <c r="ND95">
        <v>0</v>
      </c>
      <c r="NE95">
        <v>0</v>
      </c>
      <c r="NF95">
        <v>0</v>
      </c>
      <c r="NG95">
        <v>0</v>
      </c>
      <c r="NH95">
        <v>0</v>
      </c>
      <c r="NI95">
        <v>0</v>
      </c>
      <c r="NJ95">
        <v>0</v>
      </c>
      <c r="NK95">
        <v>0</v>
      </c>
      <c r="NL95">
        <v>0</v>
      </c>
      <c r="NM95">
        <v>0</v>
      </c>
      <c r="NN95">
        <v>0</v>
      </c>
      <c r="NO95">
        <v>0</v>
      </c>
      <c r="NP95">
        <v>0</v>
      </c>
      <c r="NQ95">
        <v>0</v>
      </c>
      <c r="NR95">
        <v>0</v>
      </c>
      <c r="NS95">
        <v>0</v>
      </c>
      <c r="NT95">
        <v>0</v>
      </c>
      <c r="NU95">
        <v>0</v>
      </c>
      <c r="NV95">
        <v>0</v>
      </c>
      <c r="NW95">
        <v>0</v>
      </c>
      <c r="NX95">
        <v>0</v>
      </c>
      <c r="NY95">
        <v>0</v>
      </c>
      <c r="NZ95">
        <v>0</v>
      </c>
      <c r="OA95">
        <v>0</v>
      </c>
      <c r="OB95">
        <v>0</v>
      </c>
      <c r="OC95">
        <v>0</v>
      </c>
      <c r="OD95">
        <v>0</v>
      </c>
      <c r="OE95">
        <v>0</v>
      </c>
      <c r="OF95">
        <v>0</v>
      </c>
      <c r="OG95">
        <v>0</v>
      </c>
      <c r="OH95">
        <v>0</v>
      </c>
      <c r="OI95">
        <v>0</v>
      </c>
      <c r="OJ95">
        <v>0</v>
      </c>
      <c r="OK95">
        <v>0</v>
      </c>
      <c r="OL95">
        <v>0</v>
      </c>
      <c r="OM95">
        <v>0</v>
      </c>
      <c r="ON95">
        <v>0</v>
      </c>
      <c r="OO95">
        <v>0</v>
      </c>
      <c r="OP95">
        <v>0</v>
      </c>
      <c r="OQ95">
        <v>0</v>
      </c>
      <c r="OR95">
        <v>0</v>
      </c>
      <c r="OS95">
        <v>0</v>
      </c>
      <c r="OT95">
        <v>0</v>
      </c>
      <c r="OU95">
        <v>0</v>
      </c>
      <c r="OV95">
        <v>0</v>
      </c>
      <c r="OW95">
        <v>0</v>
      </c>
      <c r="OX95">
        <v>0</v>
      </c>
      <c r="OY95">
        <v>0</v>
      </c>
      <c r="OZ95">
        <v>0</v>
      </c>
      <c r="PA95">
        <v>0</v>
      </c>
      <c r="PB95">
        <v>0</v>
      </c>
      <c r="PC95">
        <v>0</v>
      </c>
      <c r="PD95">
        <v>0</v>
      </c>
      <c r="PE95">
        <v>0</v>
      </c>
      <c r="PF95">
        <v>0</v>
      </c>
      <c r="PG95">
        <v>0</v>
      </c>
      <c r="PH95">
        <v>0</v>
      </c>
      <c r="PI95">
        <v>0</v>
      </c>
      <c r="PJ95">
        <v>0</v>
      </c>
      <c r="PK95">
        <v>0</v>
      </c>
      <c r="PL95">
        <v>0</v>
      </c>
      <c r="PM95">
        <v>0</v>
      </c>
      <c r="PN95">
        <v>0</v>
      </c>
      <c r="PO95">
        <v>0</v>
      </c>
      <c r="PP95">
        <v>0</v>
      </c>
      <c r="PQ95">
        <v>0</v>
      </c>
      <c r="PR95">
        <v>0</v>
      </c>
      <c r="PS95">
        <v>0</v>
      </c>
      <c r="PT95">
        <v>0</v>
      </c>
      <c r="PU95">
        <v>0</v>
      </c>
      <c r="PV95">
        <v>0</v>
      </c>
      <c r="PW95">
        <v>0</v>
      </c>
      <c r="PX95">
        <v>0</v>
      </c>
      <c r="PY95">
        <v>0</v>
      </c>
      <c r="PZ95">
        <v>0</v>
      </c>
      <c r="QA95">
        <v>0</v>
      </c>
      <c r="QB95">
        <v>12</v>
      </c>
      <c r="QC95">
        <v>0</v>
      </c>
      <c r="QD95">
        <v>0</v>
      </c>
      <c r="QE95">
        <v>0</v>
      </c>
      <c r="QF95">
        <v>0</v>
      </c>
      <c r="QG95">
        <v>0</v>
      </c>
      <c r="QH95">
        <v>0</v>
      </c>
      <c r="QI95">
        <v>0</v>
      </c>
      <c r="QJ95">
        <v>0</v>
      </c>
      <c r="QK95">
        <v>0</v>
      </c>
      <c r="QL95">
        <v>0</v>
      </c>
      <c r="QM95">
        <v>0</v>
      </c>
      <c r="QN95">
        <v>0</v>
      </c>
      <c r="QO95">
        <v>0</v>
      </c>
      <c r="QP95">
        <v>0</v>
      </c>
      <c r="QQ95">
        <v>0</v>
      </c>
      <c r="QR95">
        <v>0</v>
      </c>
      <c r="QS95">
        <v>0</v>
      </c>
      <c r="QT95">
        <v>0</v>
      </c>
      <c r="QU95">
        <v>0</v>
      </c>
      <c r="QV95">
        <v>0</v>
      </c>
      <c r="QW95">
        <v>0</v>
      </c>
      <c r="QX95">
        <v>0</v>
      </c>
      <c r="QY95">
        <v>0</v>
      </c>
      <c r="QZ95">
        <v>0</v>
      </c>
      <c r="RA95">
        <v>0</v>
      </c>
      <c r="RB95">
        <v>0</v>
      </c>
      <c r="RC95">
        <v>0</v>
      </c>
      <c r="RD95">
        <v>0</v>
      </c>
      <c r="RE95">
        <v>0</v>
      </c>
      <c r="RF95">
        <v>0</v>
      </c>
      <c r="RG95">
        <v>0</v>
      </c>
      <c r="RH95">
        <v>0</v>
      </c>
      <c r="RI95">
        <v>0</v>
      </c>
      <c r="RJ95">
        <v>0</v>
      </c>
      <c r="RK95">
        <v>0</v>
      </c>
      <c r="RL95">
        <v>0</v>
      </c>
      <c r="RM95">
        <v>0</v>
      </c>
      <c r="RN95">
        <v>0</v>
      </c>
      <c r="RO95">
        <v>0</v>
      </c>
      <c r="RP95">
        <v>0</v>
      </c>
      <c r="RQ95">
        <v>0</v>
      </c>
      <c r="RR95">
        <v>0</v>
      </c>
      <c r="RS95">
        <v>0</v>
      </c>
      <c r="RT95">
        <v>0</v>
      </c>
      <c r="RU95">
        <v>0</v>
      </c>
      <c r="RV95">
        <v>0</v>
      </c>
      <c r="RW95">
        <v>0</v>
      </c>
      <c r="RX95">
        <v>0</v>
      </c>
      <c r="RY95">
        <v>0</v>
      </c>
      <c r="RZ95">
        <v>0</v>
      </c>
      <c r="SA95">
        <v>0</v>
      </c>
      <c r="SB95">
        <v>0</v>
      </c>
      <c r="SC95">
        <v>0</v>
      </c>
      <c r="SD95">
        <v>0</v>
      </c>
      <c r="SE95">
        <v>0</v>
      </c>
      <c r="SF95">
        <v>0</v>
      </c>
      <c r="SG95">
        <v>0</v>
      </c>
      <c r="SH95">
        <v>0</v>
      </c>
      <c r="SI95">
        <v>0</v>
      </c>
      <c r="SJ95">
        <v>0</v>
      </c>
      <c r="SK95">
        <v>0</v>
      </c>
      <c r="SL95">
        <v>0</v>
      </c>
      <c r="SM95">
        <v>0</v>
      </c>
      <c r="SN95">
        <v>0</v>
      </c>
      <c r="SO95">
        <v>0</v>
      </c>
      <c r="SP95">
        <v>0</v>
      </c>
      <c r="SQ95">
        <v>0</v>
      </c>
      <c r="SR95">
        <v>0</v>
      </c>
      <c r="SS95">
        <v>0</v>
      </c>
      <c r="ST95">
        <v>0</v>
      </c>
      <c r="SU95">
        <v>0</v>
      </c>
      <c r="SV95">
        <v>0</v>
      </c>
      <c r="SW95">
        <v>0</v>
      </c>
      <c r="SX95">
        <v>0</v>
      </c>
      <c r="SY95">
        <v>0</v>
      </c>
      <c r="SZ95">
        <v>0</v>
      </c>
      <c r="TA95">
        <v>0</v>
      </c>
      <c r="TB95">
        <v>0</v>
      </c>
      <c r="TC95">
        <v>0</v>
      </c>
      <c r="TD95">
        <v>0</v>
      </c>
      <c r="TE95">
        <v>0</v>
      </c>
      <c r="TF95">
        <v>0</v>
      </c>
      <c r="TG95">
        <v>0</v>
      </c>
      <c r="TH95">
        <v>0</v>
      </c>
      <c r="TI95">
        <v>0</v>
      </c>
      <c r="TJ95">
        <v>0</v>
      </c>
      <c r="TK95">
        <v>0</v>
      </c>
      <c r="TL95">
        <v>0</v>
      </c>
      <c r="TM95">
        <v>0</v>
      </c>
      <c r="TN95">
        <v>0</v>
      </c>
      <c r="TO95">
        <v>0</v>
      </c>
      <c r="TP95">
        <v>0</v>
      </c>
      <c r="TQ95">
        <v>0</v>
      </c>
      <c r="TR95">
        <v>0</v>
      </c>
      <c r="TS95">
        <v>0</v>
      </c>
      <c r="TT95">
        <v>0</v>
      </c>
      <c r="TU95">
        <v>0</v>
      </c>
      <c r="TV95">
        <v>0</v>
      </c>
      <c r="TW95">
        <v>0</v>
      </c>
      <c r="TX95">
        <v>0</v>
      </c>
      <c r="TY95">
        <v>0</v>
      </c>
      <c r="TZ95">
        <v>0</v>
      </c>
      <c r="UA95">
        <v>0</v>
      </c>
      <c r="UB95">
        <v>0</v>
      </c>
      <c r="UC95">
        <v>0</v>
      </c>
      <c r="UD95">
        <v>0</v>
      </c>
      <c r="UE95">
        <v>0</v>
      </c>
      <c r="UF95">
        <v>0</v>
      </c>
      <c r="UG95">
        <v>0</v>
      </c>
      <c r="UH95">
        <v>0</v>
      </c>
      <c r="UI95">
        <v>0</v>
      </c>
      <c r="UJ95">
        <v>0</v>
      </c>
      <c r="UK95">
        <v>0</v>
      </c>
      <c r="UL95">
        <v>0</v>
      </c>
      <c r="UM95">
        <v>0</v>
      </c>
      <c r="UN95">
        <v>0</v>
      </c>
      <c r="UO95">
        <v>0</v>
      </c>
      <c r="UP95">
        <v>0</v>
      </c>
      <c r="UQ95">
        <v>0</v>
      </c>
      <c r="UR95">
        <v>0</v>
      </c>
      <c r="US95">
        <v>0</v>
      </c>
      <c r="UT95">
        <v>0</v>
      </c>
      <c r="UU95">
        <v>0</v>
      </c>
      <c r="UV95">
        <v>0</v>
      </c>
      <c r="UW95">
        <v>0</v>
      </c>
      <c r="UX95">
        <v>0</v>
      </c>
      <c r="UY95">
        <v>0</v>
      </c>
      <c r="UZ95">
        <v>0</v>
      </c>
      <c r="VA95">
        <v>0</v>
      </c>
      <c r="VB95">
        <v>0</v>
      </c>
      <c r="VC95">
        <v>0</v>
      </c>
      <c r="VD95">
        <v>0</v>
      </c>
      <c r="VE95">
        <v>0</v>
      </c>
      <c r="VF95">
        <v>0</v>
      </c>
      <c r="VG95">
        <v>0</v>
      </c>
      <c r="VH95">
        <v>0</v>
      </c>
    </row>
    <row r="96" spans="4:580" x14ac:dyDescent="0.25">
      <c r="E96" s="83"/>
      <c r="F96">
        <v>0</v>
      </c>
      <c r="G96">
        <v>0</v>
      </c>
      <c r="H96">
        <v>0</v>
      </c>
      <c r="I96">
        <v>0</v>
      </c>
      <c r="J96">
        <v>0</v>
      </c>
      <c r="K96">
        <v>0</v>
      </c>
      <c r="L96">
        <v>0</v>
      </c>
      <c r="M96">
        <v>0</v>
      </c>
      <c r="N96">
        <v>0</v>
      </c>
      <c r="O96">
        <v>0</v>
      </c>
      <c r="P96">
        <v>0</v>
      </c>
      <c r="Q96">
        <v>0</v>
      </c>
      <c r="R96">
        <v>0</v>
      </c>
      <c r="S96">
        <v>0</v>
      </c>
      <c r="T96">
        <v>0</v>
      </c>
      <c r="U96">
        <v>0</v>
      </c>
      <c r="V96">
        <v>0</v>
      </c>
      <c r="W96" s="83">
        <v>0</v>
      </c>
      <c r="X96" s="83">
        <v>0</v>
      </c>
      <c r="Y96" s="83">
        <v>0</v>
      </c>
      <c r="Z96" s="83">
        <v>0</v>
      </c>
      <c r="AA96" s="83">
        <v>0</v>
      </c>
      <c r="AB96" s="83">
        <v>0</v>
      </c>
      <c r="AC96" s="83">
        <v>0</v>
      </c>
      <c r="AD96" s="83">
        <v>0</v>
      </c>
      <c r="AE96" s="83">
        <v>0</v>
      </c>
      <c r="AF96" s="83">
        <v>0</v>
      </c>
      <c r="AG96" s="83">
        <v>0</v>
      </c>
      <c r="AH96" s="83">
        <v>0</v>
      </c>
      <c r="AI96" s="83">
        <v>0</v>
      </c>
      <c r="AJ96" s="83">
        <v>0</v>
      </c>
      <c r="AK96" s="83">
        <v>0</v>
      </c>
      <c r="AL96" s="83">
        <v>0</v>
      </c>
      <c r="AM96" s="83">
        <v>0</v>
      </c>
      <c r="AN96" s="83">
        <v>0</v>
      </c>
      <c r="AO96" s="83">
        <v>0</v>
      </c>
      <c r="AP96" s="83">
        <v>0</v>
      </c>
      <c r="AQ96" s="83">
        <v>0</v>
      </c>
      <c r="AR96" s="83">
        <v>0</v>
      </c>
      <c r="AS96" s="83">
        <v>0</v>
      </c>
      <c r="AT96" s="83">
        <v>0</v>
      </c>
      <c r="AU96" s="83">
        <v>0</v>
      </c>
      <c r="AV96" s="83">
        <v>0</v>
      </c>
      <c r="AW96" s="83">
        <v>0</v>
      </c>
      <c r="AX96" s="83">
        <v>0</v>
      </c>
      <c r="AY96" s="83">
        <v>0</v>
      </c>
      <c r="AZ96" s="83">
        <v>0</v>
      </c>
      <c r="BA96" s="83">
        <v>0</v>
      </c>
      <c r="BB96" s="83">
        <v>0</v>
      </c>
      <c r="BC96" s="83">
        <v>0</v>
      </c>
      <c r="BD96" s="83">
        <v>0</v>
      </c>
      <c r="BE96" s="83">
        <v>0</v>
      </c>
      <c r="BF96" s="83">
        <v>0</v>
      </c>
      <c r="BG96" s="83">
        <v>0</v>
      </c>
      <c r="BH96" s="83">
        <v>0</v>
      </c>
      <c r="BI96" s="83">
        <v>0</v>
      </c>
      <c r="BJ96" s="83">
        <v>0</v>
      </c>
      <c r="BK96" s="83">
        <v>0</v>
      </c>
      <c r="BL96" s="83">
        <v>0</v>
      </c>
      <c r="BM96" s="83">
        <v>0</v>
      </c>
      <c r="BN96" s="83">
        <v>0</v>
      </c>
      <c r="BO96" s="83">
        <v>0</v>
      </c>
      <c r="BP96" s="83">
        <v>0</v>
      </c>
      <c r="BQ96" s="83">
        <v>0</v>
      </c>
      <c r="BR96" s="83">
        <v>0</v>
      </c>
      <c r="BS96" s="83">
        <v>0</v>
      </c>
      <c r="BT96" s="83">
        <v>0</v>
      </c>
      <c r="BU96" s="83">
        <v>0</v>
      </c>
      <c r="BV96" s="83">
        <v>0</v>
      </c>
      <c r="BW96" s="83">
        <v>0</v>
      </c>
      <c r="BX96" s="83">
        <v>0</v>
      </c>
      <c r="BY96" s="83">
        <v>0</v>
      </c>
      <c r="BZ96" s="83">
        <v>0</v>
      </c>
      <c r="CA96" s="83">
        <v>0</v>
      </c>
      <c r="CB96" s="83">
        <v>0</v>
      </c>
      <c r="CC96" s="83">
        <v>0</v>
      </c>
      <c r="CD96" s="83">
        <v>0</v>
      </c>
      <c r="CE96" s="83">
        <v>0</v>
      </c>
      <c r="CF96" s="83">
        <v>0</v>
      </c>
      <c r="CG96" s="83">
        <v>0</v>
      </c>
      <c r="CH96" s="83">
        <v>0</v>
      </c>
      <c r="CI96" s="83">
        <v>0</v>
      </c>
      <c r="CJ96" s="83">
        <v>0</v>
      </c>
      <c r="CK96" s="83">
        <v>0</v>
      </c>
      <c r="CL96" s="83">
        <v>0</v>
      </c>
      <c r="CM96" s="83">
        <v>0</v>
      </c>
      <c r="CN96" s="83">
        <v>0</v>
      </c>
      <c r="CO96" s="83">
        <v>0</v>
      </c>
      <c r="CP96" s="83">
        <v>0</v>
      </c>
      <c r="CQ96" s="83">
        <v>0</v>
      </c>
      <c r="CR96" s="83">
        <v>0</v>
      </c>
      <c r="CS96" s="83">
        <v>0</v>
      </c>
      <c r="CT96" s="83">
        <v>0</v>
      </c>
      <c r="CU96" s="83">
        <v>0</v>
      </c>
      <c r="CV96" s="83">
        <v>0</v>
      </c>
      <c r="CW96" s="83">
        <v>0</v>
      </c>
      <c r="CX96" s="83">
        <v>0</v>
      </c>
      <c r="CY96" s="83">
        <v>0</v>
      </c>
      <c r="CZ96" s="83">
        <v>0</v>
      </c>
      <c r="DA96" s="83">
        <v>0</v>
      </c>
      <c r="DB96" s="83">
        <v>0</v>
      </c>
      <c r="DC96" s="83">
        <v>0</v>
      </c>
      <c r="DD96" s="83">
        <v>0</v>
      </c>
      <c r="DE96" s="83">
        <v>0</v>
      </c>
      <c r="DF96" s="83">
        <v>0</v>
      </c>
      <c r="DG96" s="83">
        <v>0</v>
      </c>
      <c r="DH96" s="83">
        <v>0</v>
      </c>
      <c r="DI96" s="83">
        <v>0</v>
      </c>
      <c r="DJ96" s="83">
        <v>0</v>
      </c>
      <c r="DK96" s="83">
        <v>0</v>
      </c>
      <c r="DL96" s="83">
        <v>0</v>
      </c>
      <c r="DM96" s="83">
        <v>0</v>
      </c>
      <c r="DN96" s="83">
        <v>0</v>
      </c>
      <c r="DO96" s="83">
        <v>0</v>
      </c>
      <c r="DP96" s="83">
        <v>0</v>
      </c>
      <c r="DQ96" s="83">
        <v>0</v>
      </c>
      <c r="DR96" s="83">
        <v>0</v>
      </c>
      <c r="DS96" s="83">
        <v>0</v>
      </c>
      <c r="DT96" s="83">
        <v>0</v>
      </c>
      <c r="DU96" s="83">
        <v>0</v>
      </c>
      <c r="DV96" s="83">
        <v>0</v>
      </c>
      <c r="DW96" s="83">
        <v>0</v>
      </c>
      <c r="DX96" s="83">
        <v>0</v>
      </c>
      <c r="DY96" s="83">
        <v>0</v>
      </c>
      <c r="DZ96" s="83">
        <v>0</v>
      </c>
      <c r="EA96" s="83">
        <v>0</v>
      </c>
      <c r="EB96" s="83">
        <v>0</v>
      </c>
      <c r="EC96" s="83">
        <v>0</v>
      </c>
      <c r="ED96" s="83">
        <v>0</v>
      </c>
      <c r="EE96" s="83">
        <v>0</v>
      </c>
      <c r="EF96" s="83">
        <v>0</v>
      </c>
      <c r="EG96" s="83">
        <v>0</v>
      </c>
      <c r="EH96" s="83">
        <v>0</v>
      </c>
      <c r="EI96" s="83">
        <v>0</v>
      </c>
      <c r="EJ96" s="83">
        <v>0</v>
      </c>
      <c r="EK96" s="83">
        <v>0</v>
      </c>
      <c r="EL96" s="83">
        <v>0</v>
      </c>
      <c r="EM96" s="83">
        <v>0</v>
      </c>
      <c r="EN96" s="83">
        <v>0</v>
      </c>
      <c r="EO96" s="83">
        <v>0</v>
      </c>
      <c r="EP96" s="83">
        <v>0</v>
      </c>
      <c r="EQ96" s="83">
        <v>0</v>
      </c>
      <c r="ER96" s="83">
        <v>0</v>
      </c>
      <c r="ES96" s="83">
        <v>0</v>
      </c>
      <c r="ET96" s="83">
        <v>0</v>
      </c>
      <c r="EU96" s="83">
        <v>0</v>
      </c>
      <c r="EV96" s="83">
        <v>0</v>
      </c>
      <c r="EW96" s="83">
        <v>0</v>
      </c>
      <c r="EX96" s="83">
        <v>0</v>
      </c>
      <c r="EY96" s="83">
        <v>0</v>
      </c>
      <c r="EZ96" s="83">
        <v>0</v>
      </c>
      <c r="FA96" s="83">
        <v>0</v>
      </c>
      <c r="FB96" s="83">
        <v>0</v>
      </c>
      <c r="FC96" s="83">
        <v>0</v>
      </c>
      <c r="FD96" s="83">
        <v>0</v>
      </c>
      <c r="FE96" s="83">
        <v>0</v>
      </c>
      <c r="FF96" s="83">
        <v>0</v>
      </c>
      <c r="FG96" s="83">
        <v>0</v>
      </c>
      <c r="FH96" s="83">
        <v>0</v>
      </c>
      <c r="FI96" s="83">
        <v>0</v>
      </c>
      <c r="FJ96" s="83">
        <v>0</v>
      </c>
      <c r="FK96" s="83">
        <v>0</v>
      </c>
      <c r="FL96" s="83">
        <v>0</v>
      </c>
      <c r="FM96" s="83">
        <v>0</v>
      </c>
      <c r="FN96" s="83">
        <v>0</v>
      </c>
      <c r="FO96" s="83">
        <v>0</v>
      </c>
      <c r="FP96" s="83">
        <v>0</v>
      </c>
      <c r="FQ96" s="83">
        <v>0</v>
      </c>
      <c r="FR96" s="83">
        <v>0</v>
      </c>
      <c r="FS96" s="83">
        <v>0</v>
      </c>
      <c r="FT96" s="83">
        <v>0</v>
      </c>
      <c r="FU96" s="83">
        <v>0</v>
      </c>
      <c r="FV96" s="83">
        <v>0</v>
      </c>
      <c r="FW96" s="83">
        <v>0</v>
      </c>
      <c r="FX96" s="83">
        <v>0</v>
      </c>
      <c r="FY96" s="83">
        <v>0</v>
      </c>
      <c r="FZ96" s="83">
        <v>0</v>
      </c>
      <c r="GA96" s="83">
        <v>0</v>
      </c>
      <c r="GB96" s="83">
        <v>0</v>
      </c>
      <c r="GC96" s="83">
        <v>0</v>
      </c>
      <c r="GD96" s="83">
        <v>0</v>
      </c>
      <c r="GE96" s="83">
        <v>0</v>
      </c>
      <c r="GF96" s="83">
        <v>0</v>
      </c>
      <c r="GG96" s="83">
        <v>0</v>
      </c>
      <c r="GH96" s="83">
        <v>0</v>
      </c>
      <c r="GI96" s="83">
        <v>0</v>
      </c>
      <c r="GJ96" s="83">
        <v>0</v>
      </c>
      <c r="GK96" s="83">
        <v>0</v>
      </c>
      <c r="GL96" s="83">
        <v>0</v>
      </c>
      <c r="GM96" s="83">
        <v>0</v>
      </c>
      <c r="GN96" s="83">
        <v>0</v>
      </c>
      <c r="GO96" s="83">
        <v>0</v>
      </c>
      <c r="GP96" s="83">
        <v>0</v>
      </c>
      <c r="GQ96" s="83">
        <v>0</v>
      </c>
      <c r="GR96" s="83">
        <v>0</v>
      </c>
      <c r="GS96" s="83">
        <v>0</v>
      </c>
      <c r="GT96" s="83">
        <v>0</v>
      </c>
      <c r="GU96" s="83">
        <v>0</v>
      </c>
      <c r="GV96" s="83">
        <v>0</v>
      </c>
      <c r="GW96" s="83">
        <v>0</v>
      </c>
      <c r="GX96" s="83">
        <v>0</v>
      </c>
      <c r="GY96" s="83">
        <v>0</v>
      </c>
      <c r="GZ96" s="83">
        <v>0</v>
      </c>
      <c r="HA96" s="83">
        <v>0</v>
      </c>
      <c r="HB96" s="83">
        <v>0</v>
      </c>
      <c r="HC96" s="83">
        <v>0</v>
      </c>
      <c r="HD96" s="83">
        <v>0</v>
      </c>
      <c r="HE96" s="83">
        <v>0</v>
      </c>
      <c r="HF96" s="83">
        <v>0</v>
      </c>
      <c r="HG96" s="83">
        <v>0</v>
      </c>
      <c r="HH96" s="83">
        <v>0</v>
      </c>
      <c r="HI96" s="83">
        <v>0</v>
      </c>
      <c r="HJ96" s="83">
        <v>0</v>
      </c>
      <c r="HK96" s="83">
        <v>0</v>
      </c>
      <c r="HL96" s="83">
        <v>0</v>
      </c>
      <c r="HM96" s="83">
        <v>0</v>
      </c>
      <c r="HN96" s="83">
        <v>0</v>
      </c>
      <c r="HO96" s="83">
        <v>0</v>
      </c>
      <c r="HP96" s="83">
        <v>0</v>
      </c>
      <c r="HQ96" s="83">
        <v>0</v>
      </c>
      <c r="HR96" s="83">
        <v>0</v>
      </c>
      <c r="HS96" s="83">
        <v>0</v>
      </c>
      <c r="HT96" s="83">
        <v>0</v>
      </c>
      <c r="HU96" s="83">
        <v>0</v>
      </c>
      <c r="HV96" s="83">
        <v>0</v>
      </c>
      <c r="HW96" s="83">
        <v>0</v>
      </c>
      <c r="HX96" s="83">
        <v>0</v>
      </c>
      <c r="HY96" s="83">
        <v>0</v>
      </c>
      <c r="HZ96" s="83">
        <v>0</v>
      </c>
      <c r="IA96" s="83">
        <v>0</v>
      </c>
      <c r="IB96" s="83">
        <v>0</v>
      </c>
      <c r="IC96" s="83">
        <v>0</v>
      </c>
      <c r="ID96" s="83">
        <v>0</v>
      </c>
      <c r="IE96" s="83">
        <v>0</v>
      </c>
      <c r="IF96" s="83">
        <v>0</v>
      </c>
      <c r="IG96" s="83">
        <v>0</v>
      </c>
      <c r="IH96" s="83">
        <v>0</v>
      </c>
      <c r="II96" s="83">
        <v>0</v>
      </c>
      <c r="IJ96" s="83">
        <v>0</v>
      </c>
      <c r="IK96" s="83">
        <v>0</v>
      </c>
      <c r="IL96" s="83">
        <v>0</v>
      </c>
      <c r="IM96" s="83">
        <v>0</v>
      </c>
      <c r="IN96" s="83">
        <v>0</v>
      </c>
      <c r="IO96" s="83">
        <v>0</v>
      </c>
      <c r="IP96" s="83">
        <v>0</v>
      </c>
      <c r="IQ96" s="83">
        <v>0</v>
      </c>
      <c r="IR96" s="83">
        <v>0</v>
      </c>
      <c r="IS96" s="83">
        <v>0</v>
      </c>
      <c r="IT96" s="83">
        <v>0</v>
      </c>
      <c r="IU96" s="83">
        <v>0</v>
      </c>
      <c r="IV96" s="83">
        <v>0</v>
      </c>
      <c r="IW96" s="83">
        <v>0</v>
      </c>
      <c r="IX96" s="83">
        <v>0</v>
      </c>
      <c r="IY96" s="83">
        <v>0</v>
      </c>
      <c r="IZ96" s="83">
        <v>0</v>
      </c>
      <c r="JA96" s="83">
        <v>0</v>
      </c>
      <c r="JB96" s="83">
        <v>0</v>
      </c>
      <c r="JC96" s="83">
        <v>0</v>
      </c>
      <c r="JD96" s="83">
        <v>0</v>
      </c>
      <c r="JE96" s="83">
        <v>0</v>
      </c>
      <c r="JF96" s="83">
        <v>0</v>
      </c>
      <c r="JG96" s="83">
        <v>0</v>
      </c>
      <c r="JH96" s="83">
        <v>0</v>
      </c>
      <c r="JI96" s="83">
        <v>0</v>
      </c>
      <c r="JJ96" s="83">
        <v>0</v>
      </c>
      <c r="JK96" s="83">
        <v>0</v>
      </c>
      <c r="JL96" s="83">
        <v>0</v>
      </c>
      <c r="JM96" s="83">
        <v>0</v>
      </c>
      <c r="JN96" s="83">
        <v>0</v>
      </c>
      <c r="JO96" s="83">
        <v>0</v>
      </c>
      <c r="JP96" s="83">
        <v>0</v>
      </c>
      <c r="JQ96" s="83">
        <v>0</v>
      </c>
      <c r="JR96" s="83">
        <v>0</v>
      </c>
      <c r="JS96" s="83">
        <v>0</v>
      </c>
      <c r="JT96" s="83">
        <v>0</v>
      </c>
      <c r="JU96" s="83">
        <v>0</v>
      </c>
      <c r="JV96" s="83">
        <v>0</v>
      </c>
      <c r="JW96" s="83">
        <v>0</v>
      </c>
      <c r="JX96" s="83">
        <v>0</v>
      </c>
      <c r="JY96" s="83">
        <v>0</v>
      </c>
      <c r="JZ96" s="83">
        <v>0</v>
      </c>
      <c r="KA96" s="83">
        <v>0</v>
      </c>
      <c r="KB96" s="83">
        <v>0</v>
      </c>
      <c r="KC96" s="83">
        <v>0</v>
      </c>
      <c r="KD96" s="83">
        <v>0</v>
      </c>
      <c r="KE96" s="83">
        <v>0</v>
      </c>
      <c r="KF96" s="83">
        <v>0</v>
      </c>
      <c r="KG96" s="83">
        <v>0</v>
      </c>
      <c r="KH96" s="83">
        <v>0</v>
      </c>
      <c r="KI96" s="83">
        <v>0</v>
      </c>
      <c r="KJ96" s="83">
        <v>0</v>
      </c>
      <c r="KK96" s="83">
        <v>0</v>
      </c>
      <c r="KL96" s="83">
        <v>0</v>
      </c>
      <c r="KM96" s="83">
        <v>0</v>
      </c>
      <c r="KN96" s="83">
        <v>0</v>
      </c>
      <c r="KO96" s="83">
        <v>0</v>
      </c>
      <c r="KP96" s="83">
        <v>0</v>
      </c>
      <c r="KQ96" s="83">
        <v>0</v>
      </c>
      <c r="KR96" s="83">
        <v>0</v>
      </c>
      <c r="KS96" s="83">
        <v>0</v>
      </c>
      <c r="KT96" s="83">
        <v>0</v>
      </c>
      <c r="KU96" s="83">
        <v>0</v>
      </c>
      <c r="KV96" s="83">
        <v>0</v>
      </c>
      <c r="KW96" s="83">
        <v>0</v>
      </c>
      <c r="KX96" s="83">
        <v>0</v>
      </c>
      <c r="KY96" s="83">
        <v>0</v>
      </c>
      <c r="KZ96" s="83">
        <v>0</v>
      </c>
      <c r="LA96" s="83">
        <v>0</v>
      </c>
      <c r="LB96" s="83">
        <v>0</v>
      </c>
      <c r="LC96" s="83">
        <v>0</v>
      </c>
      <c r="LD96" s="83">
        <v>0</v>
      </c>
      <c r="LE96" s="83">
        <v>0</v>
      </c>
      <c r="LF96" s="83">
        <v>0</v>
      </c>
      <c r="LG96" s="83">
        <v>0</v>
      </c>
      <c r="LH96" s="83">
        <v>0</v>
      </c>
      <c r="LI96" s="83">
        <v>0</v>
      </c>
      <c r="LJ96" s="83">
        <v>0</v>
      </c>
      <c r="LK96" s="83">
        <v>0</v>
      </c>
      <c r="LL96" s="83">
        <v>0</v>
      </c>
      <c r="LM96" s="83">
        <v>0</v>
      </c>
      <c r="LN96" s="83">
        <v>0</v>
      </c>
      <c r="LO96" s="83">
        <v>0</v>
      </c>
      <c r="LP96" s="83">
        <v>0</v>
      </c>
      <c r="LQ96" s="83">
        <v>0</v>
      </c>
      <c r="LR96" s="83">
        <v>0</v>
      </c>
      <c r="LS96" s="83">
        <v>0</v>
      </c>
      <c r="LT96" s="83">
        <v>0</v>
      </c>
      <c r="LU96" s="83">
        <v>0</v>
      </c>
      <c r="LV96" s="83">
        <v>0</v>
      </c>
      <c r="LW96" s="83">
        <v>0</v>
      </c>
      <c r="LX96" s="83">
        <v>0</v>
      </c>
      <c r="LY96" s="83">
        <v>0</v>
      </c>
      <c r="LZ96" s="83">
        <v>0</v>
      </c>
      <c r="MA96" s="83">
        <v>0</v>
      </c>
      <c r="MB96" s="83">
        <v>0</v>
      </c>
      <c r="MC96" s="83">
        <v>0</v>
      </c>
      <c r="MD96" s="83">
        <v>0</v>
      </c>
      <c r="ME96" s="83">
        <v>0</v>
      </c>
      <c r="MF96" s="83">
        <v>0</v>
      </c>
      <c r="MG96" s="83">
        <v>0</v>
      </c>
      <c r="MH96" s="83">
        <v>0</v>
      </c>
      <c r="MI96" s="83">
        <v>0</v>
      </c>
      <c r="MJ96" s="83">
        <v>0</v>
      </c>
      <c r="MK96" s="83">
        <v>0</v>
      </c>
      <c r="ML96" s="83">
        <v>0</v>
      </c>
      <c r="MM96" s="83">
        <v>0</v>
      </c>
      <c r="MN96" s="83">
        <v>0</v>
      </c>
      <c r="MO96" s="83">
        <v>0</v>
      </c>
      <c r="MP96" s="83">
        <v>0</v>
      </c>
      <c r="MQ96" s="83">
        <v>0</v>
      </c>
      <c r="MR96" s="83">
        <v>0</v>
      </c>
      <c r="MS96" s="83">
        <v>0</v>
      </c>
      <c r="MT96" s="83">
        <v>0</v>
      </c>
      <c r="MU96" s="83">
        <v>0</v>
      </c>
      <c r="MV96" s="83">
        <v>0</v>
      </c>
      <c r="MW96" s="83">
        <v>0</v>
      </c>
      <c r="MX96" s="83">
        <v>0</v>
      </c>
      <c r="MY96" s="83">
        <v>0</v>
      </c>
      <c r="MZ96" s="83">
        <v>0</v>
      </c>
      <c r="NA96" s="83">
        <v>0</v>
      </c>
      <c r="NB96" s="83">
        <v>0</v>
      </c>
      <c r="NC96" s="83">
        <v>0</v>
      </c>
      <c r="ND96" s="83">
        <v>0</v>
      </c>
      <c r="NE96" s="83">
        <v>0</v>
      </c>
      <c r="NF96" s="83">
        <v>0</v>
      </c>
      <c r="NG96" s="83">
        <v>0</v>
      </c>
      <c r="NH96" s="83">
        <v>0</v>
      </c>
      <c r="NI96" s="83">
        <v>0</v>
      </c>
      <c r="NJ96" s="83">
        <v>0</v>
      </c>
      <c r="NK96" s="83">
        <v>0</v>
      </c>
      <c r="NL96" s="83">
        <v>0</v>
      </c>
      <c r="NM96" s="83">
        <v>0</v>
      </c>
      <c r="NN96" s="83">
        <v>0</v>
      </c>
      <c r="NO96" s="83">
        <v>0</v>
      </c>
      <c r="NP96" s="83">
        <v>0</v>
      </c>
      <c r="NQ96" s="83">
        <v>0</v>
      </c>
      <c r="NR96" s="83">
        <v>0</v>
      </c>
      <c r="NS96" s="83">
        <v>0</v>
      </c>
      <c r="NT96" s="83">
        <v>0</v>
      </c>
      <c r="NU96" s="83">
        <v>0</v>
      </c>
      <c r="NV96" s="83">
        <v>0</v>
      </c>
      <c r="NW96" s="83">
        <v>0</v>
      </c>
      <c r="NX96" s="83">
        <v>0</v>
      </c>
      <c r="NY96" s="83">
        <v>0</v>
      </c>
      <c r="NZ96" s="83">
        <v>0</v>
      </c>
      <c r="OA96" s="83">
        <v>0</v>
      </c>
      <c r="OB96" s="83">
        <v>0</v>
      </c>
      <c r="OC96" s="83">
        <v>0</v>
      </c>
      <c r="OD96" s="83">
        <v>0</v>
      </c>
      <c r="OE96" s="83">
        <v>0</v>
      </c>
      <c r="OF96" s="83">
        <v>0</v>
      </c>
      <c r="OG96" s="83">
        <v>0</v>
      </c>
      <c r="OH96" s="83">
        <v>0</v>
      </c>
      <c r="OI96" s="83">
        <v>0</v>
      </c>
      <c r="OJ96" s="83">
        <v>0</v>
      </c>
      <c r="OK96" s="83">
        <v>0</v>
      </c>
      <c r="OL96" s="83">
        <v>0</v>
      </c>
      <c r="OM96" s="83">
        <v>0</v>
      </c>
      <c r="ON96" s="83">
        <v>0</v>
      </c>
      <c r="OO96" s="83">
        <v>0</v>
      </c>
      <c r="OP96" s="83">
        <v>0</v>
      </c>
      <c r="OQ96" s="83">
        <v>0</v>
      </c>
      <c r="OR96" s="83">
        <v>0</v>
      </c>
      <c r="OS96" s="83">
        <v>0</v>
      </c>
      <c r="OT96" s="83">
        <v>0</v>
      </c>
      <c r="OU96" s="83">
        <v>0</v>
      </c>
      <c r="OV96" s="83">
        <v>0</v>
      </c>
      <c r="OW96" s="83">
        <v>0</v>
      </c>
      <c r="OX96" s="83">
        <v>0</v>
      </c>
      <c r="OY96" s="83">
        <v>0</v>
      </c>
      <c r="OZ96" s="83">
        <v>0</v>
      </c>
      <c r="PA96" s="83">
        <v>0</v>
      </c>
      <c r="PB96" s="83">
        <v>0</v>
      </c>
      <c r="PC96" s="83">
        <v>0</v>
      </c>
      <c r="PD96" s="83">
        <v>0</v>
      </c>
      <c r="PE96" s="83">
        <v>0</v>
      </c>
      <c r="PF96" s="83">
        <v>0</v>
      </c>
      <c r="PG96" s="83">
        <v>0</v>
      </c>
      <c r="PH96" s="83">
        <v>0</v>
      </c>
      <c r="PI96" s="83">
        <v>0</v>
      </c>
      <c r="PJ96" s="83">
        <v>0</v>
      </c>
      <c r="PK96" s="83">
        <v>0</v>
      </c>
      <c r="PL96" s="83">
        <v>0</v>
      </c>
      <c r="PM96" s="83">
        <v>0</v>
      </c>
      <c r="PN96" s="83">
        <v>0</v>
      </c>
      <c r="PO96" s="83">
        <v>0</v>
      </c>
      <c r="PP96" s="83">
        <v>0</v>
      </c>
      <c r="PQ96" s="83">
        <v>0</v>
      </c>
      <c r="PR96" s="83">
        <v>0</v>
      </c>
      <c r="PS96" s="83">
        <v>0</v>
      </c>
      <c r="PT96" s="83">
        <v>0</v>
      </c>
      <c r="PU96" s="83">
        <v>0</v>
      </c>
      <c r="PV96" s="83">
        <v>0</v>
      </c>
      <c r="PW96" s="83">
        <v>0</v>
      </c>
      <c r="PX96" s="83">
        <v>0</v>
      </c>
      <c r="PY96" s="83">
        <v>0</v>
      </c>
      <c r="PZ96" s="83">
        <v>0</v>
      </c>
      <c r="QA96" s="83">
        <v>0</v>
      </c>
      <c r="QB96" s="83">
        <v>0</v>
      </c>
      <c r="QC96" s="83">
        <v>-12</v>
      </c>
      <c r="QD96" s="83">
        <v>-12</v>
      </c>
      <c r="QE96" s="83">
        <v>-12</v>
      </c>
      <c r="QF96" s="83">
        <v>-12</v>
      </c>
      <c r="QG96" s="83">
        <v>-12</v>
      </c>
      <c r="QH96" s="83">
        <v>-12</v>
      </c>
      <c r="QI96" s="83">
        <v>-12</v>
      </c>
      <c r="QJ96" s="83">
        <v>-12</v>
      </c>
      <c r="QK96" s="83">
        <v>-12</v>
      </c>
      <c r="QL96" s="83">
        <v>-12</v>
      </c>
      <c r="QM96" s="83">
        <v>-12</v>
      </c>
      <c r="QN96" s="83">
        <v>-12</v>
      </c>
      <c r="QO96" s="83">
        <v>-12</v>
      </c>
      <c r="QP96" s="83">
        <v>-12</v>
      </c>
      <c r="QQ96" s="83">
        <v>-12</v>
      </c>
      <c r="QR96" s="83">
        <v>-12</v>
      </c>
      <c r="QS96" s="83">
        <v>-12</v>
      </c>
      <c r="QT96" s="83">
        <v>-12</v>
      </c>
      <c r="QU96" s="83">
        <v>-12</v>
      </c>
      <c r="QV96" s="83">
        <v>-12</v>
      </c>
      <c r="QW96" s="83">
        <v>-12</v>
      </c>
      <c r="QX96" s="83">
        <v>-12</v>
      </c>
      <c r="QY96" s="83">
        <v>-12</v>
      </c>
      <c r="QZ96" s="83">
        <v>-12</v>
      </c>
      <c r="RA96" s="83">
        <v>-12</v>
      </c>
      <c r="RB96" s="83">
        <v>-12</v>
      </c>
      <c r="RC96" s="83">
        <v>-12</v>
      </c>
      <c r="RD96" s="83">
        <v>-12</v>
      </c>
      <c r="RE96" s="83">
        <v>-12</v>
      </c>
      <c r="RF96" s="83">
        <v>-12</v>
      </c>
      <c r="RG96" s="83">
        <v>-12</v>
      </c>
      <c r="RH96" s="83">
        <v>-12</v>
      </c>
      <c r="RI96" s="83">
        <v>-12</v>
      </c>
      <c r="RJ96" s="83">
        <v>-12</v>
      </c>
      <c r="RK96" s="83">
        <v>-12</v>
      </c>
      <c r="RL96" s="83">
        <v>-12</v>
      </c>
      <c r="RM96" s="83">
        <v>-12</v>
      </c>
      <c r="RN96" s="83">
        <v>-12</v>
      </c>
      <c r="RO96" s="83">
        <v>-12</v>
      </c>
      <c r="RP96" s="83">
        <v>-12</v>
      </c>
      <c r="RQ96" s="83">
        <v>-12</v>
      </c>
      <c r="RR96" s="83">
        <v>-12</v>
      </c>
      <c r="RS96" s="83">
        <v>-12</v>
      </c>
      <c r="RT96" s="83">
        <v>-12</v>
      </c>
      <c r="RU96" s="83">
        <v>-12</v>
      </c>
      <c r="RV96" s="83">
        <v>-12</v>
      </c>
      <c r="RW96" s="83">
        <v>-12</v>
      </c>
      <c r="RX96" s="83">
        <v>-12</v>
      </c>
      <c r="RY96" s="83">
        <v>-12</v>
      </c>
      <c r="RZ96" s="83">
        <v>-12</v>
      </c>
      <c r="SA96" s="83">
        <v>-12</v>
      </c>
      <c r="SB96" s="83">
        <v>-12</v>
      </c>
      <c r="SC96" s="83">
        <v>-12</v>
      </c>
      <c r="SD96" s="83">
        <v>-12</v>
      </c>
      <c r="SE96" s="83">
        <v>-12</v>
      </c>
      <c r="SF96" s="83">
        <v>-12</v>
      </c>
      <c r="SG96" s="83">
        <v>-12</v>
      </c>
      <c r="SH96" s="83">
        <v>-12</v>
      </c>
      <c r="SI96" s="83">
        <v>-12</v>
      </c>
      <c r="SJ96" s="83">
        <v>-12</v>
      </c>
      <c r="SK96" s="83">
        <v>-12</v>
      </c>
      <c r="SL96" s="83">
        <v>-12</v>
      </c>
      <c r="SM96" s="83">
        <v>-12</v>
      </c>
      <c r="SN96" s="83">
        <v>-12</v>
      </c>
      <c r="SO96" s="83">
        <v>-12</v>
      </c>
      <c r="SP96" s="83">
        <v>-12</v>
      </c>
      <c r="SQ96" s="83">
        <v>-12</v>
      </c>
      <c r="SR96" s="83">
        <v>-12</v>
      </c>
      <c r="SS96" s="83">
        <v>-12</v>
      </c>
      <c r="ST96" s="83">
        <v>-12</v>
      </c>
      <c r="SU96" s="83">
        <v>-12</v>
      </c>
      <c r="SV96" s="83">
        <v>-12</v>
      </c>
      <c r="SW96" s="83">
        <v>-12</v>
      </c>
      <c r="SX96" s="83">
        <v>-12</v>
      </c>
      <c r="SY96" s="83">
        <v>-12</v>
      </c>
      <c r="SZ96" s="83">
        <v>-12</v>
      </c>
      <c r="TA96" s="83">
        <v>-12</v>
      </c>
      <c r="TB96" s="83">
        <v>-12</v>
      </c>
      <c r="TC96" s="83">
        <v>-12</v>
      </c>
      <c r="TD96" s="83">
        <v>-12</v>
      </c>
      <c r="TE96" s="83">
        <v>-12</v>
      </c>
      <c r="TF96" s="83">
        <v>-12</v>
      </c>
      <c r="TG96" s="83">
        <v>-12</v>
      </c>
      <c r="TH96" s="83">
        <v>-12</v>
      </c>
      <c r="TI96" s="83">
        <v>-12</v>
      </c>
      <c r="TJ96" s="83">
        <v>-12</v>
      </c>
      <c r="TK96" s="83">
        <v>-12</v>
      </c>
      <c r="TL96" s="83">
        <v>-12</v>
      </c>
      <c r="TM96" s="83">
        <v>-12</v>
      </c>
      <c r="TN96" s="83">
        <v>-12</v>
      </c>
      <c r="TO96" s="83">
        <v>-12</v>
      </c>
      <c r="TP96" s="83">
        <v>-12</v>
      </c>
      <c r="TQ96" s="83">
        <v>-12</v>
      </c>
      <c r="TR96" s="83">
        <v>-12</v>
      </c>
      <c r="TS96" s="83">
        <v>-12</v>
      </c>
      <c r="TT96" s="83">
        <v>-12</v>
      </c>
      <c r="TU96" s="83">
        <v>-12</v>
      </c>
      <c r="TV96" s="83">
        <v>-12</v>
      </c>
      <c r="TW96" s="83">
        <v>-12</v>
      </c>
      <c r="TX96" s="83">
        <v>-12</v>
      </c>
      <c r="TY96" s="83">
        <v>-12</v>
      </c>
      <c r="TZ96" s="83">
        <v>-12</v>
      </c>
      <c r="UA96" s="83">
        <v>-12</v>
      </c>
      <c r="UB96" s="83">
        <v>-12</v>
      </c>
      <c r="UC96" s="83">
        <v>-12</v>
      </c>
      <c r="UD96" s="83">
        <v>-12</v>
      </c>
      <c r="UE96" s="83">
        <v>-12</v>
      </c>
      <c r="UF96" s="83">
        <v>-12</v>
      </c>
      <c r="UG96" s="83">
        <v>-12</v>
      </c>
      <c r="UH96" s="83">
        <v>-12</v>
      </c>
      <c r="UI96" s="83">
        <v>-12</v>
      </c>
      <c r="UJ96" s="83">
        <v>-12</v>
      </c>
      <c r="UK96" s="83">
        <v>-12</v>
      </c>
      <c r="UL96" s="83">
        <v>-12</v>
      </c>
      <c r="UM96" s="83">
        <v>-12</v>
      </c>
      <c r="UN96" s="83">
        <v>-12</v>
      </c>
      <c r="UO96" s="83">
        <v>-12</v>
      </c>
      <c r="UP96" s="83">
        <v>-12</v>
      </c>
      <c r="UQ96" s="83">
        <v>-12</v>
      </c>
      <c r="UR96" s="83">
        <v>-12</v>
      </c>
      <c r="US96" s="83">
        <v>-12</v>
      </c>
      <c r="UT96" s="83">
        <v>-12</v>
      </c>
      <c r="UU96" s="83">
        <v>-12</v>
      </c>
      <c r="UV96" s="83">
        <v>-12</v>
      </c>
      <c r="UW96" s="83">
        <v>-12</v>
      </c>
      <c r="UX96" s="83">
        <v>-12</v>
      </c>
      <c r="UY96" s="83">
        <v>-12</v>
      </c>
      <c r="UZ96" s="83">
        <v>-12</v>
      </c>
      <c r="VA96" s="83">
        <v>-12</v>
      </c>
      <c r="VB96" s="83">
        <v>-12</v>
      </c>
      <c r="VC96" s="83">
        <v>-12</v>
      </c>
      <c r="VD96" s="83">
        <v>-12</v>
      </c>
      <c r="VE96" s="83">
        <v>-12</v>
      </c>
      <c r="VF96" s="83">
        <v>-12</v>
      </c>
      <c r="VG96" s="83">
        <v>-12</v>
      </c>
      <c r="VH96" s="83">
        <v>-12</v>
      </c>
    </row>
    <row r="99" spans="4:580" x14ac:dyDescent="0.25">
      <c r="D99" t="s">
        <v>386</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c r="BH99">
        <v>0</v>
      </c>
      <c r="BI99">
        <v>0</v>
      </c>
      <c r="BJ99">
        <v>0</v>
      </c>
      <c r="BK99">
        <v>0</v>
      </c>
      <c r="BL99">
        <v>0</v>
      </c>
      <c r="BM99">
        <v>0</v>
      </c>
      <c r="BN99">
        <v>0</v>
      </c>
      <c r="BO99">
        <v>0</v>
      </c>
      <c r="BP99">
        <v>0</v>
      </c>
      <c r="BQ99">
        <v>0</v>
      </c>
      <c r="BR99">
        <v>0</v>
      </c>
      <c r="BS99">
        <v>0</v>
      </c>
      <c r="BT99">
        <v>0</v>
      </c>
      <c r="BU99">
        <v>0</v>
      </c>
      <c r="BV99">
        <v>0</v>
      </c>
      <c r="BW99">
        <v>0</v>
      </c>
      <c r="BX99">
        <v>0</v>
      </c>
      <c r="BY99">
        <v>0</v>
      </c>
      <c r="BZ99">
        <v>0</v>
      </c>
      <c r="CA99">
        <v>0</v>
      </c>
      <c r="CB99">
        <v>0</v>
      </c>
      <c r="CC99">
        <v>0</v>
      </c>
      <c r="CD99">
        <v>0</v>
      </c>
      <c r="CE99">
        <v>0</v>
      </c>
      <c r="CF99">
        <v>0</v>
      </c>
      <c r="CG99">
        <v>0</v>
      </c>
      <c r="CH99">
        <v>0</v>
      </c>
      <c r="CI99">
        <v>0</v>
      </c>
      <c r="CJ99">
        <v>0</v>
      </c>
      <c r="CK99">
        <v>0</v>
      </c>
      <c r="CL99">
        <v>0</v>
      </c>
      <c r="CM99">
        <v>0</v>
      </c>
      <c r="CN99">
        <v>0</v>
      </c>
      <c r="CO99">
        <v>0</v>
      </c>
      <c r="CP99">
        <v>0</v>
      </c>
      <c r="CQ99">
        <v>0</v>
      </c>
      <c r="CR99">
        <v>0</v>
      </c>
      <c r="CS99">
        <v>0</v>
      </c>
      <c r="CT99">
        <v>0</v>
      </c>
      <c r="CU99">
        <v>0</v>
      </c>
      <c r="CV99">
        <v>0</v>
      </c>
      <c r="CW99">
        <v>0</v>
      </c>
      <c r="CX99">
        <v>0</v>
      </c>
      <c r="CY99">
        <v>0</v>
      </c>
      <c r="CZ99">
        <v>0</v>
      </c>
      <c r="DA99">
        <v>0</v>
      </c>
      <c r="DB99">
        <v>0</v>
      </c>
      <c r="DC99">
        <v>0</v>
      </c>
      <c r="DD99">
        <v>0</v>
      </c>
      <c r="DE99">
        <v>0</v>
      </c>
      <c r="DF99">
        <v>0</v>
      </c>
      <c r="DG99">
        <v>0</v>
      </c>
      <c r="DH99">
        <v>0</v>
      </c>
      <c r="DI99">
        <v>0</v>
      </c>
      <c r="DJ99">
        <v>0</v>
      </c>
      <c r="DK99">
        <v>0</v>
      </c>
      <c r="DL99">
        <v>0</v>
      </c>
      <c r="DM99">
        <v>0</v>
      </c>
      <c r="DN99">
        <v>0</v>
      </c>
      <c r="DO99">
        <v>0</v>
      </c>
      <c r="DP99">
        <v>0</v>
      </c>
      <c r="DQ99">
        <v>0</v>
      </c>
      <c r="DR99">
        <v>0</v>
      </c>
      <c r="DS99">
        <v>0</v>
      </c>
      <c r="DT99">
        <v>0</v>
      </c>
      <c r="DU99">
        <v>0</v>
      </c>
      <c r="DV99">
        <v>0</v>
      </c>
      <c r="DW99">
        <v>0</v>
      </c>
      <c r="DX99">
        <v>0</v>
      </c>
      <c r="DY99">
        <v>0</v>
      </c>
      <c r="DZ99">
        <v>0</v>
      </c>
      <c r="EA99">
        <v>0</v>
      </c>
      <c r="EB99">
        <v>0</v>
      </c>
      <c r="EC99">
        <v>0</v>
      </c>
      <c r="ED99">
        <v>0</v>
      </c>
      <c r="EE99">
        <v>0</v>
      </c>
      <c r="EF99">
        <v>0</v>
      </c>
      <c r="EG99">
        <v>0</v>
      </c>
      <c r="EH99">
        <v>0</v>
      </c>
      <c r="EI99">
        <v>0</v>
      </c>
      <c r="EJ99">
        <v>0</v>
      </c>
      <c r="EK99">
        <v>0</v>
      </c>
      <c r="EL99">
        <v>0</v>
      </c>
      <c r="EM99">
        <v>0</v>
      </c>
      <c r="EN99">
        <v>0</v>
      </c>
      <c r="EO99">
        <v>0</v>
      </c>
      <c r="EP99">
        <v>0</v>
      </c>
      <c r="EQ99">
        <v>0</v>
      </c>
      <c r="ER99">
        <v>0</v>
      </c>
      <c r="ES99">
        <v>0</v>
      </c>
      <c r="ET99">
        <v>0</v>
      </c>
      <c r="EU99">
        <v>0</v>
      </c>
      <c r="EV99">
        <v>0</v>
      </c>
      <c r="EW99">
        <v>0</v>
      </c>
      <c r="EX99">
        <v>0</v>
      </c>
      <c r="EY99">
        <v>0</v>
      </c>
      <c r="EZ99">
        <v>0</v>
      </c>
      <c r="FA99">
        <v>0</v>
      </c>
      <c r="FB99">
        <v>0</v>
      </c>
      <c r="FC99">
        <v>0</v>
      </c>
      <c r="FD99">
        <v>0</v>
      </c>
      <c r="FE99">
        <v>0</v>
      </c>
      <c r="FF99">
        <v>0</v>
      </c>
      <c r="FG99">
        <v>0</v>
      </c>
      <c r="FH99">
        <v>0</v>
      </c>
      <c r="FI99">
        <v>0</v>
      </c>
      <c r="FJ99">
        <v>0</v>
      </c>
      <c r="FK99">
        <v>0</v>
      </c>
      <c r="FL99">
        <v>0</v>
      </c>
      <c r="FM99">
        <v>0</v>
      </c>
      <c r="FN99">
        <v>0</v>
      </c>
      <c r="FO99">
        <v>0</v>
      </c>
      <c r="FP99">
        <v>0</v>
      </c>
      <c r="FQ99">
        <v>0</v>
      </c>
      <c r="FR99">
        <v>0</v>
      </c>
      <c r="FS99">
        <v>0</v>
      </c>
      <c r="FT99">
        <v>0</v>
      </c>
      <c r="FU99">
        <v>0</v>
      </c>
      <c r="FV99">
        <v>0</v>
      </c>
      <c r="FW99">
        <v>0</v>
      </c>
      <c r="FX99">
        <v>0</v>
      </c>
      <c r="FY99">
        <v>0</v>
      </c>
      <c r="FZ99">
        <v>0</v>
      </c>
      <c r="GA99">
        <v>0</v>
      </c>
      <c r="GB99">
        <v>0</v>
      </c>
      <c r="GC99">
        <v>0</v>
      </c>
      <c r="GD99">
        <v>0</v>
      </c>
      <c r="GE99">
        <v>0</v>
      </c>
      <c r="GF99">
        <v>0</v>
      </c>
      <c r="GG99">
        <v>0</v>
      </c>
      <c r="GH99">
        <v>0</v>
      </c>
      <c r="GI99">
        <v>0</v>
      </c>
      <c r="GJ99">
        <v>0</v>
      </c>
      <c r="GK99">
        <v>0</v>
      </c>
      <c r="GL99">
        <v>0</v>
      </c>
      <c r="GM99">
        <v>0</v>
      </c>
      <c r="GN99">
        <v>0</v>
      </c>
      <c r="GO99">
        <v>0</v>
      </c>
      <c r="GP99">
        <v>0</v>
      </c>
      <c r="GQ99">
        <v>0</v>
      </c>
      <c r="GR99">
        <v>0</v>
      </c>
      <c r="GS99">
        <v>0</v>
      </c>
      <c r="GT99">
        <v>0</v>
      </c>
      <c r="GU99">
        <v>0</v>
      </c>
      <c r="GV99">
        <v>0</v>
      </c>
      <c r="GW99">
        <v>0</v>
      </c>
      <c r="GX99">
        <v>0</v>
      </c>
      <c r="GY99">
        <v>0</v>
      </c>
      <c r="GZ99">
        <v>0</v>
      </c>
      <c r="HA99">
        <v>0</v>
      </c>
      <c r="HB99">
        <v>0</v>
      </c>
      <c r="HC99">
        <v>0</v>
      </c>
      <c r="HD99">
        <v>0</v>
      </c>
      <c r="HE99">
        <v>0</v>
      </c>
      <c r="HF99">
        <v>0</v>
      </c>
      <c r="HG99">
        <v>0</v>
      </c>
      <c r="HH99">
        <v>0</v>
      </c>
      <c r="HI99">
        <v>0</v>
      </c>
      <c r="HJ99">
        <v>0</v>
      </c>
      <c r="HK99">
        <v>0</v>
      </c>
      <c r="HL99">
        <v>0</v>
      </c>
      <c r="HM99">
        <v>0</v>
      </c>
      <c r="HN99">
        <v>0</v>
      </c>
      <c r="HO99">
        <v>0</v>
      </c>
      <c r="HP99">
        <v>0</v>
      </c>
      <c r="HQ99">
        <v>0</v>
      </c>
      <c r="HR99">
        <v>0</v>
      </c>
      <c r="HS99">
        <v>0</v>
      </c>
      <c r="HT99">
        <v>0</v>
      </c>
      <c r="HU99">
        <v>0</v>
      </c>
      <c r="HV99">
        <v>0</v>
      </c>
      <c r="HW99">
        <v>0</v>
      </c>
      <c r="HX99">
        <v>0</v>
      </c>
      <c r="HY99">
        <v>0</v>
      </c>
      <c r="HZ99">
        <v>0</v>
      </c>
      <c r="IA99">
        <v>0</v>
      </c>
      <c r="IB99">
        <v>0</v>
      </c>
      <c r="IC99">
        <v>0</v>
      </c>
      <c r="ID99">
        <v>0</v>
      </c>
      <c r="IE99">
        <v>0</v>
      </c>
      <c r="IF99">
        <v>0</v>
      </c>
      <c r="IG99">
        <v>0</v>
      </c>
      <c r="IH99">
        <v>0</v>
      </c>
      <c r="II99">
        <v>0</v>
      </c>
      <c r="IJ99">
        <v>0</v>
      </c>
      <c r="IK99">
        <v>0</v>
      </c>
      <c r="IL99">
        <v>0</v>
      </c>
      <c r="IM99">
        <v>0</v>
      </c>
      <c r="IN99">
        <v>0</v>
      </c>
      <c r="IO99">
        <v>0</v>
      </c>
      <c r="IP99">
        <v>0</v>
      </c>
      <c r="IQ99">
        <v>0</v>
      </c>
      <c r="IR99">
        <v>0</v>
      </c>
      <c r="IS99">
        <v>0</v>
      </c>
      <c r="IT99">
        <v>0</v>
      </c>
      <c r="IU99">
        <v>0</v>
      </c>
      <c r="IV99">
        <v>0</v>
      </c>
      <c r="IW99">
        <v>0</v>
      </c>
      <c r="IX99">
        <v>0</v>
      </c>
      <c r="IY99">
        <v>0</v>
      </c>
      <c r="IZ99">
        <v>0</v>
      </c>
      <c r="JA99">
        <v>0</v>
      </c>
      <c r="JB99">
        <v>0</v>
      </c>
      <c r="JC99">
        <v>0</v>
      </c>
      <c r="JD99">
        <v>0</v>
      </c>
      <c r="JE99">
        <v>0</v>
      </c>
      <c r="JF99">
        <v>0</v>
      </c>
      <c r="JG99">
        <v>0</v>
      </c>
      <c r="JH99">
        <v>0</v>
      </c>
      <c r="JI99">
        <v>0</v>
      </c>
      <c r="JJ99">
        <v>0</v>
      </c>
      <c r="JK99">
        <v>0</v>
      </c>
      <c r="JL99">
        <v>0</v>
      </c>
      <c r="JM99">
        <v>0</v>
      </c>
      <c r="JN99">
        <v>0</v>
      </c>
      <c r="JO99">
        <v>0</v>
      </c>
      <c r="JP99">
        <v>0</v>
      </c>
      <c r="JQ99">
        <v>0</v>
      </c>
      <c r="JR99">
        <v>0</v>
      </c>
      <c r="JS99">
        <v>0</v>
      </c>
      <c r="JT99">
        <v>0</v>
      </c>
      <c r="JU99">
        <v>0</v>
      </c>
      <c r="JV99">
        <v>0</v>
      </c>
      <c r="JW99">
        <v>0</v>
      </c>
      <c r="JX99">
        <v>0</v>
      </c>
      <c r="JY99">
        <v>0</v>
      </c>
      <c r="JZ99">
        <v>0</v>
      </c>
      <c r="KA99">
        <v>0</v>
      </c>
      <c r="KB99">
        <v>0</v>
      </c>
      <c r="KC99">
        <v>0</v>
      </c>
      <c r="KD99">
        <v>0</v>
      </c>
      <c r="KE99">
        <v>0</v>
      </c>
      <c r="KF99">
        <v>0</v>
      </c>
      <c r="KG99">
        <v>0</v>
      </c>
      <c r="KH99">
        <v>0</v>
      </c>
      <c r="KI99">
        <v>0</v>
      </c>
      <c r="KJ99">
        <v>0</v>
      </c>
      <c r="KK99">
        <v>0</v>
      </c>
      <c r="KL99">
        <v>0</v>
      </c>
      <c r="KM99">
        <v>0</v>
      </c>
      <c r="KN99">
        <v>0</v>
      </c>
      <c r="KO99">
        <v>0</v>
      </c>
      <c r="KP99">
        <v>0</v>
      </c>
      <c r="KQ99">
        <v>0</v>
      </c>
      <c r="KR99">
        <v>0</v>
      </c>
      <c r="KS99">
        <v>0</v>
      </c>
      <c r="KT99">
        <v>0</v>
      </c>
      <c r="KU99">
        <v>0</v>
      </c>
      <c r="KV99">
        <v>0</v>
      </c>
      <c r="KW99">
        <v>0</v>
      </c>
      <c r="KX99">
        <v>0</v>
      </c>
      <c r="KY99">
        <v>0</v>
      </c>
      <c r="KZ99">
        <v>0</v>
      </c>
      <c r="LA99">
        <v>0</v>
      </c>
      <c r="LB99">
        <v>0</v>
      </c>
      <c r="LC99">
        <v>0</v>
      </c>
      <c r="LD99">
        <v>0</v>
      </c>
      <c r="LE99">
        <v>0</v>
      </c>
      <c r="LF99">
        <v>0</v>
      </c>
      <c r="LG99">
        <v>0</v>
      </c>
      <c r="LH99">
        <v>0</v>
      </c>
      <c r="LI99">
        <v>0</v>
      </c>
      <c r="LJ99">
        <v>0</v>
      </c>
      <c r="LK99">
        <v>0</v>
      </c>
      <c r="LL99">
        <v>0</v>
      </c>
      <c r="LM99">
        <v>0</v>
      </c>
      <c r="LN99">
        <v>0</v>
      </c>
      <c r="LO99">
        <v>0</v>
      </c>
      <c r="LP99">
        <v>0</v>
      </c>
      <c r="LQ99">
        <v>0</v>
      </c>
      <c r="LR99">
        <v>0</v>
      </c>
      <c r="LS99">
        <v>0</v>
      </c>
      <c r="LT99">
        <v>0</v>
      </c>
      <c r="LU99">
        <v>0</v>
      </c>
      <c r="LV99">
        <v>0</v>
      </c>
      <c r="LW99">
        <v>0</v>
      </c>
      <c r="LX99">
        <v>0</v>
      </c>
      <c r="LY99">
        <v>0</v>
      </c>
      <c r="LZ99">
        <v>0</v>
      </c>
      <c r="MA99">
        <v>0</v>
      </c>
      <c r="MB99">
        <v>0</v>
      </c>
      <c r="MC99">
        <v>0</v>
      </c>
      <c r="MD99">
        <v>0</v>
      </c>
      <c r="ME99">
        <v>0</v>
      </c>
      <c r="MF99">
        <v>0</v>
      </c>
      <c r="MG99">
        <v>0</v>
      </c>
      <c r="MH99">
        <v>0</v>
      </c>
      <c r="MI99">
        <v>0</v>
      </c>
      <c r="MJ99">
        <v>0</v>
      </c>
      <c r="MK99">
        <v>0</v>
      </c>
      <c r="ML99">
        <v>0</v>
      </c>
      <c r="MM99">
        <v>0</v>
      </c>
      <c r="MN99">
        <v>0</v>
      </c>
      <c r="MO99">
        <v>0</v>
      </c>
      <c r="MP99">
        <v>0</v>
      </c>
      <c r="MQ99">
        <v>0</v>
      </c>
      <c r="MR99">
        <v>0</v>
      </c>
      <c r="MS99">
        <v>0</v>
      </c>
      <c r="MT99">
        <v>0</v>
      </c>
      <c r="MU99">
        <v>0</v>
      </c>
      <c r="MV99">
        <v>0</v>
      </c>
      <c r="MW99">
        <v>0</v>
      </c>
      <c r="MX99">
        <v>0</v>
      </c>
      <c r="MY99">
        <v>0</v>
      </c>
      <c r="MZ99">
        <v>0</v>
      </c>
      <c r="NA99">
        <v>0</v>
      </c>
      <c r="NB99">
        <v>0</v>
      </c>
      <c r="NC99">
        <v>0</v>
      </c>
      <c r="ND99">
        <v>0</v>
      </c>
      <c r="NE99">
        <v>0</v>
      </c>
      <c r="NF99">
        <v>0</v>
      </c>
      <c r="NG99">
        <v>0</v>
      </c>
      <c r="NH99">
        <v>0</v>
      </c>
      <c r="NI99">
        <v>0</v>
      </c>
      <c r="NJ99">
        <v>0</v>
      </c>
      <c r="NK99">
        <v>0</v>
      </c>
      <c r="NL99">
        <v>0</v>
      </c>
      <c r="NM99">
        <v>0</v>
      </c>
      <c r="NN99">
        <v>0</v>
      </c>
      <c r="NO99">
        <v>0</v>
      </c>
      <c r="NP99">
        <v>0</v>
      </c>
      <c r="NQ99">
        <v>0</v>
      </c>
      <c r="NR99">
        <v>0</v>
      </c>
      <c r="NS99">
        <v>0</v>
      </c>
      <c r="NT99">
        <v>0</v>
      </c>
      <c r="NU99">
        <v>0</v>
      </c>
      <c r="NV99">
        <v>0</v>
      </c>
      <c r="NW99">
        <v>0</v>
      </c>
      <c r="NX99">
        <v>0</v>
      </c>
      <c r="NY99">
        <v>0</v>
      </c>
      <c r="NZ99">
        <v>0</v>
      </c>
      <c r="OA99">
        <v>0</v>
      </c>
      <c r="OB99">
        <v>0</v>
      </c>
      <c r="OC99">
        <v>0</v>
      </c>
      <c r="OD99">
        <v>0</v>
      </c>
      <c r="OE99">
        <v>0</v>
      </c>
      <c r="OF99">
        <v>0</v>
      </c>
      <c r="OG99">
        <v>0</v>
      </c>
      <c r="OH99">
        <v>0</v>
      </c>
      <c r="OI99">
        <v>0</v>
      </c>
      <c r="OJ99">
        <v>0</v>
      </c>
      <c r="OK99">
        <v>0</v>
      </c>
      <c r="OL99">
        <v>0</v>
      </c>
      <c r="OM99">
        <v>0</v>
      </c>
      <c r="ON99">
        <v>0</v>
      </c>
      <c r="OO99">
        <v>0</v>
      </c>
      <c r="OP99">
        <v>0</v>
      </c>
      <c r="OQ99">
        <v>0</v>
      </c>
      <c r="OR99">
        <v>0</v>
      </c>
      <c r="OS99">
        <v>0</v>
      </c>
      <c r="OT99">
        <v>0</v>
      </c>
      <c r="OU99">
        <v>0</v>
      </c>
      <c r="OV99">
        <v>0</v>
      </c>
      <c r="OW99">
        <v>0</v>
      </c>
      <c r="OX99">
        <v>0</v>
      </c>
      <c r="OY99">
        <v>0</v>
      </c>
      <c r="OZ99">
        <v>0</v>
      </c>
      <c r="PA99">
        <v>0</v>
      </c>
      <c r="PB99">
        <v>0</v>
      </c>
      <c r="PC99">
        <v>0</v>
      </c>
      <c r="PD99">
        <v>0</v>
      </c>
      <c r="PE99">
        <v>0</v>
      </c>
      <c r="PF99">
        <v>0</v>
      </c>
      <c r="PG99">
        <v>0</v>
      </c>
      <c r="PH99">
        <v>0</v>
      </c>
      <c r="PI99">
        <v>0</v>
      </c>
      <c r="PJ99">
        <v>0</v>
      </c>
      <c r="PK99">
        <v>0</v>
      </c>
      <c r="PL99">
        <v>0</v>
      </c>
      <c r="PM99">
        <v>0</v>
      </c>
      <c r="PN99">
        <v>0</v>
      </c>
      <c r="PO99">
        <v>0</v>
      </c>
      <c r="PP99">
        <v>0</v>
      </c>
      <c r="PQ99">
        <v>0</v>
      </c>
      <c r="PR99">
        <v>0</v>
      </c>
      <c r="PS99">
        <v>0</v>
      </c>
      <c r="PT99">
        <v>0</v>
      </c>
      <c r="PU99">
        <v>0</v>
      </c>
      <c r="PV99">
        <v>0</v>
      </c>
      <c r="PW99">
        <v>0</v>
      </c>
      <c r="PX99">
        <v>0</v>
      </c>
      <c r="PY99">
        <v>0</v>
      </c>
      <c r="PZ99">
        <v>0</v>
      </c>
      <c r="QA99">
        <v>0</v>
      </c>
      <c r="QB99">
        <v>0</v>
      </c>
      <c r="QC99">
        <v>0</v>
      </c>
      <c r="QD99">
        <v>0</v>
      </c>
      <c r="QE99">
        <v>0</v>
      </c>
      <c r="QF99">
        <v>0</v>
      </c>
      <c r="QG99">
        <v>0</v>
      </c>
      <c r="QH99">
        <v>0</v>
      </c>
      <c r="QI99">
        <v>0</v>
      </c>
      <c r="QJ99">
        <v>0</v>
      </c>
      <c r="QK99">
        <v>0</v>
      </c>
      <c r="QL99">
        <v>0</v>
      </c>
      <c r="QM99">
        <v>0</v>
      </c>
      <c r="QN99">
        <v>0</v>
      </c>
      <c r="QO99">
        <v>0</v>
      </c>
      <c r="QP99">
        <v>0</v>
      </c>
      <c r="QQ99">
        <v>0</v>
      </c>
      <c r="QR99">
        <v>0</v>
      </c>
      <c r="QS99">
        <v>0</v>
      </c>
      <c r="QT99">
        <v>0</v>
      </c>
      <c r="QU99">
        <v>0</v>
      </c>
      <c r="QV99">
        <v>0</v>
      </c>
      <c r="QW99">
        <v>0</v>
      </c>
      <c r="QX99">
        <v>0</v>
      </c>
      <c r="QY99">
        <v>0</v>
      </c>
      <c r="QZ99">
        <v>0</v>
      </c>
      <c r="RA99">
        <v>0</v>
      </c>
      <c r="RB99">
        <v>0</v>
      </c>
      <c r="RC99">
        <v>0</v>
      </c>
      <c r="RD99">
        <v>0</v>
      </c>
      <c r="RE99">
        <v>0</v>
      </c>
      <c r="RF99">
        <v>0</v>
      </c>
      <c r="RG99">
        <v>0</v>
      </c>
      <c r="RH99">
        <v>0</v>
      </c>
      <c r="RI99">
        <v>0</v>
      </c>
      <c r="RJ99">
        <v>0</v>
      </c>
      <c r="RK99">
        <v>0</v>
      </c>
      <c r="RL99">
        <v>0</v>
      </c>
      <c r="RM99">
        <v>0</v>
      </c>
      <c r="RN99">
        <v>0</v>
      </c>
      <c r="RO99">
        <v>0</v>
      </c>
      <c r="RP99">
        <v>0</v>
      </c>
      <c r="RQ99">
        <v>0</v>
      </c>
      <c r="RR99">
        <v>0</v>
      </c>
      <c r="RS99">
        <v>0</v>
      </c>
      <c r="RT99">
        <v>0</v>
      </c>
      <c r="RU99">
        <v>0</v>
      </c>
      <c r="RV99">
        <v>0</v>
      </c>
      <c r="RW99">
        <v>0</v>
      </c>
      <c r="RX99">
        <v>0</v>
      </c>
      <c r="RY99">
        <v>0</v>
      </c>
      <c r="RZ99">
        <v>0</v>
      </c>
      <c r="SA99">
        <v>0</v>
      </c>
      <c r="SB99">
        <v>0</v>
      </c>
      <c r="SC99">
        <v>0</v>
      </c>
      <c r="SD99">
        <v>0</v>
      </c>
      <c r="SE99">
        <v>0</v>
      </c>
      <c r="SF99">
        <v>0</v>
      </c>
      <c r="SG99">
        <v>0</v>
      </c>
      <c r="SH99">
        <v>0</v>
      </c>
      <c r="SI99">
        <v>0</v>
      </c>
      <c r="SJ99">
        <v>0</v>
      </c>
      <c r="SK99">
        <v>0</v>
      </c>
      <c r="SL99">
        <v>0</v>
      </c>
      <c r="SM99">
        <v>0</v>
      </c>
      <c r="SN99">
        <v>0</v>
      </c>
      <c r="SO99">
        <v>0</v>
      </c>
      <c r="SP99">
        <v>0</v>
      </c>
      <c r="SQ99">
        <v>0</v>
      </c>
      <c r="SR99">
        <v>0</v>
      </c>
      <c r="SS99">
        <v>0</v>
      </c>
      <c r="ST99">
        <v>0</v>
      </c>
      <c r="SU99">
        <v>0</v>
      </c>
      <c r="SV99">
        <v>0</v>
      </c>
      <c r="SW99">
        <v>0</v>
      </c>
      <c r="SX99">
        <v>0</v>
      </c>
      <c r="SY99">
        <v>0</v>
      </c>
      <c r="SZ99">
        <v>0</v>
      </c>
      <c r="TA99">
        <v>0</v>
      </c>
      <c r="TB99">
        <v>0</v>
      </c>
      <c r="TC99">
        <v>0</v>
      </c>
      <c r="TD99">
        <v>0</v>
      </c>
      <c r="TE99">
        <v>0</v>
      </c>
      <c r="TF99">
        <v>0</v>
      </c>
      <c r="TG99">
        <v>0</v>
      </c>
      <c r="TH99">
        <v>0</v>
      </c>
      <c r="TI99">
        <v>0</v>
      </c>
      <c r="TJ99">
        <v>0</v>
      </c>
      <c r="TK99">
        <v>0</v>
      </c>
      <c r="TL99">
        <v>0</v>
      </c>
      <c r="TM99">
        <v>0</v>
      </c>
      <c r="TN99">
        <v>0</v>
      </c>
      <c r="TO99">
        <v>0</v>
      </c>
      <c r="TP99">
        <v>0</v>
      </c>
      <c r="TQ99">
        <v>0</v>
      </c>
      <c r="TR99">
        <v>0</v>
      </c>
      <c r="TS99">
        <v>0</v>
      </c>
      <c r="TT99">
        <v>0</v>
      </c>
      <c r="TU99">
        <v>0</v>
      </c>
      <c r="TV99">
        <v>0</v>
      </c>
      <c r="TW99">
        <v>0</v>
      </c>
      <c r="TX99">
        <v>0</v>
      </c>
      <c r="TY99">
        <v>0</v>
      </c>
      <c r="TZ99">
        <v>0</v>
      </c>
      <c r="UA99">
        <v>0</v>
      </c>
      <c r="UB99">
        <v>0</v>
      </c>
      <c r="UC99">
        <v>0</v>
      </c>
      <c r="UD99">
        <v>0</v>
      </c>
      <c r="UE99">
        <v>0</v>
      </c>
      <c r="UF99">
        <v>0</v>
      </c>
      <c r="UG99">
        <v>0</v>
      </c>
      <c r="UH99">
        <v>0</v>
      </c>
      <c r="UI99">
        <v>0</v>
      </c>
      <c r="UJ99">
        <v>0</v>
      </c>
      <c r="UK99">
        <v>0</v>
      </c>
      <c r="UL99">
        <v>0</v>
      </c>
      <c r="UM99">
        <v>0</v>
      </c>
      <c r="UN99">
        <v>0</v>
      </c>
      <c r="UO99">
        <v>0</v>
      </c>
      <c r="UP99">
        <v>0</v>
      </c>
      <c r="UQ99">
        <v>0</v>
      </c>
      <c r="UR99">
        <v>0</v>
      </c>
      <c r="US99">
        <v>0</v>
      </c>
      <c r="UT99">
        <v>0</v>
      </c>
      <c r="UU99">
        <v>0</v>
      </c>
      <c r="UV99">
        <v>0</v>
      </c>
      <c r="UW99">
        <v>0</v>
      </c>
      <c r="UX99">
        <v>0</v>
      </c>
      <c r="UY99">
        <v>0</v>
      </c>
      <c r="UZ99">
        <v>0</v>
      </c>
      <c r="VA99">
        <v>0</v>
      </c>
      <c r="VB99">
        <v>0</v>
      </c>
      <c r="VC99">
        <v>0</v>
      </c>
      <c r="VD99">
        <v>0</v>
      </c>
      <c r="VE99">
        <v>0</v>
      </c>
      <c r="VF99">
        <v>0</v>
      </c>
      <c r="VG99">
        <v>0</v>
      </c>
      <c r="VH99">
        <v>0</v>
      </c>
    </row>
    <row r="100" spans="4:580" x14ac:dyDescent="0.25">
      <c r="E100" s="83"/>
      <c r="F100">
        <v>0</v>
      </c>
      <c r="G100">
        <v>0</v>
      </c>
      <c r="H100">
        <v>0</v>
      </c>
      <c r="I100">
        <v>0</v>
      </c>
      <c r="J100">
        <v>0</v>
      </c>
      <c r="K100">
        <v>0</v>
      </c>
      <c r="L100">
        <v>0</v>
      </c>
      <c r="M100">
        <v>0</v>
      </c>
      <c r="N100">
        <v>0</v>
      </c>
      <c r="O100">
        <v>0</v>
      </c>
      <c r="P100">
        <v>0</v>
      </c>
      <c r="Q100">
        <v>0</v>
      </c>
      <c r="R100">
        <v>0</v>
      </c>
      <c r="S100">
        <v>0</v>
      </c>
      <c r="T100">
        <v>0</v>
      </c>
      <c r="U100">
        <v>0</v>
      </c>
      <c r="V100">
        <v>0</v>
      </c>
      <c r="W100" s="83">
        <v>0</v>
      </c>
      <c r="X100" s="83">
        <v>0</v>
      </c>
      <c r="Y100" s="83">
        <v>0</v>
      </c>
      <c r="Z100" s="83">
        <v>0</v>
      </c>
      <c r="AA100" s="83">
        <v>0</v>
      </c>
      <c r="AB100" s="83">
        <v>0</v>
      </c>
      <c r="AC100" s="83">
        <v>0</v>
      </c>
      <c r="AD100" s="83">
        <v>0</v>
      </c>
      <c r="AE100" s="83">
        <v>0</v>
      </c>
      <c r="AF100" s="83">
        <v>0</v>
      </c>
      <c r="AG100" s="83">
        <v>0</v>
      </c>
      <c r="AH100" s="83">
        <v>0</v>
      </c>
      <c r="AI100" s="83">
        <v>0</v>
      </c>
      <c r="AJ100" s="83">
        <v>0</v>
      </c>
      <c r="AK100" s="83">
        <v>0</v>
      </c>
      <c r="AL100" s="83">
        <v>0</v>
      </c>
      <c r="AM100" s="83">
        <v>0</v>
      </c>
      <c r="AN100" s="83">
        <v>0</v>
      </c>
      <c r="AO100" s="83">
        <v>0</v>
      </c>
      <c r="AP100" s="83">
        <v>0</v>
      </c>
      <c r="AQ100" s="83">
        <v>0</v>
      </c>
      <c r="AR100" s="83">
        <v>0</v>
      </c>
      <c r="AS100" s="83">
        <v>0</v>
      </c>
      <c r="AT100" s="83">
        <v>0</v>
      </c>
      <c r="AU100" s="83">
        <v>0</v>
      </c>
      <c r="AV100" s="83">
        <v>0</v>
      </c>
      <c r="AW100" s="83">
        <v>0</v>
      </c>
      <c r="AX100" s="83">
        <v>0</v>
      </c>
      <c r="AY100" s="83">
        <v>0</v>
      </c>
      <c r="AZ100" s="83">
        <v>0</v>
      </c>
      <c r="BA100" s="83">
        <v>0</v>
      </c>
      <c r="BB100" s="83">
        <v>0</v>
      </c>
      <c r="BC100" s="83">
        <v>0</v>
      </c>
      <c r="BD100" s="83">
        <v>0</v>
      </c>
      <c r="BE100" s="83">
        <v>0</v>
      </c>
      <c r="BF100" s="83">
        <v>0</v>
      </c>
      <c r="BG100" s="83">
        <v>0</v>
      </c>
      <c r="BH100" s="83">
        <v>0</v>
      </c>
      <c r="BI100" s="83">
        <v>0</v>
      </c>
      <c r="BJ100" s="83">
        <v>0</v>
      </c>
      <c r="BK100" s="83">
        <v>0</v>
      </c>
      <c r="BL100" s="83">
        <v>0</v>
      </c>
      <c r="BM100" s="83">
        <v>0</v>
      </c>
      <c r="BN100" s="83">
        <v>0</v>
      </c>
      <c r="BO100" s="83">
        <v>0</v>
      </c>
      <c r="BP100" s="83">
        <v>0</v>
      </c>
      <c r="BQ100" s="83">
        <v>0</v>
      </c>
      <c r="BR100" s="83">
        <v>0</v>
      </c>
      <c r="BS100" s="83">
        <v>0</v>
      </c>
      <c r="BT100" s="83">
        <v>0</v>
      </c>
      <c r="BU100" s="83">
        <v>0</v>
      </c>
      <c r="BV100" s="83">
        <v>0</v>
      </c>
      <c r="BW100" s="83">
        <v>0</v>
      </c>
      <c r="BX100" s="83">
        <v>0</v>
      </c>
      <c r="BY100" s="83">
        <v>0</v>
      </c>
      <c r="BZ100" s="83">
        <v>0</v>
      </c>
      <c r="CA100" s="83">
        <v>0</v>
      </c>
      <c r="CB100" s="83">
        <v>0</v>
      </c>
      <c r="CC100" s="83">
        <v>0</v>
      </c>
      <c r="CD100" s="83">
        <v>0</v>
      </c>
      <c r="CE100" s="83">
        <v>0</v>
      </c>
      <c r="CF100" s="83">
        <v>0</v>
      </c>
      <c r="CG100" s="83">
        <v>0</v>
      </c>
      <c r="CH100" s="83">
        <v>0</v>
      </c>
      <c r="CI100" s="83">
        <v>0</v>
      </c>
      <c r="CJ100" s="83">
        <v>0</v>
      </c>
      <c r="CK100" s="83">
        <v>0</v>
      </c>
      <c r="CL100" s="83">
        <v>0</v>
      </c>
      <c r="CM100" s="83">
        <v>0</v>
      </c>
      <c r="CN100" s="83">
        <v>0</v>
      </c>
      <c r="CO100" s="83">
        <v>0</v>
      </c>
      <c r="CP100" s="83">
        <v>0</v>
      </c>
      <c r="CQ100" s="83">
        <v>0</v>
      </c>
      <c r="CR100" s="83">
        <v>0</v>
      </c>
      <c r="CS100" s="83">
        <v>0</v>
      </c>
      <c r="CT100" s="83">
        <v>0</v>
      </c>
      <c r="CU100" s="83">
        <v>0</v>
      </c>
      <c r="CV100" s="83">
        <v>0</v>
      </c>
      <c r="CW100" s="83">
        <v>0</v>
      </c>
      <c r="CX100" s="83">
        <v>0</v>
      </c>
      <c r="CY100" s="83">
        <v>0</v>
      </c>
      <c r="CZ100" s="83">
        <v>0</v>
      </c>
      <c r="DA100" s="83">
        <v>0</v>
      </c>
      <c r="DB100" s="83">
        <v>0</v>
      </c>
      <c r="DC100" s="83">
        <v>0</v>
      </c>
      <c r="DD100" s="83">
        <v>0</v>
      </c>
      <c r="DE100" s="83">
        <v>0</v>
      </c>
      <c r="DF100" s="83">
        <v>0</v>
      </c>
      <c r="DG100" s="83">
        <v>0</v>
      </c>
      <c r="DH100" s="83">
        <v>0</v>
      </c>
      <c r="DI100" s="83">
        <v>0</v>
      </c>
      <c r="DJ100" s="83">
        <v>0</v>
      </c>
      <c r="DK100" s="83">
        <v>0</v>
      </c>
      <c r="DL100" s="83">
        <v>0</v>
      </c>
      <c r="DM100" s="83">
        <v>0</v>
      </c>
      <c r="DN100" s="83">
        <v>0</v>
      </c>
      <c r="DO100" s="83">
        <v>0</v>
      </c>
      <c r="DP100" s="83">
        <v>0</v>
      </c>
      <c r="DQ100" s="83">
        <v>0</v>
      </c>
      <c r="DR100" s="83">
        <v>0</v>
      </c>
      <c r="DS100" s="83">
        <v>0</v>
      </c>
      <c r="DT100" s="83">
        <v>0</v>
      </c>
      <c r="DU100" s="83">
        <v>0</v>
      </c>
      <c r="DV100" s="83">
        <v>0</v>
      </c>
      <c r="DW100" s="83">
        <v>0</v>
      </c>
      <c r="DX100" s="83">
        <v>0</v>
      </c>
      <c r="DY100" s="83">
        <v>0</v>
      </c>
      <c r="DZ100" s="83">
        <v>0</v>
      </c>
      <c r="EA100" s="83">
        <v>0</v>
      </c>
      <c r="EB100" s="83">
        <v>0</v>
      </c>
      <c r="EC100" s="83">
        <v>0</v>
      </c>
      <c r="ED100" s="83">
        <v>0</v>
      </c>
      <c r="EE100" s="83">
        <v>0</v>
      </c>
      <c r="EF100" s="83">
        <v>0</v>
      </c>
      <c r="EG100" s="83">
        <v>0</v>
      </c>
      <c r="EH100" s="83">
        <v>0</v>
      </c>
      <c r="EI100" s="83">
        <v>0</v>
      </c>
      <c r="EJ100" s="83">
        <v>0</v>
      </c>
      <c r="EK100" s="83">
        <v>0</v>
      </c>
      <c r="EL100" s="83">
        <v>0</v>
      </c>
      <c r="EM100" s="83">
        <v>0</v>
      </c>
      <c r="EN100" s="83">
        <v>0</v>
      </c>
      <c r="EO100" s="83">
        <v>0</v>
      </c>
      <c r="EP100" s="83">
        <v>0</v>
      </c>
      <c r="EQ100" s="83">
        <v>0</v>
      </c>
      <c r="ER100" s="83">
        <v>0</v>
      </c>
      <c r="ES100" s="83">
        <v>0</v>
      </c>
      <c r="ET100" s="83">
        <v>0</v>
      </c>
      <c r="EU100" s="83">
        <v>0</v>
      </c>
      <c r="EV100" s="83">
        <v>0</v>
      </c>
      <c r="EW100" s="83">
        <v>0</v>
      </c>
      <c r="EX100" s="83">
        <v>0</v>
      </c>
      <c r="EY100" s="83">
        <v>0</v>
      </c>
      <c r="EZ100" s="83">
        <v>0</v>
      </c>
      <c r="FA100" s="83">
        <v>0</v>
      </c>
      <c r="FB100" s="83">
        <v>0</v>
      </c>
      <c r="FC100" s="83">
        <v>0</v>
      </c>
      <c r="FD100" s="83">
        <v>0</v>
      </c>
      <c r="FE100" s="83">
        <v>0</v>
      </c>
      <c r="FF100" s="83">
        <v>0</v>
      </c>
      <c r="FG100" s="83">
        <v>0</v>
      </c>
      <c r="FH100" s="83">
        <v>0</v>
      </c>
      <c r="FI100" s="83">
        <v>0</v>
      </c>
      <c r="FJ100" s="83">
        <v>0</v>
      </c>
      <c r="FK100" s="83">
        <v>0</v>
      </c>
      <c r="FL100" s="83">
        <v>0</v>
      </c>
      <c r="FM100" s="83">
        <v>0</v>
      </c>
      <c r="FN100" s="83">
        <v>0</v>
      </c>
      <c r="FO100" s="83">
        <v>0</v>
      </c>
      <c r="FP100" s="83">
        <v>0</v>
      </c>
      <c r="FQ100" s="83">
        <v>0</v>
      </c>
      <c r="FR100" s="83">
        <v>0</v>
      </c>
      <c r="FS100" s="83">
        <v>0</v>
      </c>
      <c r="FT100" s="83">
        <v>0</v>
      </c>
      <c r="FU100" s="83">
        <v>0</v>
      </c>
      <c r="FV100" s="83">
        <v>0</v>
      </c>
      <c r="FW100" s="83">
        <v>0</v>
      </c>
      <c r="FX100" s="83">
        <v>0</v>
      </c>
      <c r="FY100" s="83">
        <v>0</v>
      </c>
      <c r="FZ100" s="83">
        <v>0</v>
      </c>
      <c r="GA100" s="83">
        <v>0</v>
      </c>
      <c r="GB100" s="83">
        <v>0</v>
      </c>
      <c r="GC100" s="83">
        <v>0</v>
      </c>
      <c r="GD100" s="83">
        <v>0</v>
      </c>
      <c r="GE100" s="83">
        <v>0</v>
      </c>
      <c r="GF100" s="83">
        <v>0</v>
      </c>
      <c r="GG100" s="83">
        <v>0</v>
      </c>
      <c r="GH100" s="83">
        <v>0</v>
      </c>
      <c r="GI100" s="83">
        <v>0</v>
      </c>
      <c r="GJ100" s="83">
        <v>0</v>
      </c>
      <c r="GK100" s="83">
        <v>0</v>
      </c>
      <c r="GL100" s="83">
        <v>0</v>
      </c>
      <c r="GM100" s="83">
        <v>0</v>
      </c>
      <c r="GN100" s="83">
        <v>0</v>
      </c>
      <c r="GO100" s="83">
        <v>0</v>
      </c>
      <c r="GP100" s="83">
        <v>0</v>
      </c>
      <c r="GQ100" s="83">
        <v>0</v>
      </c>
      <c r="GR100" s="83">
        <v>0</v>
      </c>
      <c r="GS100" s="83">
        <v>0</v>
      </c>
      <c r="GT100" s="83">
        <v>0</v>
      </c>
      <c r="GU100" s="83">
        <v>0</v>
      </c>
      <c r="GV100" s="83">
        <v>0</v>
      </c>
      <c r="GW100" s="83">
        <v>0</v>
      </c>
      <c r="GX100" s="83">
        <v>0</v>
      </c>
      <c r="GY100" s="83">
        <v>0</v>
      </c>
      <c r="GZ100" s="83">
        <v>0</v>
      </c>
      <c r="HA100" s="83">
        <v>0</v>
      </c>
      <c r="HB100" s="83">
        <v>0</v>
      </c>
      <c r="HC100" s="83">
        <v>0</v>
      </c>
      <c r="HD100" s="83">
        <v>0</v>
      </c>
      <c r="HE100" s="83">
        <v>0</v>
      </c>
      <c r="HF100" s="83">
        <v>0</v>
      </c>
      <c r="HG100" s="83">
        <v>0</v>
      </c>
      <c r="HH100" s="83">
        <v>0</v>
      </c>
      <c r="HI100" s="83">
        <v>0</v>
      </c>
      <c r="HJ100" s="83">
        <v>0</v>
      </c>
      <c r="HK100" s="83">
        <v>0</v>
      </c>
      <c r="HL100" s="83">
        <v>0</v>
      </c>
      <c r="HM100" s="83">
        <v>0</v>
      </c>
      <c r="HN100" s="83">
        <v>0</v>
      </c>
      <c r="HO100" s="83">
        <v>0</v>
      </c>
      <c r="HP100" s="83">
        <v>0</v>
      </c>
      <c r="HQ100" s="83">
        <v>0</v>
      </c>
      <c r="HR100" s="83">
        <v>0</v>
      </c>
      <c r="HS100" s="83">
        <v>0</v>
      </c>
      <c r="HT100" s="83">
        <v>0</v>
      </c>
      <c r="HU100" s="83">
        <v>0</v>
      </c>
      <c r="HV100" s="83">
        <v>0</v>
      </c>
      <c r="HW100" s="83">
        <v>0</v>
      </c>
      <c r="HX100" s="83">
        <v>0</v>
      </c>
      <c r="HY100" s="83">
        <v>0</v>
      </c>
      <c r="HZ100" s="83">
        <v>0</v>
      </c>
      <c r="IA100" s="83">
        <v>0</v>
      </c>
      <c r="IB100" s="83">
        <v>0</v>
      </c>
      <c r="IC100" s="83">
        <v>0</v>
      </c>
      <c r="ID100" s="83">
        <v>0</v>
      </c>
      <c r="IE100" s="83">
        <v>0</v>
      </c>
      <c r="IF100" s="83">
        <v>0</v>
      </c>
      <c r="IG100" s="83">
        <v>0</v>
      </c>
      <c r="IH100" s="83">
        <v>0</v>
      </c>
      <c r="II100" s="83">
        <v>0</v>
      </c>
      <c r="IJ100" s="83">
        <v>0</v>
      </c>
      <c r="IK100" s="83">
        <v>0</v>
      </c>
      <c r="IL100" s="83">
        <v>0</v>
      </c>
      <c r="IM100" s="83">
        <v>0</v>
      </c>
      <c r="IN100" s="83">
        <v>0</v>
      </c>
      <c r="IO100" s="83">
        <v>0</v>
      </c>
      <c r="IP100" s="83">
        <v>0</v>
      </c>
      <c r="IQ100" s="83">
        <v>0</v>
      </c>
      <c r="IR100" s="83">
        <v>0</v>
      </c>
      <c r="IS100" s="83">
        <v>0</v>
      </c>
      <c r="IT100" s="83">
        <v>0</v>
      </c>
      <c r="IU100" s="83">
        <v>0</v>
      </c>
      <c r="IV100" s="83">
        <v>0</v>
      </c>
      <c r="IW100" s="83">
        <v>0</v>
      </c>
      <c r="IX100" s="83">
        <v>0</v>
      </c>
      <c r="IY100" s="83">
        <v>0</v>
      </c>
      <c r="IZ100" s="83">
        <v>0</v>
      </c>
      <c r="JA100" s="83">
        <v>0</v>
      </c>
      <c r="JB100" s="83">
        <v>0</v>
      </c>
      <c r="JC100" s="83">
        <v>0</v>
      </c>
      <c r="JD100" s="83">
        <v>0</v>
      </c>
      <c r="JE100" s="83">
        <v>0</v>
      </c>
      <c r="JF100" s="83">
        <v>0</v>
      </c>
      <c r="JG100" s="83">
        <v>0</v>
      </c>
      <c r="JH100" s="83">
        <v>0</v>
      </c>
      <c r="JI100" s="83">
        <v>0</v>
      </c>
      <c r="JJ100" s="83">
        <v>0</v>
      </c>
      <c r="JK100" s="83">
        <v>0</v>
      </c>
      <c r="JL100" s="83">
        <v>0</v>
      </c>
      <c r="JM100" s="83">
        <v>0</v>
      </c>
      <c r="JN100" s="83">
        <v>0</v>
      </c>
      <c r="JO100" s="83">
        <v>0</v>
      </c>
      <c r="JP100" s="83">
        <v>0</v>
      </c>
      <c r="JQ100" s="83">
        <v>0</v>
      </c>
      <c r="JR100" s="83">
        <v>0</v>
      </c>
      <c r="JS100" s="83">
        <v>0</v>
      </c>
      <c r="JT100" s="83">
        <v>0</v>
      </c>
      <c r="JU100" s="83">
        <v>0</v>
      </c>
      <c r="JV100" s="83">
        <v>0</v>
      </c>
      <c r="JW100" s="83">
        <v>0</v>
      </c>
      <c r="JX100" s="83">
        <v>0</v>
      </c>
      <c r="JY100" s="83">
        <v>0</v>
      </c>
      <c r="JZ100" s="83">
        <v>0</v>
      </c>
      <c r="KA100" s="83">
        <v>0</v>
      </c>
      <c r="KB100" s="83">
        <v>0</v>
      </c>
      <c r="KC100" s="83">
        <v>0</v>
      </c>
      <c r="KD100" s="83">
        <v>0</v>
      </c>
      <c r="KE100" s="83">
        <v>0</v>
      </c>
      <c r="KF100" s="83">
        <v>0</v>
      </c>
      <c r="KG100" s="83">
        <v>0</v>
      </c>
      <c r="KH100" s="83">
        <v>0</v>
      </c>
      <c r="KI100" s="83">
        <v>0</v>
      </c>
      <c r="KJ100" s="83">
        <v>0</v>
      </c>
      <c r="KK100" s="83">
        <v>0</v>
      </c>
      <c r="KL100" s="83">
        <v>0</v>
      </c>
      <c r="KM100" s="83">
        <v>0</v>
      </c>
      <c r="KN100" s="83">
        <v>0</v>
      </c>
      <c r="KO100" s="83">
        <v>0</v>
      </c>
      <c r="KP100" s="83">
        <v>0</v>
      </c>
      <c r="KQ100" s="83">
        <v>0</v>
      </c>
      <c r="KR100" s="83">
        <v>0</v>
      </c>
      <c r="KS100" s="83">
        <v>0</v>
      </c>
      <c r="KT100" s="83">
        <v>0</v>
      </c>
      <c r="KU100" s="83">
        <v>0</v>
      </c>
      <c r="KV100" s="83">
        <v>0</v>
      </c>
      <c r="KW100" s="83">
        <v>0</v>
      </c>
      <c r="KX100" s="83">
        <v>0</v>
      </c>
      <c r="KY100" s="83">
        <v>0</v>
      </c>
      <c r="KZ100" s="83">
        <v>0</v>
      </c>
      <c r="LA100" s="83">
        <v>0</v>
      </c>
      <c r="LB100" s="83">
        <v>0</v>
      </c>
      <c r="LC100" s="83">
        <v>0</v>
      </c>
      <c r="LD100" s="83">
        <v>0</v>
      </c>
      <c r="LE100" s="83">
        <v>0</v>
      </c>
      <c r="LF100" s="83">
        <v>0</v>
      </c>
      <c r="LG100" s="83">
        <v>0</v>
      </c>
      <c r="LH100" s="83">
        <v>0</v>
      </c>
      <c r="LI100" s="83">
        <v>0</v>
      </c>
      <c r="LJ100" s="83">
        <v>0</v>
      </c>
      <c r="LK100" s="83">
        <v>0</v>
      </c>
      <c r="LL100" s="83">
        <v>0</v>
      </c>
      <c r="LM100" s="83">
        <v>0</v>
      </c>
      <c r="LN100" s="83">
        <v>0</v>
      </c>
      <c r="LO100" s="83">
        <v>0</v>
      </c>
      <c r="LP100" s="83">
        <v>0</v>
      </c>
      <c r="LQ100" s="83">
        <v>0</v>
      </c>
      <c r="LR100" s="83">
        <v>0</v>
      </c>
      <c r="LS100" s="83">
        <v>0</v>
      </c>
      <c r="LT100" s="83">
        <v>0</v>
      </c>
      <c r="LU100" s="83">
        <v>0</v>
      </c>
      <c r="LV100" s="83">
        <v>0</v>
      </c>
      <c r="LW100" s="83">
        <v>0</v>
      </c>
      <c r="LX100" s="83">
        <v>0</v>
      </c>
      <c r="LY100" s="83">
        <v>0</v>
      </c>
      <c r="LZ100" s="83">
        <v>0</v>
      </c>
      <c r="MA100" s="83">
        <v>0</v>
      </c>
      <c r="MB100" s="83">
        <v>0</v>
      </c>
      <c r="MC100" s="83">
        <v>0</v>
      </c>
      <c r="MD100" s="83">
        <v>0</v>
      </c>
      <c r="ME100" s="83">
        <v>0</v>
      </c>
      <c r="MF100" s="83">
        <v>0</v>
      </c>
      <c r="MG100" s="83">
        <v>0</v>
      </c>
      <c r="MH100" s="83">
        <v>0</v>
      </c>
      <c r="MI100" s="83">
        <v>0</v>
      </c>
      <c r="MJ100" s="83">
        <v>0</v>
      </c>
      <c r="MK100" s="83">
        <v>0</v>
      </c>
      <c r="ML100" s="83">
        <v>0</v>
      </c>
      <c r="MM100" s="83">
        <v>0</v>
      </c>
      <c r="MN100" s="83">
        <v>0</v>
      </c>
      <c r="MO100" s="83">
        <v>0</v>
      </c>
      <c r="MP100" s="83">
        <v>0</v>
      </c>
      <c r="MQ100" s="83">
        <v>0</v>
      </c>
      <c r="MR100" s="83">
        <v>0</v>
      </c>
      <c r="MS100" s="83">
        <v>0</v>
      </c>
      <c r="MT100" s="83">
        <v>0</v>
      </c>
      <c r="MU100" s="83">
        <v>0</v>
      </c>
      <c r="MV100" s="83">
        <v>0</v>
      </c>
      <c r="MW100" s="83">
        <v>0</v>
      </c>
      <c r="MX100" s="83">
        <v>0</v>
      </c>
      <c r="MY100" s="83">
        <v>0</v>
      </c>
      <c r="MZ100" s="83">
        <v>0</v>
      </c>
      <c r="NA100" s="83">
        <v>0</v>
      </c>
      <c r="NB100" s="83">
        <v>0</v>
      </c>
      <c r="NC100" s="83">
        <v>0</v>
      </c>
      <c r="ND100" s="83">
        <v>0</v>
      </c>
      <c r="NE100" s="83">
        <v>0</v>
      </c>
      <c r="NF100" s="83">
        <v>0</v>
      </c>
      <c r="NG100" s="83">
        <v>0</v>
      </c>
      <c r="NH100" s="83">
        <v>0</v>
      </c>
      <c r="NI100" s="83">
        <v>0</v>
      </c>
      <c r="NJ100" s="83">
        <v>0</v>
      </c>
      <c r="NK100" s="83">
        <v>0</v>
      </c>
      <c r="NL100" s="83">
        <v>0</v>
      </c>
      <c r="NM100" s="83">
        <v>0</v>
      </c>
      <c r="NN100" s="83">
        <v>0</v>
      </c>
      <c r="NO100" s="83">
        <v>0</v>
      </c>
      <c r="NP100" s="83">
        <v>0</v>
      </c>
      <c r="NQ100" s="83">
        <v>0</v>
      </c>
      <c r="NR100" s="83">
        <v>0</v>
      </c>
      <c r="NS100" s="83">
        <v>0</v>
      </c>
      <c r="NT100" s="83">
        <v>0</v>
      </c>
      <c r="NU100" s="83">
        <v>0</v>
      </c>
      <c r="NV100" s="83">
        <v>0</v>
      </c>
      <c r="NW100" s="83">
        <v>0</v>
      </c>
      <c r="NX100" s="83">
        <v>0</v>
      </c>
      <c r="NY100" s="83">
        <v>0</v>
      </c>
      <c r="NZ100" s="83">
        <v>0</v>
      </c>
      <c r="OA100" s="83">
        <v>0</v>
      </c>
      <c r="OB100" s="83">
        <v>0</v>
      </c>
      <c r="OC100" s="83">
        <v>0</v>
      </c>
      <c r="OD100" s="83">
        <v>0</v>
      </c>
      <c r="OE100" s="83">
        <v>0</v>
      </c>
      <c r="OF100" s="83">
        <v>0</v>
      </c>
      <c r="OG100" s="83">
        <v>0</v>
      </c>
      <c r="OH100" s="83">
        <v>0</v>
      </c>
      <c r="OI100" s="83">
        <v>0</v>
      </c>
      <c r="OJ100" s="83">
        <v>0</v>
      </c>
      <c r="OK100" s="83">
        <v>0</v>
      </c>
      <c r="OL100" s="83">
        <v>0</v>
      </c>
      <c r="OM100" s="83">
        <v>0</v>
      </c>
      <c r="ON100" s="83">
        <v>0</v>
      </c>
      <c r="OO100" s="83">
        <v>0</v>
      </c>
      <c r="OP100" s="83">
        <v>0</v>
      </c>
      <c r="OQ100" s="83">
        <v>0</v>
      </c>
      <c r="OR100" s="83">
        <v>0</v>
      </c>
      <c r="OS100" s="83">
        <v>0</v>
      </c>
      <c r="OT100" s="83">
        <v>0</v>
      </c>
      <c r="OU100" s="83">
        <v>0</v>
      </c>
      <c r="OV100" s="83">
        <v>0</v>
      </c>
      <c r="OW100" s="83">
        <v>0</v>
      </c>
      <c r="OX100" s="83">
        <v>0</v>
      </c>
      <c r="OY100" s="83">
        <v>0</v>
      </c>
      <c r="OZ100" s="83">
        <v>0</v>
      </c>
      <c r="PA100" s="83">
        <v>0</v>
      </c>
      <c r="PB100" s="83">
        <v>0</v>
      </c>
      <c r="PC100" s="83">
        <v>0</v>
      </c>
      <c r="PD100" s="83">
        <v>0</v>
      </c>
      <c r="PE100" s="83">
        <v>0</v>
      </c>
      <c r="PF100" s="83">
        <v>0</v>
      </c>
      <c r="PG100" s="83">
        <v>0</v>
      </c>
      <c r="PH100" s="83">
        <v>0</v>
      </c>
      <c r="PI100" s="83">
        <v>0</v>
      </c>
      <c r="PJ100" s="83">
        <v>0</v>
      </c>
      <c r="PK100" s="83">
        <v>0</v>
      </c>
      <c r="PL100" s="83">
        <v>0</v>
      </c>
      <c r="PM100" s="83">
        <v>0</v>
      </c>
      <c r="PN100" s="83">
        <v>0</v>
      </c>
      <c r="PO100" s="83">
        <v>0</v>
      </c>
      <c r="PP100" s="83">
        <v>0</v>
      </c>
      <c r="PQ100" s="83">
        <v>0</v>
      </c>
      <c r="PR100" s="83">
        <v>0</v>
      </c>
      <c r="PS100" s="83">
        <v>0</v>
      </c>
      <c r="PT100" s="83">
        <v>0</v>
      </c>
      <c r="PU100" s="83">
        <v>0</v>
      </c>
      <c r="PV100" s="83">
        <v>0</v>
      </c>
      <c r="PW100" s="83">
        <v>0</v>
      </c>
      <c r="PX100" s="83">
        <v>0</v>
      </c>
      <c r="PY100" s="83">
        <v>0</v>
      </c>
      <c r="PZ100" s="83">
        <v>0</v>
      </c>
      <c r="QA100" s="83">
        <v>0</v>
      </c>
      <c r="QB100" s="83">
        <v>0</v>
      </c>
      <c r="QC100" s="83">
        <v>0</v>
      </c>
      <c r="QD100" s="83">
        <v>0</v>
      </c>
      <c r="QE100" s="83">
        <v>0</v>
      </c>
      <c r="QF100" s="83">
        <v>0</v>
      </c>
      <c r="QG100" s="83">
        <v>0</v>
      </c>
      <c r="QH100" s="83">
        <v>0</v>
      </c>
      <c r="QI100" s="83">
        <v>0</v>
      </c>
      <c r="QJ100" s="83">
        <v>0</v>
      </c>
      <c r="QK100" s="83">
        <v>0</v>
      </c>
      <c r="QL100" s="83">
        <v>0</v>
      </c>
      <c r="QM100" s="83">
        <v>0</v>
      </c>
      <c r="QN100" s="83">
        <v>0</v>
      </c>
      <c r="QO100" s="83">
        <v>0</v>
      </c>
      <c r="QP100" s="83">
        <v>0</v>
      </c>
      <c r="QQ100" s="83">
        <v>0</v>
      </c>
      <c r="QR100" s="83">
        <v>0</v>
      </c>
      <c r="QS100" s="83">
        <v>0</v>
      </c>
      <c r="QT100" s="83">
        <v>0</v>
      </c>
      <c r="QU100" s="83">
        <v>0</v>
      </c>
      <c r="QV100" s="83">
        <v>0</v>
      </c>
      <c r="QW100" s="83">
        <v>0</v>
      </c>
      <c r="QX100" s="83">
        <v>0</v>
      </c>
      <c r="QY100" s="83">
        <v>0</v>
      </c>
      <c r="QZ100" s="83">
        <v>0</v>
      </c>
      <c r="RA100" s="83">
        <v>0</v>
      </c>
      <c r="RB100" s="83">
        <v>0</v>
      </c>
      <c r="RC100" s="83">
        <v>0</v>
      </c>
      <c r="RD100" s="83">
        <v>0</v>
      </c>
      <c r="RE100" s="83">
        <v>0</v>
      </c>
      <c r="RF100" s="83">
        <v>0</v>
      </c>
      <c r="RG100" s="83">
        <v>0</v>
      </c>
      <c r="RH100" s="83">
        <v>0</v>
      </c>
      <c r="RI100" s="83">
        <v>0</v>
      </c>
      <c r="RJ100" s="83">
        <v>0</v>
      </c>
      <c r="RK100" s="83">
        <v>0</v>
      </c>
      <c r="RL100" s="83">
        <v>0</v>
      </c>
      <c r="RM100" s="83">
        <v>0</v>
      </c>
      <c r="RN100" s="83">
        <v>0</v>
      </c>
      <c r="RO100" s="83">
        <v>0</v>
      </c>
      <c r="RP100" s="83">
        <v>0</v>
      </c>
      <c r="RQ100" s="83">
        <v>0</v>
      </c>
      <c r="RR100" s="83">
        <v>0</v>
      </c>
      <c r="RS100" s="83">
        <v>0</v>
      </c>
      <c r="RT100" s="83">
        <v>0</v>
      </c>
      <c r="RU100" s="83">
        <v>0</v>
      </c>
      <c r="RV100" s="83">
        <v>0</v>
      </c>
      <c r="RW100" s="83">
        <v>0</v>
      </c>
      <c r="RX100" s="83">
        <v>0</v>
      </c>
      <c r="RY100" s="83">
        <v>0</v>
      </c>
      <c r="RZ100" s="83">
        <v>0</v>
      </c>
      <c r="SA100" s="83">
        <v>0</v>
      </c>
      <c r="SB100" s="83">
        <v>0</v>
      </c>
      <c r="SC100" s="83">
        <v>0</v>
      </c>
      <c r="SD100" s="83">
        <v>0</v>
      </c>
      <c r="SE100" s="83">
        <v>0</v>
      </c>
      <c r="SF100" s="83">
        <v>0</v>
      </c>
      <c r="SG100" s="83">
        <v>0</v>
      </c>
      <c r="SH100" s="83">
        <v>0</v>
      </c>
      <c r="SI100" s="83">
        <v>0</v>
      </c>
      <c r="SJ100" s="83">
        <v>0</v>
      </c>
      <c r="SK100" s="83">
        <v>0</v>
      </c>
      <c r="SL100" s="83">
        <v>0</v>
      </c>
      <c r="SM100" s="83">
        <v>0</v>
      </c>
      <c r="SN100" s="83">
        <v>0</v>
      </c>
      <c r="SO100" s="83">
        <v>0</v>
      </c>
      <c r="SP100" s="83">
        <v>0</v>
      </c>
      <c r="SQ100" s="83">
        <v>0</v>
      </c>
      <c r="SR100" s="83">
        <v>0</v>
      </c>
      <c r="SS100" s="83">
        <v>0</v>
      </c>
      <c r="ST100" s="83">
        <v>0</v>
      </c>
      <c r="SU100" s="83">
        <v>0</v>
      </c>
      <c r="SV100" s="83">
        <v>0</v>
      </c>
      <c r="SW100" s="83">
        <v>0</v>
      </c>
      <c r="SX100" s="83">
        <v>0</v>
      </c>
      <c r="SY100" s="83">
        <v>0</v>
      </c>
      <c r="SZ100" s="83">
        <v>0</v>
      </c>
      <c r="TA100" s="83">
        <v>0</v>
      </c>
      <c r="TB100" s="83">
        <v>0</v>
      </c>
      <c r="TC100" s="83">
        <v>0</v>
      </c>
      <c r="TD100" s="83">
        <v>0</v>
      </c>
      <c r="TE100" s="83">
        <v>0</v>
      </c>
      <c r="TF100" s="83">
        <v>0</v>
      </c>
      <c r="TG100" s="83">
        <v>0</v>
      </c>
      <c r="TH100" s="83">
        <v>0</v>
      </c>
      <c r="TI100" s="83">
        <v>0</v>
      </c>
      <c r="TJ100" s="83">
        <v>0</v>
      </c>
      <c r="TK100" s="83">
        <v>0</v>
      </c>
      <c r="TL100" s="83">
        <v>0</v>
      </c>
      <c r="TM100" s="83">
        <v>0</v>
      </c>
      <c r="TN100" s="83">
        <v>0</v>
      </c>
      <c r="TO100" s="83">
        <v>0</v>
      </c>
      <c r="TP100" s="83">
        <v>0</v>
      </c>
      <c r="TQ100" s="83">
        <v>0</v>
      </c>
      <c r="TR100" s="83">
        <v>0</v>
      </c>
      <c r="TS100" s="83">
        <v>0</v>
      </c>
      <c r="TT100" s="83">
        <v>0</v>
      </c>
      <c r="TU100" s="83">
        <v>0</v>
      </c>
      <c r="TV100" s="83">
        <v>0</v>
      </c>
      <c r="TW100" s="83">
        <v>0</v>
      </c>
      <c r="TX100" s="83">
        <v>0</v>
      </c>
      <c r="TY100" s="83">
        <v>0</v>
      </c>
      <c r="TZ100" s="83">
        <v>0</v>
      </c>
      <c r="UA100" s="83">
        <v>0</v>
      </c>
      <c r="UB100" s="83">
        <v>0</v>
      </c>
      <c r="UC100" s="83">
        <v>0</v>
      </c>
      <c r="UD100" s="83">
        <v>0</v>
      </c>
      <c r="UE100" s="83">
        <v>0</v>
      </c>
      <c r="UF100" s="83">
        <v>0</v>
      </c>
      <c r="UG100" s="83">
        <v>0</v>
      </c>
      <c r="UH100" s="83">
        <v>0</v>
      </c>
      <c r="UI100" s="83">
        <v>0</v>
      </c>
      <c r="UJ100" s="83">
        <v>0</v>
      </c>
      <c r="UK100" s="83">
        <v>0</v>
      </c>
      <c r="UL100" s="83">
        <v>0</v>
      </c>
      <c r="UM100" s="83">
        <v>0</v>
      </c>
      <c r="UN100" s="83">
        <v>0</v>
      </c>
      <c r="UO100" s="83">
        <v>0</v>
      </c>
      <c r="UP100" s="83">
        <v>0</v>
      </c>
      <c r="UQ100" s="83">
        <v>0</v>
      </c>
      <c r="UR100" s="83">
        <v>0</v>
      </c>
      <c r="US100" s="83">
        <v>0</v>
      </c>
      <c r="UT100" s="83">
        <v>0</v>
      </c>
      <c r="UU100" s="83">
        <v>0</v>
      </c>
      <c r="UV100" s="83">
        <v>0</v>
      </c>
      <c r="UW100" s="83">
        <v>0</v>
      </c>
      <c r="UX100" s="83">
        <v>0</v>
      </c>
      <c r="UY100" s="83">
        <v>0</v>
      </c>
      <c r="UZ100" s="83">
        <v>0</v>
      </c>
      <c r="VA100" s="83">
        <v>0</v>
      </c>
      <c r="VB100" s="83">
        <v>0</v>
      </c>
      <c r="VC100" s="83">
        <v>0</v>
      </c>
      <c r="VD100" s="83">
        <v>0</v>
      </c>
      <c r="VE100" s="83">
        <v>0</v>
      </c>
      <c r="VF100" s="83">
        <v>0</v>
      </c>
      <c r="VG100" s="83">
        <v>0</v>
      </c>
      <c r="VH100" s="83">
        <v>0</v>
      </c>
    </row>
    <row r="103" spans="4:580" x14ac:dyDescent="0.25">
      <c r="D103" t="s">
        <v>385</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c r="BJ103">
        <v>0</v>
      </c>
      <c r="BK103">
        <v>0</v>
      </c>
      <c r="BL103">
        <v>0</v>
      </c>
      <c r="BM103">
        <v>0</v>
      </c>
      <c r="BN103">
        <v>0</v>
      </c>
      <c r="BO103">
        <v>0</v>
      </c>
      <c r="BP103">
        <v>0</v>
      </c>
      <c r="BQ103">
        <v>0</v>
      </c>
      <c r="BR103">
        <v>0</v>
      </c>
      <c r="BS103">
        <v>0</v>
      </c>
      <c r="BT103">
        <v>0</v>
      </c>
      <c r="BU103">
        <v>0</v>
      </c>
      <c r="BV103">
        <v>0</v>
      </c>
      <c r="BW103">
        <v>0</v>
      </c>
      <c r="BX103">
        <v>0</v>
      </c>
      <c r="BY103">
        <v>0</v>
      </c>
      <c r="BZ103">
        <v>0</v>
      </c>
      <c r="CA103">
        <v>0</v>
      </c>
      <c r="CB103">
        <v>0</v>
      </c>
      <c r="CC103">
        <v>0</v>
      </c>
      <c r="CD103">
        <v>0</v>
      </c>
      <c r="CE103">
        <v>0</v>
      </c>
      <c r="CF103">
        <v>0</v>
      </c>
      <c r="CG103">
        <v>0</v>
      </c>
      <c r="CH103">
        <v>0</v>
      </c>
      <c r="CI103">
        <v>0</v>
      </c>
      <c r="CJ103">
        <v>0</v>
      </c>
      <c r="CK103">
        <v>0</v>
      </c>
      <c r="CL103">
        <v>0</v>
      </c>
      <c r="CM103">
        <v>0</v>
      </c>
      <c r="CN103">
        <v>0</v>
      </c>
      <c r="CO103">
        <v>0</v>
      </c>
      <c r="CP103">
        <v>0</v>
      </c>
      <c r="CQ103">
        <v>0</v>
      </c>
      <c r="CR103">
        <v>0</v>
      </c>
      <c r="CS103">
        <v>0</v>
      </c>
      <c r="CT103">
        <v>0</v>
      </c>
      <c r="CU103">
        <v>0</v>
      </c>
      <c r="CV103">
        <v>0</v>
      </c>
      <c r="CW103">
        <v>0</v>
      </c>
      <c r="CX103">
        <v>0</v>
      </c>
      <c r="CY103">
        <v>0</v>
      </c>
      <c r="CZ103">
        <v>0</v>
      </c>
      <c r="DA103">
        <v>0</v>
      </c>
      <c r="DB103">
        <v>0</v>
      </c>
      <c r="DC103">
        <v>0</v>
      </c>
      <c r="DD103">
        <v>0</v>
      </c>
      <c r="DE103">
        <v>0</v>
      </c>
      <c r="DF103">
        <v>0</v>
      </c>
      <c r="DG103">
        <v>0</v>
      </c>
      <c r="DH103">
        <v>0</v>
      </c>
      <c r="DI103">
        <v>0</v>
      </c>
      <c r="DJ103">
        <v>0</v>
      </c>
      <c r="DK103">
        <v>0</v>
      </c>
      <c r="DL103">
        <v>0</v>
      </c>
      <c r="DM103">
        <v>0</v>
      </c>
      <c r="DN103">
        <v>0</v>
      </c>
      <c r="DO103">
        <v>0</v>
      </c>
      <c r="DP103">
        <v>0</v>
      </c>
      <c r="DQ103">
        <v>0</v>
      </c>
      <c r="DR103">
        <v>0</v>
      </c>
      <c r="DS103">
        <v>0</v>
      </c>
      <c r="DT103">
        <v>0</v>
      </c>
      <c r="DU103">
        <v>0</v>
      </c>
      <c r="DV103">
        <v>0</v>
      </c>
      <c r="DW103">
        <v>0</v>
      </c>
      <c r="DX103">
        <v>0</v>
      </c>
      <c r="DY103">
        <v>0</v>
      </c>
      <c r="DZ103">
        <v>0</v>
      </c>
      <c r="EA103">
        <v>0</v>
      </c>
      <c r="EB103">
        <v>0</v>
      </c>
      <c r="EC103">
        <v>0</v>
      </c>
      <c r="ED103">
        <v>0</v>
      </c>
      <c r="EE103">
        <v>0</v>
      </c>
      <c r="EF103">
        <v>0</v>
      </c>
      <c r="EG103">
        <v>0</v>
      </c>
      <c r="EH103">
        <v>0</v>
      </c>
      <c r="EI103">
        <v>0</v>
      </c>
      <c r="EJ103">
        <v>0</v>
      </c>
      <c r="EK103">
        <v>0</v>
      </c>
      <c r="EL103">
        <v>0</v>
      </c>
      <c r="EM103">
        <v>0</v>
      </c>
      <c r="EN103">
        <v>0</v>
      </c>
      <c r="EO103">
        <v>0</v>
      </c>
      <c r="EP103">
        <v>0</v>
      </c>
      <c r="EQ103">
        <v>0</v>
      </c>
      <c r="ER103">
        <v>0</v>
      </c>
      <c r="ES103">
        <v>0</v>
      </c>
      <c r="ET103">
        <v>0</v>
      </c>
      <c r="EU103">
        <v>0</v>
      </c>
      <c r="EV103">
        <v>0</v>
      </c>
      <c r="EW103">
        <v>0</v>
      </c>
      <c r="EX103">
        <v>0</v>
      </c>
      <c r="EY103">
        <v>0</v>
      </c>
      <c r="EZ103">
        <v>0</v>
      </c>
      <c r="FA103">
        <v>0</v>
      </c>
      <c r="FB103">
        <v>0</v>
      </c>
      <c r="FC103">
        <v>0</v>
      </c>
      <c r="FD103">
        <v>0</v>
      </c>
      <c r="FE103">
        <v>0</v>
      </c>
      <c r="FF103">
        <v>0</v>
      </c>
      <c r="FG103">
        <v>0</v>
      </c>
      <c r="FH103">
        <v>0</v>
      </c>
      <c r="FI103">
        <v>0</v>
      </c>
      <c r="FJ103">
        <v>0</v>
      </c>
      <c r="FK103">
        <v>0</v>
      </c>
      <c r="FL103">
        <v>0</v>
      </c>
      <c r="FM103">
        <v>0</v>
      </c>
      <c r="FN103">
        <v>0</v>
      </c>
      <c r="FO103">
        <v>0</v>
      </c>
      <c r="FP103">
        <v>0</v>
      </c>
      <c r="FQ103">
        <v>0</v>
      </c>
      <c r="FR103">
        <v>0</v>
      </c>
      <c r="FS103">
        <v>0</v>
      </c>
      <c r="FT103">
        <v>0</v>
      </c>
      <c r="FU103">
        <v>0</v>
      </c>
      <c r="FV103">
        <v>0</v>
      </c>
      <c r="FW103">
        <v>0</v>
      </c>
      <c r="FX103">
        <v>0</v>
      </c>
      <c r="FY103">
        <v>0</v>
      </c>
      <c r="FZ103">
        <v>0</v>
      </c>
      <c r="GA103">
        <v>0</v>
      </c>
      <c r="GB103">
        <v>0</v>
      </c>
      <c r="GC103">
        <v>0</v>
      </c>
      <c r="GD103">
        <v>0</v>
      </c>
      <c r="GE103">
        <v>0</v>
      </c>
      <c r="GF103">
        <v>0</v>
      </c>
      <c r="GG103">
        <v>0</v>
      </c>
      <c r="GH103">
        <v>0</v>
      </c>
      <c r="GI103">
        <v>0</v>
      </c>
      <c r="GJ103">
        <v>0</v>
      </c>
      <c r="GK103">
        <v>0</v>
      </c>
      <c r="GL103">
        <v>0</v>
      </c>
      <c r="GM103">
        <v>0</v>
      </c>
      <c r="GN103">
        <v>0</v>
      </c>
      <c r="GO103">
        <v>0</v>
      </c>
      <c r="GP103">
        <v>0</v>
      </c>
      <c r="GQ103">
        <v>0</v>
      </c>
      <c r="GR103">
        <v>0</v>
      </c>
      <c r="GS103">
        <v>0</v>
      </c>
      <c r="GT103">
        <v>0</v>
      </c>
      <c r="GU103">
        <v>0</v>
      </c>
      <c r="GV103">
        <v>0</v>
      </c>
      <c r="GW103">
        <v>0</v>
      </c>
      <c r="GX103">
        <v>0</v>
      </c>
      <c r="GY103">
        <v>0</v>
      </c>
      <c r="GZ103">
        <v>0</v>
      </c>
      <c r="HA103">
        <v>0</v>
      </c>
      <c r="HB103">
        <v>0</v>
      </c>
      <c r="HC103">
        <v>0</v>
      </c>
      <c r="HD103">
        <v>0</v>
      </c>
      <c r="HE103">
        <v>0</v>
      </c>
      <c r="HF103">
        <v>0</v>
      </c>
      <c r="HG103">
        <v>0</v>
      </c>
      <c r="HH103">
        <v>0</v>
      </c>
      <c r="HI103">
        <v>0</v>
      </c>
      <c r="HJ103">
        <v>0</v>
      </c>
      <c r="HK103">
        <v>0</v>
      </c>
      <c r="HL103">
        <v>0</v>
      </c>
      <c r="HM103">
        <v>0</v>
      </c>
      <c r="HN103">
        <v>0</v>
      </c>
      <c r="HO103">
        <v>0</v>
      </c>
      <c r="HP103">
        <v>0</v>
      </c>
      <c r="HQ103">
        <v>0</v>
      </c>
      <c r="HR103">
        <v>0</v>
      </c>
      <c r="HS103">
        <v>0</v>
      </c>
      <c r="HT103">
        <v>0</v>
      </c>
      <c r="HU103">
        <v>0</v>
      </c>
      <c r="HV103">
        <v>0</v>
      </c>
      <c r="HW103">
        <v>0</v>
      </c>
      <c r="HX103">
        <v>0</v>
      </c>
      <c r="HY103">
        <v>0</v>
      </c>
      <c r="HZ103">
        <v>0</v>
      </c>
      <c r="IA103">
        <v>0</v>
      </c>
      <c r="IB103">
        <v>0</v>
      </c>
      <c r="IC103">
        <v>0</v>
      </c>
      <c r="ID103">
        <v>0</v>
      </c>
      <c r="IE103">
        <v>0</v>
      </c>
      <c r="IF103">
        <v>0</v>
      </c>
      <c r="IG103">
        <v>0</v>
      </c>
      <c r="IH103">
        <v>0</v>
      </c>
      <c r="II103">
        <v>0</v>
      </c>
      <c r="IJ103">
        <v>0</v>
      </c>
      <c r="IK103">
        <v>0</v>
      </c>
      <c r="IL103">
        <v>0</v>
      </c>
      <c r="IM103">
        <v>0</v>
      </c>
      <c r="IN103">
        <v>0</v>
      </c>
      <c r="IO103">
        <v>0</v>
      </c>
      <c r="IP103">
        <v>0</v>
      </c>
      <c r="IQ103">
        <v>0</v>
      </c>
      <c r="IR103">
        <v>0</v>
      </c>
      <c r="IS103">
        <v>0</v>
      </c>
      <c r="IT103">
        <v>0</v>
      </c>
      <c r="IU103">
        <v>0</v>
      </c>
      <c r="IV103">
        <v>0</v>
      </c>
      <c r="IW103">
        <v>0</v>
      </c>
      <c r="IX103">
        <v>0</v>
      </c>
      <c r="IY103">
        <v>0</v>
      </c>
      <c r="IZ103">
        <v>0</v>
      </c>
      <c r="JA103">
        <v>0</v>
      </c>
      <c r="JB103">
        <v>0</v>
      </c>
      <c r="JC103">
        <v>0</v>
      </c>
      <c r="JD103">
        <v>0</v>
      </c>
      <c r="JE103">
        <v>0</v>
      </c>
      <c r="JF103">
        <v>0</v>
      </c>
      <c r="JG103">
        <v>0</v>
      </c>
      <c r="JH103">
        <v>0</v>
      </c>
      <c r="JI103">
        <v>0</v>
      </c>
      <c r="JJ103">
        <v>0</v>
      </c>
      <c r="JK103">
        <v>0</v>
      </c>
      <c r="JL103">
        <v>0</v>
      </c>
      <c r="JM103">
        <v>0</v>
      </c>
      <c r="JN103">
        <v>0</v>
      </c>
      <c r="JO103">
        <v>0</v>
      </c>
      <c r="JP103">
        <v>0</v>
      </c>
      <c r="JQ103">
        <v>0</v>
      </c>
      <c r="JR103">
        <v>0</v>
      </c>
      <c r="JS103">
        <v>0</v>
      </c>
      <c r="JT103">
        <v>0</v>
      </c>
      <c r="JU103">
        <v>0</v>
      </c>
      <c r="JV103">
        <v>0</v>
      </c>
      <c r="JW103">
        <v>0</v>
      </c>
      <c r="JX103">
        <v>0</v>
      </c>
      <c r="JY103">
        <v>0</v>
      </c>
      <c r="JZ103">
        <v>0</v>
      </c>
      <c r="KA103">
        <v>0</v>
      </c>
      <c r="KB103">
        <v>0</v>
      </c>
      <c r="KC103">
        <v>0</v>
      </c>
      <c r="KD103">
        <v>0</v>
      </c>
      <c r="KE103">
        <v>0</v>
      </c>
      <c r="KF103">
        <v>0</v>
      </c>
      <c r="KG103">
        <v>0</v>
      </c>
      <c r="KH103">
        <v>0</v>
      </c>
      <c r="KI103">
        <v>0</v>
      </c>
      <c r="KJ103">
        <v>0</v>
      </c>
      <c r="KK103">
        <v>0</v>
      </c>
      <c r="KL103">
        <v>0</v>
      </c>
      <c r="KM103">
        <v>0</v>
      </c>
      <c r="KN103">
        <v>0</v>
      </c>
      <c r="KO103">
        <v>0</v>
      </c>
      <c r="KP103">
        <v>0</v>
      </c>
      <c r="KQ103">
        <v>0</v>
      </c>
      <c r="KR103">
        <v>0</v>
      </c>
      <c r="KS103">
        <v>0</v>
      </c>
      <c r="KT103">
        <v>0</v>
      </c>
      <c r="KU103">
        <v>0</v>
      </c>
      <c r="KV103">
        <v>0</v>
      </c>
      <c r="KW103">
        <v>0</v>
      </c>
      <c r="KX103">
        <v>0</v>
      </c>
      <c r="KY103">
        <v>0</v>
      </c>
      <c r="KZ103">
        <v>0</v>
      </c>
      <c r="LA103">
        <v>0</v>
      </c>
      <c r="LB103">
        <v>0</v>
      </c>
      <c r="LC103">
        <v>0</v>
      </c>
      <c r="LD103">
        <v>0</v>
      </c>
      <c r="LE103">
        <v>0</v>
      </c>
      <c r="LF103">
        <v>0</v>
      </c>
      <c r="LG103">
        <v>0</v>
      </c>
      <c r="LH103">
        <v>0</v>
      </c>
      <c r="LI103">
        <v>0</v>
      </c>
      <c r="LJ103">
        <v>0</v>
      </c>
      <c r="LK103">
        <v>0</v>
      </c>
      <c r="LL103">
        <v>0</v>
      </c>
      <c r="LM103">
        <v>0</v>
      </c>
      <c r="LN103">
        <v>0</v>
      </c>
      <c r="LO103">
        <v>0</v>
      </c>
      <c r="LP103">
        <v>0</v>
      </c>
      <c r="LQ103">
        <v>0</v>
      </c>
      <c r="LR103">
        <v>0</v>
      </c>
      <c r="LS103">
        <v>0</v>
      </c>
      <c r="LT103">
        <v>0</v>
      </c>
      <c r="LU103">
        <v>0</v>
      </c>
      <c r="LV103">
        <v>0</v>
      </c>
      <c r="LW103">
        <v>0</v>
      </c>
      <c r="LX103">
        <v>0</v>
      </c>
      <c r="LY103">
        <v>0</v>
      </c>
      <c r="LZ103">
        <v>0</v>
      </c>
      <c r="MA103">
        <v>0</v>
      </c>
      <c r="MB103">
        <v>0</v>
      </c>
      <c r="MC103">
        <v>0</v>
      </c>
      <c r="MD103">
        <v>0</v>
      </c>
      <c r="ME103">
        <v>0</v>
      </c>
      <c r="MF103">
        <v>0</v>
      </c>
      <c r="MG103">
        <v>0</v>
      </c>
      <c r="MH103">
        <v>0</v>
      </c>
      <c r="MI103">
        <v>0</v>
      </c>
      <c r="MJ103">
        <v>0</v>
      </c>
      <c r="MK103">
        <v>0</v>
      </c>
      <c r="ML103">
        <v>0</v>
      </c>
      <c r="MM103">
        <v>0</v>
      </c>
      <c r="MN103">
        <v>0</v>
      </c>
      <c r="MO103">
        <v>0</v>
      </c>
      <c r="MP103">
        <v>0</v>
      </c>
      <c r="MQ103">
        <v>0</v>
      </c>
      <c r="MR103">
        <v>0</v>
      </c>
      <c r="MS103">
        <v>0</v>
      </c>
      <c r="MT103">
        <v>0</v>
      </c>
      <c r="MU103">
        <v>0</v>
      </c>
      <c r="MV103">
        <v>0</v>
      </c>
      <c r="MW103">
        <v>0</v>
      </c>
      <c r="MX103">
        <v>0</v>
      </c>
      <c r="MY103">
        <v>0</v>
      </c>
      <c r="MZ103">
        <v>0</v>
      </c>
      <c r="NA103">
        <v>0</v>
      </c>
      <c r="NB103">
        <v>0</v>
      </c>
      <c r="NC103">
        <v>0</v>
      </c>
      <c r="ND103">
        <v>0</v>
      </c>
      <c r="NE103">
        <v>0</v>
      </c>
      <c r="NF103">
        <v>0</v>
      </c>
      <c r="NG103">
        <v>0</v>
      </c>
      <c r="NH103">
        <v>0</v>
      </c>
      <c r="NI103">
        <v>0</v>
      </c>
      <c r="NJ103">
        <v>0</v>
      </c>
      <c r="NK103">
        <v>0</v>
      </c>
      <c r="NL103">
        <v>0</v>
      </c>
      <c r="NM103">
        <v>0</v>
      </c>
      <c r="NN103">
        <v>0</v>
      </c>
      <c r="NO103">
        <v>0</v>
      </c>
      <c r="NP103">
        <v>0</v>
      </c>
      <c r="NQ103">
        <v>0</v>
      </c>
      <c r="NR103">
        <v>0</v>
      </c>
      <c r="NS103">
        <v>0</v>
      </c>
      <c r="NT103">
        <v>0</v>
      </c>
      <c r="NU103">
        <v>0</v>
      </c>
      <c r="NV103">
        <v>0</v>
      </c>
      <c r="NW103">
        <v>0</v>
      </c>
      <c r="NX103">
        <v>0</v>
      </c>
      <c r="NY103">
        <v>0</v>
      </c>
      <c r="NZ103">
        <v>0</v>
      </c>
      <c r="OA103">
        <v>0</v>
      </c>
      <c r="OB103">
        <v>0</v>
      </c>
      <c r="OC103">
        <v>0</v>
      </c>
      <c r="OD103">
        <v>0</v>
      </c>
      <c r="OE103">
        <v>0</v>
      </c>
      <c r="OF103">
        <v>0</v>
      </c>
      <c r="OG103">
        <v>0</v>
      </c>
      <c r="OH103">
        <v>0</v>
      </c>
      <c r="OI103">
        <v>0</v>
      </c>
      <c r="OJ103">
        <v>0</v>
      </c>
      <c r="OK103">
        <v>0</v>
      </c>
      <c r="OL103">
        <v>0</v>
      </c>
      <c r="OM103">
        <v>0</v>
      </c>
      <c r="ON103">
        <v>0</v>
      </c>
      <c r="OO103">
        <v>0</v>
      </c>
      <c r="OP103">
        <v>0</v>
      </c>
      <c r="OQ103">
        <v>0</v>
      </c>
      <c r="OR103">
        <v>0</v>
      </c>
      <c r="OS103">
        <v>0</v>
      </c>
      <c r="OT103">
        <v>0</v>
      </c>
      <c r="OU103">
        <v>0</v>
      </c>
      <c r="OV103">
        <v>0</v>
      </c>
      <c r="OW103">
        <v>0</v>
      </c>
      <c r="OX103">
        <v>0</v>
      </c>
      <c r="OY103">
        <v>0</v>
      </c>
      <c r="OZ103">
        <v>0</v>
      </c>
      <c r="PA103">
        <v>0</v>
      </c>
      <c r="PB103">
        <v>0</v>
      </c>
      <c r="PC103">
        <v>0</v>
      </c>
      <c r="PD103">
        <v>0</v>
      </c>
      <c r="PE103">
        <v>0</v>
      </c>
      <c r="PF103">
        <v>0</v>
      </c>
      <c r="PG103">
        <v>0</v>
      </c>
      <c r="PH103">
        <v>0</v>
      </c>
      <c r="PI103">
        <v>0</v>
      </c>
      <c r="PJ103">
        <v>0</v>
      </c>
      <c r="PK103">
        <v>0</v>
      </c>
      <c r="PL103">
        <v>0</v>
      </c>
      <c r="PM103">
        <v>0</v>
      </c>
      <c r="PN103">
        <v>0</v>
      </c>
      <c r="PO103">
        <v>0</v>
      </c>
      <c r="PP103">
        <v>0</v>
      </c>
      <c r="PQ103">
        <v>0</v>
      </c>
      <c r="PR103">
        <v>0</v>
      </c>
      <c r="PS103">
        <v>0</v>
      </c>
      <c r="PT103">
        <v>0</v>
      </c>
      <c r="PU103">
        <v>0</v>
      </c>
      <c r="PV103">
        <v>0</v>
      </c>
      <c r="PW103">
        <v>0</v>
      </c>
      <c r="PX103">
        <v>0</v>
      </c>
      <c r="PY103">
        <v>0</v>
      </c>
      <c r="PZ103">
        <v>0</v>
      </c>
      <c r="QA103">
        <v>0</v>
      </c>
      <c r="QB103">
        <v>0</v>
      </c>
      <c r="QC103">
        <v>0</v>
      </c>
      <c r="QD103">
        <v>0</v>
      </c>
      <c r="QE103">
        <v>0</v>
      </c>
      <c r="QF103">
        <v>0</v>
      </c>
      <c r="QG103">
        <v>0</v>
      </c>
      <c r="QH103">
        <v>0</v>
      </c>
      <c r="QI103">
        <v>0</v>
      </c>
      <c r="QJ103">
        <v>0</v>
      </c>
      <c r="QK103">
        <v>0</v>
      </c>
      <c r="QL103">
        <v>0</v>
      </c>
      <c r="QM103">
        <v>0</v>
      </c>
      <c r="QN103">
        <v>0</v>
      </c>
      <c r="QO103">
        <v>0</v>
      </c>
      <c r="QP103">
        <v>0</v>
      </c>
      <c r="QQ103">
        <v>0</v>
      </c>
      <c r="QR103">
        <v>0</v>
      </c>
      <c r="QS103">
        <v>0</v>
      </c>
      <c r="QT103">
        <v>0</v>
      </c>
      <c r="QU103">
        <v>0</v>
      </c>
      <c r="QV103">
        <v>0</v>
      </c>
      <c r="QW103">
        <v>0</v>
      </c>
      <c r="QX103">
        <v>0</v>
      </c>
      <c r="QY103">
        <v>0</v>
      </c>
      <c r="QZ103">
        <v>0</v>
      </c>
      <c r="RA103">
        <v>0</v>
      </c>
      <c r="RB103">
        <v>0</v>
      </c>
      <c r="RC103">
        <v>0</v>
      </c>
      <c r="RD103">
        <v>0</v>
      </c>
      <c r="RE103">
        <v>0</v>
      </c>
      <c r="RF103">
        <v>0</v>
      </c>
      <c r="RG103">
        <v>0</v>
      </c>
      <c r="RH103">
        <v>0</v>
      </c>
      <c r="RI103">
        <v>0</v>
      </c>
      <c r="RJ103">
        <v>0</v>
      </c>
      <c r="RK103">
        <v>0</v>
      </c>
      <c r="RL103">
        <v>0</v>
      </c>
      <c r="RM103">
        <v>0</v>
      </c>
      <c r="RN103">
        <v>0</v>
      </c>
      <c r="RO103">
        <v>0</v>
      </c>
      <c r="RP103">
        <v>0</v>
      </c>
      <c r="RQ103">
        <v>0</v>
      </c>
      <c r="RR103">
        <v>0</v>
      </c>
      <c r="RS103">
        <v>0</v>
      </c>
      <c r="RT103">
        <v>0</v>
      </c>
      <c r="RU103">
        <v>0</v>
      </c>
      <c r="RV103">
        <v>0</v>
      </c>
      <c r="RW103">
        <v>0</v>
      </c>
      <c r="RX103">
        <v>0</v>
      </c>
      <c r="RY103">
        <v>0</v>
      </c>
      <c r="RZ103">
        <v>0</v>
      </c>
      <c r="SA103">
        <v>0</v>
      </c>
      <c r="SB103">
        <v>0</v>
      </c>
      <c r="SC103">
        <v>0</v>
      </c>
      <c r="SD103">
        <v>0</v>
      </c>
      <c r="SE103">
        <v>0</v>
      </c>
      <c r="SF103">
        <v>0</v>
      </c>
      <c r="SG103">
        <v>0</v>
      </c>
      <c r="SH103">
        <v>0</v>
      </c>
      <c r="SI103">
        <v>0</v>
      </c>
      <c r="SJ103">
        <v>0</v>
      </c>
      <c r="SK103">
        <v>0</v>
      </c>
      <c r="SL103">
        <v>0</v>
      </c>
      <c r="SM103">
        <v>0</v>
      </c>
      <c r="SN103">
        <v>0</v>
      </c>
      <c r="SO103">
        <v>0</v>
      </c>
      <c r="SP103">
        <v>0</v>
      </c>
      <c r="SQ103">
        <v>0</v>
      </c>
      <c r="SR103">
        <v>0</v>
      </c>
      <c r="SS103">
        <v>0</v>
      </c>
      <c r="ST103">
        <v>0</v>
      </c>
      <c r="SU103">
        <v>0</v>
      </c>
      <c r="SV103">
        <v>0</v>
      </c>
      <c r="SW103">
        <v>0</v>
      </c>
      <c r="SX103">
        <v>0</v>
      </c>
      <c r="SY103">
        <v>0</v>
      </c>
      <c r="SZ103">
        <v>0</v>
      </c>
      <c r="TA103">
        <v>0</v>
      </c>
      <c r="TB103">
        <v>0</v>
      </c>
      <c r="TC103">
        <v>0</v>
      </c>
      <c r="TD103">
        <v>0</v>
      </c>
      <c r="TE103">
        <v>0</v>
      </c>
      <c r="TF103">
        <v>0</v>
      </c>
      <c r="TG103">
        <v>0</v>
      </c>
      <c r="TH103">
        <v>0</v>
      </c>
      <c r="TI103">
        <v>0</v>
      </c>
      <c r="TJ103">
        <v>0</v>
      </c>
      <c r="TK103">
        <v>0</v>
      </c>
      <c r="TL103">
        <v>0</v>
      </c>
      <c r="TM103">
        <v>0</v>
      </c>
      <c r="TN103">
        <v>0</v>
      </c>
      <c r="TO103">
        <v>0</v>
      </c>
      <c r="TP103">
        <v>0</v>
      </c>
      <c r="TQ103">
        <v>0</v>
      </c>
      <c r="TR103">
        <v>0</v>
      </c>
      <c r="TS103">
        <v>0</v>
      </c>
      <c r="TT103">
        <v>0</v>
      </c>
      <c r="TU103">
        <v>0</v>
      </c>
      <c r="TV103">
        <v>0</v>
      </c>
      <c r="TW103">
        <v>0</v>
      </c>
      <c r="TX103">
        <v>0</v>
      </c>
      <c r="TY103">
        <v>0</v>
      </c>
      <c r="TZ103">
        <v>0</v>
      </c>
      <c r="UA103">
        <v>0</v>
      </c>
      <c r="UB103">
        <v>0</v>
      </c>
      <c r="UC103">
        <v>0</v>
      </c>
      <c r="UD103">
        <v>0</v>
      </c>
      <c r="UE103">
        <v>0</v>
      </c>
      <c r="UF103">
        <v>0</v>
      </c>
      <c r="UG103">
        <v>0</v>
      </c>
      <c r="UH103">
        <v>0</v>
      </c>
      <c r="UI103">
        <v>0</v>
      </c>
      <c r="UJ103">
        <v>0</v>
      </c>
      <c r="UK103">
        <v>0</v>
      </c>
      <c r="UL103">
        <v>0</v>
      </c>
      <c r="UM103">
        <v>0</v>
      </c>
      <c r="UN103">
        <v>0</v>
      </c>
      <c r="UO103">
        <v>0</v>
      </c>
      <c r="UP103">
        <v>0</v>
      </c>
      <c r="UQ103">
        <v>0</v>
      </c>
      <c r="UR103">
        <v>0</v>
      </c>
      <c r="US103">
        <v>0</v>
      </c>
      <c r="UT103">
        <v>0</v>
      </c>
      <c r="UU103">
        <v>0</v>
      </c>
      <c r="UV103">
        <v>0</v>
      </c>
      <c r="UW103">
        <v>0</v>
      </c>
      <c r="UX103">
        <v>0</v>
      </c>
      <c r="UY103">
        <v>0</v>
      </c>
      <c r="UZ103">
        <v>0</v>
      </c>
      <c r="VA103">
        <v>0</v>
      </c>
      <c r="VB103">
        <v>0</v>
      </c>
      <c r="VC103">
        <v>0</v>
      </c>
      <c r="VD103">
        <v>0</v>
      </c>
      <c r="VE103">
        <v>0</v>
      </c>
      <c r="VF103">
        <v>0</v>
      </c>
      <c r="VG103">
        <v>0</v>
      </c>
      <c r="VH103">
        <v>0</v>
      </c>
    </row>
    <row r="104" spans="4:580" x14ac:dyDescent="0.25">
      <c r="E104" s="83"/>
      <c r="F104">
        <v>0</v>
      </c>
      <c r="G104">
        <v>0</v>
      </c>
      <c r="H104">
        <v>0</v>
      </c>
      <c r="I104">
        <v>0</v>
      </c>
      <c r="J104">
        <v>0</v>
      </c>
      <c r="K104">
        <v>0</v>
      </c>
      <c r="L104">
        <v>0</v>
      </c>
      <c r="M104">
        <v>0</v>
      </c>
      <c r="N104">
        <v>0</v>
      </c>
      <c r="O104">
        <v>0</v>
      </c>
      <c r="P104">
        <v>0</v>
      </c>
      <c r="Q104">
        <v>0</v>
      </c>
      <c r="R104">
        <v>0</v>
      </c>
      <c r="S104">
        <v>0</v>
      </c>
      <c r="T104">
        <v>0</v>
      </c>
      <c r="U104">
        <v>0</v>
      </c>
      <c r="V104">
        <v>0</v>
      </c>
      <c r="W104" s="83">
        <v>0</v>
      </c>
      <c r="X104" s="83">
        <v>0</v>
      </c>
      <c r="Y104" s="83">
        <v>0</v>
      </c>
      <c r="Z104" s="83">
        <v>0</v>
      </c>
      <c r="AA104" s="83">
        <v>0</v>
      </c>
      <c r="AB104" s="83">
        <v>0</v>
      </c>
      <c r="AC104" s="83">
        <v>0</v>
      </c>
      <c r="AD104" s="83">
        <v>0</v>
      </c>
      <c r="AE104" s="83">
        <v>0</v>
      </c>
      <c r="AF104" s="83">
        <v>0</v>
      </c>
      <c r="AG104" s="83">
        <v>0</v>
      </c>
      <c r="AH104" s="83">
        <v>0</v>
      </c>
      <c r="AI104" s="83">
        <v>0</v>
      </c>
      <c r="AJ104" s="83">
        <v>0</v>
      </c>
      <c r="AK104" s="83">
        <v>0</v>
      </c>
      <c r="AL104" s="83">
        <v>0</v>
      </c>
      <c r="AM104" s="83">
        <v>0</v>
      </c>
      <c r="AN104" s="83">
        <v>0</v>
      </c>
      <c r="AO104" s="83">
        <v>0</v>
      </c>
      <c r="AP104" s="83">
        <v>0</v>
      </c>
      <c r="AQ104" s="83">
        <v>0</v>
      </c>
      <c r="AR104" s="83">
        <v>0</v>
      </c>
      <c r="AS104" s="83">
        <v>0</v>
      </c>
      <c r="AT104" s="83">
        <v>0</v>
      </c>
      <c r="AU104" s="83">
        <v>0</v>
      </c>
      <c r="AV104" s="83">
        <v>0</v>
      </c>
      <c r="AW104" s="83">
        <v>0</v>
      </c>
      <c r="AX104" s="83">
        <v>0</v>
      </c>
      <c r="AY104" s="83">
        <v>0</v>
      </c>
      <c r="AZ104" s="83">
        <v>0</v>
      </c>
      <c r="BA104" s="83">
        <v>0</v>
      </c>
      <c r="BB104" s="83">
        <v>0</v>
      </c>
      <c r="BC104" s="83">
        <v>0</v>
      </c>
      <c r="BD104" s="83">
        <v>0</v>
      </c>
      <c r="BE104" s="83">
        <v>0</v>
      </c>
      <c r="BF104" s="83">
        <v>0</v>
      </c>
      <c r="BG104" s="83">
        <v>0</v>
      </c>
      <c r="BH104" s="83">
        <v>0</v>
      </c>
      <c r="BI104" s="83">
        <v>0</v>
      </c>
      <c r="BJ104" s="83">
        <v>0</v>
      </c>
      <c r="BK104" s="83">
        <v>0</v>
      </c>
      <c r="BL104" s="83">
        <v>0</v>
      </c>
      <c r="BM104" s="83">
        <v>0</v>
      </c>
      <c r="BN104" s="83">
        <v>0</v>
      </c>
      <c r="BO104" s="83">
        <v>0</v>
      </c>
      <c r="BP104" s="83">
        <v>0</v>
      </c>
      <c r="BQ104" s="83">
        <v>0</v>
      </c>
      <c r="BR104" s="83">
        <v>0</v>
      </c>
      <c r="BS104" s="83">
        <v>0</v>
      </c>
      <c r="BT104" s="83">
        <v>0</v>
      </c>
      <c r="BU104" s="83">
        <v>0</v>
      </c>
      <c r="BV104" s="83">
        <v>0</v>
      </c>
      <c r="BW104" s="83">
        <v>0</v>
      </c>
      <c r="BX104" s="83">
        <v>0</v>
      </c>
      <c r="BY104" s="83">
        <v>0</v>
      </c>
      <c r="BZ104" s="83">
        <v>0</v>
      </c>
      <c r="CA104" s="83">
        <v>0</v>
      </c>
      <c r="CB104" s="83">
        <v>0</v>
      </c>
      <c r="CC104" s="83">
        <v>0</v>
      </c>
      <c r="CD104" s="83">
        <v>0</v>
      </c>
      <c r="CE104" s="83">
        <v>0</v>
      </c>
      <c r="CF104" s="83">
        <v>0</v>
      </c>
      <c r="CG104" s="83">
        <v>0</v>
      </c>
      <c r="CH104" s="83">
        <v>0</v>
      </c>
      <c r="CI104" s="83">
        <v>0</v>
      </c>
      <c r="CJ104" s="83">
        <v>0</v>
      </c>
      <c r="CK104" s="83">
        <v>0</v>
      </c>
      <c r="CL104" s="83">
        <v>0</v>
      </c>
      <c r="CM104" s="83">
        <v>0</v>
      </c>
      <c r="CN104" s="83">
        <v>0</v>
      </c>
      <c r="CO104" s="83">
        <v>0</v>
      </c>
      <c r="CP104" s="83">
        <v>0</v>
      </c>
      <c r="CQ104" s="83">
        <v>0</v>
      </c>
      <c r="CR104" s="83">
        <v>0</v>
      </c>
      <c r="CS104" s="83">
        <v>0</v>
      </c>
      <c r="CT104" s="83">
        <v>0</v>
      </c>
      <c r="CU104" s="83">
        <v>0</v>
      </c>
      <c r="CV104" s="83">
        <v>0</v>
      </c>
      <c r="CW104" s="83">
        <v>0</v>
      </c>
      <c r="CX104" s="83">
        <v>0</v>
      </c>
      <c r="CY104" s="83">
        <v>0</v>
      </c>
      <c r="CZ104" s="83">
        <v>0</v>
      </c>
      <c r="DA104" s="83">
        <v>0</v>
      </c>
      <c r="DB104" s="83">
        <v>0</v>
      </c>
      <c r="DC104" s="83">
        <v>0</v>
      </c>
      <c r="DD104" s="83">
        <v>0</v>
      </c>
      <c r="DE104" s="83">
        <v>0</v>
      </c>
      <c r="DF104" s="83">
        <v>0</v>
      </c>
      <c r="DG104" s="83">
        <v>0</v>
      </c>
      <c r="DH104" s="83">
        <v>0</v>
      </c>
      <c r="DI104" s="83">
        <v>0</v>
      </c>
      <c r="DJ104" s="83">
        <v>0</v>
      </c>
      <c r="DK104" s="83">
        <v>0</v>
      </c>
      <c r="DL104" s="83">
        <v>0</v>
      </c>
      <c r="DM104" s="83">
        <v>0</v>
      </c>
      <c r="DN104" s="83">
        <v>0</v>
      </c>
      <c r="DO104" s="83">
        <v>0</v>
      </c>
      <c r="DP104" s="83">
        <v>0</v>
      </c>
      <c r="DQ104" s="83">
        <v>0</v>
      </c>
      <c r="DR104" s="83">
        <v>0</v>
      </c>
      <c r="DS104" s="83">
        <v>0</v>
      </c>
      <c r="DT104" s="83">
        <v>0</v>
      </c>
      <c r="DU104" s="83">
        <v>0</v>
      </c>
      <c r="DV104" s="83">
        <v>0</v>
      </c>
      <c r="DW104" s="83">
        <v>0</v>
      </c>
      <c r="DX104" s="83">
        <v>0</v>
      </c>
      <c r="DY104" s="83">
        <v>0</v>
      </c>
      <c r="DZ104" s="83">
        <v>0</v>
      </c>
      <c r="EA104" s="83">
        <v>0</v>
      </c>
      <c r="EB104" s="83">
        <v>0</v>
      </c>
      <c r="EC104" s="83">
        <v>0</v>
      </c>
      <c r="ED104" s="83">
        <v>0</v>
      </c>
      <c r="EE104" s="83">
        <v>0</v>
      </c>
      <c r="EF104" s="83">
        <v>0</v>
      </c>
      <c r="EG104" s="83">
        <v>0</v>
      </c>
      <c r="EH104" s="83">
        <v>0</v>
      </c>
      <c r="EI104" s="83">
        <v>0</v>
      </c>
      <c r="EJ104" s="83">
        <v>0</v>
      </c>
      <c r="EK104" s="83">
        <v>0</v>
      </c>
      <c r="EL104" s="83">
        <v>0</v>
      </c>
      <c r="EM104" s="83">
        <v>0</v>
      </c>
      <c r="EN104" s="83">
        <v>0</v>
      </c>
      <c r="EO104" s="83">
        <v>0</v>
      </c>
      <c r="EP104" s="83">
        <v>0</v>
      </c>
      <c r="EQ104" s="83">
        <v>0</v>
      </c>
      <c r="ER104" s="83">
        <v>0</v>
      </c>
      <c r="ES104" s="83">
        <v>0</v>
      </c>
      <c r="ET104" s="83">
        <v>0</v>
      </c>
      <c r="EU104" s="83">
        <v>0</v>
      </c>
      <c r="EV104" s="83">
        <v>0</v>
      </c>
      <c r="EW104" s="83">
        <v>0</v>
      </c>
      <c r="EX104" s="83">
        <v>0</v>
      </c>
      <c r="EY104" s="83">
        <v>0</v>
      </c>
      <c r="EZ104" s="83">
        <v>0</v>
      </c>
      <c r="FA104" s="83">
        <v>0</v>
      </c>
      <c r="FB104" s="83">
        <v>0</v>
      </c>
      <c r="FC104" s="83">
        <v>0</v>
      </c>
      <c r="FD104" s="83">
        <v>0</v>
      </c>
      <c r="FE104" s="83">
        <v>0</v>
      </c>
      <c r="FF104" s="83">
        <v>0</v>
      </c>
      <c r="FG104" s="83">
        <v>0</v>
      </c>
      <c r="FH104" s="83">
        <v>0</v>
      </c>
      <c r="FI104" s="83">
        <v>0</v>
      </c>
      <c r="FJ104" s="83">
        <v>0</v>
      </c>
      <c r="FK104" s="83">
        <v>0</v>
      </c>
      <c r="FL104" s="83">
        <v>0</v>
      </c>
      <c r="FM104" s="83">
        <v>0</v>
      </c>
      <c r="FN104" s="83">
        <v>0</v>
      </c>
      <c r="FO104" s="83">
        <v>0</v>
      </c>
      <c r="FP104" s="83">
        <v>0</v>
      </c>
      <c r="FQ104" s="83">
        <v>0</v>
      </c>
      <c r="FR104" s="83">
        <v>0</v>
      </c>
      <c r="FS104" s="83">
        <v>0</v>
      </c>
      <c r="FT104" s="83">
        <v>0</v>
      </c>
      <c r="FU104" s="83">
        <v>0</v>
      </c>
      <c r="FV104" s="83">
        <v>0</v>
      </c>
      <c r="FW104" s="83">
        <v>0</v>
      </c>
      <c r="FX104" s="83">
        <v>0</v>
      </c>
      <c r="FY104" s="83">
        <v>0</v>
      </c>
      <c r="FZ104" s="83">
        <v>0</v>
      </c>
      <c r="GA104" s="83">
        <v>0</v>
      </c>
      <c r="GB104" s="83">
        <v>0</v>
      </c>
      <c r="GC104" s="83">
        <v>0</v>
      </c>
      <c r="GD104" s="83">
        <v>0</v>
      </c>
      <c r="GE104" s="83">
        <v>0</v>
      </c>
      <c r="GF104" s="83">
        <v>0</v>
      </c>
      <c r="GG104" s="83">
        <v>0</v>
      </c>
      <c r="GH104" s="83">
        <v>0</v>
      </c>
      <c r="GI104" s="83">
        <v>0</v>
      </c>
      <c r="GJ104" s="83">
        <v>0</v>
      </c>
      <c r="GK104" s="83">
        <v>0</v>
      </c>
      <c r="GL104" s="83">
        <v>0</v>
      </c>
      <c r="GM104" s="83">
        <v>0</v>
      </c>
      <c r="GN104" s="83">
        <v>0</v>
      </c>
      <c r="GO104" s="83">
        <v>0</v>
      </c>
      <c r="GP104" s="83">
        <v>0</v>
      </c>
      <c r="GQ104" s="83">
        <v>0</v>
      </c>
      <c r="GR104" s="83">
        <v>0</v>
      </c>
      <c r="GS104" s="83">
        <v>0</v>
      </c>
      <c r="GT104" s="83">
        <v>0</v>
      </c>
      <c r="GU104" s="83">
        <v>0</v>
      </c>
      <c r="GV104" s="83">
        <v>0</v>
      </c>
      <c r="GW104" s="83">
        <v>0</v>
      </c>
      <c r="GX104" s="83">
        <v>0</v>
      </c>
      <c r="GY104" s="83">
        <v>0</v>
      </c>
      <c r="GZ104" s="83">
        <v>0</v>
      </c>
      <c r="HA104" s="83">
        <v>0</v>
      </c>
      <c r="HB104" s="83">
        <v>0</v>
      </c>
      <c r="HC104" s="83">
        <v>0</v>
      </c>
      <c r="HD104" s="83">
        <v>0</v>
      </c>
      <c r="HE104" s="83">
        <v>0</v>
      </c>
      <c r="HF104" s="83">
        <v>0</v>
      </c>
      <c r="HG104" s="83">
        <v>0</v>
      </c>
      <c r="HH104" s="83">
        <v>0</v>
      </c>
      <c r="HI104" s="83">
        <v>0</v>
      </c>
      <c r="HJ104" s="83">
        <v>0</v>
      </c>
      <c r="HK104" s="83">
        <v>0</v>
      </c>
      <c r="HL104" s="83">
        <v>0</v>
      </c>
      <c r="HM104" s="83">
        <v>0</v>
      </c>
      <c r="HN104" s="83">
        <v>0</v>
      </c>
      <c r="HO104" s="83">
        <v>0</v>
      </c>
      <c r="HP104" s="83">
        <v>0</v>
      </c>
      <c r="HQ104" s="83">
        <v>0</v>
      </c>
      <c r="HR104" s="83">
        <v>0</v>
      </c>
      <c r="HS104" s="83">
        <v>0</v>
      </c>
      <c r="HT104" s="83">
        <v>0</v>
      </c>
      <c r="HU104" s="83">
        <v>0</v>
      </c>
      <c r="HV104" s="83">
        <v>0</v>
      </c>
      <c r="HW104" s="83">
        <v>0</v>
      </c>
      <c r="HX104" s="83">
        <v>0</v>
      </c>
      <c r="HY104" s="83">
        <v>0</v>
      </c>
      <c r="HZ104" s="83">
        <v>0</v>
      </c>
      <c r="IA104" s="83">
        <v>0</v>
      </c>
      <c r="IB104" s="83">
        <v>0</v>
      </c>
      <c r="IC104" s="83">
        <v>0</v>
      </c>
      <c r="ID104" s="83">
        <v>0</v>
      </c>
      <c r="IE104" s="83">
        <v>0</v>
      </c>
      <c r="IF104" s="83">
        <v>0</v>
      </c>
      <c r="IG104" s="83">
        <v>0</v>
      </c>
      <c r="IH104" s="83">
        <v>0</v>
      </c>
      <c r="II104" s="83">
        <v>0</v>
      </c>
      <c r="IJ104" s="83">
        <v>0</v>
      </c>
      <c r="IK104" s="83">
        <v>0</v>
      </c>
      <c r="IL104" s="83">
        <v>0</v>
      </c>
      <c r="IM104" s="83">
        <v>0</v>
      </c>
      <c r="IN104" s="83">
        <v>0</v>
      </c>
      <c r="IO104" s="83">
        <v>0</v>
      </c>
      <c r="IP104" s="83">
        <v>0</v>
      </c>
      <c r="IQ104" s="83">
        <v>0</v>
      </c>
      <c r="IR104" s="83">
        <v>0</v>
      </c>
      <c r="IS104" s="83">
        <v>0</v>
      </c>
      <c r="IT104" s="83">
        <v>0</v>
      </c>
      <c r="IU104" s="83">
        <v>0</v>
      </c>
      <c r="IV104" s="83">
        <v>0</v>
      </c>
      <c r="IW104" s="83">
        <v>0</v>
      </c>
      <c r="IX104" s="83">
        <v>0</v>
      </c>
      <c r="IY104" s="83">
        <v>0</v>
      </c>
      <c r="IZ104" s="83">
        <v>0</v>
      </c>
      <c r="JA104" s="83">
        <v>0</v>
      </c>
      <c r="JB104" s="83">
        <v>0</v>
      </c>
      <c r="JC104" s="83">
        <v>0</v>
      </c>
      <c r="JD104" s="83">
        <v>0</v>
      </c>
      <c r="JE104" s="83">
        <v>0</v>
      </c>
      <c r="JF104" s="83">
        <v>0</v>
      </c>
      <c r="JG104" s="83">
        <v>0</v>
      </c>
      <c r="JH104" s="83">
        <v>0</v>
      </c>
      <c r="JI104" s="83">
        <v>0</v>
      </c>
      <c r="JJ104" s="83">
        <v>0</v>
      </c>
      <c r="JK104" s="83">
        <v>0</v>
      </c>
      <c r="JL104" s="83">
        <v>0</v>
      </c>
      <c r="JM104" s="83">
        <v>0</v>
      </c>
      <c r="JN104" s="83">
        <v>0</v>
      </c>
      <c r="JO104" s="83">
        <v>0</v>
      </c>
      <c r="JP104" s="83">
        <v>0</v>
      </c>
      <c r="JQ104" s="83">
        <v>0</v>
      </c>
      <c r="JR104" s="83">
        <v>0</v>
      </c>
      <c r="JS104" s="83">
        <v>0</v>
      </c>
      <c r="JT104" s="83">
        <v>0</v>
      </c>
      <c r="JU104" s="83">
        <v>0</v>
      </c>
      <c r="JV104" s="83">
        <v>0</v>
      </c>
      <c r="JW104" s="83">
        <v>0</v>
      </c>
      <c r="JX104" s="83">
        <v>0</v>
      </c>
      <c r="JY104" s="83">
        <v>0</v>
      </c>
      <c r="JZ104" s="83">
        <v>0</v>
      </c>
      <c r="KA104" s="83">
        <v>0</v>
      </c>
      <c r="KB104" s="83">
        <v>0</v>
      </c>
      <c r="KC104" s="83">
        <v>0</v>
      </c>
      <c r="KD104" s="83">
        <v>0</v>
      </c>
      <c r="KE104" s="83">
        <v>0</v>
      </c>
      <c r="KF104" s="83">
        <v>0</v>
      </c>
      <c r="KG104" s="83">
        <v>0</v>
      </c>
      <c r="KH104" s="83">
        <v>0</v>
      </c>
      <c r="KI104" s="83">
        <v>0</v>
      </c>
      <c r="KJ104" s="83">
        <v>0</v>
      </c>
      <c r="KK104" s="83">
        <v>0</v>
      </c>
      <c r="KL104" s="83">
        <v>0</v>
      </c>
      <c r="KM104" s="83">
        <v>0</v>
      </c>
      <c r="KN104" s="83">
        <v>0</v>
      </c>
      <c r="KO104" s="83">
        <v>0</v>
      </c>
      <c r="KP104" s="83">
        <v>0</v>
      </c>
      <c r="KQ104" s="83">
        <v>0</v>
      </c>
      <c r="KR104" s="83">
        <v>0</v>
      </c>
      <c r="KS104" s="83">
        <v>0</v>
      </c>
      <c r="KT104" s="83">
        <v>0</v>
      </c>
      <c r="KU104" s="83">
        <v>0</v>
      </c>
      <c r="KV104" s="83">
        <v>0</v>
      </c>
      <c r="KW104" s="83">
        <v>0</v>
      </c>
      <c r="KX104" s="83">
        <v>0</v>
      </c>
      <c r="KY104" s="83">
        <v>0</v>
      </c>
      <c r="KZ104" s="83">
        <v>0</v>
      </c>
      <c r="LA104" s="83">
        <v>0</v>
      </c>
      <c r="LB104" s="83">
        <v>0</v>
      </c>
      <c r="LC104" s="83">
        <v>0</v>
      </c>
      <c r="LD104" s="83">
        <v>0</v>
      </c>
      <c r="LE104" s="83">
        <v>0</v>
      </c>
      <c r="LF104" s="83">
        <v>0</v>
      </c>
      <c r="LG104" s="83">
        <v>0</v>
      </c>
      <c r="LH104" s="83">
        <v>0</v>
      </c>
      <c r="LI104" s="83">
        <v>0</v>
      </c>
      <c r="LJ104" s="83">
        <v>0</v>
      </c>
      <c r="LK104" s="83">
        <v>0</v>
      </c>
      <c r="LL104" s="83">
        <v>0</v>
      </c>
      <c r="LM104" s="83">
        <v>0</v>
      </c>
      <c r="LN104" s="83">
        <v>0</v>
      </c>
      <c r="LO104" s="83">
        <v>0</v>
      </c>
      <c r="LP104" s="83">
        <v>0</v>
      </c>
      <c r="LQ104" s="83">
        <v>0</v>
      </c>
      <c r="LR104" s="83">
        <v>0</v>
      </c>
      <c r="LS104" s="83">
        <v>0</v>
      </c>
      <c r="LT104" s="83">
        <v>0</v>
      </c>
      <c r="LU104" s="83">
        <v>0</v>
      </c>
      <c r="LV104" s="83">
        <v>0</v>
      </c>
      <c r="LW104" s="83">
        <v>0</v>
      </c>
      <c r="LX104" s="83">
        <v>0</v>
      </c>
      <c r="LY104" s="83">
        <v>0</v>
      </c>
      <c r="LZ104" s="83">
        <v>0</v>
      </c>
      <c r="MA104" s="83">
        <v>0</v>
      </c>
      <c r="MB104" s="83">
        <v>0</v>
      </c>
      <c r="MC104" s="83">
        <v>0</v>
      </c>
      <c r="MD104" s="83">
        <v>0</v>
      </c>
      <c r="ME104" s="83">
        <v>0</v>
      </c>
      <c r="MF104" s="83">
        <v>0</v>
      </c>
      <c r="MG104" s="83">
        <v>0</v>
      </c>
      <c r="MH104" s="83">
        <v>0</v>
      </c>
      <c r="MI104" s="83">
        <v>0</v>
      </c>
      <c r="MJ104" s="83">
        <v>0</v>
      </c>
      <c r="MK104" s="83">
        <v>0</v>
      </c>
      <c r="ML104" s="83">
        <v>0</v>
      </c>
      <c r="MM104" s="83">
        <v>0</v>
      </c>
      <c r="MN104" s="83">
        <v>0</v>
      </c>
      <c r="MO104" s="83">
        <v>0</v>
      </c>
      <c r="MP104" s="83">
        <v>0</v>
      </c>
      <c r="MQ104" s="83">
        <v>0</v>
      </c>
      <c r="MR104" s="83">
        <v>0</v>
      </c>
      <c r="MS104" s="83">
        <v>0</v>
      </c>
      <c r="MT104" s="83">
        <v>0</v>
      </c>
      <c r="MU104" s="83">
        <v>0</v>
      </c>
      <c r="MV104" s="83">
        <v>0</v>
      </c>
      <c r="MW104" s="83">
        <v>0</v>
      </c>
      <c r="MX104" s="83">
        <v>0</v>
      </c>
      <c r="MY104" s="83">
        <v>0</v>
      </c>
      <c r="MZ104" s="83">
        <v>0</v>
      </c>
      <c r="NA104" s="83">
        <v>0</v>
      </c>
      <c r="NB104" s="83">
        <v>0</v>
      </c>
      <c r="NC104" s="83">
        <v>0</v>
      </c>
      <c r="ND104" s="83">
        <v>0</v>
      </c>
      <c r="NE104" s="83">
        <v>0</v>
      </c>
      <c r="NF104" s="83">
        <v>0</v>
      </c>
      <c r="NG104" s="83">
        <v>0</v>
      </c>
      <c r="NH104" s="83">
        <v>0</v>
      </c>
      <c r="NI104" s="83">
        <v>0</v>
      </c>
      <c r="NJ104" s="83">
        <v>0</v>
      </c>
      <c r="NK104" s="83">
        <v>0</v>
      </c>
      <c r="NL104" s="83">
        <v>0</v>
      </c>
      <c r="NM104" s="83">
        <v>0</v>
      </c>
      <c r="NN104" s="83">
        <v>0</v>
      </c>
      <c r="NO104" s="83">
        <v>0</v>
      </c>
      <c r="NP104" s="83">
        <v>0</v>
      </c>
      <c r="NQ104" s="83">
        <v>0</v>
      </c>
      <c r="NR104" s="83">
        <v>0</v>
      </c>
      <c r="NS104" s="83">
        <v>0</v>
      </c>
      <c r="NT104" s="83">
        <v>0</v>
      </c>
      <c r="NU104" s="83">
        <v>0</v>
      </c>
      <c r="NV104" s="83">
        <v>0</v>
      </c>
      <c r="NW104" s="83">
        <v>0</v>
      </c>
      <c r="NX104" s="83">
        <v>0</v>
      </c>
      <c r="NY104" s="83">
        <v>0</v>
      </c>
      <c r="NZ104" s="83">
        <v>0</v>
      </c>
      <c r="OA104" s="83">
        <v>0</v>
      </c>
      <c r="OB104" s="83">
        <v>0</v>
      </c>
      <c r="OC104" s="83">
        <v>0</v>
      </c>
      <c r="OD104" s="83">
        <v>0</v>
      </c>
      <c r="OE104" s="83">
        <v>0</v>
      </c>
      <c r="OF104" s="83">
        <v>0</v>
      </c>
      <c r="OG104" s="83">
        <v>0</v>
      </c>
      <c r="OH104" s="83">
        <v>0</v>
      </c>
      <c r="OI104" s="83">
        <v>0</v>
      </c>
      <c r="OJ104" s="83">
        <v>0</v>
      </c>
      <c r="OK104" s="83">
        <v>0</v>
      </c>
      <c r="OL104" s="83">
        <v>0</v>
      </c>
      <c r="OM104" s="83">
        <v>0</v>
      </c>
      <c r="ON104" s="83">
        <v>0</v>
      </c>
      <c r="OO104" s="83">
        <v>0</v>
      </c>
      <c r="OP104" s="83">
        <v>0</v>
      </c>
      <c r="OQ104" s="83">
        <v>0</v>
      </c>
      <c r="OR104" s="83">
        <v>0</v>
      </c>
      <c r="OS104" s="83">
        <v>0</v>
      </c>
      <c r="OT104" s="83">
        <v>0</v>
      </c>
      <c r="OU104" s="83">
        <v>0</v>
      </c>
      <c r="OV104" s="83">
        <v>0</v>
      </c>
      <c r="OW104" s="83">
        <v>0</v>
      </c>
      <c r="OX104" s="83">
        <v>0</v>
      </c>
      <c r="OY104" s="83">
        <v>0</v>
      </c>
      <c r="OZ104" s="83">
        <v>0</v>
      </c>
      <c r="PA104" s="83">
        <v>0</v>
      </c>
      <c r="PB104" s="83">
        <v>0</v>
      </c>
      <c r="PC104" s="83">
        <v>0</v>
      </c>
      <c r="PD104" s="83">
        <v>0</v>
      </c>
      <c r="PE104" s="83">
        <v>0</v>
      </c>
      <c r="PF104" s="83">
        <v>0</v>
      </c>
      <c r="PG104" s="83">
        <v>0</v>
      </c>
      <c r="PH104" s="83">
        <v>0</v>
      </c>
      <c r="PI104" s="83">
        <v>0</v>
      </c>
      <c r="PJ104" s="83">
        <v>0</v>
      </c>
      <c r="PK104" s="83">
        <v>0</v>
      </c>
      <c r="PL104" s="83">
        <v>0</v>
      </c>
      <c r="PM104" s="83">
        <v>0</v>
      </c>
      <c r="PN104" s="83">
        <v>0</v>
      </c>
      <c r="PO104" s="83">
        <v>0</v>
      </c>
      <c r="PP104" s="83">
        <v>0</v>
      </c>
      <c r="PQ104" s="83">
        <v>0</v>
      </c>
      <c r="PR104" s="83">
        <v>0</v>
      </c>
      <c r="PS104" s="83">
        <v>0</v>
      </c>
      <c r="PT104" s="83">
        <v>0</v>
      </c>
      <c r="PU104" s="83">
        <v>0</v>
      </c>
      <c r="PV104" s="83">
        <v>0</v>
      </c>
      <c r="PW104" s="83">
        <v>0</v>
      </c>
      <c r="PX104" s="83">
        <v>0</v>
      </c>
      <c r="PY104" s="83">
        <v>0</v>
      </c>
      <c r="PZ104" s="83">
        <v>0</v>
      </c>
      <c r="QA104" s="83">
        <v>0</v>
      </c>
      <c r="QB104" s="83">
        <v>0</v>
      </c>
      <c r="QC104" s="83">
        <v>0</v>
      </c>
      <c r="QD104" s="83">
        <v>0</v>
      </c>
      <c r="QE104" s="83">
        <v>0</v>
      </c>
      <c r="QF104" s="83">
        <v>0</v>
      </c>
      <c r="QG104" s="83">
        <v>0</v>
      </c>
      <c r="QH104" s="83">
        <v>0</v>
      </c>
      <c r="QI104" s="83">
        <v>0</v>
      </c>
      <c r="QJ104" s="83">
        <v>0</v>
      </c>
      <c r="QK104" s="83">
        <v>0</v>
      </c>
      <c r="QL104" s="83">
        <v>0</v>
      </c>
      <c r="QM104" s="83">
        <v>0</v>
      </c>
      <c r="QN104" s="83">
        <v>0</v>
      </c>
      <c r="QO104" s="83">
        <v>0</v>
      </c>
      <c r="QP104" s="83">
        <v>0</v>
      </c>
      <c r="QQ104" s="83">
        <v>0</v>
      </c>
      <c r="QR104" s="83">
        <v>0</v>
      </c>
      <c r="QS104" s="83">
        <v>0</v>
      </c>
      <c r="QT104" s="83">
        <v>0</v>
      </c>
      <c r="QU104" s="83">
        <v>0</v>
      </c>
      <c r="QV104" s="83">
        <v>0</v>
      </c>
      <c r="QW104" s="83">
        <v>0</v>
      </c>
      <c r="QX104" s="83">
        <v>0</v>
      </c>
      <c r="QY104" s="83">
        <v>0</v>
      </c>
      <c r="QZ104" s="83">
        <v>0</v>
      </c>
      <c r="RA104" s="83">
        <v>0</v>
      </c>
      <c r="RB104" s="83">
        <v>0</v>
      </c>
      <c r="RC104" s="83">
        <v>0</v>
      </c>
      <c r="RD104" s="83">
        <v>0</v>
      </c>
      <c r="RE104" s="83">
        <v>0</v>
      </c>
      <c r="RF104" s="83">
        <v>0</v>
      </c>
      <c r="RG104" s="83">
        <v>0</v>
      </c>
      <c r="RH104" s="83">
        <v>0</v>
      </c>
      <c r="RI104" s="83">
        <v>0</v>
      </c>
      <c r="RJ104" s="83">
        <v>0</v>
      </c>
      <c r="RK104" s="83">
        <v>0</v>
      </c>
      <c r="RL104" s="83">
        <v>0</v>
      </c>
      <c r="RM104" s="83">
        <v>0</v>
      </c>
      <c r="RN104" s="83">
        <v>0</v>
      </c>
      <c r="RO104" s="83">
        <v>0</v>
      </c>
      <c r="RP104" s="83">
        <v>0</v>
      </c>
      <c r="RQ104" s="83">
        <v>0</v>
      </c>
      <c r="RR104" s="83">
        <v>0</v>
      </c>
      <c r="RS104" s="83">
        <v>0</v>
      </c>
      <c r="RT104" s="83">
        <v>0</v>
      </c>
      <c r="RU104" s="83">
        <v>0</v>
      </c>
      <c r="RV104" s="83">
        <v>0</v>
      </c>
      <c r="RW104" s="83">
        <v>0</v>
      </c>
      <c r="RX104" s="83">
        <v>0</v>
      </c>
      <c r="RY104" s="83">
        <v>0</v>
      </c>
      <c r="RZ104" s="83">
        <v>0</v>
      </c>
      <c r="SA104" s="83">
        <v>0</v>
      </c>
      <c r="SB104" s="83">
        <v>0</v>
      </c>
      <c r="SC104" s="83">
        <v>0</v>
      </c>
      <c r="SD104" s="83">
        <v>0</v>
      </c>
      <c r="SE104" s="83">
        <v>0</v>
      </c>
      <c r="SF104" s="83">
        <v>0</v>
      </c>
      <c r="SG104" s="83">
        <v>0</v>
      </c>
      <c r="SH104" s="83">
        <v>0</v>
      </c>
      <c r="SI104" s="83">
        <v>0</v>
      </c>
      <c r="SJ104" s="83">
        <v>0</v>
      </c>
      <c r="SK104" s="83">
        <v>0</v>
      </c>
      <c r="SL104" s="83">
        <v>0</v>
      </c>
      <c r="SM104" s="83">
        <v>0</v>
      </c>
      <c r="SN104" s="83">
        <v>0</v>
      </c>
      <c r="SO104" s="83">
        <v>0</v>
      </c>
      <c r="SP104" s="83">
        <v>0</v>
      </c>
      <c r="SQ104" s="83">
        <v>0</v>
      </c>
      <c r="SR104" s="83">
        <v>0</v>
      </c>
      <c r="SS104" s="83">
        <v>0</v>
      </c>
      <c r="ST104" s="83">
        <v>0</v>
      </c>
      <c r="SU104" s="83">
        <v>0</v>
      </c>
      <c r="SV104" s="83">
        <v>0</v>
      </c>
      <c r="SW104" s="83">
        <v>0</v>
      </c>
      <c r="SX104" s="83">
        <v>0</v>
      </c>
      <c r="SY104" s="83">
        <v>0</v>
      </c>
      <c r="SZ104" s="83">
        <v>0</v>
      </c>
      <c r="TA104" s="83">
        <v>0</v>
      </c>
      <c r="TB104" s="83">
        <v>0</v>
      </c>
      <c r="TC104" s="83">
        <v>0</v>
      </c>
      <c r="TD104" s="83">
        <v>0</v>
      </c>
      <c r="TE104" s="83">
        <v>0</v>
      </c>
      <c r="TF104" s="83">
        <v>0</v>
      </c>
      <c r="TG104" s="83">
        <v>0</v>
      </c>
      <c r="TH104" s="83">
        <v>0</v>
      </c>
      <c r="TI104" s="83">
        <v>0</v>
      </c>
      <c r="TJ104" s="83">
        <v>0</v>
      </c>
      <c r="TK104" s="83">
        <v>0</v>
      </c>
      <c r="TL104" s="83">
        <v>0</v>
      </c>
      <c r="TM104" s="83">
        <v>0</v>
      </c>
      <c r="TN104" s="83">
        <v>0</v>
      </c>
      <c r="TO104" s="83">
        <v>0</v>
      </c>
      <c r="TP104" s="83">
        <v>0</v>
      </c>
      <c r="TQ104" s="83">
        <v>0</v>
      </c>
      <c r="TR104" s="83">
        <v>0</v>
      </c>
      <c r="TS104" s="83">
        <v>0</v>
      </c>
      <c r="TT104" s="83">
        <v>0</v>
      </c>
      <c r="TU104" s="83">
        <v>0</v>
      </c>
      <c r="TV104" s="83">
        <v>0</v>
      </c>
      <c r="TW104" s="83">
        <v>0</v>
      </c>
      <c r="TX104" s="83">
        <v>0</v>
      </c>
      <c r="TY104" s="83">
        <v>0</v>
      </c>
      <c r="TZ104" s="83">
        <v>0</v>
      </c>
      <c r="UA104" s="83">
        <v>0</v>
      </c>
      <c r="UB104" s="83">
        <v>0</v>
      </c>
      <c r="UC104" s="83">
        <v>0</v>
      </c>
      <c r="UD104" s="83">
        <v>0</v>
      </c>
      <c r="UE104" s="83">
        <v>0</v>
      </c>
      <c r="UF104" s="83">
        <v>0</v>
      </c>
      <c r="UG104" s="83">
        <v>0</v>
      </c>
      <c r="UH104" s="83">
        <v>0</v>
      </c>
      <c r="UI104" s="83">
        <v>0</v>
      </c>
      <c r="UJ104" s="83">
        <v>0</v>
      </c>
      <c r="UK104" s="83">
        <v>0</v>
      </c>
      <c r="UL104" s="83">
        <v>0</v>
      </c>
      <c r="UM104" s="83">
        <v>0</v>
      </c>
      <c r="UN104" s="83">
        <v>0</v>
      </c>
      <c r="UO104" s="83">
        <v>0</v>
      </c>
      <c r="UP104" s="83">
        <v>0</v>
      </c>
      <c r="UQ104" s="83">
        <v>0</v>
      </c>
      <c r="UR104" s="83">
        <v>0</v>
      </c>
      <c r="US104" s="83">
        <v>0</v>
      </c>
      <c r="UT104" s="83">
        <v>0</v>
      </c>
      <c r="UU104" s="83">
        <v>0</v>
      </c>
      <c r="UV104" s="83">
        <v>0</v>
      </c>
      <c r="UW104" s="83">
        <v>0</v>
      </c>
      <c r="UX104" s="83">
        <v>0</v>
      </c>
      <c r="UY104" s="83">
        <v>0</v>
      </c>
      <c r="UZ104" s="83">
        <v>0</v>
      </c>
      <c r="VA104" s="83">
        <v>0</v>
      </c>
      <c r="VB104" s="83">
        <v>0</v>
      </c>
      <c r="VC104" s="83">
        <v>0</v>
      </c>
      <c r="VD104" s="83">
        <v>0</v>
      </c>
      <c r="VE104" s="83">
        <v>0</v>
      </c>
      <c r="VF104" s="83">
        <v>0</v>
      </c>
      <c r="VG104" s="83">
        <v>0</v>
      </c>
      <c r="VH104" s="83">
        <v>0</v>
      </c>
    </row>
    <row r="107" spans="4:580" x14ac:dyDescent="0.25">
      <c r="D107" t="s">
        <v>388</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c r="BK107">
        <v>0</v>
      </c>
      <c r="BL107">
        <v>0</v>
      </c>
      <c r="BM107">
        <v>0</v>
      </c>
      <c r="BN107">
        <v>0</v>
      </c>
      <c r="BO107">
        <v>0</v>
      </c>
      <c r="BP107">
        <v>0</v>
      </c>
      <c r="BQ107">
        <v>0</v>
      </c>
      <c r="BR107">
        <v>0</v>
      </c>
      <c r="BS107">
        <v>0</v>
      </c>
      <c r="BT107">
        <v>0</v>
      </c>
      <c r="BU107">
        <v>0</v>
      </c>
      <c r="BV107">
        <v>0</v>
      </c>
      <c r="BW107">
        <v>0</v>
      </c>
      <c r="BX107">
        <v>0</v>
      </c>
      <c r="BY107">
        <v>0</v>
      </c>
      <c r="BZ107">
        <v>0</v>
      </c>
      <c r="CA107">
        <v>0</v>
      </c>
      <c r="CB107">
        <v>0</v>
      </c>
      <c r="CC107">
        <v>0</v>
      </c>
      <c r="CD107">
        <v>0</v>
      </c>
      <c r="CE107">
        <v>0</v>
      </c>
      <c r="CF107">
        <v>0</v>
      </c>
      <c r="CG107">
        <v>0</v>
      </c>
      <c r="CH107">
        <v>0</v>
      </c>
      <c r="CI107">
        <v>0</v>
      </c>
      <c r="CJ107">
        <v>0</v>
      </c>
      <c r="CK107">
        <v>0</v>
      </c>
      <c r="CL107">
        <v>0</v>
      </c>
      <c r="CM107">
        <v>0</v>
      </c>
      <c r="CN107">
        <v>0</v>
      </c>
      <c r="CO107">
        <v>0</v>
      </c>
      <c r="CP107">
        <v>0</v>
      </c>
      <c r="CQ107">
        <v>0</v>
      </c>
      <c r="CR107">
        <v>0</v>
      </c>
      <c r="CS107">
        <v>0</v>
      </c>
      <c r="CT107">
        <v>0</v>
      </c>
      <c r="CU107">
        <v>0</v>
      </c>
      <c r="CV107">
        <v>0</v>
      </c>
      <c r="CW107">
        <v>0</v>
      </c>
      <c r="CX107">
        <v>0</v>
      </c>
      <c r="CY107">
        <v>0</v>
      </c>
      <c r="CZ107">
        <v>0</v>
      </c>
      <c r="DA107">
        <v>0</v>
      </c>
      <c r="DB107">
        <v>0</v>
      </c>
      <c r="DC107">
        <v>0</v>
      </c>
      <c r="DD107">
        <v>0</v>
      </c>
      <c r="DE107">
        <v>0</v>
      </c>
      <c r="DF107">
        <v>0</v>
      </c>
      <c r="DG107">
        <v>0</v>
      </c>
      <c r="DH107">
        <v>0</v>
      </c>
      <c r="DI107">
        <v>0</v>
      </c>
      <c r="DJ107">
        <v>0</v>
      </c>
      <c r="DK107">
        <v>0</v>
      </c>
      <c r="DL107">
        <v>0</v>
      </c>
      <c r="DM107">
        <v>0</v>
      </c>
      <c r="DN107">
        <v>0</v>
      </c>
      <c r="DO107">
        <v>0</v>
      </c>
      <c r="DP107">
        <v>0</v>
      </c>
      <c r="DQ107">
        <v>0</v>
      </c>
      <c r="DR107">
        <v>0</v>
      </c>
      <c r="DS107">
        <v>0</v>
      </c>
      <c r="DT107">
        <v>0</v>
      </c>
      <c r="DU107">
        <v>0</v>
      </c>
      <c r="DV107">
        <v>0</v>
      </c>
      <c r="DW107">
        <v>0</v>
      </c>
      <c r="DX107">
        <v>0</v>
      </c>
      <c r="DY107">
        <v>0</v>
      </c>
      <c r="DZ107">
        <v>0</v>
      </c>
      <c r="EA107">
        <v>0</v>
      </c>
      <c r="EB107">
        <v>0</v>
      </c>
      <c r="EC107">
        <v>0</v>
      </c>
      <c r="ED107">
        <v>0</v>
      </c>
      <c r="EE107">
        <v>0</v>
      </c>
      <c r="EF107">
        <v>0</v>
      </c>
      <c r="EG107">
        <v>0</v>
      </c>
      <c r="EH107">
        <v>0</v>
      </c>
      <c r="EI107">
        <v>0</v>
      </c>
      <c r="EJ107">
        <v>0</v>
      </c>
      <c r="EK107">
        <v>0</v>
      </c>
      <c r="EL107">
        <v>0</v>
      </c>
      <c r="EM107">
        <v>0</v>
      </c>
      <c r="EN107">
        <v>0</v>
      </c>
      <c r="EO107">
        <v>0</v>
      </c>
      <c r="EP107">
        <v>0</v>
      </c>
      <c r="EQ107">
        <v>0</v>
      </c>
      <c r="ER107">
        <v>0</v>
      </c>
      <c r="ES107">
        <v>0</v>
      </c>
      <c r="ET107">
        <v>0</v>
      </c>
      <c r="EU107">
        <v>0</v>
      </c>
      <c r="EV107">
        <v>0</v>
      </c>
      <c r="EW107">
        <v>0</v>
      </c>
      <c r="EX107">
        <v>0</v>
      </c>
      <c r="EY107">
        <v>0</v>
      </c>
      <c r="EZ107">
        <v>0</v>
      </c>
      <c r="FA107">
        <v>0</v>
      </c>
      <c r="FB107">
        <v>0</v>
      </c>
      <c r="FC107">
        <v>0</v>
      </c>
      <c r="FD107">
        <v>0</v>
      </c>
      <c r="FE107">
        <v>0</v>
      </c>
      <c r="FF107">
        <v>0</v>
      </c>
      <c r="FG107">
        <v>0</v>
      </c>
      <c r="FH107">
        <v>0</v>
      </c>
      <c r="FI107">
        <v>0</v>
      </c>
      <c r="FJ107">
        <v>0</v>
      </c>
      <c r="FK107">
        <v>0</v>
      </c>
      <c r="FL107">
        <v>0</v>
      </c>
      <c r="FM107">
        <v>0</v>
      </c>
      <c r="FN107">
        <v>0</v>
      </c>
      <c r="FO107">
        <v>0</v>
      </c>
      <c r="FP107">
        <v>0</v>
      </c>
      <c r="FQ107">
        <v>0</v>
      </c>
      <c r="FR107">
        <v>0</v>
      </c>
      <c r="FS107">
        <v>0</v>
      </c>
      <c r="FT107">
        <v>0</v>
      </c>
      <c r="FU107">
        <v>0</v>
      </c>
      <c r="FV107">
        <v>0</v>
      </c>
      <c r="FW107">
        <v>0</v>
      </c>
      <c r="FX107">
        <v>0</v>
      </c>
      <c r="FY107">
        <v>0</v>
      </c>
      <c r="FZ107">
        <v>0</v>
      </c>
      <c r="GA107">
        <v>0</v>
      </c>
      <c r="GB107">
        <v>0</v>
      </c>
      <c r="GC107">
        <v>0</v>
      </c>
      <c r="GD107">
        <v>0</v>
      </c>
      <c r="GE107">
        <v>0</v>
      </c>
      <c r="GF107">
        <v>0</v>
      </c>
      <c r="GG107">
        <v>0</v>
      </c>
      <c r="GH107">
        <v>0</v>
      </c>
      <c r="GI107">
        <v>0</v>
      </c>
      <c r="GJ107">
        <v>0</v>
      </c>
      <c r="GK107">
        <v>0</v>
      </c>
      <c r="GL107">
        <v>0</v>
      </c>
      <c r="GM107">
        <v>0</v>
      </c>
      <c r="GN107">
        <v>0</v>
      </c>
      <c r="GO107">
        <v>0</v>
      </c>
      <c r="GP107">
        <v>0</v>
      </c>
      <c r="GQ107">
        <v>0</v>
      </c>
      <c r="GR107">
        <v>0</v>
      </c>
      <c r="GS107">
        <v>0</v>
      </c>
      <c r="GT107">
        <v>0</v>
      </c>
      <c r="GU107">
        <v>0</v>
      </c>
      <c r="GV107">
        <v>0</v>
      </c>
      <c r="GW107">
        <v>0</v>
      </c>
      <c r="GX107">
        <v>0</v>
      </c>
      <c r="GY107">
        <v>0</v>
      </c>
      <c r="GZ107">
        <v>0</v>
      </c>
      <c r="HA107">
        <v>0</v>
      </c>
      <c r="HB107">
        <v>0</v>
      </c>
      <c r="HC107">
        <v>0</v>
      </c>
      <c r="HD107">
        <v>0</v>
      </c>
      <c r="HE107">
        <v>0</v>
      </c>
      <c r="HF107">
        <v>0</v>
      </c>
      <c r="HG107">
        <v>0</v>
      </c>
      <c r="HH107">
        <v>0</v>
      </c>
      <c r="HI107">
        <v>0</v>
      </c>
      <c r="HJ107">
        <v>0</v>
      </c>
      <c r="HK107">
        <v>0</v>
      </c>
      <c r="HL107">
        <v>0</v>
      </c>
      <c r="HM107">
        <v>0</v>
      </c>
      <c r="HN107">
        <v>0</v>
      </c>
      <c r="HO107">
        <v>0</v>
      </c>
      <c r="HP107">
        <v>0</v>
      </c>
      <c r="HQ107">
        <v>0</v>
      </c>
      <c r="HR107">
        <v>0</v>
      </c>
      <c r="HS107">
        <v>0</v>
      </c>
      <c r="HT107">
        <v>0</v>
      </c>
      <c r="HU107">
        <v>0</v>
      </c>
      <c r="HV107">
        <v>0</v>
      </c>
      <c r="HW107">
        <v>0</v>
      </c>
      <c r="HX107">
        <v>0</v>
      </c>
      <c r="HY107">
        <v>0</v>
      </c>
      <c r="HZ107">
        <v>0</v>
      </c>
      <c r="IA107">
        <v>0</v>
      </c>
      <c r="IB107">
        <v>0</v>
      </c>
      <c r="IC107">
        <v>0</v>
      </c>
      <c r="ID107">
        <v>0</v>
      </c>
      <c r="IE107">
        <v>0</v>
      </c>
      <c r="IF107">
        <v>0</v>
      </c>
      <c r="IG107">
        <v>0</v>
      </c>
      <c r="IH107">
        <v>0</v>
      </c>
      <c r="II107">
        <v>0</v>
      </c>
      <c r="IJ107">
        <v>0</v>
      </c>
      <c r="IK107">
        <v>0</v>
      </c>
      <c r="IL107">
        <v>0</v>
      </c>
      <c r="IM107">
        <v>0</v>
      </c>
      <c r="IN107">
        <v>0</v>
      </c>
      <c r="IO107">
        <v>0</v>
      </c>
      <c r="IP107">
        <v>0</v>
      </c>
      <c r="IQ107">
        <v>0</v>
      </c>
      <c r="IR107">
        <v>0</v>
      </c>
      <c r="IS107">
        <v>0</v>
      </c>
      <c r="IT107">
        <v>0</v>
      </c>
      <c r="IU107">
        <v>0</v>
      </c>
      <c r="IV107">
        <v>0</v>
      </c>
      <c r="IW107">
        <v>0</v>
      </c>
      <c r="IX107">
        <v>0</v>
      </c>
      <c r="IY107">
        <v>0</v>
      </c>
      <c r="IZ107">
        <v>0</v>
      </c>
      <c r="JA107">
        <v>0</v>
      </c>
      <c r="JB107">
        <v>0</v>
      </c>
      <c r="JC107">
        <v>0</v>
      </c>
      <c r="JD107">
        <v>0</v>
      </c>
      <c r="JE107">
        <v>0</v>
      </c>
      <c r="JF107">
        <v>0</v>
      </c>
      <c r="JG107">
        <v>0</v>
      </c>
      <c r="JH107">
        <v>0</v>
      </c>
      <c r="JI107">
        <v>0</v>
      </c>
      <c r="JJ107">
        <v>0</v>
      </c>
      <c r="JK107">
        <v>0</v>
      </c>
      <c r="JL107">
        <v>0</v>
      </c>
      <c r="JM107">
        <v>0</v>
      </c>
      <c r="JN107">
        <v>0</v>
      </c>
      <c r="JO107">
        <v>0</v>
      </c>
      <c r="JP107">
        <v>0</v>
      </c>
      <c r="JQ107">
        <v>0</v>
      </c>
      <c r="JR107">
        <v>0</v>
      </c>
      <c r="JS107">
        <v>0</v>
      </c>
      <c r="JT107">
        <v>0</v>
      </c>
      <c r="JU107">
        <v>0</v>
      </c>
      <c r="JV107">
        <v>0</v>
      </c>
      <c r="JW107">
        <v>0</v>
      </c>
      <c r="JX107">
        <v>0</v>
      </c>
      <c r="JY107">
        <v>0</v>
      </c>
      <c r="JZ107">
        <v>0</v>
      </c>
      <c r="KA107">
        <v>0</v>
      </c>
      <c r="KB107">
        <v>0</v>
      </c>
      <c r="KC107">
        <v>0</v>
      </c>
      <c r="KD107">
        <v>0</v>
      </c>
      <c r="KE107">
        <v>0</v>
      </c>
      <c r="KF107">
        <v>0</v>
      </c>
      <c r="KG107">
        <v>0</v>
      </c>
      <c r="KH107">
        <v>0</v>
      </c>
      <c r="KI107">
        <v>0</v>
      </c>
      <c r="KJ107">
        <v>0</v>
      </c>
      <c r="KK107">
        <v>0</v>
      </c>
      <c r="KL107">
        <v>0</v>
      </c>
      <c r="KM107">
        <v>0</v>
      </c>
      <c r="KN107">
        <v>0</v>
      </c>
      <c r="KO107">
        <v>0</v>
      </c>
      <c r="KP107">
        <v>0</v>
      </c>
      <c r="KQ107">
        <v>0</v>
      </c>
      <c r="KR107">
        <v>0</v>
      </c>
      <c r="KS107">
        <v>0</v>
      </c>
      <c r="KT107">
        <v>0</v>
      </c>
      <c r="KU107">
        <v>0</v>
      </c>
      <c r="KV107">
        <v>0</v>
      </c>
      <c r="KW107">
        <v>0</v>
      </c>
      <c r="KX107">
        <v>0</v>
      </c>
      <c r="KY107">
        <v>0</v>
      </c>
      <c r="KZ107">
        <v>0</v>
      </c>
      <c r="LA107">
        <v>0</v>
      </c>
      <c r="LB107">
        <v>0</v>
      </c>
      <c r="LC107">
        <v>0</v>
      </c>
      <c r="LD107">
        <v>0</v>
      </c>
      <c r="LE107">
        <v>0</v>
      </c>
      <c r="LF107">
        <v>0</v>
      </c>
      <c r="LG107">
        <v>0</v>
      </c>
      <c r="LH107">
        <v>0</v>
      </c>
      <c r="LI107">
        <v>0</v>
      </c>
      <c r="LJ107">
        <v>0</v>
      </c>
      <c r="LK107">
        <v>0</v>
      </c>
      <c r="LL107">
        <v>0</v>
      </c>
      <c r="LM107">
        <v>0</v>
      </c>
      <c r="LN107">
        <v>0</v>
      </c>
      <c r="LO107">
        <v>0</v>
      </c>
      <c r="LP107">
        <v>0</v>
      </c>
      <c r="LQ107">
        <v>0</v>
      </c>
      <c r="LR107">
        <v>0</v>
      </c>
      <c r="LS107">
        <v>0</v>
      </c>
      <c r="LT107">
        <v>0</v>
      </c>
      <c r="LU107">
        <v>0</v>
      </c>
      <c r="LV107">
        <v>0</v>
      </c>
      <c r="LW107">
        <v>0</v>
      </c>
      <c r="LX107">
        <v>0</v>
      </c>
      <c r="LY107">
        <v>0</v>
      </c>
      <c r="LZ107">
        <v>0</v>
      </c>
      <c r="MA107">
        <v>0</v>
      </c>
      <c r="MB107">
        <v>0</v>
      </c>
      <c r="MC107">
        <v>0</v>
      </c>
      <c r="MD107">
        <v>0</v>
      </c>
      <c r="ME107">
        <v>0</v>
      </c>
      <c r="MF107">
        <v>0</v>
      </c>
      <c r="MG107">
        <v>0</v>
      </c>
      <c r="MH107">
        <v>0</v>
      </c>
      <c r="MI107">
        <v>0</v>
      </c>
      <c r="MJ107">
        <v>0</v>
      </c>
      <c r="MK107">
        <v>0</v>
      </c>
      <c r="ML107">
        <v>0</v>
      </c>
      <c r="MM107">
        <v>0</v>
      </c>
      <c r="MN107">
        <v>0</v>
      </c>
      <c r="MO107">
        <v>0</v>
      </c>
      <c r="MP107">
        <v>0</v>
      </c>
      <c r="MQ107">
        <v>0</v>
      </c>
      <c r="MR107">
        <v>0</v>
      </c>
      <c r="MS107">
        <v>0</v>
      </c>
      <c r="MT107">
        <v>0</v>
      </c>
      <c r="MU107">
        <v>0</v>
      </c>
      <c r="MV107">
        <v>0</v>
      </c>
      <c r="MW107">
        <v>0</v>
      </c>
      <c r="MX107">
        <v>0</v>
      </c>
      <c r="MY107">
        <v>0</v>
      </c>
      <c r="MZ107">
        <v>0</v>
      </c>
      <c r="NA107">
        <v>0</v>
      </c>
      <c r="NB107">
        <v>0</v>
      </c>
      <c r="NC107">
        <v>0</v>
      </c>
      <c r="ND107">
        <v>0</v>
      </c>
      <c r="NE107">
        <v>0</v>
      </c>
      <c r="NF107">
        <v>0</v>
      </c>
      <c r="NG107">
        <v>0</v>
      </c>
      <c r="NH107">
        <v>0</v>
      </c>
      <c r="NI107">
        <v>0</v>
      </c>
      <c r="NJ107">
        <v>0</v>
      </c>
      <c r="NK107">
        <v>0</v>
      </c>
      <c r="NL107">
        <v>0</v>
      </c>
      <c r="NM107">
        <v>0</v>
      </c>
      <c r="NN107">
        <v>0</v>
      </c>
      <c r="NO107">
        <v>0</v>
      </c>
      <c r="NP107">
        <v>0</v>
      </c>
      <c r="NQ107">
        <v>0</v>
      </c>
      <c r="NR107">
        <v>0</v>
      </c>
      <c r="NS107">
        <v>0</v>
      </c>
      <c r="NT107">
        <v>0</v>
      </c>
      <c r="NU107">
        <v>0</v>
      </c>
      <c r="NV107">
        <v>0</v>
      </c>
      <c r="NW107">
        <v>0</v>
      </c>
      <c r="NX107">
        <v>0</v>
      </c>
      <c r="NY107">
        <v>0</v>
      </c>
      <c r="NZ107">
        <v>0</v>
      </c>
      <c r="OA107">
        <v>0</v>
      </c>
      <c r="OB107">
        <v>0</v>
      </c>
      <c r="OC107">
        <v>0</v>
      </c>
      <c r="OD107">
        <v>0</v>
      </c>
      <c r="OE107">
        <v>0</v>
      </c>
      <c r="OF107">
        <v>0</v>
      </c>
      <c r="OG107">
        <v>0</v>
      </c>
      <c r="OH107">
        <v>0</v>
      </c>
      <c r="OI107">
        <v>0</v>
      </c>
      <c r="OJ107">
        <v>0</v>
      </c>
      <c r="OK107">
        <v>0</v>
      </c>
      <c r="OL107">
        <v>0</v>
      </c>
      <c r="OM107">
        <v>0</v>
      </c>
      <c r="ON107">
        <v>0</v>
      </c>
      <c r="OO107">
        <v>0</v>
      </c>
      <c r="OP107">
        <v>0</v>
      </c>
      <c r="OQ107">
        <v>0</v>
      </c>
      <c r="OR107">
        <v>0</v>
      </c>
      <c r="OS107">
        <v>0</v>
      </c>
      <c r="OT107">
        <v>0</v>
      </c>
      <c r="OU107">
        <v>0</v>
      </c>
      <c r="OV107">
        <v>0</v>
      </c>
      <c r="OW107">
        <v>0</v>
      </c>
      <c r="OX107">
        <v>0</v>
      </c>
      <c r="OY107">
        <v>0</v>
      </c>
      <c r="OZ107">
        <v>0</v>
      </c>
      <c r="PA107">
        <v>0</v>
      </c>
      <c r="PB107">
        <v>0</v>
      </c>
      <c r="PC107">
        <v>0</v>
      </c>
      <c r="PD107">
        <v>0</v>
      </c>
      <c r="PE107">
        <v>0</v>
      </c>
      <c r="PF107">
        <v>0</v>
      </c>
      <c r="PG107">
        <v>0</v>
      </c>
      <c r="PH107">
        <v>0</v>
      </c>
      <c r="PI107">
        <v>0</v>
      </c>
      <c r="PJ107">
        <v>0</v>
      </c>
      <c r="PK107">
        <v>0</v>
      </c>
      <c r="PL107">
        <v>0</v>
      </c>
      <c r="PM107">
        <v>0</v>
      </c>
      <c r="PN107">
        <v>0</v>
      </c>
      <c r="PO107">
        <v>0</v>
      </c>
      <c r="PP107">
        <v>0</v>
      </c>
      <c r="PQ107">
        <v>0</v>
      </c>
      <c r="PR107">
        <v>0</v>
      </c>
      <c r="PS107">
        <v>0</v>
      </c>
      <c r="PT107">
        <v>0</v>
      </c>
      <c r="PU107">
        <v>0</v>
      </c>
      <c r="PV107">
        <v>0</v>
      </c>
      <c r="PW107">
        <v>0</v>
      </c>
      <c r="PX107">
        <v>0</v>
      </c>
      <c r="PY107">
        <v>0</v>
      </c>
      <c r="PZ107">
        <v>0</v>
      </c>
      <c r="QA107">
        <v>0</v>
      </c>
      <c r="QB107">
        <v>12</v>
      </c>
      <c r="QC107">
        <v>0</v>
      </c>
      <c r="QD107">
        <v>0</v>
      </c>
      <c r="QE107">
        <v>0</v>
      </c>
      <c r="QF107">
        <v>0</v>
      </c>
      <c r="QG107">
        <v>0</v>
      </c>
      <c r="QH107">
        <v>0</v>
      </c>
      <c r="QI107">
        <v>0</v>
      </c>
      <c r="QJ107">
        <v>0</v>
      </c>
      <c r="QK107">
        <v>0</v>
      </c>
      <c r="QL107">
        <v>0</v>
      </c>
      <c r="QM107">
        <v>0</v>
      </c>
      <c r="QN107">
        <v>0</v>
      </c>
      <c r="QO107">
        <v>0</v>
      </c>
      <c r="QP107">
        <v>0</v>
      </c>
      <c r="QQ107">
        <v>0</v>
      </c>
      <c r="QR107">
        <v>0</v>
      </c>
      <c r="QS107">
        <v>0</v>
      </c>
      <c r="QT107">
        <v>0</v>
      </c>
      <c r="QU107">
        <v>0</v>
      </c>
      <c r="QV107">
        <v>0</v>
      </c>
      <c r="QW107">
        <v>0</v>
      </c>
      <c r="QX107">
        <v>0</v>
      </c>
      <c r="QY107">
        <v>0</v>
      </c>
      <c r="QZ107">
        <v>0</v>
      </c>
      <c r="RA107">
        <v>0</v>
      </c>
      <c r="RB107">
        <v>0</v>
      </c>
      <c r="RC107">
        <v>0</v>
      </c>
      <c r="RD107">
        <v>0</v>
      </c>
      <c r="RE107">
        <v>0</v>
      </c>
      <c r="RF107">
        <v>0</v>
      </c>
      <c r="RG107">
        <v>0</v>
      </c>
      <c r="RH107">
        <v>0</v>
      </c>
      <c r="RI107">
        <v>0</v>
      </c>
      <c r="RJ107">
        <v>0</v>
      </c>
      <c r="RK107">
        <v>0</v>
      </c>
      <c r="RL107">
        <v>0</v>
      </c>
      <c r="RM107">
        <v>0</v>
      </c>
      <c r="RN107">
        <v>0</v>
      </c>
      <c r="RO107">
        <v>0</v>
      </c>
      <c r="RP107">
        <v>0</v>
      </c>
      <c r="RQ107">
        <v>0</v>
      </c>
      <c r="RR107">
        <v>0</v>
      </c>
      <c r="RS107">
        <v>0</v>
      </c>
      <c r="RT107">
        <v>0</v>
      </c>
      <c r="RU107">
        <v>0</v>
      </c>
      <c r="RV107">
        <v>0</v>
      </c>
      <c r="RW107">
        <v>0</v>
      </c>
      <c r="RX107">
        <v>0</v>
      </c>
      <c r="RY107">
        <v>0</v>
      </c>
      <c r="RZ107">
        <v>0</v>
      </c>
      <c r="SA107">
        <v>0</v>
      </c>
      <c r="SB107">
        <v>0</v>
      </c>
      <c r="SC107">
        <v>0</v>
      </c>
      <c r="SD107">
        <v>0</v>
      </c>
      <c r="SE107">
        <v>0</v>
      </c>
      <c r="SF107">
        <v>0</v>
      </c>
      <c r="SG107">
        <v>0</v>
      </c>
      <c r="SH107">
        <v>0</v>
      </c>
      <c r="SI107">
        <v>0</v>
      </c>
      <c r="SJ107">
        <v>0</v>
      </c>
      <c r="SK107">
        <v>0</v>
      </c>
      <c r="SL107">
        <v>0</v>
      </c>
      <c r="SM107">
        <v>0</v>
      </c>
      <c r="SN107">
        <v>0</v>
      </c>
      <c r="SO107">
        <v>0</v>
      </c>
      <c r="SP107">
        <v>0</v>
      </c>
      <c r="SQ107">
        <v>0</v>
      </c>
      <c r="SR107">
        <v>0</v>
      </c>
      <c r="SS107">
        <v>0</v>
      </c>
      <c r="ST107">
        <v>0</v>
      </c>
      <c r="SU107">
        <v>0</v>
      </c>
      <c r="SV107">
        <v>0</v>
      </c>
      <c r="SW107">
        <v>0</v>
      </c>
      <c r="SX107">
        <v>0</v>
      </c>
      <c r="SY107">
        <v>0</v>
      </c>
      <c r="SZ107">
        <v>0</v>
      </c>
      <c r="TA107">
        <v>0</v>
      </c>
      <c r="TB107">
        <v>0</v>
      </c>
      <c r="TC107">
        <v>0</v>
      </c>
      <c r="TD107">
        <v>0</v>
      </c>
      <c r="TE107">
        <v>0</v>
      </c>
      <c r="TF107">
        <v>0</v>
      </c>
      <c r="TG107">
        <v>0</v>
      </c>
      <c r="TH107">
        <v>0</v>
      </c>
      <c r="TI107">
        <v>0</v>
      </c>
      <c r="TJ107">
        <v>0</v>
      </c>
      <c r="TK107">
        <v>0</v>
      </c>
      <c r="TL107">
        <v>0</v>
      </c>
      <c r="TM107">
        <v>0</v>
      </c>
      <c r="TN107">
        <v>0</v>
      </c>
      <c r="TO107">
        <v>0</v>
      </c>
      <c r="TP107">
        <v>0</v>
      </c>
      <c r="TQ107">
        <v>0</v>
      </c>
      <c r="TR107">
        <v>0</v>
      </c>
      <c r="TS107">
        <v>0</v>
      </c>
      <c r="TT107">
        <v>0</v>
      </c>
      <c r="TU107">
        <v>0</v>
      </c>
      <c r="TV107">
        <v>0</v>
      </c>
      <c r="TW107">
        <v>0</v>
      </c>
      <c r="TX107">
        <v>0</v>
      </c>
      <c r="TY107">
        <v>0</v>
      </c>
      <c r="TZ107">
        <v>0</v>
      </c>
      <c r="UA107">
        <v>0</v>
      </c>
      <c r="UB107">
        <v>0</v>
      </c>
      <c r="UC107">
        <v>0</v>
      </c>
      <c r="UD107">
        <v>0</v>
      </c>
      <c r="UE107">
        <v>0</v>
      </c>
      <c r="UF107">
        <v>0</v>
      </c>
      <c r="UG107">
        <v>0</v>
      </c>
      <c r="UH107">
        <v>0</v>
      </c>
      <c r="UI107">
        <v>0</v>
      </c>
      <c r="UJ107">
        <v>0</v>
      </c>
      <c r="UK107">
        <v>0</v>
      </c>
      <c r="UL107">
        <v>0</v>
      </c>
      <c r="UM107">
        <v>0</v>
      </c>
      <c r="UN107">
        <v>0</v>
      </c>
      <c r="UO107">
        <v>0</v>
      </c>
      <c r="UP107">
        <v>0</v>
      </c>
      <c r="UQ107">
        <v>0</v>
      </c>
      <c r="UR107">
        <v>0</v>
      </c>
      <c r="US107">
        <v>0</v>
      </c>
      <c r="UT107">
        <v>0</v>
      </c>
      <c r="UU107">
        <v>0</v>
      </c>
      <c r="UV107">
        <v>0</v>
      </c>
      <c r="UW107">
        <v>0</v>
      </c>
      <c r="UX107">
        <v>0</v>
      </c>
      <c r="UY107">
        <v>0</v>
      </c>
      <c r="UZ107">
        <v>0</v>
      </c>
      <c r="VA107">
        <v>0</v>
      </c>
      <c r="VB107">
        <v>0</v>
      </c>
      <c r="VC107">
        <v>0</v>
      </c>
      <c r="VD107">
        <v>0</v>
      </c>
      <c r="VE107">
        <v>0</v>
      </c>
      <c r="VF107">
        <v>0</v>
      </c>
      <c r="VG107">
        <v>0</v>
      </c>
      <c r="VH107">
        <v>0</v>
      </c>
    </row>
    <row r="108" spans="4:580" x14ac:dyDescent="0.25">
      <c r="E108" s="83"/>
      <c r="F108">
        <v>0</v>
      </c>
      <c r="G108">
        <v>0</v>
      </c>
      <c r="H108">
        <v>0</v>
      </c>
      <c r="I108">
        <v>0</v>
      </c>
      <c r="J108">
        <v>0</v>
      </c>
      <c r="K108">
        <v>0</v>
      </c>
      <c r="L108">
        <v>0</v>
      </c>
      <c r="M108">
        <v>0</v>
      </c>
      <c r="N108">
        <v>0</v>
      </c>
      <c r="O108">
        <v>0</v>
      </c>
      <c r="P108">
        <v>0</v>
      </c>
      <c r="Q108">
        <v>0</v>
      </c>
      <c r="R108">
        <v>0</v>
      </c>
      <c r="S108">
        <v>0</v>
      </c>
      <c r="T108">
        <v>0</v>
      </c>
      <c r="U108">
        <v>0</v>
      </c>
      <c r="V108">
        <v>0</v>
      </c>
      <c r="W108" s="83">
        <v>0</v>
      </c>
      <c r="X108" s="83">
        <v>0</v>
      </c>
      <c r="Y108" s="83">
        <v>0</v>
      </c>
      <c r="Z108" s="83">
        <v>0</v>
      </c>
      <c r="AA108" s="83">
        <v>0</v>
      </c>
      <c r="AB108" s="83">
        <v>0</v>
      </c>
      <c r="AC108" s="83">
        <v>0</v>
      </c>
      <c r="AD108" s="83">
        <v>0</v>
      </c>
      <c r="AE108" s="83">
        <v>0</v>
      </c>
      <c r="AF108" s="83">
        <v>0</v>
      </c>
      <c r="AG108" s="83">
        <v>0</v>
      </c>
      <c r="AH108" s="83">
        <v>0</v>
      </c>
      <c r="AI108" s="83">
        <v>0</v>
      </c>
      <c r="AJ108" s="83">
        <v>0</v>
      </c>
      <c r="AK108" s="83">
        <v>0</v>
      </c>
      <c r="AL108" s="83">
        <v>0</v>
      </c>
      <c r="AM108" s="83">
        <v>0</v>
      </c>
      <c r="AN108" s="83">
        <v>0</v>
      </c>
      <c r="AO108" s="83">
        <v>0</v>
      </c>
      <c r="AP108" s="83">
        <v>0</v>
      </c>
      <c r="AQ108" s="83">
        <v>0</v>
      </c>
      <c r="AR108" s="83">
        <v>0</v>
      </c>
      <c r="AS108" s="83">
        <v>0</v>
      </c>
      <c r="AT108" s="83">
        <v>0</v>
      </c>
      <c r="AU108" s="83">
        <v>0</v>
      </c>
      <c r="AV108" s="83">
        <v>0</v>
      </c>
      <c r="AW108" s="83">
        <v>0</v>
      </c>
      <c r="AX108" s="83">
        <v>0</v>
      </c>
      <c r="AY108" s="83">
        <v>0</v>
      </c>
      <c r="AZ108" s="83">
        <v>0</v>
      </c>
      <c r="BA108" s="83">
        <v>0</v>
      </c>
      <c r="BB108" s="83">
        <v>0</v>
      </c>
      <c r="BC108" s="83">
        <v>0</v>
      </c>
      <c r="BD108" s="83">
        <v>0</v>
      </c>
      <c r="BE108" s="83">
        <v>0</v>
      </c>
      <c r="BF108" s="83">
        <v>0</v>
      </c>
      <c r="BG108" s="83">
        <v>0</v>
      </c>
      <c r="BH108" s="83">
        <v>0</v>
      </c>
      <c r="BI108" s="83">
        <v>0</v>
      </c>
      <c r="BJ108" s="83">
        <v>0</v>
      </c>
      <c r="BK108" s="83">
        <v>0</v>
      </c>
      <c r="BL108" s="83">
        <v>0</v>
      </c>
      <c r="BM108" s="83">
        <v>0</v>
      </c>
      <c r="BN108" s="83">
        <v>0</v>
      </c>
      <c r="BO108" s="83">
        <v>0</v>
      </c>
      <c r="BP108" s="83">
        <v>0</v>
      </c>
      <c r="BQ108" s="83">
        <v>0</v>
      </c>
      <c r="BR108" s="83">
        <v>0</v>
      </c>
      <c r="BS108" s="83">
        <v>0</v>
      </c>
      <c r="BT108" s="83">
        <v>0</v>
      </c>
      <c r="BU108" s="83">
        <v>0</v>
      </c>
      <c r="BV108" s="83">
        <v>0</v>
      </c>
      <c r="BW108" s="83">
        <v>0</v>
      </c>
      <c r="BX108" s="83">
        <v>0</v>
      </c>
      <c r="BY108" s="83">
        <v>0</v>
      </c>
      <c r="BZ108" s="83">
        <v>0</v>
      </c>
      <c r="CA108" s="83">
        <v>0</v>
      </c>
      <c r="CB108" s="83">
        <v>0</v>
      </c>
      <c r="CC108" s="83">
        <v>0</v>
      </c>
      <c r="CD108" s="83">
        <v>0</v>
      </c>
      <c r="CE108" s="83">
        <v>0</v>
      </c>
      <c r="CF108" s="83">
        <v>0</v>
      </c>
      <c r="CG108" s="83">
        <v>0</v>
      </c>
      <c r="CH108" s="83">
        <v>0</v>
      </c>
      <c r="CI108" s="83">
        <v>0</v>
      </c>
      <c r="CJ108" s="83">
        <v>0</v>
      </c>
      <c r="CK108" s="83">
        <v>0</v>
      </c>
      <c r="CL108" s="83">
        <v>0</v>
      </c>
      <c r="CM108" s="83">
        <v>0</v>
      </c>
      <c r="CN108" s="83">
        <v>0</v>
      </c>
      <c r="CO108" s="83">
        <v>0</v>
      </c>
      <c r="CP108" s="83">
        <v>0</v>
      </c>
      <c r="CQ108" s="83">
        <v>0</v>
      </c>
      <c r="CR108" s="83">
        <v>0</v>
      </c>
      <c r="CS108" s="83">
        <v>0</v>
      </c>
      <c r="CT108" s="83">
        <v>0</v>
      </c>
      <c r="CU108" s="83">
        <v>0</v>
      </c>
      <c r="CV108" s="83">
        <v>0</v>
      </c>
      <c r="CW108" s="83">
        <v>0</v>
      </c>
      <c r="CX108" s="83">
        <v>0</v>
      </c>
      <c r="CY108" s="83">
        <v>0</v>
      </c>
      <c r="CZ108" s="83">
        <v>0</v>
      </c>
      <c r="DA108" s="83">
        <v>0</v>
      </c>
      <c r="DB108" s="83">
        <v>0</v>
      </c>
      <c r="DC108" s="83">
        <v>0</v>
      </c>
      <c r="DD108" s="83">
        <v>0</v>
      </c>
      <c r="DE108" s="83">
        <v>0</v>
      </c>
      <c r="DF108" s="83">
        <v>0</v>
      </c>
      <c r="DG108" s="83">
        <v>0</v>
      </c>
      <c r="DH108" s="83">
        <v>0</v>
      </c>
      <c r="DI108" s="83">
        <v>0</v>
      </c>
      <c r="DJ108" s="83">
        <v>0</v>
      </c>
      <c r="DK108" s="83">
        <v>0</v>
      </c>
      <c r="DL108" s="83">
        <v>0</v>
      </c>
      <c r="DM108" s="83">
        <v>0</v>
      </c>
      <c r="DN108" s="83">
        <v>0</v>
      </c>
      <c r="DO108" s="83">
        <v>0</v>
      </c>
      <c r="DP108" s="83">
        <v>0</v>
      </c>
      <c r="DQ108" s="83">
        <v>0</v>
      </c>
      <c r="DR108" s="83">
        <v>0</v>
      </c>
      <c r="DS108" s="83">
        <v>0</v>
      </c>
      <c r="DT108" s="83">
        <v>0</v>
      </c>
      <c r="DU108" s="83">
        <v>0</v>
      </c>
      <c r="DV108" s="83">
        <v>0</v>
      </c>
      <c r="DW108" s="83">
        <v>0</v>
      </c>
      <c r="DX108" s="83">
        <v>0</v>
      </c>
      <c r="DY108" s="83">
        <v>0</v>
      </c>
      <c r="DZ108" s="83">
        <v>0</v>
      </c>
      <c r="EA108" s="83">
        <v>0</v>
      </c>
      <c r="EB108" s="83">
        <v>0</v>
      </c>
      <c r="EC108" s="83">
        <v>0</v>
      </c>
      <c r="ED108" s="83">
        <v>0</v>
      </c>
      <c r="EE108" s="83">
        <v>0</v>
      </c>
      <c r="EF108" s="83">
        <v>0</v>
      </c>
      <c r="EG108" s="83">
        <v>0</v>
      </c>
      <c r="EH108" s="83">
        <v>0</v>
      </c>
      <c r="EI108" s="83">
        <v>0</v>
      </c>
      <c r="EJ108" s="83">
        <v>0</v>
      </c>
      <c r="EK108" s="83">
        <v>0</v>
      </c>
      <c r="EL108" s="83">
        <v>0</v>
      </c>
      <c r="EM108" s="83">
        <v>0</v>
      </c>
      <c r="EN108" s="83">
        <v>0</v>
      </c>
      <c r="EO108" s="83">
        <v>0</v>
      </c>
      <c r="EP108" s="83">
        <v>0</v>
      </c>
      <c r="EQ108" s="83">
        <v>0</v>
      </c>
      <c r="ER108" s="83">
        <v>0</v>
      </c>
      <c r="ES108" s="83">
        <v>0</v>
      </c>
      <c r="ET108" s="83">
        <v>0</v>
      </c>
      <c r="EU108" s="83">
        <v>0</v>
      </c>
      <c r="EV108" s="83">
        <v>0</v>
      </c>
      <c r="EW108" s="83">
        <v>0</v>
      </c>
      <c r="EX108" s="83">
        <v>0</v>
      </c>
      <c r="EY108" s="83">
        <v>0</v>
      </c>
      <c r="EZ108" s="83">
        <v>0</v>
      </c>
      <c r="FA108" s="83">
        <v>0</v>
      </c>
      <c r="FB108" s="83">
        <v>0</v>
      </c>
      <c r="FC108" s="83">
        <v>0</v>
      </c>
      <c r="FD108" s="83">
        <v>0</v>
      </c>
      <c r="FE108" s="83">
        <v>0</v>
      </c>
      <c r="FF108" s="83">
        <v>0</v>
      </c>
      <c r="FG108" s="83">
        <v>0</v>
      </c>
      <c r="FH108" s="83">
        <v>0</v>
      </c>
      <c r="FI108" s="83">
        <v>0</v>
      </c>
      <c r="FJ108" s="83">
        <v>0</v>
      </c>
      <c r="FK108" s="83">
        <v>0</v>
      </c>
      <c r="FL108" s="83">
        <v>0</v>
      </c>
      <c r="FM108" s="83">
        <v>0</v>
      </c>
      <c r="FN108" s="83">
        <v>0</v>
      </c>
      <c r="FO108" s="83">
        <v>0</v>
      </c>
      <c r="FP108" s="83">
        <v>0</v>
      </c>
      <c r="FQ108" s="83">
        <v>0</v>
      </c>
      <c r="FR108" s="83">
        <v>0</v>
      </c>
      <c r="FS108" s="83">
        <v>0</v>
      </c>
      <c r="FT108" s="83">
        <v>0</v>
      </c>
      <c r="FU108" s="83">
        <v>0</v>
      </c>
      <c r="FV108" s="83">
        <v>0</v>
      </c>
      <c r="FW108" s="83">
        <v>0</v>
      </c>
      <c r="FX108" s="83">
        <v>0</v>
      </c>
      <c r="FY108" s="83">
        <v>0</v>
      </c>
      <c r="FZ108" s="83">
        <v>0</v>
      </c>
      <c r="GA108" s="83">
        <v>0</v>
      </c>
      <c r="GB108" s="83">
        <v>0</v>
      </c>
      <c r="GC108" s="83">
        <v>0</v>
      </c>
      <c r="GD108" s="83">
        <v>0</v>
      </c>
      <c r="GE108" s="83">
        <v>0</v>
      </c>
      <c r="GF108" s="83">
        <v>0</v>
      </c>
      <c r="GG108" s="83">
        <v>0</v>
      </c>
      <c r="GH108" s="83">
        <v>0</v>
      </c>
      <c r="GI108" s="83">
        <v>0</v>
      </c>
      <c r="GJ108" s="83">
        <v>0</v>
      </c>
      <c r="GK108" s="83">
        <v>0</v>
      </c>
      <c r="GL108" s="83">
        <v>0</v>
      </c>
      <c r="GM108" s="83">
        <v>0</v>
      </c>
      <c r="GN108" s="83">
        <v>0</v>
      </c>
      <c r="GO108" s="83">
        <v>0</v>
      </c>
      <c r="GP108" s="83">
        <v>0</v>
      </c>
      <c r="GQ108" s="83">
        <v>0</v>
      </c>
      <c r="GR108" s="83">
        <v>0</v>
      </c>
      <c r="GS108" s="83">
        <v>0</v>
      </c>
      <c r="GT108" s="83">
        <v>0</v>
      </c>
      <c r="GU108" s="83">
        <v>0</v>
      </c>
      <c r="GV108" s="83">
        <v>0</v>
      </c>
      <c r="GW108" s="83">
        <v>0</v>
      </c>
      <c r="GX108" s="83">
        <v>0</v>
      </c>
      <c r="GY108" s="83">
        <v>0</v>
      </c>
      <c r="GZ108" s="83">
        <v>0</v>
      </c>
      <c r="HA108" s="83">
        <v>0</v>
      </c>
      <c r="HB108" s="83">
        <v>0</v>
      </c>
      <c r="HC108" s="83">
        <v>0</v>
      </c>
      <c r="HD108" s="83">
        <v>0</v>
      </c>
      <c r="HE108" s="83">
        <v>0</v>
      </c>
      <c r="HF108" s="83">
        <v>0</v>
      </c>
      <c r="HG108" s="83">
        <v>0</v>
      </c>
      <c r="HH108" s="83">
        <v>0</v>
      </c>
      <c r="HI108" s="83">
        <v>0</v>
      </c>
      <c r="HJ108" s="83">
        <v>0</v>
      </c>
      <c r="HK108" s="83">
        <v>0</v>
      </c>
      <c r="HL108" s="83">
        <v>0</v>
      </c>
      <c r="HM108" s="83">
        <v>0</v>
      </c>
      <c r="HN108" s="83">
        <v>0</v>
      </c>
      <c r="HO108" s="83">
        <v>0</v>
      </c>
      <c r="HP108" s="83">
        <v>0</v>
      </c>
      <c r="HQ108" s="83">
        <v>0</v>
      </c>
      <c r="HR108" s="83">
        <v>0</v>
      </c>
      <c r="HS108" s="83">
        <v>0</v>
      </c>
      <c r="HT108" s="83">
        <v>0</v>
      </c>
      <c r="HU108" s="83">
        <v>0</v>
      </c>
      <c r="HV108" s="83">
        <v>0</v>
      </c>
      <c r="HW108" s="83">
        <v>0</v>
      </c>
      <c r="HX108" s="83">
        <v>0</v>
      </c>
      <c r="HY108" s="83">
        <v>0</v>
      </c>
      <c r="HZ108" s="83">
        <v>0</v>
      </c>
      <c r="IA108" s="83">
        <v>0</v>
      </c>
      <c r="IB108" s="83">
        <v>0</v>
      </c>
      <c r="IC108" s="83">
        <v>0</v>
      </c>
      <c r="ID108" s="83">
        <v>0</v>
      </c>
      <c r="IE108" s="83">
        <v>0</v>
      </c>
      <c r="IF108" s="83">
        <v>0</v>
      </c>
      <c r="IG108" s="83">
        <v>0</v>
      </c>
      <c r="IH108" s="83">
        <v>0</v>
      </c>
      <c r="II108" s="83">
        <v>0</v>
      </c>
      <c r="IJ108" s="83">
        <v>0</v>
      </c>
      <c r="IK108" s="83">
        <v>0</v>
      </c>
      <c r="IL108" s="83">
        <v>0</v>
      </c>
      <c r="IM108" s="83">
        <v>0</v>
      </c>
      <c r="IN108" s="83">
        <v>0</v>
      </c>
      <c r="IO108" s="83">
        <v>0</v>
      </c>
      <c r="IP108" s="83">
        <v>0</v>
      </c>
      <c r="IQ108" s="83">
        <v>0</v>
      </c>
      <c r="IR108" s="83">
        <v>0</v>
      </c>
      <c r="IS108" s="83">
        <v>0</v>
      </c>
      <c r="IT108" s="83">
        <v>0</v>
      </c>
      <c r="IU108" s="83">
        <v>0</v>
      </c>
      <c r="IV108" s="83">
        <v>0</v>
      </c>
      <c r="IW108" s="83">
        <v>0</v>
      </c>
      <c r="IX108" s="83">
        <v>0</v>
      </c>
      <c r="IY108" s="83">
        <v>0</v>
      </c>
      <c r="IZ108" s="83">
        <v>0</v>
      </c>
      <c r="JA108" s="83">
        <v>0</v>
      </c>
      <c r="JB108" s="83">
        <v>0</v>
      </c>
      <c r="JC108" s="83">
        <v>0</v>
      </c>
      <c r="JD108" s="83">
        <v>0</v>
      </c>
      <c r="JE108" s="83">
        <v>0</v>
      </c>
      <c r="JF108" s="83">
        <v>0</v>
      </c>
      <c r="JG108" s="83">
        <v>0</v>
      </c>
      <c r="JH108" s="83">
        <v>0</v>
      </c>
      <c r="JI108" s="83">
        <v>0</v>
      </c>
      <c r="JJ108" s="83">
        <v>0</v>
      </c>
      <c r="JK108" s="83">
        <v>0</v>
      </c>
      <c r="JL108" s="83">
        <v>0</v>
      </c>
      <c r="JM108" s="83">
        <v>0</v>
      </c>
      <c r="JN108" s="83">
        <v>0</v>
      </c>
      <c r="JO108" s="83">
        <v>0</v>
      </c>
      <c r="JP108" s="83">
        <v>0</v>
      </c>
      <c r="JQ108" s="83">
        <v>0</v>
      </c>
      <c r="JR108" s="83">
        <v>0</v>
      </c>
      <c r="JS108" s="83">
        <v>0</v>
      </c>
      <c r="JT108" s="83">
        <v>0</v>
      </c>
      <c r="JU108" s="83">
        <v>0</v>
      </c>
      <c r="JV108" s="83">
        <v>0</v>
      </c>
      <c r="JW108" s="83">
        <v>0</v>
      </c>
      <c r="JX108" s="83">
        <v>0</v>
      </c>
      <c r="JY108" s="83">
        <v>0</v>
      </c>
      <c r="JZ108" s="83">
        <v>0</v>
      </c>
      <c r="KA108" s="83">
        <v>0</v>
      </c>
      <c r="KB108" s="83">
        <v>0</v>
      </c>
      <c r="KC108" s="83">
        <v>0</v>
      </c>
      <c r="KD108" s="83">
        <v>0</v>
      </c>
      <c r="KE108" s="83">
        <v>0</v>
      </c>
      <c r="KF108" s="83">
        <v>0</v>
      </c>
      <c r="KG108" s="83">
        <v>0</v>
      </c>
      <c r="KH108" s="83">
        <v>0</v>
      </c>
      <c r="KI108" s="83">
        <v>0</v>
      </c>
      <c r="KJ108" s="83">
        <v>0</v>
      </c>
      <c r="KK108" s="83">
        <v>0</v>
      </c>
      <c r="KL108" s="83">
        <v>0</v>
      </c>
      <c r="KM108" s="83">
        <v>0</v>
      </c>
      <c r="KN108" s="83">
        <v>0</v>
      </c>
      <c r="KO108" s="83">
        <v>0</v>
      </c>
      <c r="KP108" s="83">
        <v>0</v>
      </c>
      <c r="KQ108" s="83">
        <v>0</v>
      </c>
      <c r="KR108" s="83">
        <v>0</v>
      </c>
      <c r="KS108" s="83">
        <v>0</v>
      </c>
      <c r="KT108" s="83">
        <v>0</v>
      </c>
      <c r="KU108" s="83">
        <v>0</v>
      </c>
      <c r="KV108" s="83">
        <v>0</v>
      </c>
      <c r="KW108" s="83">
        <v>0</v>
      </c>
      <c r="KX108" s="83">
        <v>0</v>
      </c>
      <c r="KY108" s="83">
        <v>0</v>
      </c>
      <c r="KZ108" s="83">
        <v>0</v>
      </c>
      <c r="LA108" s="83">
        <v>0</v>
      </c>
      <c r="LB108" s="83">
        <v>0</v>
      </c>
      <c r="LC108" s="83">
        <v>0</v>
      </c>
      <c r="LD108" s="83">
        <v>0</v>
      </c>
      <c r="LE108" s="83">
        <v>0</v>
      </c>
      <c r="LF108" s="83">
        <v>0</v>
      </c>
      <c r="LG108" s="83">
        <v>0</v>
      </c>
      <c r="LH108" s="83">
        <v>0</v>
      </c>
      <c r="LI108" s="83">
        <v>0</v>
      </c>
      <c r="LJ108" s="83">
        <v>0</v>
      </c>
      <c r="LK108" s="83">
        <v>0</v>
      </c>
      <c r="LL108" s="83">
        <v>0</v>
      </c>
      <c r="LM108" s="83">
        <v>0</v>
      </c>
      <c r="LN108" s="83">
        <v>0</v>
      </c>
      <c r="LO108" s="83">
        <v>0</v>
      </c>
      <c r="LP108" s="83">
        <v>0</v>
      </c>
      <c r="LQ108" s="83">
        <v>0</v>
      </c>
      <c r="LR108" s="83">
        <v>0</v>
      </c>
      <c r="LS108" s="83">
        <v>0</v>
      </c>
      <c r="LT108" s="83">
        <v>0</v>
      </c>
      <c r="LU108" s="83">
        <v>0</v>
      </c>
      <c r="LV108" s="83">
        <v>0</v>
      </c>
      <c r="LW108" s="83">
        <v>0</v>
      </c>
      <c r="LX108" s="83">
        <v>0</v>
      </c>
      <c r="LY108" s="83">
        <v>0</v>
      </c>
      <c r="LZ108" s="83">
        <v>0</v>
      </c>
      <c r="MA108" s="83">
        <v>0</v>
      </c>
      <c r="MB108" s="83">
        <v>0</v>
      </c>
      <c r="MC108" s="83">
        <v>0</v>
      </c>
      <c r="MD108" s="83">
        <v>0</v>
      </c>
      <c r="ME108" s="83">
        <v>0</v>
      </c>
      <c r="MF108" s="83">
        <v>0</v>
      </c>
      <c r="MG108" s="83">
        <v>0</v>
      </c>
      <c r="MH108" s="83">
        <v>0</v>
      </c>
      <c r="MI108" s="83">
        <v>0</v>
      </c>
      <c r="MJ108" s="83">
        <v>0</v>
      </c>
      <c r="MK108" s="83">
        <v>0</v>
      </c>
      <c r="ML108" s="83">
        <v>0</v>
      </c>
      <c r="MM108" s="83">
        <v>0</v>
      </c>
      <c r="MN108" s="83">
        <v>0</v>
      </c>
      <c r="MO108" s="83">
        <v>0</v>
      </c>
      <c r="MP108" s="83">
        <v>0</v>
      </c>
      <c r="MQ108" s="83">
        <v>0</v>
      </c>
      <c r="MR108" s="83">
        <v>0</v>
      </c>
      <c r="MS108" s="83">
        <v>0</v>
      </c>
      <c r="MT108" s="83">
        <v>0</v>
      </c>
      <c r="MU108" s="83">
        <v>0</v>
      </c>
      <c r="MV108" s="83">
        <v>0</v>
      </c>
      <c r="MW108" s="83">
        <v>0</v>
      </c>
      <c r="MX108" s="83">
        <v>0</v>
      </c>
      <c r="MY108" s="83">
        <v>0</v>
      </c>
      <c r="MZ108" s="83">
        <v>0</v>
      </c>
      <c r="NA108" s="83">
        <v>0</v>
      </c>
      <c r="NB108" s="83">
        <v>0</v>
      </c>
      <c r="NC108" s="83">
        <v>0</v>
      </c>
      <c r="ND108" s="83">
        <v>0</v>
      </c>
      <c r="NE108" s="83">
        <v>0</v>
      </c>
      <c r="NF108" s="83">
        <v>0</v>
      </c>
      <c r="NG108" s="83">
        <v>0</v>
      </c>
      <c r="NH108" s="83">
        <v>0</v>
      </c>
      <c r="NI108" s="83">
        <v>0</v>
      </c>
      <c r="NJ108" s="83">
        <v>0</v>
      </c>
      <c r="NK108" s="83">
        <v>0</v>
      </c>
      <c r="NL108" s="83">
        <v>0</v>
      </c>
      <c r="NM108" s="83">
        <v>0</v>
      </c>
      <c r="NN108" s="83">
        <v>0</v>
      </c>
      <c r="NO108" s="83">
        <v>0</v>
      </c>
      <c r="NP108" s="83">
        <v>0</v>
      </c>
      <c r="NQ108" s="83">
        <v>0</v>
      </c>
      <c r="NR108" s="83">
        <v>0</v>
      </c>
      <c r="NS108" s="83">
        <v>0</v>
      </c>
      <c r="NT108" s="83">
        <v>0</v>
      </c>
      <c r="NU108" s="83">
        <v>0</v>
      </c>
      <c r="NV108" s="83">
        <v>0</v>
      </c>
      <c r="NW108" s="83">
        <v>0</v>
      </c>
      <c r="NX108" s="83">
        <v>0</v>
      </c>
      <c r="NY108" s="83">
        <v>0</v>
      </c>
      <c r="NZ108" s="83">
        <v>0</v>
      </c>
      <c r="OA108" s="83">
        <v>0</v>
      </c>
      <c r="OB108" s="83">
        <v>0</v>
      </c>
      <c r="OC108" s="83">
        <v>0</v>
      </c>
      <c r="OD108" s="83">
        <v>0</v>
      </c>
      <c r="OE108" s="83">
        <v>0</v>
      </c>
      <c r="OF108" s="83">
        <v>0</v>
      </c>
      <c r="OG108" s="83">
        <v>0</v>
      </c>
      <c r="OH108" s="83">
        <v>0</v>
      </c>
      <c r="OI108" s="83">
        <v>0</v>
      </c>
      <c r="OJ108" s="83">
        <v>0</v>
      </c>
      <c r="OK108" s="83">
        <v>0</v>
      </c>
      <c r="OL108" s="83">
        <v>0</v>
      </c>
      <c r="OM108" s="83">
        <v>0</v>
      </c>
      <c r="ON108" s="83">
        <v>0</v>
      </c>
      <c r="OO108" s="83">
        <v>0</v>
      </c>
      <c r="OP108" s="83">
        <v>0</v>
      </c>
      <c r="OQ108" s="83">
        <v>0</v>
      </c>
      <c r="OR108" s="83">
        <v>0</v>
      </c>
      <c r="OS108" s="83">
        <v>0</v>
      </c>
      <c r="OT108" s="83">
        <v>0</v>
      </c>
      <c r="OU108" s="83">
        <v>0</v>
      </c>
      <c r="OV108" s="83">
        <v>0</v>
      </c>
      <c r="OW108" s="83">
        <v>0</v>
      </c>
      <c r="OX108" s="83">
        <v>0</v>
      </c>
      <c r="OY108" s="83">
        <v>0</v>
      </c>
      <c r="OZ108" s="83">
        <v>0</v>
      </c>
      <c r="PA108" s="83">
        <v>0</v>
      </c>
      <c r="PB108" s="83">
        <v>0</v>
      </c>
      <c r="PC108" s="83">
        <v>0</v>
      </c>
      <c r="PD108" s="83">
        <v>0</v>
      </c>
      <c r="PE108" s="83">
        <v>0</v>
      </c>
      <c r="PF108" s="83">
        <v>0</v>
      </c>
      <c r="PG108" s="83">
        <v>0</v>
      </c>
      <c r="PH108" s="83">
        <v>0</v>
      </c>
      <c r="PI108" s="83">
        <v>0</v>
      </c>
      <c r="PJ108" s="83">
        <v>0</v>
      </c>
      <c r="PK108" s="83">
        <v>0</v>
      </c>
      <c r="PL108" s="83">
        <v>0</v>
      </c>
      <c r="PM108" s="83">
        <v>0</v>
      </c>
      <c r="PN108" s="83">
        <v>0</v>
      </c>
      <c r="PO108" s="83">
        <v>0</v>
      </c>
      <c r="PP108" s="83">
        <v>0</v>
      </c>
      <c r="PQ108" s="83">
        <v>0</v>
      </c>
      <c r="PR108" s="83">
        <v>0</v>
      </c>
      <c r="PS108" s="83">
        <v>0</v>
      </c>
      <c r="PT108" s="83">
        <v>0</v>
      </c>
      <c r="PU108" s="83">
        <v>0</v>
      </c>
      <c r="PV108" s="83">
        <v>0</v>
      </c>
      <c r="PW108" s="83">
        <v>0</v>
      </c>
      <c r="PX108" s="83">
        <v>0</v>
      </c>
      <c r="PY108" s="83">
        <v>0</v>
      </c>
      <c r="PZ108" s="83">
        <v>0</v>
      </c>
      <c r="QA108" s="83">
        <v>0</v>
      </c>
      <c r="QB108" s="83">
        <v>0</v>
      </c>
      <c r="QC108" s="83">
        <v>-12</v>
      </c>
      <c r="QD108" s="83">
        <v>-12</v>
      </c>
      <c r="QE108" s="83">
        <v>-12</v>
      </c>
      <c r="QF108" s="83">
        <v>-12</v>
      </c>
      <c r="QG108" s="83">
        <v>-12</v>
      </c>
      <c r="QH108" s="83">
        <v>-12</v>
      </c>
      <c r="QI108" s="83">
        <v>-12</v>
      </c>
      <c r="QJ108" s="83">
        <v>-12</v>
      </c>
      <c r="QK108" s="83">
        <v>-12</v>
      </c>
      <c r="QL108" s="83">
        <v>-12</v>
      </c>
      <c r="QM108" s="83">
        <v>-12</v>
      </c>
      <c r="QN108" s="83">
        <v>-12</v>
      </c>
      <c r="QO108" s="83">
        <v>-12</v>
      </c>
      <c r="QP108" s="83">
        <v>-12</v>
      </c>
      <c r="QQ108" s="83">
        <v>-12</v>
      </c>
      <c r="QR108" s="83">
        <v>-12</v>
      </c>
      <c r="QS108" s="83">
        <v>-12</v>
      </c>
      <c r="QT108" s="83">
        <v>-12</v>
      </c>
      <c r="QU108" s="83">
        <v>-12</v>
      </c>
      <c r="QV108" s="83">
        <v>-12</v>
      </c>
      <c r="QW108" s="83">
        <v>-12</v>
      </c>
      <c r="QX108" s="83">
        <v>-12</v>
      </c>
      <c r="QY108" s="83">
        <v>-12</v>
      </c>
      <c r="QZ108" s="83">
        <v>-12</v>
      </c>
      <c r="RA108" s="83">
        <v>-12</v>
      </c>
      <c r="RB108" s="83">
        <v>-12</v>
      </c>
      <c r="RC108" s="83">
        <v>-12</v>
      </c>
      <c r="RD108" s="83">
        <v>-12</v>
      </c>
      <c r="RE108" s="83">
        <v>-12</v>
      </c>
      <c r="RF108" s="83">
        <v>-12</v>
      </c>
      <c r="RG108" s="83">
        <v>-12</v>
      </c>
      <c r="RH108" s="83">
        <v>-12</v>
      </c>
      <c r="RI108" s="83">
        <v>-12</v>
      </c>
      <c r="RJ108" s="83">
        <v>-12</v>
      </c>
      <c r="RK108" s="83">
        <v>-12</v>
      </c>
      <c r="RL108" s="83">
        <v>-12</v>
      </c>
      <c r="RM108" s="83">
        <v>-12</v>
      </c>
      <c r="RN108" s="83">
        <v>-12</v>
      </c>
      <c r="RO108" s="83">
        <v>-12</v>
      </c>
      <c r="RP108" s="83">
        <v>-12</v>
      </c>
      <c r="RQ108" s="83">
        <v>-12</v>
      </c>
      <c r="RR108" s="83">
        <v>-12</v>
      </c>
      <c r="RS108" s="83">
        <v>-12</v>
      </c>
      <c r="RT108" s="83">
        <v>-12</v>
      </c>
      <c r="RU108" s="83">
        <v>-12</v>
      </c>
      <c r="RV108" s="83">
        <v>-12</v>
      </c>
      <c r="RW108" s="83">
        <v>-12</v>
      </c>
      <c r="RX108" s="83">
        <v>-12</v>
      </c>
      <c r="RY108" s="83">
        <v>-12</v>
      </c>
      <c r="RZ108" s="83">
        <v>-12</v>
      </c>
      <c r="SA108" s="83">
        <v>-12</v>
      </c>
      <c r="SB108" s="83">
        <v>-12</v>
      </c>
      <c r="SC108" s="83">
        <v>-12</v>
      </c>
      <c r="SD108" s="83">
        <v>-12</v>
      </c>
      <c r="SE108" s="83">
        <v>-12</v>
      </c>
      <c r="SF108" s="83">
        <v>-12</v>
      </c>
      <c r="SG108" s="83">
        <v>-12</v>
      </c>
      <c r="SH108" s="83">
        <v>-12</v>
      </c>
      <c r="SI108" s="83">
        <v>-12</v>
      </c>
      <c r="SJ108" s="83">
        <v>-12</v>
      </c>
      <c r="SK108" s="83">
        <v>-12</v>
      </c>
      <c r="SL108" s="83">
        <v>-12</v>
      </c>
      <c r="SM108" s="83">
        <v>-12</v>
      </c>
      <c r="SN108" s="83">
        <v>-12</v>
      </c>
      <c r="SO108" s="83">
        <v>-12</v>
      </c>
      <c r="SP108" s="83">
        <v>-12</v>
      </c>
      <c r="SQ108" s="83">
        <v>-12</v>
      </c>
      <c r="SR108" s="83">
        <v>-12</v>
      </c>
      <c r="SS108" s="83">
        <v>-12</v>
      </c>
      <c r="ST108" s="83">
        <v>-12</v>
      </c>
      <c r="SU108" s="83">
        <v>-12</v>
      </c>
      <c r="SV108" s="83">
        <v>-12</v>
      </c>
      <c r="SW108" s="83">
        <v>-12</v>
      </c>
      <c r="SX108" s="83">
        <v>-12</v>
      </c>
      <c r="SY108" s="83">
        <v>-12</v>
      </c>
      <c r="SZ108" s="83">
        <v>-12</v>
      </c>
      <c r="TA108" s="83">
        <v>-12</v>
      </c>
      <c r="TB108" s="83">
        <v>-12</v>
      </c>
      <c r="TC108" s="83">
        <v>-12</v>
      </c>
      <c r="TD108" s="83">
        <v>-12</v>
      </c>
      <c r="TE108" s="83">
        <v>-12</v>
      </c>
      <c r="TF108" s="83">
        <v>-12</v>
      </c>
      <c r="TG108" s="83">
        <v>-12</v>
      </c>
      <c r="TH108" s="83">
        <v>-12</v>
      </c>
      <c r="TI108" s="83">
        <v>-12</v>
      </c>
      <c r="TJ108" s="83">
        <v>-12</v>
      </c>
      <c r="TK108" s="83">
        <v>-12</v>
      </c>
      <c r="TL108" s="83">
        <v>-12</v>
      </c>
      <c r="TM108" s="83">
        <v>-12</v>
      </c>
      <c r="TN108" s="83">
        <v>-12</v>
      </c>
      <c r="TO108" s="83">
        <v>-12</v>
      </c>
      <c r="TP108" s="83">
        <v>-12</v>
      </c>
      <c r="TQ108" s="83">
        <v>-12</v>
      </c>
      <c r="TR108" s="83">
        <v>-12</v>
      </c>
      <c r="TS108" s="83">
        <v>-12</v>
      </c>
      <c r="TT108" s="83">
        <v>-12</v>
      </c>
      <c r="TU108" s="83">
        <v>-12</v>
      </c>
      <c r="TV108" s="83">
        <v>-12</v>
      </c>
      <c r="TW108" s="83">
        <v>-12</v>
      </c>
      <c r="TX108" s="83">
        <v>-12</v>
      </c>
      <c r="TY108" s="83">
        <v>-12</v>
      </c>
      <c r="TZ108" s="83">
        <v>-12</v>
      </c>
      <c r="UA108" s="83">
        <v>-12</v>
      </c>
      <c r="UB108" s="83">
        <v>-12</v>
      </c>
      <c r="UC108" s="83">
        <v>-12</v>
      </c>
      <c r="UD108" s="83">
        <v>-12</v>
      </c>
      <c r="UE108" s="83">
        <v>-12</v>
      </c>
      <c r="UF108" s="83">
        <v>-12</v>
      </c>
      <c r="UG108" s="83">
        <v>-12</v>
      </c>
      <c r="UH108" s="83">
        <v>-12</v>
      </c>
      <c r="UI108" s="83">
        <v>-12</v>
      </c>
      <c r="UJ108" s="83">
        <v>-12</v>
      </c>
      <c r="UK108" s="83">
        <v>-12</v>
      </c>
      <c r="UL108" s="83">
        <v>-12</v>
      </c>
      <c r="UM108" s="83">
        <v>-12</v>
      </c>
      <c r="UN108" s="83">
        <v>-12</v>
      </c>
      <c r="UO108" s="83">
        <v>-12</v>
      </c>
      <c r="UP108" s="83">
        <v>-12</v>
      </c>
      <c r="UQ108" s="83">
        <v>-12</v>
      </c>
      <c r="UR108" s="83">
        <v>-12</v>
      </c>
      <c r="US108" s="83">
        <v>-12</v>
      </c>
      <c r="UT108" s="83">
        <v>-12</v>
      </c>
      <c r="UU108" s="83">
        <v>-12</v>
      </c>
      <c r="UV108" s="83">
        <v>-12</v>
      </c>
      <c r="UW108" s="83">
        <v>-12</v>
      </c>
      <c r="UX108" s="83">
        <v>-12</v>
      </c>
      <c r="UY108" s="83">
        <v>-12</v>
      </c>
      <c r="UZ108" s="83">
        <v>-12</v>
      </c>
      <c r="VA108" s="83">
        <v>-12</v>
      </c>
      <c r="VB108" s="83">
        <v>-12</v>
      </c>
      <c r="VC108" s="83">
        <v>-12</v>
      </c>
      <c r="VD108" s="83">
        <v>-12</v>
      </c>
      <c r="VE108" s="83">
        <v>-12</v>
      </c>
      <c r="VF108" s="83">
        <v>-12</v>
      </c>
      <c r="VG108" s="83">
        <v>-12</v>
      </c>
      <c r="VH108" s="83">
        <v>-12</v>
      </c>
    </row>
    <row r="111" spans="4:580" x14ac:dyDescent="0.25">
      <c r="D111" t="s">
        <v>387</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c r="BJ111">
        <v>0</v>
      </c>
      <c r="BK111">
        <v>0</v>
      </c>
      <c r="BL111">
        <v>0</v>
      </c>
      <c r="BM111">
        <v>0</v>
      </c>
      <c r="BN111">
        <v>0</v>
      </c>
      <c r="BO111">
        <v>0</v>
      </c>
      <c r="BP111">
        <v>0</v>
      </c>
      <c r="BQ111">
        <v>0</v>
      </c>
      <c r="BR111">
        <v>0</v>
      </c>
      <c r="BS111">
        <v>0</v>
      </c>
      <c r="BT111">
        <v>0</v>
      </c>
      <c r="BU111">
        <v>0</v>
      </c>
      <c r="BV111">
        <v>0</v>
      </c>
      <c r="BW111">
        <v>0</v>
      </c>
      <c r="BX111">
        <v>0</v>
      </c>
      <c r="BY111">
        <v>0</v>
      </c>
      <c r="BZ111">
        <v>0</v>
      </c>
      <c r="CA111">
        <v>0</v>
      </c>
      <c r="CB111">
        <v>0</v>
      </c>
      <c r="CC111">
        <v>0</v>
      </c>
      <c r="CD111">
        <v>0</v>
      </c>
      <c r="CE111">
        <v>0</v>
      </c>
      <c r="CF111">
        <v>0</v>
      </c>
      <c r="CG111">
        <v>0</v>
      </c>
      <c r="CH111">
        <v>0</v>
      </c>
      <c r="CI111">
        <v>0</v>
      </c>
      <c r="CJ111">
        <v>0</v>
      </c>
      <c r="CK111">
        <v>0</v>
      </c>
      <c r="CL111">
        <v>0</v>
      </c>
      <c r="CM111">
        <v>0</v>
      </c>
      <c r="CN111">
        <v>0</v>
      </c>
      <c r="CO111">
        <v>0</v>
      </c>
      <c r="CP111">
        <v>0</v>
      </c>
      <c r="CQ111">
        <v>0</v>
      </c>
      <c r="CR111">
        <v>0</v>
      </c>
      <c r="CS111">
        <v>0</v>
      </c>
      <c r="CT111">
        <v>0</v>
      </c>
      <c r="CU111">
        <v>0</v>
      </c>
      <c r="CV111">
        <v>0</v>
      </c>
      <c r="CW111">
        <v>0</v>
      </c>
      <c r="CX111">
        <v>0</v>
      </c>
      <c r="CY111">
        <v>0</v>
      </c>
      <c r="CZ111">
        <v>0</v>
      </c>
      <c r="DA111">
        <v>0</v>
      </c>
      <c r="DB111">
        <v>0</v>
      </c>
      <c r="DC111">
        <v>0</v>
      </c>
      <c r="DD111">
        <v>0</v>
      </c>
      <c r="DE111">
        <v>0</v>
      </c>
      <c r="DF111">
        <v>0</v>
      </c>
      <c r="DG111">
        <v>0</v>
      </c>
      <c r="DH111">
        <v>0</v>
      </c>
      <c r="DI111">
        <v>0</v>
      </c>
      <c r="DJ111">
        <v>0</v>
      </c>
      <c r="DK111">
        <v>0</v>
      </c>
      <c r="DL111">
        <v>0</v>
      </c>
      <c r="DM111">
        <v>0</v>
      </c>
      <c r="DN111">
        <v>0</v>
      </c>
      <c r="DO111">
        <v>0</v>
      </c>
      <c r="DP111">
        <v>0</v>
      </c>
      <c r="DQ111">
        <v>0</v>
      </c>
      <c r="DR111">
        <v>0</v>
      </c>
      <c r="DS111">
        <v>0</v>
      </c>
      <c r="DT111">
        <v>0</v>
      </c>
      <c r="DU111">
        <v>0</v>
      </c>
      <c r="DV111">
        <v>0</v>
      </c>
      <c r="DW111">
        <v>0</v>
      </c>
      <c r="DX111">
        <v>0</v>
      </c>
      <c r="DY111">
        <v>0</v>
      </c>
      <c r="DZ111">
        <v>0</v>
      </c>
      <c r="EA111">
        <v>0</v>
      </c>
      <c r="EB111">
        <v>0</v>
      </c>
      <c r="EC111">
        <v>0</v>
      </c>
      <c r="ED111">
        <v>0</v>
      </c>
      <c r="EE111">
        <v>0</v>
      </c>
      <c r="EF111">
        <v>0</v>
      </c>
      <c r="EG111">
        <v>0</v>
      </c>
      <c r="EH111">
        <v>0</v>
      </c>
      <c r="EI111">
        <v>0</v>
      </c>
      <c r="EJ111">
        <v>0</v>
      </c>
      <c r="EK111">
        <v>0</v>
      </c>
      <c r="EL111">
        <v>0</v>
      </c>
      <c r="EM111">
        <v>0</v>
      </c>
      <c r="EN111">
        <v>0</v>
      </c>
      <c r="EO111">
        <v>0</v>
      </c>
      <c r="EP111">
        <v>0</v>
      </c>
      <c r="EQ111">
        <v>0</v>
      </c>
      <c r="ER111">
        <v>0</v>
      </c>
      <c r="ES111">
        <v>0</v>
      </c>
      <c r="ET111">
        <v>0</v>
      </c>
      <c r="EU111">
        <v>0</v>
      </c>
      <c r="EV111">
        <v>0</v>
      </c>
      <c r="EW111">
        <v>0</v>
      </c>
      <c r="EX111">
        <v>0</v>
      </c>
      <c r="EY111">
        <v>0</v>
      </c>
      <c r="EZ111">
        <v>0</v>
      </c>
      <c r="FA111">
        <v>0</v>
      </c>
      <c r="FB111">
        <v>0</v>
      </c>
      <c r="FC111">
        <v>0</v>
      </c>
      <c r="FD111">
        <v>0</v>
      </c>
      <c r="FE111">
        <v>0</v>
      </c>
      <c r="FF111">
        <v>0</v>
      </c>
      <c r="FG111">
        <v>0</v>
      </c>
      <c r="FH111">
        <v>0</v>
      </c>
      <c r="FI111">
        <v>0</v>
      </c>
      <c r="FJ111">
        <v>0</v>
      </c>
      <c r="FK111">
        <v>0</v>
      </c>
      <c r="FL111">
        <v>0</v>
      </c>
      <c r="FM111">
        <v>0</v>
      </c>
      <c r="FN111">
        <v>0</v>
      </c>
      <c r="FO111">
        <v>0</v>
      </c>
      <c r="FP111">
        <v>0</v>
      </c>
      <c r="FQ111">
        <v>0</v>
      </c>
      <c r="FR111">
        <v>0</v>
      </c>
      <c r="FS111">
        <v>0</v>
      </c>
      <c r="FT111">
        <v>0</v>
      </c>
      <c r="FU111">
        <v>0</v>
      </c>
      <c r="FV111">
        <v>0</v>
      </c>
      <c r="FW111">
        <v>0</v>
      </c>
      <c r="FX111">
        <v>0</v>
      </c>
      <c r="FY111">
        <v>0</v>
      </c>
      <c r="FZ111">
        <v>0</v>
      </c>
      <c r="GA111">
        <v>0</v>
      </c>
      <c r="GB111">
        <v>0</v>
      </c>
      <c r="GC111">
        <v>0</v>
      </c>
      <c r="GD111">
        <v>0</v>
      </c>
      <c r="GE111">
        <v>0</v>
      </c>
      <c r="GF111">
        <v>0</v>
      </c>
      <c r="GG111">
        <v>0</v>
      </c>
      <c r="GH111">
        <v>0</v>
      </c>
      <c r="GI111">
        <v>0</v>
      </c>
      <c r="GJ111">
        <v>0</v>
      </c>
      <c r="GK111">
        <v>0</v>
      </c>
      <c r="GL111">
        <v>0</v>
      </c>
      <c r="GM111">
        <v>0</v>
      </c>
      <c r="GN111">
        <v>0</v>
      </c>
      <c r="GO111">
        <v>0</v>
      </c>
      <c r="GP111">
        <v>0</v>
      </c>
      <c r="GQ111">
        <v>0</v>
      </c>
      <c r="GR111">
        <v>0</v>
      </c>
      <c r="GS111">
        <v>0</v>
      </c>
      <c r="GT111">
        <v>0</v>
      </c>
      <c r="GU111">
        <v>0</v>
      </c>
      <c r="GV111">
        <v>0</v>
      </c>
      <c r="GW111">
        <v>0</v>
      </c>
      <c r="GX111">
        <v>0</v>
      </c>
      <c r="GY111">
        <v>0</v>
      </c>
      <c r="GZ111">
        <v>0</v>
      </c>
      <c r="HA111">
        <v>0</v>
      </c>
      <c r="HB111">
        <v>0</v>
      </c>
      <c r="HC111">
        <v>0</v>
      </c>
      <c r="HD111">
        <v>0</v>
      </c>
      <c r="HE111">
        <v>0</v>
      </c>
      <c r="HF111">
        <v>0</v>
      </c>
      <c r="HG111">
        <v>0</v>
      </c>
      <c r="HH111">
        <v>0</v>
      </c>
      <c r="HI111">
        <v>0</v>
      </c>
      <c r="HJ111">
        <v>0</v>
      </c>
      <c r="HK111">
        <v>0</v>
      </c>
      <c r="HL111">
        <v>0</v>
      </c>
      <c r="HM111">
        <v>0</v>
      </c>
      <c r="HN111">
        <v>0</v>
      </c>
      <c r="HO111">
        <v>0</v>
      </c>
      <c r="HP111">
        <v>0</v>
      </c>
      <c r="HQ111">
        <v>0</v>
      </c>
      <c r="HR111">
        <v>0</v>
      </c>
      <c r="HS111">
        <v>0</v>
      </c>
      <c r="HT111">
        <v>0</v>
      </c>
      <c r="HU111">
        <v>0</v>
      </c>
      <c r="HV111">
        <v>0</v>
      </c>
      <c r="HW111">
        <v>0</v>
      </c>
      <c r="HX111">
        <v>0</v>
      </c>
      <c r="HY111">
        <v>0</v>
      </c>
      <c r="HZ111">
        <v>0</v>
      </c>
      <c r="IA111">
        <v>0</v>
      </c>
      <c r="IB111">
        <v>0</v>
      </c>
      <c r="IC111">
        <v>0</v>
      </c>
      <c r="ID111">
        <v>0</v>
      </c>
      <c r="IE111">
        <v>0</v>
      </c>
      <c r="IF111">
        <v>0</v>
      </c>
      <c r="IG111">
        <v>0</v>
      </c>
      <c r="IH111">
        <v>0</v>
      </c>
      <c r="II111">
        <v>0</v>
      </c>
      <c r="IJ111">
        <v>0</v>
      </c>
      <c r="IK111">
        <v>0</v>
      </c>
      <c r="IL111">
        <v>0</v>
      </c>
      <c r="IM111">
        <v>0</v>
      </c>
      <c r="IN111">
        <v>0</v>
      </c>
      <c r="IO111">
        <v>0</v>
      </c>
      <c r="IP111">
        <v>0</v>
      </c>
      <c r="IQ111">
        <v>0</v>
      </c>
      <c r="IR111">
        <v>0</v>
      </c>
      <c r="IS111">
        <v>0</v>
      </c>
      <c r="IT111">
        <v>0</v>
      </c>
      <c r="IU111">
        <v>0</v>
      </c>
      <c r="IV111">
        <v>0</v>
      </c>
      <c r="IW111">
        <v>0</v>
      </c>
      <c r="IX111">
        <v>0</v>
      </c>
      <c r="IY111">
        <v>0</v>
      </c>
      <c r="IZ111">
        <v>0</v>
      </c>
      <c r="JA111">
        <v>0</v>
      </c>
      <c r="JB111">
        <v>0</v>
      </c>
      <c r="JC111">
        <v>0</v>
      </c>
      <c r="JD111">
        <v>0</v>
      </c>
      <c r="JE111">
        <v>0</v>
      </c>
      <c r="JF111">
        <v>0</v>
      </c>
      <c r="JG111">
        <v>0</v>
      </c>
      <c r="JH111">
        <v>0</v>
      </c>
      <c r="JI111">
        <v>0</v>
      </c>
      <c r="JJ111">
        <v>0</v>
      </c>
      <c r="JK111">
        <v>0</v>
      </c>
      <c r="JL111">
        <v>0</v>
      </c>
      <c r="JM111">
        <v>0</v>
      </c>
      <c r="JN111">
        <v>0</v>
      </c>
      <c r="JO111">
        <v>0</v>
      </c>
      <c r="JP111">
        <v>0</v>
      </c>
      <c r="JQ111">
        <v>0</v>
      </c>
      <c r="JR111">
        <v>0</v>
      </c>
      <c r="JS111">
        <v>0</v>
      </c>
      <c r="JT111">
        <v>0</v>
      </c>
      <c r="JU111">
        <v>0</v>
      </c>
      <c r="JV111">
        <v>0</v>
      </c>
      <c r="JW111">
        <v>0</v>
      </c>
      <c r="JX111">
        <v>0</v>
      </c>
      <c r="JY111">
        <v>0</v>
      </c>
      <c r="JZ111">
        <v>0</v>
      </c>
      <c r="KA111">
        <v>0</v>
      </c>
      <c r="KB111">
        <v>0</v>
      </c>
      <c r="KC111">
        <v>0</v>
      </c>
      <c r="KD111">
        <v>0</v>
      </c>
      <c r="KE111">
        <v>0</v>
      </c>
      <c r="KF111">
        <v>0</v>
      </c>
      <c r="KG111">
        <v>0</v>
      </c>
      <c r="KH111">
        <v>0</v>
      </c>
      <c r="KI111">
        <v>0</v>
      </c>
      <c r="KJ111">
        <v>0</v>
      </c>
      <c r="KK111">
        <v>0</v>
      </c>
      <c r="KL111">
        <v>0</v>
      </c>
      <c r="KM111">
        <v>0</v>
      </c>
      <c r="KN111">
        <v>0</v>
      </c>
      <c r="KO111">
        <v>0</v>
      </c>
      <c r="KP111">
        <v>0</v>
      </c>
      <c r="KQ111">
        <v>0</v>
      </c>
      <c r="KR111">
        <v>0</v>
      </c>
      <c r="KS111">
        <v>0</v>
      </c>
      <c r="KT111">
        <v>0</v>
      </c>
      <c r="KU111">
        <v>0</v>
      </c>
      <c r="KV111">
        <v>0</v>
      </c>
      <c r="KW111">
        <v>0</v>
      </c>
      <c r="KX111">
        <v>0</v>
      </c>
      <c r="KY111">
        <v>0</v>
      </c>
      <c r="KZ111">
        <v>0</v>
      </c>
      <c r="LA111">
        <v>0</v>
      </c>
      <c r="LB111">
        <v>0</v>
      </c>
      <c r="LC111">
        <v>0</v>
      </c>
      <c r="LD111">
        <v>0</v>
      </c>
      <c r="LE111">
        <v>0</v>
      </c>
      <c r="LF111">
        <v>0</v>
      </c>
      <c r="LG111">
        <v>0</v>
      </c>
      <c r="LH111">
        <v>0</v>
      </c>
      <c r="LI111">
        <v>0</v>
      </c>
      <c r="LJ111">
        <v>0</v>
      </c>
      <c r="LK111">
        <v>0</v>
      </c>
      <c r="LL111">
        <v>0</v>
      </c>
      <c r="LM111">
        <v>0</v>
      </c>
      <c r="LN111">
        <v>0</v>
      </c>
      <c r="LO111">
        <v>0</v>
      </c>
      <c r="LP111">
        <v>0</v>
      </c>
      <c r="LQ111">
        <v>0</v>
      </c>
      <c r="LR111">
        <v>0</v>
      </c>
      <c r="LS111">
        <v>0</v>
      </c>
      <c r="LT111">
        <v>0</v>
      </c>
      <c r="LU111">
        <v>0</v>
      </c>
      <c r="LV111">
        <v>0</v>
      </c>
      <c r="LW111">
        <v>0</v>
      </c>
      <c r="LX111">
        <v>0</v>
      </c>
      <c r="LY111">
        <v>0</v>
      </c>
      <c r="LZ111">
        <v>0</v>
      </c>
      <c r="MA111">
        <v>0</v>
      </c>
      <c r="MB111">
        <v>0</v>
      </c>
      <c r="MC111">
        <v>0</v>
      </c>
      <c r="MD111">
        <v>0</v>
      </c>
      <c r="ME111">
        <v>0</v>
      </c>
      <c r="MF111">
        <v>0</v>
      </c>
      <c r="MG111">
        <v>0</v>
      </c>
      <c r="MH111">
        <v>0</v>
      </c>
      <c r="MI111">
        <v>0</v>
      </c>
      <c r="MJ111">
        <v>0</v>
      </c>
      <c r="MK111">
        <v>0</v>
      </c>
      <c r="ML111">
        <v>0</v>
      </c>
      <c r="MM111">
        <v>0</v>
      </c>
      <c r="MN111">
        <v>0</v>
      </c>
      <c r="MO111">
        <v>0</v>
      </c>
      <c r="MP111">
        <v>0</v>
      </c>
      <c r="MQ111">
        <v>0</v>
      </c>
      <c r="MR111">
        <v>0</v>
      </c>
      <c r="MS111">
        <v>0</v>
      </c>
      <c r="MT111">
        <v>0</v>
      </c>
      <c r="MU111">
        <v>0</v>
      </c>
      <c r="MV111">
        <v>0</v>
      </c>
      <c r="MW111">
        <v>0</v>
      </c>
      <c r="MX111">
        <v>0</v>
      </c>
      <c r="MY111">
        <v>0</v>
      </c>
      <c r="MZ111">
        <v>0</v>
      </c>
      <c r="NA111">
        <v>0</v>
      </c>
      <c r="NB111">
        <v>0</v>
      </c>
      <c r="NC111">
        <v>0</v>
      </c>
      <c r="ND111">
        <v>0</v>
      </c>
      <c r="NE111">
        <v>0</v>
      </c>
      <c r="NF111">
        <v>0</v>
      </c>
      <c r="NG111">
        <v>0</v>
      </c>
      <c r="NH111">
        <v>0</v>
      </c>
      <c r="NI111">
        <v>0</v>
      </c>
      <c r="NJ111">
        <v>0</v>
      </c>
      <c r="NK111">
        <v>0</v>
      </c>
      <c r="NL111">
        <v>0</v>
      </c>
      <c r="NM111">
        <v>0</v>
      </c>
      <c r="NN111">
        <v>0</v>
      </c>
      <c r="NO111">
        <v>0</v>
      </c>
      <c r="NP111">
        <v>0</v>
      </c>
      <c r="NQ111">
        <v>0</v>
      </c>
      <c r="NR111">
        <v>0</v>
      </c>
      <c r="NS111">
        <v>0</v>
      </c>
      <c r="NT111">
        <v>0</v>
      </c>
      <c r="NU111">
        <v>0</v>
      </c>
      <c r="NV111">
        <v>0</v>
      </c>
      <c r="NW111">
        <v>0</v>
      </c>
      <c r="NX111">
        <v>0</v>
      </c>
      <c r="NY111">
        <v>0</v>
      </c>
      <c r="NZ111">
        <v>0</v>
      </c>
      <c r="OA111">
        <v>0</v>
      </c>
      <c r="OB111">
        <v>0</v>
      </c>
      <c r="OC111">
        <v>0</v>
      </c>
      <c r="OD111">
        <v>0</v>
      </c>
      <c r="OE111">
        <v>0</v>
      </c>
      <c r="OF111">
        <v>0</v>
      </c>
      <c r="OG111">
        <v>0</v>
      </c>
      <c r="OH111">
        <v>0</v>
      </c>
      <c r="OI111">
        <v>0</v>
      </c>
      <c r="OJ111">
        <v>0</v>
      </c>
      <c r="OK111">
        <v>0</v>
      </c>
      <c r="OL111">
        <v>0</v>
      </c>
      <c r="OM111">
        <v>0</v>
      </c>
      <c r="ON111">
        <v>0</v>
      </c>
      <c r="OO111">
        <v>0</v>
      </c>
      <c r="OP111">
        <v>0</v>
      </c>
      <c r="OQ111">
        <v>0</v>
      </c>
      <c r="OR111">
        <v>0</v>
      </c>
      <c r="OS111">
        <v>0</v>
      </c>
      <c r="OT111">
        <v>0</v>
      </c>
      <c r="OU111">
        <v>0</v>
      </c>
      <c r="OV111">
        <v>0</v>
      </c>
      <c r="OW111">
        <v>0</v>
      </c>
      <c r="OX111">
        <v>0</v>
      </c>
      <c r="OY111">
        <v>0</v>
      </c>
      <c r="OZ111">
        <v>0</v>
      </c>
      <c r="PA111">
        <v>0</v>
      </c>
      <c r="PB111">
        <v>0</v>
      </c>
      <c r="PC111">
        <v>0</v>
      </c>
      <c r="PD111">
        <v>0</v>
      </c>
      <c r="PE111">
        <v>0</v>
      </c>
      <c r="PF111">
        <v>0</v>
      </c>
      <c r="PG111">
        <v>0</v>
      </c>
      <c r="PH111">
        <v>0</v>
      </c>
      <c r="PI111">
        <v>0</v>
      </c>
      <c r="PJ111">
        <v>0</v>
      </c>
      <c r="PK111">
        <v>0</v>
      </c>
      <c r="PL111">
        <v>0</v>
      </c>
      <c r="PM111">
        <v>0</v>
      </c>
      <c r="PN111">
        <v>0</v>
      </c>
      <c r="PO111">
        <v>0</v>
      </c>
      <c r="PP111">
        <v>0</v>
      </c>
      <c r="PQ111">
        <v>0</v>
      </c>
      <c r="PR111">
        <v>0</v>
      </c>
      <c r="PS111">
        <v>0</v>
      </c>
      <c r="PT111">
        <v>0</v>
      </c>
      <c r="PU111">
        <v>0</v>
      </c>
      <c r="PV111">
        <v>0</v>
      </c>
      <c r="PW111">
        <v>0</v>
      </c>
      <c r="PX111">
        <v>0</v>
      </c>
      <c r="PY111">
        <v>0</v>
      </c>
      <c r="PZ111">
        <v>0</v>
      </c>
      <c r="QA111">
        <v>0</v>
      </c>
      <c r="QB111">
        <v>0</v>
      </c>
      <c r="QC111">
        <v>0</v>
      </c>
      <c r="QD111">
        <v>0</v>
      </c>
      <c r="QE111">
        <v>0</v>
      </c>
      <c r="QF111">
        <v>0</v>
      </c>
      <c r="QG111">
        <v>0</v>
      </c>
      <c r="QH111">
        <v>0</v>
      </c>
      <c r="QI111">
        <v>0</v>
      </c>
      <c r="QJ111">
        <v>0</v>
      </c>
      <c r="QK111">
        <v>0</v>
      </c>
      <c r="QL111">
        <v>0</v>
      </c>
      <c r="QM111">
        <v>0</v>
      </c>
      <c r="QN111">
        <v>0</v>
      </c>
      <c r="QO111">
        <v>0</v>
      </c>
      <c r="QP111">
        <v>0</v>
      </c>
      <c r="QQ111">
        <v>0</v>
      </c>
      <c r="QR111">
        <v>0</v>
      </c>
      <c r="QS111">
        <v>0</v>
      </c>
      <c r="QT111">
        <v>0</v>
      </c>
      <c r="QU111">
        <v>0</v>
      </c>
      <c r="QV111">
        <v>0</v>
      </c>
      <c r="QW111">
        <v>0</v>
      </c>
      <c r="QX111">
        <v>0</v>
      </c>
      <c r="QY111">
        <v>0</v>
      </c>
      <c r="QZ111">
        <v>0</v>
      </c>
      <c r="RA111">
        <v>0</v>
      </c>
      <c r="RB111">
        <v>0</v>
      </c>
      <c r="RC111">
        <v>0</v>
      </c>
      <c r="RD111">
        <v>0</v>
      </c>
      <c r="RE111">
        <v>0</v>
      </c>
      <c r="RF111">
        <v>0</v>
      </c>
      <c r="RG111">
        <v>0</v>
      </c>
      <c r="RH111">
        <v>0</v>
      </c>
      <c r="RI111">
        <v>0</v>
      </c>
      <c r="RJ111">
        <v>0</v>
      </c>
      <c r="RK111">
        <v>0</v>
      </c>
      <c r="RL111">
        <v>0</v>
      </c>
      <c r="RM111">
        <v>0</v>
      </c>
      <c r="RN111">
        <v>0</v>
      </c>
      <c r="RO111">
        <v>0</v>
      </c>
      <c r="RP111">
        <v>0</v>
      </c>
      <c r="RQ111">
        <v>0</v>
      </c>
      <c r="RR111">
        <v>0</v>
      </c>
      <c r="RS111">
        <v>0</v>
      </c>
      <c r="RT111">
        <v>0</v>
      </c>
      <c r="RU111">
        <v>0</v>
      </c>
      <c r="RV111">
        <v>0</v>
      </c>
      <c r="RW111">
        <v>0</v>
      </c>
      <c r="RX111">
        <v>0</v>
      </c>
      <c r="RY111">
        <v>0</v>
      </c>
      <c r="RZ111">
        <v>0</v>
      </c>
      <c r="SA111">
        <v>0</v>
      </c>
      <c r="SB111">
        <v>0</v>
      </c>
      <c r="SC111">
        <v>0</v>
      </c>
      <c r="SD111">
        <v>0</v>
      </c>
      <c r="SE111">
        <v>0</v>
      </c>
      <c r="SF111">
        <v>0</v>
      </c>
      <c r="SG111">
        <v>0</v>
      </c>
      <c r="SH111">
        <v>0</v>
      </c>
      <c r="SI111">
        <v>0</v>
      </c>
      <c r="SJ111">
        <v>0</v>
      </c>
      <c r="SK111">
        <v>0</v>
      </c>
      <c r="SL111">
        <v>0</v>
      </c>
      <c r="SM111">
        <v>0</v>
      </c>
      <c r="SN111">
        <v>0</v>
      </c>
      <c r="SO111">
        <v>0</v>
      </c>
      <c r="SP111">
        <v>0</v>
      </c>
      <c r="SQ111">
        <v>0</v>
      </c>
      <c r="SR111">
        <v>0</v>
      </c>
      <c r="SS111">
        <v>0</v>
      </c>
      <c r="ST111">
        <v>0</v>
      </c>
      <c r="SU111">
        <v>0</v>
      </c>
      <c r="SV111">
        <v>0</v>
      </c>
      <c r="SW111">
        <v>0</v>
      </c>
      <c r="SX111">
        <v>0</v>
      </c>
      <c r="SY111">
        <v>0</v>
      </c>
      <c r="SZ111">
        <v>0</v>
      </c>
      <c r="TA111">
        <v>0</v>
      </c>
      <c r="TB111">
        <v>0</v>
      </c>
      <c r="TC111">
        <v>0</v>
      </c>
      <c r="TD111">
        <v>0</v>
      </c>
      <c r="TE111">
        <v>0</v>
      </c>
      <c r="TF111">
        <v>0</v>
      </c>
      <c r="TG111">
        <v>0</v>
      </c>
      <c r="TH111">
        <v>0</v>
      </c>
      <c r="TI111">
        <v>0</v>
      </c>
      <c r="TJ111">
        <v>0</v>
      </c>
      <c r="TK111">
        <v>0</v>
      </c>
      <c r="TL111">
        <v>0</v>
      </c>
      <c r="TM111">
        <v>0</v>
      </c>
      <c r="TN111">
        <v>0</v>
      </c>
      <c r="TO111">
        <v>0</v>
      </c>
      <c r="TP111">
        <v>0</v>
      </c>
      <c r="TQ111">
        <v>0</v>
      </c>
      <c r="TR111">
        <v>0</v>
      </c>
      <c r="TS111">
        <v>0</v>
      </c>
      <c r="TT111">
        <v>0</v>
      </c>
      <c r="TU111">
        <v>0</v>
      </c>
      <c r="TV111">
        <v>0</v>
      </c>
      <c r="TW111">
        <v>0</v>
      </c>
      <c r="TX111">
        <v>0</v>
      </c>
      <c r="TY111">
        <v>0</v>
      </c>
      <c r="TZ111">
        <v>0</v>
      </c>
      <c r="UA111">
        <v>0</v>
      </c>
      <c r="UB111">
        <v>0</v>
      </c>
      <c r="UC111">
        <v>0</v>
      </c>
      <c r="UD111">
        <v>0</v>
      </c>
      <c r="UE111">
        <v>0</v>
      </c>
      <c r="UF111">
        <v>0</v>
      </c>
      <c r="UG111">
        <v>0</v>
      </c>
      <c r="UH111">
        <v>0</v>
      </c>
      <c r="UI111">
        <v>0</v>
      </c>
      <c r="UJ111">
        <v>0</v>
      </c>
      <c r="UK111">
        <v>0</v>
      </c>
      <c r="UL111">
        <v>0</v>
      </c>
      <c r="UM111">
        <v>0</v>
      </c>
      <c r="UN111">
        <v>0</v>
      </c>
      <c r="UO111">
        <v>0</v>
      </c>
      <c r="UP111">
        <v>0</v>
      </c>
      <c r="UQ111">
        <v>0</v>
      </c>
      <c r="UR111">
        <v>0</v>
      </c>
      <c r="US111">
        <v>0</v>
      </c>
      <c r="UT111">
        <v>0</v>
      </c>
      <c r="UU111">
        <v>0</v>
      </c>
      <c r="UV111">
        <v>0</v>
      </c>
      <c r="UW111">
        <v>0</v>
      </c>
      <c r="UX111">
        <v>0</v>
      </c>
      <c r="UY111">
        <v>0</v>
      </c>
      <c r="UZ111">
        <v>0</v>
      </c>
      <c r="VA111">
        <v>0</v>
      </c>
      <c r="VB111">
        <v>0</v>
      </c>
      <c r="VC111">
        <v>0</v>
      </c>
      <c r="VD111">
        <v>0</v>
      </c>
      <c r="VE111">
        <v>0</v>
      </c>
      <c r="VF111">
        <v>0</v>
      </c>
      <c r="VG111">
        <v>0</v>
      </c>
      <c r="VH111">
        <v>0</v>
      </c>
    </row>
    <row r="112" spans="4:580" x14ac:dyDescent="0.25">
      <c r="E112" s="83"/>
      <c r="F112">
        <v>0</v>
      </c>
      <c r="G112">
        <v>0</v>
      </c>
      <c r="H112">
        <v>0</v>
      </c>
      <c r="I112">
        <v>0</v>
      </c>
      <c r="J112">
        <v>0</v>
      </c>
      <c r="K112">
        <v>0</v>
      </c>
      <c r="L112">
        <v>0</v>
      </c>
      <c r="M112">
        <v>0</v>
      </c>
      <c r="N112">
        <v>0</v>
      </c>
      <c r="O112">
        <v>0</v>
      </c>
      <c r="P112">
        <v>0</v>
      </c>
      <c r="Q112">
        <v>0</v>
      </c>
      <c r="R112">
        <v>0</v>
      </c>
      <c r="S112">
        <v>0</v>
      </c>
      <c r="T112">
        <v>0</v>
      </c>
      <c r="U112">
        <v>0</v>
      </c>
      <c r="V112">
        <v>0</v>
      </c>
      <c r="W112" s="83">
        <v>0</v>
      </c>
      <c r="X112" s="83">
        <v>0</v>
      </c>
      <c r="Y112" s="83">
        <v>0</v>
      </c>
      <c r="Z112" s="83">
        <v>0</v>
      </c>
      <c r="AA112" s="83">
        <v>0</v>
      </c>
      <c r="AB112" s="83">
        <v>0</v>
      </c>
      <c r="AC112" s="83">
        <v>0</v>
      </c>
      <c r="AD112" s="83">
        <v>0</v>
      </c>
      <c r="AE112" s="83">
        <v>0</v>
      </c>
      <c r="AF112" s="83">
        <v>0</v>
      </c>
      <c r="AG112" s="83">
        <v>0</v>
      </c>
      <c r="AH112" s="83">
        <v>0</v>
      </c>
      <c r="AI112" s="83">
        <v>0</v>
      </c>
      <c r="AJ112" s="83">
        <v>0</v>
      </c>
      <c r="AK112" s="83">
        <v>0</v>
      </c>
      <c r="AL112" s="83">
        <v>0</v>
      </c>
      <c r="AM112" s="83">
        <v>0</v>
      </c>
      <c r="AN112" s="83">
        <v>0</v>
      </c>
      <c r="AO112" s="83">
        <v>0</v>
      </c>
      <c r="AP112" s="83">
        <v>0</v>
      </c>
      <c r="AQ112" s="83">
        <v>0</v>
      </c>
      <c r="AR112" s="83">
        <v>0</v>
      </c>
      <c r="AS112" s="83">
        <v>0</v>
      </c>
      <c r="AT112" s="83">
        <v>0</v>
      </c>
      <c r="AU112" s="83">
        <v>0</v>
      </c>
      <c r="AV112" s="83">
        <v>0</v>
      </c>
      <c r="AW112" s="83">
        <v>0</v>
      </c>
      <c r="AX112" s="83">
        <v>0</v>
      </c>
      <c r="AY112" s="83">
        <v>0</v>
      </c>
      <c r="AZ112" s="83">
        <v>0</v>
      </c>
      <c r="BA112" s="83">
        <v>0</v>
      </c>
      <c r="BB112" s="83">
        <v>0</v>
      </c>
      <c r="BC112" s="83">
        <v>0</v>
      </c>
      <c r="BD112" s="83">
        <v>0</v>
      </c>
      <c r="BE112" s="83">
        <v>0</v>
      </c>
      <c r="BF112" s="83">
        <v>0</v>
      </c>
      <c r="BG112" s="83">
        <v>0</v>
      </c>
      <c r="BH112" s="83">
        <v>0</v>
      </c>
      <c r="BI112" s="83">
        <v>0</v>
      </c>
      <c r="BJ112" s="83">
        <v>0</v>
      </c>
      <c r="BK112" s="83">
        <v>0</v>
      </c>
      <c r="BL112" s="83">
        <v>0</v>
      </c>
      <c r="BM112" s="83">
        <v>0</v>
      </c>
      <c r="BN112" s="83">
        <v>0</v>
      </c>
      <c r="BO112" s="83">
        <v>0</v>
      </c>
      <c r="BP112" s="83">
        <v>0</v>
      </c>
      <c r="BQ112" s="83">
        <v>0</v>
      </c>
      <c r="BR112" s="83">
        <v>0</v>
      </c>
      <c r="BS112" s="83">
        <v>0</v>
      </c>
      <c r="BT112" s="83">
        <v>0</v>
      </c>
      <c r="BU112" s="83">
        <v>0</v>
      </c>
      <c r="BV112" s="83">
        <v>0</v>
      </c>
      <c r="BW112" s="83">
        <v>0</v>
      </c>
      <c r="BX112" s="83">
        <v>0</v>
      </c>
      <c r="BY112" s="83">
        <v>0</v>
      </c>
      <c r="BZ112" s="83">
        <v>0</v>
      </c>
      <c r="CA112" s="83">
        <v>0</v>
      </c>
      <c r="CB112" s="83">
        <v>0</v>
      </c>
      <c r="CC112" s="83">
        <v>0</v>
      </c>
      <c r="CD112" s="83">
        <v>0</v>
      </c>
      <c r="CE112" s="83">
        <v>0</v>
      </c>
      <c r="CF112" s="83">
        <v>0</v>
      </c>
      <c r="CG112" s="83">
        <v>0</v>
      </c>
      <c r="CH112" s="83">
        <v>0</v>
      </c>
      <c r="CI112" s="83">
        <v>0</v>
      </c>
      <c r="CJ112" s="83">
        <v>0</v>
      </c>
      <c r="CK112" s="83">
        <v>0</v>
      </c>
      <c r="CL112" s="83">
        <v>0</v>
      </c>
      <c r="CM112" s="83">
        <v>0</v>
      </c>
      <c r="CN112" s="83">
        <v>0</v>
      </c>
      <c r="CO112" s="83">
        <v>0</v>
      </c>
      <c r="CP112" s="83">
        <v>0</v>
      </c>
      <c r="CQ112" s="83">
        <v>0</v>
      </c>
      <c r="CR112" s="83">
        <v>0</v>
      </c>
      <c r="CS112" s="83">
        <v>0</v>
      </c>
      <c r="CT112" s="83">
        <v>0</v>
      </c>
      <c r="CU112" s="83">
        <v>0</v>
      </c>
      <c r="CV112" s="83">
        <v>0</v>
      </c>
      <c r="CW112" s="83">
        <v>0</v>
      </c>
      <c r="CX112" s="83">
        <v>0</v>
      </c>
      <c r="CY112" s="83">
        <v>0</v>
      </c>
      <c r="CZ112" s="83">
        <v>0</v>
      </c>
      <c r="DA112" s="83">
        <v>0</v>
      </c>
      <c r="DB112" s="83">
        <v>0</v>
      </c>
      <c r="DC112" s="83">
        <v>0</v>
      </c>
      <c r="DD112" s="83">
        <v>0</v>
      </c>
      <c r="DE112" s="83">
        <v>0</v>
      </c>
      <c r="DF112" s="83">
        <v>0</v>
      </c>
      <c r="DG112" s="83">
        <v>0</v>
      </c>
      <c r="DH112" s="83">
        <v>0</v>
      </c>
      <c r="DI112" s="83">
        <v>0</v>
      </c>
      <c r="DJ112" s="83">
        <v>0</v>
      </c>
      <c r="DK112" s="83">
        <v>0</v>
      </c>
      <c r="DL112" s="83">
        <v>0</v>
      </c>
      <c r="DM112" s="83">
        <v>0</v>
      </c>
      <c r="DN112" s="83">
        <v>0</v>
      </c>
      <c r="DO112" s="83">
        <v>0</v>
      </c>
      <c r="DP112" s="83">
        <v>0</v>
      </c>
      <c r="DQ112" s="83">
        <v>0</v>
      </c>
      <c r="DR112" s="83">
        <v>0</v>
      </c>
      <c r="DS112" s="83">
        <v>0</v>
      </c>
      <c r="DT112" s="83">
        <v>0</v>
      </c>
      <c r="DU112" s="83">
        <v>0</v>
      </c>
      <c r="DV112" s="83">
        <v>0</v>
      </c>
      <c r="DW112" s="83">
        <v>0</v>
      </c>
      <c r="DX112" s="83">
        <v>0</v>
      </c>
      <c r="DY112" s="83">
        <v>0</v>
      </c>
      <c r="DZ112" s="83">
        <v>0</v>
      </c>
      <c r="EA112" s="83">
        <v>0</v>
      </c>
      <c r="EB112" s="83">
        <v>0</v>
      </c>
      <c r="EC112" s="83">
        <v>0</v>
      </c>
      <c r="ED112" s="83">
        <v>0</v>
      </c>
      <c r="EE112" s="83">
        <v>0</v>
      </c>
      <c r="EF112" s="83">
        <v>0</v>
      </c>
      <c r="EG112" s="83">
        <v>0</v>
      </c>
      <c r="EH112" s="83">
        <v>0</v>
      </c>
      <c r="EI112" s="83">
        <v>0</v>
      </c>
      <c r="EJ112" s="83">
        <v>0</v>
      </c>
      <c r="EK112" s="83">
        <v>0</v>
      </c>
      <c r="EL112" s="83">
        <v>0</v>
      </c>
      <c r="EM112" s="83">
        <v>0</v>
      </c>
      <c r="EN112" s="83">
        <v>0</v>
      </c>
      <c r="EO112" s="83">
        <v>0</v>
      </c>
      <c r="EP112" s="83">
        <v>0</v>
      </c>
      <c r="EQ112" s="83">
        <v>0</v>
      </c>
      <c r="ER112" s="83">
        <v>0</v>
      </c>
      <c r="ES112" s="83">
        <v>0</v>
      </c>
      <c r="ET112" s="83">
        <v>0</v>
      </c>
      <c r="EU112" s="83">
        <v>0</v>
      </c>
      <c r="EV112" s="83">
        <v>0</v>
      </c>
      <c r="EW112" s="83">
        <v>0</v>
      </c>
      <c r="EX112" s="83">
        <v>0</v>
      </c>
      <c r="EY112" s="83">
        <v>0</v>
      </c>
      <c r="EZ112" s="83">
        <v>0</v>
      </c>
      <c r="FA112" s="83">
        <v>0</v>
      </c>
      <c r="FB112" s="83">
        <v>0</v>
      </c>
      <c r="FC112" s="83">
        <v>0</v>
      </c>
      <c r="FD112" s="83">
        <v>0</v>
      </c>
      <c r="FE112" s="83">
        <v>0</v>
      </c>
      <c r="FF112" s="83">
        <v>0</v>
      </c>
      <c r="FG112" s="83">
        <v>0</v>
      </c>
      <c r="FH112" s="83">
        <v>0</v>
      </c>
      <c r="FI112" s="83">
        <v>0</v>
      </c>
      <c r="FJ112" s="83">
        <v>0</v>
      </c>
      <c r="FK112" s="83">
        <v>0</v>
      </c>
      <c r="FL112" s="83">
        <v>0</v>
      </c>
      <c r="FM112" s="83">
        <v>0</v>
      </c>
      <c r="FN112" s="83">
        <v>0</v>
      </c>
      <c r="FO112" s="83">
        <v>0</v>
      </c>
      <c r="FP112" s="83">
        <v>0</v>
      </c>
      <c r="FQ112" s="83">
        <v>0</v>
      </c>
      <c r="FR112" s="83">
        <v>0</v>
      </c>
      <c r="FS112" s="83">
        <v>0</v>
      </c>
      <c r="FT112" s="83">
        <v>0</v>
      </c>
      <c r="FU112" s="83">
        <v>0</v>
      </c>
      <c r="FV112" s="83">
        <v>0</v>
      </c>
      <c r="FW112" s="83">
        <v>0</v>
      </c>
      <c r="FX112" s="83">
        <v>0</v>
      </c>
      <c r="FY112" s="83">
        <v>0</v>
      </c>
      <c r="FZ112" s="83">
        <v>0</v>
      </c>
      <c r="GA112" s="83">
        <v>0</v>
      </c>
      <c r="GB112" s="83">
        <v>0</v>
      </c>
      <c r="GC112" s="83">
        <v>0</v>
      </c>
      <c r="GD112" s="83">
        <v>0</v>
      </c>
      <c r="GE112" s="83">
        <v>0</v>
      </c>
      <c r="GF112" s="83">
        <v>0</v>
      </c>
      <c r="GG112" s="83">
        <v>0</v>
      </c>
      <c r="GH112" s="83">
        <v>0</v>
      </c>
      <c r="GI112" s="83">
        <v>0</v>
      </c>
      <c r="GJ112" s="83">
        <v>0</v>
      </c>
      <c r="GK112" s="83">
        <v>0</v>
      </c>
      <c r="GL112" s="83">
        <v>0</v>
      </c>
      <c r="GM112" s="83">
        <v>0</v>
      </c>
      <c r="GN112" s="83">
        <v>0</v>
      </c>
      <c r="GO112" s="83">
        <v>0</v>
      </c>
      <c r="GP112" s="83">
        <v>0</v>
      </c>
      <c r="GQ112" s="83">
        <v>0</v>
      </c>
      <c r="GR112" s="83">
        <v>0</v>
      </c>
      <c r="GS112" s="83">
        <v>0</v>
      </c>
      <c r="GT112" s="83">
        <v>0</v>
      </c>
      <c r="GU112" s="83">
        <v>0</v>
      </c>
      <c r="GV112" s="83">
        <v>0</v>
      </c>
      <c r="GW112" s="83">
        <v>0</v>
      </c>
      <c r="GX112" s="83">
        <v>0</v>
      </c>
      <c r="GY112" s="83">
        <v>0</v>
      </c>
      <c r="GZ112" s="83">
        <v>0</v>
      </c>
      <c r="HA112" s="83">
        <v>0</v>
      </c>
      <c r="HB112" s="83">
        <v>0</v>
      </c>
      <c r="HC112" s="83">
        <v>0</v>
      </c>
      <c r="HD112" s="83">
        <v>0</v>
      </c>
      <c r="HE112" s="83">
        <v>0</v>
      </c>
      <c r="HF112" s="83">
        <v>0</v>
      </c>
      <c r="HG112" s="83">
        <v>0</v>
      </c>
      <c r="HH112" s="83">
        <v>0</v>
      </c>
      <c r="HI112" s="83">
        <v>0</v>
      </c>
      <c r="HJ112" s="83">
        <v>0</v>
      </c>
      <c r="HK112" s="83">
        <v>0</v>
      </c>
      <c r="HL112" s="83">
        <v>0</v>
      </c>
      <c r="HM112" s="83">
        <v>0</v>
      </c>
      <c r="HN112" s="83">
        <v>0</v>
      </c>
      <c r="HO112" s="83">
        <v>0</v>
      </c>
      <c r="HP112" s="83">
        <v>0</v>
      </c>
      <c r="HQ112" s="83">
        <v>0</v>
      </c>
      <c r="HR112" s="83">
        <v>0</v>
      </c>
      <c r="HS112" s="83">
        <v>0</v>
      </c>
      <c r="HT112" s="83">
        <v>0</v>
      </c>
      <c r="HU112" s="83">
        <v>0</v>
      </c>
      <c r="HV112" s="83">
        <v>0</v>
      </c>
      <c r="HW112" s="83">
        <v>0</v>
      </c>
      <c r="HX112" s="83">
        <v>0</v>
      </c>
      <c r="HY112" s="83">
        <v>0</v>
      </c>
      <c r="HZ112" s="83">
        <v>0</v>
      </c>
      <c r="IA112" s="83">
        <v>0</v>
      </c>
      <c r="IB112" s="83">
        <v>0</v>
      </c>
      <c r="IC112" s="83">
        <v>0</v>
      </c>
      <c r="ID112" s="83">
        <v>0</v>
      </c>
      <c r="IE112" s="83">
        <v>0</v>
      </c>
      <c r="IF112" s="83">
        <v>0</v>
      </c>
      <c r="IG112" s="83">
        <v>0</v>
      </c>
      <c r="IH112" s="83">
        <v>0</v>
      </c>
      <c r="II112" s="83">
        <v>0</v>
      </c>
      <c r="IJ112" s="83">
        <v>0</v>
      </c>
      <c r="IK112" s="83">
        <v>0</v>
      </c>
      <c r="IL112" s="83">
        <v>0</v>
      </c>
      <c r="IM112" s="83">
        <v>0</v>
      </c>
      <c r="IN112" s="83">
        <v>0</v>
      </c>
      <c r="IO112" s="83">
        <v>0</v>
      </c>
      <c r="IP112" s="83">
        <v>0</v>
      </c>
      <c r="IQ112" s="83">
        <v>0</v>
      </c>
      <c r="IR112" s="83">
        <v>0</v>
      </c>
      <c r="IS112" s="83">
        <v>0</v>
      </c>
      <c r="IT112" s="83">
        <v>0</v>
      </c>
      <c r="IU112" s="83">
        <v>0</v>
      </c>
      <c r="IV112" s="83">
        <v>0</v>
      </c>
      <c r="IW112" s="83">
        <v>0</v>
      </c>
      <c r="IX112" s="83">
        <v>0</v>
      </c>
      <c r="IY112" s="83">
        <v>0</v>
      </c>
      <c r="IZ112" s="83">
        <v>0</v>
      </c>
      <c r="JA112" s="83">
        <v>0</v>
      </c>
      <c r="JB112" s="83">
        <v>0</v>
      </c>
      <c r="JC112" s="83">
        <v>0</v>
      </c>
      <c r="JD112" s="83">
        <v>0</v>
      </c>
      <c r="JE112" s="83">
        <v>0</v>
      </c>
      <c r="JF112" s="83">
        <v>0</v>
      </c>
      <c r="JG112" s="83">
        <v>0</v>
      </c>
      <c r="JH112" s="83">
        <v>0</v>
      </c>
      <c r="JI112" s="83">
        <v>0</v>
      </c>
      <c r="JJ112" s="83">
        <v>0</v>
      </c>
      <c r="JK112" s="83">
        <v>0</v>
      </c>
      <c r="JL112" s="83">
        <v>0</v>
      </c>
      <c r="JM112" s="83">
        <v>0</v>
      </c>
      <c r="JN112" s="83">
        <v>0</v>
      </c>
      <c r="JO112" s="83">
        <v>0</v>
      </c>
      <c r="JP112" s="83">
        <v>0</v>
      </c>
      <c r="JQ112" s="83">
        <v>0</v>
      </c>
      <c r="JR112" s="83">
        <v>0</v>
      </c>
      <c r="JS112" s="83">
        <v>0</v>
      </c>
      <c r="JT112" s="83">
        <v>0</v>
      </c>
      <c r="JU112" s="83">
        <v>0</v>
      </c>
      <c r="JV112" s="83">
        <v>0</v>
      </c>
      <c r="JW112" s="83">
        <v>0</v>
      </c>
      <c r="JX112" s="83">
        <v>0</v>
      </c>
      <c r="JY112" s="83">
        <v>0</v>
      </c>
      <c r="JZ112" s="83">
        <v>0</v>
      </c>
      <c r="KA112" s="83">
        <v>0</v>
      </c>
      <c r="KB112" s="83">
        <v>0</v>
      </c>
      <c r="KC112" s="83">
        <v>0</v>
      </c>
      <c r="KD112" s="83">
        <v>0</v>
      </c>
      <c r="KE112" s="83">
        <v>0</v>
      </c>
      <c r="KF112" s="83">
        <v>0</v>
      </c>
      <c r="KG112" s="83">
        <v>0</v>
      </c>
      <c r="KH112" s="83">
        <v>0</v>
      </c>
      <c r="KI112" s="83">
        <v>0</v>
      </c>
      <c r="KJ112" s="83">
        <v>0</v>
      </c>
      <c r="KK112" s="83">
        <v>0</v>
      </c>
      <c r="KL112" s="83">
        <v>0</v>
      </c>
      <c r="KM112" s="83">
        <v>0</v>
      </c>
      <c r="KN112" s="83">
        <v>0</v>
      </c>
      <c r="KO112" s="83">
        <v>0</v>
      </c>
      <c r="KP112" s="83">
        <v>0</v>
      </c>
      <c r="KQ112" s="83">
        <v>0</v>
      </c>
      <c r="KR112" s="83">
        <v>0</v>
      </c>
      <c r="KS112" s="83">
        <v>0</v>
      </c>
      <c r="KT112" s="83">
        <v>0</v>
      </c>
      <c r="KU112" s="83">
        <v>0</v>
      </c>
      <c r="KV112" s="83">
        <v>0</v>
      </c>
      <c r="KW112" s="83">
        <v>0</v>
      </c>
      <c r="KX112" s="83">
        <v>0</v>
      </c>
      <c r="KY112" s="83">
        <v>0</v>
      </c>
      <c r="KZ112" s="83">
        <v>0</v>
      </c>
      <c r="LA112" s="83">
        <v>0</v>
      </c>
      <c r="LB112" s="83">
        <v>0</v>
      </c>
      <c r="LC112" s="83">
        <v>0</v>
      </c>
      <c r="LD112" s="83">
        <v>0</v>
      </c>
      <c r="LE112" s="83">
        <v>0</v>
      </c>
      <c r="LF112" s="83">
        <v>0</v>
      </c>
      <c r="LG112" s="83">
        <v>0</v>
      </c>
      <c r="LH112" s="83">
        <v>0</v>
      </c>
      <c r="LI112" s="83">
        <v>0</v>
      </c>
      <c r="LJ112" s="83">
        <v>0</v>
      </c>
      <c r="LK112" s="83">
        <v>0</v>
      </c>
      <c r="LL112" s="83">
        <v>0</v>
      </c>
      <c r="LM112" s="83">
        <v>0</v>
      </c>
      <c r="LN112" s="83">
        <v>0</v>
      </c>
      <c r="LO112" s="83">
        <v>0</v>
      </c>
      <c r="LP112" s="83">
        <v>0</v>
      </c>
      <c r="LQ112" s="83">
        <v>0</v>
      </c>
      <c r="LR112" s="83">
        <v>0</v>
      </c>
      <c r="LS112" s="83">
        <v>0</v>
      </c>
      <c r="LT112" s="83">
        <v>0</v>
      </c>
      <c r="LU112" s="83">
        <v>0</v>
      </c>
      <c r="LV112" s="83">
        <v>0</v>
      </c>
      <c r="LW112" s="83">
        <v>0</v>
      </c>
      <c r="LX112" s="83">
        <v>0</v>
      </c>
      <c r="LY112" s="83">
        <v>0</v>
      </c>
      <c r="LZ112" s="83">
        <v>0</v>
      </c>
      <c r="MA112" s="83">
        <v>0</v>
      </c>
      <c r="MB112" s="83">
        <v>0</v>
      </c>
      <c r="MC112" s="83">
        <v>0</v>
      </c>
      <c r="MD112" s="83">
        <v>0</v>
      </c>
      <c r="ME112" s="83">
        <v>0</v>
      </c>
      <c r="MF112" s="83">
        <v>0</v>
      </c>
      <c r="MG112" s="83">
        <v>0</v>
      </c>
      <c r="MH112" s="83">
        <v>0</v>
      </c>
      <c r="MI112" s="83">
        <v>0</v>
      </c>
      <c r="MJ112" s="83">
        <v>0</v>
      </c>
      <c r="MK112" s="83">
        <v>0</v>
      </c>
      <c r="ML112" s="83">
        <v>0</v>
      </c>
      <c r="MM112" s="83">
        <v>0</v>
      </c>
      <c r="MN112" s="83">
        <v>0</v>
      </c>
      <c r="MO112" s="83">
        <v>0</v>
      </c>
      <c r="MP112" s="83">
        <v>0</v>
      </c>
      <c r="MQ112" s="83">
        <v>0</v>
      </c>
      <c r="MR112" s="83">
        <v>0</v>
      </c>
      <c r="MS112" s="83">
        <v>0</v>
      </c>
      <c r="MT112" s="83">
        <v>0</v>
      </c>
      <c r="MU112" s="83">
        <v>0</v>
      </c>
      <c r="MV112" s="83">
        <v>0</v>
      </c>
      <c r="MW112" s="83">
        <v>0</v>
      </c>
      <c r="MX112" s="83">
        <v>0</v>
      </c>
      <c r="MY112" s="83">
        <v>0</v>
      </c>
      <c r="MZ112" s="83">
        <v>0</v>
      </c>
      <c r="NA112" s="83">
        <v>0</v>
      </c>
      <c r="NB112" s="83">
        <v>0</v>
      </c>
      <c r="NC112" s="83">
        <v>0</v>
      </c>
      <c r="ND112" s="83">
        <v>0</v>
      </c>
      <c r="NE112" s="83">
        <v>0</v>
      </c>
      <c r="NF112" s="83">
        <v>0</v>
      </c>
      <c r="NG112" s="83">
        <v>0</v>
      </c>
      <c r="NH112" s="83">
        <v>0</v>
      </c>
      <c r="NI112" s="83">
        <v>0</v>
      </c>
      <c r="NJ112" s="83">
        <v>0</v>
      </c>
      <c r="NK112" s="83">
        <v>0</v>
      </c>
      <c r="NL112" s="83">
        <v>0</v>
      </c>
      <c r="NM112" s="83">
        <v>0</v>
      </c>
      <c r="NN112" s="83">
        <v>0</v>
      </c>
      <c r="NO112" s="83">
        <v>0</v>
      </c>
      <c r="NP112" s="83">
        <v>0</v>
      </c>
      <c r="NQ112" s="83">
        <v>0</v>
      </c>
      <c r="NR112" s="83">
        <v>0</v>
      </c>
      <c r="NS112" s="83">
        <v>0</v>
      </c>
      <c r="NT112" s="83">
        <v>0</v>
      </c>
      <c r="NU112" s="83">
        <v>0</v>
      </c>
      <c r="NV112" s="83">
        <v>0</v>
      </c>
      <c r="NW112" s="83">
        <v>0</v>
      </c>
      <c r="NX112" s="83">
        <v>0</v>
      </c>
      <c r="NY112" s="83">
        <v>0</v>
      </c>
      <c r="NZ112" s="83">
        <v>0</v>
      </c>
      <c r="OA112" s="83">
        <v>0</v>
      </c>
      <c r="OB112" s="83">
        <v>0</v>
      </c>
      <c r="OC112" s="83">
        <v>0</v>
      </c>
      <c r="OD112" s="83">
        <v>0</v>
      </c>
      <c r="OE112" s="83">
        <v>0</v>
      </c>
      <c r="OF112" s="83">
        <v>0</v>
      </c>
      <c r="OG112" s="83">
        <v>0</v>
      </c>
      <c r="OH112" s="83">
        <v>0</v>
      </c>
      <c r="OI112" s="83">
        <v>0</v>
      </c>
      <c r="OJ112" s="83">
        <v>0</v>
      </c>
      <c r="OK112" s="83">
        <v>0</v>
      </c>
      <c r="OL112" s="83">
        <v>0</v>
      </c>
      <c r="OM112" s="83">
        <v>0</v>
      </c>
      <c r="ON112" s="83">
        <v>0</v>
      </c>
      <c r="OO112" s="83">
        <v>0</v>
      </c>
      <c r="OP112" s="83">
        <v>0</v>
      </c>
      <c r="OQ112" s="83">
        <v>0</v>
      </c>
      <c r="OR112" s="83">
        <v>0</v>
      </c>
      <c r="OS112" s="83">
        <v>0</v>
      </c>
      <c r="OT112" s="83">
        <v>0</v>
      </c>
      <c r="OU112" s="83">
        <v>0</v>
      </c>
      <c r="OV112" s="83">
        <v>0</v>
      </c>
      <c r="OW112" s="83">
        <v>0</v>
      </c>
      <c r="OX112" s="83">
        <v>0</v>
      </c>
      <c r="OY112" s="83">
        <v>0</v>
      </c>
      <c r="OZ112" s="83">
        <v>0</v>
      </c>
      <c r="PA112" s="83">
        <v>0</v>
      </c>
      <c r="PB112" s="83">
        <v>0</v>
      </c>
      <c r="PC112" s="83">
        <v>0</v>
      </c>
      <c r="PD112" s="83">
        <v>0</v>
      </c>
      <c r="PE112" s="83">
        <v>0</v>
      </c>
      <c r="PF112" s="83">
        <v>0</v>
      </c>
      <c r="PG112" s="83">
        <v>0</v>
      </c>
      <c r="PH112" s="83">
        <v>0</v>
      </c>
      <c r="PI112" s="83">
        <v>0</v>
      </c>
      <c r="PJ112" s="83">
        <v>0</v>
      </c>
      <c r="PK112" s="83">
        <v>0</v>
      </c>
      <c r="PL112" s="83">
        <v>0</v>
      </c>
      <c r="PM112" s="83">
        <v>0</v>
      </c>
      <c r="PN112" s="83">
        <v>0</v>
      </c>
      <c r="PO112" s="83">
        <v>0</v>
      </c>
      <c r="PP112" s="83">
        <v>0</v>
      </c>
      <c r="PQ112" s="83">
        <v>0</v>
      </c>
      <c r="PR112" s="83">
        <v>0</v>
      </c>
      <c r="PS112" s="83">
        <v>0</v>
      </c>
      <c r="PT112" s="83">
        <v>0</v>
      </c>
      <c r="PU112" s="83">
        <v>0</v>
      </c>
      <c r="PV112" s="83">
        <v>0</v>
      </c>
      <c r="PW112" s="83">
        <v>0</v>
      </c>
      <c r="PX112" s="83">
        <v>0</v>
      </c>
      <c r="PY112" s="83">
        <v>0</v>
      </c>
      <c r="PZ112" s="83">
        <v>0</v>
      </c>
      <c r="QA112" s="83">
        <v>0</v>
      </c>
      <c r="QB112" s="83">
        <v>0</v>
      </c>
      <c r="QC112" s="83">
        <v>0</v>
      </c>
      <c r="QD112" s="83">
        <v>0</v>
      </c>
      <c r="QE112" s="83">
        <v>0</v>
      </c>
      <c r="QF112" s="83">
        <v>0</v>
      </c>
      <c r="QG112" s="83">
        <v>0</v>
      </c>
      <c r="QH112" s="83">
        <v>0</v>
      </c>
      <c r="QI112" s="83">
        <v>0</v>
      </c>
      <c r="QJ112" s="83">
        <v>0</v>
      </c>
      <c r="QK112" s="83">
        <v>0</v>
      </c>
      <c r="QL112" s="83">
        <v>0</v>
      </c>
      <c r="QM112" s="83">
        <v>0</v>
      </c>
      <c r="QN112" s="83">
        <v>0</v>
      </c>
      <c r="QO112" s="83">
        <v>0</v>
      </c>
      <c r="QP112" s="83">
        <v>0</v>
      </c>
      <c r="QQ112" s="83">
        <v>0</v>
      </c>
      <c r="QR112" s="83">
        <v>0</v>
      </c>
      <c r="QS112" s="83">
        <v>0</v>
      </c>
      <c r="QT112" s="83">
        <v>0</v>
      </c>
      <c r="QU112" s="83">
        <v>0</v>
      </c>
      <c r="QV112" s="83">
        <v>0</v>
      </c>
      <c r="QW112" s="83">
        <v>0</v>
      </c>
      <c r="QX112" s="83">
        <v>0</v>
      </c>
      <c r="QY112" s="83">
        <v>0</v>
      </c>
      <c r="QZ112" s="83">
        <v>0</v>
      </c>
      <c r="RA112" s="83">
        <v>0</v>
      </c>
      <c r="RB112" s="83">
        <v>0</v>
      </c>
      <c r="RC112" s="83">
        <v>0</v>
      </c>
      <c r="RD112" s="83">
        <v>0</v>
      </c>
      <c r="RE112" s="83">
        <v>0</v>
      </c>
      <c r="RF112" s="83">
        <v>0</v>
      </c>
      <c r="RG112" s="83">
        <v>0</v>
      </c>
      <c r="RH112" s="83">
        <v>0</v>
      </c>
      <c r="RI112" s="83">
        <v>0</v>
      </c>
      <c r="RJ112" s="83">
        <v>0</v>
      </c>
      <c r="RK112" s="83">
        <v>0</v>
      </c>
      <c r="RL112" s="83">
        <v>0</v>
      </c>
      <c r="RM112" s="83">
        <v>0</v>
      </c>
      <c r="RN112" s="83">
        <v>0</v>
      </c>
      <c r="RO112" s="83">
        <v>0</v>
      </c>
      <c r="RP112" s="83">
        <v>0</v>
      </c>
      <c r="RQ112" s="83">
        <v>0</v>
      </c>
      <c r="RR112" s="83">
        <v>0</v>
      </c>
      <c r="RS112" s="83">
        <v>0</v>
      </c>
      <c r="RT112" s="83">
        <v>0</v>
      </c>
      <c r="RU112" s="83">
        <v>0</v>
      </c>
      <c r="RV112" s="83">
        <v>0</v>
      </c>
      <c r="RW112" s="83">
        <v>0</v>
      </c>
      <c r="RX112" s="83">
        <v>0</v>
      </c>
      <c r="RY112" s="83">
        <v>0</v>
      </c>
      <c r="RZ112" s="83">
        <v>0</v>
      </c>
      <c r="SA112" s="83">
        <v>0</v>
      </c>
      <c r="SB112" s="83">
        <v>0</v>
      </c>
      <c r="SC112" s="83">
        <v>0</v>
      </c>
      <c r="SD112" s="83">
        <v>0</v>
      </c>
      <c r="SE112" s="83">
        <v>0</v>
      </c>
      <c r="SF112" s="83">
        <v>0</v>
      </c>
      <c r="SG112" s="83">
        <v>0</v>
      </c>
      <c r="SH112" s="83">
        <v>0</v>
      </c>
      <c r="SI112" s="83">
        <v>0</v>
      </c>
      <c r="SJ112" s="83">
        <v>0</v>
      </c>
      <c r="SK112" s="83">
        <v>0</v>
      </c>
      <c r="SL112" s="83">
        <v>0</v>
      </c>
      <c r="SM112" s="83">
        <v>0</v>
      </c>
      <c r="SN112" s="83">
        <v>0</v>
      </c>
      <c r="SO112" s="83">
        <v>0</v>
      </c>
      <c r="SP112" s="83">
        <v>0</v>
      </c>
      <c r="SQ112" s="83">
        <v>0</v>
      </c>
      <c r="SR112" s="83">
        <v>0</v>
      </c>
      <c r="SS112" s="83">
        <v>0</v>
      </c>
      <c r="ST112" s="83">
        <v>0</v>
      </c>
      <c r="SU112" s="83">
        <v>0</v>
      </c>
      <c r="SV112" s="83">
        <v>0</v>
      </c>
      <c r="SW112" s="83">
        <v>0</v>
      </c>
      <c r="SX112" s="83">
        <v>0</v>
      </c>
      <c r="SY112" s="83">
        <v>0</v>
      </c>
      <c r="SZ112" s="83">
        <v>0</v>
      </c>
      <c r="TA112" s="83">
        <v>0</v>
      </c>
      <c r="TB112" s="83">
        <v>0</v>
      </c>
      <c r="TC112" s="83">
        <v>0</v>
      </c>
      <c r="TD112" s="83">
        <v>0</v>
      </c>
      <c r="TE112" s="83">
        <v>0</v>
      </c>
      <c r="TF112" s="83">
        <v>0</v>
      </c>
      <c r="TG112" s="83">
        <v>0</v>
      </c>
      <c r="TH112" s="83">
        <v>0</v>
      </c>
      <c r="TI112" s="83">
        <v>0</v>
      </c>
      <c r="TJ112" s="83">
        <v>0</v>
      </c>
      <c r="TK112" s="83">
        <v>0</v>
      </c>
      <c r="TL112" s="83">
        <v>0</v>
      </c>
      <c r="TM112" s="83">
        <v>0</v>
      </c>
      <c r="TN112" s="83">
        <v>0</v>
      </c>
      <c r="TO112" s="83">
        <v>0</v>
      </c>
      <c r="TP112" s="83">
        <v>0</v>
      </c>
      <c r="TQ112" s="83">
        <v>0</v>
      </c>
      <c r="TR112" s="83">
        <v>0</v>
      </c>
      <c r="TS112" s="83">
        <v>0</v>
      </c>
      <c r="TT112" s="83">
        <v>0</v>
      </c>
      <c r="TU112" s="83">
        <v>0</v>
      </c>
      <c r="TV112" s="83">
        <v>0</v>
      </c>
      <c r="TW112" s="83">
        <v>0</v>
      </c>
      <c r="TX112" s="83">
        <v>0</v>
      </c>
      <c r="TY112" s="83">
        <v>0</v>
      </c>
      <c r="TZ112" s="83">
        <v>0</v>
      </c>
      <c r="UA112" s="83">
        <v>0</v>
      </c>
      <c r="UB112" s="83">
        <v>0</v>
      </c>
      <c r="UC112" s="83">
        <v>0</v>
      </c>
      <c r="UD112" s="83">
        <v>0</v>
      </c>
      <c r="UE112" s="83">
        <v>0</v>
      </c>
      <c r="UF112" s="83">
        <v>0</v>
      </c>
      <c r="UG112" s="83">
        <v>0</v>
      </c>
      <c r="UH112" s="83">
        <v>0</v>
      </c>
      <c r="UI112" s="83">
        <v>0</v>
      </c>
      <c r="UJ112" s="83">
        <v>0</v>
      </c>
      <c r="UK112" s="83">
        <v>0</v>
      </c>
      <c r="UL112" s="83">
        <v>0</v>
      </c>
      <c r="UM112" s="83">
        <v>0</v>
      </c>
      <c r="UN112" s="83">
        <v>0</v>
      </c>
      <c r="UO112" s="83">
        <v>0</v>
      </c>
      <c r="UP112" s="83">
        <v>0</v>
      </c>
      <c r="UQ112" s="83">
        <v>0</v>
      </c>
      <c r="UR112" s="83">
        <v>0</v>
      </c>
      <c r="US112" s="83">
        <v>0</v>
      </c>
      <c r="UT112" s="83">
        <v>0</v>
      </c>
      <c r="UU112" s="83">
        <v>0</v>
      </c>
      <c r="UV112" s="83">
        <v>0</v>
      </c>
      <c r="UW112" s="83">
        <v>0</v>
      </c>
      <c r="UX112" s="83">
        <v>0</v>
      </c>
      <c r="UY112" s="83">
        <v>0</v>
      </c>
      <c r="UZ112" s="83">
        <v>0</v>
      </c>
      <c r="VA112" s="83">
        <v>0</v>
      </c>
      <c r="VB112" s="83">
        <v>0</v>
      </c>
      <c r="VC112" s="83">
        <v>0</v>
      </c>
      <c r="VD112" s="83">
        <v>0</v>
      </c>
      <c r="VE112" s="83">
        <v>0</v>
      </c>
      <c r="VF112" s="83">
        <v>0</v>
      </c>
      <c r="VG112" s="83">
        <v>0</v>
      </c>
      <c r="VH112" s="83">
        <v>0</v>
      </c>
    </row>
    <row r="115" spans="4:580" x14ac:dyDescent="0.25">
      <c r="D115" t="s">
        <v>380</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0</v>
      </c>
      <c r="BK115">
        <v>0</v>
      </c>
      <c r="BL115">
        <v>0</v>
      </c>
      <c r="BM115">
        <v>0</v>
      </c>
      <c r="BN115">
        <v>0</v>
      </c>
      <c r="BO115">
        <v>0</v>
      </c>
      <c r="BP115">
        <v>0</v>
      </c>
      <c r="BQ115">
        <v>0</v>
      </c>
      <c r="BR115">
        <v>0</v>
      </c>
      <c r="BS115">
        <v>0</v>
      </c>
      <c r="BT115">
        <v>0</v>
      </c>
      <c r="BU115">
        <v>0</v>
      </c>
      <c r="BV115">
        <v>0</v>
      </c>
      <c r="BW115">
        <v>0</v>
      </c>
      <c r="BX115">
        <v>0</v>
      </c>
      <c r="BY115">
        <v>0</v>
      </c>
      <c r="BZ115">
        <v>0</v>
      </c>
      <c r="CA115">
        <v>0</v>
      </c>
      <c r="CB115">
        <v>0</v>
      </c>
      <c r="CC115">
        <v>0</v>
      </c>
      <c r="CD115">
        <v>0</v>
      </c>
      <c r="CE115">
        <v>0</v>
      </c>
      <c r="CF115">
        <v>0</v>
      </c>
      <c r="CG115">
        <v>0</v>
      </c>
      <c r="CH115">
        <v>0</v>
      </c>
      <c r="CI115">
        <v>0</v>
      </c>
      <c r="CJ115">
        <v>0</v>
      </c>
      <c r="CK115">
        <v>0</v>
      </c>
      <c r="CL115">
        <v>0</v>
      </c>
      <c r="CM115">
        <v>0</v>
      </c>
      <c r="CN115">
        <v>0</v>
      </c>
      <c r="CO115">
        <v>0</v>
      </c>
      <c r="CP115">
        <v>0</v>
      </c>
      <c r="CQ115">
        <v>0</v>
      </c>
      <c r="CR115">
        <v>0</v>
      </c>
      <c r="CS115">
        <v>0</v>
      </c>
      <c r="CT115">
        <v>0</v>
      </c>
      <c r="CU115">
        <v>0</v>
      </c>
      <c r="CV115">
        <v>0</v>
      </c>
      <c r="CW115">
        <v>0</v>
      </c>
      <c r="CX115">
        <v>0</v>
      </c>
      <c r="CY115">
        <v>0</v>
      </c>
      <c r="CZ115">
        <v>0</v>
      </c>
      <c r="DA115">
        <v>0</v>
      </c>
      <c r="DB115">
        <v>0</v>
      </c>
      <c r="DC115">
        <v>0</v>
      </c>
      <c r="DD115">
        <v>0</v>
      </c>
      <c r="DE115">
        <v>0</v>
      </c>
      <c r="DF115">
        <v>0</v>
      </c>
      <c r="DG115">
        <v>0</v>
      </c>
      <c r="DH115">
        <v>0</v>
      </c>
      <c r="DI115">
        <v>0</v>
      </c>
      <c r="DJ115">
        <v>0</v>
      </c>
      <c r="DK115">
        <v>0</v>
      </c>
      <c r="DL115">
        <v>0</v>
      </c>
      <c r="DM115">
        <v>0</v>
      </c>
      <c r="DN115">
        <v>0</v>
      </c>
      <c r="DO115">
        <v>0</v>
      </c>
      <c r="DP115">
        <v>0</v>
      </c>
      <c r="DQ115">
        <v>0</v>
      </c>
      <c r="DR115">
        <v>0</v>
      </c>
      <c r="DS115">
        <v>0</v>
      </c>
      <c r="DT115">
        <v>0</v>
      </c>
      <c r="DU115">
        <v>0</v>
      </c>
      <c r="DV115">
        <v>0</v>
      </c>
      <c r="DW115">
        <v>0</v>
      </c>
      <c r="DX115">
        <v>0</v>
      </c>
      <c r="DY115">
        <v>0</v>
      </c>
      <c r="DZ115">
        <v>0</v>
      </c>
      <c r="EA115">
        <v>0</v>
      </c>
      <c r="EB115">
        <v>0</v>
      </c>
      <c r="EC115">
        <v>0</v>
      </c>
      <c r="ED115">
        <v>0</v>
      </c>
      <c r="EE115">
        <v>0</v>
      </c>
      <c r="EF115">
        <v>0</v>
      </c>
      <c r="EG115">
        <v>0</v>
      </c>
      <c r="EH115">
        <v>0</v>
      </c>
      <c r="EI115">
        <v>0</v>
      </c>
      <c r="EJ115">
        <v>0</v>
      </c>
      <c r="EK115">
        <v>0</v>
      </c>
      <c r="EL115">
        <v>0</v>
      </c>
      <c r="EM115">
        <v>0</v>
      </c>
      <c r="EN115">
        <v>0</v>
      </c>
      <c r="EO115">
        <v>0</v>
      </c>
      <c r="EP115">
        <v>0</v>
      </c>
      <c r="EQ115">
        <v>0</v>
      </c>
      <c r="ER115">
        <v>0</v>
      </c>
      <c r="ES115">
        <v>0</v>
      </c>
      <c r="ET115">
        <v>0</v>
      </c>
      <c r="EU115">
        <v>0</v>
      </c>
      <c r="EV115">
        <v>0</v>
      </c>
      <c r="EW115">
        <v>0</v>
      </c>
      <c r="EX115">
        <v>0</v>
      </c>
      <c r="EY115">
        <v>0</v>
      </c>
      <c r="EZ115">
        <v>0</v>
      </c>
      <c r="FA115">
        <v>0</v>
      </c>
      <c r="FB115">
        <v>0</v>
      </c>
      <c r="FC115">
        <v>0</v>
      </c>
      <c r="FD115">
        <v>0</v>
      </c>
      <c r="FE115">
        <v>0</v>
      </c>
      <c r="FF115">
        <v>0</v>
      </c>
      <c r="FG115">
        <v>0</v>
      </c>
      <c r="FH115">
        <v>0</v>
      </c>
      <c r="FI115">
        <v>0</v>
      </c>
      <c r="FJ115">
        <v>0</v>
      </c>
      <c r="FK115">
        <v>0</v>
      </c>
      <c r="FL115">
        <v>0</v>
      </c>
      <c r="FM115">
        <v>0</v>
      </c>
      <c r="FN115">
        <v>0</v>
      </c>
      <c r="FO115">
        <v>0</v>
      </c>
      <c r="FP115">
        <v>0</v>
      </c>
      <c r="FQ115">
        <v>0</v>
      </c>
      <c r="FR115">
        <v>0</v>
      </c>
      <c r="FS115">
        <v>0</v>
      </c>
      <c r="FT115">
        <v>0</v>
      </c>
      <c r="FU115">
        <v>0</v>
      </c>
      <c r="FV115">
        <v>0</v>
      </c>
      <c r="FW115">
        <v>0</v>
      </c>
      <c r="FX115">
        <v>0</v>
      </c>
      <c r="FY115">
        <v>0</v>
      </c>
      <c r="FZ115">
        <v>0</v>
      </c>
      <c r="GA115">
        <v>0</v>
      </c>
      <c r="GB115">
        <v>0</v>
      </c>
      <c r="GC115">
        <v>0</v>
      </c>
      <c r="GD115">
        <v>0</v>
      </c>
      <c r="GE115">
        <v>0</v>
      </c>
      <c r="GF115">
        <v>0</v>
      </c>
      <c r="GG115">
        <v>0</v>
      </c>
      <c r="GH115">
        <v>0</v>
      </c>
      <c r="GI115">
        <v>0</v>
      </c>
      <c r="GJ115">
        <v>0</v>
      </c>
      <c r="GK115">
        <v>0</v>
      </c>
      <c r="GL115">
        <v>0</v>
      </c>
      <c r="GM115">
        <v>0</v>
      </c>
      <c r="GN115">
        <v>0</v>
      </c>
      <c r="GO115">
        <v>0</v>
      </c>
      <c r="GP115">
        <v>0</v>
      </c>
      <c r="GQ115">
        <v>0</v>
      </c>
      <c r="GR115">
        <v>0</v>
      </c>
      <c r="GS115">
        <v>0</v>
      </c>
      <c r="GT115">
        <v>0</v>
      </c>
      <c r="GU115">
        <v>0</v>
      </c>
      <c r="GV115">
        <v>0</v>
      </c>
      <c r="GW115">
        <v>0</v>
      </c>
      <c r="GX115">
        <v>0</v>
      </c>
      <c r="GY115">
        <v>0</v>
      </c>
      <c r="GZ115">
        <v>0</v>
      </c>
      <c r="HA115">
        <v>0</v>
      </c>
      <c r="HB115">
        <v>0</v>
      </c>
      <c r="HC115">
        <v>0</v>
      </c>
      <c r="HD115">
        <v>0</v>
      </c>
      <c r="HE115">
        <v>0</v>
      </c>
      <c r="HF115">
        <v>0</v>
      </c>
      <c r="HG115">
        <v>0</v>
      </c>
      <c r="HH115">
        <v>0</v>
      </c>
      <c r="HI115">
        <v>0</v>
      </c>
      <c r="HJ115">
        <v>0</v>
      </c>
      <c r="HK115">
        <v>0</v>
      </c>
      <c r="HL115">
        <v>0</v>
      </c>
      <c r="HM115">
        <v>0</v>
      </c>
      <c r="HN115">
        <v>0</v>
      </c>
      <c r="HO115">
        <v>0</v>
      </c>
      <c r="HP115">
        <v>0</v>
      </c>
      <c r="HQ115">
        <v>0</v>
      </c>
      <c r="HR115">
        <v>0</v>
      </c>
      <c r="HS115">
        <v>0</v>
      </c>
      <c r="HT115">
        <v>0</v>
      </c>
      <c r="HU115">
        <v>0</v>
      </c>
      <c r="HV115">
        <v>0</v>
      </c>
      <c r="HW115">
        <v>0</v>
      </c>
      <c r="HX115">
        <v>0</v>
      </c>
      <c r="HY115">
        <v>0</v>
      </c>
      <c r="HZ115">
        <v>0</v>
      </c>
      <c r="IA115">
        <v>0</v>
      </c>
      <c r="IB115">
        <v>0</v>
      </c>
      <c r="IC115">
        <v>0</v>
      </c>
      <c r="ID115">
        <v>0</v>
      </c>
      <c r="IE115">
        <v>0</v>
      </c>
      <c r="IF115">
        <v>0</v>
      </c>
      <c r="IG115">
        <v>0</v>
      </c>
      <c r="IH115">
        <v>0</v>
      </c>
      <c r="II115">
        <v>0</v>
      </c>
      <c r="IJ115">
        <v>0</v>
      </c>
      <c r="IK115">
        <v>0</v>
      </c>
      <c r="IL115">
        <v>0</v>
      </c>
      <c r="IM115">
        <v>0</v>
      </c>
      <c r="IN115">
        <v>0</v>
      </c>
      <c r="IO115">
        <v>0</v>
      </c>
      <c r="IP115">
        <v>0</v>
      </c>
      <c r="IQ115">
        <v>0</v>
      </c>
      <c r="IR115">
        <v>0</v>
      </c>
      <c r="IS115">
        <v>0</v>
      </c>
      <c r="IT115">
        <v>0</v>
      </c>
      <c r="IU115">
        <v>0</v>
      </c>
      <c r="IV115">
        <v>0</v>
      </c>
      <c r="IW115">
        <v>0</v>
      </c>
      <c r="IX115">
        <v>0</v>
      </c>
      <c r="IY115">
        <v>0</v>
      </c>
      <c r="IZ115">
        <v>0</v>
      </c>
      <c r="JA115">
        <v>0</v>
      </c>
      <c r="JB115">
        <v>0</v>
      </c>
      <c r="JC115">
        <v>0</v>
      </c>
      <c r="JD115">
        <v>0</v>
      </c>
      <c r="JE115">
        <v>0</v>
      </c>
      <c r="JF115">
        <v>0</v>
      </c>
      <c r="JG115">
        <v>0</v>
      </c>
      <c r="JH115">
        <v>0</v>
      </c>
      <c r="JI115">
        <v>0</v>
      </c>
      <c r="JJ115">
        <v>0</v>
      </c>
      <c r="JK115">
        <v>0</v>
      </c>
      <c r="JL115">
        <v>0</v>
      </c>
      <c r="JM115">
        <v>0</v>
      </c>
      <c r="JN115">
        <v>0</v>
      </c>
      <c r="JO115">
        <v>0</v>
      </c>
      <c r="JP115">
        <v>0</v>
      </c>
      <c r="JQ115">
        <v>0</v>
      </c>
      <c r="JR115">
        <v>0</v>
      </c>
      <c r="JS115">
        <v>0</v>
      </c>
      <c r="JT115">
        <v>0</v>
      </c>
      <c r="JU115">
        <v>0</v>
      </c>
      <c r="JV115">
        <v>0</v>
      </c>
      <c r="JW115">
        <v>0</v>
      </c>
      <c r="JX115">
        <v>0</v>
      </c>
      <c r="JY115">
        <v>0</v>
      </c>
      <c r="JZ115">
        <v>0</v>
      </c>
      <c r="KA115">
        <v>0</v>
      </c>
      <c r="KB115">
        <v>0</v>
      </c>
      <c r="KC115">
        <v>0</v>
      </c>
      <c r="KD115">
        <v>0</v>
      </c>
      <c r="KE115">
        <v>0</v>
      </c>
      <c r="KF115">
        <v>0</v>
      </c>
      <c r="KG115">
        <v>0</v>
      </c>
      <c r="KH115">
        <v>0</v>
      </c>
      <c r="KI115">
        <v>0</v>
      </c>
      <c r="KJ115">
        <v>0</v>
      </c>
      <c r="KK115">
        <v>0</v>
      </c>
      <c r="KL115">
        <v>0</v>
      </c>
      <c r="KM115">
        <v>0</v>
      </c>
      <c r="KN115">
        <v>0</v>
      </c>
      <c r="KO115">
        <v>0</v>
      </c>
      <c r="KP115">
        <v>0</v>
      </c>
      <c r="KQ115">
        <v>0</v>
      </c>
      <c r="KR115">
        <v>0</v>
      </c>
      <c r="KS115">
        <v>0</v>
      </c>
      <c r="KT115">
        <v>0</v>
      </c>
      <c r="KU115">
        <v>0</v>
      </c>
      <c r="KV115">
        <v>0</v>
      </c>
      <c r="KW115">
        <v>0</v>
      </c>
      <c r="KX115">
        <v>0</v>
      </c>
      <c r="KY115">
        <v>0</v>
      </c>
      <c r="KZ115">
        <v>0</v>
      </c>
      <c r="LA115">
        <v>0</v>
      </c>
      <c r="LB115">
        <v>0</v>
      </c>
      <c r="LC115">
        <v>0</v>
      </c>
      <c r="LD115">
        <v>0</v>
      </c>
      <c r="LE115">
        <v>0</v>
      </c>
      <c r="LF115">
        <v>0</v>
      </c>
      <c r="LG115">
        <v>0</v>
      </c>
      <c r="LH115">
        <v>0</v>
      </c>
      <c r="LI115">
        <v>0</v>
      </c>
      <c r="LJ115">
        <v>0</v>
      </c>
      <c r="LK115">
        <v>0</v>
      </c>
      <c r="LL115">
        <v>0</v>
      </c>
      <c r="LM115">
        <v>0</v>
      </c>
      <c r="LN115">
        <v>0</v>
      </c>
      <c r="LO115">
        <v>0</v>
      </c>
      <c r="LP115">
        <v>0</v>
      </c>
      <c r="LQ115">
        <v>0</v>
      </c>
      <c r="LR115">
        <v>0</v>
      </c>
      <c r="LS115">
        <v>0</v>
      </c>
      <c r="LT115">
        <v>0</v>
      </c>
      <c r="LU115">
        <v>0</v>
      </c>
      <c r="LV115">
        <v>0</v>
      </c>
      <c r="LW115">
        <v>0</v>
      </c>
      <c r="LX115">
        <v>0</v>
      </c>
      <c r="LY115">
        <v>0</v>
      </c>
      <c r="LZ115">
        <v>0</v>
      </c>
      <c r="MA115">
        <v>0</v>
      </c>
      <c r="MB115">
        <v>0</v>
      </c>
      <c r="MC115">
        <v>0</v>
      </c>
      <c r="MD115">
        <v>0</v>
      </c>
      <c r="ME115">
        <v>0</v>
      </c>
      <c r="MF115">
        <v>0</v>
      </c>
      <c r="MG115">
        <v>0</v>
      </c>
      <c r="MH115">
        <v>0</v>
      </c>
      <c r="MI115">
        <v>0</v>
      </c>
      <c r="MJ115">
        <v>0</v>
      </c>
      <c r="MK115">
        <v>0</v>
      </c>
      <c r="ML115">
        <v>0</v>
      </c>
      <c r="MM115">
        <v>0</v>
      </c>
      <c r="MN115">
        <v>0</v>
      </c>
      <c r="MO115">
        <v>0</v>
      </c>
      <c r="MP115">
        <v>0</v>
      </c>
      <c r="MQ115">
        <v>0</v>
      </c>
      <c r="MR115">
        <v>0</v>
      </c>
      <c r="MS115">
        <v>0</v>
      </c>
      <c r="MT115">
        <v>0</v>
      </c>
      <c r="MU115">
        <v>0</v>
      </c>
      <c r="MV115">
        <v>0</v>
      </c>
      <c r="MW115">
        <v>0</v>
      </c>
      <c r="MX115">
        <v>0</v>
      </c>
      <c r="MY115">
        <v>0</v>
      </c>
      <c r="MZ115">
        <v>0</v>
      </c>
      <c r="NA115">
        <v>0</v>
      </c>
      <c r="NB115">
        <v>0</v>
      </c>
      <c r="NC115">
        <v>0</v>
      </c>
      <c r="ND115">
        <v>0</v>
      </c>
      <c r="NE115">
        <v>0</v>
      </c>
      <c r="NF115">
        <v>0</v>
      </c>
      <c r="NG115">
        <v>0</v>
      </c>
      <c r="NH115">
        <v>0</v>
      </c>
      <c r="NI115">
        <v>0</v>
      </c>
      <c r="NJ115">
        <v>0</v>
      </c>
      <c r="NK115">
        <v>0</v>
      </c>
      <c r="NL115">
        <v>0</v>
      </c>
      <c r="NM115">
        <v>0</v>
      </c>
      <c r="NN115">
        <v>0</v>
      </c>
      <c r="NO115">
        <v>0</v>
      </c>
      <c r="NP115">
        <v>0</v>
      </c>
      <c r="NQ115">
        <v>0</v>
      </c>
      <c r="NR115">
        <v>0</v>
      </c>
      <c r="NS115">
        <v>0</v>
      </c>
      <c r="NT115">
        <v>0</v>
      </c>
      <c r="NU115">
        <v>0</v>
      </c>
      <c r="NV115">
        <v>0</v>
      </c>
      <c r="NW115">
        <v>0</v>
      </c>
      <c r="NX115">
        <v>0</v>
      </c>
      <c r="NY115">
        <v>0</v>
      </c>
      <c r="NZ115">
        <v>0</v>
      </c>
      <c r="OA115">
        <v>0</v>
      </c>
      <c r="OB115">
        <v>0</v>
      </c>
      <c r="OC115">
        <v>0</v>
      </c>
      <c r="OD115">
        <v>0</v>
      </c>
      <c r="OE115">
        <v>0</v>
      </c>
      <c r="OF115">
        <v>0</v>
      </c>
      <c r="OG115">
        <v>0</v>
      </c>
      <c r="OH115">
        <v>0</v>
      </c>
      <c r="OI115">
        <v>0</v>
      </c>
      <c r="OJ115">
        <v>0</v>
      </c>
      <c r="OK115">
        <v>0</v>
      </c>
      <c r="OL115">
        <v>0</v>
      </c>
      <c r="OM115">
        <v>0</v>
      </c>
      <c r="ON115">
        <v>0</v>
      </c>
      <c r="OO115">
        <v>0</v>
      </c>
      <c r="OP115">
        <v>0</v>
      </c>
      <c r="OQ115">
        <v>0</v>
      </c>
      <c r="OR115">
        <v>0</v>
      </c>
      <c r="OS115">
        <v>0</v>
      </c>
      <c r="OT115">
        <v>0</v>
      </c>
      <c r="OU115">
        <v>0</v>
      </c>
      <c r="OV115">
        <v>0</v>
      </c>
      <c r="OW115">
        <v>0</v>
      </c>
      <c r="OX115">
        <v>0</v>
      </c>
      <c r="OY115">
        <v>0</v>
      </c>
      <c r="OZ115">
        <v>0</v>
      </c>
      <c r="PA115">
        <v>0</v>
      </c>
      <c r="PB115">
        <v>0</v>
      </c>
      <c r="PC115">
        <v>0</v>
      </c>
      <c r="PD115">
        <v>0</v>
      </c>
      <c r="PE115">
        <v>0</v>
      </c>
      <c r="PF115">
        <v>0</v>
      </c>
      <c r="PG115">
        <v>0</v>
      </c>
      <c r="PH115">
        <v>0</v>
      </c>
      <c r="PI115">
        <v>0</v>
      </c>
      <c r="PJ115">
        <v>0</v>
      </c>
      <c r="PK115">
        <v>0</v>
      </c>
      <c r="PL115">
        <v>0</v>
      </c>
      <c r="PM115">
        <v>0</v>
      </c>
      <c r="PN115">
        <v>0</v>
      </c>
      <c r="PO115">
        <v>0</v>
      </c>
      <c r="PP115">
        <v>0</v>
      </c>
      <c r="PQ115">
        <v>0</v>
      </c>
      <c r="PR115">
        <v>0</v>
      </c>
      <c r="PS115">
        <v>0</v>
      </c>
      <c r="PT115">
        <v>0</v>
      </c>
      <c r="PU115">
        <v>0</v>
      </c>
      <c r="PV115">
        <v>0</v>
      </c>
      <c r="PW115">
        <v>0</v>
      </c>
      <c r="PX115">
        <v>0</v>
      </c>
      <c r="PY115">
        <v>0</v>
      </c>
      <c r="PZ115">
        <v>0</v>
      </c>
      <c r="QA115">
        <v>0</v>
      </c>
      <c r="QB115">
        <v>0</v>
      </c>
      <c r="QC115">
        <v>0</v>
      </c>
      <c r="QD115">
        <v>0</v>
      </c>
      <c r="QE115">
        <v>0</v>
      </c>
      <c r="QF115">
        <v>0</v>
      </c>
      <c r="QG115">
        <v>0</v>
      </c>
      <c r="QH115">
        <v>0</v>
      </c>
      <c r="QI115">
        <v>0</v>
      </c>
      <c r="QJ115">
        <v>0</v>
      </c>
      <c r="QK115">
        <v>0</v>
      </c>
      <c r="QL115">
        <v>0</v>
      </c>
      <c r="QM115">
        <v>0</v>
      </c>
      <c r="QN115">
        <v>0</v>
      </c>
      <c r="QO115">
        <v>0</v>
      </c>
      <c r="QP115">
        <v>0</v>
      </c>
      <c r="QQ115">
        <v>0</v>
      </c>
      <c r="QR115">
        <v>0</v>
      </c>
      <c r="QS115">
        <v>0</v>
      </c>
      <c r="QT115">
        <v>0</v>
      </c>
      <c r="QU115">
        <v>0</v>
      </c>
      <c r="QV115">
        <v>0</v>
      </c>
      <c r="QW115">
        <v>0</v>
      </c>
      <c r="QX115">
        <v>0</v>
      </c>
      <c r="QY115">
        <v>0</v>
      </c>
      <c r="QZ115">
        <v>0</v>
      </c>
      <c r="RA115">
        <v>0</v>
      </c>
      <c r="RB115">
        <v>0</v>
      </c>
      <c r="RC115">
        <v>0</v>
      </c>
      <c r="RD115">
        <v>0</v>
      </c>
      <c r="RE115">
        <v>0</v>
      </c>
      <c r="RF115">
        <v>0</v>
      </c>
      <c r="RG115">
        <v>0</v>
      </c>
      <c r="RH115">
        <v>0</v>
      </c>
      <c r="RI115">
        <v>0</v>
      </c>
      <c r="RJ115">
        <v>0</v>
      </c>
      <c r="RK115">
        <v>0</v>
      </c>
      <c r="RL115">
        <v>0</v>
      </c>
      <c r="RM115">
        <v>0</v>
      </c>
      <c r="RN115">
        <v>0</v>
      </c>
      <c r="RO115">
        <v>0</v>
      </c>
      <c r="RP115">
        <v>0</v>
      </c>
      <c r="RQ115">
        <v>0</v>
      </c>
      <c r="RR115">
        <v>0</v>
      </c>
      <c r="RS115">
        <v>0</v>
      </c>
      <c r="RT115">
        <v>0</v>
      </c>
      <c r="RU115">
        <v>0</v>
      </c>
      <c r="RV115">
        <v>0</v>
      </c>
      <c r="RW115">
        <v>0</v>
      </c>
      <c r="RX115">
        <v>0</v>
      </c>
      <c r="RY115">
        <v>0</v>
      </c>
      <c r="RZ115">
        <v>0</v>
      </c>
      <c r="SA115">
        <v>0</v>
      </c>
      <c r="SB115">
        <v>0</v>
      </c>
      <c r="SC115">
        <v>0</v>
      </c>
      <c r="SD115">
        <v>0</v>
      </c>
      <c r="SE115">
        <v>0</v>
      </c>
      <c r="SF115">
        <v>0</v>
      </c>
      <c r="SG115">
        <v>0</v>
      </c>
      <c r="SH115">
        <v>0</v>
      </c>
      <c r="SI115">
        <v>0</v>
      </c>
      <c r="SJ115">
        <v>0</v>
      </c>
      <c r="SK115">
        <v>0</v>
      </c>
      <c r="SL115">
        <v>0</v>
      </c>
      <c r="SM115">
        <v>0</v>
      </c>
      <c r="SN115">
        <v>0</v>
      </c>
      <c r="SO115">
        <v>0</v>
      </c>
      <c r="SP115">
        <v>0</v>
      </c>
      <c r="SQ115">
        <v>0</v>
      </c>
      <c r="SR115">
        <v>0</v>
      </c>
      <c r="SS115">
        <v>0</v>
      </c>
      <c r="ST115">
        <v>0</v>
      </c>
      <c r="SU115">
        <v>0</v>
      </c>
      <c r="SV115">
        <v>0</v>
      </c>
      <c r="SW115">
        <v>0</v>
      </c>
      <c r="SX115">
        <v>0</v>
      </c>
      <c r="SY115">
        <v>0</v>
      </c>
      <c r="SZ115">
        <v>0</v>
      </c>
      <c r="TA115">
        <v>0</v>
      </c>
      <c r="TB115">
        <v>0</v>
      </c>
      <c r="TC115">
        <v>0</v>
      </c>
      <c r="TD115">
        <v>0</v>
      </c>
      <c r="TE115">
        <v>0</v>
      </c>
      <c r="TF115">
        <v>0</v>
      </c>
      <c r="TG115">
        <v>0</v>
      </c>
      <c r="TH115">
        <v>0</v>
      </c>
      <c r="TI115">
        <v>0</v>
      </c>
      <c r="TJ115">
        <v>0</v>
      </c>
      <c r="TK115">
        <v>0</v>
      </c>
      <c r="TL115">
        <v>0</v>
      </c>
      <c r="TM115">
        <v>0</v>
      </c>
      <c r="TN115">
        <v>0</v>
      </c>
      <c r="TO115">
        <v>0</v>
      </c>
      <c r="TP115">
        <v>0</v>
      </c>
      <c r="TQ115">
        <v>0</v>
      </c>
      <c r="TR115">
        <v>0</v>
      </c>
      <c r="TS115">
        <v>0</v>
      </c>
      <c r="TT115">
        <v>0</v>
      </c>
      <c r="TU115">
        <v>0</v>
      </c>
      <c r="TV115">
        <v>0</v>
      </c>
      <c r="TW115">
        <v>0</v>
      </c>
      <c r="TX115">
        <v>0</v>
      </c>
      <c r="TY115">
        <v>0</v>
      </c>
      <c r="TZ115">
        <v>0</v>
      </c>
      <c r="UA115">
        <v>0</v>
      </c>
      <c r="UB115">
        <v>0</v>
      </c>
      <c r="UC115">
        <v>0</v>
      </c>
      <c r="UD115">
        <v>0</v>
      </c>
      <c r="UE115">
        <v>0</v>
      </c>
      <c r="UF115">
        <v>0</v>
      </c>
      <c r="UG115">
        <v>0</v>
      </c>
      <c r="UH115">
        <v>0</v>
      </c>
      <c r="UI115">
        <v>0</v>
      </c>
      <c r="UJ115">
        <v>0</v>
      </c>
      <c r="UK115">
        <v>0</v>
      </c>
      <c r="UL115">
        <v>0</v>
      </c>
      <c r="UM115">
        <v>0</v>
      </c>
      <c r="UN115">
        <v>0</v>
      </c>
      <c r="UO115">
        <v>0</v>
      </c>
      <c r="UP115">
        <v>0</v>
      </c>
      <c r="UQ115">
        <v>0</v>
      </c>
      <c r="UR115">
        <v>0</v>
      </c>
      <c r="US115">
        <v>0</v>
      </c>
      <c r="UT115">
        <v>0</v>
      </c>
      <c r="UU115">
        <v>0</v>
      </c>
      <c r="UV115">
        <v>0</v>
      </c>
      <c r="UW115">
        <v>0</v>
      </c>
      <c r="UX115">
        <v>0</v>
      </c>
      <c r="UY115">
        <v>0</v>
      </c>
      <c r="UZ115">
        <v>0</v>
      </c>
      <c r="VA115">
        <v>0</v>
      </c>
      <c r="VB115">
        <v>0</v>
      </c>
      <c r="VC115">
        <v>0</v>
      </c>
      <c r="VD115">
        <v>0</v>
      </c>
      <c r="VE115">
        <v>0</v>
      </c>
      <c r="VF115">
        <v>0</v>
      </c>
      <c r="VG115">
        <v>0</v>
      </c>
      <c r="VH115">
        <v>0</v>
      </c>
    </row>
    <row r="116" spans="4:580" x14ac:dyDescent="0.25">
      <c r="E116" s="83"/>
      <c r="F116">
        <v>0</v>
      </c>
      <c r="G116">
        <v>0</v>
      </c>
      <c r="H116">
        <v>0</v>
      </c>
      <c r="I116">
        <v>0</v>
      </c>
      <c r="J116">
        <v>0</v>
      </c>
      <c r="K116">
        <v>0</v>
      </c>
      <c r="L116">
        <v>0</v>
      </c>
      <c r="M116">
        <v>0</v>
      </c>
      <c r="N116">
        <v>0</v>
      </c>
      <c r="O116">
        <v>0</v>
      </c>
      <c r="P116">
        <v>0</v>
      </c>
      <c r="Q116">
        <v>0</v>
      </c>
      <c r="R116">
        <v>0</v>
      </c>
      <c r="S116">
        <v>0</v>
      </c>
      <c r="T116">
        <v>0</v>
      </c>
      <c r="U116">
        <v>0</v>
      </c>
      <c r="V116">
        <v>0</v>
      </c>
      <c r="W116" s="83">
        <v>0</v>
      </c>
      <c r="X116" s="83">
        <v>0</v>
      </c>
      <c r="Y116" s="83">
        <v>0</v>
      </c>
      <c r="Z116" s="83">
        <v>0</v>
      </c>
      <c r="AA116" s="83">
        <v>0</v>
      </c>
      <c r="AB116" s="83">
        <v>0</v>
      </c>
      <c r="AC116" s="83">
        <v>0</v>
      </c>
      <c r="AD116" s="83">
        <v>0</v>
      </c>
      <c r="AE116" s="83">
        <v>0</v>
      </c>
      <c r="AF116" s="83">
        <v>0</v>
      </c>
      <c r="AG116" s="83">
        <v>0</v>
      </c>
      <c r="AH116" s="83">
        <v>0</v>
      </c>
      <c r="AI116" s="83">
        <v>0</v>
      </c>
      <c r="AJ116" s="83">
        <v>0</v>
      </c>
      <c r="AK116" s="83">
        <v>0</v>
      </c>
      <c r="AL116" s="83">
        <v>0</v>
      </c>
      <c r="AM116" s="83">
        <v>0</v>
      </c>
      <c r="AN116" s="83">
        <v>0</v>
      </c>
      <c r="AO116" s="83">
        <v>0</v>
      </c>
      <c r="AP116" s="83">
        <v>0</v>
      </c>
      <c r="AQ116" s="83">
        <v>0</v>
      </c>
      <c r="AR116" s="83">
        <v>0</v>
      </c>
      <c r="AS116" s="83">
        <v>0</v>
      </c>
      <c r="AT116" s="83">
        <v>0</v>
      </c>
      <c r="AU116" s="83">
        <v>0</v>
      </c>
      <c r="AV116" s="83">
        <v>0</v>
      </c>
      <c r="AW116" s="83">
        <v>0</v>
      </c>
      <c r="AX116" s="83">
        <v>0</v>
      </c>
      <c r="AY116" s="83">
        <v>0</v>
      </c>
      <c r="AZ116" s="83">
        <v>0</v>
      </c>
      <c r="BA116" s="83">
        <v>0</v>
      </c>
      <c r="BB116" s="83">
        <v>0</v>
      </c>
      <c r="BC116" s="83">
        <v>0</v>
      </c>
      <c r="BD116" s="83">
        <v>0</v>
      </c>
      <c r="BE116" s="83">
        <v>0</v>
      </c>
      <c r="BF116" s="83">
        <v>0</v>
      </c>
      <c r="BG116" s="83">
        <v>0</v>
      </c>
      <c r="BH116" s="83">
        <v>0</v>
      </c>
      <c r="BI116" s="83">
        <v>0</v>
      </c>
      <c r="BJ116" s="83">
        <v>0</v>
      </c>
      <c r="BK116" s="83">
        <v>0</v>
      </c>
      <c r="BL116" s="83">
        <v>0</v>
      </c>
      <c r="BM116" s="83">
        <v>0</v>
      </c>
      <c r="BN116" s="83">
        <v>0</v>
      </c>
      <c r="BO116" s="83">
        <v>0</v>
      </c>
      <c r="BP116" s="83">
        <v>0</v>
      </c>
      <c r="BQ116" s="83">
        <v>0</v>
      </c>
      <c r="BR116" s="83">
        <v>0</v>
      </c>
      <c r="BS116" s="83">
        <v>0</v>
      </c>
      <c r="BT116" s="83">
        <v>0</v>
      </c>
      <c r="BU116" s="83">
        <v>0</v>
      </c>
      <c r="BV116" s="83">
        <v>0</v>
      </c>
      <c r="BW116" s="83">
        <v>0</v>
      </c>
      <c r="BX116" s="83">
        <v>0</v>
      </c>
      <c r="BY116" s="83">
        <v>0</v>
      </c>
      <c r="BZ116" s="83">
        <v>0</v>
      </c>
      <c r="CA116" s="83">
        <v>0</v>
      </c>
      <c r="CB116" s="83">
        <v>0</v>
      </c>
      <c r="CC116" s="83">
        <v>0</v>
      </c>
      <c r="CD116" s="83">
        <v>0</v>
      </c>
      <c r="CE116" s="83">
        <v>0</v>
      </c>
      <c r="CF116" s="83">
        <v>0</v>
      </c>
      <c r="CG116" s="83">
        <v>0</v>
      </c>
      <c r="CH116" s="83">
        <v>0</v>
      </c>
      <c r="CI116" s="83">
        <v>0</v>
      </c>
      <c r="CJ116" s="83">
        <v>0</v>
      </c>
      <c r="CK116" s="83">
        <v>0</v>
      </c>
      <c r="CL116" s="83">
        <v>0</v>
      </c>
      <c r="CM116" s="83">
        <v>0</v>
      </c>
      <c r="CN116" s="83">
        <v>0</v>
      </c>
      <c r="CO116" s="83">
        <v>0</v>
      </c>
      <c r="CP116" s="83">
        <v>0</v>
      </c>
      <c r="CQ116" s="83">
        <v>0</v>
      </c>
      <c r="CR116" s="83">
        <v>0</v>
      </c>
      <c r="CS116" s="83">
        <v>0</v>
      </c>
      <c r="CT116" s="83">
        <v>0</v>
      </c>
      <c r="CU116" s="83">
        <v>0</v>
      </c>
      <c r="CV116" s="83">
        <v>0</v>
      </c>
      <c r="CW116" s="83">
        <v>0</v>
      </c>
      <c r="CX116" s="83">
        <v>0</v>
      </c>
      <c r="CY116" s="83">
        <v>0</v>
      </c>
      <c r="CZ116" s="83">
        <v>0</v>
      </c>
      <c r="DA116" s="83">
        <v>0</v>
      </c>
      <c r="DB116" s="83">
        <v>0</v>
      </c>
      <c r="DC116" s="83">
        <v>0</v>
      </c>
      <c r="DD116" s="83">
        <v>0</v>
      </c>
      <c r="DE116" s="83">
        <v>0</v>
      </c>
      <c r="DF116" s="83">
        <v>0</v>
      </c>
      <c r="DG116" s="83">
        <v>0</v>
      </c>
      <c r="DH116" s="83">
        <v>0</v>
      </c>
      <c r="DI116" s="83">
        <v>0</v>
      </c>
      <c r="DJ116" s="83">
        <v>0</v>
      </c>
      <c r="DK116" s="83">
        <v>0</v>
      </c>
      <c r="DL116" s="83">
        <v>0</v>
      </c>
      <c r="DM116" s="83">
        <v>0</v>
      </c>
      <c r="DN116" s="83">
        <v>0</v>
      </c>
      <c r="DO116" s="83">
        <v>0</v>
      </c>
      <c r="DP116" s="83">
        <v>0</v>
      </c>
      <c r="DQ116" s="83">
        <v>0</v>
      </c>
      <c r="DR116" s="83">
        <v>0</v>
      </c>
      <c r="DS116" s="83">
        <v>0</v>
      </c>
      <c r="DT116" s="83">
        <v>0</v>
      </c>
      <c r="DU116" s="83">
        <v>0</v>
      </c>
      <c r="DV116" s="83">
        <v>0</v>
      </c>
      <c r="DW116" s="83">
        <v>0</v>
      </c>
      <c r="DX116" s="83">
        <v>0</v>
      </c>
      <c r="DY116" s="83">
        <v>0</v>
      </c>
      <c r="DZ116" s="83">
        <v>0</v>
      </c>
      <c r="EA116" s="83">
        <v>0</v>
      </c>
      <c r="EB116" s="83">
        <v>0</v>
      </c>
      <c r="EC116" s="83">
        <v>0</v>
      </c>
      <c r="ED116" s="83">
        <v>0</v>
      </c>
      <c r="EE116" s="83">
        <v>0</v>
      </c>
      <c r="EF116" s="83">
        <v>0</v>
      </c>
      <c r="EG116" s="83">
        <v>0</v>
      </c>
      <c r="EH116" s="83">
        <v>0</v>
      </c>
      <c r="EI116" s="83">
        <v>0</v>
      </c>
      <c r="EJ116" s="83">
        <v>0</v>
      </c>
      <c r="EK116" s="83">
        <v>0</v>
      </c>
      <c r="EL116" s="83">
        <v>0</v>
      </c>
      <c r="EM116" s="83">
        <v>0</v>
      </c>
      <c r="EN116" s="83">
        <v>0</v>
      </c>
      <c r="EO116" s="83">
        <v>0</v>
      </c>
      <c r="EP116" s="83">
        <v>0</v>
      </c>
      <c r="EQ116" s="83">
        <v>0</v>
      </c>
      <c r="ER116" s="83">
        <v>0</v>
      </c>
      <c r="ES116" s="83">
        <v>0</v>
      </c>
      <c r="ET116" s="83">
        <v>0</v>
      </c>
      <c r="EU116" s="83">
        <v>0</v>
      </c>
      <c r="EV116" s="83">
        <v>0</v>
      </c>
      <c r="EW116" s="83">
        <v>0</v>
      </c>
      <c r="EX116" s="83">
        <v>0</v>
      </c>
      <c r="EY116" s="83">
        <v>0</v>
      </c>
      <c r="EZ116" s="83">
        <v>0</v>
      </c>
      <c r="FA116" s="83">
        <v>0</v>
      </c>
      <c r="FB116" s="83">
        <v>0</v>
      </c>
      <c r="FC116" s="83">
        <v>0</v>
      </c>
      <c r="FD116" s="83">
        <v>0</v>
      </c>
      <c r="FE116" s="83">
        <v>0</v>
      </c>
      <c r="FF116" s="83">
        <v>0</v>
      </c>
      <c r="FG116" s="83">
        <v>0</v>
      </c>
      <c r="FH116" s="83">
        <v>0</v>
      </c>
      <c r="FI116" s="83">
        <v>0</v>
      </c>
      <c r="FJ116" s="83">
        <v>0</v>
      </c>
      <c r="FK116" s="83">
        <v>0</v>
      </c>
      <c r="FL116" s="83">
        <v>0</v>
      </c>
      <c r="FM116" s="83">
        <v>0</v>
      </c>
      <c r="FN116" s="83">
        <v>0</v>
      </c>
      <c r="FO116" s="83">
        <v>0</v>
      </c>
      <c r="FP116" s="83">
        <v>0</v>
      </c>
      <c r="FQ116" s="83">
        <v>0</v>
      </c>
      <c r="FR116" s="83">
        <v>0</v>
      </c>
      <c r="FS116" s="83">
        <v>0</v>
      </c>
      <c r="FT116" s="83">
        <v>0</v>
      </c>
      <c r="FU116" s="83">
        <v>0</v>
      </c>
      <c r="FV116" s="83">
        <v>0</v>
      </c>
      <c r="FW116" s="83">
        <v>0</v>
      </c>
      <c r="FX116" s="83">
        <v>0</v>
      </c>
      <c r="FY116" s="83">
        <v>0</v>
      </c>
      <c r="FZ116" s="83">
        <v>0</v>
      </c>
      <c r="GA116" s="83">
        <v>0</v>
      </c>
      <c r="GB116" s="83">
        <v>0</v>
      </c>
      <c r="GC116" s="83">
        <v>0</v>
      </c>
      <c r="GD116" s="83">
        <v>0</v>
      </c>
      <c r="GE116" s="83">
        <v>0</v>
      </c>
      <c r="GF116" s="83">
        <v>0</v>
      </c>
      <c r="GG116" s="83">
        <v>0</v>
      </c>
      <c r="GH116" s="83">
        <v>0</v>
      </c>
      <c r="GI116" s="83">
        <v>0</v>
      </c>
      <c r="GJ116" s="83">
        <v>0</v>
      </c>
      <c r="GK116" s="83">
        <v>0</v>
      </c>
      <c r="GL116" s="83">
        <v>0</v>
      </c>
      <c r="GM116" s="83">
        <v>0</v>
      </c>
      <c r="GN116" s="83">
        <v>0</v>
      </c>
      <c r="GO116" s="83">
        <v>0</v>
      </c>
      <c r="GP116" s="83">
        <v>0</v>
      </c>
      <c r="GQ116" s="83">
        <v>0</v>
      </c>
      <c r="GR116" s="83">
        <v>0</v>
      </c>
      <c r="GS116" s="83">
        <v>0</v>
      </c>
      <c r="GT116" s="83">
        <v>0</v>
      </c>
      <c r="GU116" s="83">
        <v>0</v>
      </c>
      <c r="GV116" s="83">
        <v>0</v>
      </c>
      <c r="GW116" s="83">
        <v>0</v>
      </c>
      <c r="GX116" s="83">
        <v>0</v>
      </c>
      <c r="GY116" s="83">
        <v>0</v>
      </c>
      <c r="GZ116" s="83">
        <v>0</v>
      </c>
      <c r="HA116" s="83">
        <v>0</v>
      </c>
      <c r="HB116" s="83">
        <v>0</v>
      </c>
      <c r="HC116" s="83">
        <v>0</v>
      </c>
      <c r="HD116" s="83">
        <v>0</v>
      </c>
      <c r="HE116" s="83">
        <v>0</v>
      </c>
      <c r="HF116" s="83">
        <v>0</v>
      </c>
      <c r="HG116" s="83">
        <v>0</v>
      </c>
      <c r="HH116" s="83">
        <v>0</v>
      </c>
      <c r="HI116" s="83">
        <v>0</v>
      </c>
      <c r="HJ116" s="83">
        <v>0</v>
      </c>
      <c r="HK116" s="83">
        <v>0</v>
      </c>
      <c r="HL116" s="83">
        <v>0</v>
      </c>
      <c r="HM116" s="83">
        <v>0</v>
      </c>
      <c r="HN116" s="83">
        <v>0</v>
      </c>
      <c r="HO116" s="83">
        <v>0</v>
      </c>
      <c r="HP116" s="83">
        <v>0</v>
      </c>
      <c r="HQ116" s="83">
        <v>0</v>
      </c>
      <c r="HR116" s="83">
        <v>0</v>
      </c>
      <c r="HS116" s="83">
        <v>0</v>
      </c>
      <c r="HT116" s="83">
        <v>0</v>
      </c>
      <c r="HU116" s="83">
        <v>0</v>
      </c>
      <c r="HV116" s="83">
        <v>0</v>
      </c>
      <c r="HW116" s="83">
        <v>0</v>
      </c>
      <c r="HX116" s="83">
        <v>0</v>
      </c>
      <c r="HY116" s="83">
        <v>0</v>
      </c>
      <c r="HZ116" s="83">
        <v>0</v>
      </c>
      <c r="IA116" s="83">
        <v>0</v>
      </c>
      <c r="IB116" s="83">
        <v>0</v>
      </c>
      <c r="IC116" s="83">
        <v>0</v>
      </c>
      <c r="ID116" s="83">
        <v>0</v>
      </c>
      <c r="IE116" s="83">
        <v>0</v>
      </c>
      <c r="IF116" s="83">
        <v>0</v>
      </c>
      <c r="IG116" s="83">
        <v>0</v>
      </c>
      <c r="IH116" s="83">
        <v>0</v>
      </c>
      <c r="II116" s="83">
        <v>0</v>
      </c>
      <c r="IJ116" s="83">
        <v>0</v>
      </c>
      <c r="IK116" s="83">
        <v>0</v>
      </c>
      <c r="IL116" s="83">
        <v>0</v>
      </c>
      <c r="IM116" s="83">
        <v>0</v>
      </c>
      <c r="IN116" s="83">
        <v>0</v>
      </c>
      <c r="IO116" s="83">
        <v>0</v>
      </c>
      <c r="IP116" s="83">
        <v>0</v>
      </c>
      <c r="IQ116" s="83">
        <v>0</v>
      </c>
      <c r="IR116" s="83">
        <v>0</v>
      </c>
      <c r="IS116" s="83">
        <v>0</v>
      </c>
      <c r="IT116" s="83">
        <v>0</v>
      </c>
      <c r="IU116" s="83">
        <v>0</v>
      </c>
      <c r="IV116" s="83">
        <v>0</v>
      </c>
      <c r="IW116" s="83">
        <v>0</v>
      </c>
      <c r="IX116" s="83">
        <v>0</v>
      </c>
      <c r="IY116" s="83">
        <v>0</v>
      </c>
      <c r="IZ116" s="83">
        <v>0</v>
      </c>
      <c r="JA116" s="83">
        <v>0</v>
      </c>
      <c r="JB116" s="83">
        <v>0</v>
      </c>
      <c r="JC116" s="83">
        <v>0</v>
      </c>
      <c r="JD116" s="83">
        <v>0</v>
      </c>
      <c r="JE116" s="83">
        <v>0</v>
      </c>
      <c r="JF116" s="83">
        <v>0</v>
      </c>
      <c r="JG116" s="83">
        <v>0</v>
      </c>
      <c r="JH116" s="83">
        <v>0</v>
      </c>
      <c r="JI116" s="83">
        <v>0</v>
      </c>
      <c r="JJ116" s="83">
        <v>0</v>
      </c>
      <c r="JK116" s="83">
        <v>0</v>
      </c>
      <c r="JL116" s="83">
        <v>0</v>
      </c>
      <c r="JM116" s="83">
        <v>0</v>
      </c>
      <c r="JN116" s="83">
        <v>0</v>
      </c>
      <c r="JO116" s="83">
        <v>0</v>
      </c>
      <c r="JP116" s="83">
        <v>0</v>
      </c>
      <c r="JQ116" s="83">
        <v>0</v>
      </c>
      <c r="JR116" s="83">
        <v>0</v>
      </c>
      <c r="JS116" s="83">
        <v>0</v>
      </c>
      <c r="JT116" s="83">
        <v>0</v>
      </c>
      <c r="JU116" s="83">
        <v>0</v>
      </c>
      <c r="JV116" s="83">
        <v>0</v>
      </c>
      <c r="JW116" s="83">
        <v>0</v>
      </c>
      <c r="JX116" s="83">
        <v>0</v>
      </c>
      <c r="JY116" s="83">
        <v>0</v>
      </c>
      <c r="JZ116" s="83">
        <v>0</v>
      </c>
      <c r="KA116" s="83">
        <v>0</v>
      </c>
      <c r="KB116" s="83">
        <v>0</v>
      </c>
      <c r="KC116" s="83">
        <v>0</v>
      </c>
      <c r="KD116" s="83">
        <v>0</v>
      </c>
      <c r="KE116" s="83">
        <v>0</v>
      </c>
      <c r="KF116" s="83">
        <v>0</v>
      </c>
      <c r="KG116" s="83">
        <v>0</v>
      </c>
      <c r="KH116" s="83">
        <v>0</v>
      </c>
      <c r="KI116" s="83">
        <v>0</v>
      </c>
      <c r="KJ116" s="83">
        <v>0</v>
      </c>
      <c r="KK116" s="83">
        <v>0</v>
      </c>
      <c r="KL116" s="83">
        <v>0</v>
      </c>
      <c r="KM116" s="83">
        <v>0</v>
      </c>
      <c r="KN116" s="83">
        <v>0</v>
      </c>
      <c r="KO116" s="83">
        <v>0</v>
      </c>
      <c r="KP116" s="83">
        <v>0</v>
      </c>
      <c r="KQ116" s="83">
        <v>0</v>
      </c>
      <c r="KR116" s="83">
        <v>0</v>
      </c>
      <c r="KS116" s="83">
        <v>0</v>
      </c>
      <c r="KT116" s="83">
        <v>0</v>
      </c>
      <c r="KU116" s="83">
        <v>0</v>
      </c>
      <c r="KV116" s="83">
        <v>0</v>
      </c>
      <c r="KW116" s="83">
        <v>0</v>
      </c>
      <c r="KX116" s="83">
        <v>0</v>
      </c>
      <c r="KY116" s="83">
        <v>0</v>
      </c>
      <c r="KZ116" s="83">
        <v>0</v>
      </c>
      <c r="LA116" s="83">
        <v>0</v>
      </c>
      <c r="LB116" s="83">
        <v>0</v>
      </c>
      <c r="LC116" s="83">
        <v>0</v>
      </c>
      <c r="LD116" s="83">
        <v>0</v>
      </c>
      <c r="LE116" s="83">
        <v>0</v>
      </c>
      <c r="LF116" s="83">
        <v>0</v>
      </c>
      <c r="LG116" s="83">
        <v>0</v>
      </c>
      <c r="LH116" s="83">
        <v>0</v>
      </c>
      <c r="LI116" s="83">
        <v>0</v>
      </c>
      <c r="LJ116" s="83">
        <v>0</v>
      </c>
      <c r="LK116" s="83">
        <v>0</v>
      </c>
      <c r="LL116" s="83">
        <v>0</v>
      </c>
      <c r="LM116" s="83">
        <v>0</v>
      </c>
      <c r="LN116" s="83">
        <v>0</v>
      </c>
      <c r="LO116" s="83">
        <v>0</v>
      </c>
      <c r="LP116" s="83">
        <v>0</v>
      </c>
      <c r="LQ116" s="83">
        <v>0</v>
      </c>
      <c r="LR116" s="83">
        <v>0</v>
      </c>
      <c r="LS116" s="83">
        <v>0</v>
      </c>
      <c r="LT116" s="83">
        <v>0</v>
      </c>
      <c r="LU116" s="83">
        <v>0</v>
      </c>
      <c r="LV116" s="83">
        <v>0</v>
      </c>
      <c r="LW116" s="83">
        <v>0</v>
      </c>
      <c r="LX116" s="83">
        <v>0</v>
      </c>
      <c r="LY116" s="83">
        <v>0</v>
      </c>
      <c r="LZ116" s="83">
        <v>0</v>
      </c>
      <c r="MA116" s="83">
        <v>0</v>
      </c>
      <c r="MB116" s="83">
        <v>0</v>
      </c>
      <c r="MC116" s="83">
        <v>0</v>
      </c>
      <c r="MD116" s="83">
        <v>0</v>
      </c>
      <c r="ME116" s="83">
        <v>0</v>
      </c>
      <c r="MF116" s="83">
        <v>0</v>
      </c>
      <c r="MG116" s="83">
        <v>0</v>
      </c>
      <c r="MH116" s="83">
        <v>0</v>
      </c>
      <c r="MI116" s="83">
        <v>0</v>
      </c>
      <c r="MJ116" s="83">
        <v>0</v>
      </c>
      <c r="MK116" s="83">
        <v>0</v>
      </c>
      <c r="ML116" s="83">
        <v>0</v>
      </c>
      <c r="MM116" s="83">
        <v>0</v>
      </c>
      <c r="MN116" s="83">
        <v>0</v>
      </c>
      <c r="MO116" s="83">
        <v>0</v>
      </c>
      <c r="MP116" s="83">
        <v>0</v>
      </c>
      <c r="MQ116" s="83">
        <v>0</v>
      </c>
      <c r="MR116" s="83">
        <v>0</v>
      </c>
      <c r="MS116" s="83">
        <v>0</v>
      </c>
      <c r="MT116" s="83">
        <v>0</v>
      </c>
      <c r="MU116" s="83">
        <v>0</v>
      </c>
      <c r="MV116" s="83">
        <v>0</v>
      </c>
      <c r="MW116" s="83">
        <v>0</v>
      </c>
      <c r="MX116" s="83">
        <v>0</v>
      </c>
      <c r="MY116" s="83">
        <v>0</v>
      </c>
      <c r="MZ116" s="83">
        <v>0</v>
      </c>
      <c r="NA116" s="83">
        <v>0</v>
      </c>
      <c r="NB116" s="83">
        <v>0</v>
      </c>
      <c r="NC116" s="83">
        <v>0</v>
      </c>
      <c r="ND116" s="83">
        <v>0</v>
      </c>
      <c r="NE116" s="83">
        <v>0</v>
      </c>
      <c r="NF116" s="83">
        <v>0</v>
      </c>
      <c r="NG116" s="83">
        <v>0</v>
      </c>
      <c r="NH116" s="83">
        <v>0</v>
      </c>
      <c r="NI116" s="83">
        <v>0</v>
      </c>
      <c r="NJ116" s="83">
        <v>0</v>
      </c>
      <c r="NK116" s="83">
        <v>0</v>
      </c>
      <c r="NL116" s="83">
        <v>0</v>
      </c>
      <c r="NM116" s="83">
        <v>0</v>
      </c>
      <c r="NN116" s="83">
        <v>0</v>
      </c>
      <c r="NO116" s="83">
        <v>0</v>
      </c>
      <c r="NP116" s="83">
        <v>0</v>
      </c>
      <c r="NQ116" s="83">
        <v>0</v>
      </c>
      <c r="NR116" s="83">
        <v>0</v>
      </c>
      <c r="NS116" s="83">
        <v>0</v>
      </c>
      <c r="NT116" s="83">
        <v>0</v>
      </c>
      <c r="NU116" s="83">
        <v>0</v>
      </c>
      <c r="NV116" s="83">
        <v>0</v>
      </c>
      <c r="NW116" s="83">
        <v>0</v>
      </c>
      <c r="NX116" s="83">
        <v>0</v>
      </c>
      <c r="NY116" s="83">
        <v>0</v>
      </c>
      <c r="NZ116" s="83">
        <v>0</v>
      </c>
      <c r="OA116" s="83">
        <v>0</v>
      </c>
      <c r="OB116" s="83">
        <v>0</v>
      </c>
      <c r="OC116" s="83">
        <v>0</v>
      </c>
      <c r="OD116" s="83">
        <v>0</v>
      </c>
      <c r="OE116" s="83">
        <v>0</v>
      </c>
      <c r="OF116" s="83">
        <v>0</v>
      </c>
      <c r="OG116" s="83">
        <v>0</v>
      </c>
      <c r="OH116" s="83">
        <v>0</v>
      </c>
      <c r="OI116" s="83">
        <v>0</v>
      </c>
      <c r="OJ116" s="83">
        <v>0</v>
      </c>
      <c r="OK116" s="83">
        <v>0</v>
      </c>
      <c r="OL116" s="83">
        <v>0</v>
      </c>
      <c r="OM116" s="83">
        <v>0</v>
      </c>
      <c r="ON116" s="83">
        <v>0</v>
      </c>
      <c r="OO116" s="83">
        <v>0</v>
      </c>
      <c r="OP116" s="83">
        <v>0</v>
      </c>
      <c r="OQ116" s="83">
        <v>0</v>
      </c>
      <c r="OR116" s="83">
        <v>0</v>
      </c>
      <c r="OS116" s="83">
        <v>0</v>
      </c>
      <c r="OT116" s="83">
        <v>0</v>
      </c>
      <c r="OU116" s="83">
        <v>0</v>
      </c>
      <c r="OV116" s="83">
        <v>0</v>
      </c>
      <c r="OW116" s="83">
        <v>0</v>
      </c>
      <c r="OX116" s="83">
        <v>0</v>
      </c>
      <c r="OY116" s="83">
        <v>0</v>
      </c>
      <c r="OZ116" s="83">
        <v>0</v>
      </c>
      <c r="PA116" s="83">
        <v>0</v>
      </c>
      <c r="PB116" s="83">
        <v>0</v>
      </c>
      <c r="PC116" s="83">
        <v>0</v>
      </c>
      <c r="PD116" s="83">
        <v>0</v>
      </c>
      <c r="PE116" s="83">
        <v>0</v>
      </c>
      <c r="PF116" s="83">
        <v>0</v>
      </c>
      <c r="PG116" s="83">
        <v>0</v>
      </c>
      <c r="PH116" s="83">
        <v>0</v>
      </c>
      <c r="PI116" s="83">
        <v>0</v>
      </c>
      <c r="PJ116" s="83">
        <v>0</v>
      </c>
      <c r="PK116" s="83">
        <v>0</v>
      </c>
      <c r="PL116" s="83">
        <v>0</v>
      </c>
      <c r="PM116" s="83">
        <v>0</v>
      </c>
      <c r="PN116" s="83">
        <v>0</v>
      </c>
      <c r="PO116" s="83">
        <v>0</v>
      </c>
      <c r="PP116" s="83">
        <v>0</v>
      </c>
      <c r="PQ116" s="83">
        <v>0</v>
      </c>
      <c r="PR116" s="83">
        <v>0</v>
      </c>
      <c r="PS116" s="83">
        <v>0</v>
      </c>
      <c r="PT116" s="83">
        <v>0</v>
      </c>
      <c r="PU116" s="83">
        <v>0</v>
      </c>
      <c r="PV116" s="83">
        <v>0</v>
      </c>
      <c r="PW116" s="83">
        <v>0</v>
      </c>
      <c r="PX116" s="83">
        <v>0</v>
      </c>
      <c r="PY116" s="83">
        <v>0</v>
      </c>
      <c r="PZ116" s="83">
        <v>0</v>
      </c>
      <c r="QA116" s="83">
        <v>0</v>
      </c>
      <c r="QB116" s="83">
        <v>0</v>
      </c>
      <c r="QC116" s="83">
        <v>0</v>
      </c>
      <c r="QD116" s="83">
        <v>0</v>
      </c>
      <c r="QE116" s="83">
        <v>0</v>
      </c>
      <c r="QF116" s="83">
        <v>0</v>
      </c>
      <c r="QG116" s="83">
        <v>0</v>
      </c>
      <c r="QH116" s="83">
        <v>0</v>
      </c>
      <c r="QI116" s="83">
        <v>0</v>
      </c>
      <c r="QJ116" s="83">
        <v>0</v>
      </c>
      <c r="QK116" s="83">
        <v>0</v>
      </c>
      <c r="QL116" s="83">
        <v>0</v>
      </c>
      <c r="QM116" s="83">
        <v>0</v>
      </c>
      <c r="QN116" s="83">
        <v>0</v>
      </c>
      <c r="QO116" s="83">
        <v>0</v>
      </c>
      <c r="QP116" s="83">
        <v>0</v>
      </c>
      <c r="QQ116" s="83">
        <v>0</v>
      </c>
      <c r="QR116" s="83">
        <v>0</v>
      </c>
      <c r="QS116" s="83">
        <v>0</v>
      </c>
      <c r="QT116" s="83">
        <v>0</v>
      </c>
      <c r="QU116" s="83">
        <v>0</v>
      </c>
      <c r="QV116" s="83">
        <v>0</v>
      </c>
      <c r="QW116" s="83">
        <v>0</v>
      </c>
      <c r="QX116" s="83">
        <v>0</v>
      </c>
      <c r="QY116" s="83">
        <v>0</v>
      </c>
      <c r="QZ116" s="83">
        <v>0</v>
      </c>
      <c r="RA116" s="83">
        <v>0</v>
      </c>
      <c r="RB116" s="83">
        <v>0</v>
      </c>
      <c r="RC116" s="83">
        <v>0</v>
      </c>
      <c r="RD116" s="83">
        <v>0</v>
      </c>
      <c r="RE116" s="83">
        <v>0</v>
      </c>
      <c r="RF116" s="83">
        <v>0</v>
      </c>
      <c r="RG116" s="83">
        <v>0</v>
      </c>
      <c r="RH116" s="83">
        <v>0</v>
      </c>
      <c r="RI116" s="83">
        <v>0</v>
      </c>
      <c r="RJ116" s="83">
        <v>0</v>
      </c>
      <c r="RK116" s="83">
        <v>0</v>
      </c>
      <c r="RL116" s="83">
        <v>0</v>
      </c>
      <c r="RM116" s="83">
        <v>0</v>
      </c>
      <c r="RN116" s="83">
        <v>0</v>
      </c>
      <c r="RO116" s="83">
        <v>0</v>
      </c>
      <c r="RP116" s="83">
        <v>0</v>
      </c>
      <c r="RQ116" s="83">
        <v>0</v>
      </c>
      <c r="RR116" s="83">
        <v>0</v>
      </c>
      <c r="RS116" s="83">
        <v>0</v>
      </c>
      <c r="RT116" s="83">
        <v>0</v>
      </c>
      <c r="RU116" s="83">
        <v>0</v>
      </c>
      <c r="RV116" s="83">
        <v>0</v>
      </c>
      <c r="RW116" s="83">
        <v>0</v>
      </c>
      <c r="RX116" s="83">
        <v>0</v>
      </c>
      <c r="RY116" s="83">
        <v>0</v>
      </c>
      <c r="RZ116" s="83">
        <v>0</v>
      </c>
      <c r="SA116" s="83">
        <v>0</v>
      </c>
      <c r="SB116" s="83">
        <v>0</v>
      </c>
      <c r="SC116" s="83">
        <v>0</v>
      </c>
      <c r="SD116" s="83">
        <v>0</v>
      </c>
      <c r="SE116" s="83">
        <v>0</v>
      </c>
      <c r="SF116" s="83">
        <v>0</v>
      </c>
      <c r="SG116" s="83">
        <v>0</v>
      </c>
      <c r="SH116" s="83">
        <v>0</v>
      </c>
      <c r="SI116" s="83">
        <v>0</v>
      </c>
      <c r="SJ116" s="83">
        <v>0</v>
      </c>
      <c r="SK116" s="83">
        <v>0</v>
      </c>
      <c r="SL116" s="83">
        <v>0</v>
      </c>
      <c r="SM116" s="83">
        <v>0</v>
      </c>
      <c r="SN116" s="83">
        <v>0</v>
      </c>
      <c r="SO116" s="83">
        <v>0</v>
      </c>
      <c r="SP116" s="83">
        <v>0</v>
      </c>
      <c r="SQ116" s="83">
        <v>0</v>
      </c>
      <c r="SR116" s="83">
        <v>0</v>
      </c>
      <c r="SS116" s="83">
        <v>0</v>
      </c>
      <c r="ST116" s="83">
        <v>0</v>
      </c>
      <c r="SU116" s="83">
        <v>0</v>
      </c>
      <c r="SV116" s="83">
        <v>0</v>
      </c>
      <c r="SW116" s="83">
        <v>0</v>
      </c>
      <c r="SX116" s="83">
        <v>0</v>
      </c>
      <c r="SY116" s="83">
        <v>0</v>
      </c>
      <c r="SZ116" s="83">
        <v>0</v>
      </c>
      <c r="TA116" s="83">
        <v>0</v>
      </c>
      <c r="TB116" s="83">
        <v>0</v>
      </c>
      <c r="TC116" s="83">
        <v>0</v>
      </c>
      <c r="TD116" s="83">
        <v>0</v>
      </c>
      <c r="TE116" s="83">
        <v>0</v>
      </c>
      <c r="TF116" s="83">
        <v>0</v>
      </c>
      <c r="TG116" s="83">
        <v>0</v>
      </c>
      <c r="TH116" s="83">
        <v>0</v>
      </c>
      <c r="TI116" s="83">
        <v>0</v>
      </c>
      <c r="TJ116" s="83">
        <v>0</v>
      </c>
      <c r="TK116" s="83">
        <v>0</v>
      </c>
      <c r="TL116" s="83">
        <v>0</v>
      </c>
      <c r="TM116" s="83">
        <v>0</v>
      </c>
      <c r="TN116" s="83">
        <v>0</v>
      </c>
      <c r="TO116" s="83">
        <v>0</v>
      </c>
      <c r="TP116" s="83">
        <v>0</v>
      </c>
      <c r="TQ116" s="83">
        <v>0</v>
      </c>
      <c r="TR116" s="83">
        <v>0</v>
      </c>
      <c r="TS116" s="83">
        <v>0</v>
      </c>
      <c r="TT116" s="83">
        <v>0</v>
      </c>
      <c r="TU116" s="83">
        <v>0</v>
      </c>
      <c r="TV116" s="83">
        <v>0</v>
      </c>
      <c r="TW116" s="83">
        <v>0</v>
      </c>
      <c r="TX116" s="83">
        <v>0</v>
      </c>
      <c r="TY116" s="83">
        <v>0</v>
      </c>
      <c r="TZ116" s="83">
        <v>0</v>
      </c>
      <c r="UA116" s="83">
        <v>0</v>
      </c>
      <c r="UB116" s="83">
        <v>0</v>
      </c>
      <c r="UC116" s="83">
        <v>0</v>
      </c>
      <c r="UD116" s="83">
        <v>0</v>
      </c>
      <c r="UE116" s="83">
        <v>0</v>
      </c>
      <c r="UF116" s="83">
        <v>0</v>
      </c>
      <c r="UG116" s="83">
        <v>0</v>
      </c>
      <c r="UH116" s="83">
        <v>0</v>
      </c>
      <c r="UI116" s="83">
        <v>0</v>
      </c>
      <c r="UJ116" s="83">
        <v>0</v>
      </c>
      <c r="UK116" s="83">
        <v>0</v>
      </c>
      <c r="UL116" s="83">
        <v>0</v>
      </c>
      <c r="UM116" s="83">
        <v>0</v>
      </c>
      <c r="UN116" s="83">
        <v>0</v>
      </c>
      <c r="UO116" s="83">
        <v>0</v>
      </c>
      <c r="UP116" s="83">
        <v>0</v>
      </c>
      <c r="UQ116" s="83">
        <v>0</v>
      </c>
      <c r="UR116" s="83">
        <v>0</v>
      </c>
      <c r="US116" s="83">
        <v>0</v>
      </c>
      <c r="UT116" s="83">
        <v>0</v>
      </c>
      <c r="UU116" s="83">
        <v>0</v>
      </c>
      <c r="UV116" s="83">
        <v>0</v>
      </c>
      <c r="UW116" s="83">
        <v>0</v>
      </c>
      <c r="UX116" s="83">
        <v>0</v>
      </c>
      <c r="UY116" s="83">
        <v>0</v>
      </c>
      <c r="UZ116" s="83">
        <v>0</v>
      </c>
      <c r="VA116" s="83">
        <v>0</v>
      </c>
      <c r="VB116" s="83">
        <v>0</v>
      </c>
      <c r="VC116" s="83">
        <v>0</v>
      </c>
      <c r="VD116" s="83">
        <v>0</v>
      </c>
      <c r="VE116" s="83">
        <v>0</v>
      </c>
      <c r="VF116" s="83">
        <v>0</v>
      </c>
      <c r="VG116" s="83">
        <v>0</v>
      </c>
      <c r="VH116" s="83">
        <v>0</v>
      </c>
    </row>
    <row r="119" spans="4:580" x14ac:dyDescent="0.25">
      <c r="D119" t="s">
        <v>374</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0</v>
      </c>
      <c r="BL119">
        <v>0</v>
      </c>
      <c r="BM119">
        <v>0</v>
      </c>
      <c r="BN119">
        <v>0</v>
      </c>
      <c r="BO119">
        <v>0</v>
      </c>
      <c r="BP119">
        <v>0</v>
      </c>
      <c r="BQ119">
        <v>0</v>
      </c>
      <c r="BR119">
        <v>0</v>
      </c>
      <c r="BS119">
        <v>0</v>
      </c>
      <c r="BT119">
        <v>0</v>
      </c>
      <c r="BU119">
        <v>0</v>
      </c>
      <c r="BV119">
        <v>0</v>
      </c>
      <c r="BW119">
        <v>0</v>
      </c>
      <c r="BX119">
        <v>0</v>
      </c>
      <c r="BY119">
        <v>0</v>
      </c>
      <c r="BZ119">
        <v>0</v>
      </c>
      <c r="CA119">
        <v>0</v>
      </c>
      <c r="CB119">
        <v>0</v>
      </c>
      <c r="CC119">
        <v>0</v>
      </c>
      <c r="CD119">
        <v>0</v>
      </c>
      <c r="CE119">
        <v>0</v>
      </c>
      <c r="CF119">
        <v>0</v>
      </c>
      <c r="CG119">
        <v>0</v>
      </c>
      <c r="CH119">
        <v>0</v>
      </c>
      <c r="CI119">
        <v>0</v>
      </c>
      <c r="CJ119">
        <v>0</v>
      </c>
      <c r="CK119">
        <v>0</v>
      </c>
      <c r="CL119">
        <v>0</v>
      </c>
      <c r="CM119">
        <v>0</v>
      </c>
      <c r="CN119">
        <v>0</v>
      </c>
      <c r="CO119">
        <v>0</v>
      </c>
      <c r="CP119">
        <v>0</v>
      </c>
      <c r="CQ119">
        <v>0</v>
      </c>
      <c r="CR119">
        <v>0</v>
      </c>
      <c r="CS119">
        <v>0</v>
      </c>
      <c r="CT119">
        <v>0</v>
      </c>
      <c r="CU119">
        <v>0</v>
      </c>
      <c r="CV119">
        <v>0</v>
      </c>
      <c r="CW119">
        <v>0</v>
      </c>
      <c r="CX119">
        <v>0</v>
      </c>
      <c r="CY119">
        <v>0</v>
      </c>
      <c r="CZ119">
        <v>0</v>
      </c>
      <c r="DA119">
        <v>0</v>
      </c>
      <c r="DB119">
        <v>0</v>
      </c>
      <c r="DC119">
        <v>0</v>
      </c>
      <c r="DD119">
        <v>0</v>
      </c>
      <c r="DE119">
        <v>0</v>
      </c>
      <c r="DF119">
        <v>0</v>
      </c>
      <c r="DG119">
        <v>0</v>
      </c>
      <c r="DH119">
        <v>0</v>
      </c>
      <c r="DI119">
        <v>0</v>
      </c>
      <c r="DJ119">
        <v>0</v>
      </c>
      <c r="DK119">
        <v>0</v>
      </c>
      <c r="DL119">
        <v>0</v>
      </c>
      <c r="DM119">
        <v>0</v>
      </c>
      <c r="DN119">
        <v>0</v>
      </c>
      <c r="DO119">
        <v>0</v>
      </c>
      <c r="DP119">
        <v>0</v>
      </c>
      <c r="DQ119">
        <v>0</v>
      </c>
      <c r="DR119">
        <v>0</v>
      </c>
      <c r="DS119">
        <v>0</v>
      </c>
      <c r="DT119">
        <v>0</v>
      </c>
      <c r="DU119">
        <v>0</v>
      </c>
      <c r="DV119">
        <v>0</v>
      </c>
      <c r="DW119">
        <v>0</v>
      </c>
      <c r="DX119">
        <v>0</v>
      </c>
      <c r="DY119">
        <v>0</v>
      </c>
      <c r="DZ119">
        <v>0</v>
      </c>
      <c r="EA119">
        <v>0</v>
      </c>
      <c r="EB119">
        <v>0</v>
      </c>
      <c r="EC119">
        <v>0</v>
      </c>
      <c r="ED119">
        <v>0</v>
      </c>
      <c r="EE119">
        <v>0</v>
      </c>
      <c r="EF119">
        <v>0</v>
      </c>
      <c r="EG119">
        <v>0</v>
      </c>
      <c r="EH119">
        <v>0</v>
      </c>
      <c r="EI119">
        <v>0</v>
      </c>
      <c r="EJ119">
        <v>0</v>
      </c>
      <c r="EK119">
        <v>0</v>
      </c>
      <c r="EL119">
        <v>0</v>
      </c>
      <c r="EM119">
        <v>0</v>
      </c>
      <c r="EN119">
        <v>0</v>
      </c>
      <c r="EO119">
        <v>0</v>
      </c>
      <c r="EP119">
        <v>0</v>
      </c>
      <c r="EQ119">
        <v>0</v>
      </c>
      <c r="ER119">
        <v>0</v>
      </c>
      <c r="ES119">
        <v>0</v>
      </c>
      <c r="ET119">
        <v>0</v>
      </c>
      <c r="EU119">
        <v>0</v>
      </c>
      <c r="EV119">
        <v>0</v>
      </c>
      <c r="EW119">
        <v>0</v>
      </c>
      <c r="EX119">
        <v>0</v>
      </c>
      <c r="EY119">
        <v>0</v>
      </c>
      <c r="EZ119">
        <v>0</v>
      </c>
      <c r="FA119">
        <v>0</v>
      </c>
      <c r="FB119">
        <v>0</v>
      </c>
      <c r="FC119">
        <v>0</v>
      </c>
      <c r="FD119">
        <v>0</v>
      </c>
      <c r="FE119">
        <v>0</v>
      </c>
      <c r="FF119">
        <v>0</v>
      </c>
      <c r="FG119">
        <v>0</v>
      </c>
      <c r="FH119">
        <v>0</v>
      </c>
      <c r="FI119">
        <v>0</v>
      </c>
      <c r="FJ119">
        <v>0</v>
      </c>
      <c r="FK119">
        <v>0</v>
      </c>
      <c r="FL119">
        <v>0</v>
      </c>
      <c r="FM119">
        <v>0</v>
      </c>
      <c r="FN119">
        <v>0</v>
      </c>
      <c r="FO119">
        <v>0</v>
      </c>
      <c r="FP119">
        <v>0</v>
      </c>
      <c r="FQ119">
        <v>0</v>
      </c>
      <c r="FR119">
        <v>0</v>
      </c>
      <c r="FS119">
        <v>0</v>
      </c>
      <c r="FT119">
        <v>0</v>
      </c>
      <c r="FU119">
        <v>0</v>
      </c>
      <c r="FV119">
        <v>0</v>
      </c>
      <c r="FW119">
        <v>0</v>
      </c>
      <c r="FX119">
        <v>0</v>
      </c>
      <c r="FY119">
        <v>0</v>
      </c>
      <c r="FZ119">
        <v>0</v>
      </c>
      <c r="GA119">
        <v>0</v>
      </c>
      <c r="GB119">
        <v>0</v>
      </c>
      <c r="GC119">
        <v>0</v>
      </c>
      <c r="GD119">
        <v>0</v>
      </c>
      <c r="GE119">
        <v>0</v>
      </c>
      <c r="GF119">
        <v>0</v>
      </c>
      <c r="GG119">
        <v>0</v>
      </c>
      <c r="GH119">
        <v>0</v>
      </c>
      <c r="GI119">
        <v>0</v>
      </c>
      <c r="GJ119">
        <v>0</v>
      </c>
      <c r="GK119">
        <v>0</v>
      </c>
      <c r="GL119">
        <v>0</v>
      </c>
      <c r="GM119">
        <v>0</v>
      </c>
      <c r="GN119">
        <v>0</v>
      </c>
      <c r="GO119">
        <v>0</v>
      </c>
      <c r="GP119">
        <v>0</v>
      </c>
      <c r="GQ119">
        <v>0</v>
      </c>
      <c r="GR119">
        <v>0</v>
      </c>
      <c r="GS119">
        <v>0</v>
      </c>
      <c r="GT119">
        <v>0</v>
      </c>
      <c r="GU119">
        <v>0</v>
      </c>
      <c r="GV119">
        <v>0</v>
      </c>
      <c r="GW119">
        <v>0</v>
      </c>
      <c r="GX119">
        <v>0</v>
      </c>
      <c r="GY119">
        <v>0</v>
      </c>
      <c r="GZ119">
        <v>0</v>
      </c>
      <c r="HA119">
        <v>0</v>
      </c>
      <c r="HB119">
        <v>0</v>
      </c>
      <c r="HC119">
        <v>0</v>
      </c>
      <c r="HD119">
        <v>0</v>
      </c>
      <c r="HE119">
        <v>0</v>
      </c>
      <c r="HF119">
        <v>0</v>
      </c>
      <c r="HG119">
        <v>0</v>
      </c>
      <c r="HH119">
        <v>0</v>
      </c>
      <c r="HI119">
        <v>0</v>
      </c>
      <c r="HJ119">
        <v>0</v>
      </c>
      <c r="HK119">
        <v>0</v>
      </c>
      <c r="HL119">
        <v>0</v>
      </c>
      <c r="HM119">
        <v>0</v>
      </c>
      <c r="HN119">
        <v>0</v>
      </c>
      <c r="HO119">
        <v>0</v>
      </c>
      <c r="HP119">
        <v>0</v>
      </c>
      <c r="HQ119">
        <v>0</v>
      </c>
      <c r="HR119">
        <v>0</v>
      </c>
      <c r="HS119">
        <v>0</v>
      </c>
      <c r="HT119">
        <v>0</v>
      </c>
      <c r="HU119">
        <v>0</v>
      </c>
      <c r="HV119">
        <v>0</v>
      </c>
      <c r="HW119">
        <v>0</v>
      </c>
      <c r="HX119">
        <v>0</v>
      </c>
      <c r="HY119">
        <v>0</v>
      </c>
      <c r="HZ119">
        <v>0</v>
      </c>
      <c r="IA119">
        <v>0</v>
      </c>
      <c r="IB119">
        <v>0</v>
      </c>
      <c r="IC119">
        <v>0</v>
      </c>
      <c r="ID119">
        <v>0</v>
      </c>
      <c r="IE119">
        <v>0</v>
      </c>
      <c r="IF119">
        <v>0</v>
      </c>
      <c r="IG119">
        <v>0</v>
      </c>
      <c r="IH119">
        <v>0</v>
      </c>
      <c r="II119">
        <v>0</v>
      </c>
      <c r="IJ119">
        <v>0</v>
      </c>
      <c r="IK119">
        <v>0</v>
      </c>
      <c r="IL119">
        <v>0</v>
      </c>
      <c r="IM119">
        <v>0</v>
      </c>
      <c r="IN119">
        <v>0</v>
      </c>
      <c r="IO119">
        <v>0</v>
      </c>
      <c r="IP119">
        <v>0</v>
      </c>
      <c r="IQ119">
        <v>0</v>
      </c>
      <c r="IR119">
        <v>0</v>
      </c>
      <c r="IS119">
        <v>0</v>
      </c>
      <c r="IT119">
        <v>0</v>
      </c>
      <c r="IU119">
        <v>0</v>
      </c>
      <c r="IV119">
        <v>0</v>
      </c>
      <c r="IW119">
        <v>0</v>
      </c>
      <c r="IX119">
        <v>0</v>
      </c>
      <c r="IY119">
        <v>0</v>
      </c>
      <c r="IZ119">
        <v>0</v>
      </c>
      <c r="JA119">
        <v>0</v>
      </c>
      <c r="JB119">
        <v>0</v>
      </c>
      <c r="JC119">
        <v>0</v>
      </c>
      <c r="JD119">
        <v>0</v>
      </c>
      <c r="JE119">
        <v>0</v>
      </c>
      <c r="JF119">
        <v>0</v>
      </c>
      <c r="JG119">
        <v>0</v>
      </c>
      <c r="JH119">
        <v>0</v>
      </c>
      <c r="JI119">
        <v>0</v>
      </c>
      <c r="JJ119">
        <v>0</v>
      </c>
      <c r="JK119">
        <v>0</v>
      </c>
      <c r="JL119">
        <v>0</v>
      </c>
      <c r="JM119">
        <v>0</v>
      </c>
      <c r="JN119">
        <v>0</v>
      </c>
      <c r="JO119">
        <v>0</v>
      </c>
      <c r="JP119">
        <v>0</v>
      </c>
      <c r="JQ119">
        <v>0</v>
      </c>
      <c r="JR119">
        <v>0</v>
      </c>
      <c r="JS119">
        <v>0</v>
      </c>
      <c r="JT119">
        <v>0</v>
      </c>
      <c r="JU119">
        <v>0</v>
      </c>
      <c r="JV119">
        <v>0</v>
      </c>
      <c r="JW119">
        <v>0</v>
      </c>
      <c r="JX119">
        <v>0</v>
      </c>
      <c r="JY119">
        <v>0</v>
      </c>
      <c r="JZ119">
        <v>0</v>
      </c>
      <c r="KA119">
        <v>0</v>
      </c>
      <c r="KB119">
        <v>0</v>
      </c>
      <c r="KC119">
        <v>0</v>
      </c>
      <c r="KD119">
        <v>0</v>
      </c>
      <c r="KE119">
        <v>0</v>
      </c>
      <c r="KF119">
        <v>0</v>
      </c>
      <c r="KG119">
        <v>0</v>
      </c>
      <c r="KH119">
        <v>0</v>
      </c>
      <c r="KI119">
        <v>0</v>
      </c>
      <c r="KJ119">
        <v>0</v>
      </c>
      <c r="KK119">
        <v>0</v>
      </c>
      <c r="KL119">
        <v>0</v>
      </c>
      <c r="KM119">
        <v>0</v>
      </c>
      <c r="KN119">
        <v>0</v>
      </c>
      <c r="KO119">
        <v>0</v>
      </c>
      <c r="KP119">
        <v>0</v>
      </c>
      <c r="KQ119">
        <v>0</v>
      </c>
      <c r="KR119">
        <v>0</v>
      </c>
      <c r="KS119">
        <v>0</v>
      </c>
      <c r="KT119">
        <v>0</v>
      </c>
      <c r="KU119">
        <v>0</v>
      </c>
      <c r="KV119">
        <v>0</v>
      </c>
      <c r="KW119">
        <v>0</v>
      </c>
      <c r="KX119">
        <v>0</v>
      </c>
      <c r="KY119">
        <v>0</v>
      </c>
      <c r="KZ119">
        <v>0</v>
      </c>
      <c r="LA119">
        <v>0</v>
      </c>
      <c r="LB119">
        <v>0</v>
      </c>
      <c r="LC119">
        <v>0</v>
      </c>
      <c r="LD119">
        <v>0</v>
      </c>
      <c r="LE119">
        <v>0</v>
      </c>
      <c r="LF119">
        <v>0</v>
      </c>
      <c r="LG119">
        <v>0</v>
      </c>
      <c r="LH119">
        <v>0</v>
      </c>
      <c r="LI119">
        <v>0</v>
      </c>
      <c r="LJ119">
        <v>0</v>
      </c>
      <c r="LK119">
        <v>0</v>
      </c>
      <c r="LL119">
        <v>0</v>
      </c>
      <c r="LM119">
        <v>0</v>
      </c>
      <c r="LN119">
        <v>0</v>
      </c>
      <c r="LO119">
        <v>0</v>
      </c>
      <c r="LP119">
        <v>0</v>
      </c>
      <c r="LQ119">
        <v>0</v>
      </c>
      <c r="LR119">
        <v>0</v>
      </c>
      <c r="LS119">
        <v>0</v>
      </c>
      <c r="LT119">
        <v>0</v>
      </c>
      <c r="LU119">
        <v>0</v>
      </c>
      <c r="LV119">
        <v>0</v>
      </c>
      <c r="LW119">
        <v>0</v>
      </c>
      <c r="LX119">
        <v>0</v>
      </c>
      <c r="LY119">
        <v>0</v>
      </c>
      <c r="LZ119">
        <v>0</v>
      </c>
      <c r="MA119">
        <v>0</v>
      </c>
      <c r="MB119">
        <v>0</v>
      </c>
      <c r="MC119">
        <v>0</v>
      </c>
      <c r="MD119">
        <v>0</v>
      </c>
      <c r="ME119">
        <v>0</v>
      </c>
      <c r="MF119">
        <v>0</v>
      </c>
      <c r="MG119">
        <v>0</v>
      </c>
      <c r="MH119">
        <v>0</v>
      </c>
      <c r="MI119">
        <v>0</v>
      </c>
      <c r="MJ119">
        <v>0</v>
      </c>
      <c r="MK119">
        <v>0</v>
      </c>
      <c r="ML119">
        <v>0</v>
      </c>
      <c r="MM119">
        <v>0</v>
      </c>
      <c r="MN119">
        <v>0</v>
      </c>
      <c r="MO119">
        <v>0</v>
      </c>
      <c r="MP119">
        <v>0</v>
      </c>
      <c r="MQ119">
        <v>0</v>
      </c>
      <c r="MR119">
        <v>0</v>
      </c>
      <c r="MS119">
        <v>0</v>
      </c>
      <c r="MT119">
        <v>0</v>
      </c>
      <c r="MU119">
        <v>0</v>
      </c>
      <c r="MV119">
        <v>0</v>
      </c>
      <c r="MW119">
        <v>0</v>
      </c>
      <c r="MX119">
        <v>0</v>
      </c>
      <c r="MY119">
        <v>0</v>
      </c>
      <c r="MZ119">
        <v>0</v>
      </c>
      <c r="NA119">
        <v>0</v>
      </c>
      <c r="NB119">
        <v>0</v>
      </c>
      <c r="NC119">
        <v>0</v>
      </c>
      <c r="ND119">
        <v>0</v>
      </c>
      <c r="NE119">
        <v>0</v>
      </c>
      <c r="NF119">
        <v>0</v>
      </c>
      <c r="NG119">
        <v>0</v>
      </c>
      <c r="NH119">
        <v>0</v>
      </c>
      <c r="NI119">
        <v>0</v>
      </c>
      <c r="NJ119">
        <v>0</v>
      </c>
      <c r="NK119">
        <v>0</v>
      </c>
      <c r="NL119">
        <v>0</v>
      </c>
      <c r="NM119">
        <v>0</v>
      </c>
      <c r="NN119">
        <v>0</v>
      </c>
      <c r="NO119">
        <v>0</v>
      </c>
      <c r="NP119">
        <v>0</v>
      </c>
      <c r="NQ119">
        <v>0</v>
      </c>
      <c r="NR119">
        <v>0</v>
      </c>
      <c r="NS119">
        <v>0</v>
      </c>
      <c r="NT119">
        <v>0</v>
      </c>
      <c r="NU119">
        <v>0</v>
      </c>
      <c r="NV119">
        <v>0</v>
      </c>
      <c r="NW119">
        <v>0</v>
      </c>
      <c r="NX119">
        <v>0</v>
      </c>
      <c r="NY119">
        <v>0</v>
      </c>
      <c r="NZ119">
        <v>0</v>
      </c>
      <c r="OA119">
        <v>0</v>
      </c>
      <c r="OB119">
        <v>0</v>
      </c>
      <c r="OC119">
        <v>0</v>
      </c>
      <c r="OD119">
        <v>0</v>
      </c>
      <c r="OE119">
        <v>0</v>
      </c>
      <c r="OF119">
        <v>0</v>
      </c>
      <c r="OG119">
        <v>0</v>
      </c>
      <c r="OH119">
        <v>0</v>
      </c>
      <c r="OI119">
        <v>0</v>
      </c>
      <c r="OJ119">
        <v>0</v>
      </c>
      <c r="OK119">
        <v>0</v>
      </c>
      <c r="OL119">
        <v>0</v>
      </c>
      <c r="OM119">
        <v>0</v>
      </c>
      <c r="ON119">
        <v>0</v>
      </c>
      <c r="OO119">
        <v>0</v>
      </c>
      <c r="OP119">
        <v>0</v>
      </c>
      <c r="OQ119">
        <v>0</v>
      </c>
      <c r="OR119">
        <v>0</v>
      </c>
      <c r="OS119">
        <v>0</v>
      </c>
      <c r="OT119">
        <v>0</v>
      </c>
      <c r="OU119">
        <v>0</v>
      </c>
      <c r="OV119">
        <v>0</v>
      </c>
      <c r="OW119">
        <v>0</v>
      </c>
      <c r="OX119">
        <v>0</v>
      </c>
      <c r="OY119">
        <v>0</v>
      </c>
      <c r="OZ119">
        <v>0</v>
      </c>
      <c r="PA119">
        <v>0</v>
      </c>
      <c r="PB119">
        <v>0</v>
      </c>
      <c r="PC119">
        <v>0</v>
      </c>
      <c r="PD119">
        <v>0</v>
      </c>
      <c r="PE119">
        <v>0</v>
      </c>
      <c r="PF119">
        <v>0</v>
      </c>
      <c r="PG119">
        <v>0</v>
      </c>
      <c r="PH119">
        <v>0</v>
      </c>
      <c r="PI119">
        <v>0</v>
      </c>
      <c r="PJ119">
        <v>0</v>
      </c>
      <c r="PK119">
        <v>0</v>
      </c>
      <c r="PL119">
        <v>0</v>
      </c>
      <c r="PM119">
        <v>0</v>
      </c>
      <c r="PN119">
        <v>0</v>
      </c>
      <c r="PO119">
        <v>0</v>
      </c>
      <c r="PP119">
        <v>0</v>
      </c>
      <c r="PQ119">
        <v>0</v>
      </c>
      <c r="PR119">
        <v>0</v>
      </c>
      <c r="PS119">
        <v>0</v>
      </c>
      <c r="PT119">
        <v>0</v>
      </c>
      <c r="PU119">
        <v>0</v>
      </c>
      <c r="PV119">
        <v>0</v>
      </c>
      <c r="PW119">
        <v>0</v>
      </c>
      <c r="PX119">
        <v>0</v>
      </c>
      <c r="PY119">
        <v>0</v>
      </c>
      <c r="PZ119">
        <v>0</v>
      </c>
      <c r="QA119">
        <v>0</v>
      </c>
      <c r="QB119">
        <v>0</v>
      </c>
      <c r="QC119">
        <v>0</v>
      </c>
      <c r="QD119">
        <v>0</v>
      </c>
      <c r="QE119">
        <v>0</v>
      </c>
      <c r="QF119">
        <v>0</v>
      </c>
      <c r="QG119">
        <v>0</v>
      </c>
      <c r="QH119">
        <v>0</v>
      </c>
      <c r="QI119">
        <v>0</v>
      </c>
      <c r="QJ119">
        <v>0</v>
      </c>
      <c r="QK119">
        <v>0</v>
      </c>
      <c r="QL119">
        <v>0</v>
      </c>
      <c r="QM119">
        <v>0</v>
      </c>
      <c r="QN119">
        <v>0</v>
      </c>
      <c r="QO119">
        <v>0</v>
      </c>
      <c r="QP119">
        <v>0</v>
      </c>
      <c r="QQ119">
        <v>0</v>
      </c>
      <c r="QR119">
        <v>0</v>
      </c>
      <c r="QS119">
        <v>0</v>
      </c>
      <c r="QT119">
        <v>0</v>
      </c>
      <c r="QU119">
        <v>0</v>
      </c>
      <c r="QV119">
        <v>0</v>
      </c>
      <c r="QW119">
        <v>0</v>
      </c>
      <c r="QX119">
        <v>0</v>
      </c>
      <c r="QY119">
        <v>0</v>
      </c>
      <c r="QZ119">
        <v>0</v>
      </c>
      <c r="RA119">
        <v>0</v>
      </c>
      <c r="RB119">
        <v>0</v>
      </c>
      <c r="RC119">
        <v>0</v>
      </c>
      <c r="RD119">
        <v>0</v>
      </c>
      <c r="RE119">
        <v>0</v>
      </c>
      <c r="RF119">
        <v>0</v>
      </c>
      <c r="RG119">
        <v>0</v>
      </c>
      <c r="RH119">
        <v>0</v>
      </c>
      <c r="RI119">
        <v>0</v>
      </c>
      <c r="RJ119">
        <v>0</v>
      </c>
      <c r="RK119">
        <v>0</v>
      </c>
      <c r="RL119">
        <v>0</v>
      </c>
      <c r="RM119">
        <v>0</v>
      </c>
      <c r="RN119">
        <v>0</v>
      </c>
      <c r="RO119">
        <v>0</v>
      </c>
      <c r="RP119">
        <v>0</v>
      </c>
      <c r="RQ119">
        <v>0</v>
      </c>
      <c r="RR119">
        <v>0</v>
      </c>
      <c r="RS119">
        <v>0</v>
      </c>
      <c r="RT119">
        <v>0</v>
      </c>
      <c r="RU119">
        <v>0</v>
      </c>
      <c r="RV119">
        <v>0</v>
      </c>
      <c r="RW119">
        <v>0</v>
      </c>
      <c r="RX119">
        <v>0</v>
      </c>
      <c r="RY119">
        <v>0</v>
      </c>
      <c r="RZ119">
        <v>0</v>
      </c>
      <c r="SA119">
        <v>0</v>
      </c>
      <c r="SB119">
        <v>0</v>
      </c>
      <c r="SC119">
        <v>0</v>
      </c>
      <c r="SD119">
        <v>0</v>
      </c>
      <c r="SE119">
        <v>0</v>
      </c>
      <c r="SF119">
        <v>0</v>
      </c>
      <c r="SG119">
        <v>0</v>
      </c>
      <c r="SH119">
        <v>0</v>
      </c>
      <c r="SI119">
        <v>0</v>
      </c>
      <c r="SJ119">
        <v>0</v>
      </c>
      <c r="SK119">
        <v>0</v>
      </c>
      <c r="SL119">
        <v>0</v>
      </c>
      <c r="SM119">
        <v>0</v>
      </c>
      <c r="SN119">
        <v>0</v>
      </c>
      <c r="SO119">
        <v>0</v>
      </c>
      <c r="SP119">
        <v>0</v>
      </c>
      <c r="SQ119">
        <v>0</v>
      </c>
      <c r="SR119">
        <v>0</v>
      </c>
      <c r="SS119">
        <v>0</v>
      </c>
      <c r="ST119">
        <v>0</v>
      </c>
      <c r="SU119">
        <v>0</v>
      </c>
      <c r="SV119">
        <v>0</v>
      </c>
      <c r="SW119">
        <v>0</v>
      </c>
      <c r="SX119">
        <v>0</v>
      </c>
      <c r="SY119">
        <v>0</v>
      </c>
      <c r="SZ119">
        <v>0</v>
      </c>
      <c r="TA119">
        <v>0</v>
      </c>
      <c r="TB119">
        <v>0</v>
      </c>
      <c r="TC119">
        <v>0</v>
      </c>
      <c r="TD119">
        <v>0</v>
      </c>
      <c r="TE119">
        <v>0</v>
      </c>
      <c r="TF119">
        <v>0</v>
      </c>
      <c r="TG119">
        <v>0</v>
      </c>
      <c r="TH119">
        <v>0</v>
      </c>
      <c r="TI119">
        <v>0</v>
      </c>
      <c r="TJ119">
        <v>0</v>
      </c>
      <c r="TK119">
        <v>0</v>
      </c>
      <c r="TL119">
        <v>0</v>
      </c>
      <c r="TM119">
        <v>0</v>
      </c>
      <c r="TN119">
        <v>0</v>
      </c>
      <c r="TO119">
        <v>0</v>
      </c>
      <c r="TP119">
        <v>0</v>
      </c>
      <c r="TQ119">
        <v>0</v>
      </c>
      <c r="TR119">
        <v>0</v>
      </c>
      <c r="TS119">
        <v>0</v>
      </c>
      <c r="TT119">
        <v>0</v>
      </c>
      <c r="TU119">
        <v>0</v>
      </c>
      <c r="TV119">
        <v>0</v>
      </c>
      <c r="TW119">
        <v>0</v>
      </c>
      <c r="TX119">
        <v>0</v>
      </c>
      <c r="TY119">
        <v>0</v>
      </c>
      <c r="TZ119">
        <v>0</v>
      </c>
      <c r="UA119">
        <v>0</v>
      </c>
      <c r="UB119">
        <v>0</v>
      </c>
      <c r="UC119">
        <v>0</v>
      </c>
      <c r="UD119">
        <v>0</v>
      </c>
      <c r="UE119">
        <v>0</v>
      </c>
      <c r="UF119">
        <v>0</v>
      </c>
      <c r="UG119">
        <v>0</v>
      </c>
      <c r="UH119">
        <v>0</v>
      </c>
      <c r="UI119">
        <v>0</v>
      </c>
      <c r="UJ119">
        <v>0</v>
      </c>
      <c r="UK119">
        <v>0</v>
      </c>
      <c r="UL119">
        <v>0</v>
      </c>
      <c r="UM119">
        <v>0</v>
      </c>
      <c r="UN119">
        <v>0</v>
      </c>
      <c r="UO119">
        <v>0</v>
      </c>
      <c r="UP119">
        <v>0</v>
      </c>
      <c r="UQ119">
        <v>0</v>
      </c>
      <c r="UR119">
        <v>0</v>
      </c>
      <c r="US119">
        <v>0</v>
      </c>
      <c r="UT119">
        <v>0</v>
      </c>
      <c r="UU119">
        <v>0</v>
      </c>
      <c r="UV119">
        <v>0</v>
      </c>
      <c r="UW119">
        <v>0</v>
      </c>
      <c r="UX119">
        <v>0</v>
      </c>
      <c r="UY119">
        <v>0</v>
      </c>
      <c r="UZ119">
        <v>0</v>
      </c>
      <c r="VA119">
        <v>0</v>
      </c>
      <c r="VB119">
        <v>0</v>
      </c>
      <c r="VC119">
        <v>0</v>
      </c>
      <c r="VD119">
        <v>0</v>
      </c>
      <c r="VE119">
        <v>0</v>
      </c>
      <c r="VF119">
        <v>0</v>
      </c>
      <c r="VG119">
        <v>0</v>
      </c>
      <c r="VH119">
        <v>0</v>
      </c>
    </row>
    <row r="120" spans="4:580" x14ac:dyDescent="0.25">
      <c r="E120" s="83"/>
      <c r="F120">
        <v>0</v>
      </c>
      <c r="G120">
        <v>0</v>
      </c>
      <c r="H120">
        <v>0</v>
      </c>
      <c r="I120">
        <v>0</v>
      </c>
      <c r="J120">
        <v>0</v>
      </c>
      <c r="K120">
        <v>0</v>
      </c>
      <c r="L120">
        <v>0</v>
      </c>
      <c r="M120">
        <v>0</v>
      </c>
      <c r="N120">
        <v>0</v>
      </c>
      <c r="O120">
        <v>0</v>
      </c>
      <c r="P120">
        <v>0</v>
      </c>
      <c r="Q120">
        <v>0</v>
      </c>
      <c r="R120">
        <v>0</v>
      </c>
      <c r="S120">
        <v>0</v>
      </c>
      <c r="T120">
        <v>0</v>
      </c>
      <c r="U120">
        <v>0</v>
      </c>
      <c r="V120">
        <v>0</v>
      </c>
      <c r="W120" s="83">
        <v>0</v>
      </c>
      <c r="X120" s="83">
        <v>0</v>
      </c>
      <c r="Y120" s="83">
        <v>0</v>
      </c>
      <c r="Z120" s="83">
        <v>0</v>
      </c>
      <c r="AA120" s="83">
        <v>0</v>
      </c>
      <c r="AB120" s="83">
        <v>0</v>
      </c>
      <c r="AC120" s="83">
        <v>0</v>
      </c>
      <c r="AD120" s="83">
        <v>0</v>
      </c>
      <c r="AE120" s="83">
        <v>0</v>
      </c>
      <c r="AF120" s="83">
        <v>0</v>
      </c>
      <c r="AG120" s="83">
        <v>0</v>
      </c>
      <c r="AH120" s="83">
        <v>0</v>
      </c>
      <c r="AI120" s="83">
        <v>0</v>
      </c>
      <c r="AJ120" s="83">
        <v>0</v>
      </c>
      <c r="AK120" s="83">
        <v>0</v>
      </c>
      <c r="AL120" s="83">
        <v>0</v>
      </c>
      <c r="AM120" s="83">
        <v>0</v>
      </c>
      <c r="AN120" s="83">
        <v>0</v>
      </c>
      <c r="AO120" s="83">
        <v>0</v>
      </c>
      <c r="AP120" s="83">
        <v>0</v>
      </c>
      <c r="AQ120" s="83">
        <v>0</v>
      </c>
      <c r="AR120" s="83">
        <v>0</v>
      </c>
      <c r="AS120" s="83">
        <v>0</v>
      </c>
      <c r="AT120" s="83">
        <v>0</v>
      </c>
      <c r="AU120" s="83">
        <v>0</v>
      </c>
      <c r="AV120" s="83">
        <v>0</v>
      </c>
      <c r="AW120" s="83">
        <v>0</v>
      </c>
      <c r="AX120" s="83">
        <v>0</v>
      </c>
      <c r="AY120" s="83">
        <v>0</v>
      </c>
      <c r="AZ120" s="83">
        <v>0</v>
      </c>
      <c r="BA120" s="83">
        <v>0</v>
      </c>
      <c r="BB120" s="83">
        <v>0</v>
      </c>
      <c r="BC120" s="83">
        <v>0</v>
      </c>
      <c r="BD120" s="83">
        <v>0</v>
      </c>
      <c r="BE120" s="83">
        <v>0</v>
      </c>
      <c r="BF120" s="83">
        <v>0</v>
      </c>
      <c r="BG120" s="83">
        <v>0</v>
      </c>
      <c r="BH120" s="83">
        <v>0</v>
      </c>
      <c r="BI120" s="83">
        <v>0</v>
      </c>
      <c r="BJ120" s="83">
        <v>0</v>
      </c>
      <c r="BK120" s="83">
        <v>0</v>
      </c>
      <c r="BL120" s="83">
        <v>0</v>
      </c>
      <c r="BM120" s="83">
        <v>0</v>
      </c>
      <c r="BN120" s="83">
        <v>0</v>
      </c>
      <c r="BO120" s="83">
        <v>0</v>
      </c>
      <c r="BP120" s="83">
        <v>0</v>
      </c>
      <c r="BQ120" s="83">
        <v>0</v>
      </c>
      <c r="BR120" s="83">
        <v>0</v>
      </c>
      <c r="BS120" s="83">
        <v>0</v>
      </c>
      <c r="BT120" s="83">
        <v>0</v>
      </c>
      <c r="BU120" s="83">
        <v>0</v>
      </c>
      <c r="BV120" s="83">
        <v>0</v>
      </c>
      <c r="BW120" s="83">
        <v>0</v>
      </c>
      <c r="BX120" s="83">
        <v>0</v>
      </c>
      <c r="BY120" s="83">
        <v>0</v>
      </c>
      <c r="BZ120" s="83">
        <v>0</v>
      </c>
      <c r="CA120" s="83">
        <v>0</v>
      </c>
      <c r="CB120" s="83">
        <v>0</v>
      </c>
      <c r="CC120" s="83">
        <v>0</v>
      </c>
      <c r="CD120" s="83">
        <v>0</v>
      </c>
      <c r="CE120" s="83">
        <v>0</v>
      </c>
      <c r="CF120" s="83">
        <v>0</v>
      </c>
      <c r="CG120" s="83">
        <v>0</v>
      </c>
      <c r="CH120" s="83">
        <v>0</v>
      </c>
      <c r="CI120" s="83">
        <v>0</v>
      </c>
      <c r="CJ120" s="83">
        <v>0</v>
      </c>
      <c r="CK120" s="83">
        <v>0</v>
      </c>
      <c r="CL120" s="83">
        <v>0</v>
      </c>
      <c r="CM120" s="83">
        <v>0</v>
      </c>
      <c r="CN120" s="83">
        <v>0</v>
      </c>
      <c r="CO120" s="83">
        <v>0</v>
      </c>
      <c r="CP120" s="83">
        <v>0</v>
      </c>
      <c r="CQ120" s="83">
        <v>0</v>
      </c>
      <c r="CR120" s="83">
        <v>0</v>
      </c>
      <c r="CS120" s="83">
        <v>0</v>
      </c>
      <c r="CT120" s="83">
        <v>0</v>
      </c>
      <c r="CU120" s="83">
        <v>0</v>
      </c>
      <c r="CV120" s="83">
        <v>0</v>
      </c>
      <c r="CW120" s="83">
        <v>0</v>
      </c>
      <c r="CX120" s="83">
        <v>0</v>
      </c>
      <c r="CY120" s="83">
        <v>0</v>
      </c>
      <c r="CZ120" s="83">
        <v>0</v>
      </c>
      <c r="DA120" s="83">
        <v>0</v>
      </c>
      <c r="DB120" s="83">
        <v>0</v>
      </c>
      <c r="DC120" s="83">
        <v>0</v>
      </c>
      <c r="DD120" s="83">
        <v>0</v>
      </c>
      <c r="DE120" s="83">
        <v>0</v>
      </c>
      <c r="DF120" s="83">
        <v>0</v>
      </c>
      <c r="DG120" s="83">
        <v>0</v>
      </c>
      <c r="DH120" s="83">
        <v>0</v>
      </c>
      <c r="DI120" s="83">
        <v>0</v>
      </c>
      <c r="DJ120" s="83">
        <v>0</v>
      </c>
      <c r="DK120" s="83">
        <v>0</v>
      </c>
      <c r="DL120" s="83">
        <v>0</v>
      </c>
      <c r="DM120" s="83">
        <v>0</v>
      </c>
      <c r="DN120" s="83">
        <v>0</v>
      </c>
      <c r="DO120" s="83">
        <v>0</v>
      </c>
      <c r="DP120" s="83">
        <v>0</v>
      </c>
      <c r="DQ120" s="83">
        <v>0</v>
      </c>
      <c r="DR120" s="83">
        <v>0</v>
      </c>
      <c r="DS120" s="83">
        <v>0</v>
      </c>
      <c r="DT120" s="83">
        <v>0</v>
      </c>
      <c r="DU120" s="83">
        <v>0</v>
      </c>
      <c r="DV120" s="83">
        <v>0</v>
      </c>
      <c r="DW120" s="83">
        <v>0</v>
      </c>
      <c r="DX120" s="83">
        <v>0</v>
      </c>
      <c r="DY120" s="83">
        <v>0</v>
      </c>
      <c r="DZ120" s="83">
        <v>0</v>
      </c>
      <c r="EA120" s="83">
        <v>0</v>
      </c>
      <c r="EB120" s="83">
        <v>0</v>
      </c>
      <c r="EC120" s="83">
        <v>0</v>
      </c>
      <c r="ED120" s="83">
        <v>0</v>
      </c>
      <c r="EE120" s="83">
        <v>0</v>
      </c>
      <c r="EF120" s="83">
        <v>0</v>
      </c>
      <c r="EG120" s="83">
        <v>0</v>
      </c>
      <c r="EH120" s="83">
        <v>0</v>
      </c>
      <c r="EI120" s="83">
        <v>0</v>
      </c>
      <c r="EJ120" s="83">
        <v>0</v>
      </c>
      <c r="EK120" s="83">
        <v>0</v>
      </c>
      <c r="EL120" s="83">
        <v>0</v>
      </c>
      <c r="EM120" s="83">
        <v>0</v>
      </c>
      <c r="EN120" s="83">
        <v>0</v>
      </c>
      <c r="EO120" s="83">
        <v>0</v>
      </c>
      <c r="EP120" s="83">
        <v>0</v>
      </c>
      <c r="EQ120" s="83">
        <v>0</v>
      </c>
      <c r="ER120" s="83">
        <v>0</v>
      </c>
      <c r="ES120" s="83">
        <v>0</v>
      </c>
      <c r="ET120" s="83">
        <v>0</v>
      </c>
      <c r="EU120" s="83">
        <v>0</v>
      </c>
      <c r="EV120" s="83">
        <v>0</v>
      </c>
      <c r="EW120" s="83">
        <v>0</v>
      </c>
      <c r="EX120" s="83">
        <v>0</v>
      </c>
      <c r="EY120" s="83">
        <v>0</v>
      </c>
      <c r="EZ120" s="83">
        <v>0</v>
      </c>
      <c r="FA120" s="83">
        <v>0</v>
      </c>
      <c r="FB120" s="83">
        <v>0</v>
      </c>
      <c r="FC120" s="83">
        <v>0</v>
      </c>
      <c r="FD120" s="83">
        <v>0</v>
      </c>
      <c r="FE120" s="83">
        <v>0</v>
      </c>
      <c r="FF120" s="83">
        <v>0</v>
      </c>
      <c r="FG120" s="83">
        <v>0</v>
      </c>
      <c r="FH120" s="83">
        <v>0</v>
      </c>
      <c r="FI120" s="83">
        <v>0</v>
      </c>
      <c r="FJ120" s="83">
        <v>0</v>
      </c>
      <c r="FK120" s="83">
        <v>0</v>
      </c>
      <c r="FL120" s="83">
        <v>0</v>
      </c>
      <c r="FM120" s="83">
        <v>0</v>
      </c>
      <c r="FN120" s="83">
        <v>0</v>
      </c>
      <c r="FO120" s="83">
        <v>0</v>
      </c>
      <c r="FP120" s="83">
        <v>0</v>
      </c>
      <c r="FQ120" s="83">
        <v>0</v>
      </c>
      <c r="FR120" s="83">
        <v>0</v>
      </c>
      <c r="FS120" s="83">
        <v>0</v>
      </c>
      <c r="FT120" s="83">
        <v>0</v>
      </c>
      <c r="FU120" s="83">
        <v>0</v>
      </c>
      <c r="FV120" s="83">
        <v>0</v>
      </c>
      <c r="FW120" s="83">
        <v>0</v>
      </c>
      <c r="FX120" s="83">
        <v>0</v>
      </c>
      <c r="FY120" s="83">
        <v>0</v>
      </c>
      <c r="FZ120" s="83">
        <v>0</v>
      </c>
      <c r="GA120" s="83">
        <v>0</v>
      </c>
      <c r="GB120" s="83">
        <v>0</v>
      </c>
      <c r="GC120" s="83">
        <v>0</v>
      </c>
      <c r="GD120" s="83">
        <v>0</v>
      </c>
      <c r="GE120" s="83">
        <v>0</v>
      </c>
      <c r="GF120" s="83">
        <v>0</v>
      </c>
      <c r="GG120" s="83">
        <v>0</v>
      </c>
      <c r="GH120" s="83">
        <v>0</v>
      </c>
      <c r="GI120" s="83">
        <v>0</v>
      </c>
      <c r="GJ120" s="83">
        <v>0</v>
      </c>
      <c r="GK120" s="83">
        <v>0</v>
      </c>
      <c r="GL120" s="83">
        <v>0</v>
      </c>
      <c r="GM120" s="83">
        <v>0</v>
      </c>
      <c r="GN120" s="83">
        <v>0</v>
      </c>
      <c r="GO120" s="83">
        <v>0</v>
      </c>
      <c r="GP120" s="83">
        <v>0</v>
      </c>
      <c r="GQ120" s="83">
        <v>0</v>
      </c>
      <c r="GR120" s="83">
        <v>0</v>
      </c>
      <c r="GS120" s="83">
        <v>0</v>
      </c>
      <c r="GT120" s="83">
        <v>0</v>
      </c>
      <c r="GU120" s="83">
        <v>0</v>
      </c>
      <c r="GV120" s="83">
        <v>0</v>
      </c>
      <c r="GW120" s="83">
        <v>0</v>
      </c>
      <c r="GX120" s="83">
        <v>0</v>
      </c>
      <c r="GY120" s="83">
        <v>0</v>
      </c>
      <c r="GZ120" s="83">
        <v>0</v>
      </c>
      <c r="HA120" s="83">
        <v>0</v>
      </c>
      <c r="HB120" s="83">
        <v>0</v>
      </c>
      <c r="HC120" s="83">
        <v>0</v>
      </c>
      <c r="HD120" s="83">
        <v>0</v>
      </c>
      <c r="HE120" s="83">
        <v>0</v>
      </c>
      <c r="HF120" s="83">
        <v>0</v>
      </c>
      <c r="HG120" s="83">
        <v>0</v>
      </c>
      <c r="HH120" s="83">
        <v>0</v>
      </c>
      <c r="HI120" s="83">
        <v>0</v>
      </c>
      <c r="HJ120" s="83">
        <v>0</v>
      </c>
      <c r="HK120" s="83">
        <v>0</v>
      </c>
      <c r="HL120" s="83">
        <v>0</v>
      </c>
      <c r="HM120" s="83">
        <v>0</v>
      </c>
      <c r="HN120" s="83">
        <v>0</v>
      </c>
      <c r="HO120" s="83">
        <v>0</v>
      </c>
      <c r="HP120" s="83">
        <v>0</v>
      </c>
      <c r="HQ120" s="83">
        <v>0</v>
      </c>
      <c r="HR120" s="83">
        <v>0</v>
      </c>
      <c r="HS120" s="83">
        <v>0</v>
      </c>
      <c r="HT120" s="83">
        <v>0</v>
      </c>
      <c r="HU120" s="83">
        <v>0</v>
      </c>
      <c r="HV120" s="83">
        <v>0</v>
      </c>
      <c r="HW120" s="83">
        <v>0</v>
      </c>
      <c r="HX120" s="83">
        <v>0</v>
      </c>
      <c r="HY120" s="83">
        <v>0</v>
      </c>
      <c r="HZ120" s="83">
        <v>0</v>
      </c>
      <c r="IA120" s="83">
        <v>0</v>
      </c>
      <c r="IB120" s="83">
        <v>0</v>
      </c>
      <c r="IC120" s="83">
        <v>0</v>
      </c>
      <c r="ID120" s="83">
        <v>0</v>
      </c>
      <c r="IE120" s="83">
        <v>0</v>
      </c>
      <c r="IF120" s="83">
        <v>0</v>
      </c>
      <c r="IG120" s="83">
        <v>0</v>
      </c>
      <c r="IH120" s="83">
        <v>0</v>
      </c>
      <c r="II120" s="83">
        <v>0</v>
      </c>
      <c r="IJ120" s="83">
        <v>0</v>
      </c>
      <c r="IK120" s="83">
        <v>0</v>
      </c>
      <c r="IL120" s="83">
        <v>0</v>
      </c>
      <c r="IM120" s="83">
        <v>0</v>
      </c>
      <c r="IN120" s="83">
        <v>0</v>
      </c>
      <c r="IO120" s="83">
        <v>0</v>
      </c>
      <c r="IP120" s="83">
        <v>0</v>
      </c>
      <c r="IQ120" s="83">
        <v>0</v>
      </c>
      <c r="IR120" s="83">
        <v>0</v>
      </c>
      <c r="IS120" s="83">
        <v>0</v>
      </c>
      <c r="IT120" s="83">
        <v>0</v>
      </c>
      <c r="IU120" s="83">
        <v>0</v>
      </c>
      <c r="IV120" s="83">
        <v>0</v>
      </c>
      <c r="IW120" s="83">
        <v>0</v>
      </c>
      <c r="IX120" s="83">
        <v>0</v>
      </c>
      <c r="IY120" s="83">
        <v>0</v>
      </c>
      <c r="IZ120" s="83">
        <v>0</v>
      </c>
      <c r="JA120" s="83">
        <v>0</v>
      </c>
      <c r="JB120" s="83">
        <v>0</v>
      </c>
      <c r="JC120" s="83">
        <v>0</v>
      </c>
      <c r="JD120" s="83">
        <v>0</v>
      </c>
      <c r="JE120" s="83">
        <v>0</v>
      </c>
      <c r="JF120" s="83">
        <v>0</v>
      </c>
      <c r="JG120" s="83">
        <v>0</v>
      </c>
      <c r="JH120" s="83">
        <v>0</v>
      </c>
      <c r="JI120" s="83">
        <v>0</v>
      </c>
      <c r="JJ120" s="83">
        <v>0</v>
      </c>
      <c r="JK120" s="83">
        <v>0</v>
      </c>
      <c r="JL120" s="83">
        <v>0</v>
      </c>
      <c r="JM120" s="83">
        <v>0</v>
      </c>
      <c r="JN120" s="83">
        <v>0</v>
      </c>
      <c r="JO120" s="83">
        <v>0</v>
      </c>
      <c r="JP120" s="83">
        <v>0</v>
      </c>
      <c r="JQ120" s="83">
        <v>0</v>
      </c>
      <c r="JR120" s="83">
        <v>0</v>
      </c>
      <c r="JS120" s="83">
        <v>0</v>
      </c>
      <c r="JT120" s="83">
        <v>0</v>
      </c>
      <c r="JU120" s="83">
        <v>0</v>
      </c>
      <c r="JV120" s="83">
        <v>0</v>
      </c>
      <c r="JW120" s="83">
        <v>0</v>
      </c>
      <c r="JX120" s="83">
        <v>0</v>
      </c>
      <c r="JY120" s="83">
        <v>0</v>
      </c>
      <c r="JZ120" s="83">
        <v>0</v>
      </c>
      <c r="KA120" s="83">
        <v>0</v>
      </c>
      <c r="KB120" s="83">
        <v>0</v>
      </c>
      <c r="KC120" s="83">
        <v>0</v>
      </c>
      <c r="KD120" s="83">
        <v>0</v>
      </c>
      <c r="KE120" s="83">
        <v>0</v>
      </c>
      <c r="KF120" s="83">
        <v>0</v>
      </c>
      <c r="KG120" s="83">
        <v>0</v>
      </c>
      <c r="KH120" s="83">
        <v>0</v>
      </c>
      <c r="KI120" s="83">
        <v>0</v>
      </c>
      <c r="KJ120" s="83">
        <v>0</v>
      </c>
      <c r="KK120" s="83">
        <v>0</v>
      </c>
      <c r="KL120" s="83">
        <v>0</v>
      </c>
      <c r="KM120" s="83">
        <v>0</v>
      </c>
      <c r="KN120" s="83">
        <v>0</v>
      </c>
      <c r="KO120" s="83">
        <v>0</v>
      </c>
      <c r="KP120" s="83">
        <v>0</v>
      </c>
      <c r="KQ120" s="83">
        <v>0</v>
      </c>
      <c r="KR120" s="83">
        <v>0</v>
      </c>
      <c r="KS120" s="83">
        <v>0</v>
      </c>
      <c r="KT120" s="83">
        <v>0</v>
      </c>
      <c r="KU120" s="83">
        <v>0</v>
      </c>
      <c r="KV120" s="83">
        <v>0</v>
      </c>
      <c r="KW120" s="83">
        <v>0</v>
      </c>
      <c r="KX120" s="83">
        <v>0</v>
      </c>
      <c r="KY120" s="83">
        <v>0</v>
      </c>
      <c r="KZ120" s="83">
        <v>0</v>
      </c>
      <c r="LA120" s="83">
        <v>0</v>
      </c>
      <c r="LB120" s="83">
        <v>0</v>
      </c>
      <c r="LC120" s="83">
        <v>0</v>
      </c>
      <c r="LD120" s="83">
        <v>0</v>
      </c>
      <c r="LE120" s="83">
        <v>0</v>
      </c>
      <c r="LF120" s="83">
        <v>0</v>
      </c>
      <c r="LG120" s="83">
        <v>0</v>
      </c>
      <c r="LH120" s="83">
        <v>0</v>
      </c>
      <c r="LI120" s="83">
        <v>0</v>
      </c>
      <c r="LJ120" s="83">
        <v>0</v>
      </c>
      <c r="LK120" s="83">
        <v>0</v>
      </c>
      <c r="LL120" s="83">
        <v>0</v>
      </c>
      <c r="LM120" s="83">
        <v>0</v>
      </c>
      <c r="LN120" s="83">
        <v>0</v>
      </c>
      <c r="LO120" s="83">
        <v>0</v>
      </c>
      <c r="LP120" s="83">
        <v>0</v>
      </c>
      <c r="LQ120" s="83">
        <v>0</v>
      </c>
      <c r="LR120" s="83">
        <v>0</v>
      </c>
      <c r="LS120" s="83">
        <v>0</v>
      </c>
      <c r="LT120" s="83">
        <v>0</v>
      </c>
      <c r="LU120" s="83">
        <v>0</v>
      </c>
      <c r="LV120" s="83">
        <v>0</v>
      </c>
      <c r="LW120" s="83">
        <v>0</v>
      </c>
      <c r="LX120" s="83">
        <v>0</v>
      </c>
      <c r="LY120" s="83">
        <v>0</v>
      </c>
      <c r="LZ120" s="83">
        <v>0</v>
      </c>
      <c r="MA120" s="83">
        <v>0</v>
      </c>
      <c r="MB120" s="83">
        <v>0</v>
      </c>
      <c r="MC120" s="83">
        <v>0</v>
      </c>
      <c r="MD120" s="83">
        <v>0</v>
      </c>
      <c r="ME120" s="83">
        <v>0</v>
      </c>
      <c r="MF120" s="83">
        <v>0</v>
      </c>
      <c r="MG120" s="83">
        <v>0</v>
      </c>
      <c r="MH120" s="83">
        <v>0</v>
      </c>
      <c r="MI120" s="83">
        <v>0</v>
      </c>
      <c r="MJ120" s="83">
        <v>0</v>
      </c>
      <c r="MK120" s="83">
        <v>0</v>
      </c>
      <c r="ML120" s="83">
        <v>0</v>
      </c>
      <c r="MM120" s="83">
        <v>0</v>
      </c>
      <c r="MN120" s="83">
        <v>0</v>
      </c>
      <c r="MO120" s="83">
        <v>0</v>
      </c>
      <c r="MP120" s="83">
        <v>0</v>
      </c>
      <c r="MQ120" s="83">
        <v>0</v>
      </c>
      <c r="MR120" s="83">
        <v>0</v>
      </c>
      <c r="MS120" s="83">
        <v>0</v>
      </c>
      <c r="MT120" s="83">
        <v>0</v>
      </c>
      <c r="MU120" s="83">
        <v>0</v>
      </c>
      <c r="MV120" s="83">
        <v>0</v>
      </c>
      <c r="MW120" s="83">
        <v>0</v>
      </c>
      <c r="MX120" s="83">
        <v>0</v>
      </c>
      <c r="MY120" s="83">
        <v>0</v>
      </c>
      <c r="MZ120" s="83">
        <v>0</v>
      </c>
      <c r="NA120" s="83">
        <v>0</v>
      </c>
      <c r="NB120" s="83">
        <v>0</v>
      </c>
      <c r="NC120" s="83">
        <v>0</v>
      </c>
      <c r="ND120" s="83">
        <v>0</v>
      </c>
      <c r="NE120" s="83">
        <v>0</v>
      </c>
      <c r="NF120" s="83">
        <v>0</v>
      </c>
      <c r="NG120" s="83">
        <v>0</v>
      </c>
      <c r="NH120" s="83">
        <v>0</v>
      </c>
      <c r="NI120" s="83">
        <v>0</v>
      </c>
      <c r="NJ120" s="83">
        <v>0</v>
      </c>
      <c r="NK120" s="83">
        <v>0</v>
      </c>
      <c r="NL120" s="83">
        <v>0</v>
      </c>
      <c r="NM120" s="83">
        <v>0</v>
      </c>
      <c r="NN120" s="83">
        <v>0</v>
      </c>
      <c r="NO120" s="83">
        <v>0</v>
      </c>
      <c r="NP120" s="83">
        <v>0</v>
      </c>
      <c r="NQ120" s="83">
        <v>0</v>
      </c>
      <c r="NR120" s="83">
        <v>0</v>
      </c>
      <c r="NS120" s="83">
        <v>0</v>
      </c>
      <c r="NT120" s="83">
        <v>0</v>
      </c>
      <c r="NU120" s="83">
        <v>0</v>
      </c>
      <c r="NV120" s="83">
        <v>0</v>
      </c>
      <c r="NW120" s="83">
        <v>0</v>
      </c>
      <c r="NX120" s="83">
        <v>0</v>
      </c>
      <c r="NY120" s="83">
        <v>0</v>
      </c>
      <c r="NZ120" s="83">
        <v>0</v>
      </c>
      <c r="OA120" s="83">
        <v>0</v>
      </c>
      <c r="OB120" s="83">
        <v>0</v>
      </c>
      <c r="OC120" s="83">
        <v>0</v>
      </c>
      <c r="OD120" s="83">
        <v>0</v>
      </c>
      <c r="OE120" s="83">
        <v>0</v>
      </c>
      <c r="OF120" s="83">
        <v>0</v>
      </c>
      <c r="OG120" s="83">
        <v>0</v>
      </c>
      <c r="OH120" s="83">
        <v>0</v>
      </c>
      <c r="OI120" s="83">
        <v>0</v>
      </c>
      <c r="OJ120" s="83">
        <v>0</v>
      </c>
      <c r="OK120" s="83">
        <v>0</v>
      </c>
      <c r="OL120" s="83">
        <v>0</v>
      </c>
      <c r="OM120" s="83">
        <v>0</v>
      </c>
      <c r="ON120" s="83">
        <v>0</v>
      </c>
      <c r="OO120" s="83">
        <v>0</v>
      </c>
      <c r="OP120" s="83">
        <v>0</v>
      </c>
      <c r="OQ120" s="83">
        <v>0</v>
      </c>
      <c r="OR120" s="83">
        <v>0</v>
      </c>
      <c r="OS120" s="83">
        <v>0</v>
      </c>
      <c r="OT120" s="83">
        <v>0</v>
      </c>
      <c r="OU120" s="83">
        <v>0</v>
      </c>
      <c r="OV120" s="83">
        <v>0</v>
      </c>
      <c r="OW120" s="83">
        <v>0</v>
      </c>
      <c r="OX120" s="83">
        <v>0</v>
      </c>
      <c r="OY120" s="83">
        <v>0</v>
      </c>
      <c r="OZ120" s="83">
        <v>0</v>
      </c>
      <c r="PA120" s="83">
        <v>0</v>
      </c>
      <c r="PB120" s="83">
        <v>0</v>
      </c>
      <c r="PC120" s="83">
        <v>0</v>
      </c>
      <c r="PD120" s="83">
        <v>0</v>
      </c>
      <c r="PE120" s="83">
        <v>0</v>
      </c>
      <c r="PF120" s="83">
        <v>0</v>
      </c>
      <c r="PG120" s="83">
        <v>0</v>
      </c>
      <c r="PH120" s="83">
        <v>0</v>
      </c>
      <c r="PI120" s="83">
        <v>0</v>
      </c>
      <c r="PJ120" s="83">
        <v>0</v>
      </c>
      <c r="PK120" s="83">
        <v>0</v>
      </c>
      <c r="PL120" s="83">
        <v>0</v>
      </c>
      <c r="PM120" s="83">
        <v>0</v>
      </c>
      <c r="PN120" s="83">
        <v>0</v>
      </c>
      <c r="PO120" s="83">
        <v>0</v>
      </c>
      <c r="PP120" s="83">
        <v>0</v>
      </c>
      <c r="PQ120" s="83">
        <v>0</v>
      </c>
      <c r="PR120" s="83">
        <v>0</v>
      </c>
      <c r="PS120" s="83">
        <v>0</v>
      </c>
      <c r="PT120" s="83">
        <v>0</v>
      </c>
      <c r="PU120" s="83">
        <v>0</v>
      </c>
      <c r="PV120" s="83">
        <v>0</v>
      </c>
      <c r="PW120" s="83">
        <v>0</v>
      </c>
      <c r="PX120" s="83">
        <v>0</v>
      </c>
      <c r="PY120" s="83">
        <v>0</v>
      </c>
      <c r="PZ120" s="83">
        <v>0</v>
      </c>
      <c r="QA120" s="83">
        <v>0</v>
      </c>
      <c r="QB120" s="83">
        <v>0</v>
      </c>
      <c r="QC120" s="83">
        <v>0</v>
      </c>
      <c r="QD120" s="83">
        <v>0</v>
      </c>
      <c r="QE120" s="83">
        <v>0</v>
      </c>
      <c r="QF120" s="83">
        <v>0</v>
      </c>
      <c r="QG120" s="83">
        <v>0</v>
      </c>
      <c r="QH120" s="83">
        <v>0</v>
      </c>
      <c r="QI120" s="83">
        <v>0</v>
      </c>
      <c r="QJ120" s="83">
        <v>0</v>
      </c>
      <c r="QK120" s="83">
        <v>0</v>
      </c>
      <c r="QL120" s="83">
        <v>0</v>
      </c>
      <c r="QM120" s="83">
        <v>0</v>
      </c>
      <c r="QN120" s="83">
        <v>0</v>
      </c>
      <c r="QO120" s="83">
        <v>0</v>
      </c>
      <c r="QP120" s="83">
        <v>0</v>
      </c>
      <c r="QQ120" s="83">
        <v>0</v>
      </c>
      <c r="QR120" s="83">
        <v>0</v>
      </c>
      <c r="QS120" s="83">
        <v>0</v>
      </c>
      <c r="QT120" s="83">
        <v>0</v>
      </c>
      <c r="QU120" s="83">
        <v>0</v>
      </c>
      <c r="QV120" s="83">
        <v>0</v>
      </c>
      <c r="QW120" s="83">
        <v>0</v>
      </c>
      <c r="QX120" s="83">
        <v>0</v>
      </c>
      <c r="QY120" s="83">
        <v>0</v>
      </c>
      <c r="QZ120" s="83">
        <v>0</v>
      </c>
      <c r="RA120" s="83">
        <v>0</v>
      </c>
      <c r="RB120" s="83">
        <v>0</v>
      </c>
      <c r="RC120" s="83">
        <v>0</v>
      </c>
      <c r="RD120" s="83">
        <v>0</v>
      </c>
      <c r="RE120" s="83">
        <v>0</v>
      </c>
      <c r="RF120" s="83">
        <v>0</v>
      </c>
      <c r="RG120" s="83">
        <v>0</v>
      </c>
      <c r="RH120" s="83">
        <v>0</v>
      </c>
      <c r="RI120" s="83">
        <v>0</v>
      </c>
      <c r="RJ120" s="83">
        <v>0</v>
      </c>
      <c r="RK120" s="83">
        <v>0</v>
      </c>
      <c r="RL120" s="83">
        <v>0</v>
      </c>
      <c r="RM120" s="83">
        <v>0</v>
      </c>
      <c r="RN120" s="83">
        <v>0</v>
      </c>
      <c r="RO120" s="83">
        <v>0</v>
      </c>
      <c r="RP120" s="83">
        <v>0</v>
      </c>
      <c r="RQ120" s="83">
        <v>0</v>
      </c>
      <c r="RR120" s="83">
        <v>0</v>
      </c>
      <c r="RS120" s="83">
        <v>0</v>
      </c>
      <c r="RT120" s="83">
        <v>0</v>
      </c>
      <c r="RU120" s="83">
        <v>0</v>
      </c>
      <c r="RV120" s="83">
        <v>0</v>
      </c>
      <c r="RW120" s="83">
        <v>0</v>
      </c>
      <c r="RX120" s="83">
        <v>0</v>
      </c>
      <c r="RY120" s="83">
        <v>0</v>
      </c>
      <c r="RZ120" s="83">
        <v>0</v>
      </c>
      <c r="SA120" s="83">
        <v>0</v>
      </c>
      <c r="SB120" s="83">
        <v>0</v>
      </c>
      <c r="SC120" s="83">
        <v>0</v>
      </c>
      <c r="SD120" s="83">
        <v>0</v>
      </c>
      <c r="SE120" s="83">
        <v>0</v>
      </c>
      <c r="SF120" s="83">
        <v>0</v>
      </c>
      <c r="SG120" s="83">
        <v>0</v>
      </c>
      <c r="SH120" s="83">
        <v>0</v>
      </c>
      <c r="SI120" s="83">
        <v>0</v>
      </c>
      <c r="SJ120" s="83">
        <v>0</v>
      </c>
      <c r="SK120" s="83">
        <v>0</v>
      </c>
      <c r="SL120" s="83">
        <v>0</v>
      </c>
      <c r="SM120" s="83">
        <v>0</v>
      </c>
      <c r="SN120" s="83">
        <v>0</v>
      </c>
      <c r="SO120" s="83">
        <v>0</v>
      </c>
      <c r="SP120" s="83">
        <v>0</v>
      </c>
      <c r="SQ120" s="83">
        <v>0</v>
      </c>
      <c r="SR120" s="83">
        <v>0</v>
      </c>
      <c r="SS120" s="83">
        <v>0</v>
      </c>
      <c r="ST120" s="83">
        <v>0</v>
      </c>
      <c r="SU120" s="83">
        <v>0</v>
      </c>
      <c r="SV120" s="83">
        <v>0</v>
      </c>
      <c r="SW120" s="83">
        <v>0</v>
      </c>
      <c r="SX120" s="83">
        <v>0</v>
      </c>
      <c r="SY120" s="83">
        <v>0</v>
      </c>
      <c r="SZ120" s="83">
        <v>0</v>
      </c>
      <c r="TA120" s="83">
        <v>0</v>
      </c>
      <c r="TB120" s="83">
        <v>0</v>
      </c>
      <c r="TC120" s="83">
        <v>0</v>
      </c>
      <c r="TD120" s="83">
        <v>0</v>
      </c>
      <c r="TE120" s="83">
        <v>0</v>
      </c>
      <c r="TF120" s="83">
        <v>0</v>
      </c>
      <c r="TG120" s="83">
        <v>0</v>
      </c>
      <c r="TH120" s="83">
        <v>0</v>
      </c>
      <c r="TI120" s="83">
        <v>0</v>
      </c>
      <c r="TJ120" s="83">
        <v>0</v>
      </c>
      <c r="TK120" s="83">
        <v>0</v>
      </c>
      <c r="TL120" s="83">
        <v>0</v>
      </c>
      <c r="TM120" s="83">
        <v>0</v>
      </c>
      <c r="TN120" s="83">
        <v>0</v>
      </c>
      <c r="TO120" s="83">
        <v>0</v>
      </c>
      <c r="TP120" s="83">
        <v>0</v>
      </c>
      <c r="TQ120" s="83">
        <v>0</v>
      </c>
      <c r="TR120" s="83">
        <v>0</v>
      </c>
      <c r="TS120" s="83">
        <v>0</v>
      </c>
      <c r="TT120" s="83">
        <v>0</v>
      </c>
      <c r="TU120" s="83">
        <v>0</v>
      </c>
      <c r="TV120" s="83">
        <v>0</v>
      </c>
      <c r="TW120" s="83">
        <v>0</v>
      </c>
      <c r="TX120" s="83">
        <v>0</v>
      </c>
      <c r="TY120" s="83">
        <v>0</v>
      </c>
      <c r="TZ120" s="83">
        <v>0</v>
      </c>
      <c r="UA120" s="83">
        <v>0</v>
      </c>
      <c r="UB120" s="83">
        <v>0</v>
      </c>
      <c r="UC120" s="83">
        <v>0</v>
      </c>
      <c r="UD120" s="83">
        <v>0</v>
      </c>
      <c r="UE120" s="83">
        <v>0</v>
      </c>
      <c r="UF120" s="83">
        <v>0</v>
      </c>
      <c r="UG120" s="83">
        <v>0</v>
      </c>
      <c r="UH120" s="83">
        <v>0</v>
      </c>
      <c r="UI120" s="83">
        <v>0</v>
      </c>
      <c r="UJ120" s="83">
        <v>0</v>
      </c>
      <c r="UK120" s="83">
        <v>0</v>
      </c>
      <c r="UL120" s="83">
        <v>0</v>
      </c>
      <c r="UM120" s="83">
        <v>0</v>
      </c>
      <c r="UN120" s="83">
        <v>0</v>
      </c>
      <c r="UO120" s="83">
        <v>0</v>
      </c>
      <c r="UP120" s="83">
        <v>0</v>
      </c>
      <c r="UQ120" s="83">
        <v>0</v>
      </c>
      <c r="UR120" s="83">
        <v>0</v>
      </c>
      <c r="US120" s="83">
        <v>0</v>
      </c>
      <c r="UT120" s="83">
        <v>0</v>
      </c>
      <c r="UU120" s="83">
        <v>0</v>
      </c>
      <c r="UV120" s="83">
        <v>0</v>
      </c>
      <c r="UW120" s="83">
        <v>0</v>
      </c>
      <c r="UX120" s="83">
        <v>0</v>
      </c>
      <c r="UY120" s="83">
        <v>0</v>
      </c>
      <c r="UZ120" s="83">
        <v>0</v>
      </c>
      <c r="VA120" s="83">
        <v>0</v>
      </c>
      <c r="VB120" s="83">
        <v>0</v>
      </c>
      <c r="VC120" s="83">
        <v>0</v>
      </c>
      <c r="VD120" s="83">
        <v>0</v>
      </c>
      <c r="VE120" s="83">
        <v>0</v>
      </c>
      <c r="VF120" s="83">
        <v>0</v>
      </c>
      <c r="VG120" s="83">
        <v>0</v>
      </c>
      <c r="VH120" s="83">
        <v>0</v>
      </c>
    </row>
    <row r="123" spans="4:580" x14ac:dyDescent="0.25">
      <c r="D123" t="s">
        <v>378</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c r="BH123">
        <v>0</v>
      </c>
      <c r="BI123">
        <v>0</v>
      </c>
      <c r="BJ123">
        <v>0</v>
      </c>
      <c r="BK123">
        <v>0</v>
      </c>
      <c r="BL123">
        <v>0</v>
      </c>
      <c r="BM123">
        <v>0</v>
      </c>
      <c r="BN123">
        <v>0</v>
      </c>
      <c r="BO123">
        <v>0</v>
      </c>
      <c r="BP123">
        <v>0</v>
      </c>
      <c r="BQ123">
        <v>0</v>
      </c>
      <c r="BR123">
        <v>0</v>
      </c>
      <c r="BS123">
        <v>0</v>
      </c>
      <c r="BT123">
        <v>0</v>
      </c>
      <c r="BU123">
        <v>0</v>
      </c>
      <c r="BV123">
        <v>0</v>
      </c>
      <c r="BW123">
        <v>0</v>
      </c>
      <c r="BX123">
        <v>0</v>
      </c>
      <c r="BY123">
        <v>0</v>
      </c>
      <c r="BZ123">
        <v>0</v>
      </c>
      <c r="CA123">
        <v>0</v>
      </c>
      <c r="CB123">
        <v>0</v>
      </c>
      <c r="CC123">
        <v>0</v>
      </c>
      <c r="CD123">
        <v>0</v>
      </c>
      <c r="CE123">
        <v>0</v>
      </c>
      <c r="CF123">
        <v>0</v>
      </c>
      <c r="CG123">
        <v>0</v>
      </c>
      <c r="CH123">
        <v>0</v>
      </c>
      <c r="CI123">
        <v>0</v>
      </c>
      <c r="CJ123">
        <v>0</v>
      </c>
      <c r="CK123">
        <v>0</v>
      </c>
      <c r="CL123">
        <v>0</v>
      </c>
      <c r="CM123">
        <v>0</v>
      </c>
      <c r="CN123">
        <v>0</v>
      </c>
      <c r="CO123">
        <v>0</v>
      </c>
      <c r="CP123">
        <v>0</v>
      </c>
      <c r="CQ123">
        <v>0</v>
      </c>
      <c r="CR123">
        <v>0</v>
      </c>
      <c r="CS123">
        <v>0</v>
      </c>
      <c r="CT123">
        <v>0</v>
      </c>
      <c r="CU123">
        <v>0</v>
      </c>
      <c r="CV123">
        <v>0</v>
      </c>
      <c r="CW123">
        <v>0</v>
      </c>
      <c r="CX123">
        <v>0</v>
      </c>
      <c r="CY123">
        <v>0</v>
      </c>
      <c r="CZ123">
        <v>0</v>
      </c>
      <c r="DA123">
        <v>0</v>
      </c>
      <c r="DB123">
        <v>0</v>
      </c>
      <c r="DC123">
        <v>0</v>
      </c>
      <c r="DD123">
        <v>0</v>
      </c>
      <c r="DE123">
        <v>0</v>
      </c>
      <c r="DF123">
        <v>0</v>
      </c>
      <c r="DG123">
        <v>0</v>
      </c>
      <c r="DH123">
        <v>0</v>
      </c>
      <c r="DI123">
        <v>0</v>
      </c>
      <c r="DJ123">
        <v>0</v>
      </c>
      <c r="DK123">
        <v>0</v>
      </c>
      <c r="DL123">
        <v>0</v>
      </c>
      <c r="DM123">
        <v>0</v>
      </c>
      <c r="DN123">
        <v>0</v>
      </c>
      <c r="DO123">
        <v>0</v>
      </c>
      <c r="DP123">
        <v>0</v>
      </c>
      <c r="DQ123">
        <v>0</v>
      </c>
      <c r="DR123">
        <v>0</v>
      </c>
      <c r="DS123">
        <v>0</v>
      </c>
      <c r="DT123">
        <v>0</v>
      </c>
      <c r="DU123">
        <v>0</v>
      </c>
      <c r="DV123">
        <v>0</v>
      </c>
      <c r="DW123">
        <v>0</v>
      </c>
      <c r="DX123">
        <v>0</v>
      </c>
      <c r="DY123">
        <v>0</v>
      </c>
      <c r="DZ123">
        <v>0</v>
      </c>
      <c r="EA123">
        <v>0</v>
      </c>
      <c r="EB123">
        <v>0</v>
      </c>
      <c r="EC123">
        <v>0</v>
      </c>
      <c r="ED123">
        <v>0</v>
      </c>
      <c r="EE123">
        <v>0</v>
      </c>
      <c r="EF123">
        <v>0</v>
      </c>
      <c r="EG123">
        <v>0</v>
      </c>
      <c r="EH123">
        <v>0</v>
      </c>
      <c r="EI123">
        <v>0</v>
      </c>
      <c r="EJ123">
        <v>0</v>
      </c>
      <c r="EK123">
        <v>0</v>
      </c>
      <c r="EL123">
        <v>0</v>
      </c>
      <c r="EM123">
        <v>0</v>
      </c>
      <c r="EN123">
        <v>0</v>
      </c>
      <c r="EO123">
        <v>0</v>
      </c>
      <c r="EP123">
        <v>0</v>
      </c>
      <c r="EQ123">
        <v>0</v>
      </c>
      <c r="ER123">
        <v>0</v>
      </c>
      <c r="ES123">
        <v>0</v>
      </c>
      <c r="ET123">
        <v>0</v>
      </c>
      <c r="EU123">
        <v>0</v>
      </c>
      <c r="EV123">
        <v>0</v>
      </c>
      <c r="EW123">
        <v>0</v>
      </c>
      <c r="EX123">
        <v>0</v>
      </c>
      <c r="EY123">
        <v>0</v>
      </c>
      <c r="EZ123">
        <v>0</v>
      </c>
      <c r="FA123">
        <v>0</v>
      </c>
      <c r="FB123">
        <v>0</v>
      </c>
      <c r="FC123">
        <v>0</v>
      </c>
      <c r="FD123">
        <v>0</v>
      </c>
      <c r="FE123">
        <v>0</v>
      </c>
      <c r="FF123">
        <v>0</v>
      </c>
      <c r="FG123">
        <v>0</v>
      </c>
      <c r="FH123">
        <v>0</v>
      </c>
      <c r="FI123">
        <v>0</v>
      </c>
      <c r="FJ123">
        <v>0</v>
      </c>
      <c r="FK123">
        <v>0</v>
      </c>
      <c r="FL123">
        <v>0</v>
      </c>
      <c r="FM123">
        <v>0</v>
      </c>
      <c r="FN123">
        <v>0</v>
      </c>
      <c r="FO123">
        <v>0</v>
      </c>
      <c r="FP123">
        <v>0</v>
      </c>
      <c r="FQ123">
        <v>0</v>
      </c>
      <c r="FR123">
        <v>0</v>
      </c>
      <c r="FS123">
        <v>0</v>
      </c>
      <c r="FT123">
        <v>0</v>
      </c>
      <c r="FU123">
        <v>0</v>
      </c>
      <c r="FV123">
        <v>0</v>
      </c>
      <c r="FW123">
        <v>0</v>
      </c>
      <c r="FX123">
        <v>0</v>
      </c>
      <c r="FY123">
        <v>0</v>
      </c>
      <c r="FZ123">
        <v>0</v>
      </c>
      <c r="GA123">
        <v>0</v>
      </c>
      <c r="GB123">
        <v>0</v>
      </c>
      <c r="GC123">
        <v>0</v>
      </c>
      <c r="GD123">
        <v>0</v>
      </c>
      <c r="GE123">
        <v>0</v>
      </c>
      <c r="GF123">
        <v>0</v>
      </c>
      <c r="GG123">
        <v>0</v>
      </c>
      <c r="GH123">
        <v>0</v>
      </c>
      <c r="GI123">
        <v>0</v>
      </c>
      <c r="GJ123">
        <v>0</v>
      </c>
      <c r="GK123">
        <v>0</v>
      </c>
      <c r="GL123">
        <v>0</v>
      </c>
      <c r="GM123">
        <v>0</v>
      </c>
      <c r="GN123">
        <v>0</v>
      </c>
      <c r="GO123">
        <v>0</v>
      </c>
      <c r="GP123">
        <v>0</v>
      </c>
      <c r="GQ123">
        <v>0</v>
      </c>
      <c r="GR123">
        <v>0</v>
      </c>
      <c r="GS123">
        <v>0</v>
      </c>
      <c r="GT123">
        <v>0</v>
      </c>
      <c r="GU123">
        <v>0</v>
      </c>
      <c r="GV123">
        <v>0</v>
      </c>
      <c r="GW123">
        <v>0</v>
      </c>
      <c r="GX123">
        <v>0</v>
      </c>
      <c r="GY123">
        <v>0</v>
      </c>
      <c r="GZ123">
        <v>0</v>
      </c>
      <c r="HA123">
        <v>0</v>
      </c>
      <c r="HB123">
        <v>0</v>
      </c>
      <c r="HC123">
        <v>0</v>
      </c>
      <c r="HD123">
        <v>0</v>
      </c>
      <c r="HE123">
        <v>0</v>
      </c>
      <c r="HF123">
        <v>0</v>
      </c>
      <c r="HG123">
        <v>0</v>
      </c>
      <c r="HH123">
        <v>0</v>
      </c>
      <c r="HI123">
        <v>0</v>
      </c>
      <c r="HJ123">
        <v>0</v>
      </c>
      <c r="HK123">
        <v>0</v>
      </c>
      <c r="HL123">
        <v>0</v>
      </c>
      <c r="HM123">
        <v>0</v>
      </c>
      <c r="HN123">
        <v>0</v>
      </c>
      <c r="HO123">
        <v>0</v>
      </c>
      <c r="HP123">
        <v>0</v>
      </c>
      <c r="HQ123">
        <v>0</v>
      </c>
      <c r="HR123">
        <v>0</v>
      </c>
      <c r="HS123">
        <v>0</v>
      </c>
      <c r="HT123">
        <v>0</v>
      </c>
      <c r="HU123">
        <v>0</v>
      </c>
      <c r="HV123">
        <v>0</v>
      </c>
      <c r="HW123">
        <v>0</v>
      </c>
      <c r="HX123">
        <v>0</v>
      </c>
      <c r="HY123">
        <v>0</v>
      </c>
      <c r="HZ123">
        <v>0</v>
      </c>
      <c r="IA123">
        <v>0</v>
      </c>
      <c r="IB123">
        <v>0</v>
      </c>
      <c r="IC123">
        <v>0</v>
      </c>
      <c r="ID123">
        <v>0</v>
      </c>
      <c r="IE123">
        <v>0</v>
      </c>
      <c r="IF123">
        <v>0</v>
      </c>
      <c r="IG123">
        <v>0</v>
      </c>
      <c r="IH123">
        <v>0</v>
      </c>
      <c r="II123">
        <v>0</v>
      </c>
      <c r="IJ123">
        <v>0</v>
      </c>
      <c r="IK123">
        <v>0</v>
      </c>
      <c r="IL123">
        <v>0</v>
      </c>
      <c r="IM123">
        <v>0</v>
      </c>
      <c r="IN123">
        <v>0</v>
      </c>
      <c r="IO123">
        <v>0</v>
      </c>
      <c r="IP123">
        <v>0</v>
      </c>
      <c r="IQ123">
        <v>0</v>
      </c>
      <c r="IR123">
        <v>0</v>
      </c>
      <c r="IS123">
        <v>0</v>
      </c>
      <c r="IT123">
        <v>0</v>
      </c>
      <c r="IU123">
        <v>0</v>
      </c>
      <c r="IV123">
        <v>0</v>
      </c>
      <c r="IW123">
        <v>0</v>
      </c>
      <c r="IX123">
        <v>0</v>
      </c>
      <c r="IY123">
        <v>0</v>
      </c>
      <c r="IZ123">
        <v>0</v>
      </c>
      <c r="JA123">
        <v>0</v>
      </c>
      <c r="JB123">
        <v>0</v>
      </c>
      <c r="JC123">
        <v>0</v>
      </c>
      <c r="JD123">
        <v>0</v>
      </c>
      <c r="JE123">
        <v>0</v>
      </c>
      <c r="JF123">
        <v>0</v>
      </c>
      <c r="JG123">
        <v>0</v>
      </c>
      <c r="JH123">
        <v>0</v>
      </c>
      <c r="JI123">
        <v>0</v>
      </c>
      <c r="JJ123">
        <v>0</v>
      </c>
      <c r="JK123">
        <v>0</v>
      </c>
      <c r="JL123">
        <v>0</v>
      </c>
      <c r="JM123">
        <v>0</v>
      </c>
      <c r="JN123">
        <v>0</v>
      </c>
      <c r="JO123">
        <v>0</v>
      </c>
      <c r="JP123">
        <v>0</v>
      </c>
      <c r="JQ123">
        <v>0</v>
      </c>
      <c r="JR123">
        <v>0</v>
      </c>
      <c r="JS123">
        <v>0</v>
      </c>
      <c r="JT123">
        <v>0</v>
      </c>
      <c r="JU123">
        <v>0</v>
      </c>
      <c r="JV123">
        <v>0</v>
      </c>
      <c r="JW123">
        <v>0</v>
      </c>
      <c r="JX123">
        <v>0</v>
      </c>
      <c r="JY123">
        <v>0</v>
      </c>
      <c r="JZ123">
        <v>0</v>
      </c>
      <c r="KA123">
        <v>0</v>
      </c>
      <c r="KB123">
        <v>0</v>
      </c>
      <c r="KC123">
        <v>0</v>
      </c>
      <c r="KD123">
        <v>0</v>
      </c>
      <c r="KE123">
        <v>0</v>
      </c>
      <c r="KF123">
        <v>0</v>
      </c>
      <c r="KG123">
        <v>0</v>
      </c>
      <c r="KH123">
        <v>0</v>
      </c>
      <c r="KI123">
        <v>0</v>
      </c>
      <c r="KJ123">
        <v>0</v>
      </c>
      <c r="KK123">
        <v>0</v>
      </c>
      <c r="KL123">
        <v>0</v>
      </c>
      <c r="KM123">
        <v>0</v>
      </c>
      <c r="KN123">
        <v>0</v>
      </c>
      <c r="KO123">
        <v>0</v>
      </c>
      <c r="KP123">
        <v>0</v>
      </c>
      <c r="KQ123">
        <v>0</v>
      </c>
      <c r="KR123">
        <v>0</v>
      </c>
      <c r="KS123">
        <v>0</v>
      </c>
      <c r="KT123">
        <v>0</v>
      </c>
      <c r="KU123">
        <v>0</v>
      </c>
      <c r="KV123">
        <v>0</v>
      </c>
      <c r="KW123">
        <v>0</v>
      </c>
      <c r="KX123">
        <v>0</v>
      </c>
      <c r="KY123">
        <v>0</v>
      </c>
      <c r="KZ123">
        <v>0</v>
      </c>
      <c r="LA123">
        <v>0</v>
      </c>
      <c r="LB123">
        <v>0</v>
      </c>
      <c r="LC123">
        <v>0</v>
      </c>
      <c r="LD123">
        <v>0</v>
      </c>
      <c r="LE123">
        <v>0</v>
      </c>
      <c r="LF123">
        <v>0</v>
      </c>
      <c r="LG123">
        <v>0</v>
      </c>
      <c r="LH123">
        <v>0</v>
      </c>
      <c r="LI123">
        <v>0</v>
      </c>
      <c r="LJ123">
        <v>0</v>
      </c>
      <c r="LK123">
        <v>0</v>
      </c>
      <c r="LL123">
        <v>0</v>
      </c>
      <c r="LM123">
        <v>0</v>
      </c>
      <c r="LN123">
        <v>0</v>
      </c>
      <c r="LO123">
        <v>0</v>
      </c>
      <c r="LP123">
        <v>0</v>
      </c>
      <c r="LQ123">
        <v>0</v>
      </c>
      <c r="LR123">
        <v>0</v>
      </c>
      <c r="LS123">
        <v>0</v>
      </c>
      <c r="LT123">
        <v>0</v>
      </c>
      <c r="LU123">
        <v>0</v>
      </c>
      <c r="LV123">
        <v>0</v>
      </c>
      <c r="LW123">
        <v>0</v>
      </c>
      <c r="LX123">
        <v>0</v>
      </c>
      <c r="LY123">
        <v>0</v>
      </c>
      <c r="LZ123">
        <v>0</v>
      </c>
      <c r="MA123">
        <v>0</v>
      </c>
      <c r="MB123">
        <v>0</v>
      </c>
      <c r="MC123">
        <v>0</v>
      </c>
      <c r="MD123">
        <v>0</v>
      </c>
      <c r="ME123">
        <v>0</v>
      </c>
      <c r="MF123">
        <v>0</v>
      </c>
      <c r="MG123">
        <v>0</v>
      </c>
      <c r="MH123">
        <v>0</v>
      </c>
      <c r="MI123">
        <v>0</v>
      </c>
      <c r="MJ123">
        <v>0</v>
      </c>
      <c r="MK123">
        <v>0</v>
      </c>
      <c r="ML123">
        <v>0</v>
      </c>
      <c r="MM123">
        <v>0</v>
      </c>
      <c r="MN123">
        <v>0</v>
      </c>
      <c r="MO123">
        <v>0</v>
      </c>
      <c r="MP123">
        <v>0</v>
      </c>
      <c r="MQ123">
        <v>0</v>
      </c>
      <c r="MR123">
        <v>0</v>
      </c>
      <c r="MS123">
        <v>0</v>
      </c>
      <c r="MT123">
        <v>0</v>
      </c>
      <c r="MU123">
        <v>0</v>
      </c>
      <c r="MV123">
        <v>0</v>
      </c>
      <c r="MW123">
        <v>0</v>
      </c>
      <c r="MX123">
        <v>0</v>
      </c>
      <c r="MY123">
        <v>0</v>
      </c>
      <c r="MZ123">
        <v>0</v>
      </c>
      <c r="NA123">
        <v>0</v>
      </c>
      <c r="NB123">
        <v>0</v>
      </c>
      <c r="NC123">
        <v>0</v>
      </c>
      <c r="ND123">
        <v>0</v>
      </c>
      <c r="NE123">
        <v>0</v>
      </c>
      <c r="NF123">
        <v>0</v>
      </c>
      <c r="NG123">
        <v>0</v>
      </c>
      <c r="NH123">
        <v>0</v>
      </c>
      <c r="NI123">
        <v>0</v>
      </c>
      <c r="NJ123">
        <v>0</v>
      </c>
      <c r="NK123">
        <v>0</v>
      </c>
      <c r="NL123">
        <v>0</v>
      </c>
      <c r="NM123">
        <v>0</v>
      </c>
      <c r="NN123">
        <v>0</v>
      </c>
      <c r="NO123">
        <v>0</v>
      </c>
      <c r="NP123">
        <v>0</v>
      </c>
      <c r="NQ123">
        <v>0</v>
      </c>
      <c r="NR123">
        <v>0</v>
      </c>
      <c r="NS123">
        <v>0</v>
      </c>
      <c r="NT123">
        <v>0</v>
      </c>
      <c r="NU123">
        <v>0</v>
      </c>
      <c r="NV123">
        <v>0</v>
      </c>
      <c r="NW123">
        <v>0</v>
      </c>
      <c r="NX123">
        <v>0</v>
      </c>
      <c r="NY123">
        <v>0</v>
      </c>
      <c r="NZ123">
        <v>0</v>
      </c>
      <c r="OA123">
        <v>0</v>
      </c>
      <c r="OB123">
        <v>0</v>
      </c>
      <c r="OC123">
        <v>0</v>
      </c>
      <c r="OD123">
        <v>0</v>
      </c>
      <c r="OE123">
        <v>0</v>
      </c>
      <c r="OF123">
        <v>0</v>
      </c>
      <c r="OG123">
        <v>0</v>
      </c>
      <c r="OH123">
        <v>0</v>
      </c>
      <c r="OI123">
        <v>0</v>
      </c>
      <c r="OJ123">
        <v>0</v>
      </c>
      <c r="OK123">
        <v>0</v>
      </c>
      <c r="OL123">
        <v>0</v>
      </c>
      <c r="OM123">
        <v>0</v>
      </c>
      <c r="ON123">
        <v>0</v>
      </c>
      <c r="OO123">
        <v>0</v>
      </c>
      <c r="OP123">
        <v>0</v>
      </c>
      <c r="OQ123">
        <v>0</v>
      </c>
      <c r="OR123">
        <v>0</v>
      </c>
      <c r="OS123">
        <v>0</v>
      </c>
      <c r="OT123">
        <v>0</v>
      </c>
      <c r="OU123">
        <v>0</v>
      </c>
      <c r="OV123">
        <v>0</v>
      </c>
      <c r="OW123">
        <v>0</v>
      </c>
      <c r="OX123">
        <v>0</v>
      </c>
      <c r="OY123">
        <v>0</v>
      </c>
      <c r="OZ123">
        <v>0</v>
      </c>
      <c r="PA123">
        <v>0</v>
      </c>
      <c r="PB123">
        <v>0</v>
      </c>
      <c r="PC123">
        <v>0</v>
      </c>
      <c r="PD123">
        <v>0</v>
      </c>
      <c r="PE123">
        <v>0</v>
      </c>
      <c r="PF123">
        <v>0</v>
      </c>
      <c r="PG123">
        <v>0</v>
      </c>
      <c r="PH123">
        <v>0</v>
      </c>
      <c r="PI123">
        <v>0</v>
      </c>
      <c r="PJ123">
        <v>0</v>
      </c>
      <c r="PK123">
        <v>0</v>
      </c>
      <c r="PL123">
        <v>0</v>
      </c>
      <c r="PM123">
        <v>0</v>
      </c>
      <c r="PN123">
        <v>0</v>
      </c>
      <c r="PO123">
        <v>0</v>
      </c>
      <c r="PP123">
        <v>0</v>
      </c>
      <c r="PQ123">
        <v>0</v>
      </c>
      <c r="PR123">
        <v>0</v>
      </c>
      <c r="PS123">
        <v>0</v>
      </c>
      <c r="PT123">
        <v>0</v>
      </c>
      <c r="PU123">
        <v>0</v>
      </c>
      <c r="PV123">
        <v>0</v>
      </c>
      <c r="PW123">
        <v>0</v>
      </c>
      <c r="PX123">
        <v>0</v>
      </c>
      <c r="PY123">
        <v>0</v>
      </c>
      <c r="PZ123">
        <v>0</v>
      </c>
      <c r="QA123">
        <v>0</v>
      </c>
      <c r="QB123">
        <v>0</v>
      </c>
      <c r="QC123">
        <v>0</v>
      </c>
      <c r="QD123">
        <v>0</v>
      </c>
      <c r="QE123">
        <v>0</v>
      </c>
      <c r="QF123">
        <v>0</v>
      </c>
      <c r="QG123">
        <v>0</v>
      </c>
      <c r="QH123">
        <v>0</v>
      </c>
      <c r="QI123">
        <v>0</v>
      </c>
      <c r="QJ123">
        <v>0</v>
      </c>
      <c r="QK123">
        <v>0</v>
      </c>
      <c r="QL123">
        <v>0</v>
      </c>
      <c r="QM123">
        <v>0</v>
      </c>
      <c r="QN123">
        <v>0</v>
      </c>
      <c r="QO123">
        <v>0</v>
      </c>
      <c r="QP123">
        <v>0</v>
      </c>
      <c r="QQ123">
        <v>0</v>
      </c>
      <c r="QR123">
        <v>0</v>
      </c>
      <c r="QS123">
        <v>0</v>
      </c>
      <c r="QT123">
        <v>0</v>
      </c>
      <c r="QU123">
        <v>0</v>
      </c>
      <c r="QV123">
        <v>0</v>
      </c>
      <c r="QW123">
        <v>0</v>
      </c>
      <c r="QX123">
        <v>0</v>
      </c>
      <c r="QY123">
        <v>0</v>
      </c>
      <c r="QZ123">
        <v>0</v>
      </c>
      <c r="RA123">
        <v>0</v>
      </c>
      <c r="RB123">
        <v>0</v>
      </c>
      <c r="RC123">
        <v>0</v>
      </c>
      <c r="RD123">
        <v>0</v>
      </c>
      <c r="RE123">
        <v>0</v>
      </c>
      <c r="RF123">
        <v>0</v>
      </c>
      <c r="RG123">
        <v>0</v>
      </c>
      <c r="RH123">
        <v>0</v>
      </c>
      <c r="RI123">
        <v>0</v>
      </c>
      <c r="RJ123">
        <v>0</v>
      </c>
      <c r="RK123">
        <v>0</v>
      </c>
      <c r="RL123">
        <v>0</v>
      </c>
      <c r="RM123">
        <v>0</v>
      </c>
      <c r="RN123">
        <v>0</v>
      </c>
      <c r="RO123">
        <v>0</v>
      </c>
      <c r="RP123">
        <v>0</v>
      </c>
      <c r="RQ123">
        <v>0</v>
      </c>
      <c r="RR123">
        <v>0</v>
      </c>
      <c r="RS123">
        <v>0</v>
      </c>
      <c r="RT123">
        <v>0</v>
      </c>
      <c r="RU123">
        <v>0</v>
      </c>
      <c r="RV123">
        <v>0</v>
      </c>
      <c r="RW123">
        <v>0</v>
      </c>
      <c r="RX123">
        <v>0</v>
      </c>
      <c r="RY123">
        <v>0</v>
      </c>
      <c r="RZ123">
        <v>0</v>
      </c>
      <c r="SA123">
        <v>0</v>
      </c>
      <c r="SB123">
        <v>0</v>
      </c>
      <c r="SC123">
        <v>0</v>
      </c>
      <c r="SD123">
        <v>0</v>
      </c>
      <c r="SE123">
        <v>0</v>
      </c>
      <c r="SF123">
        <v>0</v>
      </c>
      <c r="SG123">
        <v>0</v>
      </c>
      <c r="SH123">
        <v>0</v>
      </c>
      <c r="SI123">
        <v>0</v>
      </c>
      <c r="SJ123">
        <v>0</v>
      </c>
      <c r="SK123">
        <v>0</v>
      </c>
      <c r="SL123">
        <v>0</v>
      </c>
      <c r="SM123">
        <v>0</v>
      </c>
      <c r="SN123">
        <v>0</v>
      </c>
      <c r="SO123">
        <v>0</v>
      </c>
      <c r="SP123">
        <v>0</v>
      </c>
      <c r="SQ123">
        <v>0</v>
      </c>
      <c r="SR123">
        <v>0</v>
      </c>
      <c r="SS123">
        <v>0</v>
      </c>
      <c r="ST123">
        <v>0</v>
      </c>
      <c r="SU123">
        <v>0</v>
      </c>
      <c r="SV123">
        <v>0</v>
      </c>
      <c r="SW123">
        <v>0</v>
      </c>
      <c r="SX123">
        <v>0</v>
      </c>
      <c r="SY123">
        <v>0</v>
      </c>
      <c r="SZ123">
        <v>0</v>
      </c>
      <c r="TA123">
        <v>0</v>
      </c>
      <c r="TB123">
        <v>0</v>
      </c>
      <c r="TC123">
        <v>0</v>
      </c>
      <c r="TD123">
        <v>0</v>
      </c>
      <c r="TE123">
        <v>0</v>
      </c>
      <c r="TF123">
        <v>0</v>
      </c>
      <c r="TG123">
        <v>0</v>
      </c>
      <c r="TH123">
        <v>0</v>
      </c>
      <c r="TI123">
        <v>0</v>
      </c>
      <c r="TJ123">
        <v>0</v>
      </c>
      <c r="TK123">
        <v>0</v>
      </c>
      <c r="TL123">
        <v>0</v>
      </c>
      <c r="TM123">
        <v>0</v>
      </c>
      <c r="TN123">
        <v>0</v>
      </c>
      <c r="TO123">
        <v>0</v>
      </c>
      <c r="TP123">
        <v>0</v>
      </c>
      <c r="TQ123">
        <v>0</v>
      </c>
      <c r="TR123">
        <v>0</v>
      </c>
      <c r="TS123">
        <v>0</v>
      </c>
      <c r="TT123">
        <v>0</v>
      </c>
      <c r="TU123">
        <v>0</v>
      </c>
      <c r="TV123">
        <v>0</v>
      </c>
      <c r="TW123">
        <v>0</v>
      </c>
      <c r="TX123">
        <v>0</v>
      </c>
      <c r="TY123">
        <v>0</v>
      </c>
      <c r="TZ123">
        <v>0</v>
      </c>
      <c r="UA123">
        <v>0</v>
      </c>
      <c r="UB123">
        <v>0</v>
      </c>
      <c r="UC123">
        <v>0</v>
      </c>
      <c r="UD123">
        <v>0</v>
      </c>
      <c r="UE123">
        <v>0</v>
      </c>
      <c r="UF123">
        <v>0</v>
      </c>
      <c r="UG123">
        <v>0</v>
      </c>
      <c r="UH123">
        <v>0</v>
      </c>
      <c r="UI123">
        <v>0</v>
      </c>
      <c r="UJ123">
        <v>0</v>
      </c>
      <c r="UK123">
        <v>0</v>
      </c>
      <c r="UL123">
        <v>0</v>
      </c>
      <c r="UM123">
        <v>0</v>
      </c>
      <c r="UN123">
        <v>0</v>
      </c>
      <c r="UO123">
        <v>0</v>
      </c>
      <c r="UP123">
        <v>0</v>
      </c>
      <c r="UQ123">
        <v>0</v>
      </c>
      <c r="UR123">
        <v>0</v>
      </c>
      <c r="US123">
        <v>0</v>
      </c>
      <c r="UT123">
        <v>0</v>
      </c>
      <c r="UU123">
        <v>0</v>
      </c>
      <c r="UV123">
        <v>0</v>
      </c>
      <c r="UW123">
        <v>0</v>
      </c>
      <c r="UX123">
        <v>0</v>
      </c>
      <c r="UY123">
        <v>0</v>
      </c>
      <c r="UZ123">
        <v>0</v>
      </c>
      <c r="VA123">
        <v>0</v>
      </c>
      <c r="VB123">
        <v>0</v>
      </c>
      <c r="VC123">
        <v>0</v>
      </c>
      <c r="VD123">
        <v>0</v>
      </c>
      <c r="VE123">
        <v>0</v>
      </c>
      <c r="VF123">
        <v>0</v>
      </c>
      <c r="VG123">
        <v>0</v>
      </c>
      <c r="VH123">
        <v>0</v>
      </c>
    </row>
    <row r="124" spans="4:580" x14ac:dyDescent="0.25">
      <c r="E124" s="83"/>
      <c r="F124">
        <v>0</v>
      </c>
      <c r="G124">
        <v>0</v>
      </c>
      <c r="H124">
        <v>0</v>
      </c>
      <c r="I124">
        <v>0</v>
      </c>
      <c r="J124">
        <v>0</v>
      </c>
      <c r="K124">
        <v>0</v>
      </c>
      <c r="L124">
        <v>0</v>
      </c>
      <c r="M124">
        <v>0</v>
      </c>
      <c r="N124">
        <v>0</v>
      </c>
      <c r="O124">
        <v>0</v>
      </c>
      <c r="P124">
        <v>0</v>
      </c>
      <c r="Q124">
        <v>0</v>
      </c>
      <c r="R124">
        <v>0</v>
      </c>
      <c r="S124">
        <v>0</v>
      </c>
      <c r="T124">
        <v>0</v>
      </c>
      <c r="U124">
        <v>0</v>
      </c>
      <c r="V124">
        <v>0</v>
      </c>
      <c r="W124" s="83">
        <v>0</v>
      </c>
      <c r="X124" s="83">
        <v>0</v>
      </c>
      <c r="Y124" s="83">
        <v>0</v>
      </c>
      <c r="Z124" s="83">
        <v>0</v>
      </c>
      <c r="AA124" s="83">
        <v>0</v>
      </c>
      <c r="AB124" s="83">
        <v>0</v>
      </c>
      <c r="AC124" s="83">
        <v>0</v>
      </c>
      <c r="AD124" s="83">
        <v>0</v>
      </c>
      <c r="AE124" s="83">
        <v>0</v>
      </c>
      <c r="AF124" s="83">
        <v>0</v>
      </c>
      <c r="AG124" s="83">
        <v>0</v>
      </c>
      <c r="AH124" s="83">
        <v>0</v>
      </c>
      <c r="AI124" s="83">
        <v>0</v>
      </c>
      <c r="AJ124" s="83">
        <v>0</v>
      </c>
      <c r="AK124" s="83">
        <v>0</v>
      </c>
      <c r="AL124" s="83">
        <v>0</v>
      </c>
      <c r="AM124" s="83">
        <v>0</v>
      </c>
      <c r="AN124" s="83">
        <v>0</v>
      </c>
      <c r="AO124" s="83">
        <v>0</v>
      </c>
      <c r="AP124" s="83">
        <v>0</v>
      </c>
      <c r="AQ124" s="83">
        <v>0</v>
      </c>
      <c r="AR124" s="83">
        <v>0</v>
      </c>
      <c r="AS124" s="83">
        <v>0</v>
      </c>
      <c r="AT124" s="83">
        <v>0</v>
      </c>
      <c r="AU124" s="83">
        <v>0</v>
      </c>
      <c r="AV124" s="83">
        <v>0</v>
      </c>
      <c r="AW124" s="83">
        <v>0</v>
      </c>
      <c r="AX124" s="83">
        <v>0</v>
      </c>
      <c r="AY124" s="83">
        <v>0</v>
      </c>
      <c r="AZ124" s="83">
        <v>0</v>
      </c>
      <c r="BA124" s="83">
        <v>0</v>
      </c>
      <c r="BB124" s="83">
        <v>0</v>
      </c>
      <c r="BC124" s="83">
        <v>0</v>
      </c>
      <c r="BD124" s="83">
        <v>0</v>
      </c>
      <c r="BE124" s="83">
        <v>0</v>
      </c>
      <c r="BF124" s="83">
        <v>0</v>
      </c>
      <c r="BG124" s="83">
        <v>0</v>
      </c>
      <c r="BH124" s="83">
        <v>0</v>
      </c>
      <c r="BI124" s="83">
        <v>0</v>
      </c>
      <c r="BJ124" s="83">
        <v>0</v>
      </c>
      <c r="BK124" s="83">
        <v>0</v>
      </c>
      <c r="BL124" s="83">
        <v>0</v>
      </c>
      <c r="BM124" s="83">
        <v>0</v>
      </c>
      <c r="BN124" s="83">
        <v>0</v>
      </c>
      <c r="BO124" s="83">
        <v>0</v>
      </c>
      <c r="BP124" s="83">
        <v>0</v>
      </c>
      <c r="BQ124" s="83">
        <v>0</v>
      </c>
      <c r="BR124" s="83">
        <v>0</v>
      </c>
      <c r="BS124" s="83">
        <v>0</v>
      </c>
      <c r="BT124" s="83">
        <v>0</v>
      </c>
      <c r="BU124" s="83">
        <v>0</v>
      </c>
      <c r="BV124" s="83">
        <v>0</v>
      </c>
      <c r="BW124" s="83">
        <v>0</v>
      </c>
      <c r="BX124" s="83">
        <v>0</v>
      </c>
      <c r="BY124" s="83">
        <v>0</v>
      </c>
      <c r="BZ124" s="83">
        <v>0</v>
      </c>
      <c r="CA124" s="83">
        <v>0</v>
      </c>
      <c r="CB124" s="83">
        <v>0</v>
      </c>
      <c r="CC124" s="83">
        <v>0</v>
      </c>
      <c r="CD124" s="83">
        <v>0</v>
      </c>
      <c r="CE124" s="83">
        <v>0</v>
      </c>
      <c r="CF124" s="83">
        <v>0</v>
      </c>
      <c r="CG124" s="83">
        <v>0</v>
      </c>
      <c r="CH124" s="83">
        <v>0</v>
      </c>
      <c r="CI124" s="83">
        <v>0</v>
      </c>
      <c r="CJ124" s="83">
        <v>0</v>
      </c>
      <c r="CK124" s="83">
        <v>0</v>
      </c>
      <c r="CL124" s="83">
        <v>0</v>
      </c>
      <c r="CM124" s="83">
        <v>0</v>
      </c>
      <c r="CN124" s="83">
        <v>0</v>
      </c>
      <c r="CO124" s="83">
        <v>0</v>
      </c>
      <c r="CP124" s="83">
        <v>0</v>
      </c>
      <c r="CQ124" s="83">
        <v>0</v>
      </c>
      <c r="CR124" s="83">
        <v>0</v>
      </c>
      <c r="CS124" s="83">
        <v>0</v>
      </c>
      <c r="CT124" s="83">
        <v>0</v>
      </c>
      <c r="CU124" s="83">
        <v>0</v>
      </c>
      <c r="CV124" s="83">
        <v>0</v>
      </c>
      <c r="CW124" s="83">
        <v>0</v>
      </c>
      <c r="CX124" s="83">
        <v>0</v>
      </c>
      <c r="CY124" s="83">
        <v>0</v>
      </c>
      <c r="CZ124" s="83">
        <v>0</v>
      </c>
      <c r="DA124" s="83">
        <v>0</v>
      </c>
      <c r="DB124" s="83">
        <v>0</v>
      </c>
      <c r="DC124" s="83">
        <v>0</v>
      </c>
      <c r="DD124" s="83">
        <v>0</v>
      </c>
      <c r="DE124" s="83">
        <v>0</v>
      </c>
      <c r="DF124" s="83">
        <v>0</v>
      </c>
      <c r="DG124" s="83">
        <v>0</v>
      </c>
      <c r="DH124" s="83">
        <v>0</v>
      </c>
      <c r="DI124" s="83">
        <v>0</v>
      </c>
      <c r="DJ124" s="83">
        <v>0</v>
      </c>
      <c r="DK124" s="83">
        <v>0</v>
      </c>
      <c r="DL124" s="83">
        <v>0</v>
      </c>
      <c r="DM124" s="83">
        <v>0</v>
      </c>
      <c r="DN124" s="83">
        <v>0</v>
      </c>
      <c r="DO124" s="83">
        <v>0</v>
      </c>
      <c r="DP124" s="83">
        <v>0</v>
      </c>
      <c r="DQ124" s="83">
        <v>0</v>
      </c>
      <c r="DR124" s="83">
        <v>0</v>
      </c>
      <c r="DS124" s="83">
        <v>0</v>
      </c>
      <c r="DT124" s="83">
        <v>0</v>
      </c>
      <c r="DU124" s="83">
        <v>0</v>
      </c>
      <c r="DV124" s="83">
        <v>0</v>
      </c>
      <c r="DW124" s="83">
        <v>0</v>
      </c>
      <c r="DX124" s="83">
        <v>0</v>
      </c>
      <c r="DY124" s="83">
        <v>0</v>
      </c>
      <c r="DZ124" s="83">
        <v>0</v>
      </c>
      <c r="EA124" s="83">
        <v>0</v>
      </c>
      <c r="EB124" s="83">
        <v>0</v>
      </c>
      <c r="EC124" s="83">
        <v>0</v>
      </c>
      <c r="ED124" s="83">
        <v>0</v>
      </c>
      <c r="EE124" s="83">
        <v>0</v>
      </c>
      <c r="EF124" s="83">
        <v>0</v>
      </c>
      <c r="EG124" s="83">
        <v>0</v>
      </c>
      <c r="EH124" s="83">
        <v>0</v>
      </c>
      <c r="EI124" s="83">
        <v>0</v>
      </c>
      <c r="EJ124" s="83">
        <v>0</v>
      </c>
      <c r="EK124" s="83">
        <v>0</v>
      </c>
      <c r="EL124" s="83">
        <v>0</v>
      </c>
      <c r="EM124" s="83">
        <v>0</v>
      </c>
      <c r="EN124" s="83">
        <v>0</v>
      </c>
      <c r="EO124" s="83">
        <v>0</v>
      </c>
      <c r="EP124" s="83">
        <v>0</v>
      </c>
      <c r="EQ124" s="83">
        <v>0</v>
      </c>
      <c r="ER124" s="83">
        <v>0</v>
      </c>
      <c r="ES124" s="83">
        <v>0</v>
      </c>
      <c r="ET124" s="83">
        <v>0</v>
      </c>
      <c r="EU124" s="83">
        <v>0</v>
      </c>
      <c r="EV124" s="83">
        <v>0</v>
      </c>
      <c r="EW124" s="83">
        <v>0</v>
      </c>
      <c r="EX124" s="83">
        <v>0</v>
      </c>
      <c r="EY124" s="83">
        <v>0</v>
      </c>
      <c r="EZ124" s="83">
        <v>0</v>
      </c>
      <c r="FA124" s="83">
        <v>0</v>
      </c>
      <c r="FB124" s="83">
        <v>0</v>
      </c>
      <c r="FC124" s="83">
        <v>0</v>
      </c>
      <c r="FD124" s="83">
        <v>0</v>
      </c>
      <c r="FE124" s="83">
        <v>0</v>
      </c>
      <c r="FF124" s="83">
        <v>0</v>
      </c>
      <c r="FG124" s="83">
        <v>0</v>
      </c>
      <c r="FH124" s="83">
        <v>0</v>
      </c>
      <c r="FI124" s="83">
        <v>0</v>
      </c>
      <c r="FJ124" s="83">
        <v>0</v>
      </c>
      <c r="FK124" s="83">
        <v>0</v>
      </c>
      <c r="FL124" s="83">
        <v>0</v>
      </c>
      <c r="FM124" s="83">
        <v>0</v>
      </c>
      <c r="FN124" s="83">
        <v>0</v>
      </c>
      <c r="FO124" s="83">
        <v>0</v>
      </c>
      <c r="FP124" s="83">
        <v>0</v>
      </c>
      <c r="FQ124" s="83">
        <v>0</v>
      </c>
      <c r="FR124" s="83">
        <v>0</v>
      </c>
      <c r="FS124" s="83">
        <v>0</v>
      </c>
      <c r="FT124" s="83">
        <v>0</v>
      </c>
      <c r="FU124" s="83">
        <v>0</v>
      </c>
      <c r="FV124" s="83">
        <v>0</v>
      </c>
      <c r="FW124" s="83">
        <v>0</v>
      </c>
      <c r="FX124" s="83">
        <v>0</v>
      </c>
      <c r="FY124" s="83">
        <v>0</v>
      </c>
      <c r="FZ124" s="83">
        <v>0</v>
      </c>
      <c r="GA124" s="83">
        <v>0</v>
      </c>
      <c r="GB124" s="83">
        <v>0</v>
      </c>
      <c r="GC124" s="83">
        <v>0</v>
      </c>
      <c r="GD124" s="83">
        <v>0</v>
      </c>
      <c r="GE124" s="83">
        <v>0</v>
      </c>
      <c r="GF124" s="83">
        <v>0</v>
      </c>
      <c r="GG124" s="83">
        <v>0</v>
      </c>
      <c r="GH124" s="83">
        <v>0</v>
      </c>
      <c r="GI124" s="83">
        <v>0</v>
      </c>
      <c r="GJ124" s="83">
        <v>0</v>
      </c>
      <c r="GK124" s="83">
        <v>0</v>
      </c>
      <c r="GL124" s="83">
        <v>0</v>
      </c>
      <c r="GM124" s="83">
        <v>0</v>
      </c>
      <c r="GN124" s="83">
        <v>0</v>
      </c>
      <c r="GO124" s="83">
        <v>0</v>
      </c>
      <c r="GP124" s="83">
        <v>0</v>
      </c>
      <c r="GQ124" s="83">
        <v>0</v>
      </c>
      <c r="GR124" s="83">
        <v>0</v>
      </c>
      <c r="GS124" s="83">
        <v>0</v>
      </c>
      <c r="GT124" s="83">
        <v>0</v>
      </c>
      <c r="GU124" s="83">
        <v>0</v>
      </c>
      <c r="GV124" s="83">
        <v>0</v>
      </c>
      <c r="GW124" s="83">
        <v>0</v>
      </c>
      <c r="GX124" s="83">
        <v>0</v>
      </c>
      <c r="GY124" s="83">
        <v>0</v>
      </c>
      <c r="GZ124" s="83">
        <v>0</v>
      </c>
      <c r="HA124" s="83">
        <v>0</v>
      </c>
      <c r="HB124" s="83">
        <v>0</v>
      </c>
      <c r="HC124" s="83">
        <v>0</v>
      </c>
      <c r="HD124" s="83">
        <v>0</v>
      </c>
      <c r="HE124" s="83">
        <v>0</v>
      </c>
      <c r="HF124" s="83">
        <v>0</v>
      </c>
      <c r="HG124" s="83">
        <v>0</v>
      </c>
      <c r="HH124" s="83">
        <v>0</v>
      </c>
      <c r="HI124" s="83">
        <v>0</v>
      </c>
      <c r="HJ124" s="83">
        <v>0</v>
      </c>
      <c r="HK124" s="83">
        <v>0</v>
      </c>
      <c r="HL124" s="83">
        <v>0</v>
      </c>
      <c r="HM124" s="83">
        <v>0</v>
      </c>
      <c r="HN124" s="83">
        <v>0</v>
      </c>
      <c r="HO124" s="83">
        <v>0</v>
      </c>
      <c r="HP124" s="83">
        <v>0</v>
      </c>
      <c r="HQ124" s="83">
        <v>0</v>
      </c>
      <c r="HR124" s="83">
        <v>0</v>
      </c>
      <c r="HS124" s="83">
        <v>0</v>
      </c>
      <c r="HT124" s="83">
        <v>0</v>
      </c>
      <c r="HU124" s="83">
        <v>0</v>
      </c>
      <c r="HV124" s="83">
        <v>0</v>
      </c>
      <c r="HW124" s="83">
        <v>0</v>
      </c>
      <c r="HX124" s="83">
        <v>0</v>
      </c>
      <c r="HY124" s="83">
        <v>0</v>
      </c>
      <c r="HZ124" s="83">
        <v>0</v>
      </c>
      <c r="IA124" s="83">
        <v>0</v>
      </c>
      <c r="IB124" s="83">
        <v>0</v>
      </c>
      <c r="IC124" s="83">
        <v>0</v>
      </c>
      <c r="ID124" s="83">
        <v>0</v>
      </c>
      <c r="IE124" s="83">
        <v>0</v>
      </c>
      <c r="IF124" s="83">
        <v>0</v>
      </c>
      <c r="IG124" s="83">
        <v>0</v>
      </c>
      <c r="IH124" s="83">
        <v>0</v>
      </c>
      <c r="II124" s="83">
        <v>0</v>
      </c>
      <c r="IJ124" s="83">
        <v>0</v>
      </c>
      <c r="IK124" s="83">
        <v>0</v>
      </c>
      <c r="IL124" s="83">
        <v>0</v>
      </c>
      <c r="IM124" s="83">
        <v>0</v>
      </c>
      <c r="IN124" s="83">
        <v>0</v>
      </c>
      <c r="IO124" s="83">
        <v>0</v>
      </c>
      <c r="IP124" s="83">
        <v>0</v>
      </c>
      <c r="IQ124" s="83">
        <v>0</v>
      </c>
      <c r="IR124" s="83">
        <v>0</v>
      </c>
      <c r="IS124" s="83">
        <v>0</v>
      </c>
      <c r="IT124" s="83">
        <v>0</v>
      </c>
      <c r="IU124" s="83">
        <v>0</v>
      </c>
      <c r="IV124" s="83">
        <v>0</v>
      </c>
      <c r="IW124" s="83">
        <v>0</v>
      </c>
      <c r="IX124" s="83">
        <v>0</v>
      </c>
      <c r="IY124" s="83">
        <v>0</v>
      </c>
      <c r="IZ124" s="83">
        <v>0</v>
      </c>
      <c r="JA124" s="83">
        <v>0</v>
      </c>
      <c r="JB124" s="83">
        <v>0</v>
      </c>
      <c r="JC124" s="83">
        <v>0</v>
      </c>
      <c r="JD124" s="83">
        <v>0</v>
      </c>
      <c r="JE124" s="83">
        <v>0</v>
      </c>
      <c r="JF124" s="83">
        <v>0</v>
      </c>
      <c r="JG124" s="83">
        <v>0</v>
      </c>
      <c r="JH124" s="83">
        <v>0</v>
      </c>
      <c r="JI124" s="83">
        <v>0</v>
      </c>
      <c r="JJ124" s="83">
        <v>0</v>
      </c>
      <c r="JK124" s="83">
        <v>0</v>
      </c>
      <c r="JL124" s="83">
        <v>0</v>
      </c>
      <c r="JM124" s="83">
        <v>0</v>
      </c>
      <c r="JN124" s="83">
        <v>0</v>
      </c>
      <c r="JO124" s="83">
        <v>0</v>
      </c>
      <c r="JP124" s="83">
        <v>0</v>
      </c>
      <c r="JQ124" s="83">
        <v>0</v>
      </c>
      <c r="JR124" s="83">
        <v>0</v>
      </c>
      <c r="JS124" s="83">
        <v>0</v>
      </c>
      <c r="JT124" s="83">
        <v>0</v>
      </c>
      <c r="JU124" s="83">
        <v>0</v>
      </c>
      <c r="JV124" s="83">
        <v>0</v>
      </c>
      <c r="JW124" s="83">
        <v>0</v>
      </c>
      <c r="JX124" s="83">
        <v>0</v>
      </c>
      <c r="JY124" s="83">
        <v>0</v>
      </c>
      <c r="JZ124" s="83">
        <v>0</v>
      </c>
      <c r="KA124" s="83">
        <v>0</v>
      </c>
      <c r="KB124" s="83">
        <v>0</v>
      </c>
      <c r="KC124" s="83">
        <v>0</v>
      </c>
      <c r="KD124" s="83">
        <v>0</v>
      </c>
      <c r="KE124" s="83">
        <v>0</v>
      </c>
      <c r="KF124" s="83">
        <v>0</v>
      </c>
      <c r="KG124" s="83">
        <v>0</v>
      </c>
      <c r="KH124" s="83">
        <v>0</v>
      </c>
      <c r="KI124" s="83">
        <v>0</v>
      </c>
      <c r="KJ124" s="83">
        <v>0</v>
      </c>
      <c r="KK124" s="83">
        <v>0</v>
      </c>
      <c r="KL124" s="83">
        <v>0</v>
      </c>
      <c r="KM124" s="83">
        <v>0</v>
      </c>
      <c r="KN124" s="83">
        <v>0</v>
      </c>
      <c r="KO124" s="83">
        <v>0</v>
      </c>
      <c r="KP124" s="83">
        <v>0</v>
      </c>
      <c r="KQ124" s="83">
        <v>0</v>
      </c>
      <c r="KR124" s="83">
        <v>0</v>
      </c>
      <c r="KS124" s="83">
        <v>0</v>
      </c>
      <c r="KT124" s="83">
        <v>0</v>
      </c>
      <c r="KU124" s="83">
        <v>0</v>
      </c>
      <c r="KV124" s="83">
        <v>0</v>
      </c>
      <c r="KW124" s="83">
        <v>0</v>
      </c>
      <c r="KX124" s="83">
        <v>0</v>
      </c>
      <c r="KY124" s="83">
        <v>0</v>
      </c>
      <c r="KZ124" s="83">
        <v>0</v>
      </c>
      <c r="LA124" s="83">
        <v>0</v>
      </c>
      <c r="LB124" s="83">
        <v>0</v>
      </c>
      <c r="LC124" s="83">
        <v>0</v>
      </c>
      <c r="LD124" s="83">
        <v>0</v>
      </c>
      <c r="LE124" s="83">
        <v>0</v>
      </c>
      <c r="LF124" s="83">
        <v>0</v>
      </c>
      <c r="LG124" s="83">
        <v>0</v>
      </c>
      <c r="LH124" s="83">
        <v>0</v>
      </c>
      <c r="LI124" s="83">
        <v>0</v>
      </c>
      <c r="LJ124" s="83">
        <v>0</v>
      </c>
      <c r="LK124" s="83">
        <v>0</v>
      </c>
      <c r="LL124" s="83">
        <v>0</v>
      </c>
      <c r="LM124" s="83">
        <v>0</v>
      </c>
      <c r="LN124" s="83">
        <v>0</v>
      </c>
      <c r="LO124" s="83">
        <v>0</v>
      </c>
      <c r="LP124" s="83">
        <v>0</v>
      </c>
      <c r="LQ124" s="83">
        <v>0</v>
      </c>
      <c r="LR124" s="83">
        <v>0</v>
      </c>
      <c r="LS124" s="83">
        <v>0</v>
      </c>
      <c r="LT124" s="83">
        <v>0</v>
      </c>
      <c r="LU124" s="83">
        <v>0</v>
      </c>
      <c r="LV124" s="83">
        <v>0</v>
      </c>
      <c r="LW124" s="83">
        <v>0</v>
      </c>
      <c r="LX124" s="83">
        <v>0</v>
      </c>
      <c r="LY124" s="83">
        <v>0</v>
      </c>
      <c r="LZ124" s="83">
        <v>0</v>
      </c>
      <c r="MA124" s="83">
        <v>0</v>
      </c>
      <c r="MB124" s="83">
        <v>0</v>
      </c>
      <c r="MC124" s="83">
        <v>0</v>
      </c>
      <c r="MD124" s="83">
        <v>0</v>
      </c>
      <c r="ME124" s="83">
        <v>0</v>
      </c>
      <c r="MF124" s="83">
        <v>0</v>
      </c>
      <c r="MG124" s="83">
        <v>0</v>
      </c>
      <c r="MH124" s="83">
        <v>0</v>
      </c>
      <c r="MI124" s="83">
        <v>0</v>
      </c>
      <c r="MJ124" s="83">
        <v>0</v>
      </c>
      <c r="MK124" s="83">
        <v>0</v>
      </c>
      <c r="ML124" s="83">
        <v>0</v>
      </c>
      <c r="MM124" s="83">
        <v>0</v>
      </c>
      <c r="MN124" s="83">
        <v>0</v>
      </c>
      <c r="MO124" s="83">
        <v>0</v>
      </c>
      <c r="MP124" s="83">
        <v>0</v>
      </c>
      <c r="MQ124" s="83">
        <v>0</v>
      </c>
      <c r="MR124" s="83">
        <v>0</v>
      </c>
      <c r="MS124" s="83">
        <v>0</v>
      </c>
      <c r="MT124" s="83">
        <v>0</v>
      </c>
      <c r="MU124" s="83">
        <v>0</v>
      </c>
      <c r="MV124" s="83">
        <v>0</v>
      </c>
      <c r="MW124" s="83">
        <v>0</v>
      </c>
      <c r="MX124" s="83">
        <v>0</v>
      </c>
      <c r="MY124" s="83">
        <v>0</v>
      </c>
      <c r="MZ124" s="83">
        <v>0</v>
      </c>
      <c r="NA124" s="83">
        <v>0</v>
      </c>
      <c r="NB124" s="83">
        <v>0</v>
      </c>
      <c r="NC124" s="83">
        <v>0</v>
      </c>
      <c r="ND124" s="83">
        <v>0</v>
      </c>
      <c r="NE124" s="83">
        <v>0</v>
      </c>
      <c r="NF124" s="83">
        <v>0</v>
      </c>
      <c r="NG124" s="83">
        <v>0</v>
      </c>
      <c r="NH124" s="83">
        <v>0</v>
      </c>
      <c r="NI124" s="83">
        <v>0</v>
      </c>
      <c r="NJ124" s="83">
        <v>0</v>
      </c>
      <c r="NK124" s="83">
        <v>0</v>
      </c>
      <c r="NL124" s="83">
        <v>0</v>
      </c>
      <c r="NM124" s="83">
        <v>0</v>
      </c>
      <c r="NN124" s="83">
        <v>0</v>
      </c>
      <c r="NO124" s="83">
        <v>0</v>
      </c>
      <c r="NP124" s="83">
        <v>0</v>
      </c>
      <c r="NQ124" s="83">
        <v>0</v>
      </c>
      <c r="NR124" s="83">
        <v>0</v>
      </c>
      <c r="NS124" s="83">
        <v>0</v>
      </c>
      <c r="NT124" s="83">
        <v>0</v>
      </c>
      <c r="NU124" s="83">
        <v>0</v>
      </c>
      <c r="NV124" s="83">
        <v>0</v>
      </c>
      <c r="NW124" s="83">
        <v>0</v>
      </c>
      <c r="NX124" s="83">
        <v>0</v>
      </c>
      <c r="NY124" s="83">
        <v>0</v>
      </c>
      <c r="NZ124" s="83">
        <v>0</v>
      </c>
      <c r="OA124" s="83">
        <v>0</v>
      </c>
      <c r="OB124" s="83">
        <v>0</v>
      </c>
      <c r="OC124" s="83">
        <v>0</v>
      </c>
      <c r="OD124" s="83">
        <v>0</v>
      </c>
      <c r="OE124" s="83">
        <v>0</v>
      </c>
      <c r="OF124" s="83">
        <v>0</v>
      </c>
      <c r="OG124" s="83">
        <v>0</v>
      </c>
      <c r="OH124" s="83">
        <v>0</v>
      </c>
      <c r="OI124" s="83">
        <v>0</v>
      </c>
      <c r="OJ124" s="83">
        <v>0</v>
      </c>
      <c r="OK124" s="83">
        <v>0</v>
      </c>
      <c r="OL124" s="83">
        <v>0</v>
      </c>
      <c r="OM124" s="83">
        <v>0</v>
      </c>
      <c r="ON124" s="83">
        <v>0</v>
      </c>
      <c r="OO124" s="83">
        <v>0</v>
      </c>
      <c r="OP124" s="83">
        <v>0</v>
      </c>
      <c r="OQ124" s="83">
        <v>0</v>
      </c>
      <c r="OR124" s="83">
        <v>0</v>
      </c>
      <c r="OS124" s="83">
        <v>0</v>
      </c>
      <c r="OT124" s="83">
        <v>0</v>
      </c>
      <c r="OU124" s="83">
        <v>0</v>
      </c>
      <c r="OV124" s="83">
        <v>0</v>
      </c>
      <c r="OW124" s="83">
        <v>0</v>
      </c>
      <c r="OX124" s="83">
        <v>0</v>
      </c>
      <c r="OY124" s="83">
        <v>0</v>
      </c>
      <c r="OZ124" s="83">
        <v>0</v>
      </c>
      <c r="PA124" s="83">
        <v>0</v>
      </c>
      <c r="PB124" s="83">
        <v>0</v>
      </c>
      <c r="PC124" s="83">
        <v>0</v>
      </c>
      <c r="PD124" s="83">
        <v>0</v>
      </c>
      <c r="PE124" s="83">
        <v>0</v>
      </c>
      <c r="PF124" s="83">
        <v>0</v>
      </c>
      <c r="PG124" s="83">
        <v>0</v>
      </c>
      <c r="PH124" s="83">
        <v>0</v>
      </c>
      <c r="PI124" s="83">
        <v>0</v>
      </c>
      <c r="PJ124" s="83">
        <v>0</v>
      </c>
      <c r="PK124" s="83">
        <v>0</v>
      </c>
      <c r="PL124" s="83">
        <v>0</v>
      </c>
      <c r="PM124" s="83">
        <v>0</v>
      </c>
      <c r="PN124" s="83">
        <v>0</v>
      </c>
      <c r="PO124" s="83">
        <v>0</v>
      </c>
      <c r="PP124" s="83">
        <v>0</v>
      </c>
      <c r="PQ124" s="83">
        <v>0</v>
      </c>
      <c r="PR124" s="83">
        <v>0</v>
      </c>
      <c r="PS124" s="83">
        <v>0</v>
      </c>
      <c r="PT124" s="83">
        <v>0</v>
      </c>
      <c r="PU124" s="83">
        <v>0</v>
      </c>
      <c r="PV124" s="83">
        <v>0</v>
      </c>
      <c r="PW124" s="83">
        <v>0</v>
      </c>
      <c r="PX124" s="83">
        <v>0</v>
      </c>
      <c r="PY124" s="83">
        <v>0</v>
      </c>
      <c r="PZ124" s="83">
        <v>0</v>
      </c>
      <c r="QA124" s="83">
        <v>0</v>
      </c>
      <c r="QB124" s="83">
        <v>0</v>
      </c>
      <c r="QC124" s="83">
        <v>0</v>
      </c>
      <c r="QD124" s="83">
        <v>0</v>
      </c>
      <c r="QE124" s="83">
        <v>0</v>
      </c>
      <c r="QF124" s="83">
        <v>0</v>
      </c>
      <c r="QG124" s="83">
        <v>0</v>
      </c>
      <c r="QH124" s="83">
        <v>0</v>
      </c>
      <c r="QI124" s="83">
        <v>0</v>
      </c>
      <c r="QJ124" s="83">
        <v>0</v>
      </c>
      <c r="QK124" s="83">
        <v>0</v>
      </c>
      <c r="QL124" s="83">
        <v>0</v>
      </c>
      <c r="QM124" s="83">
        <v>0</v>
      </c>
      <c r="QN124" s="83">
        <v>0</v>
      </c>
      <c r="QO124" s="83">
        <v>0</v>
      </c>
      <c r="QP124" s="83">
        <v>0</v>
      </c>
      <c r="QQ124" s="83">
        <v>0</v>
      </c>
      <c r="QR124" s="83">
        <v>0</v>
      </c>
      <c r="QS124" s="83">
        <v>0</v>
      </c>
      <c r="QT124" s="83">
        <v>0</v>
      </c>
      <c r="QU124" s="83">
        <v>0</v>
      </c>
      <c r="QV124" s="83">
        <v>0</v>
      </c>
      <c r="QW124" s="83">
        <v>0</v>
      </c>
      <c r="QX124" s="83">
        <v>0</v>
      </c>
      <c r="QY124" s="83">
        <v>0</v>
      </c>
      <c r="QZ124" s="83">
        <v>0</v>
      </c>
      <c r="RA124" s="83">
        <v>0</v>
      </c>
      <c r="RB124" s="83">
        <v>0</v>
      </c>
      <c r="RC124" s="83">
        <v>0</v>
      </c>
      <c r="RD124" s="83">
        <v>0</v>
      </c>
      <c r="RE124" s="83">
        <v>0</v>
      </c>
      <c r="RF124" s="83">
        <v>0</v>
      </c>
      <c r="RG124" s="83">
        <v>0</v>
      </c>
      <c r="RH124" s="83">
        <v>0</v>
      </c>
      <c r="RI124" s="83">
        <v>0</v>
      </c>
      <c r="RJ124" s="83">
        <v>0</v>
      </c>
      <c r="RK124" s="83">
        <v>0</v>
      </c>
      <c r="RL124" s="83">
        <v>0</v>
      </c>
      <c r="RM124" s="83">
        <v>0</v>
      </c>
      <c r="RN124" s="83">
        <v>0</v>
      </c>
      <c r="RO124" s="83">
        <v>0</v>
      </c>
      <c r="RP124" s="83">
        <v>0</v>
      </c>
      <c r="RQ124" s="83">
        <v>0</v>
      </c>
      <c r="RR124" s="83">
        <v>0</v>
      </c>
      <c r="RS124" s="83">
        <v>0</v>
      </c>
      <c r="RT124" s="83">
        <v>0</v>
      </c>
      <c r="RU124" s="83">
        <v>0</v>
      </c>
      <c r="RV124" s="83">
        <v>0</v>
      </c>
      <c r="RW124" s="83">
        <v>0</v>
      </c>
      <c r="RX124" s="83">
        <v>0</v>
      </c>
      <c r="RY124" s="83">
        <v>0</v>
      </c>
      <c r="RZ124" s="83">
        <v>0</v>
      </c>
      <c r="SA124" s="83">
        <v>0</v>
      </c>
      <c r="SB124" s="83">
        <v>0</v>
      </c>
      <c r="SC124" s="83">
        <v>0</v>
      </c>
      <c r="SD124" s="83">
        <v>0</v>
      </c>
      <c r="SE124" s="83">
        <v>0</v>
      </c>
      <c r="SF124" s="83">
        <v>0</v>
      </c>
      <c r="SG124" s="83">
        <v>0</v>
      </c>
      <c r="SH124" s="83">
        <v>0</v>
      </c>
      <c r="SI124" s="83">
        <v>0</v>
      </c>
      <c r="SJ124" s="83">
        <v>0</v>
      </c>
      <c r="SK124" s="83">
        <v>0</v>
      </c>
      <c r="SL124" s="83">
        <v>0</v>
      </c>
      <c r="SM124" s="83">
        <v>0</v>
      </c>
      <c r="SN124" s="83">
        <v>0</v>
      </c>
      <c r="SO124" s="83">
        <v>0</v>
      </c>
      <c r="SP124" s="83">
        <v>0</v>
      </c>
      <c r="SQ124" s="83">
        <v>0</v>
      </c>
      <c r="SR124" s="83">
        <v>0</v>
      </c>
      <c r="SS124" s="83">
        <v>0</v>
      </c>
      <c r="ST124" s="83">
        <v>0</v>
      </c>
      <c r="SU124" s="83">
        <v>0</v>
      </c>
      <c r="SV124" s="83">
        <v>0</v>
      </c>
      <c r="SW124" s="83">
        <v>0</v>
      </c>
      <c r="SX124" s="83">
        <v>0</v>
      </c>
      <c r="SY124" s="83">
        <v>0</v>
      </c>
      <c r="SZ124" s="83">
        <v>0</v>
      </c>
      <c r="TA124" s="83">
        <v>0</v>
      </c>
      <c r="TB124" s="83">
        <v>0</v>
      </c>
      <c r="TC124" s="83">
        <v>0</v>
      </c>
      <c r="TD124" s="83">
        <v>0</v>
      </c>
      <c r="TE124" s="83">
        <v>0</v>
      </c>
      <c r="TF124" s="83">
        <v>0</v>
      </c>
      <c r="TG124" s="83">
        <v>0</v>
      </c>
      <c r="TH124" s="83">
        <v>0</v>
      </c>
      <c r="TI124" s="83">
        <v>0</v>
      </c>
      <c r="TJ124" s="83">
        <v>0</v>
      </c>
      <c r="TK124" s="83">
        <v>0</v>
      </c>
      <c r="TL124" s="83">
        <v>0</v>
      </c>
      <c r="TM124" s="83">
        <v>0</v>
      </c>
      <c r="TN124" s="83">
        <v>0</v>
      </c>
      <c r="TO124" s="83">
        <v>0</v>
      </c>
      <c r="TP124" s="83">
        <v>0</v>
      </c>
      <c r="TQ124" s="83">
        <v>0</v>
      </c>
      <c r="TR124" s="83">
        <v>0</v>
      </c>
      <c r="TS124" s="83">
        <v>0</v>
      </c>
      <c r="TT124" s="83">
        <v>0</v>
      </c>
      <c r="TU124" s="83">
        <v>0</v>
      </c>
      <c r="TV124" s="83">
        <v>0</v>
      </c>
      <c r="TW124" s="83">
        <v>0</v>
      </c>
      <c r="TX124" s="83">
        <v>0</v>
      </c>
      <c r="TY124" s="83">
        <v>0</v>
      </c>
      <c r="TZ124" s="83">
        <v>0</v>
      </c>
      <c r="UA124" s="83">
        <v>0</v>
      </c>
      <c r="UB124" s="83">
        <v>0</v>
      </c>
      <c r="UC124" s="83">
        <v>0</v>
      </c>
      <c r="UD124" s="83">
        <v>0</v>
      </c>
      <c r="UE124" s="83">
        <v>0</v>
      </c>
      <c r="UF124" s="83">
        <v>0</v>
      </c>
      <c r="UG124" s="83">
        <v>0</v>
      </c>
      <c r="UH124" s="83">
        <v>0</v>
      </c>
      <c r="UI124" s="83">
        <v>0</v>
      </c>
      <c r="UJ124" s="83">
        <v>0</v>
      </c>
      <c r="UK124" s="83">
        <v>0</v>
      </c>
      <c r="UL124" s="83">
        <v>0</v>
      </c>
      <c r="UM124" s="83">
        <v>0</v>
      </c>
      <c r="UN124" s="83">
        <v>0</v>
      </c>
      <c r="UO124" s="83">
        <v>0</v>
      </c>
      <c r="UP124" s="83">
        <v>0</v>
      </c>
      <c r="UQ124" s="83">
        <v>0</v>
      </c>
      <c r="UR124" s="83">
        <v>0</v>
      </c>
      <c r="US124" s="83">
        <v>0</v>
      </c>
      <c r="UT124" s="83">
        <v>0</v>
      </c>
      <c r="UU124" s="83">
        <v>0</v>
      </c>
      <c r="UV124" s="83">
        <v>0</v>
      </c>
      <c r="UW124" s="83">
        <v>0</v>
      </c>
      <c r="UX124" s="83">
        <v>0</v>
      </c>
      <c r="UY124" s="83">
        <v>0</v>
      </c>
      <c r="UZ124" s="83">
        <v>0</v>
      </c>
      <c r="VA124" s="83">
        <v>0</v>
      </c>
      <c r="VB124" s="83">
        <v>0</v>
      </c>
      <c r="VC124" s="83">
        <v>0</v>
      </c>
      <c r="VD124" s="83">
        <v>0</v>
      </c>
      <c r="VE124" s="83">
        <v>0</v>
      </c>
      <c r="VF124" s="83">
        <v>0</v>
      </c>
      <c r="VG124" s="83">
        <v>0</v>
      </c>
      <c r="VH124" s="83">
        <v>0</v>
      </c>
    </row>
    <row r="127" spans="4:580" x14ac:dyDescent="0.25">
      <c r="D127" t="s">
        <v>410</v>
      </c>
      <c r="E127">
        <v>0</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0</v>
      </c>
      <c r="BL127">
        <v>0</v>
      </c>
      <c r="BM127">
        <v>0</v>
      </c>
      <c r="BN127">
        <v>0</v>
      </c>
      <c r="BO127">
        <v>0</v>
      </c>
      <c r="BP127">
        <v>0</v>
      </c>
      <c r="BQ127">
        <v>0</v>
      </c>
      <c r="BR127">
        <v>0</v>
      </c>
      <c r="BS127">
        <v>0</v>
      </c>
      <c r="BT127">
        <v>0</v>
      </c>
      <c r="BU127">
        <v>0</v>
      </c>
      <c r="BV127">
        <v>0</v>
      </c>
      <c r="BW127">
        <v>0</v>
      </c>
      <c r="BX127">
        <v>0</v>
      </c>
      <c r="BY127">
        <v>0</v>
      </c>
      <c r="BZ127">
        <v>0</v>
      </c>
      <c r="CA127">
        <v>0</v>
      </c>
      <c r="CB127">
        <v>0</v>
      </c>
      <c r="CC127">
        <v>0</v>
      </c>
      <c r="CD127">
        <v>0</v>
      </c>
      <c r="CE127">
        <v>0</v>
      </c>
      <c r="CF127">
        <v>0</v>
      </c>
      <c r="CG127">
        <v>0</v>
      </c>
      <c r="CH127">
        <v>0</v>
      </c>
      <c r="CI127">
        <v>0</v>
      </c>
      <c r="CJ127">
        <v>0</v>
      </c>
      <c r="CK127">
        <v>0</v>
      </c>
      <c r="CL127">
        <v>0</v>
      </c>
      <c r="CM127">
        <v>0</v>
      </c>
      <c r="CN127">
        <v>0</v>
      </c>
      <c r="CO127">
        <v>0</v>
      </c>
      <c r="CP127">
        <v>0</v>
      </c>
      <c r="CQ127">
        <v>0</v>
      </c>
      <c r="CR127">
        <v>0</v>
      </c>
      <c r="CS127">
        <v>0</v>
      </c>
      <c r="CT127">
        <v>0</v>
      </c>
      <c r="CU127">
        <v>0</v>
      </c>
      <c r="CV127">
        <v>0</v>
      </c>
      <c r="CW127">
        <v>0</v>
      </c>
      <c r="CX127">
        <v>0</v>
      </c>
      <c r="CY127">
        <v>0</v>
      </c>
      <c r="CZ127">
        <v>0</v>
      </c>
      <c r="DA127">
        <v>0</v>
      </c>
      <c r="DB127">
        <v>0</v>
      </c>
      <c r="DC127">
        <v>0</v>
      </c>
      <c r="DD127">
        <v>0</v>
      </c>
      <c r="DE127">
        <v>0</v>
      </c>
      <c r="DF127">
        <v>0</v>
      </c>
      <c r="DG127">
        <v>0</v>
      </c>
      <c r="DH127">
        <v>0</v>
      </c>
      <c r="DI127">
        <v>0</v>
      </c>
      <c r="DJ127">
        <v>0</v>
      </c>
      <c r="DK127">
        <v>0</v>
      </c>
      <c r="DL127">
        <v>0</v>
      </c>
      <c r="DM127">
        <v>0</v>
      </c>
      <c r="DN127">
        <v>0</v>
      </c>
      <c r="DO127">
        <v>0</v>
      </c>
      <c r="DP127">
        <v>0</v>
      </c>
      <c r="DQ127">
        <v>0</v>
      </c>
      <c r="DR127">
        <v>0</v>
      </c>
      <c r="DS127">
        <v>0</v>
      </c>
      <c r="DT127">
        <v>0</v>
      </c>
      <c r="DU127">
        <v>0</v>
      </c>
      <c r="DV127">
        <v>0</v>
      </c>
      <c r="DW127">
        <v>0</v>
      </c>
      <c r="DX127">
        <v>0</v>
      </c>
      <c r="DY127">
        <v>0</v>
      </c>
      <c r="DZ127">
        <v>0</v>
      </c>
      <c r="EA127">
        <v>0</v>
      </c>
      <c r="EB127">
        <v>0</v>
      </c>
      <c r="EC127">
        <v>0</v>
      </c>
      <c r="ED127">
        <v>0</v>
      </c>
      <c r="EE127">
        <v>0</v>
      </c>
      <c r="EF127">
        <v>0</v>
      </c>
      <c r="EG127">
        <v>0</v>
      </c>
      <c r="EH127">
        <v>0</v>
      </c>
      <c r="EI127">
        <v>0</v>
      </c>
      <c r="EJ127">
        <v>0</v>
      </c>
      <c r="EK127">
        <v>0</v>
      </c>
      <c r="EL127">
        <v>0</v>
      </c>
      <c r="EM127">
        <v>0</v>
      </c>
      <c r="EN127">
        <v>0</v>
      </c>
      <c r="EO127">
        <v>0</v>
      </c>
      <c r="EP127">
        <v>0</v>
      </c>
      <c r="EQ127">
        <v>0</v>
      </c>
      <c r="ER127">
        <v>0</v>
      </c>
      <c r="ES127">
        <v>0</v>
      </c>
      <c r="ET127">
        <v>0</v>
      </c>
      <c r="EU127">
        <v>0</v>
      </c>
      <c r="EV127">
        <v>0</v>
      </c>
      <c r="EW127">
        <v>0</v>
      </c>
      <c r="EX127">
        <v>0</v>
      </c>
      <c r="EY127">
        <v>0</v>
      </c>
      <c r="EZ127">
        <v>0</v>
      </c>
      <c r="FA127">
        <v>0</v>
      </c>
      <c r="FB127">
        <v>0</v>
      </c>
      <c r="FC127">
        <v>0</v>
      </c>
      <c r="FD127">
        <v>0</v>
      </c>
      <c r="FE127">
        <v>0</v>
      </c>
      <c r="FF127">
        <v>0</v>
      </c>
      <c r="FG127">
        <v>0</v>
      </c>
      <c r="FH127">
        <v>0</v>
      </c>
      <c r="FI127">
        <v>0</v>
      </c>
      <c r="FJ127">
        <v>0</v>
      </c>
      <c r="FK127">
        <v>0</v>
      </c>
      <c r="FL127">
        <v>0</v>
      </c>
      <c r="FM127">
        <v>0</v>
      </c>
      <c r="FN127">
        <v>0</v>
      </c>
      <c r="FO127">
        <v>0</v>
      </c>
      <c r="FP127">
        <v>0</v>
      </c>
      <c r="FQ127">
        <v>0</v>
      </c>
      <c r="FR127">
        <v>0</v>
      </c>
      <c r="FS127">
        <v>0</v>
      </c>
      <c r="FT127">
        <v>0</v>
      </c>
      <c r="FU127">
        <v>0</v>
      </c>
      <c r="FV127">
        <v>0</v>
      </c>
      <c r="FW127">
        <v>0</v>
      </c>
      <c r="FX127">
        <v>0</v>
      </c>
      <c r="FY127">
        <v>0</v>
      </c>
      <c r="FZ127">
        <v>0</v>
      </c>
      <c r="GA127">
        <v>0</v>
      </c>
      <c r="GB127">
        <v>0</v>
      </c>
      <c r="GC127">
        <v>0</v>
      </c>
      <c r="GD127">
        <v>0</v>
      </c>
      <c r="GE127">
        <v>0</v>
      </c>
      <c r="GF127">
        <v>0</v>
      </c>
      <c r="GG127">
        <v>0</v>
      </c>
      <c r="GH127">
        <v>0</v>
      </c>
      <c r="GI127">
        <v>0</v>
      </c>
      <c r="GJ127">
        <v>0</v>
      </c>
      <c r="GK127">
        <v>0</v>
      </c>
      <c r="GL127">
        <v>0</v>
      </c>
      <c r="GM127">
        <v>0</v>
      </c>
      <c r="GN127">
        <v>0</v>
      </c>
      <c r="GO127">
        <v>0</v>
      </c>
      <c r="GP127">
        <v>0</v>
      </c>
      <c r="GQ127">
        <v>0</v>
      </c>
      <c r="GR127">
        <v>0</v>
      </c>
      <c r="GS127">
        <v>0</v>
      </c>
      <c r="GT127">
        <v>0</v>
      </c>
      <c r="GU127">
        <v>0</v>
      </c>
      <c r="GV127">
        <v>0</v>
      </c>
      <c r="GW127">
        <v>0</v>
      </c>
      <c r="GX127">
        <v>0</v>
      </c>
      <c r="GY127">
        <v>0</v>
      </c>
      <c r="GZ127">
        <v>0</v>
      </c>
      <c r="HA127">
        <v>0</v>
      </c>
      <c r="HB127">
        <v>0</v>
      </c>
      <c r="HC127">
        <v>0</v>
      </c>
      <c r="HD127">
        <v>0</v>
      </c>
      <c r="HE127">
        <v>0</v>
      </c>
      <c r="HF127">
        <v>0</v>
      </c>
      <c r="HG127">
        <v>0</v>
      </c>
      <c r="HH127">
        <v>0</v>
      </c>
      <c r="HI127">
        <v>0</v>
      </c>
      <c r="HJ127">
        <v>0</v>
      </c>
      <c r="HK127">
        <v>0</v>
      </c>
      <c r="HL127">
        <v>0</v>
      </c>
      <c r="HM127">
        <v>0</v>
      </c>
      <c r="HN127">
        <v>0</v>
      </c>
      <c r="HO127">
        <v>0</v>
      </c>
      <c r="HP127">
        <v>0</v>
      </c>
      <c r="HQ127">
        <v>0</v>
      </c>
      <c r="HR127">
        <v>0</v>
      </c>
      <c r="HS127">
        <v>0</v>
      </c>
      <c r="HT127">
        <v>0</v>
      </c>
      <c r="HU127">
        <v>0</v>
      </c>
      <c r="HV127">
        <v>0</v>
      </c>
      <c r="HW127">
        <v>0</v>
      </c>
      <c r="HX127">
        <v>0</v>
      </c>
      <c r="HY127">
        <v>0</v>
      </c>
      <c r="HZ127">
        <v>0</v>
      </c>
      <c r="IA127">
        <v>0</v>
      </c>
      <c r="IB127">
        <v>0</v>
      </c>
      <c r="IC127">
        <v>0</v>
      </c>
      <c r="ID127">
        <v>0</v>
      </c>
      <c r="IE127">
        <v>0</v>
      </c>
      <c r="IF127">
        <v>0</v>
      </c>
      <c r="IG127">
        <v>0</v>
      </c>
      <c r="IH127">
        <v>0</v>
      </c>
      <c r="II127">
        <v>0</v>
      </c>
      <c r="IJ127">
        <v>0</v>
      </c>
      <c r="IK127">
        <v>0</v>
      </c>
      <c r="IL127">
        <v>0</v>
      </c>
      <c r="IM127">
        <v>0</v>
      </c>
      <c r="IN127">
        <v>0</v>
      </c>
      <c r="IO127">
        <v>0</v>
      </c>
      <c r="IP127">
        <v>0</v>
      </c>
      <c r="IQ127">
        <v>0</v>
      </c>
      <c r="IR127">
        <v>0</v>
      </c>
      <c r="IS127">
        <v>0</v>
      </c>
      <c r="IT127">
        <v>0</v>
      </c>
      <c r="IU127">
        <v>0</v>
      </c>
      <c r="IV127">
        <v>0</v>
      </c>
      <c r="IW127">
        <v>0</v>
      </c>
      <c r="IX127">
        <v>0</v>
      </c>
      <c r="IY127">
        <v>0</v>
      </c>
      <c r="IZ127">
        <v>0</v>
      </c>
      <c r="JA127">
        <v>0</v>
      </c>
      <c r="JB127">
        <v>0</v>
      </c>
      <c r="JC127">
        <v>0</v>
      </c>
      <c r="JD127">
        <v>0</v>
      </c>
      <c r="JE127">
        <v>0</v>
      </c>
      <c r="JF127">
        <v>0</v>
      </c>
      <c r="JG127">
        <v>0</v>
      </c>
      <c r="JH127">
        <v>0</v>
      </c>
      <c r="JI127">
        <v>0</v>
      </c>
      <c r="JJ127">
        <v>0</v>
      </c>
      <c r="JK127">
        <v>0</v>
      </c>
      <c r="JL127">
        <v>0</v>
      </c>
      <c r="JM127">
        <v>0</v>
      </c>
      <c r="JN127">
        <v>0</v>
      </c>
      <c r="JO127">
        <v>0</v>
      </c>
      <c r="JP127">
        <v>0</v>
      </c>
      <c r="JQ127">
        <v>0</v>
      </c>
      <c r="JR127">
        <v>0</v>
      </c>
      <c r="JS127">
        <v>0</v>
      </c>
      <c r="JT127">
        <v>0</v>
      </c>
      <c r="JU127">
        <v>0</v>
      </c>
      <c r="JV127">
        <v>0</v>
      </c>
      <c r="JW127">
        <v>0</v>
      </c>
      <c r="JX127">
        <v>0</v>
      </c>
      <c r="JY127">
        <v>0</v>
      </c>
      <c r="JZ127">
        <v>0</v>
      </c>
      <c r="KA127">
        <v>0</v>
      </c>
      <c r="KB127">
        <v>0</v>
      </c>
      <c r="KC127">
        <v>0</v>
      </c>
      <c r="KD127">
        <v>0</v>
      </c>
      <c r="KE127">
        <v>0</v>
      </c>
      <c r="KF127">
        <v>0</v>
      </c>
      <c r="KG127">
        <v>0</v>
      </c>
      <c r="KH127">
        <v>0</v>
      </c>
      <c r="KI127">
        <v>0</v>
      </c>
      <c r="KJ127">
        <v>0</v>
      </c>
      <c r="KK127">
        <v>0</v>
      </c>
      <c r="KL127">
        <v>0</v>
      </c>
      <c r="KM127">
        <v>0</v>
      </c>
      <c r="KN127">
        <v>0</v>
      </c>
      <c r="KO127">
        <v>0</v>
      </c>
      <c r="KP127">
        <v>0</v>
      </c>
      <c r="KQ127">
        <v>0</v>
      </c>
      <c r="KR127">
        <v>0</v>
      </c>
      <c r="KS127">
        <v>0</v>
      </c>
      <c r="KT127">
        <v>0</v>
      </c>
      <c r="KU127">
        <v>0</v>
      </c>
      <c r="KV127">
        <v>0</v>
      </c>
      <c r="KW127">
        <v>0</v>
      </c>
      <c r="KX127">
        <v>0</v>
      </c>
      <c r="KY127">
        <v>0</v>
      </c>
      <c r="KZ127">
        <v>0</v>
      </c>
      <c r="LA127">
        <v>0</v>
      </c>
      <c r="LB127">
        <v>0</v>
      </c>
      <c r="LC127">
        <v>0</v>
      </c>
      <c r="LD127">
        <v>0</v>
      </c>
      <c r="LE127">
        <v>0</v>
      </c>
      <c r="LF127">
        <v>0</v>
      </c>
      <c r="LG127">
        <v>0</v>
      </c>
      <c r="LH127">
        <v>0</v>
      </c>
      <c r="LI127">
        <v>0</v>
      </c>
      <c r="LJ127">
        <v>0</v>
      </c>
      <c r="LK127">
        <v>0</v>
      </c>
      <c r="LL127">
        <v>0</v>
      </c>
      <c r="LM127">
        <v>0</v>
      </c>
      <c r="LN127">
        <v>0</v>
      </c>
      <c r="LO127">
        <v>0</v>
      </c>
      <c r="LP127">
        <v>0</v>
      </c>
      <c r="LQ127">
        <v>0</v>
      </c>
      <c r="LR127">
        <v>0</v>
      </c>
      <c r="LS127">
        <v>0</v>
      </c>
      <c r="LT127">
        <v>0</v>
      </c>
      <c r="LU127">
        <v>0</v>
      </c>
      <c r="LV127">
        <v>0</v>
      </c>
      <c r="LW127">
        <v>0</v>
      </c>
      <c r="LX127">
        <v>0</v>
      </c>
      <c r="LY127">
        <v>0</v>
      </c>
      <c r="LZ127">
        <v>0</v>
      </c>
      <c r="MA127">
        <v>0</v>
      </c>
      <c r="MB127">
        <v>0</v>
      </c>
      <c r="MC127">
        <v>0</v>
      </c>
      <c r="MD127">
        <v>0</v>
      </c>
      <c r="ME127">
        <v>0</v>
      </c>
      <c r="MF127">
        <v>0</v>
      </c>
      <c r="MG127">
        <v>0</v>
      </c>
      <c r="MH127">
        <v>0</v>
      </c>
      <c r="MI127">
        <v>0</v>
      </c>
      <c r="MJ127">
        <v>0</v>
      </c>
      <c r="MK127">
        <v>0</v>
      </c>
      <c r="ML127">
        <v>0</v>
      </c>
      <c r="MM127">
        <v>0</v>
      </c>
      <c r="MN127">
        <v>0</v>
      </c>
      <c r="MO127">
        <v>0</v>
      </c>
      <c r="MP127">
        <v>0</v>
      </c>
      <c r="MQ127">
        <v>0</v>
      </c>
      <c r="MR127">
        <v>0</v>
      </c>
      <c r="MS127">
        <v>0</v>
      </c>
      <c r="MT127">
        <v>0</v>
      </c>
      <c r="MU127">
        <v>0</v>
      </c>
      <c r="MV127">
        <v>0</v>
      </c>
      <c r="MW127">
        <v>0</v>
      </c>
      <c r="MX127">
        <v>0</v>
      </c>
      <c r="MY127">
        <v>0</v>
      </c>
      <c r="MZ127">
        <v>0</v>
      </c>
      <c r="NA127">
        <v>0</v>
      </c>
      <c r="NB127">
        <v>0</v>
      </c>
      <c r="NC127">
        <v>0</v>
      </c>
      <c r="ND127">
        <v>0</v>
      </c>
      <c r="NE127">
        <v>0</v>
      </c>
      <c r="NF127">
        <v>0</v>
      </c>
      <c r="NG127">
        <v>0</v>
      </c>
      <c r="NH127">
        <v>0</v>
      </c>
      <c r="NI127">
        <v>0</v>
      </c>
      <c r="NJ127">
        <v>0</v>
      </c>
      <c r="NK127">
        <v>0</v>
      </c>
      <c r="NL127">
        <v>0</v>
      </c>
      <c r="NM127">
        <v>0</v>
      </c>
      <c r="NN127">
        <v>0</v>
      </c>
      <c r="NO127">
        <v>0</v>
      </c>
      <c r="NP127">
        <v>0</v>
      </c>
      <c r="NQ127">
        <v>0</v>
      </c>
      <c r="NR127">
        <v>0</v>
      </c>
      <c r="NS127">
        <v>0</v>
      </c>
      <c r="NT127">
        <v>0</v>
      </c>
      <c r="NU127">
        <v>0</v>
      </c>
      <c r="NV127">
        <v>0</v>
      </c>
      <c r="NW127">
        <v>0</v>
      </c>
      <c r="NX127">
        <v>0</v>
      </c>
      <c r="NY127">
        <v>0</v>
      </c>
      <c r="NZ127">
        <v>0</v>
      </c>
      <c r="OA127">
        <v>0</v>
      </c>
      <c r="OB127">
        <v>0</v>
      </c>
      <c r="OC127">
        <v>0</v>
      </c>
      <c r="OD127">
        <v>0</v>
      </c>
      <c r="OE127">
        <v>0</v>
      </c>
      <c r="OF127">
        <v>0</v>
      </c>
      <c r="OG127">
        <v>0</v>
      </c>
      <c r="OH127">
        <v>0</v>
      </c>
      <c r="OI127">
        <v>0</v>
      </c>
      <c r="OJ127">
        <v>0</v>
      </c>
      <c r="OK127">
        <v>0</v>
      </c>
      <c r="OL127">
        <v>0</v>
      </c>
      <c r="OM127">
        <v>0</v>
      </c>
      <c r="ON127">
        <v>0</v>
      </c>
      <c r="OO127">
        <v>0</v>
      </c>
      <c r="OP127">
        <v>0</v>
      </c>
      <c r="OQ127">
        <v>0</v>
      </c>
      <c r="OR127">
        <v>0</v>
      </c>
      <c r="OS127">
        <v>0</v>
      </c>
      <c r="OT127">
        <v>0</v>
      </c>
      <c r="OU127">
        <v>0</v>
      </c>
      <c r="OV127">
        <v>0</v>
      </c>
      <c r="OW127">
        <v>0</v>
      </c>
      <c r="OX127">
        <v>0</v>
      </c>
      <c r="OY127">
        <v>0</v>
      </c>
      <c r="OZ127">
        <v>0</v>
      </c>
      <c r="PA127">
        <v>0</v>
      </c>
      <c r="PB127">
        <v>0</v>
      </c>
      <c r="PC127">
        <v>0</v>
      </c>
      <c r="PD127">
        <v>0</v>
      </c>
      <c r="PE127">
        <v>0</v>
      </c>
      <c r="PF127">
        <v>0</v>
      </c>
      <c r="PG127">
        <v>0</v>
      </c>
      <c r="PH127">
        <v>0</v>
      </c>
      <c r="PI127">
        <v>0</v>
      </c>
      <c r="PJ127">
        <v>0</v>
      </c>
      <c r="PK127">
        <v>0</v>
      </c>
      <c r="PL127">
        <v>0</v>
      </c>
      <c r="PM127">
        <v>0</v>
      </c>
      <c r="PN127">
        <v>0</v>
      </c>
      <c r="PO127">
        <v>0</v>
      </c>
      <c r="PP127">
        <v>0</v>
      </c>
      <c r="PQ127">
        <v>0</v>
      </c>
      <c r="PR127">
        <v>0</v>
      </c>
      <c r="PS127">
        <v>0</v>
      </c>
      <c r="PT127">
        <v>0</v>
      </c>
      <c r="PU127">
        <v>0</v>
      </c>
      <c r="PV127">
        <v>0</v>
      </c>
      <c r="PW127">
        <v>0</v>
      </c>
      <c r="PX127">
        <v>0</v>
      </c>
      <c r="PY127">
        <v>0</v>
      </c>
      <c r="PZ127">
        <v>0</v>
      </c>
      <c r="QA127">
        <v>0</v>
      </c>
      <c r="QB127">
        <v>0</v>
      </c>
      <c r="QC127">
        <v>0</v>
      </c>
      <c r="QD127">
        <v>0</v>
      </c>
      <c r="QE127">
        <v>0</v>
      </c>
      <c r="QF127">
        <v>0</v>
      </c>
      <c r="QG127">
        <v>0</v>
      </c>
      <c r="QH127">
        <v>0</v>
      </c>
      <c r="QI127">
        <v>0</v>
      </c>
      <c r="QJ127">
        <v>0</v>
      </c>
      <c r="QK127">
        <v>0</v>
      </c>
      <c r="QL127">
        <v>0</v>
      </c>
      <c r="QM127">
        <v>0</v>
      </c>
      <c r="QN127">
        <v>0</v>
      </c>
      <c r="QO127">
        <v>0</v>
      </c>
      <c r="QP127">
        <v>0</v>
      </c>
      <c r="QQ127">
        <v>0</v>
      </c>
      <c r="QR127">
        <v>0</v>
      </c>
      <c r="QS127">
        <v>0</v>
      </c>
      <c r="QT127">
        <v>0</v>
      </c>
      <c r="QU127">
        <v>0</v>
      </c>
      <c r="QV127">
        <v>0</v>
      </c>
      <c r="QW127">
        <v>0</v>
      </c>
      <c r="QX127">
        <v>0</v>
      </c>
      <c r="QY127">
        <v>0</v>
      </c>
      <c r="QZ127">
        <v>0</v>
      </c>
      <c r="RA127">
        <v>0</v>
      </c>
      <c r="RB127">
        <v>0</v>
      </c>
      <c r="RC127">
        <v>0</v>
      </c>
      <c r="RD127">
        <v>0</v>
      </c>
      <c r="RE127">
        <v>0</v>
      </c>
      <c r="RF127">
        <v>0</v>
      </c>
      <c r="RG127">
        <v>0</v>
      </c>
      <c r="RH127">
        <v>0</v>
      </c>
      <c r="RI127">
        <v>0</v>
      </c>
      <c r="RJ127">
        <v>0</v>
      </c>
      <c r="RK127">
        <v>0</v>
      </c>
      <c r="RL127">
        <v>0</v>
      </c>
      <c r="RM127">
        <v>0</v>
      </c>
      <c r="RN127">
        <v>0</v>
      </c>
      <c r="RO127">
        <v>0</v>
      </c>
      <c r="RP127">
        <v>0</v>
      </c>
      <c r="RQ127">
        <v>0</v>
      </c>
      <c r="RR127">
        <v>0</v>
      </c>
      <c r="RS127">
        <v>0</v>
      </c>
      <c r="RT127">
        <v>0</v>
      </c>
      <c r="RU127">
        <v>0</v>
      </c>
      <c r="RV127">
        <v>0</v>
      </c>
      <c r="RW127">
        <v>0</v>
      </c>
      <c r="RX127">
        <v>0</v>
      </c>
      <c r="RY127">
        <v>0</v>
      </c>
      <c r="RZ127">
        <v>0</v>
      </c>
      <c r="SA127">
        <v>0</v>
      </c>
      <c r="SB127">
        <v>0</v>
      </c>
      <c r="SC127">
        <v>0</v>
      </c>
      <c r="SD127">
        <v>0</v>
      </c>
      <c r="SE127">
        <v>0</v>
      </c>
      <c r="SF127">
        <v>0</v>
      </c>
      <c r="SG127">
        <v>0</v>
      </c>
      <c r="SH127">
        <v>0</v>
      </c>
      <c r="SI127">
        <v>0</v>
      </c>
      <c r="SJ127">
        <v>0</v>
      </c>
      <c r="SK127">
        <v>0</v>
      </c>
      <c r="SL127">
        <v>0</v>
      </c>
      <c r="SM127">
        <v>0</v>
      </c>
      <c r="SN127">
        <v>0</v>
      </c>
      <c r="SO127">
        <v>0</v>
      </c>
      <c r="SP127">
        <v>0</v>
      </c>
      <c r="SQ127">
        <v>0</v>
      </c>
      <c r="SR127">
        <v>0</v>
      </c>
      <c r="SS127">
        <v>0</v>
      </c>
      <c r="ST127">
        <v>0</v>
      </c>
      <c r="SU127">
        <v>0</v>
      </c>
      <c r="SV127">
        <v>0</v>
      </c>
      <c r="SW127">
        <v>0</v>
      </c>
      <c r="SX127">
        <v>0</v>
      </c>
      <c r="SY127">
        <v>0</v>
      </c>
      <c r="SZ127">
        <v>0</v>
      </c>
      <c r="TA127">
        <v>0</v>
      </c>
      <c r="TB127">
        <v>0</v>
      </c>
      <c r="TC127">
        <v>0</v>
      </c>
      <c r="TD127">
        <v>0</v>
      </c>
      <c r="TE127">
        <v>0</v>
      </c>
      <c r="TF127">
        <v>0</v>
      </c>
      <c r="TG127">
        <v>0</v>
      </c>
      <c r="TH127">
        <v>0</v>
      </c>
      <c r="TI127">
        <v>0</v>
      </c>
      <c r="TJ127">
        <v>0</v>
      </c>
      <c r="TK127">
        <v>0</v>
      </c>
      <c r="TL127">
        <v>0</v>
      </c>
      <c r="TM127">
        <v>0</v>
      </c>
      <c r="TN127">
        <v>0</v>
      </c>
      <c r="TO127">
        <v>0</v>
      </c>
      <c r="TP127">
        <v>0</v>
      </c>
      <c r="TQ127">
        <v>0</v>
      </c>
      <c r="TR127">
        <v>0</v>
      </c>
      <c r="TS127">
        <v>0</v>
      </c>
      <c r="TT127">
        <v>0</v>
      </c>
      <c r="TU127">
        <v>0</v>
      </c>
      <c r="TV127">
        <v>0</v>
      </c>
      <c r="TW127">
        <v>0</v>
      </c>
      <c r="TX127">
        <v>0</v>
      </c>
      <c r="TY127">
        <v>0</v>
      </c>
      <c r="TZ127">
        <v>0</v>
      </c>
      <c r="UA127">
        <v>0</v>
      </c>
      <c r="UB127">
        <v>0</v>
      </c>
      <c r="UC127">
        <v>0</v>
      </c>
      <c r="UD127">
        <v>0</v>
      </c>
      <c r="UE127">
        <v>0</v>
      </c>
      <c r="UF127">
        <v>0</v>
      </c>
      <c r="UG127">
        <v>0</v>
      </c>
      <c r="UH127">
        <v>0</v>
      </c>
      <c r="UI127">
        <v>0</v>
      </c>
      <c r="UJ127">
        <v>0</v>
      </c>
      <c r="UK127">
        <v>0</v>
      </c>
      <c r="UL127">
        <v>0</v>
      </c>
      <c r="UM127">
        <v>0</v>
      </c>
      <c r="UN127">
        <v>0</v>
      </c>
      <c r="UO127">
        <v>0</v>
      </c>
      <c r="UP127">
        <v>0</v>
      </c>
      <c r="UQ127">
        <v>0</v>
      </c>
      <c r="UR127">
        <v>0</v>
      </c>
      <c r="US127">
        <v>0</v>
      </c>
      <c r="UT127">
        <v>0</v>
      </c>
      <c r="UU127">
        <v>0</v>
      </c>
      <c r="UV127">
        <v>0</v>
      </c>
      <c r="UW127">
        <v>0</v>
      </c>
      <c r="UX127">
        <v>0</v>
      </c>
      <c r="UY127">
        <v>0</v>
      </c>
      <c r="UZ127">
        <v>0</v>
      </c>
      <c r="VA127">
        <v>0</v>
      </c>
      <c r="VB127">
        <v>0</v>
      </c>
      <c r="VC127">
        <v>0</v>
      </c>
      <c r="VD127">
        <v>0</v>
      </c>
      <c r="VE127">
        <v>0</v>
      </c>
      <c r="VF127">
        <v>0</v>
      </c>
      <c r="VG127">
        <v>0</v>
      </c>
      <c r="VH127">
        <v>0</v>
      </c>
    </row>
    <row r="128" spans="4:580" x14ac:dyDescent="0.25">
      <c r="E128" s="83"/>
      <c r="F128">
        <v>0</v>
      </c>
      <c r="G128">
        <v>0</v>
      </c>
      <c r="H128">
        <v>0</v>
      </c>
      <c r="I128">
        <v>0</v>
      </c>
      <c r="J128">
        <v>0</v>
      </c>
      <c r="K128">
        <v>0</v>
      </c>
      <c r="L128">
        <v>0</v>
      </c>
      <c r="M128">
        <v>0</v>
      </c>
      <c r="N128">
        <v>0</v>
      </c>
      <c r="O128">
        <v>0</v>
      </c>
      <c r="P128">
        <v>0</v>
      </c>
      <c r="Q128">
        <v>0</v>
      </c>
      <c r="R128">
        <v>0</v>
      </c>
      <c r="S128">
        <v>0</v>
      </c>
      <c r="T128">
        <v>0</v>
      </c>
      <c r="U128">
        <v>0</v>
      </c>
      <c r="V128">
        <v>0</v>
      </c>
      <c r="W128" s="83">
        <v>0</v>
      </c>
      <c r="X128" s="83">
        <v>0</v>
      </c>
      <c r="Y128" s="83">
        <v>0</v>
      </c>
      <c r="Z128" s="83">
        <v>0</v>
      </c>
      <c r="AA128" s="83">
        <v>0</v>
      </c>
      <c r="AB128" s="83">
        <v>0</v>
      </c>
      <c r="AC128" s="83">
        <v>0</v>
      </c>
      <c r="AD128" s="83">
        <v>0</v>
      </c>
      <c r="AE128" s="83">
        <v>0</v>
      </c>
      <c r="AF128" s="83">
        <v>0</v>
      </c>
      <c r="AG128" s="83">
        <v>0</v>
      </c>
      <c r="AH128" s="83">
        <v>0</v>
      </c>
      <c r="AI128" s="83">
        <v>0</v>
      </c>
      <c r="AJ128" s="83">
        <v>0</v>
      </c>
      <c r="AK128" s="83">
        <v>0</v>
      </c>
      <c r="AL128" s="83">
        <v>0</v>
      </c>
      <c r="AM128" s="83">
        <v>0</v>
      </c>
      <c r="AN128" s="83">
        <v>0</v>
      </c>
      <c r="AO128" s="83">
        <v>0</v>
      </c>
      <c r="AP128" s="83">
        <v>0</v>
      </c>
      <c r="AQ128" s="83">
        <v>0</v>
      </c>
      <c r="AR128" s="83">
        <v>0</v>
      </c>
      <c r="AS128" s="83">
        <v>0</v>
      </c>
      <c r="AT128" s="83">
        <v>0</v>
      </c>
      <c r="AU128" s="83">
        <v>0</v>
      </c>
      <c r="AV128" s="83">
        <v>0</v>
      </c>
      <c r="AW128" s="83">
        <v>0</v>
      </c>
      <c r="AX128" s="83">
        <v>0</v>
      </c>
      <c r="AY128" s="83">
        <v>0</v>
      </c>
      <c r="AZ128" s="83">
        <v>0</v>
      </c>
      <c r="BA128" s="83">
        <v>0</v>
      </c>
      <c r="BB128" s="83">
        <v>0</v>
      </c>
      <c r="BC128" s="83">
        <v>0</v>
      </c>
      <c r="BD128" s="83">
        <v>0</v>
      </c>
      <c r="BE128" s="83">
        <v>0</v>
      </c>
      <c r="BF128" s="83">
        <v>0</v>
      </c>
      <c r="BG128" s="83">
        <v>0</v>
      </c>
      <c r="BH128" s="83">
        <v>0</v>
      </c>
      <c r="BI128" s="83">
        <v>0</v>
      </c>
      <c r="BJ128" s="83">
        <v>0</v>
      </c>
      <c r="BK128" s="83">
        <v>0</v>
      </c>
      <c r="BL128" s="83">
        <v>0</v>
      </c>
      <c r="BM128" s="83">
        <v>0</v>
      </c>
      <c r="BN128" s="83">
        <v>0</v>
      </c>
      <c r="BO128" s="83">
        <v>0</v>
      </c>
      <c r="BP128" s="83">
        <v>0</v>
      </c>
      <c r="BQ128" s="83">
        <v>0</v>
      </c>
      <c r="BR128" s="83">
        <v>0</v>
      </c>
      <c r="BS128" s="83">
        <v>0</v>
      </c>
      <c r="BT128" s="83">
        <v>0</v>
      </c>
      <c r="BU128" s="83">
        <v>0</v>
      </c>
      <c r="BV128" s="83">
        <v>0</v>
      </c>
      <c r="BW128" s="83">
        <v>0</v>
      </c>
      <c r="BX128" s="83">
        <v>0</v>
      </c>
      <c r="BY128" s="83">
        <v>0</v>
      </c>
      <c r="BZ128" s="83">
        <v>0</v>
      </c>
      <c r="CA128" s="83">
        <v>0</v>
      </c>
      <c r="CB128" s="83">
        <v>0</v>
      </c>
      <c r="CC128" s="83">
        <v>0</v>
      </c>
      <c r="CD128" s="83">
        <v>0</v>
      </c>
      <c r="CE128" s="83">
        <v>0</v>
      </c>
      <c r="CF128" s="83">
        <v>0</v>
      </c>
      <c r="CG128" s="83">
        <v>0</v>
      </c>
      <c r="CH128" s="83">
        <v>0</v>
      </c>
      <c r="CI128" s="83">
        <v>0</v>
      </c>
      <c r="CJ128" s="83">
        <v>0</v>
      </c>
      <c r="CK128" s="83">
        <v>0</v>
      </c>
      <c r="CL128" s="83">
        <v>0</v>
      </c>
      <c r="CM128" s="83">
        <v>0</v>
      </c>
      <c r="CN128" s="83">
        <v>0</v>
      </c>
      <c r="CO128" s="83">
        <v>0</v>
      </c>
      <c r="CP128" s="83">
        <v>0</v>
      </c>
      <c r="CQ128" s="83">
        <v>0</v>
      </c>
      <c r="CR128" s="83">
        <v>0</v>
      </c>
      <c r="CS128" s="83">
        <v>0</v>
      </c>
      <c r="CT128" s="83">
        <v>0</v>
      </c>
      <c r="CU128" s="83">
        <v>0</v>
      </c>
      <c r="CV128" s="83">
        <v>0</v>
      </c>
      <c r="CW128" s="83">
        <v>0</v>
      </c>
      <c r="CX128" s="83">
        <v>0</v>
      </c>
      <c r="CY128" s="83">
        <v>0</v>
      </c>
      <c r="CZ128" s="83">
        <v>0</v>
      </c>
      <c r="DA128" s="83">
        <v>0</v>
      </c>
      <c r="DB128" s="83">
        <v>0</v>
      </c>
      <c r="DC128" s="83">
        <v>0</v>
      </c>
      <c r="DD128" s="83">
        <v>0</v>
      </c>
      <c r="DE128" s="83">
        <v>0</v>
      </c>
      <c r="DF128" s="83">
        <v>0</v>
      </c>
      <c r="DG128" s="83">
        <v>0</v>
      </c>
      <c r="DH128" s="83">
        <v>0</v>
      </c>
      <c r="DI128" s="83">
        <v>0</v>
      </c>
      <c r="DJ128" s="83">
        <v>0</v>
      </c>
      <c r="DK128" s="83">
        <v>0</v>
      </c>
      <c r="DL128" s="83">
        <v>0</v>
      </c>
      <c r="DM128" s="83">
        <v>0</v>
      </c>
      <c r="DN128" s="83">
        <v>0</v>
      </c>
      <c r="DO128" s="83">
        <v>0</v>
      </c>
      <c r="DP128" s="83">
        <v>0</v>
      </c>
      <c r="DQ128" s="83">
        <v>0</v>
      </c>
      <c r="DR128" s="83">
        <v>0</v>
      </c>
      <c r="DS128" s="83">
        <v>0</v>
      </c>
      <c r="DT128" s="83">
        <v>0</v>
      </c>
      <c r="DU128" s="83">
        <v>0</v>
      </c>
      <c r="DV128" s="83">
        <v>0</v>
      </c>
      <c r="DW128" s="83">
        <v>0</v>
      </c>
      <c r="DX128" s="83">
        <v>0</v>
      </c>
      <c r="DY128" s="83">
        <v>0</v>
      </c>
      <c r="DZ128" s="83">
        <v>0</v>
      </c>
      <c r="EA128" s="83">
        <v>0</v>
      </c>
      <c r="EB128" s="83">
        <v>0</v>
      </c>
      <c r="EC128" s="83">
        <v>0</v>
      </c>
      <c r="ED128" s="83">
        <v>0</v>
      </c>
      <c r="EE128" s="83">
        <v>0</v>
      </c>
      <c r="EF128" s="83">
        <v>0</v>
      </c>
      <c r="EG128" s="83">
        <v>0</v>
      </c>
      <c r="EH128" s="83">
        <v>0</v>
      </c>
      <c r="EI128" s="83">
        <v>0</v>
      </c>
      <c r="EJ128" s="83">
        <v>0</v>
      </c>
      <c r="EK128" s="83">
        <v>0</v>
      </c>
      <c r="EL128" s="83">
        <v>0</v>
      </c>
      <c r="EM128" s="83">
        <v>0</v>
      </c>
      <c r="EN128" s="83">
        <v>0</v>
      </c>
      <c r="EO128" s="83">
        <v>0</v>
      </c>
      <c r="EP128" s="83">
        <v>0</v>
      </c>
      <c r="EQ128" s="83">
        <v>0</v>
      </c>
      <c r="ER128" s="83">
        <v>0</v>
      </c>
      <c r="ES128" s="83">
        <v>0</v>
      </c>
      <c r="ET128" s="83">
        <v>0</v>
      </c>
      <c r="EU128" s="83">
        <v>0</v>
      </c>
      <c r="EV128" s="83">
        <v>0</v>
      </c>
      <c r="EW128" s="83">
        <v>0</v>
      </c>
      <c r="EX128" s="83">
        <v>0</v>
      </c>
      <c r="EY128" s="83">
        <v>0</v>
      </c>
      <c r="EZ128" s="83">
        <v>0</v>
      </c>
      <c r="FA128" s="83">
        <v>0</v>
      </c>
      <c r="FB128" s="83">
        <v>0</v>
      </c>
      <c r="FC128" s="83">
        <v>0</v>
      </c>
      <c r="FD128" s="83">
        <v>0</v>
      </c>
      <c r="FE128" s="83">
        <v>0</v>
      </c>
      <c r="FF128" s="83">
        <v>0</v>
      </c>
      <c r="FG128" s="83">
        <v>0</v>
      </c>
      <c r="FH128" s="83">
        <v>0</v>
      </c>
      <c r="FI128" s="83">
        <v>0</v>
      </c>
      <c r="FJ128" s="83">
        <v>0</v>
      </c>
      <c r="FK128" s="83">
        <v>0</v>
      </c>
      <c r="FL128" s="83">
        <v>0</v>
      </c>
      <c r="FM128" s="83">
        <v>0</v>
      </c>
      <c r="FN128" s="83">
        <v>0</v>
      </c>
      <c r="FO128" s="83">
        <v>0</v>
      </c>
      <c r="FP128" s="83">
        <v>0</v>
      </c>
      <c r="FQ128" s="83">
        <v>0</v>
      </c>
      <c r="FR128" s="83">
        <v>0</v>
      </c>
      <c r="FS128" s="83">
        <v>0</v>
      </c>
      <c r="FT128" s="83">
        <v>0</v>
      </c>
      <c r="FU128" s="83">
        <v>0</v>
      </c>
      <c r="FV128" s="83">
        <v>0</v>
      </c>
      <c r="FW128" s="83">
        <v>0</v>
      </c>
      <c r="FX128" s="83">
        <v>0</v>
      </c>
      <c r="FY128" s="83">
        <v>0</v>
      </c>
      <c r="FZ128" s="83">
        <v>0</v>
      </c>
      <c r="GA128" s="83">
        <v>0</v>
      </c>
      <c r="GB128" s="83">
        <v>0</v>
      </c>
      <c r="GC128" s="83">
        <v>0</v>
      </c>
      <c r="GD128" s="83">
        <v>0</v>
      </c>
      <c r="GE128" s="83">
        <v>0</v>
      </c>
      <c r="GF128" s="83">
        <v>0</v>
      </c>
      <c r="GG128" s="83">
        <v>0</v>
      </c>
      <c r="GH128" s="83">
        <v>0</v>
      </c>
      <c r="GI128" s="83">
        <v>0</v>
      </c>
      <c r="GJ128" s="83">
        <v>0</v>
      </c>
      <c r="GK128" s="83">
        <v>0</v>
      </c>
      <c r="GL128" s="83">
        <v>0</v>
      </c>
      <c r="GM128" s="83">
        <v>0</v>
      </c>
      <c r="GN128" s="83">
        <v>0</v>
      </c>
      <c r="GO128" s="83">
        <v>0</v>
      </c>
      <c r="GP128" s="83">
        <v>0</v>
      </c>
      <c r="GQ128" s="83">
        <v>0</v>
      </c>
      <c r="GR128" s="83">
        <v>0</v>
      </c>
      <c r="GS128" s="83">
        <v>0</v>
      </c>
      <c r="GT128" s="83">
        <v>0</v>
      </c>
      <c r="GU128" s="83">
        <v>0</v>
      </c>
      <c r="GV128" s="83">
        <v>0</v>
      </c>
      <c r="GW128" s="83">
        <v>0</v>
      </c>
      <c r="GX128" s="83">
        <v>0</v>
      </c>
      <c r="GY128" s="83">
        <v>0</v>
      </c>
      <c r="GZ128" s="83">
        <v>0</v>
      </c>
      <c r="HA128" s="83">
        <v>0</v>
      </c>
      <c r="HB128" s="83">
        <v>0</v>
      </c>
      <c r="HC128" s="83">
        <v>0</v>
      </c>
      <c r="HD128" s="83">
        <v>0</v>
      </c>
      <c r="HE128" s="83">
        <v>0</v>
      </c>
      <c r="HF128" s="83">
        <v>0</v>
      </c>
      <c r="HG128" s="83">
        <v>0</v>
      </c>
      <c r="HH128" s="83">
        <v>0</v>
      </c>
      <c r="HI128" s="83">
        <v>0</v>
      </c>
      <c r="HJ128" s="83">
        <v>0</v>
      </c>
      <c r="HK128" s="83">
        <v>0</v>
      </c>
      <c r="HL128" s="83">
        <v>0</v>
      </c>
      <c r="HM128" s="83">
        <v>0</v>
      </c>
      <c r="HN128" s="83">
        <v>0</v>
      </c>
      <c r="HO128" s="83">
        <v>0</v>
      </c>
      <c r="HP128" s="83">
        <v>0</v>
      </c>
      <c r="HQ128" s="83">
        <v>0</v>
      </c>
      <c r="HR128" s="83">
        <v>0</v>
      </c>
      <c r="HS128" s="83">
        <v>0</v>
      </c>
      <c r="HT128" s="83">
        <v>0</v>
      </c>
      <c r="HU128" s="83">
        <v>0</v>
      </c>
      <c r="HV128" s="83">
        <v>0</v>
      </c>
      <c r="HW128" s="83">
        <v>0</v>
      </c>
      <c r="HX128" s="83">
        <v>0</v>
      </c>
      <c r="HY128" s="83">
        <v>0</v>
      </c>
      <c r="HZ128" s="83">
        <v>0</v>
      </c>
      <c r="IA128" s="83">
        <v>0</v>
      </c>
      <c r="IB128" s="83">
        <v>0</v>
      </c>
      <c r="IC128" s="83">
        <v>0</v>
      </c>
      <c r="ID128" s="83">
        <v>0</v>
      </c>
      <c r="IE128" s="83">
        <v>0</v>
      </c>
      <c r="IF128" s="83">
        <v>0</v>
      </c>
      <c r="IG128" s="83">
        <v>0</v>
      </c>
      <c r="IH128" s="83">
        <v>0</v>
      </c>
      <c r="II128" s="83">
        <v>0</v>
      </c>
      <c r="IJ128" s="83">
        <v>0</v>
      </c>
      <c r="IK128" s="83">
        <v>0</v>
      </c>
      <c r="IL128" s="83">
        <v>0</v>
      </c>
      <c r="IM128" s="83">
        <v>0</v>
      </c>
      <c r="IN128" s="83">
        <v>0</v>
      </c>
      <c r="IO128" s="83">
        <v>0</v>
      </c>
      <c r="IP128" s="83">
        <v>0</v>
      </c>
      <c r="IQ128" s="83">
        <v>0</v>
      </c>
      <c r="IR128" s="83">
        <v>0</v>
      </c>
      <c r="IS128" s="83">
        <v>0</v>
      </c>
      <c r="IT128" s="83">
        <v>0</v>
      </c>
      <c r="IU128" s="83">
        <v>0</v>
      </c>
      <c r="IV128" s="83">
        <v>0</v>
      </c>
      <c r="IW128" s="83">
        <v>0</v>
      </c>
      <c r="IX128" s="83">
        <v>0</v>
      </c>
      <c r="IY128" s="83">
        <v>0</v>
      </c>
      <c r="IZ128" s="83">
        <v>0</v>
      </c>
      <c r="JA128" s="83">
        <v>0</v>
      </c>
      <c r="JB128" s="83">
        <v>0</v>
      </c>
      <c r="JC128" s="83">
        <v>0</v>
      </c>
      <c r="JD128" s="83">
        <v>0</v>
      </c>
      <c r="JE128" s="83">
        <v>0</v>
      </c>
      <c r="JF128" s="83">
        <v>0</v>
      </c>
      <c r="JG128" s="83">
        <v>0</v>
      </c>
      <c r="JH128" s="83">
        <v>0</v>
      </c>
      <c r="JI128" s="83">
        <v>0</v>
      </c>
      <c r="JJ128" s="83">
        <v>0</v>
      </c>
      <c r="JK128" s="83">
        <v>0</v>
      </c>
      <c r="JL128" s="83">
        <v>0</v>
      </c>
      <c r="JM128" s="83">
        <v>0</v>
      </c>
      <c r="JN128" s="83">
        <v>0</v>
      </c>
      <c r="JO128" s="83">
        <v>0</v>
      </c>
      <c r="JP128" s="83">
        <v>0</v>
      </c>
      <c r="JQ128" s="83">
        <v>0</v>
      </c>
      <c r="JR128" s="83">
        <v>0</v>
      </c>
      <c r="JS128" s="83">
        <v>0</v>
      </c>
      <c r="JT128" s="83">
        <v>0</v>
      </c>
      <c r="JU128" s="83">
        <v>0</v>
      </c>
      <c r="JV128" s="83">
        <v>0</v>
      </c>
      <c r="JW128" s="83">
        <v>0</v>
      </c>
      <c r="JX128" s="83">
        <v>0</v>
      </c>
      <c r="JY128" s="83">
        <v>0</v>
      </c>
      <c r="JZ128" s="83">
        <v>0</v>
      </c>
      <c r="KA128" s="83">
        <v>0</v>
      </c>
      <c r="KB128" s="83">
        <v>0</v>
      </c>
      <c r="KC128" s="83">
        <v>0</v>
      </c>
      <c r="KD128" s="83">
        <v>0</v>
      </c>
      <c r="KE128" s="83">
        <v>0</v>
      </c>
      <c r="KF128" s="83">
        <v>0</v>
      </c>
      <c r="KG128" s="83">
        <v>0</v>
      </c>
      <c r="KH128" s="83">
        <v>0</v>
      </c>
      <c r="KI128" s="83">
        <v>0</v>
      </c>
      <c r="KJ128" s="83">
        <v>0</v>
      </c>
      <c r="KK128" s="83">
        <v>0</v>
      </c>
      <c r="KL128" s="83">
        <v>0</v>
      </c>
      <c r="KM128" s="83">
        <v>0</v>
      </c>
      <c r="KN128" s="83">
        <v>0</v>
      </c>
      <c r="KO128" s="83">
        <v>0</v>
      </c>
      <c r="KP128" s="83">
        <v>0</v>
      </c>
      <c r="KQ128" s="83">
        <v>0</v>
      </c>
      <c r="KR128" s="83">
        <v>0</v>
      </c>
      <c r="KS128" s="83">
        <v>0</v>
      </c>
      <c r="KT128" s="83">
        <v>0</v>
      </c>
      <c r="KU128" s="83">
        <v>0</v>
      </c>
      <c r="KV128" s="83">
        <v>0</v>
      </c>
      <c r="KW128" s="83">
        <v>0</v>
      </c>
      <c r="KX128" s="83">
        <v>0</v>
      </c>
      <c r="KY128" s="83">
        <v>0</v>
      </c>
      <c r="KZ128" s="83">
        <v>0</v>
      </c>
      <c r="LA128" s="83">
        <v>0</v>
      </c>
      <c r="LB128" s="83">
        <v>0</v>
      </c>
      <c r="LC128" s="83">
        <v>0</v>
      </c>
      <c r="LD128" s="83">
        <v>0</v>
      </c>
      <c r="LE128" s="83">
        <v>0</v>
      </c>
      <c r="LF128" s="83">
        <v>0</v>
      </c>
      <c r="LG128" s="83">
        <v>0</v>
      </c>
      <c r="LH128" s="83">
        <v>0</v>
      </c>
      <c r="LI128" s="83">
        <v>0</v>
      </c>
      <c r="LJ128" s="83">
        <v>0</v>
      </c>
      <c r="LK128" s="83">
        <v>0</v>
      </c>
      <c r="LL128" s="83">
        <v>0</v>
      </c>
      <c r="LM128" s="83">
        <v>0</v>
      </c>
      <c r="LN128" s="83">
        <v>0</v>
      </c>
      <c r="LO128" s="83">
        <v>0</v>
      </c>
      <c r="LP128" s="83">
        <v>0</v>
      </c>
      <c r="LQ128" s="83">
        <v>0</v>
      </c>
      <c r="LR128" s="83">
        <v>0</v>
      </c>
      <c r="LS128" s="83">
        <v>0</v>
      </c>
      <c r="LT128" s="83">
        <v>0</v>
      </c>
      <c r="LU128" s="83">
        <v>0</v>
      </c>
      <c r="LV128" s="83">
        <v>0</v>
      </c>
      <c r="LW128" s="83">
        <v>0</v>
      </c>
      <c r="LX128" s="83">
        <v>0</v>
      </c>
      <c r="LY128" s="83">
        <v>0</v>
      </c>
      <c r="LZ128" s="83">
        <v>0</v>
      </c>
      <c r="MA128" s="83">
        <v>0</v>
      </c>
      <c r="MB128" s="83">
        <v>0</v>
      </c>
      <c r="MC128" s="83">
        <v>0</v>
      </c>
      <c r="MD128" s="83">
        <v>0</v>
      </c>
      <c r="ME128" s="83">
        <v>0</v>
      </c>
      <c r="MF128" s="83">
        <v>0</v>
      </c>
      <c r="MG128" s="83">
        <v>0</v>
      </c>
      <c r="MH128" s="83">
        <v>0</v>
      </c>
      <c r="MI128" s="83">
        <v>0</v>
      </c>
      <c r="MJ128" s="83">
        <v>0</v>
      </c>
      <c r="MK128" s="83">
        <v>0</v>
      </c>
      <c r="ML128" s="83">
        <v>0</v>
      </c>
      <c r="MM128" s="83">
        <v>0</v>
      </c>
      <c r="MN128" s="83">
        <v>0</v>
      </c>
      <c r="MO128" s="83">
        <v>0</v>
      </c>
      <c r="MP128" s="83">
        <v>0</v>
      </c>
      <c r="MQ128" s="83">
        <v>0</v>
      </c>
      <c r="MR128" s="83">
        <v>0</v>
      </c>
      <c r="MS128" s="83">
        <v>0</v>
      </c>
      <c r="MT128" s="83">
        <v>0</v>
      </c>
      <c r="MU128" s="83">
        <v>0</v>
      </c>
      <c r="MV128" s="83">
        <v>0</v>
      </c>
      <c r="MW128" s="83">
        <v>0</v>
      </c>
      <c r="MX128" s="83">
        <v>0</v>
      </c>
      <c r="MY128" s="83">
        <v>0</v>
      </c>
      <c r="MZ128" s="83">
        <v>0</v>
      </c>
      <c r="NA128" s="83">
        <v>0</v>
      </c>
      <c r="NB128" s="83">
        <v>0</v>
      </c>
      <c r="NC128" s="83">
        <v>0</v>
      </c>
      <c r="ND128" s="83">
        <v>0</v>
      </c>
      <c r="NE128" s="83">
        <v>0</v>
      </c>
      <c r="NF128" s="83">
        <v>0</v>
      </c>
      <c r="NG128" s="83">
        <v>0</v>
      </c>
      <c r="NH128" s="83">
        <v>0</v>
      </c>
      <c r="NI128" s="83">
        <v>0</v>
      </c>
      <c r="NJ128" s="83">
        <v>0</v>
      </c>
      <c r="NK128" s="83">
        <v>0</v>
      </c>
      <c r="NL128" s="83">
        <v>0</v>
      </c>
      <c r="NM128" s="83">
        <v>0</v>
      </c>
      <c r="NN128" s="83">
        <v>0</v>
      </c>
      <c r="NO128" s="83">
        <v>0</v>
      </c>
      <c r="NP128" s="83">
        <v>0</v>
      </c>
      <c r="NQ128" s="83">
        <v>0</v>
      </c>
      <c r="NR128" s="83">
        <v>0</v>
      </c>
      <c r="NS128" s="83">
        <v>0</v>
      </c>
      <c r="NT128" s="83">
        <v>0</v>
      </c>
      <c r="NU128" s="83">
        <v>0</v>
      </c>
      <c r="NV128" s="83">
        <v>0</v>
      </c>
      <c r="NW128" s="83">
        <v>0</v>
      </c>
      <c r="NX128" s="83">
        <v>0</v>
      </c>
      <c r="NY128" s="83">
        <v>0</v>
      </c>
      <c r="NZ128" s="83">
        <v>0</v>
      </c>
      <c r="OA128" s="83">
        <v>0</v>
      </c>
      <c r="OB128" s="83">
        <v>0</v>
      </c>
      <c r="OC128" s="83">
        <v>0</v>
      </c>
      <c r="OD128" s="83">
        <v>0</v>
      </c>
      <c r="OE128" s="83">
        <v>0</v>
      </c>
      <c r="OF128" s="83">
        <v>0</v>
      </c>
      <c r="OG128" s="83">
        <v>0</v>
      </c>
      <c r="OH128" s="83">
        <v>0</v>
      </c>
      <c r="OI128" s="83">
        <v>0</v>
      </c>
      <c r="OJ128" s="83">
        <v>0</v>
      </c>
      <c r="OK128" s="83">
        <v>0</v>
      </c>
      <c r="OL128" s="83">
        <v>0</v>
      </c>
      <c r="OM128" s="83">
        <v>0</v>
      </c>
      <c r="ON128" s="83">
        <v>0</v>
      </c>
      <c r="OO128" s="83">
        <v>0</v>
      </c>
      <c r="OP128" s="83">
        <v>0</v>
      </c>
      <c r="OQ128" s="83">
        <v>0</v>
      </c>
      <c r="OR128" s="83">
        <v>0</v>
      </c>
      <c r="OS128" s="83">
        <v>0</v>
      </c>
      <c r="OT128" s="83">
        <v>0</v>
      </c>
      <c r="OU128" s="83">
        <v>0</v>
      </c>
      <c r="OV128" s="83">
        <v>0</v>
      </c>
      <c r="OW128" s="83">
        <v>0</v>
      </c>
      <c r="OX128" s="83">
        <v>0</v>
      </c>
      <c r="OY128" s="83">
        <v>0</v>
      </c>
      <c r="OZ128" s="83">
        <v>0</v>
      </c>
      <c r="PA128" s="83">
        <v>0</v>
      </c>
      <c r="PB128" s="83">
        <v>0</v>
      </c>
      <c r="PC128" s="83">
        <v>0</v>
      </c>
      <c r="PD128" s="83">
        <v>0</v>
      </c>
      <c r="PE128" s="83">
        <v>0</v>
      </c>
      <c r="PF128" s="83">
        <v>0</v>
      </c>
      <c r="PG128" s="83">
        <v>0</v>
      </c>
      <c r="PH128" s="83">
        <v>0</v>
      </c>
      <c r="PI128" s="83">
        <v>0</v>
      </c>
      <c r="PJ128" s="83">
        <v>0</v>
      </c>
      <c r="PK128" s="83">
        <v>0</v>
      </c>
      <c r="PL128" s="83">
        <v>0</v>
      </c>
      <c r="PM128" s="83">
        <v>0</v>
      </c>
      <c r="PN128" s="83">
        <v>0</v>
      </c>
      <c r="PO128" s="83">
        <v>0</v>
      </c>
      <c r="PP128" s="83">
        <v>0</v>
      </c>
      <c r="PQ128" s="83">
        <v>0</v>
      </c>
      <c r="PR128" s="83">
        <v>0</v>
      </c>
      <c r="PS128" s="83">
        <v>0</v>
      </c>
      <c r="PT128" s="83">
        <v>0</v>
      </c>
      <c r="PU128" s="83">
        <v>0</v>
      </c>
      <c r="PV128" s="83">
        <v>0</v>
      </c>
      <c r="PW128" s="83">
        <v>0</v>
      </c>
      <c r="PX128" s="83">
        <v>0</v>
      </c>
      <c r="PY128" s="83">
        <v>0</v>
      </c>
      <c r="PZ128" s="83">
        <v>0</v>
      </c>
      <c r="QA128" s="83">
        <v>0</v>
      </c>
      <c r="QB128" s="83">
        <v>0</v>
      </c>
      <c r="QC128" s="83">
        <v>0</v>
      </c>
      <c r="QD128" s="83">
        <v>0</v>
      </c>
      <c r="QE128" s="83">
        <v>0</v>
      </c>
      <c r="QF128" s="83">
        <v>0</v>
      </c>
      <c r="QG128" s="83">
        <v>0</v>
      </c>
      <c r="QH128" s="83">
        <v>0</v>
      </c>
      <c r="QI128" s="83">
        <v>0</v>
      </c>
      <c r="QJ128" s="83">
        <v>0</v>
      </c>
      <c r="QK128" s="83">
        <v>0</v>
      </c>
      <c r="QL128" s="83">
        <v>0</v>
      </c>
      <c r="QM128" s="83">
        <v>0</v>
      </c>
      <c r="QN128" s="83">
        <v>0</v>
      </c>
      <c r="QO128" s="83">
        <v>0</v>
      </c>
      <c r="QP128" s="83">
        <v>0</v>
      </c>
      <c r="QQ128" s="83">
        <v>0</v>
      </c>
      <c r="QR128" s="83">
        <v>0</v>
      </c>
      <c r="QS128" s="83">
        <v>0</v>
      </c>
      <c r="QT128" s="83">
        <v>0</v>
      </c>
      <c r="QU128" s="83">
        <v>0</v>
      </c>
      <c r="QV128" s="83">
        <v>0</v>
      </c>
      <c r="QW128" s="83">
        <v>0</v>
      </c>
      <c r="QX128" s="83">
        <v>0</v>
      </c>
      <c r="QY128" s="83">
        <v>0</v>
      </c>
      <c r="QZ128" s="83">
        <v>0</v>
      </c>
      <c r="RA128" s="83">
        <v>0</v>
      </c>
      <c r="RB128" s="83">
        <v>0</v>
      </c>
      <c r="RC128" s="83">
        <v>0</v>
      </c>
      <c r="RD128" s="83">
        <v>0</v>
      </c>
      <c r="RE128" s="83">
        <v>0</v>
      </c>
      <c r="RF128" s="83">
        <v>0</v>
      </c>
      <c r="RG128" s="83">
        <v>0</v>
      </c>
      <c r="RH128" s="83">
        <v>0</v>
      </c>
      <c r="RI128" s="83">
        <v>0</v>
      </c>
      <c r="RJ128" s="83">
        <v>0</v>
      </c>
      <c r="RK128" s="83">
        <v>0</v>
      </c>
      <c r="RL128" s="83">
        <v>0</v>
      </c>
      <c r="RM128" s="83">
        <v>0</v>
      </c>
      <c r="RN128" s="83">
        <v>0</v>
      </c>
      <c r="RO128" s="83">
        <v>0</v>
      </c>
      <c r="RP128" s="83">
        <v>0</v>
      </c>
      <c r="RQ128" s="83">
        <v>0</v>
      </c>
      <c r="RR128" s="83">
        <v>0</v>
      </c>
      <c r="RS128" s="83">
        <v>0</v>
      </c>
      <c r="RT128" s="83">
        <v>0</v>
      </c>
      <c r="RU128" s="83">
        <v>0</v>
      </c>
      <c r="RV128" s="83">
        <v>0</v>
      </c>
      <c r="RW128" s="83">
        <v>0</v>
      </c>
      <c r="RX128" s="83">
        <v>0</v>
      </c>
      <c r="RY128" s="83">
        <v>0</v>
      </c>
      <c r="RZ128" s="83">
        <v>0</v>
      </c>
      <c r="SA128" s="83">
        <v>0</v>
      </c>
      <c r="SB128" s="83">
        <v>0</v>
      </c>
      <c r="SC128" s="83">
        <v>0</v>
      </c>
      <c r="SD128" s="83">
        <v>0</v>
      </c>
      <c r="SE128" s="83">
        <v>0</v>
      </c>
      <c r="SF128" s="83">
        <v>0</v>
      </c>
      <c r="SG128" s="83">
        <v>0</v>
      </c>
      <c r="SH128" s="83">
        <v>0</v>
      </c>
      <c r="SI128" s="83">
        <v>0</v>
      </c>
      <c r="SJ128" s="83">
        <v>0</v>
      </c>
      <c r="SK128" s="83">
        <v>0</v>
      </c>
      <c r="SL128" s="83">
        <v>0</v>
      </c>
      <c r="SM128" s="83">
        <v>0</v>
      </c>
      <c r="SN128" s="83">
        <v>0</v>
      </c>
      <c r="SO128" s="83">
        <v>0</v>
      </c>
      <c r="SP128" s="83">
        <v>0</v>
      </c>
      <c r="SQ128" s="83">
        <v>0</v>
      </c>
      <c r="SR128" s="83">
        <v>0</v>
      </c>
      <c r="SS128" s="83">
        <v>0</v>
      </c>
      <c r="ST128" s="83">
        <v>0</v>
      </c>
      <c r="SU128" s="83">
        <v>0</v>
      </c>
      <c r="SV128" s="83">
        <v>0</v>
      </c>
      <c r="SW128" s="83">
        <v>0</v>
      </c>
      <c r="SX128" s="83">
        <v>0</v>
      </c>
      <c r="SY128" s="83">
        <v>0</v>
      </c>
      <c r="SZ128" s="83">
        <v>0</v>
      </c>
      <c r="TA128" s="83">
        <v>0</v>
      </c>
      <c r="TB128" s="83">
        <v>0</v>
      </c>
      <c r="TC128" s="83">
        <v>0</v>
      </c>
      <c r="TD128" s="83">
        <v>0</v>
      </c>
      <c r="TE128" s="83">
        <v>0</v>
      </c>
      <c r="TF128" s="83">
        <v>0</v>
      </c>
      <c r="TG128" s="83">
        <v>0</v>
      </c>
      <c r="TH128" s="83">
        <v>0</v>
      </c>
      <c r="TI128" s="83">
        <v>0</v>
      </c>
      <c r="TJ128" s="83">
        <v>0</v>
      </c>
      <c r="TK128" s="83">
        <v>0</v>
      </c>
      <c r="TL128" s="83">
        <v>0</v>
      </c>
      <c r="TM128" s="83">
        <v>0</v>
      </c>
      <c r="TN128" s="83">
        <v>0</v>
      </c>
      <c r="TO128" s="83">
        <v>0</v>
      </c>
      <c r="TP128" s="83">
        <v>0</v>
      </c>
      <c r="TQ128" s="83">
        <v>0</v>
      </c>
      <c r="TR128" s="83">
        <v>0</v>
      </c>
      <c r="TS128" s="83">
        <v>0</v>
      </c>
      <c r="TT128" s="83">
        <v>0</v>
      </c>
      <c r="TU128" s="83">
        <v>0</v>
      </c>
      <c r="TV128" s="83">
        <v>0</v>
      </c>
      <c r="TW128" s="83">
        <v>0</v>
      </c>
      <c r="TX128" s="83">
        <v>0</v>
      </c>
      <c r="TY128" s="83">
        <v>0</v>
      </c>
      <c r="TZ128" s="83">
        <v>0</v>
      </c>
      <c r="UA128" s="83">
        <v>0</v>
      </c>
      <c r="UB128" s="83">
        <v>0</v>
      </c>
      <c r="UC128" s="83">
        <v>0</v>
      </c>
      <c r="UD128" s="83">
        <v>0</v>
      </c>
      <c r="UE128" s="83">
        <v>0</v>
      </c>
      <c r="UF128" s="83">
        <v>0</v>
      </c>
      <c r="UG128" s="83">
        <v>0</v>
      </c>
      <c r="UH128" s="83">
        <v>0</v>
      </c>
      <c r="UI128" s="83">
        <v>0</v>
      </c>
      <c r="UJ128" s="83">
        <v>0</v>
      </c>
      <c r="UK128" s="83">
        <v>0</v>
      </c>
      <c r="UL128" s="83">
        <v>0</v>
      </c>
      <c r="UM128" s="83">
        <v>0</v>
      </c>
      <c r="UN128" s="83">
        <v>0</v>
      </c>
      <c r="UO128" s="83">
        <v>0</v>
      </c>
      <c r="UP128" s="83">
        <v>0</v>
      </c>
      <c r="UQ128" s="83">
        <v>0</v>
      </c>
      <c r="UR128" s="83">
        <v>0</v>
      </c>
      <c r="US128" s="83">
        <v>0</v>
      </c>
      <c r="UT128" s="83">
        <v>0</v>
      </c>
      <c r="UU128" s="83">
        <v>0</v>
      </c>
      <c r="UV128" s="83">
        <v>0</v>
      </c>
      <c r="UW128" s="83">
        <v>0</v>
      </c>
      <c r="UX128" s="83">
        <v>0</v>
      </c>
      <c r="UY128" s="83">
        <v>0</v>
      </c>
      <c r="UZ128" s="83">
        <v>0</v>
      </c>
      <c r="VA128" s="83">
        <v>0</v>
      </c>
      <c r="VB128" s="83">
        <v>0</v>
      </c>
      <c r="VC128" s="83">
        <v>0</v>
      </c>
      <c r="VD128" s="83">
        <v>0</v>
      </c>
      <c r="VE128" s="83">
        <v>0</v>
      </c>
      <c r="VF128" s="83">
        <v>0</v>
      </c>
      <c r="VG128" s="83">
        <v>0</v>
      </c>
      <c r="VH128" s="83">
        <v>0</v>
      </c>
    </row>
    <row r="131" spans="4:580" x14ac:dyDescent="0.25">
      <c r="D131" t="s">
        <v>408</v>
      </c>
      <c r="E131">
        <v>0</v>
      </c>
      <c r="F131">
        <v>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0</v>
      </c>
      <c r="BL131">
        <v>0</v>
      </c>
      <c r="BM131">
        <v>0</v>
      </c>
      <c r="BN131">
        <v>0</v>
      </c>
      <c r="BO131">
        <v>0</v>
      </c>
      <c r="BP131">
        <v>0</v>
      </c>
      <c r="BQ131">
        <v>0</v>
      </c>
      <c r="BR131">
        <v>0</v>
      </c>
      <c r="BS131">
        <v>0</v>
      </c>
      <c r="BT131">
        <v>0</v>
      </c>
      <c r="BU131">
        <v>0</v>
      </c>
      <c r="BV131">
        <v>0</v>
      </c>
      <c r="BW131">
        <v>0</v>
      </c>
      <c r="BX131">
        <v>0</v>
      </c>
      <c r="BY131">
        <v>0</v>
      </c>
      <c r="BZ131">
        <v>0</v>
      </c>
      <c r="CA131">
        <v>0</v>
      </c>
      <c r="CB131">
        <v>0</v>
      </c>
      <c r="CC131">
        <v>0</v>
      </c>
      <c r="CD131">
        <v>0</v>
      </c>
      <c r="CE131">
        <v>0</v>
      </c>
      <c r="CF131">
        <v>0</v>
      </c>
      <c r="CG131">
        <v>0</v>
      </c>
      <c r="CH131">
        <v>0</v>
      </c>
      <c r="CI131">
        <v>0</v>
      </c>
      <c r="CJ131">
        <v>0</v>
      </c>
      <c r="CK131">
        <v>0</v>
      </c>
      <c r="CL131">
        <v>0</v>
      </c>
      <c r="CM131">
        <v>0</v>
      </c>
      <c r="CN131">
        <v>0</v>
      </c>
      <c r="CO131">
        <v>0</v>
      </c>
      <c r="CP131">
        <v>0</v>
      </c>
      <c r="CQ131">
        <v>0</v>
      </c>
      <c r="CR131">
        <v>0</v>
      </c>
      <c r="CS131">
        <v>0</v>
      </c>
      <c r="CT131">
        <v>0</v>
      </c>
      <c r="CU131">
        <v>0</v>
      </c>
      <c r="CV131">
        <v>0</v>
      </c>
      <c r="CW131">
        <v>0</v>
      </c>
      <c r="CX131">
        <v>0</v>
      </c>
      <c r="CY131">
        <v>0</v>
      </c>
      <c r="CZ131">
        <v>0</v>
      </c>
      <c r="DA131">
        <v>0</v>
      </c>
      <c r="DB131">
        <v>0</v>
      </c>
      <c r="DC131">
        <v>0</v>
      </c>
      <c r="DD131">
        <v>0</v>
      </c>
      <c r="DE131">
        <v>0</v>
      </c>
      <c r="DF131">
        <v>0</v>
      </c>
      <c r="DG131">
        <v>0</v>
      </c>
      <c r="DH131">
        <v>0</v>
      </c>
      <c r="DI131">
        <v>0</v>
      </c>
      <c r="DJ131">
        <v>0</v>
      </c>
      <c r="DK131">
        <v>0</v>
      </c>
      <c r="DL131">
        <v>0</v>
      </c>
      <c r="DM131">
        <v>0</v>
      </c>
      <c r="DN131">
        <v>0</v>
      </c>
      <c r="DO131">
        <v>0</v>
      </c>
      <c r="DP131">
        <v>0</v>
      </c>
      <c r="DQ131">
        <v>0</v>
      </c>
      <c r="DR131">
        <v>0</v>
      </c>
      <c r="DS131">
        <v>0</v>
      </c>
      <c r="DT131">
        <v>0</v>
      </c>
      <c r="DU131">
        <v>0</v>
      </c>
      <c r="DV131">
        <v>0</v>
      </c>
      <c r="DW131">
        <v>0</v>
      </c>
      <c r="DX131">
        <v>0</v>
      </c>
      <c r="DY131">
        <v>0</v>
      </c>
      <c r="DZ131">
        <v>0</v>
      </c>
      <c r="EA131">
        <v>0</v>
      </c>
      <c r="EB131">
        <v>0</v>
      </c>
      <c r="EC131">
        <v>0</v>
      </c>
      <c r="ED131">
        <v>0</v>
      </c>
      <c r="EE131">
        <v>0</v>
      </c>
      <c r="EF131">
        <v>0</v>
      </c>
      <c r="EG131">
        <v>0</v>
      </c>
      <c r="EH131">
        <v>0</v>
      </c>
      <c r="EI131">
        <v>0</v>
      </c>
      <c r="EJ131">
        <v>0</v>
      </c>
      <c r="EK131">
        <v>0</v>
      </c>
      <c r="EL131">
        <v>0</v>
      </c>
      <c r="EM131">
        <v>0</v>
      </c>
      <c r="EN131">
        <v>0</v>
      </c>
      <c r="EO131">
        <v>0</v>
      </c>
      <c r="EP131">
        <v>0</v>
      </c>
      <c r="EQ131">
        <v>0</v>
      </c>
      <c r="ER131">
        <v>0</v>
      </c>
      <c r="ES131">
        <v>0</v>
      </c>
      <c r="ET131">
        <v>0</v>
      </c>
      <c r="EU131">
        <v>0</v>
      </c>
      <c r="EV131">
        <v>0</v>
      </c>
      <c r="EW131">
        <v>0</v>
      </c>
      <c r="EX131">
        <v>0</v>
      </c>
      <c r="EY131">
        <v>0</v>
      </c>
      <c r="EZ131">
        <v>0</v>
      </c>
      <c r="FA131">
        <v>0</v>
      </c>
      <c r="FB131">
        <v>0</v>
      </c>
      <c r="FC131">
        <v>0</v>
      </c>
      <c r="FD131">
        <v>0</v>
      </c>
      <c r="FE131">
        <v>0</v>
      </c>
      <c r="FF131">
        <v>0</v>
      </c>
      <c r="FG131">
        <v>0</v>
      </c>
      <c r="FH131">
        <v>0</v>
      </c>
      <c r="FI131">
        <v>0</v>
      </c>
      <c r="FJ131">
        <v>0</v>
      </c>
      <c r="FK131">
        <v>0</v>
      </c>
      <c r="FL131">
        <v>0</v>
      </c>
      <c r="FM131">
        <v>0</v>
      </c>
      <c r="FN131">
        <v>0</v>
      </c>
      <c r="FO131">
        <v>0</v>
      </c>
      <c r="FP131">
        <v>0</v>
      </c>
      <c r="FQ131">
        <v>0</v>
      </c>
      <c r="FR131">
        <v>0</v>
      </c>
      <c r="FS131">
        <v>0</v>
      </c>
      <c r="FT131">
        <v>0</v>
      </c>
      <c r="FU131">
        <v>0</v>
      </c>
      <c r="FV131">
        <v>0</v>
      </c>
      <c r="FW131">
        <v>0</v>
      </c>
      <c r="FX131">
        <v>0</v>
      </c>
      <c r="FY131">
        <v>0</v>
      </c>
      <c r="FZ131">
        <v>0</v>
      </c>
      <c r="GA131">
        <v>0</v>
      </c>
      <c r="GB131">
        <v>0</v>
      </c>
      <c r="GC131">
        <v>0</v>
      </c>
      <c r="GD131">
        <v>0</v>
      </c>
      <c r="GE131">
        <v>0</v>
      </c>
      <c r="GF131">
        <v>0</v>
      </c>
      <c r="GG131">
        <v>0</v>
      </c>
      <c r="GH131">
        <v>0</v>
      </c>
      <c r="GI131">
        <v>0</v>
      </c>
      <c r="GJ131">
        <v>0</v>
      </c>
      <c r="GK131">
        <v>0</v>
      </c>
      <c r="GL131">
        <v>0</v>
      </c>
      <c r="GM131">
        <v>0</v>
      </c>
      <c r="GN131">
        <v>0</v>
      </c>
      <c r="GO131">
        <v>0</v>
      </c>
      <c r="GP131">
        <v>0</v>
      </c>
      <c r="GQ131">
        <v>0</v>
      </c>
      <c r="GR131">
        <v>0</v>
      </c>
      <c r="GS131">
        <v>0</v>
      </c>
      <c r="GT131">
        <v>0</v>
      </c>
      <c r="GU131">
        <v>0</v>
      </c>
      <c r="GV131">
        <v>0</v>
      </c>
      <c r="GW131">
        <v>0</v>
      </c>
      <c r="GX131">
        <v>0</v>
      </c>
      <c r="GY131">
        <v>0</v>
      </c>
      <c r="GZ131">
        <v>0</v>
      </c>
      <c r="HA131">
        <v>0</v>
      </c>
      <c r="HB131">
        <v>0</v>
      </c>
      <c r="HC131">
        <v>0</v>
      </c>
      <c r="HD131">
        <v>0</v>
      </c>
      <c r="HE131">
        <v>0</v>
      </c>
      <c r="HF131">
        <v>0</v>
      </c>
      <c r="HG131">
        <v>0</v>
      </c>
      <c r="HH131">
        <v>0</v>
      </c>
      <c r="HI131">
        <v>0</v>
      </c>
      <c r="HJ131">
        <v>0</v>
      </c>
      <c r="HK131">
        <v>0</v>
      </c>
      <c r="HL131">
        <v>0</v>
      </c>
      <c r="HM131">
        <v>0</v>
      </c>
      <c r="HN131">
        <v>0</v>
      </c>
      <c r="HO131">
        <v>0</v>
      </c>
      <c r="HP131">
        <v>0</v>
      </c>
      <c r="HQ131">
        <v>0</v>
      </c>
      <c r="HR131">
        <v>0</v>
      </c>
      <c r="HS131">
        <v>0</v>
      </c>
      <c r="HT131">
        <v>0</v>
      </c>
      <c r="HU131">
        <v>0</v>
      </c>
      <c r="HV131">
        <v>0</v>
      </c>
      <c r="HW131">
        <v>0</v>
      </c>
      <c r="HX131">
        <v>0</v>
      </c>
      <c r="HY131">
        <v>0</v>
      </c>
      <c r="HZ131">
        <v>0</v>
      </c>
      <c r="IA131">
        <v>0</v>
      </c>
      <c r="IB131">
        <v>0</v>
      </c>
      <c r="IC131">
        <v>0</v>
      </c>
      <c r="ID131">
        <v>0</v>
      </c>
      <c r="IE131">
        <v>0</v>
      </c>
      <c r="IF131">
        <v>0</v>
      </c>
      <c r="IG131">
        <v>0</v>
      </c>
      <c r="IH131">
        <v>0</v>
      </c>
      <c r="II131">
        <v>0</v>
      </c>
      <c r="IJ131">
        <v>0</v>
      </c>
      <c r="IK131">
        <v>0</v>
      </c>
      <c r="IL131">
        <v>0</v>
      </c>
      <c r="IM131">
        <v>0</v>
      </c>
      <c r="IN131">
        <v>0</v>
      </c>
      <c r="IO131">
        <v>0</v>
      </c>
      <c r="IP131">
        <v>0</v>
      </c>
      <c r="IQ131">
        <v>0</v>
      </c>
      <c r="IR131">
        <v>0</v>
      </c>
      <c r="IS131">
        <v>0</v>
      </c>
      <c r="IT131">
        <v>0</v>
      </c>
      <c r="IU131">
        <v>0</v>
      </c>
      <c r="IV131">
        <v>0</v>
      </c>
      <c r="IW131">
        <v>0</v>
      </c>
      <c r="IX131">
        <v>0</v>
      </c>
      <c r="IY131">
        <v>0</v>
      </c>
      <c r="IZ131">
        <v>0</v>
      </c>
      <c r="JA131">
        <v>0</v>
      </c>
      <c r="JB131">
        <v>0</v>
      </c>
      <c r="JC131">
        <v>0</v>
      </c>
      <c r="JD131">
        <v>0</v>
      </c>
      <c r="JE131">
        <v>0</v>
      </c>
      <c r="JF131">
        <v>0</v>
      </c>
      <c r="JG131">
        <v>0</v>
      </c>
      <c r="JH131">
        <v>0</v>
      </c>
      <c r="JI131">
        <v>0</v>
      </c>
      <c r="JJ131">
        <v>0</v>
      </c>
      <c r="JK131">
        <v>0</v>
      </c>
      <c r="JL131">
        <v>0</v>
      </c>
      <c r="JM131">
        <v>0</v>
      </c>
      <c r="JN131">
        <v>0</v>
      </c>
      <c r="JO131">
        <v>0</v>
      </c>
      <c r="JP131">
        <v>0</v>
      </c>
      <c r="JQ131">
        <v>0</v>
      </c>
      <c r="JR131">
        <v>0</v>
      </c>
      <c r="JS131">
        <v>0</v>
      </c>
      <c r="JT131">
        <v>0</v>
      </c>
      <c r="JU131">
        <v>0</v>
      </c>
      <c r="JV131">
        <v>0</v>
      </c>
      <c r="JW131">
        <v>0</v>
      </c>
      <c r="JX131">
        <v>0</v>
      </c>
      <c r="JY131">
        <v>0</v>
      </c>
      <c r="JZ131">
        <v>0</v>
      </c>
      <c r="KA131">
        <v>0</v>
      </c>
      <c r="KB131">
        <v>0</v>
      </c>
      <c r="KC131">
        <v>0</v>
      </c>
      <c r="KD131">
        <v>0</v>
      </c>
      <c r="KE131">
        <v>0</v>
      </c>
      <c r="KF131">
        <v>0</v>
      </c>
      <c r="KG131">
        <v>0</v>
      </c>
      <c r="KH131">
        <v>0</v>
      </c>
      <c r="KI131">
        <v>0</v>
      </c>
      <c r="KJ131">
        <v>0</v>
      </c>
      <c r="KK131">
        <v>0</v>
      </c>
      <c r="KL131">
        <v>0</v>
      </c>
      <c r="KM131">
        <v>0</v>
      </c>
      <c r="KN131">
        <v>0</v>
      </c>
      <c r="KO131">
        <v>0</v>
      </c>
      <c r="KP131">
        <v>0</v>
      </c>
      <c r="KQ131">
        <v>0</v>
      </c>
      <c r="KR131">
        <v>0</v>
      </c>
      <c r="KS131">
        <v>0</v>
      </c>
      <c r="KT131">
        <v>0</v>
      </c>
      <c r="KU131">
        <v>0</v>
      </c>
      <c r="KV131">
        <v>0</v>
      </c>
      <c r="KW131">
        <v>0</v>
      </c>
      <c r="KX131">
        <v>0</v>
      </c>
      <c r="KY131">
        <v>0</v>
      </c>
      <c r="KZ131">
        <v>0</v>
      </c>
      <c r="LA131">
        <v>0</v>
      </c>
      <c r="LB131">
        <v>0</v>
      </c>
      <c r="LC131">
        <v>0</v>
      </c>
      <c r="LD131">
        <v>0</v>
      </c>
      <c r="LE131">
        <v>0</v>
      </c>
      <c r="LF131">
        <v>0</v>
      </c>
      <c r="LG131">
        <v>0</v>
      </c>
      <c r="LH131">
        <v>0</v>
      </c>
      <c r="LI131">
        <v>0</v>
      </c>
      <c r="LJ131">
        <v>0</v>
      </c>
      <c r="LK131">
        <v>0</v>
      </c>
      <c r="LL131">
        <v>0</v>
      </c>
      <c r="LM131">
        <v>0</v>
      </c>
      <c r="LN131">
        <v>0</v>
      </c>
      <c r="LO131">
        <v>0</v>
      </c>
      <c r="LP131">
        <v>0</v>
      </c>
      <c r="LQ131">
        <v>0</v>
      </c>
      <c r="LR131">
        <v>0</v>
      </c>
      <c r="LS131">
        <v>0</v>
      </c>
      <c r="LT131">
        <v>0</v>
      </c>
      <c r="LU131">
        <v>0</v>
      </c>
      <c r="LV131">
        <v>0</v>
      </c>
      <c r="LW131">
        <v>0</v>
      </c>
      <c r="LX131">
        <v>0</v>
      </c>
      <c r="LY131">
        <v>0</v>
      </c>
      <c r="LZ131">
        <v>0</v>
      </c>
      <c r="MA131">
        <v>0</v>
      </c>
      <c r="MB131">
        <v>0</v>
      </c>
      <c r="MC131">
        <v>0</v>
      </c>
      <c r="MD131">
        <v>0</v>
      </c>
      <c r="ME131">
        <v>0</v>
      </c>
      <c r="MF131">
        <v>0</v>
      </c>
      <c r="MG131">
        <v>0</v>
      </c>
      <c r="MH131">
        <v>0</v>
      </c>
      <c r="MI131">
        <v>0</v>
      </c>
      <c r="MJ131">
        <v>0</v>
      </c>
      <c r="MK131">
        <v>0</v>
      </c>
      <c r="ML131">
        <v>0</v>
      </c>
      <c r="MM131">
        <v>0</v>
      </c>
      <c r="MN131">
        <v>0</v>
      </c>
      <c r="MO131">
        <v>0</v>
      </c>
      <c r="MP131">
        <v>0</v>
      </c>
      <c r="MQ131">
        <v>0</v>
      </c>
      <c r="MR131">
        <v>0</v>
      </c>
      <c r="MS131">
        <v>0</v>
      </c>
      <c r="MT131">
        <v>0</v>
      </c>
      <c r="MU131">
        <v>0</v>
      </c>
      <c r="MV131">
        <v>0</v>
      </c>
      <c r="MW131">
        <v>0</v>
      </c>
      <c r="MX131">
        <v>0</v>
      </c>
      <c r="MY131">
        <v>0</v>
      </c>
      <c r="MZ131">
        <v>0</v>
      </c>
      <c r="NA131">
        <v>0</v>
      </c>
      <c r="NB131">
        <v>0</v>
      </c>
      <c r="NC131">
        <v>0</v>
      </c>
      <c r="ND131">
        <v>0</v>
      </c>
      <c r="NE131">
        <v>0</v>
      </c>
      <c r="NF131">
        <v>0</v>
      </c>
      <c r="NG131">
        <v>0</v>
      </c>
      <c r="NH131">
        <v>0</v>
      </c>
      <c r="NI131">
        <v>0</v>
      </c>
      <c r="NJ131">
        <v>0</v>
      </c>
      <c r="NK131">
        <v>0</v>
      </c>
      <c r="NL131">
        <v>0</v>
      </c>
      <c r="NM131">
        <v>0</v>
      </c>
      <c r="NN131">
        <v>0</v>
      </c>
      <c r="NO131">
        <v>0</v>
      </c>
      <c r="NP131">
        <v>0</v>
      </c>
      <c r="NQ131">
        <v>0</v>
      </c>
      <c r="NR131">
        <v>0</v>
      </c>
      <c r="NS131">
        <v>0</v>
      </c>
      <c r="NT131">
        <v>0</v>
      </c>
      <c r="NU131">
        <v>0</v>
      </c>
      <c r="NV131">
        <v>0</v>
      </c>
      <c r="NW131">
        <v>0</v>
      </c>
      <c r="NX131">
        <v>0</v>
      </c>
      <c r="NY131">
        <v>0</v>
      </c>
      <c r="NZ131">
        <v>0</v>
      </c>
      <c r="OA131">
        <v>0</v>
      </c>
      <c r="OB131">
        <v>0</v>
      </c>
      <c r="OC131">
        <v>0</v>
      </c>
      <c r="OD131">
        <v>0</v>
      </c>
      <c r="OE131">
        <v>0</v>
      </c>
      <c r="OF131">
        <v>0</v>
      </c>
      <c r="OG131">
        <v>0</v>
      </c>
      <c r="OH131">
        <v>0</v>
      </c>
      <c r="OI131">
        <v>0</v>
      </c>
      <c r="OJ131">
        <v>0</v>
      </c>
      <c r="OK131">
        <v>0</v>
      </c>
      <c r="OL131">
        <v>0</v>
      </c>
      <c r="OM131">
        <v>0</v>
      </c>
      <c r="ON131">
        <v>0</v>
      </c>
      <c r="OO131">
        <v>0</v>
      </c>
      <c r="OP131">
        <v>0</v>
      </c>
      <c r="OQ131">
        <v>0</v>
      </c>
      <c r="OR131">
        <v>0</v>
      </c>
      <c r="OS131">
        <v>0</v>
      </c>
      <c r="OT131">
        <v>0</v>
      </c>
      <c r="OU131">
        <v>0</v>
      </c>
      <c r="OV131">
        <v>0</v>
      </c>
      <c r="OW131">
        <v>0</v>
      </c>
      <c r="OX131">
        <v>0</v>
      </c>
      <c r="OY131">
        <v>0</v>
      </c>
      <c r="OZ131">
        <v>0</v>
      </c>
      <c r="PA131">
        <v>0</v>
      </c>
      <c r="PB131">
        <v>0</v>
      </c>
      <c r="PC131">
        <v>0</v>
      </c>
      <c r="PD131">
        <v>0</v>
      </c>
      <c r="PE131">
        <v>0</v>
      </c>
      <c r="PF131">
        <v>0</v>
      </c>
      <c r="PG131">
        <v>0</v>
      </c>
      <c r="PH131">
        <v>0</v>
      </c>
      <c r="PI131">
        <v>0</v>
      </c>
      <c r="PJ131">
        <v>0</v>
      </c>
      <c r="PK131">
        <v>0</v>
      </c>
      <c r="PL131">
        <v>0</v>
      </c>
      <c r="PM131">
        <v>0</v>
      </c>
      <c r="PN131">
        <v>0</v>
      </c>
      <c r="PO131">
        <v>0</v>
      </c>
      <c r="PP131">
        <v>0</v>
      </c>
      <c r="PQ131">
        <v>0</v>
      </c>
      <c r="PR131">
        <v>0</v>
      </c>
      <c r="PS131">
        <v>0</v>
      </c>
      <c r="PT131">
        <v>0</v>
      </c>
      <c r="PU131">
        <v>0</v>
      </c>
      <c r="PV131">
        <v>0</v>
      </c>
      <c r="PW131">
        <v>0</v>
      </c>
      <c r="PX131">
        <v>0</v>
      </c>
      <c r="PY131">
        <v>0</v>
      </c>
      <c r="PZ131">
        <v>0</v>
      </c>
      <c r="QA131">
        <v>0</v>
      </c>
      <c r="QB131">
        <v>0</v>
      </c>
      <c r="QC131">
        <v>0</v>
      </c>
      <c r="QD131">
        <v>0</v>
      </c>
      <c r="QE131">
        <v>0</v>
      </c>
      <c r="QF131">
        <v>0</v>
      </c>
      <c r="QG131">
        <v>0</v>
      </c>
      <c r="QH131">
        <v>0</v>
      </c>
      <c r="QI131">
        <v>0</v>
      </c>
      <c r="QJ131">
        <v>0</v>
      </c>
      <c r="QK131">
        <v>0</v>
      </c>
      <c r="QL131">
        <v>0</v>
      </c>
      <c r="QM131">
        <v>0</v>
      </c>
      <c r="QN131">
        <v>0</v>
      </c>
      <c r="QO131">
        <v>0</v>
      </c>
      <c r="QP131">
        <v>0</v>
      </c>
      <c r="QQ131">
        <v>0</v>
      </c>
      <c r="QR131">
        <v>0</v>
      </c>
      <c r="QS131">
        <v>0</v>
      </c>
      <c r="QT131">
        <v>0</v>
      </c>
      <c r="QU131">
        <v>0</v>
      </c>
      <c r="QV131">
        <v>0</v>
      </c>
      <c r="QW131">
        <v>0</v>
      </c>
      <c r="QX131">
        <v>0</v>
      </c>
      <c r="QY131">
        <v>0</v>
      </c>
      <c r="QZ131">
        <v>0</v>
      </c>
      <c r="RA131">
        <v>0</v>
      </c>
      <c r="RB131">
        <v>0</v>
      </c>
      <c r="RC131">
        <v>0</v>
      </c>
      <c r="RD131">
        <v>0</v>
      </c>
      <c r="RE131">
        <v>0</v>
      </c>
      <c r="RF131">
        <v>0</v>
      </c>
      <c r="RG131">
        <v>0</v>
      </c>
      <c r="RH131">
        <v>0</v>
      </c>
      <c r="RI131">
        <v>0</v>
      </c>
      <c r="RJ131">
        <v>0</v>
      </c>
      <c r="RK131">
        <v>0</v>
      </c>
      <c r="RL131">
        <v>0</v>
      </c>
      <c r="RM131">
        <v>0</v>
      </c>
      <c r="RN131">
        <v>0</v>
      </c>
      <c r="RO131">
        <v>0</v>
      </c>
      <c r="RP131">
        <v>0</v>
      </c>
      <c r="RQ131">
        <v>0</v>
      </c>
      <c r="RR131">
        <v>0</v>
      </c>
      <c r="RS131">
        <v>0</v>
      </c>
      <c r="RT131">
        <v>0</v>
      </c>
      <c r="RU131">
        <v>0</v>
      </c>
      <c r="RV131">
        <v>0</v>
      </c>
      <c r="RW131">
        <v>0</v>
      </c>
      <c r="RX131">
        <v>0</v>
      </c>
      <c r="RY131">
        <v>0</v>
      </c>
      <c r="RZ131">
        <v>0</v>
      </c>
      <c r="SA131">
        <v>0</v>
      </c>
      <c r="SB131">
        <v>0</v>
      </c>
      <c r="SC131">
        <v>0</v>
      </c>
      <c r="SD131">
        <v>0</v>
      </c>
      <c r="SE131">
        <v>0</v>
      </c>
      <c r="SF131">
        <v>0</v>
      </c>
      <c r="SG131">
        <v>0</v>
      </c>
      <c r="SH131">
        <v>0</v>
      </c>
      <c r="SI131">
        <v>0</v>
      </c>
      <c r="SJ131">
        <v>0</v>
      </c>
      <c r="SK131">
        <v>0</v>
      </c>
      <c r="SL131">
        <v>0</v>
      </c>
      <c r="SM131">
        <v>0</v>
      </c>
      <c r="SN131">
        <v>0</v>
      </c>
      <c r="SO131">
        <v>0</v>
      </c>
      <c r="SP131">
        <v>0</v>
      </c>
      <c r="SQ131">
        <v>0</v>
      </c>
      <c r="SR131">
        <v>0</v>
      </c>
      <c r="SS131">
        <v>0</v>
      </c>
      <c r="ST131">
        <v>0</v>
      </c>
      <c r="SU131">
        <v>0</v>
      </c>
      <c r="SV131">
        <v>0</v>
      </c>
      <c r="SW131">
        <v>0</v>
      </c>
      <c r="SX131">
        <v>0</v>
      </c>
      <c r="SY131">
        <v>0</v>
      </c>
      <c r="SZ131">
        <v>0</v>
      </c>
      <c r="TA131">
        <v>0</v>
      </c>
      <c r="TB131">
        <v>0</v>
      </c>
      <c r="TC131">
        <v>0</v>
      </c>
      <c r="TD131">
        <v>0</v>
      </c>
      <c r="TE131">
        <v>0</v>
      </c>
      <c r="TF131">
        <v>0</v>
      </c>
      <c r="TG131">
        <v>0</v>
      </c>
      <c r="TH131">
        <v>0</v>
      </c>
      <c r="TI131">
        <v>0</v>
      </c>
      <c r="TJ131">
        <v>0</v>
      </c>
      <c r="TK131">
        <v>0</v>
      </c>
      <c r="TL131">
        <v>0</v>
      </c>
      <c r="TM131">
        <v>0</v>
      </c>
      <c r="TN131">
        <v>0</v>
      </c>
      <c r="TO131">
        <v>0</v>
      </c>
      <c r="TP131">
        <v>0</v>
      </c>
      <c r="TQ131">
        <v>0</v>
      </c>
      <c r="TR131">
        <v>0</v>
      </c>
      <c r="TS131">
        <v>0</v>
      </c>
      <c r="TT131">
        <v>0</v>
      </c>
      <c r="TU131">
        <v>0</v>
      </c>
      <c r="TV131">
        <v>0</v>
      </c>
      <c r="TW131">
        <v>0</v>
      </c>
      <c r="TX131">
        <v>0</v>
      </c>
      <c r="TY131">
        <v>0</v>
      </c>
      <c r="TZ131">
        <v>0</v>
      </c>
      <c r="UA131">
        <v>0</v>
      </c>
      <c r="UB131">
        <v>0</v>
      </c>
      <c r="UC131">
        <v>0</v>
      </c>
      <c r="UD131">
        <v>0</v>
      </c>
      <c r="UE131">
        <v>0</v>
      </c>
      <c r="UF131">
        <v>0</v>
      </c>
      <c r="UG131">
        <v>0</v>
      </c>
      <c r="UH131">
        <v>0</v>
      </c>
      <c r="UI131">
        <v>0</v>
      </c>
      <c r="UJ131">
        <v>0</v>
      </c>
      <c r="UK131">
        <v>0</v>
      </c>
      <c r="UL131">
        <v>0</v>
      </c>
      <c r="UM131">
        <v>0</v>
      </c>
      <c r="UN131">
        <v>0</v>
      </c>
      <c r="UO131">
        <v>0</v>
      </c>
      <c r="UP131">
        <v>0</v>
      </c>
      <c r="UQ131">
        <v>0</v>
      </c>
      <c r="UR131">
        <v>0</v>
      </c>
      <c r="US131">
        <v>0</v>
      </c>
      <c r="UT131">
        <v>0</v>
      </c>
      <c r="UU131">
        <v>0</v>
      </c>
      <c r="UV131">
        <v>0</v>
      </c>
      <c r="UW131">
        <v>0</v>
      </c>
      <c r="UX131">
        <v>0</v>
      </c>
      <c r="UY131">
        <v>0</v>
      </c>
      <c r="UZ131">
        <v>0</v>
      </c>
      <c r="VA131">
        <v>0</v>
      </c>
      <c r="VB131">
        <v>0</v>
      </c>
      <c r="VC131">
        <v>0</v>
      </c>
      <c r="VD131">
        <v>0</v>
      </c>
      <c r="VE131">
        <v>0</v>
      </c>
      <c r="VF131">
        <v>0</v>
      </c>
      <c r="VG131">
        <v>0</v>
      </c>
      <c r="VH131">
        <v>0</v>
      </c>
    </row>
    <row r="132" spans="4:580" x14ac:dyDescent="0.25">
      <c r="E132" s="83"/>
      <c r="F132">
        <v>0</v>
      </c>
      <c r="G132">
        <v>0</v>
      </c>
      <c r="H132">
        <v>0</v>
      </c>
      <c r="I132">
        <v>0</v>
      </c>
      <c r="J132">
        <v>0</v>
      </c>
      <c r="K132">
        <v>0</v>
      </c>
      <c r="L132">
        <v>0</v>
      </c>
      <c r="M132">
        <v>0</v>
      </c>
      <c r="N132">
        <v>0</v>
      </c>
      <c r="O132">
        <v>0</v>
      </c>
      <c r="P132">
        <v>0</v>
      </c>
      <c r="Q132">
        <v>0</v>
      </c>
      <c r="R132">
        <v>0</v>
      </c>
      <c r="S132">
        <v>0</v>
      </c>
      <c r="T132">
        <v>0</v>
      </c>
      <c r="U132">
        <v>0</v>
      </c>
      <c r="V132">
        <v>0</v>
      </c>
      <c r="W132" s="83">
        <v>0</v>
      </c>
      <c r="X132" s="83">
        <v>0</v>
      </c>
      <c r="Y132" s="83">
        <v>0</v>
      </c>
      <c r="Z132" s="83">
        <v>0</v>
      </c>
      <c r="AA132" s="83">
        <v>0</v>
      </c>
      <c r="AB132" s="83">
        <v>0</v>
      </c>
      <c r="AC132" s="83">
        <v>0</v>
      </c>
      <c r="AD132" s="83">
        <v>0</v>
      </c>
      <c r="AE132" s="83">
        <v>0</v>
      </c>
      <c r="AF132" s="83">
        <v>0</v>
      </c>
      <c r="AG132" s="83">
        <v>0</v>
      </c>
      <c r="AH132" s="83">
        <v>0</v>
      </c>
      <c r="AI132" s="83">
        <v>0</v>
      </c>
      <c r="AJ132" s="83">
        <v>0</v>
      </c>
      <c r="AK132" s="83">
        <v>0</v>
      </c>
      <c r="AL132" s="83">
        <v>0</v>
      </c>
      <c r="AM132" s="83">
        <v>0</v>
      </c>
      <c r="AN132" s="83">
        <v>0</v>
      </c>
      <c r="AO132" s="83">
        <v>0</v>
      </c>
      <c r="AP132" s="83">
        <v>0</v>
      </c>
      <c r="AQ132" s="83">
        <v>0</v>
      </c>
      <c r="AR132" s="83">
        <v>0</v>
      </c>
      <c r="AS132" s="83">
        <v>0</v>
      </c>
      <c r="AT132" s="83">
        <v>0</v>
      </c>
      <c r="AU132" s="83">
        <v>0</v>
      </c>
      <c r="AV132" s="83">
        <v>0</v>
      </c>
      <c r="AW132" s="83">
        <v>0</v>
      </c>
      <c r="AX132" s="83">
        <v>0</v>
      </c>
      <c r="AY132" s="83">
        <v>0</v>
      </c>
      <c r="AZ132" s="83">
        <v>0</v>
      </c>
      <c r="BA132" s="83">
        <v>0</v>
      </c>
      <c r="BB132" s="83">
        <v>0</v>
      </c>
      <c r="BC132" s="83">
        <v>0</v>
      </c>
      <c r="BD132" s="83">
        <v>0</v>
      </c>
      <c r="BE132" s="83">
        <v>0</v>
      </c>
      <c r="BF132" s="83">
        <v>0</v>
      </c>
      <c r="BG132" s="83">
        <v>0</v>
      </c>
      <c r="BH132" s="83">
        <v>0</v>
      </c>
      <c r="BI132" s="83">
        <v>0</v>
      </c>
      <c r="BJ132" s="83">
        <v>0</v>
      </c>
      <c r="BK132" s="83">
        <v>0</v>
      </c>
      <c r="BL132" s="83">
        <v>0</v>
      </c>
      <c r="BM132" s="83">
        <v>0</v>
      </c>
      <c r="BN132" s="83">
        <v>0</v>
      </c>
      <c r="BO132" s="83">
        <v>0</v>
      </c>
      <c r="BP132" s="83">
        <v>0</v>
      </c>
      <c r="BQ132" s="83">
        <v>0</v>
      </c>
      <c r="BR132" s="83">
        <v>0</v>
      </c>
      <c r="BS132" s="83">
        <v>0</v>
      </c>
      <c r="BT132" s="83">
        <v>0</v>
      </c>
      <c r="BU132" s="83">
        <v>0</v>
      </c>
      <c r="BV132" s="83">
        <v>0</v>
      </c>
      <c r="BW132" s="83">
        <v>0</v>
      </c>
      <c r="BX132" s="83">
        <v>0</v>
      </c>
      <c r="BY132" s="83">
        <v>0</v>
      </c>
      <c r="BZ132" s="83">
        <v>0</v>
      </c>
      <c r="CA132" s="83">
        <v>0</v>
      </c>
      <c r="CB132" s="83">
        <v>0</v>
      </c>
      <c r="CC132" s="83">
        <v>0</v>
      </c>
      <c r="CD132" s="83">
        <v>0</v>
      </c>
      <c r="CE132" s="83">
        <v>0</v>
      </c>
      <c r="CF132" s="83">
        <v>0</v>
      </c>
      <c r="CG132" s="83">
        <v>0</v>
      </c>
      <c r="CH132" s="83">
        <v>0</v>
      </c>
      <c r="CI132" s="83">
        <v>0</v>
      </c>
      <c r="CJ132" s="83">
        <v>0</v>
      </c>
      <c r="CK132" s="83">
        <v>0</v>
      </c>
      <c r="CL132" s="83">
        <v>0</v>
      </c>
      <c r="CM132" s="83">
        <v>0</v>
      </c>
      <c r="CN132" s="83">
        <v>0</v>
      </c>
      <c r="CO132" s="83">
        <v>0</v>
      </c>
      <c r="CP132" s="83">
        <v>0</v>
      </c>
      <c r="CQ132" s="83">
        <v>0</v>
      </c>
      <c r="CR132" s="83">
        <v>0</v>
      </c>
      <c r="CS132" s="83">
        <v>0</v>
      </c>
      <c r="CT132" s="83">
        <v>0</v>
      </c>
      <c r="CU132" s="83">
        <v>0</v>
      </c>
      <c r="CV132" s="83">
        <v>0</v>
      </c>
      <c r="CW132" s="83">
        <v>0</v>
      </c>
      <c r="CX132" s="83">
        <v>0</v>
      </c>
      <c r="CY132" s="83">
        <v>0</v>
      </c>
      <c r="CZ132" s="83">
        <v>0</v>
      </c>
      <c r="DA132" s="83">
        <v>0</v>
      </c>
      <c r="DB132" s="83">
        <v>0</v>
      </c>
      <c r="DC132" s="83">
        <v>0</v>
      </c>
      <c r="DD132" s="83">
        <v>0</v>
      </c>
      <c r="DE132" s="83">
        <v>0</v>
      </c>
      <c r="DF132" s="83">
        <v>0</v>
      </c>
      <c r="DG132" s="83">
        <v>0</v>
      </c>
      <c r="DH132" s="83">
        <v>0</v>
      </c>
      <c r="DI132" s="83">
        <v>0</v>
      </c>
      <c r="DJ132" s="83">
        <v>0</v>
      </c>
      <c r="DK132" s="83">
        <v>0</v>
      </c>
      <c r="DL132" s="83">
        <v>0</v>
      </c>
      <c r="DM132" s="83">
        <v>0</v>
      </c>
      <c r="DN132" s="83">
        <v>0</v>
      </c>
      <c r="DO132" s="83">
        <v>0</v>
      </c>
      <c r="DP132" s="83">
        <v>0</v>
      </c>
      <c r="DQ132" s="83">
        <v>0</v>
      </c>
      <c r="DR132" s="83">
        <v>0</v>
      </c>
      <c r="DS132" s="83">
        <v>0</v>
      </c>
      <c r="DT132" s="83">
        <v>0</v>
      </c>
      <c r="DU132" s="83">
        <v>0</v>
      </c>
      <c r="DV132" s="83">
        <v>0</v>
      </c>
      <c r="DW132" s="83">
        <v>0</v>
      </c>
      <c r="DX132" s="83">
        <v>0</v>
      </c>
      <c r="DY132" s="83">
        <v>0</v>
      </c>
      <c r="DZ132" s="83">
        <v>0</v>
      </c>
      <c r="EA132" s="83">
        <v>0</v>
      </c>
      <c r="EB132" s="83">
        <v>0</v>
      </c>
      <c r="EC132" s="83">
        <v>0</v>
      </c>
      <c r="ED132" s="83">
        <v>0</v>
      </c>
      <c r="EE132" s="83">
        <v>0</v>
      </c>
      <c r="EF132" s="83">
        <v>0</v>
      </c>
      <c r="EG132" s="83">
        <v>0</v>
      </c>
      <c r="EH132" s="83">
        <v>0</v>
      </c>
      <c r="EI132" s="83">
        <v>0</v>
      </c>
      <c r="EJ132" s="83">
        <v>0</v>
      </c>
      <c r="EK132" s="83">
        <v>0</v>
      </c>
      <c r="EL132" s="83">
        <v>0</v>
      </c>
      <c r="EM132" s="83">
        <v>0</v>
      </c>
      <c r="EN132" s="83">
        <v>0</v>
      </c>
      <c r="EO132" s="83">
        <v>0</v>
      </c>
      <c r="EP132" s="83">
        <v>0</v>
      </c>
      <c r="EQ132" s="83">
        <v>0</v>
      </c>
      <c r="ER132" s="83">
        <v>0</v>
      </c>
      <c r="ES132" s="83">
        <v>0</v>
      </c>
      <c r="ET132" s="83">
        <v>0</v>
      </c>
      <c r="EU132" s="83">
        <v>0</v>
      </c>
      <c r="EV132" s="83">
        <v>0</v>
      </c>
      <c r="EW132" s="83">
        <v>0</v>
      </c>
      <c r="EX132" s="83">
        <v>0</v>
      </c>
      <c r="EY132" s="83">
        <v>0</v>
      </c>
      <c r="EZ132" s="83">
        <v>0</v>
      </c>
      <c r="FA132" s="83">
        <v>0</v>
      </c>
      <c r="FB132" s="83">
        <v>0</v>
      </c>
      <c r="FC132" s="83">
        <v>0</v>
      </c>
      <c r="FD132" s="83">
        <v>0</v>
      </c>
      <c r="FE132" s="83">
        <v>0</v>
      </c>
      <c r="FF132" s="83">
        <v>0</v>
      </c>
      <c r="FG132" s="83">
        <v>0</v>
      </c>
      <c r="FH132" s="83">
        <v>0</v>
      </c>
      <c r="FI132" s="83">
        <v>0</v>
      </c>
      <c r="FJ132" s="83">
        <v>0</v>
      </c>
      <c r="FK132" s="83">
        <v>0</v>
      </c>
      <c r="FL132" s="83">
        <v>0</v>
      </c>
      <c r="FM132" s="83">
        <v>0</v>
      </c>
      <c r="FN132" s="83">
        <v>0</v>
      </c>
      <c r="FO132" s="83">
        <v>0</v>
      </c>
      <c r="FP132" s="83">
        <v>0</v>
      </c>
      <c r="FQ132" s="83">
        <v>0</v>
      </c>
      <c r="FR132" s="83">
        <v>0</v>
      </c>
      <c r="FS132" s="83">
        <v>0</v>
      </c>
      <c r="FT132" s="83">
        <v>0</v>
      </c>
      <c r="FU132" s="83">
        <v>0</v>
      </c>
      <c r="FV132" s="83">
        <v>0</v>
      </c>
      <c r="FW132" s="83">
        <v>0</v>
      </c>
      <c r="FX132" s="83">
        <v>0</v>
      </c>
      <c r="FY132" s="83">
        <v>0</v>
      </c>
      <c r="FZ132" s="83">
        <v>0</v>
      </c>
      <c r="GA132" s="83">
        <v>0</v>
      </c>
      <c r="GB132" s="83">
        <v>0</v>
      </c>
      <c r="GC132" s="83">
        <v>0</v>
      </c>
      <c r="GD132" s="83">
        <v>0</v>
      </c>
      <c r="GE132" s="83">
        <v>0</v>
      </c>
      <c r="GF132" s="83">
        <v>0</v>
      </c>
      <c r="GG132" s="83">
        <v>0</v>
      </c>
      <c r="GH132" s="83">
        <v>0</v>
      </c>
      <c r="GI132" s="83">
        <v>0</v>
      </c>
      <c r="GJ132" s="83">
        <v>0</v>
      </c>
      <c r="GK132" s="83">
        <v>0</v>
      </c>
      <c r="GL132" s="83">
        <v>0</v>
      </c>
      <c r="GM132" s="83">
        <v>0</v>
      </c>
      <c r="GN132" s="83">
        <v>0</v>
      </c>
      <c r="GO132" s="83">
        <v>0</v>
      </c>
      <c r="GP132" s="83">
        <v>0</v>
      </c>
      <c r="GQ132" s="83">
        <v>0</v>
      </c>
      <c r="GR132" s="83">
        <v>0</v>
      </c>
      <c r="GS132" s="83">
        <v>0</v>
      </c>
      <c r="GT132" s="83">
        <v>0</v>
      </c>
      <c r="GU132" s="83">
        <v>0</v>
      </c>
      <c r="GV132" s="83">
        <v>0</v>
      </c>
      <c r="GW132" s="83">
        <v>0</v>
      </c>
      <c r="GX132" s="83">
        <v>0</v>
      </c>
      <c r="GY132" s="83">
        <v>0</v>
      </c>
      <c r="GZ132" s="83">
        <v>0</v>
      </c>
      <c r="HA132" s="83">
        <v>0</v>
      </c>
      <c r="HB132" s="83">
        <v>0</v>
      </c>
      <c r="HC132" s="83">
        <v>0</v>
      </c>
      <c r="HD132" s="83">
        <v>0</v>
      </c>
      <c r="HE132" s="83">
        <v>0</v>
      </c>
      <c r="HF132" s="83">
        <v>0</v>
      </c>
      <c r="HG132" s="83">
        <v>0</v>
      </c>
      <c r="HH132" s="83">
        <v>0</v>
      </c>
      <c r="HI132" s="83">
        <v>0</v>
      </c>
      <c r="HJ132" s="83">
        <v>0</v>
      </c>
      <c r="HK132" s="83">
        <v>0</v>
      </c>
      <c r="HL132" s="83">
        <v>0</v>
      </c>
      <c r="HM132" s="83">
        <v>0</v>
      </c>
      <c r="HN132" s="83">
        <v>0</v>
      </c>
      <c r="HO132" s="83">
        <v>0</v>
      </c>
      <c r="HP132" s="83">
        <v>0</v>
      </c>
      <c r="HQ132" s="83">
        <v>0</v>
      </c>
      <c r="HR132" s="83">
        <v>0</v>
      </c>
      <c r="HS132" s="83">
        <v>0</v>
      </c>
      <c r="HT132" s="83">
        <v>0</v>
      </c>
      <c r="HU132" s="83">
        <v>0</v>
      </c>
      <c r="HV132" s="83">
        <v>0</v>
      </c>
      <c r="HW132" s="83">
        <v>0</v>
      </c>
      <c r="HX132" s="83">
        <v>0</v>
      </c>
      <c r="HY132" s="83">
        <v>0</v>
      </c>
      <c r="HZ132" s="83">
        <v>0</v>
      </c>
      <c r="IA132" s="83">
        <v>0</v>
      </c>
      <c r="IB132" s="83">
        <v>0</v>
      </c>
      <c r="IC132" s="83">
        <v>0</v>
      </c>
      <c r="ID132" s="83">
        <v>0</v>
      </c>
      <c r="IE132" s="83">
        <v>0</v>
      </c>
      <c r="IF132" s="83">
        <v>0</v>
      </c>
      <c r="IG132" s="83">
        <v>0</v>
      </c>
      <c r="IH132" s="83">
        <v>0</v>
      </c>
      <c r="II132" s="83">
        <v>0</v>
      </c>
      <c r="IJ132" s="83">
        <v>0</v>
      </c>
      <c r="IK132" s="83">
        <v>0</v>
      </c>
      <c r="IL132" s="83">
        <v>0</v>
      </c>
      <c r="IM132" s="83">
        <v>0</v>
      </c>
      <c r="IN132" s="83">
        <v>0</v>
      </c>
      <c r="IO132" s="83">
        <v>0</v>
      </c>
      <c r="IP132" s="83">
        <v>0</v>
      </c>
      <c r="IQ132" s="83">
        <v>0</v>
      </c>
      <c r="IR132" s="83">
        <v>0</v>
      </c>
      <c r="IS132" s="83">
        <v>0</v>
      </c>
      <c r="IT132" s="83">
        <v>0</v>
      </c>
      <c r="IU132" s="83">
        <v>0</v>
      </c>
      <c r="IV132" s="83">
        <v>0</v>
      </c>
      <c r="IW132" s="83">
        <v>0</v>
      </c>
      <c r="IX132" s="83">
        <v>0</v>
      </c>
      <c r="IY132" s="83">
        <v>0</v>
      </c>
      <c r="IZ132" s="83">
        <v>0</v>
      </c>
      <c r="JA132" s="83">
        <v>0</v>
      </c>
      <c r="JB132" s="83">
        <v>0</v>
      </c>
      <c r="JC132" s="83">
        <v>0</v>
      </c>
      <c r="JD132" s="83">
        <v>0</v>
      </c>
      <c r="JE132" s="83">
        <v>0</v>
      </c>
      <c r="JF132" s="83">
        <v>0</v>
      </c>
      <c r="JG132" s="83">
        <v>0</v>
      </c>
      <c r="JH132" s="83">
        <v>0</v>
      </c>
      <c r="JI132" s="83">
        <v>0</v>
      </c>
      <c r="JJ132" s="83">
        <v>0</v>
      </c>
      <c r="JK132" s="83">
        <v>0</v>
      </c>
      <c r="JL132" s="83">
        <v>0</v>
      </c>
      <c r="JM132" s="83">
        <v>0</v>
      </c>
      <c r="JN132" s="83">
        <v>0</v>
      </c>
      <c r="JO132" s="83">
        <v>0</v>
      </c>
      <c r="JP132" s="83">
        <v>0</v>
      </c>
      <c r="JQ132" s="83">
        <v>0</v>
      </c>
      <c r="JR132" s="83">
        <v>0</v>
      </c>
      <c r="JS132" s="83">
        <v>0</v>
      </c>
      <c r="JT132" s="83">
        <v>0</v>
      </c>
      <c r="JU132" s="83">
        <v>0</v>
      </c>
      <c r="JV132" s="83">
        <v>0</v>
      </c>
      <c r="JW132" s="83">
        <v>0</v>
      </c>
      <c r="JX132" s="83">
        <v>0</v>
      </c>
      <c r="JY132" s="83">
        <v>0</v>
      </c>
      <c r="JZ132" s="83">
        <v>0</v>
      </c>
      <c r="KA132" s="83">
        <v>0</v>
      </c>
      <c r="KB132" s="83">
        <v>0</v>
      </c>
      <c r="KC132" s="83">
        <v>0</v>
      </c>
      <c r="KD132" s="83">
        <v>0</v>
      </c>
      <c r="KE132" s="83">
        <v>0</v>
      </c>
      <c r="KF132" s="83">
        <v>0</v>
      </c>
      <c r="KG132" s="83">
        <v>0</v>
      </c>
      <c r="KH132" s="83">
        <v>0</v>
      </c>
      <c r="KI132" s="83">
        <v>0</v>
      </c>
      <c r="KJ132" s="83">
        <v>0</v>
      </c>
      <c r="KK132" s="83">
        <v>0</v>
      </c>
      <c r="KL132" s="83">
        <v>0</v>
      </c>
      <c r="KM132" s="83">
        <v>0</v>
      </c>
      <c r="KN132" s="83">
        <v>0</v>
      </c>
      <c r="KO132" s="83">
        <v>0</v>
      </c>
      <c r="KP132" s="83">
        <v>0</v>
      </c>
      <c r="KQ132" s="83">
        <v>0</v>
      </c>
      <c r="KR132" s="83">
        <v>0</v>
      </c>
      <c r="KS132" s="83">
        <v>0</v>
      </c>
      <c r="KT132" s="83">
        <v>0</v>
      </c>
      <c r="KU132" s="83">
        <v>0</v>
      </c>
      <c r="KV132" s="83">
        <v>0</v>
      </c>
      <c r="KW132" s="83">
        <v>0</v>
      </c>
      <c r="KX132" s="83">
        <v>0</v>
      </c>
      <c r="KY132" s="83">
        <v>0</v>
      </c>
      <c r="KZ132" s="83">
        <v>0</v>
      </c>
      <c r="LA132" s="83">
        <v>0</v>
      </c>
      <c r="LB132" s="83">
        <v>0</v>
      </c>
      <c r="LC132" s="83">
        <v>0</v>
      </c>
      <c r="LD132" s="83">
        <v>0</v>
      </c>
      <c r="LE132" s="83">
        <v>0</v>
      </c>
      <c r="LF132" s="83">
        <v>0</v>
      </c>
      <c r="LG132" s="83">
        <v>0</v>
      </c>
      <c r="LH132" s="83">
        <v>0</v>
      </c>
      <c r="LI132" s="83">
        <v>0</v>
      </c>
      <c r="LJ132" s="83">
        <v>0</v>
      </c>
      <c r="LK132" s="83">
        <v>0</v>
      </c>
      <c r="LL132" s="83">
        <v>0</v>
      </c>
      <c r="LM132" s="83">
        <v>0</v>
      </c>
      <c r="LN132" s="83">
        <v>0</v>
      </c>
      <c r="LO132" s="83">
        <v>0</v>
      </c>
      <c r="LP132" s="83">
        <v>0</v>
      </c>
      <c r="LQ132" s="83">
        <v>0</v>
      </c>
      <c r="LR132" s="83">
        <v>0</v>
      </c>
      <c r="LS132" s="83">
        <v>0</v>
      </c>
      <c r="LT132" s="83">
        <v>0</v>
      </c>
      <c r="LU132" s="83">
        <v>0</v>
      </c>
      <c r="LV132" s="83">
        <v>0</v>
      </c>
      <c r="LW132" s="83">
        <v>0</v>
      </c>
      <c r="LX132" s="83">
        <v>0</v>
      </c>
      <c r="LY132" s="83">
        <v>0</v>
      </c>
      <c r="LZ132" s="83">
        <v>0</v>
      </c>
      <c r="MA132" s="83">
        <v>0</v>
      </c>
      <c r="MB132" s="83">
        <v>0</v>
      </c>
      <c r="MC132" s="83">
        <v>0</v>
      </c>
      <c r="MD132" s="83">
        <v>0</v>
      </c>
      <c r="ME132" s="83">
        <v>0</v>
      </c>
      <c r="MF132" s="83">
        <v>0</v>
      </c>
      <c r="MG132" s="83">
        <v>0</v>
      </c>
      <c r="MH132" s="83">
        <v>0</v>
      </c>
      <c r="MI132" s="83">
        <v>0</v>
      </c>
      <c r="MJ132" s="83">
        <v>0</v>
      </c>
      <c r="MK132" s="83">
        <v>0</v>
      </c>
      <c r="ML132" s="83">
        <v>0</v>
      </c>
      <c r="MM132" s="83">
        <v>0</v>
      </c>
      <c r="MN132" s="83">
        <v>0</v>
      </c>
      <c r="MO132" s="83">
        <v>0</v>
      </c>
      <c r="MP132" s="83">
        <v>0</v>
      </c>
      <c r="MQ132" s="83">
        <v>0</v>
      </c>
      <c r="MR132" s="83">
        <v>0</v>
      </c>
      <c r="MS132" s="83">
        <v>0</v>
      </c>
      <c r="MT132" s="83">
        <v>0</v>
      </c>
      <c r="MU132" s="83">
        <v>0</v>
      </c>
      <c r="MV132" s="83">
        <v>0</v>
      </c>
      <c r="MW132" s="83">
        <v>0</v>
      </c>
      <c r="MX132" s="83">
        <v>0</v>
      </c>
      <c r="MY132" s="83">
        <v>0</v>
      </c>
      <c r="MZ132" s="83">
        <v>0</v>
      </c>
      <c r="NA132" s="83">
        <v>0</v>
      </c>
      <c r="NB132" s="83">
        <v>0</v>
      </c>
      <c r="NC132" s="83">
        <v>0</v>
      </c>
      <c r="ND132" s="83">
        <v>0</v>
      </c>
      <c r="NE132" s="83">
        <v>0</v>
      </c>
      <c r="NF132" s="83">
        <v>0</v>
      </c>
      <c r="NG132" s="83">
        <v>0</v>
      </c>
      <c r="NH132" s="83">
        <v>0</v>
      </c>
      <c r="NI132" s="83">
        <v>0</v>
      </c>
      <c r="NJ132" s="83">
        <v>0</v>
      </c>
      <c r="NK132" s="83">
        <v>0</v>
      </c>
      <c r="NL132" s="83">
        <v>0</v>
      </c>
      <c r="NM132" s="83">
        <v>0</v>
      </c>
      <c r="NN132" s="83">
        <v>0</v>
      </c>
      <c r="NO132" s="83">
        <v>0</v>
      </c>
      <c r="NP132" s="83">
        <v>0</v>
      </c>
      <c r="NQ132" s="83">
        <v>0</v>
      </c>
      <c r="NR132" s="83">
        <v>0</v>
      </c>
      <c r="NS132" s="83">
        <v>0</v>
      </c>
      <c r="NT132" s="83">
        <v>0</v>
      </c>
      <c r="NU132" s="83">
        <v>0</v>
      </c>
      <c r="NV132" s="83">
        <v>0</v>
      </c>
      <c r="NW132" s="83">
        <v>0</v>
      </c>
      <c r="NX132" s="83">
        <v>0</v>
      </c>
      <c r="NY132" s="83">
        <v>0</v>
      </c>
      <c r="NZ132" s="83">
        <v>0</v>
      </c>
      <c r="OA132" s="83">
        <v>0</v>
      </c>
      <c r="OB132" s="83">
        <v>0</v>
      </c>
      <c r="OC132" s="83">
        <v>0</v>
      </c>
      <c r="OD132" s="83">
        <v>0</v>
      </c>
      <c r="OE132" s="83">
        <v>0</v>
      </c>
      <c r="OF132" s="83">
        <v>0</v>
      </c>
      <c r="OG132" s="83">
        <v>0</v>
      </c>
      <c r="OH132" s="83">
        <v>0</v>
      </c>
      <c r="OI132" s="83">
        <v>0</v>
      </c>
      <c r="OJ132" s="83">
        <v>0</v>
      </c>
      <c r="OK132" s="83">
        <v>0</v>
      </c>
      <c r="OL132" s="83">
        <v>0</v>
      </c>
      <c r="OM132" s="83">
        <v>0</v>
      </c>
      <c r="ON132" s="83">
        <v>0</v>
      </c>
      <c r="OO132" s="83">
        <v>0</v>
      </c>
      <c r="OP132" s="83">
        <v>0</v>
      </c>
      <c r="OQ132" s="83">
        <v>0</v>
      </c>
      <c r="OR132" s="83">
        <v>0</v>
      </c>
      <c r="OS132" s="83">
        <v>0</v>
      </c>
      <c r="OT132" s="83">
        <v>0</v>
      </c>
      <c r="OU132" s="83">
        <v>0</v>
      </c>
      <c r="OV132" s="83">
        <v>0</v>
      </c>
      <c r="OW132" s="83">
        <v>0</v>
      </c>
      <c r="OX132" s="83">
        <v>0</v>
      </c>
      <c r="OY132" s="83">
        <v>0</v>
      </c>
      <c r="OZ132" s="83">
        <v>0</v>
      </c>
      <c r="PA132" s="83">
        <v>0</v>
      </c>
      <c r="PB132" s="83">
        <v>0</v>
      </c>
      <c r="PC132" s="83">
        <v>0</v>
      </c>
      <c r="PD132" s="83">
        <v>0</v>
      </c>
      <c r="PE132" s="83">
        <v>0</v>
      </c>
      <c r="PF132" s="83">
        <v>0</v>
      </c>
      <c r="PG132" s="83">
        <v>0</v>
      </c>
      <c r="PH132" s="83">
        <v>0</v>
      </c>
      <c r="PI132" s="83">
        <v>0</v>
      </c>
      <c r="PJ132" s="83">
        <v>0</v>
      </c>
      <c r="PK132" s="83">
        <v>0</v>
      </c>
      <c r="PL132" s="83">
        <v>0</v>
      </c>
      <c r="PM132" s="83">
        <v>0</v>
      </c>
      <c r="PN132" s="83">
        <v>0</v>
      </c>
      <c r="PO132" s="83">
        <v>0</v>
      </c>
      <c r="PP132" s="83">
        <v>0</v>
      </c>
      <c r="PQ132" s="83">
        <v>0</v>
      </c>
      <c r="PR132" s="83">
        <v>0</v>
      </c>
      <c r="PS132" s="83">
        <v>0</v>
      </c>
      <c r="PT132" s="83">
        <v>0</v>
      </c>
      <c r="PU132" s="83">
        <v>0</v>
      </c>
      <c r="PV132" s="83">
        <v>0</v>
      </c>
      <c r="PW132" s="83">
        <v>0</v>
      </c>
      <c r="PX132" s="83">
        <v>0</v>
      </c>
      <c r="PY132" s="83">
        <v>0</v>
      </c>
      <c r="PZ132" s="83">
        <v>0</v>
      </c>
      <c r="QA132" s="83">
        <v>0</v>
      </c>
      <c r="QB132" s="83">
        <v>0</v>
      </c>
      <c r="QC132" s="83">
        <v>0</v>
      </c>
      <c r="QD132" s="83">
        <v>0</v>
      </c>
      <c r="QE132" s="83">
        <v>0</v>
      </c>
      <c r="QF132" s="83">
        <v>0</v>
      </c>
      <c r="QG132" s="83">
        <v>0</v>
      </c>
      <c r="QH132" s="83">
        <v>0</v>
      </c>
      <c r="QI132" s="83">
        <v>0</v>
      </c>
      <c r="QJ132" s="83">
        <v>0</v>
      </c>
      <c r="QK132" s="83">
        <v>0</v>
      </c>
      <c r="QL132" s="83">
        <v>0</v>
      </c>
      <c r="QM132" s="83">
        <v>0</v>
      </c>
      <c r="QN132" s="83">
        <v>0</v>
      </c>
      <c r="QO132" s="83">
        <v>0</v>
      </c>
      <c r="QP132" s="83">
        <v>0</v>
      </c>
      <c r="QQ132" s="83">
        <v>0</v>
      </c>
      <c r="QR132" s="83">
        <v>0</v>
      </c>
      <c r="QS132" s="83">
        <v>0</v>
      </c>
      <c r="QT132" s="83">
        <v>0</v>
      </c>
      <c r="QU132" s="83">
        <v>0</v>
      </c>
      <c r="QV132" s="83">
        <v>0</v>
      </c>
      <c r="QW132" s="83">
        <v>0</v>
      </c>
      <c r="QX132" s="83">
        <v>0</v>
      </c>
      <c r="QY132" s="83">
        <v>0</v>
      </c>
      <c r="QZ132" s="83">
        <v>0</v>
      </c>
      <c r="RA132" s="83">
        <v>0</v>
      </c>
      <c r="RB132" s="83">
        <v>0</v>
      </c>
      <c r="RC132" s="83">
        <v>0</v>
      </c>
      <c r="RD132" s="83">
        <v>0</v>
      </c>
      <c r="RE132" s="83">
        <v>0</v>
      </c>
      <c r="RF132" s="83">
        <v>0</v>
      </c>
      <c r="RG132" s="83">
        <v>0</v>
      </c>
      <c r="RH132" s="83">
        <v>0</v>
      </c>
      <c r="RI132" s="83">
        <v>0</v>
      </c>
      <c r="RJ132" s="83">
        <v>0</v>
      </c>
      <c r="RK132" s="83">
        <v>0</v>
      </c>
      <c r="RL132" s="83">
        <v>0</v>
      </c>
      <c r="RM132" s="83">
        <v>0</v>
      </c>
      <c r="RN132" s="83">
        <v>0</v>
      </c>
      <c r="RO132" s="83">
        <v>0</v>
      </c>
      <c r="RP132" s="83">
        <v>0</v>
      </c>
      <c r="RQ132" s="83">
        <v>0</v>
      </c>
      <c r="RR132" s="83">
        <v>0</v>
      </c>
      <c r="RS132" s="83">
        <v>0</v>
      </c>
      <c r="RT132" s="83">
        <v>0</v>
      </c>
      <c r="RU132" s="83">
        <v>0</v>
      </c>
      <c r="RV132" s="83">
        <v>0</v>
      </c>
      <c r="RW132" s="83">
        <v>0</v>
      </c>
      <c r="RX132" s="83">
        <v>0</v>
      </c>
      <c r="RY132" s="83">
        <v>0</v>
      </c>
      <c r="RZ132" s="83">
        <v>0</v>
      </c>
      <c r="SA132" s="83">
        <v>0</v>
      </c>
      <c r="SB132" s="83">
        <v>0</v>
      </c>
      <c r="SC132" s="83">
        <v>0</v>
      </c>
      <c r="SD132" s="83">
        <v>0</v>
      </c>
      <c r="SE132" s="83">
        <v>0</v>
      </c>
      <c r="SF132" s="83">
        <v>0</v>
      </c>
      <c r="SG132" s="83">
        <v>0</v>
      </c>
      <c r="SH132" s="83">
        <v>0</v>
      </c>
      <c r="SI132" s="83">
        <v>0</v>
      </c>
      <c r="SJ132" s="83">
        <v>0</v>
      </c>
      <c r="SK132" s="83">
        <v>0</v>
      </c>
      <c r="SL132" s="83">
        <v>0</v>
      </c>
      <c r="SM132" s="83">
        <v>0</v>
      </c>
      <c r="SN132" s="83">
        <v>0</v>
      </c>
      <c r="SO132" s="83">
        <v>0</v>
      </c>
      <c r="SP132" s="83">
        <v>0</v>
      </c>
      <c r="SQ132" s="83">
        <v>0</v>
      </c>
      <c r="SR132" s="83">
        <v>0</v>
      </c>
      <c r="SS132" s="83">
        <v>0</v>
      </c>
      <c r="ST132" s="83">
        <v>0</v>
      </c>
      <c r="SU132" s="83">
        <v>0</v>
      </c>
      <c r="SV132" s="83">
        <v>0</v>
      </c>
      <c r="SW132" s="83">
        <v>0</v>
      </c>
      <c r="SX132" s="83">
        <v>0</v>
      </c>
      <c r="SY132" s="83">
        <v>0</v>
      </c>
      <c r="SZ132" s="83">
        <v>0</v>
      </c>
      <c r="TA132" s="83">
        <v>0</v>
      </c>
      <c r="TB132" s="83">
        <v>0</v>
      </c>
      <c r="TC132" s="83">
        <v>0</v>
      </c>
      <c r="TD132" s="83">
        <v>0</v>
      </c>
      <c r="TE132" s="83">
        <v>0</v>
      </c>
      <c r="TF132" s="83">
        <v>0</v>
      </c>
      <c r="TG132" s="83">
        <v>0</v>
      </c>
      <c r="TH132" s="83">
        <v>0</v>
      </c>
      <c r="TI132" s="83">
        <v>0</v>
      </c>
      <c r="TJ132" s="83">
        <v>0</v>
      </c>
      <c r="TK132" s="83">
        <v>0</v>
      </c>
      <c r="TL132" s="83">
        <v>0</v>
      </c>
      <c r="TM132" s="83">
        <v>0</v>
      </c>
      <c r="TN132" s="83">
        <v>0</v>
      </c>
      <c r="TO132" s="83">
        <v>0</v>
      </c>
      <c r="TP132" s="83">
        <v>0</v>
      </c>
      <c r="TQ132" s="83">
        <v>0</v>
      </c>
      <c r="TR132" s="83">
        <v>0</v>
      </c>
      <c r="TS132" s="83">
        <v>0</v>
      </c>
      <c r="TT132" s="83">
        <v>0</v>
      </c>
      <c r="TU132" s="83">
        <v>0</v>
      </c>
      <c r="TV132" s="83">
        <v>0</v>
      </c>
      <c r="TW132" s="83">
        <v>0</v>
      </c>
      <c r="TX132" s="83">
        <v>0</v>
      </c>
      <c r="TY132" s="83">
        <v>0</v>
      </c>
      <c r="TZ132" s="83">
        <v>0</v>
      </c>
      <c r="UA132" s="83">
        <v>0</v>
      </c>
      <c r="UB132" s="83">
        <v>0</v>
      </c>
      <c r="UC132" s="83">
        <v>0</v>
      </c>
      <c r="UD132" s="83">
        <v>0</v>
      </c>
      <c r="UE132" s="83">
        <v>0</v>
      </c>
      <c r="UF132" s="83">
        <v>0</v>
      </c>
      <c r="UG132" s="83">
        <v>0</v>
      </c>
      <c r="UH132" s="83">
        <v>0</v>
      </c>
      <c r="UI132" s="83">
        <v>0</v>
      </c>
      <c r="UJ132" s="83">
        <v>0</v>
      </c>
      <c r="UK132" s="83">
        <v>0</v>
      </c>
      <c r="UL132" s="83">
        <v>0</v>
      </c>
      <c r="UM132" s="83">
        <v>0</v>
      </c>
      <c r="UN132" s="83">
        <v>0</v>
      </c>
      <c r="UO132" s="83">
        <v>0</v>
      </c>
      <c r="UP132" s="83">
        <v>0</v>
      </c>
      <c r="UQ132" s="83">
        <v>0</v>
      </c>
      <c r="UR132" s="83">
        <v>0</v>
      </c>
      <c r="US132" s="83">
        <v>0</v>
      </c>
      <c r="UT132" s="83">
        <v>0</v>
      </c>
      <c r="UU132" s="83">
        <v>0</v>
      </c>
      <c r="UV132" s="83">
        <v>0</v>
      </c>
      <c r="UW132" s="83">
        <v>0</v>
      </c>
      <c r="UX132" s="83">
        <v>0</v>
      </c>
      <c r="UY132" s="83">
        <v>0</v>
      </c>
      <c r="UZ132" s="83">
        <v>0</v>
      </c>
      <c r="VA132" s="83">
        <v>0</v>
      </c>
      <c r="VB132" s="83">
        <v>0</v>
      </c>
      <c r="VC132" s="83">
        <v>0</v>
      </c>
      <c r="VD132" s="83">
        <v>0</v>
      </c>
      <c r="VE132" s="83">
        <v>0</v>
      </c>
      <c r="VF132" s="83">
        <v>0</v>
      </c>
      <c r="VG132" s="83">
        <v>0</v>
      </c>
      <c r="VH132" s="83">
        <v>0</v>
      </c>
    </row>
    <row r="135" spans="4:580" x14ac:dyDescent="0.25">
      <c r="D135" t="s">
        <v>376</v>
      </c>
      <c r="E135">
        <v>0</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0</v>
      </c>
      <c r="BL135">
        <v>0</v>
      </c>
      <c r="BM135">
        <v>0</v>
      </c>
      <c r="BN135">
        <v>0</v>
      </c>
      <c r="BO135">
        <v>0</v>
      </c>
      <c r="BP135">
        <v>0</v>
      </c>
      <c r="BQ135">
        <v>0</v>
      </c>
      <c r="BR135">
        <v>0</v>
      </c>
      <c r="BS135">
        <v>0</v>
      </c>
      <c r="BT135">
        <v>0</v>
      </c>
      <c r="BU135">
        <v>0</v>
      </c>
      <c r="BV135">
        <v>0</v>
      </c>
      <c r="BW135">
        <v>0</v>
      </c>
      <c r="BX135">
        <v>0</v>
      </c>
      <c r="BY135">
        <v>0</v>
      </c>
      <c r="BZ135">
        <v>0</v>
      </c>
      <c r="CA135">
        <v>0</v>
      </c>
      <c r="CB135">
        <v>0</v>
      </c>
      <c r="CC135">
        <v>0</v>
      </c>
      <c r="CD135">
        <v>0</v>
      </c>
      <c r="CE135">
        <v>0</v>
      </c>
      <c r="CF135">
        <v>0</v>
      </c>
      <c r="CG135">
        <v>0</v>
      </c>
      <c r="CH135">
        <v>0</v>
      </c>
      <c r="CI135">
        <v>0</v>
      </c>
      <c r="CJ135">
        <v>0</v>
      </c>
      <c r="CK135">
        <v>0</v>
      </c>
      <c r="CL135">
        <v>0</v>
      </c>
      <c r="CM135">
        <v>0</v>
      </c>
      <c r="CN135">
        <v>0</v>
      </c>
      <c r="CO135">
        <v>0</v>
      </c>
      <c r="CP135">
        <v>0</v>
      </c>
      <c r="CQ135">
        <v>0</v>
      </c>
      <c r="CR135">
        <v>0</v>
      </c>
      <c r="CS135">
        <v>0</v>
      </c>
      <c r="CT135">
        <v>0</v>
      </c>
      <c r="CU135">
        <v>0</v>
      </c>
      <c r="CV135">
        <v>0</v>
      </c>
      <c r="CW135">
        <v>0</v>
      </c>
      <c r="CX135">
        <v>0</v>
      </c>
      <c r="CY135">
        <v>0</v>
      </c>
      <c r="CZ135">
        <v>0</v>
      </c>
      <c r="DA135">
        <v>0</v>
      </c>
      <c r="DB135">
        <v>0</v>
      </c>
      <c r="DC135">
        <v>0</v>
      </c>
      <c r="DD135">
        <v>0</v>
      </c>
      <c r="DE135">
        <v>0</v>
      </c>
      <c r="DF135">
        <v>0</v>
      </c>
      <c r="DG135">
        <v>0</v>
      </c>
      <c r="DH135">
        <v>0</v>
      </c>
      <c r="DI135">
        <v>0</v>
      </c>
      <c r="DJ135">
        <v>0</v>
      </c>
      <c r="DK135">
        <v>0</v>
      </c>
      <c r="DL135">
        <v>0</v>
      </c>
      <c r="DM135">
        <v>0</v>
      </c>
      <c r="DN135">
        <v>0</v>
      </c>
      <c r="DO135">
        <v>0</v>
      </c>
      <c r="DP135">
        <v>0</v>
      </c>
      <c r="DQ135">
        <v>0</v>
      </c>
      <c r="DR135">
        <v>0</v>
      </c>
      <c r="DS135">
        <v>0</v>
      </c>
      <c r="DT135">
        <v>0</v>
      </c>
      <c r="DU135">
        <v>0</v>
      </c>
      <c r="DV135">
        <v>0</v>
      </c>
      <c r="DW135">
        <v>0</v>
      </c>
      <c r="DX135">
        <v>0</v>
      </c>
      <c r="DY135">
        <v>0</v>
      </c>
      <c r="DZ135">
        <v>0</v>
      </c>
      <c r="EA135">
        <v>0</v>
      </c>
      <c r="EB135">
        <v>0</v>
      </c>
      <c r="EC135">
        <v>0</v>
      </c>
      <c r="ED135">
        <v>0</v>
      </c>
      <c r="EE135">
        <v>0</v>
      </c>
      <c r="EF135">
        <v>0</v>
      </c>
      <c r="EG135">
        <v>0</v>
      </c>
      <c r="EH135">
        <v>0</v>
      </c>
      <c r="EI135">
        <v>0</v>
      </c>
      <c r="EJ135">
        <v>0</v>
      </c>
      <c r="EK135">
        <v>0</v>
      </c>
      <c r="EL135">
        <v>0</v>
      </c>
      <c r="EM135">
        <v>0</v>
      </c>
      <c r="EN135">
        <v>0</v>
      </c>
      <c r="EO135">
        <v>0</v>
      </c>
      <c r="EP135">
        <v>0</v>
      </c>
      <c r="EQ135">
        <v>0</v>
      </c>
      <c r="ER135">
        <v>0</v>
      </c>
      <c r="ES135">
        <v>0</v>
      </c>
      <c r="ET135">
        <v>0</v>
      </c>
      <c r="EU135">
        <v>0</v>
      </c>
      <c r="EV135">
        <v>0</v>
      </c>
      <c r="EW135">
        <v>0</v>
      </c>
      <c r="EX135">
        <v>0</v>
      </c>
      <c r="EY135">
        <v>0</v>
      </c>
      <c r="EZ135">
        <v>0</v>
      </c>
      <c r="FA135">
        <v>0</v>
      </c>
      <c r="FB135">
        <v>0</v>
      </c>
      <c r="FC135">
        <v>0</v>
      </c>
      <c r="FD135">
        <v>0</v>
      </c>
      <c r="FE135">
        <v>0</v>
      </c>
      <c r="FF135">
        <v>0</v>
      </c>
      <c r="FG135">
        <v>0</v>
      </c>
      <c r="FH135">
        <v>0</v>
      </c>
      <c r="FI135">
        <v>0</v>
      </c>
      <c r="FJ135">
        <v>0</v>
      </c>
      <c r="FK135">
        <v>0</v>
      </c>
      <c r="FL135">
        <v>0</v>
      </c>
      <c r="FM135">
        <v>0</v>
      </c>
      <c r="FN135">
        <v>0</v>
      </c>
      <c r="FO135">
        <v>0</v>
      </c>
      <c r="FP135">
        <v>0</v>
      </c>
      <c r="FQ135">
        <v>0</v>
      </c>
      <c r="FR135">
        <v>0</v>
      </c>
      <c r="FS135">
        <v>0</v>
      </c>
      <c r="FT135">
        <v>0</v>
      </c>
      <c r="FU135">
        <v>0</v>
      </c>
      <c r="FV135">
        <v>0</v>
      </c>
      <c r="FW135">
        <v>0</v>
      </c>
      <c r="FX135">
        <v>0</v>
      </c>
      <c r="FY135">
        <v>0</v>
      </c>
      <c r="FZ135">
        <v>0</v>
      </c>
      <c r="GA135">
        <v>0</v>
      </c>
      <c r="GB135">
        <v>0</v>
      </c>
      <c r="GC135">
        <v>0</v>
      </c>
      <c r="GD135">
        <v>0</v>
      </c>
      <c r="GE135">
        <v>0</v>
      </c>
      <c r="GF135">
        <v>0</v>
      </c>
      <c r="GG135">
        <v>0</v>
      </c>
      <c r="GH135">
        <v>0</v>
      </c>
      <c r="GI135">
        <v>0</v>
      </c>
      <c r="GJ135">
        <v>0</v>
      </c>
      <c r="GK135">
        <v>0</v>
      </c>
      <c r="GL135">
        <v>0</v>
      </c>
      <c r="GM135">
        <v>0</v>
      </c>
      <c r="GN135">
        <v>0</v>
      </c>
      <c r="GO135">
        <v>0</v>
      </c>
      <c r="GP135">
        <v>0</v>
      </c>
      <c r="GQ135">
        <v>0</v>
      </c>
      <c r="GR135">
        <v>0</v>
      </c>
      <c r="GS135">
        <v>0</v>
      </c>
      <c r="GT135">
        <v>0</v>
      </c>
      <c r="GU135">
        <v>0</v>
      </c>
      <c r="GV135">
        <v>0</v>
      </c>
      <c r="GW135">
        <v>0</v>
      </c>
      <c r="GX135">
        <v>0</v>
      </c>
      <c r="GY135">
        <v>0</v>
      </c>
      <c r="GZ135">
        <v>0</v>
      </c>
      <c r="HA135">
        <v>0</v>
      </c>
      <c r="HB135">
        <v>0</v>
      </c>
      <c r="HC135">
        <v>0</v>
      </c>
      <c r="HD135">
        <v>0</v>
      </c>
      <c r="HE135">
        <v>0</v>
      </c>
      <c r="HF135">
        <v>0</v>
      </c>
      <c r="HG135">
        <v>0</v>
      </c>
      <c r="HH135">
        <v>0</v>
      </c>
      <c r="HI135">
        <v>0</v>
      </c>
      <c r="HJ135">
        <v>0</v>
      </c>
      <c r="HK135">
        <v>0</v>
      </c>
      <c r="HL135">
        <v>0</v>
      </c>
      <c r="HM135">
        <v>0</v>
      </c>
      <c r="HN135">
        <v>0</v>
      </c>
      <c r="HO135">
        <v>0</v>
      </c>
      <c r="HP135">
        <v>0</v>
      </c>
      <c r="HQ135">
        <v>0</v>
      </c>
      <c r="HR135">
        <v>0</v>
      </c>
      <c r="HS135">
        <v>0</v>
      </c>
      <c r="HT135">
        <v>0</v>
      </c>
      <c r="HU135">
        <v>0</v>
      </c>
      <c r="HV135">
        <v>0</v>
      </c>
      <c r="HW135">
        <v>0</v>
      </c>
      <c r="HX135">
        <v>0</v>
      </c>
      <c r="HY135">
        <v>0</v>
      </c>
      <c r="HZ135">
        <v>0</v>
      </c>
      <c r="IA135">
        <v>0</v>
      </c>
      <c r="IB135">
        <v>0</v>
      </c>
      <c r="IC135">
        <v>0</v>
      </c>
      <c r="ID135">
        <v>0</v>
      </c>
      <c r="IE135">
        <v>0</v>
      </c>
      <c r="IF135">
        <v>0</v>
      </c>
      <c r="IG135">
        <v>0</v>
      </c>
      <c r="IH135">
        <v>0</v>
      </c>
      <c r="II135">
        <v>0</v>
      </c>
      <c r="IJ135">
        <v>0</v>
      </c>
      <c r="IK135">
        <v>0</v>
      </c>
      <c r="IL135">
        <v>0</v>
      </c>
      <c r="IM135">
        <v>0</v>
      </c>
      <c r="IN135">
        <v>0</v>
      </c>
      <c r="IO135">
        <v>0</v>
      </c>
      <c r="IP135">
        <v>0</v>
      </c>
      <c r="IQ135">
        <v>0</v>
      </c>
      <c r="IR135">
        <v>0</v>
      </c>
      <c r="IS135">
        <v>0</v>
      </c>
      <c r="IT135">
        <v>0</v>
      </c>
      <c r="IU135">
        <v>0</v>
      </c>
      <c r="IV135">
        <v>0</v>
      </c>
      <c r="IW135">
        <v>0</v>
      </c>
      <c r="IX135">
        <v>0</v>
      </c>
      <c r="IY135">
        <v>0</v>
      </c>
      <c r="IZ135">
        <v>0</v>
      </c>
      <c r="JA135">
        <v>0</v>
      </c>
      <c r="JB135">
        <v>0</v>
      </c>
      <c r="JC135">
        <v>0</v>
      </c>
      <c r="JD135">
        <v>0</v>
      </c>
      <c r="JE135">
        <v>0</v>
      </c>
      <c r="JF135">
        <v>0</v>
      </c>
      <c r="JG135">
        <v>0</v>
      </c>
      <c r="JH135">
        <v>0</v>
      </c>
      <c r="JI135">
        <v>0</v>
      </c>
      <c r="JJ135">
        <v>0</v>
      </c>
      <c r="JK135">
        <v>0</v>
      </c>
      <c r="JL135">
        <v>0</v>
      </c>
      <c r="JM135">
        <v>0</v>
      </c>
      <c r="JN135">
        <v>0</v>
      </c>
      <c r="JO135">
        <v>0</v>
      </c>
      <c r="JP135">
        <v>0</v>
      </c>
      <c r="JQ135">
        <v>0</v>
      </c>
      <c r="JR135">
        <v>0</v>
      </c>
      <c r="JS135">
        <v>0</v>
      </c>
      <c r="JT135">
        <v>0</v>
      </c>
      <c r="JU135">
        <v>0</v>
      </c>
      <c r="JV135">
        <v>0</v>
      </c>
      <c r="JW135">
        <v>0</v>
      </c>
      <c r="JX135">
        <v>0</v>
      </c>
      <c r="JY135">
        <v>0</v>
      </c>
      <c r="JZ135">
        <v>0</v>
      </c>
      <c r="KA135">
        <v>0</v>
      </c>
      <c r="KB135">
        <v>0</v>
      </c>
      <c r="KC135">
        <v>0</v>
      </c>
      <c r="KD135">
        <v>0</v>
      </c>
      <c r="KE135">
        <v>0</v>
      </c>
      <c r="KF135">
        <v>0</v>
      </c>
      <c r="KG135">
        <v>0</v>
      </c>
      <c r="KH135">
        <v>0</v>
      </c>
      <c r="KI135">
        <v>0</v>
      </c>
      <c r="KJ135">
        <v>0</v>
      </c>
      <c r="KK135">
        <v>0</v>
      </c>
      <c r="KL135">
        <v>0</v>
      </c>
      <c r="KM135">
        <v>0</v>
      </c>
      <c r="KN135">
        <v>0</v>
      </c>
      <c r="KO135">
        <v>0</v>
      </c>
      <c r="KP135">
        <v>0</v>
      </c>
      <c r="KQ135">
        <v>0</v>
      </c>
      <c r="KR135">
        <v>0</v>
      </c>
      <c r="KS135">
        <v>0</v>
      </c>
      <c r="KT135">
        <v>0</v>
      </c>
      <c r="KU135">
        <v>0</v>
      </c>
      <c r="KV135">
        <v>0</v>
      </c>
      <c r="KW135">
        <v>0</v>
      </c>
      <c r="KX135">
        <v>0</v>
      </c>
      <c r="KY135">
        <v>0</v>
      </c>
      <c r="KZ135">
        <v>0</v>
      </c>
      <c r="LA135">
        <v>0</v>
      </c>
      <c r="LB135">
        <v>0</v>
      </c>
      <c r="LC135">
        <v>0</v>
      </c>
      <c r="LD135">
        <v>0</v>
      </c>
      <c r="LE135">
        <v>0</v>
      </c>
      <c r="LF135">
        <v>0</v>
      </c>
      <c r="LG135">
        <v>0</v>
      </c>
      <c r="LH135">
        <v>0</v>
      </c>
      <c r="LI135">
        <v>0</v>
      </c>
      <c r="LJ135">
        <v>0</v>
      </c>
      <c r="LK135">
        <v>0</v>
      </c>
      <c r="LL135">
        <v>0</v>
      </c>
      <c r="LM135">
        <v>0</v>
      </c>
      <c r="LN135">
        <v>0</v>
      </c>
      <c r="LO135">
        <v>0</v>
      </c>
      <c r="LP135">
        <v>0</v>
      </c>
      <c r="LQ135">
        <v>0</v>
      </c>
      <c r="LR135">
        <v>0</v>
      </c>
      <c r="LS135">
        <v>0</v>
      </c>
      <c r="LT135">
        <v>0</v>
      </c>
      <c r="LU135">
        <v>0</v>
      </c>
      <c r="LV135">
        <v>0</v>
      </c>
      <c r="LW135">
        <v>0</v>
      </c>
      <c r="LX135">
        <v>0</v>
      </c>
      <c r="LY135">
        <v>0</v>
      </c>
      <c r="LZ135">
        <v>0</v>
      </c>
      <c r="MA135">
        <v>0</v>
      </c>
      <c r="MB135">
        <v>0</v>
      </c>
      <c r="MC135">
        <v>0</v>
      </c>
      <c r="MD135">
        <v>0</v>
      </c>
      <c r="ME135">
        <v>0</v>
      </c>
      <c r="MF135">
        <v>0</v>
      </c>
      <c r="MG135">
        <v>0</v>
      </c>
      <c r="MH135">
        <v>0</v>
      </c>
      <c r="MI135">
        <v>0</v>
      </c>
      <c r="MJ135">
        <v>0</v>
      </c>
      <c r="MK135">
        <v>0</v>
      </c>
      <c r="ML135">
        <v>0</v>
      </c>
      <c r="MM135">
        <v>0</v>
      </c>
      <c r="MN135">
        <v>0</v>
      </c>
      <c r="MO135">
        <v>0</v>
      </c>
      <c r="MP135">
        <v>0</v>
      </c>
      <c r="MQ135">
        <v>0</v>
      </c>
      <c r="MR135">
        <v>0</v>
      </c>
      <c r="MS135">
        <v>0</v>
      </c>
      <c r="MT135">
        <v>0</v>
      </c>
      <c r="MU135">
        <v>0</v>
      </c>
      <c r="MV135">
        <v>0</v>
      </c>
      <c r="MW135">
        <v>0</v>
      </c>
      <c r="MX135">
        <v>0</v>
      </c>
      <c r="MY135">
        <v>0</v>
      </c>
      <c r="MZ135">
        <v>0</v>
      </c>
      <c r="NA135">
        <v>0</v>
      </c>
      <c r="NB135">
        <v>0</v>
      </c>
      <c r="NC135">
        <v>0</v>
      </c>
      <c r="ND135">
        <v>0</v>
      </c>
      <c r="NE135">
        <v>0</v>
      </c>
      <c r="NF135">
        <v>0</v>
      </c>
      <c r="NG135">
        <v>0</v>
      </c>
      <c r="NH135">
        <v>0</v>
      </c>
      <c r="NI135">
        <v>0</v>
      </c>
      <c r="NJ135">
        <v>0</v>
      </c>
      <c r="NK135">
        <v>0</v>
      </c>
      <c r="NL135">
        <v>0</v>
      </c>
      <c r="NM135">
        <v>0</v>
      </c>
      <c r="NN135">
        <v>0</v>
      </c>
      <c r="NO135">
        <v>0</v>
      </c>
      <c r="NP135">
        <v>0</v>
      </c>
      <c r="NQ135">
        <v>0</v>
      </c>
      <c r="NR135">
        <v>0</v>
      </c>
      <c r="NS135">
        <v>0</v>
      </c>
      <c r="NT135">
        <v>0</v>
      </c>
      <c r="NU135">
        <v>0</v>
      </c>
      <c r="NV135">
        <v>0</v>
      </c>
      <c r="NW135">
        <v>0</v>
      </c>
      <c r="NX135">
        <v>0</v>
      </c>
      <c r="NY135">
        <v>0</v>
      </c>
      <c r="NZ135">
        <v>0</v>
      </c>
      <c r="OA135">
        <v>0</v>
      </c>
      <c r="OB135">
        <v>0</v>
      </c>
      <c r="OC135">
        <v>0</v>
      </c>
      <c r="OD135">
        <v>0</v>
      </c>
      <c r="OE135">
        <v>0</v>
      </c>
      <c r="OF135">
        <v>0</v>
      </c>
      <c r="OG135">
        <v>0</v>
      </c>
      <c r="OH135">
        <v>0</v>
      </c>
      <c r="OI135">
        <v>0</v>
      </c>
      <c r="OJ135">
        <v>0</v>
      </c>
      <c r="OK135">
        <v>0</v>
      </c>
      <c r="OL135">
        <v>0</v>
      </c>
      <c r="OM135">
        <v>0</v>
      </c>
      <c r="ON135">
        <v>0</v>
      </c>
      <c r="OO135">
        <v>0</v>
      </c>
      <c r="OP135">
        <v>0</v>
      </c>
      <c r="OQ135">
        <v>0</v>
      </c>
      <c r="OR135">
        <v>0</v>
      </c>
      <c r="OS135">
        <v>0</v>
      </c>
      <c r="OT135">
        <v>0</v>
      </c>
      <c r="OU135">
        <v>0</v>
      </c>
      <c r="OV135">
        <v>0</v>
      </c>
      <c r="OW135">
        <v>0</v>
      </c>
      <c r="OX135">
        <v>0</v>
      </c>
      <c r="OY135">
        <v>0</v>
      </c>
      <c r="OZ135">
        <v>0</v>
      </c>
      <c r="PA135">
        <v>0</v>
      </c>
      <c r="PB135">
        <v>0</v>
      </c>
      <c r="PC135">
        <v>0</v>
      </c>
      <c r="PD135">
        <v>0</v>
      </c>
      <c r="PE135">
        <v>0</v>
      </c>
      <c r="PF135">
        <v>0</v>
      </c>
      <c r="PG135">
        <v>0</v>
      </c>
      <c r="PH135">
        <v>0</v>
      </c>
      <c r="PI135">
        <v>0</v>
      </c>
      <c r="PJ135">
        <v>0</v>
      </c>
      <c r="PK135">
        <v>0</v>
      </c>
      <c r="PL135">
        <v>0</v>
      </c>
      <c r="PM135">
        <v>0</v>
      </c>
      <c r="PN135">
        <v>0</v>
      </c>
      <c r="PO135">
        <v>0</v>
      </c>
      <c r="PP135">
        <v>0</v>
      </c>
      <c r="PQ135">
        <v>0</v>
      </c>
      <c r="PR135">
        <v>0</v>
      </c>
      <c r="PS135">
        <v>0</v>
      </c>
      <c r="PT135">
        <v>0</v>
      </c>
      <c r="PU135">
        <v>0</v>
      </c>
      <c r="PV135">
        <v>0</v>
      </c>
      <c r="PW135">
        <v>0</v>
      </c>
      <c r="PX135">
        <v>0</v>
      </c>
      <c r="PY135">
        <v>0</v>
      </c>
      <c r="PZ135">
        <v>0</v>
      </c>
      <c r="QA135">
        <v>0</v>
      </c>
      <c r="QB135">
        <v>0</v>
      </c>
      <c r="QC135">
        <v>0</v>
      </c>
      <c r="QD135">
        <v>0</v>
      </c>
      <c r="QE135">
        <v>0</v>
      </c>
      <c r="QF135">
        <v>0</v>
      </c>
      <c r="QG135">
        <v>0</v>
      </c>
      <c r="QH135">
        <v>0</v>
      </c>
      <c r="QI135">
        <v>0</v>
      </c>
      <c r="QJ135">
        <v>0</v>
      </c>
      <c r="QK135">
        <v>0</v>
      </c>
      <c r="QL135">
        <v>0</v>
      </c>
      <c r="QM135">
        <v>0</v>
      </c>
      <c r="QN135">
        <v>0</v>
      </c>
      <c r="QO135">
        <v>0</v>
      </c>
      <c r="QP135">
        <v>0</v>
      </c>
      <c r="QQ135">
        <v>0</v>
      </c>
      <c r="QR135">
        <v>0</v>
      </c>
      <c r="QS135">
        <v>0</v>
      </c>
      <c r="QT135">
        <v>0</v>
      </c>
      <c r="QU135">
        <v>0</v>
      </c>
      <c r="QV135">
        <v>0</v>
      </c>
      <c r="QW135">
        <v>0</v>
      </c>
      <c r="QX135">
        <v>0</v>
      </c>
      <c r="QY135">
        <v>0</v>
      </c>
      <c r="QZ135">
        <v>0</v>
      </c>
      <c r="RA135">
        <v>0</v>
      </c>
      <c r="RB135">
        <v>0</v>
      </c>
      <c r="RC135">
        <v>0</v>
      </c>
      <c r="RD135">
        <v>0</v>
      </c>
      <c r="RE135">
        <v>0</v>
      </c>
      <c r="RF135">
        <v>0</v>
      </c>
      <c r="RG135">
        <v>0</v>
      </c>
      <c r="RH135">
        <v>0</v>
      </c>
      <c r="RI135">
        <v>0</v>
      </c>
      <c r="RJ135">
        <v>0</v>
      </c>
      <c r="RK135">
        <v>0</v>
      </c>
      <c r="RL135">
        <v>0</v>
      </c>
      <c r="RM135">
        <v>0</v>
      </c>
      <c r="RN135">
        <v>0</v>
      </c>
      <c r="RO135">
        <v>0</v>
      </c>
      <c r="RP135">
        <v>0</v>
      </c>
      <c r="RQ135">
        <v>0</v>
      </c>
      <c r="RR135">
        <v>0</v>
      </c>
      <c r="RS135">
        <v>0</v>
      </c>
      <c r="RT135">
        <v>0</v>
      </c>
      <c r="RU135">
        <v>0</v>
      </c>
      <c r="RV135">
        <v>0</v>
      </c>
      <c r="RW135">
        <v>0</v>
      </c>
      <c r="RX135">
        <v>0</v>
      </c>
      <c r="RY135">
        <v>0</v>
      </c>
      <c r="RZ135">
        <v>0</v>
      </c>
      <c r="SA135">
        <v>0</v>
      </c>
      <c r="SB135">
        <v>0</v>
      </c>
      <c r="SC135">
        <v>0</v>
      </c>
      <c r="SD135">
        <v>0</v>
      </c>
      <c r="SE135">
        <v>0</v>
      </c>
      <c r="SF135">
        <v>0</v>
      </c>
      <c r="SG135">
        <v>0</v>
      </c>
      <c r="SH135">
        <v>0</v>
      </c>
      <c r="SI135">
        <v>0</v>
      </c>
      <c r="SJ135">
        <v>0</v>
      </c>
      <c r="SK135">
        <v>0</v>
      </c>
      <c r="SL135">
        <v>0</v>
      </c>
      <c r="SM135">
        <v>0</v>
      </c>
      <c r="SN135">
        <v>0</v>
      </c>
      <c r="SO135">
        <v>0</v>
      </c>
      <c r="SP135">
        <v>0</v>
      </c>
      <c r="SQ135">
        <v>0</v>
      </c>
      <c r="SR135">
        <v>0</v>
      </c>
      <c r="SS135">
        <v>0</v>
      </c>
      <c r="ST135">
        <v>0</v>
      </c>
      <c r="SU135">
        <v>0</v>
      </c>
      <c r="SV135">
        <v>0</v>
      </c>
      <c r="SW135">
        <v>0</v>
      </c>
      <c r="SX135">
        <v>0</v>
      </c>
      <c r="SY135">
        <v>0</v>
      </c>
      <c r="SZ135">
        <v>0</v>
      </c>
      <c r="TA135">
        <v>0</v>
      </c>
      <c r="TB135">
        <v>0</v>
      </c>
      <c r="TC135">
        <v>0</v>
      </c>
      <c r="TD135">
        <v>0</v>
      </c>
      <c r="TE135">
        <v>0</v>
      </c>
      <c r="TF135">
        <v>0</v>
      </c>
      <c r="TG135">
        <v>0</v>
      </c>
      <c r="TH135">
        <v>0</v>
      </c>
      <c r="TI135">
        <v>0</v>
      </c>
      <c r="TJ135">
        <v>0</v>
      </c>
      <c r="TK135">
        <v>0</v>
      </c>
      <c r="TL135">
        <v>0</v>
      </c>
      <c r="TM135">
        <v>0</v>
      </c>
      <c r="TN135">
        <v>0</v>
      </c>
      <c r="TO135">
        <v>0</v>
      </c>
      <c r="TP135">
        <v>0</v>
      </c>
      <c r="TQ135">
        <v>0</v>
      </c>
      <c r="TR135">
        <v>0</v>
      </c>
      <c r="TS135">
        <v>0</v>
      </c>
      <c r="TT135">
        <v>0</v>
      </c>
      <c r="TU135">
        <v>0</v>
      </c>
      <c r="TV135">
        <v>0</v>
      </c>
      <c r="TW135">
        <v>0</v>
      </c>
      <c r="TX135">
        <v>0</v>
      </c>
      <c r="TY135">
        <v>0</v>
      </c>
      <c r="TZ135">
        <v>0</v>
      </c>
      <c r="UA135">
        <v>0</v>
      </c>
      <c r="UB135">
        <v>0</v>
      </c>
      <c r="UC135">
        <v>0</v>
      </c>
      <c r="UD135">
        <v>0</v>
      </c>
      <c r="UE135">
        <v>0</v>
      </c>
      <c r="UF135">
        <v>0</v>
      </c>
      <c r="UG135">
        <v>0</v>
      </c>
      <c r="UH135">
        <v>0</v>
      </c>
      <c r="UI135">
        <v>0</v>
      </c>
      <c r="UJ135">
        <v>0</v>
      </c>
      <c r="UK135">
        <v>0</v>
      </c>
      <c r="UL135">
        <v>0</v>
      </c>
      <c r="UM135">
        <v>0</v>
      </c>
      <c r="UN135">
        <v>0</v>
      </c>
      <c r="UO135">
        <v>0</v>
      </c>
      <c r="UP135">
        <v>0</v>
      </c>
      <c r="UQ135">
        <v>0</v>
      </c>
      <c r="UR135">
        <v>0</v>
      </c>
      <c r="US135">
        <v>0</v>
      </c>
      <c r="UT135">
        <v>0</v>
      </c>
      <c r="UU135">
        <v>0</v>
      </c>
      <c r="UV135">
        <v>0</v>
      </c>
      <c r="UW135">
        <v>0</v>
      </c>
      <c r="UX135">
        <v>0</v>
      </c>
      <c r="UY135">
        <v>0</v>
      </c>
      <c r="UZ135">
        <v>0</v>
      </c>
      <c r="VA135">
        <v>0</v>
      </c>
      <c r="VB135">
        <v>0</v>
      </c>
      <c r="VC135">
        <v>0</v>
      </c>
      <c r="VD135">
        <v>0</v>
      </c>
      <c r="VE135">
        <v>0</v>
      </c>
      <c r="VF135">
        <v>0</v>
      </c>
      <c r="VG135">
        <v>0</v>
      </c>
      <c r="VH135">
        <v>0</v>
      </c>
    </row>
    <row r="136" spans="4:580" x14ac:dyDescent="0.25">
      <c r="E136" s="83"/>
      <c r="F136">
        <v>0</v>
      </c>
      <c r="G136">
        <v>0</v>
      </c>
      <c r="H136">
        <v>0</v>
      </c>
      <c r="I136">
        <v>0</v>
      </c>
      <c r="J136">
        <v>0</v>
      </c>
      <c r="K136">
        <v>0</v>
      </c>
      <c r="L136">
        <v>0</v>
      </c>
      <c r="M136">
        <v>0</v>
      </c>
      <c r="N136">
        <v>0</v>
      </c>
      <c r="O136">
        <v>0</v>
      </c>
      <c r="P136">
        <v>0</v>
      </c>
      <c r="Q136">
        <v>0</v>
      </c>
      <c r="R136">
        <v>0</v>
      </c>
      <c r="S136">
        <v>0</v>
      </c>
      <c r="T136">
        <v>0</v>
      </c>
      <c r="U136">
        <v>0</v>
      </c>
      <c r="V136">
        <v>0</v>
      </c>
      <c r="W136" s="83">
        <v>0</v>
      </c>
      <c r="X136" s="83">
        <v>0</v>
      </c>
      <c r="Y136" s="83">
        <v>0</v>
      </c>
      <c r="Z136" s="83">
        <v>0</v>
      </c>
      <c r="AA136" s="83">
        <v>0</v>
      </c>
      <c r="AB136" s="83">
        <v>0</v>
      </c>
      <c r="AC136" s="83">
        <v>0</v>
      </c>
      <c r="AD136" s="83">
        <v>0</v>
      </c>
      <c r="AE136" s="83">
        <v>0</v>
      </c>
      <c r="AF136" s="83">
        <v>0</v>
      </c>
      <c r="AG136" s="83">
        <v>0</v>
      </c>
      <c r="AH136" s="83">
        <v>0</v>
      </c>
      <c r="AI136" s="83">
        <v>0</v>
      </c>
      <c r="AJ136" s="83">
        <v>0</v>
      </c>
      <c r="AK136" s="83">
        <v>0</v>
      </c>
      <c r="AL136" s="83">
        <v>0</v>
      </c>
      <c r="AM136" s="83">
        <v>0</v>
      </c>
      <c r="AN136" s="83">
        <v>0</v>
      </c>
      <c r="AO136" s="83">
        <v>0</v>
      </c>
      <c r="AP136" s="83">
        <v>0</v>
      </c>
      <c r="AQ136" s="83">
        <v>0</v>
      </c>
      <c r="AR136" s="83">
        <v>0</v>
      </c>
      <c r="AS136" s="83">
        <v>0</v>
      </c>
      <c r="AT136" s="83">
        <v>0</v>
      </c>
      <c r="AU136" s="83">
        <v>0</v>
      </c>
      <c r="AV136" s="83">
        <v>0</v>
      </c>
      <c r="AW136" s="83">
        <v>0</v>
      </c>
      <c r="AX136" s="83">
        <v>0</v>
      </c>
      <c r="AY136" s="83">
        <v>0</v>
      </c>
      <c r="AZ136" s="83">
        <v>0</v>
      </c>
      <c r="BA136" s="83">
        <v>0</v>
      </c>
      <c r="BB136" s="83">
        <v>0</v>
      </c>
      <c r="BC136" s="83">
        <v>0</v>
      </c>
      <c r="BD136" s="83">
        <v>0</v>
      </c>
      <c r="BE136" s="83">
        <v>0</v>
      </c>
      <c r="BF136" s="83">
        <v>0</v>
      </c>
      <c r="BG136" s="83">
        <v>0</v>
      </c>
      <c r="BH136" s="83">
        <v>0</v>
      </c>
      <c r="BI136" s="83">
        <v>0</v>
      </c>
      <c r="BJ136" s="83">
        <v>0</v>
      </c>
      <c r="BK136" s="83">
        <v>0</v>
      </c>
      <c r="BL136" s="83">
        <v>0</v>
      </c>
      <c r="BM136" s="83">
        <v>0</v>
      </c>
      <c r="BN136" s="83">
        <v>0</v>
      </c>
      <c r="BO136" s="83">
        <v>0</v>
      </c>
      <c r="BP136" s="83">
        <v>0</v>
      </c>
      <c r="BQ136" s="83">
        <v>0</v>
      </c>
      <c r="BR136" s="83">
        <v>0</v>
      </c>
      <c r="BS136" s="83">
        <v>0</v>
      </c>
      <c r="BT136" s="83">
        <v>0</v>
      </c>
      <c r="BU136" s="83">
        <v>0</v>
      </c>
      <c r="BV136" s="83">
        <v>0</v>
      </c>
      <c r="BW136" s="83">
        <v>0</v>
      </c>
      <c r="BX136" s="83">
        <v>0</v>
      </c>
      <c r="BY136" s="83">
        <v>0</v>
      </c>
      <c r="BZ136" s="83">
        <v>0</v>
      </c>
      <c r="CA136" s="83">
        <v>0</v>
      </c>
      <c r="CB136" s="83">
        <v>0</v>
      </c>
      <c r="CC136" s="83">
        <v>0</v>
      </c>
      <c r="CD136" s="83">
        <v>0</v>
      </c>
      <c r="CE136" s="83">
        <v>0</v>
      </c>
      <c r="CF136" s="83">
        <v>0</v>
      </c>
      <c r="CG136" s="83">
        <v>0</v>
      </c>
      <c r="CH136" s="83">
        <v>0</v>
      </c>
      <c r="CI136" s="83">
        <v>0</v>
      </c>
      <c r="CJ136" s="83">
        <v>0</v>
      </c>
      <c r="CK136" s="83">
        <v>0</v>
      </c>
      <c r="CL136" s="83">
        <v>0</v>
      </c>
      <c r="CM136" s="83">
        <v>0</v>
      </c>
      <c r="CN136" s="83">
        <v>0</v>
      </c>
      <c r="CO136" s="83">
        <v>0</v>
      </c>
      <c r="CP136" s="83">
        <v>0</v>
      </c>
      <c r="CQ136" s="83">
        <v>0</v>
      </c>
      <c r="CR136" s="83">
        <v>0</v>
      </c>
      <c r="CS136" s="83">
        <v>0</v>
      </c>
      <c r="CT136" s="83">
        <v>0</v>
      </c>
      <c r="CU136" s="83">
        <v>0</v>
      </c>
      <c r="CV136" s="83">
        <v>0</v>
      </c>
      <c r="CW136" s="83">
        <v>0</v>
      </c>
      <c r="CX136" s="83">
        <v>0</v>
      </c>
      <c r="CY136" s="83">
        <v>0</v>
      </c>
      <c r="CZ136" s="83">
        <v>0</v>
      </c>
      <c r="DA136" s="83">
        <v>0</v>
      </c>
      <c r="DB136" s="83">
        <v>0</v>
      </c>
      <c r="DC136" s="83">
        <v>0</v>
      </c>
      <c r="DD136" s="83">
        <v>0</v>
      </c>
      <c r="DE136" s="83">
        <v>0</v>
      </c>
      <c r="DF136" s="83">
        <v>0</v>
      </c>
      <c r="DG136" s="83">
        <v>0</v>
      </c>
      <c r="DH136" s="83">
        <v>0</v>
      </c>
      <c r="DI136" s="83">
        <v>0</v>
      </c>
      <c r="DJ136" s="83">
        <v>0</v>
      </c>
      <c r="DK136" s="83">
        <v>0</v>
      </c>
      <c r="DL136" s="83">
        <v>0</v>
      </c>
      <c r="DM136" s="83">
        <v>0</v>
      </c>
      <c r="DN136" s="83">
        <v>0</v>
      </c>
      <c r="DO136" s="83">
        <v>0</v>
      </c>
      <c r="DP136" s="83">
        <v>0</v>
      </c>
      <c r="DQ136" s="83">
        <v>0</v>
      </c>
      <c r="DR136" s="83">
        <v>0</v>
      </c>
      <c r="DS136" s="83">
        <v>0</v>
      </c>
      <c r="DT136" s="83">
        <v>0</v>
      </c>
      <c r="DU136" s="83">
        <v>0</v>
      </c>
      <c r="DV136" s="83">
        <v>0</v>
      </c>
      <c r="DW136" s="83">
        <v>0</v>
      </c>
      <c r="DX136" s="83">
        <v>0</v>
      </c>
      <c r="DY136" s="83">
        <v>0</v>
      </c>
      <c r="DZ136" s="83">
        <v>0</v>
      </c>
      <c r="EA136" s="83">
        <v>0</v>
      </c>
      <c r="EB136" s="83">
        <v>0</v>
      </c>
      <c r="EC136" s="83">
        <v>0</v>
      </c>
      <c r="ED136" s="83">
        <v>0</v>
      </c>
      <c r="EE136" s="83">
        <v>0</v>
      </c>
      <c r="EF136" s="83">
        <v>0</v>
      </c>
      <c r="EG136" s="83">
        <v>0</v>
      </c>
      <c r="EH136" s="83">
        <v>0</v>
      </c>
      <c r="EI136" s="83">
        <v>0</v>
      </c>
      <c r="EJ136" s="83">
        <v>0</v>
      </c>
      <c r="EK136" s="83">
        <v>0</v>
      </c>
      <c r="EL136" s="83">
        <v>0</v>
      </c>
      <c r="EM136" s="83">
        <v>0</v>
      </c>
      <c r="EN136" s="83">
        <v>0</v>
      </c>
      <c r="EO136" s="83">
        <v>0</v>
      </c>
      <c r="EP136" s="83">
        <v>0</v>
      </c>
      <c r="EQ136" s="83">
        <v>0</v>
      </c>
      <c r="ER136" s="83">
        <v>0</v>
      </c>
      <c r="ES136" s="83">
        <v>0</v>
      </c>
      <c r="ET136" s="83">
        <v>0</v>
      </c>
      <c r="EU136" s="83">
        <v>0</v>
      </c>
      <c r="EV136" s="83">
        <v>0</v>
      </c>
      <c r="EW136" s="83">
        <v>0</v>
      </c>
      <c r="EX136" s="83">
        <v>0</v>
      </c>
      <c r="EY136" s="83">
        <v>0</v>
      </c>
      <c r="EZ136" s="83">
        <v>0</v>
      </c>
      <c r="FA136" s="83">
        <v>0</v>
      </c>
      <c r="FB136" s="83">
        <v>0</v>
      </c>
      <c r="FC136" s="83">
        <v>0</v>
      </c>
      <c r="FD136" s="83">
        <v>0</v>
      </c>
      <c r="FE136" s="83">
        <v>0</v>
      </c>
      <c r="FF136" s="83">
        <v>0</v>
      </c>
      <c r="FG136" s="83">
        <v>0</v>
      </c>
      <c r="FH136" s="83">
        <v>0</v>
      </c>
      <c r="FI136" s="83">
        <v>0</v>
      </c>
      <c r="FJ136" s="83">
        <v>0</v>
      </c>
      <c r="FK136" s="83">
        <v>0</v>
      </c>
      <c r="FL136" s="83">
        <v>0</v>
      </c>
      <c r="FM136" s="83">
        <v>0</v>
      </c>
      <c r="FN136" s="83">
        <v>0</v>
      </c>
      <c r="FO136" s="83">
        <v>0</v>
      </c>
      <c r="FP136" s="83">
        <v>0</v>
      </c>
      <c r="FQ136" s="83">
        <v>0</v>
      </c>
      <c r="FR136" s="83">
        <v>0</v>
      </c>
      <c r="FS136" s="83">
        <v>0</v>
      </c>
      <c r="FT136" s="83">
        <v>0</v>
      </c>
      <c r="FU136" s="83">
        <v>0</v>
      </c>
      <c r="FV136" s="83">
        <v>0</v>
      </c>
      <c r="FW136" s="83">
        <v>0</v>
      </c>
      <c r="FX136" s="83">
        <v>0</v>
      </c>
      <c r="FY136" s="83">
        <v>0</v>
      </c>
      <c r="FZ136" s="83">
        <v>0</v>
      </c>
      <c r="GA136" s="83">
        <v>0</v>
      </c>
      <c r="GB136" s="83">
        <v>0</v>
      </c>
      <c r="GC136" s="83">
        <v>0</v>
      </c>
      <c r="GD136" s="83">
        <v>0</v>
      </c>
      <c r="GE136" s="83">
        <v>0</v>
      </c>
      <c r="GF136" s="83">
        <v>0</v>
      </c>
      <c r="GG136" s="83">
        <v>0</v>
      </c>
      <c r="GH136" s="83">
        <v>0</v>
      </c>
      <c r="GI136" s="83">
        <v>0</v>
      </c>
      <c r="GJ136" s="83">
        <v>0</v>
      </c>
      <c r="GK136" s="83">
        <v>0</v>
      </c>
      <c r="GL136" s="83">
        <v>0</v>
      </c>
      <c r="GM136" s="83">
        <v>0</v>
      </c>
      <c r="GN136" s="83">
        <v>0</v>
      </c>
      <c r="GO136" s="83">
        <v>0</v>
      </c>
      <c r="GP136" s="83">
        <v>0</v>
      </c>
      <c r="GQ136" s="83">
        <v>0</v>
      </c>
      <c r="GR136" s="83">
        <v>0</v>
      </c>
      <c r="GS136" s="83">
        <v>0</v>
      </c>
      <c r="GT136" s="83">
        <v>0</v>
      </c>
      <c r="GU136" s="83">
        <v>0</v>
      </c>
      <c r="GV136" s="83">
        <v>0</v>
      </c>
      <c r="GW136" s="83">
        <v>0</v>
      </c>
      <c r="GX136" s="83">
        <v>0</v>
      </c>
      <c r="GY136" s="83">
        <v>0</v>
      </c>
      <c r="GZ136" s="83">
        <v>0</v>
      </c>
      <c r="HA136" s="83">
        <v>0</v>
      </c>
      <c r="HB136" s="83">
        <v>0</v>
      </c>
      <c r="HC136" s="83">
        <v>0</v>
      </c>
      <c r="HD136" s="83">
        <v>0</v>
      </c>
      <c r="HE136" s="83">
        <v>0</v>
      </c>
      <c r="HF136" s="83">
        <v>0</v>
      </c>
      <c r="HG136" s="83">
        <v>0</v>
      </c>
      <c r="HH136" s="83">
        <v>0</v>
      </c>
      <c r="HI136" s="83">
        <v>0</v>
      </c>
      <c r="HJ136" s="83">
        <v>0</v>
      </c>
      <c r="HK136" s="83">
        <v>0</v>
      </c>
      <c r="HL136" s="83">
        <v>0</v>
      </c>
      <c r="HM136" s="83">
        <v>0</v>
      </c>
      <c r="HN136" s="83">
        <v>0</v>
      </c>
      <c r="HO136" s="83">
        <v>0</v>
      </c>
      <c r="HP136" s="83">
        <v>0</v>
      </c>
      <c r="HQ136" s="83">
        <v>0</v>
      </c>
      <c r="HR136" s="83">
        <v>0</v>
      </c>
      <c r="HS136" s="83">
        <v>0</v>
      </c>
      <c r="HT136" s="83">
        <v>0</v>
      </c>
      <c r="HU136" s="83">
        <v>0</v>
      </c>
      <c r="HV136" s="83">
        <v>0</v>
      </c>
      <c r="HW136" s="83">
        <v>0</v>
      </c>
      <c r="HX136" s="83">
        <v>0</v>
      </c>
      <c r="HY136" s="83">
        <v>0</v>
      </c>
      <c r="HZ136" s="83">
        <v>0</v>
      </c>
      <c r="IA136" s="83">
        <v>0</v>
      </c>
      <c r="IB136" s="83">
        <v>0</v>
      </c>
      <c r="IC136" s="83">
        <v>0</v>
      </c>
      <c r="ID136" s="83">
        <v>0</v>
      </c>
      <c r="IE136" s="83">
        <v>0</v>
      </c>
      <c r="IF136" s="83">
        <v>0</v>
      </c>
      <c r="IG136" s="83">
        <v>0</v>
      </c>
      <c r="IH136" s="83">
        <v>0</v>
      </c>
      <c r="II136" s="83">
        <v>0</v>
      </c>
      <c r="IJ136" s="83">
        <v>0</v>
      </c>
      <c r="IK136" s="83">
        <v>0</v>
      </c>
      <c r="IL136" s="83">
        <v>0</v>
      </c>
      <c r="IM136" s="83">
        <v>0</v>
      </c>
      <c r="IN136" s="83">
        <v>0</v>
      </c>
      <c r="IO136" s="83">
        <v>0</v>
      </c>
      <c r="IP136" s="83">
        <v>0</v>
      </c>
      <c r="IQ136" s="83">
        <v>0</v>
      </c>
      <c r="IR136" s="83">
        <v>0</v>
      </c>
      <c r="IS136" s="83">
        <v>0</v>
      </c>
      <c r="IT136" s="83">
        <v>0</v>
      </c>
      <c r="IU136" s="83">
        <v>0</v>
      </c>
      <c r="IV136" s="83">
        <v>0</v>
      </c>
      <c r="IW136" s="83">
        <v>0</v>
      </c>
      <c r="IX136" s="83">
        <v>0</v>
      </c>
      <c r="IY136" s="83">
        <v>0</v>
      </c>
      <c r="IZ136" s="83">
        <v>0</v>
      </c>
      <c r="JA136" s="83">
        <v>0</v>
      </c>
      <c r="JB136" s="83">
        <v>0</v>
      </c>
      <c r="JC136" s="83">
        <v>0</v>
      </c>
      <c r="JD136" s="83">
        <v>0</v>
      </c>
      <c r="JE136" s="83">
        <v>0</v>
      </c>
      <c r="JF136" s="83">
        <v>0</v>
      </c>
      <c r="JG136" s="83">
        <v>0</v>
      </c>
      <c r="JH136" s="83">
        <v>0</v>
      </c>
      <c r="JI136" s="83">
        <v>0</v>
      </c>
      <c r="JJ136" s="83">
        <v>0</v>
      </c>
      <c r="JK136" s="83">
        <v>0</v>
      </c>
      <c r="JL136" s="83">
        <v>0</v>
      </c>
      <c r="JM136" s="83">
        <v>0</v>
      </c>
      <c r="JN136" s="83">
        <v>0</v>
      </c>
      <c r="JO136" s="83">
        <v>0</v>
      </c>
      <c r="JP136" s="83">
        <v>0</v>
      </c>
      <c r="JQ136" s="83">
        <v>0</v>
      </c>
      <c r="JR136" s="83">
        <v>0</v>
      </c>
      <c r="JS136" s="83">
        <v>0</v>
      </c>
      <c r="JT136" s="83">
        <v>0</v>
      </c>
      <c r="JU136" s="83">
        <v>0</v>
      </c>
      <c r="JV136" s="83">
        <v>0</v>
      </c>
      <c r="JW136" s="83">
        <v>0</v>
      </c>
      <c r="JX136" s="83">
        <v>0</v>
      </c>
      <c r="JY136" s="83">
        <v>0</v>
      </c>
      <c r="JZ136" s="83">
        <v>0</v>
      </c>
      <c r="KA136" s="83">
        <v>0</v>
      </c>
      <c r="KB136" s="83">
        <v>0</v>
      </c>
      <c r="KC136" s="83">
        <v>0</v>
      </c>
      <c r="KD136" s="83">
        <v>0</v>
      </c>
      <c r="KE136" s="83">
        <v>0</v>
      </c>
      <c r="KF136" s="83">
        <v>0</v>
      </c>
      <c r="KG136" s="83">
        <v>0</v>
      </c>
      <c r="KH136" s="83">
        <v>0</v>
      </c>
      <c r="KI136" s="83">
        <v>0</v>
      </c>
      <c r="KJ136" s="83">
        <v>0</v>
      </c>
      <c r="KK136" s="83">
        <v>0</v>
      </c>
      <c r="KL136" s="83">
        <v>0</v>
      </c>
      <c r="KM136" s="83">
        <v>0</v>
      </c>
      <c r="KN136" s="83">
        <v>0</v>
      </c>
      <c r="KO136" s="83">
        <v>0</v>
      </c>
      <c r="KP136" s="83">
        <v>0</v>
      </c>
      <c r="KQ136" s="83">
        <v>0</v>
      </c>
      <c r="KR136" s="83">
        <v>0</v>
      </c>
      <c r="KS136" s="83">
        <v>0</v>
      </c>
      <c r="KT136" s="83">
        <v>0</v>
      </c>
      <c r="KU136" s="83">
        <v>0</v>
      </c>
      <c r="KV136" s="83">
        <v>0</v>
      </c>
      <c r="KW136" s="83">
        <v>0</v>
      </c>
      <c r="KX136" s="83">
        <v>0</v>
      </c>
      <c r="KY136" s="83">
        <v>0</v>
      </c>
      <c r="KZ136" s="83">
        <v>0</v>
      </c>
      <c r="LA136" s="83">
        <v>0</v>
      </c>
      <c r="LB136" s="83">
        <v>0</v>
      </c>
      <c r="LC136" s="83">
        <v>0</v>
      </c>
      <c r="LD136" s="83">
        <v>0</v>
      </c>
      <c r="LE136" s="83">
        <v>0</v>
      </c>
      <c r="LF136" s="83">
        <v>0</v>
      </c>
      <c r="LG136" s="83">
        <v>0</v>
      </c>
      <c r="LH136" s="83">
        <v>0</v>
      </c>
      <c r="LI136" s="83">
        <v>0</v>
      </c>
      <c r="LJ136" s="83">
        <v>0</v>
      </c>
      <c r="LK136" s="83">
        <v>0</v>
      </c>
      <c r="LL136" s="83">
        <v>0</v>
      </c>
      <c r="LM136" s="83">
        <v>0</v>
      </c>
      <c r="LN136" s="83">
        <v>0</v>
      </c>
      <c r="LO136" s="83">
        <v>0</v>
      </c>
      <c r="LP136" s="83">
        <v>0</v>
      </c>
      <c r="LQ136" s="83">
        <v>0</v>
      </c>
      <c r="LR136" s="83">
        <v>0</v>
      </c>
      <c r="LS136" s="83">
        <v>0</v>
      </c>
      <c r="LT136" s="83">
        <v>0</v>
      </c>
      <c r="LU136" s="83">
        <v>0</v>
      </c>
      <c r="LV136" s="83">
        <v>0</v>
      </c>
      <c r="LW136" s="83">
        <v>0</v>
      </c>
      <c r="LX136" s="83">
        <v>0</v>
      </c>
      <c r="LY136" s="83">
        <v>0</v>
      </c>
      <c r="LZ136" s="83">
        <v>0</v>
      </c>
      <c r="MA136" s="83">
        <v>0</v>
      </c>
      <c r="MB136" s="83">
        <v>0</v>
      </c>
      <c r="MC136" s="83">
        <v>0</v>
      </c>
      <c r="MD136" s="83">
        <v>0</v>
      </c>
      <c r="ME136" s="83">
        <v>0</v>
      </c>
      <c r="MF136" s="83">
        <v>0</v>
      </c>
      <c r="MG136" s="83">
        <v>0</v>
      </c>
      <c r="MH136" s="83">
        <v>0</v>
      </c>
      <c r="MI136" s="83">
        <v>0</v>
      </c>
      <c r="MJ136" s="83">
        <v>0</v>
      </c>
      <c r="MK136" s="83">
        <v>0</v>
      </c>
      <c r="ML136" s="83">
        <v>0</v>
      </c>
      <c r="MM136" s="83">
        <v>0</v>
      </c>
      <c r="MN136" s="83">
        <v>0</v>
      </c>
      <c r="MO136" s="83">
        <v>0</v>
      </c>
      <c r="MP136" s="83">
        <v>0</v>
      </c>
      <c r="MQ136" s="83">
        <v>0</v>
      </c>
      <c r="MR136" s="83">
        <v>0</v>
      </c>
      <c r="MS136" s="83">
        <v>0</v>
      </c>
      <c r="MT136" s="83">
        <v>0</v>
      </c>
      <c r="MU136" s="83">
        <v>0</v>
      </c>
      <c r="MV136" s="83">
        <v>0</v>
      </c>
      <c r="MW136" s="83">
        <v>0</v>
      </c>
      <c r="MX136" s="83">
        <v>0</v>
      </c>
      <c r="MY136" s="83">
        <v>0</v>
      </c>
      <c r="MZ136" s="83">
        <v>0</v>
      </c>
      <c r="NA136" s="83">
        <v>0</v>
      </c>
      <c r="NB136" s="83">
        <v>0</v>
      </c>
      <c r="NC136" s="83">
        <v>0</v>
      </c>
      <c r="ND136" s="83">
        <v>0</v>
      </c>
      <c r="NE136" s="83">
        <v>0</v>
      </c>
      <c r="NF136" s="83">
        <v>0</v>
      </c>
      <c r="NG136" s="83">
        <v>0</v>
      </c>
      <c r="NH136" s="83">
        <v>0</v>
      </c>
      <c r="NI136" s="83">
        <v>0</v>
      </c>
      <c r="NJ136" s="83">
        <v>0</v>
      </c>
      <c r="NK136" s="83">
        <v>0</v>
      </c>
      <c r="NL136" s="83">
        <v>0</v>
      </c>
      <c r="NM136" s="83">
        <v>0</v>
      </c>
      <c r="NN136" s="83">
        <v>0</v>
      </c>
      <c r="NO136" s="83">
        <v>0</v>
      </c>
      <c r="NP136" s="83">
        <v>0</v>
      </c>
      <c r="NQ136" s="83">
        <v>0</v>
      </c>
      <c r="NR136" s="83">
        <v>0</v>
      </c>
      <c r="NS136" s="83">
        <v>0</v>
      </c>
      <c r="NT136" s="83">
        <v>0</v>
      </c>
      <c r="NU136" s="83">
        <v>0</v>
      </c>
      <c r="NV136" s="83">
        <v>0</v>
      </c>
      <c r="NW136" s="83">
        <v>0</v>
      </c>
      <c r="NX136" s="83">
        <v>0</v>
      </c>
      <c r="NY136" s="83">
        <v>0</v>
      </c>
      <c r="NZ136" s="83">
        <v>0</v>
      </c>
      <c r="OA136" s="83">
        <v>0</v>
      </c>
      <c r="OB136" s="83">
        <v>0</v>
      </c>
      <c r="OC136" s="83">
        <v>0</v>
      </c>
      <c r="OD136" s="83">
        <v>0</v>
      </c>
      <c r="OE136" s="83">
        <v>0</v>
      </c>
      <c r="OF136" s="83">
        <v>0</v>
      </c>
      <c r="OG136" s="83">
        <v>0</v>
      </c>
      <c r="OH136" s="83">
        <v>0</v>
      </c>
      <c r="OI136" s="83">
        <v>0</v>
      </c>
      <c r="OJ136" s="83">
        <v>0</v>
      </c>
      <c r="OK136" s="83">
        <v>0</v>
      </c>
      <c r="OL136" s="83">
        <v>0</v>
      </c>
      <c r="OM136" s="83">
        <v>0</v>
      </c>
      <c r="ON136" s="83">
        <v>0</v>
      </c>
      <c r="OO136" s="83">
        <v>0</v>
      </c>
      <c r="OP136" s="83">
        <v>0</v>
      </c>
      <c r="OQ136" s="83">
        <v>0</v>
      </c>
      <c r="OR136" s="83">
        <v>0</v>
      </c>
      <c r="OS136" s="83">
        <v>0</v>
      </c>
      <c r="OT136" s="83">
        <v>0</v>
      </c>
      <c r="OU136" s="83">
        <v>0</v>
      </c>
      <c r="OV136" s="83">
        <v>0</v>
      </c>
      <c r="OW136" s="83">
        <v>0</v>
      </c>
      <c r="OX136" s="83">
        <v>0</v>
      </c>
      <c r="OY136" s="83">
        <v>0</v>
      </c>
      <c r="OZ136" s="83">
        <v>0</v>
      </c>
      <c r="PA136" s="83">
        <v>0</v>
      </c>
      <c r="PB136" s="83">
        <v>0</v>
      </c>
      <c r="PC136" s="83">
        <v>0</v>
      </c>
      <c r="PD136" s="83">
        <v>0</v>
      </c>
      <c r="PE136" s="83">
        <v>0</v>
      </c>
      <c r="PF136" s="83">
        <v>0</v>
      </c>
      <c r="PG136" s="83">
        <v>0</v>
      </c>
      <c r="PH136" s="83">
        <v>0</v>
      </c>
      <c r="PI136" s="83">
        <v>0</v>
      </c>
      <c r="PJ136" s="83">
        <v>0</v>
      </c>
      <c r="PK136" s="83">
        <v>0</v>
      </c>
      <c r="PL136" s="83">
        <v>0</v>
      </c>
      <c r="PM136" s="83">
        <v>0</v>
      </c>
      <c r="PN136" s="83">
        <v>0</v>
      </c>
      <c r="PO136" s="83">
        <v>0</v>
      </c>
      <c r="PP136" s="83">
        <v>0</v>
      </c>
      <c r="PQ136" s="83">
        <v>0</v>
      </c>
      <c r="PR136" s="83">
        <v>0</v>
      </c>
      <c r="PS136" s="83">
        <v>0</v>
      </c>
      <c r="PT136" s="83">
        <v>0</v>
      </c>
      <c r="PU136" s="83">
        <v>0</v>
      </c>
      <c r="PV136" s="83">
        <v>0</v>
      </c>
      <c r="PW136" s="83">
        <v>0</v>
      </c>
      <c r="PX136" s="83">
        <v>0</v>
      </c>
      <c r="PY136" s="83">
        <v>0</v>
      </c>
      <c r="PZ136" s="83">
        <v>0</v>
      </c>
      <c r="QA136" s="83">
        <v>0</v>
      </c>
      <c r="QB136" s="83">
        <v>0</v>
      </c>
      <c r="QC136" s="83">
        <v>0</v>
      </c>
      <c r="QD136" s="83">
        <v>0</v>
      </c>
      <c r="QE136" s="83">
        <v>0</v>
      </c>
      <c r="QF136" s="83">
        <v>0</v>
      </c>
      <c r="QG136" s="83">
        <v>0</v>
      </c>
      <c r="QH136" s="83">
        <v>0</v>
      </c>
      <c r="QI136" s="83">
        <v>0</v>
      </c>
      <c r="QJ136" s="83">
        <v>0</v>
      </c>
      <c r="QK136" s="83">
        <v>0</v>
      </c>
      <c r="QL136" s="83">
        <v>0</v>
      </c>
      <c r="QM136" s="83">
        <v>0</v>
      </c>
      <c r="QN136" s="83">
        <v>0</v>
      </c>
      <c r="QO136" s="83">
        <v>0</v>
      </c>
      <c r="QP136" s="83">
        <v>0</v>
      </c>
      <c r="QQ136" s="83">
        <v>0</v>
      </c>
      <c r="QR136" s="83">
        <v>0</v>
      </c>
      <c r="QS136" s="83">
        <v>0</v>
      </c>
      <c r="QT136" s="83">
        <v>0</v>
      </c>
      <c r="QU136" s="83">
        <v>0</v>
      </c>
      <c r="QV136" s="83">
        <v>0</v>
      </c>
      <c r="QW136" s="83">
        <v>0</v>
      </c>
      <c r="QX136" s="83">
        <v>0</v>
      </c>
      <c r="QY136" s="83">
        <v>0</v>
      </c>
      <c r="QZ136" s="83">
        <v>0</v>
      </c>
      <c r="RA136" s="83">
        <v>0</v>
      </c>
      <c r="RB136" s="83">
        <v>0</v>
      </c>
      <c r="RC136" s="83">
        <v>0</v>
      </c>
      <c r="RD136" s="83">
        <v>0</v>
      </c>
      <c r="RE136" s="83">
        <v>0</v>
      </c>
      <c r="RF136" s="83">
        <v>0</v>
      </c>
      <c r="RG136" s="83">
        <v>0</v>
      </c>
      <c r="RH136" s="83">
        <v>0</v>
      </c>
      <c r="RI136" s="83">
        <v>0</v>
      </c>
      <c r="RJ136" s="83">
        <v>0</v>
      </c>
      <c r="RK136" s="83">
        <v>0</v>
      </c>
      <c r="RL136" s="83">
        <v>0</v>
      </c>
      <c r="RM136" s="83">
        <v>0</v>
      </c>
      <c r="RN136" s="83">
        <v>0</v>
      </c>
      <c r="RO136" s="83">
        <v>0</v>
      </c>
      <c r="RP136" s="83">
        <v>0</v>
      </c>
      <c r="RQ136" s="83">
        <v>0</v>
      </c>
      <c r="RR136" s="83">
        <v>0</v>
      </c>
      <c r="RS136" s="83">
        <v>0</v>
      </c>
      <c r="RT136" s="83">
        <v>0</v>
      </c>
      <c r="RU136" s="83">
        <v>0</v>
      </c>
      <c r="RV136" s="83">
        <v>0</v>
      </c>
      <c r="RW136" s="83">
        <v>0</v>
      </c>
      <c r="RX136" s="83">
        <v>0</v>
      </c>
      <c r="RY136" s="83">
        <v>0</v>
      </c>
      <c r="RZ136" s="83">
        <v>0</v>
      </c>
      <c r="SA136" s="83">
        <v>0</v>
      </c>
      <c r="SB136" s="83">
        <v>0</v>
      </c>
      <c r="SC136" s="83">
        <v>0</v>
      </c>
      <c r="SD136" s="83">
        <v>0</v>
      </c>
      <c r="SE136" s="83">
        <v>0</v>
      </c>
      <c r="SF136" s="83">
        <v>0</v>
      </c>
      <c r="SG136" s="83">
        <v>0</v>
      </c>
      <c r="SH136" s="83">
        <v>0</v>
      </c>
      <c r="SI136" s="83">
        <v>0</v>
      </c>
      <c r="SJ136" s="83">
        <v>0</v>
      </c>
      <c r="SK136" s="83">
        <v>0</v>
      </c>
      <c r="SL136" s="83">
        <v>0</v>
      </c>
      <c r="SM136" s="83">
        <v>0</v>
      </c>
      <c r="SN136" s="83">
        <v>0</v>
      </c>
      <c r="SO136" s="83">
        <v>0</v>
      </c>
      <c r="SP136" s="83">
        <v>0</v>
      </c>
      <c r="SQ136" s="83">
        <v>0</v>
      </c>
      <c r="SR136" s="83">
        <v>0</v>
      </c>
      <c r="SS136" s="83">
        <v>0</v>
      </c>
      <c r="ST136" s="83">
        <v>0</v>
      </c>
      <c r="SU136" s="83">
        <v>0</v>
      </c>
      <c r="SV136" s="83">
        <v>0</v>
      </c>
      <c r="SW136" s="83">
        <v>0</v>
      </c>
      <c r="SX136" s="83">
        <v>0</v>
      </c>
      <c r="SY136" s="83">
        <v>0</v>
      </c>
      <c r="SZ136" s="83">
        <v>0</v>
      </c>
      <c r="TA136" s="83">
        <v>0</v>
      </c>
      <c r="TB136" s="83">
        <v>0</v>
      </c>
      <c r="TC136" s="83">
        <v>0</v>
      </c>
      <c r="TD136" s="83">
        <v>0</v>
      </c>
      <c r="TE136" s="83">
        <v>0</v>
      </c>
      <c r="TF136" s="83">
        <v>0</v>
      </c>
      <c r="TG136" s="83">
        <v>0</v>
      </c>
      <c r="TH136" s="83">
        <v>0</v>
      </c>
      <c r="TI136" s="83">
        <v>0</v>
      </c>
      <c r="TJ136" s="83">
        <v>0</v>
      </c>
      <c r="TK136" s="83">
        <v>0</v>
      </c>
      <c r="TL136" s="83">
        <v>0</v>
      </c>
      <c r="TM136" s="83">
        <v>0</v>
      </c>
      <c r="TN136" s="83">
        <v>0</v>
      </c>
      <c r="TO136" s="83">
        <v>0</v>
      </c>
      <c r="TP136" s="83">
        <v>0</v>
      </c>
      <c r="TQ136" s="83">
        <v>0</v>
      </c>
      <c r="TR136" s="83">
        <v>0</v>
      </c>
      <c r="TS136" s="83">
        <v>0</v>
      </c>
      <c r="TT136" s="83">
        <v>0</v>
      </c>
      <c r="TU136" s="83">
        <v>0</v>
      </c>
      <c r="TV136" s="83">
        <v>0</v>
      </c>
      <c r="TW136" s="83">
        <v>0</v>
      </c>
      <c r="TX136" s="83">
        <v>0</v>
      </c>
      <c r="TY136" s="83">
        <v>0</v>
      </c>
      <c r="TZ136" s="83">
        <v>0</v>
      </c>
      <c r="UA136" s="83">
        <v>0</v>
      </c>
      <c r="UB136" s="83">
        <v>0</v>
      </c>
      <c r="UC136" s="83">
        <v>0</v>
      </c>
      <c r="UD136" s="83">
        <v>0</v>
      </c>
      <c r="UE136" s="83">
        <v>0</v>
      </c>
      <c r="UF136" s="83">
        <v>0</v>
      </c>
      <c r="UG136" s="83">
        <v>0</v>
      </c>
      <c r="UH136" s="83">
        <v>0</v>
      </c>
      <c r="UI136" s="83">
        <v>0</v>
      </c>
      <c r="UJ136" s="83">
        <v>0</v>
      </c>
      <c r="UK136" s="83">
        <v>0</v>
      </c>
      <c r="UL136" s="83">
        <v>0</v>
      </c>
      <c r="UM136" s="83">
        <v>0</v>
      </c>
      <c r="UN136" s="83">
        <v>0</v>
      </c>
      <c r="UO136" s="83">
        <v>0</v>
      </c>
      <c r="UP136" s="83">
        <v>0</v>
      </c>
      <c r="UQ136" s="83">
        <v>0</v>
      </c>
      <c r="UR136" s="83">
        <v>0</v>
      </c>
      <c r="US136" s="83">
        <v>0</v>
      </c>
      <c r="UT136" s="83">
        <v>0</v>
      </c>
      <c r="UU136" s="83">
        <v>0</v>
      </c>
      <c r="UV136" s="83">
        <v>0</v>
      </c>
      <c r="UW136" s="83">
        <v>0</v>
      </c>
      <c r="UX136" s="83">
        <v>0</v>
      </c>
      <c r="UY136" s="83">
        <v>0</v>
      </c>
      <c r="UZ136" s="83">
        <v>0</v>
      </c>
      <c r="VA136" s="83">
        <v>0</v>
      </c>
      <c r="VB136" s="83">
        <v>0</v>
      </c>
      <c r="VC136" s="83">
        <v>0</v>
      </c>
      <c r="VD136" s="83">
        <v>0</v>
      </c>
      <c r="VE136" s="83">
        <v>0</v>
      </c>
      <c r="VF136" s="83">
        <v>0</v>
      </c>
      <c r="VG136" s="83">
        <v>0</v>
      </c>
      <c r="VH136" s="83">
        <v>0</v>
      </c>
    </row>
    <row r="139" spans="4:580" x14ac:dyDescent="0.25">
      <c r="D139" t="s">
        <v>377</v>
      </c>
      <c r="E139">
        <v>0</v>
      </c>
      <c r="F139">
        <v>0</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0</v>
      </c>
      <c r="BJ139">
        <v>0</v>
      </c>
      <c r="BK139">
        <v>0</v>
      </c>
      <c r="BL139">
        <v>0</v>
      </c>
      <c r="BM139">
        <v>0</v>
      </c>
      <c r="BN139">
        <v>0</v>
      </c>
      <c r="BO139">
        <v>0</v>
      </c>
      <c r="BP139">
        <v>0</v>
      </c>
      <c r="BQ139">
        <v>0</v>
      </c>
      <c r="BR139">
        <v>0</v>
      </c>
      <c r="BS139">
        <v>0</v>
      </c>
      <c r="BT139">
        <v>0</v>
      </c>
      <c r="BU139">
        <v>0</v>
      </c>
      <c r="BV139">
        <v>0</v>
      </c>
      <c r="BW139">
        <v>0</v>
      </c>
      <c r="BX139">
        <v>0</v>
      </c>
      <c r="BY139">
        <v>0</v>
      </c>
      <c r="BZ139">
        <v>0</v>
      </c>
      <c r="CA139">
        <v>0</v>
      </c>
      <c r="CB139">
        <v>0</v>
      </c>
      <c r="CC139">
        <v>0</v>
      </c>
      <c r="CD139">
        <v>0</v>
      </c>
      <c r="CE139">
        <v>0</v>
      </c>
      <c r="CF139">
        <v>0</v>
      </c>
      <c r="CG139">
        <v>0</v>
      </c>
      <c r="CH139">
        <v>0</v>
      </c>
      <c r="CI139">
        <v>0</v>
      </c>
      <c r="CJ139">
        <v>0</v>
      </c>
      <c r="CK139">
        <v>0</v>
      </c>
      <c r="CL139">
        <v>0</v>
      </c>
      <c r="CM139">
        <v>0</v>
      </c>
      <c r="CN139">
        <v>0</v>
      </c>
      <c r="CO139">
        <v>0</v>
      </c>
      <c r="CP139">
        <v>0</v>
      </c>
      <c r="CQ139">
        <v>0</v>
      </c>
      <c r="CR139">
        <v>0</v>
      </c>
      <c r="CS139">
        <v>0</v>
      </c>
      <c r="CT139">
        <v>0</v>
      </c>
      <c r="CU139">
        <v>0</v>
      </c>
      <c r="CV139">
        <v>0</v>
      </c>
      <c r="CW139">
        <v>0</v>
      </c>
      <c r="CX139">
        <v>0</v>
      </c>
      <c r="CY139">
        <v>0</v>
      </c>
      <c r="CZ139">
        <v>0</v>
      </c>
      <c r="DA139">
        <v>0</v>
      </c>
      <c r="DB139">
        <v>0</v>
      </c>
      <c r="DC139">
        <v>0</v>
      </c>
      <c r="DD139">
        <v>0</v>
      </c>
      <c r="DE139">
        <v>0</v>
      </c>
      <c r="DF139">
        <v>0</v>
      </c>
      <c r="DG139">
        <v>0</v>
      </c>
      <c r="DH139">
        <v>0</v>
      </c>
      <c r="DI139">
        <v>0</v>
      </c>
      <c r="DJ139">
        <v>0</v>
      </c>
      <c r="DK139">
        <v>0</v>
      </c>
      <c r="DL139">
        <v>0</v>
      </c>
      <c r="DM139">
        <v>0</v>
      </c>
      <c r="DN139">
        <v>0</v>
      </c>
      <c r="DO139">
        <v>0</v>
      </c>
      <c r="DP139">
        <v>0</v>
      </c>
      <c r="DQ139">
        <v>0</v>
      </c>
      <c r="DR139">
        <v>0</v>
      </c>
      <c r="DS139">
        <v>0</v>
      </c>
      <c r="DT139">
        <v>0</v>
      </c>
      <c r="DU139">
        <v>0</v>
      </c>
      <c r="DV139">
        <v>0</v>
      </c>
      <c r="DW139">
        <v>0</v>
      </c>
      <c r="DX139">
        <v>0</v>
      </c>
      <c r="DY139">
        <v>0</v>
      </c>
      <c r="DZ139">
        <v>0</v>
      </c>
      <c r="EA139">
        <v>0</v>
      </c>
      <c r="EB139">
        <v>0</v>
      </c>
      <c r="EC139">
        <v>0</v>
      </c>
      <c r="ED139">
        <v>0</v>
      </c>
      <c r="EE139">
        <v>0</v>
      </c>
      <c r="EF139">
        <v>0</v>
      </c>
      <c r="EG139">
        <v>0</v>
      </c>
      <c r="EH139">
        <v>0</v>
      </c>
      <c r="EI139">
        <v>0</v>
      </c>
      <c r="EJ139">
        <v>0</v>
      </c>
      <c r="EK139">
        <v>0</v>
      </c>
      <c r="EL139">
        <v>0</v>
      </c>
      <c r="EM139">
        <v>0</v>
      </c>
      <c r="EN139">
        <v>0</v>
      </c>
      <c r="EO139">
        <v>0</v>
      </c>
      <c r="EP139">
        <v>0</v>
      </c>
      <c r="EQ139">
        <v>0</v>
      </c>
      <c r="ER139">
        <v>0</v>
      </c>
      <c r="ES139">
        <v>0</v>
      </c>
      <c r="ET139">
        <v>0</v>
      </c>
      <c r="EU139">
        <v>0</v>
      </c>
      <c r="EV139">
        <v>0</v>
      </c>
      <c r="EW139">
        <v>0</v>
      </c>
      <c r="EX139">
        <v>0</v>
      </c>
      <c r="EY139">
        <v>0</v>
      </c>
      <c r="EZ139">
        <v>0</v>
      </c>
      <c r="FA139">
        <v>0</v>
      </c>
      <c r="FB139">
        <v>0</v>
      </c>
      <c r="FC139">
        <v>0</v>
      </c>
      <c r="FD139">
        <v>0</v>
      </c>
      <c r="FE139">
        <v>0</v>
      </c>
      <c r="FF139">
        <v>0</v>
      </c>
      <c r="FG139">
        <v>0</v>
      </c>
      <c r="FH139">
        <v>0</v>
      </c>
      <c r="FI139">
        <v>0</v>
      </c>
      <c r="FJ139">
        <v>0</v>
      </c>
      <c r="FK139">
        <v>0</v>
      </c>
      <c r="FL139">
        <v>0</v>
      </c>
      <c r="FM139">
        <v>0</v>
      </c>
      <c r="FN139">
        <v>0</v>
      </c>
      <c r="FO139">
        <v>0</v>
      </c>
      <c r="FP139">
        <v>0</v>
      </c>
      <c r="FQ139">
        <v>0</v>
      </c>
      <c r="FR139">
        <v>0</v>
      </c>
      <c r="FS139">
        <v>0</v>
      </c>
      <c r="FT139">
        <v>0</v>
      </c>
      <c r="FU139">
        <v>0</v>
      </c>
      <c r="FV139">
        <v>0</v>
      </c>
      <c r="FW139">
        <v>0</v>
      </c>
      <c r="FX139">
        <v>0</v>
      </c>
      <c r="FY139">
        <v>0</v>
      </c>
      <c r="FZ139">
        <v>0</v>
      </c>
      <c r="GA139">
        <v>0</v>
      </c>
      <c r="GB139">
        <v>0</v>
      </c>
      <c r="GC139">
        <v>0</v>
      </c>
      <c r="GD139">
        <v>0</v>
      </c>
      <c r="GE139">
        <v>0</v>
      </c>
      <c r="GF139">
        <v>0</v>
      </c>
      <c r="GG139">
        <v>0</v>
      </c>
      <c r="GH139">
        <v>0</v>
      </c>
      <c r="GI139">
        <v>0</v>
      </c>
      <c r="GJ139">
        <v>0</v>
      </c>
      <c r="GK139">
        <v>0</v>
      </c>
      <c r="GL139">
        <v>0</v>
      </c>
      <c r="GM139">
        <v>0</v>
      </c>
      <c r="GN139">
        <v>0</v>
      </c>
      <c r="GO139">
        <v>0</v>
      </c>
      <c r="GP139">
        <v>0</v>
      </c>
      <c r="GQ139">
        <v>0</v>
      </c>
      <c r="GR139">
        <v>0</v>
      </c>
      <c r="GS139">
        <v>0</v>
      </c>
      <c r="GT139">
        <v>0</v>
      </c>
      <c r="GU139">
        <v>0</v>
      </c>
      <c r="GV139">
        <v>0</v>
      </c>
      <c r="GW139">
        <v>0</v>
      </c>
      <c r="GX139">
        <v>0</v>
      </c>
      <c r="GY139">
        <v>0</v>
      </c>
      <c r="GZ139">
        <v>0</v>
      </c>
      <c r="HA139">
        <v>0</v>
      </c>
      <c r="HB139">
        <v>0</v>
      </c>
      <c r="HC139">
        <v>0</v>
      </c>
      <c r="HD139">
        <v>0</v>
      </c>
      <c r="HE139">
        <v>0</v>
      </c>
      <c r="HF139">
        <v>0</v>
      </c>
      <c r="HG139">
        <v>0</v>
      </c>
      <c r="HH139">
        <v>0</v>
      </c>
      <c r="HI139">
        <v>0</v>
      </c>
      <c r="HJ139">
        <v>0</v>
      </c>
      <c r="HK139">
        <v>0</v>
      </c>
      <c r="HL139">
        <v>0</v>
      </c>
      <c r="HM139">
        <v>0</v>
      </c>
      <c r="HN139">
        <v>0</v>
      </c>
      <c r="HO139">
        <v>0</v>
      </c>
      <c r="HP139">
        <v>0</v>
      </c>
      <c r="HQ139">
        <v>0</v>
      </c>
      <c r="HR139">
        <v>0</v>
      </c>
      <c r="HS139">
        <v>0</v>
      </c>
      <c r="HT139">
        <v>0</v>
      </c>
      <c r="HU139">
        <v>0</v>
      </c>
      <c r="HV139">
        <v>0</v>
      </c>
      <c r="HW139">
        <v>0</v>
      </c>
      <c r="HX139">
        <v>0</v>
      </c>
      <c r="HY139">
        <v>0</v>
      </c>
      <c r="HZ139">
        <v>0</v>
      </c>
      <c r="IA139">
        <v>0</v>
      </c>
      <c r="IB139">
        <v>0</v>
      </c>
      <c r="IC139">
        <v>0</v>
      </c>
      <c r="ID139">
        <v>0</v>
      </c>
      <c r="IE139">
        <v>0</v>
      </c>
      <c r="IF139">
        <v>0</v>
      </c>
      <c r="IG139">
        <v>0</v>
      </c>
      <c r="IH139">
        <v>0</v>
      </c>
      <c r="II139">
        <v>0</v>
      </c>
      <c r="IJ139">
        <v>0</v>
      </c>
      <c r="IK139">
        <v>0</v>
      </c>
      <c r="IL139">
        <v>0</v>
      </c>
      <c r="IM139">
        <v>0</v>
      </c>
      <c r="IN139">
        <v>0</v>
      </c>
      <c r="IO139">
        <v>0</v>
      </c>
      <c r="IP139">
        <v>0</v>
      </c>
      <c r="IQ139">
        <v>0</v>
      </c>
      <c r="IR139">
        <v>0</v>
      </c>
      <c r="IS139">
        <v>0</v>
      </c>
      <c r="IT139">
        <v>0</v>
      </c>
      <c r="IU139">
        <v>0</v>
      </c>
      <c r="IV139">
        <v>0</v>
      </c>
      <c r="IW139">
        <v>0</v>
      </c>
      <c r="IX139">
        <v>0</v>
      </c>
      <c r="IY139">
        <v>0</v>
      </c>
      <c r="IZ139">
        <v>0</v>
      </c>
      <c r="JA139">
        <v>0</v>
      </c>
      <c r="JB139">
        <v>0</v>
      </c>
      <c r="JC139">
        <v>0</v>
      </c>
      <c r="JD139">
        <v>0</v>
      </c>
      <c r="JE139">
        <v>0</v>
      </c>
      <c r="JF139">
        <v>0</v>
      </c>
      <c r="JG139">
        <v>0</v>
      </c>
      <c r="JH139">
        <v>0</v>
      </c>
      <c r="JI139">
        <v>0</v>
      </c>
      <c r="JJ139">
        <v>0</v>
      </c>
      <c r="JK139">
        <v>0</v>
      </c>
      <c r="JL139">
        <v>0</v>
      </c>
      <c r="JM139">
        <v>0</v>
      </c>
      <c r="JN139">
        <v>0</v>
      </c>
      <c r="JO139">
        <v>0</v>
      </c>
      <c r="JP139">
        <v>0</v>
      </c>
      <c r="JQ139">
        <v>0</v>
      </c>
      <c r="JR139">
        <v>0</v>
      </c>
      <c r="JS139">
        <v>0</v>
      </c>
      <c r="JT139">
        <v>0</v>
      </c>
      <c r="JU139">
        <v>0</v>
      </c>
      <c r="JV139">
        <v>0</v>
      </c>
      <c r="JW139">
        <v>0</v>
      </c>
      <c r="JX139">
        <v>0</v>
      </c>
      <c r="JY139">
        <v>0</v>
      </c>
      <c r="JZ139">
        <v>0</v>
      </c>
      <c r="KA139">
        <v>0</v>
      </c>
      <c r="KB139">
        <v>0</v>
      </c>
      <c r="KC139">
        <v>0</v>
      </c>
      <c r="KD139">
        <v>0</v>
      </c>
      <c r="KE139">
        <v>0</v>
      </c>
      <c r="KF139">
        <v>0</v>
      </c>
      <c r="KG139">
        <v>0</v>
      </c>
      <c r="KH139">
        <v>0</v>
      </c>
      <c r="KI139">
        <v>0</v>
      </c>
      <c r="KJ139">
        <v>0</v>
      </c>
      <c r="KK139">
        <v>0</v>
      </c>
      <c r="KL139">
        <v>0</v>
      </c>
      <c r="KM139">
        <v>0</v>
      </c>
      <c r="KN139">
        <v>0</v>
      </c>
      <c r="KO139">
        <v>0</v>
      </c>
      <c r="KP139">
        <v>0</v>
      </c>
      <c r="KQ139">
        <v>0</v>
      </c>
      <c r="KR139">
        <v>0</v>
      </c>
      <c r="KS139">
        <v>0</v>
      </c>
      <c r="KT139">
        <v>0</v>
      </c>
      <c r="KU139">
        <v>0</v>
      </c>
      <c r="KV139">
        <v>0</v>
      </c>
      <c r="KW139">
        <v>0</v>
      </c>
      <c r="KX139">
        <v>0</v>
      </c>
      <c r="KY139">
        <v>0</v>
      </c>
      <c r="KZ139">
        <v>0</v>
      </c>
      <c r="LA139">
        <v>0</v>
      </c>
      <c r="LB139">
        <v>0</v>
      </c>
      <c r="LC139">
        <v>0</v>
      </c>
      <c r="LD139">
        <v>0</v>
      </c>
      <c r="LE139">
        <v>0</v>
      </c>
      <c r="LF139">
        <v>0</v>
      </c>
      <c r="LG139">
        <v>0</v>
      </c>
      <c r="LH139">
        <v>0</v>
      </c>
      <c r="LI139">
        <v>0</v>
      </c>
      <c r="LJ139">
        <v>0</v>
      </c>
      <c r="LK139">
        <v>0</v>
      </c>
      <c r="LL139">
        <v>0</v>
      </c>
      <c r="LM139">
        <v>0</v>
      </c>
      <c r="LN139">
        <v>0</v>
      </c>
      <c r="LO139">
        <v>0</v>
      </c>
      <c r="LP139">
        <v>0</v>
      </c>
      <c r="LQ139">
        <v>0</v>
      </c>
      <c r="LR139">
        <v>0</v>
      </c>
      <c r="LS139">
        <v>0</v>
      </c>
      <c r="LT139">
        <v>0</v>
      </c>
      <c r="LU139">
        <v>0</v>
      </c>
      <c r="LV139">
        <v>0</v>
      </c>
      <c r="LW139">
        <v>0</v>
      </c>
      <c r="LX139">
        <v>0</v>
      </c>
      <c r="LY139">
        <v>0</v>
      </c>
      <c r="LZ139">
        <v>0</v>
      </c>
      <c r="MA139">
        <v>0</v>
      </c>
      <c r="MB139">
        <v>0</v>
      </c>
      <c r="MC139">
        <v>0</v>
      </c>
      <c r="MD139">
        <v>0</v>
      </c>
      <c r="ME139">
        <v>0</v>
      </c>
      <c r="MF139">
        <v>0</v>
      </c>
      <c r="MG139">
        <v>0</v>
      </c>
      <c r="MH139">
        <v>0</v>
      </c>
      <c r="MI139">
        <v>0</v>
      </c>
      <c r="MJ139">
        <v>0</v>
      </c>
      <c r="MK139">
        <v>0</v>
      </c>
      <c r="ML139">
        <v>0</v>
      </c>
      <c r="MM139">
        <v>0</v>
      </c>
      <c r="MN139">
        <v>0</v>
      </c>
      <c r="MO139">
        <v>0</v>
      </c>
      <c r="MP139">
        <v>0</v>
      </c>
      <c r="MQ139">
        <v>0</v>
      </c>
      <c r="MR139">
        <v>0</v>
      </c>
      <c r="MS139">
        <v>0</v>
      </c>
      <c r="MT139">
        <v>0</v>
      </c>
      <c r="MU139">
        <v>0</v>
      </c>
      <c r="MV139">
        <v>0</v>
      </c>
      <c r="MW139">
        <v>0</v>
      </c>
      <c r="MX139">
        <v>0</v>
      </c>
      <c r="MY139">
        <v>0</v>
      </c>
      <c r="MZ139">
        <v>0</v>
      </c>
      <c r="NA139">
        <v>0</v>
      </c>
      <c r="NB139">
        <v>0</v>
      </c>
      <c r="NC139">
        <v>0</v>
      </c>
      <c r="ND139">
        <v>0</v>
      </c>
      <c r="NE139">
        <v>0</v>
      </c>
      <c r="NF139">
        <v>0</v>
      </c>
      <c r="NG139">
        <v>0</v>
      </c>
      <c r="NH139">
        <v>0</v>
      </c>
      <c r="NI139">
        <v>0</v>
      </c>
      <c r="NJ139">
        <v>0</v>
      </c>
      <c r="NK139">
        <v>0</v>
      </c>
      <c r="NL139">
        <v>0</v>
      </c>
      <c r="NM139">
        <v>0</v>
      </c>
      <c r="NN139">
        <v>0</v>
      </c>
      <c r="NO139">
        <v>0</v>
      </c>
      <c r="NP139">
        <v>0</v>
      </c>
      <c r="NQ139">
        <v>0</v>
      </c>
      <c r="NR139">
        <v>0</v>
      </c>
      <c r="NS139">
        <v>0</v>
      </c>
      <c r="NT139">
        <v>0</v>
      </c>
      <c r="NU139">
        <v>0</v>
      </c>
      <c r="NV139">
        <v>0</v>
      </c>
      <c r="NW139">
        <v>0</v>
      </c>
      <c r="NX139">
        <v>0</v>
      </c>
      <c r="NY139">
        <v>0</v>
      </c>
      <c r="NZ139">
        <v>0</v>
      </c>
      <c r="OA139">
        <v>0</v>
      </c>
      <c r="OB139">
        <v>0</v>
      </c>
      <c r="OC139">
        <v>0</v>
      </c>
      <c r="OD139">
        <v>0</v>
      </c>
      <c r="OE139">
        <v>0</v>
      </c>
      <c r="OF139">
        <v>0</v>
      </c>
      <c r="OG139">
        <v>0</v>
      </c>
      <c r="OH139">
        <v>0</v>
      </c>
      <c r="OI139">
        <v>0</v>
      </c>
      <c r="OJ139">
        <v>0</v>
      </c>
      <c r="OK139">
        <v>0</v>
      </c>
      <c r="OL139">
        <v>0</v>
      </c>
      <c r="OM139">
        <v>0</v>
      </c>
      <c r="ON139">
        <v>0</v>
      </c>
      <c r="OO139">
        <v>0</v>
      </c>
      <c r="OP139">
        <v>0</v>
      </c>
      <c r="OQ139">
        <v>0</v>
      </c>
      <c r="OR139">
        <v>0</v>
      </c>
      <c r="OS139">
        <v>0</v>
      </c>
      <c r="OT139">
        <v>0</v>
      </c>
      <c r="OU139">
        <v>0</v>
      </c>
      <c r="OV139">
        <v>0</v>
      </c>
      <c r="OW139">
        <v>0</v>
      </c>
      <c r="OX139">
        <v>0</v>
      </c>
      <c r="OY139">
        <v>0</v>
      </c>
      <c r="OZ139">
        <v>0</v>
      </c>
      <c r="PA139">
        <v>0</v>
      </c>
      <c r="PB139">
        <v>0</v>
      </c>
      <c r="PC139">
        <v>0</v>
      </c>
      <c r="PD139">
        <v>0</v>
      </c>
      <c r="PE139">
        <v>0</v>
      </c>
      <c r="PF139">
        <v>0</v>
      </c>
      <c r="PG139">
        <v>0</v>
      </c>
      <c r="PH139">
        <v>0</v>
      </c>
      <c r="PI139">
        <v>0</v>
      </c>
      <c r="PJ139">
        <v>0</v>
      </c>
      <c r="PK139">
        <v>0</v>
      </c>
      <c r="PL139">
        <v>0</v>
      </c>
      <c r="PM139">
        <v>0</v>
      </c>
      <c r="PN139">
        <v>0</v>
      </c>
      <c r="PO139">
        <v>0</v>
      </c>
      <c r="PP139">
        <v>0</v>
      </c>
      <c r="PQ139">
        <v>0</v>
      </c>
      <c r="PR139">
        <v>0</v>
      </c>
      <c r="PS139">
        <v>0</v>
      </c>
      <c r="PT139">
        <v>0</v>
      </c>
      <c r="PU139">
        <v>0</v>
      </c>
      <c r="PV139">
        <v>0</v>
      </c>
      <c r="PW139">
        <v>0</v>
      </c>
      <c r="PX139">
        <v>0</v>
      </c>
      <c r="PY139">
        <v>0</v>
      </c>
      <c r="PZ139">
        <v>0</v>
      </c>
      <c r="QA139">
        <v>0</v>
      </c>
      <c r="QB139">
        <v>0</v>
      </c>
      <c r="QC139">
        <v>0</v>
      </c>
      <c r="QD139">
        <v>0</v>
      </c>
      <c r="QE139">
        <v>0</v>
      </c>
      <c r="QF139">
        <v>0</v>
      </c>
      <c r="QG139">
        <v>0</v>
      </c>
      <c r="QH139">
        <v>0</v>
      </c>
      <c r="QI139">
        <v>0</v>
      </c>
      <c r="QJ139">
        <v>0</v>
      </c>
      <c r="QK139">
        <v>0</v>
      </c>
      <c r="QL139">
        <v>0</v>
      </c>
      <c r="QM139">
        <v>0</v>
      </c>
      <c r="QN139">
        <v>0</v>
      </c>
      <c r="QO139">
        <v>0</v>
      </c>
      <c r="QP139">
        <v>0</v>
      </c>
      <c r="QQ139">
        <v>0</v>
      </c>
      <c r="QR139">
        <v>0</v>
      </c>
      <c r="QS139">
        <v>0</v>
      </c>
      <c r="QT139">
        <v>0</v>
      </c>
      <c r="QU139">
        <v>0</v>
      </c>
      <c r="QV139">
        <v>0</v>
      </c>
      <c r="QW139">
        <v>0</v>
      </c>
      <c r="QX139">
        <v>0</v>
      </c>
      <c r="QY139">
        <v>0</v>
      </c>
      <c r="QZ139">
        <v>0</v>
      </c>
      <c r="RA139">
        <v>0</v>
      </c>
      <c r="RB139">
        <v>0</v>
      </c>
      <c r="RC139">
        <v>0</v>
      </c>
      <c r="RD139">
        <v>0</v>
      </c>
      <c r="RE139">
        <v>0</v>
      </c>
      <c r="RF139">
        <v>0</v>
      </c>
      <c r="RG139">
        <v>0</v>
      </c>
      <c r="RH139">
        <v>0</v>
      </c>
      <c r="RI139">
        <v>0</v>
      </c>
      <c r="RJ139">
        <v>0</v>
      </c>
      <c r="RK139">
        <v>0</v>
      </c>
      <c r="RL139">
        <v>0</v>
      </c>
      <c r="RM139">
        <v>0</v>
      </c>
      <c r="RN139">
        <v>0</v>
      </c>
      <c r="RO139">
        <v>0</v>
      </c>
      <c r="RP139">
        <v>0</v>
      </c>
      <c r="RQ139">
        <v>0</v>
      </c>
      <c r="RR139">
        <v>0</v>
      </c>
      <c r="RS139">
        <v>0</v>
      </c>
      <c r="RT139">
        <v>0</v>
      </c>
      <c r="RU139">
        <v>0</v>
      </c>
      <c r="RV139">
        <v>0</v>
      </c>
      <c r="RW139">
        <v>0</v>
      </c>
      <c r="RX139">
        <v>0</v>
      </c>
      <c r="RY139">
        <v>0</v>
      </c>
      <c r="RZ139">
        <v>0</v>
      </c>
      <c r="SA139">
        <v>0</v>
      </c>
      <c r="SB139">
        <v>0</v>
      </c>
      <c r="SC139">
        <v>0</v>
      </c>
      <c r="SD139">
        <v>0</v>
      </c>
      <c r="SE139">
        <v>0</v>
      </c>
      <c r="SF139">
        <v>0</v>
      </c>
      <c r="SG139">
        <v>0</v>
      </c>
      <c r="SH139">
        <v>0</v>
      </c>
      <c r="SI139">
        <v>0</v>
      </c>
      <c r="SJ139">
        <v>0</v>
      </c>
      <c r="SK139">
        <v>0</v>
      </c>
      <c r="SL139">
        <v>0</v>
      </c>
      <c r="SM139">
        <v>0</v>
      </c>
      <c r="SN139">
        <v>0</v>
      </c>
      <c r="SO139">
        <v>0</v>
      </c>
      <c r="SP139">
        <v>0</v>
      </c>
      <c r="SQ139">
        <v>0</v>
      </c>
      <c r="SR139">
        <v>0</v>
      </c>
      <c r="SS139">
        <v>0</v>
      </c>
      <c r="ST139">
        <v>0</v>
      </c>
      <c r="SU139">
        <v>0</v>
      </c>
      <c r="SV139">
        <v>0</v>
      </c>
      <c r="SW139">
        <v>0</v>
      </c>
      <c r="SX139">
        <v>0</v>
      </c>
      <c r="SY139">
        <v>0</v>
      </c>
      <c r="SZ139">
        <v>0</v>
      </c>
      <c r="TA139">
        <v>0</v>
      </c>
      <c r="TB139">
        <v>0</v>
      </c>
      <c r="TC139">
        <v>0</v>
      </c>
      <c r="TD139">
        <v>0</v>
      </c>
      <c r="TE139">
        <v>0</v>
      </c>
      <c r="TF139">
        <v>0</v>
      </c>
      <c r="TG139">
        <v>0</v>
      </c>
      <c r="TH139">
        <v>0</v>
      </c>
      <c r="TI139">
        <v>0</v>
      </c>
      <c r="TJ139">
        <v>0</v>
      </c>
      <c r="TK139">
        <v>0</v>
      </c>
      <c r="TL139">
        <v>0</v>
      </c>
      <c r="TM139">
        <v>0</v>
      </c>
      <c r="TN139">
        <v>0</v>
      </c>
      <c r="TO139">
        <v>0</v>
      </c>
      <c r="TP139">
        <v>0</v>
      </c>
      <c r="TQ139">
        <v>0</v>
      </c>
      <c r="TR139">
        <v>0</v>
      </c>
      <c r="TS139">
        <v>0</v>
      </c>
      <c r="TT139">
        <v>0</v>
      </c>
      <c r="TU139">
        <v>0</v>
      </c>
      <c r="TV139">
        <v>0</v>
      </c>
      <c r="TW139">
        <v>0</v>
      </c>
      <c r="TX139">
        <v>0</v>
      </c>
      <c r="TY139">
        <v>0</v>
      </c>
      <c r="TZ139">
        <v>0</v>
      </c>
      <c r="UA139">
        <v>0</v>
      </c>
      <c r="UB139">
        <v>0</v>
      </c>
      <c r="UC139">
        <v>0</v>
      </c>
      <c r="UD139">
        <v>0</v>
      </c>
      <c r="UE139">
        <v>0</v>
      </c>
      <c r="UF139">
        <v>0</v>
      </c>
      <c r="UG139">
        <v>0</v>
      </c>
      <c r="UH139">
        <v>0</v>
      </c>
      <c r="UI139">
        <v>0</v>
      </c>
      <c r="UJ139">
        <v>0</v>
      </c>
      <c r="UK139">
        <v>0</v>
      </c>
      <c r="UL139">
        <v>0</v>
      </c>
      <c r="UM139">
        <v>0</v>
      </c>
      <c r="UN139">
        <v>0</v>
      </c>
      <c r="UO139">
        <v>0</v>
      </c>
      <c r="UP139">
        <v>0</v>
      </c>
      <c r="UQ139">
        <v>0</v>
      </c>
      <c r="UR139">
        <v>0</v>
      </c>
      <c r="US139">
        <v>0</v>
      </c>
      <c r="UT139">
        <v>0</v>
      </c>
      <c r="UU139">
        <v>0</v>
      </c>
      <c r="UV139">
        <v>0</v>
      </c>
      <c r="UW139">
        <v>0</v>
      </c>
      <c r="UX139">
        <v>0</v>
      </c>
      <c r="UY139">
        <v>0</v>
      </c>
      <c r="UZ139">
        <v>0</v>
      </c>
      <c r="VA139">
        <v>0</v>
      </c>
      <c r="VB139">
        <v>0</v>
      </c>
      <c r="VC139">
        <v>0</v>
      </c>
      <c r="VD139">
        <v>0</v>
      </c>
      <c r="VE139">
        <v>0</v>
      </c>
      <c r="VF139">
        <v>0</v>
      </c>
      <c r="VG139">
        <v>0</v>
      </c>
      <c r="VH139">
        <v>0</v>
      </c>
    </row>
    <row r="140" spans="4:580" x14ac:dyDescent="0.25">
      <c r="E140" s="83"/>
      <c r="F140">
        <v>0</v>
      </c>
      <c r="G140">
        <v>0</v>
      </c>
      <c r="H140">
        <v>0</v>
      </c>
      <c r="I140">
        <v>0</v>
      </c>
      <c r="J140">
        <v>0</v>
      </c>
      <c r="K140">
        <v>0</v>
      </c>
      <c r="L140">
        <v>0</v>
      </c>
      <c r="M140">
        <v>0</v>
      </c>
      <c r="N140">
        <v>0</v>
      </c>
      <c r="O140">
        <v>0</v>
      </c>
      <c r="P140">
        <v>0</v>
      </c>
      <c r="Q140">
        <v>0</v>
      </c>
      <c r="R140">
        <v>0</v>
      </c>
      <c r="S140">
        <v>0</v>
      </c>
      <c r="T140">
        <v>0</v>
      </c>
      <c r="U140">
        <v>0</v>
      </c>
      <c r="V140">
        <v>0</v>
      </c>
      <c r="W140" s="83">
        <v>0</v>
      </c>
      <c r="X140" s="83">
        <v>0</v>
      </c>
      <c r="Y140" s="83">
        <v>0</v>
      </c>
      <c r="Z140" s="83">
        <v>0</v>
      </c>
      <c r="AA140" s="83">
        <v>0</v>
      </c>
      <c r="AB140" s="83">
        <v>0</v>
      </c>
      <c r="AC140" s="83">
        <v>0</v>
      </c>
      <c r="AD140" s="83">
        <v>0</v>
      </c>
      <c r="AE140" s="83">
        <v>0</v>
      </c>
      <c r="AF140" s="83">
        <v>0</v>
      </c>
      <c r="AG140" s="83">
        <v>0</v>
      </c>
      <c r="AH140" s="83">
        <v>0</v>
      </c>
      <c r="AI140" s="83">
        <v>0</v>
      </c>
      <c r="AJ140" s="83">
        <v>0</v>
      </c>
      <c r="AK140" s="83">
        <v>0</v>
      </c>
      <c r="AL140" s="83">
        <v>0</v>
      </c>
      <c r="AM140" s="83">
        <v>0</v>
      </c>
      <c r="AN140" s="83">
        <v>0</v>
      </c>
      <c r="AO140" s="83">
        <v>0</v>
      </c>
      <c r="AP140" s="83">
        <v>0</v>
      </c>
      <c r="AQ140" s="83">
        <v>0</v>
      </c>
      <c r="AR140" s="83">
        <v>0</v>
      </c>
      <c r="AS140" s="83">
        <v>0</v>
      </c>
      <c r="AT140" s="83">
        <v>0</v>
      </c>
      <c r="AU140" s="83">
        <v>0</v>
      </c>
      <c r="AV140" s="83">
        <v>0</v>
      </c>
      <c r="AW140" s="83">
        <v>0</v>
      </c>
      <c r="AX140" s="83">
        <v>0</v>
      </c>
      <c r="AY140" s="83">
        <v>0</v>
      </c>
      <c r="AZ140" s="83">
        <v>0</v>
      </c>
      <c r="BA140" s="83">
        <v>0</v>
      </c>
      <c r="BB140" s="83">
        <v>0</v>
      </c>
      <c r="BC140" s="83">
        <v>0</v>
      </c>
      <c r="BD140" s="83">
        <v>0</v>
      </c>
      <c r="BE140" s="83">
        <v>0</v>
      </c>
      <c r="BF140" s="83">
        <v>0</v>
      </c>
      <c r="BG140" s="83">
        <v>0</v>
      </c>
      <c r="BH140" s="83">
        <v>0</v>
      </c>
      <c r="BI140" s="83">
        <v>0</v>
      </c>
      <c r="BJ140" s="83">
        <v>0</v>
      </c>
      <c r="BK140" s="83">
        <v>0</v>
      </c>
      <c r="BL140" s="83">
        <v>0</v>
      </c>
      <c r="BM140" s="83">
        <v>0</v>
      </c>
      <c r="BN140" s="83">
        <v>0</v>
      </c>
      <c r="BO140" s="83">
        <v>0</v>
      </c>
      <c r="BP140" s="83">
        <v>0</v>
      </c>
      <c r="BQ140" s="83">
        <v>0</v>
      </c>
      <c r="BR140" s="83">
        <v>0</v>
      </c>
      <c r="BS140" s="83">
        <v>0</v>
      </c>
      <c r="BT140" s="83">
        <v>0</v>
      </c>
      <c r="BU140" s="83">
        <v>0</v>
      </c>
      <c r="BV140" s="83">
        <v>0</v>
      </c>
      <c r="BW140" s="83">
        <v>0</v>
      </c>
      <c r="BX140" s="83">
        <v>0</v>
      </c>
      <c r="BY140" s="83">
        <v>0</v>
      </c>
      <c r="BZ140" s="83">
        <v>0</v>
      </c>
      <c r="CA140" s="83">
        <v>0</v>
      </c>
      <c r="CB140" s="83">
        <v>0</v>
      </c>
      <c r="CC140" s="83">
        <v>0</v>
      </c>
      <c r="CD140" s="83">
        <v>0</v>
      </c>
      <c r="CE140" s="83">
        <v>0</v>
      </c>
      <c r="CF140" s="83">
        <v>0</v>
      </c>
      <c r="CG140" s="83">
        <v>0</v>
      </c>
      <c r="CH140" s="83">
        <v>0</v>
      </c>
      <c r="CI140" s="83">
        <v>0</v>
      </c>
      <c r="CJ140" s="83">
        <v>0</v>
      </c>
      <c r="CK140" s="83">
        <v>0</v>
      </c>
      <c r="CL140" s="83">
        <v>0</v>
      </c>
      <c r="CM140" s="83">
        <v>0</v>
      </c>
      <c r="CN140" s="83">
        <v>0</v>
      </c>
      <c r="CO140" s="83">
        <v>0</v>
      </c>
      <c r="CP140" s="83">
        <v>0</v>
      </c>
      <c r="CQ140" s="83">
        <v>0</v>
      </c>
      <c r="CR140" s="83">
        <v>0</v>
      </c>
      <c r="CS140" s="83">
        <v>0</v>
      </c>
      <c r="CT140" s="83">
        <v>0</v>
      </c>
      <c r="CU140" s="83">
        <v>0</v>
      </c>
      <c r="CV140" s="83">
        <v>0</v>
      </c>
      <c r="CW140" s="83">
        <v>0</v>
      </c>
      <c r="CX140" s="83">
        <v>0</v>
      </c>
      <c r="CY140" s="83">
        <v>0</v>
      </c>
      <c r="CZ140" s="83">
        <v>0</v>
      </c>
      <c r="DA140" s="83">
        <v>0</v>
      </c>
      <c r="DB140" s="83">
        <v>0</v>
      </c>
      <c r="DC140" s="83">
        <v>0</v>
      </c>
      <c r="DD140" s="83">
        <v>0</v>
      </c>
      <c r="DE140" s="83">
        <v>0</v>
      </c>
      <c r="DF140" s="83">
        <v>0</v>
      </c>
      <c r="DG140" s="83">
        <v>0</v>
      </c>
      <c r="DH140" s="83">
        <v>0</v>
      </c>
      <c r="DI140" s="83">
        <v>0</v>
      </c>
      <c r="DJ140" s="83">
        <v>0</v>
      </c>
      <c r="DK140" s="83">
        <v>0</v>
      </c>
      <c r="DL140" s="83">
        <v>0</v>
      </c>
      <c r="DM140" s="83">
        <v>0</v>
      </c>
      <c r="DN140" s="83">
        <v>0</v>
      </c>
      <c r="DO140" s="83">
        <v>0</v>
      </c>
      <c r="DP140" s="83">
        <v>0</v>
      </c>
      <c r="DQ140" s="83">
        <v>0</v>
      </c>
      <c r="DR140" s="83">
        <v>0</v>
      </c>
      <c r="DS140" s="83">
        <v>0</v>
      </c>
      <c r="DT140" s="83">
        <v>0</v>
      </c>
      <c r="DU140" s="83">
        <v>0</v>
      </c>
      <c r="DV140" s="83">
        <v>0</v>
      </c>
      <c r="DW140" s="83">
        <v>0</v>
      </c>
      <c r="DX140" s="83">
        <v>0</v>
      </c>
      <c r="DY140" s="83">
        <v>0</v>
      </c>
      <c r="DZ140" s="83">
        <v>0</v>
      </c>
      <c r="EA140" s="83">
        <v>0</v>
      </c>
      <c r="EB140" s="83">
        <v>0</v>
      </c>
      <c r="EC140" s="83">
        <v>0</v>
      </c>
      <c r="ED140" s="83">
        <v>0</v>
      </c>
      <c r="EE140" s="83">
        <v>0</v>
      </c>
      <c r="EF140" s="83">
        <v>0</v>
      </c>
      <c r="EG140" s="83">
        <v>0</v>
      </c>
      <c r="EH140" s="83">
        <v>0</v>
      </c>
      <c r="EI140" s="83">
        <v>0</v>
      </c>
      <c r="EJ140" s="83">
        <v>0</v>
      </c>
      <c r="EK140" s="83">
        <v>0</v>
      </c>
      <c r="EL140" s="83">
        <v>0</v>
      </c>
      <c r="EM140" s="83">
        <v>0</v>
      </c>
      <c r="EN140" s="83">
        <v>0</v>
      </c>
      <c r="EO140" s="83">
        <v>0</v>
      </c>
      <c r="EP140" s="83">
        <v>0</v>
      </c>
      <c r="EQ140" s="83">
        <v>0</v>
      </c>
      <c r="ER140" s="83">
        <v>0</v>
      </c>
      <c r="ES140" s="83">
        <v>0</v>
      </c>
      <c r="ET140" s="83">
        <v>0</v>
      </c>
      <c r="EU140" s="83">
        <v>0</v>
      </c>
      <c r="EV140" s="83">
        <v>0</v>
      </c>
      <c r="EW140" s="83">
        <v>0</v>
      </c>
      <c r="EX140" s="83">
        <v>0</v>
      </c>
      <c r="EY140" s="83">
        <v>0</v>
      </c>
      <c r="EZ140" s="83">
        <v>0</v>
      </c>
      <c r="FA140" s="83">
        <v>0</v>
      </c>
      <c r="FB140" s="83">
        <v>0</v>
      </c>
      <c r="FC140" s="83">
        <v>0</v>
      </c>
      <c r="FD140" s="83">
        <v>0</v>
      </c>
      <c r="FE140" s="83">
        <v>0</v>
      </c>
      <c r="FF140" s="83">
        <v>0</v>
      </c>
      <c r="FG140" s="83">
        <v>0</v>
      </c>
      <c r="FH140" s="83">
        <v>0</v>
      </c>
      <c r="FI140" s="83">
        <v>0</v>
      </c>
      <c r="FJ140" s="83">
        <v>0</v>
      </c>
      <c r="FK140" s="83">
        <v>0</v>
      </c>
      <c r="FL140" s="83">
        <v>0</v>
      </c>
      <c r="FM140" s="83">
        <v>0</v>
      </c>
      <c r="FN140" s="83">
        <v>0</v>
      </c>
      <c r="FO140" s="83">
        <v>0</v>
      </c>
      <c r="FP140" s="83">
        <v>0</v>
      </c>
      <c r="FQ140" s="83">
        <v>0</v>
      </c>
      <c r="FR140" s="83">
        <v>0</v>
      </c>
      <c r="FS140" s="83">
        <v>0</v>
      </c>
      <c r="FT140" s="83">
        <v>0</v>
      </c>
      <c r="FU140" s="83">
        <v>0</v>
      </c>
      <c r="FV140" s="83">
        <v>0</v>
      </c>
      <c r="FW140" s="83">
        <v>0</v>
      </c>
      <c r="FX140" s="83">
        <v>0</v>
      </c>
      <c r="FY140" s="83">
        <v>0</v>
      </c>
      <c r="FZ140" s="83">
        <v>0</v>
      </c>
      <c r="GA140" s="83">
        <v>0</v>
      </c>
      <c r="GB140" s="83">
        <v>0</v>
      </c>
      <c r="GC140" s="83">
        <v>0</v>
      </c>
      <c r="GD140" s="83">
        <v>0</v>
      </c>
      <c r="GE140" s="83">
        <v>0</v>
      </c>
      <c r="GF140" s="83">
        <v>0</v>
      </c>
      <c r="GG140" s="83">
        <v>0</v>
      </c>
      <c r="GH140" s="83">
        <v>0</v>
      </c>
      <c r="GI140" s="83">
        <v>0</v>
      </c>
      <c r="GJ140" s="83">
        <v>0</v>
      </c>
      <c r="GK140" s="83">
        <v>0</v>
      </c>
      <c r="GL140" s="83">
        <v>0</v>
      </c>
      <c r="GM140" s="83">
        <v>0</v>
      </c>
      <c r="GN140" s="83">
        <v>0</v>
      </c>
      <c r="GO140" s="83">
        <v>0</v>
      </c>
      <c r="GP140" s="83">
        <v>0</v>
      </c>
      <c r="GQ140" s="83">
        <v>0</v>
      </c>
      <c r="GR140" s="83">
        <v>0</v>
      </c>
      <c r="GS140" s="83">
        <v>0</v>
      </c>
      <c r="GT140" s="83">
        <v>0</v>
      </c>
      <c r="GU140" s="83">
        <v>0</v>
      </c>
      <c r="GV140" s="83">
        <v>0</v>
      </c>
      <c r="GW140" s="83">
        <v>0</v>
      </c>
      <c r="GX140" s="83">
        <v>0</v>
      </c>
      <c r="GY140" s="83">
        <v>0</v>
      </c>
      <c r="GZ140" s="83">
        <v>0</v>
      </c>
      <c r="HA140" s="83">
        <v>0</v>
      </c>
      <c r="HB140" s="83">
        <v>0</v>
      </c>
      <c r="HC140" s="83">
        <v>0</v>
      </c>
      <c r="HD140" s="83">
        <v>0</v>
      </c>
      <c r="HE140" s="83">
        <v>0</v>
      </c>
      <c r="HF140" s="83">
        <v>0</v>
      </c>
      <c r="HG140" s="83">
        <v>0</v>
      </c>
      <c r="HH140" s="83">
        <v>0</v>
      </c>
      <c r="HI140" s="83">
        <v>0</v>
      </c>
      <c r="HJ140" s="83">
        <v>0</v>
      </c>
      <c r="HK140" s="83">
        <v>0</v>
      </c>
      <c r="HL140" s="83">
        <v>0</v>
      </c>
      <c r="HM140" s="83">
        <v>0</v>
      </c>
      <c r="HN140" s="83">
        <v>0</v>
      </c>
      <c r="HO140" s="83">
        <v>0</v>
      </c>
      <c r="HP140" s="83">
        <v>0</v>
      </c>
      <c r="HQ140" s="83">
        <v>0</v>
      </c>
      <c r="HR140" s="83">
        <v>0</v>
      </c>
      <c r="HS140" s="83">
        <v>0</v>
      </c>
      <c r="HT140" s="83">
        <v>0</v>
      </c>
      <c r="HU140" s="83">
        <v>0</v>
      </c>
      <c r="HV140" s="83">
        <v>0</v>
      </c>
      <c r="HW140" s="83">
        <v>0</v>
      </c>
      <c r="HX140" s="83">
        <v>0</v>
      </c>
      <c r="HY140" s="83">
        <v>0</v>
      </c>
      <c r="HZ140" s="83">
        <v>0</v>
      </c>
      <c r="IA140" s="83">
        <v>0</v>
      </c>
      <c r="IB140" s="83">
        <v>0</v>
      </c>
      <c r="IC140" s="83">
        <v>0</v>
      </c>
      <c r="ID140" s="83">
        <v>0</v>
      </c>
      <c r="IE140" s="83">
        <v>0</v>
      </c>
      <c r="IF140" s="83">
        <v>0</v>
      </c>
      <c r="IG140" s="83">
        <v>0</v>
      </c>
      <c r="IH140" s="83">
        <v>0</v>
      </c>
      <c r="II140" s="83">
        <v>0</v>
      </c>
      <c r="IJ140" s="83">
        <v>0</v>
      </c>
      <c r="IK140" s="83">
        <v>0</v>
      </c>
      <c r="IL140" s="83">
        <v>0</v>
      </c>
      <c r="IM140" s="83">
        <v>0</v>
      </c>
      <c r="IN140" s="83">
        <v>0</v>
      </c>
      <c r="IO140" s="83">
        <v>0</v>
      </c>
      <c r="IP140" s="83">
        <v>0</v>
      </c>
      <c r="IQ140" s="83">
        <v>0</v>
      </c>
      <c r="IR140" s="83">
        <v>0</v>
      </c>
      <c r="IS140" s="83">
        <v>0</v>
      </c>
      <c r="IT140" s="83">
        <v>0</v>
      </c>
      <c r="IU140" s="83">
        <v>0</v>
      </c>
      <c r="IV140" s="83">
        <v>0</v>
      </c>
      <c r="IW140" s="83">
        <v>0</v>
      </c>
      <c r="IX140" s="83">
        <v>0</v>
      </c>
      <c r="IY140" s="83">
        <v>0</v>
      </c>
      <c r="IZ140" s="83">
        <v>0</v>
      </c>
      <c r="JA140" s="83">
        <v>0</v>
      </c>
      <c r="JB140" s="83">
        <v>0</v>
      </c>
      <c r="JC140" s="83">
        <v>0</v>
      </c>
      <c r="JD140" s="83">
        <v>0</v>
      </c>
      <c r="JE140" s="83">
        <v>0</v>
      </c>
      <c r="JF140" s="83">
        <v>0</v>
      </c>
      <c r="JG140" s="83">
        <v>0</v>
      </c>
      <c r="JH140" s="83">
        <v>0</v>
      </c>
      <c r="JI140" s="83">
        <v>0</v>
      </c>
      <c r="JJ140" s="83">
        <v>0</v>
      </c>
      <c r="JK140" s="83">
        <v>0</v>
      </c>
      <c r="JL140" s="83">
        <v>0</v>
      </c>
      <c r="JM140" s="83">
        <v>0</v>
      </c>
      <c r="JN140" s="83">
        <v>0</v>
      </c>
      <c r="JO140" s="83">
        <v>0</v>
      </c>
      <c r="JP140" s="83">
        <v>0</v>
      </c>
      <c r="JQ140" s="83">
        <v>0</v>
      </c>
      <c r="JR140" s="83">
        <v>0</v>
      </c>
      <c r="JS140" s="83">
        <v>0</v>
      </c>
      <c r="JT140" s="83">
        <v>0</v>
      </c>
      <c r="JU140" s="83">
        <v>0</v>
      </c>
      <c r="JV140" s="83">
        <v>0</v>
      </c>
      <c r="JW140" s="83">
        <v>0</v>
      </c>
      <c r="JX140" s="83">
        <v>0</v>
      </c>
      <c r="JY140" s="83">
        <v>0</v>
      </c>
      <c r="JZ140" s="83">
        <v>0</v>
      </c>
      <c r="KA140" s="83">
        <v>0</v>
      </c>
      <c r="KB140" s="83">
        <v>0</v>
      </c>
      <c r="KC140" s="83">
        <v>0</v>
      </c>
      <c r="KD140" s="83">
        <v>0</v>
      </c>
      <c r="KE140" s="83">
        <v>0</v>
      </c>
      <c r="KF140" s="83">
        <v>0</v>
      </c>
      <c r="KG140" s="83">
        <v>0</v>
      </c>
      <c r="KH140" s="83">
        <v>0</v>
      </c>
      <c r="KI140" s="83">
        <v>0</v>
      </c>
      <c r="KJ140" s="83">
        <v>0</v>
      </c>
      <c r="KK140" s="83">
        <v>0</v>
      </c>
      <c r="KL140" s="83">
        <v>0</v>
      </c>
      <c r="KM140" s="83">
        <v>0</v>
      </c>
      <c r="KN140" s="83">
        <v>0</v>
      </c>
      <c r="KO140" s="83">
        <v>0</v>
      </c>
      <c r="KP140" s="83">
        <v>0</v>
      </c>
      <c r="KQ140" s="83">
        <v>0</v>
      </c>
      <c r="KR140" s="83">
        <v>0</v>
      </c>
      <c r="KS140" s="83">
        <v>0</v>
      </c>
      <c r="KT140" s="83">
        <v>0</v>
      </c>
      <c r="KU140" s="83">
        <v>0</v>
      </c>
      <c r="KV140" s="83">
        <v>0</v>
      </c>
      <c r="KW140" s="83">
        <v>0</v>
      </c>
      <c r="KX140" s="83">
        <v>0</v>
      </c>
      <c r="KY140" s="83">
        <v>0</v>
      </c>
      <c r="KZ140" s="83">
        <v>0</v>
      </c>
      <c r="LA140" s="83">
        <v>0</v>
      </c>
      <c r="LB140" s="83">
        <v>0</v>
      </c>
      <c r="LC140" s="83">
        <v>0</v>
      </c>
      <c r="LD140" s="83">
        <v>0</v>
      </c>
      <c r="LE140" s="83">
        <v>0</v>
      </c>
      <c r="LF140" s="83">
        <v>0</v>
      </c>
      <c r="LG140" s="83">
        <v>0</v>
      </c>
      <c r="LH140" s="83">
        <v>0</v>
      </c>
      <c r="LI140" s="83">
        <v>0</v>
      </c>
      <c r="LJ140" s="83">
        <v>0</v>
      </c>
      <c r="LK140" s="83">
        <v>0</v>
      </c>
      <c r="LL140" s="83">
        <v>0</v>
      </c>
      <c r="LM140" s="83">
        <v>0</v>
      </c>
      <c r="LN140" s="83">
        <v>0</v>
      </c>
      <c r="LO140" s="83">
        <v>0</v>
      </c>
      <c r="LP140" s="83">
        <v>0</v>
      </c>
      <c r="LQ140" s="83">
        <v>0</v>
      </c>
      <c r="LR140" s="83">
        <v>0</v>
      </c>
      <c r="LS140" s="83">
        <v>0</v>
      </c>
      <c r="LT140" s="83">
        <v>0</v>
      </c>
      <c r="LU140" s="83">
        <v>0</v>
      </c>
      <c r="LV140" s="83">
        <v>0</v>
      </c>
      <c r="LW140" s="83">
        <v>0</v>
      </c>
      <c r="LX140" s="83">
        <v>0</v>
      </c>
      <c r="LY140" s="83">
        <v>0</v>
      </c>
      <c r="LZ140" s="83">
        <v>0</v>
      </c>
      <c r="MA140" s="83">
        <v>0</v>
      </c>
      <c r="MB140" s="83">
        <v>0</v>
      </c>
      <c r="MC140" s="83">
        <v>0</v>
      </c>
      <c r="MD140" s="83">
        <v>0</v>
      </c>
      <c r="ME140" s="83">
        <v>0</v>
      </c>
      <c r="MF140" s="83">
        <v>0</v>
      </c>
      <c r="MG140" s="83">
        <v>0</v>
      </c>
      <c r="MH140" s="83">
        <v>0</v>
      </c>
      <c r="MI140" s="83">
        <v>0</v>
      </c>
      <c r="MJ140" s="83">
        <v>0</v>
      </c>
      <c r="MK140" s="83">
        <v>0</v>
      </c>
      <c r="ML140" s="83">
        <v>0</v>
      </c>
      <c r="MM140" s="83">
        <v>0</v>
      </c>
      <c r="MN140" s="83">
        <v>0</v>
      </c>
      <c r="MO140" s="83">
        <v>0</v>
      </c>
      <c r="MP140" s="83">
        <v>0</v>
      </c>
      <c r="MQ140" s="83">
        <v>0</v>
      </c>
      <c r="MR140" s="83">
        <v>0</v>
      </c>
      <c r="MS140" s="83">
        <v>0</v>
      </c>
      <c r="MT140" s="83">
        <v>0</v>
      </c>
      <c r="MU140" s="83">
        <v>0</v>
      </c>
      <c r="MV140" s="83">
        <v>0</v>
      </c>
      <c r="MW140" s="83">
        <v>0</v>
      </c>
      <c r="MX140" s="83">
        <v>0</v>
      </c>
      <c r="MY140" s="83">
        <v>0</v>
      </c>
      <c r="MZ140" s="83">
        <v>0</v>
      </c>
      <c r="NA140" s="83">
        <v>0</v>
      </c>
      <c r="NB140" s="83">
        <v>0</v>
      </c>
      <c r="NC140" s="83">
        <v>0</v>
      </c>
      <c r="ND140" s="83">
        <v>0</v>
      </c>
      <c r="NE140" s="83">
        <v>0</v>
      </c>
      <c r="NF140" s="83">
        <v>0</v>
      </c>
      <c r="NG140" s="83">
        <v>0</v>
      </c>
      <c r="NH140" s="83">
        <v>0</v>
      </c>
      <c r="NI140" s="83">
        <v>0</v>
      </c>
      <c r="NJ140" s="83">
        <v>0</v>
      </c>
      <c r="NK140" s="83">
        <v>0</v>
      </c>
      <c r="NL140" s="83">
        <v>0</v>
      </c>
      <c r="NM140" s="83">
        <v>0</v>
      </c>
      <c r="NN140" s="83">
        <v>0</v>
      </c>
      <c r="NO140" s="83">
        <v>0</v>
      </c>
      <c r="NP140" s="83">
        <v>0</v>
      </c>
      <c r="NQ140" s="83">
        <v>0</v>
      </c>
      <c r="NR140" s="83">
        <v>0</v>
      </c>
      <c r="NS140" s="83">
        <v>0</v>
      </c>
      <c r="NT140" s="83">
        <v>0</v>
      </c>
      <c r="NU140" s="83">
        <v>0</v>
      </c>
      <c r="NV140" s="83">
        <v>0</v>
      </c>
      <c r="NW140" s="83">
        <v>0</v>
      </c>
      <c r="NX140" s="83">
        <v>0</v>
      </c>
      <c r="NY140" s="83">
        <v>0</v>
      </c>
      <c r="NZ140" s="83">
        <v>0</v>
      </c>
      <c r="OA140" s="83">
        <v>0</v>
      </c>
      <c r="OB140" s="83">
        <v>0</v>
      </c>
      <c r="OC140" s="83">
        <v>0</v>
      </c>
      <c r="OD140" s="83">
        <v>0</v>
      </c>
      <c r="OE140" s="83">
        <v>0</v>
      </c>
      <c r="OF140" s="83">
        <v>0</v>
      </c>
      <c r="OG140" s="83">
        <v>0</v>
      </c>
      <c r="OH140" s="83">
        <v>0</v>
      </c>
      <c r="OI140" s="83">
        <v>0</v>
      </c>
      <c r="OJ140" s="83">
        <v>0</v>
      </c>
      <c r="OK140" s="83">
        <v>0</v>
      </c>
      <c r="OL140" s="83">
        <v>0</v>
      </c>
      <c r="OM140" s="83">
        <v>0</v>
      </c>
      <c r="ON140" s="83">
        <v>0</v>
      </c>
      <c r="OO140" s="83">
        <v>0</v>
      </c>
      <c r="OP140" s="83">
        <v>0</v>
      </c>
      <c r="OQ140" s="83">
        <v>0</v>
      </c>
      <c r="OR140" s="83">
        <v>0</v>
      </c>
      <c r="OS140" s="83">
        <v>0</v>
      </c>
      <c r="OT140" s="83">
        <v>0</v>
      </c>
      <c r="OU140" s="83">
        <v>0</v>
      </c>
      <c r="OV140" s="83">
        <v>0</v>
      </c>
      <c r="OW140" s="83">
        <v>0</v>
      </c>
      <c r="OX140" s="83">
        <v>0</v>
      </c>
      <c r="OY140" s="83">
        <v>0</v>
      </c>
      <c r="OZ140" s="83">
        <v>0</v>
      </c>
      <c r="PA140" s="83">
        <v>0</v>
      </c>
      <c r="PB140" s="83">
        <v>0</v>
      </c>
      <c r="PC140" s="83">
        <v>0</v>
      </c>
      <c r="PD140" s="83">
        <v>0</v>
      </c>
      <c r="PE140" s="83">
        <v>0</v>
      </c>
      <c r="PF140" s="83">
        <v>0</v>
      </c>
      <c r="PG140" s="83">
        <v>0</v>
      </c>
      <c r="PH140" s="83">
        <v>0</v>
      </c>
      <c r="PI140" s="83">
        <v>0</v>
      </c>
      <c r="PJ140" s="83">
        <v>0</v>
      </c>
      <c r="PK140" s="83">
        <v>0</v>
      </c>
      <c r="PL140" s="83">
        <v>0</v>
      </c>
      <c r="PM140" s="83">
        <v>0</v>
      </c>
      <c r="PN140" s="83">
        <v>0</v>
      </c>
      <c r="PO140" s="83">
        <v>0</v>
      </c>
      <c r="PP140" s="83">
        <v>0</v>
      </c>
      <c r="PQ140" s="83">
        <v>0</v>
      </c>
      <c r="PR140" s="83">
        <v>0</v>
      </c>
      <c r="PS140" s="83">
        <v>0</v>
      </c>
      <c r="PT140" s="83">
        <v>0</v>
      </c>
      <c r="PU140" s="83">
        <v>0</v>
      </c>
      <c r="PV140" s="83">
        <v>0</v>
      </c>
      <c r="PW140" s="83">
        <v>0</v>
      </c>
      <c r="PX140" s="83">
        <v>0</v>
      </c>
      <c r="PY140" s="83">
        <v>0</v>
      </c>
      <c r="PZ140" s="83">
        <v>0</v>
      </c>
      <c r="QA140" s="83">
        <v>0</v>
      </c>
      <c r="QB140" s="83">
        <v>0</v>
      </c>
      <c r="QC140" s="83">
        <v>0</v>
      </c>
      <c r="QD140" s="83">
        <v>0</v>
      </c>
      <c r="QE140" s="83">
        <v>0</v>
      </c>
      <c r="QF140" s="83">
        <v>0</v>
      </c>
      <c r="QG140" s="83">
        <v>0</v>
      </c>
      <c r="QH140" s="83">
        <v>0</v>
      </c>
      <c r="QI140" s="83">
        <v>0</v>
      </c>
      <c r="QJ140" s="83">
        <v>0</v>
      </c>
      <c r="QK140" s="83">
        <v>0</v>
      </c>
      <c r="QL140" s="83">
        <v>0</v>
      </c>
      <c r="QM140" s="83">
        <v>0</v>
      </c>
      <c r="QN140" s="83">
        <v>0</v>
      </c>
      <c r="QO140" s="83">
        <v>0</v>
      </c>
      <c r="QP140" s="83">
        <v>0</v>
      </c>
      <c r="QQ140" s="83">
        <v>0</v>
      </c>
      <c r="QR140" s="83">
        <v>0</v>
      </c>
      <c r="QS140" s="83">
        <v>0</v>
      </c>
      <c r="QT140" s="83">
        <v>0</v>
      </c>
      <c r="QU140" s="83">
        <v>0</v>
      </c>
      <c r="QV140" s="83">
        <v>0</v>
      </c>
      <c r="QW140" s="83">
        <v>0</v>
      </c>
      <c r="QX140" s="83">
        <v>0</v>
      </c>
      <c r="QY140" s="83">
        <v>0</v>
      </c>
      <c r="QZ140" s="83">
        <v>0</v>
      </c>
      <c r="RA140" s="83">
        <v>0</v>
      </c>
      <c r="RB140" s="83">
        <v>0</v>
      </c>
      <c r="RC140" s="83">
        <v>0</v>
      </c>
      <c r="RD140" s="83">
        <v>0</v>
      </c>
      <c r="RE140" s="83">
        <v>0</v>
      </c>
      <c r="RF140" s="83">
        <v>0</v>
      </c>
      <c r="RG140" s="83">
        <v>0</v>
      </c>
      <c r="RH140" s="83">
        <v>0</v>
      </c>
      <c r="RI140" s="83">
        <v>0</v>
      </c>
      <c r="RJ140" s="83">
        <v>0</v>
      </c>
      <c r="RK140" s="83">
        <v>0</v>
      </c>
      <c r="RL140" s="83">
        <v>0</v>
      </c>
      <c r="RM140" s="83">
        <v>0</v>
      </c>
      <c r="RN140" s="83">
        <v>0</v>
      </c>
      <c r="RO140" s="83">
        <v>0</v>
      </c>
      <c r="RP140" s="83">
        <v>0</v>
      </c>
      <c r="RQ140" s="83">
        <v>0</v>
      </c>
      <c r="RR140" s="83">
        <v>0</v>
      </c>
      <c r="RS140" s="83">
        <v>0</v>
      </c>
      <c r="RT140" s="83">
        <v>0</v>
      </c>
      <c r="RU140" s="83">
        <v>0</v>
      </c>
      <c r="RV140" s="83">
        <v>0</v>
      </c>
      <c r="RW140" s="83">
        <v>0</v>
      </c>
      <c r="RX140" s="83">
        <v>0</v>
      </c>
      <c r="RY140" s="83">
        <v>0</v>
      </c>
      <c r="RZ140" s="83">
        <v>0</v>
      </c>
      <c r="SA140" s="83">
        <v>0</v>
      </c>
      <c r="SB140" s="83">
        <v>0</v>
      </c>
      <c r="SC140" s="83">
        <v>0</v>
      </c>
      <c r="SD140" s="83">
        <v>0</v>
      </c>
      <c r="SE140" s="83">
        <v>0</v>
      </c>
      <c r="SF140" s="83">
        <v>0</v>
      </c>
      <c r="SG140" s="83">
        <v>0</v>
      </c>
      <c r="SH140" s="83">
        <v>0</v>
      </c>
      <c r="SI140" s="83">
        <v>0</v>
      </c>
      <c r="SJ140" s="83">
        <v>0</v>
      </c>
      <c r="SK140" s="83">
        <v>0</v>
      </c>
      <c r="SL140" s="83">
        <v>0</v>
      </c>
      <c r="SM140" s="83">
        <v>0</v>
      </c>
      <c r="SN140" s="83">
        <v>0</v>
      </c>
      <c r="SO140" s="83">
        <v>0</v>
      </c>
      <c r="SP140" s="83">
        <v>0</v>
      </c>
      <c r="SQ140" s="83">
        <v>0</v>
      </c>
      <c r="SR140" s="83">
        <v>0</v>
      </c>
      <c r="SS140" s="83">
        <v>0</v>
      </c>
      <c r="ST140" s="83">
        <v>0</v>
      </c>
      <c r="SU140" s="83">
        <v>0</v>
      </c>
      <c r="SV140" s="83">
        <v>0</v>
      </c>
      <c r="SW140" s="83">
        <v>0</v>
      </c>
      <c r="SX140" s="83">
        <v>0</v>
      </c>
      <c r="SY140" s="83">
        <v>0</v>
      </c>
      <c r="SZ140" s="83">
        <v>0</v>
      </c>
      <c r="TA140" s="83">
        <v>0</v>
      </c>
      <c r="TB140" s="83">
        <v>0</v>
      </c>
      <c r="TC140" s="83">
        <v>0</v>
      </c>
      <c r="TD140" s="83">
        <v>0</v>
      </c>
      <c r="TE140" s="83">
        <v>0</v>
      </c>
      <c r="TF140" s="83">
        <v>0</v>
      </c>
      <c r="TG140" s="83">
        <v>0</v>
      </c>
      <c r="TH140" s="83">
        <v>0</v>
      </c>
      <c r="TI140" s="83">
        <v>0</v>
      </c>
      <c r="TJ140" s="83">
        <v>0</v>
      </c>
      <c r="TK140" s="83">
        <v>0</v>
      </c>
      <c r="TL140" s="83">
        <v>0</v>
      </c>
      <c r="TM140" s="83">
        <v>0</v>
      </c>
      <c r="TN140" s="83">
        <v>0</v>
      </c>
      <c r="TO140" s="83">
        <v>0</v>
      </c>
      <c r="TP140" s="83">
        <v>0</v>
      </c>
      <c r="TQ140" s="83">
        <v>0</v>
      </c>
      <c r="TR140" s="83">
        <v>0</v>
      </c>
      <c r="TS140" s="83">
        <v>0</v>
      </c>
      <c r="TT140" s="83">
        <v>0</v>
      </c>
      <c r="TU140" s="83">
        <v>0</v>
      </c>
      <c r="TV140" s="83">
        <v>0</v>
      </c>
      <c r="TW140" s="83">
        <v>0</v>
      </c>
      <c r="TX140" s="83">
        <v>0</v>
      </c>
      <c r="TY140" s="83">
        <v>0</v>
      </c>
      <c r="TZ140" s="83">
        <v>0</v>
      </c>
      <c r="UA140" s="83">
        <v>0</v>
      </c>
      <c r="UB140" s="83">
        <v>0</v>
      </c>
      <c r="UC140" s="83">
        <v>0</v>
      </c>
      <c r="UD140" s="83">
        <v>0</v>
      </c>
      <c r="UE140" s="83">
        <v>0</v>
      </c>
      <c r="UF140" s="83">
        <v>0</v>
      </c>
      <c r="UG140" s="83">
        <v>0</v>
      </c>
      <c r="UH140" s="83">
        <v>0</v>
      </c>
      <c r="UI140" s="83">
        <v>0</v>
      </c>
      <c r="UJ140" s="83">
        <v>0</v>
      </c>
      <c r="UK140" s="83">
        <v>0</v>
      </c>
      <c r="UL140" s="83">
        <v>0</v>
      </c>
      <c r="UM140" s="83">
        <v>0</v>
      </c>
      <c r="UN140" s="83">
        <v>0</v>
      </c>
      <c r="UO140" s="83">
        <v>0</v>
      </c>
      <c r="UP140" s="83">
        <v>0</v>
      </c>
      <c r="UQ140" s="83">
        <v>0</v>
      </c>
      <c r="UR140" s="83">
        <v>0</v>
      </c>
      <c r="US140" s="83">
        <v>0</v>
      </c>
      <c r="UT140" s="83">
        <v>0</v>
      </c>
      <c r="UU140" s="83">
        <v>0</v>
      </c>
      <c r="UV140" s="83">
        <v>0</v>
      </c>
      <c r="UW140" s="83">
        <v>0</v>
      </c>
      <c r="UX140" s="83">
        <v>0</v>
      </c>
      <c r="UY140" s="83">
        <v>0</v>
      </c>
      <c r="UZ140" s="83">
        <v>0</v>
      </c>
      <c r="VA140" s="83">
        <v>0</v>
      </c>
      <c r="VB140" s="83">
        <v>0</v>
      </c>
      <c r="VC140" s="83">
        <v>0</v>
      </c>
      <c r="VD140" s="83">
        <v>0</v>
      </c>
      <c r="VE140" s="83">
        <v>0</v>
      </c>
      <c r="VF140" s="83">
        <v>0</v>
      </c>
      <c r="VG140" s="83">
        <v>0</v>
      </c>
      <c r="VH140" s="83">
        <v>0</v>
      </c>
    </row>
    <row r="143" spans="4:580" x14ac:dyDescent="0.25">
      <c r="D143" t="s">
        <v>36</v>
      </c>
      <c r="E143">
        <v>0</v>
      </c>
      <c r="F143">
        <v>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c r="BH143">
        <v>0</v>
      </c>
      <c r="BI143">
        <v>0</v>
      </c>
      <c r="BJ143">
        <v>0</v>
      </c>
      <c r="BK143">
        <v>0</v>
      </c>
      <c r="BL143">
        <v>0</v>
      </c>
      <c r="BM143">
        <v>0</v>
      </c>
      <c r="BN143">
        <v>0</v>
      </c>
      <c r="BO143">
        <v>0</v>
      </c>
      <c r="BP143">
        <v>0</v>
      </c>
      <c r="BQ143">
        <v>0</v>
      </c>
      <c r="BR143">
        <v>0</v>
      </c>
      <c r="BS143">
        <v>0</v>
      </c>
      <c r="BT143">
        <v>0</v>
      </c>
      <c r="BU143">
        <v>0</v>
      </c>
      <c r="BV143">
        <v>0</v>
      </c>
      <c r="BW143">
        <v>0</v>
      </c>
      <c r="BX143">
        <v>0</v>
      </c>
      <c r="BY143">
        <v>0</v>
      </c>
      <c r="BZ143">
        <v>0</v>
      </c>
      <c r="CA143">
        <v>0</v>
      </c>
      <c r="CB143">
        <v>0</v>
      </c>
      <c r="CC143">
        <v>0</v>
      </c>
      <c r="CD143">
        <v>0</v>
      </c>
      <c r="CE143">
        <v>0</v>
      </c>
      <c r="CF143">
        <v>0</v>
      </c>
      <c r="CG143">
        <v>0</v>
      </c>
      <c r="CH143">
        <v>0</v>
      </c>
      <c r="CI143">
        <v>0</v>
      </c>
      <c r="CJ143">
        <v>0</v>
      </c>
      <c r="CK143">
        <v>0</v>
      </c>
      <c r="CL143">
        <v>0</v>
      </c>
      <c r="CM143">
        <v>0</v>
      </c>
      <c r="CN143">
        <v>0</v>
      </c>
      <c r="CO143">
        <v>0</v>
      </c>
      <c r="CP143">
        <v>0</v>
      </c>
      <c r="CQ143">
        <v>0</v>
      </c>
      <c r="CR143">
        <v>0</v>
      </c>
      <c r="CS143">
        <v>0</v>
      </c>
      <c r="CT143">
        <v>0</v>
      </c>
      <c r="CU143">
        <v>0</v>
      </c>
      <c r="CV143">
        <v>0</v>
      </c>
      <c r="CW143">
        <v>0</v>
      </c>
      <c r="CX143">
        <v>0</v>
      </c>
      <c r="CY143">
        <v>0</v>
      </c>
      <c r="CZ143">
        <v>0</v>
      </c>
      <c r="DA143">
        <v>0</v>
      </c>
      <c r="DB143">
        <v>0</v>
      </c>
      <c r="DC143">
        <v>0</v>
      </c>
      <c r="DD143">
        <v>0</v>
      </c>
      <c r="DE143">
        <v>0</v>
      </c>
      <c r="DF143">
        <v>0</v>
      </c>
      <c r="DG143">
        <v>0</v>
      </c>
      <c r="DH143">
        <v>0</v>
      </c>
      <c r="DI143">
        <v>0</v>
      </c>
      <c r="DJ143">
        <v>0</v>
      </c>
      <c r="DK143">
        <v>0</v>
      </c>
      <c r="DL143">
        <v>0</v>
      </c>
      <c r="DM143">
        <v>0</v>
      </c>
      <c r="DN143">
        <v>0</v>
      </c>
      <c r="DO143">
        <v>0</v>
      </c>
      <c r="DP143">
        <v>0</v>
      </c>
      <c r="DQ143">
        <v>0</v>
      </c>
      <c r="DR143">
        <v>0</v>
      </c>
      <c r="DS143">
        <v>0</v>
      </c>
      <c r="DT143">
        <v>0</v>
      </c>
      <c r="DU143">
        <v>0</v>
      </c>
      <c r="DV143">
        <v>0</v>
      </c>
      <c r="DW143">
        <v>0</v>
      </c>
      <c r="DX143">
        <v>0</v>
      </c>
      <c r="DY143">
        <v>0</v>
      </c>
      <c r="DZ143">
        <v>0</v>
      </c>
      <c r="EA143">
        <v>0</v>
      </c>
      <c r="EB143">
        <v>0</v>
      </c>
      <c r="EC143">
        <v>0</v>
      </c>
      <c r="ED143">
        <v>0</v>
      </c>
      <c r="EE143">
        <v>0</v>
      </c>
      <c r="EF143">
        <v>0</v>
      </c>
      <c r="EG143">
        <v>0</v>
      </c>
      <c r="EH143">
        <v>0</v>
      </c>
      <c r="EI143">
        <v>0</v>
      </c>
      <c r="EJ143">
        <v>0</v>
      </c>
      <c r="EK143">
        <v>0</v>
      </c>
      <c r="EL143">
        <v>0</v>
      </c>
      <c r="EM143">
        <v>0</v>
      </c>
      <c r="EN143">
        <v>0</v>
      </c>
      <c r="EO143">
        <v>0</v>
      </c>
      <c r="EP143">
        <v>0</v>
      </c>
      <c r="EQ143">
        <v>0</v>
      </c>
      <c r="ER143">
        <v>0</v>
      </c>
      <c r="ES143">
        <v>0</v>
      </c>
      <c r="ET143">
        <v>0</v>
      </c>
      <c r="EU143">
        <v>0</v>
      </c>
      <c r="EV143">
        <v>0</v>
      </c>
      <c r="EW143">
        <v>0</v>
      </c>
      <c r="EX143">
        <v>0</v>
      </c>
      <c r="EY143">
        <v>0</v>
      </c>
      <c r="EZ143">
        <v>0</v>
      </c>
      <c r="FA143">
        <v>0</v>
      </c>
      <c r="FB143">
        <v>0</v>
      </c>
      <c r="FC143">
        <v>0</v>
      </c>
      <c r="FD143">
        <v>0</v>
      </c>
      <c r="FE143">
        <v>0</v>
      </c>
      <c r="FF143">
        <v>0</v>
      </c>
      <c r="FG143">
        <v>0</v>
      </c>
      <c r="FH143">
        <v>0</v>
      </c>
      <c r="FI143">
        <v>0</v>
      </c>
      <c r="FJ143">
        <v>0</v>
      </c>
      <c r="FK143">
        <v>0</v>
      </c>
      <c r="FL143">
        <v>0</v>
      </c>
      <c r="FM143">
        <v>0</v>
      </c>
      <c r="FN143">
        <v>0</v>
      </c>
      <c r="FO143">
        <v>0</v>
      </c>
      <c r="FP143">
        <v>0</v>
      </c>
      <c r="FQ143">
        <v>0</v>
      </c>
      <c r="FR143">
        <v>0</v>
      </c>
      <c r="FS143">
        <v>0</v>
      </c>
      <c r="FT143">
        <v>0</v>
      </c>
      <c r="FU143">
        <v>0</v>
      </c>
      <c r="FV143">
        <v>0</v>
      </c>
      <c r="FW143">
        <v>0</v>
      </c>
      <c r="FX143">
        <v>0</v>
      </c>
      <c r="FY143">
        <v>0</v>
      </c>
      <c r="FZ143">
        <v>0</v>
      </c>
      <c r="GA143">
        <v>0</v>
      </c>
      <c r="GB143">
        <v>0</v>
      </c>
      <c r="GC143">
        <v>0</v>
      </c>
      <c r="GD143">
        <v>0</v>
      </c>
      <c r="GE143">
        <v>0</v>
      </c>
      <c r="GF143">
        <v>0</v>
      </c>
      <c r="GG143">
        <v>0</v>
      </c>
      <c r="GH143">
        <v>0</v>
      </c>
      <c r="GI143">
        <v>0</v>
      </c>
      <c r="GJ143">
        <v>0</v>
      </c>
      <c r="GK143">
        <v>0</v>
      </c>
      <c r="GL143">
        <v>0</v>
      </c>
      <c r="GM143">
        <v>0</v>
      </c>
      <c r="GN143">
        <v>0</v>
      </c>
      <c r="GO143">
        <v>0</v>
      </c>
      <c r="GP143">
        <v>0</v>
      </c>
      <c r="GQ143">
        <v>0</v>
      </c>
      <c r="GR143">
        <v>0</v>
      </c>
      <c r="GS143">
        <v>0</v>
      </c>
      <c r="GT143">
        <v>0</v>
      </c>
      <c r="GU143">
        <v>0</v>
      </c>
      <c r="GV143">
        <v>0</v>
      </c>
      <c r="GW143">
        <v>0</v>
      </c>
      <c r="GX143">
        <v>0</v>
      </c>
      <c r="GY143">
        <v>0</v>
      </c>
      <c r="GZ143">
        <v>0</v>
      </c>
      <c r="HA143">
        <v>0</v>
      </c>
      <c r="HB143">
        <v>0</v>
      </c>
      <c r="HC143">
        <v>0</v>
      </c>
      <c r="HD143">
        <v>0</v>
      </c>
      <c r="HE143">
        <v>0</v>
      </c>
      <c r="HF143">
        <v>0</v>
      </c>
      <c r="HG143">
        <v>0</v>
      </c>
      <c r="HH143">
        <v>0</v>
      </c>
      <c r="HI143">
        <v>0</v>
      </c>
      <c r="HJ143">
        <v>0</v>
      </c>
      <c r="HK143">
        <v>0</v>
      </c>
      <c r="HL143">
        <v>0</v>
      </c>
      <c r="HM143">
        <v>0</v>
      </c>
      <c r="HN143">
        <v>0</v>
      </c>
      <c r="HO143">
        <v>0</v>
      </c>
      <c r="HP143">
        <v>0</v>
      </c>
      <c r="HQ143">
        <v>0</v>
      </c>
      <c r="HR143">
        <v>0</v>
      </c>
      <c r="HS143">
        <v>0</v>
      </c>
      <c r="HT143">
        <v>0</v>
      </c>
      <c r="HU143">
        <v>0</v>
      </c>
      <c r="HV143">
        <v>0</v>
      </c>
      <c r="HW143">
        <v>0</v>
      </c>
      <c r="HX143">
        <v>0</v>
      </c>
      <c r="HY143">
        <v>0</v>
      </c>
      <c r="HZ143">
        <v>0</v>
      </c>
      <c r="IA143">
        <v>0</v>
      </c>
      <c r="IB143">
        <v>0</v>
      </c>
      <c r="IC143">
        <v>0</v>
      </c>
      <c r="ID143">
        <v>0</v>
      </c>
      <c r="IE143">
        <v>0</v>
      </c>
      <c r="IF143">
        <v>0</v>
      </c>
      <c r="IG143">
        <v>0</v>
      </c>
      <c r="IH143">
        <v>0</v>
      </c>
      <c r="II143">
        <v>0</v>
      </c>
      <c r="IJ143">
        <v>0</v>
      </c>
      <c r="IK143">
        <v>0</v>
      </c>
      <c r="IL143">
        <v>0</v>
      </c>
      <c r="IM143">
        <v>0</v>
      </c>
      <c r="IN143">
        <v>0</v>
      </c>
      <c r="IO143">
        <v>0</v>
      </c>
      <c r="IP143">
        <v>0</v>
      </c>
      <c r="IQ143">
        <v>0</v>
      </c>
      <c r="IR143">
        <v>0</v>
      </c>
      <c r="IS143">
        <v>0</v>
      </c>
      <c r="IT143">
        <v>0</v>
      </c>
      <c r="IU143">
        <v>0</v>
      </c>
      <c r="IV143">
        <v>0</v>
      </c>
      <c r="IW143">
        <v>0</v>
      </c>
      <c r="IX143">
        <v>0</v>
      </c>
      <c r="IY143">
        <v>0</v>
      </c>
      <c r="IZ143">
        <v>0</v>
      </c>
      <c r="JA143">
        <v>0</v>
      </c>
      <c r="JB143">
        <v>0</v>
      </c>
      <c r="JC143">
        <v>0</v>
      </c>
      <c r="JD143">
        <v>0</v>
      </c>
      <c r="JE143">
        <v>0</v>
      </c>
      <c r="JF143">
        <v>0</v>
      </c>
      <c r="JG143">
        <v>0</v>
      </c>
      <c r="JH143">
        <v>0</v>
      </c>
      <c r="JI143">
        <v>0</v>
      </c>
      <c r="JJ143">
        <v>0</v>
      </c>
      <c r="JK143">
        <v>0</v>
      </c>
      <c r="JL143">
        <v>0</v>
      </c>
      <c r="JM143">
        <v>0</v>
      </c>
      <c r="JN143">
        <v>0</v>
      </c>
      <c r="JO143">
        <v>0</v>
      </c>
      <c r="JP143">
        <v>0</v>
      </c>
      <c r="JQ143">
        <v>0</v>
      </c>
      <c r="JR143">
        <v>0</v>
      </c>
      <c r="JS143">
        <v>0</v>
      </c>
      <c r="JT143">
        <v>0</v>
      </c>
      <c r="JU143">
        <v>0</v>
      </c>
      <c r="JV143">
        <v>0</v>
      </c>
      <c r="JW143">
        <v>0</v>
      </c>
      <c r="JX143">
        <v>0</v>
      </c>
      <c r="JY143">
        <v>0</v>
      </c>
      <c r="JZ143">
        <v>0</v>
      </c>
      <c r="KA143">
        <v>0</v>
      </c>
      <c r="KB143">
        <v>0</v>
      </c>
      <c r="KC143">
        <v>0</v>
      </c>
      <c r="KD143">
        <v>0</v>
      </c>
      <c r="KE143">
        <v>0</v>
      </c>
      <c r="KF143">
        <v>0</v>
      </c>
      <c r="KG143">
        <v>0</v>
      </c>
      <c r="KH143">
        <v>0</v>
      </c>
      <c r="KI143">
        <v>0</v>
      </c>
      <c r="KJ143">
        <v>0</v>
      </c>
      <c r="KK143">
        <v>0</v>
      </c>
      <c r="KL143">
        <v>0</v>
      </c>
      <c r="KM143">
        <v>0</v>
      </c>
      <c r="KN143">
        <v>0</v>
      </c>
      <c r="KO143">
        <v>0</v>
      </c>
      <c r="KP143">
        <v>0</v>
      </c>
      <c r="KQ143">
        <v>0</v>
      </c>
      <c r="KR143">
        <v>0</v>
      </c>
      <c r="KS143">
        <v>0</v>
      </c>
      <c r="KT143">
        <v>0</v>
      </c>
      <c r="KU143">
        <v>0</v>
      </c>
      <c r="KV143">
        <v>0</v>
      </c>
      <c r="KW143">
        <v>0</v>
      </c>
      <c r="KX143">
        <v>0</v>
      </c>
      <c r="KY143">
        <v>0</v>
      </c>
      <c r="KZ143">
        <v>0</v>
      </c>
      <c r="LA143">
        <v>0</v>
      </c>
      <c r="LB143">
        <v>0</v>
      </c>
      <c r="LC143">
        <v>0</v>
      </c>
      <c r="LD143">
        <v>0</v>
      </c>
      <c r="LE143">
        <v>0</v>
      </c>
      <c r="LF143">
        <v>0</v>
      </c>
      <c r="LG143">
        <v>0</v>
      </c>
      <c r="LH143">
        <v>0</v>
      </c>
      <c r="LI143">
        <v>0</v>
      </c>
      <c r="LJ143">
        <v>0</v>
      </c>
      <c r="LK143">
        <v>0</v>
      </c>
      <c r="LL143">
        <v>0</v>
      </c>
      <c r="LM143">
        <v>0</v>
      </c>
      <c r="LN143">
        <v>0</v>
      </c>
      <c r="LO143">
        <v>0</v>
      </c>
      <c r="LP143">
        <v>0</v>
      </c>
      <c r="LQ143">
        <v>0</v>
      </c>
      <c r="LR143">
        <v>0</v>
      </c>
      <c r="LS143">
        <v>0</v>
      </c>
      <c r="LT143">
        <v>0</v>
      </c>
      <c r="LU143">
        <v>0</v>
      </c>
      <c r="LV143">
        <v>0</v>
      </c>
      <c r="LW143">
        <v>0</v>
      </c>
      <c r="LX143">
        <v>0</v>
      </c>
      <c r="LY143">
        <v>0</v>
      </c>
      <c r="LZ143">
        <v>0</v>
      </c>
      <c r="MA143">
        <v>0</v>
      </c>
      <c r="MB143">
        <v>0</v>
      </c>
      <c r="MC143">
        <v>0</v>
      </c>
      <c r="MD143">
        <v>0</v>
      </c>
      <c r="ME143">
        <v>0</v>
      </c>
      <c r="MF143">
        <v>0</v>
      </c>
      <c r="MG143">
        <v>0</v>
      </c>
      <c r="MH143">
        <v>0</v>
      </c>
      <c r="MI143">
        <v>0</v>
      </c>
      <c r="MJ143">
        <v>0</v>
      </c>
      <c r="MK143">
        <v>0</v>
      </c>
      <c r="ML143">
        <v>0</v>
      </c>
      <c r="MM143">
        <v>0</v>
      </c>
      <c r="MN143">
        <v>0</v>
      </c>
      <c r="MO143">
        <v>0</v>
      </c>
      <c r="MP143">
        <v>0</v>
      </c>
      <c r="MQ143">
        <v>0</v>
      </c>
      <c r="MR143">
        <v>0</v>
      </c>
      <c r="MS143">
        <v>0</v>
      </c>
      <c r="MT143">
        <v>0</v>
      </c>
      <c r="MU143">
        <v>0</v>
      </c>
      <c r="MV143">
        <v>0</v>
      </c>
      <c r="MW143">
        <v>0</v>
      </c>
      <c r="MX143">
        <v>0</v>
      </c>
      <c r="MY143">
        <v>0</v>
      </c>
      <c r="MZ143">
        <v>0</v>
      </c>
      <c r="NA143">
        <v>0</v>
      </c>
      <c r="NB143">
        <v>0</v>
      </c>
      <c r="NC143">
        <v>0</v>
      </c>
      <c r="ND143">
        <v>0</v>
      </c>
      <c r="NE143">
        <v>0</v>
      </c>
      <c r="NF143">
        <v>0</v>
      </c>
      <c r="NG143">
        <v>0</v>
      </c>
      <c r="NH143">
        <v>0</v>
      </c>
      <c r="NI143">
        <v>0</v>
      </c>
      <c r="NJ143">
        <v>0</v>
      </c>
      <c r="NK143">
        <v>0</v>
      </c>
      <c r="NL143">
        <v>0</v>
      </c>
      <c r="NM143">
        <v>0</v>
      </c>
      <c r="NN143">
        <v>0</v>
      </c>
      <c r="NO143">
        <v>0</v>
      </c>
      <c r="NP143">
        <v>0</v>
      </c>
      <c r="NQ143">
        <v>0</v>
      </c>
      <c r="NR143">
        <v>0</v>
      </c>
      <c r="NS143">
        <v>0</v>
      </c>
      <c r="NT143">
        <v>0</v>
      </c>
      <c r="NU143">
        <v>0</v>
      </c>
      <c r="NV143">
        <v>0</v>
      </c>
      <c r="NW143">
        <v>0</v>
      </c>
      <c r="NX143">
        <v>0</v>
      </c>
      <c r="NY143">
        <v>0</v>
      </c>
      <c r="NZ143">
        <v>0</v>
      </c>
      <c r="OA143">
        <v>0</v>
      </c>
      <c r="OB143">
        <v>0</v>
      </c>
      <c r="OC143">
        <v>0</v>
      </c>
      <c r="OD143">
        <v>0</v>
      </c>
      <c r="OE143">
        <v>0</v>
      </c>
      <c r="OF143">
        <v>0</v>
      </c>
      <c r="OG143">
        <v>0</v>
      </c>
      <c r="OH143">
        <v>0</v>
      </c>
      <c r="OI143">
        <v>0</v>
      </c>
      <c r="OJ143">
        <v>0</v>
      </c>
      <c r="OK143">
        <v>0</v>
      </c>
      <c r="OL143">
        <v>0</v>
      </c>
      <c r="OM143">
        <v>0</v>
      </c>
      <c r="ON143">
        <v>0</v>
      </c>
      <c r="OO143">
        <v>0</v>
      </c>
      <c r="OP143">
        <v>0</v>
      </c>
      <c r="OQ143">
        <v>0</v>
      </c>
      <c r="OR143">
        <v>0</v>
      </c>
      <c r="OS143">
        <v>0</v>
      </c>
      <c r="OT143">
        <v>0</v>
      </c>
      <c r="OU143">
        <v>0</v>
      </c>
      <c r="OV143">
        <v>0</v>
      </c>
      <c r="OW143">
        <v>0</v>
      </c>
      <c r="OX143">
        <v>0</v>
      </c>
      <c r="OY143">
        <v>0</v>
      </c>
      <c r="OZ143">
        <v>0</v>
      </c>
      <c r="PA143">
        <v>0</v>
      </c>
      <c r="PB143">
        <v>0</v>
      </c>
      <c r="PC143">
        <v>0</v>
      </c>
      <c r="PD143">
        <v>0</v>
      </c>
      <c r="PE143">
        <v>0</v>
      </c>
      <c r="PF143">
        <v>0</v>
      </c>
      <c r="PG143">
        <v>0</v>
      </c>
      <c r="PH143">
        <v>0</v>
      </c>
      <c r="PI143">
        <v>0</v>
      </c>
      <c r="PJ143">
        <v>0</v>
      </c>
      <c r="PK143">
        <v>0</v>
      </c>
      <c r="PL143">
        <v>0</v>
      </c>
      <c r="PM143">
        <v>0</v>
      </c>
      <c r="PN143">
        <v>0</v>
      </c>
      <c r="PO143">
        <v>0</v>
      </c>
      <c r="PP143">
        <v>0</v>
      </c>
      <c r="PQ143">
        <v>0</v>
      </c>
      <c r="PR143">
        <v>0</v>
      </c>
      <c r="PS143">
        <v>0</v>
      </c>
      <c r="PT143">
        <v>0</v>
      </c>
      <c r="PU143">
        <v>0</v>
      </c>
      <c r="PV143">
        <v>0</v>
      </c>
      <c r="PW143">
        <v>0</v>
      </c>
      <c r="PX143">
        <v>0</v>
      </c>
      <c r="PY143">
        <v>0</v>
      </c>
      <c r="PZ143">
        <v>0</v>
      </c>
      <c r="QA143">
        <v>0</v>
      </c>
      <c r="QB143">
        <v>0</v>
      </c>
      <c r="QC143">
        <v>0</v>
      </c>
      <c r="QD143">
        <v>0</v>
      </c>
      <c r="QE143">
        <v>0</v>
      </c>
      <c r="QF143">
        <v>0</v>
      </c>
      <c r="QG143">
        <v>0</v>
      </c>
      <c r="QH143">
        <v>0</v>
      </c>
      <c r="QI143">
        <v>0</v>
      </c>
      <c r="QJ143">
        <v>0</v>
      </c>
      <c r="QK143">
        <v>0</v>
      </c>
      <c r="QL143">
        <v>0</v>
      </c>
      <c r="QM143">
        <v>0</v>
      </c>
      <c r="QN143">
        <v>0</v>
      </c>
      <c r="QO143">
        <v>0</v>
      </c>
      <c r="QP143">
        <v>0</v>
      </c>
      <c r="QQ143">
        <v>0</v>
      </c>
      <c r="QR143">
        <v>0</v>
      </c>
      <c r="QS143">
        <v>0</v>
      </c>
      <c r="QT143">
        <v>0</v>
      </c>
      <c r="QU143">
        <v>0</v>
      </c>
      <c r="QV143">
        <v>0</v>
      </c>
      <c r="QW143">
        <v>0</v>
      </c>
      <c r="QX143">
        <v>0</v>
      </c>
      <c r="QY143">
        <v>0</v>
      </c>
      <c r="QZ143">
        <v>0</v>
      </c>
      <c r="RA143">
        <v>0</v>
      </c>
      <c r="RB143">
        <v>0</v>
      </c>
      <c r="RC143">
        <v>0</v>
      </c>
      <c r="RD143">
        <v>0</v>
      </c>
      <c r="RE143">
        <v>0</v>
      </c>
      <c r="RF143">
        <v>0</v>
      </c>
      <c r="RG143">
        <v>0</v>
      </c>
      <c r="RH143">
        <v>0</v>
      </c>
      <c r="RI143">
        <v>0</v>
      </c>
      <c r="RJ143">
        <v>0</v>
      </c>
      <c r="RK143">
        <v>0</v>
      </c>
      <c r="RL143">
        <v>0</v>
      </c>
      <c r="RM143">
        <v>0</v>
      </c>
      <c r="RN143">
        <v>0</v>
      </c>
      <c r="RO143">
        <v>0</v>
      </c>
      <c r="RP143">
        <v>0</v>
      </c>
      <c r="RQ143">
        <v>0</v>
      </c>
      <c r="RR143">
        <v>0</v>
      </c>
      <c r="RS143">
        <v>0</v>
      </c>
      <c r="RT143">
        <v>0</v>
      </c>
      <c r="RU143">
        <v>0</v>
      </c>
      <c r="RV143">
        <v>0</v>
      </c>
      <c r="RW143">
        <v>0</v>
      </c>
      <c r="RX143">
        <v>0</v>
      </c>
      <c r="RY143">
        <v>0</v>
      </c>
      <c r="RZ143">
        <v>0</v>
      </c>
      <c r="SA143">
        <v>0</v>
      </c>
      <c r="SB143">
        <v>0</v>
      </c>
      <c r="SC143">
        <v>0</v>
      </c>
      <c r="SD143">
        <v>0</v>
      </c>
      <c r="SE143">
        <v>0</v>
      </c>
      <c r="SF143">
        <v>0</v>
      </c>
      <c r="SG143">
        <v>0</v>
      </c>
      <c r="SH143">
        <v>0</v>
      </c>
      <c r="SI143">
        <v>0</v>
      </c>
      <c r="SJ143">
        <v>0</v>
      </c>
      <c r="SK143">
        <v>0</v>
      </c>
      <c r="SL143">
        <v>0</v>
      </c>
      <c r="SM143">
        <v>0</v>
      </c>
      <c r="SN143">
        <v>0</v>
      </c>
      <c r="SO143">
        <v>0</v>
      </c>
      <c r="SP143">
        <v>0</v>
      </c>
      <c r="SQ143">
        <v>0</v>
      </c>
      <c r="SR143">
        <v>0</v>
      </c>
      <c r="SS143">
        <v>0</v>
      </c>
      <c r="ST143">
        <v>0</v>
      </c>
      <c r="SU143">
        <v>0</v>
      </c>
      <c r="SV143">
        <v>0</v>
      </c>
      <c r="SW143">
        <v>0</v>
      </c>
      <c r="SX143">
        <v>0</v>
      </c>
      <c r="SY143">
        <v>0</v>
      </c>
      <c r="SZ143">
        <v>0</v>
      </c>
      <c r="TA143">
        <v>0</v>
      </c>
      <c r="TB143">
        <v>0</v>
      </c>
      <c r="TC143">
        <v>0</v>
      </c>
      <c r="TD143">
        <v>0</v>
      </c>
      <c r="TE143">
        <v>0</v>
      </c>
      <c r="TF143">
        <v>0</v>
      </c>
      <c r="TG143">
        <v>0</v>
      </c>
      <c r="TH143">
        <v>0</v>
      </c>
      <c r="TI143">
        <v>0</v>
      </c>
      <c r="TJ143">
        <v>0</v>
      </c>
      <c r="TK143">
        <v>0</v>
      </c>
      <c r="TL143">
        <v>0</v>
      </c>
      <c r="TM143">
        <v>0</v>
      </c>
      <c r="TN143">
        <v>0</v>
      </c>
      <c r="TO143">
        <v>0</v>
      </c>
      <c r="TP143">
        <v>0</v>
      </c>
      <c r="TQ143">
        <v>0</v>
      </c>
      <c r="TR143">
        <v>0</v>
      </c>
      <c r="TS143">
        <v>0</v>
      </c>
      <c r="TT143">
        <v>0</v>
      </c>
      <c r="TU143">
        <v>0</v>
      </c>
      <c r="TV143">
        <v>0</v>
      </c>
      <c r="TW143">
        <v>0</v>
      </c>
      <c r="TX143">
        <v>0</v>
      </c>
      <c r="TY143">
        <v>0</v>
      </c>
      <c r="TZ143">
        <v>0</v>
      </c>
      <c r="UA143">
        <v>0</v>
      </c>
      <c r="UB143">
        <v>0</v>
      </c>
      <c r="UC143">
        <v>0</v>
      </c>
      <c r="UD143">
        <v>0</v>
      </c>
      <c r="UE143">
        <v>0</v>
      </c>
      <c r="UF143">
        <v>0</v>
      </c>
      <c r="UG143">
        <v>0</v>
      </c>
      <c r="UH143">
        <v>0</v>
      </c>
      <c r="UI143">
        <v>0</v>
      </c>
      <c r="UJ143">
        <v>0</v>
      </c>
      <c r="UK143">
        <v>0</v>
      </c>
      <c r="UL143">
        <v>0</v>
      </c>
      <c r="UM143">
        <v>0</v>
      </c>
      <c r="UN143">
        <v>0</v>
      </c>
      <c r="UO143">
        <v>0</v>
      </c>
      <c r="UP143">
        <v>0</v>
      </c>
      <c r="UQ143">
        <v>0</v>
      </c>
      <c r="UR143">
        <v>0</v>
      </c>
      <c r="US143">
        <v>0</v>
      </c>
      <c r="UT143">
        <v>0</v>
      </c>
      <c r="UU143">
        <v>0</v>
      </c>
      <c r="UV143">
        <v>0</v>
      </c>
      <c r="UW143">
        <v>0</v>
      </c>
      <c r="UX143">
        <v>0</v>
      </c>
      <c r="UY143">
        <v>0</v>
      </c>
      <c r="UZ143">
        <v>0</v>
      </c>
      <c r="VA143">
        <v>0</v>
      </c>
      <c r="VB143">
        <v>0</v>
      </c>
      <c r="VC143">
        <v>0</v>
      </c>
      <c r="VD143">
        <v>0</v>
      </c>
      <c r="VE143">
        <v>0</v>
      </c>
      <c r="VF143">
        <v>0</v>
      </c>
      <c r="VG143">
        <v>0</v>
      </c>
      <c r="VH143">
        <v>0</v>
      </c>
    </row>
    <row r="144" spans="4:580" x14ac:dyDescent="0.25">
      <c r="E144" s="83"/>
      <c r="F144">
        <v>0</v>
      </c>
      <c r="G144">
        <v>0</v>
      </c>
      <c r="H144">
        <v>0</v>
      </c>
      <c r="I144">
        <v>0</v>
      </c>
      <c r="J144">
        <v>0</v>
      </c>
      <c r="K144">
        <v>0</v>
      </c>
      <c r="L144">
        <v>0</v>
      </c>
      <c r="M144">
        <v>0</v>
      </c>
      <c r="N144">
        <v>0</v>
      </c>
      <c r="O144">
        <v>0</v>
      </c>
      <c r="P144">
        <v>0</v>
      </c>
      <c r="Q144">
        <v>0</v>
      </c>
      <c r="R144">
        <v>0</v>
      </c>
      <c r="S144">
        <v>0</v>
      </c>
      <c r="T144">
        <v>0</v>
      </c>
      <c r="U144">
        <v>0</v>
      </c>
      <c r="V144">
        <v>0</v>
      </c>
      <c r="W144" s="83">
        <v>0</v>
      </c>
      <c r="X144" s="83">
        <v>0</v>
      </c>
      <c r="Y144" s="83">
        <v>0</v>
      </c>
      <c r="Z144" s="83">
        <v>0</v>
      </c>
      <c r="AA144" s="83">
        <v>0</v>
      </c>
      <c r="AB144" s="83">
        <v>0</v>
      </c>
      <c r="AC144" s="83">
        <v>0</v>
      </c>
      <c r="AD144" s="83">
        <v>0</v>
      </c>
      <c r="AE144" s="83">
        <v>0</v>
      </c>
      <c r="AF144" s="83">
        <v>0</v>
      </c>
      <c r="AG144" s="83">
        <v>0</v>
      </c>
      <c r="AH144" s="83">
        <v>0</v>
      </c>
      <c r="AI144" s="83">
        <v>0</v>
      </c>
      <c r="AJ144" s="83">
        <v>0</v>
      </c>
      <c r="AK144" s="83">
        <v>0</v>
      </c>
      <c r="AL144" s="83">
        <v>0</v>
      </c>
      <c r="AM144" s="83">
        <v>0</v>
      </c>
      <c r="AN144" s="83">
        <v>0</v>
      </c>
      <c r="AO144" s="83">
        <v>0</v>
      </c>
      <c r="AP144" s="83">
        <v>0</v>
      </c>
      <c r="AQ144" s="83">
        <v>0</v>
      </c>
      <c r="AR144" s="83">
        <v>0</v>
      </c>
      <c r="AS144" s="83">
        <v>0</v>
      </c>
      <c r="AT144" s="83">
        <v>0</v>
      </c>
      <c r="AU144" s="83">
        <v>0</v>
      </c>
      <c r="AV144" s="83">
        <v>0</v>
      </c>
      <c r="AW144" s="83">
        <v>0</v>
      </c>
      <c r="AX144" s="83">
        <v>0</v>
      </c>
      <c r="AY144" s="83">
        <v>0</v>
      </c>
      <c r="AZ144" s="83">
        <v>0</v>
      </c>
      <c r="BA144" s="83">
        <v>0</v>
      </c>
      <c r="BB144" s="83">
        <v>0</v>
      </c>
      <c r="BC144" s="83">
        <v>0</v>
      </c>
      <c r="BD144" s="83">
        <v>0</v>
      </c>
      <c r="BE144" s="83">
        <v>0</v>
      </c>
      <c r="BF144" s="83">
        <v>0</v>
      </c>
      <c r="BG144" s="83">
        <v>0</v>
      </c>
      <c r="BH144" s="83">
        <v>0</v>
      </c>
      <c r="BI144" s="83">
        <v>0</v>
      </c>
      <c r="BJ144" s="83">
        <v>0</v>
      </c>
      <c r="BK144" s="83">
        <v>0</v>
      </c>
      <c r="BL144" s="83">
        <v>0</v>
      </c>
      <c r="BM144" s="83">
        <v>0</v>
      </c>
      <c r="BN144" s="83">
        <v>0</v>
      </c>
      <c r="BO144" s="83">
        <v>0</v>
      </c>
      <c r="BP144" s="83">
        <v>0</v>
      </c>
      <c r="BQ144" s="83">
        <v>0</v>
      </c>
      <c r="BR144" s="83">
        <v>0</v>
      </c>
      <c r="BS144" s="83">
        <v>0</v>
      </c>
      <c r="BT144" s="83">
        <v>0</v>
      </c>
      <c r="BU144" s="83">
        <v>0</v>
      </c>
      <c r="BV144" s="83">
        <v>0</v>
      </c>
      <c r="BW144" s="83">
        <v>0</v>
      </c>
      <c r="BX144" s="83">
        <v>0</v>
      </c>
      <c r="BY144" s="83">
        <v>0</v>
      </c>
      <c r="BZ144" s="83">
        <v>0</v>
      </c>
      <c r="CA144" s="83">
        <v>0</v>
      </c>
      <c r="CB144" s="83">
        <v>0</v>
      </c>
      <c r="CC144" s="83">
        <v>0</v>
      </c>
      <c r="CD144" s="83">
        <v>0</v>
      </c>
      <c r="CE144" s="83">
        <v>0</v>
      </c>
      <c r="CF144" s="83">
        <v>0</v>
      </c>
      <c r="CG144" s="83">
        <v>0</v>
      </c>
      <c r="CH144" s="83">
        <v>0</v>
      </c>
      <c r="CI144" s="83">
        <v>0</v>
      </c>
      <c r="CJ144" s="83">
        <v>0</v>
      </c>
      <c r="CK144" s="83">
        <v>0</v>
      </c>
      <c r="CL144" s="83">
        <v>0</v>
      </c>
      <c r="CM144" s="83">
        <v>0</v>
      </c>
      <c r="CN144" s="83">
        <v>0</v>
      </c>
      <c r="CO144" s="83">
        <v>0</v>
      </c>
      <c r="CP144" s="83">
        <v>0</v>
      </c>
      <c r="CQ144" s="83">
        <v>0</v>
      </c>
      <c r="CR144" s="83">
        <v>0</v>
      </c>
      <c r="CS144" s="83">
        <v>0</v>
      </c>
      <c r="CT144" s="83">
        <v>0</v>
      </c>
      <c r="CU144" s="83">
        <v>0</v>
      </c>
      <c r="CV144" s="83">
        <v>0</v>
      </c>
      <c r="CW144" s="83">
        <v>0</v>
      </c>
      <c r="CX144" s="83">
        <v>0</v>
      </c>
      <c r="CY144" s="83">
        <v>0</v>
      </c>
      <c r="CZ144" s="83">
        <v>0</v>
      </c>
      <c r="DA144" s="83">
        <v>0</v>
      </c>
      <c r="DB144" s="83">
        <v>0</v>
      </c>
      <c r="DC144" s="83">
        <v>0</v>
      </c>
      <c r="DD144" s="83">
        <v>0</v>
      </c>
      <c r="DE144" s="83">
        <v>0</v>
      </c>
      <c r="DF144" s="83">
        <v>0</v>
      </c>
      <c r="DG144" s="83">
        <v>0</v>
      </c>
      <c r="DH144" s="83">
        <v>0</v>
      </c>
      <c r="DI144" s="83">
        <v>0</v>
      </c>
      <c r="DJ144" s="83">
        <v>0</v>
      </c>
      <c r="DK144" s="83">
        <v>0</v>
      </c>
      <c r="DL144" s="83">
        <v>0</v>
      </c>
      <c r="DM144" s="83">
        <v>0</v>
      </c>
      <c r="DN144" s="83">
        <v>0</v>
      </c>
      <c r="DO144" s="83">
        <v>0</v>
      </c>
      <c r="DP144" s="83">
        <v>0</v>
      </c>
      <c r="DQ144" s="83">
        <v>0</v>
      </c>
      <c r="DR144" s="83">
        <v>0</v>
      </c>
      <c r="DS144" s="83">
        <v>0</v>
      </c>
      <c r="DT144" s="83">
        <v>0</v>
      </c>
      <c r="DU144" s="83">
        <v>0</v>
      </c>
      <c r="DV144" s="83">
        <v>0</v>
      </c>
      <c r="DW144" s="83">
        <v>0</v>
      </c>
      <c r="DX144" s="83">
        <v>0</v>
      </c>
      <c r="DY144" s="83">
        <v>0</v>
      </c>
      <c r="DZ144" s="83">
        <v>0</v>
      </c>
      <c r="EA144" s="83">
        <v>0</v>
      </c>
      <c r="EB144" s="83">
        <v>0</v>
      </c>
      <c r="EC144" s="83">
        <v>0</v>
      </c>
      <c r="ED144" s="83">
        <v>0</v>
      </c>
      <c r="EE144" s="83">
        <v>0</v>
      </c>
      <c r="EF144" s="83">
        <v>0</v>
      </c>
      <c r="EG144" s="83">
        <v>0</v>
      </c>
      <c r="EH144" s="83">
        <v>0</v>
      </c>
      <c r="EI144" s="83">
        <v>0</v>
      </c>
      <c r="EJ144" s="83">
        <v>0</v>
      </c>
      <c r="EK144" s="83">
        <v>0</v>
      </c>
      <c r="EL144" s="83">
        <v>0</v>
      </c>
      <c r="EM144" s="83">
        <v>0</v>
      </c>
      <c r="EN144" s="83">
        <v>0</v>
      </c>
      <c r="EO144" s="83">
        <v>0</v>
      </c>
      <c r="EP144" s="83">
        <v>0</v>
      </c>
      <c r="EQ144" s="83">
        <v>0</v>
      </c>
      <c r="ER144" s="83">
        <v>0</v>
      </c>
      <c r="ES144" s="83">
        <v>0</v>
      </c>
      <c r="ET144" s="83">
        <v>0</v>
      </c>
      <c r="EU144" s="83">
        <v>0</v>
      </c>
      <c r="EV144" s="83">
        <v>0</v>
      </c>
      <c r="EW144" s="83">
        <v>0</v>
      </c>
      <c r="EX144" s="83">
        <v>0</v>
      </c>
      <c r="EY144" s="83">
        <v>0</v>
      </c>
      <c r="EZ144" s="83">
        <v>0</v>
      </c>
      <c r="FA144" s="83">
        <v>0</v>
      </c>
      <c r="FB144" s="83">
        <v>0</v>
      </c>
      <c r="FC144" s="83">
        <v>0</v>
      </c>
      <c r="FD144" s="83">
        <v>0</v>
      </c>
      <c r="FE144" s="83">
        <v>0</v>
      </c>
      <c r="FF144" s="83">
        <v>0</v>
      </c>
      <c r="FG144" s="83">
        <v>0</v>
      </c>
      <c r="FH144" s="83">
        <v>0</v>
      </c>
      <c r="FI144" s="83">
        <v>0</v>
      </c>
      <c r="FJ144" s="83">
        <v>0</v>
      </c>
      <c r="FK144" s="83">
        <v>0</v>
      </c>
      <c r="FL144" s="83">
        <v>0</v>
      </c>
      <c r="FM144" s="83">
        <v>0</v>
      </c>
      <c r="FN144" s="83">
        <v>0</v>
      </c>
      <c r="FO144" s="83">
        <v>0</v>
      </c>
      <c r="FP144" s="83">
        <v>0</v>
      </c>
      <c r="FQ144" s="83">
        <v>0</v>
      </c>
      <c r="FR144" s="83">
        <v>0</v>
      </c>
      <c r="FS144" s="83">
        <v>0</v>
      </c>
      <c r="FT144" s="83">
        <v>0</v>
      </c>
      <c r="FU144" s="83">
        <v>0</v>
      </c>
      <c r="FV144" s="83">
        <v>0</v>
      </c>
      <c r="FW144" s="83">
        <v>0</v>
      </c>
      <c r="FX144" s="83">
        <v>0</v>
      </c>
      <c r="FY144" s="83">
        <v>0</v>
      </c>
      <c r="FZ144" s="83">
        <v>0</v>
      </c>
      <c r="GA144" s="83">
        <v>0</v>
      </c>
      <c r="GB144" s="83">
        <v>0</v>
      </c>
      <c r="GC144" s="83">
        <v>0</v>
      </c>
      <c r="GD144" s="83">
        <v>0</v>
      </c>
      <c r="GE144" s="83">
        <v>0</v>
      </c>
      <c r="GF144" s="83">
        <v>0</v>
      </c>
      <c r="GG144" s="83">
        <v>0</v>
      </c>
      <c r="GH144" s="83">
        <v>0</v>
      </c>
      <c r="GI144" s="83">
        <v>0</v>
      </c>
      <c r="GJ144" s="83">
        <v>0</v>
      </c>
      <c r="GK144" s="83">
        <v>0</v>
      </c>
      <c r="GL144" s="83">
        <v>0</v>
      </c>
      <c r="GM144" s="83">
        <v>0</v>
      </c>
      <c r="GN144" s="83">
        <v>0</v>
      </c>
      <c r="GO144" s="83">
        <v>0</v>
      </c>
      <c r="GP144" s="83">
        <v>0</v>
      </c>
      <c r="GQ144" s="83">
        <v>0</v>
      </c>
      <c r="GR144" s="83">
        <v>0</v>
      </c>
      <c r="GS144" s="83">
        <v>0</v>
      </c>
      <c r="GT144" s="83">
        <v>0</v>
      </c>
      <c r="GU144" s="83">
        <v>0</v>
      </c>
      <c r="GV144" s="83">
        <v>0</v>
      </c>
      <c r="GW144" s="83">
        <v>0</v>
      </c>
      <c r="GX144" s="83">
        <v>0</v>
      </c>
      <c r="GY144" s="83">
        <v>0</v>
      </c>
      <c r="GZ144" s="83">
        <v>0</v>
      </c>
      <c r="HA144" s="83">
        <v>0</v>
      </c>
      <c r="HB144" s="83">
        <v>0</v>
      </c>
      <c r="HC144" s="83">
        <v>0</v>
      </c>
      <c r="HD144" s="83">
        <v>0</v>
      </c>
      <c r="HE144" s="83">
        <v>0</v>
      </c>
      <c r="HF144" s="83">
        <v>0</v>
      </c>
      <c r="HG144" s="83">
        <v>0</v>
      </c>
      <c r="HH144" s="83">
        <v>0</v>
      </c>
      <c r="HI144" s="83">
        <v>0</v>
      </c>
      <c r="HJ144" s="83">
        <v>0</v>
      </c>
      <c r="HK144" s="83">
        <v>0</v>
      </c>
      <c r="HL144" s="83">
        <v>0</v>
      </c>
      <c r="HM144" s="83">
        <v>0</v>
      </c>
      <c r="HN144" s="83">
        <v>0</v>
      </c>
      <c r="HO144" s="83">
        <v>0</v>
      </c>
      <c r="HP144" s="83">
        <v>0</v>
      </c>
      <c r="HQ144" s="83">
        <v>0</v>
      </c>
      <c r="HR144" s="83">
        <v>0</v>
      </c>
      <c r="HS144" s="83">
        <v>0</v>
      </c>
      <c r="HT144" s="83">
        <v>0</v>
      </c>
      <c r="HU144" s="83">
        <v>0</v>
      </c>
      <c r="HV144" s="83">
        <v>0</v>
      </c>
      <c r="HW144" s="83">
        <v>0</v>
      </c>
      <c r="HX144" s="83">
        <v>0</v>
      </c>
      <c r="HY144" s="83">
        <v>0</v>
      </c>
      <c r="HZ144" s="83">
        <v>0</v>
      </c>
      <c r="IA144" s="83">
        <v>0</v>
      </c>
      <c r="IB144" s="83">
        <v>0</v>
      </c>
      <c r="IC144" s="83">
        <v>0</v>
      </c>
      <c r="ID144" s="83">
        <v>0</v>
      </c>
      <c r="IE144" s="83">
        <v>0</v>
      </c>
      <c r="IF144" s="83">
        <v>0</v>
      </c>
      <c r="IG144" s="83">
        <v>0</v>
      </c>
      <c r="IH144" s="83">
        <v>0</v>
      </c>
      <c r="II144" s="83">
        <v>0</v>
      </c>
      <c r="IJ144" s="83">
        <v>0</v>
      </c>
      <c r="IK144" s="83">
        <v>0</v>
      </c>
      <c r="IL144" s="83">
        <v>0</v>
      </c>
      <c r="IM144" s="83">
        <v>0</v>
      </c>
      <c r="IN144" s="83">
        <v>0</v>
      </c>
      <c r="IO144" s="83">
        <v>0</v>
      </c>
      <c r="IP144" s="83">
        <v>0</v>
      </c>
      <c r="IQ144" s="83">
        <v>0</v>
      </c>
      <c r="IR144" s="83">
        <v>0</v>
      </c>
      <c r="IS144" s="83">
        <v>0</v>
      </c>
      <c r="IT144" s="83">
        <v>0</v>
      </c>
      <c r="IU144" s="83">
        <v>0</v>
      </c>
      <c r="IV144" s="83">
        <v>0</v>
      </c>
      <c r="IW144" s="83">
        <v>0</v>
      </c>
      <c r="IX144" s="83">
        <v>0</v>
      </c>
      <c r="IY144" s="83">
        <v>0</v>
      </c>
      <c r="IZ144" s="83">
        <v>0</v>
      </c>
      <c r="JA144" s="83">
        <v>0</v>
      </c>
      <c r="JB144" s="83">
        <v>0</v>
      </c>
      <c r="JC144" s="83">
        <v>0</v>
      </c>
      <c r="JD144" s="83">
        <v>0</v>
      </c>
      <c r="JE144" s="83">
        <v>0</v>
      </c>
      <c r="JF144" s="83">
        <v>0</v>
      </c>
      <c r="JG144" s="83">
        <v>0</v>
      </c>
      <c r="JH144" s="83">
        <v>0</v>
      </c>
      <c r="JI144" s="83">
        <v>0</v>
      </c>
      <c r="JJ144" s="83">
        <v>0</v>
      </c>
      <c r="JK144" s="83">
        <v>0</v>
      </c>
      <c r="JL144" s="83">
        <v>0</v>
      </c>
      <c r="JM144" s="83">
        <v>0</v>
      </c>
      <c r="JN144" s="83">
        <v>0</v>
      </c>
      <c r="JO144" s="83">
        <v>0</v>
      </c>
      <c r="JP144" s="83">
        <v>0</v>
      </c>
      <c r="JQ144" s="83">
        <v>0</v>
      </c>
      <c r="JR144" s="83">
        <v>0</v>
      </c>
      <c r="JS144" s="83">
        <v>0</v>
      </c>
      <c r="JT144" s="83">
        <v>0</v>
      </c>
      <c r="JU144" s="83">
        <v>0</v>
      </c>
      <c r="JV144" s="83">
        <v>0</v>
      </c>
      <c r="JW144" s="83">
        <v>0</v>
      </c>
      <c r="JX144" s="83">
        <v>0</v>
      </c>
      <c r="JY144" s="83">
        <v>0</v>
      </c>
      <c r="JZ144" s="83">
        <v>0</v>
      </c>
      <c r="KA144" s="83">
        <v>0</v>
      </c>
      <c r="KB144" s="83">
        <v>0</v>
      </c>
      <c r="KC144" s="83">
        <v>0</v>
      </c>
      <c r="KD144" s="83">
        <v>0</v>
      </c>
      <c r="KE144" s="83">
        <v>0</v>
      </c>
      <c r="KF144" s="83">
        <v>0</v>
      </c>
      <c r="KG144" s="83">
        <v>0</v>
      </c>
      <c r="KH144" s="83">
        <v>0</v>
      </c>
      <c r="KI144" s="83">
        <v>0</v>
      </c>
      <c r="KJ144" s="83">
        <v>0</v>
      </c>
      <c r="KK144" s="83">
        <v>0</v>
      </c>
      <c r="KL144" s="83">
        <v>0</v>
      </c>
      <c r="KM144" s="83">
        <v>0</v>
      </c>
      <c r="KN144" s="83">
        <v>0</v>
      </c>
      <c r="KO144" s="83">
        <v>0</v>
      </c>
      <c r="KP144" s="83">
        <v>0</v>
      </c>
      <c r="KQ144" s="83">
        <v>0</v>
      </c>
      <c r="KR144" s="83">
        <v>0</v>
      </c>
      <c r="KS144" s="83">
        <v>0</v>
      </c>
      <c r="KT144" s="83">
        <v>0</v>
      </c>
      <c r="KU144" s="83">
        <v>0</v>
      </c>
      <c r="KV144" s="83">
        <v>0</v>
      </c>
      <c r="KW144" s="83">
        <v>0</v>
      </c>
      <c r="KX144" s="83">
        <v>0</v>
      </c>
      <c r="KY144" s="83">
        <v>0</v>
      </c>
      <c r="KZ144" s="83">
        <v>0</v>
      </c>
      <c r="LA144" s="83">
        <v>0</v>
      </c>
      <c r="LB144" s="83">
        <v>0</v>
      </c>
      <c r="LC144" s="83">
        <v>0</v>
      </c>
      <c r="LD144" s="83">
        <v>0</v>
      </c>
      <c r="LE144" s="83">
        <v>0</v>
      </c>
      <c r="LF144" s="83">
        <v>0</v>
      </c>
      <c r="LG144" s="83">
        <v>0</v>
      </c>
      <c r="LH144" s="83">
        <v>0</v>
      </c>
      <c r="LI144" s="83">
        <v>0</v>
      </c>
      <c r="LJ144" s="83">
        <v>0</v>
      </c>
      <c r="LK144" s="83">
        <v>0</v>
      </c>
      <c r="LL144" s="83">
        <v>0</v>
      </c>
      <c r="LM144" s="83">
        <v>0</v>
      </c>
      <c r="LN144" s="83">
        <v>0</v>
      </c>
      <c r="LO144" s="83">
        <v>0</v>
      </c>
      <c r="LP144" s="83">
        <v>0</v>
      </c>
      <c r="LQ144" s="83">
        <v>0</v>
      </c>
      <c r="LR144" s="83">
        <v>0</v>
      </c>
      <c r="LS144" s="83">
        <v>0</v>
      </c>
      <c r="LT144" s="83">
        <v>0</v>
      </c>
      <c r="LU144" s="83">
        <v>0</v>
      </c>
      <c r="LV144" s="83">
        <v>0</v>
      </c>
      <c r="LW144" s="83">
        <v>0</v>
      </c>
      <c r="LX144" s="83">
        <v>0</v>
      </c>
      <c r="LY144" s="83">
        <v>0</v>
      </c>
      <c r="LZ144" s="83">
        <v>0</v>
      </c>
      <c r="MA144" s="83">
        <v>0</v>
      </c>
      <c r="MB144" s="83">
        <v>0</v>
      </c>
      <c r="MC144" s="83">
        <v>0</v>
      </c>
      <c r="MD144" s="83">
        <v>0</v>
      </c>
      <c r="ME144" s="83">
        <v>0</v>
      </c>
      <c r="MF144" s="83">
        <v>0</v>
      </c>
      <c r="MG144" s="83">
        <v>0</v>
      </c>
      <c r="MH144" s="83">
        <v>0</v>
      </c>
      <c r="MI144" s="83">
        <v>0</v>
      </c>
      <c r="MJ144" s="83">
        <v>0</v>
      </c>
      <c r="MK144" s="83">
        <v>0</v>
      </c>
      <c r="ML144" s="83">
        <v>0</v>
      </c>
      <c r="MM144" s="83">
        <v>0</v>
      </c>
      <c r="MN144" s="83">
        <v>0</v>
      </c>
      <c r="MO144" s="83">
        <v>0</v>
      </c>
      <c r="MP144" s="83">
        <v>0</v>
      </c>
      <c r="MQ144" s="83">
        <v>0</v>
      </c>
      <c r="MR144" s="83">
        <v>0</v>
      </c>
      <c r="MS144" s="83">
        <v>0</v>
      </c>
      <c r="MT144" s="83">
        <v>0</v>
      </c>
      <c r="MU144" s="83">
        <v>0</v>
      </c>
      <c r="MV144" s="83">
        <v>0</v>
      </c>
      <c r="MW144" s="83">
        <v>0</v>
      </c>
      <c r="MX144" s="83">
        <v>0</v>
      </c>
      <c r="MY144" s="83">
        <v>0</v>
      </c>
      <c r="MZ144" s="83">
        <v>0</v>
      </c>
      <c r="NA144" s="83">
        <v>0</v>
      </c>
      <c r="NB144" s="83">
        <v>0</v>
      </c>
      <c r="NC144" s="83">
        <v>0</v>
      </c>
      <c r="ND144" s="83">
        <v>0</v>
      </c>
      <c r="NE144" s="83">
        <v>0</v>
      </c>
      <c r="NF144" s="83">
        <v>0</v>
      </c>
      <c r="NG144" s="83">
        <v>0</v>
      </c>
      <c r="NH144" s="83">
        <v>0</v>
      </c>
      <c r="NI144" s="83">
        <v>0</v>
      </c>
      <c r="NJ144" s="83">
        <v>0</v>
      </c>
      <c r="NK144" s="83">
        <v>0</v>
      </c>
      <c r="NL144" s="83">
        <v>0</v>
      </c>
      <c r="NM144" s="83">
        <v>0</v>
      </c>
      <c r="NN144" s="83">
        <v>0</v>
      </c>
      <c r="NO144" s="83">
        <v>0</v>
      </c>
      <c r="NP144" s="83">
        <v>0</v>
      </c>
      <c r="NQ144" s="83">
        <v>0</v>
      </c>
      <c r="NR144" s="83">
        <v>0</v>
      </c>
      <c r="NS144" s="83">
        <v>0</v>
      </c>
      <c r="NT144" s="83">
        <v>0</v>
      </c>
      <c r="NU144" s="83">
        <v>0</v>
      </c>
      <c r="NV144" s="83">
        <v>0</v>
      </c>
      <c r="NW144" s="83">
        <v>0</v>
      </c>
      <c r="NX144" s="83">
        <v>0</v>
      </c>
      <c r="NY144" s="83">
        <v>0</v>
      </c>
      <c r="NZ144" s="83">
        <v>0</v>
      </c>
      <c r="OA144" s="83">
        <v>0</v>
      </c>
      <c r="OB144" s="83">
        <v>0</v>
      </c>
      <c r="OC144" s="83">
        <v>0</v>
      </c>
      <c r="OD144" s="83">
        <v>0</v>
      </c>
      <c r="OE144" s="83">
        <v>0</v>
      </c>
      <c r="OF144" s="83">
        <v>0</v>
      </c>
      <c r="OG144" s="83">
        <v>0</v>
      </c>
      <c r="OH144" s="83">
        <v>0</v>
      </c>
      <c r="OI144" s="83">
        <v>0</v>
      </c>
      <c r="OJ144" s="83">
        <v>0</v>
      </c>
      <c r="OK144" s="83">
        <v>0</v>
      </c>
      <c r="OL144" s="83">
        <v>0</v>
      </c>
      <c r="OM144" s="83">
        <v>0</v>
      </c>
      <c r="ON144" s="83">
        <v>0</v>
      </c>
      <c r="OO144" s="83">
        <v>0</v>
      </c>
      <c r="OP144" s="83">
        <v>0</v>
      </c>
      <c r="OQ144" s="83">
        <v>0</v>
      </c>
      <c r="OR144" s="83">
        <v>0</v>
      </c>
      <c r="OS144" s="83">
        <v>0</v>
      </c>
      <c r="OT144" s="83">
        <v>0</v>
      </c>
      <c r="OU144" s="83">
        <v>0</v>
      </c>
      <c r="OV144" s="83">
        <v>0</v>
      </c>
      <c r="OW144" s="83">
        <v>0</v>
      </c>
      <c r="OX144" s="83">
        <v>0</v>
      </c>
      <c r="OY144" s="83">
        <v>0</v>
      </c>
      <c r="OZ144" s="83">
        <v>0</v>
      </c>
      <c r="PA144" s="83">
        <v>0</v>
      </c>
      <c r="PB144" s="83">
        <v>0</v>
      </c>
      <c r="PC144" s="83">
        <v>0</v>
      </c>
      <c r="PD144" s="83">
        <v>0</v>
      </c>
      <c r="PE144" s="83">
        <v>0</v>
      </c>
      <c r="PF144" s="83">
        <v>0</v>
      </c>
      <c r="PG144" s="83">
        <v>0</v>
      </c>
      <c r="PH144" s="83">
        <v>0</v>
      </c>
      <c r="PI144" s="83">
        <v>0</v>
      </c>
      <c r="PJ144" s="83">
        <v>0</v>
      </c>
      <c r="PK144" s="83">
        <v>0</v>
      </c>
      <c r="PL144" s="83">
        <v>0</v>
      </c>
      <c r="PM144" s="83">
        <v>0</v>
      </c>
      <c r="PN144" s="83">
        <v>0</v>
      </c>
      <c r="PO144" s="83">
        <v>0</v>
      </c>
      <c r="PP144" s="83">
        <v>0</v>
      </c>
      <c r="PQ144" s="83">
        <v>0</v>
      </c>
      <c r="PR144" s="83">
        <v>0</v>
      </c>
      <c r="PS144" s="83">
        <v>0</v>
      </c>
      <c r="PT144" s="83">
        <v>0</v>
      </c>
      <c r="PU144" s="83">
        <v>0</v>
      </c>
      <c r="PV144" s="83">
        <v>0</v>
      </c>
      <c r="PW144" s="83">
        <v>0</v>
      </c>
      <c r="PX144" s="83">
        <v>0</v>
      </c>
      <c r="PY144" s="83">
        <v>0</v>
      </c>
      <c r="PZ144" s="83">
        <v>0</v>
      </c>
      <c r="QA144" s="83">
        <v>0</v>
      </c>
      <c r="QB144" s="83">
        <v>0</v>
      </c>
      <c r="QC144" s="83">
        <v>0</v>
      </c>
      <c r="QD144" s="83">
        <v>0</v>
      </c>
      <c r="QE144" s="83">
        <v>0</v>
      </c>
      <c r="QF144" s="83">
        <v>0</v>
      </c>
      <c r="QG144" s="83">
        <v>0</v>
      </c>
      <c r="QH144" s="83">
        <v>0</v>
      </c>
      <c r="QI144" s="83">
        <v>0</v>
      </c>
      <c r="QJ144" s="83">
        <v>0</v>
      </c>
      <c r="QK144" s="83">
        <v>0</v>
      </c>
      <c r="QL144" s="83">
        <v>0</v>
      </c>
      <c r="QM144" s="83">
        <v>0</v>
      </c>
      <c r="QN144" s="83">
        <v>0</v>
      </c>
      <c r="QO144" s="83">
        <v>0</v>
      </c>
      <c r="QP144" s="83">
        <v>0</v>
      </c>
      <c r="QQ144" s="83">
        <v>0</v>
      </c>
      <c r="QR144" s="83">
        <v>0</v>
      </c>
      <c r="QS144" s="83">
        <v>0</v>
      </c>
      <c r="QT144" s="83">
        <v>0</v>
      </c>
      <c r="QU144" s="83">
        <v>0</v>
      </c>
      <c r="QV144" s="83">
        <v>0</v>
      </c>
      <c r="QW144" s="83">
        <v>0</v>
      </c>
      <c r="QX144" s="83">
        <v>0</v>
      </c>
      <c r="QY144" s="83">
        <v>0</v>
      </c>
      <c r="QZ144" s="83">
        <v>0</v>
      </c>
      <c r="RA144" s="83">
        <v>0</v>
      </c>
      <c r="RB144" s="83">
        <v>0</v>
      </c>
      <c r="RC144" s="83">
        <v>0</v>
      </c>
      <c r="RD144" s="83">
        <v>0</v>
      </c>
      <c r="RE144" s="83">
        <v>0</v>
      </c>
      <c r="RF144" s="83">
        <v>0</v>
      </c>
      <c r="RG144" s="83">
        <v>0</v>
      </c>
      <c r="RH144" s="83">
        <v>0</v>
      </c>
      <c r="RI144" s="83">
        <v>0</v>
      </c>
      <c r="RJ144" s="83">
        <v>0</v>
      </c>
      <c r="RK144" s="83">
        <v>0</v>
      </c>
      <c r="RL144" s="83">
        <v>0</v>
      </c>
      <c r="RM144" s="83">
        <v>0</v>
      </c>
      <c r="RN144" s="83">
        <v>0</v>
      </c>
      <c r="RO144" s="83">
        <v>0</v>
      </c>
      <c r="RP144" s="83">
        <v>0</v>
      </c>
      <c r="RQ144" s="83">
        <v>0</v>
      </c>
      <c r="RR144" s="83">
        <v>0</v>
      </c>
      <c r="RS144" s="83">
        <v>0</v>
      </c>
      <c r="RT144" s="83">
        <v>0</v>
      </c>
      <c r="RU144" s="83">
        <v>0</v>
      </c>
      <c r="RV144" s="83">
        <v>0</v>
      </c>
      <c r="RW144" s="83">
        <v>0</v>
      </c>
      <c r="RX144" s="83">
        <v>0</v>
      </c>
      <c r="RY144" s="83">
        <v>0</v>
      </c>
      <c r="RZ144" s="83">
        <v>0</v>
      </c>
      <c r="SA144" s="83">
        <v>0</v>
      </c>
      <c r="SB144" s="83">
        <v>0</v>
      </c>
      <c r="SC144" s="83">
        <v>0</v>
      </c>
      <c r="SD144" s="83">
        <v>0</v>
      </c>
      <c r="SE144" s="83">
        <v>0</v>
      </c>
      <c r="SF144" s="83">
        <v>0</v>
      </c>
      <c r="SG144" s="83">
        <v>0</v>
      </c>
      <c r="SH144" s="83">
        <v>0</v>
      </c>
      <c r="SI144" s="83">
        <v>0</v>
      </c>
      <c r="SJ144" s="83">
        <v>0</v>
      </c>
      <c r="SK144" s="83">
        <v>0</v>
      </c>
      <c r="SL144" s="83">
        <v>0</v>
      </c>
      <c r="SM144" s="83">
        <v>0</v>
      </c>
      <c r="SN144" s="83">
        <v>0</v>
      </c>
      <c r="SO144" s="83">
        <v>0</v>
      </c>
      <c r="SP144" s="83">
        <v>0</v>
      </c>
      <c r="SQ144" s="83">
        <v>0</v>
      </c>
      <c r="SR144" s="83">
        <v>0</v>
      </c>
      <c r="SS144" s="83">
        <v>0</v>
      </c>
      <c r="ST144" s="83">
        <v>0</v>
      </c>
      <c r="SU144" s="83">
        <v>0</v>
      </c>
      <c r="SV144" s="83">
        <v>0</v>
      </c>
      <c r="SW144" s="83">
        <v>0</v>
      </c>
      <c r="SX144" s="83">
        <v>0</v>
      </c>
      <c r="SY144" s="83">
        <v>0</v>
      </c>
      <c r="SZ144" s="83">
        <v>0</v>
      </c>
      <c r="TA144" s="83">
        <v>0</v>
      </c>
      <c r="TB144" s="83">
        <v>0</v>
      </c>
      <c r="TC144" s="83">
        <v>0</v>
      </c>
      <c r="TD144" s="83">
        <v>0</v>
      </c>
      <c r="TE144" s="83">
        <v>0</v>
      </c>
      <c r="TF144" s="83">
        <v>0</v>
      </c>
      <c r="TG144" s="83">
        <v>0</v>
      </c>
      <c r="TH144" s="83">
        <v>0</v>
      </c>
      <c r="TI144" s="83">
        <v>0</v>
      </c>
      <c r="TJ144" s="83">
        <v>0</v>
      </c>
      <c r="TK144" s="83">
        <v>0</v>
      </c>
      <c r="TL144" s="83">
        <v>0</v>
      </c>
      <c r="TM144" s="83">
        <v>0</v>
      </c>
      <c r="TN144" s="83">
        <v>0</v>
      </c>
      <c r="TO144" s="83">
        <v>0</v>
      </c>
      <c r="TP144" s="83">
        <v>0</v>
      </c>
      <c r="TQ144" s="83">
        <v>0</v>
      </c>
      <c r="TR144" s="83">
        <v>0</v>
      </c>
      <c r="TS144" s="83">
        <v>0</v>
      </c>
      <c r="TT144" s="83">
        <v>0</v>
      </c>
      <c r="TU144" s="83">
        <v>0</v>
      </c>
      <c r="TV144" s="83">
        <v>0</v>
      </c>
      <c r="TW144" s="83">
        <v>0</v>
      </c>
      <c r="TX144" s="83">
        <v>0</v>
      </c>
      <c r="TY144" s="83">
        <v>0</v>
      </c>
      <c r="TZ144" s="83">
        <v>0</v>
      </c>
      <c r="UA144" s="83">
        <v>0</v>
      </c>
      <c r="UB144" s="83">
        <v>0</v>
      </c>
      <c r="UC144" s="83">
        <v>0</v>
      </c>
      <c r="UD144" s="83">
        <v>0</v>
      </c>
      <c r="UE144" s="83">
        <v>0</v>
      </c>
      <c r="UF144" s="83">
        <v>0</v>
      </c>
      <c r="UG144" s="83">
        <v>0</v>
      </c>
      <c r="UH144" s="83">
        <v>0</v>
      </c>
      <c r="UI144" s="83">
        <v>0</v>
      </c>
      <c r="UJ144" s="83">
        <v>0</v>
      </c>
      <c r="UK144" s="83">
        <v>0</v>
      </c>
      <c r="UL144" s="83">
        <v>0</v>
      </c>
      <c r="UM144" s="83">
        <v>0</v>
      </c>
      <c r="UN144" s="83">
        <v>0</v>
      </c>
      <c r="UO144" s="83">
        <v>0</v>
      </c>
      <c r="UP144" s="83">
        <v>0</v>
      </c>
      <c r="UQ144" s="83">
        <v>0</v>
      </c>
      <c r="UR144" s="83">
        <v>0</v>
      </c>
      <c r="US144" s="83">
        <v>0</v>
      </c>
      <c r="UT144" s="83">
        <v>0</v>
      </c>
      <c r="UU144" s="83">
        <v>0</v>
      </c>
      <c r="UV144" s="83">
        <v>0</v>
      </c>
      <c r="UW144" s="83">
        <v>0</v>
      </c>
      <c r="UX144" s="83">
        <v>0</v>
      </c>
      <c r="UY144" s="83">
        <v>0</v>
      </c>
      <c r="UZ144" s="83">
        <v>0</v>
      </c>
      <c r="VA144" s="83">
        <v>0</v>
      </c>
      <c r="VB144" s="83">
        <v>0</v>
      </c>
      <c r="VC144" s="83">
        <v>0</v>
      </c>
      <c r="VD144" s="83">
        <v>0</v>
      </c>
      <c r="VE144" s="83">
        <v>0</v>
      </c>
      <c r="VF144" s="83">
        <v>0</v>
      </c>
      <c r="VG144" s="83">
        <v>0</v>
      </c>
      <c r="VH144" s="83">
        <v>0</v>
      </c>
    </row>
    <row r="147" spans="4:580" x14ac:dyDescent="0.25">
      <c r="D147" t="s">
        <v>43</v>
      </c>
      <c r="E147">
        <v>0</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c r="BJ147">
        <v>0</v>
      </c>
      <c r="BK147">
        <v>0</v>
      </c>
      <c r="BL147">
        <v>0</v>
      </c>
      <c r="BM147">
        <v>0</v>
      </c>
      <c r="BN147">
        <v>0</v>
      </c>
      <c r="BO147">
        <v>0</v>
      </c>
      <c r="BP147">
        <v>0</v>
      </c>
      <c r="BQ147">
        <v>0</v>
      </c>
      <c r="BR147">
        <v>0</v>
      </c>
      <c r="BS147">
        <v>0</v>
      </c>
      <c r="BT147">
        <v>0</v>
      </c>
      <c r="BU147">
        <v>0</v>
      </c>
      <c r="BV147">
        <v>0</v>
      </c>
      <c r="BW147">
        <v>0</v>
      </c>
      <c r="BX147">
        <v>0</v>
      </c>
      <c r="BY147">
        <v>0</v>
      </c>
      <c r="BZ147">
        <v>0</v>
      </c>
      <c r="CA147">
        <v>0</v>
      </c>
      <c r="CB147">
        <v>0</v>
      </c>
      <c r="CC147">
        <v>0</v>
      </c>
      <c r="CD147">
        <v>0</v>
      </c>
      <c r="CE147">
        <v>0</v>
      </c>
      <c r="CF147">
        <v>0</v>
      </c>
      <c r="CG147">
        <v>0</v>
      </c>
      <c r="CH147">
        <v>0</v>
      </c>
      <c r="CI147">
        <v>0</v>
      </c>
      <c r="CJ147">
        <v>0</v>
      </c>
      <c r="CK147">
        <v>0</v>
      </c>
      <c r="CL147">
        <v>0</v>
      </c>
      <c r="CM147">
        <v>0</v>
      </c>
      <c r="CN147">
        <v>0</v>
      </c>
      <c r="CO147">
        <v>0</v>
      </c>
      <c r="CP147">
        <v>0</v>
      </c>
      <c r="CQ147">
        <v>0</v>
      </c>
      <c r="CR147">
        <v>0</v>
      </c>
      <c r="CS147">
        <v>0</v>
      </c>
      <c r="CT147">
        <v>0</v>
      </c>
      <c r="CU147">
        <v>0</v>
      </c>
      <c r="CV147">
        <v>0</v>
      </c>
      <c r="CW147">
        <v>0</v>
      </c>
      <c r="CX147">
        <v>0</v>
      </c>
      <c r="CY147">
        <v>0</v>
      </c>
      <c r="CZ147">
        <v>0</v>
      </c>
      <c r="DA147">
        <v>0</v>
      </c>
      <c r="DB147">
        <v>0</v>
      </c>
      <c r="DC147">
        <v>0</v>
      </c>
      <c r="DD147">
        <v>0</v>
      </c>
      <c r="DE147">
        <v>0</v>
      </c>
      <c r="DF147">
        <v>0</v>
      </c>
      <c r="DG147">
        <v>0</v>
      </c>
      <c r="DH147">
        <v>0</v>
      </c>
      <c r="DI147">
        <v>0</v>
      </c>
      <c r="DJ147">
        <v>0</v>
      </c>
      <c r="DK147">
        <v>0</v>
      </c>
      <c r="DL147">
        <v>0</v>
      </c>
      <c r="DM147">
        <v>0</v>
      </c>
      <c r="DN147">
        <v>0</v>
      </c>
      <c r="DO147">
        <v>0</v>
      </c>
      <c r="DP147">
        <v>0</v>
      </c>
      <c r="DQ147">
        <v>0</v>
      </c>
      <c r="DR147">
        <v>0</v>
      </c>
      <c r="DS147">
        <v>0</v>
      </c>
      <c r="DT147">
        <v>0</v>
      </c>
      <c r="DU147">
        <v>0</v>
      </c>
      <c r="DV147">
        <v>0</v>
      </c>
      <c r="DW147">
        <v>0</v>
      </c>
      <c r="DX147">
        <v>0</v>
      </c>
      <c r="DY147">
        <v>0</v>
      </c>
      <c r="DZ147">
        <v>0</v>
      </c>
      <c r="EA147">
        <v>0</v>
      </c>
      <c r="EB147">
        <v>0</v>
      </c>
      <c r="EC147">
        <v>0</v>
      </c>
      <c r="ED147">
        <v>0</v>
      </c>
      <c r="EE147">
        <v>0</v>
      </c>
      <c r="EF147">
        <v>0</v>
      </c>
      <c r="EG147">
        <v>0</v>
      </c>
      <c r="EH147">
        <v>0</v>
      </c>
      <c r="EI147">
        <v>0</v>
      </c>
      <c r="EJ147">
        <v>0</v>
      </c>
      <c r="EK147">
        <v>0</v>
      </c>
      <c r="EL147">
        <v>0</v>
      </c>
      <c r="EM147">
        <v>0</v>
      </c>
      <c r="EN147">
        <v>0</v>
      </c>
      <c r="EO147">
        <v>0</v>
      </c>
      <c r="EP147">
        <v>0</v>
      </c>
      <c r="EQ147">
        <v>0</v>
      </c>
      <c r="ER147">
        <v>0</v>
      </c>
      <c r="ES147">
        <v>0</v>
      </c>
      <c r="ET147">
        <v>0</v>
      </c>
      <c r="EU147">
        <v>0</v>
      </c>
      <c r="EV147">
        <v>0</v>
      </c>
      <c r="EW147">
        <v>0</v>
      </c>
      <c r="EX147">
        <v>0</v>
      </c>
      <c r="EY147">
        <v>0</v>
      </c>
      <c r="EZ147">
        <v>0</v>
      </c>
      <c r="FA147">
        <v>0</v>
      </c>
      <c r="FB147">
        <v>0</v>
      </c>
      <c r="FC147">
        <v>0</v>
      </c>
      <c r="FD147">
        <v>0</v>
      </c>
      <c r="FE147">
        <v>0</v>
      </c>
      <c r="FF147">
        <v>0</v>
      </c>
      <c r="FG147">
        <v>0</v>
      </c>
      <c r="FH147">
        <v>0</v>
      </c>
      <c r="FI147">
        <v>0</v>
      </c>
      <c r="FJ147">
        <v>0</v>
      </c>
      <c r="FK147">
        <v>0</v>
      </c>
      <c r="FL147">
        <v>0</v>
      </c>
      <c r="FM147">
        <v>0</v>
      </c>
      <c r="FN147">
        <v>0</v>
      </c>
      <c r="FO147">
        <v>0</v>
      </c>
      <c r="FP147">
        <v>0</v>
      </c>
      <c r="FQ147">
        <v>0</v>
      </c>
      <c r="FR147">
        <v>0</v>
      </c>
      <c r="FS147">
        <v>0</v>
      </c>
      <c r="FT147">
        <v>0</v>
      </c>
      <c r="FU147">
        <v>0</v>
      </c>
      <c r="FV147">
        <v>0</v>
      </c>
      <c r="FW147">
        <v>0</v>
      </c>
      <c r="FX147">
        <v>0</v>
      </c>
      <c r="FY147">
        <v>0</v>
      </c>
      <c r="FZ147">
        <v>0</v>
      </c>
      <c r="GA147">
        <v>0</v>
      </c>
      <c r="GB147">
        <v>0</v>
      </c>
      <c r="GC147">
        <v>0</v>
      </c>
      <c r="GD147">
        <v>0</v>
      </c>
      <c r="GE147">
        <v>0</v>
      </c>
      <c r="GF147">
        <v>0</v>
      </c>
      <c r="GG147">
        <v>0</v>
      </c>
      <c r="GH147">
        <v>0</v>
      </c>
      <c r="GI147">
        <v>0</v>
      </c>
      <c r="GJ147">
        <v>0</v>
      </c>
      <c r="GK147">
        <v>0</v>
      </c>
      <c r="GL147">
        <v>0</v>
      </c>
      <c r="GM147">
        <v>0</v>
      </c>
      <c r="GN147">
        <v>0</v>
      </c>
      <c r="GO147">
        <v>0</v>
      </c>
      <c r="GP147">
        <v>0</v>
      </c>
      <c r="GQ147">
        <v>0</v>
      </c>
      <c r="GR147">
        <v>0</v>
      </c>
      <c r="GS147">
        <v>0</v>
      </c>
      <c r="GT147">
        <v>0</v>
      </c>
      <c r="GU147">
        <v>0</v>
      </c>
      <c r="GV147">
        <v>0</v>
      </c>
      <c r="GW147">
        <v>0</v>
      </c>
      <c r="GX147">
        <v>0</v>
      </c>
      <c r="GY147">
        <v>0</v>
      </c>
      <c r="GZ147">
        <v>0</v>
      </c>
      <c r="HA147">
        <v>0</v>
      </c>
      <c r="HB147">
        <v>0</v>
      </c>
      <c r="HC147">
        <v>0</v>
      </c>
      <c r="HD147">
        <v>0</v>
      </c>
      <c r="HE147">
        <v>0</v>
      </c>
      <c r="HF147">
        <v>0</v>
      </c>
      <c r="HG147">
        <v>0</v>
      </c>
      <c r="HH147">
        <v>0</v>
      </c>
      <c r="HI147">
        <v>0</v>
      </c>
      <c r="HJ147">
        <v>0</v>
      </c>
      <c r="HK147">
        <v>0</v>
      </c>
      <c r="HL147">
        <v>0</v>
      </c>
      <c r="HM147">
        <v>0</v>
      </c>
      <c r="HN147">
        <v>0</v>
      </c>
      <c r="HO147">
        <v>0</v>
      </c>
      <c r="HP147">
        <v>0</v>
      </c>
      <c r="HQ147">
        <v>0</v>
      </c>
      <c r="HR147">
        <v>0</v>
      </c>
      <c r="HS147">
        <v>0</v>
      </c>
      <c r="HT147">
        <v>0</v>
      </c>
      <c r="HU147">
        <v>0</v>
      </c>
      <c r="HV147">
        <v>0</v>
      </c>
      <c r="HW147">
        <v>0</v>
      </c>
      <c r="HX147">
        <v>0</v>
      </c>
      <c r="HY147">
        <v>0</v>
      </c>
      <c r="HZ147">
        <v>0</v>
      </c>
      <c r="IA147">
        <v>0</v>
      </c>
      <c r="IB147">
        <v>0</v>
      </c>
      <c r="IC147">
        <v>0</v>
      </c>
      <c r="ID147">
        <v>0</v>
      </c>
      <c r="IE147">
        <v>0</v>
      </c>
      <c r="IF147">
        <v>0</v>
      </c>
      <c r="IG147">
        <v>0</v>
      </c>
      <c r="IH147">
        <v>0</v>
      </c>
      <c r="II147">
        <v>0</v>
      </c>
      <c r="IJ147">
        <v>0</v>
      </c>
      <c r="IK147">
        <v>0</v>
      </c>
      <c r="IL147">
        <v>0</v>
      </c>
      <c r="IM147">
        <v>0</v>
      </c>
      <c r="IN147">
        <v>0</v>
      </c>
      <c r="IO147">
        <v>0</v>
      </c>
      <c r="IP147">
        <v>0</v>
      </c>
      <c r="IQ147">
        <v>0</v>
      </c>
      <c r="IR147">
        <v>0</v>
      </c>
      <c r="IS147">
        <v>0</v>
      </c>
      <c r="IT147">
        <v>0</v>
      </c>
      <c r="IU147">
        <v>0</v>
      </c>
      <c r="IV147">
        <v>0</v>
      </c>
      <c r="IW147">
        <v>0</v>
      </c>
      <c r="IX147">
        <v>0</v>
      </c>
      <c r="IY147">
        <v>0</v>
      </c>
      <c r="IZ147">
        <v>0</v>
      </c>
      <c r="JA147">
        <v>0</v>
      </c>
      <c r="JB147">
        <v>0</v>
      </c>
      <c r="JC147">
        <v>0</v>
      </c>
      <c r="JD147">
        <v>0</v>
      </c>
      <c r="JE147">
        <v>0</v>
      </c>
      <c r="JF147">
        <v>0</v>
      </c>
      <c r="JG147">
        <v>0</v>
      </c>
      <c r="JH147">
        <v>0</v>
      </c>
      <c r="JI147">
        <v>0</v>
      </c>
      <c r="JJ147">
        <v>0</v>
      </c>
      <c r="JK147">
        <v>0</v>
      </c>
      <c r="JL147">
        <v>0</v>
      </c>
      <c r="JM147">
        <v>0</v>
      </c>
      <c r="JN147">
        <v>0</v>
      </c>
      <c r="JO147">
        <v>0</v>
      </c>
      <c r="JP147">
        <v>0</v>
      </c>
      <c r="JQ147">
        <v>0</v>
      </c>
      <c r="JR147">
        <v>0</v>
      </c>
      <c r="JS147">
        <v>0</v>
      </c>
      <c r="JT147">
        <v>0</v>
      </c>
      <c r="JU147">
        <v>0</v>
      </c>
      <c r="JV147">
        <v>0</v>
      </c>
      <c r="JW147">
        <v>0</v>
      </c>
      <c r="JX147">
        <v>0</v>
      </c>
      <c r="JY147">
        <v>0</v>
      </c>
      <c r="JZ147">
        <v>0</v>
      </c>
      <c r="KA147">
        <v>0</v>
      </c>
      <c r="KB147">
        <v>0</v>
      </c>
      <c r="KC147">
        <v>0</v>
      </c>
      <c r="KD147">
        <v>0</v>
      </c>
      <c r="KE147">
        <v>0</v>
      </c>
      <c r="KF147">
        <v>0</v>
      </c>
      <c r="KG147">
        <v>0</v>
      </c>
      <c r="KH147">
        <v>0</v>
      </c>
      <c r="KI147">
        <v>0</v>
      </c>
      <c r="KJ147">
        <v>0</v>
      </c>
      <c r="KK147">
        <v>0</v>
      </c>
      <c r="KL147">
        <v>0</v>
      </c>
      <c r="KM147">
        <v>0</v>
      </c>
      <c r="KN147">
        <v>0</v>
      </c>
      <c r="KO147">
        <v>0</v>
      </c>
      <c r="KP147">
        <v>0</v>
      </c>
      <c r="KQ147">
        <v>0</v>
      </c>
      <c r="KR147">
        <v>0</v>
      </c>
      <c r="KS147">
        <v>0</v>
      </c>
      <c r="KT147">
        <v>0</v>
      </c>
      <c r="KU147">
        <v>0</v>
      </c>
      <c r="KV147">
        <v>0</v>
      </c>
      <c r="KW147">
        <v>0</v>
      </c>
      <c r="KX147">
        <v>0</v>
      </c>
      <c r="KY147">
        <v>0</v>
      </c>
      <c r="KZ147">
        <v>0</v>
      </c>
      <c r="LA147">
        <v>0</v>
      </c>
      <c r="LB147">
        <v>0</v>
      </c>
      <c r="LC147">
        <v>0</v>
      </c>
      <c r="LD147">
        <v>0</v>
      </c>
      <c r="LE147">
        <v>0</v>
      </c>
      <c r="LF147">
        <v>0</v>
      </c>
      <c r="LG147">
        <v>0</v>
      </c>
      <c r="LH147">
        <v>0</v>
      </c>
      <c r="LI147">
        <v>0</v>
      </c>
      <c r="LJ147">
        <v>0</v>
      </c>
      <c r="LK147">
        <v>0</v>
      </c>
      <c r="LL147">
        <v>0</v>
      </c>
      <c r="LM147">
        <v>0</v>
      </c>
      <c r="LN147">
        <v>0</v>
      </c>
      <c r="LO147">
        <v>0</v>
      </c>
      <c r="LP147">
        <v>0</v>
      </c>
      <c r="LQ147">
        <v>0</v>
      </c>
      <c r="LR147">
        <v>0</v>
      </c>
      <c r="LS147">
        <v>0</v>
      </c>
      <c r="LT147">
        <v>0</v>
      </c>
      <c r="LU147">
        <v>0</v>
      </c>
      <c r="LV147">
        <v>0</v>
      </c>
      <c r="LW147">
        <v>0</v>
      </c>
      <c r="LX147">
        <v>0</v>
      </c>
      <c r="LY147">
        <v>0</v>
      </c>
      <c r="LZ147">
        <v>0</v>
      </c>
      <c r="MA147">
        <v>0</v>
      </c>
      <c r="MB147">
        <v>0</v>
      </c>
      <c r="MC147">
        <v>0</v>
      </c>
      <c r="MD147">
        <v>0</v>
      </c>
      <c r="ME147">
        <v>0</v>
      </c>
      <c r="MF147">
        <v>0</v>
      </c>
      <c r="MG147">
        <v>0</v>
      </c>
      <c r="MH147">
        <v>0</v>
      </c>
      <c r="MI147">
        <v>0</v>
      </c>
      <c r="MJ147">
        <v>0</v>
      </c>
      <c r="MK147">
        <v>0</v>
      </c>
      <c r="ML147">
        <v>0</v>
      </c>
      <c r="MM147">
        <v>0</v>
      </c>
      <c r="MN147">
        <v>0</v>
      </c>
      <c r="MO147">
        <v>0</v>
      </c>
      <c r="MP147">
        <v>0</v>
      </c>
      <c r="MQ147">
        <v>0</v>
      </c>
      <c r="MR147">
        <v>0</v>
      </c>
      <c r="MS147">
        <v>0</v>
      </c>
      <c r="MT147">
        <v>0</v>
      </c>
      <c r="MU147">
        <v>0</v>
      </c>
      <c r="MV147">
        <v>0</v>
      </c>
      <c r="MW147">
        <v>0</v>
      </c>
      <c r="MX147">
        <v>0</v>
      </c>
      <c r="MY147">
        <v>0</v>
      </c>
      <c r="MZ147">
        <v>0</v>
      </c>
      <c r="NA147">
        <v>0</v>
      </c>
      <c r="NB147">
        <v>0</v>
      </c>
      <c r="NC147">
        <v>0</v>
      </c>
      <c r="ND147">
        <v>0</v>
      </c>
      <c r="NE147">
        <v>0</v>
      </c>
      <c r="NF147">
        <v>0</v>
      </c>
      <c r="NG147">
        <v>0</v>
      </c>
      <c r="NH147">
        <v>0</v>
      </c>
      <c r="NI147">
        <v>0</v>
      </c>
      <c r="NJ147">
        <v>0</v>
      </c>
      <c r="NK147">
        <v>0</v>
      </c>
      <c r="NL147">
        <v>0</v>
      </c>
      <c r="NM147">
        <v>0</v>
      </c>
      <c r="NN147">
        <v>0</v>
      </c>
      <c r="NO147">
        <v>0</v>
      </c>
      <c r="NP147">
        <v>0</v>
      </c>
      <c r="NQ147">
        <v>0</v>
      </c>
      <c r="NR147">
        <v>0</v>
      </c>
      <c r="NS147">
        <v>0</v>
      </c>
      <c r="NT147">
        <v>0</v>
      </c>
      <c r="NU147">
        <v>0</v>
      </c>
      <c r="NV147">
        <v>0</v>
      </c>
      <c r="NW147">
        <v>0</v>
      </c>
      <c r="NX147">
        <v>0</v>
      </c>
      <c r="NY147">
        <v>0</v>
      </c>
      <c r="NZ147">
        <v>0</v>
      </c>
      <c r="OA147">
        <v>0</v>
      </c>
      <c r="OB147">
        <v>0</v>
      </c>
      <c r="OC147">
        <v>0</v>
      </c>
      <c r="OD147">
        <v>0</v>
      </c>
      <c r="OE147">
        <v>0</v>
      </c>
      <c r="OF147">
        <v>0</v>
      </c>
      <c r="OG147">
        <v>0</v>
      </c>
      <c r="OH147">
        <v>0</v>
      </c>
      <c r="OI147">
        <v>0</v>
      </c>
      <c r="OJ147">
        <v>0</v>
      </c>
      <c r="OK147">
        <v>0</v>
      </c>
      <c r="OL147">
        <v>0</v>
      </c>
      <c r="OM147">
        <v>0</v>
      </c>
      <c r="ON147">
        <v>0</v>
      </c>
      <c r="OO147">
        <v>0</v>
      </c>
      <c r="OP147">
        <v>0</v>
      </c>
      <c r="OQ147">
        <v>0</v>
      </c>
      <c r="OR147">
        <v>0</v>
      </c>
      <c r="OS147">
        <v>0</v>
      </c>
      <c r="OT147">
        <v>0</v>
      </c>
      <c r="OU147">
        <v>0</v>
      </c>
      <c r="OV147">
        <v>0</v>
      </c>
      <c r="OW147">
        <v>0</v>
      </c>
      <c r="OX147">
        <v>0</v>
      </c>
      <c r="OY147">
        <v>0</v>
      </c>
      <c r="OZ147">
        <v>0</v>
      </c>
      <c r="PA147">
        <v>0</v>
      </c>
      <c r="PB147">
        <v>0</v>
      </c>
      <c r="PC147">
        <v>0</v>
      </c>
      <c r="PD147">
        <v>0</v>
      </c>
      <c r="PE147">
        <v>0</v>
      </c>
      <c r="PF147">
        <v>0</v>
      </c>
      <c r="PG147">
        <v>0</v>
      </c>
      <c r="PH147">
        <v>0</v>
      </c>
      <c r="PI147">
        <v>0</v>
      </c>
      <c r="PJ147">
        <v>0</v>
      </c>
      <c r="PK147">
        <v>0</v>
      </c>
      <c r="PL147">
        <v>0</v>
      </c>
      <c r="PM147">
        <v>0</v>
      </c>
      <c r="PN147">
        <v>0</v>
      </c>
      <c r="PO147">
        <v>0</v>
      </c>
      <c r="PP147">
        <v>0</v>
      </c>
      <c r="PQ147">
        <v>0</v>
      </c>
      <c r="PR147">
        <v>0</v>
      </c>
      <c r="PS147">
        <v>0</v>
      </c>
      <c r="PT147">
        <v>0</v>
      </c>
      <c r="PU147">
        <v>0</v>
      </c>
      <c r="PV147">
        <v>0</v>
      </c>
      <c r="PW147">
        <v>0</v>
      </c>
      <c r="PX147">
        <v>0</v>
      </c>
      <c r="PY147">
        <v>0</v>
      </c>
      <c r="PZ147">
        <v>0</v>
      </c>
      <c r="QA147">
        <v>0</v>
      </c>
      <c r="QB147">
        <v>0</v>
      </c>
      <c r="QC147">
        <v>0</v>
      </c>
      <c r="QD147">
        <v>0</v>
      </c>
      <c r="QE147">
        <v>0</v>
      </c>
      <c r="QF147">
        <v>0</v>
      </c>
      <c r="QG147">
        <v>0</v>
      </c>
      <c r="QH147">
        <v>0</v>
      </c>
      <c r="QI147">
        <v>0</v>
      </c>
      <c r="QJ147">
        <v>0</v>
      </c>
      <c r="QK147">
        <v>0</v>
      </c>
      <c r="QL147">
        <v>0</v>
      </c>
      <c r="QM147">
        <v>0</v>
      </c>
      <c r="QN147">
        <v>0</v>
      </c>
      <c r="QO147">
        <v>0</v>
      </c>
      <c r="QP147">
        <v>0</v>
      </c>
      <c r="QQ147">
        <v>0</v>
      </c>
      <c r="QR147">
        <v>0</v>
      </c>
      <c r="QS147">
        <v>0</v>
      </c>
      <c r="QT147">
        <v>0</v>
      </c>
      <c r="QU147">
        <v>0</v>
      </c>
      <c r="QV147">
        <v>0</v>
      </c>
      <c r="QW147">
        <v>0</v>
      </c>
      <c r="QX147">
        <v>0</v>
      </c>
      <c r="QY147">
        <v>0</v>
      </c>
      <c r="QZ147">
        <v>0</v>
      </c>
      <c r="RA147">
        <v>0</v>
      </c>
      <c r="RB147">
        <v>0</v>
      </c>
      <c r="RC147">
        <v>0</v>
      </c>
      <c r="RD147">
        <v>0</v>
      </c>
      <c r="RE147">
        <v>0</v>
      </c>
      <c r="RF147">
        <v>0</v>
      </c>
      <c r="RG147">
        <v>0</v>
      </c>
      <c r="RH147">
        <v>0</v>
      </c>
      <c r="RI147">
        <v>0</v>
      </c>
      <c r="RJ147">
        <v>0</v>
      </c>
      <c r="RK147">
        <v>0</v>
      </c>
      <c r="RL147">
        <v>0</v>
      </c>
      <c r="RM147">
        <v>0</v>
      </c>
      <c r="RN147">
        <v>0</v>
      </c>
      <c r="RO147">
        <v>0</v>
      </c>
      <c r="RP147">
        <v>0</v>
      </c>
      <c r="RQ147">
        <v>0</v>
      </c>
      <c r="RR147">
        <v>0</v>
      </c>
      <c r="RS147">
        <v>0</v>
      </c>
      <c r="RT147">
        <v>0</v>
      </c>
      <c r="RU147">
        <v>0</v>
      </c>
      <c r="RV147">
        <v>0</v>
      </c>
      <c r="RW147">
        <v>0</v>
      </c>
      <c r="RX147">
        <v>0</v>
      </c>
      <c r="RY147">
        <v>0</v>
      </c>
      <c r="RZ147">
        <v>0</v>
      </c>
      <c r="SA147">
        <v>0</v>
      </c>
      <c r="SB147">
        <v>0</v>
      </c>
      <c r="SC147">
        <v>0</v>
      </c>
      <c r="SD147">
        <v>0</v>
      </c>
      <c r="SE147">
        <v>0</v>
      </c>
      <c r="SF147">
        <v>0</v>
      </c>
      <c r="SG147">
        <v>0</v>
      </c>
      <c r="SH147">
        <v>0</v>
      </c>
      <c r="SI147">
        <v>0</v>
      </c>
      <c r="SJ147">
        <v>0</v>
      </c>
      <c r="SK147">
        <v>0</v>
      </c>
      <c r="SL147">
        <v>0</v>
      </c>
      <c r="SM147">
        <v>0</v>
      </c>
      <c r="SN147">
        <v>0</v>
      </c>
      <c r="SO147">
        <v>0</v>
      </c>
      <c r="SP147">
        <v>0</v>
      </c>
      <c r="SQ147">
        <v>0</v>
      </c>
      <c r="SR147">
        <v>0</v>
      </c>
      <c r="SS147">
        <v>0</v>
      </c>
      <c r="ST147">
        <v>0</v>
      </c>
      <c r="SU147">
        <v>0</v>
      </c>
      <c r="SV147">
        <v>0</v>
      </c>
      <c r="SW147">
        <v>0</v>
      </c>
      <c r="SX147">
        <v>0</v>
      </c>
      <c r="SY147">
        <v>0</v>
      </c>
      <c r="SZ147">
        <v>0</v>
      </c>
      <c r="TA147">
        <v>0</v>
      </c>
      <c r="TB147">
        <v>0</v>
      </c>
      <c r="TC147">
        <v>0</v>
      </c>
      <c r="TD147">
        <v>0</v>
      </c>
      <c r="TE147">
        <v>0</v>
      </c>
      <c r="TF147">
        <v>0</v>
      </c>
      <c r="TG147">
        <v>0</v>
      </c>
      <c r="TH147">
        <v>0</v>
      </c>
      <c r="TI147">
        <v>0</v>
      </c>
      <c r="TJ147">
        <v>0</v>
      </c>
      <c r="TK147">
        <v>0</v>
      </c>
      <c r="TL147">
        <v>0</v>
      </c>
      <c r="TM147">
        <v>0</v>
      </c>
      <c r="TN147">
        <v>0</v>
      </c>
      <c r="TO147">
        <v>0</v>
      </c>
      <c r="TP147">
        <v>0</v>
      </c>
      <c r="TQ147">
        <v>0</v>
      </c>
      <c r="TR147">
        <v>0</v>
      </c>
      <c r="TS147">
        <v>0</v>
      </c>
      <c r="TT147">
        <v>0</v>
      </c>
      <c r="TU147">
        <v>0</v>
      </c>
      <c r="TV147">
        <v>0</v>
      </c>
      <c r="TW147">
        <v>0</v>
      </c>
      <c r="TX147">
        <v>0</v>
      </c>
      <c r="TY147">
        <v>0</v>
      </c>
      <c r="TZ147">
        <v>0</v>
      </c>
      <c r="UA147">
        <v>0</v>
      </c>
      <c r="UB147">
        <v>0</v>
      </c>
      <c r="UC147">
        <v>0</v>
      </c>
      <c r="UD147">
        <v>0</v>
      </c>
      <c r="UE147">
        <v>0</v>
      </c>
      <c r="UF147">
        <v>0</v>
      </c>
      <c r="UG147">
        <v>0</v>
      </c>
      <c r="UH147">
        <v>0</v>
      </c>
      <c r="UI147">
        <v>0</v>
      </c>
      <c r="UJ147">
        <v>0</v>
      </c>
      <c r="UK147">
        <v>0</v>
      </c>
      <c r="UL147">
        <v>0</v>
      </c>
      <c r="UM147">
        <v>0</v>
      </c>
      <c r="UN147">
        <v>0</v>
      </c>
      <c r="UO147">
        <v>0</v>
      </c>
      <c r="UP147">
        <v>0</v>
      </c>
      <c r="UQ147">
        <v>0</v>
      </c>
      <c r="UR147">
        <v>0</v>
      </c>
      <c r="US147">
        <v>0</v>
      </c>
      <c r="UT147">
        <v>0</v>
      </c>
      <c r="UU147">
        <v>0</v>
      </c>
      <c r="UV147">
        <v>0</v>
      </c>
      <c r="UW147">
        <v>0</v>
      </c>
      <c r="UX147">
        <v>0</v>
      </c>
      <c r="UY147">
        <v>0</v>
      </c>
      <c r="UZ147">
        <v>0</v>
      </c>
      <c r="VA147">
        <v>0</v>
      </c>
      <c r="VB147">
        <v>0</v>
      </c>
      <c r="VC147">
        <v>0</v>
      </c>
      <c r="VD147">
        <v>0</v>
      </c>
      <c r="VE147">
        <v>0</v>
      </c>
      <c r="VF147">
        <v>0</v>
      </c>
      <c r="VG147">
        <v>0</v>
      </c>
      <c r="VH147">
        <v>0</v>
      </c>
    </row>
    <row r="148" spans="4:580" x14ac:dyDescent="0.25">
      <c r="E148" s="83"/>
      <c r="F148">
        <v>0</v>
      </c>
      <c r="G148">
        <v>0</v>
      </c>
      <c r="H148">
        <v>0</v>
      </c>
      <c r="I148">
        <v>0</v>
      </c>
      <c r="J148">
        <v>0</v>
      </c>
      <c r="K148">
        <v>0</v>
      </c>
      <c r="L148">
        <v>0</v>
      </c>
      <c r="M148">
        <v>0</v>
      </c>
      <c r="N148">
        <v>0</v>
      </c>
      <c r="O148">
        <v>0</v>
      </c>
      <c r="P148">
        <v>0</v>
      </c>
      <c r="Q148">
        <v>0</v>
      </c>
      <c r="R148">
        <v>0</v>
      </c>
      <c r="S148">
        <v>0</v>
      </c>
      <c r="T148">
        <v>0</v>
      </c>
      <c r="U148">
        <v>0</v>
      </c>
      <c r="V148">
        <v>0</v>
      </c>
      <c r="W148" s="83">
        <v>0</v>
      </c>
      <c r="X148" s="83">
        <v>0</v>
      </c>
      <c r="Y148" s="83">
        <v>0</v>
      </c>
      <c r="Z148" s="83">
        <v>0</v>
      </c>
      <c r="AA148" s="83">
        <v>0</v>
      </c>
      <c r="AB148" s="83">
        <v>0</v>
      </c>
      <c r="AC148" s="83">
        <v>0</v>
      </c>
      <c r="AD148" s="83">
        <v>0</v>
      </c>
      <c r="AE148" s="83">
        <v>0</v>
      </c>
      <c r="AF148" s="83">
        <v>0</v>
      </c>
      <c r="AG148" s="83">
        <v>0</v>
      </c>
      <c r="AH148" s="83">
        <v>0</v>
      </c>
      <c r="AI148" s="83">
        <v>0</v>
      </c>
      <c r="AJ148" s="83">
        <v>0</v>
      </c>
      <c r="AK148" s="83">
        <v>0</v>
      </c>
      <c r="AL148" s="83">
        <v>0</v>
      </c>
      <c r="AM148" s="83">
        <v>0</v>
      </c>
      <c r="AN148" s="83">
        <v>0</v>
      </c>
      <c r="AO148" s="83">
        <v>0</v>
      </c>
      <c r="AP148" s="83">
        <v>0</v>
      </c>
      <c r="AQ148" s="83">
        <v>0</v>
      </c>
      <c r="AR148" s="83">
        <v>0</v>
      </c>
      <c r="AS148" s="83">
        <v>0</v>
      </c>
      <c r="AT148" s="83">
        <v>0</v>
      </c>
      <c r="AU148" s="83">
        <v>0</v>
      </c>
      <c r="AV148" s="83">
        <v>0</v>
      </c>
      <c r="AW148" s="83">
        <v>0</v>
      </c>
      <c r="AX148" s="83">
        <v>0</v>
      </c>
      <c r="AY148" s="83">
        <v>0</v>
      </c>
      <c r="AZ148" s="83">
        <v>0</v>
      </c>
      <c r="BA148" s="83">
        <v>0</v>
      </c>
      <c r="BB148" s="83">
        <v>0</v>
      </c>
      <c r="BC148" s="83">
        <v>0</v>
      </c>
      <c r="BD148" s="83">
        <v>0</v>
      </c>
      <c r="BE148" s="83">
        <v>0</v>
      </c>
      <c r="BF148" s="83">
        <v>0</v>
      </c>
      <c r="BG148" s="83">
        <v>0</v>
      </c>
      <c r="BH148" s="83">
        <v>0</v>
      </c>
      <c r="BI148" s="83">
        <v>0</v>
      </c>
      <c r="BJ148" s="83">
        <v>0</v>
      </c>
      <c r="BK148" s="83">
        <v>0</v>
      </c>
      <c r="BL148" s="83">
        <v>0</v>
      </c>
      <c r="BM148" s="83">
        <v>0</v>
      </c>
      <c r="BN148" s="83">
        <v>0</v>
      </c>
      <c r="BO148" s="83">
        <v>0</v>
      </c>
      <c r="BP148" s="83">
        <v>0</v>
      </c>
      <c r="BQ148" s="83">
        <v>0</v>
      </c>
      <c r="BR148" s="83">
        <v>0</v>
      </c>
      <c r="BS148" s="83">
        <v>0</v>
      </c>
      <c r="BT148" s="83">
        <v>0</v>
      </c>
      <c r="BU148" s="83">
        <v>0</v>
      </c>
      <c r="BV148" s="83">
        <v>0</v>
      </c>
      <c r="BW148" s="83">
        <v>0</v>
      </c>
      <c r="BX148" s="83">
        <v>0</v>
      </c>
      <c r="BY148" s="83">
        <v>0</v>
      </c>
      <c r="BZ148" s="83">
        <v>0</v>
      </c>
      <c r="CA148" s="83">
        <v>0</v>
      </c>
      <c r="CB148" s="83">
        <v>0</v>
      </c>
      <c r="CC148" s="83">
        <v>0</v>
      </c>
      <c r="CD148" s="83">
        <v>0</v>
      </c>
      <c r="CE148" s="83">
        <v>0</v>
      </c>
      <c r="CF148" s="83">
        <v>0</v>
      </c>
      <c r="CG148" s="83">
        <v>0</v>
      </c>
      <c r="CH148" s="83">
        <v>0</v>
      </c>
      <c r="CI148" s="83">
        <v>0</v>
      </c>
      <c r="CJ148" s="83">
        <v>0</v>
      </c>
      <c r="CK148" s="83">
        <v>0</v>
      </c>
      <c r="CL148" s="83">
        <v>0</v>
      </c>
      <c r="CM148" s="83">
        <v>0</v>
      </c>
      <c r="CN148" s="83">
        <v>0</v>
      </c>
      <c r="CO148" s="83">
        <v>0</v>
      </c>
      <c r="CP148" s="83">
        <v>0</v>
      </c>
      <c r="CQ148" s="83">
        <v>0</v>
      </c>
      <c r="CR148" s="83">
        <v>0</v>
      </c>
      <c r="CS148" s="83">
        <v>0</v>
      </c>
      <c r="CT148" s="83">
        <v>0</v>
      </c>
      <c r="CU148" s="83">
        <v>0</v>
      </c>
      <c r="CV148" s="83">
        <v>0</v>
      </c>
      <c r="CW148" s="83">
        <v>0</v>
      </c>
      <c r="CX148" s="83">
        <v>0</v>
      </c>
      <c r="CY148" s="83">
        <v>0</v>
      </c>
      <c r="CZ148" s="83">
        <v>0</v>
      </c>
      <c r="DA148" s="83">
        <v>0</v>
      </c>
      <c r="DB148" s="83">
        <v>0</v>
      </c>
      <c r="DC148" s="83">
        <v>0</v>
      </c>
      <c r="DD148" s="83">
        <v>0</v>
      </c>
      <c r="DE148" s="83">
        <v>0</v>
      </c>
      <c r="DF148" s="83">
        <v>0</v>
      </c>
      <c r="DG148" s="83">
        <v>0</v>
      </c>
      <c r="DH148" s="83">
        <v>0</v>
      </c>
      <c r="DI148" s="83">
        <v>0</v>
      </c>
      <c r="DJ148" s="83">
        <v>0</v>
      </c>
      <c r="DK148" s="83">
        <v>0</v>
      </c>
      <c r="DL148" s="83">
        <v>0</v>
      </c>
      <c r="DM148" s="83">
        <v>0</v>
      </c>
      <c r="DN148" s="83">
        <v>0</v>
      </c>
      <c r="DO148" s="83">
        <v>0</v>
      </c>
      <c r="DP148" s="83">
        <v>0</v>
      </c>
      <c r="DQ148" s="83">
        <v>0</v>
      </c>
      <c r="DR148" s="83">
        <v>0</v>
      </c>
      <c r="DS148" s="83">
        <v>0</v>
      </c>
      <c r="DT148" s="83">
        <v>0</v>
      </c>
      <c r="DU148" s="83">
        <v>0</v>
      </c>
      <c r="DV148" s="83">
        <v>0</v>
      </c>
      <c r="DW148" s="83">
        <v>0</v>
      </c>
      <c r="DX148" s="83">
        <v>0</v>
      </c>
      <c r="DY148" s="83">
        <v>0</v>
      </c>
      <c r="DZ148" s="83">
        <v>0</v>
      </c>
      <c r="EA148" s="83">
        <v>0</v>
      </c>
      <c r="EB148" s="83">
        <v>0</v>
      </c>
      <c r="EC148" s="83">
        <v>0</v>
      </c>
      <c r="ED148" s="83">
        <v>0</v>
      </c>
      <c r="EE148" s="83">
        <v>0</v>
      </c>
      <c r="EF148" s="83">
        <v>0</v>
      </c>
      <c r="EG148" s="83">
        <v>0</v>
      </c>
      <c r="EH148" s="83">
        <v>0</v>
      </c>
      <c r="EI148" s="83">
        <v>0</v>
      </c>
      <c r="EJ148" s="83">
        <v>0</v>
      </c>
      <c r="EK148" s="83">
        <v>0</v>
      </c>
      <c r="EL148" s="83">
        <v>0</v>
      </c>
      <c r="EM148" s="83">
        <v>0</v>
      </c>
      <c r="EN148" s="83">
        <v>0</v>
      </c>
      <c r="EO148" s="83">
        <v>0</v>
      </c>
      <c r="EP148" s="83">
        <v>0</v>
      </c>
      <c r="EQ148" s="83">
        <v>0</v>
      </c>
      <c r="ER148" s="83">
        <v>0</v>
      </c>
      <c r="ES148" s="83">
        <v>0</v>
      </c>
      <c r="ET148" s="83">
        <v>0</v>
      </c>
      <c r="EU148" s="83">
        <v>0</v>
      </c>
      <c r="EV148" s="83">
        <v>0</v>
      </c>
      <c r="EW148" s="83">
        <v>0</v>
      </c>
      <c r="EX148" s="83">
        <v>0</v>
      </c>
      <c r="EY148" s="83">
        <v>0</v>
      </c>
      <c r="EZ148" s="83">
        <v>0</v>
      </c>
      <c r="FA148" s="83">
        <v>0</v>
      </c>
      <c r="FB148" s="83">
        <v>0</v>
      </c>
      <c r="FC148" s="83">
        <v>0</v>
      </c>
      <c r="FD148" s="83">
        <v>0</v>
      </c>
      <c r="FE148" s="83">
        <v>0</v>
      </c>
      <c r="FF148" s="83">
        <v>0</v>
      </c>
      <c r="FG148" s="83">
        <v>0</v>
      </c>
      <c r="FH148" s="83">
        <v>0</v>
      </c>
      <c r="FI148" s="83">
        <v>0</v>
      </c>
      <c r="FJ148" s="83">
        <v>0</v>
      </c>
      <c r="FK148" s="83">
        <v>0</v>
      </c>
      <c r="FL148" s="83">
        <v>0</v>
      </c>
      <c r="FM148" s="83">
        <v>0</v>
      </c>
      <c r="FN148" s="83">
        <v>0</v>
      </c>
      <c r="FO148" s="83">
        <v>0</v>
      </c>
      <c r="FP148" s="83">
        <v>0</v>
      </c>
      <c r="FQ148" s="83">
        <v>0</v>
      </c>
      <c r="FR148" s="83">
        <v>0</v>
      </c>
      <c r="FS148" s="83">
        <v>0</v>
      </c>
      <c r="FT148" s="83">
        <v>0</v>
      </c>
      <c r="FU148" s="83">
        <v>0</v>
      </c>
      <c r="FV148" s="83">
        <v>0</v>
      </c>
      <c r="FW148" s="83">
        <v>0</v>
      </c>
      <c r="FX148" s="83">
        <v>0</v>
      </c>
      <c r="FY148" s="83">
        <v>0</v>
      </c>
      <c r="FZ148" s="83">
        <v>0</v>
      </c>
      <c r="GA148" s="83">
        <v>0</v>
      </c>
      <c r="GB148" s="83">
        <v>0</v>
      </c>
      <c r="GC148" s="83">
        <v>0</v>
      </c>
      <c r="GD148" s="83">
        <v>0</v>
      </c>
      <c r="GE148" s="83">
        <v>0</v>
      </c>
      <c r="GF148" s="83">
        <v>0</v>
      </c>
      <c r="GG148" s="83">
        <v>0</v>
      </c>
      <c r="GH148" s="83">
        <v>0</v>
      </c>
      <c r="GI148" s="83">
        <v>0</v>
      </c>
      <c r="GJ148" s="83">
        <v>0</v>
      </c>
      <c r="GK148" s="83">
        <v>0</v>
      </c>
      <c r="GL148" s="83">
        <v>0</v>
      </c>
      <c r="GM148" s="83">
        <v>0</v>
      </c>
      <c r="GN148" s="83">
        <v>0</v>
      </c>
      <c r="GO148" s="83">
        <v>0</v>
      </c>
      <c r="GP148" s="83">
        <v>0</v>
      </c>
      <c r="GQ148" s="83">
        <v>0</v>
      </c>
      <c r="GR148" s="83">
        <v>0</v>
      </c>
      <c r="GS148" s="83">
        <v>0</v>
      </c>
      <c r="GT148" s="83">
        <v>0</v>
      </c>
      <c r="GU148" s="83">
        <v>0</v>
      </c>
      <c r="GV148" s="83">
        <v>0</v>
      </c>
      <c r="GW148" s="83">
        <v>0</v>
      </c>
      <c r="GX148" s="83">
        <v>0</v>
      </c>
      <c r="GY148" s="83">
        <v>0</v>
      </c>
      <c r="GZ148" s="83">
        <v>0</v>
      </c>
      <c r="HA148" s="83">
        <v>0</v>
      </c>
      <c r="HB148" s="83">
        <v>0</v>
      </c>
      <c r="HC148" s="83">
        <v>0</v>
      </c>
      <c r="HD148" s="83">
        <v>0</v>
      </c>
      <c r="HE148" s="83">
        <v>0</v>
      </c>
      <c r="HF148" s="83">
        <v>0</v>
      </c>
      <c r="HG148" s="83">
        <v>0</v>
      </c>
      <c r="HH148" s="83">
        <v>0</v>
      </c>
      <c r="HI148" s="83">
        <v>0</v>
      </c>
      <c r="HJ148" s="83">
        <v>0</v>
      </c>
      <c r="HK148" s="83">
        <v>0</v>
      </c>
      <c r="HL148" s="83">
        <v>0</v>
      </c>
      <c r="HM148" s="83">
        <v>0</v>
      </c>
      <c r="HN148" s="83">
        <v>0</v>
      </c>
      <c r="HO148" s="83">
        <v>0</v>
      </c>
      <c r="HP148" s="83">
        <v>0</v>
      </c>
      <c r="HQ148" s="83">
        <v>0</v>
      </c>
      <c r="HR148" s="83">
        <v>0</v>
      </c>
      <c r="HS148" s="83">
        <v>0</v>
      </c>
      <c r="HT148" s="83">
        <v>0</v>
      </c>
      <c r="HU148" s="83">
        <v>0</v>
      </c>
      <c r="HV148" s="83">
        <v>0</v>
      </c>
      <c r="HW148" s="83">
        <v>0</v>
      </c>
      <c r="HX148" s="83">
        <v>0</v>
      </c>
      <c r="HY148" s="83">
        <v>0</v>
      </c>
      <c r="HZ148" s="83">
        <v>0</v>
      </c>
      <c r="IA148" s="83">
        <v>0</v>
      </c>
      <c r="IB148" s="83">
        <v>0</v>
      </c>
      <c r="IC148" s="83">
        <v>0</v>
      </c>
      <c r="ID148" s="83">
        <v>0</v>
      </c>
      <c r="IE148" s="83">
        <v>0</v>
      </c>
      <c r="IF148" s="83">
        <v>0</v>
      </c>
      <c r="IG148" s="83">
        <v>0</v>
      </c>
      <c r="IH148" s="83">
        <v>0</v>
      </c>
      <c r="II148" s="83">
        <v>0</v>
      </c>
      <c r="IJ148" s="83">
        <v>0</v>
      </c>
      <c r="IK148" s="83">
        <v>0</v>
      </c>
      <c r="IL148" s="83">
        <v>0</v>
      </c>
      <c r="IM148" s="83">
        <v>0</v>
      </c>
      <c r="IN148" s="83">
        <v>0</v>
      </c>
      <c r="IO148" s="83">
        <v>0</v>
      </c>
      <c r="IP148" s="83">
        <v>0</v>
      </c>
      <c r="IQ148" s="83">
        <v>0</v>
      </c>
      <c r="IR148" s="83">
        <v>0</v>
      </c>
      <c r="IS148" s="83">
        <v>0</v>
      </c>
      <c r="IT148" s="83">
        <v>0</v>
      </c>
      <c r="IU148" s="83">
        <v>0</v>
      </c>
      <c r="IV148" s="83">
        <v>0</v>
      </c>
      <c r="IW148" s="83">
        <v>0</v>
      </c>
      <c r="IX148" s="83">
        <v>0</v>
      </c>
      <c r="IY148" s="83">
        <v>0</v>
      </c>
      <c r="IZ148" s="83">
        <v>0</v>
      </c>
      <c r="JA148" s="83">
        <v>0</v>
      </c>
      <c r="JB148" s="83">
        <v>0</v>
      </c>
      <c r="JC148" s="83">
        <v>0</v>
      </c>
      <c r="JD148" s="83">
        <v>0</v>
      </c>
      <c r="JE148" s="83">
        <v>0</v>
      </c>
      <c r="JF148" s="83">
        <v>0</v>
      </c>
      <c r="JG148" s="83">
        <v>0</v>
      </c>
      <c r="JH148" s="83">
        <v>0</v>
      </c>
      <c r="JI148" s="83">
        <v>0</v>
      </c>
      <c r="JJ148" s="83">
        <v>0</v>
      </c>
      <c r="JK148" s="83">
        <v>0</v>
      </c>
      <c r="JL148" s="83">
        <v>0</v>
      </c>
      <c r="JM148" s="83">
        <v>0</v>
      </c>
      <c r="JN148" s="83">
        <v>0</v>
      </c>
      <c r="JO148" s="83">
        <v>0</v>
      </c>
      <c r="JP148" s="83">
        <v>0</v>
      </c>
      <c r="JQ148" s="83">
        <v>0</v>
      </c>
      <c r="JR148" s="83">
        <v>0</v>
      </c>
      <c r="JS148" s="83">
        <v>0</v>
      </c>
      <c r="JT148" s="83">
        <v>0</v>
      </c>
      <c r="JU148" s="83">
        <v>0</v>
      </c>
      <c r="JV148" s="83">
        <v>0</v>
      </c>
      <c r="JW148" s="83">
        <v>0</v>
      </c>
      <c r="JX148" s="83">
        <v>0</v>
      </c>
      <c r="JY148" s="83">
        <v>0</v>
      </c>
      <c r="JZ148" s="83">
        <v>0</v>
      </c>
      <c r="KA148" s="83">
        <v>0</v>
      </c>
      <c r="KB148" s="83">
        <v>0</v>
      </c>
      <c r="KC148" s="83">
        <v>0</v>
      </c>
      <c r="KD148" s="83">
        <v>0</v>
      </c>
      <c r="KE148" s="83">
        <v>0</v>
      </c>
      <c r="KF148" s="83">
        <v>0</v>
      </c>
      <c r="KG148" s="83">
        <v>0</v>
      </c>
      <c r="KH148" s="83">
        <v>0</v>
      </c>
      <c r="KI148" s="83">
        <v>0</v>
      </c>
      <c r="KJ148" s="83">
        <v>0</v>
      </c>
      <c r="KK148" s="83">
        <v>0</v>
      </c>
      <c r="KL148" s="83">
        <v>0</v>
      </c>
      <c r="KM148" s="83">
        <v>0</v>
      </c>
      <c r="KN148" s="83">
        <v>0</v>
      </c>
      <c r="KO148" s="83">
        <v>0</v>
      </c>
      <c r="KP148" s="83">
        <v>0</v>
      </c>
      <c r="KQ148" s="83">
        <v>0</v>
      </c>
      <c r="KR148" s="83">
        <v>0</v>
      </c>
      <c r="KS148" s="83">
        <v>0</v>
      </c>
      <c r="KT148" s="83">
        <v>0</v>
      </c>
      <c r="KU148" s="83">
        <v>0</v>
      </c>
      <c r="KV148" s="83">
        <v>0</v>
      </c>
      <c r="KW148" s="83">
        <v>0</v>
      </c>
      <c r="KX148" s="83">
        <v>0</v>
      </c>
      <c r="KY148" s="83">
        <v>0</v>
      </c>
      <c r="KZ148" s="83">
        <v>0</v>
      </c>
      <c r="LA148" s="83">
        <v>0</v>
      </c>
      <c r="LB148" s="83">
        <v>0</v>
      </c>
      <c r="LC148" s="83">
        <v>0</v>
      </c>
      <c r="LD148" s="83">
        <v>0</v>
      </c>
      <c r="LE148" s="83">
        <v>0</v>
      </c>
      <c r="LF148" s="83">
        <v>0</v>
      </c>
      <c r="LG148" s="83">
        <v>0</v>
      </c>
      <c r="LH148" s="83">
        <v>0</v>
      </c>
      <c r="LI148" s="83">
        <v>0</v>
      </c>
      <c r="LJ148" s="83">
        <v>0</v>
      </c>
      <c r="LK148" s="83">
        <v>0</v>
      </c>
      <c r="LL148" s="83">
        <v>0</v>
      </c>
      <c r="LM148" s="83">
        <v>0</v>
      </c>
      <c r="LN148" s="83">
        <v>0</v>
      </c>
      <c r="LO148" s="83">
        <v>0</v>
      </c>
      <c r="LP148" s="83">
        <v>0</v>
      </c>
      <c r="LQ148" s="83">
        <v>0</v>
      </c>
      <c r="LR148" s="83">
        <v>0</v>
      </c>
      <c r="LS148" s="83">
        <v>0</v>
      </c>
      <c r="LT148" s="83">
        <v>0</v>
      </c>
      <c r="LU148" s="83">
        <v>0</v>
      </c>
      <c r="LV148" s="83">
        <v>0</v>
      </c>
      <c r="LW148" s="83">
        <v>0</v>
      </c>
      <c r="LX148" s="83">
        <v>0</v>
      </c>
      <c r="LY148" s="83">
        <v>0</v>
      </c>
      <c r="LZ148" s="83">
        <v>0</v>
      </c>
      <c r="MA148" s="83">
        <v>0</v>
      </c>
      <c r="MB148" s="83">
        <v>0</v>
      </c>
      <c r="MC148" s="83">
        <v>0</v>
      </c>
      <c r="MD148" s="83">
        <v>0</v>
      </c>
      <c r="ME148" s="83">
        <v>0</v>
      </c>
      <c r="MF148" s="83">
        <v>0</v>
      </c>
      <c r="MG148" s="83">
        <v>0</v>
      </c>
      <c r="MH148" s="83">
        <v>0</v>
      </c>
      <c r="MI148" s="83">
        <v>0</v>
      </c>
      <c r="MJ148" s="83">
        <v>0</v>
      </c>
      <c r="MK148" s="83">
        <v>0</v>
      </c>
      <c r="ML148" s="83">
        <v>0</v>
      </c>
      <c r="MM148" s="83">
        <v>0</v>
      </c>
      <c r="MN148" s="83">
        <v>0</v>
      </c>
      <c r="MO148" s="83">
        <v>0</v>
      </c>
      <c r="MP148" s="83">
        <v>0</v>
      </c>
      <c r="MQ148" s="83">
        <v>0</v>
      </c>
      <c r="MR148" s="83">
        <v>0</v>
      </c>
      <c r="MS148" s="83">
        <v>0</v>
      </c>
      <c r="MT148" s="83">
        <v>0</v>
      </c>
      <c r="MU148" s="83">
        <v>0</v>
      </c>
      <c r="MV148" s="83">
        <v>0</v>
      </c>
      <c r="MW148" s="83">
        <v>0</v>
      </c>
      <c r="MX148" s="83">
        <v>0</v>
      </c>
      <c r="MY148" s="83">
        <v>0</v>
      </c>
      <c r="MZ148" s="83">
        <v>0</v>
      </c>
      <c r="NA148" s="83">
        <v>0</v>
      </c>
      <c r="NB148" s="83">
        <v>0</v>
      </c>
      <c r="NC148" s="83">
        <v>0</v>
      </c>
      <c r="ND148" s="83">
        <v>0</v>
      </c>
      <c r="NE148" s="83">
        <v>0</v>
      </c>
      <c r="NF148" s="83">
        <v>0</v>
      </c>
      <c r="NG148" s="83">
        <v>0</v>
      </c>
      <c r="NH148" s="83">
        <v>0</v>
      </c>
      <c r="NI148" s="83">
        <v>0</v>
      </c>
      <c r="NJ148" s="83">
        <v>0</v>
      </c>
      <c r="NK148" s="83">
        <v>0</v>
      </c>
      <c r="NL148" s="83">
        <v>0</v>
      </c>
      <c r="NM148" s="83">
        <v>0</v>
      </c>
      <c r="NN148" s="83">
        <v>0</v>
      </c>
      <c r="NO148" s="83">
        <v>0</v>
      </c>
      <c r="NP148" s="83">
        <v>0</v>
      </c>
      <c r="NQ148" s="83">
        <v>0</v>
      </c>
      <c r="NR148" s="83">
        <v>0</v>
      </c>
      <c r="NS148" s="83">
        <v>0</v>
      </c>
      <c r="NT148" s="83">
        <v>0</v>
      </c>
      <c r="NU148" s="83">
        <v>0</v>
      </c>
      <c r="NV148" s="83">
        <v>0</v>
      </c>
      <c r="NW148" s="83">
        <v>0</v>
      </c>
      <c r="NX148" s="83">
        <v>0</v>
      </c>
      <c r="NY148" s="83">
        <v>0</v>
      </c>
      <c r="NZ148" s="83">
        <v>0</v>
      </c>
      <c r="OA148" s="83">
        <v>0</v>
      </c>
      <c r="OB148" s="83">
        <v>0</v>
      </c>
      <c r="OC148" s="83">
        <v>0</v>
      </c>
      <c r="OD148" s="83">
        <v>0</v>
      </c>
      <c r="OE148" s="83">
        <v>0</v>
      </c>
      <c r="OF148" s="83">
        <v>0</v>
      </c>
      <c r="OG148" s="83">
        <v>0</v>
      </c>
      <c r="OH148" s="83">
        <v>0</v>
      </c>
      <c r="OI148" s="83">
        <v>0</v>
      </c>
      <c r="OJ148" s="83">
        <v>0</v>
      </c>
      <c r="OK148" s="83">
        <v>0</v>
      </c>
      <c r="OL148" s="83">
        <v>0</v>
      </c>
      <c r="OM148" s="83">
        <v>0</v>
      </c>
      <c r="ON148" s="83">
        <v>0</v>
      </c>
      <c r="OO148" s="83">
        <v>0</v>
      </c>
      <c r="OP148" s="83">
        <v>0</v>
      </c>
      <c r="OQ148" s="83">
        <v>0</v>
      </c>
      <c r="OR148" s="83">
        <v>0</v>
      </c>
      <c r="OS148" s="83">
        <v>0</v>
      </c>
      <c r="OT148" s="83">
        <v>0</v>
      </c>
      <c r="OU148" s="83">
        <v>0</v>
      </c>
      <c r="OV148" s="83">
        <v>0</v>
      </c>
      <c r="OW148" s="83">
        <v>0</v>
      </c>
      <c r="OX148" s="83">
        <v>0</v>
      </c>
      <c r="OY148" s="83">
        <v>0</v>
      </c>
      <c r="OZ148" s="83">
        <v>0</v>
      </c>
      <c r="PA148" s="83">
        <v>0</v>
      </c>
      <c r="PB148" s="83">
        <v>0</v>
      </c>
      <c r="PC148" s="83">
        <v>0</v>
      </c>
      <c r="PD148" s="83">
        <v>0</v>
      </c>
      <c r="PE148" s="83">
        <v>0</v>
      </c>
      <c r="PF148" s="83">
        <v>0</v>
      </c>
      <c r="PG148" s="83">
        <v>0</v>
      </c>
      <c r="PH148" s="83">
        <v>0</v>
      </c>
      <c r="PI148" s="83">
        <v>0</v>
      </c>
      <c r="PJ148" s="83">
        <v>0</v>
      </c>
      <c r="PK148" s="83">
        <v>0</v>
      </c>
      <c r="PL148" s="83">
        <v>0</v>
      </c>
      <c r="PM148" s="83">
        <v>0</v>
      </c>
      <c r="PN148" s="83">
        <v>0</v>
      </c>
      <c r="PO148" s="83">
        <v>0</v>
      </c>
      <c r="PP148" s="83">
        <v>0</v>
      </c>
      <c r="PQ148" s="83">
        <v>0</v>
      </c>
      <c r="PR148" s="83">
        <v>0</v>
      </c>
      <c r="PS148" s="83">
        <v>0</v>
      </c>
      <c r="PT148" s="83">
        <v>0</v>
      </c>
      <c r="PU148" s="83">
        <v>0</v>
      </c>
      <c r="PV148" s="83">
        <v>0</v>
      </c>
      <c r="PW148" s="83">
        <v>0</v>
      </c>
      <c r="PX148" s="83">
        <v>0</v>
      </c>
      <c r="PY148" s="83">
        <v>0</v>
      </c>
      <c r="PZ148" s="83">
        <v>0</v>
      </c>
      <c r="QA148" s="83">
        <v>0</v>
      </c>
      <c r="QB148" s="83">
        <v>0</v>
      </c>
      <c r="QC148" s="83">
        <v>0</v>
      </c>
      <c r="QD148" s="83">
        <v>0</v>
      </c>
      <c r="QE148" s="83">
        <v>0</v>
      </c>
      <c r="QF148" s="83">
        <v>0</v>
      </c>
      <c r="QG148" s="83">
        <v>0</v>
      </c>
      <c r="QH148" s="83">
        <v>0</v>
      </c>
      <c r="QI148" s="83">
        <v>0</v>
      </c>
      <c r="QJ148" s="83">
        <v>0</v>
      </c>
      <c r="QK148" s="83">
        <v>0</v>
      </c>
      <c r="QL148" s="83">
        <v>0</v>
      </c>
      <c r="QM148" s="83">
        <v>0</v>
      </c>
      <c r="QN148" s="83">
        <v>0</v>
      </c>
      <c r="QO148" s="83">
        <v>0</v>
      </c>
      <c r="QP148" s="83">
        <v>0</v>
      </c>
      <c r="QQ148" s="83">
        <v>0</v>
      </c>
      <c r="QR148" s="83">
        <v>0</v>
      </c>
      <c r="QS148" s="83">
        <v>0</v>
      </c>
      <c r="QT148" s="83">
        <v>0</v>
      </c>
      <c r="QU148" s="83">
        <v>0</v>
      </c>
      <c r="QV148" s="83">
        <v>0</v>
      </c>
      <c r="QW148" s="83">
        <v>0</v>
      </c>
      <c r="QX148" s="83">
        <v>0</v>
      </c>
      <c r="QY148" s="83">
        <v>0</v>
      </c>
      <c r="QZ148" s="83">
        <v>0</v>
      </c>
      <c r="RA148" s="83">
        <v>0</v>
      </c>
      <c r="RB148" s="83">
        <v>0</v>
      </c>
      <c r="RC148" s="83">
        <v>0</v>
      </c>
      <c r="RD148" s="83">
        <v>0</v>
      </c>
      <c r="RE148" s="83">
        <v>0</v>
      </c>
      <c r="RF148" s="83">
        <v>0</v>
      </c>
      <c r="RG148" s="83">
        <v>0</v>
      </c>
      <c r="RH148" s="83">
        <v>0</v>
      </c>
      <c r="RI148" s="83">
        <v>0</v>
      </c>
      <c r="RJ148" s="83">
        <v>0</v>
      </c>
      <c r="RK148" s="83">
        <v>0</v>
      </c>
      <c r="RL148" s="83">
        <v>0</v>
      </c>
      <c r="RM148" s="83">
        <v>0</v>
      </c>
      <c r="RN148" s="83">
        <v>0</v>
      </c>
      <c r="RO148" s="83">
        <v>0</v>
      </c>
      <c r="RP148" s="83">
        <v>0</v>
      </c>
      <c r="RQ148" s="83">
        <v>0</v>
      </c>
      <c r="RR148" s="83">
        <v>0</v>
      </c>
      <c r="RS148" s="83">
        <v>0</v>
      </c>
      <c r="RT148" s="83">
        <v>0</v>
      </c>
      <c r="RU148" s="83">
        <v>0</v>
      </c>
      <c r="RV148" s="83">
        <v>0</v>
      </c>
      <c r="RW148" s="83">
        <v>0</v>
      </c>
      <c r="RX148" s="83">
        <v>0</v>
      </c>
      <c r="RY148" s="83">
        <v>0</v>
      </c>
      <c r="RZ148" s="83">
        <v>0</v>
      </c>
      <c r="SA148" s="83">
        <v>0</v>
      </c>
      <c r="SB148" s="83">
        <v>0</v>
      </c>
      <c r="SC148" s="83">
        <v>0</v>
      </c>
      <c r="SD148" s="83">
        <v>0</v>
      </c>
      <c r="SE148" s="83">
        <v>0</v>
      </c>
      <c r="SF148" s="83">
        <v>0</v>
      </c>
      <c r="SG148" s="83">
        <v>0</v>
      </c>
      <c r="SH148" s="83">
        <v>0</v>
      </c>
      <c r="SI148" s="83">
        <v>0</v>
      </c>
      <c r="SJ148" s="83">
        <v>0</v>
      </c>
      <c r="SK148" s="83">
        <v>0</v>
      </c>
      <c r="SL148" s="83">
        <v>0</v>
      </c>
      <c r="SM148" s="83">
        <v>0</v>
      </c>
      <c r="SN148" s="83">
        <v>0</v>
      </c>
      <c r="SO148" s="83">
        <v>0</v>
      </c>
      <c r="SP148" s="83">
        <v>0</v>
      </c>
      <c r="SQ148" s="83">
        <v>0</v>
      </c>
      <c r="SR148" s="83">
        <v>0</v>
      </c>
      <c r="SS148" s="83">
        <v>0</v>
      </c>
      <c r="ST148" s="83">
        <v>0</v>
      </c>
      <c r="SU148" s="83">
        <v>0</v>
      </c>
      <c r="SV148" s="83">
        <v>0</v>
      </c>
      <c r="SW148" s="83">
        <v>0</v>
      </c>
      <c r="SX148" s="83">
        <v>0</v>
      </c>
      <c r="SY148" s="83">
        <v>0</v>
      </c>
      <c r="SZ148" s="83">
        <v>0</v>
      </c>
      <c r="TA148" s="83">
        <v>0</v>
      </c>
      <c r="TB148" s="83">
        <v>0</v>
      </c>
      <c r="TC148" s="83">
        <v>0</v>
      </c>
      <c r="TD148" s="83">
        <v>0</v>
      </c>
      <c r="TE148" s="83">
        <v>0</v>
      </c>
      <c r="TF148" s="83">
        <v>0</v>
      </c>
      <c r="TG148" s="83">
        <v>0</v>
      </c>
      <c r="TH148" s="83">
        <v>0</v>
      </c>
      <c r="TI148" s="83">
        <v>0</v>
      </c>
      <c r="TJ148" s="83">
        <v>0</v>
      </c>
      <c r="TK148" s="83">
        <v>0</v>
      </c>
      <c r="TL148" s="83">
        <v>0</v>
      </c>
      <c r="TM148" s="83">
        <v>0</v>
      </c>
      <c r="TN148" s="83">
        <v>0</v>
      </c>
      <c r="TO148" s="83">
        <v>0</v>
      </c>
      <c r="TP148" s="83">
        <v>0</v>
      </c>
      <c r="TQ148" s="83">
        <v>0</v>
      </c>
      <c r="TR148" s="83">
        <v>0</v>
      </c>
      <c r="TS148" s="83">
        <v>0</v>
      </c>
      <c r="TT148" s="83">
        <v>0</v>
      </c>
      <c r="TU148" s="83">
        <v>0</v>
      </c>
      <c r="TV148" s="83">
        <v>0</v>
      </c>
      <c r="TW148" s="83">
        <v>0</v>
      </c>
      <c r="TX148" s="83">
        <v>0</v>
      </c>
      <c r="TY148" s="83">
        <v>0</v>
      </c>
      <c r="TZ148" s="83">
        <v>0</v>
      </c>
      <c r="UA148" s="83">
        <v>0</v>
      </c>
      <c r="UB148" s="83">
        <v>0</v>
      </c>
      <c r="UC148" s="83">
        <v>0</v>
      </c>
      <c r="UD148" s="83">
        <v>0</v>
      </c>
      <c r="UE148" s="83">
        <v>0</v>
      </c>
      <c r="UF148" s="83">
        <v>0</v>
      </c>
      <c r="UG148" s="83">
        <v>0</v>
      </c>
      <c r="UH148" s="83">
        <v>0</v>
      </c>
      <c r="UI148" s="83">
        <v>0</v>
      </c>
      <c r="UJ148" s="83">
        <v>0</v>
      </c>
      <c r="UK148" s="83">
        <v>0</v>
      </c>
      <c r="UL148" s="83">
        <v>0</v>
      </c>
      <c r="UM148" s="83">
        <v>0</v>
      </c>
      <c r="UN148" s="83">
        <v>0</v>
      </c>
      <c r="UO148" s="83">
        <v>0</v>
      </c>
      <c r="UP148" s="83">
        <v>0</v>
      </c>
      <c r="UQ148" s="83">
        <v>0</v>
      </c>
      <c r="UR148" s="83">
        <v>0</v>
      </c>
      <c r="US148" s="83">
        <v>0</v>
      </c>
      <c r="UT148" s="83">
        <v>0</v>
      </c>
      <c r="UU148" s="83">
        <v>0</v>
      </c>
      <c r="UV148" s="83">
        <v>0</v>
      </c>
      <c r="UW148" s="83">
        <v>0</v>
      </c>
      <c r="UX148" s="83">
        <v>0</v>
      </c>
      <c r="UY148" s="83">
        <v>0</v>
      </c>
      <c r="UZ148" s="83">
        <v>0</v>
      </c>
      <c r="VA148" s="83">
        <v>0</v>
      </c>
      <c r="VB148" s="83">
        <v>0</v>
      </c>
      <c r="VC148" s="83">
        <v>0</v>
      </c>
      <c r="VD148" s="83">
        <v>0</v>
      </c>
      <c r="VE148" s="83">
        <v>0</v>
      </c>
      <c r="VF148" s="83">
        <v>0</v>
      </c>
      <c r="VG148" s="83">
        <v>0</v>
      </c>
      <c r="VH148" s="83">
        <v>0</v>
      </c>
    </row>
    <row r="151" spans="4:580" x14ac:dyDescent="0.25">
      <c r="D151" t="s">
        <v>44</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v>0</v>
      </c>
      <c r="BI151">
        <v>0</v>
      </c>
      <c r="BJ151">
        <v>0</v>
      </c>
      <c r="BK151">
        <v>0</v>
      </c>
      <c r="BL151">
        <v>0</v>
      </c>
      <c r="BM151">
        <v>0</v>
      </c>
      <c r="BN151">
        <v>0</v>
      </c>
      <c r="BO151">
        <v>0</v>
      </c>
      <c r="BP151">
        <v>0</v>
      </c>
      <c r="BQ151">
        <v>0</v>
      </c>
      <c r="BR151">
        <v>0</v>
      </c>
      <c r="BS151">
        <v>0</v>
      </c>
      <c r="BT151">
        <v>0</v>
      </c>
      <c r="BU151">
        <v>0</v>
      </c>
      <c r="BV151">
        <v>0</v>
      </c>
      <c r="BW151">
        <v>0</v>
      </c>
      <c r="BX151">
        <v>0</v>
      </c>
      <c r="BY151">
        <v>0</v>
      </c>
      <c r="BZ151">
        <v>0</v>
      </c>
      <c r="CA151">
        <v>0</v>
      </c>
      <c r="CB151">
        <v>0</v>
      </c>
      <c r="CC151">
        <v>0</v>
      </c>
      <c r="CD151">
        <v>0</v>
      </c>
      <c r="CE151">
        <v>0</v>
      </c>
      <c r="CF151">
        <v>0</v>
      </c>
      <c r="CG151">
        <v>0</v>
      </c>
      <c r="CH151">
        <v>0</v>
      </c>
      <c r="CI151">
        <v>0</v>
      </c>
      <c r="CJ151">
        <v>0</v>
      </c>
      <c r="CK151">
        <v>0</v>
      </c>
      <c r="CL151">
        <v>0</v>
      </c>
      <c r="CM151">
        <v>0</v>
      </c>
      <c r="CN151">
        <v>0</v>
      </c>
      <c r="CO151">
        <v>0</v>
      </c>
      <c r="CP151">
        <v>0</v>
      </c>
      <c r="CQ151">
        <v>0</v>
      </c>
      <c r="CR151">
        <v>0</v>
      </c>
      <c r="CS151">
        <v>0</v>
      </c>
      <c r="CT151">
        <v>0</v>
      </c>
      <c r="CU151">
        <v>0</v>
      </c>
      <c r="CV151">
        <v>0</v>
      </c>
      <c r="CW151">
        <v>0</v>
      </c>
      <c r="CX151">
        <v>0</v>
      </c>
      <c r="CY151">
        <v>0</v>
      </c>
      <c r="CZ151">
        <v>0</v>
      </c>
      <c r="DA151">
        <v>0</v>
      </c>
      <c r="DB151">
        <v>0</v>
      </c>
      <c r="DC151">
        <v>0</v>
      </c>
      <c r="DD151">
        <v>0</v>
      </c>
      <c r="DE151">
        <v>0</v>
      </c>
      <c r="DF151">
        <v>0</v>
      </c>
      <c r="DG151">
        <v>0</v>
      </c>
      <c r="DH151">
        <v>0</v>
      </c>
      <c r="DI151">
        <v>0</v>
      </c>
      <c r="DJ151">
        <v>0</v>
      </c>
      <c r="DK151">
        <v>0</v>
      </c>
      <c r="DL151">
        <v>0</v>
      </c>
      <c r="DM151">
        <v>0</v>
      </c>
      <c r="DN151">
        <v>0</v>
      </c>
      <c r="DO151">
        <v>0</v>
      </c>
      <c r="DP151">
        <v>0</v>
      </c>
      <c r="DQ151">
        <v>0</v>
      </c>
      <c r="DR151">
        <v>0</v>
      </c>
      <c r="DS151">
        <v>0</v>
      </c>
      <c r="DT151">
        <v>0</v>
      </c>
      <c r="DU151">
        <v>0</v>
      </c>
      <c r="DV151">
        <v>0</v>
      </c>
      <c r="DW151">
        <v>0</v>
      </c>
      <c r="DX151">
        <v>0</v>
      </c>
      <c r="DY151">
        <v>0</v>
      </c>
      <c r="DZ151">
        <v>0</v>
      </c>
      <c r="EA151">
        <v>0</v>
      </c>
      <c r="EB151">
        <v>0</v>
      </c>
      <c r="EC151">
        <v>0</v>
      </c>
      <c r="ED151">
        <v>0</v>
      </c>
      <c r="EE151">
        <v>0</v>
      </c>
      <c r="EF151">
        <v>0</v>
      </c>
      <c r="EG151">
        <v>0</v>
      </c>
      <c r="EH151">
        <v>0</v>
      </c>
      <c r="EI151">
        <v>0</v>
      </c>
      <c r="EJ151">
        <v>0</v>
      </c>
      <c r="EK151">
        <v>0</v>
      </c>
      <c r="EL151">
        <v>0</v>
      </c>
      <c r="EM151">
        <v>0</v>
      </c>
      <c r="EN151">
        <v>0</v>
      </c>
      <c r="EO151">
        <v>0</v>
      </c>
      <c r="EP151">
        <v>0</v>
      </c>
      <c r="EQ151">
        <v>0</v>
      </c>
      <c r="ER151">
        <v>0</v>
      </c>
      <c r="ES151">
        <v>0</v>
      </c>
      <c r="ET151">
        <v>0</v>
      </c>
      <c r="EU151">
        <v>0</v>
      </c>
      <c r="EV151">
        <v>0</v>
      </c>
      <c r="EW151">
        <v>0</v>
      </c>
      <c r="EX151">
        <v>0</v>
      </c>
      <c r="EY151">
        <v>0</v>
      </c>
      <c r="EZ151">
        <v>0</v>
      </c>
      <c r="FA151">
        <v>0</v>
      </c>
      <c r="FB151">
        <v>0</v>
      </c>
      <c r="FC151">
        <v>0</v>
      </c>
      <c r="FD151">
        <v>0</v>
      </c>
      <c r="FE151">
        <v>0</v>
      </c>
      <c r="FF151">
        <v>0</v>
      </c>
      <c r="FG151">
        <v>0</v>
      </c>
      <c r="FH151">
        <v>0</v>
      </c>
      <c r="FI151">
        <v>0</v>
      </c>
      <c r="FJ151">
        <v>0</v>
      </c>
      <c r="FK151">
        <v>0</v>
      </c>
      <c r="FL151">
        <v>0</v>
      </c>
      <c r="FM151">
        <v>0</v>
      </c>
      <c r="FN151">
        <v>0</v>
      </c>
      <c r="FO151">
        <v>0</v>
      </c>
      <c r="FP151">
        <v>0</v>
      </c>
      <c r="FQ151">
        <v>0</v>
      </c>
      <c r="FR151">
        <v>0</v>
      </c>
      <c r="FS151">
        <v>0</v>
      </c>
      <c r="FT151">
        <v>0</v>
      </c>
      <c r="FU151">
        <v>0</v>
      </c>
      <c r="FV151">
        <v>0</v>
      </c>
      <c r="FW151">
        <v>0</v>
      </c>
      <c r="FX151">
        <v>0</v>
      </c>
      <c r="FY151">
        <v>0</v>
      </c>
      <c r="FZ151">
        <v>0</v>
      </c>
      <c r="GA151">
        <v>0</v>
      </c>
      <c r="GB151">
        <v>0</v>
      </c>
      <c r="GC151">
        <v>0</v>
      </c>
      <c r="GD151">
        <v>0</v>
      </c>
      <c r="GE151">
        <v>0</v>
      </c>
      <c r="GF151">
        <v>0</v>
      </c>
      <c r="GG151">
        <v>0</v>
      </c>
      <c r="GH151">
        <v>0</v>
      </c>
      <c r="GI151">
        <v>0</v>
      </c>
      <c r="GJ151">
        <v>0</v>
      </c>
      <c r="GK151">
        <v>0</v>
      </c>
      <c r="GL151">
        <v>0</v>
      </c>
      <c r="GM151">
        <v>0</v>
      </c>
      <c r="GN151">
        <v>0</v>
      </c>
      <c r="GO151">
        <v>0</v>
      </c>
      <c r="GP151">
        <v>0</v>
      </c>
      <c r="GQ151">
        <v>0</v>
      </c>
      <c r="GR151">
        <v>0</v>
      </c>
      <c r="GS151">
        <v>0</v>
      </c>
      <c r="GT151">
        <v>0</v>
      </c>
      <c r="GU151">
        <v>0</v>
      </c>
      <c r="GV151">
        <v>0</v>
      </c>
      <c r="GW151">
        <v>0</v>
      </c>
      <c r="GX151">
        <v>0</v>
      </c>
      <c r="GY151">
        <v>0</v>
      </c>
      <c r="GZ151">
        <v>0</v>
      </c>
      <c r="HA151">
        <v>0</v>
      </c>
      <c r="HB151">
        <v>0</v>
      </c>
      <c r="HC151">
        <v>0</v>
      </c>
      <c r="HD151">
        <v>0</v>
      </c>
      <c r="HE151">
        <v>0</v>
      </c>
      <c r="HF151">
        <v>0</v>
      </c>
      <c r="HG151">
        <v>0</v>
      </c>
      <c r="HH151">
        <v>0</v>
      </c>
      <c r="HI151">
        <v>0</v>
      </c>
      <c r="HJ151">
        <v>0</v>
      </c>
      <c r="HK151">
        <v>0</v>
      </c>
      <c r="HL151">
        <v>0</v>
      </c>
      <c r="HM151">
        <v>0</v>
      </c>
      <c r="HN151">
        <v>0</v>
      </c>
      <c r="HO151">
        <v>0</v>
      </c>
      <c r="HP151">
        <v>0</v>
      </c>
      <c r="HQ151">
        <v>0</v>
      </c>
      <c r="HR151">
        <v>0</v>
      </c>
      <c r="HS151">
        <v>0</v>
      </c>
      <c r="HT151">
        <v>0</v>
      </c>
      <c r="HU151">
        <v>0</v>
      </c>
      <c r="HV151">
        <v>0</v>
      </c>
      <c r="HW151">
        <v>0</v>
      </c>
      <c r="HX151">
        <v>0</v>
      </c>
      <c r="HY151">
        <v>0</v>
      </c>
      <c r="HZ151">
        <v>0</v>
      </c>
      <c r="IA151">
        <v>0</v>
      </c>
      <c r="IB151">
        <v>0</v>
      </c>
      <c r="IC151">
        <v>0</v>
      </c>
      <c r="ID151">
        <v>0</v>
      </c>
      <c r="IE151">
        <v>0</v>
      </c>
      <c r="IF151">
        <v>0</v>
      </c>
      <c r="IG151">
        <v>0</v>
      </c>
      <c r="IH151">
        <v>0</v>
      </c>
      <c r="II151">
        <v>0</v>
      </c>
      <c r="IJ151">
        <v>0</v>
      </c>
      <c r="IK151">
        <v>0</v>
      </c>
      <c r="IL151">
        <v>0</v>
      </c>
      <c r="IM151">
        <v>0</v>
      </c>
      <c r="IN151">
        <v>0</v>
      </c>
      <c r="IO151">
        <v>0</v>
      </c>
      <c r="IP151">
        <v>0</v>
      </c>
      <c r="IQ151">
        <v>0</v>
      </c>
      <c r="IR151">
        <v>0</v>
      </c>
      <c r="IS151">
        <v>0</v>
      </c>
      <c r="IT151">
        <v>0</v>
      </c>
      <c r="IU151">
        <v>0</v>
      </c>
      <c r="IV151">
        <v>0</v>
      </c>
      <c r="IW151">
        <v>0</v>
      </c>
      <c r="IX151">
        <v>0</v>
      </c>
      <c r="IY151">
        <v>0</v>
      </c>
      <c r="IZ151">
        <v>0</v>
      </c>
      <c r="JA151">
        <v>0</v>
      </c>
      <c r="JB151">
        <v>0</v>
      </c>
      <c r="JC151">
        <v>0</v>
      </c>
      <c r="JD151">
        <v>0</v>
      </c>
      <c r="JE151">
        <v>0</v>
      </c>
      <c r="JF151">
        <v>0</v>
      </c>
      <c r="JG151">
        <v>0</v>
      </c>
      <c r="JH151">
        <v>0</v>
      </c>
      <c r="JI151">
        <v>0</v>
      </c>
      <c r="JJ151">
        <v>0</v>
      </c>
      <c r="JK151">
        <v>0</v>
      </c>
      <c r="JL151">
        <v>0</v>
      </c>
      <c r="JM151">
        <v>0</v>
      </c>
      <c r="JN151">
        <v>0</v>
      </c>
      <c r="JO151">
        <v>0</v>
      </c>
      <c r="JP151">
        <v>0</v>
      </c>
      <c r="JQ151">
        <v>0</v>
      </c>
      <c r="JR151">
        <v>0</v>
      </c>
      <c r="JS151">
        <v>0</v>
      </c>
      <c r="JT151">
        <v>0</v>
      </c>
      <c r="JU151">
        <v>0</v>
      </c>
      <c r="JV151">
        <v>0</v>
      </c>
      <c r="JW151">
        <v>0</v>
      </c>
      <c r="JX151">
        <v>0</v>
      </c>
      <c r="JY151">
        <v>0</v>
      </c>
      <c r="JZ151">
        <v>0</v>
      </c>
      <c r="KA151">
        <v>0</v>
      </c>
      <c r="KB151">
        <v>0</v>
      </c>
      <c r="KC151">
        <v>0</v>
      </c>
      <c r="KD151">
        <v>0</v>
      </c>
      <c r="KE151">
        <v>0</v>
      </c>
      <c r="KF151">
        <v>0</v>
      </c>
      <c r="KG151">
        <v>0</v>
      </c>
      <c r="KH151">
        <v>0</v>
      </c>
      <c r="KI151">
        <v>0</v>
      </c>
      <c r="KJ151">
        <v>0</v>
      </c>
      <c r="KK151">
        <v>0</v>
      </c>
      <c r="KL151">
        <v>0</v>
      </c>
      <c r="KM151">
        <v>0</v>
      </c>
      <c r="KN151">
        <v>0</v>
      </c>
      <c r="KO151">
        <v>0</v>
      </c>
      <c r="KP151">
        <v>0</v>
      </c>
      <c r="KQ151">
        <v>0</v>
      </c>
      <c r="KR151">
        <v>0</v>
      </c>
      <c r="KS151">
        <v>0</v>
      </c>
      <c r="KT151">
        <v>0</v>
      </c>
      <c r="KU151">
        <v>0</v>
      </c>
      <c r="KV151">
        <v>0</v>
      </c>
      <c r="KW151">
        <v>0</v>
      </c>
      <c r="KX151">
        <v>0</v>
      </c>
      <c r="KY151">
        <v>0</v>
      </c>
      <c r="KZ151">
        <v>0</v>
      </c>
      <c r="LA151">
        <v>0</v>
      </c>
      <c r="LB151">
        <v>0</v>
      </c>
      <c r="LC151">
        <v>0</v>
      </c>
      <c r="LD151">
        <v>0</v>
      </c>
      <c r="LE151">
        <v>0</v>
      </c>
      <c r="LF151">
        <v>0</v>
      </c>
      <c r="LG151">
        <v>0</v>
      </c>
      <c r="LH151">
        <v>0</v>
      </c>
      <c r="LI151">
        <v>0</v>
      </c>
      <c r="LJ151">
        <v>0</v>
      </c>
      <c r="LK151">
        <v>0</v>
      </c>
      <c r="LL151">
        <v>0</v>
      </c>
      <c r="LM151">
        <v>0</v>
      </c>
      <c r="LN151">
        <v>0</v>
      </c>
      <c r="LO151">
        <v>0</v>
      </c>
      <c r="LP151">
        <v>0</v>
      </c>
      <c r="LQ151">
        <v>0</v>
      </c>
      <c r="LR151">
        <v>0</v>
      </c>
      <c r="LS151">
        <v>0</v>
      </c>
      <c r="LT151">
        <v>0</v>
      </c>
      <c r="LU151">
        <v>0</v>
      </c>
      <c r="LV151">
        <v>0</v>
      </c>
      <c r="LW151">
        <v>0</v>
      </c>
      <c r="LX151">
        <v>0</v>
      </c>
      <c r="LY151">
        <v>0</v>
      </c>
      <c r="LZ151">
        <v>0</v>
      </c>
      <c r="MA151">
        <v>0</v>
      </c>
      <c r="MB151">
        <v>0</v>
      </c>
      <c r="MC151">
        <v>0</v>
      </c>
      <c r="MD151">
        <v>0</v>
      </c>
      <c r="ME151">
        <v>0</v>
      </c>
      <c r="MF151">
        <v>0</v>
      </c>
      <c r="MG151">
        <v>0</v>
      </c>
      <c r="MH151">
        <v>0</v>
      </c>
      <c r="MI151">
        <v>0</v>
      </c>
      <c r="MJ151">
        <v>0</v>
      </c>
      <c r="MK151">
        <v>0</v>
      </c>
      <c r="ML151">
        <v>0</v>
      </c>
      <c r="MM151">
        <v>0</v>
      </c>
      <c r="MN151">
        <v>0</v>
      </c>
      <c r="MO151">
        <v>0</v>
      </c>
      <c r="MP151">
        <v>0</v>
      </c>
      <c r="MQ151">
        <v>0</v>
      </c>
      <c r="MR151">
        <v>0</v>
      </c>
      <c r="MS151">
        <v>0</v>
      </c>
      <c r="MT151">
        <v>0</v>
      </c>
      <c r="MU151">
        <v>0</v>
      </c>
      <c r="MV151">
        <v>0</v>
      </c>
      <c r="MW151">
        <v>0</v>
      </c>
      <c r="MX151">
        <v>0</v>
      </c>
      <c r="MY151">
        <v>0</v>
      </c>
      <c r="MZ151">
        <v>0</v>
      </c>
      <c r="NA151">
        <v>0</v>
      </c>
      <c r="NB151">
        <v>0</v>
      </c>
      <c r="NC151">
        <v>0</v>
      </c>
      <c r="ND151">
        <v>0</v>
      </c>
      <c r="NE151">
        <v>0</v>
      </c>
      <c r="NF151">
        <v>0</v>
      </c>
      <c r="NG151">
        <v>0</v>
      </c>
      <c r="NH151">
        <v>0</v>
      </c>
      <c r="NI151">
        <v>0</v>
      </c>
      <c r="NJ151">
        <v>0</v>
      </c>
      <c r="NK151">
        <v>0</v>
      </c>
      <c r="NL151">
        <v>0</v>
      </c>
      <c r="NM151">
        <v>0</v>
      </c>
      <c r="NN151">
        <v>0</v>
      </c>
      <c r="NO151">
        <v>0</v>
      </c>
      <c r="NP151">
        <v>0</v>
      </c>
      <c r="NQ151">
        <v>0</v>
      </c>
      <c r="NR151">
        <v>0</v>
      </c>
      <c r="NS151">
        <v>0</v>
      </c>
      <c r="NT151">
        <v>0</v>
      </c>
      <c r="NU151">
        <v>0</v>
      </c>
      <c r="NV151">
        <v>0</v>
      </c>
      <c r="NW151">
        <v>0</v>
      </c>
      <c r="NX151">
        <v>0</v>
      </c>
      <c r="NY151">
        <v>0</v>
      </c>
      <c r="NZ151">
        <v>0</v>
      </c>
      <c r="OA151">
        <v>0</v>
      </c>
      <c r="OB151">
        <v>0</v>
      </c>
      <c r="OC151">
        <v>0</v>
      </c>
      <c r="OD151">
        <v>0</v>
      </c>
      <c r="OE151">
        <v>0</v>
      </c>
      <c r="OF151">
        <v>0</v>
      </c>
      <c r="OG151">
        <v>0</v>
      </c>
      <c r="OH151">
        <v>0</v>
      </c>
      <c r="OI151">
        <v>0</v>
      </c>
      <c r="OJ151">
        <v>0</v>
      </c>
      <c r="OK151">
        <v>0</v>
      </c>
      <c r="OL151">
        <v>0</v>
      </c>
      <c r="OM151">
        <v>0</v>
      </c>
      <c r="ON151">
        <v>0</v>
      </c>
      <c r="OO151">
        <v>0</v>
      </c>
      <c r="OP151">
        <v>0</v>
      </c>
      <c r="OQ151">
        <v>0</v>
      </c>
      <c r="OR151">
        <v>0</v>
      </c>
      <c r="OS151">
        <v>0</v>
      </c>
      <c r="OT151">
        <v>0</v>
      </c>
      <c r="OU151">
        <v>0</v>
      </c>
      <c r="OV151">
        <v>0</v>
      </c>
      <c r="OW151">
        <v>0</v>
      </c>
      <c r="OX151">
        <v>0</v>
      </c>
      <c r="OY151">
        <v>0</v>
      </c>
      <c r="OZ151">
        <v>0</v>
      </c>
      <c r="PA151">
        <v>0</v>
      </c>
      <c r="PB151">
        <v>0</v>
      </c>
      <c r="PC151">
        <v>0</v>
      </c>
      <c r="PD151">
        <v>0</v>
      </c>
      <c r="PE151">
        <v>0</v>
      </c>
      <c r="PF151">
        <v>0</v>
      </c>
      <c r="PG151">
        <v>0</v>
      </c>
      <c r="PH151">
        <v>0</v>
      </c>
      <c r="PI151">
        <v>0</v>
      </c>
      <c r="PJ151">
        <v>0</v>
      </c>
      <c r="PK151">
        <v>0</v>
      </c>
      <c r="PL151">
        <v>0</v>
      </c>
      <c r="PM151">
        <v>0</v>
      </c>
      <c r="PN151">
        <v>0</v>
      </c>
      <c r="PO151">
        <v>0</v>
      </c>
      <c r="PP151">
        <v>0</v>
      </c>
      <c r="PQ151">
        <v>0</v>
      </c>
      <c r="PR151">
        <v>0</v>
      </c>
      <c r="PS151">
        <v>0</v>
      </c>
      <c r="PT151">
        <v>0</v>
      </c>
      <c r="PU151">
        <v>0</v>
      </c>
      <c r="PV151">
        <v>0</v>
      </c>
      <c r="PW151">
        <v>0</v>
      </c>
      <c r="PX151">
        <v>0</v>
      </c>
      <c r="PY151">
        <v>0</v>
      </c>
      <c r="PZ151">
        <v>0</v>
      </c>
      <c r="QA151">
        <v>0</v>
      </c>
      <c r="QB151">
        <v>0</v>
      </c>
      <c r="QC151">
        <v>0</v>
      </c>
      <c r="QD151">
        <v>0</v>
      </c>
      <c r="QE151">
        <v>0</v>
      </c>
      <c r="QF151">
        <v>0</v>
      </c>
      <c r="QG151">
        <v>0</v>
      </c>
      <c r="QH151">
        <v>0</v>
      </c>
      <c r="QI151">
        <v>0</v>
      </c>
      <c r="QJ151">
        <v>0</v>
      </c>
      <c r="QK151">
        <v>0</v>
      </c>
      <c r="QL151">
        <v>0</v>
      </c>
      <c r="QM151">
        <v>0</v>
      </c>
      <c r="QN151">
        <v>0</v>
      </c>
      <c r="QO151">
        <v>0</v>
      </c>
      <c r="QP151">
        <v>0</v>
      </c>
      <c r="QQ151">
        <v>0</v>
      </c>
      <c r="QR151">
        <v>0</v>
      </c>
      <c r="QS151">
        <v>0</v>
      </c>
      <c r="QT151">
        <v>0</v>
      </c>
      <c r="QU151">
        <v>0</v>
      </c>
      <c r="QV151">
        <v>0</v>
      </c>
      <c r="QW151">
        <v>0</v>
      </c>
      <c r="QX151">
        <v>0</v>
      </c>
      <c r="QY151">
        <v>0</v>
      </c>
      <c r="QZ151">
        <v>0</v>
      </c>
      <c r="RA151">
        <v>0</v>
      </c>
      <c r="RB151">
        <v>0</v>
      </c>
      <c r="RC151">
        <v>0</v>
      </c>
      <c r="RD151">
        <v>0</v>
      </c>
      <c r="RE151">
        <v>0</v>
      </c>
      <c r="RF151">
        <v>0</v>
      </c>
      <c r="RG151">
        <v>0</v>
      </c>
      <c r="RH151">
        <v>0</v>
      </c>
      <c r="RI151">
        <v>0</v>
      </c>
      <c r="RJ151">
        <v>0</v>
      </c>
      <c r="RK151">
        <v>0</v>
      </c>
      <c r="RL151">
        <v>0</v>
      </c>
      <c r="RM151">
        <v>0</v>
      </c>
      <c r="RN151">
        <v>0</v>
      </c>
      <c r="RO151">
        <v>0</v>
      </c>
      <c r="RP151">
        <v>0</v>
      </c>
      <c r="RQ151">
        <v>0</v>
      </c>
      <c r="RR151">
        <v>0</v>
      </c>
      <c r="RS151">
        <v>0</v>
      </c>
      <c r="RT151">
        <v>0</v>
      </c>
      <c r="RU151">
        <v>0</v>
      </c>
      <c r="RV151">
        <v>0</v>
      </c>
      <c r="RW151">
        <v>0</v>
      </c>
      <c r="RX151">
        <v>0</v>
      </c>
      <c r="RY151">
        <v>0</v>
      </c>
      <c r="RZ151">
        <v>0</v>
      </c>
      <c r="SA151">
        <v>0</v>
      </c>
      <c r="SB151">
        <v>0</v>
      </c>
      <c r="SC151">
        <v>0</v>
      </c>
      <c r="SD151">
        <v>0</v>
      </c>
      <c r="SE151">
        <v>0</v>
      </c>
      <c r="SF151">
        <v>0</v>
      </c>
      <c r="SG151">
        <v>0</v>
      </c>
      <c r="SH151">
        <v>0</v>
      </c>
      <c r="SI151">
        <v>0</v>
      </c>
      <c r="SJ151">
        <v>0</v>
      </c>
      <c r="SK151">
        <v>0</v>
      </c>
      <c r="SL151">
        <v>0</v>
      </c>
      <c r="SM151">
        <v>0</v>
      </c>
      <c r="SN151">
        <v>0</v>
      </c>
      <c r="SO151">
        <v>0</v>
      </c>
      <c r="SP151">
        <v>0</v>
      </c>
      <c r="SQ151">
        <v>0</v>
      </c>
      <c r="SR151">
        <v>0</v>
      </c>
      <c r="SS151">
        <v>0</v>
      </c>
      <c r="ST151">
        <v>0</v>
      </c>
      <c r="SU151">
        <v>0</v>
      </c>
      <c r="SV151">
        <v>0</v>
      </c>
      <c r="SW151">
        <v>0</v>
      </c>
      <c r="SX151">
        <v>0</v>
      </c>
      <c r="SY151">
        <v>0</v>
      </c>
      <c r="SZ151">
        <v>0</v>
      </c>
      <c r="TA151">
        <v>0</v>
      </c>
      <c r="TB151">
        <v>0</v>
      </c>
      <c r="TC151">
        <v>0</v>
      </c>
      <c r="TD151">
        <v>0</v>
      </c>
      <c r="TE151">
        <v>0</v>
      </c>
      <c r="TF151">
        <v>0</v>
      </c>
      <c r="TG151">
        <v>0</v>
      </c>
      <c r="TH151">
        <v>0</v>
      </c>
      <c r="TI151">
        <v>0</v>
      </c>
      <c r="TJ151">
        <v>0</v>
      </c>
      <c r="TK151">
        <v>0</v>
      </c>
      <c r="TL151">
        <v>0</v>
      </c>
      <c r="TM151">
        <v>0</v>
      </c>
      <c r="TN151">
        <v>0</v>
      </c>
      <c r="TO151">
        <v>0</v>
      </c>
      <c r="TP151">
        <v>0</v>
      </c>
      <c r="TQ151">
        <v>0</v>
      </c>
      <c r="TR151">
        <v>0</v>
      </c>
      <c r="TS151">
        <v>0</v>
      </c>
      <c r="TT151">
        <v>0</v>
      </c>
      <c r="TU151">
        <v>0</v>
      </c>
      <c r="TV151">
        <v>0</v>
      </c>
      <c r="TW151">
        <v>0</v>
      </c>
      <c r="TX151">
        <v>0</v>
      </c>
      <c r="TY151">
        <v>0</v>
      </c>
      <c r="TZ151">
        <v>0</v>
      </c>
      <c r="UA151">
        <v>0</v>
      </c>
      <c r="UB151">
        <v>0</v>
      </c>
      <c r="UC151">
        <v>0</v>
      </c>
      <c r="UD151">
        <v>0</v>
      </c>
      <c r="UE151">
        <v>0</v>
      </c>
      <c r="UF151">
        <v>0</v>
      </c>
      <c r="UG151">
        <v>0</v>
      </c>
      <c r="UH151">
        <v>0</v>
      </c>
      <c r="UI151">
        <v>0</v>
      </c>
      <c r="UJ151">
        <v>0</v>
      </c>
      <c r="UK151">
        <v>0</v>
      </c>
      <c r="UL151">
        <v>0</v>
      </c>
      <c r="UM151">
        <v>0</v>
      </c>
      <c r="UN151">
        <v>0</v>
      </c>
      <c r="UO151">
        <v>0</v>
      </c>
      <c r="UP151">
        <v>0</v>
      </c>
      <c r="UQ151">
        <v>0</v>
      </c>
      <c r="UR151">
        <v>0</v>
      </c>
      <c r="US151">
        <v>0</v>
      </c>
      <c r="UT151">
        <v>0</v>
      </c>
      <c r="UU151">
        <v>0</v>
      </c>
      <c r="UV151">
        <v>0</v>
      </c>
      <c r="UW151">
        <v>0</v>
      </c>
      <c r="UX151">
        <v>0</v>
      </c>
      <c r="UY151">
        <v>0</v>
      </c>
      <c r="UZ151">
        <v>0</v>
      </c>
      <c r="VA151">
        <v>0</v>
      </c>
      <c r="VB151">
        <v>0</v>
      </c>
      <c r="VC151">
        <v>0</v>
      </c>
      <c r="VD151">
        <v>0</v>
      </c>
      <c r="VE151">
        <v>0</v>
      </c>
      <c r="VF151">
        <v>0</v>
      </c>
      <c r="VG151">
        <v>0</v>
      </c>
      <c r="VH151">
        <v>0</v>
      </c>
    </row>
    <row r="152" spans="4:580" x14ac:dyDescent="0.25">
      <c r="E152" s="83"/>
      <c r="F152">
        <v>0</v>
      </c>
      <c r="G152">
        <v>0</v>
      </c>
      <c r="H152">
        <v>0</v>
      </c>
      <c r="I152">
        <v>0</v>
      </c>
      <c r="J152">
        <v>0</v>
      </c>
      <c r="K152">
        <v>0</v>
      </c>
      <c r="L152">
        <v>0</v>
      </c>
      <c r="M152">
        <v>0</v>
      </c>
      <c r="N152">
        <v>0</v>
      </c>
      <c r="O152">
        <v>0</v>
      </c>
      <c r="P152">
        <v>0</v>
      </c>
      <c r="Q152">
        <v>0</v>
      </c>
      <c r="R152">
        <v>0</v>
      </c>
      <c r="S152">
        <v>0</v>
      </c>
      <c r="T152">
        <v>0</v>
      </c>
      <c r="U152">
        <v>0</v>
      </c>
      <c r="V152">
        <v>0</v>
      </c>
      <c r="W152" s="83">
        <v>0</v>
      </c>
      <c r="X152" s="83">
        <v>0</v>
      </c>
      <c r="Y152" s="83">
        <v>0</v>
      </c>
      <c r="Z152" s="83">
        <v>0</v>
      </c>
      <c r="AA152" s="83">
        <v>0</v>
      </c>
      <c r="AB152" s="83">
        <v>0</v>
      </c>
      <c r="AC152" s="83">
        <v>0</v>
      </c>
      <c r="AD152" s="83">
        <v>0</v>
      </c>
      <c r="AE152" s="83">
        <v>0</v>
      </c>
      <c r="AF152" s="83">
        <v>0</v>
      </c>
      <c r="AG152" s="83">
        <v>0</v>
      </c>
      <c r="AH152" s="83">
        <v>0</v>
      </c>
      <c r="AI152" s="83">
        <v>0</v>
      </c>
      <c r="AJ152" s="83">
        <v>0</v>
      </c>
      <c r="AK152" s="83">
        <v>0</v>
      </c>
      <c r="AL152" s="83">
        <v>0</v>
      </c>
      <c r="AM152" s="83">
        <v>0</v>
      </c>
      <c r="AN152" s="83">
        <v>0</v>
      </c>
      <c r="AO152" s="83">
        <v>0</v>
      </c>
      <c r="AP152" s="83">
        <v>0</v>
      </c>
      <c r="AQ152" s="83">
        <v>0</v>
      </c>
      <c r="AR152" s="83">
        <v>0</v>
      </c>
      <c r="AS152" s="83">
        <v>0</v>
      </c>
      <c r="AT152" s="83">
        <v>0</v>
      </c>
      <c r="AU152" s="83">
        <v>0</v>
      </c>
      <c r="AV152" s="83">
        <v>0</v>
      </c>
      <c r="AW152" s="83">
        <v>0</v>
      </c>
      <c r="AX152" s="83">
        <v>0</v>
      </c>
      <c r="AY152" s="83">
        <v>0</v>
      </c>
      <c r="AZ152" s="83">
        <v>0</v>
      </c>
      <c r="BA152" s="83">
        <v>0</v>
      </c>
      <c r="BB152" s="83">
        <v>0</v>
      </c>
      <c r="BC152" s="83">
        <v>0</v>
      </c>
      <c r="BD152" s="83">
        <v>0</v>
      </c>
      <c r="BE152" s="83">
        <v>0</v>
      </c>
      <c r="BF152" s="83">
        <v>0</v>
      </c>
      <c r="BG152" s="83">
        <v>0</v>
      </c>
      <c r="BH152" s="83">
        <v>0</v>
      </c>
      <c r="BI152" s="83">
        <v>0</v>
      </c>
      <c r="BJ152" s="83">
        <v>0</v>
      </c>
      <c r="BK152" s="83">
        <v>0</v>
      </c>
      <c r="BL152" s="83">
        <v>0</v>
      </c>
      <c r="BM152" s="83">
        <v>0</v>
      </c>
      <c r="BN152" s="83">
        <v>0</v>
      </c>
      <c r="BO152" s="83">
        <v>0</v>
      </c>
      <c r="BP152" s="83">
        <v>0</v>
      </c>
      <c r="BQ152" s="83">
        <v>0</v>
      </c>
      <c r="BR152" s="83">
        <v>0</v>
      </c>
      <c r="BS152" s="83">
        <v>0</v>
      </c>
      <c r="BT152" s="83">
        <v>0</v>
      </c>
      <c r="BU152" s="83">
        <v>0</v>
      </c>
      <c r="BV152" s="83">
        <v>0</v>
      </c>
      <c r="BW152" s="83">
        <v>0</v>
      </c>
      <c r="BX152" s="83">
        <v>0</v>
      </c>
      <c r="BY152" s="83">
        <v>0</v>
      </c>
      <c r="BZ152" s="83">
        <v>0</v>
      </c>
      <c r="CA152" s="83">
        <v>0</v>
      </c>
      <c r="CB152" s="83">
        <v>0</v>
      </c>
      <c r="CC152" s="83">
        <v>0</v>
      </c>
      <c r="CD152" s="83">
        <v>0</v>
      </c>
      <c r="CE152" s="83">
        <v>0</v>
      </c>
      <c r="CF152" s="83">
        <v>0</v>
      </c>
      <c r="CG152" s="83">
        <v>0</v>
      </c>
      <c r="CH152" s="83">
        <v>0</v>
      </c>
      <c r="CI152" s="83">
        <v>0</v>
      </c>
      <c r="CJ152" s="83">
        <v>0</v>
      </c>
      <c r="CK152" s="83">
        <v>0</v>
      </c>
      <c r="CL152" s="83">
        <v>0</v>
      </c>
      <c r="CM152" s="83">
        <v>0</v>
      </c>
      <c r="CN152" s="83">
        <v>0</v>
      </c>
      <c r="CO152" s="83">
        <v>0</v>
      </c>
      <c r="CP152" s="83">
        <v>0</v>
      </c>
      <c r="CQ152" s="83">
        <v>0</v>
      </c>
      <c r="CR152" s="83">
        <v>0</v>
      </c>
      <c r="CS152" s="83">
        <v>0</v>
      </c>
      <c r="CT152" s="83">
        <v>0</v>
      </c>
      <c r="CU152" s="83">
        <v>0</v>
      </c>
      <c r="CV152" s="83">
        <v>0</v>
      </c>
      <c r="CW152" s="83">
        <v>0</v>
      </c>
      <c r="CX152" s="83">
        <v>0</v>
      </c>
      <c r="CY152" s="83">
        <v>0</v>
      </c>
      <c r="CZ152" s="83">
        <v>0</v>
      </c>
      <c r="DA152" s="83">
        <v>0</v>
      </c>
      <c r="DB152" s="83">
        <v>0</v>
      </c>
      <c r="DC152" s="83">
        <v>0</v>
      </c>
      <c r="DD152" s="83">
        <v>0</v>
      </c>
      <c r="DE152" s="83">
        <v>0</v>
      </c>
      <c r="DF152" s="83">
        <v>0</v>
      </c>
      <c r="DG152" s="83">
        <v>0</v>
      </c>
      <c r="DH152" s="83">
        <v>0</v>
      </c>
      <c r="DI152" s="83">
        <v>0</v>
      </c>
      <c r="DJ152" s="83">
        <v>0</v>
      </c>
      <c r="DK152" s="83">
        <v>0</v>
      </c>
      <c r="DL152" s="83">
        <v>0</v>
      </c>
      <c r="DM152" s="83">
        <v>0</v>
      </c>
      <c r="DN152" s="83">
        <v>0</v>
      </c>
      <c r="DO152" s="83">
        <v>0</v>
      </c>
      <c r="DP152" s="83">
        <v>0</v>
      </c>
      <c r="DQ152" s="83">
        <v>0</v>
      </c>
      <c r="DR152" s="83">
        <v>0</v>
      </c>
      <c r="DS152" s="83">
        <v>0</v>
      </c>
      <c r="DT152" s="83">
        <v>0</v>
      </c>
      <c r="DU152" s="83">
        <v>0</v>
      </c>
      <c r="DV152" s="83">
        <v>0</v>
      </c>
      <c r="DW152" s="83">
        <v>0</v>
      </c>
      <c r="DX152" s="83">
        <v>0</v>
      </c>
      <c r="DY152" s="83">
        <v>0</v>
      </c>
      <c r="DZ152" s="83">
        <v>0</v>
      </c>
      <c r="EA152" s="83">
        <v>0</v>
      </c>
      <c r="EB152" s="83">
        <v>0</v>
      </c>
      <c r="EC152" s="83">
        <v>0</v>
      </c>
      <c r="ED152" s="83">
        <v>0</v>
      </c>
      <c r="EE152" s="83">
        <v>0</v>
      </c>
      <c r="EF152" s="83">
        <v>0</v>
      </c>
      <c r="EG152" s="83">
        <v>0</v>
      </c>
      <c r="EH152" s="83">
        <v>0</v>
      </c>
      <c r="EI152" s="83">
        <v>0</v>
      </c>
      <c r="EJ152" s="83">
        <v>0</v>
      </c>
      <c r="EK152" s="83">
        <v>0</v>
      </c>
      <c r="EL152" s="83">
        <v>0</v>
      </c>
      <c r="EM152" s="83">
        <v>0</v>
      </c>
      <c r="EN152" s="83">
        <v>0</v>
      </c>
      <c r="EO152" s="83">
        <v>0</v>
      </c>
      <c r="EP152" s="83">
        <v>0</v>
      </c>
      <c r="EQ152" s="83">
        <v>0</v>
      </c>
      <c r="ER152" s="83">
        <v>0</v>
      </c>
      <c r="ES152" s="83">
        <v>0</v>
      </c>
      <c r="ET152" s="83">
        <v>0</v>
      </c>
      <c r="EU152" s="83">
        <v>0</v>
      </c>
      <c r="EV152" s="83">
        <v>0</v>
      </c>
      <c r="EW152" s="83">
        <v>0</v>
      </c>
      <c r="EX152" s="83">
        <v>0</v>
      </c>
      <c r="EY152" s="83">
        <v>0</v>
      </c>
      <c r="EZ152" s="83">
        <v>0</v>
      </c>
      <c r="FA152" s="83">
        <v>0</v>
      </c>
      <c r="FB152" s="83">
        <v>0</v>
      </c>
      <c r="FC152" s="83">
        <v>0</v>
      </c>
      <c r="FD152" s="83">
        <v>0</v>
      </c>
      <c r="FE152" s="83">
        <v>0</v>
      </c>
      <c r="FF152" s="83">
        <v>0</v>
      </c>
      <c r="FG152" s="83">
        <v>0</v>
      </c>
      <c r="FH152" s="83">
        <v>0</v>
      </c>
      <c r="FI152" s="83">
        <v>0</v>
      </c>
      <c r="FJ152" s="83">
        <v>0</v>
      </c>
      <c r="FK152" s="83">
        <v>0</v>
      </c>
      <c r="FL152" s="83">
        <v>0</v>
      </c>
      <c r="FM152" s="83">
        <v>0</v>
      </c>
      <c r="FN152" s="83">
        <v>0</v>
      </c>
      <c r="FO152" s="83">
        <v>0</v>
      </c>
      <c r="FP152" s="83">
        <v>0</v>
      </c>
      <c r="FQ152" s="83">
        <v>0</v>
      </c>
      <c r="FR152" s="83">
        <v>0</v>
      </c>
      <c r="FS152" s="83">
        <v>0</v>
      </c>
      <c r="FT152" s="83">
        <v>0</v>
      </c>
      <c r="FU152" s="83">
        <v>0</v>
      </c>
      <c r="FV152" s="83">
        <v>0</v>
      </c>
      <c r="FW152" s="83">
        <v>0</v>
      </c>
      <c r="FX152" s="83">
        <v>0</v>
      </c>
      <c r="FY152" s="83">
        <v>0</v>
      </c>
      <c r="FZ152" s="83">
        <v>0</v>
      </c>
      <c r="GA152" s="83">
        <v>0</v>
      </c>
      <c r="GB152" s="83">
        <v>0</v>
      </c>
      <c r="GC152" s="83">
        <v>0</v>
      </c>
      <c r="GD152" s="83">
        <v>0</v>
      </c>
      <c r="GE152" s="83">
        <v>0</v>
      </c>
      <c r="GF152" s="83">
        <v>0</v>
      </c>
      <c r="GG152" s="83">
        <v>0</v>
      </c>
      <c r="GH152" s="83">
        <v>0</v>
      </c>
      <c r="GI152" s="83">
        <v>0</v>
      </c>
      <c r="GJ152" s="83">
        <v>0</v>
      </c>
      <c r="GK152" s="83">
        <v>0</v>
      </c>
      <c r="GL152" s="83">
        <v>0</v>
      </c>
      <c r="GM152" s="83">
        <v>0</v>
      </c>
      <c r="GN152" s="83">
        <v>0</v>
      </c>
      <c r="GO152" s="83">
        <v>0</v>
      </c>
      <c r="GP152" s="83">
        <v>0</v>
      </c>
      <c r="GQ152" s="83">
        <v>0</v>
      </c>
      <c r="GR152" s="83">
        <v>0</v>
      </c>
      <c r="GS152" s="83">
        <v>0</v>
      </c>
      <c r="GT152" s="83">
        <v>0</v>
      </c>
      <c r="GU152" s="83">
        <v>0</v>
      </c>
      <c r="GV152" s="83">
        <v>0</v>
      </c>
      <c r="GW152" s="83">
        <v>0</v>
      </c>
      <c r="GX152" s="83">
        <v>0</v>
      </c>
      <c r="GY152" s="83">
        <v>0</v>
      </c>
      <c r="GZ152" s="83">
        <v>0</v>
      </c>
      <c r="HA152" s="83">
        <v>0</v>
      </c>
      <c r="HB152" s="83">
        <v>0</v>
      </c>
      <c r="HC152" s="83">
        <v>0</v>
      </c>
      <c r="HD152" s="83">
        <v>0</v>
      </c>
      <c r="HE152" s="83">
        <v>0</v>
      </c>
      <c r="HF152" s="83">
        <v>0</v>
      </c>
      <c r="HG152" s="83">
        <v>0</v>
      </c>
      <c r="HH152" s="83">
        <v>0</v>
      </c>
      <c r="HI152" s="83">
        <v>0</v>
      </c>
      <c r="HJ152" s="83">
        <v>0</v>
      </c>
      <c r="HK152" s="83">
        <v>0</v>
      </c>
      <c r="HL152" s="83">
        <v>0</v>
      </c>
      <c r="HM152" s="83">
        <v>0</v>
      </c>
      <c r="HN152" s="83">
        <v>0</v>
      </c>
      <c r="HO152" s="83">
        <v>0</v>
      </c>
      <c r="HP152" s="83">
        <v>0</v>
      </c>
      <c r="HQ152" s="83">
        <v>0</v>
      </c>
      <c r="HR152" s="83">
        <v>0</v>
      </c>
      <c r="HS152" s="83">
        <v>0</v>
      </c>
      <c r="HT152" s="83">
        <v>0</v>
      </c>
      <c r="HU152" s="83">
        <v>0</v>
      </c>
      <c r="HV152" s="83">
        <v>0</v>
      </c>
      <c r="HW152" s="83">
        <v>0</v>
      </c>
      <c r="HX152" s="83">
        <v>0</v>
      </c>
      <c r="HY152" s="83">
        <v>0</v>
      </c>
      <c r="HZ152" s="83">
        <v>0</v>
      </c>
      <c r="IA152" s="83">
        <v>0</v>
      </c>
      <c r="IB152" s="83">
        <v>0</v>
      </c>
      <c r="IC152" s="83">
        <v>0</v>
      </c>
      <c r="ID152" s="83">
        <v>0</v>
      </c>
      <c r="IE152" s="83">
        <v>0</v>
      </c>
      <c r="IF152" s="83">
        <v>0</v>
      </c>
      <c r="IG152" s="83">
        <v>0</v>
      </c>
      <c r="IH152" s="83">
        <v>0</v>
      </c>
      <c r="II152" s="83">
        <v>0</v>
      </c>
      <c r="IJ152" s="83">
        <v>0</v>
      </c>
      <c r="IK152" s="83">
        <v>0</v>
      </c>
      <c r="IL152" s="83">
        <v>0</v>
      </c>
      <c r="IM152" s="83">
        <v>0</v>
      </c>
      <c r="IN152" s="83">
        <v>0</v>
      </c>
      <c r="IO152" s="83">
        <v>0</v>
      </c>
      <c r="IP152" s="83">
        <v>0</v>
      </c>
      <c r="IQ152" s="83">
        <v>0</v>
      </c>
      <c r="IR152" s="83">
        <v>0</v>
      </c>
      <c r="IS152" s="83">
        <v>0</v>
      </c>
      <c r="IT152" s="83">
        <v>0</v>
      </c>
      <c r="IU152" s="83">
        <v>0</v>
      </c>
      <c r="IV152" s="83">
        <v>0</v>
      </c>
      <c r="IW152" s="83">
        <v>0</v>
      </c>
      <c r="IX152" s="83">
        <v>0</v>
      </c>
      <c r="IY152" s="83">
        <v>0</v>
      </c>
      <c r="IZ152" s="83">
        <v>0</v>
      </c>
      <c r="JA152" s="83">
        <v>0</v>
      </c>
      <c r="JB152" s="83">
        <v>0</v>
      </c>
      <c r="JC152" s="83">
        <v>0</v>
      </c>
      <c r="JD152" s="83">
        <v>0</v>
      </c>
      <c r="JE152" s="83">
        <v>0</v>
      </c>
      <c r="JF152" s="83">
        <v>0</v>
      </c>
      <c r="JG152" s="83">
        <v>0</v>
      </c>
      <c r="JH152" s="83">
        <v>0</v>
      </c>
      <c r="JI152" s="83">
        <v>0</v>
      </c>
      <c r="JJ152" s="83">
        <v>0</v>
      </c>
      <c r="JK152" s="83">
        <v>0</v>
      </c>
      <c r="JL152" s="83">
        <v>0</v>
      </c>
      <c r="JM152" s="83">
        <v>0</v>
      </c>
      <c r="JN152" s="83">
        <v>0</v>
      </c>
      <c r="JO152" s="83">
        <v>0</v>
      </c>
      <c r="JP152" s="83">
        <v>0</v>
      </c>
      <c r="JQ152" s="83">
        <v>0</v>
      </c>
      <c r="JR152" s="83">
        <v>0</v>
      </c>
      <c r="JS152" s="83">
        <v>0</v>
      </c>
      <c r="JT152" s="83">
        <v>0</v>
      </c>
      <c r="JU152" s="83">
        <v>0</v>
      </c>
      <c r="JV152" s="83">
        <v>0</v>
      </c>
      <c r="JW152" s="83">
        <v>0</v>
      </c>
      <c r="JX152" s="83">
        <v>0</v>
      </c>
      <c r="JY152" s="83">
        <v>0</v>
      </c>
      <c r="JZ152" s="83">
        <v>0</v>
      </c>
      <c r="KA152" s="83">
        <v>0</v>
      </c>
      <c r="KB152" s="83">
        <v>0</v>
      </c>
      <c r="KC152" s="83">
        <v>0</v>
      </c>
      <c r="KD152" s="83">
        <v>0</v>
      </c>
      <c r="KE152" s="83">
        <v>0</v>
      </c>
      <c r="KF152" s="83">
        <v>0</v>
      </c>
      <c r="KG152" s="83">
        <v>0</v>
      </c>
      <c r="KH152" s="83">
        <v>0</v>
      </c>
      <c r="KI152" s="83">
        <v>0</v>
      </c>
      <c r="KJ152" s="83">
        <v>0</v>
      </c>
      <c r="KK152" s="83">
        <v>0</v>
      </c>
      <c r="KL152" s="83">
        <v>0</v>
      </c>
      <c r="KM152" s="83">
        <v>0</v>
      </c>
      <c r="KN152" s="83">
        <v>0</v>
      </c>
      <c r="KO152" s="83">
        <v>0</v>
      </c>
      <c r="KP152" s="83">
        <v>0</v>
      </c>
      <c r="KQ152" s="83">
        <v>0</v>
      </c>
      <c r="KR152" s="83">
        <v>0</v>
      </c>
      <c r="KS152" s="83">
        <v>0</v>
      </c>
      <c r="KT152" s="83">
        <v>0</v>
      </c>
      <c r="KU152" s="83">
        <v>0</v>
      </c>
      <c r="KV152" s="83">
        <v>0</v>
      </c>
      <c r="KW152" s="83">
        <v>0</v>
      </c>
      <c r="KX152" s="83">
        <v>0</v>
      </c>
      <c r="KY152" s="83">
        <v>0</v>
      </c>
      <c r="KZ152" s="83">
        <v>0</v>
      </c>
      <c r="LA152" s="83">
        <v>0</v>
      </c>
      <c r="LB152" s="83">
        <v>0</v>
      </c>
      <c r="LC152" s="83">
        <v>0</v>
      </c>
      <c r="LD152" s="83">
        <v>0</v>
      </c>
      <c r="LE152" s="83">
        <v>0</v>
      </c>
      <c r="LF152" s="83">
        <v>0</v>
      </c>
      <c r="LG152" s="83">
        <v>0</v>
      </c>
      <c r="LH152" s="83">
        <v>0</v>
      </c>
      <c r="LI152" s="83">
        <v>0</v>
      </c>
      <c r="LJ152" s="83">
        <v>0</v>
      </c>
      <c r="LK152" s="83">
        <v>0</v>
      </c>
      <c r="LL152" s="83">
        <v>0</v>
      </c>
      <c r="LM152" s="83">
        <v>0</v>
      </c>
      <c r="LN152" s="83">
        <v>0</v>
      </c>
      <c r="LO152" s="83">
        <v>0</v>
      </c>
      <c r="LP152" s="83">
        <v>0</v>
      </c>
      <c r="LQ152" s="83">
        <v>0</v>
      </c>
      <c r="LR152" s="83">
        <v>0</v>
      </c>
      <c r="LS152" s="83">
        <v>0</v>
      </c>
      <c r="LT152" s="83">
        <v>0</v>
      </c>
      <c r="LU152" s="83">
        <v>0</v>
      </c>
      <c r="LV152" s="83">
        <v>0</v>
      </c>
      <c r="LW152" s="83">
        <v>0</v>
      </c>
      <c r="LX152" s="83">
        <v>0</v>
      </c>
      <c r="LY152" s="83">
        <v>0</v>
      </c>
      <c r="LZ152" s="83">
        <v>0</v>
      </c>
      <c r="MA152" s="83">
        <v>0</v>
      </c>
      <c r="MB152" s="83">
        <v>0</v>
      </c>
      <c r="MC152" s="83">
        <v>0</v>
      </c>
      <c r="MD152" s="83">
        <v>0</v>
      </c>
      <c r="ME152" s="83">
        <v>0</v>
      </c>
      <c r="MF152" s="83">
        <v>0</v>
      </c>
      <c r="MG152" s="83">
        <v>0</v>
      </c>
      <c r="MH152" s="83">
        <v>0</v>
      </c>
      <c r="MI152" s="83">
        <v>0</v>
      </c>
      <c r="MJ152" s="83">
        <v>0</v>
      </c>
      <c r="MK152" s="83">
        <v>0</v>
      </c>
      <c r="ML152" s="83">
        <v>0</v>
      </c>
      <c r="MM152" s="83">
        <v>0</v>
      </c>
      <c r="MN152" s="83">
        <v>0</v>
      </c>
      <c r="MO152" s="83">
        <v>0</v>
      </c>
      <c r="MP152" s="83">
        <v>0</v>
      </c>
      <c r="MQ152" s="83">
        <v>0</v>
      </c>
      <c r="MR152" s="83">
        <v>0</v>
      </c>
      <c r="MS152" s="83">
        <v>0</v>
      </c>
      <c r="MT152" s="83">
        <v>0</v>
      </c>
      <c r="MU152" s="83">
        <v>0</v>
      </c>
      <c r="MV152" s="83">
        <v>0</v>
      </c>
      <c r="MW152" s="83">
        <v>0</v>
      </c>
      <c r="MX152" s="83">
        <v>0</v>
      </c>
      <c r="MY152" s="83">
        <v>0</v>
      </c>
      <c r="MZ152" s="83">
        <v>0</v>
      </c>
      <c r="NA152" s="83">
        <v>0</v>
      </c>
      <c r="NB152" s="83">
        <v>0</v>
      </c>
      <c r="NC152" s="83">
        <v>0</v>
      </c>
      <c r="ND152" s="83">
        <v>0</v>
      </c>
      <c r="NE152" s="83">
        <v>0</v>
      </c>
      <c r="NF152" s="83">
        <v>0</v>
      </c>
      <c r="NG152" s="83">
        <v>0</v>
      </c>
      <c r="NH152" s="83">
        <v>0</v>
      </c>
      <c r="NI152" s="83">
        <v>0</v>
      </c>
      <c r="NJ152" s="83">
        <v>0</v>
      </c>
      <c r="NK152" s="83">
        <v>0</v>
      </c>
      <c r="NL152" s="83">
        <v>0</v>
      </c>
      <c r="NM152" s="83">
        <v>0</v>
      </c>
      <c r="NN152" s="83">
        <v>0</v>
      </c>
      <c r="NO152" s="83">
        <v>0</v>
      </c>
      <c r="NP152" s="83">
        <v>0</v>
      </c>
      <c r="NQ152" s="83">
        <v>0</v>
      </c>
      <c r="NR152" s="83">
        <v>0</v>
      </c>
      <c r="NS152" s="83">
        <v>0</v>
      </c>
      <c r="NT152" s="83">
        <v>0</v>
      </c>
      <c r="NU152" s="83">
        <v>0</v>
      </c>
      <c r="NV152" s="83">
        <v>0</v>
      </c>
      <c r="NW152" s="83">
        <v>0</v>
      </c>
      <c r="NX152" s="83">
        <v>0</v>
      </c>
      <c r="NY152" s="83">
        <v>0</v>
      </c>
      <c r="NZ152" s="83">
        <v>0</v>
      </c>
      <c r="OA152" s="83">
        <v>0</v>
      </c>
      <c r="OB152" s="83">
        <v>0</v>
      </c>
      <c r="OC152" s="83">
        <v>0</v>
      </c>
      <c r="OD152" s="83">
        <v>0</v>
      </c>
      <c r="OE152" s="83">
        <v>0</v>
      </c>
      <c r="OF152" s="83">
        <v>0</v>
      </c>
      <c r="OG152" s="83">
        <v>0</v>
      </c>
      <c r="OH152" s="83">
        <v>0</v>
      </c>
      <c r="OI152" s="83">
        <v>0</v>
      </c>
      <c r="OJ152" s="83">
        <v>0</v>
      </c>
      <c r="OK152" s="83">
        <v>0</v>
      </c>
      <c r="OL152" s="83">
        <v>0</v>
      </c>
      <c r="OM152" s="83">
        <v>0</v>
      </c>
      <c r="ON152" s="83">
        <v>0</v>
      </c>
      <c r="OO152" s="83">
        <v>0</v>
      </c>
      <c r="OP152" s="83">
        <v>0</v>
      </c>
      <c r="OQ152" s="83">
        <v>0</v>
      </c>
      <c r="OR152" s="83">
        <v>0</v>
      </c>
      <c r="OS152" s="83">
        <v>0</v>
      </c>
      <c r="OT152" s="83">
        <v>0</v>
      </c>
      <c r="OU152" s="83">
        <v>0</v>
      </c>
      <c r="OV152" s="83">
        <v>0</v>
      </c>
      <c r="OW152" s="83">
        <v>0</v>
      </c>
      <c r="OX152" s="83">
        <v>0</v>
      </c>
      <c r="OY152" s="83">
        <v>0</v>
      </c>
      <c r="OZ152" s="83">
        <v>0</v>
      </c>
      <c r="PA152" s="83">
        <v>0</v>
      </c>
      <c r="PB152" s="83">
        <v>0</v>
      </c>
      <c r="PC152" s="83">
        <v>0</v>
      </c>
      <c r="PD152" s="83">
        <v>0</v>
      </c>
      <c r="PE152" s="83">
        <v>0</v>
      </c>
      <c r="PF152" s="83">
        <v>0</v>
      </c>
      <c r="PG152" s="83">
        <v>0</v>
      </c>
      <c r="PH152" s="83">
        <v>0</v>
      </c>
      <c r="PI152" s="83">
        <v>0</v>
      </c>
      <c r="PJ152" s="83">
        <v>0</v>
      </c>
      <c r="PK152" s="83">
        <v>0</v>
      </c>
      <c r="PL152" s="83">
        <v>0</v>
      </c>
      <c r="PM152" s="83">
        <v>0</v>
      </c>
      <c r="PN152" s="83">
        <v>0</v>
      </c>
      <c r="PO152" s="83">
        <v>0</v>
      </c>
      <c r="PP152" s="83">
        <v>0</v>
      </c>
      <c r="PQ152" s="83">
        <v>0</v>
      </c>
      <c r="PR152" s="83">
        <v>0</v>
      </c>
      <c r="PS152" s="83">
        <v>0</v>
      </c>
      <c r="PT152" s="83">
        <v>0</v>
      </c>
      <c r="PU152" s="83">
        <v>0</v>
      </c>
      <c r="PV152" s="83">
        <v>0</v>
      </c>
      <c r="PW152" s="83">
        <v>0</v>
      </c>
      <c r="PX152" s="83">
        <v>0</v>
      </c>
      <c r="PY152" s="83">
        <v>0</v>
      </c>
      <c r="PZ152" s="83">
        <v>0</v>
      </c>
      <c r="QA152" s="83">
        <v>0</v>
      </c>
      <c r="QB152" s="83">
        <v>0</v>
      </c>
      <c r="QC152" s="83">
        <v>0</v>
      </c>
      <c r="QD152" s="83">
        <v>0</v>
      </c>
      <c r="QE152" s="83">
        <v>0</v>
      </c>
      <c r="QF152" s="83">
        <v>0</v>
      </c>
      <c r="QG152" s="83">
        <v>0</v>
      </c>
      <c r="QH152" s="83">
        <v>0</v>
      </c>
      <c r="QI152" s="83">
        <v>0</v>
      </c>
      <c r="QJ152" s="83">
        <v>0</v>
      </c>
      <c r="QK152" s="83">
        <v>0</v>
      </c>
      <c r="QL152" s="83">
        <v>0</v>
      </c>
      <c r="QM152" s="83">
        <v>0</v>
      </c>
      <c r="QN152" s="83">
        <v>0</v>
      </c>
      <c r="QO152" s="83">
        <v>0</v>
      </c>
      <c r="QP152" s="83">
        <v>0</v>
      </c>
      <c r="QQ152" s="83">
        <v>0</v>
      </c>
      <c r="QR152" s="83">
        <v>0</v>
      </c>
      <c r="QS152" s="83">
        <v>0</v>
      </c>
      <c r="QT152" s="83">
        <v>0</v>
      </c>
      <c r="QU152" s="83">
        <v>0</v>
      </c>
      <c r="QV152" s="83">
        <v>0</v>
      </c>
      <c r="QW152" s="83">
        <v>0</v>
      </c>
      <c r="QX152" s="83">
        <v>0</v>
      </c>
      <c r="QY152" s="83">
        <v>0</v>
      </c>
      <c r="QZ152" s="83">
        <v>0</v>
      </c>
      <c r="RA152" s="83">
        <v>0</v>
      </c>
      <c r="RB152" s="83">
        <v>0</v>
      </c>
      <c r="RC152" s="83">
        <v>0</v>
      </c>
      <c r="RD152" s="83">
        <v>0</v>
      </c>
      <c r="RE152" s="83">
        <v>0</v>
      </c>
      <c r="RF152" s="83">
        <v>0</v>
      </c>
      <c r="RG152" s="83">
        <v>0</v>
      </c>
      <c r="RH152" s="83">
        <v>0</v>
      </c>
      <c r="RI152" s="83">
        <v>0</v>
      </c>
      <c r="RJ152" s="83">
        <v>0</v>
      </c>
      <c r="RK152" s="83">
        <v>0</v>
      </c>
      <c r="RL152" s="83">
        <v>0</v>
      </c>
      <c r="RM152" s="83">
        <v>0</v>
      </c>
      <c r="RN152" s="83">
        <v>0</v>
      </c>
      <c r="RO152" s="83">
        <v>0</v>
      </c>
      <c r="RP152" s="83">
        <v>0</v>
      </c>
      <c r="RQ152" s="83">
        <v>0</v>
      </c>
      <c r="RR152" s="83">
        <v>0</v>
      </c>
      <c r="RS152" s="83">
        <v>0</v>
      </c>
      <c r="RT152" s="83">
        <v>0</v>
      </c>
      <c r="RU152" s="83">
        <v>0</v>
      </c>
      <c r="RV152" s="83">
        <v>0</v>
      </c>
      <c r="RW152" s="83">
        <v>0</v>
      </c>
      <c r="RX152" s="83">
        <v>0</v>
      </c>
      <c r="RY152" s="83">
        <v>0</v>
      </c>
      <c r="RZ152" s="83">
        <v>0</v>
      </c>
      <c r="SA152" s="83">
        <v>0</v>
      </c>
      <c r="SB152" s="83">
        <v>0</v>
      </c>
      <c r="SC152" s="83">
        <v>0</v>
      </c>
      <c r="SD152" s="83">
        <v>0</v>
      </c>
      <c r="SE152" s="83">
        <v>0</v>
      </c>
      <c r="SF152" s="83">
        <v>0</v>
      </c>
      <c r="SG152" s="83">
        <v>0</v>
      </c>
      <c r="SH152" s="83">
        <v>0</v>
      </c>
      <c r="SI152" s="83">
        <v>0</v>
      </c>
      <c r="SJ152" s="83">
        <v>0</v>
      </c>
      <c r="SK152" s="83">
        <v>0</v>
      </c>
      <c r="SL152" s="83">
        <v>0</v>
      </c>
      <c r="SM152" s="83">
        <v>0</v>
      </c>
      <c r="SN152" s="83">
        <v>0</v>
      </c>
      <c r="SO152" s="83">
        <v>0</v>
      </c>
      <c r="SP152" s="83">
        <v>0</v>
      </c>
      <c r="SQ152" s="83">
        <v>0</v>
      </c>
      <c r="SR152" s="83">
        <v>0</v>
      </c>
      <c r="SS152" s="83">
        <v>0</v>
      </c>
      <c r="ST152" s="83">
        <v>0</v>
      </c>
      <c r="SU152" s="83">
        <v>0</v>
      </c>
      <c r="SV152" s="83">
        <v>0</v>
      </c>
      <c r="SW152" s="83">
        <v>0</v>
      </c>
      <c r="SX152" s="83">
        <v>0</v>
      </c>
      <c r="SY152" s="83">
        <v>0</v>
      </c>
      <c r="SZ152" s="83">
        <v>0</v>
      </c>
      <c r="TA152" s="83">
        <v>0</v>
      </c>
      <c r="TB152" s="83">
        <v>0</v>
      </c>
      <c r="TC152" s="83">
        <v>0</v>
      </c>
      <c r="TD152" s="83">
        <v>0</v>
      </c>
      <c r="TE152" s="83">
        <v>0</v>
      </c>
      <c r="TF152" s="83">
        <v>0</v>
      </c>
      <c r="TG152" s="83">
        <v>0</v>
      </c>
      <c r="TH152" s="83">
        <v>0</v>
      </c>
      <c r="TI152" s="83">
        <v>0</v>
      </c>
      <c r="TJ152" s="83">
        <v>0</v>
      </c>
      <c r="TK152" s="83">
        <v>0</v>
      </c>
      <c r="TL152" s="83">
        <v>0</v>
      </c>
      <c r="TM152" s="83">
        <v>0</v>
      </c>
      <c r="TN152" s="83">
        <v>0</v>
      </c>
      <c r="TO152" s="83">
        <v>0</v>
      </c>
      <c r="TP152" s="83">
        <v>0</v>
      </c>
      <c r="TQ152" s="83">
        <v>0</v>
      </c>
      <c r="TR152" s="83">
        <v>0</v>
      </c>
      <c r="TS152" s="83">
        <v>0</v>
      </c>
      <c r="TT152" s="83">
        <v>0</v>
      </c>
      <c r="TU152" s="83">
        <v>0</v>
      </c>
      <c r="TV152" s="83">
        <v>0</v>
      </c>
      <c r="TW152" s="83">
        <v>0</v>
      </c>
      <c r="TX152" s="83">
        <v>0</v>
      </c>
      <c r="TY152" s="83">
        <v>0</v>
      </c>
      <c r="TZ152" s="83">
        <v>0</v>
      </c>
      <c r="UA152" s="83">
        <v>0</v>
      </c>
      <c r="UB152" s="83">
        <v>0</v>
      </c>
      <c r="UC152" s="83">
        <v>0</v>
      </c>
      <c r="UD152" s="83">
        <v>0</v>
      </c>
      <c r="UE152" s="83">
        <v>0</v>
      </c>
      <c r="UF152" s="83">
        <v>0</v>
      </c>
      <c r="UG152" s="83">
        <v>0</v>
      </c>
      <c r="UH152" s="83">
        <v>0</v>
      </c>
      <c r="UI152" s="83">
        <v>0</v>
      </c>
      <c r="UJ152" s="83">
        <v>0</v>
      </c>
      <c r="UK152" s="83">
        <v>0</v>
      </c>
      <c r="UL152" s="83">
        <v>0</v>
      </c>
      <c r="UM152" s="83">
        <v>0</v>
      </c>
      <c r="UN152" s="83">
        <v>0</v>
      </c>
      <c r="UO152" s="83">
        <v>0</v>
      </c>
      <c r="UP152" s="83">
        <v>0</v>
      </c>
      <c r="UQ152" s="83">
        <v>0</v>
      </c>
      <c r="UR152" s="83">
        <v>0</v>
      </c>
      <c r="US152" s="83">
        <v>0</v>
      </c>
      <c r="UT152" s="83">
        <v>0</v>
      </c>
      <c r="UU152" s="83">
        <v>0</v>
      </c>
      <c r="UV152" s="83">
        <v>0</v>
      </c>
      <c r="UW152" s="83">
        <v>0</v>
      </c>
      <c r="UX152" s="83">
        <v>0</v>
      </c>
      <c r="UY152" s="83">
        <v>0</v>
      </c>
      <c r="UZ152" s="83">
        <v>0</v>
      </c>
      <c r="VA152" s="83">
        <v>0</v>
      </c>
      <c r="VB152" s="83">
        <v>0</v>
      </c>
      <c r="VC152" s="83">
        <v>0</v>
      </c>
      <c r="VD152" s="83">
        <v>0</v>
      </c>
      <c r="VE152" s="83">
        <v>0</v>
      </c>
      <c r="VF152" s="83">
        <v>0</v>
      </c>
      <c r="VG152" s="83">
        <v>0</v>
      </c>
      <c r="VH152" s="83">
        <v>0</v>
      </c>
    </row>
    <row r="155" spans="4:580" x14ac:dyDescent="0.25">
      <c r="D155" t="s">
        <v>366</v>
      </c>
      <c r="E155">
        <v>0</v>
      </c>
      <c r="F155">
        <v>0</v>
      </c>
      <c r="G155">
        <v>0</v>
      </c>
      <c r="H155">
        <v>0</v>
      </c>
      <c r="I155">
        <v>0</v>
      </c>
      <c r="J155">
        <v>0</v>
      </c>
      <c r="K155">
        <v>0</v>
      </c>
      <c r="L155">
        <v>0</v>
      </c>
      <c r="M155">
        <v>0</v>
      </c>
      <c r="N155">
        <v>0</v>
      </c>
      <c r="O155">
        <v>0</v>
      </c>
      <c r="P155">
        <v>0</v>
      </c>
      <c r="Q155">
        <v>0</v>
      </c>
      <c r="R155">
        <v>0</v>
      </c>
      <c r="S155">
        <v>0</v>
      </c>
      <c r="T155">
        <v>0</v>
      </c>
      <c r="U155">
        <v>0</v>
      </c>
      <c r="V155">
        <v>0</v>
      </c>
      <c r="W155">
        <v>100</v>
      </c>
      <c r="X155">
        <v>100</v>
      </c>
      <c r="Y155">
        <v>100</v>
      </c>
      <c r="Z155">
        <v>100</v>
      </c>
      <c r="AA155">
        <v>100</v>
      </c>
      <c r="AB155">
        <v>100</v>
      </c>
      <c r="AC155">
        <v>100</v>
      </c>
      <c r="AD155">
        <v>100</v>
      </c>
      <c r="AE155">
        <v>100</v>
      </c>
      <c r="AF155">
        <v>100</v>
      </c>
      <c r="AG155">
        <v>100</v>
      </c>
      <c r="AH155">
        <v>100</v>
      </c>
      <c r="AI155">
        <v>100</v>
      </c>
      <c r="AJ155">
        <v>100</v>
      </c>
      <c r="AK155">
        <v>100</v>
      </c>
      <c r="AL155">
        <v>100</v>
      </c>
      <c r="AM155">
        <v>100</v>
      </c>
      <c r="AN155">
        <v>100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0</v>
      </c>
      <c r="BJ155">
        <v>0</v>
      </c>
      <c r="BK155">
        <v>0</v>
      </c>
      <c r="BL155">
        <v>0</v>
      </c>
      <c r="BM155">
        <v>0</v>
      </c>
      <c r="BN155">
        <v>0</v>
      </c>
      <c r="BO155">
        <v>0</v>
      </c>
      <c r="BP155">
        <v>0</v>
      </c>
      <c r="BQ155">
        <v>0</v>
      </c>
      <c r="BR155">
        <v>0</v>
      </c>
      <c r="BS155">
        <v>0</v>
      </c>
      <c r="BT155">
        <v>0</v>
      </c>
      <c r="BU155">
        <v>0</v>
      </c>
      <c r="BV155">
        <v>0</v>
      </c>
      <c r="BW155">
        <v>0</v>
      </c>
      <c r="BX155">
        <v>0</v>
      </c>
      <c r="BY155">
        <v>0</v>
      </c>
      <c r="BZ155">
        <v>0</v>
      </c>
      <c r="CA155">
        <v>0</v>
      </c>
      <c r="CB155">
        <v>0</v>
      </c>
      <c r="CC155">
        <v>0</v>
      </c>
      <c r="CD155">
        <v>0</v>
      </c>
      <c r="CE155">
        <v>0</v>
      </c>
      <c r="CF155">
        <v>0</v>
      </c>
      <c r="CG155">
        <v>0</v>
      </c>
      <c r="CH155">
        <v>0</v>
      </c>
      <c r="CI155">
        <v>0</v>
      </c>
      <c r="CJ155">
        <v>0</v>
      </c>
      <c r="CK155">
        <v>0</v>
      </c>
      <c r="CL155">
        <v>0</v>
      </c>
      <c r="CM155">
        <v>0</v>
      </c>
      <c r="CN155">
        <v>0</v>
      </c>
      <c r="CO155">
        <v>0</v>
      </c>
      <c r="CP155">
        <v>0</v>
      </c>
      <c r="CQ155">
        <v>0</v>
      </c>
      <c r="CR155">
        <v>0</v>
      </c>
      <c r="CS155">
        <v>0</v>
      </c>
      <c r="CT155">
        <v>0</v>
      </c>
      <c r="CU155">
        <v>0</v>
      </c>
      <c r="CV155">
        <v>0</v>
      </c>
      <c r="CW155">
        <v>0</v>
      </c>
      <c r="CX155">
        <v>0</v>
      </c>
      <c r="CY155">
        <v>0</v>
      </c>
      <c r="CZ155">
        <v>0</v>
      </c>
      <c r="DA155">
        <v>0</v>
      </c>
      <c r="DB155">
        <v>0</v>
      </c>
      <c r="DC155">
        <v>0</v>
      </c>
      <c r="DD155">
        <v>0</v>
      </c>
      <c r="DE155">
        <v>0</v>
      </c>
      <c r="DF155">
        <v>0</v>
      </c>
      <c r="DG155">
        <v>0</v>
      </c>
      <c r="DH155">
        <v>0</v>
      </c>
      <c r="DI155">
        <v>0</v>
      </c>
      <c r="DJ155">
        <v>0</v>
      </c>
      <c r="DK155">
        <v>0</v>
      </c>
      <c r="DL155">
        <v>0</v>
      </c>
      <c r="DM155">
        <v>0</v>
      </c>
      <c r="DN155">
        <v>0</v>
      </c>
      <c r="DO155">
        <v>0</v>
      </c>
      <c r="DP155">
        <v>0</v>
      </c>
      <c r="DQ155">
        <v>0</v>
      </c>
      <c r="DR155">
        <v>0</v>
      </c>
      <c r="DS155">
        <v>0</v>
      </c>
      <c r="DT155">
        <v>0</v>
      </c>
      <c r="DU155">
        <v>0</v>
      </c>
      <c r="DV155">
        <v>0</v>
      </c>
      <c r="DW155">
        <v>0</v>
      </c>
      <c r="DX155">
        <v>0</v>
      </c>
      <c r="DY155">
        <v>0</v>
      </c>
      <c r="DZ155">
        <v>0</v>
      </c>
      <c r="EA155">
        <v>0</v>
      </c>
      <c r="EB155">
        <v>0</v>
      </c>
      <c r="EC155">
        <v>0</v>
      </c>
      <c r="ED155">
        <v>0</v>
      </c>
      <c r="EE155">
        <v>0</v>
      </c>
      <c r="EF155">
        <v>0</v>
      </c>
      <c r="EG155">
        <v>0</v>
      </c>
      <c r="EH155">
        <v>0</v>
      </c>
      <c r="EI155">
        <v>0</v>
      </c>
      <c r="EJ155">
        <v>0</v>
      </c>
      <c r="EK155">
        <v>0</v>
      </c>
      <c r="EL155">
        <v>0</v>
      </c>
      <c r="EM155">
        <v>0</v>
      </c>
      <c r="EN155">
        <v>0</v>
      </c>
      <c r="EO155">
        <v>0</v>
      </c>
      <c r="EP155">
        <v>0</v>
      </c>
      <c r="EQ155">
        <v>0</v>
      </c>
      <c r="ER155">
        <v>0</v>
      </c>
      <c r="ES155">
        <v>0</v>
      </c>
      <c r="ET155">
        <v>0</v>
      </c>
      <c r="EU155">
        <v>0</v>
      </c>
      <c r="EV155">
        <v>0</v>
      </c>
      <c r="EW155">
        <v>0</v>
      </c>
      <c r="EX155">
        <v>0</v>
      </c>
      <c r="EY155">
        <v>0</v>
      </c>
      <c r="EZ155">
        <v>0</v>
      </c>
      <c r="FA155">
        <v>0</v>
      </c>
      <c r="FB155">
        <v>0</v>
      </c>
      <c r="FC155">
        <v>0</v>
      </c>
      <c r="FD155">
        <v>0</v>
      </c>
      <c r="FE155">
        <v>0</v>
      </c>
      <c r="FF155">
        <v>0</v>
      </c>
      <c r="FG155">
        <v>0</v>
      </c>
      <c r="FH155">
        <v>0</v>
      </c>
      <c r="FI155">
        <v>0</v>
      </c>
      <c r="FJ155">
        <v>0</v>
      </c>
      <c r="FK155">
        <v>0</v>
      </c>
      <c r="FL155">
        <v>0</v>
      </c>
      <c r="FM155">
        <v>0</v>
      </c>
      <c r="FN155">
        <v>0</v>
      </c>
      <c r="FO155">
        <v>0</v>
      </c>
      <c r="FP155">
        <v>0</v>
      </c>
      <c r="FQ155">
        <v>0</v>
      </c>
      <c r="FR155">
        <v>0</v>
      </c>
      <c r="FS155">
        <v>0</v>
      </c>
      <c r="FT155">
        <v>0</v>
      </c>
      <c r="FU155">
        <v>0</v>
      </c>
      <c r="FV155">
        <v>0</v>
      </c>
      <c r="FW155">
        <v>0</v>
      </c>
      <c r="FX155">
        <v>0</v>
      </c>
      <c r="FY155">
        <v>0</v>
      </c>
      <c r="FZ155">
        <v>0</v>
      </c>
      <c r="GA155">
        <v>0</v>
      </c>
      <c r="GB155">
        <v>0</v>
      </c>
      <c r="GC155">
        <v>0</v>
      </c>
      <c r="GD155">
        <v>0</v>
      </c>
      <c r="GE155">
        <v>0</v>
      </c>
      <c r="GF155">
        <v>0</v>
      </c>
      <c r="GG155">
        <v>0</v>
      </c>
      <c r="GH155">
        <v>0</v>
      </c>
      <c r="GI155">
        <v>0</v>
      </c>
      <c r="GJ155">
        <v>0</v>
      </c>
      <c r="GK155">
        <v>0</v>
      </c>
      <c r="GL155">
        <v>0</v>
      </c>
      <c r="GM155">
        <v>0</v>
      </c>
      <c r="GN155">
        <v>0</v>
      </c>
      <c r="GO155">
        <v>0</v>
      </c>
      <c r="GP155">
        <v>0</v>
      </c>
      <c r="GQ155">
        <v>0</v>
      </c>
      <c r="GR155">
        <v>0</v>
      </c>
      <c r="GS155">
        <v>0</v>
      </c>
      <c r="GT155">
        <v>0</v>
      </c>
      <c r="GU155">
        <v>0</v>
      </c>
      <c r="GV155">
        <v>0</v>
      </c>
      <c r="GW155">
        <v>0</v>
      </c>
      <c r="GX155">
        <v>0</v>
      </c>
      <c r="GY155">
        <v>0</v>
      </c>
      <c r="GZ155">
        <v>0</v>
      </c>
      <c r="HA155">
        <v>0</v>
      </c>
      <c r="HB155">
        <v>0</v>
      </c>
      <c r="HC155">
        <v>0</v>
      </c>
      <c r="HD155">
        <v>0</v>
      </c>
      <c r="HE155">
        <v>0</v>
      </c>
      <c r="HF155">
        <v>0</v>
      </c>
      <c r="HG155">
        <v>0</v>
      </c>
      <c r="HH155">
        <v>0</v>
      </c>
      <c r="HI155">
        <v>0</v>
      </c>
      <c r="HJ155">
        <v>0</v>
      </c>
      <c r="HK155">
        <v>0</v>
      </c>
      <c r="HL155">
        <v>0</v>
      </c>
      <c r="HM155">
        <v>0</v>
      </c>
      <c r="HN155">
        <v>0</v>
      </c>
      <c r="HO155">
        <v>0</v>
      </c>
      <c r="HP155">
        <v>0</v>
      </c>
      <c r="HQ155">
        <v>0</v>
      </c>
      <c r="HR155">
        <v>0</v>
      </c>
      <c r="HS155">
        <v>0</v>
      </c>
      <c r="HT155">
        <v>0</v>
      </c>
      <c r="HU155">
        <v>0</v>
      </c>
      <c r="HV155">
        <v>0</v>
      </c>
      <c r="HW155">
        <v>0</v>
      </c>
      <c r="HX155">
        <v>0</v>
      </c>
      <c r="HY155">
        <v>0</v>
      </c>
      <c r="HZ155">
        <v>0</v>
      </c>
      <c r="IA155">
        <v>0</v>
      </c>
      <c r="IB155">
        <v>0</v>
      </c>
      <c r="IC155">
        <v>0</v>
      </c>
      <c r="ID155">
        <v>0</v>
      </c>
      <c r="IE155">
        <v>0</v>
      </c>
      <c r="IF155">
        <v>0</v>
      </c>
      <c r="IG155">
        <v>0</v>
      </c>
      <c r="IH155">
        <v>0</v>
      </c>
      <c r="II155">
        <v>0</v>
      </c>
      <c r="IJ155">
        <v>0</v>
      </c>
      <c r="IK155">
        <v>0</v>
      </c>
      <c r="IL155">
        <v>0</v>
      </c>
      <c r="IM155">
        <v>0</v>
      </c>
      <c r="IN155">
        <v>0</v>
      </c>
      <c r="IO155">
        <v>0</v>
      </c>
      <c r="IP155">
        <v>0</v>
      </c>
      <c r="IQ155">
        <v>0</v>
      </c>
      <c r="IR155">
        <v>0</v>
      </c>
      <c r="IS155">
        <v>0</v>
      </c>
      <c r="IT155">
        <v>0</v>
      </c>
      <c r="IU155">
        <v>0</v>
      </c>
      <c r="IV155">
        <v>0</v>
      </c>
      <c r="IW155">
        <v>0</v>
      </c>
      <c r="IX155">
        <v>0</v>
      </c>
      <c r="IY155">
        <v>0</v>
      </c>
      <c r="IZ155">
        <v>0</v>
      </c>
      <c r="JA155">
        <v>0</v>
      </c>
      <c r="JB155">
        <v>0</v>
      </c>
      <c r="JC155">
        <v>0</v>
      </c>
      <c r="JD155">
        <v>0</v>
      </c>
      <c r="JE155">
        <v>0</v>
      </c>
      <c r="JF155">
        <v>0</v>
      </c>
      <c r="JG155">
        <v>0</v>
      </c>
      <c r="JH155">
        <v>0</v>
      </c>
      <c r="JI155">
        <v>0</v>
      </c>
      <c r="JJ155">
        <v>0</v>
      </c>
      <c r="JK155">
        <v>0</v>
      </c>
      <c r="JL155">
        <v>0</v>
      </c>
      <c r="JM155">
        <v>0</v>
      </c>
      <c r="JN155">
        <v>0</v>
      </c>
      <c r="JO155">
        <v>0</v>
      </c>
      <c r="JP155">
        <v>0</v>
      </c>
      <c r="JQ155">
        <v>0</v>
      </c>
      <c r="JR155">
        <v>0</v>
      </c>
      <c r="JS155">
        <v>0</v>
      </c>
      <c r="JT155">
        <v>0</v>
      </c>
      <c r="JU155">
        <v>0</v>
      </c>
      <c r="JV155">
        <v>0</v>
      </c>
      <c r="JW155">
        <v>0</v>
      </c>
      <c r="JX155">
        <v>0</v>
      </c>
      <c r="JY155">
        <v>0</v>
      </c>
      <c r="JZ155">
        <v>0</v>
      </c>
      <c r="KA155">
        <v>0</v>
      </c>
      <c r="KB155">
        <v>0</v>
      </c>
      <c r="KC155">
        <v>0</v>
      </c>
      <c r="KD155">
        <v>0</v>
      </c>
      <c r="KE155">
        <v>0</v>
      </c>
      <c r="KF155">
        <v>0</v>
      </c>
      <c r="KG155">
        <v>0</v>
      </c>
      <c r="KH155">
        <v>0</v>
      </c>
      <c r="KI155">
        <v>0</v>
      </c>
      <c r="KJ155">
        <v>0</v>
      </c>
      <c r="KK155">
        <v>0</v>
      </c>
      <c r="KL155">
        <v>0</v>
      </c>
      <c r="KM155">
        <v>0</v>
      </c>
      <c r="KN155">
        <v>0</v>
      </c>
      <c r="KO155">
        <v>0</v>
      </c>
      <c r="KP155">
        <v>0</v>
      </c>
      <c r="KQ155">
        <v>0</v>
      </c>
      <c r="KR155">
        <v>0</v>
      </c>
      <c r="KS155">
        <v>0</v>
      </c>
      <c r="KT155">
        <v>0</v>
      </c>
      <c r="KU155">
        <v>0</v>
      </c>
      <c r="KV155">
        <v>0</v>
      </c>
      <c r="KW155">
        <v>0</v>
      </c>
      <c r="KX155">
        <v>0</v>
      </c>
      <c r="KY155">
        <v>0</v>
      </c>
      <c r="KZ155">
        <v>0</v>
      </c>
      <c r="LA155">
        <v>0</v>
      </c>
      <c r="LB155">
        <v>0</v>
      </c>
      <c r="LC155">
        <v>0</v>
      </c>
      <c r="LD155">
        <v>0</v>
      </c>
      <c r="LE155">
        <v>0</v>
      </c>
      <c r="LF155">
        <v>0</v>
      </c>
      <c r="LG155">
        <v>0</v>
      </c>
      <c r="LH155">
        <v>0</v>
      </c>
      <c r="LI155">
        <v>0</v>
      </c>
      <c r="LJ155">
        <v>0</v>
      </c>
      <c r="LK155">
        <v>0</v>
      </c>
      <c r="LL155">
        <v>0</v>
      </c>
      <c r="LM155">
        <v>0</v>
      </c>
      <c r="LN155">
        <v>0</v>
      </c>
      <c r="LO155">
        <v>0</v>
      </c>
      <c r="LP155">
        <v>0</v>
      </c>
      <c r="LQ155">
        <v>0</v>
      </c>
      <c r="LR155">
        <v>0</v>
      </c>
      <c r="LS155">
        <v>0</v>
      </c>
      <c r="LT155">
        <v>0</v>
      </c>
      <c r="LU155">
        <v>0</v>
      </c>
      <c r="LV155">
        <v>0</v>
      </c>
      <c r="LW155">
        <v>0</v>
      </c>
      <c r="LX155">
        <v>0</v>
      </c>
      <c r="LY155">
        <v>0</v>
      </c>
      <c r="LZ155">
        <v>0</v>
      </c>
      <c r="MA155">
        <v>0</v>
      </c>
      <c r="MB155">
        <v>0</v>
      </c>
      <c r="MC155">
        <v>0</v>
      </c>
      <c r="MD155">
        <v>0</v>
      </c>
      <c r="ME155">
        <v>0</v>
      </c>
      <c r="MF155">
        <v>0</v>
      </c>
      <c r="MG155">
        <v>0</v>
      </c>
      <c r="MH155">
        <v>0</v>
      </c>
      <c r="MI155">
        <v>0</v>
      </c>
      <c r="MJ155">
        <v>0</v>
      </c>
      <c r="MK155">
        <v>0</v>
      </c>
      <c r="ML155">
        <v>0</v>
      </c>
      <c r="MM155">
        <v>0</v>
      </c>
      <c r="MN155">
        <v>0</v>
      </c>
      <c r="MO155">
        <v>0</v>
      </c>
      <c r="MP155">
        <v>0</v>
      </c>
      <c r="MQ155">
        <v>0</v>
      </c>
      <c r="MR155">
        <v>0</v>
      </c>
      <c r="MS155">
        <v>0</v>
      </c>
      <c r="MT155">
        <v>0</v>
      </c>
      <c r="MU155">
        <v>0</v>
      </c>
      <c r="MV155">
        <v>0</v>
      </c>
      <c r="MW155">
        <v>0</v>
      </c>
      <c r="MX155">
        <v>0</v>
      </c>
      <c r="MY155">
        <v>0</v>
      </c>
      <c r="MZ155">
        <v>0</v>
      </c>
      <c r="NA155">
        <v>0</v>
      </c>
      <c r="NB155">
        <v>0</v>
      </c>
      <c r="NC155">
        <v>0</v>
      </c>
      <c r="ND155">
        <v>0</v>
      </c>
      <c r="NE155">
        <v>0</v>
      </c>
      <c r="NF155">
        <v>0</v>
      </c>
      <c r="NG155">
        <v>0</v>
      </c>
      <c r="NH155">
        <v>0</v>
      </c>
      <c r="NI155">
        <v>0</v>
      </c>
      <c r="NJ155">
        <v>0</v>
      </c>
      <c r="NK155">
        <v>0</v>
      </c>
      <c r="NL155">
        <v>0</v>
      </c>
      <c r="NM155">
        <v>0</v>
      </c>
      <c r="NN155">
        <v>0</v>
      </c>
      <c r="NO155">
        <v>0</v>
      </c>
      <c r="NP155">
        <v>0</v>
      </c>
      <c r="NQ155">
        <v>0</v>
      </c>
      <c r="NR155">
        <v>0</v>
      </c>
      <c r="NS155">
        <v>0</v>
      </c>
      <c r="NT155">
        <v>0</v>
      </c>
      <c r="NU155">
        <v>0</v>
      </c>
      <c r="NV155">
        <v>0</v>
      </c>
      <c r="NW155">
        <v>0</v>
      </c>
      <c r="NX155">
        <v>0</v>
      </c>
      <c r="NY155">
        <v>0</v>
      </c>
      <c r="NZ155">
        <v>0</v>
      </c>
      <c r="OA155">
        <v>0</v>
      </c>
      <c r="OB155">
        <v>0</v>
      </c>
      <c r="OC155">
        <v>0</v>
      </c>
      <c r="OD155">
        <v>0</v>
      </c>
      <c r="OE155">
        <v>0</v>
      </c>
      <c r="OF155">
        <v>0</v>
      </c>
      <c r="OG155">
        <v>0</v>
      </c>
      <c r="OH155">
        <v>0</v>
      </c>
      <c r="OI155">
        <v>0</v>
      </c>
      <c r="OJ155">
        <v>0</v>
      </c>
      <c r="OK155">
        <v>0</v>
      </c>
      <c r="OL155">
        <v>0</v>
      </c>
      <c r="OM155">
        <v>0</v>
      </c>
      <c r="ON155">
        <v>0</v>
      </c>
      <c r="OO155">
        <v>0</v>
      </c>
      <c r="OP155">
        <v>0</v>
      </c>
      <c r="OQ155">
        <v>0</v>
      </c>
      <c r="OR155">
        <v>0</v>
      </c>
      <c r="OS155">
        <v>0</v>
      </c>
      <c r="OT155">
        <v>0</v>
      </c>
      <c r="OU155">
        <v>0</v>
      </c>
      <c r="OV155">
        <v>0</v>
      </c>
      <c r="OW155">
        <v>0</v>
      </c>
      <c r="OX155">
        <v>0</v>
      </c>
      <c r="OY155">
        <v>0</v>
      </c>
      <c r="OZ155">
        <v>0</v>
      </c>
      <c r="PA155">
        <v>0</v>
      </c>
      <c r="PB155">
        <v>0</v>
      </c>
      <c r="PC155">
        <v>0</v>
      </c>
      <c r="PD155">
        <v>0</v>
      </c>
      <c r="PE155">
        <v>0</v>
      </c>
      <c r="PF155">
        <v>0</v>
      </c>
      <c r="PG155">
        <v>0</v>
      </c>
      <c r="PH155">
        <v>0</v>
      </c>
      <c r="PI155">
        <v>0</v>
      </c>
      <c r="PJ155">
        <v>0</v>
      </c>
      <c r="PK155">
        <v>0</v>
      </c>
      <c r="PL155">
        <v>0</v>
      </c>
      <c r="PM155">
        <v>0</v>
      </c>
      <c r="PN155">
        <v>0</v>
      </c>
      <c r="PO155">
        <v>0</v>
      </c>
      <c r="PP155">
        <v>0</v>
      </c>
      <c r="PQ155">
        <v>0</v>
      </c>
      <c r="PR155">
        <v>0</v>
      </c>
      <c r="PS155">
        <v>0</v>
      </c>
      <c r="PT155">
        <v>0</v>
      </c>
      <c r="PU155">
        <v>0</v>
      </c>
      <c r="PV155">
        <v>0</v>
      </c>
      <c r="PW155">
        <v>0</v>
      </c>
      <c r="PX155">
        <v>0</v>
      </c>
      <c r="PY155">
        <v>0</v>
      </c>
      <c r="PZ155">
        <v>15</v>
      </c>
      <c r="QA155">
        <v>0</v>
      </c>
      <c r="QB155">
        <v>0</v>
      </c>
      <c r="QC155">
        <v>0</v>
      </c>
      <c r="QD155">
        <v>0</v>
      </c>
      <c r="QE155">
        <v>0</v>
      </c>
      <c r="QF155">
        <v>0</v>
      </c>
      <c r="QG155">
        <v>0</v>
      </c>
      <c r="QH155">
        <v>0</v>
      </c>
      <c r="QI155">
        <v>0</v>
      </c>
      <c r="QJ155">
        <v>0</v>
      </c>
      <c r="QK155">
        <v>0</v>
      </c>
      <c r="QL155">
        <v>0</v>
      </c>
      <c r="QM155">
        <v>0</v>
      </c>
      <c r="QN155">
        <v>0</v>
      </c>
      <c r="QO155">
        <v>0</v>
      </c>
      <c r="QP155">
        <v>0</v>
      </c>
      <c r="QQ155">
        <v>0</v>
      </c>
      <c r="QR155">
        <v>0</v>
      </c>
      <c r="QS155">
        <v>0</v>
      </c>
      <c r="QT155">
        <v>0</v>
      </c>
      <c r="QU155">
        <v>0</v>
      </c>
      <c r="QV155">
        <v>0</v>
      </c>
      <c r="QW155">
        <v>0</v>
      </c>
      <c r="QX155">
        <v>0</v>
      </c>
      <c r="QY155">
        <v>0</v>
      </c>
      <c r="QZ155">
        <v>0</v>
      </c>
      <c r="RA155">
        <v>0</v>
      </c>
      <c r="RB155">
        <v>0</v>
      </c>
      <c r="RC155">
        <v>0</v>
      </c>
      <c r="RD155">
        <v>0</v>
      </c>
      <c r="RE155">
        <v>0</v>
      </c>
      <c r="RF155">
        <v>0</v>
      </c>
      <c r="RG155">
        <v>0</v>
      </c>
      <c r="RH155">
        <v>0</v>
      </c>
      <c r="RI155">
        <v>0</v>
      </c>
      <c r="RJ155">
        <v>0</v>
      </c>
      <c r="RK155">
        <v>0</v>
      </c>
      <c r="RL155">
        <v>0</v>
      </c>
      <c r="RM155">
        <v>0</v>
      </c>
      <c r="RN155">
        <v>0</v>
      </c>
      <c r="RO155">
        <v>0</v>
      </c>
      <c r="RP155">
        <v>0</v>
      </c>
      <c r="RQ155">
        <v>0</v>
      </c>
      <c r="RR155">
        <v>0</v>
      </c>
      <c r="RS155">
        <v>0</v>
      </c>
      <c r="RT155">
        <v>0</v>
      </c>
      <c r="RU155">
        <v>0</v>
      </c>
      <c r="RV155">
        <v>0</v>
      </c>
      <c r="RW155">
        <v>0</v>
      </c>
      <c r="RX155">
        <v>0</v>
      </c>
      <c r="RY155">
        <v>0</v>
      </c>
      <c r="RZ155">
        <v>0</v>
      </c>
      <c r="SA155">
        <v>0</v>
      </c>
      <c r="SB155">
        <v>0</v>
      </c>
      <c r="SC155">
        <v>0</v>
      </c>
      <c r="SD155">
        <v>0</v>
      </c>
      <c r="SE155">
        <v>0</v>
      </c>
      <c r="SF155">
        <v>0</v>
      </c>
      <c r="SG155">
        <v>0</v>
      </c>
      <c r="SH155">
        <v>0</v>
      </c>
      <c r="SI155">
        <v>0</v>
      </c>
      <c r="SJ155">
        <v>0</v>
      </c>
      <c r="SK155">
        <v>0</v>
      </c>
      <c r="SL155">
        <v>0</v>
      </c>
      <c r="SM155">
        <v>0</v>
      </c>
      <c r="SN155">
        <v>0</v>
      </c>
      <c r="SO155">
        <v>0</v>
      </c>
      <c r="SP155">
        <v>0</v>
      </c>
      <c r="SQ155">
        <v>0</v>
      </c>
      <c r="SR155">
        <v>0</v>
      </c>
      <c r="SS155">
        <v>0</v>
      </c>
      <c r="ST155">
        <v>0</v>
      </c>
      <c r="SU155">
        <v>0</v>
      </c>
      <c r="SV155">
        <v>0</v>
      </c>
      <c r="SW155">
        <v>0</v>
      </c>
      <c r="SX155">
        <v>0</v>
      </c>
      <c r="SY155">
        <v>0</v>
      </c>
      <c r="SZ155">
        <v>0</v>
      </c>
      <c r="TA155">
        <v>0</v>
      </c>
      <c r="TB155">
        <v>0</v>
      </c>
      <c r="TC155">
        <v>0</v>
      </c>
      <c r="TD155">
        <v>0</v>
      </c>
      <c r="TE155">
        <v>0</v>
      </c>
      <c r="TF155">
        <v>0</v>
      </c>
      <c r="TG155">
        <v>0</v>
      </c>
      <c r="TH155">
        <v>0</v>
      </c>
      <c r="TI155">
        <v>0</v>
      </c>
      <c r="TJ155">
        <v>0</v>
      </c>
      <c r="TK155">
        <v>0</v>
      </c>
      <c r="TL155">
        <v>0</v>
      </c>
      <c r="TM155">
        <v>0</v>
      </c>
      <c r="TN155">
        <v>0</v>
      </c>
      <c r="TO155">
        <v>0</v>
      </c>
      <c r="TP155">
        <v>0</v>
      </c>
      <c r="TQ155">
        <v>0</v>
      </c>
      <c r="TR155">
        <v>0</v>
      </c>
      <c r="TS155">
        <v>0</v>
      </c>
      <c r="TT155">
        <v>0</v>
      </c>
      <c r="TU155">
        <v>0</v>
      </c>
      <c r="TV155">
        <v>0</v>
      </c>
      <c r="TW155">
        <v>0</v>
      </c>
      <c r="TX155">
        <v>0</v>
      </c>
      <c r="TY155">
        <v>0</v>
      </c>
      <c r="TZ155">
        <v>0</v>
      </c>
      <c r="UA155">
        <v>0</v>
      </c>
      <c r="UB155">
        <v>0</v>
      </c>
      <c r="UC155">
        <v>0</v>
      </c>
      <c r="UD155">
        <v>0</v>
      </c>
      <c r="UE155">
        <v>0</v>
      </c>
      <c r="UF155">
        <v>0</v>
      </c>
      <c r="UG155">
        <v>0</v>
      </c>
      <c r="UH155">
        <v>0</v>
      </c>
      <c r="UI155">
        <v>0</v>
      </c>
      <c r="UJ155">
        <v>0</v>
      </c>
      <c r="UK155">
        <v>0</v>
      </c>
      <c r="UL155">
        <v>0</v>
      </c>
      <c r="UM155">
        <v>0</v>
      </c>
      <c r="UN155">
        <v>0</v>
      </c>
      <c r="UO155">
        <v>0</v>
      </c>
      <c r="UP155">
        <v>0</v>
      </c>
      <c r="UQ155">
        <v>0</v>
      </c>
      <c r="UR155">
        <v>0</v>
      </c>
      <c r="US155">
        <v>0</v>
      </c>
      <c r="UT155">
        <v>0</v>
      </c>
      <c r="UU155">
        <v>0</v>
      </c>
      <c r="UV155">
        <v>0</v>
      </c>
      <c r="UW155">
        <v>0</v>
      </c>
      <c r="UX155">
        <v>0</v>
      </c>
      <c r="UY155">
        <v>0</v>
      </c>
      <c r="UZ155">
        <v>0</v>
      </c>
      <c r="VA155">
        <v>0</v>
      </c>
      <c r="VB155">
        <v>0</v>
      </c>
      <c r="VC155">
        <v>0</v>
      </c>
      <c r="VD155">
        <v>0</v>
      </c>
      <c r="VE155">
        <v>0</v>
      </c>
      <c r="VF155">
        <v>0</v>
      </c>
      <c r="VG155">
        <v>0</v>
      </c>
      <c r="VH155">
        <v>0</v>
      </c>
    </row>
    <row r="156" spans="4:580" x14ac:dyDescent="0.25">
      <c r="E156" s="83"/>
      <c r="F156">
        <v>0</v>
      </c>
      <c r="G156">
        <v>0</v>
      </c>
      <c r="H156">
        <v>0</v>
      </c>
      <c r="I156">
        <v>0</v>
      </c>
      <c r="J156">
        <v>0</v>
      </c>
      <c r="K156">
        <v>0</v>
      </c>
      <c r="L156">
        <v>0</v>
      </c>
      <c r="M156">
        <v>0</v>
      </c>
      <c r="N156">
        <v>0</v>
      </c>
      <c r="O156">
        <v>0</v>
      </c>
      <c r="P156">
        <v>0</v>
      </c>
      <c r="Q156">
        <v>0</v>
      </c>
      <c r="R156">
        <v>0</v>
      </c>
      <c r="S156">
        <v>0</v>
      </c>
      <c r="T156">
        <v>0</v>
      </c>
      <c r="U156">
        <v>0</v>
      </c>
      <c r="V156">
        <v>0</v>
      </c>
      <c r="W156" s="83">
        <v>0</v>
      </c>
      <c r="X156" s="83">
        <v>-100</v>
      </c>
      <c r="Y156" s="83">
        <v>-200</v>
      </c>
      <c r="Z156" s="83">
        <v>-300</v>
      </c>
      <c r="AA156" s="83">
        <v>-400</v>
      </c>
      <c r="AB156" s="83">
        <v>-500</v>
      </c>
      <c r="AC156" s="83">
        <v>-600</v>
      </c>
      <c r="AD156" s="83">
        <v>-700</v>
      </c>
      <c r="AE156" s="83">
        <v>-800</v>
      </c>
      <c r="AF156" s="83">
        <v>-900</v>
      </c>
      <c r="AG156" s="83">
        <v>-1000</v>
      </c>
      <c r="AH156" s="83">
        <v>-1100</v>
      </c>
      <c r="AI156" s="83">
        <v>-1200</v>
      </c>
      <c r="AJ156" s="83">
        <v>-1300</v>
      </c>
      <c r="AK156" s="83">
        <v>-1400</v>
      </c>
      <c r="AL156" s="83">
        <v>-1500</v>
      </c>
      <c r="AM156" s="83">
        <v>-1600</v>
      </c>
      <c r="AN156" s="83">
        <v>-1700</v>
      </c>
      <c r="AO156" s="83">
        <v>-1800</v>
      </c>
      <c r="AP156" s="83">
        <v>-1800</v>
      </c>
      <c r="AQ156" s="83">
        <v>-1800</v>
      </c>
      <c r="AR156" s="83">
        <v>-1800</v>
      </c>
      <c r="AS156" s="83">
        <v>-1800</v>
      </c>
      <c r="AT156" s="83">
        <v>-1800</v>
      </c>
      <c r="AU156" s="83">
        <v>-1800</v>
      </c>
      <c r="AV156" s="83">
        <v>-1800</v>
      </c>
      <c r="AW156" s="83">
        <v>-1800</v>
      </c>
      <c r="AX156" s="83">
        <v>-1800</v>
      </c>
      <c r="AY156" s="83">
        <v>-1800</v>
      </c>
      <c r="AZ156" s="83">
        <v>-1800</v>
      </c>
      <c r="BA156" s="83">
        <v>-1800</v>
      </c>
      <c r="BB156" s="83">
        <v>-1800</v>
      </c>
      <c r="BC156" s="83">
        <v>-1800</v>
      </c>
      <c r="BD156" s="83">
        <v>-1800</v>
      </c>
      <c r="BE156" s="83">
        <v>-1800</v>
      </c>
      <c r="BF156" s="83">
        <v>-1800</v>
      </c>
      <c r="BG156" s="83">
        <v>-1800</v>
      </c>
      <c r="BH156" s="83">
        <v>-1800</v>
      </c>
      <c r="BI156" s="83">
        <v>-1800</v>
      </c>
      <c r="BJ156" s="83">
        <v>-1800</v>
      </c>
      <c r="BK156" s="83">
        <v>-1800</v>
      </c>
      <c r="BL156" s="83">
        <v>-1800</v>
      </c>
      <c r="BM156" s="83">
        <v>-1800</v>
      </c>
      <c r="BN156" s="83">
        <v>-1800</v>
      </c>
      <c r="BO156" s="83">
        <v>-1800</v>
      </c>
      <c r="BP156" s="83">
        <v>-1800</v>
      </c>
      <c r="BQ156" s="83">
        <v>-1800</v>
      </c>
      <c r="BR156" s="83">
        <v>-1800</v>
      </c>
      <c r="BS156" s="83">
        <v>-1800</v>
      </c>
      <c r="BT156" s="83">
        <v>-1800</v>
      </c>
      <c r="BU156" s="83">
        <v>-1800</v>
      </c>
      <c r="BV156" s="83">
        <v>-1800</v>
      </c>
      <c r="BW156" s="83">
        <v>-1800</v>
      </c>
      <c r="BX156" s="83">
        <v>-1800</v>
      </c>
      <c r="BY156" s="83">
        <v>-1800</v>
      </c>
      <c r="BZ156" s="83">
        <v>-1800</v>
      </c>
      <c r="CA156" s="83">
        <v>-1800</v>
      </c>
      <c r="CB156" s="83">
        <v>-1800</v>
      </c>
      <c r="CC156" s="83">
        <v>-1800</v>
      </c>
      <c r="CD156" s="83">
        <v>-1800</v>
      </c>
      <c r="CE156" s="83">
        <v>-1800</v>
      </c>
      <c r="CF156" s="83">
        <v>-1800</v>
      </c>
      <c r="CG156" s="83">
        <v>-1800</v>
      </c>
      <c r="CH156" s="83">
        <v>-1800</v>
      </c>
      <c r="CI156" s="83">
        <v>-1800</v>
      </c>
      <c r="CJ156" s="83">
        <v>-1800</v>
      </c>
      <c r="CK156" s="83">
        <v>-1800</v>
      </c>
      <c r="CL156" s="83">
        <v>-1800</v>
      </c>
      <c r="CM156" s="83">
        <v>-1800</v>
      </c>
      <c r="CN156" s="83">
        <v>-1800</v>
      </c>
      <c r="CO156" s="83">
        <v>-1800</v>
      </c>
      <c r="CP156" s="83">
        <v>-1800</v>
      </c>
      <c r="CQ156" s="83">
        <v>-1800</v>
      </c>
      <c r="CR156" s="83">
        <v>-1800</v>
      </c>
      <c r="CS156" s="83">
        <v>-1800</v>
      </c>
      <c r="CT156" s="83">
        <v>-1800</v>
      </c>
      <c r="CU156" s="83">
        <v>-1800</v>
      </c>
      <c r="CV156" s="83">
        <v>-1800</v>
      </c>
      <c r="CW156" s="83">
        <v>-1800</v>
      </c>
      <c r="CX156" s="83">
        <v>-1800</v>
      </c>
      <c r="CY156" s="83">
        <v>-1800</v>
      </c>
      <c r="CZ156" s="83">
        <v>-1800</v>
      </c>
      <c r="DA156" s="83">
        <v>-1800</v>
      </c>
      <c r="DB156" s="83">
        <v>-1800</v>
      </c>
      <c r="DC156" s="83">
        <v>-1800</v>
      </c>
      <c r="DD156" s="83">
        <v>-1800</v>
      </c>
      <c r="DE156" s="83">
        <v>-1800</v>
      </c>
      <c r="DF156" s="83">
        <v>-1800</v>
      </c>
      <c r="DG156" s="83">
        <v>-1800</v>
      </c>
      <c r="DH156" s="83">
        <v>-1800</v>
      </c>
      <c r="DI156" s="83">
        <v>-1800</v>
      </c>
      <c r="DJ156" s="83">
        <v>-1800</v>
      </c>
      <c r="DK156" s="83">
        <v>-1800</v>
      </c>
      <c r="DL156" s="83">
        <v>-1800</v>
      </c>
      <c r="DM156" s="83">
        <v>-1800</v>
      </c>
      <c r="DN156" s="83">
        <v>-1800</v>
      </c>
      <c r="DO156" s="83">
        <v>-1800</v>
      </c>
      <c r="DP156" s="83">
        <v>-1800</v>
      </c>
      <c r="DQ156" s="83">
        <v>-1800</v>
      </c>
      <c r="DR156" s="83">
        <v>-1800</v>
      </c>
      <c r="DS156" s="83">
        <v>-1800</v>
      </c>
      <c r="DT156" s="83">
        <v>-1800</v>
      </c>
      <c r="DU156" s="83">
        <v>-1800</v>
      </c>
      <c r="DV156" s="83">
        <v>-1800</v>
      </c>
      <c r="DW156" s="83">
        <v>-1800</v>
      </c>
      <c r="DX156" s="83">
        <v>-1800</v>
      </c>
      <c r="DY156" s="83">
        <v>-1800</v>
      </c>
      <c r="DZ156" s="83">
        <v>-1800</v>
      </c>
      <c r="EA156" s="83">
        <v>-1800</v>
      </c>
      <c r="EB156" s="83">
        <v>-1800</v>
      </c>
      <c r="EC156" s="83">
        <v>-1800</v>
      </c>
      <c r="ED156" s="83">
        <v>-1800</v>
      </c>
      <c r="EE156" s="83">
        <v>-1800</v>
      </c>
      <c r="EF156" s="83">
        <v>-1800</v>
      </c>
      <c r="EG156" s="83">
        <v>-1800</v>
      </c>
      <c r="EH156" s="83">
        <v>-1800</v>
      </c>
      <c r="EI156" s="83">
        <v>-1800</v>
      </c>
      <c r="EJ156" s="83">
        <v>-1800</v>
      </c>
      <c r="EK156" s="83">
        <v>-1800</v>
      </c>
      <c r="EL156" s="83">
        <v>-1800</v>
      </c>
      <c r="EM156" s="83">
        <v>-1800</v>
      </c>
      <c r="EN156" s="83">
        <v>-1800</v>
      </c>
      <c r="EO156" s="83">
        <v>-1800</v>
      </c>
      <c r="EP156" s="83">
        <v>-1800</v>
      </c>
      <c r="EQ156" s="83">
        <v>-1800</v>
      </c>
      <c r="ER156" s="83">
        <v>-1800</v>
      </c>
      <c r="ES156" s="83">
        <v>-1800</v>
      </c>
      <c r="ET156" s="83">
        <v>-1800</v>
      </c>
      <c r="EU156" s="83">
        <v>-1800</v>
      </c>
      <c r="EV156" s="83">
        <v>-1800</v>
      </c>
      <c r="EW156" s="83">
        <v>-1800</v>
      </c>
      <c r="EX156" s="83">
        <v>-1800</v>
      </c>
      <c r="EY156" s="83">
        <v>-1800</v>
      </c>
      <c r="EZ156" s="83">
        <v>-1800</v>
      </c>
      <c r="FA156" s="83">
        <v>-1800</v>
      </c>
      <c r="FB156" s="83">
        <v>-1800</v>
      </c>
      <c r="FC156" s="83">
        <v>-1800</v>
      </c>
      <c r="FD156" s="83">
        <v>-1800</v>
      </c>
      <c r="FE156" s="83">
        <v>-1800</v>
      </c>
      <c r="FF156" s="83">
        <v>-1800</v>
      </c>
      <c r="FG156" s="83">
        <v>-1800</v>
      </c>
      <c r="FH156" s="83">
        <v>-1800</v>
      </c>
      <c r="FI156" s="83">
        <v>-1800</v>
      </c>
      <c r="FJ156" s="83">
        <v>-1800</v>
      </c>
      <c r="FK156" s="83">
        <v>-1800</v>
      </c>
      <c r="FL156" s="83">
        <v>-1800</v>
      </c>
      <c r="FM156" s="83">
        <v>-1800</v>
      </c>
      <c r="FN156" s="83">
        <v>-1800</v>
      </c>
      <c r="FO156" s="83">
        <v>-1800</v>
      </c>
      <c r="FP156" s="83">
        <v>-1800</v>
      </c>
      <c r="FQ156" s="83">
        <v>-1800</v>
      </c>
      <c r="FR156" s="83">
        <v>-1800</v>
      </c>
      <c r="FS156" s="83">
        <v>-1800</v>
      </c>
      <c r="FT156" s="83">
        <v>-1800</v>
      </c>
      <c r="FU156" s="83">
        <v>-1800</v>
      </c>
      <c r="FV156" s="83">
        <v>-1800</v>
      </c>
      <c r="FW156" s="83">
        <v>-1800</v>
      </c>
      <c r="FX156" s="83">
        <v>-1800</v>
      </c>
      <c r="FY156" s="83">
        <v>-1800</v>
      </c>
      <c r="FZ156" s="83">
        <v>-1800</v>
      </c>
      <c r="GA156" s="83">
        <v>-1800</v>
      </c>
      <c r="GB156" s="83">
        <v>-1800</v>
      </c>
      <c r="GC156" s="83">
        <v>-1800</v>
      </c>
      <c r="GD156" s="83">
        <v>-1800</v>
      </c>
      <c r="GE156" s="83">
        <v>-1800</v>
      </c>
      <c r="GF156" s="83">
        <v>-1800</v>
      </c>
      <c r="GG156" s="83">
        <v>-1800</v>
      </c>
      <c r="GH156" s="83">
        <v>-1800</v>
      </c>
      <c r="GI156" s="83">
        <v>-1800</v>
      </c>
      <c r="GJ156" s="83">
        <v>-1800</v>
      </c>
      <c r="GK156" s="83">
        <v>-1800</v>
      </c>
      <c r="GL156" s="83">
        <v>-1800</v>
      </c>
      <c r="GM156" s="83">
        <v>-1800</v>
      </c>
      <c r="GN156" s="83">
        <v>-1800</v>
      </c>
      <c r="GO156" s="83">
        <v>-1800</v>
      </c>
      <c r="GP156" s="83">
        <v>-1800</v>
      </c>
      <c r="GQ156" s="83">
        <v>-1800</v>
      </c>
      <c r="GR156" s="83">
        <v>-1800</v>
      </c>
      <c r="GS156" s="83">
        <v>-1800</v>
      </c>
      <c r="GT156" s="83">
        <v>-1800</v>
      </c>
      <c r="GU156" s="83">
        <v>-1800</v>
      </c>
      <c r="GV156" s="83">
        <v>-1800</v>
      </c>
      <c r="GW156" s="83">
        <v>-1800</v>
      </c>
      <c r="GX156" s="83">
        <v>-1800</v>
      </c>
      <c r="GY156" s="83">
        <v>-1800</v>
      </c>
      <c r="GZ156" s="83">
        <v>-1800</v>
      </c>
      <c r="HA156" s="83">
        <v>-1800</v>
      </c>
      <c r="HB156" s="83">
        <v>-1800</v>
      </c>
      <c r="HC156" s="83">
        <v>-1800</v>
      </c>
      <c r="HD156" s="83">
        <v>-1800</v>
      </c>
      <c r="HE156" s="83">
        <v>-1800</v>
      </c>
      <c r="HF156" s="83">
        <v>-1800</v>
      </c>
      <c r="HG156" s="83">
        <v>-1800</v>
      </c>
      <c r="HH156" s="83">
        <v>-1800</v>
      </c>
      <c r="HI156" s="83">
        <v>-1800</v>
      </c>
      <c r="HJ156" s="83">
        <v>-1800</v>
      </c>
      <c r="HK156" s="83">
        <v>-1800</v>
      </c>
      <c r="HL156" s="83">
        <v>-1800</v>
      </c>
      <c r="HM156" s="83">
        <v>-1800</v>
      </c>
      <c r="HN156" s="83">
        <v>-1800</v>
      </c>
      <c r="HO156" s="83">
        <v>-1800</v>
      </c>
      <c r="HP156" s="83">
        <v>-1800</v>
      </c>
      <c r="HQ156" s="83">
        <v>-1800</v>
      </c>
      <c r="HR156" s="83">
        <v>-1800</v>
      </c>
      <c r="HS156" s="83">
        <v>-1800</v>
      </c>
      <c r="HT156" s="83">
        <v>-1800</v>
      </c>
      <c r="HU156" s="83">
        <v>-1800</v>
      </c>
      <c r="HV156" s="83">
        <v>-1800</v>
      </c>
      <c r="HW156" s="83">
        <v>-1800</v>
      </c>
      <c r="HX156" s="83">
        <v>-1800</v>
      </c>
      <c r="HY156" s="83">
        <v>-1800</v>
      </c>
      <c r="HZ156" s="83">
        <v>-1800</v>
      </c>
      <c r="IA156" s="83">
        <v>-1800</v>
      </c>
      <c r="IB156" s="83">
        <v>-1800</v>
      </c>
      <c r="IC156" s="83">
        <v>-1800</v>
      </c>
      <c r="ID156" s="83">
        <v>-1800</v>
      </c>
      <c r="IE156" s="83">
        <v>-1800</v>
      </c>
      <c r="IF156" s="83">
        <v>-1800</v>
      </c>
      <c r="IG156" s="83">
        <v>-1800</v>
      </c>
      <c r="IH156" s="83">
        <v>-1800</v>
      </c>
      <c r="II156" s="83">
        <v>-1800</v>
      </c>
      <c r="IJ156" s="83">
        <v>-1800</v>
      </c>
      <c r="IK156" s="83">
        <v>-1800</v>
      </c>
      <c r="IL156" s="83">
        <v>-1800</v>
      </c>
      <c r="IM156" s="83">
        <v>-1800</v>
      </c>
      <c r="IN156" s="83">
        <v>-1800</v>
      </c>
      <c r="IO156" s="83">
        <v>-1800</v>
      </c>
      <c r="IP156" s="83">
        <v>-1800</v>
      </c>
      <c r="IQ156" s="83">
        <v>-1800</v>
      </c>
      <c r="IR156" s="83">
        <v>-1800</v>
      </c>
      <c r="IS156" s="83">
        <v>-1800</v>
      </c>
      <c r="IT156" s="83">
        <v>-1800</v>
      </c>
      <c r="IU156" s="83">
        <v>-1800</v>
      </c>
      <c r="IV156" s="83">
        <v>-1800</v>
      </c>
      <c r="IW156" s="83">
        <v>-1800</v>
      </c>
      <c r="IX156" s="83">
        <v>-1800</v>
      </c>
      <c r="IY156" s="83">
        <v>-1800</v>
      </c>
      <c r="IZ156" s="83">
        <v>-1800</v>
      </c>
      <c r="JA156" s="83">
        <v>-1800</v>
      </c>
      <c r="JB156" s="83">
        <v>-1800</v>
      </c>
      <c r="JC156" s="83">
        <v>-1800</v>
      </c>
      <c r="JD156" s="83">
        <v>-1800</v>
      </c>
      <c r="JE156" s="83">
        <v>-1800</v>
      </c>
      <c r="JF156" s="83">
        <v>-1800</v>
      </c>
      <c r="JG156" s="83">
        <v>-1800</v>
      </c>
      <c r="JH156" s="83">
        <v>-1800</v>
      </c>
      <c r="JI156" s="83">
        <v>-1800</v>
      </c>
      <c r="JJ156" s="83">
        <v>-1800</v>
      </c>
      <c r="JK156" s="83">
        <v>-1800</v>
      </c>
      <c r="JL156" s="83">
        <v>-1800</v>
      </c>
      <c r="JM156" s="83">
        <v>-1800</v>
      </c>
      <c r="JN156" s="83">
        <v>-1800</v>
      </c>
      <c r="JO156" s="83">
        <v>-1800</v>
      </c>
      <c r="JP156" s="83">
        <v>-1800</v>
      </c>
      <c r="JQ156" s="83">
        <v>-1800</v>
      </c>
      <c r="JR156" s="83">
        <v>-1800</v>
      </c>
      <c r="JS156" s="83">
        <v>-1800</v>
      </c>
      <c r="JT156" s="83">
        <v>-1800</v>
      </c>
      <c r="JU156" s="83">
        <v>-1800</v>
      </c>
      <c r="JV156" s="83">
        <v>-1800</v>
      </c>
      <c r="JW156" s="83">
        <v>-1800</v>
      </c>
      <c r="JX156" s="83">
        <v>-1800</v>
      </c>
      <c r="JY156" s="83">
        <v>-1800</v>
      </c>
      <c r="JZ156" s="83">
        <v>-1800</v>
      </c>
      <c r="KA156" s="83">
        <v>-1800</v>
      </c>
      <c r="KB156" s="83">
        <v>-1800</v>
      </c>
      <c r="KC156" s="83">
        <v>-1800</v>
      </c>
      <c r="KD156" s="83">
        <v>-1800</v>
      </c>
      <c r="KE156" s="83">
        <v>-1800</v>
      </c>
      <c r="KF156" s="83">
        <v>-1800</v>
      </c>
      <c r="KG156" s="83">
        <v>-1800</v>
      </c>
      <c r="KH156" s="83">
        <v>-1800</v>
      </c>
      <c r="KI156" s="83">
        <v>-1800</v>
      </c>
      <c r="KJ156" s="83">
        <v>-1800</v>
      </c>
      <c r="KK156" s="83">
        <v>-1800</v>
      </c>
      <c r="KL156" s="83">
        <v>-1800</v>
      </c>
      <c r="KM156" s="83">
        <v>-1800</v>
      </c>
      <c r="KN156" s="83">
        <v>-1800</v>
      </c>
      <c r="KO156" s="83">
        <v>-1800</v>
      </c>
      <c r="KP156" s="83">
        <v>-1800</v>
      </c>
      <c r="KQ156" s="83">
        <v>-1800</v>
      </c>
      <c r="KR156" s="83">
        <v>-1800</v>
      </c>
      <c r="KS156" s="83">
        <v>-1800</v>
      </c>
      <c r="KT156" s="83">
        <v>-1800</v>
      </c>
      <c r="KU156" s="83">
        <v>-1800</v>
      </c>
      <c r="KV156" s="83">
        <v>-1800</v>
      </c>
      <c r="KW156" s="83">
        <v>-1800</v>
      </c>
      <c r="KX156" s="83">
        <v>-1800</v>
      </c>
      <c r="KY156" s="83">
        <v>-1800</v>
      </c>
      <c r="KZ156" s="83">
        <v>-1800</v>
      </c>
      <c r="LA156" s="83">
        <v>-1800</v>
      </c>
      <c r="LB156" s="83">
        <v>-1800</v>
      </c>
      <c r="LC156" s="83">
        <v>-1800</v>
      </c>
      <c r="LD156" s="83">
        <v>-1800</v>
      </c>
      <c r="LE156" s="83">
        <v>-1800</v>
      </c>
      <c r="LF156" s="83">
        <v>-1800</v>
      </c>
      <c r="LG156" s="83">
        <v>-1800</v>
      </c>
      <c r="LH156" s="83">
        <v>-1800</v>
      </c>
      <c r="LI156" s="83">
        <v>-1800</v>
      </c>
      <c r="LJ156" s="83">
        <v>-1800</v>
      </c>
      <c r="LK156" s="83">
        <v>-1800</v>
      </c>
      <c r="LL156" s="83">
        <v>-1800</v>
      </c>
      <c r="LM156" s="83">
        <v>-1800</v>
      </c>
      <c r="LN156" s="83">
        <v>-1800</v>
      </c>
      <c r="LO156" s="83">
        <v>-1800</v>
      </c>
      <c r="LP156" s="83">
        <v>-1800</v>
      </c>
      <c r="LQ156" s="83">
        <v>-1800</v>
      </c>
      <c r="LR156" s="83">
        <v>-1800</v>
      </c>
      <c r="LS156" s="83">
        <v>-1800</v>
      </c>
      <c r="LT156" s="83">
        <v>-1800</v>
      </c>
      <c r="LU156" s="83">
        <v>-1800</v>
      </c>
      <c r="LV156" s="83">
        <v>-1800</v>
      </c>
      <c r="LW156" s="83">
        <v>-1800</v>
      </c>
      <c r="LX156" s="83">
        <v>-1800</v>
      </c>
      <c r="LY156" s="83">
        <v>-1800</v>
      </c>
      <c r="LZ156" s="83">
        <v>-1800</v>
      </c>
      <c r="MA156" s="83">
        <v>-1800</v>
      </c>
      <c r="MB156" s="83">
        <v>-1800</v>
      </c>
      <c r="MC156" s="83">
        <v>-1800</v>
      </c>
      <c r="MD156" s="83">
        <v>-1800</v>
      </c>
      <c r="ME156" s="83">
        <v>-1800</v>
      </c>
      <c r="MF156" s="83">
        <v>-1800</v>
      </c>
      <c r="MG156" s="83">
        <v>-1800</v>
      </c>
      <c r="MH156" s="83">
        <v>-1800</v>
      </c>
      <c r="MI156" s="83">
        <v>-1800</v>
      </c>
      <c r="MJ156" s="83">
        <v>-1800</v>
      </c>
      <c r="MK156" s="83">
        <v>-1800</v>
      </c>
      <c r="ML156" s="83">
        <v>-1800</v>
      </c>
      <c r="MM156" s="83">
        <v>-1800</v>
      </c>
      <c r="MN156" s="83">
        <v>-1800</v>
      </c>
      <c r="MO156" s="83">
        <v>-1800</v>
      </c>
      <c r="MP156" s="83">
        <v>-1800</v>
      </c>
      <c r="MQ156" s="83">
        <v>-1800</v>
      </c>
      <c r="MR156" s="83">
        <v>-1800</v>
      </c>
      <c r="MS156" s="83">
        <v>-1800</v>
      </c>
      <c r="MT156" s="83">
        <v>-1800</v>
      </c>
      <c r="MU156" s="83">
        <v>-1800</v>
      </c>
      <c r="MV156" s="83">
        <v>-1800</v>
      </c>
      <c r="MW156" s="83">
        <v>-1800</v>
      </c>
      <c r="MX156" s="83">
        <v>-1800</v>
      </c>
      <c r="MY156" s="83">
        <v>-1800</v>
      </c>
      <c r="MZ156" s="83">
        <v>-1800</v>
      </c>
      <c r="NA156" s="83">
        <v>-1800</v>
      </c>
      <c r="NB156" s="83">
        <v>-1800</v>
      </c>
      <c r="NC156" s="83">
        <v>-1800</v>
      </c>
      <c r="ND156" s="83">
        <v>-1800</v>
      </c>
      <c r="NE156" s="83">
        <v>-1800</v>
      </c>
      <c r="NF156" s="83">
        <v>-1800</v>
      </c>
      <c r="NG156" s="83">
        <v>-1800</v>
      </c>
      <c r="NH156" s="83">
        <v>-1800</v>
      </c>
      <c r="NI156" s="83">
        <v>-1800</v>
      </c>
      <c r="NJ156" s="83">
        <v>-1800</v>
      </c>
      <c r="NK156" s="83">
        <v>-1800</v>
      </c>
      <c r="NL156" s="83">
        <v>-1800</v>
      </c>
      <c r="NM156" s="83">
        <v>-1800</v>
      </c>
      <c r="NN156" s="83">
        <v>-1800</v>
      </c>
      <c r="NO156" s="83">
        <v>-1800</v>
      </c>
      <c r="NP156" s="83">
        <v>-1800</v>
      </c>
      <c r="NQ156" s="83">
        <v>-1800</v>
      </c>
      <c r="NR156" s="83">
        <v>-1800</v>
      </c>
      <c r="NS156" s="83">
        <v>-1800</v>
      </c>
      <c r="NT156" s="83">
        <v>-1800</v>
      </c>
      <c r="NU156" s="83">
        <v>-1800</v>
      </c>
      <c r="NV156" s="83">
        <v>-1800</v>
      </c>
      <c r="NW156" s="83">
        <v>-1800</v>
      </c>
      <c r="NX156" s="83">
        <v>-1800</v>
      </c>
      <c r="NY156" s="83">
        <v>-1800</v>
      </c>
      <c r="NZ156" s="83">
        <v>-1800</v>
      </c>
      <c r="OA156" s="83">
        <v>-1800</v>
      </c>
      <c r="OB156" s="83">
        <v>-1800</v>
      </c>
      <c r="OC156" s="83">
        <v>-1800</v>
      </c>
      <c r="OD156" s="83">
        <v>-1800</v>
      </c>
      <c r="OE156" s="83">
        <v>-1800</v>
      </c>
      <c r="OF156" s="83">
        <v>-1800</v>
      </c>
      <c r="OG156" s="83">
        <v>-1800</v>
      </c>
      <c r="OH156" s="83">
        <v>-1800</v>
      </c>
      <c r="OI156" s="83">
        <v>-1800</v>
      </c>
      <c r="OJ156" s="83">
        <v>-1800</v>
      </c>
      <c r="OK156" s="83">
        <v>-1800</v>
      </c>
      <c r="OL156" s="83">
        <v>-1800</v>
      </c>
      <c r="OM156" s="83">
        <v>-1800</v>
      </c>
      <c r="ON156" s="83">
        <v>-1800</v>
      </c>
      <c r="OO156" s="83">
        <v>-1800</v>
      </c>
      <c r="OP156" s="83">
        <v>-1800</v>
      </c>
      <c r="OQ156" s="83">
        <v>-1800</v>
      </c>
      <c r="OR156" s="83">
        <v>-1800</v>
      </c>
      <c r="OS156" s="83">
        <v>-1800</v>
      </c>
      <c r="OT156" s="83">
        <v>-1800</v>
      </c>
      <c r="OU156" s="83">
        <v>-1800</v>
      </c>
      <c r="OV156" s="83">
        <v>-1800</v>
      </c>
      <c r="OW156" s="83">
        <v>-1800</v>
      </c>
      <c r="OX156" s="83">
        <v>-1800</v>
      </c>
      <c r="OY156" s="83">
        <v>-1800</v>
      </c>
      <c r="OZ156" s="83">
        <v>-1800</v>
      </c>
      <c r="PA156" s="83">
        <v>-1800</v>
      </c>
      <c r="PB156" s="83">
        <v>-1800</v>
      </c>
      <c r="PC156" s="83">
        <v>-1800</v>
      </c>
      <c r="PD156" s="83">
        <v>-1800</v>
      </c>
      <c r="PE156" s="83">
        <v>-1800</v>
      </c>
      <c r="PF156" s="83">
        <v>-1800</v>
      </c>
      <c r="PG156" s="83">
        <v>-1800</v>
      </c>
      <c r="PH156" s="83">
        <v>-1800</v>
      </c>
      <c r="PI156" s="83">
        <v>-1800</v>
      </c>
      <c r="PJ156" s="83">
        <v>-1800</v>
      </c>
      <c r="PK156" s="83">
        <v>-1800</v>
      </c>
      <c r="PL156" s="83">
        <v>-1800</v>
      </c>
      <c r="PM156" s="83">
        <v>-1800</v>
      </c>
      <c r="PN156" s="83">
        <v>-1800</v>
      </c>
      <c r="PO156" s="83">
        <v>-1800</v>
      </c>
      <c r="PP156" s="83">
        <v>-1800</v>
      </c>
      <c r="PQ156" s="83">
        <v>-1800</v>
      </c>
      <c r="PR156" s="83">
        <v>-1800</v>
      </c>
      <c r="PS156" s="83">
        <v>-1800</v>
      </c>
      <c r="PT156" s="83">
        <v>-1800</v>
      </c>
      <c r="PU156" s="83">
        <v>-1800</v>
      </c>
      <c r="PV156" s="83">
        <v>-1800</v>
      </c>
      <c r="PW156" s="83">
        <v>-1800</v>
      </c>
      <c r="PX156" s="83">
        <v>-1800</v>
      </c>
      <c r="PY156" s="83">
        <v>-1800</v>
      </c>
      <c r="PZ156" s="83">
        <v>-1800</v>
      </c>
      <c r="QA156" s="83">
        <v>-1815</v>
      </c>
      <c r="QB156" s="83">
        <v>-1815</v>
      </c>
      <c r="QC156" s="83">
        <v>-1815</v>
      </c>
      <c r="QD156" s="83">
        <v>-1815</v>
      </c>
      <c r="QE156" s="83">
        <v>-1815</v>
      </c>
      <c r="QF156" s="83">
        <v>-1815</v>
      </c>
      <c r="QG156" s="83">
        <v>-1815</v>
      </c>
      <c r="QH156" s="83">
        <v>-1815</v>
      </c>
      <c r="QI156" s="83">
        <v>-1815</v>
      </c>
      <c r="QJ156" s="83">
        <v>-1815</v>
      </c>
      <c r="QK156" s="83">
        <v>-1815</v>
      </c>
      <c r="QL156" s="83">
        <v>-1815</v>
      </c>
      <c r="QM156" s="83">
        <v>-1815</v>
      </c>
      <c r="QN156" s="83">
        <v>-1815</v>
      </c>
      <c r="QO156" s="83">
        <v>-1815</v>
      </c>
      <c r="QP156" s="83">
        <v>-1815</v>
      </c>
      <c r="QQ156" s="83">
        <v>-1815</v>
      </c>
      <c r="QR156" s="83">
        <v>-1815</v>
      </c>
      <c r="QS156" s="83">
        <v>-1815</v>
      </c>
      <c r="QT156" s="83">
        <v>-1815</v>
      </c>
      <c r="QU156" s="83">
        <v>-1815</v>
      </c>
      <c r="QV156" s="83">
        <v>-1815</v>
      </c>
      <c r="QW156" s="83">
        <v>-1815</v>
      </c>
      <c r="QX156" s="83">
        <v>-1815</v>
      </c>
      <c r="QY156" s="83">
        <v>-1815</v>
      </c>
      <c r="QZ156" s="83">
        <v>-1815</v>
      </c>
      <c r="RA156" s="83">
        <v>-1815</v>
      </c>
      <c r="RB156" s="83">
        <v>-1815</v>
      </c>
      <c r="RC156" s="83">
        <v>-1815</v>
      </c>
      <c r="RD156" s="83">
        <v>-1815</v>
      </c>
      <c r="RE156" s="83">
        <v>-1815</v>
      </c>
      <c r="RF156" s="83">
        <v>-1815</v>
      </c>
      <c r="RG156" s="83">
        <v>-1815</v>
      </c>
      <c r="RH156" s="83">
        <v>-1815</v>
      </c>
      <c r="RI156" s="83">
        <v>-1815</v>
      </c>
      <c r="RJ156" s="83">
        <v>-1815</v>
      </c>
      <c r="RK156" s="83">
        <v>-1815</v>
      </c>
      <c r="RL156" s="83">
        <v>-1815</v>
      </c>
      <c r="RM156" s="83">
        <v>-1815</v>
      </c>
      <c r="RN156" s="83">
        <v>-1815</v>
      </c>
      <c r="RO156" s="83">
        <v>-1815</v>
      </c>
      <c r="RP156" s="83">
        <v>-1815</v>
      </c>
      <c r="RQ156" s="83">
        <v>-1815</v>
      </c>
      <c r="RR156" s="83">
        <v>-1815</v>
      </c>
      <c r="RS156" s="83">
        <v>-1815</v>
      </c>
      <c r="RT156" s="83">
        <v>-1815</v>
      </c>
      <c r="RU156" s="83">
        <v>-1815</v>
      </c>
      <c r="RV156" s="83">
        <v>-1815</v>
      </c>
      <c r="RW156" s="83">
        <v>-1815</v>
      </c>
      <c r="RX156" s="83">
        <v>-1815</v>
      </c>
      <c r="RY156" s="83">
        <v>-1815</v>
      </c>
      <c r="RZ156" s="83">
        <v>-1815</v>
      </c>
      <c r="SA156" s="83">
        <v>-1815</v>
      </c>
      <c r="SB156" s="83">
        <v>-1815</v>
      </c>
      <c r="SC156" s="83">
        <v>-1815</v>
      </c>
      <c r="SD156" s="83">
        <v>-1815</v>
      </c>
      <c r="SE156" s="83">
        <v>-1815</v>
      </c>
      <c r="SF156" s="83">
        <v>-1815</v>
      </c>
      <c r="SG156" s="83">
        <v>-1815</v>
      </c>
      <c r="SH156" s="83">
        <v>-1815</v>
      </c>
      <c r="SI156" s="83">
        <v>-1815</v>
      </c>
      <c r="SJ156" s="83">
        <v>-1815</v>
      </c>
      <c r="SK156" s="83">
        <v>-1815</v>
      </c>
      <c r="SL156" s="83">
        <v>-1815</v>
      </c>
      <c r="SM156" s="83">
        <v>-1815</v>
      </c>
      <c r="SN156" s="83">
        <v>-1815</v>
      </c>
      <c r="SO156" s="83">
        <v>-1815</v>
      </c>
      <c r="SP156" s="83">
        <v>-1815</v>
      </c>
      <c r="SQ156" s="83">
        <v>-1815</v>
      </c>
      <c r="SR156" s="83">
        <v>-1815</v>
      </c>
      <c r="SS156" s="83">
        <v>-1815</v>
      </c>
      <c r="ST156" s="83">
        <v>-1815</v>
      </c>
      <c r="SU156" s="83">
        <v>-1815</v>
      </c>
      <c r="SV156" s="83">
        <v>-1815</v>
      </c>
      <c r="SW156" s="83">
        <v>-1815</v>
      </c>
      <c r="SX156" s="83">
        <v>-1815</v>
      </c>
      <c r="SY156" s="83">
        <v>-1815</v>
      </c>
      <c r="SZ156" s="83">
        <v>-1815</v>
      </c>
      <c r="TA156" s="83">
        <v>-1815</v>
      </c>
      <c r="TB156" s="83">
        <v>-1815</v>
      </c>
      <c r="TC156" s="83">
        <v>-1815</v>
      </c>
      <c r="TD156" s="83">
        <v>-1815</v>
      </c>
      <c r="TE156" s="83">
        <v>-1815</v>
      </c>
      <c r="TF156" s="83">
        <v>-1815</v>
      </c>
      <c r="TG156" s="83">
        <v>-1815</v>
      </c>
      <c r="TH156" s="83">
        <v>-1815</v>
      </c>
      <c r="TI156" s="83">
        <v>-1815</v>
      </c>
      <c r="TJ156" s="83">
        <v>-1815</v>
      </c>
      <c r="TK156" s="83">
        <v>-1815</v>
      </c>
      <c r="TL156" s="83">
        <v>-1815</v>
      </c>
      <c r="TM156" s="83">
        <v>-1815</v>
      </c>
      <c r="TN156" s="83">
        <v>-1815</v>
      </c>
      <c r="TO156" s="83">
        <v>-1815</v>
      </c>
      <c r="TP156" s="83">
        <v>-1815</v>
      </c>
      <c r="TQ156" s="83">
        <v>-1815</v>
      </c>
      <c r="TR156" s="83">
        <v>-1815</v>
      </c>
      <c r="TS156" s="83">
        <v>-1815</v>
      </c>
      <c r="TT156" s="83">
        <v>-1815</v>
      </c>
      <c r="TU156" s="83">
        <v>-1815</v>
      </c>
      <c r="TV156" s="83">
        <v>-1815</v>
      </c>
      <c r="TW156" s="83">
        <v>-1815</v>
      </c>
      <c r="TX156" s="83">
        <v>-1815</v>
      </c>
      <c r="TY156" s="83">
        <v>-1815</v>
      </c>
      <c r="TZ156" s="83">
        <v>-1815</v>
      </c>
      <c r="UA156" s="83">
        <v>-1815</v>
      </c>
      <c r="UB156" s="83">
        <v>-1815</v>
      </c>
      <c r="UC156" s="83">
        <v>-1815</v>
      </c>
      <c r="UD156" s="83">
        <v>-1815</v>
      </c>
      <c r="UE156" s="83">
        <v>-1815</v>
      </c>
      <c r="UF156" s="83">
        <v>-1815</v>
      </c>
      <c r="UG156" s="83">
        <v>-1815</v>
      </c>
      <c r="UH156" s="83">
        <v>-1815</v>
      </c>
      <c r="UI156" s="83">
        <v>-1815</v>
      </c>
      <c r="UJ156" s="83">
        <v>-1815</v>
      </c>
      <c r="UK156" s="83">
        <v>-1815</v>
      </c>
      <c r="UL156" s="83">
        <v>-1815</v>
      </c>
      <c r="UM156" s="83">
        <v>-1815</v>
      </c>
      <c r="UN156" s="83">
        <v>-1815</v>
      </c>
      <c r="UO156" s="83">
        <v>-1815</v>
      </c>
      <c r="UP156" s="83">
        <v>-1815</v>
      </c>
      <c r="UQ156" s="83">
        <v>-1815</v>
      </c>
      <c r="UR156" s="83">
        <v>-1815</v>
      </c>
      <c r="US156" s="83">
        <v>-1815</v>
      </c>
      <c r="UT156" s="83">
        <v>-1815</v>
      </c>
      <c r="UU156" s="83">
        <v>-1815</v>
      </c>
      <c r="UV156" s="83">
        <v>-1815</v>
      </c>
      <c r="UW156" s="83">
        <v>-1815</v>
      </c>
      <c r="UX156" s="83">
        <v>-1815</v>
      </c>
      <c r="UY156" s="83">
        <v>-1815</v>
      </c>
      <c r="UZ156" s="83">
        <v>-1815</v>
      </c>
      <c r="VA156" s="83">
        <v>-1815</v>
      </c>
      <c r="VB156" s="83">
        <v>-1815</v>
      </c>
      <c r="VC156" s="83">
        <v>-1815</v>
      </c>
      <c r="VD156" s="83">
        <v>-1815</v>
      </c>
      <c r="VE156" s="83">
        <v>-1815</v>
      </c>
      <c r="VF156" s="83">
        <v>-1815</v>
      </c>
      <c r="VG156" s="83">
        <v>-1815</v>
      </c>
      <c r="VH156" s="83">
        <v>-1815</v>
      </c>
    </row>
    <row r="158" spans="4:580" x14ac:dyDescent="0.25">
      <c r="D158">
        <v>600</v>
      </c>
    </row>
    <row r="159" spans="4:580" x14ac:dyDescent="0.25">
      <c r="D159" t="s">
        <v>283</v>
      </c>
      <c r="E159">
        <v>0</v>
      </c>
      <c r="F159">
        <v>0</v>
      </c>
      <c r="G159">
        <v>0</v>
      </c>
      <c r="H159">
        <v>0</v>
      </c>
      <c r="I159">
        <v>0</v>
      </c>
      <c r="J159">
        <v>0</v>
      </c>
      <c r="K159">
        <v>0</v>
      </c>
      <c r="L159">
        <v>0</v>
      </c>
      <c r="M159">
        <v>0</v>
      </c>
      <c r="N159">
        <v>0</v>
      </c>
      <c r="O159">
        <v>0</v>
      </c>
      <c r="P159">
        <v>0</v>
      </c>
      <c r="Q159">
        <v>0</v>
      </c>
      <c r="R159">
        <v>0</v>
      </c>
      <c r="S159">
        <v>0</v>
      </c>
      <c r="T159">
        <v>0</v>
      </c>
      <c r="U159">
        <v>0</v>
      </c>
      <c r="V159">
        <v>0</v>
      </c>
      <c r="W159">
        <v>100</v>
      </c>
      <c r="X159">
        <v>100</v>
      </c>
      <c r="Y159">
        <v>100</v>
      </c>
      <c r="Z159">
        <v>100</v>
      </c>
      <c r="AA159">
        <v>100</v>
      </c>
      <c r="AB159">
        <v>100</v>
      </c>
      <c r="AC159">
        <v>100</v>
      </c>
      <c r="AD159">
        <v>100</v>
      </c>
      <c r="AE159">
        <v>100</v>
      </c>
      <c r="AF159">
        <v>100</v>
      </c>
      <c r="AG159">
        <v>100</v>
      </c>
      <c r="AH159">
        <v>100</v>
      </c>
      <c r="AI159">
        <v>100</v>
      </c>
      <c r="AJ159">
        <v>100</v>
      </c>
      <c r="AK159">
        <v>100</v>
      </c>
      <c r="AL159">
        <v>100</v>
      </c>
      <c r="AM159">
        <v>100</v>
      </c>
      <c r="AN159">
        <v>100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c r="BJ159">
        <v>0</v>
      </c>
      <c r="BK159">
        <v>0</v>
      </c>
      <c r="BL159">
        <v>0</v>
      </c>
      <c r="BM159">
        <v>0</v>
      </c>
      <c r="BN159">
        <v>0</v>
      </c>
      <c r="BO159">
        <v>0</v>
      </c>
      <c r="BP159">
        <v>0</v>
      </c>
      <c r="BQ159">
        <v>0</v>
      </c>
      <c r="BR159">
        <v>0</v>
      </c>
      <c r="BS159">
        <v>0</v>
      </c>
      <c r="BT159">
        <v>0</v>
      </c>
      <c r="BU159">
        <v>0</v>
      </c>
      <c r="BV159">
        <v>0</v>
      </c>
      <c r="BW159">
        <v>0</v>
      </c>
      <c r="BX159">
        <v>0</v>
      </c>
      <c r="BY159">
        <v>0</v>
      </c>
      <c r="BZ159">
        <v>0</v>
      </c>
      <c r="CA159">
        <v>0</v>
      </c>
      <c r="CB159">
        <v>0</v>
      </c>
      <c r="CC159">
        <v>0</v>
      </c>
      <c r="CD159">
        <v>0</v>
      </c>
      <c r="CE159">
        <v>0</v>
      </c>
      <c r="CF159">
        <v>0</v>
      </c>
      <c r="CG159">
        <v>0</v>
      </c>
      <c r="CH159">
        <v>0</v>
      </c>
      <c r="CI159">
        <v>0</v>
      </c>
      <c r="CJ159">
        <v>0</v>
      </c>
      <c r="CK159">
        <v>0</v>
      </c>
      <c r="CL159">
        <v>0</v>
      </c>
      <c r="CM159">
        <v>0</v>
      </c>
      <c r="CN159">
        <v>0</v>
      </c>
      <c r="CO159">
        <v>0</v>
      </c>
      <c r="CP159">
        <v>0</v>
      </c>
      <c r="CQ159">
        <v>0</v>
      </c>
      <c r="CR159">
        <v>0</v>
      </c>
      <c r="CS159">
        <v>0</v>
      </c>
      <c r="CT159">
        <v>0</v>
      </c>
      <c r="CU159">
        <v>0</v>
      </c>
      <c r="CV159">
        <v>0</v>
      </c>
      <c r="CW159">
        <v>0</v>
      </c>
      <c r="CX159">
        <v>0</v>
      </c>
      <c r="CY159">
        <v>0</v>
      </c>
      <c r="CZ159">
        <v>0</v>
      </c>
      <c r="DA159">
        <v>0</v>
      </c>
      <c r="DB159">
        <v>0</v>
      </c>
      <c r="DC159">
        <v>0</v>
      </c>
      <c r="DD159">
        <v>0</v>
      </c>
      <c r="DE159">
        <v>0</v>
      </c>
      <c r="DF159">
        <v>0</v>
      </c>
      <c r="DG159">
        <v>0</v>
      </c>
      <c r="DH159">
        <v>0</v>
      </c>
      <c r="DI159">
        <v>0</v>
      </c>
      <c r="DJ159">
        <v>0</v>
      </c>
      <c r="DK159">
        <v>0</v>
      </c>
      <c r="DL159">
        <v>0</v>
      </c>
      <c r="DM159">
        <v>0</v>
      </c>
      <c r="DN159">
        <v>0</v>
      </c>
      <c r="DO159">
        <v>0</v>
      </c>
      <c r="DP159">
        <v>0</v>
      </c>
      <c r="DQ159">
        <v>0</v>
      </c>
      <c r="DR159">
        <v>0</v>
      </c>
      <c r="DS159">
        <v>0</v>
      </c>
      <c r="DT159">
        <v>0</v>
      </c>
      <c r="DU159">
        <v>0</v>
      </c>
      <c r="DV159">
        <v>0</v>
      </c>
      <c r="DW159">
        <v>0</v>
      </c>
      <c r="DX159">
        <v>0</v>
      </c>
      <c r="DY159">
        <v>0</v>
      </c>
      <c r="DZ159">
        <v>0</v>
      </c>
      <c r="EA159">
        <v>0</v>
      </c>
      <c r="EB159">
        <v>0</v>
      </c>
      <c r="EC159">
        <v>0</v>
      </c>
      <c r="ED159">
        <v>0</v>
      </c>
      <c r="EE159">
        <v>0</v>
      </c>
      <c r="EF159">
        <v>0</v>
      </c>
      <c r="EG159">
        <v>0</v>
      </c>
      <c r="EH159">
        <v>0</v>
      </c>
      <c r="EI159">
        <v>0</v>
      </c>
      <c r="EJ159">
        <v>0</v>
      </c>
      <c r="EK159">
        <v>0</v>
      </c>
      <c r="EL159">
        <v>0</v>
      </c>
      <c r="EM159">
        <v>0</v>
      </c>
      <c r="EN159">
        <v>0</v>
      </c>
      <c r="EO159">
        <v>0</v>
      </c>
      <c r="EP159">
        <v>0</v>
      </c>
      <c r="EQ159">
        <v>0</v>
      </c>
      <c r="ER159">
        <v>0</v>
      </c>
      <c r="ES159">
        <v>0</v>
      </c>
      <c r="ET159">
        <v>0</v>
      </c>
      <c r="EU159">
        <v>0</v>
      </c>
      <c r="EV159">
        <v>0</v>
      </c>
      <c r="EW159">
        <v>0</v>
      </c>
      <c r="EX159">
        <v>0</v>
      </c>
      <c r="EY159">
        <v>0</v>
      </c>
      <c r="EZ159">
        <v>0</v>
      </c>
      <c r="FA159">
        <v>0</v>
      </c>
      <c r="FB159">
        <v>0</v>
      </c>
      <c r="FC159">
        <v>0</v>
      </c>
      <c r="FD159">
        <v>0</v>
      </c>
      <c r="FE159">
        <v>0</v>
      </c>
      <c r="FF159">
        <v>0</v>
      </c>
      <c r="FG159">
        <v>0</v>
      </c>
      <c r="FH159">
        <v>0</v>
      </c>
      <c r="FI159">
        <v>0</v>
      </c>
      <c r="FJ159">
        <v>0</v>
      </c>
      <c r="FK159">
        <v>0</v>
      </c>
      <c r="FL159">
        <v>0</v>
      </c>
      <c r="FM159">
        <v>0</v>
      </c>
      <c r="FN159">
        <v>0</v>
      </c>
      <c r="FO159">
        <v>0</v>
      </c>
      <c r="FP159">
        <v>0</v>
      </c>
      <c r="FQ159">
        <v>0</v>
      </c>
      <c r="FR159">
        <v>0</v>
      </c>
      <c r="FS159">
        <v>0</v>
      </c>
      <c r="FT159">
        <v>0</v>
      </c>
      <c r="FU159">
        <v>0</v>
      </c>
      <c r="FV159">
        <v>0</v>
      </c>
      <c r="FW159">
        <v>0</v>
      </c>
      <c r="FX159">
        <v>0</v>
      </c>
      <c r="FY159">
        <v>0</v>
      </c>
      <c r="FZ159">
        <v>0</v>
      </c>
      <c r="GA159">
        <v>0</v>
      </c>
      <c r="GB159">
        <v>0</v>
      </c>
      <c r="GC159">
        <v>0</v>
      </c>
      <c r="GD159">
        <v>0</v>
      </c>
      <c r="GE159">
        <v>0</v>
      </c>
      <c r="GF159">
        <v>0</v>
      </c>
      <c r="GG159">
        <v>0</v>
      </c>
      <c r="GH159">
        <v>0</v>
      </c>
      <c r="GI159">
        <v>0</v>
      </c>
      <c r="GJ159">
        <v>0</v>
      </c>
      <c r="GK159">
        <v>0</v>
      </c>
      <c r="GL159">
        <v>0</v>
      </c>
      <c r="GM159">
        <v>0</v>
      </c>
      <c r="GN159">
        <v>0</v>
      </c>
      <c r="GO159">
        <v>0</v>
      </c>
      <c r="GP159">
        <v>0</v>
      </c>
      <c r="GQ159">
        <v>0</v>
      </c>
      <c r="GR159">
        <v>0</v>
      </c>
      <c r="GS159">
        <v>0</v>
      </c>
      <c r="GT159">
        <v>0</v>
      </c>
      <c r="GU159">
        <v>0</v>
      </c>
      <c r="GV159">
        <v>0</v>
      </c>
      <c r="GW159">
        <v>0</v>
      </c>
      <c r="GX159">
        <v>0</v>
      </c>
      <c r="GY159">
        <v>0</v>
      </c>
      <c r="GZ159">
        <v>0</v>
      </c>
      <c r="HA159">
        <v>0</v>
      </c>
      <c r="HB159">
        <v>0</v>
      </c>
      <c r="HC159">
        <v>0</v>
      </c>
      <c r="HD159">
        <v>0</v>
      </c>
      <c r="HE159">
        <v>0</v>
      </c>
      <c r="HF159">
        <v>0</v>
      </c>
      <c r="HG159">
        <v>0</v>
      </c>
      <c r="HH159">
        <v>0</v>
      </c>
      <c r="HI159">
        <v>0</v>
      </c>
      <c r="HJ159">
        <v>0</v>
      </c>
      <c r="HK159">
        <v>0</v>
      </c>
      <c r="HL159">
        <v>0</v>
      </c>
      <c r="HM159">
        <v>0</v>
      </c>
      <c r="HN159">
        <v>0</v>
      </c>
      <c r="HO159">
        <v>0</v>
      </c>
      <c r="HP159">
        <v>0</v>
      </c>
      <c r="HQ159">
        <v>0</v>
      </c>
      <c r="HR159">
        <v>0</v>
      </c>
      <c r="HS159">
        <v>0</v>
      </c>
      <c r="HT159">
        <v>0</v>
      </c>
      <c r="HU159">
        <v>0</v>
      </c>
      <c r="HV159">
        <v>0</v>
      </c>
      <c r="HW159">
        <v>0</v>
      </c>
      <c r="HX159">
        <v>0</v>
      </c>
      <c r="HY159">
        <v>0</v>
      </c>
      <c r="HZ159">
        <v>0</v>
      </c>
      <c r="IA159">
        <v>0</v>
      </c>
      <c r="IB159">
        <v>0</v>
      </c>
      <c r="IC159">
        <v>0</v>
      </c>
      <c r="ID159">
        <v>0</v>
      </c>
      <c r="IE159">
        <v>0</v>
      </c>
      <c r="IF159">
        <v>0</v>
      </c>
      <c r="IG159">
        <v>0</v>
      </c>
      <c r="IH159">
        <v>0</v>
      </c>
      <c r="II159">
        <v>0</v>
      </c>
      <c r="IJ159">
        <v>0</v>
      </c>
      <c r="IK159">
        <v>0</v>
      </c>
      <c r="IL159">
        <v>0</v>
      </c>
      <c r="IM159">
        <v>0</v>
      </c>
      <c r="IN159">
        <v>0</v>
      </c>
      <c r="IO159">
        <v>0</v>
      </c>
      <c r="IP159">
        <v>0</v>
      </c>
      <c r="IQ159">
        <v>0</v>
      </c>
      <c r="IR159">
        <v>0</v>
      </c>
      <c r="IS159">
        <v>0</v>
      </c>
      <c r="IT159">
        <v>0</v>
      </c>
      <c r="IU159">
        <v>0</v>
      </c>
      <c r="IV159">
        <v>0</v>
      </c>
      <c r="IW159">
        <v>0</v>
      </c>
      <c r="IX159">
        <v>0</v>
      </c>
      <c r="IY159">
        <v>0</v>
      </c>
      <c r="IZ159">
        <v>0</v>
      </c>
      <c r="JA159">
        <v>0</v>
      </c>
      <c r="JB159">
        <v>0</v>
      </c>
      <c r="JC159">
        <v>0</v>
      </c>
      <c r="JD159">
        <v>0</v>
      </c>
      <c r="JE159">
        <v>0</v>
      </c>
      <c r="JF159">
        <v>0</v>
      </c>
      <c r="JG159">
        <v>0</v>
      </c>
      <c r="JH159">
        <v>0</v>
      </c>
      <c r="JI159">
        <v>0</v>
      </c>
      <c r="JJ159">
        <v>0</v>
      </c>
      <c r="JK159">
        <v>0</v>
      </c>
      <c r="JL159">
        <v>0</v>
      </c>
      <c r="JM159">
        <v>0</v>
      </c>
      <c r="JN159">
        <v>0</v>
      </c>
      <c r="JO159">
        <v>0</v>
      </c>
      <c r="JP159">
        <v>0</v>
      </c>
      <c r="JQ159">
        <v>0</v>
      </c>
      <c r="JR159">
        <v>0</v>
      </c>
      <c r="JS159">
        <v>0</v>
      </c>
      <c r="JT159">
        <v>0</v>
      </c>
      <c r="JU159">
        <v>0</v>
      </c>
      <c r="JV159">
        <v>0</v>
      </c>
      <c r="JW159">
        <v>0</v>
      </c>
      <c r="JX159">
        <v>0</v>
      </c>
      <c r="JY159">
        <v>0</v>
      </c>
      <c r="JZ159">
        <v>0</v>
      </c>
      <c r="KA159">
        <v>0</v>
      </c>
      <c r="KB159">
        <v>0</v>
      </c>
      <c r="KC159">
        <v>0</v>
      </c>
      <c r="KD159">
        <v>0</v>
      </c>
      <c r="KE159">
        <v>0</v>
      </c>
      <c r="KF159">
        <v>0</v>
      </c>
      <c r="KG159">
        <v>0</v>
      </c>
      <c r="KH159">
        <v>0</v>
      </c>
      <c r="KI159">
        <v>0</v>
      </c>
      <c r="KJ159">
        <v>0</v>
      </c>
      <c r="KK159">
        <v>0</v>
      </c>
      <c r="KL159">
        <v>0</v>
      </c>
      <c r="KM159">
        <v>0</v>
      </c>
      <c r="KN159">
        <v>0</v>
      </c>
      <c r="KO159">
        <v>0</v>
      </c>
      <c r="KP159">
        <v>0</v>
      </c>
      <c r="KQ159">
        <v>0</v>
      </c>
      <c r="KR159">
        <v>0</v>
      </c>
      <c r="KS159">
        <v>0</v>
      </c>
      <c r="KT159">
        <v>0</v>
      </c>
      <c r="KU159">
        <v>0</v>
      </c>
      <c r="KV159">
        <v>0</v>
      </c>
      <c r="KW159">
        <v>0</v>
      </c>
      <c r="KX159">
        <v>0</v>
      </c>
      <c r="KY159">
        <v>0</v>
      </c>
      <c r="KZ159">
        <v>0</v>
      </c>
      <c r="LA159">
        <v>0</v>
      </c>
      <c r="LB159">
        <v>0</v>
      </c>
      <c r="LC159">
        <v>0</v>
      </c>
      <c r="LD159">
        <v>0</v>
      </c>
      <c r="LE159">
        <v>0</v>
      </c>
      <c r="LF159">
        <v>0</v>
      </c>
      <c r="LG159">
        <v>0</v>
      </c>
      <c r="LH159">
        <v>0</v>
      </c>
      <c r="LI159">
        <v>0</v>
      </c>
      <c r="LJ159">
        <v>0</v>
      </c>
      <c r="LK159">
        <v>0</v>
      </c>
      <c r="LL159">
        <v>0</v>
      </c>
      <c r="LM159">
        <v>0</v>
      </c>
      <c r="LN159">
        <v>0</v>
      </c>
      <c r="LO159">
        <v>0</v>
      </c>
      <c r="LP159">
        <v>0</v>
      </c>
      <c r="LQ159">
        <v>0</v>
      </c>
      <c r="LR159">
        <v>0</v>
      </c>
      <c r="LS159">
        <v>0</v>
      </c>
      <c r="LT159">
        <v>0</v>
      </c>
      <c r="LU159">
        <v>0</v>
      </c>
      <c r="LV159">
        <v>0</v>
      </c>
      <c r="LW159">
        <v>0</v>
      </c>
      <c r="LX159">
        <v>0</v>
      </c>
      <c r="LY159">
        <v>0</v>
      </c>
      <c r="LZ159">
        <v>0</v>
      </c>
      <c r="MA159">
        <v>0</v>
      </c>
      <c r="MB159">
        <v>0</v>
      </c>
      <c r="MC159">
        <v>0</v>
      </c>
      <c r="MD159">
        <v>0</v>
      </c>
      <c r="ME159">
        <v>0</v>
      </c>
      <c r="MF159">
        <v>0</v>
      </c>
      <c r="MG159">
        <v>0</v>
      </c>
      <c r="MH159">
        <v>0</v>
      </c>
      <c r="MI159">
        <v>0</v>
      </c>
      <c r="MJ159">
        <v>0</v>
      </c>
      <c r="MK159">
        <v>0</v>
      </c>
      <c r="ML159">
        <v>0</v>
      </c>
      <c r="MM159">
        <v>0</v>
      </c>
      <c r="MN159">
        <v>0</v>
      </c>
      <c r="MO159">
        <v>0</v>
      </c>
      <c r="MP159">
        <v>0</v>
      </c>
      <c r="MQ159">
        <v>0</v>
      </c>
      <c r="MR159">
        <v>0</v>
      </c>
      <c r="MS159">
        <v>0</v>
      </c>
      <c r="MT159">
        <v>0</v>
      </c>
      <c r="MU159">
        <v>0</v>
      </c>
      <c r="MV159">
        <v>0</v>
      </c>
      <c r="MW159">
        <v>0</v>
      </c>
      <c r="MX159">
        <v>0</v>
      </c>
      <c r="MY159">
        <v>0</v>
      </c>
      <c r="MZ159">
        <v>0</v>
      </c>
      <c r="NA159">
        <v>0</v>
      </c>
      <c r="NB159">
        <v>0</v>
      </c>
      <c r="NC159">
        <v>0</v>
      </c>
      <c r="ND159">
        <v>0</v>
      </c>
      <c r="NE159">
        <v>0</v>
      </c>
      <c r="NF159">
        <v>0</v>
      </c>
      <c r="NG159">
        <v>0</v>
      </c>
      <c r="NH159">
        <v>0</v>
      </c>
      <c r="NI159">
        <v>0</v>
      </c>
      <c r="NJ159">
        <v>0</v>
      </c>
      <c r="NK159">
        <v>0</v>
      </c>
      <c r="NL159">
        <v>0</v>
      </c>
      <c r="NM159">
        <v>0</v>
      </c>
      <c r="NN159">
        <v>0</v>
      </c>
      <c r="NO159">
        <v>0</v>
      </c>
      <c r="NP159">
        <v>0</v>
      </c>
      <c r="NQ159">
        <v>0</v>
      </c>
      <c r="NR159">
        <v>0</v>
      </c>
      <c r="NS159">
        <v>0</v>
      </c>
      <c r="NT159">
        <v>0</v>
      </c>
      <c r="NU159">
        <v>0</v>
      </c>
      <c r="NV159">
        <v>0</v>
      </c>
      <c r="NW159">
        <v>0</v>
      </c>
      <c r="NX159">
        <v>0</v>
      </c>
      <c r="NY159">
        <v>0</v>
      </c>
      <c r="NZ159">
        <v>0</v>
      </c>
      <c r="OA159">
        <v>0</v>
      </c>
      <c r="OB159">
        <v>0</v>
      </c>
      <c r="OC159">
        <v>0</v>
      </c>
      <c r="OD159">
        <v>0</v>
      </c>
      <c r="OE159">
        <v>0</v>
      </c>
      <c r="OF159">
        <v>0</v>
      </c>
      <c r="OG159">
        <v>0</v>
      </c>
      <c r="OH159">
        <v>0</v>
      </c>
      <c r="OI159">
        <v>0</v>
      </c>
      <c r="OJ159">
        <v>0</v>
      </c>
      <c r="OK159">
        <v>0</v>
      </c>
      <c r="OL159">
        <v>0</v>
      </c>
      <c r="OM159">
        <v>0</v>
      </c>
      <c r="ON159">
        <v>0</v>
      </c>
      <c r="OO159">
        <v>0</v>
      </c>
      <c r="OP159">
        <v>0</v>
      </c>
      <c r="OQ159">
        <v>0</v>
      </c>
      <c r="OR159">
        <v>0</v>
      </c>
      <c r="OS159">
        <v>0</v>
      </c>
      <c r="OT159">
        <v>0</v>
      </c>
      <c r="OU159">
        <v>0</v>
      </c>
      <c r="OV159">
        <v>0</v>
      </c>
      <c r="OW159">
        <v>0</v>
      </c>
      <c r="OX159">
        <v>0</v>
      </c>
      <c r="OY159">
        <v>0</v>
      </c>
      <c r="OZ159">
        <v>0</v>
      </c>
      <c r="PA159">
        <v>0</v>
      </c>
      <c r="PB159">
        <v>0</v>
      </c>
      <c r="PC159">
        <v>0</v>
      </c>
      <c r="PD159">
        <v>0</v>
      </c>
      <c r="PE159">
        <v>0</v>
      </c>
      <c r="PF159">
        <v>0</v>
      </c>
      <c r="PG159">
        <v>0</v>
      </c>
      <c r="PH159">
        <v>0</v>
      </c>
      <c r="PI159">
        <v>0</v>
      </c>
      <c r="PJ159">
        <v>0</v>
      </c>
      <c r="PK159">
        <v>0</v>
      </c>
      <c r="PL159">
        <v>0</v>
      </c>
      <c r="PM159">
        <v>0</v>
      </c>
      <c r="PN159">
        <v>0</v>
      </c>
      <c r="PO159">
        <v>0</v>
      </c>
      <c r="PP159">
        <v>0</v>
      </c>
      <c r="PQ159">
        <v>0</v>
      </c>
      <c r="PR159">
        <v>0</v>
      </c>
      <c r="PS159">
        <v>0</v>
      </c>
      <c r="PT159">
        <v>0</v>
      </c>
      <c r="PU159">
        <v>0</v>
      </c>
      <c r="PV159">
        <v>48</v>
      </c>
      <c r="PW159">
        <v>0</v>
      </c>
      <c r="PX159">
        <v>0</v>
      </c>
      <c r="PY159">
        <v>100</v>
      </c>
      <c r="PZ159">
        <v>26</v>
      </c>
      <c r="QA159">
        <v>0</v>
      </c>
      <c r="QB159">
        <v>0</v>
      </c>
      <c r="QC159">
        <v>0</v>
      </c>
      <c r="QD159">
        <v>0</v>
      </c>
      <c r="QE159">
        <v>0</v>
      </c>
      <c r="QF159">
        <v>0</v>
      </c>
      <c r="QG159">
        <v>0</v>
      </c>
      <c r="QH159">
        <v>0</v>
      </c>
      <c r="QI159">
        <v>0</v>
      </c>
      <c r="QJ159">
        <v>0</v>
      </c>
      <c r="QK159">
        <v>0</v>
      </c>
      <c r="QL159">
        <v>0</v>
      </c>
      <c r="QM159">
        <v>0</v>
      </c>
      <c r="QN159">
        <v>0</v>
      </c>
      <c r="QO159">
        <v>0</v>
      </c>
      <c r="QP159">
        <v>0</v>
      </c>
      <c r="QQ159">
        <v>0</v>
      </c>
      <c r="QR159">
        <v>0</v>
      </c>
      <c r="QS159">
        <v>0</v>
      </c>
      <c r="QT159">
        <v>0</v>
      </c>
      <c r="QU159">
        <v>0</v>
      </c>
      <c r="QV159">
        <v>0</v>
      </c>
      <c r="QW159">
        <v>0</v>
      </c>
      <c r="QX159">
        <v>0</v>
      </c>
      <c r="QY159">
        <v>0</v>
      </c>
      <c r="QZ159">
        <v>0</v>
      </c>
      <c r="RA159">
        <v>0</v>
      </c>
      <c r="RB159">
        <v>0</v>
      </c>
      <c r="RC159">
        <v>0</v>
      </c>
      <c r="RD159">
        <v>0</v>
      </c>
      <c r="RE159">
        <v>0</v>
      </c>
      <c r="RF159">
        <v>0</v>
      </c>
      <c r="RG159">
        <v>0</v>
      </c>
      <c r="RH159">
        <v>0</v>
      </c>
      <c r="RI159">
        <v>0</v>
      </c>
      <c r="RJ159">
        <v>0</v>
      </c>
      <c r="RK159">
        <v>0</v>
      </c>
      <c r="RL159">
        <v>0</v>
      </c>
      <c r="RM159">
        <v>0</v>
      </c>
      <c r="RN159">
        <v>0</v>
      </c>
      <c r="RO159">
        <v>0</v>
      </c>
      <c r="RP159">
        <v>0</v>
      </c>
      <c r="RQ159">
        <v>0</v>
      </c>
      <c r="RR159">
        <v>0</v>
      </c>
      <c r="RS159">
        <v>0</v>
      </c>
      <c r="RT159">
        <v>0</v>
      </c>
      <c r="RU159">
        <v>0</v>
      </c>
      <c r="RV159">
        <v>0</v>
      </c>
      <c r="RW159">
        <v>0</v>
      </c>
      <c r="RX159">
        <v>0</v>
      </c>
      <c r="RY159">
        <v>0</v>
      </c>
      <c r="RZ159">
        <v>0</v>
      </c>
      <c r="SA159">
        <v>0</v>
      </c>
      <c r="SB159">
        <v>0</v>
      </c>
      <c r="SC159">
        <v>0</v>
      </c>
      <c r="SD159">
        <v>0</v>
      </c>
      <c r="SE159">
        <v>0</v>
      </c>
      <c r="SF159">
        <v>0</v>
      </c>
      <c r="SG159">
        <v>0</v>
      </c>
      <c r="SH159">
        <v>0</v>
      </c>
      <c r="SI159">
        <v>0</v>
      </c>
      <c r="SJ159">
        <v>0</v>
      </c>
      <c r="SK159">
        <v>0</v>
      </c>
      <c r="SL159">
        <v>0</v>
      </c>
      <c r="SM159">
        <v>0</v>
      </c>
      <c r="SN159">
        <v>0</v>
      </c>
      <c r="SO159">
        <v>0</v>
      </c>
      <c r="SP159">
        <v>0</v>
      </c>
      <c r="SQ159">
        <v>0</v>
      </c>
      <c r="SR159">
        <v>0</v>
      </c>
      <c r="SS159">
        <v>0</v>
      </c>
      <c r="ST159">
        <v>0</v>
      </c>
      <c r="SU159">
        <v>0</v>
      </c>
      <c r="SV159">
        <v>0</v>
      </c>
      <c r="SW159">
        <v>0</v>
      </c>
      <c r="SX159">
        <v>0</v>
      </c>
      <c r="SY159">
        <v>0</v>
      </c>
      <c r="SZ159">
        <v>0</v>
      </c>
      <c r="TA159">
        <v>0</v>
      </c>
      <c r="TB159">
        <v>0</v>
      </c>
      <c r="TC159">
        <v>0</v>
      </c>
      <c r="TD159">
        <v>0</v>
      </c>
      <c r="TE159">
        <v>0</v>
      </c>
      <c r="TF159">
        <v>0</v>
      </c>
      <c r="TG159">
        <v>0</v>
      </c>
      <c r="TH159">
        <v>0</v>
      </c>
      <c r="TI159">
        <v>0</v>
      </c>
      <c r="TJ159">
        <v>0</v>
      </c>
      <c r="TK159">
        <v>0</v>
      </c>
      <c r="TL159">
        <v>0</v>
      </c>
      <c r="TM159">
        <v>0</v>
      </c>
      <c r="TN159">
        <v>0</v>
      </c>
      <c r="TO159">
        <v>0</v>
      </c>
      <c r="TP159">
        <v>0</v>
      </c>
      <c r="TQ159">
        <v>0</v>
      </c>
      <c r="TR159">
        <v>0</v>
      </c>
      <c r="TS159">
        <v>0</v>
      </c>
      <c r="TT159">
        <v>0</v>
      </c>
      <c r="TU159">
        <v>0</v>
      </c>
      <c r="TV159">
        <v>0</v>
      </c>
      <c r="TW159">
        <v>0</v>
      </c>
      <c r="TX159">
        <v>0</v>
      </c>
      <c r="TY159">
        <v>0</v>
      </c>
      <c r="TZ159">
        <v>0</v>
      </c>
      <c r="UA159">
        <v>0</v>
      </c>
      <c r="UB159">
        <v>0</v>
      </c>
      <c r="UC159">
        <v>0</v>
      </c>
      <c r="UD159">
        <v>0</v>
      </c>
      <c r="UE159">
        <v>0</v>
      </c>
      <c r="UF159">
        <v>0</v>
      </c>
      <c r="UG159">
        <v>0</v>
      </c>
      <c r="UH159">
        <v>0</v>
      </c>
      <c r="UI159">
        <v>0</v>
      </c>
      <c r="UJ159">
        <v>0</v>
      </c>
      <c r="UK159">
        <v>0</v>
      </c>
      <c r="UL159">
        <v>0</v>
      </c>
      <c r="UM159">
        <v>0</v>
      </c>
      <c r="UN159">
        <v>0</v>
      </c>
      <c r="UO159">
        <v>0</v>
      </c>
      <c r="UP159">
        <v>0</v>
      </c>
      <c r="UQ159">
        <v>0</v>
      </c>
      <c r="UR159">
        <v>0</v>
      </c>
      <c r="US159">
        <v>0</v>
      </c>
      <c r="UT159">
        <v>0</v>
      </c>
      <c r="UU159">
        <v>0</v>
      </c>
      <c r="UV159">
        <v>0</v>
      </c>
      <c r="UW159">
        <v>0</v>
      </c>
      <c r="UX159">
        <v>0</v>
      </c>
      <c r="UY159">
        <v>0</v>
      </c>
      <c r="UZ159">
        <v>0</v>
      </c>
      <c r="VA159">
        <v>0</v>
      </c>
      <c r="VB159">
        <v>0</v>
      </c>
      <c r="VC159">
        <v>0</v>
      </c>
      <c r="VD159">
        <v>0</v>
      </c>
      <c r="VE159">
        <v>0</v>
      </c>
      <c r="VF159">
        <v>0</v>
      </c>
      <c r="VG159">
        <v>0</v>
      </c>
      <c r="VH159">
        <v>0</v>
      </c>
    </row>
    <row r="160" spans="4:580" x14ac:dyDescent="0.25">
      <c r="E160" s="83"/>
      <c r="F160">
        <v>0</v>
      </c>
      <c r="G160">
        <v>0</v>
      </c>
      <c r="H160">
        <v>0</v>
      </c>
      <c r="I160">
        <v>0</v>
      </c>
      <c r="J160">
        <v>0</v>
      </c>
      <c r="K160">
        <v>0</v>
      </c>
      <c r="L160">
        <v>0</v>
      </c>
      <c r="M160">
        <v>0</v>
      </c>
      <c r="N160">
        <v>0</v>
      </c>
      <c r="O160">
        <v>0</v>
      </c>
      <c r="P160">
        <v>0</v>
      </c>
      <c r="Q160">
        <v>0</v>
      </c>
      <c r="R160">
        <v>0</v>
      </c>
      <c r="S160">
        <v>0</v>
      </c>
      <c r="T160">
        <v>0</v>
      </c>
      <c r="U160">
        <v>0</v>
      </c>
      <c r="V160">
        <v>0</v>
      </c>
      <c r="W160" s="83">
        <v>0</v>
      </c>
      <c r="X160" s="83">
        <v>-100</v>
      </c>
      <c r="Y160" s="83">
        <v>-200</v>
      </c>
      <c r="Z160" s="83">
        <v>-300</v>
      </c>
      <c r="AA160" s="83">
        <v>-400</v>
      </c>
      <c r="AB160" s="83">
        <v>-500</v>
      </c>
      <c r="AC160" s="83">
        <v>-600</v>
      </c>
      <c r="AD160" s="83">
        <v>-700</v>
      </c>
      <c r="AE160" s="83">
        <v>-800</v>
      </c>
      <c r="AF160" s="83">
        <v>-900</v>
      </c>
      <c r="AG160" s="83">
        <v>-1000</v>
      </c>
      <c r="AH160" s="83">
        <v>-1100</v>
      </c>
      <c r="AI160" s="83">
        <v>-1200</v>
      </c>
      <c r="AJ160" s="83">
        <v>-1300</v>
      </c>
      <c r="AK160" s="83">
        <v>-1400</v>
      </c>
      <c r="AL160" s="83">
        <v>-1500</v>
      </c>
      <c r="AM160" s="83">
        <v>-1600</v>
      </c>
      <c r="AN160" s="83">
        <v>-1700</v>
      </c>
      <c r="AO160" s="83">
        <v>-1800</v>
      </c>
      <c r="AP160" s="83">
        <v>-1800</v>
      </c>
      <c r="AQ160" s="83">
        <v>-1800</v>
      </c>
      <c r="AR160" s="83">
        <v>-1800</v>
      </c>
      <c r="AS160" s="83">
        <v>-1800</v>
      </c>
      <c r="AT160" s="83">
        <v>-1800</v>
      </c>
      <c r="AU160" s="83">
        <v>-1800</v>
      </c>
      <c r="AV160" s="83">
        <v>-1800</v>
      </c>
      <c r="AW160" s="83">
        <v>-1800</v>
      </c>
      <c r="AX160" s="83">
        <v>-1800</v>
      </c>
      <c r="AY160" s="83">
        <v>-1800</v>
      </c>
      <c r="AZ160" s="83">
        <v>-1800</v>
      </c>
      <c r="BA160" s="83">
        <v>-1800</v>
      </c>
      <c r="BB160" s="83">
        <v>-1800</v>
      </c>
      <c r="BC160" s="83">
        <v>-1800</v>
      </c>
      <c r="BD160" s="83">
        <v>-1800</v>
      </c>
      <c r="BE160" s="83">
        <v>-1800</v>
      </c>
      <c r="BF160" s="83">
        <v>-1800</v>
      </c>
      <c r="BG160" s="83">
        <v>-1800</v>
      </c>
      <c r="BH160" s="83">
        <v>-1800</v>
      </c>
      <c r="BI160" s="83">
        <v>-1800</v>
      </c>
      <c r="BJ160" s="83">
        <v>-1800</v>
      </c>
      <c r="BK160" s="83">
        <v>-1800</v>
      </c>
      <c r="BL160" s="83">
        <v>-1800</v>
      </c>
      <c r="BM160" s="83">
        <v>-1800</v>
      </c>
      <c r="BN160" s="83">
        <v>-1800</v>
      </c>
      <c r="BO160" s="83">
        <v>-1800</v>
      </c>
      <c r="BP160" s="83">
        <v>-1800</v>
      </c>
      <c r="BQ160" s="83">
        <v>-1800</v>
      </c>
      <c r="BR160" s="83">
        <v>-1800</v>
      </c>
      <c r="BS160" s="83">
        <v>-1800</v>
      </c>
      <c r="BT160" s="83">
        <v>-1800</v>
      </c>
      <c r="BU160" s="83">
        <v>-1800</v>
      </c>
      <c r="BV160" s="83">
        <v>-1800</v>
      </c>
      <c r="BW160" s="83">
        <v>-1800</v>
      </c>
      <c r="BX160" s="83">
        <v>-1800</v>
      </c>
      <c r="BY160" s="83">
        <v>-1800</v>
      </c>
      <c r="BZ160" s="83">
        <v>-1800</v>
      </c>
      <c r="CA160" s="83">
        <v>-1800</v>
      </c>
      <c r="CB160" s="83">
        <v>-1800</v>
      </c>
      <c r="CC160" s="83">
        <v>-1800</v>
      </c>
      <c r="CD160" s="83">
        <v>-1800</v>
      </c>
      <c r="CE160" s="83">
        <v>-1800</v>
      </c>
      <c r="CF160" s="83">
        <v>-1800</v>
      </c>
      <c r="CG160" s="83">
        <v>-1800</v>
      </c>
      <c r="CH160" s="83">
        <v>-1800</v>
      </c>
      <c r="CI160" s="83">
        <v>-1800</v>
      </c>
      <c r="CJ160" s="83">
        <v>-1800</v>
      </c>
      <c r="CK160" s="83">
        <v>-1800</v>
      </c>
      <c r="CL160" s="83">
        <v>-1800</v>
      </c>
      <c r="CM160" s="83">
        <v>-1800</v>
      </c>
      <c r="CN160" s="83">
        <v>-1800</v>
      </c>
      <c r="CO160" s="83">
        <v>-1800</v>
      </c>
      <c r="CP160" s="83">
        <v>-1800</v>
      </c>
      <c r="CQ160" s="83">
        <v>-1800</v>
      </c>
      <c r="CR160" s="83">
        <v>-1800</v>
      </c>
      <c r="CS160" s="83">
        <v>-1800</v>
      </c>
      <c r="CT160" s="83">
        <v>-1800</v>
      </c>
      <c r="CU160" s="83">
        <v>-1800</v>
      </c>
      <c r="CV160" s="83">
        <v>-1800</v>
      </c>
      <c r="CW160" s="83">
        <v>-1800</v>
      </c>
      <c r="CX160" s="83">
        <v>-1800</v>
      </c>
      <c r="CY160" s="83">
        <v>-1800</v>
      </c>
      <c r="CZ160" s="83">
        <v>-1800</v>
      </c>
      <c r="DA160" s="83">
        <v>-1800</v>
      </c>
      <c r="DB160" s="83">
        <v>-1800</v>
      </c>
      <c r="DC160" s="83">
        <v>-1800</v>
      </c>
      <c r="DD160" s="83">
        <v>-1800</v>
      </c>
      <c r="DE160" s="83">
        <v>-1800</v>
      </c>
      <c r="DF160" s="83">
        <v>-1800</v>
      </c>
      <c r="DG160" s="83">
        <v>-1800</v>
      </c>
      <c r="DH160" s="83">
        <v>-1800</v>
      </c>
      <c r="DI160" s="83">
        <v>-1800</v>
      </c>
      <c r="DJ160" s="83">
        <v>-1800</v>
      </c>
      <c r="DK160" s="83">
        <v>-1800</v>
      </c>
      <c r="DL160" s="83">
        <v>-1800</v>
      </c>
      <c r="DM160" s="83">
        <v>-1800</v>
      </c>
      <c r="DN160" s="83">
        <v>-1800</v>
      </c>
      <c r="DO160" s="83">
        <v>-1800</v>
      </c>
      <c r="DP160" s="83">
        <v>-1800</v>
      </c>
      <c r="DQ160" s="83">
        <v>-1800</v>
      </c>
      <c r="DR160" s="83">
        <v>-1800</v>
      </c>
      <c r="DS160" s="83">
        <v>-1800</v>
      </c>
      <c r="DT160" s="83">
        <v>-1800</v>
      </c>
      <c r="DU160" s="83">
        <v>-1800</v>
      </c>
      <c r="DV160" s="83">
        <v>-1800</v>
      </c>
      <c r="DW160" s="83">
        <v>-1800</v>
      </c>
      <c r="DX160" s="83">
        <v>-1800</v>
      </c>
      <c r="DY160" s="83">
        <v>-1800</v>
      </c>
      <c r="DZ160" s="83">
        <v>-1800</v>
      </c>
      <c r="EA160" s="83">
        <v>-1800</v>
      </c>
      <c r="EB160" s="83">
        <v>-1800</v>
      </c>
      <c r="EC160" s="83">
        <v>-1800</v>
      </c>
      <c r="ED160" s="83">
        <v>-1800</v>
      </c>
      <c r="EE160" s="83">
        <v>-1800</v>
      </c>
      <c r="EF160" s="83">
        <v>-1800</v>
      </c>
      <c r="EG160" s="83">
        <v>-1800</v>
      </c>
      <c r="EH160" s="83">
        <v>-1800</v>
      </c>
      <c r="EI160" s="83">
        <v>-1800</v>
      </c>
      <c r="EJ160" s="83">
        <v>-1800</v>
      </c>
      <c r="EK160" s="83">
        <v>-1800</v>
      </c>
      <c r="EL160" s="83">
        <v>-1800</v>
      </c>
      <c r="EM160" s="83">
        <v>-1800</v>
      </c>
      <c r="EN160" s="83">
        <v>-1800</v>
      </c>
      <c r="EO160" s="83">
        <v>-1800</v>
      </c>
      <c r="EP160" s="83">
        <v>-1800</v>
      </c>
      <c r="EQ160" s="83">
        <v>-1800</v>
      </c>
      <c r="ER160" s="83">
        <v>-1800</v>
      </c>
      <c r="ES160" s="83">
        <v>-1800</v>
      </c>
      <c r="ET160" s="83">
        <v>-1800</v>
      </c>
      <c r="EU160" s="83">
        <v>-1800</v>
      </c>
      <c r="EV160" s="83">
        <v>-1800</v>
      </c>
      <c r="EW160" s="83">
        <v>-1800</v>
      </c>
      <c r="EX160" s="83">
        <v>-1800</v>
      </c>
      <c r="EY160" s="83">
        <v>-1800</v>
      </c>
      <c r="EZ160" s="83">
        <v>-1800</v>
      </c>
      <c r="FA160" s="83">
        <v>-1800</v>
      </c>
      <c r="FB160" s="83">
        <v>-1800</v>
      </c>
      <c r="FC160" s="83">
        <v>-1800</v>
      </c>
      <c r="FD160" s="83">
        <v>-1800</v>
      </c>
      <c r="FE160" s="83">
        <v>-1800</v>
      </c>
      <c r="FF160" s="83">
        <v>-1800</v>
      </c>
      <c r="FG160" s="83">
        <v>-1800</v>
      </c>
      <c r="FH160" s="83">
        <v>-1800</v>
      </c>
      <c r="FI160" s="83">
        <v>-1800</v>
      </c>
      <c r="FJ160" s="83">
        <v>-1800</v>
      </c>
      <c r="FK160" s="83">
        <v>-1800</v>
      </c>
      <c r="FL160" s="83">
        <v>-1800</v>
      </c>
      <c r="FM160" s="83">
        <v>-1800</v>
      </c>
      <c r="FN160" s="83">
        <v>-1800</v>
      </c>
      <c r="FO160" s="83">
        <v>-1800</v>
      </c>
      <c r="FP160" s="83">
        <v>-1800</v>
      </c>
      <c r="FQ160" s="83">
        <v>-1800</v>
      </c>
      <c r="FR160" s="83">
        <v>-1800</v>
      </c>
      <c r="FS160" s="83">
        <v>-1800</v>
      </c>
      <c r="FT160" s="83">
        <v>-1800</v>
      </c>
      <c r="FU160" s="83">
        <v>-1800</v>
      </c>
      <c r="FV160" s="83">
        <v>-1800</v>
      </c>
      <c r="FW160" s="83">
        <v>-1800</v>
      </c>
      <c r="FX160" s="83">
        <v>-1800</v>
      </c>
      <c r="FY160" s="83">
        <v>-1800</v>
      </c>
      <c r="FZ160" s="83">
        <v>-1800</v>
      </c>
      <c r="GA160" s="83">
        <v>-1800</v>
      </c>
      <c r="GB160" s="83">
        <v>-1800</v>
      </c>
      <c r="GC160" s="83">
        <v>-1800</v>
      </c>
      <c r="GD160" s="83">
        <v>-1800</v>
      </c>
      <c r="GE160" s="83">
        <v>-1800</v>
      </c>
      <c r="GF160" s="83">
        <v>-1800</v>
      </c>
      <c r="GG160" s="83">
        <v>-1800</v>
      </c>
      <c r="GH160" s="83">
        <v>-1800</v>
      </c>
      <c r="GI160" s="83">
        <v>-1800</v>
      </c>
      <c r="GJ160" s="83">
        <v>-1800</v>
      </c>
      <c r="GK160" s="83">
        <v>-1800</v>
      </c>
      <c r="GL160" s="83">
        <v>-1800</v>
      </c>
      <c r="GM160" s="83">
        <v>-1800</v>
      </c>
      <c r="GN160" s="83">
        <v>-1800</v>
      </c>
      <c r="GO160" s="83">
        <v>-1800</v>
      </c>
      <c r="GP160" s="83">
        <v>-1800</v>
      </c>
      <c r="GQ160" s="83">
        <v>-1800</v>
      </c>
      <c r="GR160" s="83">
        <v>-1800</v>
      </c>
      <c r="GS160" s="83">
        <v>-1800</v>
      </c>
      <c r="GT160" s="83">
        <v>-1800</v>
      </c>
      <c r="GU160" s="83">
        <v>-1800</v>
      </c>
      <c r="GV160" s="83">
        <v>-1800</v>
      </c>
      <c r="GW160" s="83">
        <v>-1800</v>
      </c>
      <c r="GX160" s="83">
        <v>-1800</v>
      </c>
      <c r="GY160" s="83">
        <v>-1800</v>
      </c>
      <c r="GZ160" s="83">
        <v>-1800</v>
      </c>
      <c r="HA160" s="83">
        <v>-1800</v>
      </c>
      <c r="HB160" s="83">
        <v>-1800</v>
      </c>
      <c r="HC160" s="83">
        <v>-1800</v>
      </c>
      <c r="HD160" s="83">
        <v>-1800</v>
      </c>
      <c r="HE160" s="83">
        <v>-1800</v>
      </c>
      <c r="HF160" s="83">
        <v>-1800</v>
      </c>
      <c r="HG160" s="83">
        <v>-1800</v>
      </c>
      <c r="HH160" s="83">
        <v>-1800</v>
      </c>
      <c r="HI160" s="83">
        <v>-1800</v>
      </c>
      <c r="HJ160" s="83">
        <v>-1800</v>
      </c>
      <c r="HK160" s="83">
        <v>-1800</v>
      </c>
      <c r="HL160" s="83">
        <v>-1800</v>
      </c>
      <c r="HM160" s="83">
        <v>-1800</v>
      </c>
      <c r="HN160" s="83">
        <v>-1800</v>
      </c>
      <c r="HO160" s="83">
        <v>-1800</v>
      </c>
      <c r="HP160" s="83">
        <v>-1800</v>
      </c>
      <c r="HQ160" s="83">
        <v>-1800</v>
      </c>
      <c r="HR160" s="83">
        <v>-1800</v>
      </c>
      <c r="HS160" s="83">
        <v>-1800</v>
      </c>
      <c r="HT160" s="83">
        <v>-1800</v>
      </c>
      <c r="HU160" s="83">
        <v>-1800</v>
      </c>
      <c r="HV160" s="83">
        <v>-1800</v>
      </c>
      <c r="HW160" s="83">
        <v>-1800</v>
      </c>
      <c r="HX160" s="83">
        <v>-1800</v>
      </c>
      <c r="HY160" s="83">
        <v>-1800</v>
      </c>
      <c r="HZ160" s="83">
        <v>-1800</v>
      </c>
      <c r="IA160" s="83">
        <v>-1800</v>
      </c>
      <c r="IB160" s="83">
        <v>-1800</v>
      </c>
      <c r="IC160" s="83">
        <v>-1800</v>
      </c>
      <c r="ID160" s="83">
        <v>-1800</v>
      </c>
      <c r="IE160" s="83">
        <v>-1800</v>
      </c>
      <c r="IF160" s="83">
        <v>-1800</v>
      </c>
      <c r="IG160" s="83">
        <v>-1800</v>
      </c>
      <c r="IH160" s="83">
        <v>-1800</v>
      </c>
      <c r="II160" s="83">
        <v>-1800</v>
      </c>
      <c r="IJ160" s="83">
        <v>-1800</v>
      </c>
      <c r="IK160" s="83">
        <v>-1800</v>
      </c>
      <c r="IL160" s="83">
        <v>-1800</v>
      </c>
      <c r="IM160" s="83">
        <v>-1800</v>
      </c>
      <c r="IN160" s="83">
        <v>-1800</v>
      </c>
      <c r="IO160" s="83">
        <v>-1800</v>
      </c>
      <c r="IP160" s="83">
        <v>-1800</v>
      </c>
      <c r="IQ160" s="83">
        <v>-1800</v>
      </c>
      <c r="IR160" s="83">
        <v>-1800</v>
      </c>
      <c r="IS160" s="83">
        <v>-1800</v>
      </c>
      <c r="IT160" s="83">
        <v>-1800</v>
      </c>
      <c r="IU160" s="83">
        <v>-1800</v>
      </c>
      <c r="IV160" s="83">
        <v>-1800</v>
      </c>
      <c r="IW160" s="83">
        <v>-1800</v>
      </c>
      <c r="IX160" s="83">
        <v>-1800</v>
      </c>
      <c r="IY160" s="83">
        <v>-1800</v>
      </c>
      <c r="IZ160" s="83">
        <v>-1800</v>
      </c>
      <c r="JA160" s="83">
        <v>-1800</v>
      </c>
      <c r="JB160" s="83">
        <v>-1800</v>
      </c>
      <c r="JC160" s="83">
        <v>-1800</v>
      </c>
      <c r="JD160" s="83">
        <v>-1800</v>
      </c>
      <c r="JE160" s="83">
        <v>-1800</v>
      </c>
      <c r="JF160" s="83">
        <v>-1800</v>
      </c>
      <c r="JG160" s="83">
        <v>-1800</v>
      </c>
      <c r="JH160" s="83">
        <v>-1800</v>
      </c>
      <c r="JI160" s="83">
        <v>-1800</v>
      </c>
      <c r="JJ160" s="83">
        <v>-1800</v>
      </c>
      <c r="JK160" s="83">
        <v>-1800</v>
      </c>
      <c r="JL160" s="83">
        <v>-1800</v>
      </c>
      <c r="JM160" s="83">
        <v>-1800</v>
      </c>
      <c r="JN160" s="83">
        <v>-1800</v>
      </c>
      <c r="JO160" s="83">
        <v>-1800</v>
      </c>
      <c r="JP160" s="83">
        <v>-1800</v>
      </c>
      <c r="JQ160" s="83">
        <v>-1800</v>
      </c>
      <c r="JR160" s="83">
        <v>-1800</v>
      </c>
      <c r="JS160" s="83">
        <v>-1800</v>
      </c>
      <c r="JT160" s="83">
        <v>-1800</v>
      </c>
      <c r="JU160" s="83">
        <v>-1800</v>
      </c>
      <c r="JV160" s="83">
        <v>-1800</v>
      </c>
      <c r="JW160" s="83">
        <v>-1800</v>
      </c>
      <c r="JX160" s="83">
        <v>-1800</v>
      </c>
      <c r="JY160" s="83">
        <v>-1800</v>
      </c>
      <c r="JZ160" s="83">
        <v>-1800</v>
      </c>
      <c r="KA160" s="83">
        <v>-1800</v>
      </c>
      <c r="KB160" s="83">
        <v>-1800</v>
      </c>
      <c r="KC160" s="83">
        <v>-1800</v>
      </c>
      <c r="KD160" s="83">
        <v>-1800</v>
      </c>
      <c r="KE160" s="83">
        <v>-1800</v>
      </c>
      <c r="KF160" s="83">
        <v>-1800</v>
      </c>
      <c r="KG160" s="83">
        <v>-1800</v>
      </c>
      <c r="KH160" s="83">
        <v>-1800</v>
      </c>
      <c r="KI160" s="83">
        <v>-1800</v>
      </c>
      <c r="KJ160" s="83">
        <v>-1800</v>
      </c>
      <c r="KK160" s="83">
        <v>-1800</v>
      </c>
      <c r="KL160" s="83">
        <v>-1800</v>
      </c>
      <c r="KM160" s="83">
        <v>-1800</v>
      </c>
      <c r="KN160" s="83">
        <v>-1800</v>
      </c>
      <c r="KO160" s="83">
        <v>-1800</v>
      </c>
      <c r="KP160" s="83">
        <v>-1800</v>
      </c>
      <c r="KQ160" s="83">
        <v>-1800</v>
      </c>
      <c r="KR160" s="83">
        <v>-1800</v>
      </c>
      <c r="KS160" s="83">
        <v>-1800</v>
      </c>
      <c r="KT160" s="83">
        <v>-1800</v>
      </c>
      <c r="KU160" s="83">
        <v>-1800</v>
      </c>
      <c r="KV160" s="83">
        <v>-1800</v>
      </c>
      <c r="KW160" s="83">
        <v>-1800</v>
      </c>
      <c r="KX160" s="83">
        <v>-1800</v>
      </c>
      <c r="KY160" s="83">
        <v>-1800</v>
      </c>
      <c r="KZ160" s="83">
        <v>-1800</v>
      </c>
      <c r="LA160" s="83">
        <v>-1800</v>
      </c>
      <c r="LB160" s="83">
        <v>-1800</v>
      </c>
      <c r="LC160" s="83">
        <v>-1800</v>
      </c>
      <c r="LD160" s="83">
        <v>-1800</v>
      </c>
      <c r="LE160" s="83">
        <v>-1800</v>
      </c>
      <c r="LF160" s="83">
        <v>-1800</v>
      </c>
      <c r="LG160" s="83">
        <v>-1800</v>
      </c>
      <c r="LH160" s="83">
        <v>-1800</v>
      </c>
      <c r="LI160" s="83">
        <v>-1800</v>
      </c>
      <c r="LJ160" s="83">
        <v>-1800</v>
      </c>
      <c r="LK160" s="83">
        <v>-1800</v>
      </c>
      <c r="LL160" s="83">
        <v>-1800</v>
      </c>
      <c r="LM160" s="83">
        <v>-1800</v>
      </c>
      <c r="LN160" s="83">
        <v>-1800</v>
      </c>
      <c r="LO160" s="83">
        <v>-1800</v>
      </c>
      <c r="LP160" s="83">
        <v>-1800</v>
      </c>
      <c r="LQ160" s="83">
        <v>-1800</v>
      </c>
      <c r="LR160" s="83">
        <v>-1800</v>
      </c>
      <c r="LS160" s="83">
        <v>-1800</v>
      </c>
      <c r="LT160" s="83">
        <v>-1800</v>
      </c>
      <c r="LU160" s="83">
        <v>-1800</v>
      </c>
      <c r="LV160" s="83">
        <v>-1800</v>
      </c>
      <c r="LW160" s="83">
        <v>-1800</v>
      </c>
      <c r="LX160" s="83">
        <v>-1800</v>
      </c>
      <c r="LY160" s="83">
        <v>-1800</v>
      </c>
      <c r="LZ160" s="83">
        <v>-1800</v>
      </c>
      <c r="MA160" s="83">
        <v>-1800</v>
      </c>
      <c r="MB160" s="83">
        <v>-1800</v>
      </c>
      <c r="MC160" s="83">
        <v>-1800</v>
      </c>
      <c r="MD160" s="83">
        <v>-1800</v>
      </c>
      <c r="ME160" s="83">
        <v>-1800</v>
      </c>
      <c r="MF160" s="83">
        <v>-1800</v>
      </c>
      <c r="MG160" s="83">
        <v>-1800</v>
      </c>
      <c r="MH160" s="83">
        <v>-1800</v>
      </c>
      <c r="MI160" s="83">
        <v>-1800</v>
      </c>
      <c r="MJ160" s="83">
        <v>-1800</v>
      </c>
      <c r="MK160" s="83">
        <v>-1800</v>
      </c>
      <c r="ML160" s="83">
        <v>-1800</v>
      </c>
      <c r="MM160" s="83">
        <v>-1800</v>
      </c>
      <c r="MN160" s="83">
        <v>-1800</v>
      </c>
      <c r="MO160" s="83">
        <v>-1800</v>
      </c>
      <c r="MP160" s="83">
        <v>-1800</v>
      </c>
      <c r="MQ160" s="83">
        <v>-1800</v>
      </c>
      <c r="MR160" s="83">
        <v>-1800</v>
      </c>
      <c r="MS160" s="83">
        <v>-1800</v>
      </c>
      <c r="MT160" s="83">
        <v>-1800</v>
      </c>
      <c r="MU160" s="83">
        <v>-1800</v>
      </c>
      <c r="MV160" s="83">
        <v>-1800</v>
      </c>
      <c r="MW160" s="83">
        <v>-1800</v>
      </c>
      <c r="MX160" s="83">
        <v>-1800</v>
      </c>
      <c r="MY160" s="83">
        <v>-1800</v>
      </c>
      <c r="MZ160" s="83">
        <v>-1800</v>
      </c>
      <c r="NA160" s="83">
        <v>-1800</v>
      </c>
      <c r="NB160" s="83">
        <v>-1800</v>
      </c>
      <c r="NC160" s="83">
        <v>-1800</v>
      </c>
      <c r="ND160" s="83">
        <v>-1800</v>
      </c>
      <c r="NE160" s="83">
        <v>-1800</v>
      </c>
      <c r="NF160" s="83">
        <v>-1800</v>
      </c>
      <c r="NG160" s="83">
        <v>-1800</v>
      </c>
      <c r="NH160" s="83">
        <v>-1800</v>
      </c>
      <c r="NI160" s="83">
        <v>-1800</v>
      </c>
      <c r="NJ160" s="83">
        <v>-1800</v>
      </c>
      <c r="NK160" s="83">
        <v>-1800</v>
      </c>
      <c r="NL160" s="83">
        <v>-1800</v>
      </c>
      <c r="NM160" s="83">
        <v>-1800</v>
      </c>
      <c r="NN160" s="83">
        <v>-1800</v>
      </c>
      <c r="NO160" s="83">
        <v>-1800</v>
      </c>
      <c r="NP160" s="83">
        <v>-1800</v>
      </c>
      <c r="NQ160" s="83">
        <v>-1800</v>
      </c>
      <c r="NR160" s="83">
        <v>-1800</v>
      </c>
      <c r="NS160" s="83">
        <v>-1800</v>
      </c>
      <c r="NT160" s="83">
        <v>-1800</v>
      </c>
      <c r="NU160" s="83">
        <v>-1800</v>
      </c>
      <c r="NV160" s="83">
        <v>-1800</v>
      </c>
      <c r="NW160" s="83">
        <v>-1800</v>
      </c>
      <c r="NX160" s="83">
        <v>-1800</v>
      </c>
      <c r="NY160" s="83">
        <v>-1800</v>
      </c>
      <c r="NZ160" s="83">
        <v>-1800</v>
      </c>
      <c r="OA160" s="83">
        <v>-1800</v>
      </c>
      <c r="OB160" s="83">
        <v>-1800</v>
      </c>
      <c r="OC160" s="83">
        <v>-1800</v>
      </c>
      <c r="OD160" s="83">
        <v>-1800</v>
      </c>
      <c r="OE160" s="83">
        <v>-1800</v>
      </c>
      <c r="OF160" s="83">
        <v>-1800</v>
      </c>
      <c r="OG160" s="83">
        <v>-1800</v>
      </c>
      <c r="OH160" s="83">
        <v>-1800</v>
      </c>
      <c r="OI160" s="83">
        <v>-1800</v>
      </c>
      <c r="OJ160" s="83">
        <v>-1800</v>
      </c>
      <c r="OK160" s="83">
        <v>-1800</v>
      </c>
      <c r="OL160" s="83">
        <v>-1800</v>
      </c>
      <c r="OM160" s="83">
        <v>-1800</v>
      </c>
      <c r="ON160" s="83">
        <v>-1800</v>
      </c>
      <c r="OO160" s="83">
        <v>-1800</v>
      </c>
      <c r="OP160" s="83">
        <v>-1800</v>
      </c>
      <c r="OQ160" s="83">
        <v>-1800</v>
      </c>
      <c r="OR160" s="83">
        <v>-1800</v>
      </c>
      <c r="OS160" s="83">
        <v>-1800</v>
      </c>
      <c r="OT160" s="83">
        <v>-1800</v>
      </c>
      <c r="OU160" s="83">
        <v>-1800</v>
      </c>
      <c r="OV160" s="83">
        <v>-1800</v>
      </c>
      <c r="OW160" s="83">
        <v>-1800</v>
      </c>
      <c r="OX160" s="83">
        <v>-1800</v>
      </c>
      <c r="OY160" s="83">
        <v>-1800</v>
      </c>
      <c r="OZ160" s="83">
        <v>-1800</v>
      </c>
      <c r="PA160" s="83">
        <v>-1800</v>
      </c>
      <c r="PB160" s="83">
        <v>-1800</v>
      </c>
      <c r="PC160" s="83">
        <v>-1800</v>
      </c>
      <c r="PD160" s="83">
        <v>-1800</v>
      </c>
      <c r="PE160" s="83">
        <v>-1800</v>
      </c>
      <c r="PF160" s="83">
        <v>-1800</v>
      </c>
      <c r="PG160" s="83">
        <v>-1800</v>
      </c>
      <c r="PH160" s="83">
        <v>-1800</v>
      </c>
      <c r="PI160" s="83">
        <v>-1800</v>
      </c>
      <c r="PJ160" s="83">
        <v>-1800</v>
      </c>
      <c r="PK160" s="83">
        <v>-1800</v>
      </c>
      <c r="PL160" s="83">
        <v>-1800</v>
      </c>
      <c r="PM160" s="83">
        <v>-1800</v>
      </c>
      <c r="PN160" s="83">
        <v>-1800</v>
      </c>
      <c r="PO160" s="83">
        <v>-1800</v>
      </c>
      <c r="PP160" s="83">
        <v>-1800</v>
      </c>
      <c r="PQ160" s="83">
        <v>-1800</v>
      </c>
      <c r="PR160" s="83">
        <v>-1800</v>
      </c>
      <c r="PS160" s="83">
        <v>-1800</v>
      </c>
      <c r="PT160" s="83">
        <v>-1800</v>
      </c>
      <c r="PU160" s="83">
        <v>-1800</v>
      </c>
      <c r="PV160" s="83">
        <v>-1800</v>
      </c>
      <c r="PW160" s="83">
        <v>-1848</v>
      </c>
      <c r="PX160" s="83">
        <v>-1848</v>
      </c>
      <c r="PY160" s="83">
        <v>-1848</v>
      </c>
      <c r="PZ160" s="83">
        <v>-1948</v>
      </c>
      <c r="QA160" s="83">
        <v>-1974</v>
      </c>
      <c r="QB160" s="83">
        <v>-1974</v>
      </c>
      <c r="QC160" s="83">
        <v>-1974</v>
      </c>
      <c r="QD160" s="83">
        <v>-1974</v>
      </c>
      <c r="QE160" s="83">
        <v>-1974</v>
      </c>
      <c r="QF160" s="83">
        <v>-1974</v>
      </c>
      <c r="QG160" s="83">
        <v>-1974</v>
      </c>
      <c r="QH160" s="83">
        <v>-1974</v>
      </c>
      <c r="QI160" s="83">
        <v>-1974</v>
      </c>
      <c r="QJ160" s="83">
        <v>-1974</v>
      </c>
      <c r="QK160" s="83">
        <v>-1974</v>
      </c>
      <c r="QL160" s="83">
        <v>-1974</v>
      </c>
      <c r="QM160" s="83">
        <v>-1974</v>
      </c>
      <c r="QN160" s="83">
        <v>-1974</v>
      </c>
      <c r="QO160" s="83">
        <v>-1974</v>
      </c>
      <c r="QP160" s="83">
        <v>-1974</v>
      </c>
      <c r="QQ160" s="83">
        <v>-1974</v>
      </c>
      <c r="QR160" s="83">
        <v>-1974</v>
      </c>
      <c r="QS160" s="83">
        <v>-1974</v>
      </c>
      <c r="QT160" s="83">
        <v>-1974</v>
      </c>
      <c r="QU160" s="83">
        <v>-1974</v>
      </c>
      <c r="QV160" s="83">
        <v>-1974</v>
      </c>
      <c r="QW160" s="83">
        <v>-1974</v>
      </c>
      <c r="QX160" s="83">
        <v>-1974</v>
      </c>
      <c r="QY160" s="83">
        <v>-1974</v>
      </c>
      <c r="QZ160" s="83">
        <v>-1974</v>
      </c>
      <c r="RA160" s="83">
        <v>-1974</v>
      </c>
      <c r="RB160" s="83">
        <v>-1974</v>
      </c>
      <c r="RC160" s="83">
        <v>-1974</v>
      </c>
      <c r="RD160" s="83">
        <v>-1974</v>
      </c>
      <c r="RE160" s="83">
        <v>-1974</v>
      </c>
      <c r="RF160" s="83">
        <v>-1974</v>
      </c>
      <c r="RG160" s="83">
        <v>-1974</v>
      </c>
      <c r="RH160" s="83">
        <v>-1974</v>
      </c>
      <c r="RI160" s="83">
        <v>-1974</v>
      </c>
      <c r="RJ160" s="83">
        <v>-1974</v>
      </c>
      <c r="RK160" s="83">
        <v>-1974</v>
      </c>
      <c r="RL160" s="83">
        <v>-1974</v>
      </c>
      <c r="RM160" s="83">
        <v>-1974</v>
      </c>
      <c r="RN160" s="83">
        <v>-1974</v>
      </c>
      <c r="RO160" s="83">
        <v>-1974</v>
      </c>
      <c r="RP160" s="83">
        <v>-1974</v>
      </c>
      <c r="RQ160" s="83">
        <v>-1974</v>
      </c>
      <c r="RR160" s="83">
        <v>-1974</v>
      </c>
      <c r="RS160" s="83">
        <v>-1974</v>
      </c>
      <c r="RT160" s="83">
        <v>-1974</v>
      </c>
      <c r="RU160" s="83">
        <v>-1974</v>
      </c>
      <c r="RV160" s="83">
        <v>-1974</v>
      </c>
      <c r="RW160" s="83">
        <v>-1974</v>
      </c>
      <c r="RX160" s="83">
        <v>-1974</v>
      </c>
      <c r="RY160" s="83">
        <v>-1974</v>
      </c>
      <c r="RZ160" s="83">
        <v>-1974</v>
      </c>
      <c r="SA160" s="83">
        <v>-1974</v>
      </c>
      <c r="SB160" s="83">
        <v>-1974</v>
      </c>
      <c r="SC160" s="83">
        <v>-1974</v>
      </c>
      <c r="SD160" s="83">
        <v>-1974</v>
      </c>
      <c r="SE160" s="83">
        <v>-1974</v>
      </c>
      <c r="SF160" s="83">
        <v>-1974</v>
      </c>
      <c r="SG160" s="83">
        <v>-1974</v>
      </c>
      <c r="SH160" s="83">
        <v>-1974</v>
      </c>
      <c r="SI160" s="83">
        <v>-1974</v>
      </c>
      <c r="SJ160" s="83">
        <v>-1974</v>
      </c>
      <c r="SK160" s="83">
        <v>-1974</v>
      </c>
      <c r="SL160" s="83">
        <v>-1974</v>
      </c>
      <c r="SM160" s="83">
        <v>-1974</v>
      </c>
      <c r="SN160" s="83">
        <v>-1974</v>
      </c>
      <c r="SO160" s="83">
        <v>-1974</v>
      </c>
      <c r="SP160" s="83">
        <v>-1974</v>
      </c>
      <c r="SQ160" s="83">
        <v>-1974</v>
      </c>
      <c r="SR160" s="83">
        <v>-1974</v>
      </c>
      <c r="SS160" s="83">
        <v>-1974</v>
      </c>
      <c r="ST160" s="83">
        <v>-1974</v>
      </c>
      <c r="SU160" s="83">
        <v>-1974</v>
      </c>
      <c r="SV160" s="83">
        <v>-1974</v>
      </c>
      <c r="SW160" s="83">
        <v>-1974</v>
      </c>
      <c r="SX160" s="83">
        <v>-1974</v>
      </c>
      <c r="SY160" s="83">
        <v>-1974</v>
      </c>
      <c r="SZ160" s="83">
        <v>-1974</v>
      </c>
      <c r="TA160" s="83">
        <v>-1974</v>
      </c>
      <c r="TB160" s="83">
        <v>-1974</v>
      </c>
      <c r="TC160" s="83">
        <v>-1974</v>
      </c>
      <c r="TD160" s="83">
        <v>-1974</v>
      </c>
      <c r="TE160" s="83">
        <v>-1974</v>
      </c>
      <c r="TF160" s="83">
        <v>-1974</v>
      </c>
      <c r="TG160" s="83">
        <v>-1974</v>
      </c>
      <c r="TH160" s="83">
        <v>-1974</v>
      </c>
      <c r="TI160" s="83">
        <v>-1974</v>
      </c>
      <c r="TJ160" s="83">
        <v>-1974</v>
      </c>
      <c r="TK160" s="83">
        <v>-1974</v>
      </c>
      <c r="TL160" s="83">
        <v>-1974</v>
      </c>
      <c r="TM160" s="83">
        <v>-1974</v>
      </c>
      <c r="TN160" s="83">
        <v>-1974</v>
      </c>
      <c r="TO160" s="83">
        <v>-1974</v>
      </c>
      <c r="TP160" s="83">
        <v>-1974</v>
      </c>
      <c r="TQ160" s="83">
        <v>-1974</v>
      </c>
      <c r="TR160" s="83">
        <v>-1974</v>
      </c>
      <c r="TS160" s="83">
        <v>-1974</v>
      </c>
      <c r="TT160" s="83">
        <v>-1974</v>
      </c>
      <c r="TU160" s="83">
        <v>-1974</v>
      </c>
      <c r="TV160" s="83">
        <v>-1974</v>
      </c>
      <c r="TW160" s="83">
        <v>-1974</v>
      </c>
      <c r="TX160" s="83">
        <v>-1974</v>
      </c>
      <c r="TY160" s="83">
        <v>-1974</v>
      </c>
      <c r="TZ160" s="83">
        <v>-1974</v>
      </c>
      <c r="UA160" s="83">
        <v>-1974</v>
      </c>
      <c r="UB160" s="83">
        <v>-1974</v>
      </c>
      <c r="UC160" s="83">
        <v>-1974</v>
      </c>
      <c r="UD160" s="83">
        <v>-1974</v>
      </c>
      <c r="UE160" s="83">
        <v>-1974</v>
      </c>
      <c r="UF160" s="83">
        <v>-1974</v>
      </c>
      <c r="UG160" s="83">
        <v>-1974</v>
      </c>
      <c r="UH160" s="83">
        <v>-1974</v>
      </c>
      <c r="UI160" s="83">
        <v>-1974</v>
      </c>
      <c r="UJ160" s="83">
        <v>-1974</v>
      </c>
      <c r="UK160" s="83">
        <v>-1974</v>
      </c>
      <c r="UL160" s="83">
        <v>-1974</v>
      </c>
      <c r="UM160" s="83">
        <v>-1974</v>
      </c>
      <c r="UN160" s="83">
        <v>-1974</v>
      </c>
      <c r="UO160" s="83">
        <v>-1974</v>
      </c>
      <c r="UP160" s="83">
        <v>-1974</v>
      </c>
      <c r="UQ160" s="83">
        <v>-1974</v>
      </c>
      <c r="UR160" s="83">
        <v>-1974</v>
      </c>
      <c r="US160" s="83">
        <v>-1974</v>
      </c>
      <c r="UT160" s="83">
        <v>-1974</v>
      </c>
      <c r="UU160" s="83">
        <v>-1974</v>
      </c>
      <c r="UV160" s="83">
        <v>-1974</v>
      </c>
      <c r="UW160" s="83">
        <v>-1974</v>
      </c>
      <c r="UX160" s="83">
        <v>-1974</v>
      </c>
      <c r="UY160" s="83">
        <v>-1974</v>
      </c>
      <c r="UZ160" s="83">
        <v>-1974</v>
      </c>
      <c r="VA160" s="83">
        <v>-1974</v>
      </c>
      <c r="VB160" s="83">
        <v>-1974</v>
      </c>
      <c r="VC160" s="83">
        <v>-1974</v>
      </c>
      <c r="VD160" s="83">
        <v>-1974</v>
      </c>
      <c r="VE160" s="83">
        <v>-1974</v>
      </c>
      <c r="VF160" s="83">
        <v>-1974</v>
      </c>
      <c r="VG160" s="83">
        <v>-1974</v>
      </c>
      <c r="VH160" s="83">
        <v>-1974</v>
      </c>
    </row>
    <row r="162" spans="4:580" x14ac:dyDescent="0.25">
      <c r="D162">
        <v>300</v>
      </c>
    </row>
    <row r="163" spans="4:580" x14ac:dyDescent="0.25">
      <c r="D163" t="s">
        <v>321</v>
      </c>
      <c r="E163">
        <v>0</v>
      </c>
      <c r="F163">
        <v>0</v>
      </c>
      <c r="G163">
        <v>0</v>
      </c>
      <c r="H163">
        <v>0</v>
      </c>
      <c r="I163">
        <v>0</v>
      </c>
      <c r="J163">
        <v>0</v>
      </c>
      <c r="K163">
        <v>0</v>
      </c>
      <c r="L163">
        <v>0</v>
      </c>
      <c r="M163">
        <v>0</v>
      </c>
      <c r="N163">
        <v>0</v>
      </c>
      <c r="O163">
        <v>0</v>
      </c>
      <c r="P163">
        <v>0</v>
      </c>
      <c r="Q163">
        <v>0</v>
      </c>
      <c r="R163">
        <v>0</v>
      </c>
      <c r="S163">
        <v>0</v>
      </c>
      <c r="T163">
        <v>0</v>
      </c>
      <c r="U163">
        <v>0</v>
      </c>
      <c r="V163">
        <v>0</v>
      </c>
      <c r="W163">
        <v>50</v>
      </c>
      <c r="X163">
        <v>50</v>
      </c>
      <c r="Y163">
        <v>50</v>
      </c>
      <c r="Z163">
        <v>50</v>
      </c>
      <c r="AA163">
        <v>50</v>
      </c>
      <c r="AB163">
        <v>50</v>
      </c>
      <c r="AC163">
        <v>50</v>
      </c>
      <c r="AD163">
        <v>50</v>
      </c>
      <c r="AE163">
        <v>50</v>
      </c>
      <c r="AF163">
        <v>50</v>
      </c>
      <c r="AG163">
        <v>50</v>
      </c>
      <c r="AH163">
        <v>50</v>
      </c>
      <c r="AI163">
        <v>50</v>
      </c>
      <c r="AJ163">
        <v>50</v>
      </c>
      <c r="AK163">
        <v>50</v>
      </c>
      <c r="AL163">
        <v>50</v>
      </c>
      <c r="AM163">
        <v>50</v>
      </c>
      <c r="AN163">
        <v>50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c r="BH163">
        <v>0</v>
      </c>
      <c r="BI163">
        <v>0</v>
      </c>
      <c r="BJ163">
        <v>0</v>
      </c>
      <c r="BK163">
        <v>0</v>
      </c>
      <c r="BL163">
        <v>0</v>
      </c>
      <c r="BM163">
        <v>0</v>
      </c>
      <c r="BN163">
        <v>0</v>
      </c>
      <c r="BO163">
        <v>0</v>
      </c>
      <c r="BP163">
        <v>0</v>
      </c>
      <c r="BQ163">
        <v>0</v>
      </c>
      <c r="BR163">
        <v>0</v>
      </c>
      <c r="BS163">
        <v>0</v>
      </c>
      <c r="BT163">
        <v>0</v>
      </c>
      <c r="BU163">
        <v>0</v>
      </c>
      <c r="BV163">
        <v>0</v>
      </c>
      <c r="BW163">
        <v>0</v>
      </c>
      <c r="BX163">
        <v>0</v>
      </c>
      <c r="BY163">
        <v>0</v>
      </c>
      <c r="BZ163">
        <v>0</v>
      </c>
      <c r="CA163">
        <v>0</v>
      </c>
      <c r="CB163">
        <v>0</v>
      </c>
      <c r="CC163">
        <v>0</v>
      </c>
      <c r="CD163">
        <v>0</v>
      </c>
      <c r="CE163">
        <v>0</v>
      </c>
      <c r="CF163">
        <v>0</v>
      </c>
      <c r="CG163">
        <v>0</v>
      </c>
      <c r="CH163">
        <v>0</v>
      </c>
      <c r="CI163">
        <v>0</v>
      </c>
      <c r="CJ163">
        <v>0</v>
      </c>
      <c r="CK163">
        <v>0</v>
      </c>
      <c r="CL163">
        <v>0</v>
      </c>
      <c r="CM163">
        <v>0</v>
      </c>
      <c r="CN163">
        <v>0</v>
      </c>
      <c r="CO163">
        <v>0</v>
      </c>
      <c r="CP163">
        <v>0</v>
      </c>
      <c r="CQ163">
        <v>0</v>
      </c>
      <c r="CR163">
        <v>0</v>
      </c>
      <c r="CS163">
        <v>0</v>
      </c>
      <c r="CT163">
        <v>0</v>
      </c>
      <c r="CU163">
        <v>0</v>
      </c>
      <c r="CV163">
        <v>0</v>
      </c>
      <c r="CW163">
        <v>0</v>
      </c>
      <c r="CX163">
        <v>0</v>
      </c>
      <c r="CY163">
        <v>0</v>
      </c>
      <c r="CZ163">
        <v>0</v>
      </c>
      <c r="DA163">
        <v>0</v>
      </c>
      <c r="DB163">
        <v>0</v>
      </c>
      <c r="DC163">
        <v>0</v>
      </c>
      <c r="DD163">
        <v>0</v>
      </c>
      <c r="DE163">
        <v>0</v>
      </c>
      <c r="DF163">
        <v>0</v>
      </c>
      <c r="DG163">
        <v>0</v>
      </c>
      <c r="DH163">
        <v>0</v>
      </c>
      <c r="DI163">
        <v>0</v>
      </c>
      <c r="DJ163">
        <v>0</v>
      </c>
      <c r="DK163">
        <v>0</v>
      </c>
      <c r="DL163">
        <v>0</v>
      </c>
      <c r="DM163">
        <v>0</v>
      </c>
      <c r="DN163">
        <v>0</v>
      </c>
      <c r="DO163">
        <v>0</v>
      </c>
      <c r="DP163">
        <v>0</v>
      </c>
      <c r="DQ163">
        <v>0</v>
      </c>
      <c r="DR163">
        <v>0</v>
      </c>
      <c r="DS163">
        <v>0</v>
      </c>
      <c r="DT163">
        <v>0</v>
      </c>
      <c r="DU163">
        <v>0</v>
      </c>
      <c r="DV163">
        <v>0</v>
      </c>
      <c r="DW163">
        <v>0</v>
      </c>
      <c r="DX163">
        <v>0</v>
      </c>
      <c r="DY163">
        <v>0</v>
      </c>
      <c r="DZ163">
        <v>0</v>
      </c>
      <c r="EA163">
        <v>0</v>
      </c>
      <c r="EB163">
        <v>0</v>
      </c>
      <c r="EC163">
        <v>0</v>
      </c>
      <c r="ED163">
        <v>0</v>
      </c>
      <c r="EE163">
        <v>0</v>
      </c>
      <c r="EF163">
        <v>0</v>
      </c>
      <c r="EG163">
        <v>0</v>
      </c>
      <c r="EH163">
        <v>0</v>
      </c>
      <c r="EI163">
        <v>0</v>
      </c>
      <c r="EJ163">
        <v>0</v>
      </c>
      <c r="EK163">
        <v>0</v>
      </c>
      <c r="EL163">
        <v>0</v>
      </c>
      <c r="EM163">
        <v>0</v>
      </c>
      <c r="EN163">
        <v>0</v>
      </c>
      <c r="EO163">
        <v>0</v>
      </c>
      <c r="EP163">
        <v>0</v>
      </c>
      <c r="EQ163">
        <v>0</v>
      </c>
      <c r="ER163">
        <v>0</v>
      </c>
      <c r="ES163">
        <v>0</v>
      </c>
      <c r="ET163">
        <v>0</v>
      </c>
      <c r="EU163">
        <v>0</v>
      </c>
      <c r="EV163">
        <v>0</v>
      </c>
      <c r="EW163">
        <v>0</v>
      </c>
      <c r="EX163">
        <v>0</v>
      </c>
      <c r="EY163">
        <v>0</v>
      </c>
      <c r="EZ163">
        <v>0</v>
      </c>
      <c r="FA163">
        <v>0</v>
      </c>
      <c r="FB163">
        <v>0</v>
      </c>
      <c r="FC163">
        <v>0</v>
      </c>
      <c r="FD163">
        <v>0</v>
      </c>
      <c r="FE163">
        <v>0</v>
      </c>
      <c r="FF163">
        <v>0</v>
      </c>
      <c r="FG163">
        <v>0</v>
      </c>
      <c r="FH163">
        <v>0</v>
      </c>
      <c r="FI163">
        <v>0</v>
      </c>
      <c r="FJ163">
        <v>0</v>
      </c>
      <c r="FK163">
        <v>0</v>
      </c>
      <c r="FL163">
        <v>0</v>
      </c>
      <c r="FM163">
        <v>0</v>
      </c>
      <c r="FN163">
        <v>0</v>
      </c>
      <c r="FO163">
        <v>0</v>
      </c>
      <c r="FP163">
        <v>0</v>
      </c>
      <c r="FQ163">
        <v>0</v>
      </c>
      <c r="FR163">
        <v>0</v>
      </c>
      <c r="FS163">
        <v>0</v>
      </c>
      <c r="FT163">
        <v>0</v>
      </c>
      <c r="FU163">
        <v>0</v>
      </c>
      <c r="FV163">
        <v>0</v>
      </c>
      <c r="FW163">
        <v>0</v>
      </c>
      <c r="FX163">
        <v>0</v>
      </c>
      <c r="FY163">
        <v>0</v>
      </c>
      <c r="FZ163">
        <v>0</v>
      </c>
      <c r="GA163">
        <v>0</v>
      </c>
      <c r="GB163">
        <v>0</v>
      </c>
      <c r="GC163">
        <v>0</v>
      </c>
      <c r="GD163">
        <v>0</v>
      </c>
      <c r="GE163">
        <v>0</v>
      </c>
      <c r="GF163">
        <v>0</v>
      </c>
      <c r="GG163">
        <v>0</v>
      </c>
      <c r="GH163">
        <v>0</v>
      </c>
      <c r="GI163">
        <v>0</v>
      </c>
      <c r="GJ163">
        <v>0</v>
      </c>
      <c r="GK163">
        <v>0</v>
      </c>
      <c r="GL163">
        <v>0</v>
      </c>
      <c r="GM163">
        <v>0</v>
      </c>
      <c r="GN163">
        <v>0</v>
      </c>
      <c r="GO163">
        <v>0</v>
      </c>
      <c r="GP163">
        <v>0</v>
      </c>
      <c r="GQ163">
        <v>0</v>
      </c>
      <c r="GR163">
        <v>0</v>
      </c>
      <c r="GS163">
        <v>0</v>
      </c>
      <c r="GT163">
        <v>0</v>
      </c>
      <c r="GU163">
        <v>0</v>
      </c>
      <c r="GV163">
        <v>0</v>
      </c>
      <c r="GW163">
        <v>0</v>
      </c>
      <c r="GX163">
        <v>0</v>
      </c>
      <c r="GY163">
        <v>0</v>
      </c>
      <c r="GZ163">
        <v>0</v>
      </c>
      <c r="HA163">
        <v>0</v>
      </c>
      <c r="HB163">
        <v>0</v>
      </c>
      <c r="HC163">
        <v>0</v>
      </c>
      <c r="HD163">
        <v>0</v>
      </c>
      <c r="HE163">
        <v>0</v>
      </c>
      <c r="HF163">
        <v>0</v>
      </c>
      <c r="HG163">
        <v>0</v>
      </c>
      <c r="HH163">
        <v>0</v>
      </c>
      <c r="HI163">
        <v>0</v>
      </c>
      <c r="HJ163">
        <v>0</v>
      </c>
      <c r="HK163">
        <v>0</v>
      </c>
      <c r="HL163">
        <v>0</v>
      </c>
      <c r="HM163">
        <v>0</v>
      </c>
      <c r="HN163">
        <v>0</v>
      </c>
      <c r="HO163">
        <v>0</v>
      </c>
      <c r="HP163">
        <v>0</v>
      </c>
      <c r="HQ163">
        <v>0</v>
      </c>
      <c r="HR163">
        <v>0</v>
      </c>
      <c r="HS163">
        <v>0</v>
      </c>
      <c r="HT163">
        <v>0</v>
      </c>
      <c r="HU163">
        <v>0</v>
      </c>
      <c r="HV163">
        <v>0</v>
      </c>
      <c r="HW163">
        <v>0</v>
      </c>
      <c r="HX163">
        <v>0</v>
      </c>
      <c r="HY163">
        <v>0</v>
      </c>
      <c r="HZ163">
        <v>0</v>
      </c>
      <c r="IA163">
        <v>0</v>
      </c>
      <c r="IB163">
        <v>0</v>
      </c>
      <c r="IC163">
        <v>0</v>
      </c>
      <c r="ID163">
        <v>0</v>
      </c>
      <c r="IE163">
        <v>0</v>
      </c>
      <c r="IF163">
        <v>0</v>
      </c>
      <c r="IG163">
        <v>0</v>
      </c>
      <c r="IH163">
        <v>0</v>
      </c>
      <c r="II163">
        <v>0</v>
      </c>
      <c r="IJ163">
        <v>0</v>
      </c>
      <c r="IK163">
        <v>0</v>
      </c>
      <c r="IL163">
        <v>0</v>
      </c>
      <c r="IM163">
        <v>0</v>
      </c>
      <c r="IN163">
        <v>0</v>
      </c>
      <c r="IO163">
        <v>0</v>
      </c>
      <c r="IP163">
        <v>0</v>
      </c>
      <c r="IQ163">
        <v>0</v>
      </c>
      <c r="IR163">
        <v>0</v>
      </c>
      <c r="IS163">
        <v>0</v>
      </c>
      <c r="IT163">
        <v>0</v>
      </c>
      <c r="IU163">
        <v>0</v>
      </c>
      <c r="IV163">
        <v>0</v>
      </c>
      <c r="IW163">
        <v>0</v>
      </c>
      <c r="IX163">
        <v>0</v>
      </c>
      <c r="IY163">
        <v>0</v>
      </c>
      <c r="IZ163">
        <v>0</v>
      </c>
      <c r="JA163">
        <v>0</v>
      </c>
      <c r="JB163">
        <v>0</v>
      </c>
      <c r="JC163">
        <v>0</v>
      </c>
      <c r="JD163">
        <v>0</v>
      </c>
      <c r="JE163">
        <v>0</v>
      </c>
      <c r="JF163">
        <v>0</v>
      </c>
      <c r="JG163">
        <v>0</v>
      </c>
      <c r="JH163">
        <v>0</v>
      </c>
      <c r="JI163">
        <v>0</v>
      </c>
      <c r="JJ163">
        <v>0</v>
      </c>
      <c r="JK163">
        <v>0</v>
      </c>
      <c r="JL163">
        <v>0</v>
      </c>
      <c r="JM163">
        <v>0</v>
      </c>
      <c r="JN163">
        <v>0</v>
      </c>
      <c r="JO163">
        <v>0</v>
      </c>
      <c r="JP163">
        <v>0</v>
      </c>
      <c r="JQ163">
        <v>0</v>
      </c>
      <c r="JR163">
        <v>0</v>
      </c>
      <c r="JS163">
        <v>0</v>
      </c>
      <c r="JT163">
        <v>0</v>
      </c>
      <c r="JU163">
        <v>0</v>
      </c>
      <c r="JV163">
        <v>0</v>
      </c>
      <c r="JW163">
        <v>0</v>
      </c>
      <c r="JX163">
        <v>0</v>
      </c>
      <c r="JY163">
        <v>0</v>
      </c>
      <c r="JZ163">
        <v>0</v>
      </c>
      <c r="KA163">
        <v>0</v>
      </c>
      <c r="KB163">
        <v>0</v>
      </c>
      <c r="KC163">
        <v>0</v>
      </c>
      <c r="KD163">
        <v>0</v>
      </c>
      <c r="KE163">
        <v>0</v>
      </c>
      <c r="KF163">
        <v>0</v>
      </c>
      <c r="KG163">
        <v>0</v>
      </c>
      <c r="KH163">
        <v>0</v>
      </c>
      <c r="KI163">
        <v>0</v>
      </c>
      <c r="KJ163">
        <v>0</v>
      </c>
      <c r="KK163">
        <v>0</v>
      </c>
      <c r="KL163">
        <v>0</v>
      </c>
      <c r="KM163">
        <v>0</v>
      </c>
      <c r="KN163">
        <v>0</v>
      </c>
      <c r="KO163">
        <v>0</v>
      </c>
      <c r="KP163">
        <v>0</v>
      </c>
      <c r="KQ163">
        <v>0</v>
      </c>
      <c r="KR163">
        <v>0</v>
      </c>
      <c r="KS163">
        <v>0</v>
      </c>
      <c r="KT163">
        <v>0</v>
      </c>
      <c r="KU163">
        <v>0</v>
      </c>
      <c r="KV163">
        <v>0</v>
      </c>
      <c r="KW163">
        <v>0</v>
      </c>
      <c r="KX163">
        <v>0</v>
      </c>
      <c r="KY163">
        <v>0</v>
      </c>
      <c r="KZ163">
        <v>0</v>
      </c>
      <c r="LA163">
        <v>0</v>
      </c>
      <c r="LB163">
        <v>0</v>
      </c>
      <c r="LC163">
        <v>0</v>
      </c>
      <c r="LD163">
        <v>0</v>
      </c>
      <c r="LE163">
        <v>0</v>
      </c>
      <c r="LF163">
        <v>0</v>
      </c>
      <c r="LG163">
        <v>0</v>
      </c>
      <c r="LH163">
        <v>0</v>
      </c>
      <c r="LI163">
        <v>0</v>
      </c>
      <c r="LJ163">
        <v>0</v>
      </c>
      <c r="LK163">
        <v>0</v>
      </c>
      <c r="LL163">
        <v>0</v>
      </c>
      <c r="LM163">
        <v>0</v>
      </c>
      <c r="LN163">
        <v>0</v>
      </c>
      <c r="LO163">
        <v>0</v>
      </c>
      <c r="LP163">
        <v>0</v>
      </c>
      <c r="LQ163">
        <v>0</v>
      </c>
      <c r="LR163">
        <v>0</v>
      </c>
      <c r="LS163">
        <v>0</v>
      </c>
      <c r="LT163">
        <v>0</v>
      </c>
      <c r="LU163">
        <v>0</v>
      </c>
      <c r="LV163">
        <v>0</v>
      </c>
      <c r="LW163">
        <v>0</v>
      </c>
      <c r="LX163">
        <v>0</v>
      </c>
      <c r="LY163">
        <v>0</v>
      </c>
      <c r="LZ163">
        <v>0</v>
      </c>
      <c r="MA163">
        <v>0</v>
      </c>
      <c r="MB163">
        <v>0</v>
      </c>
      <c r="MC163">
        <v>0</v>
      </c>
      <c r="MD163">
        <v>0</v>
      </c>
      <c r="ME163">
        <v>0</v>
      </c>
      <c r="MF163">
        <v>0</v>
      </c>
      <c r="MG163">
        <v>0</v>
      </c>
      <c r="MH163">
        <v>0</v>
      </c>
      <c r="MI163">
        <v>0</v>
      </c>
      <c r="MJ163">
        <v>0</v>
      </c>
      <c r="MK163">
        <v>0</v>
      </c>
      <c r="ML163">
        <v>0</v>
      </c>
      <c r="MM163">
        <v>0</v>
      </c>
      <c r="MN163">
        <v>0</v>
      </c>
      <c r="MO163">
        <v>0</v>
      </c>
      <c r="MP163">
        <v>0</v>
      </c>
      <c r="MQ163">
        <v>0</v>
      </c>
      <c r="MR163">
        <v>0</v>
      </c>
      <c r="MS163">
        <v>0</v>
      </c>
      <c r="MT163">
        <v>0</v>
      </c>
      <c r="MU163">
        <v>0</v>
      </c>
      <c r="MV163">
        <v>0</v>
      </c>
      <c r="MW163">
        <v>0</v>
      </c>
      <c r="MX163">
        <v>0</v>
      </c>
      <c r="MY163">
        <v>0</v>
      </c>
      <c r="MZ163">
        <v>0</v>
      </c>
      <c r="NA163">
        <v>0</v>
      </c>
      <c r="NB163">
        <v>0</v>
      </c>
      <c r="NC163">
        <v>0</v>
      </c>
      <c r="ND163">
        <v>0</v>
      </c>
      <c r="NE163">
        <v>0</v>
      </c>
      <c r="NF163">
        <v>0</v>
      </c>
      <c r="NG163">
        <v>0</v>
      </c>
      <c r="NH163">
        <v>0</v>
      </c>
      <c r="NI163">
        <v>0</v>
      </c>
      <c r="NJ163">
        <v>0</v>
      </c>
      <c r="NK163">
        <v>0</v>
      </c>
      <c r="NL163">
        <v>0</v>
      </c>
      <c r="NM163">
        <v>0</v>
      </c>
      <c r="NN163">
        <v>0</v>
      </c>
      <c r="NO163">
        <v>0</v>
      </c>
      <c r="NP163">
        <v>0</v>
      </c>
      <c r="NQ163">
        <v>0</v>
      </c>
      <c r="NR163">
        <v>0</v>
      </c>
      <c r="NS163">
        <v>0</v>
      </c>
      <c r="NT163">
        <v>0</v>
      </c>
      <c r="NU163">
        <v>0</v>
      </c>
      <c r="NV163">
        <v>0</v>
      </c>
      <c r="NW163">
        <v>0</v>
      </c>
      <c r="NX163">
        <v>0</v>
      </c>
      <c r="NY163">
        <v>0</v>
      </c>
      <c r="NZ163">
        <v>0</v>
      </c>
      <c r="OA163">
        <v>0</v>
      </c>
      <c r="OB163">
        <v>0</v>
      </c>
      <c r="OC163">
        <v>0</v>
      </c>
      <c r="OD163">
        <v>0</v>
      </c>
      <c r="OE163">
        <v>0</v>
      </c>
      <c r="OF163">
        <v>0</v>
      </c>
      <c r="OG163">
        <v>0</v>
      </c>
      <c r="OH163">
        <v>0</v>
      </c>
      <c r="OI163">
        <v>0</v>
      </c>
      <c r="OJ163">
        <v>0</v>
      </c>
      <c r="OK163">
        <v>0</v>
      </c>
      <c r="OL163">
        <v>0</v>
      </c>
      <c r="OM163">
        <v>0</v>
      </c>
      <c r="ON163">
        <v>0</v>
      </c>
      <c r="OO163">
        <v>0</v>
      </c>
      <c r="OP163">
        <v>0</v>
      </c>
      <c r="OQ163">
        <v>0</v>
      </c>
      <c r="OR163">
        <v>0</v>
      </c>
      <c r="OS163">
        <v>0</v>
      </c>
      <c r="OT163">
        <v>0</v>
      </c>
      <c r="OU163">
        <v>0</v>
      </c>
      <c r="OV163">
        <v>0</v>
      </c>
      <c r="OW163">
        <v>0</v>
      </c>
      <c r="OX163">
        <v>0</v>
      </c>
      <c r="OY163">
        <v>0</v>
      </c>
      <c r="OZ163">
        <v>0</v>
      </c>
      <c r="PA163">
        <v>0</v>
      </c>
      <c r="PB163">
        <v>0</v>
      </c>
      <c r="PC163">
        <v>0</v>
      </c>
      <c r="PD163">
        <v>0</v>
      </c>
      <c r="PE163">
        <v>0</v>
      </c>
      <c r="PF163">
        <v>0</v>
      </c>
      <c r="PG163">
        <v>0</v>
      </c>
      <c r="PH163">
        <v>0</v>
      </c>
      <c r="PI163">
        <v>0</v>
      </c>
      <c r="PJ163">
        <v>0</v>
      </c>
      <c r="PK163">
        <v>0</v>
      </c>
      <c r="PL163">
        <v>0</v>
      </c>
      <c r="PM163">
        <v>0</v>
      </c>
      <c r="PN163">
        <v>0</v>
      </c>
      <c r="PO163">
        <v>0</v>
      </c>
      <c r="PP163">
        <v>0</v>
      </c>
      <c r="PQ163">
        <v>0</v>
      </c>
      <c r="PR163">
        <v>0</v>
      </c>
      <c r="PS163">
        <v>0</v>
      </c>
      <c r="PT163">
        <v>0</v>
      </c>
      <c r="PU163">
        <v>0</v>
      </c>
      <c r="PV163">
        <v>150</v>
      </c>
      <c r="PW163">
        <v>150</v>
      </c>
      <c r="PX163">
        <v>0</v>
      </c>
      <c r="PY163">
        <v>150</v>
      </c>
      <c r="PZ163">
        <v>150</v>
      </c>
      <c r="QA163">
        <v>0</v>
      </c>
      <c r="QB163">
        <v>150</v>
      </c>
      <c r="QC163">
        <v>150</v>
      </c>
      <c r="QD163">
        <v>0</v>
      </c>
      <c r="QE163">
        <v>150</v>
      </c>
      <c r="QF163">
        <v>0</v>
      </c>
      <c r="QG163">
        <v>0</v>
      </c>
      <c r="QH163">
        <v>0</v>
      </c>
      <c r="QI163">
        <v>0</v>
      </c>
      <c r="QJ163">
        <v>0</v>
      </c>
      <c r="QK163">
        <v>0</v>
      </c>
      <c r="QL163">
        <v>0</v>
      </c>
      <c r="QM163">
        <v>0</v>
      </c>
      <c r="QN163">
        <v>0</v>
      </c>
      <c r="QO163">
        <v>0</v>
      </c>
      <c r="QP163">
        <v>0</v>
      </c>
      <c r="QQ163">
        <v>0</v>
      </c>
      <c r="QR163">
        <v>0</v>
      </c>
      <c r="QS163">
        <v>0</v>
      </c>
      <c r="QT163">
        <v>0</v>
      </c>
      <c r="QU163">
        <v>0</v>
      </c>
      <c r="QV163">
        <v>0</v>
      </c>
      <c r="QW163">
        <v>0</v>
      </c>
      <c r="QX163">
        <v>0</v>
      </c>
      <c r="QY163">
        <v>0</v>
      </c>
      <c r="QZ163">
        <v>0</v>
      </c>
      <c r="RA163">
        <v>0</v>
      </c>
      <c r="RB163">
        <v>0</v>
      </c>
      <c r="RC163">
        <v>0</v>
      </c>
      <c r="RD163">
        <v>0</v>
      </c>
      <c r="RE163">
        <v>0</v>
      </c>
      <c r="RF163">
        <v>0</v>
      </c>
      <c r="RG163">
        <v>0</v>
      </c>
      <c r="RH163">
        <v>0</v>
      </c>
      <c r="RI163">
        <v>0</v>
      </c>
      <c r="RJ163">
        <v>0</v>
      </c>
      <c r="RK163">
        <v>0</v>
      </c>
      <c r="RL163">
        <v>0</v>
      </c>
      <c r="RM163">
        <v>0</v>
      </c>
      <c r="RN163">
        <v>0</v>
      </c>
      <c r="RO163">
        <v>0</v>
      </c>
      <c r="RP163">
        <v>0</v>
      </c>
      <c r="RQ163">
        <v>0</v>
      </c>
      <c r="RR163">
        <v>0</v>
      </c>
      <c r="RS163">
        <v>0</v>
      </c>
      <c r="RT163">
        <v>0</v>
      </c>
      <c r="RU163">
        <v>0</v>
      </c>
      <c r="RV163">
        <v>0</v>
      </c>
      <c r="RW163">
        <v>0</v>
      </c>
      <c r="RX163">
        <v>0</v>
      </c>
      <c r="RY163">
        <v>0</v>
      </c>
      <c r="RZ163">
        <v>0</v>
      </c>
      <c r="SA163">
        <v>0</v>
      </c>
      <c r="SB163">
        <v>0</v>
      </c>
      <c r="SC163">
        <v>0</v>
      </c>
      <c r="SD163">
        <v>0</v>
      </c>
      <c r="SE163">
        <v>0</v>
      </c>
      <c r="SF163">
        <v>0</v>
      </c>
      <c r="SG163">
        <v>0</v>
      </c>
      <c r="SH163">
        <v>0</v>
      </c>
      <c r="SI163">
        <v>0</v>
      </c>
      <c r="SJ163">
        <v>0</v>
      </c>
      <c r="SK163">
        <v>0</v>
      </c>
      <c r="SL163">
        <v>0</v>
      </c>
      <c r="SM163">
        <v>0</v>
      </c>
      <c r="SN163">
        <v>0</v>
      </c>
      <c r="SO163">
        <v>0</v>
      </c>
      <c r="SP163">
        <v>0</v>
      </c>
      <c r="SQ163">
        <v>0</v>
      </c>
      <c r="SR163">
        <v>0</v>
      </c>
      <c r="SS163">
        <v>0</v>
      </c>
      <c r="ST163">
        <v>0</v>
      </c>
      <c r="SU163">
        <v>0</v>
      </c>
      <c r="SV163">
        <v>0</v>
      </c>
      <c r="SW163">
        <v>0</v>
      </c>
      <c r="SX163">
        <v>0</v>
      </c>
      <c r="SY163">
        <v>0</v>
      </c>
      <c r="SZ163">
        <v>0</v>
      </c>
      <c r="TA163">
        <v>0</v>
      </c>
      <c r="TB163">
        <v>0</v>
      </c>
      <c r="TC163">
        <v>0</v>
      </c>
      <c r="TD163">
        <v>0</v>
      </c>
      <c r="TE163">
        <v>0</v>
      </c>
      <c r="TF163">
        <v>0</v>
      </c>
      <c r="TG163">
        <v>0</v>
      </c>
      <c r="TH163">
        <v>0</v>
      </c>
      <c r="TI163">
        <v>0</v>
      </c>
      <c r="TJ163">
        <v>0</v>
      </c>
      <c r="TK163">
        <v>0</v>
      </c>
      <c r="TL163">
        <v>0</v>
      </c>
      <c r="TM163">
        <v>0</v>
      </c>
      <c r="TN163">
        <v>0</v>
      </c>
      <c r="TO163">
        <v>0</v>
      </c>
      <c r="TP163">
        <v>0</v>
      </c>
      <c r="TQ163">
        <v>0</v>
      </c>
      <c r="TR163">
        <v>0</v>
      </c>
      <c r="TS163">
        <v>0</v>
      </c>
      <c r="TT163">
        <v>0</v>
      </c>
      <c r="TU163">
        <v>0</v>
      </c>
      <c r="TV163">
        <v>0</v>
      </c>
      <c r="TW163">
        <v>0</v>
      </c>
      <c r="TX163">
        <v>0</v>
      </c>
      <c r="TY163">
        <v>0</v>
      </c>
      <c r="TZ163">
        <v>0</v>
      </c>
      <c r="UA163">
        <v>0</v>
      </c>
      <c r="UB163">
        <v>0</v>
      </c>
      <c r="UC163">
        <v>0</v>
      </c>
      <c r="UD163">
        <v>0</v>
      </c>
      <c r="UE163">
        <v>0</v>
      </c>
      <c r="UF163">
        <v>0</v>
      </c>
      <c r="UG163">
        <v>0</v>
      </c>
      <c r="UH163">
        <v>0</v>
      </c>
      <c r="UI163">
        <v>0</v>
      </c>
      <c r="UJ163">
        <v>0</v>
      </c>
      <c r="UK163">
        <v>0</v>
      </c>
      <c r="UL163">
        <v>0</v>
      </c>
      <c r="UM163">
        <v>0</v>
      </c>
      <c r="UN163">
        <v>0</v>
      </c>
      <c r="UO163">
        <v>0</v>
      </c>
      <c r="UP163">
        <v>0</v>
      </c>
      <c r="UQ163">
        <v>0</v>
      </c>
      <c r="UR163">
        <v>0</v>
      </c>
      <c r="US163">
        <v>0</v>
      </c>
      <c r="UT163">
        <v>0</v>
      </c>
      <c r="UU163">
        <v>0</v>
      </c>
      <c r="UV163">
        <v>0</v>
      </c>
      <c r="UW163">
        <v>0</v>
      </c>
      <c r="UX163">
        <v>0</v>
      </c>
      <c r="UY163">
        <v>0</v>
      </c>
      <c r="UZ163">
        <v>0</v>
      </c>
      <c r="VA163">
        <v>0</v>
      </c>
      <c r="VB163">
        <v>0</v>
      </c>
      <c r="VC163">
        <v>0</v>
      </c>
      <c r="VD163">
        <v>0</v>
      </c>
      <c r="VE163">
        <v>0</v>
      </c>
      <c r="VF163">
        <v>0</v>
      </c>
      <c r="VG163">
        <v>0</v>
      </c>
      <c r="VH163">
        <v>0</v>
      </c>
    </row>
    <row r="164" spans="4:580" x14ac:dyDescent="0.25">
      <c r="E164" s="83"/>
      <c r="F164">
        <v>0</v>
      </c>
      <c r="G164">
        <v>0</v>
      </c>
      <c r="H164">
        <v>0</v>
      </c>
      <c r="I164">
        <v>0</v>
      </c>
      <c r="J164">
        <v>0</v>
      </c>
      <c r="K164">
        <v>0</v>
      </c>
      <c r="L164">
        <v>0</v>
      </c>
      <c r="M164">
        <v>0</v>
      </c>
      <c r="N164">
        <v>0</v>
      </c>
      <c r="O164">
        <v>0</v>
      </c>
      <c r="P164">
        <v>0</v>
      </c>
      <c r="Q164">
        <v>0</v>
      </c>
      <c r="R164">
        <v>0</v>
      </c>
      <c r="S164">
        <v>0</v>
      </c>
      <c r="T164">
        <v>0</v>
      </c>
      <c r="U164">
        <v>0</v>
      </c>
      <c r="V164">
        <v>0</v>
      </c>
      <c r="W164" s="83">
        <v>0</v>
      </c>
      <c r="X164" s="83">
        <v>-50</v>
      </c>
      <c r="Y164" s="83">
        <v>-100</v>
      </c>
      <c r="Z164" s="83">
        <v>-150</v>
      </c>
      <c r="AA164" s="83">
        <v>-200</v>
      </c>
      <c r="AB164" s="83">
        <v>-250</v>
      </c>
      <c r="AC164" s="83">
        <v>-300</v>
      </c>
      <c r="AD164" s="83">
        <v>-350</v>
      </c>
      <c r="AE164" s="83">
        <v>-400</v>
      </c>
      <c r="AF164" s="83">
        <v>-450</v>
      </c>
      <c r="AG164" s="83">
        <v>-500</v>
      </c>
      <c r="AH164" s="83">
        <v>-550</v>
      </c>
      <c r="AI164" s="83">
        <v>-600</v>
      </c>
      <c r="AJ164" s="83">
        <v>-650</v>
      </c>
      <c r="AK164" s="83">
        <v>-700</v>
      </c>
      <c r="AL164" s="83">
        <v>-750</v>
      </c>
      <c r="AM164" s="83">
        <v>-800</v>
      </c>
      <c r="AN164" s="83">
        <v>-850</v>
      </c>
      <c r="AO164" s="83">
        <v>-900</v>
      </c>
      <c r="AP164" s="83">
        <v>-900</v>
      </c>
      <c r="AQ164" s="83">
        <v>-900</v>
      </c>
      <c r="AR164" s="83">
        <v>-900</v>
      </c>
      <c r="AS164" s="83">
        <v>-900</v>
      </c>
      <c r="AT164" s="83">
        <v>-900</v>
      </c>
      <c r="AU164" s="83">
        <v>-900</v>
      </c>
      <c r="AV164" s="83">
        <v>-900</v>
      </c>
      <c r="AW164" s="83">
        <v>-900</v>
      </c>
      <c r="AX164" s="83">
        <v>-900</v>
      </c>
      <c r="AY164" s="83">
        <v>-900</v>
      </c>
      <c r="AZ164" s="83">
        <v>-900</v>
      </c>
      <c r="BA164" s="83">
        <v>-900</v>
      </c>
      <c r="BB164" s="83">
        <v>-900</v>
      </c>
      <c r="BC164" s="83">
        <v>-900</v>
      </c>
      <c r="BD164" s="83">
        <v>-900</v>
      </c>
      <c r="BE164" s="83">
        <v>-900</v>
      </c>
      <c r="BF164" s="83">
        <v>-900</v>
      </c>
      <c r="BG164" s="83">
        <v>-900</v>
      </c>
      <c r="BH164" s="83">
        <v>-900</v>
      </c>
      <c r="BI164" s="83">
        <v>-900</v>
      </c>
      <c r="BJ164" s="83">
        <v>-900</v>
      </c>
      <c r="BK164" s="83">
        <v>-900</v>
      </c>
      <c r="BL164" s="83">
        <v>-900</v>
      </c>
      <c r="BM164" s="83">
        <v>-900</v>
      </c>
      <c r="BN164" s="83">
        <v>-900</v>
      </c>
      <c r="BO164" s="83">
        <v>-900</v>
      </c>
      <c r="BP164" s="83">
        <v>-900</v>
      </c>
      <c r="BQ164" s="83">
        <v>-900</v>
      </c>
      <c r="BR164" s="83">
        <v>-900</v>
      </c>
      <c r="BS164" s="83">
        <v>-900</v>
      </c>
      <c r="BT164" s="83">
        <v>-900</v>
      </c>
      <c r="BU164" s="83">
        <v>-900</v>
      </c>
      <c r="BV164" s="83">
        <v>-900</v>
      </c>
      <c r="BW164" s="83">
        <v>-900</v>
      </c>
      <c r="BX164" s="83">
        <v>-900</v>
      </c>
      <c r="BY164" s="83">
        <v>-900</v>
      </c>
      <c r="BZ164" s="83">
        <v>-900</v>
      </c>
      <c r="CA164" s="83">
        <v>-900</v>
      </c>
      <c r="CB164" s="83">
        <v>-900</v>
      </c>
      <c r="CC164" s="83">
        <v>-900</v>
      </c>
      <c r="CD164" s="83">
        <v>-900</v>
      </c>
      <c r="CE164" s="83">
        <v>-900</v>
      </c>
      <c r="CF164" s="83">
        <v>-900</v>
      </c>
      <c r="CG164" s="83">
        <v>-900</v>
      </c>
      <c r="CH164" s="83">
        <v>-900</v>
      </c>
      <c r="CI164" s="83">
        <v>-900</v>
      </c>
      <c r="CJ164" s="83">
        <v>-900</v>
      </c>
      <c r="CK164" s="83">
        <v>-900</v>
      </c>
      <c r="CL164" s="83">
        <v>-900</v>
      </c>
      <c r="CM164" s="83">
        <v>-900</v>
      </c>
      <c r="CN164" s="83">
        <v>-900</v>
      </c>
      <c r="CO164" s="83">
        <v>-900</v>
      </c>
      <c r="CP164" s="83">
        <v>-900</v>
      </c>
      <c r="CQ164" s="83">
        <v>-900</v>
      </c>
      <c r="CR164" s="83">
        <v>-900</v>
      </c>
      <c r="CS164" s="83">
        <v>-900</v>
      </c>
      <c r="CT164" s="83">
        <v>-900</v>
      </c>
      <c r="CU164" s="83">
        <v>-900</v>
      </c>
      <c r="CV164" s="83">
        <v>-900</v>
      </c>
      <c r="CW164" s="83">
        <v>-900</v>
      </c>
      <c r="CX164" s="83">
        <v>-900</v>
      </c>
      <c r="CY164" s="83">
        <v>-900</v>
      </c>
      <c r="CZ164" s="83">
        <v>-900</v>
      </c>
      <c r="DA164" s="83">
        <v>-900</v>
      </c>
      <c r="DB164" s="83">
        <v>-900</v>
      </c>
      <c r="DC164" s="83">
        <v>-900</v>
      </c>
      <c r="DD164" s="83">
        <v>-900</v>
      </c>
      <c r="DE164" s="83">
        <v>-900</v>
      </c>
      <c r="DF164" s="83">
        <v>-900</v>
      </c>
      <c r="DG164" s="83">
        <v>-900</v>
      </c>
      <c r="DH164" s="83">
        <v>-900</v>
      </c>
      <c r="DI164" s="83">
        <v>-900</v>
      </c>
      <c r="DJ164" s="83">
        <v>-900</v>
      </c>
      <c r="DK164" s="83">
        <v>-900</v>
      </c>
      <c r="DL164" s="83">
        <v>-900</v>
      </c>
      <c r="DM164" s="83">
        <v>-900</v>
      </c>
      <c r="DN164" s="83">
        <v>-900</v>
      </c>
      <c r="DO164" s="83">
        <v>-900</v>
      </c>
      <c r="DP164" s="83">
        <v>-900</v>
      </c>
      <c r="DQ164" s="83">
        <v>-900</v>
      </c>
      <c r="DR164" s="83">
        <v>-900</v>
      </c>
      <c r="DS164" s="83">
        <v>-900</v>
      </c>
      <c r="DT164" s="83">
        <v>-900</v>
      </c>
      <c r="DU164" s="83">
        <v>-900</v>
      </c>
      <c r="DV164" s="83">
        <v>-900</v>
      </c>
      <c r="DW164" s="83">
        <v>-900</v>
      </c>
      <c r="DX164" s="83">
        <v>-900</v>
      </c>
      <c r="DY164" s="83">
        <v>-900</v>
      </c>
      <c r="DZ164" s="83">
        <v>-900</v>
      </c>
      <c r="EA164" s="83">
        <v>-900</v>
      </c>
      <c r="EB164" s="83">
        <v>-900</v>
      </c>
      <c r="EC164" s="83">
        <v>-900</v>
      </c>
      <c r="ED164" s="83">
        <v>-900</v>
      </c>
      <c r="EE164" s="83">
        <v>-900</v>
      </c>
      <c r="EF164" s="83">
        <v>-900</v>
      </c>
      <c r="EG164" s="83">
        <v>-900</v>
      </c>
      <c r="EH164" s="83">
        <v>-900</v>
      </c>
      <c r="EI164" s="83">
        <v>-900</v>
      </c>
      <c r="EJ164" s="83">
        <v>-900</v>
      </c>
      <c r="EK164" s="83">
        <v>-900</v>
      </c>
      <c r="EL164" s="83">
        <v>-900</v>
      </c>
      <c r="EM164" s="83">
        <v>-900</v>
      </c>
      <c r="EN164" s="83">
        <v>-900</v>
      </c>
      <c r="EO164" s="83">
        <v>-900</v>
      </c>
      <c r="EP164" s="83">
        <v>-900</v>
      </c>
      <c r="EQ164" s="83">
        <v>-900</v>
      </c>
      <c r="ER164" s="83">
        <v>-900</v>
      </c>
      <c r="ES164" s="83">
        <v>-900</v>
      </c>
      <c r="ET164" s="83">
        <v>-900</v>
      </c>
      <c r="EU164" s="83">
        <v>-900</v>
      </c>
      <c r="EV164" s="83">
        <v>-900</v>
      </c>
      <c r="EW164" s="83">
        <v>-900</v>
      </c>
      <c r="EX164" s="83">
        <v>-900</v>
      </c>
      <c r="EY164" s="83">
        <v>-900</v>
      </c>
      <c r="EZ164" s="83">
        <v>-900</v>
      </c>
      <c r="FA164" s="83">
        <v>-900</v>
      </c>
      <c r="FB164" s="83">
        <v>-900</v>
      </c>
      <c r="FC164" s="83">
        <v>-900</v>
      </c>
      <c r="FD164" s="83">
        <v>-900</v>
      </c>
      <c r="FE164" s="83">
        <v>-900</v>
      </c>
      <c r="FF164" s="83">
        <v>-900</v>
      </c>
      <c r="FG164" s="83">
        <v>-900</v>
      </c>
      <c r="FH164" s="83">
        <v>-900</v>
      </c>
      <c r="FI164" s="83">
        <v>-900</v>
      </c>
      <c r="FJ164" s="83">
        <v>-900</v>
      </c>
      <c r="FK164" s="83">
        <v>-900</v>
      </c>
      <c r="FL164" s="83">
        <v>-900</v>
      </c>
      <c r="FM164" s="83">
        <v>-900</v>
      </c>
      <c r="FN164" s="83">
        <v>-900</v>
      </c>
      <c r="FO164" s="83">
        <v>-900</v>
      </c>
      <c r="FP164" s="83">
        <v>-900</v>
      </c>
      <c r="FQ164" s="83">
        <v>-900</v>
      </c>
      <c r="FR164" s="83">
        <v>-900</v>
      </c>
      <c r="FS164" s="83">
        <v>-900</v>
      </c>
      <c r="FT164" s="83">
        <v>-900</v>
      </c>
      <c r="FU164" s="83">
        <v>-900</v>
      </c>
      <c r="FV164" s="83">
        <v>-900</v>
      </c>
      <c r="FW164" s="83">
        <v>-900</v>
      </c>
      <c r="FX164" s="83">
        <v>-900</v>
      </c>
      <c r="FY164" s="83">
        <v>-900</v>
      </c>
      <c r="FZ164" s="83">
        <v>-900</v>
      </c>
      <c r="GA164" s="83">
        <v>-900</v>
      </c>
      <c r="GB164" s="83">
        <v>-900</v>
      </c>
      <c r="GC164" s="83">
        <v>-900</v>
      </c>
      <c r="GD164" s="83">
        <v>-900</v>
      </c>
      <c r="GE164" s="83">
        <v>-900</v>
      </c>
      <c r="GF164" s="83">
        <v>-900</v>
      </c>
      <c r="GG164" s="83">
        <v>-900</v>
      </c>
      <c r="GH164" s="83">
        <v>-900</v>
      </c>
      <c r="GI164" s="83">
        <v>-900</v>
      </c>
      <c r="GJ164" s="83">
        <v>-900</v>
      </c>
      <c r="GK164" s="83">
        <v>-900</v>
      </c>
      <c r="GL164" s="83">
        <v>-900</v>
      </c>
      <c r="GM164" s="83">
        <v>-900</v>
      </c>
      <c r="GN164" s="83">
        <v>-900</v>
      </c>
      <c r="GO164" s="83">
        <v>-900</v>
      </c>
      <c r="GP164" s="83">
        <v>-900</v>
      </c>
      <c r="GQ164" s="83">
        <v>-900</v>
      </c>
      <c r="GR164" s="83">
        <v>-900</v>
      </c>
      <c r="GS164" s="83">
        <v>-900</v>
      </c>
      <c r="GT164" s="83">
        <v>-900</v>
      </c>
      <c r="GU164" s="83">
        <v>-900</v>
      </c>
      <c r="GV164" s="83">
        <v>-900</v>
      </c>
      <c r="GW164" s="83">
        <v>-900</v>
      </c>
      <c r="GX164" s="83">
        <v>-900</v>
      </c>
      <c r="GY164" s="83">
        <v>-900</v>
      </c>
      <c r="GZ164" s="83">
        <v>-900</v>
      </c>
      <c r="HA164" s="83">
        <v>-900</v>
      </c>
      <c r="HB164" s="83">
        <v>-900</v>
      </c>
      <c r="HC164" s="83">
        <v>-900</v>
      </c>
      <c r="HD164" s="83">
        <v>-900</v>
      </c>
      <c r="HE164" s="83">
        <v>-900</v>
      </c>
      <c r="HF164" s="83">
        <v>-900</v>
      </c>
      <c r="HG164" s="83">
        <v>-900</v>
      </c>
      <c r="HH164" s="83">
        <v>-900</v>
      </c>
      <c r="HI164" s="83">
        <v>-900</v>
      </c>
      <c r="HJ164" s="83">
        <v>-900</v>
      </c>
      <c r="HK164" s="83">
        <v>-900</v>
      </c>
      <c r="HL164" s="83">
        <v>-900</v>
      </c>
      <c r="HM164" s="83">
        <v>-900</v>
      </c>
      <c r="HN164" s="83">
        <v>-900</v>
      </c>
      <c r="HO164" s="83">
        <v>-900</v>
      </c>
      <c r="HP164" s="83">
        <v>-900</v>
      </c>
      <c r="HQ164" s="83">
        <v>-900</v>
      </c>
      <c r="HR164" s="83">
        <v>-900</v>
      </c>
      <c r="HS164" s="83">
        <v>-900</v>
      </c>
      <c r="HT164" s="83">
        <v>-900</v>
      </c>
      <c r="HU164" s="83">
        <v>-900</v>
      </c>
      <c r="HV164" s="83">
        <v>-900</v>
      </c>
      <c r="HW164" s="83">
        <v>-900</v>
      </c>
      <c r="HX164" s="83">
        <v>-900</v>
      </c>
      <c r="HY164" s="83">
        <v>-900</v>
      </c>
      <c r="HZ164" s="83">
        <v>-900</v>
      </c>
      <c r="IA164" s="83">
        <v>-900</v>
      </c>
      <c r="IB164" s="83">
        <v>-900</v>
      </c>
      <c r="IC164" s="83">
        <v>-900</v>
      </c>
      <c r="ID164" s="83">
        <v>-900</v>
      </c>
      <c r="IE164" s="83">
        <v>-900</v>
      </c>
      <c r="IF164" s="83">
        <v>-900</v>
      </c>
      <c r="IG164" s="83">
        <v>-900</v>
      </c>
      <c r="IH164" s="83">
        <v>-900</v>
      </c>
      <c r="II164" s="83">
        <v>-900</v>
      </c>
      <c r="IJ164" s="83">
        <v>-900</v>
      </c>
      <c r="IK164" s="83">
        <v>-900</v>
      </c>
      <c r="IL164" s="83">
        <v>-900</v>
      </c>
      <c r="IM164" s="83">
        <v>-900</v>
      </c>
      <c r="IN164" s="83">
        <v>-900</v>
      </c>
      <c r="IO164" s="83">
        <v>-900</v>
      </c>
      <c r="IP164" s="83">
        <v>-900</v>
      </c>
      <c r="IQ164" s="83">
        <v>-900</v>
      </c>
      <c r="IR164" s="83">
        <v>-900</v>
      </c>
      <c r="IS164" s="83">
        <v>-900</v>
      </c>
      <c r="IT164" s="83">
        <v>-900</v>
      </c>
      <c r="IU164" s="83">
        <v>-900</v>
      </c>
      <c r="IV164" s="83">
        <v>-900</v>
      </c>
      <c r="IW164" s="83">
        <v>-900</v>
      </c>
      <c r="IX164" s="83">
        <v>-900</v>
      </c>
      <c r="IY164" s="83">
        <v>-900</v>
      </c>
      <c r="IZ164" s="83">
        <v>-900</v>
      </c>
      <c r="JA164" s="83">
        <v>-900</v>
      </c>
      <c r="JB164" s="83">
        <v>-900</v>
      </c>
      <c r="JC164" s="83">
        <v>-900</v>
      </c>
      <c r="JD164" s="83">
        <v>-900</v>
      </c>
      <c r="JE164" s="83">
        <v>-900</v>
      </c>
      <c r="JF164" s="83">
        <v>-900</v>
      </c>
      <c r="JG164" s="83">
        <v>-900</v>
      </c>
      <c r="JH164" s="83">
        <v>-900</v>
      </c>
      <c r="JI164" s="83">
        <v>-900</v>
      </c>
      <c r="JJ164" s="83">
        <v>-900</v>
      </c>
      <c r="JK164" s="83">
        <v>-900</v>
      </c>
      <c r="JL164" s="83">
        <v>-900</v>
      </c>
      <c r="JM164" s="83">
        <v>-900</v>
      </c>
      <c r="JN164" s="83">
        <v>-900</v>
      </c>
      <c r="JO164" s="83">
        <v>-900</v>
      </c>
      <c r="JP164" s="83">
        <v>-900</v>
      </c>
      <c r="JQ164" s="83">
        <v>-900</v>
      </c>
      <c r="JR164" s="83">
        <v>-900</v>
      </c>
      <c r="JS164" s="83">
        <v>-900</v>
      </c>
      <c r="JT164" s="83">
        <v>-900</v>
      </c>
      <c r="JU164" s="83">
        <v>-900</v>
      </c>
      <c r="JV164" s="83">
        <v>-900</v>
      </c>
      <c r="JW164" s="83">
        <v>-900</v>
      </c>
      <c r="JX164" s="83">
        <v>-900</v>
      </c>
      <c r="JY164" s="83">
        <v>-900</v>
      </c>
      <c r="JZ164" s="83">
        <v>-900</v>
      </c>
      <c r="KA164" s="83">
        <v>-900</v>
      </c>
      <c r="KB164" s="83">
        <v>-900</v>
      </c>
      <c r="KC164" s="83">
        <v>-900</v>
      </c>
      <c r="KD164" s="83">
        <v>-900</v>
      </c>
      <c r="KE164" s="83">
        <v>-900</v>
      </c>
      <c r="KF164" s="83">
        <v>-900</v>
      </c>
      <c r="KG164" s="83">
        <v>-900</v>
      </c>
      <c r="KH164" s="83">
        <v>-900</v>
      </c>
      <c r="KI164" s="83">
        <v>-900</v>
      </c>
      <c r="KJ164" s="83">
        <v>-900</v>
      </c>
      <c r="KK164" s="83">
        <v>-900</v>
      </c>
      <c r="KL164" s="83">
        <v>-900</v>
      </c>
      <c r="KM164" s="83">
        <v>-900</v>
      </c>
      <c r="KN164" s="83">
        <v>-900</v>
      </c>
      <c r="KO164" s="83">
        <v>-900</v>
      </c>
      <c r="KP164" s="83">
        <v>-900</v>
      </c>
      <c r="KQ164" s="83">
        <v>-900</v>
      </c>
      <c r="KR164" s="83">
        <v>-900</v>
      </c>
      <c r="KS164" s="83">
        <v>-900</v>
      </c>
      <c r="KT164" s="83">
        <v>-900</v>
      </c>
      <c r="KU164" s="83">
        <v>-900</v>
      </c>
      <c r="KV164" s="83">
        <v>-900</v>
      </c>
      <c r="KW164" s="83">
        <v>-900</v>
      </c>
      <c r="KX164" s="83">
        <v>-900</v>
      </c>
      <c r="KY164" s="83">
        <v>-900</v>
      </c>
      <c r="KZ164" s="83">
        <v>-900</v>
      </c>
      <c r="LA164" s="83">
        <v>-900</v>
      </c>
      <c r="LB164" s="83">
        <v>-900</v>
      </c>
      <c r="LC164" s="83">
        <v>-900</v>
      </c>
      <c r="LD164" s="83">
        <v>-900</v>
      </c>
      <c r="LE164" s="83">
        <v>-900</v>
      </c>
      <c r="LF164" s="83">
        <v>-900</v>
      </c>
      <c r="LG164" s="83">
        <v>-900</v>
      </c>
      <c r="LH164" s="83">
        <v>-900</v>
      </c>
      <c r="LI164" s="83">
        <v>-900</v>
      </c>
      <c r="LJ164" s="83">
        <v>-900</v>
      </c>
      <c r="LK164" s="83">
        <v>-900</v>
      </c>
      <c r="LL164" s="83">
        <v>-900</v>
      </c>
      <c r="LM164" s="83">
        <v>-900</v>
      </c>
      <c r="LN164" s="83">
        <v>-900</v>
      </c>
      <c r="LO164" s="83">
        <v>-900</v>
      </c>
      <c r="LP164" s="83">
        <v>-900</v>
      </c>
      <c r="LQ164" s="83">
        <v>-900</v>
      </c>
      <c r="LR164" s="83">
        <v>-900</v>
      </c>
      <c r="LS164" s="83">
        <v>-900</v>
      </c>
      <c r="LT164" s="83">
        <v>-900</v>
      </c>
      <c r="LU164" s="83">
        <v>-900</v>
      </c>
      <c r="LV164" s="83">
        <v>-900</v>
      </c>
      <c r="LW164" s="83">
        <v>-900</v>
      </c>
      <c r="LX164" s="83">
        <v>-900</v>
      </c>
      <c r="LY164" s="83">
        <v>-900</v>
      </c>
      <c r="LZ164" s="83">
        <v>-900</v>
      </c>
      <c r="MA164" s="83">
        <v>-900</v>
      </c>
      <c r="MB164" s="83">
        <v>-900</v>
      </c>
      <c r="MC164" s="83">
        <v>-900</v>
      </c>
      <c r="MD164" s="83">
        <v>-900</v>
      </c>
      <c r="ME164" s="83">
        <v>-900</v>
      </c>
      <c r="MF164" s="83">
        <v>-900</v>
      </c>
      <c r="MG164" s="83">
        <v>-900</v>
      </c>
      <c r="MH164" s="83">
        <v>-900</v>
      </c>
      <c r="MI164" s="83">
        <v>-900</v>
      </c>
      <c r="MJ164" s="83">
        <v>-900</v>
      </c>
      <c r="MK164" s="83">
        <v>-900</v>
      </c>
      <c r="ML164" s="83">
        <v>-900</v>
      </c>
      <c r="MM164" s="83">
        <v>-900</v>
      </c>
      <c r="MN164" s="83">
        <v>-900</v>
      </c>
      <c r="MO164" s="83">
        <v>-900</v>
      </c>
      <c r="MP164" s="83">
        <v>-900</v>
      </c>
      <c r="MQ164" s="83">
        <v>-900</v>
      </c>
      <c r="MR164" s="83">
        <v>-900</v>
      </c>
      <c r="MS164" s="83">
        <v>-900</v>
      </c>
      <c r="MT164" s="83">
        <v>-900</v>
      </c>
      <c r="MU164" s="83">
        <v>-900</v>
      </c>
      <c r="MV164" s="83">
        <v>-900</v>
      </c>
      <c r="MW164" s="83">
        <v>-900</v>
      </c>
      <c r="MX164" s="83">
        <v>-900</v>
      </c>
      <c r="MY164" s="83">
        <v>-900</v>
      </c>
      <c r="MZ164" s="83">
        <v>-900</v>
      </c>
      <c r="NA164" s="83">
        <v>-900</v>
      </c>
      <c r="NB164" s="83">
        <v>-900</v>
      </c>
      <c r="NC164" s="83">
        <v>-900</v>
      </c>
      <c r="ND164" s="83">
        <v>-900</v>
      </c>
      <c r="NE164" s="83">
        <v>-900</v>
      </c>
      <c r="NF164" s="83">
        <v>-900</v>
      </c>
      <c r="NG164" s="83">
        <v>-900</v>
      </c>
      <c r="NH164" s="83">
        <v>-900</v>
      </c>
      <c r="NI164" s="83">
        <v>-900</v>
      </c>
      <c r="NJ164" s="83">
        <v>-900</v>
      </c>
      <c r="NK164" s="83">
        <v>-900</v>
      </c>
      <c r="NL164" s="83">
        <v>-900</v>
      </c>
      <c r="NM164" s="83">
        <v>-900</v>
      </c>
      <c r="NN164" s="83">
        <v>-900</v>
      </c>
      <c r="NO164" s="83">
        <v>-900</v>
      </c>
      <c r="NP164" s="83">
        <v>-900</v>
      </c>
      <c r="NQ164" s="83">
        <v>-900</v>
      </c>
      <c r="NR164" s="83">
        <v>-900</v>
      </c>
      <c r="NS164" s="83">
        <v>-900</v>
      </c>
      <c r="NT164" s="83">
        <v>-900</v>
      </c>
      <c r="NU164" s="83">
        <v>-900</v>
      </c>
      <c r="NV164" s="83">
        <v>-900</v>
      </c>
      <c r="NW164" s="83">
        <v>-900</v>
      </c>
      <c r="NX164" s="83">
        <v>-900</v>
      </c>
      <c r="NY164" s="83">
        <v>-900</v>
      </c>
      <c r="NZ164" s="83">
        <v>-900</v>
      </c>
      <c r="OA164" s="83">
        <v>-900</v>
      </c>
      <c r="OB164" s="83">
        <v>-900</v>
      </c>
      <c r="OC164" s="83">
        <v>-900</v>
      </c>
      <c r="OD164" s="83">
        <v>-900</v>
      </c>
      <c r="OE164" s="83">
        <v>-900</v>
      </c>
      <c r="OF164" s="83">
        <v>-900</v>
      </c>
      <c r="OG164" s="83">
        <v>-900</v>
      </c>
      <c r="OH164" s="83">
        <v>-900</v>
      </c>
      <c r="OI164" s="83">
        <v>-900</v>
      </c>
      <c r="OJ164" s="83">
        <v>-900</v>
      </c>
      <c r="OK164" s="83">
        <v>-900</v>
      </c>
      <c r="OL164" s="83">
        <v>-900</v>
      </c>
      <c r="OM164" s="83">
        <v>-900</v>
      </c>
      <c r="ON164" s="83">
        <v>-900</v>
      </c>
      <c r="OO164" s="83">
        <v>-900</v>
      </c>
      <c r="OP164" s="83">
        <v>-900</v>
      </c>
      <c r="OQ164" s="83">
        <v>-900</v>
      </c>
      <c r="OR164" s="83">
        <v>-900</v>
      </c>
      <c r="OS164" s="83">
        <v>-900</v>
      </c>
      <c r="OT164" s="83">
        <v>-900</v>
      </c>
      <c r="OU164" s="83">
        <v>-900</v>
      </c>
      <c r="OV164" s="83">
        <v>-900</v>
      </c>
      <c r="OW164" s="83">
        <v>-900</v>
      </c>
      <c r="OX164" s="83">
        <v>-900</v>
      </c>
      <c r="OY164" s="83">
        <v>-900</v>
      </c>
      <c r="OZ164" s="83">
        <v>-900</v>
      </c>
      <c r="PA164" s="83">
        <v>-900</v>
      </c>
      <c r="PB164" s="83">
        <v>-900</v>
      </c>
      <c r="PC164" s="83">
        <v>-900</v>
      </c>
      <c r="PD164" s="83">
        <v>-900</v>
      </c>
      <c r="PE164" s="83">
        <v>-900</v>
      </c>
      <c r="PF164" s="83">
        <v>-900</v>
      </c>
      <c r="PG164" s="83">
        <v>-900</v>
      </c>
      <c r="PH164" s="83">
        <v>-900</v>
      </c>
      <c r="PI164" s="83">
        <v>-900</v>
      </c>
      <c r="PJ164" s="83">
        <v>-900</v>
      </c>
      <c r="PK164" s="83">
        <v>-900</v>
      </c>
      <c r="PL164" s="83">
        <v>-900</v>
      </c>
      <c r="PM164" s="83">
        <v>-900</v>
      </c>
      <c r="PN164" s="83">
        <v>-900</v>
      </c>
      <c r="PO164" s="83">
        <v>-900</v>
      </c>
      <c r="PP164" s="83">
        <v>-900</v>
      </c>
      <c r="PQ164" s="83">
        <v>-900</v>
      </c>
      <c r="PR164" s="83">
        <v>-900</v>
      </c>
      <c r="PS164" s="83">
        <v>-900</v>
      </c>
      <c r="PT164" s="83">
        <v>-900</v>
      </c>
      <c r="PU164" s="83">
        <v>-900</v>
      </c>
      <c r="PV164" s="83">
        <v>-900</v>
      </c>
      <c r="PW164" s="83">
        <v>-1050</v>
      </c>
      <c r="PX164" s="83">
        <v>-1200</v>
      </c>
      <c r="PY164" s="83">
        <v>-1200</v>
      </c>
      <c r="PZ164" s="83">
        <v>-1350</v>
      </c>
      <c r="QA164" s="83">
        <v>-1500</v>
      </c>
      <c r="QB164" s="83">
        <v>-1500</v>
      </c>
      <c r="QC164" s="83">
        <v>-1650</v>
      </c>
      <c r="QD164" s="83">
        <v>-1800</v>
      </c>
      <c r="QE164" s="83">
        <v>-1800</v>
      </c>
      <c r="QF164" s="83">
        <v>-1950</v>
      </c>
      <c r="QG164" s="83">
        <v>-1950</v>
      </c>
      <c r="QH164" s="83">
        <v>-1950</v>
      </c>
      <c r="QI164" s="83">
        <v>-1950</v>
      </c>
      <c r="QJ164" s="83">
        <v>-1950</v>
      </c>
      <c r="QK164" s="83">
        <v>-1950</v>
      </c>
      <c r="QL164" s="83">
        <v>-1950</v>
      </c>
      <c r="QM164" s="83">
        <v>-1950</v>
      </c>
      <c r="QN164" s="83">
        <v>-1950</v>
      </c>
      <c r="QO164" s="83">
        <v>-1950</v>
      </c>
      <c r="QP164" s="83">
        <v>-1950</v>
      </c>
      <c r="QQ164" s="83">
        <v>-1950</v>
      </c>
      <c r="QR164" s="83">
        <v>-1950</v>
      </c>
      <c r="QS164" s="83">
        <v>-1950</v>
      </c>
      <c r="QT164" s="83">
        <v>-1950</v>
      </c>
      <c r="QU164" s="83">
        <v>-1950</v>
      </c>
      <c r="QV164" s="83">
        <v>-1950</v>
      </c>
      <c r="QW164" s="83">
        <v>-1950</v>
      </c>
      <c r="QX164" s="83">
        <v>-1950</v>
      </c>
      <c r="QY164" s="83">
        <v>-1950</v>
      </c>
      <c r="QZ164" s="83">
        <v>-1950</v>
      </c>
      <c r="RA164" s="83">
        <v>-1950</v>
      </c>
      <c r="RB164" s="83">
        <v>-1950</v>
      </c>
      <c r="RC164" s="83">
        <v>-1950</v>
      </c>
      <c r="RD164" s="83">
        <v>-1950</v>
      </c>
      <c r="RE164" s="83">
        <v>-1950</v>
      </c>
      <c r="RF164" s="83">
        <v>-1950</v>
      </c>
      <c r="RG164" s="83">
        <v>-1950</v>
      </c>
      <c r="RH164" s="83">
        <v>-1950</v>
      </c>
      <c r="RI164" s="83">
        <v>-1950</v>
      </c>
      <c r="RJ164" s="83">
        <v>-1950</v>
      </c>
      <c r="RK164" s="83">
        <v>-1950</v>
      </c>
      <c r="RL164" s="83">
        <v>-1950</v>
      </c>
      <c r="RM164" s="83">
        <v>-1950</v>
      </c>
      <c r="RN164" s="83">
        <v>-1950</v>
      </c>
      <c r="RO164" s="83">
        <v>-1950</v>
      </c>
      <c r="RP164" s="83">
        <v>-1950</v>
      </c>
      <c r="RQ164" s="83">
        <v>-1950</v>
      </c>
      <c r="RR164" s="83">
        <v>-1950</v>
      </c>
      <c r="RS164" s="83">
        <v>-1950</v>
      </c>
      <c r="RT164" s="83">
        <v>-1950</v>
      </c>
      <c r="RU164" s="83">
        <v>-1950</v>
      </c>
      <c r="RV164" s="83">
        <v>-1950</v>
      </c>
      <c r="RW164" s="83">
        <v>-1950</v>
      </c>
      <c r="RX164" s="83">
        <v>-1950</v>
      </c>
      <c r="RY164" s="83">
        <v>-1950</v>
      </c>
      <c r="RZ164" s="83">
        <v>-1950</v>
      </c>
      <c r="SA164" s="83">
        <v>-1950</v>
      </c>
      <c r="SB164" s="83">
        <v>-1950</v>
      </c>
      <c r="SC164" s="83">
        <v>-1950</v>
      </c>
      <c r="SD164" s="83">
        <v>-1950</v>
      </c>
      <c r="SE164" s="83">
        <v>-1950</v>
      </c>
      <c r="SF164" s="83">
        <v>-1950</v>
      </c>
      <c r="SG164" s="83">
        <v>-1950</v>
      </c>
      <c r="SH164" s="83">
        <v>-1950</v>
      </c>
      <c r="SI164" s="83">
        <v>-1950</v>
      </c>
      <c r="SJ164" s="83">
        <v>-1950</v>
      </c>
      <c r="SK164" s="83">
        <v>-1950</v>
      </c>
      <c r="SL164" s="83">
        <v>-1950</v>
      </c>
      <c r="SM164" s="83">
        <v>-1950</v>
      </c>
      <c r="SN164" s="83">
        <v>-1950</v>
      </c>
      <c r="SO164" s="83">
        <v>-1950</v>
      </c>
      <c r="SP164" s="83">
        <v>-1950</v>
      </c>
      <c r="SQ164" s="83">
        <v>-1950</v>
      </c>
      <c r="SR164" s="83">
        <v>-1950</v>
      </c>
      <c r="SS164" s="83">
        <v>-1950</v>
      </c>
      <c r="ST164" s="83">
        <v>-1950</v>
      </c>
      <c r="SU164" s="83">
        <v>-1950</v>
      </c>
      <c r="SV164" s="83">
        <v>-1950</v>
      </c>
      <c r="SW164" s="83">
        <v>-1950</v>
      </c>
      <c r="SX164" s="83">
        <v>-1950</v>
      </c>
      <c r="SY164" s="83">
        <v>-1950</v>
      </c>
      <c r="SZ164" s="83">
        <v>-1950</v>
      </c>
      <c r="TA164" s="83">
        <v>-1950</v>
      </c>
      <c r="TB164" s="83">
        <v>-1950</v>
      </c>
      <c r="TC164" s="83">
        <v>-1950</v>
      </c>
      <c r="TD164" s="83">
        <v>-1950</v>
      </c>
      <c r="TE164" s="83">
        <v>-1950</v>
      </c>
      <c r="TF164" s="83">
        <v>-1950</v>
      </c>
      <c r="TG164" s="83">
        <v>-1950</v>
      </c>
      <c r="TH164" s="83">
        <v>-1950</v>
      </c>
      <c r="TI164" s="83">
        <v>-1950</v>
      </c>
      <c r="TJ164" s="83">
        <v>-1950</v>
      </c>
      <c r="TK164" s="83">
        <v>-1950</v>
      </c>
      <c r="TL164" s="83">
        <v>-1950</v>
      </c>
      <c r="TM164" s="83">
        <v>-1950</v>
      </c>
      <c r="TN164" s="83">
        <v>-1950</v>
      </c>
      <c r="TO164" s="83">
        <v>-1950</v>
      </c>
      <c r="TP164" s="83">
        <v>-1950</v>
      </c>
      <c r="TQ164" s="83">
        <v>-1950</v>
      </c>
      <c r="TR164" s="83">
        <v>-1950</v>
      </c>
      <c r="TS164" s="83">
        <v>-1950</v>
      </c>
      <c r="TT164" s="83">
        <v>-1950</v>
      </c>
      <c r="TU164" s="83">
        <v>-1950</v>
      </c>
      <c r="TV164" s="83">
        <v>-1950</v>
      </c>
      <c r="TW164" s="83">
        <v>-1950</v>
      </c>
      <c r="TX164" s="83">
        <v>-1950</v>
      </c>
      <c r="TY164" s="83">
        <v>-1950</v>
      </c>
      <c r="TZ164" s="83">
        <v>-1950</v>
      </c>
      <c r="UA164" s="83">
        <v>-1950</v>
      </c>
      <c r="UB164" s="83">
        <v>-1950</v>
      </c>
      <c r="UC164" s="83">
        <v>-1950</v>
      </c>
      <c r="UD164" s="83">
        <v>-1950</v>
      </c>
      <c r="UE164" s="83">
        <v>-1950</v>
      </c>
      <c r="UF164" s="83">
        <v>-1950</v>
      </c>
      <c r="UG164" s="83">
        <v>-1950</v>
      </c>
      <c r="UH164" s="83">
        <v>-1950</v>
      </c>
      <c r="UI164" s="83">
        <v>-1950</v>
      </c>
      <c r="UJ164" s="83">
        <v>-1950</v>
      </c>
      <c r="UK164" s="83">
        <v>-1950</v>
      </c>
      <c r="UL164" s="83">
        <v>-1950</v>
      </c>
      <c r="UM164" s="83">
        <v>-1950</v>
      </c>
      <c r="UN164" s="83">
        <v>-1950</v>
      </c>
      <c r="UO164" s="83">
        <v>-1950</v>
      </c>
      <c r="UP164" s="83">
        <v>-1950</v>
      </c>
      <c r="UQ164" s="83">
        <v>-1950</v>
      </c>
      <c r="UR164" s="83">
        <v>-1950</v>
      </c>
      <c r="US164" s="83">
        <v>-1950</v>
      </c>
      <c r="UT164" s="83">
        <v>-1950</v>
      </c>
      <c r="UU164" s="83">
        <v>-1950</v>
      </c>
      <c r="UV164" s="83">
        <v>-1950</v>
      </c>
      <c r="UW164" s="83">
        <v>-1950</v>
      </c>
      <c r="UX164" s="83">
        <v>-1950</v>
      </c>
      <c r="UY164" s="83">
        <v>-1950</v>
      </c>
      <c r="UZ164" s="83">
        <v>-1950</v>
      </c>
      <c r="VA164" s="83">
        <v>-1950</v>
      </c>
      <c r="VB164" s="83">
        <v>-1950</v>
      </c>
      <c r="VC164" s="83">
        <v>-1950</v>
      </c>
      <c r="VD164" s="83">
        <v>-1950</v>
      </c>
      <c r="VE164" s="83">
        <v>-1950</v>
      </c>
      <c r="VF164" s="83">
        <v>-1950</v>
      </c>
      <c r="VG164" s="83">
        <v>-1950</v>
      </c>
      <c r="VH164" s="83">
        <v>-1950</v>
      </c>
    </row>
    <row r="166" spans="4:580" x14ac:dyDescent="0.25">
      <c r="D166">
        <v>250</v>
      </c>
    </row>
    <row r="167" spans="4:580" x14ac:dyDescent="0.25">
      <c r="D167" t="s">
        <v>154</v>
      </c>
      <c r="E167">
        <v>0</v>
      </c>
      <c r="F167">
        <v>0</v>
      </c>
      <c r="G167">
        <v>0</v>
      </c>
      <c r="H167">
        <v>0</v>
      </c>
      <c r="I167">
        <v>0</v>
      </c>
      <c r="J167">
        <v>0</v>
      </c>
      <c r="K167">
        <v>0</v>
      </c>
      <c r="L167">
        <v>0</v>
      </c>
      <c r="M167">
        <v>0</v>
      </c>
      <c r="N167">
        <v>0</v>
      </c>
      <c r="O167">
        <v>0</v>
      </c>
      <c r="P167">
        <v>0</v>
      </c>
      <c r="Q167">
        <v>0</v>
      </c>
      <c r="R167">
        <v>0</v>
      </c>
      <c r="S167">
        <v>0</v>
      </c>
      <c r="T167">
        <v>0</v>
      </c>
      <c r="U167">
        <v>0</v>
      </c>
      <c r="V167">
        <v>0</v>
      </c>
      <c r="W167">
        <v>50</v>
      </c>
      <c r="X167">
        <v>50</v>
      </c>
      <c r="Y167">
        <v>50</v>
      </c>
      <c r="Z167">
        <v>50</v>
      </c>
      <c r="AA167">
        <v>50</v>
      </c>
      <c r="AB167">
        <v>50</v>
      </c>
      <c r="AC167">
        <v>50</v>
      </c>
      <c r="AD167">
        <v>50</v>
      </c>
      <c r="AE167">
        <v>50</v>
      </c>
      <c r="AF167">
        <v>50</v>
      </c>
      <c r="AG167">
        <v>50</v>
      </c>
      <c r="AH167">
        <v>50</v>
      </c>
      <c r="AI167">
        <v>50</v>
      </c>
      <c r="AJ167">
        <v>50</v>
      </c>
      <c r="AK167">
        <v>50</v>
      </c>
      <c r="AL167">
        <v>50</v>
      </c>
      <c r="AM167">
        <v>50</v>
      </c>
      <c r="AN167">
        <v>50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c r="BJ167">
        <v>0</v>
      </c>
      <c r="BK167">
        <v>0</v>
      </c>
      <c r="BL167">
        <v>0</v>
      </c>
      <c r="BM167">
        <v>0</v>
      </c>
      <c r="BN167">
        <v>0</v>
      </c>
      <c r="BO167">
        <v>0</v>
      </c>
      <c r="BP167">
        <v>0</v>
      </c>
      <c r="BQ167">
        <v>0</v>
      </c>
      <c r="BR167">
        <v>0</v>
      </c>
      <c r="BS167">
        <v>0</v>
      </c>
      <c r="BT167">
        <v>0</v>
      </c>
      <c r="BU167">
        <v>0</v>
      </c>
      <c r="BV167">
        <v>0</v>
      </c>
      <c r="BW167">
        <v>0</v>
      </c>
      <c r="BX167">
        <v>0</v>
      </c>
      <c r="BY167">
        <v>0</v>
      </c>
      <c r="BZ167">
        <v>0</v>
      </c>
      <c r="CA167">
        <v>0</v>
      </c>
      <c r="CB167">
        <v>0</v>
      </c>
      <c r="CC167">
        <v>0</v>
      </c>
      <c r="CD167">
        <v>0</v>
      </c>
      <c r="CE167">
        <v>0</v>
      </c>
      <c r="CF167">
        <v>0</v>
      </c>
      <c r="CG167">
        <v>0</v>
      </c>
      <c r="CH167">
        <v>0</v>
      </c>
      <c r="CI167">
        <v>0</v>
      </c>
      <c r="CJ167">
        <v>0</v>
      </c>
      <c r="CK167">
        <v>0</v>
      </c>
      <c r="CL167">
        <v>0</v>
      </c>
      <c r="CM167">
        <v>0</v>
      </c>
      <c r="CN167">
        <v>0</v>
      </c>
      <c r="CO167">
        <v>0</v>
      </c>
      <c r="CP167">
        <v>0</v>
      </c>
      <c r="CQ167">
        <v>0</v>
      </c>
      <c r="CR167">
        <v>0</v>
      </c>
      <c r="CS167">
        <v>0</v>
      </c>
      <c r="CT167">
        <v>0</v>
      </c>
      <c r="CU167">
        <v>0</v>
      </c>
      <c r="CV167">
        <v>0</v>
      </c>
      <c r="CW167">
        <v>0</v>
      </c>
      <c r="CX167">
        <v>0</v>
      </c>
      <c r="CY167">
        <v>0</v>
      </c>
      <c r="CZ167">
        <v>0</v>
      </c>
      <c r="DA167">
        <v>0</v>
      </c>
      <c r="DB167">
        <v>0</v>
      </c>
      <c r="DC167">
        <v>0</v>
      </c>
      <c r="DD167">
        <v>0</v>
      </c>
      <c r="DE167">
        <v>0</v>
      </c>
      <c r="DF167">
        <v>0</v>
      </c>
      <c r="DG167">
        <v>0</v>
      </c>
      <c r="DH167">
        <v>0</v>
      </c>
      <c r="DI167">
        <v>0</v>
      </c>
      <c r="DJ167">
        <v>0</v>
      </c>
      <c r="DK167">
        <v>0</v>
      </c>
      <c r="DL167">
        <v>0</v>
      </c>
      <c r="DM167">
        <v>0</v>
      </c>
      <c r="DN167">
        <v>0</v>
      </c>
      <c r="DO167">
        <v>0</v>
      </c>
      <c r="DP167">
        <v>0</v>
      </c>
      <c r="DQ167">
        <v>0</v>
      </c>
      <c r="DR167">
        <v>0</v>
      </c>
      <c r="DS167">
        <v>0</v>
      </c>
      <c r="DT167">
        <v>0</v>
      </c>
      <c r="DU167">
        <v>0</v>
      </c>
      <c r="DV167">
        <v>0</v>
      </c>
      <c r="DW167">
        <v>0</v>
      </c>
      <c r="DX167">
        <v>0</v>
      </c>
      <c r="DY167">
        <v>0</v>
      </c>
      <c r="DZ167">
        <v>0</v>
      </c>
      <c r="EA167">
        <v>0</v>
      </c>
      <c r="EB167">
        <v>0</v>
      </c>
      <c r="EC167">
        <v>0</v>
      </c>
      <c r="ED167">
        <v>0</v>
      </c>
      <c r="EE167">
        <v>0</v>
      </c>
      <c r="EF167">
        <v>0</v>
      </c>
      <c r="EG167">
        <v>0</v>
      </c>
      <c r="EH167">
        <v>0</v>
      </c>
      <c r="EI167">
        <v>0</v>
      </c>
      <c r="EJ167">
        <v>0</v>
      </c>
      <c r="EK167">
        <v>0</v>
      </c>
      <c r="EL167">
        <v>0</v>
      </c>
      <c r="EM167">
        <v>0</v>
      </c>
      <c r="EN167">
        <v>0</v>
      </c>
      <c r="EO167">
        <v>0</v>
      </c>
      <c r="EP167">
        <v>0</v>
      </c>
      <c r="EQ167">
        <v>0</v>
      </c>
      <c r="ER167">
        <v>0</v>
      </c>
      <c r="ES167">
        <v>0</v>
      </c>
      <c r="ET167">
        <v>0</v>
      </c>
      <c r="EU167">
        <v>0</v>
      </c>
      <c r="EV167">
        <v>0</v>
      </c>
      <c r="EW167">
        <v>0</v>
      </c>
      <c r="EX167">
        <v>0</v>
      </c>
      <c r="EY167">
        <v>0</v>
      </c>
      <c r="EZ167">
        <v>0</v>
      </c>
      <c r="FA167">
        <v>0</v>
      </c>
      <c r="FB167">
        <v>0</v>
      </c>
      <c r="FC167">
        <v>0</v>
      </c>
      <c r="FD167">
        <v>0</v>
      </c>
      <c r="FE167">
        <v>0</v>
      </c>
      <c r="FF167">
        <v>0</v>
      </c>
      <c r="FG167">
        <v>0</v>
      </c>
      <c r="FH167">
        <v>0</v>
      </c>
      <c r="FI167">
        <v>0</v>
      </c>
      <c r="FJ167">
        <v>0</v>
      </c>
      <c r="FK167">
        <v>0</v>
      </c>
      <c r="FL167">
        <v>0</v>
      </c>
      <c r="FM167">
        <v>0</v>
      </c>
      <c r="FN167">
        <v>0</v>
      </c>
      <c r="FO167">
        <v>0</v>
      </c>
      <c r="FP167">
        <v>0</v>
      </c>
      <c r="FQ167">
        <v>0</v>
      </c>
      <c r="FR167">
        <v>0</v>
      </c>
      <c r="FS167">
        <v>0</v>
      </c>
      <c r="FT167">
        <v>0</v>
      </c>
      <c r="FU167">
        <v>0</v>
      </c>
      <c r="FV167">
        <v>0</v>
      </c>
      <c r="FW167">
        <v>0</v>
      </c>
      <c r="FX167">
        <v>0</v>
      </c>
      <c r="FY167">
        <v>0</v>
      </c>
      <c r="FZ167">
        <v>0</v>
      </c>
      <c r="GA167">
        <v>0</v>
      </c>
      <c r="GB167">
        <v>0</v>
      </c>
      <c r="GC167">
        <v>0</v>
      </c>
      <c r="GD167">
        <v>0</v>
      </c>
      <c r="GE167">
        <v>0</v>
      </c>
      <c r="GF167">
        <v>0</v>
      </c>
      <c r="GG167">
        <v>0</v>
      </c>
      <c r="GH167">
        <v>0</v>
      </c>
      <c r="GI167">
        <v>0</v>
      </c>
      <c r="GJ167">
        <v>0</v>
      </c>
      <c r="GK167">
        <v>0</v>
      </c>
      <c r="GL167">
        <v>0</v>
      </c>
      <c r="GM167">
        <v>0</v>
      </c>
      <c r="GN167">
        <v>0</v>
      </c>
      <c r="GO167">
        <v>0</v>
      </c>
      <c r="GP167">
        <v>0</v>
      </c>
      <c r="GQ167">
        <v>0</v>
      </c>
      <c r="GR167">
        <v>0</v>
      </c>
      <c r="GS167">
        <v>0</v>
      </c>
      <c r="GT167">
        <v>0</v>
      </c>
      <c r="GU167">
        <v>0</v>
      </c>
      <c r="GV167">
        <v>0</v>
      </c>
      <c r="GW167">
        <v>0</v>
      </c>
      <c r="GX167">
        <v>0</v>
      </c>
      <c r="GY167">
        <v>0</v>
      </c>
      <c r="GZ167">
        <v>0</v>
      </c>
      <c r="HA167">
        <v>0</v>
      </c>
      <c r="HB167">
        <v>0</v>
      </c>
      <c r="HC167">
        <v>0</v>
      </c>
      <c r="HD167">
        <v>0</v>
      </c>
      <c r="HE167">
        <v>0</v>
      </c>
      <c r="HF167">
        <v>0</v>
      </c>
      <c r="HG167">
        <v>0</v>
      </c>
      <c r="HH167">
        <v>0</v>
      </c>
      <c r="HI167">
        <v>0</v>
      </c>
      <c r="HJ167">
        <v>0</v>
      </c>
      <c r="HK167">
        <v>0</v>
      </c>
      <c r="HL167">
        <v>0</v>
      </c>
      <c r="HM167">
        <v>0</v>
      </c>
      <c r="HN167">
        <v>0</v>
      </c>
      <c r="HO167">
        <v>0</v>
      </c>
      <c r="HP167">
        <v>0</v>
      </c>
      <c r="HQ167">
        <v>0</v>
      </c>
      <c r="HR167">
        <v>0</v>
      </c>
      <c r="HS167">
        <v>0</v>
      </c>
      <c r="HT167">
        <v>0</v>
      </c>
      <c r="HU167">
        <v>0</v>
      </c>
      <c r="HV167">
        <v>0</v>
      </c>
      <c r="HW167">
        <v>0</v>
      </c>
      <c r="HX167">
        <v>0</v>
      </c>
      <c r="HY167">
        <v>0</v>
      </c>
      <c r="HZ167">
        <v>0</v>
      </c>
      <c r="IA167">
        <v>0</v>
      </c>
      <c r="IB167">
        <v>0</v>
      </c>
      <c r="IC167">
        <v>0</v>
      </c>
      <c r="ID167">
        <v>0</v>
      </c>
      <c r="IE167">
        <v>0</v>
      </c>
      <c r="IF167">
        <v>0</v>
      </c>
      <c r="IG167">
        <v>0</v>
      </c>
      <c r="IH167">
        <v>0</v>
      </c>
      <c r="II167">
        <v>0</v>
      </c>
      <c r="IJ167">
        <v>0</v>
      </c>
      <c r="IK167">
        <v>0</v>
      </c>
      <c r="IL167">
        <v>0</v>
      </c>
      <c r="IM167">
        <v>0</v>
      </c>
      <c r="IN167">
        <v>0</v>
      </c>
      <c r="IO167">
        <v>0</v>
      </c>
      <c r="IP167">
        <v>0</v>
      </c>
      <c r="IQ167">
        <v>0</v>
      </c>
      <c r="IR167">
        <v>0</v>
      </c>
      <c r="IS167">
        <v>0</v>
      </c>
      <c r="IT167">
        <v>0</v>
      </c>
      <c r="IU167">
        <v>0</v>
      </c>
      <c r="IV167">
        <v>0</v>
      </c>
      <c r="IW167">
        <v>0</v>
      </c>
      <c r="IX167">
        <v>0</v>
      </c>
      <c r="IY167">
        <v>0</v>
      </c>
      <c r="IZ167">
        <v>0</v>
      </c>
      <c r="JA167">
        <v>0</v>
      </c>
      <c r="JB167">
        <v>0</v>
      </c>
      <c r="JC167">
        <v>0</v>
      </c>
      <c r="JD167">
        <v>0</v>
      </c>
      <c r="JE167">
        <v>0</v>
      </c>
      <c r="JF167">
        <v>0</v>
      </c>
      <c r="JG167">
        <v>0</v>
      </c>
      <c r="JH167">
        <v>0</v>
      </c>
      <c r="JI167">
        <v>0</v>
      </c>
      <c r="JJ167">
        <v>0</v>
      </c>
      <c r="JK167">
        <v>0</v>
      </c>
      <c r="JL167">
        <v>0</v>
      </c>
      <c r="JM167">
        <v>0</v>
      </c>
      <c r="JN167">
        <v>0</v>
      </c>
      <c r="JO167">
        <v>0</v>
      </c>
      <c r="JP167">
        <v>0</v>
      </c>
      <c r="JQ167">
        <v>0</v>
      </c>
      <c r="JR167">
        <v>0</v>
      </c>
      <c r="JS167">
        <v>0</v>
      </c>
      <c r="JT167">
        <v>0</v>
      </c>
      <c r="JU167">
        <v>0</v>
      </c>
      <c r="JV167">
        <v>0</v>
      </c>
      <c r="JW167">
        <v>0</v>
      </c>
      <c r="JX167">
        <v>0</v>
      </c>
      <c r="JY167">
        <v>0</v>
      </c>
      <c r="JZ167">
        <v>0</v>
      </c>
      <c r="KA167">
        <v>0</v>
      </c>
      <c r="KB167">
        <v>0</v>
      </c>
      <c r="KC167">
        <v>0</v>
      </c>
      <c r="KD167">
        <v>0</v>
      </c>
      <c r="KE167">
        <v>0</v>
      </c>
      <c r="KF167">
        <v>0</v>
      </c>
      <c r="KG167">
        <v>0</v>
      </c>
      <c r="KH167">
        <v>0</v>
      </c>
      <c r="KI167">
        <v>0</v>
      </c>
      <c r="KJ167">
        <v>0</v>
      </c>
      <c r="KK167">
        <v>0</v>
      </c>
      <c r="KL167">
        <v>0</v>
      </c>
      <c r="KM167">
        <v>0</v>
      </c>
      <c r="KN167">
        <v>0</v>
      </c>
      <c r="KO167">
        <v>0</v>
      </c>
      <c r="KP167">
        <v>0</v>
      </c>
      <c r="KQ167">
        <v>0</v>
      </c>
      <c r="KR167">
        <v>0</v>
      </c>
      <c r="KS167">
        <v>0</v>
      </c>
      <c r="KT167">
        <v>0</v>
      </c>
      <c r="KU167">
        <v>0</v>
      </c>
      <c r="KV167">
        <v>0</v>
      </c>
      <c r="KW167">
        <v>0</v>
      </c>
      <c r="KX167">
        <v>0</v>
      </c>
      <c r="KY167">
        <v>0</v>
      </c>
      <c r="KZ167">
        <v>0</v>
      </c>
      <c r="LA167">
        <v>0</v>
      </c>
      <c r="LB167">
        <v>0</v>
      </c>
      <c r="LC167">
        <v>0</v>
      </c>
      <c r="LD167">
        <v>0</v>
      </c>
      <c r="LE167">
        <v>0</v>
      </c>
      <c r="LF167">
        <v>0</v>
      </c>
      <c r="LG167">
        <v>0</v>
      </c>
      <c r="LH167">
        <v>0</v>
      </c>
      <c r="LI167">
        <v>0</v>
      </c>
      <c r="LJ167">
        <v>0</v>
      </c>
      <c r="LK167">
        <v>0</v>
      </c>
      <c r="LL167">
        <v>0</v>
      </c>
      <c r="LM167">
        <v>0</v>
      </c>
      <c r="LN167">
        <v>0</v>
      </c>
      <c r="LO167">
        <v>0</v>
      </c>
      <c r="LP167">
        <v>0</v>
      </c>
      <c r="LQ167">
        <v>0</v>
      </c>
      <c r="LR167">
        <v>0</v>
      </c>
      <c r="LS167">
        <v>0</v>
      </c>
      <c r="LT167">
        <v>0</v>
      </c>
      <c r="LU167">
        <v>0</v>
      </c>
      <c r="LV167">
        <v>0</v>
      </c>
      <c r="LW167">
        <v>0</v>
      </c>
      <c r="LX167">
        <v>0</v>
      </c>
      <c r="LY167">
        <v>0</v>
      </c>
      <c r="LZ167">
        <v>0</v>
      </c>
      <c r="MA167">
        <v>0</v>
      </c>
      <c r="MB167">
        <v>0</v>
      </c>
      <c r="MC167">
        <v>0</v>
      </c>
      <c r="MD167">
        <v>0</v>
      </c>
      <c r="ME167">
        <v>0</v>
      </c>
      <c r="MF167">
        <v>0</v>
      </c>
      <c r="MG167">
        <v>0</v>
      </c>
      <c r="MH167">
        <v>0</v>
      </c>
      <c r="MI167">
        <v>0</v>
      </c>
      <c r="MJ167">
        <v>0</v>
      </c>
      <c r="MK167">
        <v>0</v>
      </c>
      <c r="ML167">
        <v>0</v>
      </c>
      <c r="MM167">
        <v>0</v>
      </c>
      <c r="MN167">
        <v>0</v>
      </c>
      <c r="MO167">
        <v>0</v>
      </c>
      <c r="MP167">
        <v>0</v>
      </c>
      <c r="MQ167">
        <v>0</v>
      </c>
      <c r="MR167">
        <v>0</v>
      </c>
      <c r="MS167">
        <v>0</v>
      </c>
      <c r="MT167">
        <v>0</v>
      </c>
      <c r="MU167">
        <v>0</v>
      </c>
      <c r="MV167">
        <v>0</v>
      </c>
      <c r="MW167">
        <v>0</v>
      </c>
      <c r="MX167">
        <v>0</v>
      </c>
      <c r="MY167">
        <v>0</v>
      </c>
      <c r="MZ167">
        <v>0</v>
      </c>
      <c r="NA167">
        <v>0</v>
      </c>
      <c r="NB167">
        <v>0</v>
      </c>
      <c r="NC167">
        <v>0</v>
      </c>
      <c r="ND167">
        <v>0</v>
      </c>
      <c r="NE167">
        <v>0</v>
      </c>
      <c r="NF167">
        <v>0</v>
      </c>
      <c r="NG167">
        <v>0</v>
      </c>
      <c r="NH167">
        <v>0</v>
      </c>
      <c r="NI167">
        <v>0</v>
      </c>
      <c r="NJ167">
        <v>0</v>
      </c>
      <c r="NK167">
        <v>0</v>
      </c>
      <c r="NL167">
        <v>0</v>
      </c>
      <c r="NM167">
        <v>0</v>
      </c>
      <c r="NN167">
        <v>0</v>
      </c>
      <c r="NO167">
        <v>0</v>
      </c>
      <c r="NP167">
        <v>0</v>
      </c>
      <c r="NQ167">
        <v>0</v>
      </c>
      <c r="NR167">
        <v>0</v>
      </c>
      <c r="NS167">
        <v>0</v>
      </c>
      <c r="NT167">
        <v>0</v>
      </c>
      <c r="NU167">
        <v>0</v>
      </c>
      <c r="NV167">
        <v>0</v>
      </c>
      <c r="NW167">
        <v>0</v>
      </c>
      <c r="NX167">
        <v>0</v>
      </c>
      <c r="NY167">
        <v>0</v>
      </c>
      <c r="NZ167">
        <v>0</v>
      </c>
      <c r="OA167">
        <v>0</v>
      </c>
      <c r="OB167">
        <v>0</v>
      </c>
      <c r="OC167">
        <v>0</v>
      </c>
      <c r="OD167">
        <v>0</v>
      </c>
      <c r="OE167">
        <v>0</v>
      </c>
      <c r="OF167">
        <v>0</v>
      </c>
      <c r="OG167">
        <v>0</v>
      </c>
      <c r="OH167">
        <v>0</v>
      </c>
      <c r="OI167">
        <v>0</v>
      </c>
      <c r="OJ167">
        <v>0</v>
      </c>
      <c r="OK167">
        <v>0</v>
      </c>
      <c r="OL167">
        <v>0</v>
      </c>
      <c r="OM167">
        <v>0</v>
      </c>
      <c r="ON167">
        <v>0</v>
      </c>
      <c r="OO167">
        <v>0</v>
      </c>
      <c r="OP167">
        <v>0</v>
      </c>
      <c r="OQ167">
        <v>0</v>
      </c>
      <c r="OR167">
        <v>0</v>
      </c>
      <c r="OS167">
        <v>0</v>
      </c>
      <c r="OT167">
        <v>0</v>
      </c>
      <c r="OU167">
        <v>0</v>
      </c>
      <c r="OV167">
        <v>0</v>
      </c>
      <c r="OW167">
        <v>0</v>
      </c>
      <c r="OX167">
        <v>0</v>
      </c>
      <c r="OY167">
        <v>0</v>
      </c>
      <c r="OZ167">
        <v>0</v>
      </c>
      <c r="PA167">
        <v>0</v>
      </c>
      <c r="PB167">
        <v>0</v>
      </c>
      <c r="PC167">
        <v>0</v>
      </c>
      <c r="PD167">
        <v>0</v>
      </c>
      <c r="PE167">
        <v>0</v>
      </c>
      <c r="PF167">
        <v>0</v>
      </c>
      <c r="PG167">
        <v>0</v>
      </c>
      <c r="PH167">
        <v>0</v>
      </c>
      <c r="PI167">
        <v>0</v>
      </c>
      <c r="PJ167">
        <v>0</v>
      </c>
      <c r="PK167">
        <v>0</v>
      </c>
      <c r="PL167">
        <v>0</v>
      </c>
      <c r="PM167">
        <v>0</v>
      </c>
      <c r="PN167">
        <v>0</v>
      </c>
      <c r="PO167">
        <v>0</v>
      </c>
      <c r="PP167">
        <v>0</v>
      </c>
      <c r="PQ167">
        <v>0</v>
      </c>
      <c r="PR167">
        <v>0</v>
      </c>
      <c r="PS167">
        <v>0</v>
      </c>
      <c r="PT167">
        <v>0</v>
      </c>
      <c r="PU167">
        <v>0</v>
      </c>
      <c r="PV167">
        <v>150</v>
      </c>
      <c r="PW167">
        <v>150</v>
      </c>
      <c r="PX167">
        <v>0</v>
      </c>
      <c r="PY167">
        <v>150</v>
      </c>
      <c r="PZ167">
        <v>150</v>
      </c>
      <c r="QA167">
        <v>0</v>
      </c>
      <c r="QB167">
        <v>150</v>
      </c>
      <c r="QC167">
        <v>150</v>
      </c>
      <c r="QD167">
        <v>0</v>
      </c>
      <c r="QE167">
        <v>150</v>
      </c>
      <c r="QF167">
        <v>0</v>
      </c>
      <c r="QG167">
        <v>0</v>
      </c>
      <c r="QH167">
        <v>0</v>
      </c>
      <c r="QI167">
        <v>0</v>
      </c>
      <c r="QJ167">
        <v>0</v>
      </c>
      <c r="QK167">
        <v>0</v>
      </c>
      <c r="QL167">
        <v>0</v>
      </c>
      <c r="QM167">
        <v>0</v>
      </c>
      <c r="QN167">
        <v>0</v>
      </c>
      <c r="QO167">
        <v>0</v>
      </c>
      <c r="QP167">
        <v>0</v>
      </c>
      <c r="QQ167">
        <v>0</v>
      </c>
      <c r="QR167">
        <v>0</v>
      </c>
      <c r="QS167">
        <v>0</v>
      </c>
      <c r="QT167">
        <v>0</v>
      </c>
      <c r="QU167">
        <v>0</v>
      </c>
      <c r="QV167">
        <v>0</v>
      </c>
      <c r="QW167">
        <v>0</v>
      </c>
      <c r="QX167">
        <v>0</v>
      </c>
      <c r="QY167">
        <v>0</v>
      </c>
      <c r="QZ167">
        <v>0</v>
      </c>
      <c r="RA167">
        <v>0</v>
      </c>
      <c r="RB167">
        <v>0</v>
      </c>
      <c r="RC167">
        <v>0</v>
      </c>
      <c r="RD167">
        <v>0</v>
      </c>
      <c r="RE167">
        <v>0</v>
      </c>
      <c r="RF167">
        <v>0</v>
      </c>
      <c r="RG167">
        <v>0</v>
      </c>
      <c r="RH167">
        <v>0</v>
      </c>
      <c r="RI167">
        <v>0</v>
      </c>
      <c r="RJ167">
        <v>0</v>
      </c>
      <c r="RK167">
        <v>0</v>
      </c>
      <c r="RL167">
        <v>0</v>
      </c>
      <c r="RM167">
        <v>0</v>
      </c>
      <c r="RN167">
        <v>0</v>
      </c>
      <c r="RO167">
        <v>0</v>
      </c>
      <c r="RP167">
        <v>0</v>
      </c>
      <c r="RQ167">
        <v>0</v>
      </c>
      <c r="RR167">
        <v>0</v>
      </c>
      <c r="RS167">
        <v>0</v>
      </c>
      <c r="RT167">
        <v>0</v>
      </c>
      <c r="RU167">
        <v>0</v>
      </c>
      <c r="RV167">
        <v>0</v>
      </c>
      <c r="RW167">
        <v>0</v>
      </c>
      <c r="RX167">
        <v>0</v>
      </c>
      <c r="RY167">
        <v>0</v>
      </c>
      <c r="RZ167">
        <v>0</v>
      </c>
      <c r="SA167">
        <v>0</v>
      </c>
      <c r="SB167">
        <v>0</v>
      </c>
      <c r="SC167">
        <v>0</v>
      </c>
      <c r="SD167">
        <v>0</v>
      </c>
      <c r="SE167">
        <v>0</v>
      </c>
      <c r="SF167">
        <v>0</v>
      </c>
      <c r="SG167">
        <v>0</v>
      </c>
      <c r="SH167">
        <v>0</v>
      </c>
      <c r="SI167">
        <v>0</v>
      </c>
      <c r="SJ167">
        <v>0</v>
      </c>
      <c r="SK167">
        <v>0</v>
      </c>
      <c r="SL167">
        <v>0</v>
      </c>
      <c r="SM167">
        <v>0</v>
      </c>
      <c r="SN167">
        <v>0</v>
      </c>
      <c r="SO167">
        <v>0</v>
      </c>
      <c r="SP167">
        <v>0</v>
      </c>
      <c r="SQ167">
        <v>0</v>
      </c>
      <c r="SR167">
        <v>0</v>
      </c>
      <c r="SS167">
        <v>0</v>
      </c>
      <c r="ST167">
        <v>0</v>
      </c>
      <c r="SU167">
        <v>0</v>
      </c>
      <c r="SV167">
        <v>0</v>
      </c>
      <c r="SW167">
        <v>0</v>
      </c>
      <c r="SX167">
        <v>0</v>
      </c>
      <c r="SY167">
        <v>0</v>
      </c>
      <c r="SZ167">
        <v>0</v>
      </c>
      <c r="TA167">
        <v>0</v>
      </c>
      <c r="TB167">
        <v>0</v>
      </c>
      <c r="TC167">
        <v>0</v>
      </c>
      <c r="TD167">
        <v>0</v>
      </c>
      <c r="TE167">
        <v>0</v>
      </c>
      <c r="TF167">
        <v>0</v>
      </c>
      <c r="TG167">
        <v>0</v>
      </c>
      <c r="TH167">
        <v>0</v>
      </c>
      <c r="TI167">
        <v>0</v>
      </c>
      <c r="TJ167">
        <v>0</v>
      </c>
      <c r="TK167">
        <v>0</v>
      </c>
      <c r="TL167">
        <v>0</v>
      </c>
      <c r="TM167">
        <v>0</v>
      </c>
      <c r="TN167">
        <v>0</v>
      </c>
      <c r="TO167">
        <v>0</v>
      </c>
      <c r="TP167">
        <v>0</v>
      </c>
      <c r="TQ167">
        <v>0</v>
      </c>
      <c r="TR167">
        <v>0</v>
      </c>
      <c r="TS167">
        <v>0</v>
      </c>
      <c r="TT167">
        <v>0</v>
      </c>
      <c r="TU167">
        <v>0</v>
      </c>
      <c r="TV167">
        <v>0</v>
      </c>
      <c r="TW167">
        <v>0</v>
      </c>
      <c r="TX167">
        <v>0</v>
      </c>
      <c r="TY167">
        <v>0</v>
      </c>
      <c r="TZ167">
        <v>0</v>
      </c>
      <c r="UA167">
        <v>0</v>
      </c>
      <c r="UB167">
        <v>0</v>
      </c>
      <c r="UC167">
        <v>0</v>
      </c>
      <c r="UD167">
        <v>0</v>
      </c>
      <c r="UE167">
        <v>0</v>
      </c>
      <c r="UF167">
        <v>0</v>
      </c>
      <c r="UG167">
        <v>0</v>
      </c>
      <c r="UH167">
        <v>0</v>
      </c>
      <c r="UI167">
        <v>0</v>
      </c>
      <c r="UJ167">
        <v>0</v>
      </c>
      <c r="UK167">
        <v>0</v>
      </c>
      <c r="UL167">
        <v>0</v>
      </c>
      <c r="UM167">
        <v>0</v>
      </c>
      <c r="UN167">
        <v>0</v>
      </c>
      <c r="UO167">
        <v>0</v>
      </c>
      <c r="UP167">
        <v>0</v>
      </c>
      <c r="UQ167">
        <v>0</v>
      </c>
      <c r="UR167">
        <v>0</v>
      </c>
      <c r="US167">
        <v>0</v>
      </c>
      <c r="UT167">
        <v>0</v>
      </c>
      <c r="UU167">
        <v>0</v>
      </c>
      <c r="UV167">
        <v>0</v>
      </c>
      <c r="UW167">
        <v>0</v>
      </c>
      <c r="UX167">
        <v>0</v>
      </c>
      <c r="UY167">
        <v>0</v>
      </c>
      <c r="UZ167">
        <v>0</v>
      </c>
      <c r="VA167">
        <v>0</v>
      </c>
      <c r="VB167">
        <v>0</v>
      </c>
      <c r="VC167">
        <v>0</v>
      </c>
      <c r="VD167">
        <v>0</v>
      </c>
      <c r="VE167">
        <v>0</v>
      </c>
      <c r="VF167">
        <v>0</v>
      </c>
      <c r="VG167">
        <v>0</v>
      </c>
      <c r="VH167">
        <v>0</v>
      </c>
    </row>
    <row r="168" spans="4:580" x14ac:dyDescent="0.25">
      <c r="E168" s="83"/>
      <c r="F168">
        <v>0</v>
      </c>
      <c r="G168">
        <v>0</v>
      </c>
      <c r="H168">
        <v>0</v>
      </c>
      <c r="I168">
        <v>0</v>
      </c>
      <c r="J168">
        <v>0</v>
      </c>
      <c r="K168">
        <v>0</v>
      </c>
      <c r="L168">
        <v>0</v>
      </c>
      <c r="M168">
        <v>0</v>
      </c>
      <c r="N168">
        <v>0</v>
      </c>
      <c r="O168">
        <v>0</v>
      </c>
      <c r="P168">
        <v>0</v>
      </c>
      <c r="Q168">
        <v>0</v>
      </c>
      <c r="R168">
        <v>0</v>
      </c>
      <c r="S168">
        <v>0</v>
      </c>
      <c r="T168">
        <v>0</v>
      </c>
      <c r="U168">
        <v>0</v>
      </c>
      <c r="V168">
        <v>0</v>
      </c>
      <c r="W168" s="83">
        <v>0</v>
      </c>
      <c r="X168" s="83">
        <v>-50</v>
      </c>
      <c r="Y168" s="83">
        <v>-100</v>
      </c>
      <c r="Z168" s="83">
        <v>-150</v>
      </c>
      <c r="AA168" s="83">
        <v>-200</v>
      </c>
      <c r="AB168" s="83">
        <v>-250</v>
      </c>
      <c r="AC168" s="83">
        <v>-300</v>
      </c>
      <c r="AD168" s="83">
        <v>-350</v>
      </c>
      <c r="AE168" s="83">
        <v>-400</v>
      </c>
      <c r="AF168" s="83">
        <v>-450</v>
      </c>
      <c r="AG168" s="83">
        <v>-500</v>
      </c>
      <c r="AH168" s="83">
        <v>-550</v>
      </c>
      <c r="AI168" s="83">
        <v>-600</v>
      </c>
      <c r="AJ168" s="83">
        <v>-650</v>
      </c>
      <c r="AK168" s="83">
        <v>-700</v>
      </c>
      <c r="AL168" s="83">
        <v>-750</v>
      </c>
      <c r="AM168" s="83">
        <v>-800</v>
      </c>
      <c r="AN168" s="83">
        <v>-850</v>
      </c>
      <c r="AO168" s="83">
        <v>-900</v>
      </c>
      <c r="AP168" s="83">
        <v>-900</v>
      </c>
      <c r="AQ168" s="83">
        <v>-900</v>
      </c>
      <c r="AR168" s="83">
        <v>-900</v>
      </c>
      <c r="AS168" s="83">
        <v>-900</v>
      </c>
      <c r="AT168" s="83">
        <v>-900</v>
      </c>
      <c r="AU168" s="83">
        <v>-900</v>
      </c>
      <c r="AV168" s="83">
        <v>-900</v>
      </c>
      <c r="AW168" s="83">
        <v>-900</v>
      </c>
      <c r="AX168" s="83">
        <v>-900</v>
      </c>
      <c r="AY168" s="83">
        <v>-900</v>
      </c>
      <c r="AZ168" s="83">
        <v>-900</v>
      </c>
      <c r="BA168" s="83">
        <v>-900</v>
      </c>
      <c r="BB168" s="83">
        <v>-900</v>
      </c>
      <c r="BC168" s="83">
        <v>-900</v>
      </c>
      <c r="BD168" s="83">
        <v>-900</v>
      </c>
      <c r="BE168" s="83">
        <v>-900</v>
      </c>
      <c r="BF168" s="83">
        <v>-900</v>
      </c>
      <c r="BG168" s="83">
        <v>-900</v>
      </c>
      <c r="BH168" s="83">
        <v>-900</v>
      </c>
      <c r="BI168" s="83">
        <v>-900</v>
      </c>
      <c r="BJ168" s="83">
        <v>-900</v>
      </c>
      <c r="BK168" s="83">
        <v>-900</v>
      </c>
      <c r="BL168" s="83">
        <v>-900</v>
      </c>
      <c r="BM168" s="83">
        <v>-900</v>
      </c>
      <c r="BN168" s="83">
        <v>-900</v>
      </c>
      <c r="BO168" s="83">
        <v>-900</v>
      </c>
      <c r="BP168" s="83">
        <v>-900</v>
      </c>
      <c r="BQ168" s="83">
        <v>-900</v>
      </c>
      <c r="BR168" s="83">
        <v>-900</v>
      </c>
      <c r="BS168" s="83">
        <v>-900</v>
      </c>
      <c r="BT168" s="83">
        <v>-900</v>
      </c>
      <c r="BU168" s="83">
        <v>-900</v>
      </c>
      <c r="BV168" s="83">
        <v>-900</v>
      </c>
      <c r="BW168" s="83">
        <v>-900</v>
      </c>
      <c r="BX168" s="83">
        <v>-900</v>
      </c>
      <c r="BY168" s="83">
        <v>-900</v>
      </c>
      <c r="BZ168" s="83">
        <v>-900</v>
      </c>
      <c r="CA168" s="83">
        <v>-900</v>
      </c>
      <c r="CB168" s="83">
        <v>-900</v>
      </c>
      <c r="CC168" s="83">
        <v>-900</v>
      </c>
      <c r="CD168" s="83">
        <v>-900</v>
      </c>
      <c r="CE168" s="83">
        <v>-900</v>
      </c>
      <c r="CF168" s="83">
        <v>-900</v>
      </c>
      <c r="CG168" s="83">
        <v>-900</v>
      </c>
      <c r="CH168" s="83">
        <v>-900</v>
      </c>
      <c r="CI168" s="83">
        <v>-900</v>
      </c>
      <c r="CJ168" s="83">
        <v>-900</v>
      </c>
      <c r="CK168" s="83">
        <v>-900</v>
      </c>
      <c r="CL168" s="83">
        <v>-900</v>
      </c>
      <c r="CM168" s="83">
        <v>-900</v>
      </c>
      <c r="CN168" s="83">
        <v>-900</v>
      </c>
      <c r="CO168" s="83">
        <v>-900</v>
      </c>
      <c r="CP168" s="83">
        <v>-900</v>
      </c>
      <c r="CQ168" s="83">
        <v>-900</v>
      </c>
      <c r="CR168" s="83">
        <v>-900</v>
      </c>
      <c r="CS168" s="83">
        <v>-900</v>
      </c>
      <c r="CT168" s="83">
        <v>-900</v>
      </c>
      <c r="CU168" s="83">
        <v>-900</v>
      </c>
      <c r="CV168" s="83">
        <v>-900</v>
      </c>
      <c r="CW168" s="83">
        <v>-900</v>
      </c>
      <c r="CX168" s="83">
        <v>-900</v>
      </c>
      <c r="CY168" s="83">
        <v>-900</v>
      </c>
      <c r="CZ168" s="83">
        <v>-900</v>
      </c>
      <c r="DA168" s="83">
        <v>-900</v>
      </c>
      <c r="DB168" s="83">
        <v>-900</v>
      </c>
      <c r="DC168" s="83">
        <v>-900</v>
      </c>
      <c r="DD168" s="83">
        <v>-900</v>
      </c>
      <c r="DE168" s="83">
        <v>-900</v>
      </c>
      <c r="DF168" s="83">
        <v>-900</v>
      </c>
      <c r="DG168" s="83">
        <v>-900</v>
      </c>
      <c r="DH168" s="83">
        <v>-900</v>
      </c>
      <c r="DI168" s="83">
        <v>-900</v>
      </c>
      <c r="DJ168" s="83">
        <v>-900</v>
      </c>
      <c r="DK168" s="83">
        <v>-900</v>
      </c>
      <c r="DL168" s="83">
        <v>-900</v>
      </c>
      <c r="DM168" s="83">
        <v>-900</v>
      </c>
      <c r="DN168" s="83">
        <v>-900</v>
      </c>
      <c r="DO168" s="83">
        <v>-900</v>
      </c>
      <c r="DP168" s="83">
        <v>-900</v>
      </c>
      <c r="DQ168" s="83">
        <v>-900</v>
      </c>
      <c r="DR168" s="83">
        <v>-900</v>
      </c>
      <c r="DS168" s="83">
        <v>-900</v>
      </c>
      <c r="DT168" s="83">
        <v>-900</v>
      </c>
      <c r="DU168" s="83">
        <v>-900</v>
      </c>
      <c r="DV168" s="83">
        <v>-900</v>
      </c>
      <c r="DW168" s="83">
        <v>-900</v>
      </c>
      <c r="DX168" s="83">
        <v>-900</v>
      </c>
      <c r="DY168" s="83">
        <v>-900</v>
      </c>
      <c r="DZ168" s="83">
        <v>-900</v>
      </c>
      <c r="EA168" s="83">
        <v>-900</v>
      </c>
      <c r="EB168" s="83">
        <v>-900</v>
      </c>
      <c r="EC168" s="83">
        <v>-900</v>
      </c>
      <c r="ED168" s="83">
        <v>-900</v>
      </c>
      <c r="EE168" s="83">
        <v>-900</v>
      </c>
      <c r="EF168" s="83">
        <v>-900</v>
      </c>
      <c r="EG168" s="83">
        <v>-900</v>
      </c>
      <c r="EH168" s="83">
        <v>-900</v>
      </c>
      <c r="EI168" s="83">
        <v>-900</v>
      </c>
      <c r="EJ168" s="83">
        <v>-900</v>
      </c>
      <c r="EK168" s="83">
        <v>-900</v>
      </c>
      <c r="EL168" s="83">
        <v>-900</v>
      </c>
      <c r="EM168" s="83">
        <v>-900</v>
      </c>
      <c r="EN168" s="83">
        <v>-900</v>
      </c>
      <c r="EO168" s="83">
        <v>-900</v>
      </c>
      <c r="EP168" s="83">
        <v>-900</v>
      </c>
      <c r="EQ168" s="83">
        <v>-900</v>
      </c>
      <c r="ER168" s="83">
        <v>-900</v>
      </c>
      <c r="ES168" s="83">
        <v>-900</v>
      </c>
      <c r="ET168" s="83">
        <v>-900</v>
      </c>
      <c r="EU168" s="83">
        <v>-900</v>
      </c>
      <c r="EV168" s="83">
        <v>-900</v>
      </c>
      <c r="EW168" s="83">
        <v>-900</v>
      </c>
      <c r="EX168" s="83">
        <v>-900</v>
      </c>
      <c r="EY168" s="83">
        <v>-900</v>
      </c>
      <c r="EZ168" s="83">
        <v>-900</v>
      </c>
      <c r="FA168" s="83">
        <v>-900</v>
      </c>
      <c r="FB168" s="83">
        <v>-900</v>
      </c>
      <c r="FC168" s="83">
        <v>-900</v>
      </c>
      <c r="FD168" s="83">
        <v>-900</v>
      </c>
      <c r="FE168" s="83">
        <v>-900</v>
      </c>
      <c r="FF168" s="83">
        <v>-900</v>
      </c>
      <c r="FG168" s="83">
        <v>-900</v>
      </c>
      <c r="FH168" s="83">
        <v>-900</v>
      </c>
      <c r="FI168" s="83">
        <v>-900</v>
      </c>
      <c r="FJ168" s="83">
        <v>-900</v>
      </c>
      <c r="FK168" s="83">
        <v>-900</v>
      </c>
      <c r="FL168" s="83">
        <v>-900</v>
      </c>
      <c r="FM168" s="83">
        <v>-900</v>
      </c>
      <c r="FN168" s="83">
        <v>-900</v>
      </c>
      <c r="FO168" s="83">
        <v>-900</v>
      </c>
      <c r="FP168" s="83">
        <v>-900</v>
      </c>
      <c r="FQ168" s="83">
        <v>-900</v>
      </c>
      <c r="FR168" s="83">
        <v>-900</v>
      </c>
      <c r="FS168" s="83">
        <v>-900</v>
      </c>
      <c r="FT168" s="83">
        <v>-900</v>
      </c>
      <c r="FU168" s="83">
        <v>-900</v>
      </c>
      <c r="FV168" s="83">
        <v>-900</v>
      </c>
      <c r="FW168" s="83">
        <v>-900</v>
      </c>
      <c r="FX168" s="83">
        <v>-900</v>
      </c>
      <c r="FY168" s="83">
        <v>-900</v>
      </c>
      <c r="FZ168" s="83">
        <v>-900</v>
      </c>
      <c r="GA168" s="83">
        <v>-900</v>
      </c>
      <c r="GB168" s="83">
        <v>-900</v>
      </c>
      <c r="GC168" s="83">
        <v>-900</v>
      </c>
      <c r="GD168" s="83">
        <v>-900</v>
      </c>
      <c r="GE168" s="83">
        <v>-900</v>
      </c>
      <c r="GF168" s="83">
        <v>-900</v>
      </c>
      <c r="GG168" s="83">
        <v>-900</v>
      </c>
      <c r="GH168" s="83">
        <v>-900</v>
      </c>
      <c r="GI168" s="83">
        <v>-900</v>
      </c>
      <c r="GJ168" s="83">
        <v>-900</v>
      </c>
      <c r="GK168" s="83">
        <v>-900</v>
      </c>
      <c r="GL168" s="83">
        <v>-900</v>
      </c>
      <c r="GM168" s="83">
        <v>-900</v>
      </c>
      <c r="GN168" s="83">
        <v>-900</v>
      </c>
      <c r="GO168" s="83">
        <v>-900</v>
      </c>
      <c r="GP168" s="83">
        <v>-900</v>
      </c>
      <c r="GQ168" s="83">
        <v>-900</v>
      </c>
      <c r="GR168" s="83">
        <v>-900</v>
      </c>
      <c r="GS168" s="83">
        <v>-900</v>
      </c>
      <c r="GT168" s="83">
        <v>-900</v>
      </c>
      <c r="GU168" s="83">
        <v>-900</v>
      </c>
      <c r="GV168" s="83">
        <v>-900</v>
      </c>
      <c r="GW168" s="83">
        <v>-900</v>
      </c>
      <c r="GX168" s="83">
        <v>-900</v>
      </c>
      <c r="GY168" s="83">
        <v>-900</v>
      </c>
      <c r="GZ168" s="83">
        <v>-900</v>
      </c>
      <c r="HA168" s="83">
        <v>-900</v>
      </c>
      <c r="HB168" s="83">
        <v>-900</v>
      </c>
      <c r="HC168" s="83">
        <v>-900</v>
      </c>
      <c r="HD168" s="83">
        <v>-900</v>
      </c>
      <c r="HE168" s="83">
        <v>-900</v>
      </c>
      <c r="HF168" s="83">
        <v>-900</v>
      </c>
      <c r="HG168" s="83">
        <v>-900</v>
      </c>
      <c r="HH168" s="83">
        <v>-900</v>
      </c>
      <c r="HI168" s="83">
        <v>-900</v>
      </c>
      <c r="HJ168" s="83">
        <v>-900</v>
      </c>
      <c r="HK168" s="83">
        <v>-900</v>
      </c>
      <c r="HL168" s="83">
        <v>-900</v>
      </c>
      <c r="HM168" s="83">
        <v>-900</v>
      </c>
      <c r="HN168" s="83">
        <v>-900</v>
      </c>
      <c r="HO168" s="83">
        <v>-900</v>
      </c>
      <c r="HP168" s="83">
        <v>-900</v>
      </c>
      <c r="HQ168" s="83">
        <v>-900</v>
      </c>
      <c r="HR168" s="83">
        <v>-900</v>
      </c>
      <c r="HS168" s="83">
        <v>-900</v>
      </c>
      <c r="HT168" s="83">
        <v>-900</v>
      </c>
      <c r="HU168" s="83">
        <v>-900</v>
      </c>
      <c r="HV168" s="83">
        <v>-900</v>
      </c>
      <c r="HW168" s="83">
        <v>-900</v>
      </c>
      <c r="HX168" s="83">
        <v>-900</v>
      </c>
      <c r="HY168" s="83">
        <v>-900</v>
      </c>
      <c r="HZ168" s="83">
        <v>-900</v>
      </c>
      <c r="IA168" s="83">
        <v>-900</v>
      </c>
      <c r="IB168" s="83">
        <v>-900</v>
      </c>
      <c r="IC168" s="83">
        <v>-900</v>
      </c>
      <c r="ID168" s="83">
        <v>-900</v>
      </c>
      <c r="IE168" s="83">
        <v>-900</v>
      </c>
      <c r="IF168" s="83">
        <v>-900</v>
      </c>
      <c r="IG168" s="83">
        <v>-900</v>
      </c>
      <c r="IH168" s="83">
        <v>-900</v>
      </c>
      <c r="II168" s="83">
        <v>-900</v>
      </c>
      <c r="IJ168" s="83">
        <v>-900</v>
      </c>
      <c r="IK168" s="83">
        <v>-900</v>
      </c>
      <c r="IL168" s="83">
        <v>-900</v>
      </c>
      <c r="IM168" s="83">
        <v>-900</v>
      </c>
      <c r="IN168" s="83">
        <v>-900</v>
      </c>
      <c r="IO168" s="83">
        <v>-900</v>
      </c>
      <c r="IP168" s="83">
        <v>-900</v>
      </c>
      <c r="IQ168" s="83">
        <v>-900</v>
      </c>
      <c r="IR168" s="83">
        <v>-900</v>
      </c>
      <c r="IS168" s="83">
        <v>-900</v>
      </c>
      <c r="IT168" s="83">
        <v>-900</v>
      </c>
      <c r="IU168" s="83">
        <v>-900</v>
      </c>
      <c r="IV168" s="83">
        <v>-900</v>
      </c>
      <c r="IW168" s="83">
        <v>-900</v>
      </c>
      <c r="IX168" s="83">
        <v>-900</v>
      </c>
      <c r="IY168" s="83">
        <v>-900</v>
      </c>
      <c r="IZ168" s="83">
        <v>-900</v>
      </c>
      <c r="JA168" s="83">
        <v>-900</v>
      </c>
      <c r="JB168" s="83">
        <v>-900</v>
      </c>
      <c r="JC168" s="83">
        <v>-900</v>
      </c>
      <c r="JD168" s="83">
        <v>-900</v>
      </c>
      <c r="JE168" s="83">
        <v>-900</v>
      </c>
      <c r="JF168" s="83">
        <v>-900</v>
      </c>
      <c r="JG168" s="83">
        <v>-900</v>
      </c>
      <c r="JH168" s="83">
        <v>-900</v>
      </c>
      <c r="JI168" s="83">
        <v>-900</v>
      </c>
      <c r="JJ168" s="83">
        <v>-900</v>
      </c>
      <c r="JK168" s="83">
        <v>-900</v>
      </c>
      <c r="JL168" s="83">
        <v>-900</v>
      </c>
      <c r="JM168" s="83">
        <v>-900</v>
      </c>
      <c r="JN168" s="83">
        <v>-900</v>
      </c>
      <c r="JO168" s="83">
        <v>-900</v>
      </c>
      <c r="JP168" s="83">
        <v>-900</v>
      </c>
      <c r="JQ168" s="83">
        <v>-900</v>
      </c>
      <c r="JR168" s="83">
        <v>-900</v>
      </c>
      <c r="JS168" s="83">
        <v>-900</v>
      </c>
      <c r="JT168" s="83">
        <v>-900</v>
      </c>
      <c r="JU168" s="83">
        <v>-900</v>
      </c>
      <c r="JV168" s="83">
        <v>-900</v>
      </c>
      <c r="JW168" s="83">
        <v>-900</v>
      </c>
      <c r="JX168" s="83">
        <v>-900</v>
      </c>
      <c r="JY168" s="83">
        <v>-900</v>
      </c>
      <c r="JZ168" s="83">
        <v>-900</v>
      </c>
      <c r="KA168" s="83">
        <v>-900</v>
      </c>
      <c r="KB168" s="83">
        <v>-900</v>
      </c>
      <c r="KC168" s="83">
        <v>-900</v>
      </c>
      <c r="KD168" s="83">
        <v>-900</v>
      </c>
      <c r="KE168" s="83">
        <v>-900</v>
      </c>
      <c r="KF168" s="83">
        <v>-900</v>
      </c>
      <c r="KG168" s="83">
        <v>-900</v>
      </c>
      <c r="KH168" s="83">
        <v>-900</v>
      </c>
      <c r="KI168" s="83">
        <v>-900</v>
      </c>
      <c r="KJ168" s="83">
        <v>-900</v>
      </c>
      <c r="KK168" s="83">
        <v>-900</v>
      </c>
      <c r="KL168" s="83">
        <v>-900</v>
      </c>
      <c r="KM168" s="83">
        <v>-900</v>
      </c>
      <c r="KN168" s="83">
        <v>-900</v>
      </c>
      <c r="KO168" s="83">
        <v>-900</v>
      </c>
      <c r="KP168" s="83">
        <v>-900</v>
      </c>
      <c r="KQ168" s="83">
        <v>-900</v>
      </c>
      <c r="KR168" s="83">
        <v>-900</v>
      </c>
      <c r="KS168" s="83">
        <v>-900</v>
      </c>
      <c r="KT168" s="83">
        <v>-900</v>
      </c>
      <c r="KU168" s="83">
        <v>-900</v>
      </c>
      <c r="KV168" s="83">
        <v>-900</v>
      </c>
      <c r="KW168" s="83">
        <v>-900</v>
      </c>
      <c r="KX168" s="83">
        <v>-900</v>
      </c>
      <c r="KY168" s="83">
        <v>-900</v>
      </c>
      <c r="KZ168" s="83">
        <v>-900</v>
      </c>
      <c r="LA168" s="83">
        <v>-900</v>
      </c>
      <c r="LB168" s="83">
        <v>-900</v>
      </c>
      <c r="LC168" s="83">
        <v>-900</v>
      </c>
      <c r="LD168" s="83">
        <v>-900</v>
      </c>
      <c r="LE168" s="83">
        <v>-900</v>
      </c>
      <c r="LF168" s="83">
        <v>-900</v>
      </c>
      <c r="LG168" s="83">
        <v>-900</v>
      </c>
      <c r="LH168" s="83">
        <v>-900</v>
      </c>
      <c r="LI168" s="83">
        <v>-900</v>
      </c>
      <c r="LJ168" s="83">
        <v>-900</v>
      </c>
      <c r="LK168" s="83">
        <v>-900</v>
      </c>
      <c r="LL168" s="83">
        <v>-900</v>
      </c>
      <c r="LM168" s="83">
        <v>-900</v>
      </c>
      <c r="LN168" s="83">
        <v>-900</v>
      </c>
      <c r="LO168" s="83">
        <v>-900</v>
      </c>
      <c r="LP168" s="83">
        <v>-900</v>
      </c>
      <c r="LQ168" s="83">
        <v>-900</v>
      </c>
      <c r="LR168" s="83">
        <v>-900</v>
      </c>
      <c r="LS168" s="83">
        <v>-900</v>
      </c>
      <c r="LT168" s="83">
        <v>-900</v>
      </c>
      <c r="LU168" s="83">
        <v>-900</v>
      </c>
      <c r="LV168" s="83">
        <v>-900</v>
      </c>
      <c r="LW168" s="83">
        <v>-900</v>
      </c>
      <c r="LX168" s="83">
        <v>-900</v>
      </c>
      <c r="LY168" s="83">
        <v>-900</v>
      </c>
      <c r="LZ168" s="83">
        <v>-900</v>
      </c>
      <c r="MA168" s="83">
        <v>-900</v>
      </c>
      <c r="MB168" s="83">
        <v>-900</v>
      </c>
      <c r="MC168" s="83">
        <v>-900</v>
      </c>
      <c r="MD168" s="83">
        <v>-900</v>
      </c>
      <c r="ME168" s="83">
        <v>-900</v>
      </c>
      <c r="MF168" s="83">
        <v>-900</v>
      </c>
      <c r="MG168" s="83">
        <v>-900</v>
      </c>
      <c r="MH168" s="83">
        <v>-900</v>
      </c>
      <c r="MI168" s="83">
        <v>-900</v>
      </c>
      <c r="MJ168" s="83">
        <v>-900</v>
      </c>
      <c r="MK168" s="83">
        <v>-900</v>
      </c>
      <c r="ML168" s="83">
        <v>-900</v>
      </c>
      <c r="MM168" s="83">
        <v>-900</v>
      </c>
      <c r="MN168" s="83">
        <v>-900</v>
      </c>
      <c r="MO168" s="83">
        <v>-900</v>
      </c>
      <c r="MP168" s="83">
        <v>-900</v>
      </c>
      <c r="MQ168" s="83">
        <v>-900</v>
      </c>
      <c r="MR168" s="83">
        <v>-900</v>
      </c>
      <c r="MS168" s="83">
        <v>-900</v>
      </c>
      <c r="MT168" s="83">
        <v>-900</v>
      </c>
      <c r="MU168" s="83">
        <v>-900</v>
      </c>
      <c r="MV168" s="83">
        <v>-900</v>
      </c>
      <c r="MW168" s="83">
        <v>-900</v>
      </c>
      <c r="MX168" s="83">
        <v>-900</v>
      </c>
      <c r="MY168" s="83">
        <v>-900</v>
      </c>
      <c r="MZ168" s="83">
        <v>-900</v>
      </c>
      <c r="NA168" s="83">
        <v>-900</v>
      </c>
      <c r="NB168" s="83">
        <v>-900</v>
      </c>
      <c r="NC168" s="83">
        <v>-900</v>
      </c>
      <c r="ND168" s="83">
        <v>-900</v>
      </c>
      <c r="NE168" s="83">
        <v>-900</v>
      </c>
      <c r="NF168" s="83">
        <v>-900</v>
      </c>
      <c r="NG168" s="83">
        <v>-900</v>
      </c>
      <c r="NH168" s="83">
        <v>-900</v>
      </c>
      <c r="NI168" s="83">
        <v>-900</v>
      </c>
      <c r="NJ168" s="83">
        <v>-900</v>
      </c>
      <c r="NK168" s="83">
        <v>-900</v>
      </c>
      <c r="NL168" s="83">
        <v>-900</v>
      </c>
      <c r="NM168" s="83">
        <v>-900</v>
      </c>
      <c r="NN168" s="83">
        <v>-900</v>
      </c>
      <c r="NO168" s="83">
        <v>-900</v>
      </c>
      <c r="NP168" s="83">
        <v>-900</v>
      </c>
      <c r="NQ168" s="83">
        <v>-900</v>
      </c>
      <c r="NR168" s="83">
        <v>-900</v>
      </c>
      <c r="NS168" s="83">
        <v>-900</v>
      </c>
      <c r="NT168" s="83">
        <v>-900</v>
      </c>
      <c r="NU168" s="83">
        <v>-900</v>
      </c>
      <c r="NV168" s="83">
        <v>-900</v>
      </c>
      <c r="NW168" s="83">
        <v>-900</v>
      </c>
      <c r="NX168" s="83">
        <v>-900</v>
      </c>
      <c r="NY168" s="83">
        <v>-900</v>
      </c>
      <c r="NZ168" s="83">
        <v>-900</v>
      </c>
      <c r="OA168" s="83">
        <v>-900</v>
      </c>
      <c r="OB168" s="83">
        <v>-900</v>
      </c>
      <c r="OC168" s="83">
        <v>-900</v>
      </c>
      <c r="OD168" s="83">
        <v>-900</v>
      </c>
      <c r="OE168" s="83">
        <v>-900</v>
      </c>
      <c r="OF168" s="83">
        <v>-900</v>
      </c>
      <c r="OG168" s="83">
        <v>-900</v>
      </c>
      <c r="OH168" s="83">
        <v>-900</v>
      </c>
      <c r="OI168" s="83">
        <v>-900</v>
      </c>
      <c r="OJ168" s="83">
        <v>-900</v>
      </c>
      <c r="OK168" s="83">
        <v>-900</v>
      </c>
      <c r="OL168" s="83">
        <v>-900</v>
      </c>
      <c r="OM168" s="83">
        <v>-900</v>
      </c>
      <c r="ON168" s="83">
        <v>-900</v>
      </c>
      <c r="OO168" s="83">
        <v>-900</v>
      </c>
      <c r="OP168" s="83">
        <v>-900</v>
      </c>
      <c r="OQ168" s="83">
        <v>-900</v>
      </c>
      <c r="OR168" s="83">
        <v>-900</v>
      </c>
      <c r="OS168" s="83">
        <v>-900</v>
      </c>
      <c r="OT168" s="83">
        <v>-900</v>
      </c>
      <c r="OU168" s="83">
        <v>-900</v>
      </c>
      <c r="OV168" s="83">
        <v>-900</v>
      </c>
      <c r="OW168" s="83">
        <v>-900</v>
      </c>
      <c r="OX168" s="83">
        <v>-900</v>
      </c>
      <c r="OY168" s="83">
        <v>-900</v>
      </c>
      <c r="OZ168" s="83">
        <v>-900</v>
      </c>
      <c r="PA168" s="83">
        <v>-900</v>
      </c>
      <c r="PB168" s="83">
        <v>-900</v>
      </c>
      <c r="PC168" s="83">
        <v>-900</v>
      </c>
      <c r="PD168" s="83">
        <v>-900</v>
      </c>
      <c r="PE168" s="83">
        <v>-900</v>
      </c>
      <c r="PF168" s="83">
        <v>-900</v>
      </c>
      <c r="PG168" s="83">
        <v>-900</v>
      </c>
      <c r="PH168" s="83">
        <v>-900</v>
      </c>
      <c r="PI168" s="83">
        <v>-900</v>
      </c>
      <c r="PJ168" s="83">
        <v>-900</v>
      </c>
      <c r="PK168" s="83">
        <v>-900</v>
      </c>
      <c r="PL168" s="83">
        <v>-900</v>
      </c>
      <c r="PM168" s="83">
        <v>-900</v>
      </c>
      <c r="PN168" s="83">
        <v>-900</v>
      </c>
      <c r="PO168" s="83">
        <v>-900</v>
      </c>
      <c r="PP168" s="83">
        <v>-900</v>
      </c>
      <c r="PQ168" s="83">
        <v>-900</v>
      </c>
      <c r="PR168" s="83">
        <v>-900</v>
      </c>
      <c r="PS168" s="83">
        <v>-900</v>
      </c>
      <c r="PT168" s="83">
        <v>-900</v>
      </c>
      <c r="PU168" s="83">
        <v>-900</v>
      </c>
      <c r="PV168" s="83">
        <v>-900</v>
      </c>
      <c r="PW168" s="83">
        <v>-1050</v>
      </c>
      <c r="PX168" s="83">
        <v>-1200</v>
      </c>
      <c r="PY168" s="83">
        <v>-1200</v>
      </c>
      <c r="PZ168" s="83">
        <v>-1350</v>
      </c>
      <c r="QA168" s="83">
        <v>-1500</v>
      </c>
      <c r="QB168" s="83">
        <v>-1500</v>
      </c>
      <c r="QC168" s="83">
        <v>-1650</v>
      </c>
      <c r="QD168" s="83">
        <v>-1800</v>
      </c>
      <c r="QE168" s="83">
        <v>-1800</v>
      </c>
      <c r="QF168" s="83">
        <v>-1950</v>
      </c>
      <c r="QG168" s="83">
        <v>-1950</v>
      </c>
      <c r="QH168" s="83">
        <v>-1950</v>
      </c>
      <c r="QI168" s="83">
        <v>-1950</v>
      </c>
      <c r="QJ168" s="83">
        <v>-1950</v>
      </c>
      <c r="QK168" s="83">
        <v>-1950</v>
      </c>
      <c r="QL168" s="83">
        <v>-1950</v>
      </c>
      <c r="QM168" s="83">
        <v>-1950</v>
      </c>
      <c r="QN168" s="83">
        <v>-1950</v>
      </c>
      <c r="QO168" s="83">
        <v>-1950</v>
      </c>
      <c r="QP168" s="83">
        <v>-1950</v>
      </c>
      <c r="QQ168" s="83">
        <v>-1950</v>
      </c>
      <c r="QR168" s="83">
        <v>-1950</v>
      </c>
      <c r="QS168" s="83">
        <v>-1950</v>
      </c>
      <c r="QT168" s="83">
        <v>-1950</v>
      </c>
      <c r="QU168" s="83">
        <v>-1950</v>
      </c>
      <c r="QV168" s="83">
        <v>-1950</v>
      </c>
      <c r="QW168" s="83">
        <v>-1950</v>
      </c>
      <c r="QX168" s="83">
        <v>-1950</v>
      </c>
      <c r="QY168" s="83">
        <v>-1950</v>
      </c>
      <c r="QZ168" s="83">
        <v>-1950</v>
      </c>
      <c r="RA168" s="83">
        <v>-1950</v>
      </c>
      <c r="RB168" s="83">
        <v>-1950</v>
      </c>
      <c r="RC168" s="83">
        <v>-1950</v>
      </c>
      <c r="RD168" s="83">
        <v>-1950</v>
      </c>
      <c r="RE168" s="83">
        <v>-1950</v>
      </c>
      <c r="RF168" s="83">
        <v>-1950</v>
      </c>
      <c r="RG168" s="83">
        <v>-1950</v>
      </c>
      <c r="RH168" s="83">
        <v>-1950</v>
      </c>
      <c r="RI168" s="83">
        <v>-1950</v>
      </c>
      <c r="RJ168" s="83">
        <v>-1950</v>
      </c>
      <c r="RK168" s="83">
        <v>-1950</v>
      </c>
      <c r="RL168" s="83">
        <v>-1950</v>
      </c>
      <c r="RM168" s="83">
        <v>-1950</v>
      </c>
      <c r="RN168" s="83">
        <v>-1950</v>
      </c>
      <c r="RO168" s="83">
        <v>-1950</v>
      </c>
      <c r="RP168" s="83">
        <v>-1950</v>
      </c>
      <c r="RQ168" s="83">
        <v>-1950</v>
      </c>
      <c r="RR168" s="83">
        <v>-1950</v>
      </c>
      <c r="RS168" s="83">
        <v>-1950</v>
      </c>
      <c r="RT168" s="83">
        <v>-1950</v>
      </c>
      <c r="RU168" s="83">
        <v>-1950</v>
      </c>
      <c r="RV168" s="83">
        <v>-1950</v>
      </c>
      <c r="RW168" s="83">
        <v>-1950</v>
      </c>
      <c r="RX168" s="83">
        <v>-1950</v>
      </c>
      <c r="RY168" s="83">
        <v>-1950</v>
      </c>
      <c r="RZ168" s="83">
        <v>-1950</v>
      </c>
      <c r="SA168" s="83">
        <v>-1950</v>
      </c>
      <c r="SB168" s="83">
        <v>-1950</v>
      </c>
      <c r="SC168" s="83">
        <v>-1950</v>
      </c>
      <c r="SD168" s="83">
        <v>-1950</v>
      </c>
      <c r="SE168" s="83">
        <v>-1950</v>
      </c>
      <c r="SF168" s="83">
        <v>-1950</v>
      </c>
      <c r="SG168" s="83">
        <v>-1950</v>
      </c>
      <c r="SH168" s="83">
        <v>-1950</v>
      </c>
      <c r="SI168" s="83">
        <v>-1950</v>
      </c>
      <c r="SJ168" s="83">
        <v>-1950</v>
      </c>
      <c r="SK168" s="83">
        <v>-1950</v>
      </c>
      <c r="SL168" s="83">
        <v>-1950</v>
      </c>
      <c r="SM168" s="83">
        <v>-1950</v>
      </c>
      <c r="SN168" s="83">
        <v>-1950</v>
      </c>
      <c r="SO168" s="83">
        <v>-1950</v>
      </c>
      <c r="SP168" s="83">
        <v>-1950</v>
      </c>
      <c r="SQ168" s="83">
        <v>-1950</v>
      </c>
      <c r="SR168" s="83">
        <v>-1950</v>
      </c>
      <c r="SS168" s="83">
        <v>-1950</v>
      </c>
      <c r="ST168" s="83">
        <v>-1950</v>
      </c>
      <c r="SU168" s="83">
        <v>-1950</v>
      </c>
      <c r="SV168" s="83">
        <v>-1950</v>
      </c>
      <c r="SW168" s="83">
        <v>-1950</v>
      </c>
      <c r="SX168" s="83">
        <v>-1950</v>
      </c>
      <c r="SY168" s="83">
        <v>-1950</v>
      </c>
      <c r="SZ168" s="83">
        <v>-1950</v>
      </c>
      <c r="TA168" s="83">
        <v>-1950</v>
      </c>
      <c r="TB168" s="83">
        <v>-1950</v>
      </c>
      <c r="TC168" s="83">
        <v>-1950</v>
      </c>
      <c r="TD168" s="83">
        <v>-1950</v>
      </c>
      <c r="TE168" s="83">
        <v>-1950</v>
      </c>
      <c r="TF168" s="83">
        <v>-1950</v>
      </c>
      <c r="TG168" s="83">
        <v>-1950</v>
      </c>
      <c r="TH168" s="83">
        <v>-1950</v>
      </c>
      <c r="TI168" s="83">
        <v>-1950</v>
      </c>
      <c r="TJ168" s="83">
        <v>-1950</v>
      </c>
      <c r="TK168" s="83">
        <v>-1950</v>
      </c>
      <c r="TL168" s="83">
        <v>-1950</v>
      </c>
      <c r="TM168" s="83">
        <v>-1950</v>
      </c>
      <c r="TN168" s="83">
        <v>-1950</v>
      </c>
      <c r="TO168" s="83">
        <v>-1950</v>
      </c>
      <c r="TP168" s="83">
        <v>-1950</v>
      </c>
      <c r="TQ168" s="83">
        <v>-1950</v>
      </c>
      <c r="TR168" s="83">
        <v>-1950</v>
      </c>
      <c r="TS168" s="83">
        <v>-1950</v>
      </c>
      <c r="TT168" s="83">
        <v>-1950</v>
      </c>
      <c r="TU168" s="83">
        <v>-1950</v>
      </c>
      <c r="TV168" s="83">
        <v>-1950</v>
      </c>
      <c r="TW168" s="83">
        <v>-1950</v>
      </c>
      <c r="TX168" s="83">
        <v>-1950</v>
      </c>
      <c r="TY168" s="83">
        <v>-1950</v>
      </c>
      <c r="TZ168" s="83">
        <v>-1950</v>
      </c>
      <c r="UA168" s="83">
        <v>-1950</v>
      </c>
      <c r="UB168" s="83">
        <v>-1950</v>
      </c>
      <c r="UC168" s="83">
        <v>-1950</v>
      </c>
      <c r="UD168" s="83">
        <v>-1950</v>
      </c>
      <c r="UE168" s="83">
        <v>-1950</v>
      </c>
      <c r="UF168" s="83">
        <v>-1950</v>
      </c>
      <c r="UG168" s="83">
        <v>-1950</v>
      </c>
      <c r="UH168" s="83">
        <v>-1950</v>
      </c>
      <c r="UI168" s="83">
        <v>-1950</v>
      </c>
      <c r="UJ168" s="83">
        <v>-1950</v>
      </c>
      <c r="UK168" s="83">
        <v>-1950</v>
      </c>
      <c r="UL168" s="83">
        <v>-1950</v>
      </c>
      <c r="UM168" s="83">
        <v>-1950</v>
      </c>
      <c r="UN168" s="83">
        <v>-1950</v>
      </c>
      <c r="UO168" s="83">
        <v>-1950</v>
      </c>
      <c r="UP168" s="83">
        <v>-1950</v>
      </c>
      <c r="UQ168" s="83">
        <v>-1950</v>
      </c>
      <c r="UR168" s="83">
        <v>-1950</v>
      </c>
      <c r="US168" s="83">
        <v>-1950</v>
      </c>
      <c r="UT168" s="83">
        <v>-1950</v>
      </c>
      <c r="UU168" s="83">
        <v>-1950</v>
      </c>
      <c r="UV168" s="83">
        <v>-1950</v>
      </c>
      <c r="UW168" s="83">
        <v>-1950</v>
      </c>
      <c r="UX168" s="83">
        <v>-1950</v>
      </c>
      <c r="UY168" s="83">
        <v>-1950</v>
      </c>
      <c r="UZ168" s="83">
        <v>-1950</v>
      </c>
      <c r="VA168" s="83">
        <v>-1950</v>
      </c>
      <c r="VB168" s="83">
        <v>-1950</v>
      </c>
      <c r="VC168" s="83">
        <v>-1950</v>
      </c>
      <c r="VD168" s="83">
        <v>-1950</v>
      </c>
      <c r="VE168" s="83">
        <v>-1950</v>
      </c>
      <c r="VF168" s="83">
        <v>-1950</v>
      </c>
      <c r="VG168" s="83">
        <v>-1950</v>
      </c>
      <c r="VH168" s="83">
        <v>-1950</v>
      </c>
    </row>
    <row r="170" spans="4:580" x14ac:dyDescent="0.25">
      <c r="D170">
        <v>300</v>
      </c>
    </row>
    <row r="171" spans="4:580" x14ac:dyDescent="0.25">
      <c r="D171" t="s">
        <v>322</v>
      </c>
      <c r="E171">
        <v>0</v>
      </c>
      <c r="F171">
        <v>0</v>
      </c>
      <c r="G171">
        <v>0</v>
      </c>
      <c r="H171">
        <v>0</v>
      </c>
      <c r="I171">
        <v>0</v>
      </c>
      <c r="J171">
        <v>0</v>
      </c>
      <c r="K171">
        <v>0</v>
      </c>
      <c r="L171">
        <v>0</v>
      </c>
      <c r="M171">
        <v>0</v>
      </c>
      <c r="N171">
        <v>0</v>
      </c>
      <c r="O171">
        <v>0</v>
      </c>
      <c r="P171">
        <v>0</v>
      </c>
      <c r="Q171">
        <v>0</v>
      </c>
      <c r="R171">
        <v>0</v>
      </c>
      <c r="S171">
        <v>0</v>
      </c>
      <c r="T171">
        <v>0</v>
      </c>
      <c r="U171">
        <v>0</v>
      </c>
      <c r="V171">
        <v>0</v>
      </c>
      <c r="W171">
        <v>50</v>
      </c>
      <c r="X171">
        <v>50</v>
      </c>
      <c r="Y171">
        <v>50</v>
      </c>
      <c r="Z171">
        <v>50</v>
      </c>
      <c r="AA171">
        <v>50</v>
      </c>
      <c r="AB171">
        <v>50</v>
      </c>
      <c r="AC171">
        <v>50</v>
      </c>
      <c r="AD171">
        <v>50</v>
      </c>
      <c r="AE171">
        <v>50</v>
      </c>
      <c r="AF171">
        <v>50</v>
      </c>
      <c r="AG171">
        <v>50</v>
      </c>
      <c r="AH171">
        <v>50</v>
      </c>
      <c r="AI171">
        <v>50</v>
      </c>
      <c r="AJ171">
        <v>50</v>
      </c>
      <c r="AK171">
        <v>50</v>
      </c>
      <c r="AL171">
        <v>50</v>
      </c>
      <c r="AM171">
        <v>50</v>
      </c>
      <c r="AN171">
        <v>50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c r="BJ171">
        <v>0</v>
      </c>
      <c r="BK171">
        <v>0</v>
      </c>
      <c r="BL171">
        <v>0</v>
      </c>
      <c r="BM171">
        <v>0</v>
      </c>
      <c r="BN171">
        <v>0</v>
      </c>
      <c r="BO171">
        <v>0</v>
      </c>
      <c r="BP171">
        <v>0</v>
      </c>
      <c r="BQ171">
        <v>0</v>
      </c>
      <c r="BR171">
        <v>0</v>
      </c>
      <c r="BS171">
        <v>0</v>
      </c>
      <c r="BT171">
        <v>0</v>
      </c>
      <c r="BU171">
        <v>0</v>
      </c>
      <c r="BV171">
        <v>0</v>
      </c>
      <c r="BW171">
        <v>0</v>
      </c>
      <c r="BX171">
        <v>0</v>
      </c>
      <c r="BY171">
        <v>0</v>
      </c>
      <c r="BZ171">
        <v>0</v>
      </c>
      <c r="CA171">
        <v>0</v>
      </c>
      <c r="CB171">
        <v>0</v>
      </c>
      <c r="CC171">
        <v>0</v>
      </c>
      <c r="CD171">
        <v>0</v>
      </c>
      <c r="CE171">
        <v>0</v>
      </c>
      <c r="CF171">
        <v>0</v>
      </c>
      <c r="CG171">
        <v>0</v>
      </c>
      <c r="CH171">
        <v>0</v>
      </c>
      <c r="CI171">
        <v>0</v>
      </c>
      <c r="CJ171">
        <v>0</v>
      </c>
      <c r="CK171">
        <v>0</v>
      </c>
      <c r="CL171">
        <v>0</v>
      </c>
      <c r="CM171">
        <v>0</v>
      </c>
      <c r="CN171">
        <v>0</v>
      </c>
      <c r="CO171">
        <v>0</v>
      </c>
      <c r="CP171">
        <v>0</v>
      </c>
      <c r="CQ171">
        <v>0</v>
      </c>
      <c r="CR171">
        <v>0</v>
      </c>
      <c r="CS171">
        <v>0</v>
      </c>
      <c r="CT171">
        <v>0</v>
      </c>
      <c r="CU171">
        <v>0</v>
      </c>
      <c r="CV171">
        <v>0</v>
      </c>
      <c r="CW171">
        <v>0</v>
      </c>
      <c r="CX171">
        <v>0</v>
      </c>
      <c r="CY171">
        <v>0</v>
      </c>
      <c r="CZ171">
        <v>0</v>
      </c>
      <c r="DA171">
        <v>0</v>
      </c>
      <c r="DB171">
        <v>0</v>
      </c>
      <c r="DC171">
        <v>0</v>
      </c>
      <c r="DD171">
        <v>0</v>
      </c>
      <c r="DE171">
        <v>0</v>
      </c>
      <c r="DF171">
        <v>0</v>
      </c>
      <c r="DG171">
        <v>0</v>
      </c>
      <c r="DH171">
        <v>0</v>
      </c>
      <c r="DI171">
        <v>0</v>
      </c>
      <c r="DJ171">
        <v>0</v>
      </c>
      <c r="DK171">
        <v>0</v>
      </c>
      <c r="DL171">
        <v>0</v>
      </c>
      <c r="DM171">
        <v>0</v>
      </c>
      <c r="DN171">
        <v>0</v>
      </c>
      <c r="DO171">
        <v>0</v>
      </c>
      <c r="DP171">
        <v>0</v>
      </c>
      <c r="DQ171">
        <v>0</v>
      </c>
      <c r="DR171">
        <v>0</v>
      </c>
      <c r="DS171">
        <v>0</v>
      </c>
      <c r="DT171">
        <v>0</v>
      </c>
      <c r="DU171">
        <v>0</v>
      </c>
      <c r="DV171">
        <v>0</v>
      </c>
      <c r="DW171">
        <v>0</v>
      </c>
      <c r="DX171">
        <v>0</v>
      </c>
      <c r="DY171">
        <v>0</v>
      </c>
      <c r="DZ171">
        <v>0</v>
      </c>
      <c r="EA171">
        <v>0</v>
      </c>
      <c r="EB171">
        <v>0</v>
      </c>
      <c r="EC171">
        <v>0</v>
      </c>
      <c r="ED171">
        <v>0</v>
      </c>
      <c r="EE171">
        <v>0</v>
      </c>
      <c r="EF171">
        <v>0</v>
      </c>
      <c r="EG171">
        <v>0</v>
      </c>
      <c r="EH171">
        <v>0</v>
      </c>
      <c r="EI171">
        <v>0</v>
      </c>
      <c r="EJ171">
        <v>0</v>
      </c>
      <c r="EK171">
        <v>0</v>
      </c>
      <c r="EL171">
        <v>0</v>
      </c>
      <c r="EM171">
        <v>0</v>
      </c>
      <c r="EN171">
        <v>0</v>
      </c>
      <c r="EO171">
        <v>0</v>
      </c>
      <c r="EP171">
        <v>0</v>
      </c>
      <c r="EQ171">
        <v>0</v>
      </c>
      <c r="ER171">
        <v>0</v>
      </c>
      <c r="ES171">
        <v>0</v>
      </c>
      <c r="ET171">
        <v>0</v>
      </c>
      <c r="EU171">
        <v>0</v>
      </c>
      <c r="EV171">
        <v>0</v>
      </c>
      <c r="EW171">
        <v>0</v>
      </c>
      <c r="EX171">
        <v>0</v>
      </c>
      <c r="EY171">
        <v>0</v>
      </c>
      <c r="EZ171">
        <v>0</v>
      </c>
      <c r="FA171">
        <v>0</v>
      </c>
      <c r="FB171">
        <v>0</v>
      </c>
      <c r="FC171">
        <v>0</v>
      </c>
      <c r="FD171">
        <v>0</v>
      </c>
      <c r="FE171">
        <v>0</v>
      </c>
      <c r="FF171">
        <v>0</v>
      </c>
      <c r="FG171">
        <v>0</v>
      </c>
      <c r="FH171">
        <v>0</v>
      </c>
      <c r="FI171">
        <v>0</v>
      </c>
      <c r="FJ171">
        <v>0</v>
      </c>
      <c r="FK171">
        <v>0</v>
      </c>
      <c r="FL171">
        <v>0</v>
      </c>
      <c r="FM171">
        <v>0</v>
      </c>
      <c r="FN171">
        <v>0</v>
      </c>
      <c r="FO171">
        <v>0</v>
      </c>
      <c r="FP171">
        <v>0</v>
      </c>
      <c r="FQ171">
        <v>0</v>
      </c>
      <c r="FR171">
        <v>0</v>
      </c>
      <c r="FS171">
        <v>0</v>
      </c>
      <c r="FT171">
        <v>0</v>
      </c>
      <c r="FU171">
        <v>0</v>
      </c>
      <c r="FV171">
        <v>0</v>
      </c>
      <c r="FW171">
        <v>0</v>
      </c>
      <c r="FX171">
        <v>0</v>
      </c>
      <c r="FY171">
        <v>0</v>
      </c>
      <c r="FZ171">
        <v>0</v>
      </c>
      <c r="GA171">
        <v>0</v>
      </c>
      <c r="GB171">
        <v>0</v>
      </c>
      <c r="GC171">
        <v>0</v>
      </c>
      <c r="GD171">
        <v>0</v>
      </c>
      <c r="GE171">
        <v>0</v>
      </c>
      <c r="GF171">
        <v>0</v>
      </c>
      <c r="GG171">
        <v>0</v>
      </c>
      <c r="GH171">
        <v>0</v>
      </c>
      <c r="GI171">
        <v>0</v>
      </c>
      <c r="GJ171">
        <v>0</v>
      </c>
      <c r="GK171">
        <v>0</v>
      </c>
      <c r="GL171">
        <v>0</v>
      </c>
      <c r="GM171">
        <v>0</v>
      </c>
      <c r="GN171">
        <v>0</v>
      </c>
      <c r="GO171">
        <v>0</v>
      </c>
      <c r="GP171">
        <v>0</v>
      </c>
      <c r="GQ171">
        <v>0</v>
      </c>
      <c r="GR171">
        <v>0</v>
      </c>
      <c r="GS171">
        <v>0</v>
      </c>
      <c r="GT171">
        <v>0</v>
      </c>
      <c r="GU171">
        <v>0</v>
      </c>
      <c r="GV171">
        <v>0</v>
      </c>
      <c r="GW171">
        <v>0</v>
      </c>
      <c r="GX171">
        <v>0</v>
      </c>
      <c r="GY171">
        <v>0</v>
      </c>
      <c r="GZ171">
        <v>0</v>
      </c>
      <c r="HA171">
        <v>0</v>
      </c>
      <c r="HB171">
        <v>0</v>
      </c>
      <c r="HC171">
        <v>0</v>
      </c>
      <c r="HD171">
        <v>0</v>
      </c>
      <c r="HE171">
        <v>0</v>
      </c>
      <c r="HF171">
        <v>0</v>
      </c>
      <c r="HG171">
        <v>0</v>
      </c>
      <c r="HH171">
        <v>0</v>
      </c>
      <c r="HI171">
        <v>0</v>
      </c>
      <c r="HJ171">
        <v>0</v>
      </c>
      <c r="HK171">
        <v>0</v>
      </c>
      <c r="HL171">
        <v>0</v>
      </c>
      <c r="HM171">
        <v>0</v>
      </c>
      <c r="HN171">
        <v>0</v>
      </c>
      <c r="HO171">
        <v>0</v>
      </c>
      <c r="HP171">
        <v>0</v>
      </c>
      <c r="HQ171">
        <v>0</v>
      </c>
      <c r="HR171">
        <v>0</v>
      </c>
      <c r="HS171">
        <v>0</v>
      </c>
      <c r="HT171">
        <v>0</v>
      </c>
      <c r="HU171">
        <v>0</v>
      </c>
      <c r="HV171">
        <v>0</v>
      </c>
      <c r="HW171">
        <v>0</v>
      </c>
      <c r="HX171">
        <v>0</v>
      </c>
      <c r="HY171">
        <v>0</v>
      </c>
      <c r="HZ171">
        <v>0</v>
      </c>
      <c r="IA171">
        <v>0</v>
      </c>
      <c r="IB171">
        <v>0</v>
      </c>
      <c r="IC171">
        <v>0</v>
      </c>
      <c r="ID171">
        <v>0</v>
      </c>
      <c r="IE171">
        <v>0</v>
      </c>
      <c r="IF171">
        <v>0</v>
      </c>
      <c r="IG171">
        <v>0</v>
      </c>
      <c r="IH171">
        <v>0</v>
      </c>
      <c r="II171">
        <v>0</v>
      </c>
      <c r="IJ171">
        <v>0</v>
      </c>
      <c r="IK171">
        <v>0</v>
      </c>
      <c r="IL171">
        <v>0</v>
      </c>
      <c r="IM171">
        <v>0</v>
      </c>
      <c r="IN171">
        <v>0</v>
      </c>
      <c r="IO171">
        <v>0</v>
      </c>
      <c r="IP171">
        <v>0</v>
      </c>
      <c r="IQ171">
        <v>0</v>
      </c>
      <c r="IR171">
        <v>0</v>
      </c>
      <c r="IS171">
        <v>0</v>
      </c>
      <c r="IT171">
        <v>0</v>
      </c>
      <c r="IU171">
        <v>0</v>
      </c>
      <c r="IV171">
        <v>0</v>
      </c>
      <c r="IW171">
        <v>0</v>
      </c>
      <c r="IX171">
        <v>0</v>
      </c>
      <c r="IY171">
        <v>0</v>
      </c>
      <c r="IZ171">
        <v>0</v>
      </c>
      <c r="JA171">
        <v>0</v>
      </c>
      <c r="JB171">
        <v>0</v>
      </c>
      <c r="JC171">
        <v>0</v>
      </c>
      <c r="JD171">
        <v>0</v>
      </c>
      <c r="JE171">
        <v>0</v>
      </c>
      <c r="JF171">
        <v>0</v>
      </c>
      <c r="JG171">
        <v>0</v>
      </c>
      <c r="JH171">
        <v>0</v>
      </c>
      <c r="JI171">
        <v>0</v>
      </c>
      <c r="JJ171">
        <v>0</v>
      </c>
      <c r="JK171">
        <v>0</v>
      </c>
      <c r="JL171">
        <v>0</v>
      </c>
      <c r="JM171">
        <v>0</v>
      </c>
      <c r="JN171">
        <v>0</v>
      </c>
      <c r="JO171">
        <v>0</v>
      </c>
      <c r="JP171">
        <v>0</v>
      </c>
      <c r="JQ171">
        <v>0</v>
      </c>
      <c r="JR171">
        <v>0</v>
      </c>
      <c r="JS171">
        <v>0</v>
      </c>
      <c r="JT171">
        <v>0</v>
      </c>
      <c r="JU171">
        <v>0</v>
      </c>
      <c r="JV171">
        <v>0</v>
      </c>
      <c r="JW171">
        <v>0</v>
      </c>
      <c r="JX171">
        <v>0</v>
      </c>
      <c r="JY171">
        <v>0</v>
      </c>
      <c r="JZ171">
        <v>0</v>
      </c>
      <c r="KA171">
        <v>0</v>
      </c>
      <c r="KB171">
        <v>0</v>
      </c>
      <c r="KC171">
        <v>0</v>
      </c>
      <c r="KD171">
        <v>0</v>
      </c>
      <c r="KE171">
        <v>0</v>
      </c>
      <c r="KF171">
        <v>0</v>
      </c>
      <c r="KG171">
        <v>0</v>
      </c>
      <c r="KH171">
        <v>0</v>
      </c>
      <c r="KI171">
        <v>0</v>
      </c>
      <c r="KJ171">
        <v>0</v>
      </c>
      <c r="KK171">
        <v>0</v>
      </c>
      <c r="KL171">
        <v>0</v>
      </c>
      <c r="KM171">
        <v>0</v>
      </c>
      <c r="KN171">
        <v>0</v>
      </c>
      <c r="KO171">
        <v>0</v>
      </c>
      <c r="KP171">
        <v>0</v>
      </c>
      <c r="KQ171">
        <v>0</v>
      </c>
      <c r="KR171">
        <v>0</v>
      </c>
      <c r="KS171">
        <v>0</v>
      </c>
      <c r="KT171">
        <v>0</v>
      </c>
      <c r="KU171">
        <v>0</v>
      </c>
      <c r="KV171">
        <v>0</v>
      </c>
      <c r="KW171">
        <v>0</v>
      </c>
      <c r="KX171">
        <v>0</v>
      </c>
      <c r="KY171">
        <v>0</v>
      </c>
      <c r="KZ171">
        <v>0</v>
      </c>
      <c r="LA171">
        <v>0</v>
      </c>
      <c r="LB171">
        <v>0</v>
      </c>
      <c r="LC171">
        <v>0</v>
      </c>
      <c r="LD171">
        <v>0</v>
      </c>
      <c r="LE171">
        <v>0</v>
      </c>
      <c r="LF171">
        <v>0</v>
      </c>
      <c r="LG171">
        <v>0</v>
      </c>
      <c r="LH171">
        <v>0</v>
      </c>
      <c r="LI171">
        <v>0</v>
      </c>
      <c r="LJ171">
        <v>0</v>
      </c>
      <c r="LK171">
        <v>0</v>
      </c>
      <c r="LL171">
        <v>0</v>
      </c>
      <c r="LM171">
        <v>0</v>
      </c>
      <c r="LN171">
        <v>0</v>
      </c>
      <c r="LO171">
        <v>0</v>
      </c>
      <c r="LP171">
        <v>0</v>
      </c>
      <c r="LQ171">
        <v>0</v>
      </c>
      <c r="LR171">
        <v>0</v>
      </c>
      <c r="LS171">
        <v>0</v>
      </c>
      <c r="LT171">
        <v>0</v>
      </c>
      <c r="LU171">
        <v>0</v>
      </c>
      <c r="LV171">
        <v>0</v>
      </c>
      <c r="LW171">
        <v>0</v>
      </c>
      <c r="LX171">
        <v>0</v>
      </c>
      <c r="LY171">
        <v>0</v>
      </c>
      <c r="LZ171">
        <v>0</v>
      </c>
      <c r="MA171">
        <v>0</v>
      </c>
      <c r="MB171">
        <v>0</v>
      </c>
      <c r="MC171">
        <v>0</v>
      </c>
      <c r="MD171">
        <v>0</v>
      </c>
      <c r="ME171">
        <v>0</v>
      </c>
      <c r="MF171">
        <v>0</v>
      </c>
      <c r="MG171">
        <v>0</v>
      </c>
      <c r="MH171">
        <v>0</v>
      </c>
      <c r="MI171">
        <v>0</v>
      </c>
      <c r="MJ171">
        <v>0</v>
      </c>
      <c r="MK171">
        <v>0</v>
      </c>
      <c r="ML171">
        <v>0</v>
      </c>
      <c r="MM171">
        <v>0</v>
      </c>
      <c r="MN171">
        <v>0</v>
      </c>
      <c r="MO171">
        <v>0</v>
      </c>
      <c r="MP171">
        <v>0</v>
      </c>
      <c r="MQ171">
        <v>0</v>
      </c>
      <c r="MR171">
        <v>0</v>
      </c>
      <c r="MS171">
        <v>0</v>
      </c>
      <c r="MT171">
        <v>0</v>
      </c>
      <c r="MU171">
        <v>0</v>
      </c>
      <c r="MV171">
        <v>0</v>
      </c>
      <c r="MW171">
        <v>0</v>
      </c>
      <c r="MX171">
        <v>0</v>
      </c>
      <c r="MY171">
        <v>0</v>
      </c>
      <c r="MZ171">
        <v>0</v>
      </c>
      <c r="NA171">
        <v>0</v>
      </c>
      <c r="NB171">
        <v>0</v>
      </c>
      <c r="NC171">
        <v>0</v>
      </c>
      <c r="ND171">
        <v>0</v>
      </c>
      <c r="NE171">
        <v>0</v>
      </c>
      <c r="NF171">
        <v>0</v>
      </c>
      <c r="NG171">
        <v>0</v>
      </c>
      <c r="NH171">
        <v>0</v>
      </c>
      <c r="NI171">
        <v>0</v>
      </c>
      <c r="NJ171">
        <v>0</v>
      </c>
      <c r="NK171">
        <v>0</v>
      </c>
      <c r="NL171">
        <v>0</v>
      </c>
      <c r="NM171">
        <v>0</v>
      </c>
      <c r="NN171">
        <v>0</v>
      </c>
      <c r="NO171">
        <v>0</v>
      </c>
      <c r="NP171">
        <v>0</v>
      </c>
      <c r="NQ171">
        <v>0</v>
      </c>
      <c r="NR171">
        <v>0</v>
      </c>
      <c r="NS171">
        <v>0</v>
      </c>
      <c r="NT171">
        <v>0</v>
      </c>
      <c r="NU171">
        <v>0</v>
      </c>
      <c r="NV171">
        <v>0</v>
      </c>
      <c r="NW171">
        <v>0</v>
      </c>
      <c r="NX171">
        <v>0</v>
      </c>
      <c r="NY171">
        <v>0</v>
      </c>
      <c r="NZ171">
        <v>0</v>
      </c>
      <c r="OA171">
        <v>0</v>
      </c>
      <c r="OB171">
        <v>0</v>
      </c>
      <c r="OC171">
        <v>0</v>
      </c>
      <c r="OD171">
        <v>0</v>
      </c>
      <c r="OE171">
        <v>0</v>
      </c>
      <c r="OF171">
        <v>0</v>
      </c>
      <c r="OG171">
        <v>0</v>
      </c>
      <c r="OH171">
        <v>0</v>
      </c>
      <c r="OI171">
        <v>0</v>
      </c>
      <c r="OJ171">
        <v>0</v>
      </c>
      <c r="OK171">
        <v>0</v>
      </c>
      <c r="OL171">
        <v>0</v>
      </c>
      <c r="OM171">
        <v>0</v>
      </c>
      <c r="ON171">
        <v>0</v>
      </c>
      <c r="OO171">
        <v>0</v>
      </c>
      <c r="OP171">
        <v>0</v>
      </c>
      <c r="OQ171">
        <v>0</v>
      </c>
      <c r="OR171">
        <v>0</v>
      </c>
      <c r="OS171">
        <v>0</v>
      </c>
      <c r="OT171">
        <v>0</v>
      </c>
      <c r="OU171">
        <v>0</v>
      </c>
      <c r="OV171">
        <v>0</v>
      </c>
      <c r="OW171">
        <v>0</v>
      </c>
      <c r="OX171">
        <v>0</v>
      </c>
      <c r="OY171">
        <v>0</v>
      </c>
      <c r="OZ171">
        <v>0</v>
      </c>
      <c r="PA171">
        <v>0</v>
      </c>
      <c r="PB171">
        <v>0</v>
      </c>
      <c r="PC171">
        <v>0</v>
      </c>
      <c r="PD171">
        <v>0</v>
      </c>
      <c r="PE171">
        <v>0</v>
      </c>
      <c r="PF171">
        <v>0</v>
      </c>
      <c r="PG171">
        <v>0</v>
      </c>
      <c r="PH171">
        <v>0</v>
      </c>
      <c r="PI171">
        <v>0</v>
      </c>
      <c r="PJ171">
        <v>0</v>
      </c>
      <c r="PK171">
        <v>0</v>
      </c>
      <c r="PL171">
        <v>0</v>
      </c>
      <c r="PM171">
        <v>0</v>
      </c>
      <c r="PN171">
        <v>0</v>
      </c>
      <c r="PO171">
        <v>0</v>
      </c>
      <c r="PP171">
        <v>0</v>
      </c>
      <c r="PQ171">
        <v>0</v>
      </c>
      <c r="PR171">
        <v>0</v>
      </c>
      <c r="PS171">
        <v>0</v>
      </c>
      <c r="PT171">
        <v>0</v>
      </c>
      <c r="PU171">
        <v>0</v>
      </c>
      <c r="PV171">
        <v>150</v>
      </c>
      <c r="PW171">
        <v>150</v>
      </c>
      <c r="PX171">
        <v>0</v>
      </c>
      <c r="PY171">
        <v>150</v>
      </c>
      <c r="PZ171">
        <v>150</v>
      </c>
      <c r="QA171">
        <v>0</v>
      </c>
      <c r="QB171">
        <v>150</v>
      </c>
      <c r="QC171">
        <v>150</v>
      </c>
      <c r="QD171">
        <v>0</v>
      </c>
      <c r="QE171">
        <v>150</v>
      </c>
      <c r="QF171">
        <v>0</v>
      </c>
      <c r="QG171">
        <v>0</v>
      </c>
      <c r="QH171">
        <v>0</v>
      </c>
      <c r="QI171">
        <v>0</v>
      </c>
      <c r="QJ171">
        <v>0</v>
      </c>
      <c r="QK171">
        <v>0</v>
      </c>
      <c r="QL171">
        <v>0</v>
      </c>
      <c r="QM171">
        <v>0</v>
      </c>
      <c r="QN171">
        <v>0</v>
      </c>
      <c r="QO171">
        <v>0</v>
      </c>
      <c r="QP171">
        <v>0</v>
      </c>
      <c r="QQ171">
        <v>0</v>
      </c>
      <c r="QR171">
        <v>0</v>
      </c>
      <c r="QS171">
        <v>0</v>
      </c>
      <c r="QT171">
        <v>0</v>
      </c>
      <c r="QU171">
        <v>0</v>
      </c>
      <c r="QV171">
        <v>0</v>
      </c>
      <c r="QW171">
        <v>0</v>
      </c>
      <c r="QX171">
        <v>0</v>
      </c>
      <c r="QY171">
        <v>0</v>
      </c>
      <c r="QZ171">
        <v>0</v>
      </c>
      <c r="RA171">
        <v>0</v>
      </c>
      <c r="RB171">
        <v>0</v>
      </c>
      <c r="RC171">
        <v>0</v>
      </c>
      <c r="RD171">
        <v>0</v>
      </c>
      <c r="RE171">
        <v>0</v>
      </c>
      <c r="RF171">
        <v>0</v>
      </c>
      <c r="RG171">
        <v>0</v>
      </c>
      <c r="RH171">
        <v>0</v>
      </c>
      <c r="RI171">
        <v>0</v>
      </c>
      <c r="RJ171">
        <v>0</v>
      </c>
      <c r="RK171">
        <v>0</v>
      </c>
      <c r="RL171">
        <v>0</v>
      </c>
      <c r="RM171">
        <v>0</v>
      </c>
      <c r="RN171">
        <v>0</v>
      </c>
      <c r="RO171">
        <v>0</v>
      </c>
      <c r="RP171">
        <v>0</v>
      </c>
      <c r="RQ171">
        <v>0</v>
      </c>
      <c r="RR171">
        <v>0</v>
      </c>
      <c r="RS171">
        <v>0</v>
      </c>
      <c r="RT171">
        <v>0</v>
      </c>
      <c r="RU171">
        <v>0</v>
      </c>
      <c r="RV171">
        <v>0</v>
      </c>
      <c r="RW171">
        <v>0</v>
      </c>
      <c r="RX171">
        <v>0</v>
      </c>
      <c r="RY171">
        <v>0</v>
      </c>
      <c r="RZ171">
        <v>0</v>
      </c>
      <c r="SA171">
        <v>0</v>
      </c>
      <c r="SB171">
        <v>0</v>
      </c>
      <c r="SC171">
        <v>0</v>
      </c>
      <c r="SD171">
        <v>0</v>
      </c>
      <c r="SE171">
        <v>0</v>
      </c>
      <c r="SF171">
        <v>0</v>
      </c>
      <c r="SG171">
        <v>0</v>
      </c>
      <c r="SH171">
        <v>0</v>
      </c>
      <c r="SI171">
        <v>0</v>
      </c>
      <c r="SJ171">
        <v>0</v>
      </c>
      <c r="SK171">
        <v>0</v>
      </c>
      <c r="SL171">
        <v>0</v>
      </c>
      <c r="SM171">
        <v>0</v>
      </c>
      <c r="SN171">
        <v>0</v>
      </c>
      <c r="SO171">
        <v>0</v>
      </c>
      <c r="SP171">
        <v>0</v>
      </c>
      <c r="SQ171">
        <v>0</v>
      </c>
      <c r="SR171">
        <v>0</v>
      </c>
      <c r="SS171">
        <v>0</v>
      </c>
      <c r="ST171">
        <v>0</v>
      </c>
      <c r="SU171">
        <v>0</v>
      </c>
      <c r="SV171">
        <v>0</v>
      </c>
      <c r="SW171">
        <v>0</v>
      </c>
      <c r="SX171">
        <v>0</v>
      </c>
      <c r="SY171">
        <v>0</v>
      </c>
      <c r="SZ171">
        <v>0</v>
      </c>
      <c r="TA171">
        <v>0</v>
      </c>
      <c r="TB171">
        <v>0</v>
      </c>
      <c r="TC171">
        <v>0</v>
      </c>
      <c r="TD171">
        <v>0</v>
      </c>
      <c r="TE171">
        <v>0</v>
      </c>
      <c r="TF171">
        <v>0</v>
      </c>
      <c r="TG171">
        <v>0</v>
      </c>
      <c r="TH171">
        <v>0</v>
      </c>
      <c r="TI171">
        <v>0</v>
      </c>
      <c r="TJ171">
        <v>0</v>
      </c>
      <c r="TK171">
        <v>0</v>
      </c>
      <c r="TL171">
        <v>0</v>
      </c>
      <c r="TM171">
        <v>0</v>
      </c>
      <c r="TN171">
        <v>0</v>
      </c>
      <c r="TO171">
        <v>0</v>
      </c>
      <c r="TP171">
        <v>0</v>
      </c>
      <c r="TQ171">
        <v>0</v>
      </c>
      <c r="TR171">
        <v>0</v>
      </c>
      <c r="TS171">
        <v>0</v>
      </c>
      <c r="TT171">
        <v>0</v>
      </c>
      <c r="TU171">
        <v>0</v>
      </c>
      <c r="TV171">
        <v>0</v>
      </c>
      <c r="TW171">
        <v>0</v>
      </c>
      <c r="TX171">
        <v>0</v>
      </c>
      <c r="TY171">
        <v>0</v>
      </c>
      <c r="TZ171">
        <v>0</v>
      </c>
      <c r="UA171">
        <v>0</v>
      </c>
      <c r="UB171">
        <v>0</v>
      </c>
      <c r="UC171">
        <v>0</v>
      </c>
      <c r="UD171">
        <v>0</v>
      </c>
      <c r="UE171">
        <v>0</v>
      </c>
      <c r="UF171">
        <v>0</v>
      </c>
      <c r="UG171">
        <v>0</v>
      </c>
      <c r="UH171">
        <v>0</v>
      </c>
      <c r="UI171">
        <v>0</v>
      </c>
      <c r="UJ171">
        <v>0</v>
      </c>
      <c r="UK171">
        <v>0</v>
      </c>
      <c r="UL171">
        <v>0</v>
      </c>
      <c r="UM171">
        <v>0</v>
      </c>
      <c r="UN171">
        <v>0</v>
      </c>
      <c r="UO171">
        <v>0</v>
      </c>
      <c r="UP171">
        <v>0</v>
      </c>
      <c r="UQ171">
        <v>0</v>
      </c>
      <c r="UR171">
        <v>0</v>
      </c>
      <c r="US171">
        <v>0</v>
      </c>
      <c r="UT171">
        <v>0</v>
      </c>
      <c r="UU171">
        <v>0</v>
      </c>
      <c r="UV171">
        <v>0</v>
      </c>
      <c r="UW171">
        <v>0</v>
      </c>
      <c r="UX171">
        <v>0</v>
      </c>
      <c r="UY171">
        <v>0</v>
      </c>
      <c r="UZ171">
        <v>0</v>
      </c>
      <c r="VA171">
        <v>0</v>
      </c>
      <c r="VB171">
        <v>0</v>
      </c>
      <c r="VC171">
        <v>0</v>
      </c>
      <c r="VD171">
        <v>0</v>
      </c>
      <c r="VE171">
        <v>0</v>
      </c>
      <c r="VF171">
        <v>0</v>
      </c>
      <c r="VG171">
        <v>0</v>
      </c>
      <c r="VH171">
        <v>0</v>
      </c>
    </row>
    <row r="172" spans="4:580" x14ac:dyDescent="0.25">
      <c r="E172" s="83"/>
      <c r="F172">
        <v>0</v>
      </c>
      <c r="G172">
        <v>0</v>
      </c>
      <c r="H172">
        <v>0</v>
      </c>
      <c r="I172">
        <v>0</v>
      </c>
      <c r="J172">
        <v>0</v>
      </c>
      <c r="K172">
        <v>0</v>
      </c>
      <c r="L172">
        <v>0</v>
      </c>
      <c r="M172">
        <v>0</v>
      </c>
      <c r="N172">
        <v>0</v>
      </c>
      <c r="O172">
        <v>0</v>
      </c>
      <c r="P172">
        <v>0</v>
      </c>
      <c r="Q172">
        <v>0</v>
      </c>
      <c r="R172">
        <v>0</v>
      </c>
      <c r="S172">
        <v>0</v>
      </c>
      <c r="T172">
        <v>0</v>
      </c>
      <c r="U172">
        <v>0</v>
      </c>
      <c r="V172">
        <v>0</v>
      </c>
      <c r="W172" s="83">
        <v>0</v>
      </c>
      <c r="X172" s="83">
        <v>-50</v>
      </c>
      <c r="Y172" s="83">
        <v>-100</v>
      </c>
      <c r="Z172" s="83">
        <v>-150</v>
      </c>
      <c r="AA172" s="83">
        <v>-200</v>
      </c>
      <c r="AB172" s="83">
        <v>-250</v>
      </c>
      <c r="AC172" s="83">
        <v>-300</v>
      </c>
      <c r="AD172" s="83">
        <v>-350</v>
      </c>
      <c r="AE172" s="83">
        <v>-400</v>
      </c>
      <c r="AF172" s="83">
        <v>-450</v>
      </c>
      <c r="AG172" s="83">
        <v>-500</v>
      </c>
      <c r="AH172" s="83">
        <v>-550</v>
      </c>
      <c r="AI172" s="83">
        <v>-600</v>
      </c>
      <c r="AJ172" s="83">
        <v>-650</v>
      </c>
      <c r="AK172" s="83">
        <v>-700</v>
      </c>
      <c r="AL172" s="83">
        <v>-750</v>
      </c>
      <c r="AM172" s="83">
        <v>-800</v>
      </c>
      <c r="AN172" s="83">
        <v>-850</v>
      </c>
      <c r="AO172" s="83">
        <v>-900</v>
      </c>
      <c r="AP172" s="83">
        <v>-900</v>
      </c>
      <c r="AQ172" s="83">
        <v>-900</v>
      </c>
      <c r="AR172" s="83">
        <v>-900</v>
      </c>
      <c r="AS172" s="83">
        <v>-900</v>
      </c>
      <c r="AT172" s="83">
        <v>-900</v>
      </c>
      <c r="AU172" s="83">
        <v>-900</v>
      </c>
      <c r="AV172" s="83">
        <v>-900</v>
      </c>
      <c r="AW172" s="83">
        <v>-900</v>
      </c>
      <c r="AX172" s="83">
        <v>-900</v>
      </c>
      <c r="AY172" s="83">
        <v>-900</v>
      </c>
      <c r="AZ172" s="83">
        <v>-900</v>
      </c>
      <c r="BA172" s="83">
        <v>-900</v>
      </c>
      <c r="BB172" s="83">
        <v>-900</v>
      </c>
      <c r="BC172" s="83">
        <v>-900</v>
      </c>
      <c r="BD172" s="83">
        <v>-900</v>
      </c>
      <c r="BE172" s="83">
        <v>-900</v>
      </c>
      <c r="BF172" s="83">
        <v>-900</v>
      </c>
      <c r="BG172" s="83">
        <v>-900</v>
      </c>
      <c r="BH172" s="83">
        <v>-900</v>
      </c>
      <c r="BI172" s="83">
        <v>-900</v>
      </c>
      <c r="BJ172" s="83">
        <v>-900</v>
      </c>
      <c r="BK172" s="83">
        <v>-900</v>
      </c>
      <c r="BL172" s="83">
        <v>-900</v>
      </c>
      <c r="BM172" s="83">
        <v>-900</v>
      </c>
      <c r="BN172" s="83">
        <v>-900</v>
      </c>
      <c r="BO172" s="83">
        <v>-900</v>
      </c>
      <c r="BP172" s="83">
        <v>-900</v>
      </c>
      <c r="BQ172" s="83">
        <v>-900</v>
      </c>
      <c r="BR172" s="83">
        <v>-900</v>
      </c>
      <c r="BS172" s="83">
        <v>-900</v>
      </c>
      <c r="BT172" s="83">
        <v>-900</v>
      </c>
      <c r="BU172" s="83">
        <v>-900</v>
      </c>
      <c r="BV172" s="83">
        <v>-900</v>
      </c>
      <c r="BW172" s="83">
        <v>-900</v>
      </c>
      <c r="BX172" s="83">
        <v>-900</v>
      </c>
      <c r="BY172" s="83">
        <v>-900</v>
      </c>
      <c r="BZ172" s="83">
        <v>-900</v>
      </c>
      <c r="CA172" s="83">
        <v>-900</v>
      </c>
      <c r="CB172" s="83">
        <v>-900</v>
      </c>
      <c r="CC172" s="83">
        <v>-900</v>
      </c>
      <c r="CD172" s="83">
        <v>-900</v>
      </c>
      <c r="CE172" s="83">
        <v>-900</v>
      </c>
      <c r="CF172" s="83">
        <v>-900</v>
      </c>
      <c r="CG172" s="83">
        <v>-900</v>
      </c>
      <c r="CH172" s="83">
        <v>-900</v>
      </c>
      <c r="CI172" s="83">
        <v>-900</v>
      </c>
      <c r="CJ172" s="83">
        <v>-900</v>
      </c>
      <c r="CK172" s="83">
        <v>-900</v>
      </c>
      <c r="CL172" s="83">
        <v>-900</v>
      </c>
      <c r="CM172" s="83">
        <v>-900</v>
      </c>
      <c r="CN172" s="83">
        <v>-900</v>
      </c>
      <c r="CO172" s="83">
        <v>-900</v>
      </c>
      <c r="CP172" s="83">
        <v>-900</v>
      </c>
      <c r="CQ172" s="83">
        <v>-900</v>
      </c>
      <c r="CR172" s="83">
        <v>-900</v>
      </c>
      <c r="CS172" s="83">
        <v>-900</v>
      </c>
      <c r="CT172" s="83">
        <v>-900</v>
      </c>
      <c r="CU172" s="83">
        <v>-900</v>
      </c>
      <c r="CV172" s="83">
        <v>-900</v>
      </c>
      <c r="CW172" s="83">
        <v>-900</v>
      </c>
      <c r="CX172" s="83">
        <v>-900</v>
      </c>
      <c r="CY172" s="83">
        <v>-900</v>
      </c>
      <c r="CZ172" s="83">
        <v>-900</v>
      </c>
      <c r="DA172" s="83">
        <v>-900</v>
      </c>
      <c r="DB172" s="83">
        <v>-900</v>
      </c>
      <c r="DC172" s="83">
        <v>-900</v>
      </c>
      <c r="DD172" s="83">
        <v>-900</v>
      </c>
      <c r="DE172" s="83">
        <v>-900</v>
      </c>
      <c r="DF172" s="83">
        <v>-900</v>
      </c>
      <c r="DG172" s="83">
        <v>-900</v>
      </c>
      <c r="DH172" s="83">
        <v>-900</v>
      </c>
      <c r="DI172" s="83">
        <v>-900</v>
      </c>
      <c r="DJ172" s="83">
        <v>-900</v>
      </c>
      <c r="DK172" s="83">
        <v>-900</v>
      </c>
      <c r="DL172" s="83">
        <v>-900</v>
      </c>
      <c r="DM172" s="83">
        <v>-900</v>
      </c>
      <c r="DN172" s="83">
        <v>-900</v>
      </c>
      <c r="DO172" s="83">
        <v>-900</v>
      </c>
      <c r="DP172" s="83">
        <v>-900</v>
      </c>
      <c r="DQ172" s="83">
        <v>-900</v>
      </c>
      <c r="DR172" s="83">
        <v>-900</v>
      </c>
      <c r="DS172" s="83">
        <v>-900</v>
      </c>
      <c r="DT172" s="83">
        <v>-900</v>
      </c>
      <c r="DU172" s="83">
        <v>-900</v>
      </c>
      <c r="DV172" s="83">
        <v>-900</v>
      </c>
      <c r="DW172" s="83">
        <v>-900</v>
      </c>
      <c r="DX172" s="83">
        <v>-900</v>
      </c>
      <c r="DY172" s="83">
        <v>-900</v>
      </c>
      <c r="DZ172" s="83">
        <v>-900</v>
      </c>
      <c r="EA172" s="83">
        <v>-900</v>
      </c>
      <c r="EB172" s="83">
        <v>-900</v>
      </c>
      <c r="EC172" s="83">
        <v>-900</v>
      </c>
      <c r="ED172" s="83">
        <v>-900</v>
      </c>
      <c r="EE172" s="83">
        <v>-900</v>
      </c>
      <c r="EF172" s="83">
        <v>-900</v>
      </c>
      <c r="EG172" s="83">
        <v>-900</v>
      </c>
      <c r="EH172" s="83">
        <v>-900</v>
      </c>
      <c r="EI172" s="83">
        <v>-900</v>
      </c>
      <c r="EJ172" s="83">
        <v>-900</v>
      </c>
      <c r="EK172" s="83">
        <v>-900</v>
      </c>
      <c r="EL172" s="83">
        <v>-900</v>
      </c>
      <c r="EM172" s="83">
        <v>-900</v>
      </c>
      <c r="EN172" s="83">
        <v>-900</v>
      </c>
      <c r="EO172" s="83">
        <v>-900</v>
      </c>
      <c r="EP172" s="83">
        <v>-900</v>
      </c>
      <c r="EQ172" s="83">
        <v>-900</v>
      </c>
      <c r="ER172" s="83">
        <v>-900</v>
      </c>
      <c r="ES172" s="83">
        <v>-900</v>
      </c>
      <c r="ET172" s="83">
        <v>-900</v>
      </c>
      <c r="EU172" s="83">
        <v>-900</v>
      </c>
      <c r="EV172" s="83">
        <v>-900</v>
      </c>
      <c r="EW172" s="83">
        <v>-900</v>
      </c>
      <c r="EX172" s="83">
        <v>-900</v>
      </c>
      <c r="EY172" s="83">
        <v>-900</v>
      </c>
      <c r="EZ172" s="83">
        <v>-900</v>
      </c>
      <c r="FA172" s="83">
        <v>-900</v>
      </c>
      <c r="FB172" s="83">
        <v>-900</v>
      </c>
      <c r="FC172" s="83">
        <v>-900</v>
      </c>
      <c r="FD172" s="83">
        <v>-900</v>
      </c>
      <c r="FE172" s="83">
        <v>-900</v>
      </c>
      <c r="FF172" s="83">
        <v>-900</v>
      </c>
      <c r="FG172" s="83">
        <v>-900</v>
      </c>
      <c r="FH172" s="83">
        <v>-900</v>
      </c>
      <c r="FI172" s="83">
        <v>-900</v>
      </c>
      <c r="FJ172" s="83">
        <v>-900</v>
      </c>
      <c r="FK172" s="83">
        <v>-900</v>
      </c>
      <c r="FL172" s="83">
        <v>-900</v>
      </c>
      <c r="FM172" s="83">
        <v>-900</v>
      </c>
      <c r="FN172" s="83">
        <v>-900</v>
      </c>
      <c r="FO172" s="83">
        <v>-900</v>
      </c>
      <c r="FP172" s="83">
        <v>-900</v>
      </c>
      <c r="FQ172" s="83">
        <v>-900</v>
      </c>
      <c r="FR172" s="83">
        <v>-900</v>
      </c>
      <c r="FS172" s="83">
        <v>-900</v>
      </c>
      <c r="FT172" s="83">
        <v>-900</v>
      </c>
      <c r="FU172" s="83">
        <v>-900</v>
      </c>
      <c r="FV172" s="83">
        <v>-900</v>
      </c>
      <c r="FW172" s="83">
        <v>-900</v>
      </c>
      <c r="FX172" s="83">
        <v>-900</v>
      </c>
      <c r="FY172" s="83">
        <v>-900</v>
      </c>
      <c r="FZ172" s="83">
        <v>-900</v>
      </c>
      <c r="GA172" s="83">
        <v>-900</v>
      </c>
      <c r="GB172" s="83">
        <v>-900</v>
      </c>
      <c r="GC172" s="83">
        <v>-900</v>
      </c>
      <c r="GD172" s="83">
        <v>-900</v>
      </c>
      <c r="GE172" s="83">
        <v>-900</v>
      </c>
      <c r="GF172" s="83">
        <v>-900</v>
      </c>
      <c r="GG172" s="83">
        <v>-900</v>
      </c>
      <c r="GH172" s="83">
        <v>-900</v>
      </c>
      <c r="GI172" s="83">
        <v>-900</v>
      </c>
      <c r="GJ172" s="83">
        <v>-900</v>
      </c>
      <c r="GK172" s="83">
        <v>-900</v>
      </c>
      <c r="GL172" s="83">
        <v>-900</v>
      </c>
      <c r="GM172" s="83">
        <v>-900</v>
      </c>
      <c r="GN172" s="83">
        <v>-900</v>
      </c>
      <c r="GO172" s="83">
        <v>-900</v>
      </c>
      <c r="GP172" s="83">
        <v>-900</v>
      </c>
      <c r="GQ172" s="83">
        <v>-900</v>
      </c>
      <c r="GR172" s="83">
        <v>-900</v>
      </c>
      <c r="GS172" s="83">
        <v>-900</v>
      </c>
      <c r="GT172" s="83">
        <v>-900</v>
      </c>
      <c r="GU172" s="83">
        <v>-900</v>
      </c>
      <c r="GV172" s="83">
        <v>-900</v>
      </c>
      <c r="GW172" s="83">
        <v>-900</v>
      </c>
      <c r="GX172" s="83">
        <v>-900</v>
      </c>
      <c r="GY172" s="83">
        <v>-900</v>
      </c>
      <c r="GZ172" s="83">
        <v>-900</v>
      </c>
      <c r="HA172" s="83">
        <v>-900</v>
      </c>
      <c r="HB172" s="83">
        <v>-900</v>
      </c>
      <c r="HC172" s="83">
        <v>-900</v>
      </c>
      <c r="HD172" s="83">
        <v>-900</v>
      </c>
      <c r="HE172" s="83">
        <v>-900</v>
      </c>
      <c r="HF172" s="83">
        <v>-900</v>
      </c>
      <c r="HG172" s="83">
        <v>-900</v>
      </c>
      <c r="HH172" s="83">
        <v>-900</v>
      </c>
      <c r="HI172" s="83">
        <v>-900</v>
      </c>
      <c r="HJ172" s="83">
        <v>-900</v>
      </c>
      <c r="HK172" s="83">
        <v>-900</v>
      </c>
      <c r="HL172" s="83">
        <v>-900</v>
      </c>
      <c r="HM172" s="83">
        <v>-900</v>
      </c>
      <c r="HN172" s="83">
        <v>-900</v>
      </c>
      <c r="HO172" s="83">
        <v>-900</v>
      </c>
      <c r="HP172" s="83">
        <v>-900</v>
      </c>
      <c r="HQ172" s="83">
        <v>-900</v>
      </c>
      <c r="HR172" s="83">
        <v>-900</v>
      </c>
      <c r="HS172" s="83">
        <v>-900</v>
      </c>
      <c r="HT172" s="83">
        <v>-900</v>
      </c>
      <c r="HU172" s="83">
        <v>-900</v>
      </c>
      <c r="HV172" s="83">
        <v>-900</v>
      </c>
      <c r="HW172" s="83">
        <v>-900</v>
      </c>
      <c r="HX172" s="83">
        <v>-900</v>
      </c>
      <c r="HY172" s="83">
        <v>-900</v>
      </c>
      <c r="HZ172" s="83">
        <v>-900</v>
      </c>
      <c r="IA172" s="83">
        <v>-900</v>
      </c>
      <c r="IB172" s="83">
        <v>-900</v>
      </c>
      <c r="IC172" s="83">
        <v>-900</v>
      </c>
      <c r="ID172" s="83">
        <v>-900</v>
      </c>
      <c r="IE172" s="83">
        <v>-900</v>
      </c>
      <c r="IF172" s="83">
        <v>-900</v>
      </c>
      <c r="IG172" s="83">
        <v>-900</v>
      </c>
      <c r="IH172" s="83">
        <v>-900</v>
      </c>
      <c r="II172" s="83">
        <v>-900</v>
      </c>
      <c r="IJ172" s="83">
        <v>-900</v>
      </c>
      <c r="IK172" s="83">
        <v>-900</v>
      </c>
      <c r="IL172" s="83">
        <v>-900</v>
      </c>
      <c r="IM172" s="83">
        <v>-900</v>
      </c>
      <c r="IN172" s="83">
        <v>-900</v>
      </c>
      <c r="IO172" s="83">
        <v>-900</v>
      </c>
      <c r="IP172" s="83">
        <v>-900</v>
      </c>
      <c r="IQ172" s="83">
        <v>-900</v>
      </c>
      <c r="IR172" s="83">
        <v>-900</v>
      </c>
      <c r="IS172" s="83">
        <v>-900</v>
      </c>
      <c r="IT172" s="83">
        <v>-900</v>
      </c>
      <c r="IU172" s="83">
        <v>-900</v>
      </c>
      <c r="IV172" s="83">
        <v>-900</v>
      </c>
      <c r="IW172" s="83">
        <v>-900</v>
      </c>
      <c r="IX172" s="83">
        <v>-900</v>
      </c>
      <c r="IY172" s="83">
        <v>-900</v>
      </c>
      <c r="IZ172" s="83">
        <v>-900</v>
      </c>
      <c r="JA172" s="83">
        <v>-900</v>
      </c>
      <c r="JB172" s="83">
        <v>-900</v>
      </c>
      <c r="JC172" s="83">
        <v>-900</v>
      </c>
      <c r="JD172" s="83">
        <v>-900</v>
      </c>
      <c r="JE172" s="83">
        <v>-900</v>
      </c>
      <c r="JF172" s="83">
        <v>-900</v>
      </c>
      <c r="JG172" s="83">
        <v>-900</v>
      </c>
      <c r="JH172" s="83">
        <v>-900</v>
      </c>
      <c r="JI172" s="83">
        <v>-900</v>
      </c>
      <c r="JJ172" s="83">
        <v>-900</v>
      </c>
      <c r="JK172" s="83">
        <v>-900</v>
      </c>
      <c r="JL172" s="83">
        <v>-900</v>
      </c>
      <c r="JM172" s="83">
        <v>-900</v>
      </c>
      <c r="JN172" s="83">
        <v>-900</v>
      </c>
      <c r="JO172" s="83">
        <v>-900</v>
      </c>
      <c r="JP172" s="83">
        <v>-900</v>
      </c>
      <c r="JQ172" s="83">
        <v>-900</v>
      </c>
      <c r="JR172" s="83">
        <v>-900</v>
      </c>
      <c r="JS172" s="83">
        <v>-900</v>
      </c>
      <c r="JT172" s="83">
        <v>-900</v>
      </c>
      <c r="JU172" s="83">
        <v>-900</v>
      </c>
      <c r="JV172" s="83">
        <v>-900</v>
      </c>
      <c r="JW172" s="83">
        <v>-900</v>
      </c>
      <c r="JX172" s="83">
        <v>-900</v>
      </c>
      <c r="JY172" s="83">
        <v>-900</v>
      </c>
      <c r="JZ172" s="83">
        <v>-900</v>
      </c>
      <c r="KA172" s="83">
        <v>-900</v>
      </c>
      <c r="KB172" s="83">
        <v>-900</v>
      </c>
      <c r="KC172" s="83">
        <v>-900</v>
      </c>
      <c r="KD172" s="83">
        <v>-900</v>
      </c>
      <c r="KE172" s="83">
        <v>-900</v>
      </c>
      <c r="KF172" s="83">
        <v>-900</v>
      </c>
      <c r="KG172" s="83">
        <v>-900</v>
      </c>
      <c r="KH172" s="83">
        <v>-900</v>
      </c>
      <c r="KI172" s="83">
        <v>-900</v>
      </c>
      <c r="KJ172" s="83">
        <v>-900</v>
      </c>
      <c r="KK172" s="83">
        <v>-900</v>
      </c>
      <c r="KL172" s="83">
        <v>-900</v>
      </c>
      <c r="KM172" s="83">
        <v>-900</v>
      </c>
      <c r="KN172" s="83">
        <v>-900</v>
      </c>
      <c r="KO172" s="83">
        <v>-900</v>
      </c>
      <c r="KP172" s="83">
        <v>-900</v>
      </c>
      <c r="KQ172" s="83">
        <v>-900</v>
      </c>
      <c r="KR172" s="83">
        <v>-900</v>
      </c>
      <c r="KS172" s="83">
        <v>-900</v>
      </c>
      <c r="KT172" s="83">
        <v>-900</v>
      </c>
      <c r="KU172" s="83">
        <v>-900</v>
      </c>
      <c r="KV172" s="83">
        <v>-900</v>
      </c>
      <c r="KW172" s="83">
        <v>-900</v>
      </c>
      <c r="KX172" s="83">
        <v>-900</v>
      </c>
      <c r="KY172" s="83">
        <v>-900</v>
      </c>
      <c r="KZ172" s="83">
        <v>-900</v>
      </c>
      <c r="LA172" s="83">
        <v>-900</v>
      </c>
      <c r="LB172" s="83">
        <v>-900</v>
      </c>
      <c r="LC172" s="83">
        <v>-900</v>
      </c>
      <c r="LD172" s="83">
        <v>-900</v>
      </c>
      <c r="LE172" s="83">
        <v>-900</v>
      </c>
      <c r="LF172" s="83">
        <v>-900</v>
      </c>
      <c r="LG172" s="83">
        <v>-900</v>
      </c>
      <c r="LH172" s="83">
        <v>-900</v>
      </c>
      <c r="LI172" s="83">
        <v>-900</v>
      </c>
      <c r="LJ172" s="83">
        <v>-900</v>
      </c>
      <c r="LK172" s="83">
        <v>-900</v>
      </c>
      <c r="LL172" s="83">
        <v>-900</v>
      </c>
      <c r="LM172" s="83">
        <v>-900</v>
      </c>
      <c r="LN172" s="83">
        <v>-900</v>
      </c>
      <c r="LO172" s="83">
        <v>-900</v>
      </c>
      <c r="LP172" s="83">
        <v>-900</v>
      </c>
      <c r="LQ172" s="83">
        <v>-900</v>
      </c>
      <c r="LR172" s="83">
        <v>-900</v>
      </c>
      <c r="LS172" s="83">
        <v>-900</v>
      </c>
      <c r="LT172" s="83">
        <v>-900</v>
      </c>
      <c r="LU172" s="83">
        <v>-900</v>
      </c>
      <c r="LV172" s="83">
        <v>-900</v>
      </c>
      <c r="LW172" s="83">
        <v>-900</v>
      </c>
      <c r="LX172" s="83">
        <v>-900</v>
      </c>
      <c r="LY172" s="83">
        <v>-900</v>
      </c>
      <c r="LZ172" s="83">
        <v>-900</v>
      </c>
      <c r="MA172" s="83">
        <v>-900</v>
      </c>
      <c r="MB172" s="83">
        <v>-900</v>
      </c>
      <c r="MC172" s="83">
        <v>-900</v>
      </c>
      <c r="MD172" s="83">
        <v>-900</v>
      </c>
      <c r="ME172" s="83">
        <v>-900</v>
      </c>
      <c r="MF172" s="83">
        <v>-900</v>
      </c>
      <c r="MG172" s="83">
        <v>-900</v>
      </c>
      <c r="MH172" s="83">
        <v>-900</v>
      </c>
      <c r="MI172" s="83">
        <v>-900</v>
      </c>
      <c r="MJ172" s="83">
        <v>-900</v>
      </c>
      <c r="MK172" s="83">
        <v>-900</v>
      </c>
      <c r="ML172" s="83">
        <v>-900</v>
      </c>
      <c r="MM172" s="83">
        <v>-900</v>
      </c>
      <c r="MN172" s="83">
        <v>-900</v>
      </c>
      <c r="MO172" s="83">
        <v>-900</v>
      </c>
      <c r="MP172" s="83">
        <v>-900</v>
      </c>
      <c r="MQ172" s="83">
        <v>-900</v>
      </c>
      <c r="MR172" s="83">
        <v>-900</v>
      </c>
      <c r="MS172" s="83">
        <v>-900</v>
      </c>
      <c r="MT172" s="83">
        <v>-900</v>
      </c>
      <c r="MU172" s="83">
        <v>-900</v>
      </c>
      <c r="MV172" s="83">
        <v>-900</v>
      </c>
      <c r="MW172" s="83">
        <v>-900</v>
      </c>
      <c r="MX172" s="83">
        <v>-900</v>
      </c>
      <c r="MY172" s="83">
        <v>-900</v>
      </c>
      <c r="MZ172" s="83">
        <v>-900</v>
      </c>
      <c r="NA172" s="83">
        <v>-900</v>
      </c>
      <c r="NB172" s="83">
        <v>-900</v>
      </c>
      <c r="NC172" s="83">
        <v>-900</v>
      </c>
      <c r="ND172" s="83">
        <v>-900</v>
      </c>
      <c r="NE172" s="83">
        <v>-900</v>
      </c>
      <c r="NF172" s="83">
        <v>-900</v>
      </c>
      <c r="NG172" s="83">
        <v>-900</v>
      </c>
      <c r="NH172" s="83">
        <v>-900</v>
      </c>
      <c r="NI172" s="83">
        <v>-900</v>
      </c>
      <c r="NJ172" s="83">
        <v>-900</v>
      </c>
      <c r="NK172" s="83">
        <v>-900</v>
      </c>
      <c r="NL172" s="83">
        <v>-900</v>
      </c>
      <c r="NM172" s="83">
        <v>-900</v>
      </c>
      <c r="NN172" s="83">
        <v>-900</v>
      </c>
      <c r="NO172" s="83">
        <v>-900</v>
      </c>
      <c r="NP172" s="83">
        <v>-900</v>
      </c>
      <c r="NQ172" s="83">
        <v>-900</v>
      </c>
      <c r="NR172" s="83">
        <v>-900</v>
      </c>
      <c r="NS172" s="83">
        <v>-900</v>
      </c>
      <c r="NT172" s="83">
        <v>-900</v>
      </c>
      <c r="NU172" s="83">
        <v>-900</v>
      </c>
      <c r="NV172" s="83">
        <v>-900</v>
      </c>
      <c r="NW172" s="83">
        <v>-900</v>
      </c>
      <c r="NX172" s="83">
        <v>-900</v>
      </c>
      <c r="NY172" s="83">
        <v>-900</v>
      </c>
      <c r="NZ172" s="83">
        <v>-900</v>
      </c>
      <c r="OA172" s="83">
        <v>-900</v>
      </c>
      <c r="OB172" s="83">
        <v>-900</v>
      </c>
      <c r="OC172" s="83">
        <v>-900</v>
      </c>
      <c r="OD172" s="83">
        <v>-900</v>
      </c>
      <c r="OE172" s="83">
        <v>-900</v>
      </c>
      <c r="OF172" s="83">
        <v>-900</v>
      </c>
      <c r="OG172" s="83">
        <v>-900</v>
      </c>
      <c r="OH172" s="83">
        <v>-900</v>
      </c>
      <c r="OI172" s="83">
        <v>-900</v>
      </c>
      <c r="OJ172" s="83">
        <v>-900</v>
      </c>
      <c r="OK172" s="83">
        <v>-900</v>
      </c>
      <c r="OL172" s="83">
        <v>-900</v>
      </c>
      <c r="OM172" s="83">
        <v>-900</v>
      </c>
      <c r="ON172" s="83">
        <v>-900</v>
      </c>
      <c r="OO172" s="83">
        <v>-900</v>
      </c>
      <c r="OP172" s="83">
        <v>-900</v>
      </c>
      <c r="OQ172" s="83">
        <v>-900</v>
      </c>
      <c r="OR172" s="83">
        <v>-900</v>
      </c>
      <c r="OS172" s="83">
        <v>-900</v>
      </c>
      <c r="OT172" s="83">
        <v>-900</v>
      </c>
      <c r="OU172" s="83">
        <v>-900</v>
      </c>
      <c r="OV172" s="83">
        <v>-900</v>
      </c>
      <c r="OW172" s="83">
        <v>-900</v>
      </c>
      <c r="OX172" s="83">
        <v>-900</v>
      </c>
      <c r="OY172" s="83">
        <v>-900</v>
      </c>
      <c r="OZ172" s="83">
        <v>-900</v>
      </c>
      <c r="PA172" s="83">
        <v>-900</v>
      </c>
      <c r="PB172" s="83">
        <v>-900</v>
      </c>
      <c r="PC172" s="83">
        <v>-900</v>
      </c>
      <c r="PD172" s="83">
        <v>-900</v>
      </c>
      <c r="PE172" s="83">
        <v>-900</v>
      </c>
      <c r="PF172" s="83">
        <v>-900</v>
      </c>
      <c r="PG172" s="83">
        <v>-900</v>
      </c>
      <c r="PH172" s="83">
        <v>-900</v>
      </c>
      <c r="PI172" s="83">
        <v>-900</v>
      </c>
      <c r="PJ172" s="83">
        <v>-900</v>
      </c>
      <c r="PK172" s="83">
        <v>-900</v>
      </c>
      <c r="PL172" s="83">
        <v>-900</v>
      </c>
      <c r="PM172" s="83">
        <v>-900</v>
      </c>
      <c r="PN172" s="83">
        <v>-900</v>
      </c>
      <c r="PO172" s="83">
        <v>-900</v>
      </c>
      <c r="PP172" s="83">
        <v>-900</v>
      </c>
      <c r="PQ172" s="83">
        <v>-900</v>
      </c>
      <c r="PR172" s="83">
        <v>-900</v>
      </c>
      <c r="PS172" s="83">
        <v>-900</v>
      </c>
      <c r="PT172" s="83">
        <v>-900</v>
      </c>
      <c r="PU172" s="83">
        <v>-900</v>
      </c>
      <c r="PV172" s="83">
        <v>-900</v>
      </c>
      <c r="PW172" s="83">
        <v>-1050</v>
      </c>
      <c r="PX172" s="83">
        <v>-1200</v>
      </c>
      <c r="PY172" s="83">
        <v>-1200</v>
      </c>
      <c r="PZ172" s="83">
        <v>-1350</v>
      </c>
      <c r="QA172" s="83">
        <v>-1500</v>
      </c>
      <c r="QB172" s="83">
        <v>-1500</v>
      </c>
      <c r="QC172" s="83">
        <v>-1650</v>
      </c>
      <c r="QD172" s="83">
        <v>-1800</v>
      </c>
      <c r="QE172" s="83">
        <v>-1800</v>
      </c>
      <c r="QF172" s="83">
        <v>-1950</v>
      </c>
      <c r="QG172" s="83">
        <v>-1950</v>
      </c>
      <c r="QH172" s="83">
        <v>-1950</v>
      </c>
      <c r="QI172" s="83">
        <v>-1950</v>
      </c>
      <c r="QJ172" s="83">
        <v>-1950</v>
      </c>
      <c r="QK172" s="83">
        <v>-1950</v>
      </c>
      <c r="QL172" s="83">
        <v>-1950</v>
      </c>
      <c r="QM172" s="83">
        <v>-1950</v>
      </c>
      <c r="QN172" s="83">
        <v>-1950</v>
      </c>
      <c r="QO172" s="83">
        <v>-1950</v>
      </c>
      <c r="QP172" s="83">
        <v>-1950</v>
      </c>
      <c r="QQ172" s="83">
        <v>-1950</v>
      </c>
      <c r="QR172" s="83">
        <v>-1950</v>
      </c>
      <c r="QS172" s="83">
        <v>-1950</v>
      </c>
      <c r="QT172" s="83">
        <v>-1950</v>
      </c>
      <c r="QU172" s="83">
        <v>-1950</v>
      </c>
      <c r="QV172" s="83">
        <v>-1950</v>
      </c>
      <c r="QW172" s="83">
        <v>-1950</v>
      </c>
      <c r="QX172" s="83">
        <v>-1950</v>
      </c>
      <c r="QY172" s="83">
        <v>-1950</v>
      </c>
      <c r="QZ172" s="83">
        <v>-1950</v>
      </c>
      <c r="RA172" s="83">
        <v>-1950</v>
      </c>
      <c r="RB172" s="83">
        <v>-1950</v>
      </c>
      <c r="RC172" s="83">
        <v>-1950</v>
      </c>
      <c r="RD172" s="83">
        <v>-1950</v>
      </c>
      <c r="RE172" s="83">
        <v>-1950</v>
      </c>
      <c r="RF172" s="83">
        <v>-1950</v>
      </c>
      <c r="RG172" s="83">
        <v>-1950</v>
      </c>
      <c r="RH172" s="83">
        <v>-1950</v>
      </c>
      <c r="RI172" s="83">
        <v>-1950</v>
      </c>
      <c r="RJ172" s="83">
        <v>-1950</v>
      </c>
      <c r="RK172" s="83">
        <v>-1950</v>
      </c>
      <c r="RL172" s="83">
        <v>-1950</v>
      </c>
      <c r="RM172" s="83">
        <v>-1950</v>
      </c>
      <c r="RN172" s="83">
        <v>-1950</v>
      </c>
      <c r="RO172" s="83">
        <v>-1950</v>
      </c>
      <c r="RP172" s="83">
        <v>-1950</v>
      </c>
      <c r="RQ172" s="83">
        <v>-1950</v>
      </c>
      <c r="RR172" s="83">
        <v>-1950</v>
      </c>
      <c r="RS172" s="83">
        <v>-1950</v>
      </c>
      <c r="RT172" s="83">
        <v>-1950</v>
      </c>
      <c r="RU172" s="83">
        <v>-1950</v>
      </c>
      <c r="RV172" s="83">
        <v>-1950</v>
      </c>
      <c r="RW172" s="83">
        <v>-1950</v>
      </c>
      <c r="RX172" s="83">
        <v>-1950</v>
      </c>
      <c r="RY172" s="83">
        <v>-1950</v>
      </c>
      <c r="RZ172" s="83">
        <v>-1950</v>
      </c>
      <c r="SA172" s="83">
        <v>-1950</v>
      </c>
      <c r="SB172" s="83">
        <v>-1950</v>
      </c>
      <c r="SC172" s="83">
        <v>-1950</v>
      </c>
      <c r="SD172" s="83">
        <v>-1950</v>
      </c>
      <c r="SE172" s="83">
        <v>-1950</v>
      </c>
      <c r="SF172" s="83">
        <v>-1950</v>
      </c>
      <c r="SG172" s="83">
        <v>-1950</v>
      </c>
      <c r="SH172" s="83">
        <v>-1950</v>
      </c>
      <c r="SI172" s="83">
        <v>-1950</v>
      </c>
      <c r="SJ172" s="83">
        <v>-1950</v>
      </c>
      <c r="SK172" s="83">
        <v>-1950</v>
      </c>
      <c r="SL172" s="83">
        <v>-1950</v>
      </c>
      <c r="SM172" s="83">
        <v>-1950</v>
      </c>
      <c r="SN172" s="83">
        <v>-1950</v>
      </c>
      <c r="SO172" s="83">
        <v>-1950</v>
      </c>
      <c r="SP172" s="83">
        <v>-1950</v>
      </c>
      <c r="SQ172" s="83">
        <v>-1950</v>
      </c>
      <c r="SR172" s="83">
        <v>-1950</v>
      </c>
      <c r="SS172" s="83">
        <v>-1950</v>
      </c>
      <c r="ST172" s="83">
        <v>-1950</v>
      </c>
      <c r="SU172" s="83">
        <v>-1950</v>
      </c>
      <c r="SV172" s="83">
        <v>-1950</v>
      </c>
      <c r="SW172" s="83">
        <v>-1950</v>
      </c>
      <c r="SX172" s="83">
        <v>-1950</v>
      </c>
      <c r="SY172" s="83">
        <v>-1950</v>
      </c>
      <c r="SZ172" s="83">
        <v>-1950</v>
      </c>
      <c r="TA172" s="83">
        <v>-1950</v>
      </c>
      <c r="TB172" s="83">
        <v>-1950</v>
      </c>
      <c r="TC172" s="83">
        <v>-1950</v>
      </c>
      <c r="TD172" s="83">
        <v>-1950</v>
      </c>
      <c r="TE172" s="83">
        <v>-1950</v>
      </c>
      <c r="TF172" s="83">
        <v>-1950</v>
      </c>
      <c r="TG172" s="83">
        <v>-1950</v>
      </c>
      <c r="TH172" s="83">
        <v>-1950</v>
      </c>
      <c r="TI172" s="83">
        <v>-1950</v>
      </c>
      <c r="TJ172" s="83">
        <v>-1950</v>
      </c>
      <c r="TK172" s="83">
        <v>-1950</v>
      </c>
      <c r="TL172" s="83">
        <v>-1950</v>
      </c>
      <c r="TM172" s="83">
        <v>-1950</v>
      </c>
      <c r="TN172" s="83">
        <v>-1950</v>
      </c>
      <c r="TO172" s="83">
        <v>-1950</v>
      </c>
      <c r="TP172" s="83">
        <v>-1950</v>
      </c>
      <c r="TQ172" s="83">
        <v>-1950</v>
      </c>
      <c r="TR172" s="83">
        <v>-1950</v>
      </c>
      <c r="TS172" s="83">
        <v>-1950</v>
      </c>
      <c r="TT172" s="83">
        <v>-1950</v>
      </c>
      <c r="TU172" s="83">
        <v>-1950</v>
      </c>
      <c r="TV172" s="83">
        <v>-1950</v>
      </c>
      <c r="TW172" s="83">
        <v>-1950</v>
      </c>
      <c r="TX172" s="83">
        <v>-1950</v>
      </c>
      <c r="TY172" s="83">
        <v>-1950</v>
      </c>
      <c r="TZ172" s="83">
        <v>-1950</v>
      </c>
      <c r="UA172" s="83">
        <v>-1950</v>
      </c>
      <c r="UB172" s="83">
        <v>-1950</v>
      </c>
      <c r="UC172" s="83">
        <v>-1950</v>
      </c>
      <c r="UD172" s="83">
        <v>-1950</v>
      </c>
      <c r="UE172" s="83">
        <v>-1950</v>
      </c>
      <c r="UF172" s="83">
        <v>-1950</v>
      </c>
      <c r="UG172" s="83">
        <v>-1950</v>
      </c>
      <c r="UH172" s="83">
        <v>-1950</v>
      </c>
      <c r="UI172" s="83">
        <v>-1950</v>
      </c>
      <c r="UJ172" s="83">
        <v>-1950</v>
      </c>
      <c r="UK172" s="83">
        <v>-1950</v>
      </c>
      <c r="UL172" s="83">
        <v>-1950</v>
      </c>
      <c r="UM172" s="83">
        <v>-1950</v>
      </c>
      <c r="UN172" s="83">
        <v>-1950</v>
      </c>
      <c r="UO172" s="83">
        <v>-1950</v>
      </c>
      <c r="UP172" s="83">
        <v>-1950</v>
      </c>
      <c r="UQ172" s="83">
        <v>-1950</v>
      </c>
      <c r="UR172" s="83">
        <v>-1950</v>
      </c>
      <c r="US172" s="83">
        <v>-1950</v>
      </c>
      <c r="UT172" s="83">
        <v>-1950</v>
      </c>
      <c r="UU172" s="83">
        <v>-1950</v>
      </c>
      <c r="UV172" s="83">
        <v>-1950</v>
      </c>
      <c r="UW172" s="83">
        <v>-1950</v>
      </c>
      <c r="UX172" s="83">
        <v>-1950</v>
      </c>
      <c r="UY172" s="83">
        <v>-1950</v>
      </c>
      <c r="UZ172" s="83">
        <v>-1950</v>
      </c>
      <c r="VA172" s="83">
        <v>-1950</v>
      </c>
      <c r="VB172" s="83">
        <v>-1950</v>
      </c>
      <c r="VC172" s="83">
        <v>-1950</v>
      </c>
      <c r="VD172" s="83">
        <v>-1950</v>
      </c>
      <c r="VE172" s="83">
        <v>-1950</v>
      </c>
      <c r="VF172" s="83">
        <v>-1950</v>
      </c>
      <c r="VG172" s="83">
        <v>-1950</v>
      </c>
      <c r="VH172" s="83">
        <v>-1950</v>
      </c>
    </row>
    <row r="174" spans="4:580" x14ac:dyDescent="0.25">
      <c r="D174">
        <v>250</v>
      </c>
    </row>
    <row r="175" spans="4:580" x14ac:dyDescent="0.25">
      <c r="D175" t="s">
        <v>411</v>
      </c>
      <c r="E175">
        <v>0</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c r="BH175">
        <v>0</v>
      </c>
      <c r="BI175">
        <v>0</v>
      </c>
      <c r="BJ175">
        <v>0</v>
      </c>
      <c r="BK175">
        <v>0</v>
      </c>
      <c r="BL175">
        <v>0</v>
      </c>
      <c r="BM175">
        <v>0</v>
      </c>
      <c r="BN175">
        <v>0</v>
      </c>
      <c r="BO175">
        <v>0</v>
      </c>
      <c r="BP175">
        <v>0</v>
      </c>
      <c r="BQ175">
        <v>0</v>
      </c>
      <c r="BR175">
        <v>0</v>
      </c>
      <c r="BS175">
        <v>0</v>
      </c>
      <c r="BT175">
        <v>0</v>
      </c>
      <c r="BU175">
        <v>0</v>
      </c>
      <c r="BV175">
        <v>0</v>
      </c>
      <c r="BW175">
        <v>0</v>
      </c>
      <c r="BX175">
        <v>0</v>
      </c>
      <c r="BY175">
        <v>0</v>
      </c>
      <c r="BZ175">
        <v>0</v>
      </c>
      <c r="CA175">
        <v>0</v>
      </c>
      <c r="CB175">
        <v>0</v>
      </c>
      <c r="CC175">
        <v>0</v>
      </c>
      <c r="CD175">
        <v>0</v>
      </c>
      <c r="CE175">
        <v>0</v>
      </c>
      <c r="CF175">
        <v>0</v>
      </c>
      <c r="CG175">
        <v>0</v>
      </c>
      <c r="CH175">
        <v>0</v>
      </c>
      <c r="CI175">
        <v>0</v>
      </c>
      <c r="CJ175">
        <v>0</v>
      </c>
      <c r="CK175">
        <v>0</v>
      </c>
      <c r="CL175">
        <v>0</v>
      </c>
      <c r="CM175">
        <v>0</v>
      </c>
      <c r="CN175">
        <v>0</v>
      </c>
      <c r="CO175">
        <v>0</v>
      </c>
      <c r="CP175">
        <v>0</v>
      </c>
      <c r="CQ175">
        <v>0</v>
      </c>
      <c r="CR175">
        <v>0</v>
      </c>
      <c r="CS175">
        <v>0</v>
      </c>
      <c r="CT175">
        <v>0</v>
      </c>
      <c r="CU175">
        <v>0</v>
      </c>
      <c r="CV175">
        <v>0</v>
      </c>
      <c r="CW175">
        <v>0</v>
      </c>
      <c r="CX175">
        <v>0</v>
      </c>
      <c r="CY175">
        <v>0</v>
      </c>
      <c r="CZ175">
        <v>0</v>
      </c>
      <c r="DA175">
        <v>0</v>
      </c>
      <c r="DB175">
        <v>0</v>
      </c>
      <c r="DC175">
        <v>0</v>
      </c>
      <c r="DD175">
        <v>0</v>
      </c>
      <c r="DE175">
        <v>0</v>
      </c>
      <c r="DF175">
        <v>0</v>
      </c>
      <c r="DG175">
        <v>0</v>
      </c>
      <c r="DH175">
        <v>0</v>
      </c>
      <c r="DI175">
        <v>0</v>
      </c>
      <c r="DJ175">
        <v>0</v>
      </c>
      <c r="DK175">
        <v>0</v>
      </c>
      <c r="DL175">
        <v>0</v>
      </c>
      <c r="DM175">
        <v>0</v>
      </c>
      <c r="DN175">
        <v>0</v>
      </c>
      <c r="DO175">
        <v>0</v>
      </c>
      <c r="DP175">
        <v>0</v>
      </c>
      <c r="DQ175">
        <v>0</v>
      </c>
      <c r="DR175">
        <v>0</v>
      </c>
      <c r="DS175">
        <v>0</v>
      </c>
      <c r="DT175">
        <v>0</v>
      </c>
      <c r="DU175">
        <v>0</v>
      </c>
      <c r="DV175">
        <v>0</v>
      </c>
      <c r="DW175">
        <v>0</v>
      </c>
      <c r="DX175">
        <v>0</v>
      </c>
      <c r="DY175">
        <v>0</v>
      </c>
      <c r="DZ175">
        <v>0</v>
      </c>
      <c r="EA175">
        <v>0</v>
      </c>
      <c r="EB175">
        <v>0</v>
      </c>
      <c r="EC175">
        <v>0</v>
      </c>
      <c r="ED175">
        <v>0</v>
      </c>
      <c r="EE175">
        <v>0</v>
      </c>
      <c r="EF175">
        <v>0</v>
      </c>
      <c r="EG175">
        <v>0</v>
      </c>
      <c r="EH175">
        <v>0</v>
      </c>
      <c r="EI175">
        <v>0</v>
      </c>
      <c r="EJ175">
        <v>0</v>
      </c>
      <c r="EK175">
        <v>0</v>
      </c>
      <c r="EL175">
        <v>0</v>
      </c>
      <c r="EM175">
        <v>0</v>
      </c>
      <c r="EN175">
        <v>0</v>
      </c>
      <c r="EO175">
        <v>0</v>
      </c>
      <c r="EP175">
        <v>0</v>
      </c>
      <c r="EQ175">
        <v>0</v>
      </c>
      <c r="ER175">
        <v>0</v>
      </c>
      <c r="ES175">
        <v>0</v>
      </c>
      <c r="ET175">
        <v>0</v>
      </c>
      <c r="EU175">
        <v>0</v>
      </c>
      <c r="EV175">
        <v>0</v>
      </c>
      <c r="EW175">
        <v>0</v>
      </c>
      <c r="EX175">
        <v>0</v>
      </c>
      <c r="EY175">
        <v>0</v>
      </c>
      <c r="EZ175">
        <v>0</v>
      </c>
      <c r="FA175">
        <v>0</v>
      </c>
      <c r="FB175">
        <v>0</v>
      </c>
      <c r="FC175">
        <v>0</v>
      </c>
      <c r="FD175">
        <v>0</v>
      </c>
      <c r="FE175">
        <v>0</v>
      </c>
      <c r="FF175">
        <v>0</v>
      </c>
      <c r="FG175">
        <v>0</v>
      </c>
      <c r="FH175">
        <v>0</v>
      </c>
      <c r="FI175">
        <v>0</v>
      </c>
      <c r="FJ175">
        <v>0</v>
      </c>
      <c r="FK175">
        <v>0</v>
      </c>
      <c r="FL175">
        <v>0</v>
      </c>
      <c r="FM175">
        <v>0</v>
      </c>
      <c r="FN175">
        <v>0</v>
      </c>
      <c r="FO175">
        <v>0</v>
      </c>
      <c r="FP175">
        <v>0</v>
      </c>
      <c r="FQ175">
        <v>0</v>
      </c>
      <c r="FR175">
        <v>0</v>
      </c>
      <c r="FS175">
        <v>0</v>
      </c>
      <c r="FT175">
        <v>0</v>
      </c>
      <c r="FU175">
        <v>0</v>
      </c>
      <c r="FV175">
        <v>0</v>
      </c>
      <c r="FW175">
        <v>0</v>
      </c>
      <c r="FX175">
        <v>0</v>
      </c>
      <c r="FY175">
        <v>0</v>
      </c>
      <c r="FZ175">
        <v>0</v>
      </c>
      <c r="GA175">
        <v>0</v>
      </c>
      <c r="GB175">
        <v>0</v>
      </c>
      <c r="GC175">
        <v>0</v>
      </c>
      <c r="GD175">
        <v>0</v>
      </c>
      <c r="GE175">
        <v>0</v>
      </c>
      <c r="GF175">
        <v>0</v>
      </c>
      <c r="GG175">
        <v>0</v>
      </c>
      <c r="GH175">
        <v>0</v>
      </c>
      <c r="GI175">
        <v>0</v>
      </c>
      <c r="GJ175">
        <v>0</v>
      </c>
      <c r="GK175">
        <v>0</v>
      </c>
      <c r="GL175">
        <v>0</v>
      </c>
      <c r="GM175">
        <v>0</v>
      </c>
      <c r="GN175">
        <v>0</v>
      </c>
      <c r="GO175">
        <v>0</v>
      </c>
      <c r="GP175">
        <v>0</v>
      </c>
      <c r="GQ175">
        <v>0</v>
      </c>
      <c r="GR175">
        <v>0</v>
      </c>
      <c r="GS175">
        <v>0</v>
      </c>
      <c r="GT175">
        <v>0</v>
      </c>
      <c r="GU175">
        <v>0</v>
      </c>
      <c r="GV175">
        <v>0</v>
      </c>
      <c r="GW175">
        <v>0</v>
      </c>
      <c r="GX175">
        <v>0</v>
      </c>
      <c r="GY175">
        <v>0</v>
      </c>
      <c r="GZ175">
        <v>0</v>
      </c>
      <c r="HA175">
        <v>0</v>
      </c>
      <c r="HB175">
        <v>0</v>
      </c>
      <c r="HC175">
        <v>0</v>
      </c>
      <c r="HD175">
        <v>0</v>
      </c>
      <c r="HE175">
        <v>0</v>
      </c>
      <c r="HF175">
        <v>0</v>
      </c>
      <c r="HG175">
        <v>0</v>
      </c>
      <c r="HH175">
        <v>0</v>
      </c>
      <c r="HI175">
        <v>0</v>
      </c>
      <c r="HJ175">
        <v>0</v>
      </c>
      <c r="HK175">
        <v>0</v>
      </c>
      <c r="HL175">
        <v>0</v>
      </c>
      <c r="HM175">
        <v>0</v>
      </c>
      <c r="HN175">
        <v>0</v>
      </c>
      <c r="HO175">
        <v>0</v>
      </c>
      <c r="HP175">
        <v>0</v>
      </c>
      <c r="HQ175">
        <v>0</v>
      </c>
      <c r="HR175">
        <v>0</v>
      </c>
      <c r="HS175">
        <v>0</v>
      </c>
      <c r="HT175">
        <v>0</v>
      </c>
      <c r="HU175">
        <v>0</v>
      </c>
      <c r="HV175">
        <v>0</v>
      </c>
      <c r="HW175">
        <v>0</v>
      </c>
      <c r="HX175">
        <v>0</v>
      </c>
      <c r="HY175">
        <v>0</v>
      </c>
      <c r="HZ175">
        <v>0</v>
      </c>
      <c r="IA175">
        <v>0</v>
      </c>
      <c r="IB175">
        <v>0</v>
      </c>
      <c r="IC175">
        <v>0</v>
      </c>
      <c r="ID175">
        <v>0</v>
      </c>
      <c r="IE175">
        <v>0</v>
      </c>
      <c r="IF175">
        <v>0</v>
      </c>
      <c r="IG175">
        <v>0</v>
      </c>
      <c r="IH175">
        <v>0</v>
      </c>
      <c r="II175">
        <v>0</v>
      </c>
      <c r="IJ175">
        <v>0</v>
      </c>
      <c r="IK175">
        <v>0</v>
      </c>
      <c r="IL175">
        <v>0</v>
      </c>
      <c r="IM175">
        <v>0</v>
      </c>
      <c r="IN175">
        <v>0</v>
      </c>
      <c r="IO175">
        <v>0</v>
      </c>
      <c r="IP175">
        <v>0</v>
      </c>
      <c r="IQ175">
        <v>0</v>
      </c>
      <c r="IR175">
        <v>0</v>
      </c>
      <c r="IS175">
        <v>0</v>
      </c>
      <c r="IT175">
        <v>0</v>
      </c>
      <c r="IU175">
        <v>0</v>
      </c>
      <c r="IV175">
        <v>0</v>
      </c>
      <c r="IW175">
        <v>0</v>
      </c>
      <c r="IX175">
        <v>0</v>
      </c>
      <c r="IY175">
        <v>0</v>
      </c>
      <c r="IZ175">
        <v>0</v>
      </c>
      <c r="JA175">
        <v>0</v>
      </c>
      <c r="JB175">
        <v>0</v>
      </c>
      <c r="JC175">
        <v>0</v>
      </c>
      <c r="JD175">
        <v>0</v>
      </c>
      <c r="JE175">
        <v>0</v>
      </c>
      <c r="JF175">
        <v>0</v>
      </c>
      <c r="JG175">
        <v>0</v>
      </c>
      <c r="JH175">
        <v>0</v>
      </c>
      <c r="JI175">
        <v>0</v>
      </c>
      <c r="JJ175">
        <v>0</v>
      </c>
      <c r="JK175">
        <v>0</v>
      </c>
      <c r="JL175">
        <v>0</v>
      </c>
      <c r="JM175">
        <v>0</v>
      </c>
      <c r="JN175">
        <v>0</v>
      </c>
      <c r="JO175">
        <v>0</v>
      </c>
      <c r="JP175">
        <v>0</v>
      </c>
      <c r="JQ175">
        <v>0</v>
      </c>
      <c r="JR175">
        <v>0</v>
      </c>
      <c r="JS175">
        <v>0</v>
      </c>
      <c r="JT175">
        <v>0</v>
      </c>
      <c r="JU175">
        <v>0</v>
      </c>
      <c r="JV175">
        <v>0</v>
      </c>
      <c r="JW175">
        <v>0</v>
      </c>
      <c r="JX175">
        <v>0</v>
      </c>
      <c r="JY175">
        <v>0</v>
      </c>
      <c r="JZ175">
        <v>0</v>
      </c>
      <c r="KA175">
        <v>0</v>
      </c>
      <c r="KB175">
        <v>0</v>
      </c>
      <c r="KC175">
        <v>0</v>
      </c>
      <c r="KD175">
        <v>0</v>
      </c>
      <c r="KE175">
        <v>0</v>
      </c>
      <c r="KF175">
        <v>0</v>
      </c>
      <c r="KG175">
        <v>0</v>
      </c>
      <c r="KH175">
        <v>0</v>
      </c>
      <c r="KI175">
        <v>0</v>
      </c>
      <c r="KJ175">
        <v>0</v>
      </c>
      <c r="KK175">
        <v>0</v>
      </c>
      <c r="KL175">
        <v>0</v>
      </c>
      <c r="KM175">
        <v>0</v>
      </c>
      <c r="KN175">
        <v>0</v>
      </c>
      <c r="KO175">
        <v>0</v>
      </c>
      <c r="KP175">
        <v>0</v>
      </c>
      <c r="KQ175">
        <v>0</v>
      </c>
      <c r="KR175">
        <v>0</v>
      </c>
      <c r="KS175">
        <v>0</v>
      </c>
      <c r="KT175">
        <v>0</v>
      </c>
      <c r="KU175">
        <v>0</v>
      </c>
      <c r="KV175">
        <v>0</v>
      </c>
      <c r="KW175">
        <v>0</v>
      </c>
      <c r="KX175">
        <v>0</v>
      </c>
      <c r="KY175">
        <v>0</v>
      </c>
      <c r="KZ175">
        <v>0</v>
      </c>
      <c r="LA175">
        <v>0</v>
      </c>
      <c r="LB175">
        <v>0</v>
      </c>
      <c r="LC175">
        <v>0</v>
      </c>
      <c r="LD175">
        <v>0</v>
      </c>
      <c r="LE175">
        <v>0</v>
      </c>
      <c r="LF175">
        <v>0</v>
      </c>
      <c r="LG175">
        <v>0</v>
      </c>
      <c r="LH175">
        <v>0</v>
      </c>
      <c r="LI175">
        <v>0</v>
      </c>
      <c r="LJ175">
        <v>0</v>
      </c>
      <c r="LK175">
        <v>0</v>
      </c>
      <c r="LL175">
        <v>0</v>
      </c>
      <c r="LM175">
        <v>0</v>
      </c>
      <c r="LN175">
        <v>0</v>
      </c>
      <c r="LO175">
        <v>0</v>
      </c>
      <c r="LP175">
        <v>0</v>
      </c>
      <c r="LQ175">
        <v>0</v>
      </c>
      <c r="LR175">
        <v>0</v>
      </c>
      <c r="LS175">
        <v>0</v>
      </c>
      <c r="LT175">
        <v>0</v>
      </c>
      <c r="LU175">
        <v>0</v>
      </c>
      <c r="LV175">
        <v>0</v>
      </c>
      <c r="LW175">
        <v>0</v>
      </c>
      <c r="LX175">
        <v>0</v>
      </c>
      <c r="LY175">
        <v>0</v>
      </c>
      <c r="LZ175">
        <v>0</v>
      </c>
      <c r="MA175">
        <v>0</v>
      </c>
      <c r="MB175">
        <v>0</v>
      </c>
      <c r="MC175">
        <v>0</v>
      </c>
      <c r="MD175">
        <v>0</v>
      </c>
      <c r="ME175">
        <v>0</v>
      </c>
      <c r="MF175">
        <v>0</v>
      </c>
      <c r="MG175">
        <v>0</v>
      </c>
      <c r="MH175">
        <v>0</v>
      </c>
      <c r="MI175">
        <v>0</v>
      </c>
      <c r="MJ175">
        <v>0</v>
      </c>
      <c r="MK175">
        <v>0</v>
      </c>
      <c r="ML175">
        <v>0</v>
      </c>
      <c r="MM175">
        <v>0</v>
      </c>
      <c r="MN175">
        <v>0</v>
      </c>
      <c r="MO175">
        <v>0</v>
      </c>
      <c r="MP175">
        <v>0</v>
      </c>
      <c r="MQ175">
        <v>0</v>
      </c>
      <c r="MR175">
        <v>0</v>
      </c>
      <c r="MS175">
        <v>0</v>
      </c>
      <c r="MT175">
        <v>0</v>
      </c>
      <c r="MU175">
        <v>0</v>
      </c>
      <c r="MV175">
        <v>0</v>
      </c>
      <c r="MW175">
        <v>0</v>
      </c>
      <c r="MX175">
        <v>0</v>
      </c>
      <c r="MY175">
        <v>0</v>
      </c>
      <c r="MZ175">
        <v>0</v>
      </c>
      <c r="NA175">
        <v>0</v>
      </c>
      <c r="NB175">
        <v>0</v>
      </c>
      <c r="NC175">
        <v>0</v>
      </c>
      <c r="ND175">
        <v>0</v>
      </c>
      <c r="NE175">
        <v>0</v>
      </c>
      <c r="NF175">
        <v>0</v>
      </c>
      <c r="NG175">
        <v>0</v>
      </c>
      <c r="NH175">
        <v>0</v>
      </c>
      <c r="NI175">
        <v>0</v>
      </c>
      <c r="NJ175">
        <v>0</v>
      </c>
      <c r="NK175">
        <v>0</v>
      </c>
      <c r="NL175">
        <v>0</v>
      </c>
      <c r="NM175">
        <v>0</v>
      </c>
      <c r="NN175">
        <v>0</v>
      </c>
      <c r="NO175">
        <v>0</v>
      </c>
      <c r="NP175">
        <v>0</v>
      </c>
      <c r="NQ175">
        <v>0</v>
      </c>
      <c r="NR175">
        <v>0</v>
      </c>
      <c r="NS175">
        <v>0</v>
      </c>
      <c r="NT175">
        <v>0</v>
      </c>
      <c r="NU175">
        <v>0</v>
      </c>
      <c r="NV175">
        <v>0</v>
      </c>
      <c r="NW175">
        <v>0</v>
      </c>
      <c r="NX175">
        <v>0</v>
      </c>
      <c r="NY175">
        <v>0</v>
      </c>
      <c r="NZ175">
        <v>0</v>
      </c>
      <c r="OA175">
        <v>0</v>
      </c>
      <c r="OB175">
        <v>0</v>
      </c>
      <c r="OC175">
        <v>0</v>
      </c>
      <c r="OD175">
        <v>0</v>
      </c>
      <c r="OE175">
        <v>0</v>
      </c>
      <c r="OF175">
        <v>0</v>
      </c>
      <c r="OG175">
        <v>0</v>
      </c>
      <c r="OH175">
        <v>0</v>
      </c>
      <c r="OI175">
        <v>0</v>
      </c>
      <c r="OJ175">
        <v>0</v>
      </c>
      <c r="OK175">
        <v>0</v>
      </c>
      <c r="OL175">
        <v>0</v>
      </c>
      <c r="OM175">
        <v>0</v>
      </c>
      <c r="ON175">
        <v>0</v>
      </c>
      <c r="OO175">
        <v>0</v>
      </c>
      <c r="OP175">
        <v>0</v>
      </c>
      <c r="OQ175">
        <v>0</v>
      </c>
      <c r="OR175">
        <v>0</v>
      </c>
      <c r="OS175">
        <v>0</v>
      </c>
      <c r="OT175">
        <v>0</v>
      </c>
      <c r="OU175">
        <v>0</v>
      </c>
      <c r="OV175">
        <v>0</v>
      </c>
      <c r="OW175">
        <v>0</v>
      </c>
      <c r="OX175">
        <v>0</v>
      </c>
      <c r="OY175">
        <v>0</v>
      </c>
      <c r="OZ175">
        <v>0</v>
      </c>
      <c r="PA175">
        <v>0</v>
      </c>
      <c r="PB175">
        <v>0</v>
      </c>
      <c r="PC175">
        <v>0</v>
      </c>
      <c r="PD175">
        <v>0</v>
      </c>
      <c r="PE175">
        <v>0</v>
      </c>
      <c r="PF175">
        <v>0</v>
      </c>
      <c r="PG175">
        <v>0</v>
      </c>
      <c r="PH175">
        <v>0</v>
      </c>
      <c r="PI175">
        <v>0</v>
      </c>
      <c r="PJ175">
        <v>0</v>
      </c>
      <c r="PK175">
        <v>0</v>
      </c>
      <c r="PL175">
        <v>0</v>
      </c>
      <c r="PM175">
        <v>0</v>
      </c>
      <c r="PN175">
        <v>0</v>
      </c>
      <c r="PO175">
        <v>0</v>
      </c>
      <c r="PP175">
        <v>0</v>
      </c>
      <c r="PQ175">
        <v>0</v>
      </c>
      <c r="PR175">
        <v>0</v>
      </c>
      <c r="PS175">
        <v>0</v>
      </c>
      <c r="PT175">
        <v>0</v>
      </c>
      <c r="PU175">
        <v>0</v>
      </c>
      <c r="PV175">
        <v>0</v>
      </c>
      <c r="PW175">
        <v>0</v>
      </c>
      <c r="PX175">
        <v>0</v>
      </c>
      <c r="PY175">
        <v>0</v>
      </c>
      <c r="PZ175">
        <v>0</v>
      </c>
      <c r="QA175">
        <v>0</v>
      </c>
      <c r="QB175">
        <v>0</v>
      </c>
      <c r="QC175">
        <v>0</v>
      </c>
      <c r="QD175">
        <v>0</v>
      </c>
      <c r="QE175">
        <v>0</v>
      </c>
      <c r="QF175">
        <v>0</v>
      </c>
      <c r="QG175">
        <v>0</v>
      </c>
      <c r="QH175">
        <v>0</v>
      </c>
      <c r="QI175">
        <v>0</v>
      </c>
      <c r="QJ175">
        <v>0</v>
      </c>
      <c r="QK175">
        <v>0</v>
      </c>
      <c r="QL175">
        <v>0</v>
      </c>
      <c r="QM175">
        <v>0</v>
      </c>
      <c r="QN175">
        <v>0</v>
      </c>
      <c r="QO175">
        <v>0</v>
      </c>
      <c r="QP175">
        <v>0</v>
      </c>
      <c r="QQ175">
        <v>0</v>
      </c>
      <c r="QR175">
        <v>0</v>
      </c>
      <c r="QS175">
        <v>0</v>
      </c>
      <c r="QT175">
        <v>0</v>
      </c>
      <c r="QU175">
        <v>0</v>
      </c>
      <c r="QV175">
        <v>0</v>
      </c>
      <c r="QW175">
        <v>0</v>
      </c>
      <c r="QX175">
        <v>0</v>
      </c>
      <c r="QY175">
        <v>0</v>
      </c>
      <c r="QZ175">
        <v>0</v>
      </c>
      <c r="RA175">
        <v>0</v>
      </c>
      <c r="RB175">
        <v>0</v>
      </c>
      <c r="RC175">
        <v>0</v>
      </c>
      <c r="RD175">
        <v>0</v>
      </c>
      <c r="RE175">
        <v>0</v>
      </c>
      <c r="RF175">
        <v>0</v>
      </c>
      <c r="RG175">
        <v>0</v>
      </c>
      <c r="RH175">
        <v>0</v>
      </c>
      <c r="RI175">
        <v>0</v>
      </c>
      <c r="RJ175">
        <v>0</v>
      </c>
      <c r="RK175">
        <v>0</v>
      </c>
      <c r="RL175">
        <v>0</v>
      </c>
      <c r="RM175">
        <v>0</v>
      </c>
      <c r="RN175">
        <v>0</v>
      </c>
      <c r="RO175">
        <v>0</v>
      </c>
      <c r="RP175">
        <v>0</v>
      </c>
      <c r="RQ175">
        <v>0</v>
      </c>
      <c r="RR175">
        <v>0</v>
      </c>
      <c r="RS175">
        <v>0</v>
      </c>
      <c r="RT175">
        <v>0</v>
      </c>
      <c r="RU175">
        <v>0</v>
      </c>
      <c r="RV175">
        <v>0</v>
      </c>
      <c r="RW175">
        <v>0</v>
      </c>
      <c r="RX175">
        <v>0</v>
      </c>
      <c r="RY175">
        <v>0</v>
      </c>
      <c r="RZ175">
        <v>0</v>
      </c>
      <c r="SA175">
        <v>0</v>
      </c>
      <c r="SB175">
        <v>0</v>
      </c>
      <c r="SC175">
        <v>0</v>
      </c>
      <c r="SD175">
        <v>0</v>
      </c>
      <c r="SE175">
        <v>0</v>
      </c>
      <c r="SF175">
        <v>0</v>
      </c>
      <c r="SG175">
        <v>0</v>
      </c>
      <c r="SH175">
        <v>0</v>
      </c>
      <c r="SI175">
        <v>0</v>
      </c>
      <c r="SJ175">
        <v>0</v>
      </c>
      <c r="SK175">
        <v>0</v>
      </c>
      <c r="SL175">
        <v>0</v>
      </c>
      <c r="SM175">
        <v>0</v>
      </c>
      <c r="SN175">
        <v>0</v>
      </c>
      <c r="SO175">
        <v>0</v>
      </c>
      <c r="SP175">
        <v>0</v>
      </c>
      <c r="SQ175">
        <v>0</v>
      </c>
      <c r="SR175">
        <v>0</v>
      </c>
      <c r="SS175">
        <v>0</v>
      </c>
      <c r="ST175">
        <v>0</v>
      </c>
      <c r="SU175">
        <v>0</v>
      </c>
      <c r="SV175">
        <v>0</v>
      </c>
      <c r="SW175">
        <v>0</v>
      </c>
      <c r="SX175">
        <v>0</v>
      </c>
      <c r="SY175">
        <v>0</v>
      </c>
      <c r="SZ175">
        <v>0</v>
      </c>
      <c r="TA175">
        <v>0</v>
      </c>
      <c r="TB175">
        <v>0</v>
      </c>
      <c r="TC175">
        <v>0</v>
      </c>
      <c r="TD175">
        <v>0</v>
      </c>
      <c r="TE175">
        <v>0</v>
      </c>
      <c r="TF175">
        <v>0</v>
      </c>
      <c r="TG175">
        <v>0</v>
      </c>
      <c r="TH175">
        <v>0</v>
      </c>
      <c r="TI175">
        <v>0</v>
      </c>
      <c r="TJ175">
        <v>0</v>
      </c>
      <c r="TK175">
        <v>0</v>
      </c>
      <c r="TL175">
        <v>0</v>
      </c>
      <c r="TM175">
        <v>0</v>
      </c>
      <c r="TN175">
        <v>0</v>
      </c>
      <c r="TO175">
        <v>0</v>
      </c>
      <c r="TP175">
        <v>0</v>
      </c>
      <c r="TQ175">
        <v>0</v>
      </c>
      <c r="TR175">
        <v>0</v>
      </c>
      <c r="TS175">
        <v>0</v>
      </c>
      <c r="TT175">
        <v>0</v>
      </c>
      <c r="TU175">
        <v>0</v>
      </c>
      <c r="TV175">
        <v>0</v>
      </c>
      <c r="TW175">
        <v>0</v>
      </c>
      <c r="TX175">
        <v>0</v>
      </c>
      <c r="TY175">
        <v>0</v>
      </c>
      <c r="TZ175">
        <v>0</v>
      </c>
      <c r="UA175">
        <v>0</v>
      </c>
      <c r="UB175">
        <v>0</v>
      </c>
      <c r="UC175">
        <v>0</v>
      </c>
      <c r="UD175">
        <v>0</v>
      </c>
      <c r="UE175">
        <v>0</v>
      </c>
      <c r="UF175">
        <v>0</v>
      </c>
      <c r="UG175">
        <v>0</v>
      </c>
      <c r="UH175">
        <v>0</v>
      </c>
      <c r="UI175">
        <v>0</v>
      </c>
      <c r="UJ175">
        <v>0</v>
      </c>
      <c r="UK175">
        <v>0</v>
      </c>
      <c r="UL175">
        <v>0</v>
      </c>
      <c r="UM175">
        <v>0</v>
      </c>
      <c r="UN175">
        <v>0</v>
      </c>
      <c r="UO175">
        <v>0</v>
      </c>
      <c r="UP175">
        <v>0</v>
      </c>
      <c r="UQ175">
        <v>0</v>
      </c>
      <c r="UR175">
        <v>0</v>
      </c>
      <c r="US175">
        <v>0</v>
      </c>
      <c r="UT175">
        <v>0</v>
      </c>
      <c r="UU175">
        <v>0</v>
      </c>
      <c r="UV175">
        <v>0</v>
      </c>
      <c r="UW175">
        <v>0</v>
      </c>
      <c r="UX175">
        <v>0</v>
      </c>
      <c r="UY175">
        <v>0</v>
      </c>
      <c r="UZ175">
        <v>0</v>
      </c>
      <c r="VA175">
        <v>0</v>
      </c>
      <c r="VB175">
        <v>0</v>
      </c>
      <c r="VC175">
        <v>0</v>
      </c>
      <c r="VD175">
        <v>0</v>
      </c>
      <c r="VE175">
        <v>0</v>
      </c>
      <c r="VF175">
        <v>0</v>
      </c>
      <c r="VG175">
        <v>0</v>
      </c>
      <c r="VH175">
        <v>0</v>
      </c>
    </row>
    <row r="176" spans="4:580" x14ac:dyDescent="0.25">
      <c r="E176" s="83"/>
      <c r="F176">
        <v>0</v>
      </c>
      <c r="G176">
        <v>0</v>
      </c>
      <c r="H176">
        <v>0</v>
      </c>
      <c r="I176">
        <v>0</v>
      </c>
      <c r="J176">
        <v>0</v>
      </c>
      <c r="K176">
        <v>0</v>
      </c>
      <c r="L176">
        <v>0</v>
      </c>
      <c r="M176">
        <v>0</v>
      </c>
      <c r="N176">
        <v>0</v>
      </c>
      <c r="O176">
        <v>0</v>
      </c>
      <c r="P176">
        <v>0</v>
      </c>
      <c r="Q176">
        <v>0</v>
      </c>
      <c r="R176">
        <v>0</v>
      </c>
      <c r="S176">
        <v>0</v>
      </c>
      <c r="T176">
        <v>0</v>
      </c>
      <c r="U176">
        <v>0</v>
      </c>
      <c r="V176">
        <v>0</v>
      </c>
      <c r="W176" s="83">
        <v>0</v>
      </c>
      <c r="X176" s="83">
        <v>0</v>
      </c>
      <c r="Y176" s="83">
        <v>0</v>
      </c>
      <c r="Z176" s="83">
        <v>0</v>
      </c>
      <c r="AA176" s="83">
        <v>0</v>
      </c>
      <c r="AB176" s="83">
        <v>0</v>
      </c>
      <c r="AC176" s="83">
        <v>0</v>
      </c>
      <c r="AD176" s="83">
        <v>0</v>
      </c>
      <c r="AE176" s="83">
        <v>0</v>
      </c>
      <c r="AF176" s="83">
        <v>0</v>
      </c>
      <c r="AG176" s="83">
        <v>0</v>
      </c>
      <c r="AH176" s="83">
        <v>0</v>
      </c>
      <c r="AI176" s="83">
        <v>0</v>
      </c>
      <c r="AJ176" s="83">
        <v>0</v>
      </c>
      <c r="AK176" s="83">
        <v>0</v>
      </c>
      <c r="AL176" s="83">
        <v>0</v>
      </c>
      <c r="AM176" s="83">
        <v>0</v>
      </c>
      <c r="AN176" s="83">
        <v>0</v>
      </c>
      <c r="AO176" s="83">
        <v>0</v>
      </c>
      <c r="AP176" s="83">
        <v>0</v>
      </c>
      <c r="AQ176" s="83">
        <v>0</v>
      </c>
      <c r="AR176" s="83">
        <v>0</v>
      </c>
      <c r="AS176" s="83">
        <v>0</v>
      </c>
      <c r="AT176" s="83">
        <v>0</v>
      </c>
      <c r="AU176" s="83">
        <v>0</v>
      </c>
      <c r="AV176" s="83">
        <v>0</v>
      </c>
      <c r="AW176" s="83">
        <v>0</v>
      </c>
      <c r="AX176" s="83">
        <v>0</v>
      </c>
      <c r="AY176" s="83">
        <v>0</v>
      </c>
      <c r="AZ176" s="83">
        <v>0</v>
      </c>
      <c r="BA176" s="83">
        <v>0</v>
      </c>
      <c r="BB176" s="83">
        <v>0</v>
      </c>
      <c r="BC176" s="83">
        <v>0</v>
      </c>
      <c r="BD176" s="83">
        <v>0</v>
      </c>
      <c r="BE176" s="83">
        <v>0</v>
      </c>
      <c r="BF176" s="83">
        <v>0</v>
      </c>
      <c r="BG176" s="83">
        <v>0</v>
      </c>
      <c r="BH176" s="83">
        <v>0</v>
      </c>
      <c r="BI176" s="83">
        <v>0</v>
      </c>
      <c r="BJ176" s="83">
        <v>0</v>
      </c>
      <c r="BK176" s="83">
        <v>0</v>
      </c>
      <c r="BL176" s="83">
        <v>0</v>
      </c>
      <c r="BM176" s="83">
        <v>0</v>
      </c>
      <c r="BN176" s="83">
        <v>0</v>
      </c>
      <c r="BO176" s="83">
        <v>0</v>
      </c>
      <c r="BP176" s="83">
        <v>0</v>
      </c>
      <c r="BQ176" s="83">
        <v>0</v>
      </c>
      <c r="BR176" s="83">
        <v>0</v>
      </c>
      <c r="BS176" s="83">
        <v>0</v>
      </c>
      <c r="BT176" s="83">
        <v>0</v>
      </c>
      <c r="BU176" s="83">
        <v>0</v>
      </c>
      <c r="BV176" s="83">
        <v>0</v>
      </c>
      <c r="BW176" s="83">
        <v>0</v>
      </c>
      <c r="BX176" s="83">
        <v>0</v>
      </c>
      <c r="BY176" s="83">
        <v>0</v>
      </c>
      <c r="BZ176" s="83">
        <v>0</v>
      </c>
      <c r="CA176" s="83">
        <v>0</v>
      </c>
      <c r="CB176" s="83">
        <v>0</v>
      </c>
      <c r="CC176" s="83">
        <v>0</v>
      </c>
      <c r="CD176" s="83">
        <v>0</v>
      </c>
      <c r="CE176" s="83">
        <v>0</v>
      </c>
      <c r="CF176" s="83">
        <v>0</v>
      </c>
      <c r="CG176" s="83">
        <v>0</v>
      </c>
      <c r="CH176" s="83">
        <v>0</v>
      </c>
      <c r="CI176" s="83">
        <v>0</v>
      </c>
      <c r="CJ176" s="83">
        <v>0</v>
      </c>
      <c r="CK176" s="83">
        <v>0</v>
      </c>
      <c r="CL176" s="83">
        <v>0</v>
      </c>
      <c r="CM176" s="83">
        <v>0</v>
      </c>
      <c r="CN176" s="83">
        <v>0</v>
      </c>
      <c r="CO176" s="83">
        <v>0</v>
      </c>
      <c r="CP176" s="83">
        <v>0</v>
      </c>
      <c r="CQ176" s="83">
        <v>0</v>
      </c>
      <c r="CR176" s="83">
        <v>0</v>
      </c>
      <c r="CS176" s="83">
        <v>0</v>
      </c>
      <c r="CT176" s="83">
        <v>0</v>
      </c>
      <c r="CU176" s="83">
        <v>0</v>
      </c>
      <c r="CV176" s="83">
        <v>0</v>
      </c>
      <c r="CW176" s="83">
        <v>0</v>
      </c>
      <c r="CX176" s="83">
        <v>0</v>
      </c>
      <c r="CY176" s="83">
        <v>0</v>
      </c>
      <c r="CZ176" s="83">
        <v>0</v>
      </c>
      <c r="DA176" s="83">
        <v>0</v>
      </c>
      <c r="DB176" s="83">
        <v>0</v>
      </c>
      <c r="DC176" s="83">
        <v>0</v>
      </c>
      <c r="DD176" s="83">
        <v>0</v>
      </c>
      <c r="DE176" s="83">
        <v>0</v>
      </c>
      <c r="DF176" s="83">
        <v>0</v>
      </c>
      <c r="DG176" s="83">
        <v>0</v>
      </c>
      <c r="DH176" s="83">
        <v>0</v>
      </c>
      <c r="DI176" s="83">
        <v>0</v>
      </c>
      <c r="DJ176" s="83">
        <v>0</v>
      </c>
      <c r="DK176" s="83">
        <v>0</v>
      </c>
      <c r="DL176" s="83">
        <v>0</v>
      </c>
      <c r="DM176" s="83">
        <v>0</v>
      </c>
      <c r="DN176" s="83">
        <v>0</v>
      </c>
      <c r="DO176" s="83">
        <v>0</v>
      </c>
      <c r="DP176" s="83">
        <v>0</v>
      </c>
      <c r="DQ176" s="83">
        <v>0</v>
      </c>
      <c r="DR176" s="83">
        <v>0</v>
      </c>
      <c r="DS176" s="83">
        <v>0</v>
      </c>
      <c r="DT176" s="83">
        <v>0</v>
      </c>
      <c r="DU176" s="83">
        <v>0</v>
      </c>
      <c r="DV176" s="83">
        <v>0</v>
      </c>
      <c r="DW176" s="83">
        <v>0</v>
      </c>
      <c r="DX176" s="83">
        <v>0</v>
      </c>
      <c r="DY176" s="83">
        <v>0</v>
      </c>
      <c r="DZ176" s="83">
        <v>0</v>
      </c>
      <c r="EA176" s="83">
        <v>0</v>
      </c>
      <c r="EB176" s="83">
        <v>0</v>
      </c>
      <c r="EC176" s="83">
        <v>0</v>
      </c>
      <c r="ED176" s="83">
        <v>0</v>
      </c>
      <c r="EE176" s="83">
        <v>0</v>
      </c>
      <c r="EF176" s="83">
        <v>0</v>
      </c>
      <c r="EG176" s="83">
        <v>0</v>
      </c>
      <c r="EH176" s="83">
        <v>0</v>
      </c>
      <c r="EI176" s="83">
        <v>0</v>
      </c>
      <c r="EJ176" s="83">
        <v>0</v>
      </c>
      <c r="EK176" s="83">
        <v>0</v>
      </c>
      <c r="EL176" s="83">
        <v>0</v>
      </c>
      <c r="EM176" s="83">
        <v>0</v>
      </c>
      <c r="EN176" s="83">
        <v>0</v>
      </c>
      <c r="EO176" s="83">
        <v>0</v>
      </c>
      <c r="EP176" s="83">
        <v>0</v>
      </c>
      <c r="EQ176" s="83">
        <v>0</v>
      </c>
      <c r="ER176" s="83">
        <v>0</v>
      </c>
      <c r="ES176" s="83">
        <v>0</v>
      </c>
      <c r="ET176" s="83">
        <v>0</v>
      </c>
      <c r="EU176" s="83">
        <v>0</v>
      </c>
      <c r="EV176" s="83">
        <v>0</v>
      </c>
      <c r="EW176" s="83">
        <v>0</v>
      </c>
      <c r="EX176" s="83">
        <v>0</v>
      </c>
      <c r="EY176" s="83">
        <v>0</v>
      </c>
      <c r="EZ176" s="83">
        <v>0</v>
      </c>
      <c r="FA176" s="83">
        <v>0</v>
      </c>
      <c r="FB176" s="83">
        <v>0</v>
      </c>
      <c r="FC176" s="83">
        <v>0</v>
      </c>
      <c r="FD176" s="83">
        <v>0</v>
      </c>
      <c r="FE176" s="83">
        <v>0</v>
      </c>
      <c r="FF176" s="83">
        <v>0</v>
      </c>
      <c r="FG176" s="83">
        <v>0</v>
      </c>
      <c r="FH176" s="83">
        <v>0</v>
      </c>
      <c r="FI176" s="83">
        <v>0</v>
      </c>
      <c r="FJ176" s="83">
        <v>0</v>
      </c>
      <c r="FK176" s="83">
        <v>0</v>
      </c>
      <c r="FL176" s="83">
        <v>0</v>
      </c>
      <c r="FM176" s="83">
        <v>0</v>
      </c>
      <c r="FN176" s="83">
        <v>0</v>
      </c>
      <c r="FO176" s="83">
        <v>0</v>
      </c>
      <c r="FP176" s="83">
        <v>0</v>
      </c>
      <c r="FQ176" s="83">
        <v>0</v>
      </c>
      <c r="FR176" s="83">
        <v>0</v>
      </c>
      <c r="FS176" s="83">
        <v>0</v>
      </c>
      <c r="FT176" s="83">
        <v>0</v>
      </c>
      <c r="FU176" s="83">
        <v>0</v>
      </c>
      <c r="FV176" s="83">
        <v>0</v>
      </c>
      <c r="FW176" s="83">
        <v>0</v>
      </c>
      <c r="FX176" s="83">
        <v>0</v>
      </c>
      <c r="FY176" s="83">
        <v>0</v>
      </c>
      <c r="FZ176" s="83">
        <v>0</v>
      </c>
      <c r="GA176" s="83">
        <v>0</v>
      </c>
      <c r="GB176" s="83">
        <v>0</v>
      </c>
      <c r="GC176" s="83">
        <v>0</v>
      </c>
      <c r="GD176" s="83">
        <v>0</v>
      </c>
      <c r="GE176" s="83">
        <v>0</v>
      </c>
      <c r="GF176" s="83">
        <v>0</v>
      </c>
      <c r="GG176" s="83">
        <v>0</v>
      </c>
      <c r="GH176" s="83">
        <v>0</v>
      </c>
      <c r="GI176" s="83">
        <v>0</v>
      </c>
      <c r="GJ176" s="83">
        <v>0</v>
      </c>
      <c r="GK176" s="83">
        <v>0</v>
      </c>
      <c r="GL176" s="83">
        <v>0</v>
      </c>
      <c r="GM176" s="83">
        <v>0</v>
      </c>
      <c r="GN176" s="83">
        <v>0</v>
      </c>
      <c r="GO176" s="83">
        <v>0</v>
      </c>
      <c r="GP176" s="83">
        <v>0</v>
      </c>
      <c r="GQ176" s="83">
        <v>0</v>
      </c>
      <c r="GR176" s="83">
        <v>0</v>
      </c>
      <c r="GS176" s="83">
        <v>0</v>
      </c>
      <c r="GT176" s="83">
        <v>0</v>
      </c>
      <c r="GU176" s="83">
        <v>0</v>
      </c>
      <c r="GV176" s="83">
        <v>0</v>
      </c>
      <c r="GW176" s="83">
        <v>0</v>
      </c>
      <c r="GX176" s="83">
        <v>0</v>
      </c>
      <c r="GY176" s="83">
        <v>0</v>
      </c>
      <c r="GZ176" s="83">
        <v>0</v>
      </c>
      <c r="HA176" s="83">
        <v>0</v>
      </c>
      <c r="HB176" s="83">
        <v>0</v>
      </c>
      <c r="HC176" s="83">
        <v>0</v>
      </c>
      <c r="HD176" s="83">
        <v>0</v>
      </c>
      <c r="HE176" s="83">
        <v>0</v>
      </c>
      <c r="HF176" s="83">
        <v>0</v>
      </c>
      <c r="HG176" s="83">
        <v>0</v>
      </c>
      <c r="HH176" s="83">
        <v>0</v>
      </c>
      <c r="HI176" s="83">
        <v>0</v>
      </c>
      <c r="HJ176" s="83">
        <v>0</v>
      </c>
      <c r="HK176" s="83">
        <v>0</v>
      </c>
      <c r="HL176" s="83">
        <v>0</v>
      </c>
      <c r="HM176" s="83">
        <v>0</v>
      </c>
      <c r="HN176" s="83">
        <v>0</v>
      </c>
      <c r="HO176" s="83">
        <v>0</v>
      </c>
      <c r="HP176" s="83">
        <v>0</v>
      </c>
      <c r="HQ176" s="83">
        <v>0</v>
      </c>
      <c r="HR176" s="83">
        <v>0</v>
      </c>
      <c r="HS176" s="83">
        <v>0</v>
      </c>
      <c r="HT176" s="83">
        <v>0</v>
      </c>
      <c r="HU176" s="83">
        <v>0</v>
      </c>
      <c r="HV176" s="83">
        <v>0</v>
      </c>
      <c r="HW176" s="83">
        <v>0</v>
      </c>
      <c r="HX176" s="83">
        <v>0</v>
      </c>
      <c r="HY176" s="83">
        <v>0</v>
      </c>
      <c r="HZ176" s="83">
        <v>0</v>
      </c>
      <c r="IA176" s="83">
        <v>0</v>
      </c>
      <c r="IB176" s="83">
        <v>0</v>
      </c>
      <c r="IC176" s="83">
        <v>0</v>
      </c>
      <c r="ID176" s="83">
        <v>0</v>
      </c>
      <c r="IE176" s="83">
        <v>0</v>
      </c>
      <c r="IF176" s="83">
        <v>0</v>
      </c>
      <c r="IG176" s="83">
        <v>0</v>
      </c>
      <c r="IH176" s="83">
        <v>0</v>
      </c>
      <c r="II176" s="83">
        <v>0</v>
      </c>
      <c r="IJ176" s="83">
        <v>0</v>
      </c>
      <c r="IK176" s="83">
        <v>0</v>
      </c>
      <c r="IL176" s="83">
        <v>0</v>
      </c>
      <c r="IM176" s="83">
        <v>0</v>
      </c>
      <c r="IN176" s="83">
        <v>0</v>
      </c>
      <c r="IO176" s="83">
        <v>0</v>
      </c>
      <c r="IP176" s="83">
        <v>0</v>
      </c>
      <c r="IQ176" s="83">
        <v>0</v>
      </c>
      <c r="IR176" s="83">
        <v>0</v>
      </c>
      <c r="IS176" s="83">
        <v>0</v>
      </c>
      <c r="IT176" s="83">
        <v>0</v>
      </c>
      <c r="IU176" s="83">
        <v>0</v>
      </c>
      <c r="IV176" s="83">
        <v>0</v>
      </c>
      <c r="IW176" s="83">
        <v>0</v>
      </c>
      <c r="IX176" s="83">
        <v>0</v>
      </c>
      <c r="IY176" s="83">
        <v>0</v>
      </c>
      <c r="IZ176" s="83">
        <v>0</v>
      </c>
      <c r="JA176" s="83">
        <v>0</v>
      </c>
      <c r="JB176" s="83">
        <v>0</v>
      </c>
      <c r="JC176" s="83">
        <v>0</v>
      </c>
      <c r="JD176" s="83">
        <v>0</v>
      </c>
      <c r="JE176" s="83">
        <v>0</v>
      </c>
      <c r="JF176" s="83">
        <v>0</v>
      </c>
      <c r="JG176" s="83">
        <v>0</v>
      </c>
      <c r="JH176" s="83">
        <v>0</v>
      </c>
      <c r="JI176" s="83">
        <v>0</v>
      </c>
      <c r="JJ176" s="83">
        <v>0</v>
      </c>
      <c r="JK176" s="83">
        <v>0</v>
      </c>
      <c r="JL176" s="83">
        <v>0</v>
      </c>
      <c r="JM176" s="83">
        <v>0</v>
      </c>
      <c r="JN176" s="83">
        <v>0</v>
      </c>
      <c r="JO176" s="83">
        <v>0</v>
      </c>
      <c r="JP176" s="83">
        <v>0</v>
      </c>
      <c r="JQ176" s="83">
        <v>0</v>
      </c>
      <c r="JR176" s="83">
        <v>0</v>
      </c>
      <c r="JS176" s="83">
        <v>0</v>
      </c>
      <c r="JT176" s="83">
        <v>0</v>
      </c>
      <c r="JU176" s="83">
        <v>0</v>
      </c>
      <c r="JV176" s="83">
        <v>0</v>
      </c>
      <c r="JW176" s="83">
        <v>0</v>
      </c>
      <c r="JX176" s="83">
        <v>0</v>
      </c>
      <c r="JY176" s="83">
        <v>0</v>
      </c>
      <c r="JZ176" s="83">
        <v>0</v>
      </c>
      <c r="KA176" s="83">
        <v>0</v>
      </c>
      <c r="KB176" s="83">
        <v>0</v>
      </c>
      <c r="KC176" s="83">
        <v>0</v>
      </c>
      <c r="KD176" s="83">
        <v>0</v>
      </c>
      <c r="KE176" s="83">
        <v>0</v>
      </c>
      <c r="KF176" s="83">
        <v>0</v>
      </c>
      <c r="KG176" s="83">
        <v>0</v>
      </c>
      <c r="KH176" s="83">
        <v>0</v>
      </c>
      <c r="KI176" s="83">
        <v>0</v>
      </c>
      <c r="KJ176" s="83">
        <v>0</v>
      </c>
      <c r="KK176" s="83">
        <v>0</v>
      </c>
      <c r="KL176" s="83">
        <v>0</v>
      </c>
      <c r="KM176" s="83">
        <v>0</v>
      </c>
      <c r="KN176" s="83">
        <v>0</v>
      </c>
      <c r="KO176" s="83">
        <v>0</v>
      </c>
      <c r="KP176" s="83">
        <v>0</v>
      </c>
      <c r="KQ176" s="83">
        <v>0</v>
      </c>
      <c r="KR176" s="83">
        <v>0</v>
      </c>
      <c r="KS176" s="83">
        <v>0</v>
      </c>
      <c r="KT176" s="83">
        <v>0</v>
      </c>
      <c r="KU176" s="83">
        <v>0</v>
      </c>
      <c r="KV176" s="83">
        <v>0</v>
      </c>
      <c r="KW176" s="83">
        <v>0</v>
      </c>
      <c r="KX176" s="83">
        <v>0</v>
      </c>
      <c r="KY176" s="83">
        <v>0</v>
      </c>
      <c r="KZ176" s="83">
        <v>0</v>
      </c>
      <c r="LA176" s="83">
        <v>0</v>
      </c>
      <c r="LB176" s="83">
        <v>0</v>
      </c>
      <c r="LC176" s="83">
        <v>0</v>
      </c>
      <c r="LD176" s="83">
        <v>0</v>
      </c>
      <c r="LE176" s="83">
        <v>0</v>
      </c>
      <c r="LF176" s="83">
        <v>0</v>
      </c>
      <c r="LG176" s="83">
        <v>0</v>
      </c>
      <c r="LH176" s="83">
        <v>0</v>
      </c>
      <c r="LI176" s="83">
        <v>0</v>
      </c>
      <c r="LJ176" s="83">
        <v>0</v>
      </c>
      <c r="LK176" s="83">
        <v>0</v>
      </c>
      <c r="LL176" s="83">
        <v>0</v>
      </c>
      <c r="LM176" s="83">
        <v>0</v>
      </c>
      <c r="LN176" s="83">
        <v>0</v>
      </c>
      <c r="LO176" s="83">
        <v>0</v>
      </c>
      <c r="LP176" s="83">
        <v>0</v>
      </c>
      <c r="LQ176" s="83">
        <v>0</v>
      </c>
      <c r="LR176" s="83">
        <v>0</v>
      </c>
      <c r="LS176" s="83">
        <v>0</v>
      </c>
      <c r="LT176" s="83">
        <v>0</v>
      </c>
      <c r="LU176" s="83">
        <v>0</v>
      </c>
      <c r="LV176" s="83">
        <v>0</v>
      </c>
      <c r="LW176" s="83">
        <v>0</v>
      </c>
      <c r="LX176" s="83">
        <v>0</v>
      </c>
      <c r="LY176" s="83">
        <v>0</v>
      </c>
      <c r="LZ176" s="83">
        <v>0</v>
      </c>
      <c r="MA176" s="83">
        <v>0</v>
      </c>
      <c r="MB176" s="83">
        <v>0</v>
      </c>
      <c r="MC176" s="83">
        <v>0</v>
      </c>
      <c r="MD176" s="83">
        <v>0</v>
      </c>
      <c r="ME176" s="83">
        <v>0</v>
      </c>
      <c r="MF176" s="83">
        <v>0</v>
      </c>
      <c r="MG176" s="83">
        <v>0</v>
      </c>
      <c r="MH176" s="83">
        <v>0</v>
      </c>
      <c r="MI176" s="83">
        <v>0</v>
      </c>
      <c r="MJ176" s="83">
        <v>0</v>
      </c>
      <c r="MK176" s="83">
        <v>0</v>
      </c>
      <c r="ML176" s="83">
        <v>0</v>
      </c>
      <c r="MM176" s="83">
        <v>0</v>
      </c>
      <c r="MN176" s="83">
        <v>0</v>
      </c>
      <c r="MO176" s="83">
        <v>0</v>
      </c>
      <c r="MP176" s="83">
        <v>0</v>
      </c>
      <c r="MQ176" s="83">
        <v>0</v>
      </c>
      <c r="MR176" s="83">
        <v>0</v>
      </c>
      <c r="MS176" s="83">
        <v>0</v>
      </c>
      <c r="MT176" s="83">
        <v>0</v>
      </c>
      <c r="MU176" s="83">
        <v>0</v>
      </c>
      <c r="MV176" s="83">
        <v>0</v>
      </c>
      <c r="MW176" s="83">
        <v>0</v>
      </c>
      <c r="MX176" s="83">
        <v>0</v>
      </c>
      <c r="MY176" s="83">
        <v>0</v>
      </c>
      <c r="MZ176" s="83">
        <v>0</v>
      </c>
      <c r="NA176" s="83">
        <v>0</v>
      </c>
      <c r="NB176" s="83">
        <v>0</v>
      </c>
      <c r="NC176" s="83">
        <v>0</v>
      </c>
      <c r="ND176" s="83">
        <v>0</v>
      </c>
      <c r="NE176" s="83">
        <v>0</v>
      </c>
      <c r="NF176" s="83">
        <v>0</v>
      </c>
      <c r="NG176" s="83">
        <v>0</v>
      </c>
      <c r="NH176" s="83">
        <v>0</v>
      </c>
      <c r="NI176" s="83">
        <v>0</v>
      </c>
      <c r="NJ176" s="83">
        <v>0</v>
      </c>
      <c r="NK176" s="83">
        <v>0</v>
      </c>
      <c r="NL176" s="83">
        <v>0</v>
      </c>
      <c r="NM176" s="83">
        <v>0</v>
      </c>
      <c r="NN176" s="83">
        <v>0</v>
      </c>
      <c r="NO176" s="83">
        <v>0</v>
      </c>
      <c r="NP176" s="83">
        <v>0</v>
      </c>
      <c r="NQ176" s="83">
        <v>0</v>
      </c>
      <c r="NR176" s="83">
        <v>0</v>
      </c>
      <c r="NS176" s="83">
        <v>0</v>
      </c>
      <c r="NT176" s="83">
        <v>0</v>
      </c>
      <c r="NU176" s="83">
        <v>0</v>
      </c>
      <c r="NV176" s="83">
        <v>0</v>
      </c>
      <c r="NW176" s="83">
        <v>0</v>
      </c>
      <c r="NX176" s="83">
        <v>0</v>
      </c>
      <c r="NY176" s="83">
        <v>0</v>
      </c>
      <c r="NZ176" s="83">
        <v>0</v>
      </c>
      <c r="OA176" s="83">
        <v>0</v>
      </c>
      <c r="OB176" s="83">
        <v>0</v>
      </c>
      <c r="OC176" s="83">
        <v>0</v>
      </c>
      <c r="OD176" s="83">
        <v>0</v>
      </c>
      <c r="OE176" s="83">
        <v>0</v>
      </c>
      <c r="OF176" s="83">
        <v>0</v>
      </c>
      <c r="OG176" s="83">
        <v>0</v>
      </c>
      <c r="OH176" s="83">
        <v>0</v>
      </c>
      <c r="OI176" s="83">
        <v>0</v>
      </c>
      <c r="OJ176" s="83">
        <v>0</v>
      </c>
      <c r="OK176" s="83">
        <v>0</v>
      </c>
      <c r="OL176" s="83">
        <v>0</v>
      </c>
      <c r="OM176" s="83">
        <v>0</v>
      </c>
      <c r="ON176" s="83">
        <v>0</v>
      </c>
      <c r="OO176" s="83">
        <v>0</v>
      </c>
      <c r="OP176" s="83">
        <v>0</v>
      </c>
      <c r="OQ176" s="83">
        <v>0</v>
      </c>
      <c r="OR176" s="83">
        <v>0</v>
      </c>
      <c r="OS176" s="83">
        <v>0</v>
      </c>
      <c r="OT176" s="83">
        <v>0</v>
      </c>
      <c r="OU176" s="83">
        <v>0</v>
      </c>
      <c r="OV176" s="83">
        <v>0</v>
      </c>
      <c r="OW176" s="83">
        <v>0</v>
      </c>
      <c r="OX176" s="83">
        <v>0</v>
      </c>
      <c r="OY176" s="83">
        <v>0</v>
      </c>
      <c r="OZ176" s="83">
        <v>0</v>
      </c>
      <c r="PA176" s="83">
        <v>0</v>
      </c>
      <c r="PB176" s="83">
        <v>0</v>
      </c>
      <c r="PC176" s="83">
        <v>0</v>
      </c>
      <c r="PD176" s="83">
        <v>0</v>
      </c>
      <c r="PE176" s="83">
        <v>0</v>
      </c>
      <c r="PF176" s="83">
        <v>0</v>
      </c>
      <c r="PG176" s="83">
        <v>0</v>
      </c>
      <c r="PH176" s="83">
        <v>0</v>
      </c>
      <c r="PI176" s="83">
        <v>0</v>
      </c>
      <c r="PJ176" s="83">
        <v>0</v>
      </c>
      <c r="PK176" s="83">
        <v>0</v>
      </c>
      <c r="PL176" s="83">
        <v>0</v>
      </c>
      <c r="PM176" s="83">
        <v>0</v>
      </c>
      <c r="PN176" s="83">
        <v>0</v>
      </c>
      <c r="PO176" s="83">
        <v>0</v>
      </c>
      <c r="PP176" s="83">
        <v>0</v>
      </c>
      <c r="PQ176" s="83">
        <v>0</v>
      </c>
      <c r="PR176" s="83">
        <v>0</v>
      </c>
      <c r="PS176" s="83">
        <v>0</v>
      </c>
      <c r="PT176" s="83">
        <v>0</v>
      </c>
      <c r="PU176" s="83">
        <v>0</v>
      </c>
      <c r="PV176" s="83">
        <v>0</v>
      </c>
      <c r="PW176" s="83">
        <v>0</v>
      </c>
      <c r="PX176" s="83">
        <v>0</v>
      </c>
      <c r="PY176" s="83">
        <v>0</v>
      </c>
      <c r="PZ176" s="83">
        <v>0</v>
      </c>
      <c r="QA176" s="83">
        <v>0</v>
      </c>
      <c r="QB176" s="83">
        <v>0</v>
      </c>
      <c r="QC176" s="83">
        <v>0</v>
      </c>
      <c r="QD176" s="83">
        <v>0</v>
      </c>
      <c r="QE176" s="83">
        <v>0</v>
      </c>
      <c r="QF176" s="83">
        <v>0</v>
      </c>
      <c r="QG176" s="83">
        <v>0</v>
      </c>
      <c r="QH176" s="83">
        <v>0</v>
      </c>
      <c r="QI176" s="83">
        <v>0</v>
      </c>
      <c r="QJ176" s="83">
        <v>0</v>
      </c>
      <c r="QK176" s="83">
        <v>0</v>
      </c>
      <c r="QL176" s="83">
        <v>0</v>
      </c>
      <c r="QM176" s="83">
        <v>0</v>
      </c>
      <c r="QN176" s="83">
        <v>0</v>
      </c>
      <c r="QO176" s="83">
        <v>0</v>
      </c>
      <c r="QP176" s="83">
        <v>0</v>
      </c>
      <c r="QQ176" s="83">
        <v>0</v>
      </c>
      <c r="QR176" s="83">
        <v>0</v>
      </c>
      <c r="QS176" s="83">
        <v>0</v>
      </c>
      <c r="QT176" s="83">
        <v>0</v>
      </c>
      <c r="QU176" s="83">
        <v>0</v>
      </c>
      <c r="QV176" s="83">
        <v>0</v>
      </c>
      <c r="QW176" s="83">
        <v>0</v>
      </c>
      <c r="QX176" s="83">
        <v>0</v>
      </c>
      <c r="QY176" s="83">
        <v>0</v>
      </c>
      <c r="QZ176" s="83">
        <v>0</v>
      </c>
      <c r="RA176" s="83">
        <v>0</v>
      </c>
      <c r="RB176" s="83">
        <v>0</v>
      </c>
      <c r="RC176" s="83">
        <v>0</v>
      </c>
      <c r="RD176" s="83">
        <v>0</v>
      </c>
      <c r="RE176" s="83">
        <v>0</v>
      </c>
      <c r="RF176" s="83">
        <v>0</v>
      </c>
      <c r="RG176" s="83">
        <v>0</v>
      </c>
      <c r="RH176" s="83">
        <v>0</v>
      </c>
      <c r="RI176" s="83">
        <v>0</v>
      </c>
      <c r="RJ176" s="83">
        <v>0</v>
      </c>
      <c r="RK176" s="83">
        <v>0</v>
      </c>
      <c r="RL176" s="83">
        <v>0</v>
      </c>
      <c r="RM176" s="83">
        <v>0</v>
      </c>
      <c r="RN176" s="83">
        <v>0</v>
      </c>
      <c r="RO176" s="83">
        <v>0</v>
      </c>
      <c r="RP176" s="83">
        <v>0</v>
      </c>
      <c r="RQ176" s="83">
        <v>0</v>
      </c>
      <c r="RR176" s="83">
        <v>0</v>
      </c>
      <c r="RS176" s="83">
        <v>0</v>
      </c>
      <c r="RT176" s="83">
        <v>0</v>
      </c>
      <c r="RU176" s="83">
        <v>0</v>
      </c>
      <c r="RV176" s="83">
        <v>0</v>
      </c>
      <c r="RW176" s="83">
        <v>0</v>
      </c>
      <c r="RX176" s="83">
        <v>0</v>
      </c>
      <c r="RY176" s="83">
        <v>0</v>
      </c>
      <c r="RZ176" s="83">
        <v>0</v>
      </c>
      <c r="SA176" s="83">
        <v>0</v>
      </c>
      <c r="SB176" s="83">
        <v>0</v>
      </c>
      <c r="SC176" s="83">
        <v>0</v>
      </c>
      <c r="SD176" s="83">
        <v>0</v>
      </c>
      <c r="SE176" s="83">
        <v>0</v>
      </c>
      <c r="SF176" s="83">
        <v>0</v>
      </c>
      <c r="SG176" s="83">
        <v>0</v>
      </c>
      <c r="SH176" s="83">
        <v>0</v>
      </c>
      <c r="SI176" s="83">
        <v>0</v>
      </c>
      <c r="SJ176" s="83">
        <v>0</v>
      </c>
      <c r="SK176" s="83">
        <v>0</v>
      </c>
      <c r="SL176" s="83">
        <v>0</v>
      </c>
      <c r="SM176" s="83">
        <v>0</v>
      </c>
      <c r="SN176" s="83">
        <v>0</v>
      </c>
      <c r="SO176" s="83">
        <v>0</v>
      </c>
      <c r="SP176" s="83">
        <v>0</v>
      </c>
      <c r="SQ176" s="83">
        <v>0</v>
      </c>
      <c r="SR176" s="83">
        <v>0</v>
      </c>
      <c r="SS176" s="83">
        <v>0</v>
      </c>
      <c r="ST176" s="83">
        <v>0</v>
      </c>
      <c r="SU176" s="83">
        <v>0</v>
      </c>
      <c r="SV176" s="83">
        <v>0</v>
      </c>
      <c r="SW176" s="83">
        <v>0</v>
      </c>
      <c r="SX176" s="83">
        <v>0</v>
      </c>
      <c r="SY176" s="83">
        <v>0</v>
      </c>
      <c r="SZ176" s="83">
        <v>0</v>
      </c>
      <c r="TA176" s="83">
        <v>0</v>
      </c>
      <c r="TB176" s="83">
        <v>0</v>
      </c>
      <c r="TC176" s="83">
        <v>0</v>
      </c>
      <c r="TD176" s="83">
        <v>0</v>
      </c>
      <c r="TE176" s="83">
        <v>0</v>
      </c>
      <c r="TF176" s="83">
        <v>0</v>
      </c>
      <c r="TG176" s="83">
        <v>0</v>
      </c>
      <c r="TH176" s="83">
        <v>0</v>
      </c>
      <c r="TI176" s="83">
        <v>0</v>
      </c>
      <c r="TJ176" s="83">
        <v>0</v>
      </c>
      <c r="TK176" s="83">
        <v>0</v>
      </c>
      <c r="TL176" s="83">
        <v>0</v>
      </c>
      <c r="TM176" s="83">
        <v>0</v>
      </c>
      <c r="TN176" s="83">
        <v>0</v>
      </c>
      <c r="TO176" s="83">
        <v>0</v>
      </c>
      <c r="TP176" s="83">
        <v>0</v>
      </c>
      <c r="TQ176" s="83">
        <v>0</v>
      </c>
      <c r="TR176" s="83">
        <v>0</v>
      </c>
      <c r="TS176" s="83">
        <v>0</v>
      </c>
      <c r="TT176" s="83">
        <v>0</v>
      </c>
      <c r="TU176" s="83">
        <v>0</v>
      </c>
      <c r="TV176" s="83">
        <v>0</v>
      </c>
      <c r="TW176" s="83">
        <v>0</v>
      </c>
      <c r="TX176" s="83">
        <v>0</v>
      </c>
      <c r="TY176" s="83">
        <v>0</v>
      </c>
      <c r="TZ176" s="83">
        <v>0</v>
      </c>
      <c r="UA176" s="83">
        <v>0</v>
      </c>
      <c r="UB176" s="83">
        <v>0</v>
      </c>
      <c r="UC176" s="83">
        <v>0</v>
      </c>
      <c r="UD176" s="83">
        <v>0</v>
      </c>
      <c r="UE176" s="83">
        <v>0</v>
      </c>
      <c r="UF176" s="83">
        <v>0</v>
      </c>
      <c r="UG176" s="83">
        <v>0</v>
      </c>
      <c r="UH176" s="83">
        <v>0</v>
      </c>
      <c r="UI176" s="83">
        <v>0</v>
      </c>
      <c r="UJ176" s="83">
        <v>0</v>
      </c>
      <c r="UK176" s="83">
        <v>0</v>
      </c>
      <c r="UL176" s="83">
        <v>0</v>
      </c>
      <c r="UM176" s="83">
        <v>0</v>
      </c>
      <c r="UN176" s="83">
        <v>0</v>
      </c>
      <c r="UO176" s="83">
        <v>0</v>
      </c>
      <c r="UP176" s="83">
        <v>0</v>
      </c>
      <c r="UQ176" s="83">
        <v>0</v>
      </c>
      <c r="UR176" s="83">
        <v>0</v>
      </c>
      <c r="US176" s="83">
        <v>0</v>
      </c>
      <c r="UT176" s="83">
        <v>0</v>
      </c>
      <c r="UU176" s="83">
        <v>0</v>
      </c>
      <c r="UV176" s="83">
        <v>0</v>
      </c>
      <c r="UW176" s="83">
        <v>0</v>
      </c>
      <c r="UX176" s="83">
        <v>0</v>
      </c>
      <c r="UY176" s="83">
        <v>0</v>
      </c>
      <c r="UZ176" s="83">
        <v>0</v>
      </c>
      <c r="VA176" s="83">
        <v>0</v>
      </c>
      <c r="VB176" s="83">
        <v>0</v>
      </c>
      <c r="VC176" s="83">
        <v>0</v>
      </c>
      <c r="VD176" s="83">
        <v>0</v>
      </c>
      <c r="VE176" s="83">
        <v>0</v>
      </c>
      <c r="VF176" s="83">
        <v>0</v>
      </c>
      <c r="VG176" s="83">
        <v>0</v>
      </c>
      <c r="VH176" s="83">
        <v>0</v>
      </c>
    </row>
    <row r="179" spans="4:580" x14ac:dyDescent="0.25">
      <c r="D179" t="s">
        <v>283</v>
      </c>
      <c r="E179">
        <v>0</v>
      </c>
      <c r="F179">
        <v>0</v>
      </c>
      <c r="G179">
        <v>0</v>
      </c>
      <c r="H179">
        <v>0</v>
      </c>
      <c r="I179">
        <v>0</v>
      </c>
      <c r="J179">
        <v>0</v>
      </c>
      <c r="K179">
        <v>0</v>
      </c>
      <c r="L179">
        <v>0</v>
      </c>
      <c r="M179">
        <v>0</v>
      </c>
      <c r="N179">
        <v>0</v>
      </c>
      <c r="O179">
        <v>0</v>
      </c>
      <c r="P179">
        <v>0</v>
      </c>
      <c r="Q179">
        <v>0</v>
      </c>
      <c r="R179">
        <v>0</v>
      </c>
      <c r="S179">
        <v>0</v>
      </c>
      <c r="T179">
        <v>0</v>
      </c>
      <c r="U179">
        <v>0</v>
      </c>
      <c r="V179">
        <v>0</v>
      </c>
      <c r="W179">
        <v>100</v>
      </c>
      <c r="X179">
        <v>100</v>
      </c>
      <c r="Y179">
        <v>100</v>
      </c>
      <c r="Z179">
        <v>100</v>
      </c>
      <c r="AA179">
        <v>100</v>
      </c>
      <c r="AB179">
        <v>100</v>
      </c>
      <c r="AC179">
        <v>100</v>
      </c>
      <c r="AD179">
        <v>100</v>
      </c>
      <c r="AE179">
        <v>100</v>
      </c>
      <c r="AF179">
        <v>100</v>
      </c>
      <c r="AG179">
        <v>100</v>
      </c>
      <c r="AH179">
        <v>100</v>
      </c>
      <c r="AI179">
        <v>100</v>
      </c>
      <c r="AJ179">
        <v>100</v>
      </c>
      <c r="AK179">
        <v>100</v>
      </c>
      <c r="AL179">
        <v>100</v>
      </c>
      <c r="AM179">
        <v>100</v>
      </c>
      <c r="AN179">
        <v>100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c r="BH179">
        <v>0</v>
      </c>
      <c r="BI179">
        <v>0</v>
      </c>
      <c r="BJ179">
        <v>0</v>
      </c>
      <c r="BK179">
        <v>0</v>
      </c>
      <c r="BL179">
        <v>0</v>
      </c>
      <c r="BM179">
        <v>0</v>
      </c>
      <c r="BN179">
        <v>0</v>
      </c>
      <c r="BO179">
        <v>0</v>
      </c>
      <c r="BP179">
        <v>0</v>
      </c>
      <c r="BQ179">
        <v>0</v>
      </c>
      <c r="BR179">
        <v>0</v>
      </c>
      <c r="BS179">
        <v>0</v>
      </c>
      <c r="BT179">
        <v>0</v>
      </c>
      <c r="BU179">
        <v>0</v>
      </c>
      <c r="BV179">
        <v>0</v>
      </c>
      <c r="BW179">
        <v>0</v>
      </c>
      <c r="BX179">
        <v>0</v>
      </c>
      <c r="BY179">
        <v>0</v>
      </c>
      <c r="BZ179">
        <v>0</v>
      </c>
      <c r="CA179">
        <v>0</v>
      </c>
      <c r="CB179">
        <v>0</v>
      </c>
      <c r="CC179">
        <v>0</v>
      </c>
      <c r="CD179">
        <v>0</v>
      </c>
      <c r="CE179">
        <v>0</v>
      </c>
      <c r="CF179">
        <v>0</v>
      </c>
      <c r="CG179">
        <v>0</v>
      </c>
      <c r="CH179">
        <v>0</v>
      </c>
      <c r="CI179">
        <v>0</v>
      </c>
      <c r="CJ179">
        <v>0</v>
      </c>
      <c r="CK179">
        <v>0</v>
      </c>
      <c r="CL179">
        <v>0</v>
      </c>
      <c r="CM179">
        <v>0</v>
      </c>
      <c r="CN179">
        <v>0</v>
      </c>
      <c r="CO179">
        <v>0</v>
      </c>
      <c r="CP179">
        <v>0</v>
      </c>
      <c r="CQ179">
        <v>0</v>
      </c>
      <c r="CR179">
        <v>0</v>
      </c>
      <c r="CS179">
        <v>0</v>
      </c>
      <c r="CT179">
        <v>0</v>
      </c>
      <c r="CU179">
        <v>0</v>
      </c>
      <c r="CV179">
        <v>0</v>
      </c>
      <c r="CW179">
        <v>0</v>
      </c>
      <c r="CX179">
        <v>0</v>
      </c>
      <c r="CY179">
        <v>0</v>
      </c>
      <c r="CZ179">
        <v>0</v>
      </c>
      <c r="DA179">
        <v>0</v>
      </c>
      <c r="DB179">
        <v>0</v>
      </c>
      <c r="DC179">
        <v>0</v>
      </c>
      <c r="DD179">
        <v>0</v>
      </c>
      <c r="DE179">
        <v>0</v>
      </c>
      <c r="DF179">
        <v>0</v>
      </c>
      <c r="DG179">
        <v>0</v>
      </c>
      <c r="DH179">
        <v>0</v>
      </c>
      <c r="DI179">
        <v>0</v>
      </c>
      <c r="DJ179">
        <v>0</v>
      </c>
      <c r="DK179">
        <v>0</v>
      </c>
      <c r="DL179">
        <v>0</v>
      </c>
      <c r="DM179">
        <v>0</v>
      </c>
      <c r="DN179">
        <v>0</v>
      </c>
      <c r="DO179">
        <v>0</v>
      </c>
      <c r="DP179">
        <v>0</v>
      </c>
      <c r="DQ179">
        <v>0</v>
      </c>
      <c r="DR179">
        <v>0</v>
      </c>
      <c r="DS179">
        <v>0</v>
      </c>
      <c r="DT179">
        <v>0</v>
      </c>
      <c r="DU179">
        <v>0</v>
      </c>
      <c r="DV179">
        <v>0</v>
      </c>
      <c r="DW179">
        <v>0</v>
      </c>
      <c r="DX179">
        <v>0</v>
      </c>
      <c r="DY179">
        <v>0</v>
      </c>
      <c r="DZ179">
        <v>0</v>
      </c>
      <c r="EA179">
        <v>0</v>
      </c>
      <c r="EB179">
        <v>0</v>
      </c>
      <c r="EC179">
        <v>0</v>
      </c>
      <c r="ED179">
        <v>0</v>
      </c>
      <c r="EE179">
        <v>0</v>
      </c>
      <c r="EF179">
        <v>0</v>
      </c>
      <c r="EG179">
        <v>0</v>
      </c>
      <c r="EH179">
        <v>0</v>
      </c>
      <c r="EI179">
        <v>0</v>
      </c>
      <c r="EJ179">
        <v>0</v>
      </c>
      <c r="EK179">
        <v>0</v>
      </c>
      <c r="EL179">
        <v>0</v>
      </c>
      <c r="EM179">
        <v>0</v>
      </c>
      <c r="EN179">
        <v>0</v>
      </c>
      <c r="EO179">
        <v>0</v>
      </c>
      <c r="EP179">
        <v>0</v>
      </c>
      <c r="EQ179">
        <v>0</v>
      </c>
      <c r="ER179">
        <v>0</v>
      </c>
      <c r="ES179">
        <v>0</v>
      </c>
      <c r="ET179">
        <v>0</v>
      </c>
      <c r="EU179">
        <v>0</v>
      </c>
      <c r="EV179">
        <v>0</v>
      </c>
      <c r="EW179">
        <v>0</v>
      </c>
      <c r="EX179">
        <v>0</v>
      </c>
      <c r="EY179">
        <v>0</v>
      </c>
      <c r="EZ179">
        <v>0</v>
      </c>
      <c r="FA179">
        <v>0</v>
      </c>
      <c r="FB179">
        <v>0</v>
      </c>
      <c r="FC179">
        <v>0</v>
      </c>
      <c r="FD179">
        <v>0</v>
      </c>
      <c r="FE179">
        <v>0</v>
      </c>
      <c r="FF179">
        <v>0</v>
      </c>
      <c r="FG179">
        <v>0</v>
      </c>
      <c r="FH179">
        <v>0</v>
      </c>
      <c r="FI179">
        <v>0</v>
      </c>
      <c r="FJ179">
        <v>0</v>
      </c>
      <c r="FK179">
        <v>0</v>
      </c>
      <c r="FL179">
        <v>0</v>
      </c>
      <c r="FM179">
        <v>0</v>
      </c>
      <c r="FN179">
        <v>0</v>
      </c>
      <c r="FO179">
        <v>0</v>
      </c>
      <c r="FP179">
        <v>0</v>
      </c>
      <c r="FQ179">
        <v>0</v>
      </c>
      <c r="FR179">
        <v>0</v>
      </c>
      <c r="FS179">
        <v>0</v>
      </c>
      <c r="FT179">
        <v>0</v>
      </c>
      <c r="FU179">
        <v>0</v>
      </c>
      <c r="FV179">
        <v>0</v>
      </c>
      <c r="FW179">
        <v>0</v>
      </c>
      <c r="FX179">
        <v>0</v>
      </c>
      <c r="FY179">
        <v>0</v>
      </c>
      <c r="FZ179">
        <v>0</v>
      </c>
      <c r="GA179">
        <v>0</v>
      </c>
      <c r="GB179">
        <v>0</v>
      </c>
      <c r="GC179">
        <v>0</v>
      </c>
      <c r="GD179">
        <v>0</v>
      </c>
      <c r="GE179">
        <v>0</v>
      </c>
      <c r="GF179">
        <v>0</v>
      </c>
      <c r="GG179">
        <v>0</v>
      </c>
      <c r="GH179">
        <v>0</v>
      </c>
      <c r="GI179">
        <v>0</v>
      </c>
      <c r="GJ179">
        <v>0</v>
      </c>
      <c r="GK179">
        <v>0</v>
      </c>
      <c r="GL179">
        <v>0</v>
      </c>
      <c r="GM179">
        <v>0</v>
      </c>
      <c r="GN179">
        <v>0</v>
      </c>
      <c r="GO179">
        <v>0</v>
      </c>
      <c r="GP179">
        <v>0</v>
      </c>
      <c r="GQ179">
        <v>0</v>
      </c>
      <c r="GR179">
        <v>0</v>
      </c>
      <c r="GS179">
        <v>0</v>
      </c>
      <c r="GT179">
        <v>0</v>
      </c>
      <c r="GU179">
        <v>0</v>
      </c>
      <c r="GV179">
        <v>0</v>
      </c>
      <c r="GW179">
        <v>0</v>
      </c>
      <c r="GX179">
        <v>0</v>
      </c>
      <c r="GY179">
        <v>0</v>
      </c>
      <c r="GZ179">
        <v>0</v>
      </c>
      <c r="HA179">
        <v>0</v>
      </c>
      <c r="HB179">
        <v>0</v>
      </c>
      <c r="HC179">
        <v>0</v>
      </c>
      <c r="HD179">
        <v>0</v>
      </c>
      <c r="HE179">
        <v>0</v>
      </c>
      <c r="HF179">
        <v>0</v>
      </c>
      <c r="HG179">
        <v>0</v>
      </c>
      <c r="HH179">
        <v>0</v>
      </c>
      <c r="HI179">
        <v>0</v>
      </c>
      <c r="HJ179">
        <v>0</v>
      </c>
      <c r="HK179">
        <v>0</v>
      </c>
      <c r="HL179">
        <v>0</v>
      </c>
      <c r="HM179">
        <v>0</v>
      </c>
      <c r="HN179">
        <v>0</v>
      </c>
      <c r="HO179">
        <v>0</v>
      </c>
      <c r="HP179">
        <v>0</v>
      </c>
      <c r="HQ179">
        <v>0</v>
      </c>
      <c r="HR179">
        <v>0</v>
      </c>
      <c r="HS179">
        <v>0</v>
      </c>
      <c r="HT179">
        <v>0</v>
      </c>
      <c r="HU179">
        <v>0</v>
      </c>
      <c r="HV179">
        <v>0</v>
      </c>
      <c r="HW179">
        <v>0</v>
      </c>
      <c r="HX179">
        <v>0</v>
      </c>
      <c r="HY179">
        <v>0</v>
      </c>
      <c r="HZ179">
        <v>0</v>
      </c>
      <c r="IA179">
        <v>0</v>
      </c>
      <c r="IB179">
        <v>0</v>
      </c>
      <c r="IC179">
        <v>0</v>
      </c>
      <c r="ID179">
        <v>0</v>
      </c>
      <c r="IE179">
        <v>0</v>
      </c>
      <c r="IF179">
        <v>0</v>
      </c>
      <c r="IG179">
        <v>0</v>
      </c>
      <c r="IH179">
        <v>0</v>
      </c>
      <c r="II179">
        <v>0</v>
      </c>
      <c r="IJ179">
        <v>0</v>
      </c>
      <c r="IK179">
        <v>0</v>
      </c>
      <c r="IL179">
        <v>0</v>
      </c>
      <c r="IM179">
        <v>0</v>
      </c>
      <c r="IN179">
        <v>0</v>
      </c>
      <c r="IO179">
        <v>0</v>
      </c>
      <c r="IP179">
        <v>0</v>
      </c>
      <c r="IQ179">
        <v>0</v>
      </c>
      <c r="IR179">
        <v>0</v>
      </c>
      <c r="IS179">
        <v>0</v>
      </c>
      <c r="IT179">
        <v>0</v>
      </c>
      <c r="IU179">
        <v>0</v>
      </c>
      <c r="IV179">
        <v>0</v>
      </c>
      <c r="IW179">
        <v>0</v>
      </c>
      <c r="IX179">
        <v>0</v>
      </c>
      <c r="IY179">
        <v>0</v>
      </c>
      <c r="IZ179">
        <v>0</v>
      </c>
      <c r="JA179">
        <v>0</v>
      </c>
      <c r="JB179">
        <v>0</v>
      </c>
      <c r="JC179">
        <v>0</v>
      </c>
      <c r="JD179">
        <v>0</v>
      </c>
      <c r="JE179">
        <v>0</v>
      </c>
      <c r="JF179">
        <v>0</v>
      </c>
      <c r="JG179">
        <v>0</v>
      </c>
      <c r="JH179">
        <v>0</v>
      </c>
      <c r="JI179">
        <v>0</v>
      </c>
      <c r="JJ179">
        <v>0</v>
      </c>
      <c r="JK179">
        <v>0</v>
      </c>
      <c r="JL179">
        <v>0</v>
      </c>
      <c r="JM179">
        <v>0</v>
      </c>
      <c r="JN179">
        <v>0</v>
      </c>
      <c r="JO179">
        <v>0</v>
      </c>
      <c r="JP179">
        <v>0</v>
      </c>
      <c r="JQ179">
        <v>0</v>
      </c>
      <c r="JR179">
        <v>0</v>
      </c>
      <c r="JS179">
        <v>0</v>
      </c>
      <c r="JT179">
        <v>0</v>
      </c>
      <c r="JU179">
        <v>0</v>
      </c>
      <c r="JV179">
        <v>0</v>
      </c>
      <c r="JW179">
        <v>0</v>
      </c>
      <c r="JX179">
        <v>0</v>
      </c>
      <c r="JY179">
        <v>0</v>
      </c>
      <c r="JZ179">
        <v>0</v>
      </c>
      <c r="KA179">
        <v>0</v>
      </c>
      <c r="KB179">
        <v>0</v>
      </c>
      <c r="KC179">
        <v>0</v>
      </c>
      <c r="KD179">
        <v>0</v>
      </c>
      <c r="KE179">
        <v>0</v>
      </c>
      <c r="KF179">
        <v>0</v>
      </c>
      <c r="KG179">
        <v>0</v>
      </c>
      <c r="KH179">
        <v>0</v>
      </c>
      <c r="KI179">
        <v>0</v>
      </c>
      <c r="KJ179">
        <v>0</v>
      </c>
      <c r="KK179">
        <v>0</v>
      </c>
      <c r="KL179">
        <v>0</v>
      </c>
      <c r="KM179">
        <v>0</v>
      </c>
      <c r="KN179">
        <v>0</v>
      </c>
      <c r="KO179">
        <v>0</v>
      </c>
      <c r="KP179">
        <v>0</v>
      </c>
      <c r="KQ179">
        <v>0</v>
      </c>
      <c r="KR179">
        <v>0</v>
      </c>
      <c r="KS179">
        <v>0</v>
      </c>
      <c r="KT179">
        <v>0</v>
      </c>
      <c r="KU179">
        <v>0</v>
      </c>
      <c r="KV179">
        <v>0</v>
      </c>
      <c r="KW179">
        <v>0</v>
      </c>
      <c r="KX179">
        <v>0</v>
      </c>
      <c r="KY179">
        <v>0</v>
      </c>
      <c r="KZ179">
        <v>0</v>
      </c>
      <c r="LA179">
        <v>0</v>
      </c>
      <c r="LB179">
        <v>0</v>
      </c>
      <c r="LC179">
        <v>0</v>
      </c>
      <c r="LD179">
        <v>0</v>
      </c>
      <c r="LE179">
        <v>0</v>
      </c>
      <c r="LF179">
        <v>0</v>
      </c>
      <c r="LG179">
        <v>0</v>
      </c>
      <c r="LH179">
        <v>0</v>
      </c>
      <c r="LI179">
        <v>0</v>
      </c>
      <c r="LJ179">
        <v>0</v>
      </c>
      <c r="LK179">
        <v>0</v>
      </c>
      <c r="LL179">
        <v>0</v>
      </c>
      <c r="LM179">
        <v>0</v>
      </c>
      <c r="LN179">
        <v>0</v>
      </c>
      <c r="LO179">
        <v>0</v>
      </c>
      <c r="LP179">
        <v>0</v>
      </c>
      <c r="LQ179">
        <v>0</v>
      </c>
      <c r="LR179">
        <v>0</v>
      </c>
      <c r="LS179">
        <v>0</v>
      </c>
      <c r="LT179">
        <v>0</v>
      </c>
      <c r="LU179">
        <v>0</v>
      </c>
      <c r="LV179">
        <v>0</v>
      </c>
      <c r="LW179">
        <v>0</v>
      </c>
      <c r="LX179">
        <v>0</v>
      </c>
      <c r="LY179">
        <v>0</v>
      </c>
      <c r="LZ179">
        <v>0</v>
      </c>
      <c r="MA179">
        <v>0</v>
      </c>
      <c r="MB179">
        <v>0</v>
      </c>
      <c r="MC179">
        <v>0</v>
      </c>
      <c r="MD179">
        <v>0</v>
      </c>
      <c r="ME179">
        <v>0</v>
      </c>
      <c r="MF179">
        <v>0</v>
      </c>
      <c r="MG179">
        <v>0</v>
      </c>
      <c r="MH179">
        <v>0</v>
      </c>
      <c r="MI179">
        <v>0</v>
      </c>
      <c r="MJ179">
        <v>0</v>
      </c>
      <c r="MK179">
        <v>0</v>
      </c>
      <c r="ML179">
        <v>0</v>
      </c>
      <c r="MM179">
        <v>0</v>
      </c>
      <c r="MN179">
        <v>0</v>
      </c>
      <c r="MO179">
        <v>0</v>
      </c>
      <c r="MP179">
        <v>0</v>
      </c>
      <c r="MQ179">
        <v>0</v>
      </c>
      <c r="MR179">
        <v>0</v>
      </c>
      <c r="MS179">
        <v>0</v>
      </c>
      <c r="MT179">
        <v>0</v>
      </c>
      <c r="MU179">
        <v>0</v>
      </c>
      <c r="MV179">
        <v>0</v>
      </c>
      <c r="MW179">
        <v>0</v>
      </c>
      <c r="MX179">
        <v>0</v>
      </c>
      <c r="MY179">
        <v>0</v>
      </c>
      <c r="MZ179">
        <v>0</v>
      </c>
      <c r="NA179">
        <v>0</v>
      </c>
      <c r="NB179">
        <v>0</v>
      </c>
      <c r="NC179">
        <v>0</v>
      </c>
      <c r="ND179">
        <v>0</v>
      </c>
      <c r="NE179">
        <v>0</v>
      </c>
      <c r="NF179">
        <v>0</v>
      </c>
      <c r="NG179">
        <v>0</v>
      </c>
      <c r="NH179">
        <v>0</v>
      </c>
      <c r="NI179">
        <v>0</v>
      </c>
      <c r="NJ179">
        <v>0</v>
      </c>
      <c r="NK179">
        <v>0</v>
      </c>
      <c r="NL179">
        <v>0</v>
      </c>
      <c r="NM179">
        <v>0</v>
      </c>
      <c r="NN179">
        <v>0</v>
      </c>
      <c r="NO179">
        <v>0</v>
      </c>
      <c r="NP179">
        <v>0</v>
      </c>
      <c r="NQ179">
        <v>0</v>
      </c>
      <c r="NR179">
        <v>0</v>
      </c>
      <c r="NS179">
        <v>0</v>
      </c>
      <c r="NT179">
        <v>0</v>
      </c>
      <c r="NU179">
        <v>0</v>
      </c>
      <c r="NV179">
        <v>0</v>
      </c>
      <c r="NW179">
        <v>0</v>
      </c>
      <c r="NX179">
        <v>0</v>
      </c>
      <c r="NY179">
        <v>0</v>
      </c>
      <c r="NZ179">
        <v>0</v>
      </c>
      <c r="OA179">
        <v>0</v>
      </c>
      <c r="OB179">
        <v>0</v>
      </c>
      <c r="OC179">
        <v>0</v>
      </c>
      <c r="OD179">
        <v>0</v>
      </c>
      <c r="OE179">
        <v>0</v>
      </c>
      <c r="OF179">
        <v>0</v>
      </c>
      <c r="OG179">
        <v>0</v>
      </c>
      <c r="OH179">
        <v>0</v>
      </c>
      <c r="OI179">
        <v>0</v>
      </c>
      <c r="OJ179">
        <v>0</v>
      </c>
      <c r="OK179">
        <v>0</v>
      </c>
      <c r="OL179">
        <v>0</v>
      </c>
      <c r="OM179">
        <v>0</v>
      </c>
      <c r="ON179">
        <v>0</v>
      </c>
      <c r="OO179">
        <v>0</v>
      </c>
      <c r="OP179">
        <v>0</v>
      </c>
      <c r="OQ179">
        <v>0</v>
      </c>
      <c r="OR179">
        <v>0</v>
      </c>
      <c r="OS179">
        <v>0</v>
      </c>
      <c r="OT179">
        <v>0</v>
      </c>
      <c r="OU179">
        <v>0</v>
      </c>
      <c r="OV179">
        <v>0</v>
      </c>
      <c r="OW179">
        <v>0</v>
      </c>
      <c r="OX179">
        <v>0</v>
      </c>
      <c r="OY179">
        <v>0</v>
      </c>
      <c r="OZ179">
        <v>0</v>
      </c>
      <c r="PA179">
        <v>0</v>
      </c>
      <c r="PB179">
        <v>0</v>
      </c>
      <c r="PC179">
        <v>0</v>
      </c>
      <c r="PD179">
        <v>0</v>
      </c>
      <c r="PE179">
        <v>0</v>
      </c>
      <c r="PF179">
        <v>0</v>
      </c>
      <c r="PG179">
        <v>0</v>
      </c>
      <c r="PH179">
        <v>0</v>
      </c>
      <c r="PI179">
        <v>0</v>
      </c>
      <c r="PJ179">
        <v>0</v>
      </c>
      <c r="PK179">
        <v>0</v>
      </c>
      <c r="PL179">
        <v>0</v>
      </c>
      <c r="PM179">
        <v>0</v>
      </c>
      <c r="PN179">
        <v>0</v>
      </c>
      <c r="PO179">
        <v>0</v>
      </c>
      <c r="PP179">
        <v>0</v>
      </c>
      <c r="PQ179">
        <v>0</v>
      </c>
      <c r="PR179">
        <v>0</v>
      </c>
      <c r="PS179">
        <v>0</v>
      </c>
      <c r="PT179">
        <v>0</v>
      </c>
      <c r="PU179">
        <v>0</v>
      </c>
      <c r="PV179">
        <v>48</v>
      </c>
      <c r="PW179">
        <v>0</v>
      </c>
      <c r="PX179">
        <v>0</v>
      </c>
      <c r="PY179">
        <v>100</v>
      </c>
      <c r="PZ179">
        <v>26</v>
      </c>
      <c r="QA179">
        <v>0</v>
      </c>
      <c r="QB179">
        <v>0</v>
      </c>
      <c r="QC179">
        <v>0</v>
      </c>
      <c r="QD179">
        <v>0</v>
      </c>
      <c r="QE179">
        <v>0</v>
      </c>
      <c r="QF179">
        <v>0</v>
      </c>
      <c r="QG179">
        <v>0</v>
      </c>
      <c r="QH179">
        <v>0</v>
      </c>
      <c r="QI179">
        <v>0</v>
      </c>
      <c r="QJ179">
        <v>0</v>
      </c>
      <c r="QK179">
        <v>0</v>
      </c>
      <c r="QL179">
        <v>0</v>
      </c>
      <c r="QM179">
        <v>0</v>
      </c>
      <c r="QN179">
        <v>0</v>
      </c>
      <c r="QO179">
        <v>0</v>
      </c>
      <c r="QP179">
        <v>0</v>
      </c>
      <c r="QQ179">
        <v>0</v>
      </c>
      <c r="QR179">
        <v>0</v>
      </c>
      <c r="QS179">
        <v>0</v>
      </c>
      <c r="QT179">
        <v>0</v>
      </c>
      <c r="QU179">
        <v>0</v>
      </c>
      <c r="QV179">
        <v>0</v>
      </c>
      <c r="QW179">
        <v>0</v>
      </c>
      <c r="QX179">
        <v>0</v>
      </c>
      <c r="QY179">
        <v>0</v>
      </c>
      <c r="QZ179">
        <v>0</v>
      </c>
      <c r="RA179">
        <v>0</v>
      </c>
      <c r="RB179">
        <v>0</v>
      </c>
      <c r="RC179">
        <v>0</v>
      </c>
      <c r="RD179">
        <v>0</v>
      </c>
      <c r="RE179">
        <v>0</v>
      </c>
      <c r="RF179">
        <v>0</v>
      </c>
      <c r="RG179">
        <v>0</v>
      </c>
      <c r="RH179">
        <v>0</v>
      </c>
      <c r="RI179">
        <v>0</v>
      </c>
      <c r="RJ179">
        <v>0</v>
      </c>
      <c r="RK179">
        <v>0</v>
      </c>
      <c r="RL179">
        <v>0</v>
      </c>
      <c r="RM179">
        <v>0</v>
      </c>
      <c r="RN179">
        <v>0</v>
      </c>
      <c r="RO179">
        <v>0</v>
      </c>
      <c r="RP179">
        <v>0</v>
      </c>
      <c r="RQ179">
        <v>0</v>
      </c>
      <c r="RR179">
        <v>0</v>
      </c>
      <c r="RS179">
        <v>0</v>
      </c>
      <c r="RT179">
        <v>0</v>
      </c>
      <c r="RU179">
        <v>0</v>
      </c>
      <c r="RV179">
        <v>0</v>
      </c>
      <c r="RW179">
        <v>0</v>
      </c>
      <c r="RX179">
        <v>0</v>
      </c>
      <c r="RY179">
        <v>0</v>
      </c>
      <c r="RZ179">
        <v>0</v>
      </c>
      <c r="SA179">
        <v>0</v>
      </c>
      <c r="SB179">
        <v>0</v>
      </c>
      <c r="SC179">
        <v>0</v>
      </c>
      <c r="SD179">
        <v>0</v>
      </c>
      <c r="SE179">
        <v>0</v>
      </c>
      <c r="SF179">
        <v>0</v>
      </c>
      <c r="SG179">
        <v>0</v>
      </c>
      <c r="SH179">
        <v>0</v>
      </c>
      <c r="SI179">
        <v>0</v>
      </c>
      <c r="SJ179">
        <v>0</v>
      </c>
      <c r="SK179">
        <v>0</v>
      </c>
      <c r="SL179">
        <v>0</v>
      </c>
      <c r="SM179">
        <v>0</v>
      </c>
      <c r="SN179">
        <v>0</v>
      </c>
      <c r="SO179">
        <v>0</v>
      </c>
      <c r="SP179">
        <v>0</v>
      </c>
      <c r="SQ179">
        <v>0</v>
      </c>
      <c r="SR179">
        <v>0</v>
      </c>
      <c r="SS179">
        <v>0</v>
      </c>
      <c r="ST179">
        <v>0</v>
      </c>
      <c r="SU179">
        <v>0</v>
      </c>
      <c r="SV179">
        <v>0</v>
      </c>
      <c r="SW179">
        <v>0</v>
      </c>
      <c r="SX179">
        <v>0</v>
      </c>
      <c r="SY179">
        <v>0</v>
      </c>
      <c r="SZ179">
        <v>0</v>
      </c>
      <c r="TA179">
        <v>0</v>
      </c>
      <c r="TB179">
        <v>0</v>
      </c>
      <c r="TC179">
        <v>0</v>
      </c>
      <c r="TD179">
        <v>0</v>
      </c>
      <c r="TE179">
        <v>0</v>
      </c>
      <c r="TF179">
        <v>0</v>
      </c>
      <c r="TG179">
        <v>0</v>
      </c>
      <c r="TH179">
        <v>0</v>
      </c>
      <c r="TI179">
        <v>0</v>
      </c>
      <c r="TJ179">
        <v>0</v>
      </c>
      <c r="TK179">
        <v>0</v>
      </c>
      <c r="TL179">
        <v>0</v>
      </c>
      <c r="TM179">
        <v>0</v>
      </c>
      <c r="TN179">
        <v>0</v>
      </c>
      <c r="TO179">
        <v>0</v>
      </c>
      <c r="TP179">
        <v>0</v>
      </c>
      <c r="TQ179">
        <v>0</v>
      </c>
      <c r="TR179">
        <v>0</v>
      </c>
      <c r="TS179">
        <v>0</v>
      </c>
      <c r="TT179">
        <v>0</v>
      </c>
      <c r="TU179">
        <v>0</v>
      </c>
      <c r="TV179">
        <v>0</v>
      </c>
      <c r="TW179">
        <v>0</v>
      </c>
      <c r="TX179">
        <v>0</v>
      </c>
      <c r="TY179">
        <v>0</v>
      </c>
      <c r="TZ179">
        <v>0</v>
      </c>
      <c r="UA179">
        <v>0</v>
      </c>
      <c r="UB179">
        <v>0</v>
      </c>
      <c r="UC179">
        <v>0</v>
      </c>
      <c r="UD179">
        <v>0</v>
      </c>
      <c r="UE179">
        <v>0</v>
      </c>
      <c r="UF179">
        <v>0</v>
      </c>
      <c r="UG179">
        <v>0</v>
      </c>
      <c r="UH179">
        <v>0</v>
      </c>
      <c r="UI179">
        <v>0</v>
      </c>
      <c r="UJ179">
        <v>0</v>
      </c>
      <c r="UK179">
        <v>0</v>
      </c>
      <c r="UL179">
        <v>0</v>
      </c>
      <c r="UM179">
        <v>0</v>
      </c>
      <c r="UN179">
        <v>0</v>
      </c>
      <c r="UO179">
        <v>0</v>
      </c>
      <c r="UP179">
        <v>0</v>
      </c>
      <c r="UQ179">
        <v>0</v>
      </c>
      <c r="UR179">
        <v>0</v>
      </c>
      <c r="US179">
        <v>0</v>
      </c>
      <c r="UT179">
        <v>0</v>
      </c>
      <c r="UU179">
        <v>0</v>
      </c>
      <c r="UV179">
        <v>0</v>
      </c>
      <c r="UW179">
        <v>0</v>
      </c>
      <c r="UX179">
        <v>0</v>
      </c>
      <c r="UY179">
        <v>0</v>
      </c>
      <c r="UZ179">
        <v>0</v>
      </c>
      <c r="VA179">
        <v>0</v>
      </c>
      <c r="VB179">
        <v>0</v>
      </c>
      <c r="VC179">
        <v>0</v>
      </c>
      <c r="VD179">
        <v>0</v>
      </c>
      <c r="VE179">
        <v>0</v>
      </c>
      <c r="VF179">
        <v>0</v>
      </c>
      <c r="VG179">
        <v>0</v>
      </c>
      <c r="VH179">
        <v>0</v>
      </c>
    </row>
    <row r="180" spans="4:580" x14ac:dyDescent="0.25">
      <c r="E180" s="83"/>
      <c r="F180">
        <v>0</v>
      </c>
      <c r="G180">
        <v>0</v>
      </c>
      <c r="H180">
        <v>0</v>
      </c>
      <c r="I180">
        <v>0</v>
      </c>
      <c r="J180">
        <v>0</v>
      </c>
      <c r="K180">
        <v>0</v>
      </c>
      <c r="L180">
        <v>0</v>
      </c>
      <c r="M180">
        <v>0</v>
      </c>
      <c r="N180">
        <v>0</v>
      </c>
      <c r="O180">
        <v>0</v>
      </c>
      <c r="P180">
        <v>0</v>
      </c>
      <c r="Q180">
        <v>0</v>
      </c>
      <c r="R180">
        <v>0</v>
      </c>
      <c r="S180">
        <v>0</v>
      </c>
      <c r="T180">
        <v>0</v>
      </c>
      <c r="U180">
        <v>0</v>
      </c>
      <c r="V180">
        <v>0</v>
      </c>
      <c r="W180" s="83">
        <v>0</v>
      </c>
      <c r="X180" s="83">
        <v>-100</v>
      </c>
      <c r="Y180" s="83">
        <v>-200</v>
      </c>
      <c r="Z180" s="83">
        <v>-300</v>
      </c>
      <c r="AA180" s="83">
        <v>-400</v>
      </c>
      <c r="AB180" s="83">
        <v>-500</v>
      </c>
      <c r="AC180" s="83">
        <v>-600</v>
      </c>
      <c r="AD180" s="83">
        <v>-700</v>
      </c>
      <c r="AE180" s="83">
        <v>-800</v>
      </c>
      <c r="AF180" s="83">
        <v>-900</v>
      </c>
      <c r="AG180" s="83">
        <v>-1000</v>
      </c>
      <c r="AH180" s="83">
        <v>-1100</v>
      </c>
      <c r="AI180" s="83">
        <v>-1200</v>
      </c>
      <c r="AJ180" s="83">
        <v>-1300</v>
      </c>
      <c r="AK180" s="83">
        <v>-1400</v>
      </c>
      <c r="AL180" s="83">
        <v>-1500</v>
      </c>
      <c r="AM180" s="83">
        <v>-1600</v>
      </c>
      <c r="AN180" s="83">
        <v>-1700</v>
      </c>
      <c r="AO180" s="83">
        <v>-1800</v>
      </c>
      <c r="AP180" s="83">
        <v>-1800</v>
      </c>
      <c r="AQ180" s="83">
        <v>-1800</v>
      </c>
      <c r="AR180" s="83">
        <v>-1800</v>
      </c>
      <c r="AS180" s="83">
        <v>-1800</v>
      </c>
      <c r="AT180" s="83">
        <v>-1800</v>
      </c>
      <c r="AU180" s="83">
        <v>-1800</v>
      </c>
      <c r="AV180" s="83">
        <v>-1800</v>
      </c>
      <c r="AW180" s="83">
        <v>-1800</v>
      </c>
      <c r="AX180" s="83">
        <v>-1800</v>
      </c>
      <c r="AY180" s="83">
        <v>-1800</v>
      </c>
      <c r="AZ180" s="83">
        <v>-1800</v>
      </c>
      <c r="BA180" s="83">
        <v>-1800</v>
      </c>
      <c r="BB180" s="83">
        <v>-1800</v>
      </c>
      <c r="BC180" s="83">
        <v>-1800</v>
      </c>
      <c r="BD180" s="83">
        <v>-1800</v>
      </c>
      <c r="BE180" s="83">
        <v>-1800</v>
      </c>
      <c r="BF180" s="83">
        <v>-1800</v>
      </c>
      <c r="BG180" s="83">
        <v>-1800</v>
      </c>
      <c r="BH180" s="83">
        <v>-1800</v>
      </c>
      <c r="BI180" s="83">
        <v>-1800</v>
      </c>
      <c r="BJ180" s="83">
        <v>-1800</v>
      </c>
      <c r="BK180" s="83">
        <v>-1800</v>
      </c>
      <c r="BL180" s="83">
        <v>-1800</v>
      </c>
      <c r="BM180" s="83">
        <v>-1800</v>
      </c>
      <c r="BN180" s="83">
        <v>-1800</v>
      </c>
      <c r="BO180" s="83">
        <v>-1800</v>
      </c>
      <c r="BP180" s="83">
        <v>-1800</v>
      </c>
      <c r="BQ180" s="83">
        <v>-1800</v>
      </c>
      <c r="BR180" s="83">
        <v>-1800</v>
      </c>
      <c r="BS180" s="83">
        <v>-1800</v>
      </c>
      <c r="BT180" s="83">
        <v>-1800</v>
      </c>
      <c r="BU180" s="83">
        <v>-1800</v>
      </c>
      <c r="BV180" s="83">
        <v>-1800</v>
      </c>
      <c r="BW180" s="83">
        <v>-1800</v>
      </c>
      <c r="BX180" s="83">
        <v>-1800</v>
      </c>
      <c r="BY180" s="83">
        <v>-1800</v>
      </c>
      <c r="BZ180" s="83">
        <v>-1800</v>
      </c>
      <c r="CA180" s="83">
        <v>-1800</v>
      </c>
      <c r="CB180" s="83">
        <v>-1800</v>
      </c>
      <c r="CC180" s="83">
        <v>-1800</v>
      </c>
      <c r="CD180" s="83">
        <v>-1800</v>
      </c>
      <c r="CE180" s="83">
        <v>-1800</v>
      </c>
      <c r="CF180" s="83">
        <v>-1800</v>
      </c>
      <c r="CG180" s="83">
        <v>-1800</v>
      </c>
      <c r="CH180" s="83">
        <v>-1800</v>
      </c>
      <c r="CI180" s="83">
        <v>-1800</v>
      </c>
      <c r="CJ180" s="83">
        <v>-1800</v>
      </c>
      <c r="CK180" s="83">
        <v>-1800</v>
      </c>
      <c r="CL180" s="83">
        <v>-1800</v>
      </c>
      <c r="CM180" s="83">
        <v>-1800</v>
      </c>
      <c r="CN180" s="83">
        <v>-1800</v>
      </c>
      <c r="CO180" s="83">
        <v>-1800</v>
      </c>
      <c r="CP180" s="83">
        <v>-1800</v>
      </c>
      <c r="CQ180" s="83">
        <v>-1800</v>
      </c>
      <c r="CR180" s="83">
        <v>-1800</v>
      </c>
      <c r="CS180" s="83">
        <v>-1800</v>
      </c>
      <c r="CT180" s="83">
        <v>-1800</v>
      </c>
      <c r="CU180" s="83">
        <v>-1800</v>
      </c>
      <c r="CV180" s="83">
        <v>-1800</v>
      </c>
      <c r="CW180" s="83">
        <v>-1800</v>
      </c>
      <c r="CX180" s="83">
        <v>-1800</v>
      </c>
      <c r="CY180" s="83">
        <v>-1800</v>
      </c>
      <c r="CZ180" s="83">
        <v>-1800</v>
      </c>
      <c r="DA180" s="83">
        <v>-1800</v>
      </c>
      <c r="DB180" s="83">
        <v>-1800</v>
      </c>
      <c r="DC180" s="83">
        <v>-1800</v>
      </c>
      <c r="DD180" s="83">
        <v>-1800</v>
      </c>
      <c r="DE180" s="83">
        <v>-1800</v>
      </c>
      <c r="DF180" s="83">
        <v>-1800</v>
      </c>
      <c r="DG180" s="83">
        <v>-1800</v>
      </c>
      <c r="DH180" s="83">
        <v>-1800</v>
      </c>
      <c r="DI180" s="83">
        <v>-1800</v>
      </c>
      <c r="DJ180" s="83">
        <v>-1800</v>
      </c>
      <c r="DK180" s="83">
        <v>-1800</v>
      </c>
      <c r="DL180" s="83">
        <v>-1800</v>
      </c>
      <c r="DM180" s="83">
        <v>-1800</v>
      </c>
      <c r="DN180" s="83">
        <v>-1800</v>
      </c>
      <c r="DO180" s="83">
        <v>-1800</v>
      </c>
      <c r="DP180" s="83">
        <v>-1800</v>
      </c>
      <c r="DQ180" s="83">
        <v>-1800</v>
      </c>
      <c r="DR180" s="83">
        <v>-1800</v>
      </c>
      <c r="DS180" s="83">
        <v>-1800</v>
      </c>
      <c r="DT180" s="83">
        <v>-1800</v>
      </c>
      <c r="DU180" s="83">
        <v>-1800</v>
      </c>
      <c r="DV180" s="83">
        <v>-1800</v>
      </c>
      <c r="DW180" s="83">
        <v>-1800</v>
      </c>
      <c r="DX180" s="83">
        <v>-1800</v>
      </c>
      <c r="DY180" s="83">
        <v>-1800</v>
      </c>
      <c r="DZ180" s="83">
        <v>-1800</v>
      </c>
      <c r="EA180" s="83">
        <v>-1800</v>
      </c>
      <c r="EB180" s="83">
        <v>-1800</v>
      </c>
      <c r="EC180" s="83">
        <v>-1800</v>
      </c>
      <c r="ED180" s="83">
        <v>-1800</v>
      </c>
      <c r="EE180" s="83">
        <v>-1800</v>
      </c>
      <c r="EF180" s="83">
        <v>-1800</v>
      </c>
      <c r="EG180" s="83">
        <v>-1800</v>
      </c>
      <c r="EH180" s="83">
        <v>-1800</v>
      </c>
      <c r="EI180" s="83">
        <v>-1800</v>
      </c>
      <c r="EJ180" s="83">
        <v>-1800</v>
      </c>
      <c r="EK180" s="83">
        <v>-1800</v>
      </c>
      <c r="EL180" s="83">
        <v>-1800</v>
      </c>
      <c r="EM180" s="83">
        <v>-1800</v>
      </c>
      <c r="EN180" s="83">
        <v>-1800</v>
      </c>
      <c r="EO180" s="83">
        <v>-1800</v>
      </c>
      <c r="EP180" s="83">
        <v>-1800</v>
      </c>
      <c r="EQ180" s="83">
        <v>-1800</v>
      </c>
      <c r="ER180" s="83">
        <v>-1800</v>
      </c>
      <c r="ES180" s="83">
        <v>-1800</v>
      </c>
      <c r="ET180" s="83">
        <v>-1800</v>
      </c>
      <c r="EU180" s="83">
        <v>-1800</v>
      </c>
      <c r="EV180" s="83">
        <v>-1800</v>
      </c>
      <c r="EW180" s="83">
        <v>-1800</v>
      </c>
      <c r="EX180" s="83">
        <v>-1800</v>
      </c>
      <c r="EY180" s="83">
        <v>-1800</v>
      </c>
      <c r="EZ180" s="83">
        <v>-1800</v>
      </c>
      <c r="FA180" s="83">
        <v>-1800</v>
      </c>
      <c r="FB180" s="83">
        <v>-1800</v>
      </c>
      <c r="FC180" s="83">
        <v>-1800</v>
      </c>
      <c r="FD180" s="83">
        <v>-1800</v>
      </c>
      <c r="FE180" s="83">
        <v>-1800</v>
      </c>
      <c r="FF180" s="83">
        <v>-1800</v>
      </c>
      <c r="FG180" s="83">
        <v>-1800</v>
      </c>
      <c r="FH180" s="83">
        <v>-1800</v>
      </c>
      <c r="FI180" s="83">
        <v>-1800</v>
      </c>
      <c r="FJ180" s="83">
        <v>-1800</v>
      </c>
      <c r="FK180" s="83">
        <v>-1800</v>
      </c>
      <c r="FL180" s="83">
        <v>-1800</v>
      </c>
      <c r="FM180" s="83">
        <v>-1800</v>
      </c>
      <c r="FN180" s="83">
        <v>-1800</v>
      </c>
      <c r="FO180" s="83">
        <v>-1800</v>
      </c>
      <c r="FP180" s="83">
        <v>-1800</v>
      </c>
      <c r="FQ180" s="83">
        <v>-1800</v>
      </c>
      <c r="FR180" s="83">
        <v>-1800</v>
      </c>
      <c r="FS180" s="83">
        <v>-1800</v>
      </c>
      <c r="FT180" s="83">
        <v>-1800</v>
      </c>
      <c r="FU180" s="83">
        <v>-1800</v>
      </c>
      <c r="FV180" s="83">
        <v>-1800</v>
      </c>
      <c r="FW180" s="83">
        <v>-1800</v>
      </c>
      <c r="FX180" s="83">
        <v>-1800</v>
      </c>
      <c r="FY180" s="83">
        <v>-1800</v>
      </c>
      <c r="FZ180" s="83">
        <v>-1800</v>
      </c>
      <c r="GA180" s="83">
        <v>-1800</v>
      </c>
      <c r="GB180" s="83">
        <v>-1800</v>
      </c>
      <c r="GC180" s="83">
        <v>-1800</v>
      </c>
      <c r="GD180" s="83">
        <v>-1800</v>
      </c>
      <c r="GE180" s="83">
        <v>-1800</v>
      </c>
      <c r="GF180" s="83">
        <v>-1800</v>
      </c>
      <c r="GG180" s="83">
        <v>-1800</v>
      </c>
      <c r="GH180" s="83">
        <v>-1800</v>
      </c>
      <c r="GI180" s="83">
        <v>-1800</v>
      </c>
      <c r="GJ180" s="83">
        <v>-1800</v>
      </c>
      <c r="GK180" s="83">
        <v>-1800</v>
      </c>
      <c r="GL180" s="83">
        <v>-1800</v>
      </c>
      <c r="GM180" s="83">
        <v>-1800</v>
      </c>
      <c r="GN180" s="83">
        <v>-1800</v>
      </c>
      <c r="GO180" s="83">
        <v>-1800</v>
      </c>
      <c r="GP180" s="83">
        <v>-1800</v>
      </c>
      <c r="GQ180" s="83">
        <v>-1800</v>
      </c>
      <c r="GR180" s="83">
        <v>-1800</v>
      </c>
      <c r="GS180" s="83">
        <v>-1800</v>
      </c>
      <c r="GT180" s="83">
        <v>-1800</v>
      </c>
      <c r="GU180" s="83">
        <v>-1800</v>
      </c>
      <c r="GV180" s="83">
        <v>-1800</v>
      </c>
      <c r="GW180" s="83">
        <v>-1800</v>
      </c>
      <c r="GX180" s="83">
        <v>-1800</v>
      </c>
      <c r="GY180" s="83">
        <v>-1800</v>
      </c>
      <c r="GZ180" s="83">
        <v>-1800</v>
      </c>
      <c r="HA180" s="83">
        <v>-1800</v>
      </c>
      <c r="HB180" s="83">
        <v>-1800</v>
      </c>
      <c r="HC180" s="83">
        <v>-1800</v>
      </c>
      <c r="HD180" s="83">
        <v>-1800</v>
      </c>
      <c r="HE180" s="83">
        <v>-1800</v>
      </c>
      <c r="HF180" s="83">
        <v>-1800</v>
      </c>
      <c r="HG180" s="83">
        <v>-1800</v>
      </c>
      <c r="HH180" s="83">
        <v>-1800</v>
      </c>
      <c r="HI180" s="83">
        <v>-1800</v>
      </c>
      <c r="HJ180" s="83">
        <v>-1800</v>
      </c>
      <c r="HK180" s="83">
        <v>-1800</v>
      </c>
      <c r="HL180" s="83">
        <v>-1800</v>
      </c>
      <c r="HM180" s="83">
        <v>-1800</v>
      </c>
      <c r="HN180" s="83">
        <v>-1800</v>
      </c>
      <c r="HO180" s="83">
        <v>-1800</v>
      </c>
      <c r="HP180" s="83">
        <v>-1800</v>
      </c>
      <c r="HQ180" s="83">
        <v>-1800</v>
      </c>
      <c r="HR180" s="83">
        <v>-1800</v>
      </c>
      <c r="HS180" s="83">
        <v>-1800</v>
      </c>
      <c r="HT180" s="83">
        <v>-1800</v>
      </c>
      <c r="HU180" s="83">
        <v>-1800</v>
      </c>
      <c r="HV180" s="83">
        <v>-1800</v>
      </c>
      <c r="HW180" s="83">
        <v>-1800</v>
      </c>
      <c r="HX180" s="83">
        <v>-1800</v>
      </c>
      <c r="HY180" s="83">
        <v>-1800</v>
      </c>
      <c r="HZ180" s="83">
        <v>-1800</v>
      </c>
      <c r="IA180" s="83">
        <v>-1800</v>
      </c>
      <c r="IB180" s="83">
        <v>-1800</v>
      </c>
      <c r="IC180" s="83">
        <v>-1800</v>
      </c>
      <c r="ID180" s="83">
        <v>-1800</v>
      </c>
      <c r="IE180" s="83">
        <v>-1800</v>
      </c>
      <c r="IF180" s="83">
        <v>-1800</v>
      </c>
      <c r="IG180" s="83">
        <v>-1800</v>
      </c>
      <c r="IH180" s="83">
        <v>-1800</v>
      </c>
      <c r="II180" s="83">
        <v>-1800</v>
      </c>
      <c r="IJ180" s="83">
        <v>-1800</v>
      </c>
      <c r="IK180" s="83">
        <v>-1800</v>
      </c>
      <c r="IL180" s="83">
        <v>-1800</v>
      </c>
      <c r="IM180" s="83">
        <v>-1800</v>
      </c>
      <c r="IN180" s="83">
        <v>-1800</v>
      </c>
      <c r="IO180" s="83">
        <v>-1800</v>
      </c>
      <c r="IP180" s="83">
        <v>-1800</v>
      </c>
      <c r="IQ180" s="83">
        <v>-1800</v>
      </c>
      <c r="IR180" s="83">
        <v>-1800</v>
      </c>
      <c r="IS180" s="83">
        <v>-1800</v>
      </c>
      <c r="IT180" s="83">
        <v>-1800</v>
      </c>
      <c r="IU180" s="83">
        <v>-1800</v>
      </c>
      <c r="IV180" s="83">
        <v>-1800</v>
      </c>
      <c r="IW180" s="83">
        <v>-1800</v>
      </c>
      <c r="IX180" s="83">
        <v>-1800</v>
      </c>
      <c r="IY180" s="83">
        <v>-1800</v>
      </c>
      <c r="IZ180" s="83">
        <v>-1800</v>
      </c>
      <c r="JA180" s="83">
        <v>-1800</v>
      </c>
      <c r="JB180" s="83">
        <v>-1800</v>
      </c>
      <c r="JC180" s="83">
        <v>-1800</v>
      </c>
      <c r="JD180" s="83">
        <v>-1800</v>
      </c>
      <c r="JE180" s="83">
        <v>-1800</v>
      </c>
      <c r="JF180" s="83">
        <v>-1800</v>
      </c>
      <c r="JG180" s="83">
        <v>-1800</v>
      </c>
      <c r="JH180" s="83">
        <v>-1800</v>
      </c>
      <c r="JI180" s="83">
        <v>-1800</v>
      </c>
      <c r="JJ180" s="83">
        <v>-1800</v>
      </c>
      <c r="JK180" s="83">
        <v>-1800</v>
      </c>
      <c r="JL180" s="83">
        <v>-1800</v>
      </c>
      <c r="JM180" s="83">
        <v>-1800</v>
      </c>
      <c r="JN180" s="83">
        <v>-1800</v>
      </c>
      <c r="JO180" s="83">
        <v>-1800</v>
      </c>
      <c r="JP180" s="83">
        <v>-1800</v>
      </c>
      <c r="JQ180" s="83">
        <v>-1800</v>
      </c>
      <c r="JR180" s="83">
        <v>-1800</v>
      </c>
      <c r="JS180" s="83">
        <v>-1800</v>
      </c>
      <c r="JT180" s="83">
        <v>-1800</v>
      </c>
      <c r="JU180" s="83">
        <v>-1800</v>
      </c>
      <c r="JV180" s="83">
        <v>-1800</v>
      </c>
      <c r="JW180" s="83">
        <v>-1800</v>
      </c>
      <c r="JX180" s="83">
        <v>-1800</v>
      </c>
      <c r="JY180" s="83">
        <v>-1800</v>
      </c>
      <c r="JZ180" s="83">
        <v>-1800</v>
      </c>
      <c r="KA180" s="83">
        <v>-1800</v>
      </c>
      <c r="KB180" s="83">
        <v>-1800</v>
      </c>
      <c r="KC180" s="83">
        <v>-1800</v>
      </c>
      <c r="KD180" s="83">
        <v>-1800</v>
      </c>
      <c r="KE180" s="83">
        <v>-1800</v>
      </c>
      <c r="KF180" s="83">
        <v>-1800</v>
      </c>
      <c r="KG180" s="83">
        <v>-1800</v>
      </c>
      <c r="KH180" s="83">
        <v>-1800</v>
      </c>
      <c r="KI180" s="83">
        <v>-1800</v>
      </c>
      <c r="KJ180" s="83">
        <v>-1800</v>
      </c>
      <c r="KK180" s="83">
        <v>-1800</v>
      </c>
      <c r="KL180" s="83">
        <v>-1800</v>
      </c>
      <c r="KM180" s="83">
        <v>-1800</v>
      </c>
      <c r="KN180" s="83">
        <v>-1800</v>
      </c>
      <c r="KO180" s="83">
        <v>-1800</v>
      </c>
      <c r="KP180" s="83">
        <v>-1800</v>
      </c>
      <c r="KQ180" s="83">
        <v>-1800</v>
      </c>
      <c r="KR180" s="83">
        <v>-1800</v>
      </c>
      <c r="KS180" s="83">
        <v>-1800</v>
      </c>
      <c r="KT180" s="83">
        <v>-1800</v>
      </c>
      <c r="KU180" s="83">
        <v>-1800</v>
      </c>
      <c r="KV180" s="83">
        <v>-1800</v>
      </c>
      <c r="KW180" s="83">
        <v>-1800</v>
      </c>
      <c r="KX180" s="83">
        <v>-1800</v>
      </c>
      <c r="KY180" s="83">
        <v>-1800</v>
      </c>
      <c r="KZ180" s="83">
        <v>-1800</v>
      </c>
      <c r="LA180" s="83">
        <v>-1800</v>
      </c>
      <c r="LB180" s="83">
        <v>-1800</v>
      </c>
      <c r="LC180" s="83">
        <v>-1800</v>
      </c>
      <c r="LD180" s="83">
        <v>-1800</v>
      </c>
      <c r="LE180" s="83">
        <v>-1800</v>
      </c>
      <c r="LF180" s="83">
        <v>-1800</v>
      </c>
      <c r="LG180" s="83">
        <v>-1800</v>
      </c>
      <c r="LH180" s="83">
        <v>-1800</v>
      </c>
      <c r="LI180" s="83">
        <v>-1800</v>
      </c>
      <c r="LJ180" s="83">
        <v>-1800</v>
      </c>
      <c r="LK180" s="83">
        <v>-1800</v>
      </c>
      <c r="LL180" s="83">
        <v>-1800</v>
      </c>
      <c r="LM180" s="83">
        <v>-1800</v>
      </c>
      <c r="LN180" s="83">
        <v>-1800</v>
      </c>
      <c r="LO180" s="83">
        <v>-1800</v>
      </c>
      <c r="LP180" s="83">
        <v>-1800</v>
      </c>
      <c r="LQ180" s="83">
        <v>-1800</v>
      </c>
      <c r="LR180" s="83">
        <v>-1800</v>
      </c>
      <c r="LS180" s="83">
        <v>-1800</v>
      </c>
      <c r="LT180" s="83">
        <v>-1800</v>
      </c>
      <c r="LU180" s="83">
        <v>-1800</v>
      </c>
      <c r="LV180" s="83">
        <v>-1800</v>
      </c>
      <c r="LW180" s="83">
        <v>-1800</v>
      </c>
      <c r="LX180" s="83">
        <v>-1800</v>
      </c>
      <c r="LY180" s="83">
        <v>-1800</v>
      </c>
      <c r="LZ180" s="83">
        <v>-1800</v>
      </c>
      <c r="MA180" s="83">
        <v>-1800</v>
      </c>
      <c r="MB180" s="83">
        <v>-1800</v>
      </c>
      <c r="MC180" s="83">
        <v>-1800</v>
      </c>
      <c r="MD180" s="83">
        <v>-1800</v>
      </c>
      <c r="ME180" s="83">
        <v>-1800</v>
      </c>
      <c r="MF180" s="83">
        <v>-1800</v>
      </c>
      <c r="MG180" s="83">
        <v>-1800</v>
      </c>
      <c r="MH180" s="83">
        <v>-1800</v>
      </c>
      <c r="MI180" s="83">
        <v>-1800</v>
      </c>
      <c r="MJ180" s="83">
        <v>-1800</v>
      </c>
      <c r="MK180" s="83">
        <v>-1800</v>
      </c>
      <c r="ML180" s="83">
        <v>-1800</v>
      </c>
      <c r="MM180" s="83">
        <v>-1800</v>
      </c>
      <c r="MN180" s="83">
        <v>-1800</v>
      </c>
      <c r="MO180" s="83">
        <v>-1800</v>
      </c>
      <c r="MP180" s="83">
        <v>-1800</v>
      </c>
      <c r="MQ180" s="83">
        <v>-1800</v>
      </c>
      <c r="MR180" s="83">
        <v>-1800</v>
      </c>
      <c r="MS180" s="83">
        <v>-1800</v>
      </c>
      <c r="MT180" s="83">
        <v>-1800</v>
      </c>
      <c r="MU180" s="83">
        <v>-1800</v>
      </c>
      <c r="MV180" s="83">
        <v>-1800</v>
      </c>
      <c r="MW180" s="83">
        <v>-1800</v>
      </c>
      <c r="MX180" s="83">
        <v>-1800</v>
      </c>
      <c r="MY180" s="83">
        <v>-1800</v>
      </c>
      <c r="MZ180" s="83">
        <v>-1800</v>
      </c>
      <c r="NA180" s="83">
        <v>-1800</v>
      </c>
      <c r="NB180" s="83">
        <v>-1800</v>
      </c>
      <c r="NC180" s="83">
        <v>-1800</v>
      </c>
      <c r="ND180" s="83">
        <v>-1800</v>
      </c>
      <c r="NE180" s="83">
        <v>-1800</v>
      </c>
      <c r="NF180" s="83">
        <v>-1800</v>
      </c>
      <c r="NG180" s="83">
        <v>-1800</v>
      </c>
      <c r="NH180" s="83">
        <v>-1800</v>
      </c>
      <c r="NI180" s="83">
        <v>-1800</v>
      </c>
      <c r="NJ180" s="83">
        <v>-1800</v>
      </c>
      <c r="NK180" s="83">
        <v>-1800</v>
      </c>
      <c r="NL180" s="83">
        <v>-1800</v>
      </c>
      <c r="NM180" s="83">
        <v>-1800</v>
      </c>
      <c r="NN180" s="83">
        <v>-1800</v>
      </c>
      <c r="NO180" s="83">
        <v>-1800</v>
      </c>
      <c r="NP180" s="83">
        <v>-1800</v>
      </c>
      <c r="NQ180" s="83">
        <v>-1800</v>
      </c>
      <c r="NR180" s="83">
        <v>-1800</v>
      </c>
      <c r="NS180" s="83">
        <v>-1800</v>
      </c>
      <c r="NT180" s="83">
        <v>-1800</v>
      </c>
      <c r="NU180" s="83">
        <v>-1800</v>
      </c>
      <c r="NV180" s="83">
        <v>-1800</v>
      </c>
      <c r="NW180" s="83">
        <v>-1800</v>
      </c>
      <c r="NX180" s="83">
        <v>-1800</v>
      </c>
      <c r="NY180" s="83">
        <v>-1800</v>
      </c>
      <c r="NZ180" s="83">
        <v>-1800</v>
      </c>
      <c r="OA180" s="83">
        <v>-1800</v>
      </c>
      <c r="OB180" s="83">
        <v>-1800</v>
      </c>
      <c r="OC180" s="83">
        <v>-1800</v>
      </c>
      <c r="OD180" s="83">
        <v>-1800</v>
      </c>
      <c r="OE180" s="83">
        <v>-1800</v>
      </c>
      <c r="OF180" s="83">
        <v>-1800</v>
      </c>
      <c r="OG180" s="83">
        <v>-1800</v>
      </c>
      <c r="OH180" s="83">
        <v>-1800</v>
      </c>
      <c r="OI180" s="83">
        <v>-1800</v>
      </c>
      <c r="OJ180" s="83">
        <v>-1800</v>
      </c>
      <c r="OK180" s="83">
        <v>-1800</v>
      </c>
      <c r="OL180" s="83">
        <v>-1800</v>
      </c>
      <c r="OM180" s="83">
        <v>-1800</v>
      </c>
      <c r="ON180" s="83">
        <v>-1800</v>
      </c>
      <c r="OO180" s="83">
        <v>-1800</v>
      </c>
      <c r="OP180" s="83">
        <v>-1800</v>
      </c>
      <c r="OQ180" s="83">
        <v>-1800</v>
      </c>
      <c r="OR180" s="83">
        <v>-1800</v>
      </c>
      <c r="OS180" s="83">
        <v>-1800</v>
      </c>
      <c r="OT180" s="83">
        <v>-1800</v>
      </c>
      <c r="OU180" s="83">
        <v>-1800</v>
      </c>
      <c r="OV180" s="83">
        <v>-1800</v>
      </c>
      <c r="OW180" s="83">
        <v>-1800</v>
      </c>
      <c r="OX180" s="83">
        <v>-1800</v>
      </c>
      <c r="OY180" s="83">
        <v>-1800</v>
      </c>
      <c r="OZ180" s="83">
        <v>-1800</v>
      </c>
      <c r="PA180" s="83">
        <v>-1800</v>
      </c>
      <c r="PB180" s="83">
        <v>-1800</v>
      </c>
      <c r="PC180" s="83">
        <v>-1800</v>
      </c>
      <c r="PD180" s="83">
        <v>-1800</v>
      </c>
      <c r="PE180" s="83">
        <v>-1800</v>
      </c>
      <c r="PF180" s="83">
        <v>-1800</v>
      </c>
      <c r="PG180" s="83">
        <v>-1800</v>
      </c>
      <c r="PH180" s="83">
        <v>-1800</v>
      </c>
      <c r="PI180" s="83">
        <v>-1800</v>
      </c>
      <c r="PJ180" s="83">
        <v>-1800</v>
      </c>
      <c r="PK180" s="83">
        <v>-1800</v>
      </c>
      <c r="PL180" s="83">
        <v>-1800</v>
      </c>
      <c r="PM180" s="83">
        <v>-1800</v>
      </c>
      <c r="PN180" s="83">
        <v>-1800</v>
      </c>
      <c r="PO180" s="83">
        <v>-1800</v>
      </c>
      <c r="PP180" s="83">
        <v>-1800</v>
      </c>
      <c r="PQ180" s="83">
        <v>-1800</v>
      </c>
      <c r="PR180" s="83">
        <v>-1800</v>
      </c>
      <c r="PS180" s="83">
        <v>-1800</v>
      </c>
      <c r="PT180" s="83">
        <v>-1800</v>
      </c>
      <c r="PU180" s="83">
        <v>-1800</v>
      </c>
      <c r="PV180" s="83">
        <v>-1800</v>
      </c>
      <c r="PW180" s="83">
        <v>-1848</v>
      </c>
      <c r="PX180" s="83">
        <v>-1848</v>
      </c>
      <c r="PY180" s="83">
        <v>-1848</v>
      </c>
      <c r="PZ180" s="83">
        <v>-1948</v>
      </c>
      <c r="QA180" s="83">
        <v>-1974</v>
      </c>
      <c r="QB180" s="83">
        <v>-1974</v>
      </c>
      <c r="QC180" s="83">
        <v>-1974</v>
      </c>
      <c r="QD180" s="83">
        <v>-1974</v>
      </c>
      <c r="QE180" s="83">
        <v>-1974</v>
      </c>
      <c r="QF180" s="83">
        <v>-1974</v>
      </c>
      <c r="QG180" s="83">
        <v>-1974</v>
      </c>
      <c r="QH180" s="83">
        <v>-1974</v>
      </c>
      <c r="QI180" s="83">
        <v>-1974</v>
      </c>
      <c r="QJ180" s="83">
        <v>-1974</v>
      </c>
      <c r="QK180" s="83">
        <v>-1974</v>
      </c>
      <c r="QL180" s="83">
        <v>-1974</v>
      </c>
      <c r="QM180" s="83">
        <v>-1974</v>
      </c>
      <c r="QN180" s="83">
        <v>-1974</v>
      </c>
      <c r="QO180" s="83">
        <v>-1974</v>
      </c>
      <c r="QP180" s="83">
        <v>-1974</v>
      </c>
      <c r="QQ180" s="83">
        <v>-1974</v>
      </c>
      <c r="QR180" s="83">
        <v>-1974</v>
      </c>
      <c r="QS180" s="83">
        <v>-1974</v>
      </c>
      <c r="QT180" s="83">
        <v>-1974</v>
      </c>
      <c r="QU180" s="83">
        <v>-1974</v>
      </c>
      <c r="QV180" s="83">
        <v>-1974</v>
      </c>
      <c r="QW180" s="83">
        <v>-1974</v>
      </c>
      <c r="QX180" s="83">
        <v>-1974</v>
      </c>
      <c r="QY180" s="83">
        <v>-1974</v>
      </c>
      <c r="QZ180" s="83">
        <v>-1974</v>
      </c>
      <c r="RA180" s="83">
        <v>-1974</v>
      </c>
      <c r="RB180" s="83">
        <v>-1974</v>
      </c>
      <c r="RC180" s="83">
        <v>-1974</v>
      </c>
      <c r="RD180" s="83">
        <v>-1974</v>
      </c>
      <c r="RE180" s="83">
        <v>-1974</v>
      </c>
      <c r="RF180" s="83">
        <v>-1974</v>
      </c>
      <c r="RG180" s="83">
        <v>-1974</v>
      </c>
      <c r="RH180" s="83">
        <v>-1974</v>
      </c>
      <c r="RI180" s="83">
        <v>-1974</v>
      </c>
      <c r="RJ180" s="83">
        <v>-1974</v>
      </c>
      <c r="RK180" s="83">
        <v>-1974</v>
      </c>
      <c r="RL180" s="83">
        <v>-1974</v>
      </c>
      <c r="RM180" s="83">
        <v>-1974</v>
      </c>
      <c r="RN180" s="83">
        <v>-1974</v>
      </c>
      <c r="RO180" s="83">
        <v>-1974</v>
      </c>
      <c r="RP180" s="83">
        <v>-1974</v>
      </c>
      <c r="RQ180" s="83">
        <v>-1974</v>
      </c>
      <c r="RR180" s="83">
        <v>-1974</v>
      </c>
      <c r="RS180" s="83">
        <v>-1974</v>
      </c>
      <c r="RT180" s="83">
        <v>-1974</v>
      </c>
      <c r="RU180" s="83">
        <v>-1974</v>
      </c>
      <c r="RV180" s="83">
        <v>-1974</v>
      </c>
      <c r="RW180" s="83">
        <v>-1974</v>
      </c>
      <c r="RX180" s="83">
        <v>-1974</v>
      </c>
      <c r="RY180" s="83">
        <v>-1974</v>
      </c>
      <c r="RZ180" s="83">
        <v>-1974</v>
      </c>
      <c r="SA180" s="83">
        <v>-1974</v>
      </c>
      <c r="SB180" s="83">
        <v>-1974</v>
      </c>
      <c r="SC180" s="83">
        <v>-1974</v>
      </c>
      <c r="SD180" s="83">
        <v>-1974</v>
      </c>
      <c r="SE180" s="83">
        <v>-1974</v>
      </c>
      <c r="SF180" s="83">
        <v>-1974</v>
      </c>
      <c r="SG180" s="83">
        <v>-1974</v>
      </c>
      <c r="SH180" s="83">
        <v>-1974</v>
      </c>
      <c r="SI180" s="83">
        <v>-1974</v>
      </c>
      <c r="SJ180" s="83">
        <v>-1974</v>
      </c>
      <c r="SK180" s="83">
        <v>-1974</v>
      </c>
      <c r="SL180" s="83">
        <v>-1974</v>
      </c>
      <c r="SM180" s="83">
        <v>-1974</v>
      </c>
      <c r="SN180" s="83">
        <v>-1974</v>
      </c>
      <c r="SO180" s="83">
        <v>-1974</v>
      </c>
      <c r="SP180" s="83">
        <v>-1974</v>
      </c>
      <c r="SQ180" s="83">
        <v>-1974</v>
      </c>
      <c r="SR180" s="83">
        <v>-1974</v>
      </c>
      <c r="SS180" s="83">
        <v>-1974</v>
      </c>
      <c r="ST180" s="83">
        <v>-1974</v>
      </c>
      <c r="SU180" s="83">
        <v>-1974</v>
      </c>
      <c r="SV180" s="83">
        <v>-1974</v>
      </c>
      <c r="SW180" s="83">
        <v>-1974</v>
      </c>
      <c r="SX180" s="83">
        <v>-1974</v>
      </c>
      <c r="SY180" s="83">
        <v>-1974</v>
      </c>
      <c r="SZ180" s="83">
        <v>-1974</v>
      </c>
      <c r="TA180" s="83">
        <v>-1974</v>
      </c>
      <c r="TB180" s="83">
        <v>-1974</v>
      </c>
      <c r="TC180" s="83">
        <v>-1974</v>
      </c>
      <c r="TD180" s="83">
        <v>-1974</v>
      </c>
      <c r="TE180" s="83">
        <v>-1974</v>
      </c>
      <c r="TF180" s="83">
        <v>-1974</v>
      </c>
      <c r="TG180" s="83">
        <v>-1974</v>
      </c>
      <c r="TH180" s="83">
        <v>-1974</v>
      </c>
      <c r="TI180" s="83">
        <v>-1974</v>
      </c>
      <c r="TJ180" s="83">
        <v>-1974</v>
      </c>
      <c r="TK180" s="83">
        <v>-1974</v>
      </c>
      <c r="TL180" s="83">
        <v>-1974</v>
      </c>
      <c r="TM180" s="83">
        <v>-1974</v>
      </c>
      <c r="TN180" s="83">
        <v>-1974</v>
      </c>
      <c r="TO180" s="83">
        <v>-1974</v>
      </c>
      <c r="TP180" s="83">
        <v>-1974</v>
      </c>
      <c r="TQ180" s="83">
        <v>-1974</v>
      </c>
      <c r="TR180" s="83">
        <v>-1974</v>
      </c>
      <c r="TS180" s="83">
        <v>-1974</v>
      </c>
      <c r="TT180" s="83">
        <v>-1974</v>
      </c>
      <c r="TU180" s="83">
        <v>-1974</v>
      </c>
      <c r="TV180" s="83">
        <v>-1974</v>
      </c>
      <c r="TW180" s="83">
        <v>-1974</v>
      </c>
      <c r="TX180" s="83">
        <v>-1974</v>
      </c>
      <c r="TY180" s="83">
        <v>-1974</v>
      </c>
      <c r="TZ180" s="83">
        <v>-1974</v>
      </c>
      <c r="UA180" s="83">
        <v>-1974</v>
      </c>
      <c r="UB180" s="83">
        <v>-1974</v>
      </c>
      <c r="UC180" s="83">
        <v>-1974</v>
      </c>
      <c r="UD180" s="83">
        <v>-1974</v>
      </c>
      <c r="UE180" s="83">
        <v>-1974</v>
      </c>
      <c r="UF180" s="83">
        <v>-1974</v>
      </c>
      <c r="UG180" s="83">
        <v>-1974</v>
      </c>
      <c r="UH180" s="83">
        <v>-1974</v>
      </c>
      <c r="UI180" s="83">
        <v>-1974</v>
      </c>
      <c r="UJ180" s="83">
        <v>-1974</v>
      </c>
      <c r="UK180" s="83">
        <v>-1974</v>
      </c>
      <c r="UL180" s="83">
        <v>-1974</v>
      </c>
      <c r="UM180" s="83">
        <v>-1974</v>
      </c>
      <c r="UN180" s="83">
        <v>-1974</v>
      </c>
      <c r="UO180" s="83">
        <v>-1974</v>
      </c>
      <c r="UP180" s="83">
        <v>-1974</v>
      </c>
      <c r="UQ180" s="83">
        <v>-1974</v>
      </c>
      <c r="UR180" s="83">
        <v>-1974</v>
      </c>
      <c r="US180" s="83">
        <v>-1974</v>
      </c>
      <c r="UT180" s="83">
        <v>-1974</v>
      </c>
      <c r="UU180" s="83">
        <v>-1974</v>
      </c>
      <c r="UV180" s="83">
        <v>-1974</v>
      </c>
      <c r="UW180" s="83">
        <v>-1974</v>
      </c>
      <c r="UX180" s="83">
        <v>-1974</v>
      </c>
      <c r="UY180" s="83">
        <v>-1974</v>
      </c>
      <c r="UZ180" s="83">
        <v>-1974</v>
      </c>
      <c r="VA180" s="83">
        <v>-1974</v>
      </c>
      <c r="VB180" s="83">
        <v>-1974</v>
      </c>
      <c r="VC180" s="83">
        <v>-1974</v>
      </c>
      <c r="VD180" s="83">
        <v>-1974</v>
      </c>
      <c r="VE180" s="83">
        <v>-1974</v>
      </c>
      <c r="VF180" s="83">
        <v>-1974</v>
      </c>
      <c r="VG180" s="83">
        <v>-1974</v>
      </c>
      <c r="VH180" s="83">
        <v>-1974</v>
      </c>
    </row>
    <row r="182" spans="4:580" x14ac:dyDescent="0.25">
      <c r="D182">
        <v>300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8978A9-32FF-4BCD-B558-F57B449EAE64}">
  <sheetPr codeName="Sheet15"/>
  <dimension ref="A1:VH183"/>
  <sheetViews>
    <sheetView workbookViewId="0"/>
  </sheetViews>
  <sheetFormatPr baseColWidth="10" defaultColWidth="8.85546875" defaultRowHeight="15" x14ac:dyDescent="0.25"/>
  <sheetData>
    <row r="1" spans="1:580" ht="15.75" thickBot="1" x14ac:dyDescent="0.3"/>
    <row r="2" spans="1:580" x14ac:dyDescent="0.25">
      <c r="E2" s="236" t="s">
        <v>184</v>
      </c>
      <c r="F2" s="230"/>
      <c r="G2" s="230"/>
      <c r="H2" s="230"/>
      <c r="I2" s="230"/>
      <c r="J2" s="230"/>
      <c r="K2" s="230"/>
      <c r="L2" s="230"/>
      <c r="M2" s="230"/>
      <c r="N2" s="230"/>
      <c r="O2" s="230"/>
      <c r="P2" s="230"/>
      <c r="Q2" s="230"/>
      <c r="R2" s="230"/>
      <c r="S2" s="230"/>
      <c r="T2" s="230"/>
      <c r="U2" s="230"/>
      <c r="V2" s="237"/>
      <c r="W2" s="236" t="s">
        <v>197</v>
      </c>
      <c r="X2" s="230"/>
      <c r="Y2" s="230"/>
      <c r="Z2" s="230"/>
      <c r="AA2" s="230"/>
      <c r="AB2" s="230"/>
      <c r="AC2" s="230"/>
      <c r="AD2" s="230"/>
      <c r="AE2" s="230"/>
      <c r="AF2" s="230"/>
      <c r="AG2" s="230"/>
      <c r="AH2" s="230"/>
      <c r="AI2" s="230"/>
      <c r="AJ2" s="230"/>
      <c r="AK2" s="230"/>
      <c r="AL2" s="230"/>
      <c r="AM2" s="230"/>
      <c r="AN2" s="237"/>
      <c r="AO2" s="236" t="s">
        <v>204</v>
      </c>
      <c r="AP2" s="230"/>
      <c r="AQ2" s="230"/>
      <c r="AR2" s="230"/>
      <c r="AS2" s="230"/>
      <c r="AT2" s="230"/>
      <c r="AU2" s="230"/>
      <c r="AV2" s="230"/>
      <c r="AW2" s="230"/>
      <c r="AX2" s="230"/>
      <c r="AY2" s="230"/>
      <c r="AZ2" s="230"/>
      <c r="BA2" s="230"/>
      <c r="BB2" s="230"/>
      <c r="BC2" s="230"/>
      <c r="BD2" s="230"/>
      <c r="BE2" s="230"/>
      <c r="BF2" s="237"/>
      <c r="BG2" s="236" t="s">
        <v>211</v>
      </c>
      <c r="BH2" s="230"/>
      <c r="BI2" s="230"/>
      <c r="BJ2" s="230"/>
      <c r="BK2" s="230"/>
      <c r="BL2" s="230"/>
      <c r="BM2" s="230"/>
      <c r="BN2" s="230"/>
      <c r="BO2" s="230"/>
      <c r="BP2" s="230"/>
      <c r="BQ2" s="230"/>
      <c r="BR2" s="230"/>
      <c r="BS2" s="230"/>
      <c r="BT2" s="230"/>
      <c r="BU2" s="230"/>
      <c r="BV2" s="230"/>
      <c r="BW2" s="230"/>
      <c r="BX2" s="237"/>
      <c r="BY2" s="236" t="s">
        <v>218</v>
      </c>
      <c r="BZ2" s="230"/>
      <c r="CA2" s="230"/>
      <c r="CB2" s="230"/>
      <c r="CC2" s="230"/>
      <c r="CD2" s="230"/>
      <c r="CE2" s="230"/>
      <c r="CF2" s="230"/>
      <c r="CG2" s="230"/>
      <c r="CH2" s="230"/>
      <c r="CI2" s="230"/>
      <c r="CJ2" s="230"/>
      <c r="CK2" s="230"/>
      <c r="CL2" s="230"/>
      <c r="CM2" s="230"/>
      <c r="CN2" s="230"/>
      <c r="CO2" s="230"/>
      <c r="CP2" s="237"/>
      <c r="CQ2" s="236" t="s">
        <v>221</v>
      </c>
      <c r="CR2" s="230"/>
      <c r="CS2" s="230"/>
      <c r="CT2" s="230"/>
      <c r="CU2" s="230"/>
      <c r="CV2" s="230"/>
      <c r="CW2" s="230"/>
      <c r="CX2" s="230"/>
      <c r="CY2" s="230"/>
      <c r="CZ2" s="230"/>
      <c r="DA2" s="230"/>
      <c r="DB2" s="230"/>
      <c r="DC2" s="230"/>
      <c r="DD2" s="230"/>
      <c r="DE2" s="230"/>
      <c r="DF2" s="230"/>
      <c r="DG2" s="230"/>
      <c r="DH2" s="237"/>
      <c r="DI2" s="236" t="s">
        <v>222</v>
      </c>
      <c r="DJ2" s="230"/>
      <c r="DK2" s="230"/>
      <c r="DL2" s="230"/>
      <c r="DM2" s="230"/>
      <c r="DN2" s="230"/>
      <c r="DO2" s="230"/>
      <c r="DP2" s="230"/>
      <c r="DQ2" s="230"/>
      <c r="DR2" s="230"/>
      <c r="DS2" s="230"/>
      <c r="DT2" s="230"/>
      <c r="DU2" s="230"/>
      <c r="DV2" s="230"/>
      <c r="DW2" s="230"/>
      <c r="DX2" s="230"/>
      <c r="DY2" s="230"/>
      <c r="DZ2" s="237"/>
      <c r="EA2" s="236" t="s">
        <v>223</v>
      </c>
      <c r="EB2" s="230"/>
      <c r="EC2" s="230"/>
      <c r="ED2" s="230"/>
      <c r="EE2" s="230"/>
      <c r="EF2" s="230"/>
      <c r="EG2" s="230"/>
      <c r="EH2" s="230"/>
      <c r="EI2" s="230"/>
      <c r="EJ2" s="230"/>
      <c r="EK2" s="230"/>
      <c r="EL2" s="230"/>
      <c r="EM2" s="230"/>
      <c r="EN2" s="230"/>
      <c r="EO2" s="230"/>
      <c r="EP2" s="230"/>
      <c r="EQ2" s="230"/>
      <c r="ER2" s="237"/>
      <c r="ES2" s="236" t="s">
        <v>224</v>
      </c>
      <c r="ET2" s="230"/>
      <c r="EU2" s="230"/>
      <c r="EV2" s="230"/>
      <c r="EW2" s="230"/>
      <c r="EX2" s="230"/>
      <c r="EY2" s="230"/>
      <c r="EZ2" s="230"/>
      <c r="FA2" s="230"/>
      <c r="FB2" s="230"/>
      <c r="FC2" s="230"/>
      <c r="FD2" s="230"/>
      <c r="FE2" s="230"/>
      <c r="FF2" s="230"/>
      <c r="FG2" s="230"/>
      <c r="FH2" s="230"/>
      <c r="FI2" s="230"/>
      <c r="FJ2" s="237"/>
      <c r="FK2" s="236" t="s">
        <v>225</v>
      </c>
      <c r="FL2" s="230"/>
      <c r="FM2" s="230"/>
      <c r="FN2" s="230"/>
      <c r="FO2" s="230"/>
      <c r="FP2" s="230"/>
      <c r="FQ2" s="230"/>
      <c r="FR2" s="230"/>
      <c r="FS2" s="230"/>
      <c r="FT2" s="230"/>
      <c r="FU2" s="230"/>
      <c r="FV2" s="230"/>
      <c r="FW2" s="230"/>
      <c r="FX2" s="230"/>
      <c r="FY2" s="230"/>
      <c r="FZ2" s="230"/>
      <c r="GA2" s="230"/>
      <c r="GB2" s="237"/>
      <c r="GC2" s="236" t="s">
        <v>226</v>
      </c>
      <c r="GD2" s="230"/>
      <c r="GE2" s="230"/>
      <c r="GF2" s="230"/>
      <c r="GG2" s="230"/>
      <c r="GH2" s="230"/>
      <c r="GI2" s="230"/>
      <c r="GJ2" s="230"/>
      <c r="GK2" s="230"/>
      <c r="GL2" s="230"/>
      <c r="GM2" s="230"/>
      <c r="GN2" s="230"/>
      <c r="GO2" s="230"/>
      <c r="GP2" s="230"/>
      <c r="GQ2" s="230"/>
      <c r="GR2" s="230"/>
      <c r="GS2" s="230"/>
      <c r="GT2" s="237"/>
      <c r="GU2" s="236" t="s">
        <v>228</v>
      </c>
      <c r="GV2" s="230"/>
      <c r="GW2" s="230"/>
      <c r="GX2" s="230"/>
      <c r="GY2" s="230"/>
      <c r="GZ2" s="230"/>
      <c r="HA2" s="230"/>
      <c r="HB2" s="230"/>
      <c r="HC2" s="230"/>
      <c r="HD2" s="230"/>
      <c r="HE2" s="230"/>
      <c r="HF2" s="230"/>
      <c r="HG2" s="230"/>
      <c r="HH2" s="230"/>
      <c r="HI2" s="230"/>
      <c r="HJ2" s="230"/>
      <c r="HK2" s="230"/>
      <c r="HL2" s="237"/>
      <c r="HM2" s="236" t="s">
        <v>229</v>
      </c>
      <c r="HN2" s="230"/>
      <c r="HO2" s="230"/>
      <c r="HP2" s="230"/>
      <c r="HQ2" s="230"/>
      <c r="HR2" s="230"/>
      <c r="HS2" s="230"/>
      <c r="HT2" s="230"/>
      <c r="HU2" s="230"/>
      <c r="HV2" s="230"/>
      <c r="HW2" s="230"/>
      <c r="HX2" s="230"/>
      <c r="HY2" s="230"/>
      <c r="HZ2" s="230"/>
      <c r="IA2" s="230"/>
      <c r="IB2" s="230"/>
      <c r="IC2" s="230"/>
      <c r="ID2" s="237"/>
      <c r="IE2" s="236" t="s">
        <v>231</v>
      </c>
      <c r="IF2" s="230"/>
      <c r="IG2" s="230"/>
      <c r="IH2" s="230"/>
      <c r="II2" s="230"/>
      <c r="IJ2" s="230"/>
      <c r="IK2" s="230"/>
      <c r="IL2" s="230"/>
      <c r="IM2" s="230"/>
      <c r="IN2" s="230"/>
      <c r="IO2" s="230"/>
      <c r="IP2" s="230"/>
      <c r="IQ2" s="230"/>
      <c r="IR2" s="230"/>
      <c r="IS2" s="230"/>
      <c r="IT2" s="230"/>
      <c r="IU2" s="230"/>
      <c r="IV2" s="237"/>
      <c r="IW2" s="236" t="s">
        <v>238</v>
      </c>
      <c r="IX2" s="230"/>
      <c r="IY2" s="230"/>
      <c r="IZ2" s="230"/>
      <c r="JA2" s="230"/>
      <c r="JB2" s="230"/>
      <c r="JC2" s="230"/>
      <c r="JD2" s="230"/>
      <c r="JE2" s="230"/>
      <c r="JF2" s="230"/>
      <c r="JG2" s="230"/>
      <c r="JH2" s="230"/>
      <c r="JI2" s="230"/>
      <c r="JJ2" s="230"/>
      <c r="JK2" s="230"/>
      <c r="JL2" s="230"/>
      <c r="JM2" s="230"/>
      <c r="JN2" s="237"/>
      <c r="JO2" s="236" t="s">
        <v>245</v>
      </c>
      <c r="JP2" s="230"/>
      <c r="JQ2" s="230"/>
      <c r="JR2" s="230"/>
      <c r="JS2" s="230"/>
      <c r="JT2" s="230"/>
      <c r="JU2" s="230"/>
      <c r="JV2" s="230"/>
      <c r="JW2" s="230"/>
      <c r="JX2" s="230"/>
      <c r="JY2" s="230"/>
      <c r="JZ2" s="230"/>
      <c r="KA2" s="230"/>
      <c r="KB2" s="230"/>
      <c r="KC2" s="230"/>
      <c r="KD2" s="230"/>
      <c r="KE2" s="230"/>
      <c r="KF2" s="237"/>
      <c r="KG2" s="236" t="s">
        <v>252</v>
      </c>
      <c r="KH2" s="230"/>
      <c r="KI2" s="230"/>
      <c r="KJ2" s="230"/>
      <c r="KK2" s="230"/>
      <c r="KL2" s="230"/>
      <c r="KM2" s="230"/>
      <c r="KN2" s="230"/>
      <c r="KO2" s="230"/>
      <c r="KP2" s="230"/>
      <c r="KQ2" s="230"/>
      <c r="KR2" s="230"/>
      <c r="KS2" s="230"/>
      <c r="KT2" s="230"/>
      <c r="KU2" s="230"/>
      <c r="KV2" s="230"/>
      <c r="KW2" s="230"/>
      <c r="KX2" s="237"/>
      <c r="KY2" s="236" t="s">
        <v>259</v>
      </c>
      <c r="KZ2" s="230"/>
      <c r="LA2" s="230"/>
      <c r="LB2" s="230"/>
      <c r="LC2" s="230"/>
      <c r="LD2" s="230"/>
      <c r="LE2" s="230"/>
      <c r="LF2" s="230"/>
      <c r="LG2" s="230"/>
      <c r="LH2" s="230"/>
      <c r="LI2" s="230"/>
      <c r="LJ2" s="230"/>
      <c r="LK2" s="230"/>
      <c r="LL2" s="230"/>
      <c r="LM2" s="230"/>
      <c r="LN2" s="230"/>
      <c r="LO2" s="230"/>
      <c r="LP2" s="237"/>
      <c r="LQ2" s="236" t="s">
        <v>260</v>
      </c>
      <c r="LR2" s="230"/>
      <c r="LS2" s="230"/>
      <c r="LT2" s="230"/>
      <c r="LU2" s="230"/>
      <c r="LV2" s="230"/>
      <c r="LW2" s="230"/>
      <c r="LX2" s="230"/>
      <c r="LY2" s="230"/>
      <c r="LZ2" s="230"/>
      <c r="MA2" s="230"/>
      <c r="MB2" s="230"/>
      <c r="MC2" s="230"/>
      <c r="MD2" s="230"/>
      <c r="ME2" s="230"/>
      <c r="MF2" s="230"/>
      <c r="MG2" s="230"/>
      <c r="MH2" s="237"/>
      <c r="MI2" s="236" t="s">
        <v>262</v>
      </c>
      <c r="MJ2" s="230"/>
      <c r="MK2" s="230"/>
      <c r="ML2" s="230"/>
      <c r="MM2" s="230"/>
      <c r="MN2" s="230"/>
      <c r="MO2" s="230"/>
      <c r="MP2" s="230"/>
      <c r="MQ2" s="230"/>
      <c r="MR2" s="230"/>
      <c r="MS2" s="230"/>
      <c r="MT2" s="230"/>
      <c r="MU2" s="230"/>
      <c r="MV2" s="230"/>
      <c r="MW2" s="230"/>
      <c r="MX2" s="230"/>
      <c r="MY2" s="230"/>
      <c r="MZ2" s="237"/>
      <c r="NA2" s="236" t="s">
        <v>288</v>
      </c>
      <c r="NB2" s="230"/>
      <c r="NC2" s="230"/>
      <c r="ND2" s="230"/>
      <c r="NE2" s="230"/>
      <c r="NF2" s="230"/>
      <c r="NG2" s="230"/>
      <c r="NH2" s="230"/>
      <c r="NI2" s="230"/>
      <c r="NJ2" s="230"/>
      <c r="NK2" s="230"/>
      <c r="NL2" s="230"/>
      <c r="NM2" s="230"/>
      <c r="NN2" s="230"/>
      <c r="NO2" s="230"/>
      <c r="NP2" s="230"/>
      <c r="NQ2" s="230"/>
      <c r="NR2" s="237"/>
      <c r="NS2" s="236" t="s">
        <v>291</v>
      </c>
      <c r="NT2" s="230"/>
      <c r="NU2" s="230"/>
      <c r="NV2" s="230"/>
      <c r="NW2" s="230"/>
      <c r="NX2" s="230"/>
      <c r="NY2" s="230"/>
      <c r="NZ2" s="230"/>
      <c r="OA2" s="230"/>
      <c r="OB2" s="230"/>
      <c r="OC2" s="230"/>
      <c r="OD2" s="230"/>
      <c r="OE2" s="230"/>
      <c r="OF2" s="230"/>
      <c r="OG2" s="230"/>
      <c r="OH2" s="230"/>
      <c r="OI2" s="230"/>
      <c r="OJ2" s="237"/>
      <c r="OK2" s="236" t="s">
        <v>305</v>
      </c>
      <c r="OL2" s="230"/>
      <c r="OM2" s="230"/>
      <c r="ON2" s="230"/>
      <c r="OO2" s="230"/>
      <c r="OP2" s="230"/>
      <c r="OQ2" s="230"/>
      <c r="OR2" s="230"/>
      <c r="OS2" s="230"/>
      <c r="OT2" s="230"/>
      <c r="OU2" s="230"/>
      <c r="OV2" s="230"/>
      <c r="OW2" s="230"/>
      <c r="OX2" s="230"/>
      <c r="OY2" s="230"/>
      <c r="OZ2" s="230"/>
      <c r="PA2" s="230"/>
      <c r="PB2" s="237"/>
      <c r="PC2" s="236" t="s">
        <v>326</v>
      </c>
      <c r="PD2" s="230"/>
      <c r="PE2" s="230"/>
      <c r="PF2" s="230"/>
      <c r="PG2" s="230"/>
      <c r="PH2" s="230"/>
      <c r="PI2" s="230"/>
      <c r="PJ2" s="230"/>
      <c r="PK2" s="230"/>
      <c r="PL2" s="230"/>
      <c r="PM2" s="230"/>
      <c r="PN2" s="230"/>
      <c r="PO2" s="230"/>
      <c r="PP2" s="230"/>
      <c r="PQ2" s="230"/>
      <c r="PR2" s="230"/>
      <c r="PS2" s="230"/>
      <c r="PT2" s="237"/>
      <c r="PU2" s="236" t="s">
        <v>352</v>
      </c>
      <c r="PV2" s="230"/>
      <c r="PW2" s="230"/>
      <c r="PX2" s="230"/>
      <c r="PY2" s="230"/>
      <c r="PZ2" s="230"/>
      <c r="QA2" s="230"/>
      <c r="QB2" s="230"/>
      <c r="QC2" s="230"/>
      <c r="QD2" s="230"/>
      <c r="QE2" s="230"/>
      <c r="QF2" s="230"/>
      <c r="QG2" s="230"/>
      <c r="QH2" s="230"/>
      <c r="QI2" s="230"/>
      <c r="QJ2" s="230"/>
      <c r="QK2" s="230"/>
      <c r="QL2" s="237"/>
      <c r="QM2" s="236" t="s">
        <v>395</v>
      </c>
      <c r="QN2" s="230"/>
      <c r="QO2" s="230"/>
      <c r="QP2" s="230"/>
      <c r="QQ2" s="230"/>
      <c r="QR2" s="230"/>
      <c r="QS2" s="230"/>
      <c r="QT2" s="230"/>
      <c r="QU2" s="230"/>
      <c r="QV2" s="230"/>
      <c r="QW2" s="230"/>
      <c r="QX2" s="230"/>
      <c r="QY2" s="230"/>
      <c r="QZ2" s="230"/>
      <c r="RA2" s="230"/>
      <c r="RB2" s="230"/>
      <c r="RC2" s="230"/>
      <c r="RD2" s="237"/>
      <c r="RE2" s="236" t="s">
        <v>400</v>
      </c>
      <c r="RF2" s="230"/>
      <c r="RG2" s="230"/>
      <c r="RH2" s="230"/>
      <c r="RI2" s="230"/>
      <c r="RJ2" s="230"/>
      <c r="RK2" s="230"/>
      <c r="RL2" s="230"/>
      <c r="RM2" s="230"/>
      <c r="RN2" s="230"/>
      <c r="RO2" s="230"/>
      <c r="RP2" s="230"/>
      <c r="RQ2" s="230"/>
      <c r="RR2" s="230"/>
      <c r="RS2" s="230"/>
      <c r="RT2" s="230"/>
      <c r="RU2" s="230"/>
      <c r="RV2" s="237"/>
      <c r="RW2" s="236" t="s">
        <v>428</v>
      </c>
      <c r="RX2" s="230"/>
      <c r="RY2" s="230"/>
      <c r="RZ2" s="230"/>
      <c r="SA2" s="230"/>
      <c r="SB2" s="230"/>
      <c r="SC2" s="230"/>
      <c r="SD2" s="230"/>
      <c r="SE2" s="230"/>
      <c r="SF2" s="230"/>
      <c r="SG2" s="230"/>
      <c r="SH2" s="230"/>
      <c r="SI2" s="230"/>
      <c r="SJ2" s="230"/>
      <c r="SK2" s="230"/>
      <c r="SL2" s="230"/>
      <c r="SM2" s="230"/>
      <c r="SN2" s="237"/>
      <c r="SO2" s="236" t="s">
        <v>430</v>
      </c>
      <c r="SP2" s="230"/>
      <c r="SQ2" s="230"/>
      <c r="SR2" s="230"/>
      <c r="SS2" s="230"/>
      <c r="ST2" s="230"/>
      <c r="SU2" s="230"/>
      <c r="SV2" s="230"/>
      <c r="SW2" s="230"/>
      <c r="SX2" s="230"/>
      <c r="SY2" s="230"/>
      <c r="SZ2" s="230"/>
      <c r="TA2" s="230"/>
      <c r="TB2" s="230"/>
      <c r="TC2" s="230"/>
      <c r="TD2" s="230"/>
      <c r="TE2" s="230"/>
      <c r="TF2" s="237"/>
      <c r="TG2" s="236" t="s">
        <v>432</v>
      </c>
      <c r="TH2" s="230"/>
      <c r="TI2" s="230"/>
      <c r="TJ2" s="230"/>
      <c r="TK2" s="230"/>
      <c r="TL2" s="230"/>
      <c r="TM2" s="230"/>
      <c r="TN2" s="230"/>
      <c r="TO2" s="230"/>
      <c r="TP2" s="230"/>
      <c r="TQ2" s="230"/>
      <c r="TR2" s="230"/>
      <c r="TS2" s="230"/>
      <c r="TT2" s="230"/>
      <c r="TU2" s="230"/>
      <c r="TV2" s="230"/>
      <c r="TW2" s="230"/>
      <c r="TX2" s="237"/>
      <c r="TY2" s="236" t="s">
        <v>476</v>
      </c>
      <c r="TZ2" s="230"/>
      <c r="UA2" s="230"/>
      <c r="UB2" s="230"/>
      <c r="UC2" s="230"/>
      <c r="UD2" s="230"/>
      <c r="UE2" s="230"/>
      <c r="UF2" s="230"/>
      <c r="UG2" s="230"/>
      <c r="UH2" s="230"/>
      <c r="UI2" s="230"/>
      <c r="UJ2" s="230"/>
      <c r="UK2" s="230"/>
      <c r="UL2" s="230"/>
      <c r="UM2" s="230"/>
      <c r="UN2" s="230"/>
      <c r="UO2" s="230"/>
      <c r="UP2" s="237"/>
      <c r="UQ2" s="236" t="s">
        <v>484</v>
      </c>
      <c r="UR2" s="230"/>
      <c r="US2" s="230"/>
      <c r="UT2" s="230"/>
      <c r="UU2" s="230"/>
      <c r="UV2" s="230"/>
      <c r="UW2" s="230"/>
      <c r="UX2" s="230"/>
      <c r="UY2" s="230"/>
      <c r="UZ2" s="230"/>
      <c r="VA2" s="230"/>
      <c r="VB2" s="230"/>
      <c r="VC2" s="230"/>
      <c r="VD2" s="230"/>
      <c r="VE2" s="230"/>
      <c r="VF2" s="230"/>
      <c r="VG2" s="230"/>
      <c r="VH2" s="237"/>
    </row>
    <row r="3" spans="1:580" ht="15.75" thickBot="1" x14ac:dyDescent="0.3">
      <c r="E3" s="238" t="s">
        <v>85</v>
      </c>
      <c r="F3" s="239"/>
      <c r="G3" s="239"/>
      <c r="H3" s="239" t="s">
        <v>86</v>
      </c>
      <c r="I3" s="239"/>
      <c r="J3" s="239"/>
      <c r="K3" s="239" t="s">
        <v>87</v>
      </c>
      <c r="L3" s="239"/>
      <c r="M3" s="239"/>
      <c r="N3" s="239" t="s">
        <v>88</v>
      </c>
      <c r="O3" s="239"/>
      <c r="P3" s="239"/>
      <c r="Q3" s="239" t="s">
        <v>89</v>
      </c>
      <c r="R3" s="239"/>
      <c r="S3" s="239"/>
      <c r="T3" s="240" t="s">
        <v>90</v>
      </c>
      <c r="U3" s="240"/>
      <c r="V3" s="241"/>
      <c r="W3" s="238" t="s">
        <v>198</v>
      </c>
      <c r="X3" s="239"/>
      <c r="Y3" s="239"/>
      <c r="Z3" s="239" t="s">
        <v>199</v>
      </c>
      <c r="AA3" s="239"/>
      <c r="AB3" s="239"/>
      <c r="AC3" s="239" t="s">
        <v>200</v>
      </c>
      <c r="AD3" s="239"/>
      <c r="AE3" s="239"/>
      <c r="AF3" s="239" t="s">
        <v>201</v>
      </c>
      <c r="AG3" s="239"/>
      <c r="AH3" s="239"/>
      <c r="AI3" s="239" t="s">
        <v>202</v>
      </c>
      <c r="AJ3" s="239"/>
      <c r="AK3" s="239"/>
      <c r="AL3" s="240" t="s">
        <v>203</v>
      </c>
      <c r="AM3" s="240"/>
      <c r="AN3" s="241"/>
      <c r="AO3" s="238" t="s">
        <v>205</v>
      </c>
      <c r="AP3" s="239"/>
      <c r="AQ3" s="239"/>
      <c r="AR3" s="239" t="s">
        <v>206</v>
      </c>
      <c r="AS3" s="239"/>
      <c r="AT3" s="239"/>
      <c r="AU3" s="239" t="s">
        <v>207</v>
      </c>
      <c r="AV3" s="239"/>
      <c r="AW3" s="239"/>
      <c r="AX3" s="239" t="s">
        <v>208</v>
      </c>
      <c r="AY3" s="239"/>
      <c r="AZ3" s="239"/>
      <c r="BA3" s="239" t="s">
        <v>209</v>
      </c>
      <c r="BB3" s="239"/>
      <c r="BC3" s="239"/>
      <c r="BD3" s="240" t="s">
        <v>210</v>
      </c>
      <c r="BE3" s="240"/>
      <c r="BF3" s="241"/>
      <c r="BG3" s="238" t="s">
        <v>212</v>
      </c>
      <c r="BH3" s="239"/>
      <c r="BI3" s="239"/>
      <c r="BJ3" s="239" t="s">
        <v>213</v>
      </c>
      <c r="BK3" s="239"/>
      <c r="BL3" s="239"/>
      <c r="BM3" s="239" t="s">
        <v>214</v>
      </c>
      <c r="BN3" s="239"/>
      <c r="BO3" s="239"/>
      <c r="BP3" s="239" t="s">
        <v>215</v>
      </c>
      <c r="BQ3" s="239"/>
      <c r="BR3" s="239"/>
      <c r="BS3" s="239" t="s">
        <v>216</v>
      </c>
      <c r="BT3" s="239"/>
      <c r="BU3" s="239"/>
      <c r="BV3" s="240" t="s">
        <v>217</v>
      </c>
      <c r="BW3" s="240"/>
      <c r="BX3" s="241"/>
      <c r="BY3" s="238" t="s">
        <v>219</v>
      </c>
      <c r="BZ3" s="239"/>
      <c r="CA3" s="239"/>
      <c r="CB3" s="239" t="s">
        <v>220</v>
      </c>
      <c r="CC3" s="239"/>
      <c r="CD3" s="239"/>
      <c r="CE3" s="239">
        <v>44958</v>
      </c>
      <c r="CF3" s="239"/>
      <c r="CG3" s="239"/>
      <c r="CH3" s="239">
        <v>44959</v>
      </c>
      <c r="CI3" s="239"/>
      <c r="CJ3" s="239"/>
      <c r="CK3" s="239">
        <v>44960</v>
      </c>
      <c r="CL3" s="239"/>
      <c r="CM3" s="239"/>
      <c r="CN3" s="240">
        <v>44961</v>
      </c>
      <c r="CO3" s="240"/>
      <c r="CP3" s="241"/>
      <c r="CQ3" s="238">
        <v>44963</v>
      </c>
      <c r="CR3" s="239"/>
      <c r="CS3" s="239"/>
      <c r="CT3" s="239">
        <v>44964</v>
      </c>
      <c r="CU3" s="239"/>
      <c r="CV3" s="239"/>
      <c r="CW3" s="239">
        <v>44965</v>
      </c>
      <c r="CX3" s="239"/>
      <c r="CY3" s="239"/>
      <c r="CZ3" s="239">
        <v>44966</v>
      </c>
      <c r="DA3" s="239"/>
      <c r="DB3" s="239"/>
      <c r="DC3" s="239">
        <v>44967</v>
      </c>
      <c r="DD3" s="239"/>
      <c r="DE3" s="239"/>
      <c r="DF3" s="240">
        <v>44968</v>
      </c>
      <c r="DG3" s="240"/>
      <c r="DH3" s="241"/>
      <c r="DI3" s="238">
        <v>44970</v>
      </c>
      <c r="DJ3" s="239"/>
      <c r="DK3" s="239"/>
      <c r="DL3" s="239">
        <v>44971</v>
      </c>
      <c r="DM3" s="239"/>
      <c r="DN3" s="239"/>
      <c r="DO3" s="239">
        <v>44972</v>
      </c>
      <c r="DP3" s="239"/>
      <c r="DQ3" s="239"/>
      <c r="DR3" s="239">
        <v>44973</v>
      </c>
      <c r="DS3" s="239"/>
      <c r="DT3" s="239"/>
      <c r="DU3" s="239">
        <v>44974</v>
      </c>
      <c r="DV3" s="239"/>
      <c r="DW3" s="239"/>
      <c r="DX3" s="240">
        <v>44975</v>
      </c>
      <c r="DY3" s="240"/>
      <c r="DZ3" s="241"/>
      <c r="EA3" s="238">
        <v>44977</v>
      </c>
      <c r="EB3" s="239"/>
      <c r="EC3" s="239"/>
      <c r="ED3" s="239">
        <v>44978</v>
      </c>
      <c r="EE3" s="239"/>
      <c r="EF3" s="239"/>
      <c r="EG3" s="239">
        <v>44979</v>
      </c>
      <c r="EH3" s="239"/>
      <c r="EI3" s="239"/>
      <c r="EJ3" s="239">
        <v>44980</v>
      </c>
      <c r="EK3" s="239"/>
      <c r="EL3" s="239"/>
      <c r="EM3" s="239">
        <v>44981</v>
      </c>
      <c r="EN3" s="239"/>
      <c r="EO3" s="239"/>
      <c r="EP3" s="240">
        <v>44982</v>
      </c>
      <c r="EQ3" s="240"/>
      <c r="ER3" s="241"/>
      <c r="ES3" s="238">
        <v>44984</v>
      </c>
      <c r="ET3" s="239"/>
      <c r="EU3" s="239"/>
      <c r="EV3" s="239">
        <v>44985</v>
      </c>
      <c r="EW3" s="239"/>
      <c r="EX3" s="239"/>
      <c r="EY3" s="239">
        <v>44986</v>
      </c>
      <c r="EZ3" s="239"/>
      <c r="FA3" s="239"/>
      <c r="FB3" s="239">
        <v>44987</v>
      </c>
      <c r="FC3" s="239"/>
      <c r="FD3" s="239"/>
      <c r="FE3" s="239">
        <v>44988</v>
      </c>
      <c r="FF3" s="239"/>
      <c r="FG3" s="239"/>
      <c r="FH3" s="240">
        <v>44989</v>
      </c>
      <c r="FI3" s="240"/>
      <c r="FJ3" s="241"/>
      <c r="FK3" s="238">
        <v>44991</v>
      </c>
      <c r="FL3" s="239"/>
      <c r="FM3" s="239"/>
      <c r="FN3" s="239">
        <v>44992</v>
      </c>
      <c r="FO3" s="239"/>
      <c r="FP3" s="239"/>
      <c r="FQ3" s="239">
        <v>44993</v>
      </c>
      <c r="FR3" s="239"/>
      <c r="FS3" s="239"/>
      <c r="FT3" s="239">
        <v>44994</v>
      </c>
      <c r="FU3" s="239"/>
      <c r="FV3" s="239"/>
      <c r="FW3" s="239">
        <v>44995</v>
      </c>
      <c r="FX3" s="239"/>
      <c r="FY3" s="239"/>
      <c r="FZ3" s="240">
        <v>44996</v>
      </c>
      <c r="GA3" s="240"/>
      <c r="GB3" s="241"/>
      <c r="GC3" s="238">
        <v>44998</v>
      </c>
      <c r="GD3" s="239"/>
      <c r="GE3" s="239"/>
      <c r="GF3" s="239">
        <v>44999</v>
      </c>
      <c r="GG3" s="239"/>
      <c r="GH3" s="239"/>
      <c r="GI3" s="239">
        <v>45000</v>
      </c>
      <c r="GJ3" s="239"/>
      <c r="GK3" s="239"/>
      <c r="GL3" s="239">
        <v>45001</v>
      </c>
      <c r="GM3" s="239"/>
      <c r="GN3" s="239"/>
      <c r="GO3" s="239">
        <v>45002</v>
      </c>
      <c r="GP3" s="239"/>
      <c r="GQ3" s="239"/>
      <c r="GR3" s="240">
        <v>45003</v>
      </c>
      <c r="GS3" s="240"/>
      <c r="GT3" s="241"/>
      <c r="GU3" s="238">
        <v>45005</v>
      </c>
      <c r="GV3" s="239"/>
      <c r="GW3" s="239"/>
      <c r="GX3" s="239">
        <v>45006</v>
      </c>
      <c r="GY3" s="239"/>
      <c r="GZ3" s="239"/>
      <c r="HA3" s="239">
        <v>45007</v>
      </c>
      <c r="HB3" s="239"/>
      <c r="HC3" s="239"/>
      <c r="HD3" s="239">
        <v>45008</v>
      </c>
      <c r="HE3" s="239"/>
      <c r="HF3" s="239"/>
      <c r="HG3" s="239">
        <v>45009</v>
      </c>
      <c r="HH3" s="239"/>
      <c r="HI3" s="239"/>
      <c r="HJ3" s="240">
        <v>45010</v>
      </c>
      <c r="HK3" s="240"/>
      <c r="HL3" s="241"/>
      <c r="HM3" s="238">
        <v>45012</v>
      </c>
      <c r="HN3" s="239"/>
      <c r="HO3" s="239"/>
      <c r="HP3" s="239">
        <v>45013</v>
      </c>
      <c r="HQ3" s="239"/>
      <c r="HR3" s="239"/>
      <c r="HS3" s="239">
        <v>45014</v>
      </c>
      <c r="HT3" s="239"/>
      <c r="HU3" s="239"/>
      <c r="HV3" s="239">
        <v>45015</v>
      </c>
      <c r="HW3" s="239"/>
      <c r="HX3" s="239"/>
      <c r="HY3" s="239">
        <v>45016</v>
      </c>
      <c r="HZ3" s="239"/>
      <c r="IA3" s="239"/>
      <c r="IB3" s="240" t="s">
        <v>230</v>
      </c>
      <c r="IC3" s="240"/>
      <c r="ID3" s="241"/>
      <c r="IE3" s="238" t="s">
        <v>232</v>
      </c>
      <c r="IF3" s="239"/>
      <c r="IG3" s="239"/>
      <c r="IH3" s="239" t="s">
        <v>233</v>
      </c>
      <c r="II3" s="239"/>
      <c r="IJ3" s="239"/>
      <c r="IK3" s="239" t="s">
        <v>234</v>
      </c>
      <c r="IL3" s="239"/>
      <c r="IM3" s="239"/>
      <c r="IN3" s="239" t="s">
        <v>235</v>
      </c>
      <c r="IO3" s="239"/>
      <c r="IP3" s="239"/>
      <c r="IQ3" s="239" t="s">
        <v>236</v>
      </c>
      <c r="IR3" s="239"/>
      <c r="IS3" s="239"/>
      <c r="IT3" s="240" t="s">
        <v>237</v>
      </c>
      <c r="IU3" s="240"/>
      <c r="IV3" s="241"/>
      <c r="IW3" s="238" t="s">
        <v>239</v>
      </c>
      <c r="IX3" s="239"/>
      <c r="IY3" s="239"/>
      <c r="IZ3" s="239" t="s">
        <v>240</v>
      </c>
      <c r="JA3" s="239"/>
      <c r="JB3" s="239"/>
      <c r="JC3" s="239" t="s">
        <v>241</v>
      </c>
      <c r="JD3" s="239"/>
      <c r="JE3" s="239"/>
      <c r="JF3" s="239" t="s">
        <v>242</v>
      </c>
      <c r="JG3" s="239"/>
      <c r="JH3" s="239"/>
      <c r="JI3" s="239" t="s">
        <v>243</v>
      </c>
      <c r="JJ3" s="239"/>
      <c r="JK3" s="239"/>
      <c r="JL3" s="240" t="s">
        <v>244</v>
      </c>
      <c r="JM3" s="240"/>
      <c r="JN3" s="241"/>
      <c r="JO3" s="238" t="s">
        <v>246</v>
      </c>
      <c r="JP3" s="239"/>
      <c r="JQ3" s="239"/>
      <c r="JR3" s="239" t="s">
        <v>247</v>
      </c>
      <c r="JS3" s="239"/>
      <c r="JT3" s="239"/>
      <c r="JU3" s="239" t="s">
        <v>248</v>
      </c>
      <c r="JV3" s="239"/>
      <c r="JW3" s="239"/>
      <c r="JX3" s="239" t="s">
        <v>249</v>
      </c>
      <c r="JY3" s="239"/>
      <c r="JZ3" s="239"/>
      <c r="KA3" s="239" t="s">
        <v>250</v>
      </c>
      <c r="KB3" s="239"/>
      <c r="KC3" s="239"/>
      <c r="KD3" s="240" t="s">
        <v>251</v>
      </c>
      <c r="KE3" s="240"/>
      <c r="KF3" s="241"/>
      <c r="KG3" s="238" t="s">
        <v>253</v>
      </c>
      <c r="KH3" s="239"/>
      <c r="KI3" s="239"/>
      <c r="KJ3" s="239" t="s">
        <v>254</v>
      </c>
      <c r="KK3" s="239"/>
      <c r="KL3" s="239"/>
      <c r="KM3" s="239" t="s">
        <v>255</v>
      </c>
      <c r="KN3" s="239"/>
      <c r="KO3" s="239"/>
      <c r="KP3" s="239" t="s">
        <v>256</v>
      </c>
      <c r="KQ3" s="239"/>
      <c r="KR3" s="239"/>
      <c r="KS3" s="239" t="s">
        <v>257</v>
      </c>
      <c r="KT3" s="239"/>
      <c r="KU3" s="239"/>
      <c r="KV3" s="240" t="s">
        <v>258</v>
      </c>
      <c r="KW3" s="240"/>
      <c r="KX3" s="241"/>
      <c r="KY3" s="238">
        <v>45047</v>
      </c>
      <c r="KZ3" s="239"/>
      <c r="LA3" s="239"/>
      <c r="LB3" s="239">
        <v>45048</v>
      </c>
      <c r="LC3" s="239"/>
      <c r="LD3" s="239"/>
      <c r="LE3" s="239">
        <v>45049</v>
      </c>
      <c r="LF3" s="239"/>
      <c r="LG3" s="239"/>
      <c r="LH3" s="239">
        <v>45050</v>
      </c>
      <c r="LI3" s="239"/>
      <c r="LJ3" s="239"/>
      <c r="LK3" s="239">
        <v>45051</v>
      </c>
      <c r="LL3" s="239"/>
      <c r="LM3" s="239"/>
      <c r="LN3" s="240">
        <v>45052</v>
      </c>
      <c r="LO3" s="240"/>
      <c r="LP3" s="241"/>
      <c r="LQ3" s="238">
        <v>45054</v>
      </c>
      <c r="LR3" s="239"/>
      <c r="LS3" s="239"/>
      <c r="LT3" s="239">
        <v>45055</v>
      </c>
      <c r="LU3" s="239"/>
      <c r="LV3" s="239"/>
      <c r="LW3" s="239">
        <v>45056</v>
      </c>
      <c r="LX3" s="239"/>
      <c r="LY3" s="239"/>
      <c r="LZ3" s="239">
        <v>45057</v>
      </c>
      <c r="MA3" s="239"/>
      <c r="MB3" s="239"/>
      <c r="MC3" s="239">
        <v>45058</v>
      </c>
      <c r="MD3" s="239"/>
      <c r="ME3" s="239"/>
      <c r="MF3" s="240">
        <v>45059</v>
      </c>
      <c r="MG3" s="240"/>
      <c r="MH3" s="241"/>
      <c r="MI3" s="238">
        <v>45061</v>
      </c>
      <c r="MJ3" s="239"/>
      <c r="MK3" s="239"/>
      <c r="ML3" s="239">
        <v>45062</v>
      </c>
      <c r="MM3" s="239"/>
      <c r="MN3" s="239"/>
      <c r="MO3" s="239">
        <v>45063</v>
      </c>
      <c r="MP3" s="239"/>
      <c r="MQ3" s="239"/>
      <c r="MR3" s="239">
        <v>45064</v>
      </c>
      <c r="MS3" s="239"/>
      <c r="MT3" s="239"/>
      <c r="MU3" s="239">
        <v>45065</v>
      </c>
      <c r="MV3" s="239"/>
      <c r="MW3" s="239"/>
      <c r="MX3" s="240">
        <v>45066</v>
      </c>
      <c r="MY3" s="240"/>
      <c r="MZ3" s="241"/>
      <c r="NA3" s="238">
        <v>45068</v>
      </c>
      <c r="NB3" s="239"/>
      <c r="NC3" s="239"/>
      <c r="ND3" s="239">
        <v>45069</v>
      </c>
      <c r="NE3" s="239"/>
      <c r="NF3" s="239"/>
      <c r="NG3" s="239">
        <v>45070</v>
      </c>
      <c r="NH3" s="239"/>
      <c r="NI3" s="239"/>
      <c r="NJ3" s="239">
        <v>45071</v>
      </c>
      <c r="NK3" s="239"/>
      <c r="NL3" s="239"/>
      <c r="NM3" s="239">
        <v>45072</v>
      </c>
      <c r="NN3" s="239"/>
      <c r="NO3" s="239"/>
      <c r="NP3" s="240">
        <v>45073</v>
      </c>
      <c r="NQ3" s="240"/>
      <c r="NR3" s="241"/>
      <c r="NS3" s="238">
        <v>45075</v>
      </c>
      <c r="NT3" s="239"/>
      <c r="NU3" s="239"/>
      <c r="NV3" s="239">
        <v>45076</v>
      </c>
      <c r="NW3" s="239"/>
      <c r="NX3" s="239"/>
      <c r="NY3" s="239">
        <v>45077</v>
      </c>
      <c r="NZ3" s="239"/>
      <c r="OA3" s="239"/>
      <c r="OB3" s="239">
        <v>45078</v>
      </c>
      <c r="OC3" s="239"/>
      <c r="OD3" s="239"/>
      <c r="OE3" s="239">
        <v>45079</v>
      </c>
      <c r="OF3" s="239"/>
      <c r="OG3" s="239"/>
      <c r="OH3" s="240">
        <v>45080</v>
      </c>
      <c r="OI3" s="240"/>
      <c r="OJ3" s="241"/>
      <c r="OK3" s="238">
        <v>45082</v>
      </c>
      <c r="OL3" s="239"/>
      <c r="OM3" s="239"/>
      <c r="ON3" s="239">
        <v>45083</v>
      </c>
      <c r="OO3" s="239"/>
      <c r="OP3" s="239"/>
      <c r="OQ3" s="239">
        <v>45084</v>
      </c>
      <c r="OR3" s="239"/>
      <c r="OS3" s="239"/>
      <c r="OT3" s="239">
        <v>45085</v>
      </c>
      <c r="OU3" s="239"/>
      <c r="OV3" s="239"/>
      <c r="OW3" s="239">
        <v>45086</v>
      </c>
      <c r="OX3" s="239"/>
      <c r="OY3" s="239"/>
      <c r="OZ3" s="240">
        <v>45087</v>
      </c>
      <c r="PA3" s="240"/>
      <c r="PB3" s="241"/>
      <c r="PC3" s="238">
        <v>45089</v>
      </c>
      <c r="PD3" s="239"/>
      <c r="PE3" s="239"/>
      <c r="PF3" s="239">
        <v>45090</v>
      </c>
      <c r="PG3" s="239"/>
      <c r="PH3" s="239"/>
      <c r="PI3" s="239">
        <v>45091</v>
      </c>
      <c r="PJ3" s="239"/>
      <c r="PK3" s="239"/>
      <c r="PL3" s="239">
        <v>45092</v>
      </c>
      <c r="PM3" s="239"/>
      <c r="PN3" s="239"/>
      <c r="PO3" s="239">
        <v>45093</v>
      </c>
      <c r="PP3" s="239"/>
      <c r="PQ3" s="239"/>
      <c r="PR3" s="240">
        <v>45094</v>
      </c>
      <c r="PS3" s="240"/>
      <c r="PT3" s="241"/>
      <c r="PU3" s="238">
        <v>45096</v>
      </c>
      <c r="PV3" s="239"/>
      <c r="PW3" s="239"/>
      <c r="PX3" s="239">
        <v>45097</v>
      </c>
      <c r="PY3" s="239"/>
      <c r="PZ3" s="239"/>
      <c r="QA3" s="239">
        <v>45098</v>
      </c>
      <c r="QB3" s="239"/>
      <c r="QC3" s="239"/>
      <c r="QD3" s="239">
        <v>45099</v>
      </c>
      <c r="QE3" s="239"/>
      <c r="QF3" s="239"/>
      <c r="QG3" s="239">
        <v>45100</v>
      </c>
      <c r="QH3" s="239"/>
      <c r="QI3" s="239"/>
      <c r="QJ3" s="240">
        <v>45101</v>
      </c>
      <c r="QK3" s="240"/>
      <c r="QL3" s="241"/>
      <c r="QM3" s="238">
        <v>45103</v>
      </c>
      <c r="QN3" s="239"/>
      <c r="QO3" s="239"/>
      <c r="QP3" s="239">
        <v>45104</v>
      </c>
      <c r="QQ3" s="239"/>
      <c r="QR3" s="239"/>
      <c r="QS3" s="239">
        <v>45105</v>
      </c>
      <c r="QT3" s="239"/>
      <c r="QU3" s="239"/>
      <c r="QV3" s="239">
        <v>45106</v>
      </c>
      <c r="QW3" s="239"/>
      <c r="QX3" s="239"/>
      <c r="QY3" s="239">
        <v>45107</v>
      </c>
      <c r="QZ3" s="239"/>
      <c r="RA3" s="239"/>
      <c r="RB3" s="240">
        <v>45108</v>
      </c>
      <c r="RC3" s="240"/>
      <c r="RD3" s="241"/>
      <c r="RE3" s="238">
        <v>45110</v>
      </c>
      <c r="RF3" s="239"/>
      <c r="RG3" s="239"/>
      <c r="RH3" s="239">
        <v>45111</v>
      </c>
      <c r="RI3" s="239"/>
      <c r="RJ3" s="239"/>
      <c r="RK3" s="239">
        <v>45112</v>
      </c>
      <c r="RL3" s="239"/>
      <c r="RM3" s="239"/>
      <c r="RN3" s="239">
        <v>45113</v>
      </c>
      <c r="RO3" s="239"/>
      <c r="RP3" s="239"/>
      <c r="RQ3" s="239">
        <v>45114</v>
      </c>
      <c r="RR3" s="239"/>
      <c r="RS3" s="239"/>
      <c r="RT3" s="240">
        <v>45115</v>
      </c>
      <c r="RU3" s="240"/>
      <c r="RV3" s="241"/>
      <c r="RW3" s="238">
        <v>45117</v>
      </c>
      <c r="RX3" s="239"/>
      <c r="RY3" s="239"/>
      <c r="RZ3" s="239">
        <v>45118</v>
      </c>
      <c r="SA3" s="239"/>
      <c r="SB3" s="239"/>
      <c r="SC3" s="239">
        <v>45119</v>
      </c>
      <c r="SD3" s="239"/>
      <c r="SE3" s="239"/>
      <c r="SF3" s="239">
        <v>45120</v>
      </c>
      <c r="SG3" s="239"/>
      <c r="SH3" s="239"/>
      <c r="SI3" s="239">
        <v>45121</v>
      </c>
      <c r="SJ3" s="239"/>
      <c r="SK3" s="239"/>
      <c r="SL3" s="240">
        <v>45122</v>
      </c>
      <c r="SM3" s="240"/>
      <c r="SN3" s="241"/>
      <c r="SO3" s="238">
        <v>45124</v>
      </c>
      <c r="SP3" s="239"/>
      <c r="SQ3" s="239"/>
      <c r="SR3" s="239">
        <v>45125</v>
      </c>
      <c r="SS3" s="239"/>
      <c r="ST3" s="239"/>
      <c r="SU3" s="239">
        <v>45126</v>
      </c>
      <c r="SV3" s="239"/>
      <c r="SW3" s="239"/>
      <c r="SX3" s="239">
        <v>45127</v>
      </c>
      <c r="SY3" s="239"/>
      <c r="SZ3" s="239"/>
      <c r="TA3" s="239">
        <v>45128</v>
      </c>
      <c r="TB3" s="239"/>
      <c r="TC3" s="239"/>
      <c r="TD3" s="240">
        <v>45129</v>
      </c>
      <c r="TE3" s="240"/>
      <c r="TF3" s="241"/>
      <c r="TG3" s="238">
        <v>45131</v>
      </c>
      <c r="TH3" s="239"/>
      <c r="TI3" s="239"/>
      <c r="TJ3" s="239">
        <v>45132</v>
      </c>
      <c r="TK3" s="239"/>
      <c r="TL3" s="239"/>
      <c r="TM3" s="239">
        <v>45133</v>
      </c>
      <c r="TN3" s="239"/>
      <c r="TO3" s="239"/>
      <c r="TP3" s="239">
        <v>45134</v>
      </c>
      <c r="TQ3" s="239"/>
      <c r="TR3" s="239"/>
      <c r="TS3" s="239">
        <v>45135</v>
      </c>
      <c r="TT3" s="239"/>
      <c r="TU3" s="239"/>
      <c r="TV3" s="240">
        <v>45136</v>
      </c>
      <c r="TW3" s="240"/>
      <c r="TX3" s="241"/>
      <c r="TY3" s="238">
        <v>45138</v>
      </c>
      <c r="TZ3" s="239"/>
      <c r="UA3" s="239"/>
      <c r="UB3" s="239" t="s">
        <v>471</v>
      </c>
      <c r="UC3" s="239"/>
      <c r="UD3" s="239"/>
      <c r="UE3" s="239" t="s">
        <v>472</v>
      </c>
      <c r="UF3" s="239"/>
      <c r="UG3" s="239"/>
      <c r="UH3" s="239" t="s">
        <v>473</v>
      </c>
      <c r="UI3" s="239"/>
      <c r="UJ3" s="239"/>
      <c r="UK3" s="239" t="s">
        <v>474</v>
      </c>
      <c r="UL3" s="239"/>
      <c r="UM3" s="239"/>
      <c r="UN3" s="240" t="s">
        <v>475</v>
      </c>
      <c r="UO3" s="240"/>
      <c r="UP3" s="241"/>
      <c r="UQ3" s="238" t="s">
        <v>478</v>
      </c>
      <c r="UR3" s="239"/>
      <c r="US3" s="239"/>
      <c r="UT3" s="239" t="s">
        <v>479</v>
      </c>
      <c r="UU3" s="239"/>
      <c r="UV3" s="239"/>
      <c r="UW3" s="239" t="s">
        <v>480</v>
      </c>
      <c r="UX3" s="239"/>
      <c r="UY3" s="239"/>
      <c r="UZ3" s="239" t="s">
        <v>481</v>
      </c>
      <c r="VA3" s="239"/>
      <c r="VB3" s="239"/>
      <c r="VC3" s="239" t="s">
        <v>482</v>
      </c>
      <c r="VD3" s="239"/>
      <c r="VE3" s="239"/>
      <c r="VF3" s="240" t="s">
        <v>483</v>
      </c>
      <c r="VG3" s="240"/>
      <c r="VH3" s="241"/>
    </row>
    <row r="4" spans="1:580" ht="15.75" thickBot="1" x14ac:dyDescent="0.3">
      <c r="A4" s="42" t="s">
        <v>296</v>
      </c>
      <c r="B4" s="42" t="s">
        <v>91</v>
      </c>
      <c r="C4" s="42" t="s">
        <v>92</v>
      </c>
      <c r="D4" s="43" t="s">
        <v>297</v>
      </c>
      <c r="E4" s="90" t="s">
        <v>98</v>
      </c>
      <c r="F4" s="23" t="s">
        <v>99</v>
      </c>
      <c r="G4" s="23" t="s">
        <v>100</v>
      </c>
      <c r="H4" s="22" t="s">
        <v>98</v>
      </c>
      <c r="I4" s="23" t="s">
        <v>99</v>
      </c>
      <c r="J4" s="23" t="s">
        <v>100</v>
      </c>
      <c r="K4" s="22" t="s">
        <v>98</v>
      </c>
      <c r="L4" s="23" t="s">
        <v>99</v>
      </c>
      <c r="M4" s="23" t="s">
        <v>100</v>
      </c>
      <c r="N4" s="22" t="s">
        <v>98</v>
      </c>
      <c r="O4" s="23" t="s">
        <v>99</v>
      </c>
      <c r="P4" s="23" t="s">
        <v>100</v>
      </c>
      <c r="Q4" s="22" t="s">
        <v>98</v>
      </c>
      <c r="R4" s="23" t="s">
        <v>99</v>
      </c>
      <c r="S4" s="23" t="s">
        <v>100</v>
      </c>
      <c r="T4" s="22" t="s">
        <v>98</v>
      </c>
      <c r="U4" s="23" t="s">
        <v>99</v>
      </c>
      <c r="V4" s="91" t="s">
        <v>100</v>
      </c>
      <c r="W4" s="90" t="s">
        <v>98</v>
      </c>
      <c r="X4" s="23" t="s">
        <v>99</v>
      </c>
      <c r="Y4" s="23" t="s">
        <v>100</v>
      </c>
      <c r="Z4" s="22" t="s">
        <v>98</v>
      </c>
      <c r="AA4" s="23" t="s">
        <v>99</v>
      </c>
      <c r="AB4" s="23" t="s">
        <v>100</v>
      </c>
      <c r="AC4" s="22" t="s">
        <v>98</v>
      </c>
      <c r="AD4" s="23" t="s">
        <v>99</v>
      </c>
      <c r="AE4" s="23" t="s">
        <v>100</v>
      </c>
      <c r="AF4" s="22" t="s">
        <v>98</v>
      </c>
      <c r="AG4" s="23" t="s">
        <v>99</v>
      </c>
      <c r="AH4" s="23" t="s">
        <v>100</v>
      </c>
      <c r="AI4" s="22" t="s">
        <v>98</v>
      </c>
      <c r="AJ4" s="23" t="s">
        <v>99</v>
      </c>
      <c r="AK4" s="23" t="s">
        <v>100</v>
      </c>
      <c r="AL4" s="22" t="s">
        <v>98</v>
      </c>
      <c r="AM4" s="23" t="s">
        <v>99</v>
      </c>
      <c r="AN4" s="91" t="s">
        <v>100</v>
      </c>
      <c r="AO4" s="90" t="s">
        <v>98</v>
      </c>
      <c r="AP4" s="23" t="s">
        <v>99</v>
      </c>
      <c r="AQ4" s="23" t="s">
        <v>100</v>
      </c>
      <c r="AR4" s="22" t="s">
        <v>98</v>
      </c>
      <c r="AS4" s="23" t="s">
        <v>99</v>
      </c>
      <c r="AT4" s="23" t="s">
        <v>100</v>
      </c>
      <c r="AU4" s="22" t="s">
        <v>98</v>
      </c>
      <c r="AV4" s="23" t="s">
        <v>99</v>
      </c>
      <c r="AW4" s="23" t="s">
        <v>100</v>
      </c>
      <c r="AX4" s="22" t="s">
        <v>98</v>
      </c>
      <c r="AY4" s="23" t="s">
        <v>99</v>
      </c>
      <c r="AZ4" s="23" t="s">
        <v>100</v>
      </c>
      <c r="BA4" s="22" t="s">
        <v>98</v>
      </c>
      <c r="BB4" s="23" t="s">
        <v>99</v>
      </c>
      <c r="BC4" s="23" t="s">
        <v>100</v>
      </c>
      <c r="BD4" s="22" t="s">
        <v>98</v>
      </c>
      <c r="BE4" s="23" t="s">
        <v>99</v>
      </c>
      <c r="BF4" s="91" t="s">
        <v>100</v>
      </c>
      <c r="BG4" s="90" t="s">
        <v>98</v>
      </c>
      <c r="BH4" s="23" t="s">
        <v>99</v>
      </c>
      <c r="BI4" s="23" t="s">
        <v>100</v>
      </c>
      <c r="BJ4" s="22" t="s">
        <v>98</v>
      </c>
      <c r="BK4" s="23" t="s">
        <v>99</v>
      </c>
      <c r="BL4" s="23" t="s">
        <v>100</v>
      </c>
      <c r="BM4" s="22" t="s">
        <v>98</v>
      </c>
      <c r="BN4" s="23" t="s">
        <v>99</v>
      </c>
      <c r="BO4" s="23" t="s">
        <v>100</v>
      </c>
      <c r="BP4" s="22" t="s">
        <v>98</v>
      </c>
      <c r="BQ4" s="23" t="s">
        <v>99</v>
      </c>
      <c r="BR4" s="23" t="s">
        <v>100</v>
      </c>
      <c r="BS4" s="22" t="s">
        <v>98</v>
      </c>
      <c r="BT4" s="23" t="s">
        <v>99</v>
      </c>
      <c r="BU4" s="23" t="s">
        <v>100</v>
      </c>
      <c r="BV4" s="22" t="s">
        <v>98</v>
      </c>
      <c r="BW4" s="23" t="s">
        <v>99</v>
      </c>
      <c r="BX4" s="91" t="s">
        <v>100</v>
      </c>
      <c r="BY4" s="90" t="s">
        <v>98</v>
      </c>
      <c r="BZ4" s="23" t="s">
        <v>99</v>
      </c>
      <c r="CA4" s="23" t="s">
        <v>100</v>
      </c>
      <c r="CB4" s="22" t="s">
        <v>98</v>
      </c>
      <c r="CC4" s="23" t="s">
        <v>99</v>
      </c>
      <c r="CD4" s="23" t="s">
        <v>100</v>
      </c>
      <c r="CE4" s="22" t="s">
        <v>98</v>
      </c>
      <c r="CF4" s="23" t="s">
        <v>99</v>
      </c>
      <c r="CG4" s="23" t="s">
        <v>100</v>
      </c>
      <c r="CH4" s="22" t="s">
        <v>98</v>
      </c>
      <c r="CI4" s="23" t="s">
        <v>99</v>
      </c>
      <c r="CJ4" s="23" t="s">
        <v>100</v>
      </c>
      <c r="CK4" s="22" t="s">
        <v>98</v>
      </c>
      <c r="CL4" s="23" t="s">
        <v>99</v>
      </c>
      <c r="CM4" s="23" t="s">
        <v>100</v>
      </c>
      <c r="CN4" s="22" t="s">
        <v>98</v>
      </c>
      <c r="CO4" s="23" t="s">
        <v>99</v>
      </c>
      <c r="CP4" s="91" t="s">
        <v>100</v>
      </c>
      <c r="CQ4" s="90" t="s">
        <v>98</v>
      </c>
      <c r="CR4" s="23" t="s">
        <v>99</v>
      </c>
      <c r="CS4" s="23" t="s">
        <v>100</v>
      </c>
      <c r="CT4" s="22" t="s">
        <v>98</v>
      </c>
      <c r="CU4" s="23" t="s">
        <v>99</v>
      </c>
      <c r="CV4" s="23" t="s">
        <v>100</v>
      </c>
      <c r="CW4" s="22" t="s">
        <v>98</v>
      </c>
      <c r="CX4" s="23" t="s">
        <v>99</v>
      </c>
      <c r="CY4" s="23" t="s">
        <v>100</v>
      </c>
      <c r="CZ4" s="22" t="s">
        <v>98</v>
      </c>
      <c r="DA4" s="23" t="s">
        <v>99</v>
      </c>
      <c r="DB4" s="23" t="s">
        <v>100</v>
      </c>
      <c r="DC4" s="22" t="s">
        <v>98</v>
      </c>
      <c r="DD4" s="23" t="s">
        <v>99</v>
      </c>
      <c r="DE4" s="23" t="s">
        <v>100</v>
      </c>
      <c r="DF4" s="22" t="s">
        <v>98</v>
      </c>
      <c r="DG4" s="23" t="s">
        <v>99</v>
      </c>
      <c r="DH4" s="91" t="s">
        <v>100</v>
      </c>
      <c r="DI4" s="90" t="s">
        <v>98</v>
      </c>
      <c r="DJ4" s="23" t="s">
        <v>99</v>
      </c>
      <c r="DK4" s="23" t="s">
        <v>100</v>
      </c>
      <c r="DL4" s="22" t="s">
        <v>98</v>
      </c>
      <c r="DM4" s="23" t="s">
        <v>99</v>
      </c>
      <c r="DN4" s="23" t="s">
        <v>100</v>
      </c>
      <c r="DO4" s="22" t="s">
        <v>98</v>
      </c>
      <c r="DP4" s="23" t="s">
        <v>99</v>
      </c>
      <c r="DQ4" s="23" t="s">
        <v>100</v>
      </c>
      <c r="DR4" s="22" t="s">
        <v>98</v>
      </c>
      <c r="DS4" s="23" t="s">
        <v>99</v>
      </c>
      <c r="DT4" s="23" t="s">
        <v>100</v>
      </c>
      <c r="DU4" s="22" t="s">
        <v>98</v>
      </c>
      <c r="DV4" s="23" t="s">
        <v>99</v>
      </c>
      <c r="DW4" s="23" t="s">
        <v>100</v>
      </c>
      <c r="DX4" s="22" t="s">
        <v>98</v>
      </c>
      <c r="DY4" s="23" t="s">
        <v>99</v>
      </c>
      <c r="DZ4" s="91" t="s">
        <v>100</v>
      </c>
      <c r="EA4" s="90" t="s">
        <v>98</v>
      </c>
      <c r="EB4" s="23" t="s">
        <v>99</v>
      </c>
      <c r="EC4" s="23" t="s">
        <v>100</v>
      </c>
      <c r="ED4" s="22" t="s">
        <v>98</v>
      </c>
      <c r="EE4" s="23" t="s">
        <v>99</v>
      </c>
      <c r="EF4" s="23" t="s">
        <v>100</v>
      </c>
      <c r="EG4" s="22" t="s">
        <v>98</v>
      </c>
      <c r="EH4" s="23" t="s">
        <v>99</v>
      </c>
      <c r="EI4" s="23" t="s">
        <v>100</v>
      </c>
      <c r="EJ4" s="22" t="s">
        <v>98</v>
      </c>
      <c r="EK4" s="23" t="s">
        <v>99</v>
      </c>
      <c r="EL4" s="23" t="s">
        <v>100</v>
      </c>
      <c r="EM4" s="22" t="s">
        <v>98</v>
      </c>
      <c r="EN4" s="23" t="s">
        <v>99</v>
      </c>
      <c r="EO4" s="23" t="s">
        <v>100</v>
      </c>
      <c r="EP4" s="22" t="s">
        <v>98</v>
      </c>
      <c r="EQ4" s="23" t="s">
        <v>99</v>
      </c>
      <c r="ER4" s="91" t="s">
        <v>100</v>
      </c>
      <c r="ES4" s="90" t="s">
        <v>98</v>
      </c>
      <c r="ET4" s="23" t="s">
        <v>99</v>
      </c>
      <c r="EU4" s="23" t="s">
        <v>100</v>
      </c>
      <c r="EV4" s="22" t="s">
        <v>98</v>
      </c>
      <c r="EW4" s="23" t="s">
        <v>99</v>
      </c>
      <c r="EX4" s="23" t="s">
        <v>100</v>
      </c>
      <c r="EY4" s="22" t="s">
        <v>98</v>
      </c>
      <c r="EZ4" s="23" t="s">
        <v>99</v>
      </c>
      <c r="FA4" s="23" t="s">
        <v>100</v>
      </c>
      <c r="FB4" s="22" t="s">
        <v>98</v>
      </c>
      <c r="FC4" s="23" t="s">
        <v>99</v>
      </c>
      <c r="FD4" s="23" t="s">
        <v>100</v>
      </c>
      <c r="FE4" s="22" t="s">
        <v>98</v>
      </c>
      <c r="FF4" s="23" t="s">
        <v>99</v>
      </c>
      <c r="FG4" s="23" t="s">
        <v>100</v>
      </c>
      <c r="FH4" s="22" t="s">
        <v>98</v>
      </c>
      <c r="FI4" s="23" t="s">
        <v>99</v>
      </c>
      <c r="FJ4" s="91" t="s">
        <v>100</v>
      </c>
      <c r="FK4" s="90" t="s">
        <v>98</v>
      </c>
      <c r="FL4" s="23" t="s">
        <v>99</v>
      </c>
      <c r="FM4" s="23" t="s">
        <v>100</v>
      </c>
      <c r="FN4" s="22" t="s">
        <v>98</v>
      </c>
      <c r="FO4" s="23" t="s">
        <v>99</v>
      </c>
      <c r="FP4" s="23" t="s">
        <v>100</v>
      </c>
      <c r="FQ4" s="22" t="s">
        <v>98</v>
      </c>
      <c r="FR4" s="23" t="s">
        <v>99</v>
      </c>
      <c r="FS4" s="23" t="s">
        <v>100</v>
      </c>
      <c r="FT4" s="22" t="s">
        <v>98</v>
      </c>
      <c r="FU4" s="23" t="s">
        <v>99</v>
      </c>
      <c r="FV4" s="23" t="s">
        <v>100</v>
      </c>
      <c r="FW4" s="22" t="s">
        <v>98</v>
      </c>
      <c r="FX4" s="23" t="s">
        <v>99</v>
      </c>
      <c r="FY4" s="23" t="s">
        <v>100</v>
      </c>
      <c r="FZ4" s="22" t="s">
        <v>98</v>
      </c>
      <c r="GA4" s="23" t="s">
        <v>99</v>
      </c>
      <c r="GB4" s="91" t="s">
        <v>100</v>
      </c>
      <c r="GC4" s="90" t="s">
        <v>98</v>
      </c>
      <c r="GD4" s="23" t="s">
        <v>99</v>
      </c>
      <c r="GE4" s="23" t="s">
        <v>100</v>
      </c>
      <c r="GF4" s="22" t="s">
        <v>98</v>
      </c>
      <c r="GG4" s="23" t="s">
        <v>99</v>
      </c>
      <c r="GH4" s="23" t="s">
        <v>100</v>
      </c>
      <c r="GI4" s="22" t="s">
        <v>98</v>
      </c>
      <c r="GJ4" s="23" t="s">
        <v>99</v>
      </c>
      <c r="GK4" s="23" t="s">
        <v>100</v>
      </c>
      <c r="GL4" s="22" t="s">
        <v>98</v>
      </c>
      <c r="GM4" s="23" t="s">
        <v>99</v>
      </c>
      <c r="GN4" s="23" t="s">
        <v>100</v>
      </c>
      <c r="GO4" s="22" t="s">
        <v>98</v>
      </c>
      <c r="GP4" s="23" t="s">
        <v>99</v>
      </c>
      <c r="GQ4" s="23" t="s">
        <v>100</v>
      </c>
      <c r="GR4" s="22" t="s">
        <v>98</v>
      </c>
      <c r="GS4" s="23" t="s">
        <v>99</v>
      </c>
      <c r="GT4" s="91" t="s">
        <v>100</v>
      </c>
      <c r="GU4" s="90" t="s">
        <v>98</v>
      </c>
      <c r="GV4" s="23" t="s">
        <v>99</v>
      </c>
      <c r="GW4" s="23" t="s">
        <v>100</v>
      </c>
      <c r="GX4" s="22" t="s">
        <v>98</v>
      </c>
      <c r="GY4" s="23" t="s">
        <v>99</v>
      </c>
      <c r="GZ4" s="23" t="s">
        <v>100</v>
      </c>
      <c r="HA4" s="22" t="s">
        <v>98</v>
      </c>
      <c r="HB4" s="23" t="s">
        <v>99</v>
      </c>
      <c r="HC4" s="23" t="s">
        <v>100</v>
      </c>
      <c r="HD4" s="22" t="s">
        <v>98</v>
      </c>
      <c r="HE4" s="23" t="s">
        <v>99</v>
      </c>
      <c r="HF4" s="23" t="s">
        <v>100</v>
      </c>
      <c r="HG4" s="22" t="s">
        <v>98</v>
      </c>
      <c r="HH4" s="23" t="s">
        <v>99</v>
      </c>
      <c r="HI4" s="23" t="s">
        <v>100</v>
      </c>
      <c r="HJ4" s="22" t="s">
        <v>98</v>
      </c>
      <c r="HK4" s="23" t="s">
        <v>99</v>
      </c>
      <c r="HL4" s="91" t="s">
        <v>100</v>
      </c>
      <c r="HM4" s="90" t="s">
        <v>98</v>
      </c>
      <c r="HN4" s="23" t="s">
        <v>99</v>
      </c>
      <c r="HO4" s="23" t="s">
        <v>100</v>
      </c>
      <c r="HP4" s="22" t="s">
        <v>98</v>
      </c>
      <c r="HQ4" s="23" t="s">
        <v>99</v>
      </c>
      <c r="HR4" s="23" t="s">
        <v>100</v>
      </c>
      <c r="HS4" s="22" t="s">
        <v>98</v>
      </c>
      <c r="HT4" s="23" t="s">
        <v>99</v>
      </c>
      <c r="HU4" s="23" t="s">
        <v>100</v>
      </c>
      <c r="HV4" s="22" t="s">
        <v>98</v>
      </c>
      <c r="HW4" s="23" t="s">
        <v>99</v>
      </c>
      <c r="HX4" s="23" t="s">
        <v>100</v>
      </c>
      <c r="HY4" s="22" t="s">
        <v>98</v>
      </c>
      <c r="HZ4" s="23" t="s">
        <v>99</v>
      </c>
      <c r="IA4" s="23" t="s">
        <v>100</v>
      </c>
      <c r="IB4" s="22" t="s">
        <v>98</v>
      </c>
      <c r="IC4" s="23" t="s">
        <v>99</v>
      </c>
      <c r="ID4" s="91" t="s">
        <v>100</v>
      </c>
      <c r="IE4" s="90" t="s">
        <v>98</v>
      </c>
      <c r="IF4" s="23" t="s">
        <v>99</v>
      </c>
      <c r="IG4" s="23" t="s">
        <v>100</v>
      </c>
      <c r="IH4" s="22" t="s">
        <v>98</v>
      </c>
      <c r="II4" s="23" t="s">
        <v>99</v>
      </c>
      <c r="IJ4" s="23" t="s">
        <v>100</v>
      </c>
      <c r="IK4" s="22" t="s">
        <v>98</v>
      </c>
      <c r="IL4" s="23" t="s">
        <v>99</v>
      </c>
      <c r="IM4" s="23" t="s">
        <v>100</v>
      </c>
      <c r="IN4" s="22" t="s">
        <v>98</v>
      </c>
      <c r="IO4" s="23" t="s">
        <v>99</v>
      </c>
      <c r="IP4" s="23" t="s">
        <v>100</v>
      </c>
      <c r="IQ4" s="22" t="s">
        <v>98</v>
      </c>
      <c r="IR4" s="23" t="s">
        <v>99</v>
      </c>
      <c r="IS4" s="23" t="s">
        <v>100</v>
      </c>
      <c r="IT4" s="22" t="s">
        <v>98</v>
      </c>
      <c r="IU4" s="23" t="s">
        <v>99</v>
      </c>
      <c r="IV4" s="91" t="s">
        <v>100</v>
      </c>
      <c r="IW4" s="90" t="s">
        <v>98</v>
      </c>
      <c r="IX4" s="23" t="s">
        <v>99</v>
      </c>
      <c r="IY4" s="23" t="s">
        <v>100</v>
      </c>
      <c r="IZ4" s="22" t="s">
        <v>98</v>
      </c>
      <c r="JA4" s="23" t="s">
        <v>99</v>
      </c>
      <c r="JB4" s="23" t="s">
        <v>100</v>
      </c>
      <c r="JC4" s="22" t="s">
        <v>98</v>
      </c>
      <c r="JD4" s="23" t="s">
        <v>99</v>
      </c>
      <c r="JE4" s="23" t="s">
        <v>100</v>
      </c>
      <c r="JF4" s="22" t="s">
        <v>98</v>
      </c>
      <c r="JG4" s="23" t="s">
        <v>99</v>
      </c>
      <c r="JH4" s="23" t="s">
        <v>100</v>
      </c>
      <c r="JI4" s="22" t="s">
        <v>98</v>
      </c>
      <c r="JJ4" s="23" t="s">
        <v>99</v>
      </c>
      <c r="JK4" s="23" t="s">
        <v>100</v>
      </c>
      <c r="JL4" s="22" t="s">
        <v>98</v>
      </c>
      <c r="JM4" s="23" t="s">
        <v>99</v>
      </c>
      <c r="JN4" s="91" t="s">
        <v>100</v>
      </c>
      <c r="JO4" s="90" t="s">
        <v>98</v>
      </c>
      <c r="JP4" s="23" t="s">
        <v>99</v>
      </c>
      <c r="JQ4" s="23" t="s">
        <v>100</v>
      </c>
      <c r="JR4" s="22" t="s">
        <v>98</v>
      </c>
      <c r="JS4" s="23" t="s">
        <v>99</v>
      </c>
      <c r="JT4" s="23" t="s">
        <v>100</v>
      </c>
      <c r="JU4" s="22" t="s">
        <v>98</v>
      </c>
      <c r="JV4" s="23" t="s">
        <v>99</v>
      </c>
      <c r="JW4" s="23" t="s">
        <v>100</v>
      </c>
      <c r="JX4" s="22" t="s">
        <v>98</v>
      </c>
      <c r="JY4" s="23" t="s">
        <v>99</v>
      </c>
      <c r="JZ4" s="23" t="s">
        <v>100</v>
      </c>
      <c r="KA4" s="22" t="s">
        <v>98</v>
      </c>
      <c r="KB4" s="23" t="s">
        <v>99</v>
      </c>
      <c r="KC4" s="23" t="s">
        <v>100</v>
      </c>
      <c r="KD4" s="22" t="s">
        <v>98</v>
      </c>
      <c r="KE4" s="23" t="s">
        <v>99</v>
      </c>
      <c r="KF4" s="91" t="s">
        <v>100</v>
      </c>
      <c r="KG4" s="90" t="s">
        <v>98</v>
      </c>
      <c r="KH4" s="23" t="s">
        <v>99</v>
      </c>
      <c r="KI4" s="23" t="s">
        <v>100</v>
      </c>
      <c r="KJ4" s="22" t="s">
        <v>98</v>
      </c>
      <c r="KK4" s="23" t="s">
        <v>99</v>
      </c>
      <c r="KL4" s="23" t="s">
        <v>100</v>
      </c>
      <c r="KM4" s="22" t="s">
        <v>98</v>
      </c>
      <c r="KN4" s="23" t="s">
        <v>99</v>
      </c>
      <c r="KO4" s="23" t="s">
        <v>100</v>
      </c>
      <c r="KP4" s="22" t="s">
        <v>98</v>
      </c>
      <c r="KQ4" s="23" t="s">
        <v>99</v>
      </c>
      <c r="KR4" s="23" t="s">
        <v>100</v>
      </c>
      <c r="KS4" s="22" t="s">
        <v>98</v>
      </c>
      <c r="KT4" s="23" t="s">
        <v>99</v>
      </c>
      <c r="KU4" s="23" t="s">
        <v>100</v>
      </c>
      <c r="KV4" s="22" t="s">
        <v>98</v>
      </c>
      <c r="KW4" s="23" t="s">
        <v>99</v>
      </c>
      <c r="KX4" s="91" t="s">
        <v>100</v>
      </c>
      <c r="KY4" s="90" t="s">
        <v>98</v>
      </c>
      <c r="KZ4" s="23" t="s">
        <v>99</v>
      </c>
      <c r="LA4" s="23" t="s">
        <v>100</v>
      </c>
      <c r="LB4" s="22" t="s">
        <v>98</v>
      </c>
      <c r="LC4" s="23" t="s">
        <v>99</v>
      </c>
      <c r="LD4" s="23" t="s">
        <v>100</v>
      </c>
      <c r="LE4" s="22" t="s">
        <v>98</v>
      </c>
      <c r="LF4" s="23" t="s">
        <v>99</v>
      </c>
      <c r="LG4" s="23" t="s">
        <v>100</v>
      </c>
      <c r="LH4" s="22" t="s">
        <v>98</v>
      </c>
      <c r="LI4" s="23" t="s">
        <v>99</v>
      </c>
      <c r="LJ4" s="23" t="s">
        <v>100</v>
      </c>
      <c r="LK4" s="22" t="s">
        <v>98</v>
      </c>
      <c r="LL4" s="23" t="s">
        <v>99</v>
      </c>
      <c r="LM4" s="23" t="s">
        <v>100</v>
      </c>
      <c r="LN4" s="22" t="s">
        <v>98</v>
      </c>
      <c r="LO4" s="23" t="s">
        <v>99</v>
      </c>
      <c r="LP4" s="91" t="s">
        <v>100</v>
      </c>
      <c r="LQ4" s="90" t="s">
        <v>98</v>
      </c>
      <c r="LR4" s="23" t="s">
        <v>99</v>
      </c>
      <c r="LS4" s="23" t="s">
        <v>100</v>
      </c>
      <c r="LT4" s="22" t="s">
        <v>98</v>
      </c>
      <c r="LU4" s="23" t="s">
        <v>99</v>
      </c>
      <c r="LV4" s="23" t="s">
        <v>100</v>
      </c>
      <c r="LW4" s="22" t="s">
        <v>98</v>
      </c>
      <c r="LX4" s="23" t="s">
        <v>99</v>
      </c>
      <c r="LY4" s="23" t="s">
        <v>100</v>
      </c>
      <c r="LZ4" s="22" t="s">
        <v>98</v>
      </c>
      <c r="MA4" s="23" t="s">
        <v>99</v>
      </c>
      <c r="MB4" s="23" t="s">
        <v>100</v>
      </c>
      <c r="MC4" s="22" t="s">
        <v>98</v>
      </c>
      <c r="MD4" s="23" t="s">
        <v>99</v>
      </c>
      <c r="ME4" s="23" t="s">
        <v>100</v>
      </c>
      <c r="MF4" s="22" t="s">
        <v>98</v>
      </c>
      <c r="MG4" s="23" t="s">
        <v>99</v>
      </c>
      <c r="MH4" s="91" t="s">
        <v>100</v>
      </c>
      <c r="MI4" s="90" t="s">
        <v>98</v>
      </c>
      <c r="MJ4" s="23" t="s">
        <v>99</v>
      </c>
      <c r="MK4" s="23" t="s">
        <v>100</v>
      </c>
      <c r="ML4" s="22" t="s">
        <v>98</v>
      </c>
      <c r="MM4" s="23" t="s">
        <v>99</v>
      </c>
      <c r="MN4" s="23" t="s">
        <v>100</v>
      </c>
      <c r="MO4" s="22" t="s">
        <v>98</v>
      </c>
      <c r="MP4" s="23" t="s">
        <v>99</v>
      </c>
      <c r="MQ4" s="23" t="s">
        <v>100</v>
      </c>
      <c r="MR4" s="22" t="s">
        <v>98</v>
      </c>
      <c r="MS4" s="23" t="s">
        <v>99</v>
      </c>
      <c r="MT4" s="23" t="s">
        <v>100</v>
      </c>
      <c r="MU4" s="22" t="s">
        <v>98</v>
      </c>
      <c r="MV4" s="23" t="s">
        <v>99</v>
      </c>
      <c r="MW4" s="23" t="s">
        <v>100</v>
      </c>
      <c r="MX4" s="22" t="s">
        <v>98</v>
      </c>
      <c r="MY4" s="23" t="s">
        <v>99</v>
      </c>
      <c r="MZ4" s="91" t="s">
        <v>100</v>
      </c>
      <c r="NA4" s="90" t="s">
        <v>98</v>
      </c>
      <c r="NB4" s="23" t="s">
        <v>99</v>
      </c>
      <c r="NC4" s="23" t="s">
        <v>100</v>
      </c>
      <c r="ND4" s="22" t="s">
        <v>98</v>
      </c>
      <c r="NE4" s="23" t="s">
        <v>99</v>
      </c>
      <c r="NF4" s="23" t="s">
        <v>100</v>
      </c>
      <c r="NG4" s="22" t="s">
        <v>98</v>
      </c>
      <c r="NH4" s="23" t="s">
        <v>99</v>
      </c>
      <c r="NI4" s="23" t="s">
        <v>100</v>
      </c>
      <c r="NJ4" s="22" t="s">
        <v>98</v>
      </c>
      <c r="NK4" s="23" t="s">
        <v>99</v>
      </c>
      <c r="NL4" s="23" t="s">
        <v>100</v>
      </c>
      <c r="NM4" s="22" t="s">
        <v>98</v>
      </c>
      <c r="NN4" s="23" t="s">
        <v>99</v>
      </c>
      <c r="NO4" s="23" t="s">
        <v>100</v>
      </c>
      <c r="NP4" s="22" t="s">
        <v>98</v>
      </c>
      <c r="NQ4" s="23" t="s">
        <v>99</v>
      </c>
      <c r="NR4" s="91" t="s">
        <v>100</v>
      </c>
      <c r="NS4" s="90" t="s">
        <v>98</v>
      </c>
      <c r="NT4" s="23" t="s">
        <v>99</v>
      </c>
      <c r="NU4" s="23" t="s">
        <v>100</v>
      </c>
      <c r="NV4" s="22" t="s">
        <v>98</v>
      </c>
      <c r="NW4" s="23" t="s">
        <v>99</v>
      </c>
      <c r="NX4" s="23" t="s">
        <v>100</v>
      </c>
      <c r="NY4" s="22" t="s">
        <v>98</v>
      </c>
      <c r="NZ4" s="23" t="s">
        <v>99</v>
      </c>
      <c r="OA4" s="23" t="s">
        <v>100</v>
      </c>
      <c r="OB4" s="22" t="s">
        <v>98</v>
      </c>
      <c r="OC4" s="23" t="s">
        <v>99</v>
      </c>
      <c r="OD4" s="23" t="s">
        <v>100</v>
      </c>
      <c r="OE4" s="22" t="s">
        <v>98</v>
      </c>
      <c r="OF4" s="23" t="s">
        <v>99</v>
      </c>
      <c r="OG4" s="23" t="s">
        <v>100</v>
      </c>
      <c r="OH4" s="22" t="s">
        <v>98</v>
      </c>
      <c r="OI4" s="23" t="s">
        <v>99</v>
      </c>
      <c r="OJ4" s="91" t="s">
        <v>100</v>
      </c>
      <c r="OK4" s="90" t="s">
        <v>98</v>
      </c>
      <c r="OL4" s="23" t="s">
        <v>99</v>
      </c>
      <c r="OM4" s="23" t="s">
        <v>100</v>
      </c>
      <c r="ON4" s="22" t="s">
        <v>98</v>
      </c>
      <c r="OO4" s="23" t="s">
        <v>99</v>
      </c>
      <c r="OP4" s="23" t="s">
        <v>100</v>
      </c>
      <c r="OQ4" s="22" t="s">
        <v>98</v>
      </c>
      <c r="OR4" s="23" t="s">
        <v>99</v>
      </c>
      <c r="OS4" s="23" t="s">
        <v>100</v>
      </c>
      <c r="OT4" s="22" t="s">
        <v>98</v>
      </c>
      <c r="OU4" s="23" t="s">
        <v>99</v>
      </c>
      <c r="OV4" s="23" t="s">
        <v>100</v>
      </c>
      <c r="OW4" s="22" t="s">
        <v>98</v>
      </c>
      <c r="OX4" s="23" t="s">
        <v>99</v>
      </c>
      <c r="OY4" s="23" t="s">
        <v>100</v>
      </c>
      <c r="OZ4" s="22" t="s">
        <v>98</v>
      </c>
      <c r="PA4" s="23" t="s">
        <v>99</v>
      </c>
      <c r="PB4" s="91" t="s">
        <v>100</v>
      </c>
      <c r="PC4" s="90" t="s">
        <v>98</v>
      </c>
      <c r="PD4" s="23" t="s">
        <v>99</v>
      </c>
      <c r="PE4" s="23" t="s">
        <v>100</v>
      </c>
      <c r="PF4" s="22" t="s">
        <v>98</v>
      </c>
      <c r="PG4" s="23" t="s">
        <v>99</v>
      </c>
      <c r="PH4" s="23" t="s">
        <v>100</v>
      </c>
      <c r="PI4" s="22" t="s">
        <v>98</v>
      </c>
      <c r="PJ4" s="23" t="s">
        <v>99</v>
      </c>
      <c r="PK4" s="23" t="s">
        <v>100</v>
      </c>
      <c r="PL4" s="22" t="s">
        <v>98</v>
      </c>
      <c r="PM4" s="23" t="s">
        <v>99</v>
      </c>
      <c r="PN4" s="23" t="s">
        <v>100</v>
      </c>
      <c r="PO4" s="22" t="s">
        <v>98</v>
      </c>
      <c r="PP4" s="23" t="s">
        <v>99</v>
      </c>
      <c r="PQ4" s="23" t="s">
        <v>100</v>
      </c>
      <c r="PR4" s="22" t="s">
        <v>98</v>
      </c>
      <c r="PS4" s="23" t="s">
        <v>99</v>
      </c>
      <c r="PT4" s="91" t="s">
        <v>100</v>
      </c>
      <c r="PU4" s="90" t="s">
        <v>98</v>
      </c>
      <c r="PV4" s="23" t="s">
        <v>99</v>
      </c>
      <c r="PW4" s="23" t="s">
        <v>100</v>
      </c>
      <c r="PX4" s="22" t="s">
        <v>98</v>
      </c>
      <c r="PY4" s="23" t="s">
        <v>99</v>
      </c>
      <c r="PZ4" s="23" t="s">
        <v>100</v>
      </c>
      <c r="QA4" s="22" t="s">
        <v>98</v>
      </c>
      <c r="QB4" s="23" t="s">
        <v>99</v>
      </c>
      <c r="QC4" s="23" t="s">
        <v>100</v>
      </c>
      <c r="QD4" s="22" t="s">
        <v>98</v>
      </c>
      <c r="QE4" s="23" t="s">
        <v>99</v>
      </c>
      <c r="QF4" s="23" t="s">
        <v>100</v>
      </c>
      <c r="QG4" s="22" t="s">
        <v>98</v>
      </c>
      <c r="QH4" s="23" t="s">
        <v>99</v>
      </c>
      <c r="QI4" s="23" t="s">
        <v>100</v>
      </c>
      <c r="QJ4" s="22" t="s">
        <v>98</v>
      </c>
      <c r="QK4" s="23" t="s">
        <v>99</v>
      </c>
      <c r="QL4" s="91" t="s">
        <v>100</v>
      </c>
      <c r="QM4" s="90" t="s">
        <v>98</v>
      </c>
      <c r="QN4" s="23" t="s">
        <v>99</v>
      </c>
      <c r="QO4" s="23" t="s">
        <v>100</v>
      </c>
      <c r="QP4" s="22" t="s">
        <v>98</v>
      </c>
      <c r="QQ4" s="23" t="s">
        <v>99</v>
      </c>
      <c r="QR4" s="23" t="s">
        <v>100</v>
      </c>
      <c r="QS4" s="22" t="s">
        <v>98</v>
      </c>
      <c r="QT4" s="23" t="s">
        <v>99</v>
      </c>
      <c r="QU4" s="23" t="s">
        <v>100</v>
      </c>
      <c r="QV4" s="22" t="s">
        <v>98</v>
      </c>
      <c r="QW4" s="23" t="s">
        <v>99</v>
      </c>
      <c r="QX4" s="23" t="s">
        <v>100</v>
      </c>
      <c r="QY4" s="22" t="s">
        <v>98</v>
      </c>
      <c r="QZ4" s="23" t="s">
        <v>99</v>
      </c>
      <c r="RA4" s="23" t="s">
        <v>100</v>
      </c>
      <c r="RB4" s="22" t="s">
        <v>98</v>
      </c>
      <c r="RC4" s="23" t="s">
        <v>99</v>
      </c>
      <c r="RD4" s="91" t="s">
        <v>100</v>
      </c>
      <c r="RE4" s="90" t="s">
        <v>98</v>
      </c>
      <c r="RF4" s="23" t="s">
        <v>99</v>
      </c>
      <c r="RG4" s="23" t="s">
        <v>100</v>
      </c>
      <c r="RH4" s="22" t="s">
        <v>98</v>
      </c>
      <c r="RI4" s="23" t="s">
        <v>99</v>
      </c>
      <c r="RJ4" s="23" t="s">
        <v>100</v>
      </c>
      <c r="RK4" s="22" t="s">
        <v>98</v>
      </c>
      <c r="RL4" s="23" t="s">
        <v>99</v>
      </c>
      <c r="RM4" s="23" t="s">
        <v>100</v>
      </c>
      <c r="RN4" s="22" t="s">
        <v>98</v>
      </c>
      <c r="RO4" s="23" t="s">
        <v>99</v>
      </c>
      <c r="RP4" s="23" t="s">
        <v>100</v>
      </c>
      <c r="RQ4" s="22" t="s">
        <v>98</v>
      </c>
      <c r="RR4" s="23" t="s">
        <v>99</v>
      </c>
      <c r="RS4" s="23" t="s">
        <v>100</v>
      </c>
      <c r="RT4" s="22" t="s">
        <v>98</v>
      </c>
      <c r="RU4" s="23" t="s">
        <v>99</v>
      </c>
      <c r="RV4" s="91" t="s">
        <v>100</v>
      </c>
      <c r="RW4" s="90" t="s">
        <v>98</v>
      </c>
      <c r="RX4" s="23" t="s">
        <v>99</v>
      </c>
      <c r="RY4" s="23" t="s">
        <v>100</v>
      </c>
      <c r="RZ4" s="22" t="s">
        <v>98</v>
      </c>
      <c r="SA4" s="23" t="s">
        <v>99</v>
      </c>
      <c r="SB4" s="23" t="s">
        <v>100</v>
      </c>
      <c r="SC4" s="22" t="s">
        <v>98</v>
      </c>
      <c r="SD4" s="23" t="s">
        <v>99</v>
      </c>
      <c r="SE4" s="23" t="s">
        <v>100</v>
      </c>
      <c r="SF4" s="22" t="s">
        <v>98</v>
      </c>
      <c r="SG4" s="23" t="s">
        <v>99</v>
      </c>
      <c r="SH4" s="23" t="s">
        <v>100</v>
      </c>
      <c r="SI4" s="22" t="s">
        <v>98</v>
      </c>
      <c r="SJ4" s="23" t="s">
        <v>99</v>
      </c>
      <c r="SK4" s="23" t="s">
        <v>100</v>
      </c>
      <c r="SL4" s="22" t="s">
        <v>98</v>
      </c>
      <c r="SM4" s="23" t="s">
        <v>99</v>
      </c>
      <c r="SN4" s="91" t="s">
        <v>100</v>
      </c>
      <c r="SO4" s="90" t="s">
        <v>98</v>
      </c>
      <c r="SP4" s="23" t="s">
        <v>99</v>
      </c>
      <c r="SQ4" s="23" t="s">
        <v>100</v>
      </c>
      <c r="SR4" s="22" t="s">
        <v>98</v>
      </c>
      <c r="SS4" s="23" t="s">
        <v>99</v>
      </c>
      <c r="ST4" s="23" t="s">
        <v>100</v>
      </c>
      <c r="SU4" s="22" t="s">
        <v>98</v>
      </c>
      <c r="SV4" s="23" t="s">
        <v>99</v>
      </c>
      <c r="SW4" s="23" t="s">
        <v>100</v>
      </c>
      <c r="SX4" s="22" t="s">
        <v>98</v>
      </c>
      <c r="SY4" s="23" t="s">
        <v>99</v>
      </c>
      <c r="SZ4" s="23" t="s">
        <v>100</v>
      </c>
      <c r="TA4" s="22" t="s">
        <v>98</v>
      </c>
      <c r="TB4" s="23" t="s">
        <v>99</v>
      </c>
      <c r="TC4" s="23" t="s">
        <v>100</v>
      </c>
      <c r="TD4" s="22" t="s">
        <v>98</v>
      </c>
      <c r="TE4" s="23" t="s">
        <v>99</v>
      </c>
      <c r="TF4" s="91" t="s">
        <v>100</v>
      </c>
      <c r="TG4" s="90" t="s">
        <v>98</v>
      </c>
      <c r="TH4" s="23" t="s">
        <v>99</v>
      </c>
      <c r="TI4" s="23" t="s">
        <v>100</v>
      </c>
      <c r="TJ4" s="22" t="s">
        <v>98</v>
      </c>
      <c r="TK4" s="23" t="s">
        <v>99</v>
      </c>
      <c r="TL4" s="23" t="s">
        <v>100</v>
      </c>
      <c r="TM4" s="22" t="s">
        <v>98</v>
      </c>
      <c r="TN4" s="23" t="s">
        <v>99</v>
      </c>
      <c r="TO4" s="23" t="s">
        <v>100</v>
      </c>
      <c r="TP4" s="22" t="s">
        <v>98</v>
      </c>
      <c r="TQ4" s="23" t="s">
        <v>99</v>
      </c>
      <c r="TR4" s="23" t="s">
        <v>100</v>
      </c>
      <c r="TS4" s="22" t="s">
        <v>98</v>
      </c>
      <c r="TT4" s="23" t="s">
        <v>99</v>
      </c>
      <c r="TU4" s="23" t="s">
        <v>100</v>
      </c>
      <c r="TV4" s="22" t="s">
        <v>98</v>
      </c>
      <c r="TW4" s="23" t="s">
        <v>99</v>
      </c>
      <c r="TX4" s="91" t="s">
        <v>100</v>
      </c>
      <c r="TY4" s="90" t="s">
        <v>98</v>
      </c>
      <c r="TZ4" s="23" t="s">
        <v>99</v>
      </c>
      <c r="UA4" s="23" t="s">
        <v>100</v>
      </c>
      <c r="UB4" s="22" t="s">
        <v>98</v>
      </c>
      <c r="UC4" s="23" t="s">
        <v>99</v>
      </c>
      <c r="UD4" s="23" t="s">
        <v>100</v>
      </c>
      <c r="UE4" s="22" t="s">
        <v>98</v>
      </c>
      <c r="UF4" s="23" t="s">
        <v>99</v>
      </c>
      <c r="UG4" s="23" t="s">
        <v>100</v>
      </c>
      <c r="UH4" s="22" t="s">
        <v>98</v>
      </c>
      <c r="UI4" s="23" t="s">
        <v>99</v>
      </c>
      <c r="UJ4" s="23" t="s">
        <v>100</v>
      </c>
      <c r="UK4" s="22" t="s">
        <v>98</v>
      </c>
      <c r="UL4" s="23" t="s">
        <v>99</v>
      </c>
      <c r="UM4" s="23" t="s">
        <v>100</v>
      </c>
      <c r="UN4" s="22" t="s">
        <v>98</v>
      </c>
      <c r="UO4" s="23" t="s">
        <v>99</v>
      </c>
      <c r="UP4" s="91" t="s">
        <v>100</v>
      </c>
      <c r="UQ4" s="90" t="s">
        <v>98</v>
      </c>
      <c r="UR4" s="23" t="s">
        <v>99</v>
      </c>
      <c r="US4" s="23" t="s">
        <v>100</v>
      </c>
      <c r="UT4" s="22" t="s">
        <v>98</v>
      </c>
      <c r="UU4" s="23" t="s">
        <v>99</v>
      </c>
      <c r="UV4" s="23" t="s">
        <v>100</v>
      </c>
      <c r="UW4" s="22" t="s">
        <v>98</v>
      </c>
      <c r="UX4" s="23" t="s">
        <v>99</v>
      </c>
      <c r="UY4" s="23" t="s">
        <v>100</v>
      </c>
      <c r="UZ4" s="22" t="s">
        <v>98</v>
      </c>
      <c r="VA4" s="23" t="s">
        <v>99</v>
      </c>
      <c r="VB4" s="23" t="s">
        <v>100</v>
      </c>
      <c r="VC4" s="22" t="s">
        <v>98</v>
      </c>
      <c r="VD4" s="23" t="s">
        <v>99</v>
      </c>
      <c r="VE4" s="23" t="s">
        <v>100</v>
      </c>
      <c r="VF4" s="22" t="s">
        <v>98</v>
      </c>
      <c r="VG4" s="23" t="s">
        <v>99</v>
      </c>
      <c r="VH4" s="91" t="s">
        <v>100</v>
      </c>
    </row>
    <row r="5" spans="1:580" ht="15" customHeight="1" x14ac:dyDescent="0.25">
      <c r="A5" s="242" t="s">
        <v>336</v>
      </c>
      <c r="B5" s="49"/>
      <c r="C5" s="45">
        <v>1</v>
      </c>
      <c r="D5" s="46" t="s">
        <v>361</v>
      </c>
      <c r="E5" s="78">
        <f>WELDING!$I$31</f>
        <v>0</v>
      </c>
      <c r="F5" s="56">
        <f>WELDING!$J$31</f>
        <v>0</v>
      </c>
      <c r="G5" s="59">
        <f>WELDING!$K$31</f>
        <v>0</v>
      </c>
      <c r="H5" s="58">
        <f>WELDING!$L$31</f>
        <v>0</v>
      </c>
      <c r="I5" s="56">
        <f>WELDING!$M$31</f>
        <v>0</v>
      </c>
      <c r="J5" s="59">
        <f>WELDING!$N$31</f>
        <v>0</v>
      </c>
      <c r="K5" s="58">
        <f>WELDING!$O$31</f>
        <v>0</v>
      </c>
      <c r="L5" s="56">
        <f>WELDING!$P$31</f>
        <v>0</v>
      </c>
      <c r="M5" s="59">
        <f>WELDING!$Q$31</f>
        <v>0</v>
      </c>
      <c r="N5" s="58">
        <f>WELDING!$R$31</f>
        <v>0</v>
      </c>
      <c r="O5" s="56">
        <f>WELDING!$S$31</f>
        <v>0</v>
      </c>
      <c r="P5" s="59">
        <f>WELDING!$T$31</f>
        <v>0</v>
      </c>
      <c r="Q5" s="58">
        <f>WELDING!$U$31</f>
        <v>0</v>
      </c>
      <c r="R5" s="56">
        <f>WELDING!$V$31</f>
        <v>0</v>
      </c>
      <c r="S5" s="59">
        <f>WELDING!$W$31</f>
        <v>0</v>
      </c>
      <c r="T5" s="58">
        <f>WELDING!$X$31</f>
        <v>0</v>
      </c>
      <c r="U5" s="56">
        <f>WELDING!$Y$31</f>
        <v>0</v>
      </c>
      <c r="V5" s="79">
        <f>WELDING!$Z$31</f>
        <v>0</v>
      </c>
      <c r="W5" s="78" t="e">
        <f>WELDING!#REF!</f>
        <v>#REF!</v>
      </c>
      <c r="X5" s="56" t="e">
        <f>WELDING!#REF!</f>
        <v>#REF!</v>
      </c>
      <c r="Y5" s="59" t="e">
        <f>WELDING!#REF!</f>
        <v>#REF!</v>
      </c>
      <c r="Z5" s="58" t="e">
        <f>WELDING!#REF!</f>
        <v>#REF!</v>
      </c>
      <c r="AA5" s="56" t="e">
        <f>WELDING!#REF!</f>
        <v>#REF!</v>
      </c>
      <c r="AB5" s="59" t="e">
        <f>WELDING!#REF!</f>
        <v>#REF!</v>
      </c>
      <c r="AC5" s="58" t="e">
        <f>WELDING!#REF!</f>
        <v>#REF!</v>
      </c>
      <c r="AD5" s="56" t="e">
        <f>WELDING!#REF!</f>
        <v>#REF!</v>
      </c>
      <c r="AE5" s="59" t="e">
        <f>WELDING!#REF!</f>
        <v>#REF!</v>
      </c>
      <c r="AF5" s="58" t="e">
        <f>WELDING!#REF!</f>
        <v>#REF!</v>
      </c>
      <c r="AG5" s="56" t="e">
        <f>WELDING!#REF!</f>
        <v>#REF!</v>
      </c>
      <c r="AH5" s="59" t="e">
        <f>WELDING!#REF!</f>
        <v>#REF!</v>
      </c>
      <c r="AI5" s="58" t="e">
        <f>WELDING!#REF!</f>
        <v>#REF!</v>
      </c>
      <c r="AJ5" s="56" t="e">
        <f>WELDING!#REF!</f>
        <v>#REF!</v>
      </c>
      <c r="AK5" s="59" t="e">
        <f>WELDING!#REF!</f>
        <v>#REF!</v>
      </c>
      <c r="AL5" s="58" t="e">
        <f>WELDING!#REF!</f>
        <v>#REF!</v>
      </c>
      <c r="AM5" s="56" t="e">
        <f>WELDING!#REF!</f>
        <v>#REF!</v>
      </c>
      <c r="AN5" s="79" t="e">
        <f>WELDING!#REF!</f>
        <v>#REF!</v>
      </c>
      <c r="AO5" s="78" t="e">
        <f>WELDING!#REF!</f>
        <v>#REF!</v>
      </c>
      <c r="AP5" s="56" t="e">
        <f>WELDING!#REF!</f>
        <v>#REF!</v>
      </c>
      <c r="AQ5" s="59" t="e">
        <f>WELDING!#REF!</f>
        <v>#REF!</v>
      </c>
      <c r="AR5" s="58" t="e">
        <f>WELDING!#REF!</f>
        <v>#REF!</v>
      </c>
      <c r="AS5" s="56" t="e">
        <f>WELDING!#REF!</f>
        <v>#REF!</v>
      </c>
      <c r="AT5" s="59" t="e">
        <f>WELDING!#REF!</f>
        <v>#REF!</v>
      </c>
      <c r="AU5" s="58" t="e">
        <f>WELDING!#REF!</f>
        <v>#REF!</v>
      </c>
      <c r="AV5" s="56" t="e">
        <f>WELDING!#REF!</f>
        <v>#REF!</v>
      </c>
      <c r="AW5" s="59" t="e">
        <f>WELDING!#REF!</f>
        <v>#REF!</v>
      </c>
      <c r="AX5" s="58" t="e">
        <f>WELDING!#REF!</f>
        <v>#REF!</v>
      </c>
      <c r="AY5" s="56" t="e">
        <f>WELDING!#REF!</f>
        <v>#REF!</v>
      </c>
      <c r="AZ5" s="59" t="e">
        <f>WELDING!#REF!</f>
        <v>#REF!</v>
      </c>
      <c r="BA5" s="58" t="e">
        <f>WELDING!#REF!</f>
        <v>#REF!</v>
      </c>
      <c r="BB5" s="56" t="e">
        <f>WELDING!#REF!</f>
        <v>#REF!</v>
      </c>
      <c r="BC5" s="59" t="e">
        <f>WELDING!#REF!</f>
        <v>#REF!</v>
      </c>
      <c r="BD5" s="58" t="e">
        <f>WELDING!#REF!</f>
        <v>#REF!</v>
      </c>
      <c r="BE5" s="56" t="e">
        <f>WELDING!#REF!</f>
        <v>#REF!</v>
      </c>
      <c r="BF5" s="79" t="e">
        <f>WELDING!#REF!</f>
        <v>#REF!</v>
      </c>
      <c r="BG5" s="78" t="e">
        <f>WELDING!#REF!</f>
        <v>#REF!</v>
      </c>
      <c r="BH5" s="56" t="e">
        <f>WELDING!#REF!</f>
        <v>#REF!</v>
      </c>
      <c r="BI5" s="59" t="e">
        <f>WELDING!#REF!</f>
        <v>#REF!</v>
      </c>
      <c r="BJ5" s="58" t="e">
        <f>WELDING!#REF!</f>
        <v>#REF!</v>
      </c>
      <c r="BK5" s="56" t="e">
        <f>WELDING!#REF!</f>
        <v>#REF!</v>
      </c>
      <c r="BL5" s="59" t="e">
        <f>WELDING!#REF!</f>
        <v>#REF!</v>
      </c>
      <c r="BM5" s="58" t="e">
        <f>WELDING!#REF!</f>
        <v>#REF!</v>
      </c>
      <c r="BN5" s="56" t="e">
        <f>WELDING!#REF!</f>
        <v>#REF!</v>
      </c>
      <c r="BO5" s="59" t="e">
        <f>WELDING!#REF!</f>
        <v>#REF!</v>
      </c>
      <c r="BP5" s="58" t="e">
        <f>WELDING!#REF!</f>
        <v>#REF!</v>
      </c>
      <c r="BQ5" s="56" t="e">
        <f>WELDING!#REF!</f>
        <v>#REF!</v>
      </c>
      <c r="BR5" s="59" t="e">
        <f>WELDING!#REF!</f>
        <v>#REF!</v>
      </c>
      <c r="BS5" s="58" t="e">
        <f>WELDING!#REF!</f>
        <v>#REF!</v>
      </c>
      <c r="BT5" s="56" t="e">
        <f>WELDING!#REF!</f>
        <v>#REF!</v>
      </c>
      <c r="BU5" s="59" t="e">
        <f>WELDING!#REF!</f>
        <v>#REF!</v>
      </c>
      <c r="BV5" s="58" t="e">
        <f>WELDING!#REF!</f>
        <v>#REF!</v>
      </c>
      <c r="BW5" s="56" t="e">
        <f>WELDING!#REF!</f>
        <v>#REF!</v>
      </c>
      <c r="BX5" s="79" t="e">
        <f>WELDING!#REF!</f>
        <v>#REF!</v>
      </c>
      <c r="BY5" s="78" t="e">
        <f>WELDING!#REF!</f>
        <v>#REF!</v>
      </c>
      <c r="BZ5" s="56" t="e">
        <f>WELDING!#REF!</f>
        <v>#REF!</v>
      </c>
      <c r="CA5" s="59" t="e">
        <f>WELDING!#REF!</f>
        <v>#REF!</v>
      </c>
      <c r="CB5" s="58" t="e">
        <f>WELDING!#REF!</f>
        <v>#REF!</v>
      </c>
      <c r="CC5" s="56" t="e">
        <f>WELDING!#REF!</f>
        <v>#REF!</v>
      </c>
      <c r="CD5" s="59" t="e">
        <f>WELDING!#REF!</f>
        <v>#REF!</v>
      </c>
      <c r="CE5" s="58" t="e">
        <f>WELDING!#REF!</f>
        <v>#REF!</v>
      </c>
      <c r="CF5" s="56" t="e">
        <f>WELDING!#REF!</f>
        <v>#REF!</v>
      </c>
      <c r="CG5" s="59" t="e">
        <f>WELDING!#REF!</f>
        <v>#REF!</v>
      </c>
      <c r="CH5" s="58" t="e">
        <f>WELDING!#REF!</f>
        <v>#REF!</v>
      </c>
      <c r="CI5" s="56" t="e">
        <f>WELDING!#REF!</f>
        <v>#REF!</v>
      </c>
      <c r="CJ5" s="59" t="e">
        <f>WELDING!#REF!</f>
        <v>#REF!</v>
      </c>
      <c r="CK5" s="58" t="e">
        <f>WELDING!#REF!</f>
        <v>#REF!</v>
      </c>
      <c r="CL5" s="56" t="e">
        <f>WELDING!#REF!</f>
        <v>#REF!</v>
      </c>
      <c r="CM5" s="59" t="e">
        <f>WELDING!#REF!</f>
        <v>#REF!</v>
      </c>
      <c r="CN5" s="58" t="e">
        <f>WELDING!#REF!</f>
        <v>#REF!</v>
      </c>
      <c r="CO5" s="56" t="e">
        <f>WELDING!#REF!</f>
        <v>#REF!</v>
      </c>
      <c r="CP5" s="79" t="e">
        <f>WELDING!#REF!</f>
        <v>#REF!</v>
      </c>
      <c r="CQ5" s="78" t="e">
        <f>WELDING!#REF!</f>
        <v>#REF!</v>
      </c>
      <c r="CR5" s="56" t="e">
        <f>WELDING!#REF!</f>
        <v>#REF!</v>
      </c>
      <c r="CS5" s="59" t="e">
        <f>WELDING!#REF!</f>
        <v>#REF!</v>
      </c>
      <c r="CT5" s="58" t="e">
        <f>WELDING!#REF!</f>
        <v>#REF!</v>
      </c>
      <c r="CU5" s="56" t="e">
        <f>WELDING!#REF!</f>
        <v>#REF!</v>
      </c>
      <c r="CV5" s="59" t="e">
        <f>WELDING!#REF!</f>
        <v>#REF!</v>
      </c>
      <c r="CW5" s="58" t="e">
        <f>WELDING!#REF!</f>
        <v>#REF!</v>
      </c>
      <c r="CX5" s="56" t="e">
        <f>WELDING!#REF!</f>
        <v>#REF!</v>
      </c>
      <c r="CY5" s="59" t="e">
        <f>WELDING!#REF!</f>
        <v>#REF!</v>
      </c>
      <c r="CZ5" s="58" t="e">
        <f>WELDING!#REF!</f>
        <v>#REF!</v>
      </c>
      <c r="DA5" s="56" t="e">
        <f>WELDING!#REF!</f>
        <v>#REF!</v>
      </c>
      <c r="DB5" s="59" t="e">
        <f>WELDING!#REF!</f>
        <v>#REF!</v>
      </c>
      <c r="DC5" s="58" t="e">
        <f>WELDING!#REF!</f>
        <v>#REF!</v>
      </c>
      <c r="DD5" s="56" t="e">
        <f>WELDING!#REF!</f>
        <v>#REF!</v>
      </c>
      <c r="DE5" s="59" t="e">
        <f>WELDING!#REF!</f>
        <v>#REF!</v>
      </c>
      <c r="DF5" s="58" t="e">
        <f>WELDING!#REF!</f>
        <v>#REF!</v>
      </c>
      <c r="DG5" s="56" t="e">
        <f>WELDING!#REF!</f>
        <v>#REF!</v>
      </c>
      <c r="DH5" s="79" t="e">
        <f>WELDING!#REF!</f>
        <v>#REF!</v>
      </c>
      <c r="DI5" s="78" t="e">
        <f>WELDING!#REF!</f>
        <v>#REF!</v>
      </c>
      <c r="DJ5" s="56" t="e">
        <f>WELDING!#REF!</f>
        <v>#REF!</v>
      </c>
      <c r="DK5" s="59" t="e">
        <f>WELDING!#REF!</f>
        <v>#REF!</v>
      </c>
      <c r="DL5" s="58" t="e">
        <f>WELDING!#REF!</f>
        <v>#REF!</v>
      </c>
      <c r="DM5" s="56" t="e">
        <f>WELDING!#REF!</f>
        <v>#REF!</v>
      </c>
      <c r="DN5" s="59" t="e">
        <f>WELDING!#REF!</f>
        <v>#REF!</v>
      </c>
      <c r="DO5" s="58" t="e">
        <f>WELDING!#REF!</f>
        <v>#REF!</v>
      </c>
      <c r="DP5" s="56" t="e">
        <f>WELDING!#REF!</f>
        <v>#REF!</v>
      </c>
      <c r="DQ5" s="59" t="e">
        <f>WELDING!#REF!</f>
        <v>#REF!</v>
      </c>
      <c r="DR5" s="58" t="e">
        <f>WELDING!#REF!</f>
        <v>#REF!</v>
      </c>
      <c r="DS5" s="56" t="e">
        <f>WELDING!#REF!</f>
        <v>#REF!</v>
      </c>
      <c r="DT5" s="59" t="e">
        <f>WELDING!#REF!</f>
        <v>#REF!</v>
      </c>
      <c r="DU5" s="58" t="e">
        <f>WELDING!#REF!</f>
        <v>#REF!</v>
      </c>
      <c r="DV5" s="56" t="e">
        <f>WELDING!#REF!</f>
        <v>#REF!</v>
      </c>
      <c r="DW5" s="59" t="e">
        <f>WELDING!#REF!</f>
        <v>#REF!</v>
      </c>
      <c r="DX5" s="58" t="e">
        <f>WELDING!#REF!</f>
        <v>#REF!</v>
      </c>
      <c r="DY5" s="56" t="e">
        <f>WELDING!#REF!</f>
        <v>#REF!</v>
      </c>
      <c r="DZ5" s="79" t="e">
        <f>WELDING!#REF!</f>
        <v>#REF!</v>
      </c>
      <c r="EA5" s="78" t="e">
        <f>WELDING!#REF!</f>
        <v>#REF!</v>
      </c>
      <c r="EB5" s="56" t="e">
        <f>WELDING!#REF!</f>
        <v>#REF!</v>
      </c>
      <c r="EC5" s="59" t="e">
        <f>WELDING!#REF!</f>
        <v>#REF!</v>
      </c>
      <c r="ED5" s="58" t="e">
        <f>WELDING!#REF!</f>
        <v>#REF!</v>
      </c>
      <c r="EE5" s="56" t="e">
        <f>WELDING!#REF!</f>
        <v>#REF!</v>
      </c>
      <c r="EF5" s="59" t="e">
        <f>WELDING!#REF!</f>
        <v>#REF!</v>
      </c>
      <c r="EG5" s="58" t="e">
        <f>WELDING!#REF!</f>
        <v>#REF!</v>
      </c>
      <c r="EH5" s="56" t="e">
        <f>WELDING!#REF!</f>
        <v>#REF!</v>
      </c>
      <c r="EI5" s="59" t="e">
        <f>WELDING!#REF!</f>
        <v>#REF!</v>
      </c>
      <c r="EJ5" s="58" t="e">
        <f>WELDING!#REF!</f>
        <v>#REF!</v>
      </c>
      <c r="EK5" s="56" t="e">
        <f>WELDING!#REF!</f>
        <v>#REF!</v>
      </c>
      <c r="EL5" s="59" t="e">
        <f>WELDING!#REF!</f>
        <v>#REF!</v>
      </c>
      <c r="EM5" s="58" t="e">
        <f>WELDING!#REF!</f>
        <v>#REF!</v>
      </c>
      <c r="EN5" s="56" t="e">
        <f>WELDING!#REF!</f>
        <v>#REF!</v>
      </c>
      <c r="EO5" s="59" t="e">
        <f>WELDING!#REF!</f>
        <v>#REF!</v>
      </c>
      <c r="EP5" s="58" t="e">
        <f>WELDING!#REF!</f>
        <v>#REF!</v>
      </c>
      <c r="EQ5" s="56" t="e">
        <f>WELDING!#REF!</f>
        <v>#REF!</v>
      </c>
      <c r="ER5" s="79" t="e">
        <f>WELDING!#REF!</f>
        <v>#REF!</v>
      </c>
      <c r="ES5" s="78" t="e">
        <f>WELDING!#REF!</f>
        <v>#REF!</v>
      </c>
      <c r="ET5" s="56" t="e">
        <f>WELDING!#REF!</f>
        <v>#REF!</v>
      </c>
      <c r="EU5" s="59" t="e">
        <f>WELDING!#REF!</f>
        <v>#REF!</v>
      </c>
      <c r="EV5" s="58" t="e">
        <f>WELDING!#REF!</f>
        <v>#REF!</v>
      </c>
      <c r="EW5" s="56" t="e">
        <f>WELDING!#REF!</f>
        <v>#REF!</v>
      </c>
      <c r="EX5" s="59" t="e">
        <f>WELDING!#REF!</f>
        <v>#REF!</v>
      </c>
      <c r="EY5" s="58" t="e">
        <f>WELDING!#REF!</f>
        <v>#REF!</v>
      </c>
      <c r="EZ5" s="56" t="e">
        <f>WELDING!#REF!</f>
        <v>#REF!</v>
      </c>
      <c r="FA5" s="59" t="e">
        <f>WELDING!#REF!</f>
        <v>#REF!</v>
      </c>
      <c r="FB5" s="58" t="e">
        <f>WELDING!#REF!</f>
        <v>#REF!</v>
      </c>
      <c r="FC5" s="56" t="e">
        <f>WELDING!#REF!</f>
        <v>#REF!</v>
      </c>
      <c r="FD5" s="59" t="e">
        <f>WELDING!#REF!</f>
        <v>#REF!</v>
      </c>
      <c r="FE5" s="58" t="e">
        <f>WELDING!#REF!</f>
        <v>#REF!</v>
      </c>
      <c r="FF5" s="56" t="e">
        <f>WELDING!#REF!</f>
        <v>#REF!</v>
      </c>
      <c r="FG5" s="59" t="e">
        <f>WELDING!#REF!</f>
        <v>#REF!</v>
      </c>
      <c r="FH5" s="58" t="e">
        <f>WELDING!#REF!</f>
        <v>#REF!</v>
      </c>
      <c r="FI5" s="56" t="e">
        <f>WELDING!#REF!</f>
        <v>#REF!</v>
      </c>
      <c r="FJ5" s="79" t="e">
        <f>WELDING!#REF!</f>
        <v>#REF!</v>
      </c>
      <c r="FK5" s="78" t="e">
        <f>WELDING!#REF!</f>
        <v>#REF!</v>
      </c>
      <c r="FL5" s="56" t="e">
        <f>WELDING!#REF!</f>
        <v>#REF!</v>
      </c>
      <c r="FM5" s="59" t="e">
        <f>WELDING!#REF!</f>
        <v>#REF!</v>
      </c>
      <c r="FN5" s="58" t="e">
        <f>WELDING!#REF!</f>
        <v>#REF!</v>
      </c>
      <c r="FO5" s="56" t="e">
        <f>WELDING!#REF!</f>
        <v>#REF!</v>
      </c>
      <c r="FP5" s="59" t="e">
        <f>WELDING!#REF!</f>
        <v>#REF!</v>
      </c>
      <c r="FQ5" s="58" t="e">
        <f>WELDING!#REF!</f>
        <v>#REF!</v>
      </c>
      <c r="FR5" s="56" t="e">
        <f>WELDING!#REF!</f>
        <v>#REF!</v>
      </c>
      <c r="FS5" s="59" t="e">
        <f>WELDING!#REF!</f>
        <v>#REF!</v>
      </c>
      <c r="FT5" s="58" t="e">
        <f>WELDING!#REF!</f>
        <v>#REF!</v>
      </c>
      <c r="FU5" s="56" t="e">
        <f>WELDING!#REF!</f>
        <v>#REF!</v>
      </c>
      <c r="FV5" s="59" t="e">
        <f>WELDING!#REF!</f>
        <v>#REF!</v>
      </c>
      <c r="FW5" s="58" t="e">
        <f>WELDING!#REF!</f>
        <v>#REF!</v>
      </c>
      <c r="FX5" s="56" t="e">
        <f>WELDING!#REF!</f>
        <v>#REF!</v>
      </c>
      <c r="FY5" s="59" t="e">
        <f>WELDING!#REF!</f>
        <v>#REF!</v>
      </c>
      <c r="FZ5" s="58" t="e">
        <f>WELDING!#REF!</f>
        <v>#REF!</v>
      </c>
      <c r="GA5" s="56" t="e">
        <f>WELDING!#REF!</f>
        <v>#REF!</v>
      </c>
      <c r="GB5" s="79" t="e">
        <f>WELDING!#REF!</f>
        <v>#REF!</v>
      </c>
      <c r="GC5" s="78" t="e">
        <f>WELDING!#REF!</f>
        <v>#REF!</v>
      </c>
      <c r="GD5" s="56" t="e">
        <f>WELDING!#REF!</f>
        <v>#REF!</v>
      </c>
      <c r="GE5" s="59" t="e">
        <f>WELDING!#REF!</f>
        <v>#REF!</v>
      </c>
      <c r="GF5" s="58" t="e">
        <f>WELDING!#REF!</f>
        <v>#REF!</v>
      </c>
      <c r="GG5" s="56" t="e">
        <f>WELDING!#REF!</f>
        <v>#REF!</v>
      </c>
      <c r="GH5" s="59" t="e">
        <f>WELDING!#REF!</f>
        <v>#REF!</v>
      </c>
      <c r="GI5" s="58" t="e">
        <f>WELDING!#REF!</f>
        <v>#REF!</v>
      </c>
      <c r="GJ5" s="56" t="e">
        <f>WELDING!#REF!</f>
        <v>#REF!</v>
      </c>
      <c r="GK5" s="59" t="e">
        <f>WELDING!#REF!</f>
        <v>#REF!</v>
      </c>
      <c r="GL5" s="58" t="e">
        <f>WELDING!#REF!</f>
        <v>#REF!</v>
      </c>
      <c r="GM5" s="56" t="e">
        <f>WELDING!#REF!</f>
        <v>#REF!</v>
      </c>
      <c r="GN5" s="59" t="e">
        <f>WELDING!#REF!</f>
        <v>#REF!</v>
      </c>
      <c r="GO5" s="58" t="e">
        <f>WELDING!#REF!</f>
        <v>#REF!</v>
      </c>
      <c r="GP5" s="56" t="e">
        <f>WELDING!#REF!</f>
        <v>#REF!</v>
      </c>
      <c r="GQ5" s="59" t="e">
        <f>WELDING!#REF!</f>
        <v>#REF!</v>
      </c>
      <c r="GR5" s="58" t="e">
        <f>WELDING!#REF!</f>
        <v>#REF!</v>
      </c>
      <c r="GS5" s="56" t="e">
        <f>WELDING!#REF!</f>
        <v>#REF!</v>
      </c>
      <c r="GT5" s="79" t="e">
        <f>WELDING!#REF!</f>
        <v>#REF!</v>
      </c>
      <c r="GU5" s="78" t="e">
        <f>WELDING!#REF!</f>
        <v>#REF!</v>
      </c>
      <c r="GV5" s="56" t="e">
        <f>WELDING!#REF!</f>
        <v>#REF!</v>
      </c>
      <c r="GW5" s="59" t="e">
        <f>WELDING!#REF!</f>
        <v>#REF!</v>
      </c>
      <c r="GX5" s="58" t="e">
        <f>WELDING!#REF!</f>
        <v>#REF!</v>
      </c>
      <c r="GY5" s="56" t="e">
        <f>WELDING!#REF!</f>
        <v>#REF!</v>
      </c>
      <c r="GZ5" s="59" t="e">
        <f>WELDING!#REF!</f>
        <v>#REF!</v>
      </c>
      <c r="HA5" s="58" t="e">
        <f>WELDING!#REF!</f>
        <v>#REF!</v>
      </c>
      <c r="HB5" s="56" t="e">
        <f>WELDING!#REF!</f>
        <v>#REF!</v>
      </c>
      <c r="HC5" s="59" t="e">
        <f>WELDING!#REF!</f>
        <v>#REF!</v>
      </c>
      <c r="HD5" s="58" t="e">
        <f>WELDING!#REF!</f>
        <v>#REF!</v>
      </c>
      <c r="HE5" s="56" t="e">
        <f>WELDING!#REF!</f>
        <v>#REF!</v>
      </c>
      <c r="HF5" s="59" t="e">
        <f>WELDING!#REF!</f>
        <v>#REF!</v>
      </c>
      <c r="HG5" s="58" t="e">
        <f>WELDING!#REF!</f>
        <v>#REF!</v>
      </c>
      <c r="HH5" s="56" t="e">
        <f>WELDING!#REF!</f>
        <v>#REF!</v>
      </c>
      <c r="HI5" s="59" t="e">
        <f>WELDING!#REF!</f>
        <v>#REF!</v>
      </c>
      <c r="HJ5" s="58" t="e">
        <f>WELDING!#REF!</f>
        <v>#REF!</v>
      </c>
      <c r="HK5" s="56" t="e">
        <f>WELDING!#REF!</f>
        <v>#REF!</v>
      </c>
      <c r="HL5" s="79" t="e">
        <f>WELDING!#REF!</f>
        <v>#REF!</v>
      </c>
      <c r="HM5" s="78" t="e">
        <f>WELDING!#REF!</f>
        <v>#REF!</v>
      </c>
      <c r="HN5" s="56" t="e">
        <f>WELDING!#REF!</f>
        <v>#REF!</v>
      </c>
      <c r="HO5" s="59" t="e">
        <f>WELDING!#REF!</f>
        <v>#REF!</v>
      </c>
      <c r="HP5" s="58" t="e">
        <f>WELDING!#REF!</f>
        <v>#REF!</v>
      </c>
      <c r="HQ5" s="56" t="e">
        <f>WELDING!#REF!</f>
        <v>#REF!</v>
      </c>
      <c r="HR5" s="59" t="e">
        <f>WELDING!#REF!</f>
        <v>#REF!</v>
      </c>
      <c r="HS5" s="58" t="e">
        <f>WELDING!#REF!</f>
        <v>#REF!</v>
      </c>
      <c r="HT5" s="56" t="e">
        <f>WELDING!#REF!</f>
        <v>#REF!</v>
      </c>
      <c r="HU5" s="59" t="e">
        <f>WELDING!#REF!</f>
        <v>#REF!</v>
      </c>
      <c r="HV5" s="58" t="e">
        <f>WELDING!#REF!</f>
        <v>#REF!</v>
      </c>
      <c r="HW5" s="56" t="e">
        <f>WELDING!#REF!</f>
        <v>#REF!</v>
      </c>
      <c r="HX5" s="59" t="e">
        <f>WELDING!#REF!</f>
        <v>#REF!</v>
      </c>
      <c r="HY5" s="58" t="e">
        <f>WELDING!#REF!</f>
        <v>#REF!</v>
      </c>
      <c r="HZ5" s="56" t="e">
        <f>WELDING!#REF!</f>
        <v>#REF!</v>
      </c>
      <c r="IA5" s="59" t="e">
        <f>WELDING!#REF!</f>
        <v>#REF!</v>
      </c>
      <c r="IB5" s="58" t="e">
        <f>WELDING!#REF!</f>
        <v>#REF!</v>
      </c>
      <c r="IC5" s="56" t="e">
        <f>WELDING!#REF!</f>
        <v>#REF!</v>
      </c>
      <c r="ID5" s="79" t="e">
        <f>WELDING!#REF!</f>
        <v>#REF!</v>
      </c>
      <c r="IE5" s="78" t="e">
        <f>WELDING!#REF!</f>
        <v>#REF!</v>
      </c>
      <c r="IF5" s="56" t="e">
        <f>WELDING!#REF!</f>
        <v>#REF!</v>
      </c>
      <c r="IG5" s="59" t="e">
        <f>WELDING!#REF!</f>
        <v>#REF!</v>
      </c>
      <c r="IH5" s="58" t="e">
        <f>WELDING!#REF!</f>
        <v>#REF!</v>
      </c>
      <c r="II5" s="56" t="e">
        <f>WELDING!#REF!</f>
        <v>#REF!</v>
      </c>
      <c r="IJ5" s="59" t="e">
        <f>WELDING!#REF!</f>
        <v>#REF!</v>
      </c>
      <c r="IK5" s="58" t="e">
        <f>WELDING!#REF!</f>
        <v>#REF!</v>
      </c>
      <c r="IL5" s="56" t="e">
        <f>WELDING!#REF!</f>
        <v>#REF!</v>
      </c>
      <c r="IM5" s="59" t="e">
        <f>WELDING!#REF!</f>
        <v>#REF!</v>
      </c>
      <c r="IN5" s="58" t="e">
        <f>WELDING!#REF!</f>
        <v>#REF!</v>
      </c>
      <c r="IO5" s="56" t="e">
        <f>WELDING!#REF!</f>
        <v>#REF!</v>
      </c>
      <c r="IP5" s="59" t="e">
        <f>WELDING!#REF!</f>
        <v>#REF!</v>
      </c>
      <c r="IQ5" s="58" t="e">
        <f>WELDING!#REF!</f>
        <v>#REF!</v>
      </c>
      <c r="IR5" s="56" t="e">
        <f>WELDING!#REF!</f>
        <v>#REF!</v>
      </c>
      <c r="IS5" s="59" t="e">
        <f>WELDING!#REF!</f>
        <v>#REF!</v>
      </c>
      <c r="IT5" s="58" t="e">
        <f>WELDING!#REF!</f>
        <v>#REF!</v>
      </c>
      <c r="IU5" s="56" t="e">
        <f>WELDING!#REF!</f>
        <v>#REF!</v>
      </c>
      <c r="IV5" s="79" t="e">
        <f>WELDING!#REF!</f>
        <v>#REF!</v>
      </c>
      <c r="IW5" s="78" t="e">
        <f>WELDING!#REF!</f>
        <v>#REF!</v>
      </c>
      <c r="IX5" s="56" t="e">
        <f>WELDING!#REF!</f>
        <v>#REF!</v>
      </c>
      <c r="IY5" s="59" t="e">
        <f>WELDING!#REF!</f>
        <v>#REF!</v>
      </c>
      <c r="IZ5" s="58" t="e">
        <f>WELDING!#REF!</f>
        <v>#REF!</v>
      </c>
      <c r="JA5" s="56" t="e">
        <f>WELDING!#REF!</f>
        <v>#REF!</v>
      </c>
      <c r="JB5" s="59" t="e">
        <f>WELDING!#REF!</f>
        <v>#REF!</v>
      </c>
      <c r="JC5" s="58" t="e">
        <f>WELDING!#REF!</f>
        <v>#REF!</v>
      </c>
      <c r="JD5" s="56" t="e">
        <f>WELDING!#REF!</f>
        <v>#REF!</v>
      </c>
      <c r="JE5" s="59" t="e">
        <f>WELDING!#REF!</f>
        <v>#REF!</v>
      </c>
      <c r="JF5" s="58" t="e">
        <f>WELDING!#REF!</f>
        <v>#REF!</v>
      </c>
      <c r="JG5" s="56" t="e">
        <f>WELDING!#REF!</f>
        <v>#REF!</v>
      </c>
      <c r="JH5" s="59" t="e">
        <f>WELDING!#REF!</f>
        <v>#REF!</v>
      </c>
      <c r="JI5" s="58" t="e">
        <f>WELDING!#REF!</f>
        <v>#REF!</v>
      </c>
      <c r="JJ5" s="56" t="e">
        <f>WELDING!#REF!</f>
        <v>#REF!</v>
      </c>
      <c r="JK5" s="59" t="e">
        <f>WELDING!#REF!</f>
        <v>#REF!</v>
      </c>
      <c r="JL5" s="58" t="e">
        <f>WELDING!#REF!</f>
        <v>#REF!</v>
      </c>
      <c r="JM5" s="56" t="e">
        <f>WELDING!#REF!</f>
        <v>#REF!</v>
      </c>
      <c r="JN5" s="79" t="e">
        <f>WELDING!#REF!</f>
        <v>#REF!</v>
      </c>
      <c r="JO5" s="78" t="e">
        <f>WELDING!#REF!</f>
        <v>#REF!</v>
      </c>
      <c r="JP5" s="56" t="e">
        <f>WELDING!#REF!</f>
        <v>#REF!</v>
      </c>
      <c r="JQ5" s="59" t="e">
        <f>WELDING!#REF!</f>
        <v>#REF!</v>
      </c>
      <c r="JR5" s="58" t="e">
        <f>WELDING!#REF!</f>
        <v>#REF!</v>
      </c>
      <c r="JS5" s="56" t="e">
        <f>WELDING!#REF!</f>
        <v>#REF!</v>
      </c>
      <c r="JT5" s="59" t="e">
        <f>WELDING!#REF!</f>
        <v>#REF!</v>
      </c>
      <c r="JU5" s="58" t="e">
        <f>WELDING!#REF!</f>
        <v>#REF!</v>
      </c>
      <c r="JV5" s="56" t="e">
        <f>WELDING!#REF!</f>
        <v>#REF!</v>
      </c>
      <c r="JW5" s="59" t="e">
        <f>WELDING!#REF!</f>
        <v>#REF!</v>
      </c>
      <c r="JX5" s="58" t="e">
        <f>WELDING!#REF!</f>
        <v>#REF!</v>
      </c>
      <c r="JY5" s="56" t="e">
        <f>WELDING!#REF!</f>
        <v>#REF!</v>
      </c>
      <c r="JZ5" s="59" t="e">
        <f>WELDING!#REF!</f>
        <v>#REF!</v>
      </c>
      <c r="KA5" s="58" t="e">
        <f>WELDING!#REF!</f>
        <v>#REF!</v>
      </c>
      <c r="KB5" s="56" t="e">
        <f>WELDING!#REF!</f>
        <v>#REF!</v>
      </c>
      <c r="KC5" s="59" t="e">
        <f>WELDING!#REF!</f>
        <v>#REF!</v>
      </c>
      <c r="KD5" s="58" t="e">
        <f>WELDING!#REF!</f>
        <v>#REF!</v>
      </c>
      <c r="KE5" s="56" t="e">
        <f>WELDING!#REF!</f>
        <v>#REF!</v>
      </c>
      <c r="KF5" s="79" t="e">
        <f>WELDING!#REF!</f>
        <v>#REF!</v>
      </c>
      <c r="KG5" s="78" t="e">
        <f>WELDING!#REF!</f>
        <v>#REF!</v>
      </c>
      <c r="KH5" s="56" t="e">
        <f>WELDING!#REF!</f>
        <v>#REF!</v>
      </c>
      <c r="KI5" s="59" t="e">
        <f>WELDING!#REF!</f>
        <v>#REF!</v>
      </c>
      <c r="KJ5" s="58" t="e">
        <f>WELDING!#REF!</f>
        <v>#REF!</v>
      </c>
      <c r="KK5" s="56" t="e">
        <f>WELDING!#REF!</f>
        <v>#REF!</v>
      </c>
      <c r="KL5" s="59" t="e">
        <f>WELDING!#REF!</f>
        <v>#REF!</v>
      </c>
      <c r="KM5" s="58" t="e">
        <f>WELDING!#REF!</f>
        <v>#REF!</v>
      </c>
      <c r="KN5" s="56" t="e">
        <f>WELDING!#REF!</f>
        <v>#REF!</v>
      </c>
      <c r="KO5" s="59" t="e">
        <f>WELDING!#REF!</f>
        <v>#REF!</v>
      </c>
      <c r="KP5" s="58" t="e">
        <f>WELDING!#REF!</f>
        <v>#REF!</v>
      </c>
      <c r="KQ5" s="56" t="e">
        <f>WELDING!#REF!</f>
        <v>#REF!</v>
      </c>
      <c r="KR5" s="59" t="e">
        <f>WELDING!#REF!</f>
        <v>#REF!</v>
      </c>
      <c r="KS5" s="58" t="e">
        <f>WELDING!#REF!</f>
        <v>#REF!</v>
      </c>
      <c r="KT5" s="56" t="e">
        <f>WELDING!#REF!</f>
        <v>#REF!</v>
      </c>
      <c r="KU5" s="59" t="e">
        <f>WELDING!#REF!</f>
        <v>#REF!</v>
      </c>
      <c r="KV5" s="58" t="e">
        <f>WELDING!#REF!</f>
        <v>#REF!</v>
      </c>
      <c r="KW5" s="56" t="e">
        <f>WELDING!#REF!</f>
        <v>#REF!</v>
      </c>
      <c r="KX5" s="79" t="e">
        <f>WELDING!#REF!</f>
        <v>#REF!</v>
      </c>
      <c r="KY5" s="78" t="e">
        <f>WELDING!#REF!</f>
        <v>#REF!</v>
      </c>
      <c r="KZ5" s="56" t="e">
        <f>WELDING!#REF!</f>
        <v>#REF!</v>
      </c>
      <c r="LA5" s="59" t="e">
        <f>WELDING!#REF!</f>
        <v>#REF!</v>
      </c>
      <c r="LB5" s="58" t="e">
        <f>WELDING!#REF!</f>
        <v>#REF!</v>
      </c>
      <c r="LC5" s="56" t="e">
        <f>WELDING!#REF!</f>
        <v>#REF!</v>
      </c>
      <c r="LD5" s="59" t="e">
        <f>WELDING!#REF!</f>
        <v>#REF!</v>
      </c>
      <c r="LE5" s="58" t="e">
        <f>WELDING!#REF!</f>
        <v>#REF!</v>
      </c>
      <c r="LF5" s="56" t="e">
        <f>WELDING!#REF!</f>
        <v>#REF!</v>
      </c>
      <c r="LG5" s="59" t="e">
        <f>WELDING!#REF!</f>
        <v>#REF!</v>
      </c>
      <c r="LH5" s="58" t="e">
        <f>WELDING!#REF!</f>
        <v>#REF!</v>
      </c>
      <c r="LI5" s="56" t="e">
        <f>WELDING!#REF!</f>
        <v>#REF!</v>
      </c>
      <c r="LJ5" s="59" t="e">
        <f>WELDING!#REF!</f>
        <v>#REF!</v>
      </c>
      <c r="LK5" s="58" t="e">
        <f>WELDING!#REF!</f>
        <v>#REF!</v>
      </c>
      <c r="LL5" s="56" t="e">
        <f>WELDING!#REF!</f>
        <v>#REF!</v>
      </c>
      <c r="LM5" s="59" t="e">
        <f>WELDING!#REF!</f>
        <v>#REF!</v>
      </c>
      <c r="LN5" s="58" t="e">
        <f>WELDING!#REF!</f>
        <v>#REF!</v>
      </c>
      <c r="LO5" s="56" t="e">
        <f>WELDING!#REF!</f>
        <v>#REF!</v>
      </c>
      <c r="LP5" s="79" t="e">
        <f>WELDING!#REF!</f>
        <v>#REF!</v>
      </c>
      <c r="LQ5" s="78" t="e">
        <f>WELDING!#REF!</f>
        <v>#REF!</v>
      </c>
      <c r="LR5" s="56" t="e">
        <f>WELDING!#REF!</f>
        <v>#REF!</v>
      </c>
      <c r="LS5" s="59" t="e">
        <f>WELDING!#REF!</f>
        <v>#REF!</v>
      </c>
      <c r="LT5" s="58" t="e">
        <f>WELDING!#REF!</f>
        <v>#REF!</v>
      </c>
      <c r="LU5" s="56" t="e">
        <f>WELDING!#REF!</f>
        <v>#REF!</v>
      </c>
      <c r="LV5" s="59" t="e">
        <f>WELDING!#REF!</f>
        <v>#REF!</v>
      </c>
      <c r="LW5" s="58" t="e">
        <f>WELDING!#REF!</f>
        <v>#REF!</v>
      </c>
      <c r="LX5" s="56" t="e">
        <f>WELDING!#REF!</f>
        <v>#REF!</v>
      </c>
      <c r="LY5" s="59" t="e">
        <f>WELDING!#REF!</f>
        <v>#REF!</v>
      </c>
      <c r="LZ5" s="58" t="e">
        <f>WELDING!#REF!</f>
        <v>#REF!</v>
      </c>
      <c r="MA5" s="56" t="e">
        <f>WELDING!#REF!</f>
        <v>#REF!</v>
      </c>
      <c r="MB5" s="59" t="e">
        <f>WELDING!#REF!</f>
        <v>#REF!</v>
      </c>
      <c r="MC5" s="58" t="e">
        <f>WELDING!#REF!</f>
        <v>#REF!</v>
      </c>
      <c r="MD5" s="56" t="e">
        <f>WELDING!#REF!</f>
        <v>#REF!</v>
      </c>
      <c r="ME5" s="59" t="e">
        <f>WELDING!#REF!</f>
        <v>#REF!</v>
      </c>
      <c r="MF5" s="58" t="e">
        <f>WELDING!#REF!</f>
        <v>#REF!</v>
      </c>
      <c r="MG5" s="56" t="e">
        <f>WELDING!#REF!</f>
        <v>#REF!</v>
      </c>
      <c r="MH5" s="79" t="e">
        <f>WELDING!#REF!</f>
        <v>#REF!</v>
      </c>
      <c r="MI5" s="78" t="e">
        <f>WELDING!#REF!</f>
        <v>#REF!</v>
      </c>
      <c r="MJ5" s="56" t="e">
        <f>WELDING!#REF!</f>
        <v>#REF!</v>
      </c>
      <c r="MK5" s="59" t="e">
        <f>WELDING!#REF!</f>
        <v>#REF!</v>
      </c>
      <c r="ML5" s="58" t="e">
        <f>WELDING!#REF!</f>
        <v>#REF!</v>
      </c>
      <c r="MM5" s="56" t="e">
        <f>WELDING!#REF!</f>
        <v>#REF!</v>
      </c>
      <c r="MN5" s="59" t="e">
        <f>WELDING!#REF!</f>
        <v>#REF!</v>
      </c>
      <c r="MO5" s="58" t="e">
        <f>WELDING!#REF!</f>
        <v>#REF!</v>
      </c>
      <c r="MP5" s="56" t="e">
        <f>WELDING!#REF!</f>
        <v>#REF!</v>
      </c>
      <c r="MQ5" s="59" t="e">
        <f>WELDING!#REF!</f>
        <v>#REF!</v>
      </c>
      <c r="MR5" s="58" t="e">
        <f>WELDING!#REF!</f>
        <v>#REF!</v>
      </c>
      <c r="MS5" s="56" t="e">
        <f>WELDING!#REF!</f>
        <v>#REF!</v>
      </c>
      <c r="MT5" s="59" t="e">
        <f>WELDING!#REF!</f>
        <v>#REF!</v>
      </c>
      <c r="MU5" s="58" t="e">
        <f>WELDING!#REF!</f>
        <v>#REF!</v>
      </c>
      <c r="MV5" s="56" t="e">
        <f>WELDING!#REF!</f>
        <v>#REF!</v>
      </c>
      <c r="MW5" s="59" t="e">
        <f>WELDING!#REF!</f>
        <v>#REF!</v>
      </c>
      <c r="MX5" s="58" t="e">
        <f>WELDING!#REF!</f>
        <v>#REF!</v>
      </c>
      <c r="MY5" s="56" t="e">
        <f>WELDING!#REF!</f>
        <v>#REF!</v>
      </c>
      <c r="MZ5" s="79" t="e">
        <f>WELDING!#REF!</f>
        <v>#REF!</v>
      </c>
      <c r="NA5" s="78" t="e">
        <f>WELDING!#REF!</f>
        <v>#REF!</v>
      </c>
      <c r="NB5" s="56" t="e">
        <f>WELDING!#REF!</f>
        <v>#REF!</v>
      </c>
      <c r="NC5" s="59" t="e">
        <f>WELDING!#REF!</f>
        <v>#REF!</v>
      </c>
      <c r="ND5" s="58" t="e">
        <f>WELDING!#REF!</f>
        <v>#REF!</v>
      </c>
      <c r="NE5" s="56" t="e">
        <f>WELDING!#REF!</f>
        <v>#REF!</v>
      </c>
      <c r="NF5" s="59" t="e">
        <f>WELDING!#REF!</f>
        <v>#REF!</v>
      </c>
      <c r="NG5" s="58" t="e">
        <f>WELDING!#REF!</f>
        <v>#REF!</v>
      </c>
      <c r="NH5" s="56" t="e">
        <f>WELDING!#REF!</f>
        <v>#REF!</v>
      </c>
      <c r="NI5" s="59" t="e">
        <f>WELDING!#REF!</f>
        <v>#REF!</v>
      </c>
      <c r="NJ5" s="58" t="e">
        <f>WELDING!#REF!</f>
        <v>#REF!</v>
      </c>
      <c r="NK5" s="56" t="e">
        <f>WELDING!#REF!</f>
        <v>#REF!</v>
      </c>
      <c r="NL5" s="59" t="e">
        <f>WELDING!#REF!</f>
        <v>#REF!</v>
      </c>
      <c r="NM5" s="58" t="e">
        <f>WELDING!#REF!</f>
        <v>#REF!</v>
      </c>
      <c r="NN5" s="56" t="e">
        <f>WELDING!#REF!</f>
        <v>#REF!</v>
      </c>
      <c r="NO5" s="59" t="e">
        <f>WELDING!#REF!</f>
        <v>#REF!</v>
      </c>
      <c r="NP5" s="58" t="e">
        <f>WELDING!#REF!</f>
        <v>#REF!</v>
      </c>
      <c r="NQ5" s="56" t="e">
        <f>WELDING!#REF!</f>
        <v>#REF!</v>
      </c>
      <c r="NR5" s="79" t="e">
        <f>WELDING!#REF!</f>
        <v>#REF!</v>
      </c>
      <c r="NS5" s="78" t="e">
        <f>WELDING!#REF!</f>
        <v>#REF!</v>
      </c>
      <c r="NT5" s="56" t="e">
        <f>WELDING!#REF!</f>
        <v>#REF!</v>
      </c>
      <c r="NU5" s="59" t="e">
        <f>WELDING!#REF!</f>
        <v>#REF!</v>
      </c>
      <c r="NV5" s="58" t="e">
        <f>WELDING!#REF!</f>
        <v>#REF!</v>
      </c>
      <c r="NW5" s="56" t="e">
        <f>WELDING!#REF!</f>
        <v>#REF!</v>
      </c>
      <c r="NX5" s="59" t="e">
        <f>WELDING!#REF!</f>
        <v>#REF!</v>
      </c>
      <c r="NY5" s="58" t="e">
        <f>WELDING!#REF!</f>
        <v>#REF!</v>
      </c>
      <c r="NZ5" s="56" t="e">
        <f>WELDING!#REF!</f>
        <v>#REF!</v>
      </c>
      <c r="OA5" s="59" t="e">
        <f>WELDING!#REF!</f>
        <v>#REF!</v>
      </c>
      <c r="OB5" s="58" t="e">
        <f>WELDING!#REF!</f>
        <v>#REF!</v>
      </c>
      <c r="OC5" s="56" t="e">
        <f>WELDING!#REF!</f>
        <v>#REF!</v>
      </c>
      <c r="OD5" s="59" t="e">
        <f>WELDING!#REF!</f>
        <v>#REF!</v>
      </c>
      <c r="OE5" s="58" t="e">
        <f>WELDING!#REF!</f>
        <v>#REF!</v>
      </c>
      <c r="OF5" s="56" t="e">
        <f>WELDING!#REF!</f>
        <v>#REF!</v>
      </c>
      <c r="OG5" s="59" t="e">
        <f>WELDING!#REF!</f>
        <v>#REF!</v>
      </c>
      <c r="OH5" s="58" t="e">
        <f>WELDING!#REF!</f>
        <v>#REF!</v>
      </c>
      <c r="OI5" s="56" t="e">
        <f>WELDING!#REF!</f>
        <v>#REF!</v>
      </c>
      <c r="OJ5" s="79" t="e">
        <f>WELDING!#REF!</f>
        <v>#REF!</v>
      </c>
      <c r="OK5" s="78" t="e">
        <f>WELDING!#REF!</f>
        <v>#REF!</v>
      </c>
      <c r="OL5" s="56" t="e">
        <f>WELDING!#REF!</f>
        <v>#REF!</v>
      </c>
      <c r="OM5" s="59" t="e">
        <f>WELDING!#REF!</f>
        <v>#REF!</v>
      </c>
      <c r="ON5" s="58" t="e">
        <f>WELDING!#REF!</f>
        <v>#REF!</v>
      </c>
      <c r="OO5" s="56" t="e">
        <f>WELDING!#REF!</f>
        <v>#REF!</v>
      </c>
      <c r="OP5" s="59" t="e">
        <f>WELDING!#REF!</f>
        <v>#REF!</v>
      </c>
      <c r="OQ5" s="58" t="e">
        <f>WELDING!#REF!</f>
        <v>#REF!</v>
      </c>
      <c r="OR5" s="56" t="e">
        <f>WELDING!#REF!</f>
        <v>#REF!</v>
      </c>
      <c r="OS5" s="59" t="e">
        <f>WELDING!#REF!</f>
        <v>#REF!</v>
      </c>
      <c r="OT5" s="58" t="e">
        <f>WELDING!#REF!</f>
        <v>#REF!</v>
      </c>
      <c r="OU5" s="56" t="e">
        <f>WELDING!#REF!</f>
        <v>#REF!</v>
      </c>
      <c r="OV5" s="59" t="e">
        <f>WELDING!#REF!</f>
        <v>#REF!</v>
      </c>
      <c r="OW5" s="58" t="e">
        <f>WELDING!#REF!</f>
        <v>#REF!</v>
      </c>
      <c r="OX5" s="56" t="e">
        <f>WELDING!#REF!</f>
        <v>#REF!</v>
      </c>
      <c r="OY5" s="59" t="e">
        <f>WELDING!#REF!</f>
        <v>#REF!</v>
      </c>
      <c r="OZ5" s="58" t="e">
        <f>WELDING!#REF!</f>
        <v>#REF!</v>
      </c>
      <c r="PA5" s="56" t="e">
        <f>WELDING!#REF!</f>
        <v>#REF!</v>
      </c>
      <c r="PB5" s="79" t="e">
        <f>WELDING!#REF!</f>
        <v>#REF!</v>
      </c>
      <c r="PC5" s="78" t="e">
        <f>WELDING!#REF!</f>
        <v>#REF!</v>
      </c>
      <c r="PD5" s="56" t="e">
        <f>WELDING!#REF!</f>
        <v>#REF!</v>
      </c>
      <c r="PE5" s="59" t="e">
        <f>WELDING!#REF!</f>
        <v>#REF!</v>
      </c>
      <c r="PF5" s="58" t="e">
        <f>WELDING!#REF!</f>
        <v>#REF!</v>
      </c>
      <c r="PG5" s="56" t="e">
        <f>WELDING!#REF!</f>
        <v>#REF!</v>
      </c>
      <c r="PH5" s="59" t="e">
        <f>WELDING!#REF!</f>
        <v>#REF!</v>
      </c>
      <c r="PI5" s="58" t="e">
        <f>WELDING!#REF!</f>
        <v>#REF!</v>
      </c>
      <c r="PJ5" s="56" t="e">
        <f>WELDING!#REF!</f>
        <v>#REF!</v>
      </c>
      <c r="PK5" s="59" t="e">
        <f>WELDING!#REF!</f>
        <v>#REF!</v>
      </c>
      <c r="PL5" s="58" t="e">
        <f>WELDING!#REF!</f>
        <v>#REF!</v>
      </c>
      <c r="PM5" s="56" t="e">
        <f>WELDING!#REF!</f>
        <v>#REF!</v>
      </c>
      <c r="PN5" s="59" t="e">
        <f>WELDING!#REF!</f>
        <v>#REF!</v>
      </c>
      <c r="PO5" s="58" t="e">
        <f>WELDING!#REF!</f>
        <v>#REF!</v>
      </c>
      <c r="PP5" s="56" t="e">
        <f>WELDING!#REF!</f>
        <v>#REF!</v>
      </c>
      <c r="PQ5" s="59" t="e">
        <f>WELDING!#REF!</f>
        <v>#REF!</v>
      </c>
      <c r="PR5" s="58" t="e">
        <f>WELDING!#REF!</f>
        <v>#REF!</v>
      </c>
      <c r="PS5" s="56" t="e">
        <f>WELDING!#REF!</f>
        <v>#REF!</v>
      </c>
      <c r="PT5" s="79" t="e">
        <f>WELDING!#REF!</f>
        <v>#REF!</v>
      </c>
      <c r="PU5" s="78" t="e">
        <f>WELDING!#REF!</f>
        <v>#REF!</v>
      </c>
      <c r="PV5" s="56" t="e">
        <f>WELDING!#REF!</f>
        <v>#REF!</v>
      </c>
      <c r="PW5" s="59" t="e">
        <f>WELDING!#REF!</f>
        <v>#REF!</v>
      </c>
      <c r="PX5" s="58" t="e">
        <f>WELDING!#REF!</f>
        <v>#REF!</v>
      </c>
      <c r="PY5" s="56" t="e">
        <f>WELDING!#REF!</f>
        <v>#REF!</v>
      </c>
      <c r="PZ5" s="59" t="e">
        <f>WELDING!#REF!</f>
        <v>#REF!</v>
      </c>
      <c r="QA5" s="58" t="e">
        <f>WELDING!#REF!</f>
        <v>#REF!</v>
      </c>
      <c r="QB5" s="56" t="e">
        <f>WELDING!#REF!</f>
        <v>#REF!</v>
      </c>
      <c r="QC5" s="59" t="e">
        <f>WELDING!#REF!</f>
        <v>#REF!</v>
      </c>
      <c r="QD5" s="58" t="e">
        <f>WELDING!#REF!</f>
        <v>#REF!</v>
      </c>
      <c r="QE5" s="56" t="e">
        <f>WELDING!#REF!</f>
        <v>#REF!</v>
      </c>
      <c r="QF5" s="59" t="e">
        <f>WELDING!#REF!</f>
        <v>#REF!</v>
      </c>
      <c r="QG5" s="58" t="e">
        <f>WELDING!#REF!</f>
        <v>#REF!</v>
      </c>
      <c r="QH5" s="56" t="e">
        <f>WELDING!#REF!</f>
        <v>#REF!</v>
      </c>
      <c r="QI5" s="59" t="e">
        <f>WELDING!#REF!</f>
        <v>#REF!</v>
      </c>
      <c r="QJ5" s="58" t="e">
        <f>WELDING!#REF!</f>
        <v>#REF!</v>
      </c>
      <c r="QK5" s="56" t="e">
        <f>WELDING!#REF!</f>
        <v>#REF!</v>
      </c>
      <c r="QL5" s="79" t="e">
        <f>WELDING!#REF!</f>
        <v>#REF!</v>
      </c>
      <c r="QM5" s="78" t="e">
        <f>WELDING!#REF!</f>
        <v>#REF!</v>
      </c>
      <c r="QN5" s="56" t="e">
        <f>WELDING!#REF!</f>
        <v>#REF!</v>
      </c>
      <c r="QO5" s="59" t="e">
        <f>WELDING!#REF!</f>
        <v>#REF!</v>
      </c>
      <c r="QP5" s="58" t="e">
        <f>WELDING!#REF!</f>
        <v>#REF!</v>
      </c>
      <c r="QQ5" s="56" t="e">
        <f>WELDING!#REF!</f>
        <v>#REF!</v>
      </c>
      <c r="QR5" s="59" t="e">
        <f>WELDING!#REF!</f>
        <v>#REF!</v>
      </c>
      <c r="QS5" s="58" t="e">
        <f>WELDING!#REF!</f>
        <v>#REF!</v>
      </c>
      <c r="QT5" s="56" t="e">
        <f>WELDING!#REF!</f>
        <v>#REF!</v>
      </c>
      <c r="QU5" s="59" t="e">
        <f>WELDING!#REF!</f>
        <v>#REF!</v>
      </c>
      <c r="QV5" s="58" t="e">
        <f>WELDING!#REF!</f>
        <v>#REF!</v>
      </c>
      <c r="QW5" s="56" t="e">
        <f>WELDING!#REF!</f>
        <v>#REF!</v>
      </c>
      <c r="QX5" s="59" t="e">
        <f>WELDING!#REF!</f>
        <v>#REF!</v>
      </c>
      <c r="QY5" s="58" t="e">
        <f>WELDING!#REF!</f>
        <v>#REF!</v>
      </c>
      <c r="QZ5" s="56" t="e">
        <f>WELDING!#REF!</f>
        <v>#REF!</v>
      </c>
      <c r="RA5" s="59" t="e">
        <f>WELDING!#REF!</f>
        <v>#REF!</v>
      </c>
      <c r="RB5" s="58" t="e">
        <f>WELDING!#REF!</f>
        <v>#REF!</v>
      </c>
      <c r="RC5" s="56" t="e">
        <f>WELDING!#REF!</f>
        <v>#REF!</v>
      </c>
      <c r="RD5" s="79" t="e">
        <f>WELDING!#REF!</f>
        <v>#REF!</v>
      </c>
      <c r="RE5" s="78" t="e">
        <f>WELDING!#REF!</f>
        <v>#REF!</v>
      </c>
      <c r="RF5" s="56" t="e">
        <f>WELDING!#REF!</f>
        <v>#REF!</v>
      </c>
      <c r="RG5" s="59" t="e">
        <f>WELDING!#REF!</f>
        <v>#REF!</v>
      </c>
      <c r="RH5" s="58" t="e">
        <f>WELDING!#REF!</f>
        <v>#REF!</v>
      </c>
      <c r="RI5" s="56" t="e">
        <f>WELDING!#REF!</f>
        <v>#REF!</v>
      </c>
      <c r="RJ5" s="59" t="e">
        <f>WELDING!#REF!</f>
        <v>#REF!</v>
      </c>
      <c r="RK5" s="58" t="e">
        <f>WELDING!#REF!</f>
        <v>#REF!</v>
      </c>
      <c r="RL5" s="56" t="e">
        <f>WELDING!#REF!</f>
        <v>#REF!</v>
      </c>
      <c r="RM5" s="59" t="e">
        <f>WELDING!#REF!</f>
        <v>#REF!</v>
      </c>
      <c r="RN5" s="58" t="e">
        <f>WELDING!#REF!</f>
        <v>#REF!</v>
      </c>
      <c r="RO5" s="56" t="e">
        <f>WELDING!#REF!</f>
        <v>#REF!</v>
      </c>
      <c r="RP5" s="59" t="e">
        <f>WELDING!#REF!</f>
        <v>#REF!</v>
      </c>
      <c r="RQ5" s="58" t="e">
        <f>WELDING!#REF!</f>
        <v>#REF!</v>
      </c>
      <c r="RR5" s="56" t="e">
        <f>WELDING!#REF!</f>
        <v>#REF!</v>
      </c>
      <c r="RS5" s="59" t="e">
        <f>WELDING!#REF!</f>
        <v>#REF!</v>
      </c>
      <c r="RT5" s="58" t="e">
        <f>WELDING!#REF!</f>
        <v>#REF!</v>
      </c>
      <c r="RU5" s="56" t="e">
        <f>WELDING!#REF!</f>
        <v>#REF!</v>
      </c>
      <c r="RV5" s="79" t="e">
        <f>WELDING!#REF!</f>
        <v>#REF!</v>
      </c>
      <c r="RW5" s="78" t="e">
        <f>WELDING!#REF!</f>
        <v>#REF!</v>
      </c>
      <c r="RX5" s="56" t="e">
        <f>WELDING!#REF!</f>
        <v>#REF!</v>
      </c>
      <c r="RY5" s="59" t="e">
        <f>WELDING!#REF!</f>
        <v>#REF!</v>
      </c>
      <c r="RZ5" s="58" t="e">
        <f>WELDING!#REF!</f>
        <v>#REF!</v>
      </c>
      <c r="SA5" s="56" t="e">
        <f>WELDING!#REF!</f>
        <v>#REF!</v>
      </c>
      <c r="SB5" s="59" t="e">
        <f>WELDING!#REF!</f>
        <v>#REF!</v>
      </c>
      <c r="SC5" s="58" t="e">
        <f>WELDING!#REF!</f>
        <v>#REF!</v>
      </c>
      <c r="SD5" s="56" t="e">
        <f>WELDING!#REF!</f>
        <v>#REF!</v>
      </c>
      <c r="SE5" s="59" t="e">
        <f>WELDING!#REF!</f>
        <v>#REF!</v>
      </c>
      <c r="SF5" s="58" t="e">
        <f>WELDING!#REF!</f>
        <v>#REF!</v>
      </c>
      <c r="SG5" s="56" t="e">
        <f>WELDING!#REF!</f>
        <v>#REF!</v>
      </c>
      <c r="SH5" s="59" t="e">
        <f>WELDING!#REF!</f>
        <v>#REF!</v>
      </c>
      <c r="SI5" s="58" t="e">
        <f>WELDING!#REF!</f>
        <v>#REF!</v>
      </c>
      <c r="SJ5" s="56" t="e">
        <f>WELDING!#REF!</f>
        <v>#REF!</v>
      </c>
      <c r="SK5" s="59" t="e">
        <f>WELDING!#REF!</f>
        <v>#REF!</v>
      </c>
      <c r="SL5" s="58" t="e">
        <f>WELDING!#REF!</f>
        <v>#REF!</v>
      </c>
      <c r="SM5" s="56" t="e">
        <f>WELDING!#REF!</f>
        <v>#REF!</v>
      </c>
      <c r="SN5" s="79" t="e">
        <f>WELDING!#REF!</f>
        <v>#REF!</v>
      </c>
      <c r="SO5" s="78" t="e">
        <f>WELDING!#REF!</f>
        <v>#REF!</v>
      </c>
      <c r="SP5" s="56" t="e">
        <f>WELDING!#REF!</f>
        <v>#REF!</v>
      </c>
      <c r="SQ5" s="59" t="e">
        <f>WELDING!#REF!</f>
        <v>#REF!</v>
      </c>
      <c r="SR5" s="58" t="e">
        <f>WELDING!#REF!</f>
        <v>#REF!</v>
      </c>
      <c r="SS5" s="56" t="e">
        <f>WELDING!#REF!</f>
        <v>#REF!</v>
      </c>
      <c r="ST5" s="59" t="e">
        <f>WELDING!#REF!</f>
        <v>#REF!</v>
      </c>
      <c r="SU5" s="58" t="e">
        <f>WELDING!#REF!</f>
        <v>#REF!</v>
      </c>
      <c r="SV5" s="56" t="e">
        <f>WELDING!#REF!</f>
        <v>#REF!</v>
      </c>
      <c r="SW5" s="59" t="e">
        <f>WELDING!#REF!</f>
        <v>#REF!</v>
      </c>
      <c r="SX5" s="58" t="e">
        <f>WELDING!#REF!</f>
        <v>#REF!</v>
      </c>
      <c r="SY5" s="56" t="e">
        <f>WELDING!#REF!</f>
        <v>#REF!</v>
      </c>
      <c r="SZ5" s="59" t="e">
        <f>WELDING!#REF!</f>
        <v>#REF!</v>
      </c>
      <c r="TA5" s="58" t="e">
        <f>WELDING!#REF!</f>
        <v>#REF!</v>
      </c>
      <c r="TB5" s="56" t="e">
        <f>WELDING!#REF!</f>
        <v>#REF!</v>
      </c>
      <c r="TC5" s="59" t="e">
        <f>WELDING!#REF!</f>
        <v>#REF!</v>
      </c>
      <c r="TD5" s="58" t="e">
        <f>WELDING!#REF!</f>
        <v>#REF!</v>
      </c>
      <c r="TE5" s="56" t="e">
        <f>WELDING!#REF!</f>
        <v>#REF!</v>
      </c>
      <c r="TF5" s="79" t="e">
        <f>WELDING!#REF!</f>
        <v>#REF!</v>
      </c>
      <c r="TG5" s="78" t="e">
        <f>WELDING!#REF!</f>
        <v>#REF!</v>
      </c>
      <c r="TH5" s="56" t="e">
        <f>WELDING!#REF!</f>
        <v>#REF!</v>
      </c>
      <c r="TI5" s="59" t="e">
        <f>WELDING!#REF!</f>
        <v>#REF!</v>
      </c>
      <c r="TJ5" s="58" t="e">
        <f>WELDING!#REF!</f>
        <v>#REF!</v>
      </c>
      <c r="TK5" s="56" t="e">
        <f>WELDING!#REF!</f>
        <v>#REF!</v>
      </c>
      <c r="TL5" s="59" t="e">
        <f>WELDING!#REF!</f>
        <v>#REF!</v>
      </c>
      <c r="TM5" s="58" t="e">
        <f>WELDING!#REF!</f>
        <v>#REF!</v>
      </c>
      <c r="TN5" s="56" t="e">
        <f>WELDING!#REF!</f>
        <v>#REF!</v>
      </c>
      <c r="TO5" s="59" t="e">
        <f>WELDING!#REF!</f>
        <v>#REF!</v>
      </c>
      <c r="TP5" s="58" t="e">
        <f>WELDING!#REF!</f>
        <v>#REF!</v>
      </c>
      <c r="TQ5" s="56" t="e">
        <f>WELDING!#REF!</f>
        <v>#REF!</v>
      </c>
      <c r="TR5" s="59" t="e">
        <f>WELDING!#REF!</f>
        <v>#REF!</v>
      </c>
      <c r="TS5" s="58" t="e">
        <f>WELDING!#REF!</f>
        <v>#REF!</v>
      </c>
      <c r="TT5" s="56" t="e">
        <f>WELDING!#REF!</f>
        <v>#REF!</v>
      </c>
      <c r="TU5" s="59" t="e">
        <f>WELDING!#REF!</f>
        <v>#REF!</v>
      </c>
      <c r="TV5" s="58" t="e">
        <f>WELDING!#REF!</f>
        <v>#REF!</v>
      </c>
      <c r="TW5" s="56" t="e">
        <f>WELDING!#REF!</f>
        <v>#REF!</v>
      </c>
      <c r="TX5" s="79" t="e">
        <f>WELDING!#REF!</f>
        <v>#REF!</v>
      </c>
      <c r="TY5" s="78" t="e">
        <f>WELDING!#REF!</f>
        <v>#REF!</v>
      </c>
      <c r="TZ5" s="56" t="e">
        <f>WELDING!#REF!</f>
        <v>#REF!</v>
      </c>
      <c r="UA5" s="59" t="e">
        <f>WELDING!#REF!</f>
        <v>#REF!</v>
      </c>
      <c r="UB5" s="58" t="e">
        <f>WELDING!#REF!</f>
        <v>#REF!</v>
      </c>
      <c r="UC5" s="56" t="e">
        <f>WELDING!#REF!</f>
        <v>#REF!</v>
      </c>
      <c r="UD5" s="59" t="e">
        <f>WELDING!#REF!</f>
        <v>#REF!</v>
      </c>
      <c r="UE5" s="58" t="e">
        <f>WELDING!#REF!</f>
        <v>#REF!</v>
      </c>
      <c r="UF5" s="56" t="e">
        <f>WELDING!#REF!</f>
        <v>#REF!</v>
      </c>
      <c r="UG5" s="59" t="e">
        <f>WELDING!#REF!</f>
        <v>#REF!</v>
      </c>
      <c r="UH5" s="58" t="e">
        <f>WELDING!#REF!</f>
        <v>#REF!</v>
      </c>
      <c r="UI5" s="56" t="e">
        <f>WELDING!#REF!</f>
        <v>#REF!</v>
      </c>
      <c r="UJ5" s="59" t="e">
        <f>WELDING!#REF!</f>
        <v>#REF!</v>
      </c>
      <c r="UK5" s="58" t="e">
        <f>WELDING!#REF!</f>
        <v>#REF!</v>
      </c>
      <c r="UL5" s="56" t="e">
        <f>WELDING!#REF!</f>
        <v>#REF!</v>
      </c>
      <c r="UM5" s="59" t="e">
        <f>WELDING!#REF!</f>
        <v>#REF!</v>
      </c>
      <c r="UN5" s="58" t="e">
        <f>WELDING!#REF!</f>
        <v>#REF!</v>
      </c>
      <c r="UO5" s="56" t="e">
        <f>WELDING!#REF!</f>
        <v>#REF!</v>
      </c>
      <c r="UP5" s="79" t="e">
        <f>WELDING!#REF!</f>
        <v>#REF!</v>
      </c>
      <c r="UQ5" s="78" t="e">
        <f>WELDING!#REF!</f>
        <v>#REF!</v>
      </c>
      <c r="UR5" s="56" t="e">
        <f>WELDING!#REF!</f>
        <v>#REF!</v>
      </c>
      <c r="US5" s="59" t="e">
        <f>WELDING!#REF!</f>
        <v>#REF!</v>
      </c>
      <c r="UT5" s="58" t="e">
        <f>WELDING!#REF!</f>
        <v>#REF!</v>
      </c>
      <c r="UU5" s="56" t="e">
        <f>WELDING!#REF!</f>
        <v>#REF!</v>
      </c>
      <c r="UV5" s="59" t="e">
        <f>WELDING!#REF!</f>
        <v>#REF!</v>
      </c>
      <c r="UW5" s="58" t="e">
        <f>WELDING!#REF!</f>
        <v>#REF!</v>
      </c>
      <c r="UX5" s="56" t="e">
        <f>WELDING!#REF!</f>
        <v>#REF!</v>
      </c>
      <c r="UY5" s="59" t="e">
        <f>WELDING!#REF!</f>
        <v>#REF!</v>
      </c>
      <c r="UZ5" s="58" t="e">
        <f>WELDING!#REF!</f>
        <v>#REF!</v>
      </c>
      <c r="VA5" s="56" t="e">
        <f>WELDING!#REF!</f>
        <v>#REF!</v>
      </c>
      <c r="VB5" s="59" t="e">
        <f>WELDING!#REF!</f>
        <v>#REF!</v>
      </c>
      <c r="VC5" s="58" t="e">
        <f>WELDING!#REF!</f>
        <v>#REF!</v>
      </c>
      <c r="VD5" s="56" t="e">
        <f>WELDING!#REF!</f>
        <v>#REF!</v>
      </c>
      <c r="VE5" s="59" t="e">
        <f>WELDING!#REF!</f>
        <v>#REF!</v>
      </c>
      <c r="VF5" s="58" t="e">
        <f>WELDING!#REF!</f>
        <v>#REF!</v>
      </c>
      <c r="VG5" s="56" t="e">
        <f>WELDING!#REF!</f>
        <v>#REF!</v>
      </c>
      <c r="VH5" s="79" t="e">
        <f>WELDING!#REF!</f>
        <v>#REF!</v>
      </c>
    </row>
    <row r="6" spans="1:580" ht="15.75" thickBot="1" x14ac:dyDescent="0.3">
      <c r="A6" s="243"/>
      <c r="B6" s="44"/>
      <c r="C6" s="44"/>
      <c r="D6" s="50"/>
      <c r="E6" s="107"/>
      <c r="F6" s="68">
        <f>E6-E5+IF(E8="",E7,E8)</f>
        <v>0</v>
      </c>
      <c r="G6" s="68">
        <f t="shared" ref="G6:V6" si="0">F6-F5+IF(F8="",F7,F8)</f>
        <v>0</v>
      </c>
      <c r="H6" s="68">
        <f t="shared" si="0"/>
        <v>0</v>
      </c>
      <c r="I6" s="68">
        <f t="shared" si="0"/>
        <v>0</v>
      </c>
      <c r="J6" s="68">
        <f t="shared" si="0"/>
        <v>0</v>
      </c>
      <c r="K6" s="68">
        <f t="shared" si="0"/>
        <v>0</v>
      </c>
      <c r="L6" s="68">
        <f t="shared" si="0"/>
        <v>0</v>
      </c>
      <c r="M6" s="68">
        <f t="shared" si="0"/>
        <v>0</v>
      </c>
      <c r="N6" s="68">
        <f t="shared" si="0"/>
        <v>0</v>
      </c>
      <c r="O6" s="68">
        <f t="shared" si="0"/>
        <v>0</v>
      </c>
      <c r="P6" s="68">
        <f t="shared" si="0"/>
        <v>0</v>
      </c>
      <c r="Q6" s="68">
        <f t="shared" si="0"/>
        <v>0</v>
      </c>
      <c r="R6" s="68">
        <f t="shared" si="0"/>
        <v>0</v>
      </c>
      <c r="S6" s="68">
        <f t="shared" si="0"/>
        <v>0</v>
      </c>
      <c r="T6" s="68">
        <f t="shared" si="0"/>
        <v>0</v>
      </c>
      <c r="U6" s="68">
        <f t="shared" si="0"/>
        <v>0</v>
      </c>
      <c r="V6" s="68">
        <f t="shared" si="0"/>
        <v>0</v>
      </c>
      <c r="W6" s="107">
        <f>V6-V5+IF(V8="",V7,V8)</f>
        <v>0</v>
      </c>
      <c r="X6" s="107" t="e">
        <f t="shared" ref="X6:AN6" si="1">W6-W5+IF(W8="",W7,W8)</f>
        <v>#REF!</v>
      </c>
      <c r="Y6" s="107" t="e">
        <f t="shared" si="1"/>
        <v>#REF!</v>
      </c>
      <c r="Z6" s="107" t="e">
        <f t="shared" si="1"/>
        <v>#REF!</v>
      </c>
      <c r="AA6" s="107" t="e">
        <f t="shared" si="1"/>
        <v>#REF!</v>
      </c>
      <c r="AB6" s="107" t="e">
        <f t="shared" si="1"/>
        <v>#REF!</v>
      </c>
      <c r="AC6" s="107" t="e">
        <f t="shared" si="1"/>
        <v>#REF!</v>
      </c>
      <c r="AD6" s="107" t="e">
        <f t="shared" si="1"/>
        <v>#REF!</v>
      </c>
      <c r="AE6" s="107" t="e">
        <f t="shared" si="1"/>
        <v>#REF!</v>
      </c>
      <c r="AF6" s="107" t="e">
        <f t="shared" si="1"/>
        <v>#REF!</v>
      </c>
      <c r="AG6" s="107" t="e">
        <f t="shared" si="1"/>
        <v>#REF!</v>
      </c>
      <c r="AH6" s="107" t="e">
        <f t="shared" si="1"/>
        <v>#REF!</v>
      </c>
      <c r="AI6" s="107" t="e">
        <f t="shared" si="1"/>
        <v>#REF!</v>
      </c>
      <c r="AJ6" s="107" t="e">
        <f t="shared" si="1"/>
        <v>#REF!</v>
      </c>
      <c r="AK6" s="107" t="e">
        <f t="shared" si="1"/>
        <v>#REF!</v>
      </c>
      <c r="AL6" s="107" t="e">
        <f t="shared" si="1"/>
        <v>#REF!</v>
      </c>
      <c r="AM6" s="107" t="e">
        <f t="shared" si="1"/>
        <v>#REF!</v>
      </c>
      <c r="AN6" s="107" t="e">
        <f t="shared" si="1"/>
        <v>#REF!</v>
      </c>
      <c r="AO6" s="107" t="e">
        <f>AN6-AN5+IF(AN8="",AN7,AN8)</f>
        <v>#REF!</v>
      </c>
      <c r="AP6" s="107" t="e">
        <f t="shared" ref="AP6:BF6" si="2">AO6-AO5+IF(AO8="",AO7,AO8)</f>
        <v>#REF!</v>
      </c>
      <c r="AQ6" s="107" t="e">
        <f t="shared" si="2"/>
        <v>#REF!</v>
      </c>
      <c r="AR6" s="107" t="e">
        <f t="shared" si="2"/>
        <v>#REF!</v>
      </c>
      <c r="AS6" s="107" t="e">
        <f t="shared" si="2"/>
        <v>#REF!</v>
      </c>
      <c r="AT6" s="107" t="e">
        <f t="shared" si="2"/>
        <v>#REF!</v>
      </c>
      <c r="AU6" s="107" t="e">
        <f t="shared" si="2"/>
        <v>#REF!</v>
      </c>
      <c r="AV6" s="107" t="e">
        <f t="shared" si="2"/>
        <v>#REF!</v>
      </c>
      <c r="AW6" s="107" t="e">
        <f t="shared" si="2"/>
        <v>#REF!</v>
      </c>
      <c r="AX6" s="107" t="e">
        <f t="shared" si="2"/>
        <v>#REF!</v>
      </c>
      <c r="AY6" s="107" t="e">
        <f t="shared" si="2"/>
        <v>#REF!</v>
      </c>
      <c r="AZ6" s="107" t="e">
        <f t="shared" si="2"/>
        <v>#REF!</v>
      </c>
      <c r="BA6" s="107" t="e">
        <f t="shared" si="2"/>
        <v>#REF!</v>
      </c>
      <c r="BB6" s="107" t="e">
        <f t="shared" si="2"/>
        <v>#REF!</v>
      </c>
      <c r="BC6" s="107" t="e">
        <f t="shared" si="2"/>
        <v>#REF!</v>
      </c>
      <c r="BD6" s="107" t="e">
        <f t="shared" si="2"/>
        <v>#REF!</v>
      </c>
      <c r="BE6" s="107" t="e">
        <f t="shared" si="2"/>
        <v>#REF!</v>
      </c>
      <c r="BF6" s="107" t="e">
        <f t="shared" si="2"/>
        <v>#REF!</v>
      </c>
      <c r="BG6" s="107" t="e">
        <f>BF6-BF5+IF(BF8="",BF7,BF8)</f>
        <v>#REF!</v>
      </c>
      <c r="BH6" s="107" t="e">
        <f t="shared" ref="BH6:BX6" si="3">BG6-BG5+IF(BG8="",BG7,BG8)</f>
        <v>#REF!</v>
      </c>
      <c r="BI6" s="107" t="e">
        <f t="shared" si="3"/>
        <v>#REF!</v>
      </c>
      <c r="BJ6" s="107" t="e">
        <f t="shared" si="3"/>
        <v>#REF!</v>
      </c>
      <c r="BK6" s="107" t="e">
        <f t="shared" si="3"/>
        <v>#REF!</v>
      </c>
      <c r="BL6" s="107" t="e">
        <f t="shared" si="3"/>
        <v>#REF!</v>
      </c>
      <c r="BM6" s="107" t="e">
        <f t="shared" si="3"/>
        <v>#REF!</v>
      </c>
      <c r="BN6" s="107" t="e">
        <f t="shared" si="3"/>
        <v>#REF!</v>
      </c>
      <c r="BO6" s="107" t="e">
        <f t="shared" si="3"/>
        <v>#REF!</v>
      </c>
      <c r="BP6" s="107" t="e">
        <f t="shared" si="3"/>
        <v>#REF!</v>
      </c>
      <c r="BQ6" s="107" t="e">
        <f t="shared" si="3"/>
        <v>#REF!</v>
      </c>
      <c r="BR6" s="107" t="e">
        <f t="shared" si="3"/>
        <v>#REF!</v>
      </c>
      <c r="BS6" s="107" t="e">
        <f t="shared" si="3"/>
        <v>#REF!</v>
      </c>
      <c r="BT6" s="107" t="e">
        <f t="shared" si="3"/>
        <v>#REF!</v>
      </c>
      <c r="BU6" s="107" t="e">
        <f t="shared" si="3"/>
        <v>#REF!</v>
      </c>
      <c r="BV6" s="107" t="e">
        <f t="shared" si="3"/>
        <v>#REF!</v>
      </c>
      <c r="BW6" s="107" t="e">
        <f t="shared" si="3"/>
        <v>#REF!</v>
      </c>
      <c r="BX6" s="107" t="e">
        <f t="shared" si="3"/>
        <v>#REF!</v>
      </c>
      <c r="BY6" s="107" t="e">
        <f>BX6-BX5+IF(BX8="",BX7,BX8)</f>
        <v>#REF!</v>
      </c>
      <c r="BZ6" s="107" t="e">
        <f t="shared" ref="BZ6:CP6" si="4">BY6-BY5+IF(BY8="",BY7,BY8)</f>
        <v>#REF!</v>
      </c>
      <c r="CA6" s="107" t="e">
        <f t="shared" si="4"/>
        <v>#REF!</v>
      </c>
      <c r="CB6" s="107" t="e">
        <f t="shared" si="4"/>
        <v>#REF!</v>
      </c>
      <c r="CC6" s="107" t="e">
        <f t="shared" si="4"/>
        <v>#REF!</v>
      </c>
      <c r="CD6" s="107" t="e">
        <f t="shared" si="4"/>
        <v>#REF!</v>
      </c>
      <c r="CE6" s="107" t="e">
        <f t="shared" si="4"/>
        <v>#REF!</v>
      </c>
      <c r="CF6" s="107" t="e">
        <f t="shared" si="4"/>
        <v>#REF!</v>
      </c>
      <c r="CG6" s="107" t="e">
        <f t="shared" si="4"/>
        <v>#REF!</v>
      </c>
      <c r="CH6" s="107" t="e">
        <f t="shared" si="4"/>
        <v>#REF!</v>
      </c>
      <c r="CI6" s="107" t="e">
        <f t="shared" si="4"/>
        <v>#REF!</v>
      </c>
      <c r="CJ6" s="107" t="e">
        <f t="shared" si="4"/>
        <v>#REF!</v>
      </c>
      <c r="CK6" s="107" t="e">
        <f t="shared" si="4"/>
        <v>#REF!</v>
      </c>
      <c r="CL6" s="107" t="e">
        <f t="shared" si="4"/>
        <v>#REF!</v>
      </c>
      <c r="CM6" s="107" t="e">
        <f t="shared" si="4"/>
        <v>#REF!</v>
      </c>
      <c r="CN6" s="107" t="e">
        <f t="shared" si="4"/>
        <v>#REF!</v>
      </c>
      <c r="CO6" s="107" t="e">
        <f t="shared" si="4"/>
        <v>#REF!</v>
      </c>
      <c r="CP6" s="107" t="e">
        <f t="shared" si="4"/>
        <v>#REF!</v>
      </c>
      <c r="CQ6" s="107" t="e">
        <f>CP6-CP5+IF(CP8="",CP7,CP8)</f>
        <v>#REF!</v>
      </c>
      <c r="CR6" s="107" t="e">
        <f t="shared" ref="CR6:DH6" si="5">CQ6-CQ5+IF(CQ8="",CQ7,CQ8)</f>
        <v>#REF!</v>
      </c>
      <c r="CS6" s="107" t="e">
        <f t="shared" si="5"/>
        <v>#REF!</v>
      </c>
      <c r="CT6" s="107" t="e">
        <f t="shared" si="5"/>
        <v>#REF!</v>
      </c>
      <c r="CU6" s="107" t="e">
        <f t="shared" si="5"/>
        <v>#REF!</v>
      </c>
      <c r="CV6" s="107" t="e">
        <f t="shared" si="5"/>
        <v>#REF!</v>
      </c>
      <c r="CW6" s="107" t="e">
        <f t="shared" si="5"/>
        <v>#REF!</v>
      </c>
      <c r="CX6" s="107" t="e">
        <f t="shared" si="5"/>
        <v>#REF!</v>
      </c>
      <c r="CY6" s="107" t="e">
        <f t="shared" si="5"/>
        <v>#REF!</v>
      </c>
      <c r="CZ6" s="107" t="e">
        <f t="shared" si="5"/>
        <v>#REF!</v>
      </c>
      <c r="DA6" s="107" t="e">
        <f t="shared" si="5"/>
        <v>#REF!</v>
      </c>
      <c r="DB6" s="107" t="e">
        <f t="shared" si="5"/>
        <v>#REF!</v>
      </c>
      <c r="DC6" s="107" t="e">
        <f t="shared" si="5"/>
        <v>#REF!</v>
      </c>
      <c r="DD6" s="107" t="e">
        <f t="shared" si="5"/>
        <v>#REF!</v>
      </c>
      <c r="DE6" s="107" t="e">
        <f t="shared" si="5"/>
        <v>#REF!</v>
      </c>
      <c r="DF6" s="107" t="e">
        <f t="shared" si="5"/>
        <v>#REF!</v>
      </c>
      <c r="DG6" s="107" t="e">
        <f t="shared" si="5"/>
        <v>#REF!</v>
      </c>
      <c r="DH6" s="107" t="e">
        <f t="shared" si="5"/>
        <v>#REF!</v>
      </c>
      <c r="DI6" s="107" t="e">
        <f>DH6-DH5+IF(DH8="",DH7,DH8)</f>
        <v>#REF!</v>
      </c>
      <c r="DJ6" s="107" t="e">
        <f t="shared" ref="DJ6:DZ6" si="6">DI6-DI5+IF(DI8="",DI7,DI8)</f>
        <v>#REF!</v>
      </c>
      <c r="DK6" s="107" t="e">
        <f t="shared" si="6"/>
        <v>#REF!</v>
      </c>
      <c r="DL6" s="107" t="e">
        <f t="shared" si="6"/>
        <v>#REF!</v>
      </c>
      <c r="DM6" s="107" t="e">
        <f t="shared" si="6"/>
        <v>#REF!</v>
      </c>
      <c r="DN6" s="107" t="e">
        <f t="shared" si="6"/>
        <v>#REF!</v>
      </c>
      <c r="DO6" s="107" t="e">
        <f t="shared" si="6"/>
        <v>#REF!</v>
      </c>
      <c r="DP6" s="107" t="e">
        <f t="shared" si="6"/>
        <v>#REF!</v>
      </c>
      <c r="DQ6" s="107" t="e">
        <f t="shared" si="6"/>
        <v>#REF!</v>
      </c>
      <c r="DR6" s="107" t="e">
        <f t="shared" si="6"/>
        <v>#REF!</v>
      </c>
      <c r="DS6" s="107" t="e">
        <f t="shared" si="6"/>
        <v>#REF!</v>
      </c>
      <c r="DT6" s="107" t="e">
        <f t="shared" si="6"/>
        <v>#REF!</v>
      </c>
      <c r="DU6" s="107" t="e">
        <f t="shared" si="6"/>
        <v>#REF!</v>
      </c>
      <c r="DV6" s="107" t="e">
        <f t="shared" si="6"/>
        <v>#REF!</v>
      </c>
      <c r="DW6" s="107" t="e">
        <f t="shared" si="6"/>
        <v>#REF!</v>
      </c>
      <c r="DX6" s="107" t="e">
        <f t="shared" si="6"/>
        <v>#REF!</v>
      </c>
      <c r="DY6" s="107" t="e">
        <f t="shared" si="6"/>
        <v>#REF!</v>
      </c>
      <c r="DZ6" s="107" t="e">
        <f t="shared" si="6"/>
        <v>#REF!</v>
      </c>
      <c r="EA6" s="107" t="e">
        <f>DZ6-DZ5+IF(DZ8="",DZ7,DZ8)</f>
        <v>#REF!</v>
      </c>
      <c r="EB6" s="107" t="e">
        <f t="shared" ref="EB6:ER6" si="7">EA6-EA5+IF(EA8="",EA7,EA8)</f>
        <v>#REF!</v>
      </c>
      <c r="EC6" s="107" t="e">
        <f t="shared" si="7"/>
        <v>#REF!</v>
      </c>
      <c r="ED6" s="107" t="e">
        <f t="shared" si="7"/>
        <v>#REF!</v>
      </c>
      <c r="EE6" s="107" t="e">
        <f t="shared" si="7"/>
        <v>#REF!</v>
      </c>
      <c r="EF6" s="107" t="e">
        <f t="shared" si="7"/>
        <v>#REF!</v>
      </c>
      <c r="EG6" s="107" t="e">
        <f t="shared" si="7"/>
        <v>#REF!</v>
      </c>
      <c r="EH6" s="107" t="e">
        <f t="shared" si="7"/>
        <v>#REF!</v>
      </c>
      <c r="EI6" s="107" t="e">
        <f t="shared" si="7"/>
        <v>#REF!</v>
      </c>
      <c r="EJ6" s="107" t="e">
        <f t="shared" si="7"/>
        <v>#REF!</v>
      </c>
      <c r="EK6" s="107" t="e">
        <f t="shared" si="7"/>
        <v>#REF!</v>
      </c>
      <c r="EL6" s="107" t="e">
        <f t="shared" si="7"/>
        <v>#REF!</v>
      </c>
      <c r="EM6" s="107" t="e">
        <f t="shared" si="7"/>
        <v>#REF!</v>
      </c>
      <c r="EN6" s="107" t="e">
        <f t="shared" si="7"/>
        <v>#REF!</v>
      </c>
      <c r="EO6" s="107" t="e">
        <f t="shared" si="7"/>
        <v>#REF!</v>
      </c>
      <c r="EP6" s="107" t="e">
        <f t="shared" si="7"/>
        <v>#REF!</v>
      </c>
      <c r="EQ6" s="107" t="e">
        <f t="shared" si="7"/>
        <v>#REF!</v>
      </c>
      <c r="ER6" s="107" t="e">
        <f t="shared" si="7"/>
        <v>#REF!</v>
      </c>
      <c r="ES6" s="107" t="e">
        <f>ER6-ER5+IF(ER8="",ER7,ER8)</f>
        <v>#REF!</v>
      </c>
      <c r="ET6" s="107" t="e">
        <f t="shared" ref="ET6:FJ6" si="8">ES6-ES5+IF(ES8="",ES7,ES8)</f>
        <v>#REF!</v>
      </c>
      <c r="EU6" s="107" t="e">
        <f t="shared" si="8"/>
        <v>#REF!</v>
      </c>
      <c r="EV6" s="107" t="e">
        <f t="shared" si="8"/>
        <v>#REF!</v>
      </c>
      <c r="EW6" s="107" t="e">
        <f t="shared" si="8"/>
        <v>#REF!</v>
      </c>
      <c r="EX6" s="107" t="e">
        <f t="shared" si="8"/>
        <v>#REF!</v>
      </c>
      <c r="EY6" s="107" t="e">
        <f t="shared" si="8"/>
        <v>#REF!</v>
      </c>
      <c r="EZ6" s="107" t="e">
        <f t="shared" si="8"/>
        <v>#REF!</v>
      </c>
      <c r="FA6" s="107" t="e">
        <f t="shared" si="8"/>
        <v>#REF!</v>
      </c>
      <c r="FB6" s="107" t="e">
        <f t="shared" si="8"/>
        <v>#REF!</v>
      </c>
      <c r="FC6" s="107" t="e">
        <f t="shared" si="8"/>
        <v>#REF!</v>
      </c>
      <c r="FD6" s="107" t="e">
        <f t="shared" si="8"/>
        <v>#REF!</v>
      </c>
      <c r="FE6" s="107" t="e">
        <f t="shared" si="8"/>
        <v>#REF!</v>
      </c>
      <c r="FF6" s="107" t="e">
        <f t="shared" si="8"/>
        <v>#REF!</v>
      </c>
      <c r="FG6" s="107" t="e">
        <f t="shared" si="8"/>
        <v>#REF!</v>
      </c>
      <c r="FH6" s="107" t="e">
        <f t="shared" si="8"/>
        <v>#REF!</v>
      </c>
      <c r="FI6" s="107" t="e">
        <f t="shared" si="8"/>
        <v>#REF!</v>
      </c>
      <c r="FJ6" s="107" t="e">
        <f t="shared" si="8"/>
        <v>#REF!</v>
      </c>
      <c r="FK6" s="107" t="e">
        <f>FJ6-FJ5+IF(FJ8="",FJ7,FJ8)</f>
        <v>#REF!</v>
      </c>
      <c r="FL6" s="107" t="e">
        <f t="shared" ref="FL6:GB6" si="9">FK6-FK5+IF(FK8="",FK7,FK8)</f>
        <v>#REF!</v>
      </c>
      <c r="FM6" s="107" t="e">
        <f t="shared" si="9"/>
        <v>#REF!</v>
      </c>
      <c r="FN6" s="107" t="e">
        <f t="shared" si="9"/>
        <v>#REF!</v>
      </c>
      <c r="FO6" s="107" t="e">
        <f t="shared" si="9"/>
        <v>#REF!</v>
      </c>
      <c r="FP6" s="107" t="e">
        <f t="shared" si="9"/>
        <v>#REF!</v>
      </c>
      <c r="FQ6" s="107" t="e">
        <f t="shared" si="9"/>
        <v>#REF!</v>
      </c>
      <c r="FR6" s="107" t="e">
        <f t="shared" si="9"/>
        <v>#REF!</v>
      </c>
      <c r="FS6" s="107" t="e">
        <f t="shared" si="9"/>
        <v>#REF!</v>
      </c>
      <c r="FT6" s="107" t="e">
        <f t="shared" si="9"/>
        <v>#REF!</v>
      </c>
      <c r="FU6" s="107" t="e">
        <f t="shared" si="9"/>
        <v>#REF!</v>
      </c>
      <c r="FV6" s="107" t="e">
        <f t="shared" si="9"/>
        <v>#REF!</v>
      </c>
      <c r="FW6" s="107" t="e">
        <f t="shared" si="9"/>
        <v>#REF!</v>
      </c>
      <c r="FX6" s="107" t="e">
        <f t="shared" si="9"/>
        <v>#REF!</v>
      </c>
      <c r="FY6" s="107" t="e">
        <f t="shared" si="9"/>
        <v>#REF!</v>
      </c>
      <c r="FZ6" s="107" t="e">
        <f t="shared" si="9"/>
        <v>#REF!</v>
      </c>
      <c r="GA6" s="107" t="e">
        <f t="shared" si="9"/>
        <v>#REF!</v>
      </c>
      <c r="GB6" s="107" t="e">
        <f t="shared" si="9"/>
        <v>#REF!</v>
      </c>
      <c r="GC6" s="107" t="e">
        <f>GB6-GB5+IF(GB8="",GB7,GB8)</f>
        <v>#REF!</v>
      </c>
      <c r="GD6" s="107" t="e">
        <f t="shared" ref="GD6:GT6" si="10">GC6-GC5+IF(GC8="",GC7,GC8)</f>
        <v>#REF!</v>
      </c>
      <c r="GE6" s="107" t="e">
        <f t="shared" si="10"/>
        <v>#REF!</v>
      </c>
      <c r="GF6" s="107" t="e">
        <f t="shared" si="10"/>
        <v>#REF!</v>
      </c>
      <c r="GG6" s="107" t="e">
        <f t="shared" si="10"/>
        <v>#REF!</v>
      </c>
      <c r="GH6" s="107" t="e">
        <f t="shared" si="10"/>
        <v>#REF!</v>
      </c>
      <c r="GI6" s="107" t="e">
        <f t="shared" si="10"/>
        <v>#REF!</v>
      </c>
      <c r="GJ6" s="107" t="e">
        <f t="shared" si="10"/>
        <v>#REF!</v>
      </c>
      <c r="GK6" s="107" t="e">
        <f t="shared" si="10"/>
        <v>#REF!</v>
      </c>
      <c r="GL6" s="107" t="e">
        <f t="shared" si="10"/>
        <v>#REF!</v>
      </c>
      <c r="GM6" s="107" t="e">
        <f t="shared" si="10"/>
        <v>#REF!</v>
      </c>
      <c r="GN6" s="107" t="e">
        <f t="shared" si="10"/>
        <v>#REF!</v>
      </c>
      <c r="GO6" s="107" t="e">
        <f t="shared" si="10"/>
        <v>#REF!</v>
      </c>
      <c r="GP6" s="107" t="e">
        <f t="shared" si="10"/>
        <v>#REF!</v>
      </c>
      <c r="GQ6" s="107" t="e">
        <f t="shared" si="10"/>
        <v>#REF!</v>
      </c>
      <c r="GR6" s="107" t="e">
        <f t="shared" si="10"/>
        <v>#REF!</v>
      </c>
      <c r="GS6" s="107" t="e">
        <f t="shared" si="10"/>
        <v>#REF!</v>
      </c>
      <c r="GT6" s="107" t="e">
        <f t="shared" si="10"/>
        <v>#REF!</v>
      </c>
      <c r="GU6" s="107" t="e">
        <f>GT6-GT5+IF(GT8="",GT7,GT8)</f>
        <v>#REF!</v>
      </c>
      <c r="GV6" s="107" t="e">
        <f t="shared" ref="GV6:HL6" si="11">GU6-GU5+IF(GU8="",GU7,GU8)</f>
        <v>#REF!</v>
      </c>
      <c r="GW6" s="107" t="e">
        <f t="shared" si="11"/>
        <v>#REF!</v>
      </c>
      <c r="GX6" s="107" t="e">
        <f t="shared" si="11"/>
        <v>#REF!</v>
      </c>
      <c r="GY6" s="107" t="e">
        <f t="shared" si="11"/>
        <v>#REF!</v>
      </c>
      <c r="GZ6" s="107" t="e">
        <f t="shared" si="11"/>
        <v>#REF!</v>
      </c>
      <c r="HA6" s="107" t="e">
        <f t="shared" si="11"/>
        <v>#REF!</v>
      </c>
      <c r="HB6" s="107" t="e">
        <f t="shared" si="11"/>
        <v>#REF!</v>
      </c>
      <c r="HC6" s="107" t="e">
        <f t="shared" si="11"/>
        <v>#REF!</v>
      </c>
      <c r="HD6" s="107" t="e">
        <f t="shared" si="11"/>
        <v>#REF!</v>
      </c>
      <c r="HE6" s="107" t="e">
        <f t="shared" si="11"/>
        <v>#REF!</v>
      </c>
      <c r="HF6" s="107" t="e">
        <f t="shared" si="11"/>
        <v>#REF!</v>
      </c>
      <c r="HG6" s="107" t="e">
        <f t="shared" si="11"/>
        <v>#REF!</v>
      </c>
      <c r="HH6" s="107" t="e">
        <f t="shared" si="11"/>
        <v>#REF!</v>
      </c>
      <c r="HI6" s="107" t="e">
        <f t="shared" si="11"/>
        <v>#REF!</v>
      </c>
      <c r="HJ6" s="107" t="e">
        <f t="shared" si="11"/>
        <v>#REF!</v>
      </c>
      <c r="HK6" s="107" t="e">
        <f t="shared" si="11"/>
        <v>#REF!</v>
      </c>
      <c r="HL6" s="107" t="e">
        <f t="shared" si="11"/>
        <v>#REF!</v>
      </c>
      <c r="HM6" s="107" t="e">
        <f>HL6-HL5+IF(HL8="",HL7,HL8)</f>
        <v>#REF!</v>
      </c>
      <c r="HN6" s="107" t="e">
        <f t="shared" ref="HN6:ID6" si="12">HM6-HM5+IF(HM8="",HM7,HM8)</f>
        <v>#REF!</v>
      </c>
      <c r="HO6" s="107" t="e">
        <f t="shared" si="12"/>
        <v>#REF!</v>
      </c>
      <c r="HP6" s="107" t="e">
        <f t="shared" si="12"/>
        <v>#REF!</v>
      </c>
      <c r="HQ6" s="107" t="e">
        <f t="shared" si="12"/>
        <v>#REF!</v>
      </c>
      <c r="HR6" s="107" t="e">
        <f t="shared" si="12"/>
        <v>#REF!</v>
      </c>
      <c r="HS6" s="107" t="e">
        <f t="shared" si="12"/>
        <v>#REF!</v>
      </c>
      <c r="HT6" s="107" t="e">
        <f t="shared" si="12"/>
        <v>#REF!</v>
      </c>
      <c r="HU6" s="107" t="e">
        <f t="shared" si="12"/>
        <v>#REF!</v>
      </c>
      <c r="HV6" s="107" t="e">
        <f t="shared" si="12"/>
        <v>#REF!</v>
      </c>
      <c r="HW6" s="107" t="e">
        <f t="shared" si="12"/>
        <v>#REF!</v>
      </c>
      <c r="HX6" s="107" t="e">
        <f t="shared" si="12"/>
        <v>#REF!</v>
      </c>
      <c r="HY6" s="107" t="e">
        <f t="shared" si="12"/>
        <v>#REF!</v>
      </c>
      <c r="HZ6" s="107" t="e">
        <f t="shared" si="12"/>
        <v>#REF!</v>
      </c>
      <c r="IA6" s="107" t="e">
        <f t="shared" si="12"/>
        <v>#REF!</v>
      </c>
      <c r="IB6" s="107" t="e">
        <f t="shared" si="12"/>
        <v>#REF!</v>
      </c>
      <c r="IC6" s="107" t="e">
        <f t="shared" si="12"/>
        <v>#REF!</v>
      </c>
      <c r="ID6" s="107" t="e">
        <f t="shared" si="12"/>
        <v>#REF!</v>
      </c>
      <c r="IE6" s="107" t="e">
        <f>ID6-ID5+IF(ID8="",ID7,ID8)</f>
        <v>#REF!</v>
      </c>
      <c r="IF6" s="107" t="e">
        <f t="shared" ref="IF6:IV6" si="13">IE6-IE5+IF(IE8="",IE7,IE8)</f>
        <v>#REF!</v>
      </c>
      <c r="IG6" s="107" t="e">
        <f t="shared" si="13"/>
        <v>#REF!</v>
      </c>
      <c r="IH6" s="107" t="e">
        <f t="shared" si="13"/>
        <v>#REF!</v>
      </c>
      <c r="II6" s="107" t="e">
        <f t="shared" si="13"/>
        <v>#REF!</v>
      </c>
      <c r="IJ6" s="107" t="e">
        <f t="shared" si="13"/>
        <v>#REF!</v>
      </c>
      <c r="IK6" s="107" t="e">
        <f t="shared" si="13"/>
        <v>#REF!</v>
      </c>
      <c r="IL6" s="107" t="e">
        <f t="shared" si="13"/>
        <v>#REF!</v>
      </c>
      <c r="IM6" s="107" t="e">
        <f t="shared" si="13"/>
        <v>#REF!</v>
      </c>
      <c r="IN6" s="107" t="e">
        <f t="shared" si="13"/>
        <v>#REF!</v>
      </c>
      <c r="IO6" s="107" t="e">
        <f t="shared" si="13"/>
        <v>#REF!</v>
      </c>
      <c r="IP6" s="107" t="e">
        <f t="shared" si="13"/>
        <v>#REF!</v>
      </c>
      <c r="IQ6" s="107" t="e">
        <f t="shared" si="13"/>
        <v>#REF!</v>
      </c>
      <c r="IR6" s="107" t="e">
        <f t="shared" si="13"/>
        <v>#REF!</v>
      </c>
      <c r="IS6" s="107" t="e">
        <f t="shared" si="13"/>
        <v>#REF!</v>
      </c>
      <c r="IT6" s="107" t="e">
        <f t="shared" si="13"/>
        <v>#REF!</v>
      </c>
      <c r="IU6" s="107" t="e">
        <f t="shared" si="13"/>
        <v>#REF!</v>
      </c>
      <c r="IV6" s="107" t="e">
        <f t="shared" si="13"/>
        <v>#REF!</v>
      </c>
      <c r="IW6" s="107" t="e">
        <f>IV6-IV5+IF(IV8="",IV7,IV8)</f>
        <v>#REF!</v>
      </c>
      <c r="IX6" s="107" t="e">
        <f t="shared" ref="IX6:JN6" si="14">IW6-IW5+IF(IW8="",IW7,IW8)</f>
        <v>#REF!</v>
      </c>
      <c r="IY6" s="107" t="e">
        <f t="shared" si="14"/>
        <v>#REF!</v>
      </c>
      <c r="IZ6" s="107" t="e">
        <f t="shared" si="14"/>
        <v>#REF!</v>
      </c>
      <c r="JA6" s="107" t="e">
        <f t="shared" si="14"/>
        <v>#REF!</v>
      </c>
      <c r="JB6" s="107" t="e">
        <f t="shared" si="14"/>
        <v>#REF!</v>
      </c>
      <c r="JC6" s="107" t="e">
        <f t="shared" si="14"/>
        <v>#REF!</v>
      </c>
      <c r="JD6" s="107" t="e">
        <f t="shared" si="14"/>
        <v>#REF!</v>
      </c>
      <c r="JE6" s="107" t="e">
        <f t="shared" si="14"/>
        <v>#REF!</v>
      </c>
      <c r="JF6" s="107" t="e">
        <f t="shared" si="14"/>
        <v>#REF!</v>
      </c>
      <c r="JG6" s="107" t="e">
        <f t="shared" si="14"/>
        <v>#REF!</v>
      </c>
      <c r="JH6" s="107" t="e">
        <f t="shared" si="14"/>
        <v>#REF!</v>
      </c>
      <c r="JI6" s="107" t="e">
        <f t="shared" si="14"/>
        <v>#REF!</v>
      </c>
      <c r="JJ6" s="107" t="e">
        <f t="shared" si="14"/>
        <v>#REF!</v>
      </c>
      <c r="JK6" s="107" t="e">
        <f t="shared" si="14"/>
        <v>#REF!</v>
      </c>
      <c r="JL6" s="107" t="e">
        <f t="shared" si="14"/>
        <v>#REF!</v>
      </c>
      <c r="JM6" s="107" t="e">
        <f t="shared" si="14"/>
        <v>#REF!</v>
      </c>
      <c r="JN6" s="107" t="e">
        <f t="shared" si="14"/>
        <v>#REF!</v>
      </c>
      <c r="JO6" s="107" t="e">
        <f>JN6-JN5+IF(JN8="",JN7,JN8)</f>
        <v>#REF!</v>
      </c>
      <c r="JP6" s="107" t="e">
        <f t="shared" ref="JP6:KF6" si="15">JO6-JO5+IF(JO8="",JO7,JO8)</f>
        <v>#REF!</v>
      </c>
      <c r="JQ6" s="107" t="e">
        <f t="shared" si="15"/>
        <v>#REF!</v>
      </c>
      <c r="JR6" s="107" t="e">
        <f t="shared" si="15"/>
        <v>#REF!</v>
      </c>
      <c r="JS6" s="107" t="e">
        <f t="shared" si="15"/>
        <v>#REF!</v>
      </c>
      <c r="JT6" s="107" t="e">
        <f t="shared" si="15"/>
        <v>#REF!</v>
      </c>
      <c r="JU6" s="107" t="e">
        <f t="shared" si="15"/>
        <v>#REF!</v>
      </c>
      <c r="JV6" s="107" t="e">
        <f t="shared" si="15"/>
        <v>#REF!</v>
      </c>
      <c r="JW6" s="107" t="e">
        <f t="shared" si="15"/>
        <v>#REF!</v>
      </c>
      <c r="JX6" s="107" t="e">
        <f t="shared" si="15"/>
        <v>#REF!</v>
      </c>
      <c r="JY6" s="107" t="e">
        <f t="shared" si="15"/>
        <v>#REF!</v>
      </c>
      <c r="JZ6" s="107" t="e">
        <f t="shared" si="15"/>
        <v>#REF!</v>
      </c>
      <c r="KA6" s="107" t="e">
        <f t="shared" si="15"/>
        <v>#REF!</v>
      </c>
      <c r="KB6" s="107" t="e">
        <f t="shared" si="15"/>
        <v>#REF!</v>
      </c>
      <c r="KC6" s="107" t="e">
        <f t="shared" si="15"/>
        <v>#REF!</v>
      </c>
      <c r="KD6" s="107" t="e">
        <f t="shared" si="15"/>
        <v>#REF!</v>
      </c>
      <c r="KE6" s="107" t="e">
        <f t="shared" si="15"/>
        <v>#REF!</v>
      </c>
      <c r="KF6" s="107" t="e">
        <f t="shared" si="15"/>
        <v>#REF!</v>
      </c>
      <c r="KG6" s="107" t="e">
        <f>KF6-KF5+IF(KF8="",KF7,KF8)</f>
        <v>#REF!</v>
      </c>
      <c r="KH6" s="107" t="e">
        <f t="shared" ref="KH6:KX6" si="16">KG6-KG5+IF(KG8="",KG7,KG8)</f>
        <v>#REF!</v>
      </c>
      <c r="KI6" s="107" t="e">
        <f t="shared" si="16"/>
        <v>#REF!</v>
      </c>
      <c r="KJ6" s="107" t="e">
        <f t="shared" si="16"/>
        <v>#REF!</v>
      </c>
      <c r="KK6" s="107" t="e">
        <f t="shared" si="16"/>
        <v>#REF!</v>
      </c>
      <c r="KL6" s="107" t="e">
        <f t="shared" si="16"/>
        <v>#REF!</v>
      </c>
      <c r="KM6" s="107" t="e">
        <f t="shared" si="16"/>
        <v>#REF!</v>
      </c>
      <c r="KN6" s="107" t="e">
        <f t="shared" si="16"/>
        <v>#REF!</v>
      </c>
      <c r="KO6" s="107" t="e">
        <f t="shared" si="16"/>
        <v>#REF!</v>
      </c>
      <c r="KP6" s="107" t="e">
        <f t="shared" si="16"/>
        <v>#REF!</v>
      </c>
      <c r="KQ6" s="107" t="e">
        <f t="shared" si="16"/>
        <v>#REF!</v>
      </c>
      <c r="KR6" s="107" t="e">
        <f t="shared" si="16"/>
        <v>#REF!</v>
      </c>
      <c r="KS6" s="107" t="e">
        <f t="shared" si="16"/>
        <v>#REF!</v>
      </c>
      <c r="KT6" s="107" t="e">
        <f t="shared" si="16"/>
        <v>#REF!</v>
      </c>
      <c r="KU6" s="107" t="e">
        <f t="shared" si="16"/>
        <v>#REF!</v>
      </c>
      <c r="KV6" s="107" t="e">
        <f t="shared" si="16"/>
        <v>#REF!</v>
      </c>
      <c r="KW6" s="107" t="e">
        <f t="shared" si="16"/>
        <v>#REF!</v>
      </c>
      <c r="KX6" s="107" t="e">
        <f t="shared" si="16"/>
        <v>#REF!</v>
      </c>
      <c r="KY6" s="107" t="e">
        <f>KX6-KX5+IF(KX8="",KX7,KX8)</f>
        <v>#REF!</v>
      </c>
      <c r="KZ6" s="107" t="e">
        <f t="shared" ref="KZ6:LP6" si="17">KY6-KY5+IF(KY8="",KY7,KY8)</f>
        <v>#REF!</v>
      </c>
      <c r="LA6" s="107" t="e">
        <f t="shared" si="17"/>
        <v>#REF!</v>
      </c>
      <c r="LB6" s="107" t="e">
        <f t="shared" si="17"/>
        <v>#REF!</v>
      </c>
      <c r="LC6" s="107" t="e">
        <f t="shared" si="17"/>
        <v>#REF!</v>
      </c>
      <c r="LD6" s="107" t="e">
        <f t="shared" si="17"/>
        <v>#REF!</v>
      </c>
      <c r="LE6" s="107" t="e">
        <f t="shared" si="17"/>
        <v>#REF!</v>
      </c>
      <c r="LF6" s="107" t="e">
        <f t="shared" si="17"/>
        <v>#REF!</v>
      </c>
      <c r="LG6" s="107" t="e">
        <f t="shared" si="17"/>
        <v>#REF!</v>
      </c>
      <c r="LH6" s="107" t="e">
        <f t="shared" si="17"/>
        <v>#REF!</v>
      </c>
      <c r="LI6" s="107" t="e">
        <f t="shared" si="17"/>
        <v>#REF!</v>
      </c>
      <c r="LJ6" s="107" t="e">
        <f t="shared" si="17"/>
        <v>#REF!</v>
      </c>
      <c r="LK6" s="107" t="e">
        <f t="shared" si="17"/>
        <v>#REF!</v>
      </c>
      <c r="LL6" s="107" t="e">
        <f t="shared" si="17"/>
        <v>#REF!</v>
      </c>
      <c r="LM6" s="107" t="e">
        <f t="shared" si="17"/>
        <v>#REF!</v>
      </c>
      <c r="LN6" s="107" t="e">
        <f t="shared" si="17"/>
        <v>#REF!</v>
      </c>
      <c r="LO6" s="107" t="e">
        <f t="shared" si="17"/>
        <v>#REF!</v>
      </c>
      <c r="LP6" s="107" t="e">
        <f t="shared" si="17"/>
        <v>#REF!</v>
      </c>
      <c r="LQ6" s="107" t="e">
        <f>LP6-LP5+IF(LP8="",LP7,LP8)</f>
        <v>#REF!</v>
      </c>
      <c r="LR6" s="107" t="e">
        <f t="shared" ref="LR6:MH6" si="18">LQ6-LQ5+IF(LQ8="",LQ7,LQ8)</f>
        <v>#REF!</v>
      </c>
      <c r="LS6" s="107" t="e">
        <f t="shared" si="18"/>
        <v>#REF!</v>
      </c>
      <c r="LT6" s="107" t="e">
        <f t="shared" si="18"/>
        <v>#REF!</v>
      </c>
      <c r="LU6" s="107" t="e">
        <f t="shared" si="18"/>
        <v>#REF!</v>
      </c>
      <c r="LV6" s="107" t="e">
        <f t="shared" si="18"/>
        <v>#REF!</v>
      </c>
      <c r="LW6" s="107" t="e">
        <f t="shared" si="18"/>
        <v>#REF!</v>
      </c>
      <c r="LX6" s="107" t="e">
        <f t="shared" si="18"/>
        <v>#REF!</v>
      </c>
      <c r="LY6" s="107" t="e">
        <f t="shared" si="18"/>
        <v>#REF!</v>
      </c>
      <c r="LZ6" s="107" t="e">
        <f t="shared" si="18"/>
        <v>#REF!</v>
      </c>
      <c r="MA6" s="107" t="e">
        <f t="shared" si="18"/>
        <v>#REF!</v>
      </c>
      <c r="MB6" s="107" t="e">
        <f t="shared" si="18"/>
        <v>#REF!</v>
      </c>
      <c r="MC6" s="107" t="e">
        <f t="shared" si="18"/>
        <v>#REF!</v>
      </c>
      <c r="MD6" s="107" t="e">
        <f t="shared" si="18"/>
        <v>#REF!</v>
      </c>
      <c r="ME6" s="107" t="e">
        <f t="shared" si="18"/>
        <v>#REF!</v>
      </c>
      <c r="MF6" s="107" t="e">
        <f t="shared" si="18"/>
        <v>#REF!</v>
      </c>
      <c r="MG6" s="107" t="e">
        <f t="shared" si="18"/>
        <v>#REF!</v>
      </c>
      <c r="MH6" s="107" t="e">
        <f t="shared" si="18"/>
        <v>#REF!</v>
      </c>
      <c r="MI6" s="107" t="e">
        <f>MH6-MH5+IF(MH8="",MH7,MH8)</f>
        <v>#REF!</v>
      </c>
      <c r="MJ6" s="107" t="e">
        <f t="shared" ref="MJ6:MZ6" si="19">MI6-MI5+IF(MI8="",MI7,MI8)</f>
        <v>#REF!</v>
      </c>
      <c r="MK6" s="107" t="e">
        <f t="shared" si="19"/>
        <v>#REF!</v>
      </c>
      <c r="ML6" s="107" t="e">
        <f t="shared" si="19"/>
        <v>#REF!</v>
      </c>
      <c r="MM6" s="107" t="e">
        <f t="shared" si="19"/>
        <v>#REF!</v>
      </c>
      <c r="MN6" s="107" t="e">
        <f t="shared" si="19"/>
        <v>#REF!</v>
      </c>
      <c r="MO6" s="107" t="e">
        <f t="shared" si="19"/>
        <v>#REF!</v>
      </c>
      <c r="MP6" s="107" t="e">
        <f t="shared" si="19"/>
        <v>#REF!</v>
      </c>
      <c r="MQ6" s="107" t="e">
        <f t="shared" si="19"/>
        <v>#REF!</v>
      </c>
      <c r="MR6" s="107" t="e">
        <f t="shared" si="19"/>
        <v>#REF!</v>
      </c>
      <c r="MS6" s="107" t="e">
        <f t="shared" si="19"/>
        <v>#REF!</v>
      </c>
      <c r="MT6" s="107" t="e">
        <f t="shared" si="19"/>
        <v>#REF!</v>
      </c>
      <c r="MU6" s="107" t="e">
        <f t="shared" si="19"/>
        <v>#REF!</v>
      </c>
      <c r="MV6" s="107" t="e">
        <f t="shared" si="19"/>
        <v>#REF!</v>
      </c>
      <c r="MW6" s="107" t="e">
        <f t="shared" si="19"/>
        <v>#REF!</v>
      </c>
      <c r="MX6" s="107" t="e">
        <f t="shared" si="19"/>
        <v>#REF!</v>
      </c>
      <c r="MY6" s="107" t="e">
        <f t="shared" si="19"/>
        <v>#REF!</v>
      </c>
      <c r="MZ6" s="107" t="e">
        <f t="shared" si="19"/>
        <v>#REF!</v>
      </c>
      <c r="NA6" s="107" t="e">
        <f>MZ6-MZ5+IF(MZ8="",MZ7,MZ8)</f>
        <v>#REF!</v>
      </c>
      <c r="NB6" s="107" t="e">
        <f t="shared" ref="NB6:NR6" si="20">NA6-NA5+IF(NA8="",NA7,NA8)</f>
        <v>#REF!</v>
      </c>
      <c r="NC6" s="107" t="e">
        <f t="shared" si="20"/>
        <v>#REF!</v>
      </c>
      <c r="ND6" s="107" t="e">
        <f t="shared" si="20"/>
        <v>#REF!</v>
      </c>
      <c r="NE6" s="107" t="e">
        <f t="shared" si="20"/>
        <v>#REF!</v>
      </c>
      <c r="NF6" s="107" t="e">
        <f t="shared" si="20"/>
        <v>#REF!</v>
      </c>
      <c r="NG6" s="107" t="e">
        <f t="shared" si="20"/>
        <v>#REF!</v>
      </c>
      <c r="NH6" s="107" t="e">
        <f t="shared" si="20"/>
        <v>#REF!</v>
      </c>
      <c r="NI6" s="107" t="e">
        <f t="shared" si="20"/>
        <v>#REF!</v>
      </c>
      <c r="NJ6" s="107" t="e">
        <f t="shared" si="20"/>
        <v>#REF!</v>
      </c>
      <c r="NK6" s="107" t="e">
        <f t="shared" si="20"/>
        <v>#REF!</v>
      </c>
      <c r="NL6" s="107" t="e">
        <f t="shared" si="20"/>
        <v>#REF!</v>
      </c>
      <c r="NM6" s="107" t="e">
        <f t="shared" si="20"/>
        <v>#REF!</v>
      </c>
      <c r="NN6" s="107" t="e">
        <f t="shared" si="20"/>
        <v>#REF!</v>
      </c>
      <c r="NO6" s="107" t="e">
        <f t="shared" si="20"/>
        <v>#REF!</v>
      </c>
      <c r="NP6" s="107" t="e">
        <f t="shared" si="20"/>
        <v>#REF!</v>
      </c>
      <c r="NQ6" s="107" t="e">
        <f t="shared" si="20"/>
        <v>#REF!</v>
      </c>
      <c r="NR6" s="107" t="e">
        <f t="shared" si="20"/>
        <v>#REF!</v>
      </c>
      <c r="NS6" s="107" t="e">
        <f>NR6-NR5+IF(NR8="",NR7,NR8)</f>
        <v>#REF!</v>
      </c>
      <c r="NT6" s="107" t="e">
        <f t="shared" ref="NT6:OJ6" si="21">NS6-NS5+IF(NS8="",NS7,NS8)</f>
        <v>#REF!</v>
      </c>
      <c r="NU6" s="107" t="e">
        <f t="shared" si="21"/>
        <v>#REF!</v>
      </c>
      <c r="NV6" s="107" t="e">
        <f t="shared" si="21"/>
        <v>#REF!</v>
      </c>
      <c r="NW6" s="107" t="e">
        <f t="shared" si="21"/>
        <v>#REF!</v>
      </c>
      <c r="NX6" s="107" t="e">
        <f t="shared" si="21"/>
        <v>#REF!</v>
      </c>
      <c r="NY6" s="107" t="e">
        <f t="shared" si="21"/>
        <v>#REF!</v>
      </c>
      <c r="NZ6" s="107" t="e">
        <f t="shared" si="21"/>
        <v>#REF!</v>
      </c>
      <c r="OA6" s="107" t="e">
        <f t="shared" si="21"/>
        <v>#REF!</v>
      </c>
      <c r="OB6" s="107" t="e">
        <f t="shared" si="21"/>
        <v>#REF!</v>
      </c>
      <c r="OC6" s="107" t="e">
        <f t="shared" si="21"/>
        <v>#REF!</v>
      </c>
      <c r="OD6" s="107" t="e">
        <f t="shared" si="21"/>
        <v>#REF!</v>
      </c>
      <c r="OE6" s="107" t="e">
        <f t="shared" si="21"/>
        <v>#REF!</v>
      </c>
      <c r="OF6" s="107" t="e">
        <f t="shared" si="21"/>
        <v>#REF!</v>
      </c>
      <c r="OG6" s="107" t="e">
        <f t="shared" si="21"/>
        <v>#REF!</v>
      </c>
      <c r="OH6" s="107" t="e">
        <f t="shared" si="21"/>
        <v>#REF!</v>
      </c>
      <c r="OI6" s="107" t="e">
        <f t="shared" si="21"/>
        <v>#REF!</v>
      </c>
      <c r="OJ6" s="107" t="e">
        <f t="shared" si="21"/>
        <v>#REF!</v>
      </c>
      <c r="OK6" s="107" t="e">
        <f>OJ6-OJ5+IF(OJ8="",OJ7,OJ8)</f>
        <v>#REF!</v>
      </c>
      <c r="OL6" s="107" t="e">
        <f t="shared" ref="OL6:PB6" si="22">OK6-OK5+IF(OK8="",OK7,OK8)</f>
        <v>#REF!</v>
      </c>
      <c r="OM6" s="107" t="e">
        <f t="shared" si="22"/>
        <v>#REF!</v>
      </c>
      <c r="ON6" s="107" t="e">
        <f t="shared" si="22"/>
        <v>#REF!</v>
      </c>
      <c r="OO6" s="107" t="e">
        <f t="shared" si="22"/>
        <v>#REF!</v>
      </c>
      <c r="OP6" s="107" t="e">
        <f t="shared" si="22"/>
        <v>#REF!</v>
      </c>
      <c r="OQ6" s="107" t="e">
        <f t="shared" si="22"/>
        <v>#REF!</v>
      </c>
      <c r="OR6" s="107" t="e">
        <f t="shared" si="22"/>
        <v>#REF!</v>
      </c>
      <c r="OS6" s="107" t="e">
        <f t="shared" si="22"/>
        <v>#REF!</v>
      </c>
      <c r="OT6" s="107" t="e">
        <f t="shared" si="22"/>
        <v>#REF!</v>
      </c>
      <c r="OU6" s="107" t="e">
        <f t="shared" si="22"/>
        <v>#REF!</v>
      </c>
      <c r="OV6" s="107" t="e">
        <f t="shared" si="22"/>
        <v>#REF!</v>
      </c>
      <c r="OW6" s="107" t="e">
        <f t="shared" si="22"/>
        <v>#REF!</v>
      </c>
      <c r="OX6" s="107" t="e">
        <f t="shared" si="22"/>
        <v>#REF!</v>
      </c>
      <c r="OY6" s="107" t="e">
        <f t="shared" si="22"/>
        <v>#REF!</v>
      </c>
      <c r="OZ6" s="107" t="e">
        <f t="shared" si="22"/>
        <v>#REF!</v>
      </c>
      <c r="PA6" s="107" t="e">
        <f t="shared" si="22"/>
        <v>#REF!</v>
      </c>
      <c r="PB6" s="107" t="e">
        <f t="shared" si="22"/>
        <v>#REF!</v>
      </c>
      <c r="PC6" s="107" t="e">
        <f>PB6-PB5+IF(PB8="",PB7,PB8)</f>
        <v>#REF!</v>
      </c>
      <c r="PD6" s="107" t="e">
        <f t="shared" ref="PD6:PT6" si="23">PC6-PC5+IF(PC8="",PC7,PC8)</f>
        <v>#REF!</v>
      </c>
      <c r="PE6" s="107" t="e">
        <f t="shared" si="23"/>
        <v>#REF!</v>
      </c>
      <c r="PF6" s="107" t="e">
        <f t="shared" si="23"/>
        <v>#REF!</v>
      </c>
      <c r="PG6" s="107" t="e">
        <f t="shared" si="23"/>
        <v>#REF!</v>
      </c>
      <c r="PH6" s="107" t="e">
        <f t="shared" si="23"/>
        <v>#REF!</v>
      </c>
      <c r="PI6" s="107" t="e">
        <f t="shared" si="23"/>
        <v>#REF!</v>
      </c>
      <c r="PJ6" s="107" t="e">
        <f t="shared" si="23"/>
        <v>#REF!</v>
      </c>
      <c r="PK6" s="107" t="e">
        <f t="shared" si="23"/>
        <v>#REF!</v>
      </c>
      <c r="PL6" s="107" t="e">
        <f t="shared" si="23"/>
        <v>#REF!</v>
      </c>
      <c r="PM6" s="107" t="e">
        <f t="shared" si="23"/>
        <v>#REF!</v>
      </c>
      <c r="PN6" s="107" t="e">
        <f t="shared" si="23"/>
        <v>#REF!</v>
      </c>
      <c r="PO6" s="107" t="e">
        <f t="shared" si="23"/>
        <v>#REF!</v>
      </c>
      <c r="PP6" s="107" t="e">
        <f t="shared" si="23"/>
        <v>#REF!</v>
      </c>
      <c r="PQ6" s="107" t="e">
        <f t="shared" si="23"/>
        <v>#REF!</v>
      </c>
      <c r="PR6" s="107" t="e">
        <f t="shared" si="23"/>
        <v>#REF!</v>
      </c>
      <c r="PS6" s="107" t="e">
        <f t="shared" si="23"/>
        <v>#REF!</v>
      </c>
      <c r="PT6" s="107" t="e">
        <f t="shared" si="23"/>
        <v>#REF!</v>
      </c>
      <c r="PU6" s="107" t="e">
        <f>PT6-PT5+IF(PT8="",PT7,PT8)</f>
        <v>#REF!</v>
      </c>
      <c r="PV6" s="107" t="e">
        <f t="shared" ref="PV6:QL6" si="24">PU6-PU5+IF(PU8="",PU7,PU8)</f>
        <v>#REF!</v>
      </c>
      <c r="PW6" s="107" t="e">
        <f t="shared" si="24"/>
        <v>#REF!</v>
      </c>
      <c r="PX6" s="107" t="e">
        <f t="shared" si="24"/>
        <v>#REF!</v>
      </c>
      <c r="PY6" s="107" t="e">
        <f t="shared" si="24"/>
        <v>#REF!</v>
      </c>
      <c r="PZ6" s="107" t="e">
        <f t="shared" si="24"/>
        <v>#REF!</v>
      </c>
      <c r="QA6" s="107" t="e">
        <f t="shared" si="24"/>
        <v>#REF!</v>
      </c>
      <c r="QB6" s="107" t="e">
        <f t="shared" si="24"/>
        <v>#REF!</v>
      </c>
      <c r="QC6" s="107" t="e">
        <f t="shared" si="24"/>
        <v>#REF!</v>
      </c>
      <c r="QD6" s="107" t="e">
        <f t="shared" si="24"/>
        <v>#REF!</v>
      </c>
      <c r="QE6" s="107" t="e">
        <f t="shared" si="24"/>
        <v>#REF!</v>
      </c>
      <c r="QF6" s="107" t="e">
        <f t="shared" si="24"/>
        <v>#REF!</v>
      </c>
      <c r="QG6" s="107" t="e">
        <f t="shared" si="24"/>
        <v>#REF!</v>
      </c>
      <c r="QH6" s="107" t="e">
        <f t="shared" si="24"/>
        <v>#REF!</v>
      </c>
      <c r="QI6" s="107" t="e">
        <f t="shared" si="24"/>
        <v>#REF!</v>
      </c>
      <c r="QJ6" s="107" t="e">
        <f t="shared" si="24"/>
        <v>#REF!</v>
      </c>
      <c r="QK6" s="107" t="e">
        <f t="shared" si="24"/>
        <v>#REF!</v>
      </c>
      <c r="QL6" s="107" t="e">
        <f t="shared" si="24"/>
        <v>#REF!</v>
      </c>
      <c r="QM6" s="107" t="e">
        <f>QL6-QL5+IF(QL8="",QL7,QL8)</f>
        <v>#REF!</v>
      </c>
      <c r="QN6" s="107" t="e">
        <f t="shared" ref="QN6:RD6" si="25">QM6-QM5+IF(QM8="",QM7,QM8)</f>
        <v>#REF!</v>
      </c>
      <c r="QO6" s="107" t="e">
        <f t="shared" si="25"/>
        <v>#REF!</v>
      </c>
      <c r="QP6" s="107" t="e">
        <f t="shared" si="25"/>
        <v>#REF!</v>
      </c>
      <c r="QQ6" s="107" t="e">
        <f t="shared" si="25"/>
        <v>#REF!</v>
      </c>
      <c r="QR6" s="107" t="e">
        <f t="shared" si="25"/>
        <v>#REF!</v>
      </c>
      <c r="QS6" s="107" t="e">
        <f t="shared" si="25"/>
        <v>#REF!</v>
      </c>
      <c r="QT6" s="107" t="e">
        <f t="shared" si="25"/>
        <v>#REF!</v>
      </c>
      <c r="QU6" s="107" t="e">
        <f t="shared" si="25"/>
        <v>#REF!</v>
      </c>
      <c r="QV6" s="107" t="e">
        <f t="shared" si="25"/>
        <v>#REF!</v>
      </c>
      <c r="QW6" s="107" t="e">
        <f t="shared" si="25"/>
        <v>#REF!</v>
      </c>
      <c r="QX6" s="107" t="e">
        <f t="shared" si="25"/>
        <v>#REF!</v>
      </c>
      <c r="QY6" s="107" t="e">
        <f t="shared" si="25"/>
        <v>#REF!</v>
      </c>
      <c r="QZ6" s="107" t="e">
        <f t="shared" si="25"/>
        <v>#REF!</v>
      </c>
      <c r="RA6" s="107" t="e">
        <f t="shared" si="25"/>
        <v>#REF!</v>
      </c>
      <c r="RB6" s="107" t="e">
        <f t="shared" si="25"/>
        <v>#REF!</v>
      </c>
      <c r="RC6" s="107" t="e">
        <f t="shared" si="25"/>
        <v>#REF!</v>
      </c>
      <c r="RD6" s="107" t="e">
        <f t="shared" si="25"/>
        <v>#REF!</v>
      </c>
      <c r="RE6" s="107" t="e">
        <f>RD6-RD5+IF(RD8="",RD7,RD8)</f>
        <v>#REF!</v>
      </c>
      <c r="RF6" s="107" t="e">
        <f t="shared" ref="RF6:RV6" si="26">RE6-RE5+IF(RE8="",RE7,RE8)</f>
        <v>#REF!</v>
      </c>
      <c r="RG6" s="107" t="e">
        <f t="shared" si="26"/>
        <v>#REF!</v>
      </c>
      <c r="RH6" s="107" t="e">
        <f t="shared" si="26"/>
        <v>#REF!</v>
      </c>
      <c r="RI6" s="107" t="e">
        <f t="shared" si="26"/>
        <v>#REF!</v>
      </c>
      <c r="RJ6" s="107" t="e">
        <f t="shared" si="26"/>
        <v>#REF!</v>
      </c>
      <c r="RK6" s="107" t="e">
        <f t="shared" si="26"/>
        <v>#REF!</v>
      </c>
      <c r="RL6" s="107" t="e">
        <f t="shared" si="26"/>
        <v>#REF!</v>
      </c>
      <c r="RM6" s="107" t="e">
        <f t="shared" si="26"/>
        <v>#REF!</v>
      </c>
      <c r="RN6" s="107" t="e">
        <f t="shared" si="26"/>
        <v>#REF!</v>
      </c>
      <c r="RO6" s="107" t="e">
        <f t="shared" si="26"/>
        <v>#REF!</v>
      </c>
      <c r="RP6" s="107" t="e">
        <f t="shared" si="26"/>
        <v>#REF!</v>
      </c>
      <c r="RQ6" s="107" t="e">
        <f t="shared" si="26"/>
        <v>#REF!</v>
      </c>
      <c r="RR6" s="107" t="e">
        <f t="shared" si="26"/>
        <v>#REF!</v>
      </c>
      <c r="RS6" s="107" t="e">
        <f t="shared" si="26"/>
        <v>#REF!</v>
      </c>
      <c r="RT6" s="107" t="e">
        <f t="shared" si="26"/>
        <v>#REF!</v>
      </c>
      <c r="RU6" s="107" t="e">
        <f t="shared" si="26"/>
        <v>#REF!</v>
      </c>
      <c r="RV6" s="107" t="e">
        <f t="shared" si="26"/>
        <v>#REF!</v>
      </c>
      <c r="RW6" s="107" t="e">
        <f>RV6-RV5+IF(RV8="",RV7,RV8)</f>
        <v>#REF!</v>
      </c>
      <c r="RX6" s="107" t="e">
        <f t="shared" ref="RX6:SN6" si="27">RW6-RW5+IF(RW8="",RW7,RW8)</f>
        <v>#REF!</v>
      </c>
      <c r="RY6" s="107" t="e">
        <f t="shared" si="27"/>
        <v>#REF!</v>
      </c>
      <c r="RZ6" s="107" t="e">
        <f t="shared" si="27"/>
        <v>#REF!</v>
      </c>
      <c r="SA6" s="107" t="e">
        <f t="shared" si="27"/>
        <v>#REF!</v>
      </c>
      <c r="SB6" s="107" t="e">
        <f t="shared" si="27"/>
        <v>#REF!</v>
      </c>
      <c r="SC6" s="107" t="e">
        <f t="shared" si="27"/>
        <v>#REF!</v>
      </c>
      <c r="SD6" s="107" t="e">
        <f t="shared" si="27"/>
        <v>#REF!</v>
      </c>
      <c r="SE6" s="107" t="e">
        <f t="shared" si="27"/>
        <v>#REF!</v>
      </c>
      <c r="SF6" s="107" t="e">
        <f t="shared" si="27"/>
        <v>#REF!</v>
      </c>
      <c r="SG6" s="107" t="e">
        <f t="shared" si="27"/>
        <v>#REF!</v>
      </c>
      <c r="SH6" s="107" t="e">
        <f t="shared" si="27"/>
        <v>#REF!</v>
      </c>
      <c r="SI6" s="107" t="e">
        <f t="shared" si="27"/>
        <v>#REF!</v>
      </c>
      <c r="SJ6" s="107" t="e">
        <f t="shared" si="27"/>
        <v>#REF!</v>
      </c>
      <c r="SK6" s="107" t="e">
        <f t="shared" si="27"/>
        <v>#REF!</v>
      </c>
      <c r="SL6" s="107" t="e">
        <f t="shared" si="27"/>
        <v>#REF!</v>
      </c>
      <c r="SM6" s="107" t="e">
        <f t="shared" si="27"/>
        <v>#REF!</v>
      </c>
      <c r="SN6" s="107" t="e">
        <f t="shared" si="27"/>
        <v>#REF!</v>
      </c>
      <c r="SO6" s="107" t="e">
        <f>SN6-SN5+IF(SN8="",SN7,SN8)</f>
        <v>#REF!</v>
      </c>
      <c r="SP6" s="107" t="e">
        <f t="shared" ref="SP6:TF6" si="28">SO6-SO5+IF(SO8="",SO7,SO8)</f>
        <v>#REF!</v>
      </c>
      <c r="SQ6" s="107" t="e">
        <f t="shared" si="28"/>
        <v>#REF!</v>
      </c>
      <c r="SR6" s="107" t="e">
        <f t="shared" si="28"/>
        <v>#REF!</v>
      </c>
      <c r="SS6" s="107" t="e">
        <f t="shared" si="28"/>
        <v>#REF!</v>
      </c>
      <c r="ST6" s="107" t="e">
        <f t="shared" si="28"/>
        <v>#REF!</v>
      </c>
      <c r="SU6" s="107" t="e">
        <f t="shared" si="28"/>
        <v>#REF!</v>
      </c>
      <c r="SV6" s="107" t="e">
        <f t="shared" si="28"/>
        <v>#REF!</v>
      </c>
      <c r="SW6" s="107" t="e">
        <f t="shared" si="28"/>
        <v>#REF!</v>
      </c>
      <c r="SX6" s="107" t="e">
        <f t="shared" si="28"/>
        <v>#REF!</v>
      </c>
      <c r="SY6" s="107" t="e">
        <f t="shared" si="28"/>
        <v>#REF!</v>
      </c>
      <c r="SZ6" s="107" t="e">
        <f t="shared" si="28"/>
        <v>#REF!</v>
      </c>
      <c r="TA6" s="107" t="e">
        <f t="shared" si="28"/>
        <v>#REF!</v>
      </c>
      <c r="TB6" s="107" t="e">
        <f t="shared" si="28"/>
        <v>#REF!</v>
      </c>
      <c r="TC6" s="107" t="e">
        <f t="shared" si="28"/>
        <v>#REF!</v>
      </c>
      <c r="TD6" s="107" t="e">
        <f t="shared" si="28"/>
        <v>#REF!</v>
      </c>
      <c r="TE6" s="107" t="e">
        <f t="shared" si="28"/>
        <v>#REF!</v>
      </c>
      <c r="TF6" s="107" t="e">
        <f t="shared" si="28"/>
        <v>#REF!</v>
      </c>
      <c r="TG6" s="107" t="e">
        <f>TF6-TF5+IF(TF8="",TF7,TF8)</f>
        <v>#REF!</v>
      </c>
      <c r="TH6" s="107" t="e">
        <f t="shared" ref="TH6:TX6" si="29">TG6-TG5+IF(TG8="",TG7,TG8)</f>
        <v>#REF!</v>
      </c>
      <c r="TI6" s="107" t="e">
        <f t="shared" si="29"/>
        <v>#REF!</v>
      </c>
      <c r="TJ6" s="107" t="e">
        <f t="shared" si="29"/>
        <v>#REF!</v>
      </c>
      <c r="TK6" s="107" t="e">
        <f t="shared" si="29"/>
        <v>#REF!</v>
      </c>
      <c r="TL6" s="107" t="e">
        <f t="shared" si="29"/>
        <v>#REF!</v>
      </c>
      <c r="TM6" s="107" t="e">
        <f t="shared" si="29"/>
        <v>#REF!</v>
      </c>
      <c r="TN6" s="107" t="e">
        <f t="shared" si="29"/>
        <v>#REF!</v>
      </c>
      <c r="TO6" s="107" t="e">
        <f t="shared" si="29"/>
        <v>#REF!</v>
      </c>
      <c r="TP6" s="107" t="e">
        <f t="shared" si="29"/>
        <v>#REF!</v>
      </c>
      <c r="TQ6" s="107" t="e">
        <f t="shared" si="29"/>
        <v>#REF!</v>
      </c>
      <c r="TR6" s="107" t="e">
        <f t="shared" si="29"/>
        <v>#REF!</v>
      </c>
      <c r="TS6" s="107" t="e">
        <f t="shared" si="29"/>
        <v>#REF!</v>
      </c>
      <c r="TT6" s="107" t="e">
        <f t="shared" si="29"/>
        <v>#REF!</v>
      </c>
      <c r="TU6" s="107" t="e">
        <f t="shared" si="29"/>
        <v>#REF!</v>
      </c>
      <c r="TV6" s="107" t="e">
        <f t="shared" si="29"/>
        <v>#REF!</v>
      </c>
      <c r="TW6" s="107" t="e">
        <f t="shared" si="29"/>
        <v>#REF!</v>
      </c>
      <c r="TX6" s="107" t="e">
        <f t="shared" si="29"/>
        <v>#REF!</v>
      </c>
      <c r="TY6" s="107" t="e">
        <f>TX6-TX5+IF(TX8="",TX7,TX8)</f>
        <v>#REF!</v>
      </c>
      <c r="TZ6" s="107" t="e">
        <f t="shared" ref="TZ6:UP6" si="30">TY6-TY5+IF(TY8="",TY7,TY8)</f>
        <v>#REF!</v>
      </c>
      <c r="UA6" s="107" t="e">
        <f t="shared" si="30"/>
        <v>#REF!</v>
      </c>
      <c r="UB6" s="107" t="e">
        <f t="shared" si="30"/>
        <v>#REF!</v>
      </c>
      <c r="UC6" s="107" t="e">
        <f t="shared" si="30"/>
        <v>#REF!</v>
      </c>
      <c r="UD6" s="107" t="e">
        <f t="shared" si="30"/>
        <v>#REF!</v>
      </c>
      <c r="UE6" s="107" t="e">
        <f t="shared" si="30"/>
        <v>#REF!</v>
      </c>
      <c r="UF6" s="107" t="e">
        <f t="shared" si="30"/>
        <v>#REF!</v>
      </c>
      <c r="UG6" s="107" t="e">
        <f t="shared" si="30"/>
        <v>#REF!</v>
      </c>
      <c r="UH6" s="107" t="e">
        <f t="shared" si="30"/>
        <v>#REF!</v>
      </c>
      <c r="UI6" s="107" t="e">
        <f t="shared" si="30"/>
        <v>#REF!</v>
      </c>
      <c r="UJ6" s="107" t="e">
        <f t="shared" si="30"/>
        <v>#REF!</v>
      </c>
      <c r="UK6" s="107" t="e">
        <f t="shared" si="30"/>
        <v>#REF!</v>
      </c>
      <c r="UL6" s="107" t="e">
        <f t="shared" si="30"/>
        <v>#REF!</v>
      </c>
      <c r="UM6" s="107" t="e">
        <f t="shared" si="30"/>
        <v>#REF!</v>
      </c>
      <c r="UN6" s="107" t="e">
        <f t="shared" si="30"/>
        <v>#REF!</v>
      </c>
      <c r="UO6" s="107" t="e">
        <f t="shared" si="30"/>
        <v>#REF!</v>
      </c>
      <c r="UP6" s="107" t="e">
        <f t="shared" si="30"/>
        <v>#REF!</v>
      </c>
      <c r="UQ6" s="107" t="e">
        <f>UP6-UP5+IF(UP8="",UP7,UP8)</f>
        <v>#REF!</v>
      </c>
      <c r="UR6" s="107" t="e">
        <f t="shared" ref="UR6:VH6" si="31">UQ6-UQ5+IF(UQ8="",UQ7,UQ8)</f>
        <v>#REF!</v>
      </c>
      <c r="US6" s="107" t="e">
        <f t="shared" si="31"/>
        <v>#REF!</v>
      </c>
      <c r="UT6" s="107" t="e">
        <f t="shared" si="31"/>
        <v>#REF!</v>
      </c>
      <c r="UU6" s="107" t="e">
        <f t="shared" si="31"/>
        <v>#REF!</v>
      </c>
      <c r="UV6" s="107" t="e">
        <f t="shared" si="31"/>
        <v>#REF!</v>
      </c>
      <c r="UW6" s="107" t="e">
        <f t="shared" si="31"/>
        <v>#REF!</v>
      </c>
      <c r="UX6" s="107" t="e">
        <f t="shared" si="31"/>
        <v>#REF!</v>
      </c>
      <c r="UY6" s="107" t="e">
        <f t="shared" si="31"/>
        <v>#REF!</v>
      </c>
      <c r="UZ6" s="107" t="e">
        <f t="shared" si="31"/>
        <v>#REF!</v>
      </c>
      <c r="VA6" s="107" t="e">
        <f t="shared" si="31"/>
        <v>#REF!</v>
      </c>
      <c r="VB6" s="107" t="e">
        <f t="shared" si="31"/>
        <v>#REF!</v>
      </c>
      <c r="VC6" s="107" t="e">
        <f t="shared" si="31"/>
        <v>#REF!</v>
      </c>
      <c r="VD6" s="107" t="e">
        <f t="shared" si="31"/>
        <v>#REF!</v>
      </c>
      <c r="VE6" s="107" t="e">
        <f t="shared" si="31"/>
        <v>#REF!</v>
      </c>
      <c r="VF6" s="107" t="e">
        <f t="shared" si="31"/>
        <v>#REF!</v>
      </c>
      <c r="VG6" s="107" t="e">
        <f t="shared" si="31"/>
        <v>#REF!</v>
      </c>
      <c r="VH6" s="107" t="e">
        <f t="shared" si="31"/>
        <v>#REF!</v>
      </c>
    </row>
    <row r="7" spans="1:580" x14ac:dyDescent="0.25">
      <c r="A7" s="243"/>
      <c r="B7" s="48"/>
      <c r="C7" s="48"/>
      <c r="D7" s="51"/>
      <c r="E7" s="65"/>
      <c r="F7" s="57"/>
      <c r="G7" s="61"/>
      <c r="H7" s="60"/>
      <c r="I7" s="57"/>
      <c r="J7" s="61"/>
      <c r="K7" s="60"/>
      <c r="L7" s="57"/>
      <c r="M7" s="61"/>
      <c r="N7" s="60"/>
      <c r="O7" s="57"/>
      <c r="P7" s="61"/>
      <c r="Q7" s="60"/>
      <c r="R7" s="57"/>
      <c r="S7" s="61"/>
      <c r="T7" s="60"/>
      <c r="U7" s="57"/>
      <c r="V7" s="66"/>
      <c r="W7" s="65"/>
      <c r="X7" s="57"/>
      <c r="Y7" s="61"/>
      <c r="Z7" s="60"/>
      <c r="AA7" s="57"/>
      <c r="AB7" s="61"/>
      <c r="AC7" s="60"/>
      <c r="AD7" s="57"/>
      <c r="AE7" s="61"/>
      <c r="AF7" s="60"/>
      <c r="AG7" s="57"/>
      <c r="AH7" s="61"/>
      <c r="AI7" s="60"/>
      <c r="AJ7" s="57"/>
      <c r="AK7" s="61"/>
      <c r="AL7" s="60"/>
      <c r="AM7" s="57"/>
      <c r="AN7" s="66"/>
      <c r="AO7" s="65"/>
      <c r="AP7" s="57"/>
      <c r="AQ7" s="61"/>
      <c r="AR7" s="60"/>
      <c r="AS7" s="57"/>
      <c r="AT7" s="61"/>
      <c r="AU7" s="60"/>
      <c r="AV7" s="57"/>
      <c r="AW7" s="61"/>
      <c r="AX7" s="60"/>
      <c r="AY7" s="57"/>
      <c r="AZ7" s="61"/>
      <c r="BA7" s="60"/>
      <c r="BB7" s="57"/>
      <c r="BC7" s="61"/>
      <c r="BD7" s="60"/>
      <c r="BE7" s="57"/>
      <c r="BF7" s="66"/>
      <c r="BG7" s="65"/>
      <c r="BH7" s="57"/>
      <c r="BI7" s="61"/>
      <c r="BJ7" s="60"/>
      <c r="BK7" s="57"/>
      <c r="BL7" s="61"/>
      <c r="BM7" s="60"/>
      <c r="BN7" s="57"/>
      <c r="BO7" s="61"/>
      <c r="BP7" s="60"/>
      <c r="BQ7" s="57"/>
      <c r="BR7" s="61"/>
      <c r="BS7" s="60"/>
      <c r="BT7" s="57"/>
      <c r="BU7" s="61"/>
      <c r="BV7" s="60"/>
      <c r="BW7" s="57"/>
      <c r="BX7" s="66"/>
      <c r="BY7" s="65"/>
      <c r="BZ7" s="57"/>
      <c r="CA7" s="61"/>
      <c r="CB7" s="60"/>
      <c r="CC7" s="57"/>
      <c r="CD7" s="61"/>
      <c r="CE7" s="60"/>
      <c r="CF7" s="57"/>
      <c r="CG7" s="61"/>
      <c r="CH7" s="60"/>
      <c r="CI7" s="57"/>
      <c r="CJ7" s="61"/>
      <c r="CK7" s="60"/>
      <c r="CL7" s="57"/>
      <c r="CM7" s="61"/>
      <c r="CN7" s="60"/>
      <c r="CO7" s="57"/>
      <c r="CP7" s="66"/>
      <c r="CQ7" s="65"/>
      <c r="CR7" s="57"/>
      <c r="CS7" s="61"/>
      <c r="CT7" s="60"/>
      <c r="CU7" s="57"/>
      <c r="CV7" s="61"/>
      <c r="CW7" s="60"/>
      <c r="CX7" s="57"/>
      <c r="CY7" s="61"/>
      <c r="CZ7" s="60"/>
      <c r="DA7" s="57"/>
      <c r="DB7" s="61"/>
      <c r="DC7" s="60"/>
      <c r="DD7" s="57"/>
      <c r="DE7" s="61"/>
      <c r="DF7" s="60"/>
      <c r="DG7" s="57"/>
      <c r="DH7" s="66"/>
      <c r="DI7" s="65"/>
      <c r="DJ7" s="57"/>
      <c r="DK7" s="61"/>
      <c r="DL7" s="60"/>
      <c r="DM7" s="57"/>
      <c r="DN7" s="61"/>
      <c r="DO7" s="60"/>
      <c r="DP7" s="57"/>
      <c r="DQ7" s="61"/>
      <c r="DR7" s="60"/>
      <c r="DS7" s="57"/>
      <c r="DT7" s="61"/>
      <c r="DU7" s="60"/>
      <c r="DV7" s="57"/>
      <c r="DW7" s="61"/>
      <c r="DX7" s="60"/>
      <c r="DY7" s="57"/>
      <c r="DZ7" s="66"/>
      <c r="EA7" s="65"/>
      <c r="EB7" s="57"/>
      <c r="EC7" s="61"/>
      <c r="ED7" s="60"/>
      <c r="EE7" s="57"/>
      <c r="EF7" s="61"/>
      <c r="EG7" s="60"/>
      <c r="EH7" s="57"/>
      <c r="EI7" s="61"/>
      <c r="EJ7" s="60"/>
      <c r="EK7" s="57"/>
      <c r="EL7" s="61"/>
      <c r="EM7" s="60"/>
      <c r="EN7" s="57"/>
      <c r="EO7" s="61"/>
      <c r="EP7" s="60"/>
      <c r="EQ7" s="57"/>
      <c r="ER7" s="66"/>
      <c r="ES7" s="65"/>
      <c r="ET7" s="57"/>
      <c r="EU7" s="61"/>
      <c r="EV7" s="60"/>
      <c r="EW7" s="57"/>
      <c r="EX7" s="61"/>
      <c r="EY7" s="60"/>
      <c r="EZ7" s="57"/>
      <c r="FA7" s="61"/>
      <c r="FB7" s="60"/>
      <c r="FC7" s="57"/>
      <c r="FD7" s="61"/>
      <c r="FE7" s="60"/>
      <c r="FF7" s="57"/>
      <c r="FG7" s="61"/>
      <c r="FH7" s="60"/>
      <c r="FI7" s="57"/>
      <c r="FJ7" s="66"/>
      <c r="FK7" s="65"/>
      <c r="FL7" s="57"/>
      <c r="FM7" s="61"/>
      <c r="FN7" s="60"/>
      <c r="FO7" s="57"/>
      <c r="FP7" s="61"/>
      <c r="FQ7" s="60"/>
      <c r="FR7" s="57"/>
      <c r="FS7" s="61"/>
      <c r="FT7" s="60"/>
      <c r="FU7" s="57"/>
      <c r="FV7" s="61"/>
      <c r="FW7" s="60"/>
      <c r="FX7" s="57"/>
      <c r="FY7" s="61"/>
      <c r="FZ7" s="60"/>
      <c r="GA7" s="57"/>
      <c r="GB7" s="66"/>
      <c r="GC7" s="65"/>
      <c r="GD7" s="57"/>
      <c r="GE7" s="61"/>
      <c r="GF7" s="60"/>
      <c r="GG7" s="57"/>
      <c r="GH7" s="61"/>
      <c r="GI7" s="60"/>
      <c r="GJ7" s="57"/>
      <c r="GK7" s="61"/>
      <c r="GL7" s="60"/>
      <c r="GM7" s="57"/>
      <c r="GN7" s="61"/>
      <c r="GO7" s="60"/>
      <c r="GP7" s="57"/>
      <c r="GQ7" s="61"/>
      <c r="GR7" s="60"/>
      <c r="GS7" s="57"/>
      <c r="GT7" s="66"/>
      <c r="GU7" s="65"/>
      <c r="GV7" s="57"/>
      <c r="GW7" s="61"/>
      <c r="GX7" s="60"/>
      <c r="GY7" s="57"/>
      <c r="GZ7" s="61"/>
      <c r="HA7" s="60"/>
      <c r="HB7" s="57"/>
      <c r="HC7" s="61"/>
      <c r="HD7" s="60"/>
      <c r="HE7" s="57"/>
      <c r="HF7" s="61"/>
      <c r="HG7" s="60"/>
      <c r="HH7" s="57"/>
      <c r="HI7" s="61"/>
      <c r="HJ7" s="60"/>
      <c r="HK7" s="57"/>
      <c r="HL7" s="66"/>
      <c r="HM7" s="65"/>
      <c r="HN7" s="57"/>
      <c r="HO7" s="61"/>
      <c r="HP7" s="60"/>
      <c r="HQ7" s="57"/>
      <c r="HR7" s="61"/>
      <c r="HS7" s="60"/>
      <c r="HT7" s="57"/>
      <c r="HU7" s="61"/>
      <c r="HV7" s="60"/>
      <c r="HW7" s="57"/>
      <c r="HX7" s="61"/>
      <c r="HY7" s="60"/>
      <c r="HZ7" s="57"/>
      <c r="IA7" s="61"/>
      <c r="IB7" s="60"/>
      <c r="IC7" s="57"/>
      <c r="ID7" s="66"/>
      <c r="IE7" s="65"/>
      <c r="IF7" s="57"/>
      <c r="IG7" s="61"/>
      <c r="IH7" s="60"/>
      <c r="II7" s="57"/>
      <c r="IJ7" s="61"/>
      <c r="IK7" s="60"/>
      <c r="IL7" s="57"/>
      <c r="IM7" s="61"/>
      <c r="IN7" s="60"/>
      <c r="IO7" s="57"/>
      <c r="IP7" s="61"/>
      <c r="IQ7" s="60"/>
      <c r="IR7" s="57"/>
      <c r="IS7" s="61"/>
      <c r="IT7" s="60"/>
      <c r="IU7" s="57"/>
      <c r="IV7" s="66"/>
      <c r="IW7" s="65"/>
      <c r="IX7" s="57"/>
      <c r="IY7" s="61"/>
      <c r="IZ7" s="60"/>
      <c r="JA7" s="57"/>
      <c r="JB7" s="61"/>
      <c r="JC7" s="60"/>
      <c r="JD7" s="57"/>
      <c r="JE7" s="61"/>
      <c r="JF7" s="60"/>
      <c r="JG7" s="57"/>
      <c r="JH7" s="61"/>
      <c r="JI7" s="60"/>
      <c r="JJ7" s="57"/>
      <c r="JK7" s="61"/>
      <c r="JL7" s="60"/>
      <c r="JM7" s="57"/>
      <c r="JN7" s="66"/>
      <c r="JO7" s="65"/>
      <c r="JP7" s="57"/>
      <c r="JQ7" s="61"/>
      <c r="JR7" s="60"/>
      <c r="JS7" s="57"/>
      <c r="JT7" s="61"/>
      <c r="JU7" s="60"/>
      <c r="JV7" s="57"/>
      <c r="JW7" s="61"/>
      <c r="JX7" s="60"/>
      <c r="JY7" s="57"/>
      <c r="JZ7" s="61"/>
      <c r="KA7" s="60"/>
      <c r="KB7" s="57"/>
      <c r="KC7" s="61"/>
      <c r="KD7" s="60"/>
      <c r="KE7" s="57"/>
      <c r="KF7" s="66"/>
      <c r="KG7" s="65"/>
      <c r="KH7" s="57"/>
      <c r="KI7" s="61"/>
      <c r="KJ7" s="60"/>
      <c r="KK7" s="57"/>
      <c r="KL7" s="61"/>
      <c r="KM7" s="60"/>
      <c r="KN7" s="57"/>
      <c r="KO7" s="61"/>
      <c r="KP7" s="60"/>
      <c r="KQ7" s="57"/>
      <c r="KR7" s="61"/>
      <c r="KS7" s="60"/>
      <c r="KT7" s="57"/>
      <c r="KU7" s="61"/>
      <c r="KV7" s="60"/>
      <c r="KW7" s="57"/>
      <c r="KX7" s="66"/>
      <c r="KY7" s="65"/>
      <c r="KZ7" s="57"/>
      <c r="LA7" s="61"/>
      <c r="LB7" s="60"/>
      <c r="LC7" s="57"/>
      <c r="LD7" s="61"/>
      <c r="LE7" s="60"/>
      <c r="LF7" s="57"/>
      <c r="LG7" s="61"/>
      <c r="LH7" s="60"/>
      <c r="LI7" s="57"/>
      <c r="LJ7" s="61"/>
      <c r="LK7" s="60"/>
      <c r="LL7" s="57"/>
      <c r="LM7" s="61"/>
      <c r="LN7" s="60"/>
      <c r="LO7" s="57"/>
      <c r="LP7" s="66"/>
      <c r="LQ7" s="65"/>
      <c r="LR7" s="57"/>
      <c r="LS7" s="61"/>
      <c r="LT7" s="60"/>
      <c r="LU7" s="57"/>
      <c r="LV7" s="61"/>
      <c r="LW7" s="60"/>
      <c r="LX7" s="57"/>
      <c r="LY7" s="61"/>
      <c r="LZ7" s="60"/>
      <c r="MA7" s="57"/>
      <c r="MB7" s="61"/>
      <c r="MC7" s="60"/>
      <c r="MD7" s="57"/>
      <c r="ME7" s="61"/>
      <c r="MF7" s="60"/>
      <c r="MG7" s="57"/>
      <c r="MH7" s="66"/>
      <c r="MI7" s="65"/>
      <c r="MJ7" s="57"/>
      <c r="MK7" s="61"/>
      <c r="ML7" s="60"/>
      <c r="MM7" s="57"/>
      <c r="MN7" s="61"/>
      <c r="MO7" s="60"/>
      <c r="MP7" s="57"/>
      <c r="MQ7" s="61"/>
      <c r="MR7" s="60"/>
      <c r="MS7" s="57"/>
      <c r="MT7" s="61"/>
      <c r="MU7" s="60"/>
      <c r="MV7" s="57"/>
      <c r="MW7" s="61"/>
      <c r="MX7" s="60"/>
      <c r="MY7" s="57"/>
      <c r="MZ7" s="66"/>
      <c r="NA7" s="65"/>
      <c r="NB7" s="57"/>
      <c r="NC7" s="61"/>
      <c r="ND7" s="60"/>
      <c r="NE7" s="57"/>
      <c r="NF7" s="61"/>
      <c r="NG7" s="60"/>
      <c r="NH7" s="57"/>
      <c r="NI7" s="61"/>
      <c r="NJ7" s="60"/>
      <c r="NK7" s="57"/>
      <c r="NL7" s="61"/>
      <c r="NM7" s="60"/>
      <c r="NN7" s="57"/>
      <c r="NO7" s="61"/>
      <c r="NP7" s="60"/>
      <c r="NQ7" s="57"/>
      <c r="NR7" s="66"/>
      <c r="NS7" s="65"/>
      <c r="NT7" s="57"/>
      <c r="NU7" s="61"/>
      <c r="NV7" s="60"/>
      <c r="NW7" s="57"/>
      <c r="NX7" s="61"/>
      <c r="NY7" s="60"/>
      <c r="NZ7" s="57"/>
      <c r="OA7" s="61"/>
      <c r="OB7" s="60"/>
      <c r="OC7" s="57"/>
      <c r="OD7" s="61"/>
      <c r="OE7" s="60"/>
      <c r="OF7" s="57"/>
      <c r="OG7" s="61"/>
      <c r="OH7" s="60"/>
      <c r="OI7" s="57"/>
      <c r="OJ7" s="66"/>
      <c r="OK7" s="65"/>
      <c r="OL7" s="57"/>
      <c r="OM7" s="61"/>
      <c r="ON7" s="60"/>
      <c r="OO7" s="57"/>
      <c r="OP7" s="61"/>
      <c r="OQ7" s="60"/>
      <c r="OR7" s="57"/>
      <c r="OS7" s="61"/>
      <c r="OT7" s="60"/>
      <c r="OU7" s="57"/>
      <c r="OV7" s="61"/>
      <c r="OW7" s="60"/>
      <c r="OX7" s="57"/>
      <c r="OY7" s="61"/>
      <c r="OZ7" s="60"/>
      <c r="PA7" s="57"/>
      <c r="PB7" s="66"/>
      <c r="PC7" s="65"/>
      <c r="PD7" s="57"/>
      <c r="PE7" s="61"/>
      <c r="PF7" s="60"/>
      <c r="PG7" s="57"/>
      <c r="PH7" s="61"/>
      <c r="PI7" s="60"/>
      <c r="PJ7" s="57"/>
      <c r="PK7" s="61"/>
      <c r="PL7" s="60"/>
      <c r="PM7" s="57"/>
      <c r="PN7" s="61"/>
      <c r="PO7" s="60"/>
      <c r="PP7" s="57"/>
      <c r="PQ7" s="61"/>
      <c r="PR7" s="60"/>
      <c r="PS7" s="57"/>
      <c r="PT7" s="66"/>
      <c r="PU7" s="65"/>
      <c r="PV7" s="57"/>
      <c r="PW7" s="61"/>
      <c r="PX7" s="60"/>
      <c r="PY7" s="57"/>
      <c r="PZ7" s="61"/>
      <c r="QA7" s="60"/>
      <c r="QB7" s="57"/>
      <c r="QC7" s="61"/>
      <c r="QD7" s="60"/>
      <c r="QE7" s="57"/>
      <c r="QF7" s="61"/>
      <c r="QG7" s="60"/>
      <c r="QH7" s="57"/>
      <c r="QI7" s="61"/>
      <c r="QJ7" s="60"/>
      <c r="QK7" s="57"/>
      <c r="QL7" s="66"/>
      <c r="QM7" s="65"/>
      <c r="QN7" s="57"/>
      <c r="QO7" s="61"/>
      <c r="QP7" s="60"/>
      <c r="QQ7" s="57"/>
      <c r="QR7" s="61"/>
      <c r="QS7" s="60"/>
      <c r="QT7" s="57"/>
      <c r="QU7" s="61"/>
      <c r="QV7" s="60"/>
      <c r="QW7" s="57"/>
      <c r="QX7" s="61"/>
      <c r="QY7" s="60"/>
      <c r="QZ7" s="57"/>
      <c r="RA7" s="61"/>
      <c r="RB7" s="60"/>
      <c r="RC7" s="57"/>
      <c r="RD7" s="66"/>
      <c r="RE7" s="65"/>
      <c r="RF7" s="57"/>
      <c r="RG7" s="61"/>
      <c r="RH7" s="60"/>
      <c r="RI7" s="57"/>
      <c r="RJ7" s="61"/>
      <c r="RK7" s="60"/>
      <c r="RL7" s="57"/>
      <c r="RM7" s="61"/>
      <c r="RN7" s="60"/>
      <c r="RO7" s="57"/>
      <c r="RP7" s="61"/>
      <c r="RQ7" s="60"/>
      <c r="RR7" s="57"/>
      <c r="RS7" s="61"/>
      <c r="RT7" s="60"/>
      <c r="RU7" s="57"/>
      <c r="RV7" s="66"/>
      <c r="RW7" s="65"/>
      <c r="RX7" s="57"/>
      <c r="RY7" s="61"/>
      <c r="RZ7" s="60"/>
      <c r="SA7" s="57"/>
      <c r="SB7" s="61"/>
      <c r="SC7" s="60"/>
      <c r="SD7" s="57"/>
      <c r="SE7" s="61"/>
      <c r="SF7" s="60"/>
      <c r="SG7" s="57"/>
      <c r="SH7" s="61"/>
      <c r="SI7" s="60"/>
      <c r="SJ7" s="57"/>
      <c r="SK7" s="61"/>
      <c r="SL7" s="60"/>
      <c r="SM7" s="57"/>
      <c r="SN7" s="66"/>
      <c r="SO7" s="65"/>
      <c r="SP7" s="57"/>
      <c r="SQ7" s="61"/>
      <c r="SR7" s="60"/>
      <c r="SS7" s="57"/>
      <c r="ST7" s="61"/>
      <c r="SU7" s="60"/>
      <c r="SV7" s="57"/>
      <c r="SW7" s="61"/>
      <c r="SX7" s="60"/>
      <c r="SY7" s="57"/>
      <c r="SZ7" s="61"/>
      <c r="TA7" s="60"/>
      <c r="TB7" s="57"/>
      <c r="TC7" s="61"/>
      <c r="TD7" s="60"/>
      <c r="TE7" s="57"/>
      <c r="TF7" s="66"/>
      <c r="TG7" s="65"/>
      <c r="TH7" s="57"/>
      <c r="TI7" s="61"/>
      <c r="TJ7" s="60"/>
      <c r="TK7" s="57"/>
      <c r="TL7" s="61"/>
      <c r="TM7" s="60"/>
      <c r="TN7" s="57"/>
      <c r="TO7" s="61"/>
      <c r="TP7" s="60"/>
      <c r="TQ7" s="57"/>
      <c r="TR7" s="61"/>
      <c r="TS7" s="60"/>
      <c r="TT7" s="57"/>
      <c r="TU7" s="61"/>
      <c r="TV7" s="60"/>
      <c r="TW7" s="57"/>
      <c r="TX7" s="66"/>
      <c r="TY7" s="65"/>
      <c r="TZ7" s="57"/>
      <c r="UA7" s="61"/>
      <c r="UB7" s="60"/>
      <c r="UC7" s="57"/>
      <c r="UD7" s="61"/>
      <c r="UE7" s="60"/>
      <c r="UF7" s="57"/>
      <c r="UG7" s="61"/>
      <c r="UH7" s="60"/>
      <c r="UI7" s="57"/>
      <c r="UJ7" s="61"/>
      <c r="UK7" s="60"/>
      <c r="UL7" s="57"/>
      <c r="UM7" s="61"/>
      <c r="UN7" s="60"/>
      <c r="UO7" s="57"/>
      <c r="UP7" s="66"/>
      <c r="UQ7" s="65"/>
      <c r="UR7" s="57"/>
      <c r="US7" s="61"/>
      <c r="UT7" s="60"/>
      <c r="UU7" s="57"/>
      <c r="UV7" s="61"/>
      <c r="UW7" s="60"/>
      <c r="UX7" s="57"/>
      <c r="UY7" s="61"/>
      <c r="UZ7" s="60"/>
      <c r="VA7" s="57"/>
      <c r="VB7" s="61"/>
      <c r="VC7" s="60"/>
      <c r="VD7" s="57"/>
      <c r="VE7" s="61"/>
      <c r="VF7" s="60"/>
      <c r="VG7" s="57"/>
      <c r="VH7" s="66"/>
    </row>
    <row r="8" spans="1:580" ht="15.75" thickBot="1" x14ac:dyDescent="0.3">
      <c r="A8" s="244"/>
      <c r="B8" s="235" t="s">
        <v>265</v>
      </c>
      <c r="C8" s="235"/>
      <c r="D8" s="47">
        <v>400</v>
      </c>
      <c r="E8" s="80"/>
      <c r="F8" s="29"/>
      <c r="G8" s="30"/>
      <c r="H8" s="28"/>
      <c r="I8" s="29"/>
      <c r="J8" s="30"/>
      <c r="K8" s="28"/>
      <c r="L8" s="29"/>
      <c r="M8" s="30"/>
      <c r="N8" s="28"/>
      <c r="O8" s="29"/>
      <c r="P8" s="30"/>
      <c r="Q8" s="28"/>
      <c r="R8" s="29"/>
      <c r="S8" s="30"/>
      <c r="T8" s="28"/>
      <c r="U8" s="29"/>
      <c r="V8" s="81"/>
      <c r="W8" s="80"/>
      <c r="X8" s="29"/>
      <c r="Y8" s="30"/>
      <c r="Z8" s="28"/>
      <c r="AA8" s="29"/>
      <c r="AB8" s="30"/>
      <c r="AC8" s="28"/>
      <c r="AD8" s="29"/>
      <c r="AE8" s="30"/>
      <c r="AF8" s="28"/>
      <c r="AG8" s="29"/>
      <c r="AH8" s="30"/>
      <c r="AI8" s="28"/>
      <c r="AJ8" s="29"/>
      <c r="AK8" s="30"/>
      <c r="AL8" s="28"/>
      <c r="AM8" s="29"/>
      <c r="AN8" s="81"/>
      <c r="AO8" s="80"/>
      <c r="AP8" s="29"/>
      <c r="AQ8" s="30"/>
      <c r="AR8" s="28"/>
      <c r="AS8" s="29"/>
      <c r="AT8" s="30"/>
      <c r="AU8" s="28"/>
      <c r="AV8" s="29"/>
      <c r="AW8" s="30"/>
      <c r="AX8" s="28"/>
      <c r="AY8" s="29"/>
      <c r="AZ8" s="30"/>
      <c r="BA8" s="28"/>
      <c r="BB8" s="29"/>
      <c r="BC8" s="30"/>
      <c r="BD8" s="28"/>
      <c r="BE8" s="29"/>
      <c r="BF8" s="81"/>
      <c r="BG8" s="80"/>
      <c r="BH8" s="29"/>
      <c r="BI8" s="30"/>
      <c r="BJ8" s="28"/>
      <c r="BK8" s="29"/>
      <c r="BL8" s="30"/>
      <c r="BM8" s="28"/>
      <c r="BN8" s="29"/>
      <c r="BO8" s="30"/>
      <c r="BP8" s="28"/>
      <c r="BQ8" s="29"/>
      <c r="BR8" s="30"/>
      <c r="BS8" s="28"/>
      <c r="BT8" s="29"/>
      <c r="BU8" s="30"/>
      <c r="BV8" s="28"/>
      <c r="BW8" s="29"/>
      <c r="BX8" s="81"/>
      <c r="BY8" s="80"/>
      <c r="BZ8" s="29"/>
      <c r="CA8" s="30"/>
      <c r="CB8" s="28"/>
      <c r="CC8" s="29"/>
      <c r="CD8" s="30"/>
      <c r="CE8" s="28"/>
      <c r="CF8" s="29"/>
      <c r="CG8" s="30"/>
      <c r="CH8" s="28"/>
      <c r="CI8" s="29"/>
      <c r="CJ8" s="30"/>
      <c r="CK8" s="28"/>
      <c r="CL8" s="29"/>
      <c r="CM8" s="30"/>
      <c r="CN8" s="28"/>
      <c r="CO8" s="29"/>
      <c r="CP8" s="81"/>
      <c r="CQ8" s="80"/>
      <c r="CR8" s="29"/>
      <c r="CS8" s="30"/>
      <c r="CT8" s="28"/>
      <c r="CU8" s="29"/>
      <c r="CV8" s="30"/>
      <c r="CW8" s="28"/>
      <c r="CX8" s="29"/>
      <c r="CY8" s="30"/>
      <c r="CZ8" s="28"/>
      <c r="DA8" s="29"/>
      <c r="DB8" s="30"/>
      <c r="DC8" s="28"/>
      <c r="DD8" s="29"/>
      <c r="DE8" s="30"/>
      <c r="DF8" s="28"/>
      <c r="DG8" s="29"/>
      <c r="DH8" s="81"/>
      <c r="DI8" s="80"/>
      <c r="DJ8" s="29"/>
      <c r="DK8" s="30"/>
      <c r="DL8" s="28"/>
      <c r="DM8" s="29"/>
      <c r="DN8" s="30"/>
      <c r="DO8" s="28"/>
      <c r="DP8" s="29"/>
      <c r="DQ8" s="30"/>
      <c r="DR8" s="28"/>
      <c r="DS8" s="29"/>
      <c r="DT8" s="30"/>
      <c r="DU8" s="28"/>
      <c r="DV8" s="29"/>
      <c r="DW8" s="30"/>
      <c r="DX8" s="28"/>
      <c r="DY8" s="29"/>
      <c r="DZ8" s="81"/>
      <c r="EA8" s="80"/>
      <c r="EB8" s="29"/>
      <c r="EC8" s="30"/>
      <c r="ED8" s="28"/>
      <c r="EE8" s="29"/>
      <c r="EF8" s="30"/>
      <c r="EG8" s="28"/>
      <c r="EH8" s="29"/>
      <c r="EI8" s="30"/>
      <c r="EJ8" s="28"/>
      <c r="EK8" s="29"/>
      <c r="EL8" s="30"/>
      <c r="EM8" s="28"/>
      <c r="EN8" s="29"/>
      <c r="EO8" s="30"/>
      <c r="EP8" s="28"/>
      <c r="EQ8" s="29"/>
      <c r="ER8" s="81"/>
      <c r="ES8" s="80"/>
      <c r="ET8" s="29"/>
      <c r="EU8" s="30"/>
      <c r="EV8" s="28"/>
      <c r="EW8" s="29"/>
      <c r="EX8" s="30"/>
      <c r="EY8" s="28"/>
      <c r="EZ8" s="29"/>
      <c r="FA8" s="30"/>
      <c r="FB8" s="28"/>
      <c r="FC8" s="29"/>
      <c r="FD8" s="30"/>
      <c r="FE8" s="28"/>
      <c r="FF8" s="29"/>
      <c r="FG8" s="30"/>
      <c r="FH8" s="28"/>
      <c r="FI8" s="29"/>
      <c r="FJ8" s="81"/>
      <c r="FK8" s="80"/>
      <c r="FL8" s="29"/>
      <c r="FM8" s="30"/>
      <c r="FN8" s="28"/>
      <c r="FO8" s="29"/>
      <c r="FP8" s="30"/>
      <c r="FQ8" s="28"/>
      <c r="FR8" s="29"/>
      <c r="FS8" s="30"/>
      <c r="FT8" s="28"/>
      <c r="FU8" s="29"/>
      <c r="FV8" s="30"/>
      <c r="FW8" s="28"/>
      <c r="FX8" s="29"/>
      <c r="FY8" s="30"/>
      <c r="FZ8" s="28"/>
      <c r="GA8" s="29"/>
      <c r="GB8" s="81"/>
      <c r="GC8" s="80"/>
      <c r="GD8" s="29"/>
      <c r="GE8" s="30"/>
      <c r="GF8" s="28"/>
      <c r="GG8" s="29"/>
      <c r="GH8" s="30"/>
      <c r="GI8" s="28"/>
      <c r="GJ8" s="29"/>
      <c r="GK8" s="30"/>
      <c r="GL8" s="28"/>
      <c r="GM8" s="29"/>
      <c r="GN8" s="30"/>
      <c r="GO8" s="28"/>
      <c r="GP8" s="29"/>
      <c r="GQ8" s="30"/>
      <c r="GR8" s="28"/>
      <c r="GS8" s="29"/>
      <c r="GT8" s="81"/>
      <c r="GU8" s="80"/>
      <c r="GV8" s="29"/>
      <c r="GW8" s="30"/>
      <c r="GX8" s="28"/>
      <c r="GY8" s="29"/>
      <c r="GZ8" s="30"/>
      <c r="HA8" s="28"/>
      <c r="HB8" s="29"/>
      <c r="HC8" s="30"/>
      <c r="HD8" s="28"/>
      <c r="HE8" s="29"/>
      <c r="HF8" s="30"/>
      <c r="HG8" s="28"/>
      <c r="HH8" s="29"/>
      <c r="HI8" s="30"/>
      <c r="HJ8" s="28"/>
      <c r="HK8" s="29"/>
      <c r="HL8" s="81"/>
      <c r="HM8" s="80"/>
      <c r="HN8" s="29"/>
      <c r="HO8" s="30"/>
      <c r="HP8" s="28"/>
      <c r="HQ8" s="29"/>
      <c r="HR8" s="30"/>
      <c r="HS8" s="28"/>
      <c r="HT8" s="29"/>
      <c r="HU8" s="30"/>
      <c r="HV8" s="28"/>
      <c r="HW8" s="29"/>
      <c r="HX8" s="30"/>
      <c r="HY8" s="28"/>
      <c r="HZ8" s="29"/>
      <c r="IA8" s="30"/>
      <c r="IB8" s="28"/>
      <c r="IC8" s="29"/>
      <c r="ID8" s="81"/>
      <c r="IE8" s="80"/>
      <c r="IF8" s="29"/>
      <c r="IG8" s="30"/>
      <c r="IH8" s="28"/>
      <c r="II8" s="29"/>
      <c r="IJ8" s="30"/>
      <c r="IK8" s="28"/>
      <c r="IL8" s="29"/>
      <c r="IM8" s="30"/>
      <c r="IN8" s="28"/>
      <c r="IO8" s="29"/>
      <c r="IP8" s="30"/>
      <c r="IQ8" s="28"/>
      <c r="IR8" s="29"/>
      <c r="IS8" s="30"/>
      <c r="IT8" s="28"/>
      <c r="IU8" s="29"/>
      <c r="IV8" s="81"/>
      <c r="IW8" s="80"/>
      <c r="IX8" s="29"/>
      <c r="IY8" s="30"/>
      <c r="IZ8" s="28"/>
      <c r="JA8" s="29"/>
      <c r="JB8" s="30"/>
      <c r="JC8" s="28"/>
      <c r="JD8" s="29"/>
      <c r="JE8" s="30"/>
      <c r="JF8" s="28"/>
      <c r="JG8" s="29"/>
      <c r="JH8" s="30"/>
      <c r="JI8" s="28"/>
      <c r="JJ8" s="29"/>
      <c r="JK8" s="30"/>
      <c r="JL8" s="28"/>
      <c r="JM8" s="29"/>
      <c r="JN8" s="81"/>
      <c r="JO8" s="80"/>
      <c r="JP8" s="29"/>
      <c r="JQ8" s="30"/>
      <c r="JR8" s="28"/>
      <c r="JS8" s="29"/>
      <c r="JT8" s="30"/>
      <c r="JU8" s="28"/>
      <c r="JV8" s="29"/>
      <c r="JW8" s="30"/>
      <c r="JX8" s="28"/>
      <c r="JY8" s="29"/>
      <c r="JZ8" s="30"/>
      <c r="KA8" s="28"/>
      <c r="KB8" s="29"/>
      <c r="KC8" s="30"/>
      <c r="KD8" s="28"/>
      <c r="KE8" s="29"/>
      <c r="KF8" s="81"/>
      <c r="KG8" s="80"/>
      <c r="KH8" s="29"/>
      <c r="KI8" s="30"/>
      <c r="KJ8" s="28"/>
      <c r="KK8" s="29"/>
      <c r="KL8" s="30"/>
      <c r="KM8" s="28"/>
      <c r="KN8" s="29"/>
      <c r="KO8" s="30"/>
      <c r="KP8" s="28"/>
      <c r="KQ8" s="29"/>
      <c r="KR8" s="30"/>
      <c r="KS8" s="28"/>
      <c r="KT8" s="29"/>
      <c r="KU8" s="30"/>
      <c r="KV8" s="28"/>
      <c r="KW8" s="29"/>
      <c r="KX8" s="81"/>
      <c r="KY8" s="80"/>
      <c r="KZ8" s="29"/>
      <c r="LA8" s="30"/>
      <c r="LB8" s="28"/>
      <c r="LC8" s="29"/>
      <c r="LD8" s="30"/>
      <c r="LE8" s="28"/>
      <c r="LF8" s="29"/>
      <c r="LG8" s="30"/>
      <c r="LH8" s="28"/>
      <c r="LI8" s="29"/>
      <c r="LJ8" s="30"/>
      <c r="LK8" s="28"/>
      <c r="LL8" s="29"/>
      <c r="LM8" s="30"/>
      <c r="LN8" s="28"/>
      <c r="LO8" s="29"/>
      <c r="LP8" s="81"/>
      <c r="LQ8" s="80"/>
      <c r="LR8" s="29"/>
      <c r="LS8" s="30"/>
      <c r="LT8" s="28"/>
      <c r="LU8" s="29"/>
      <c r="LV8" s="30"/>
      <c r="LW8" s="28"/>
      <c r="LX8" s="29"/>
      <c r="LY8" s="30"/>
      <c r="LZ8" s="28"/>
      <c r="MA8" s="29"/>
      <c r="MB8" s="30"/>
      <c r="MC8" s="28"/>
      <c r="MD8" s="29"/>
      <c r="ME8" s="30"/>
      <c r="MF8" s="28"/>
      <c r="MG8" s="29"/>
      <c r="MH8" s="81"/>
      <c r="MI8" s="80"/>
      <c r="MJ8" s="29"/>
      <c r="MK8" s="30"/>
      <c r="ML8" s="28"/>
      <c r="MM8" s="29"/>
      <c r="MN8" s="30"/>
      <c r="MO8" s="28"/>
      <c r="MP8" s="29"/>
      <c r="MQ8" s="30"/>
      <c r="MR8" s="28"/>
      <c r="MS8" s="29"/>
      <c r="MT8" s="30"/>
      <c r="MU8" s="28"/>
      <c r="MV8" s="29"/>
      <c r="MW8" s="30"/>
      <c r="MX8" s="28"/>
      <c r="MY8" s="29"/>
      <c r="MZ8" s="81"/>
      <c r="NA8" s="80"/>
      <c r="NB8" s="29"/>
      <c r="NC8" s="30"/>
      <c r="ND8" s="28"/>
      <c r="NE8" s="29"/>
      <c r="NF8" s="30"/>
      <c r="NG8" s="28"/>
      <c r="NH8" s="29"/>
      <c r="NI8" s="30"/>
      <c r="NJ8" s="28"/>
      <c r="NK8" s="29"/>
      <c r="NL8" s="30"/>
      <c r="NM8" s="28"/>
      <c r="NN8" s="29"/>
      <c r="NO8" s="30"/>
      <c r="NP8" s="28"/>
      <c r="NQ8" s="29"/>
      <c r="NR8" s="81"/>
      <c r="NS8" s="80"/>
      <c r="NT8" s="29"/>
      <c r="NU8" s="30"/>
      <c r="NV8" s="28"/>
      <c r="NW8" s="29"/>
      <c r="NX8" s="30"/>
      <c r="NY8" s="28"/>
      <c r="NZ8" s="29"/>
      <c r="OA8" s="30"/>
      <c r="OB8" s="28"/>
      <c r="OC8" s="29"/>
      <c r="OD8" s="30"/>
      <c r="OE8" s="28"/>
      <c r="OF8" s="29"/>
      <c r="OG8" s="30"/>
      <c r="OH8" s="28"/>
      <c r="OI8" s="29"/>
      <c r="OJ8" s="81"/>
      <c r="OK8" s="80"/>
      <c r="OL8" s="29"/>
      <c r="OM8" s="30"/>
      <c r="ON8" s="28"/>
      <c r="OO8" s="29"/>
      <c r="OP8" s="30"/>
      <c r="OQ8" s="28"/>
      <c r="OR8" s="29"/>
      <c r="OS8" s="30"/>
      <c r="OT8" s="28"/>
      <c r="OU8" s="29"/>
      <c r="OV8" s="30"/>
      <c r="OW8" s="28"/>
      <c r="OX8" s="29"/>
      <c r="OY8" s="30"/>
      <c r="OZ8" s="28"/>
      <c r="PA8" s="29"/>
      <c r="PB8" s="81"/>
      <c r="PC8" s="80"/>
      <c r="PD8" s="29"/>
      <c r="PE8" s="30"/>
      <c r="PF8" s="28"/>
      <c r="PG8" s="29"/>
      <c r="PH8" s="30"/>
      <c r="PI8" s="28"/>
      <c r="PJ8" s="29"/>
      <c r="PK8" s="30"/>
      <c r="PL8" s="28"/>
      <c r="PM8" s="29"/>
      <c r="PN8" s="30"/>
      <c r="PO8" s="28"/>
      <c r="PP8" s="29"/>
      <c r="PQ8" s="30"/>
      <c r="PR8" s="28"/>
      <c r="PS8" s="29"/>
      <c r="PT8" s="81"/>
      <c r="PU8" s="80"/>
      <c r="PV8" s="29"/>
      <c r="PW8" s="30"/>
      <c r="PX8" s="28"/>
      <c r="PY8" s="29"/>
      <c r="PZ8" s="30"/>
      <c r="QA8" s="28"/>
      <c r="QB8" s="29"/>
      <c r="QC8" s="30"/>
      <c r="QD8" s="28"/>
      <c r="QE8" s="29"/>
      <c r="QF8" s="30"/>
      <c r="QG8" s="28"/>
      <c r="QH8" s="29"/>
      <c r="QI8" s="30"/>
      <c r="QJ8" s="28"/>
      <c r="QK8" s="29"/>
      <c r="QL8" s="81"/>
      <c r="QM8" s="80"/>
      <c r="QN8" s="29"/>
      <c r="QO8" s="30"/>
      <c r="QP8" s="28"/>
      <c r="QQ8" s="29"/>
      <c r="QR8" s="30"/>
      <c r="QS8" s="28"/>
      <c r="QT8" s="29"/>
      <c r="QU8" s="30"/>
      <c r="QV8" s="28"/>
      <c r="QW8" s="29"/>
      <c r="QX8" s="30"/>
      <c r="QY8" s="28"/>
      <c r="QZ8" s="29"/>
      <c r="RA8" s="30"/>
      <c r="RB8" s="28"/>
      <c r="RC8" s="29"/>
      <c r="RD8" s="81"/>
      <c r="RE8" s="80"/>
      <c r="RF8" s="29"/>
      <c r="RG8" s="30"/>
      <c r="RH8" s="28"/>
      <c r="RI8" s="29"/>
      <c r="RJ8" s="30"/>
      <c r="RK8" s="28"/>
      <c r="RL8" s="29"/>
      <c r="RM8" s="30"/>
      <c r="RN8" s="28"/>
      <c r="RO8" s="29"/>
      <c r="RP8" s="30"/>
      <c r="RQ8" s="28"/>
      <c r="RR8" s="29"/>
      <c r="RS8" s="30"/>
      <c r="RT8" s="28"/>
      <c r="RU8" s="29"/>
      <c r="RV8" s="81"/>
      <c r="RW8" s="80"/>
      <c r="RX8" s="29"/>
      <c r="RY8" s="30"/>
      <c r="RZ8" s="28"/>
      <c r="SA8" s="29"/>
      <c r="SB8" s="30"/>
      <c r="SC8" s="28"/>
      <c r="SD8" s="29"/>
      <c r="SE8" s="30"/>
      <c r="SF8" s="28"/>
      <c r="SG8" s="29"/>
      <c r="SH8" s="30"/>
      <c r="SI8" s="28"/>
      <c r="SJ8" s="29"/>
      <c r="SK8" s="30"/>
      <c r="SL8" s="28"/>
      <c r="SM8" s="29"/>
      <c r="SN8" s="81"/>
      <c r="SO8" s="80"/>
      <c r="SP8" s="29"/>
      <c r="SQ8" s="30"/>
      <c r="SR8" s="28"/>
      <c r="SS8" s="29"/>
      <c r="ST8" s="30"/>
      <c r="SU8" s="28"/>
      <c r="SV8" s="29"/>
      <c r="SW8" s="30"/>
      <c r="SX8" s="28"/>
      <c r="SY8" s="29"/>
      <c r="SZ8" s="30"/>
      <c r="TA8" s="28"/>
      <c r="TB8" s="29"/>
      <c r="TC8" s="30"/>
      <c r="TD8" s="28"/>
      <c r="TE8" s="29"/>
      <c r="TF8" s="81"/>
      <c r="TG8" s="80"/>
      <c r="TH8" s="29"/>
      <c r="TI8" s="30"/>
      <c r="TJ8" s="28"/>
      <c r="TK8" s="29"/>
      <c r="TL8" s="30"/>
      <c r="TM8" s="28"/>
      <c r="TN8" s="29"/>
      <c r="TO8" s="30"/>
      <c r="TP8" s="28"/>
      <c r="TQ8" s="29"/>
      <c r="TR8" s="30"/>
      <c r="TS8" s="28"/>
      <c r="TT8" s="29"/>
      <c r="TU8" s="30"/>
      <c r="TV8" s="28"/>
      <c r="TW8" s="29"/>
      <c r="TX8" s="81"/>
      <c r="TY8" s="80"/>
      <c r="TZ8" s="29"/>
      <c r="UA8" s="30"/>
      <c r="UB8" s="28"/>
      <c r="UC8" s="29"/>
      <c r="UD8" s="30"/>
      <c r="UE8" s="28"/>
      <c r="UF8" s="29"/>
      <c r="UG8" s="30"/>
      <c r="UH8" s="28"/>
      <c r="UI8" s="29"/>
      <c r="UJ8" s="30"/>
      <c r="UK8" s="28"/>
      <c r="UL8" s="29"/>
      <c r="UM8" s="30"/>
      <c r="UN8" s="28"/>
      <c r="UO8" s="29"/>
      <c r="UP8" s="81"/>
      <c r="UQ8" s="80"/>
      <c r="UR8" s="29"/>
      <c r="US8" s="30"/>
      <c r="UT8" s="28"/>
      <c r="UU8" s="29"/>
      <c r="UV8" s="30"/>
      <c r="UW8" s="28"/>
      <c r="UX8" s="29"/>
      <c r="UY8" s="30"/>
      <c r="UZ8" s="28"/>
      <c r="VA8" s="29"/>
      <c r="VB8" s="30"/>
      <c r="VC8" s="28"/>
      <c r="VD8" s="29"/>
      <c r="VE8" s="30"/>
      <c r="VF8" s="28"/>
      <c r="VG8" s="29"/>
      <c r="VH8" s="81"/>
    </row>
    <row r="9" spans="1:580" ht="15" customHeight="1" x14ac:dyDescent="0.25">
      <c r="A9" s="242" t="s">
        <v>336</v>
      </c>
      <c r="B9" s="49"/>
      <c r="C9" s="45">
        <v>2</v>
      </c>
      <c r="D9" s="46" t="s">
        <v>155</v>
      </c>
      <c r="E9" s="78">
        <f>WELDING!$I$31</f>
        <v>0</v>
      </c>
      <c r="F9" s="56">
        <f>WELDING!$J$31</f>
        <v>0</v>
      </c>
      <c r="G9" s="59">
        <f>WELDING!$K$31</f>
        <v>0</v>
      </c>
      <c r="H9" s="58">
        <f>WELDING!$L$31</f>
        <v>0</v>
      </c>
      <c r="I9" s="56">
        <f>WELDING!$M$31</f>
        <v>0</v>
      </c>
      <c r="J9" s="59">
        <f>WELDING!$N$31</f>
        <v>0</v>
      </c>
      <c r="K9" s="58">
        <f>WELDING!$O$31</f>
        <v>0</v>
      </c>
      <c r="L9" s="56">
        <f>WELDING!$P$31</f>
        <v>0</v>
      </c>
      <c r="M9" s="59">
        <f>WELDING!$Q$31</f>
        <v>0</v>
      </c>
      <c r="N9" s="58">
        <f>WELDING!$R$31</f>
        <v>0</v>
      </c>
      <c r="O9" s="56">
        <f>WELDING!$S$31</f>
        <v>0</v>
      </c>
      <c r="P9" s="59">
        <f>WELDING!$T$31</f>
        <v>0</v>
      </c>
      <c r="Q9" s="58">
        <f>WELDING!$U$31</f>
        <v>0</v>
      </c>
      <c r="R9" s="56">
        <f>WELDING!$V$31</f>
        <v>0</v>
      </c>
      <c r="S9" s="59">
        <f>WELDING!$W$31</f>
        <v>0</v>
      </c>
      <c r="T9" s="58">
        <f>WELDING!$X$31</f>
        <v>0</v>
      </c>
      <c r="U9" s="56">
        <f>WELDING!$Y$31</f>
        <v>0</v>
      </c>
      <c r="V9" s="79">
        <f>WELDING!$Z$31</f>
        <v>0</v>
      </c>
      <c r="W9" s="78" t="e">
        <f>WELDING!#REF!</f>
        <v>#REF!</v>
      </c>
      <c r="X9" s="56" t="e">
        <f>WELDING!#REF!</f>
        <v>#REF!</v>
      </c>
      <c r="Y9" s="59" t="e">
        <f>WELDING!#REF!</f>
        <v>#REF!</v>
      </c>
      <c r="Z9" s="58" t="e">
        <f>WELDING!#REF!</f>
        <v>#REF!</v>
      </c>
      <c r="AA9" s="56" t="e">
        <f>WELDING!#REF!</f>
        <v>#REF!</v>
      </c>
      <c r="AB9" s="59" t="e">
        <f>WELDING!#REF!</f>
        <v>#REF!</v>
      </c>
      <c r="AC9" s="58" t="e">
        <f>WELDING!#REF!</f>
        <v>#REF!</v>
      </c>
      <c r="AD9" s="56" t="e">
        <f>WELDING!#REF!</f>
        <v>#REF!</v>
      </c>
      <c r="AE9" s="59" t="e">
        <f>WELDING!#REF!</f>
        <v>#REF!</v>
      </c>
      <c r="AF9" s="58" t="e">
        <f>WELDING!#REF!</f>
        <v>#REF!</v>
      </c>
      <c r="AG9" s="56" t="e">
        <f>WELDING!#REF!</f>
        <v>#REF!</v>
      </c>
      <c r="AH9" s="59" t="e">
        <f>WELDING!#REF!</f>
        <v>#REF!</v>
      </c>
      <c r="AI9" s="58" t="e">
        <f>WELDING!#REF!</f>
        <v>#REF!</v>
      </c>
      <c r="AJ9" s="56" t="e">
        <f>WELDING!#REF!</f>
        <v>#REF!</v>
      </c>
      <c r="AK9" s="59" t="e">
        <f>WELDING!#REF!</f>
        <v>#REF!</v>
      </c>
      <c r="AL9" s="58" t="e">
        <f>WELDING!#REF!</f>
        <v>#REF!</v>
      </c>
      <c r="AM9" s="56" t="e">
        <f>WELDING!#REF!</f>
        <v>#REF!</v>
      </c>
      <c r="AN9" s="79" t="e">
        <f>WELDING!#REF!</f>
        <v>#REF!</v>
      </c>
      <c r="AO9" s="78" t="e">
        <f>WELDING!#REF!</f>
        <v>#REF!</v>
      </c>
      <c r="AP9" s="56" t="e">
        <f>WELDING!#REF!</f>
        <v>#REF!</v>
      </c>
      <c r="AQ9" s="59" t="e">
        <f>WELDING!#REF!</f>
        <v>#REF!</v>
      </c>
      <c r="AR9" s="58" t="e">
        <f>WELDING!#REF!</f>
        <v>#REF!</v>
      </c>
      <c r="AS9" s="56" t="e">
        <f>WELDING!#REF!</f>
        <v>#REF!</v>
      </c>
      <c r="AT9" s="59" t="e">
        <f>WELDING!#REF!</f>
        <v>#REF!</v>
      </c>
      <c r="AU9" s="58" t="e">
        <f>WELDING!#REF!</f>
        <v>#REF!</v>
      </c>
      <c r="AV9" s="56" t="e">
        <f>WELDING!#REF!</f>
        <v>#REF!</v>
      </c>
      <c r="AW9" s="59" t="e">
        <f>WELDING!#REF!</f>
        <v>#REF!</v>
      </c>
      <c r="AX9" s="58" t="e">
        <f>WELDING!#REF!</f>
        <v>#REF!</v>
      </c>
      <c r="AY9" s="56" t="e">
        <f>WELDING!#REF!</f>
        <v>#REF!</v>
      </c>
      <c r="AZ9" s="59" t="e">
        <f>WELDING!#REF!</f>
        <v>#REF!</v>
      </c>
      <c r="BA9" s="58" t="e">
        <f>WELDING!#REF!</f>
        <v>#REF!</v>
      </c>
      <c r="BB9" s="56" t="e">
        <f>WELDING!#REF!</f>
        <v>#REF!</v>
      </c>
      <c r="BC9" s="59" t="e">
        <f>WELDING!#REF!</f>
        <v>#REF!</v>
      </c>
      <c r="BD9" s="58" t="e">
        <f>WELDING!#REF!</f>
        <v>#REF!</v>
      </c>
      <c r="BE9" s="56" t="e">
        <f>WELDING!#REF!</f>
        <v>#REF!</v>
      </c>
      <c r="BF9" s="79" t="e">
        <f>WELDING!#REF!</f>
        <v>#REF!</v>
      </c>
      <c r="BG9" s="78" t="e">
        <f>WELDING!#REF!</f>
        <v>#REF!</v>
      </c>
      <c r="BH9" s="56" t="e">
        <f>WELDING!#REF!</f>
        <v>#REF!</v>
      </c>
      <c r="BI9" s="59" t="e">
        <f>WELDING!#REF!</f>
        <v>#REF!</v>
      </c>
      <c r="BJ9" s="58" t="e">
        <f>WELDING!#REF!</f>
        <v>#REF!</v>
      </c>
      <c r="BK9" s="56" t="e">
        <f>WELDING!#REF!</f>
        <v>#REF!</v>
      </c>
      <c r="BL9" s="59" t="e">
        <f>WELDING!#REF!</f>
        <v>#REF!</v>
      </c>
      <c r="BM9" s="58" t="e">
        <f>WELDING!#REF!</f>
        <v>#REF!</v>
      </c>
      <c r="BN9" s="56" t="e">
        <f>WELDING!#REF!</f>
        <v>#REF!</v>
      </c>
      <c r="BO9" s="59" t="e">
        <f>WELDING!#REF!</f>
        <v>#REF!</v>
      </c>
      <c r="BP9" s="58" t="e">
        <f>WELDING!#REF!</f>
        <v>#REF!</v>
      </c>
      <c r="BQ9" s="56" t="e">
        <f>WELDING!#REF!</f>
        <v>#REF!</v>
      </c>
      <c r="BR9" s="59" t="e">
        <f>WELDING!#REF!</f>
        <v>#REF!</v>
      </c>
      <c r="BS9" s="58" t="e">
        <f>WELDING!#REF!</f>
        <v>#REF!</v>
      </c>
      <c r="BT9" s="56" t="e">
        <f>WELDING!#REF!</f>
        <v>#REF!</v>
      </c>
      <c r="BU9" s="59" t="e">
        <f>WELDING!#REF!</f>
        <v>#REF!</v>
      </c>
      <c r="BV9" s="58" t="e">
        <f>WELDING!#REF!</f>
        <v>#REF!</v>
      </c>
      <c r="BW9" s="56" t="e">
        <f>WELDING!#REF!</f>
        <v>#REF!</v>
      </c>
      <c r="BX9" s="79" t="e">
        <f>WELDING!#REF!</f>
        <v>#REF!</v>
      </c>
      <c r="BY9" s="78" t="e">
        <f>WELDING!#REF!</f>
        <v>#REF!</v>
      </c>
      <c r="BZ9" s="56" t="e">
        <f>WELDING!#REF!</f>
        <v>#REF!</v>
      </c>
      <c r="CA9" s="59" t="e">
        <f>WELDING!#REF!</f>
        <v>#REF!</v>
      </c>
      <c r="CB9" s="58" t="e">
        <f>WELDING!#REF!</f>
        <v>#REF!</v>
      </c>
      <c r="CC9" s="56" t="e">
        <f>WELDING!#REF!</f>
        <v>#REF!</v>
      </c>
      <c r="CD9" s="59" t="e">
        <f>WELDING!#REF!</f>
        <v>#REF!</v>
      </c>
      <c r="CE9" s="58" t="e">
        <f>WELDING!#REF!</f>
        <v>#REF!</v>
      </c>
      <c r="CF9" s="56" t="e">
        <f>WELDING!#REF!</f>
        <v>#REF!</v>
      </c>
      <c r="CG9" s="59" t="e">
        <f>WELDING!#REF!</f>
        <v>#REF!</v>
      </c>
      <c r="CH9" s="58" t="e">
        <f>WELDING!#REF!</f>
        <v>#REF!</v>
      </c>
      <c r="CI9" s="56" t="e">
        <f>WELDING!#REF!</f>
        <v>#REF!</v>
      </c>
      <c r="CJ9" s="59" t="e">
        <f>WELDING!#REF!</f>
        <v>#REF!</v>
      </c>
      <c r="CK9" s="58" t="e">
        <f>WELDING!#REF!</f>
        <v>#REF!</v>
      </c>
      <c r="CL9" s="56" t="e">
        <f>WELDING!#REF!</f>
        <v>#REF!</v>
      </c>
      <c r="CM9" s="59" t="e">
        <f>WELDING!#REF!</f>
        <v>#REF!</v>
      </c>
      <c r="CN9" s="58" t="e">
        <f>WELDING!#REF!</f>
        <v>#REF!</v>
      </c>
      <c r="CO9" s="56" t="e">
        <f>WELDING!#REF!</f>
        <v>#REF!</v>
      </c>
      <c r="CP9" s="79" t="e">
        <f>WELDING!#REF!</f>
        <v>#REF!</v>
      </c>
      <c r="CQ9" s="78" t="e">
        <f>WELDING!#REF!</f>
        <v>#REF!</v>
      </c>
      <c r="CR9" s="56" t="e">
        <f>WELDING!#REF!</f>
        <v>#REF!</v>
      </c>
      <c r="CS9" s="59" t="e">
        <f>WELDING!#REF!</f>
        <v>#REF!</v>
      </c>
      <c r="CT9" s="58" t="e">
        <f>WELDING!#REF!</f>
        <v>#REF!</v>
      </c>
      <c r="CU9" s="56" t="e">
        <f>WELDING!#REF!</f>
        <v>#REF!</v>
      </c>
      <c r="CV9" s="59" t="e">
        <f>WELDING!#REF!</f>
        <v>#REF!</v>
      </c>
      <c r="CW9" s="58" t="e">
        <f>WELDING!#REF!</f>
        <v>#REF!</v>
      </c>
      <c r="CX9" s="56" t="e">
        <f>WELDING!#REF!</f>
        <v>#REF!</v>
      </c>
      <c r="CY9" s="59" t="e">
        <f>WELDING!#REF!</f>
        <v>#REF!</v>
      </c>
      <c r="CZ9" s="58" t="e">
        <f>WELDING!#REF!</f>
        <v>#REF!</v>
      </c>
      <c r="DA9" s="56" t="e">
        <f>WELDING!#REF!</f>
        <v>#REF!</v>
      </c>
      <c r="DB9" s="59" t="e">
        <f>WELDING!#REF!</f>
        <v>#REF!</v>
      </c>
      <c r="DC9" s="58" t="e">
        <f>WELDING!#REF!</f>
        <v>#REF!</v>
      </c>
      <c r="DD9" s="56" t="e">
        <f>WELDING!#REF!</f>
        <v>#REF!</v>
      </c>
      <c r="DE9" s="59" t="e">
        <f>WELDING!#REF!</f>
        <v>#REF!</v>
      </c>
      <c r="DF9" s="58" t="e">
        <f>WELDING!#REF!</f>
        <v>#REF!</v>
      </c>
      <c r="DG9" s="56" t="e">
        <f>WELDING!#REF!</f>
        <v>#REF!</v>
      </c>
      <c r="DH9" s="79" t="e">
        <f>WELDING!#REF!</f>
        <v>#REF!</v>
      </c>
      <c r="DI9" s="78" t="e">
        <f>WELDING!#REF!</f>
        <v>#REF!</v>
      </c>
      <c r="DJ9" s="56" t="e">
        <f>WELDING!#REF!</f>
        <v>#REF!</v>
      </c>
      <c r="DK9" s="59" t="e">
        <f>WELDING!#REF!</f>
        <v>#REF!</v>
      </c>
      <c r="DL9" s="58" t="e">
        <f>WELDING!#REF!</f>
        <v>#REF!</v>
      </c>
      <c r="DM9" s="56" t="e">
        <f>WELDING!#REF!</f>
        <v>#REF!</v>
      </c>
      <c r="DN9" s="59" t="e">
        <f>WELDING!#REF!</f>
        <v>#REF!</v>
      </c>
      <c r="DO9" s="58" t="e">
        <f>WELDING!#REF!</f>
        <v>#REF!</v>
      </c>
      <c r="DP9" s="56" t="e">
        <f>WELDING!#REF!</f>
        <v>#REF!</v>
      </c>
      <c r="DQ9" s="59" t="e">
        <f>WELDING!#REF!</f>
        <v>#REF!</v>
      </c>
      <c r="DR9" s="58" t="e">
        <f>WELDING!#REF!</f>
        <v>#REF!</v>
      </c>
      <c r="DS9" s="56" t="e">
        <f>WELDING!#REF!</f>
        <v>#REF!</v>
      </c>
      <c r="DT9" s="59" t="e">
        <f>WELDING!#REF!</f>
        <v>#REF!</v>
      </c>
      <c r="DU9" s="58" t="e">
        <f>WELDING!#REF!</f>
        <v>#REF!</v>
      </c>
      <c r="DV9" s="56" t="e">
        <f>WELDING!#REF!</f>
        <v>#REF!</v>
      </c>
      <c r="DW9" s="59" t="e">
        <f>WELDING!#REF!</f>
        <v>#REF!</v>
      </c>
      <c r="DX9" s="58" t="e">
        <f>WELDING!#REF!</f>
        <v>#REF!</v>
      </c>
      <c r="DY9" s="56" t="e">
        <f>WELDING!#REF!</f>
        <v>#REF!</v>
      </c>
      <c r="DZ9" s="79" t="e">
        <f>WELDING!#REF!</f>
        <v>#REF!</v>
      </c>
      <c r="EA9" s="78" t="e">
        <f>WELDING!#REF!</f>
        <v>#REF!</v>
      </c>
      <c r="EB9" s="56" t="e">
        <f>WELDING!#REF!</f>
        <v>#REF!</v>
      </c>
      <c r="EC9" s="59" t="e">
        <f>WELDING!#REF!</f>
        <v>#REF!</v>
      </c>
      <c r="ED9" s="58" t="e">
        <f>WELDING!#REF!</f>
        <v>#REF!</v>
      </c>
      <c r="EE9" s="56" t="e">
        <f>WELDING!#REF!</f>
        <v>#REF!</v>
      </c>
      <c r="EF9" s="59" t="e">
        <f>WELDING!#REF!</f>
        <v>#REF!</v>
      </c>
      <c r="EG9" s="58" t="e">
        <f>WELDING!#REF!</f>
        <v>#REF!</v>
      </c>
      <c r="EH9" s="56" t="e">
        <f>WELDING!#REF!</f>
        <v>#REF!</v>
      </c>
      <c r="EI9" s="59" t="e">
        <f>WELDING!#REF!</f>
        <v>#REF!</v>
      </c>
      <c r="EJ9" s="58" t="e">
        <f>WELDING!#REF!</f>
        <v>#REF!</v>
      </c>
      <c r="EK9" s="56" t="e">
        <f>WELDING!#REF!</f>
        <v>#REF!</v>
      </c>
      <c r="EL9" s="59" t="e">
        <f>WELDING!#REF!</f>
        <v>#REF!</v>
      </c>
      <c r="EM9" s="58" t="e">
        <f>WELDING!#REF!</f>
        <v>#REF!</v>
      </c>
      <c r="EN9" s="56" t="e">
        <f>WELDING!#REF!</f>
        <v>#REF!</v>
      </c>
      <c r="EO9" s="59" t="e">
        <f>WELDING!#REF!</f>
        <v>#REF!</v>
      </c>
      <c r="EP9" s="58" t="e">
        <f>WELDING!#REF!</f>
        <v>#REF!</v>
      </c>
      <c r="EQ9" s="56" t="e">
        <f>WELDING!#REF!</f>
        <v>#REF!</v>
      </c>
      <c r="ER9" s="79" t="e">
        <f>WELDING!#REF!</f>
        <v>#REF!</v>
      </c>
      <c r="ES9" s="78" t="e">
        <f>WELDING!#REF!</f>
        <v>#REF!</v>
      </c>
      <c r="ET9" s="56" t="e">
        <f>WELDING!#REF!</f>
        <v>#REF!</v>
      </c>
      <c r="EU9" s="59" t="e">
        <f>WELDING!#REF!</f>
        <v>#REF!</v>
      </c>
      <c r="EV9" s="58" t="e">
        <f>WELDING!#REF!</f>
        <v>#REF!</v>
      </c>
      <c r="EW9" s="56" t="e">
        <f>WELDING!#REF!</f>
        <v>#REF!</v>
      </c>
      <c r="EX9" s="59" t="e">
        <f>WELDING!#REF!</f>
        <v>#REF!</v>
      </c>
      <c r="EY9" s="58" t="e">
        <f>WELDING!#REF!</f>
        <v>#REF!</v>
      </c>
      <c r="EZ9" s="56" t="e">
        <f>WELDING!#REF!</f>
        <v>#REF!</v>
      </c>
      <c r="FA9" s="59" t="e">
        <f>WELDING!#REF!</f>
        <v>#REF!</v>
      </c>
      <c r="FB9" s="58" t="e">
        <f>WELDING!#REF!</f>
        <v>#REF!</v>
      </c>
      <c r="FC9" s="56" t="e">
        <f>WELDING!#REF!</f>
        <v>#REF!</v>
      </c>
      <c r="FD9" s="59" t="e">
        <f>WELDING!#REF!</f>
        <v>#REF!</v>
      </c>
      <c r="FE9" s="58" t="e">
        <f>WELDING!#REF!</f>
        <v>#REF!</v>
      </c>
      <c r="FF9" s="56" t="e">
        <f>WELDING!#REF!</f>
        <v>#REF!</v>
      </c>
      <c r="FG9" s="59" t="e">
        <f>WELDING!#REF!</f>
        <v>#REF!</v>
      </c>
      <c r="FH9" s="58" t="e">
        <f>WELDING!#REF!</f>
        <v>#REF!</v>
      </c>
      <c r="FI9" s="56" t="e">
        <f>WELDING!#REF!</f>
        <v>#REF!</v>
      </c>
      <c r="FJ9" s="79" t="e">
        <f>WELDING!#REF!</f>
        <v>#REF!</v>
      </c>
      <c r="FK9" s="78" t="e">
        <f>WELDING!#REF!</f>
        <v>#REF!</v>
      </c>
      <c r="FL9" s="56" t="e">
        <f>WELDING!#REF!</f>
        <v>#REF!</v>
      </c>
      <c r="FM9" s="59" t="e">
        <f>WELDING!#REF!</f>
        <v>#REF!</v>
      </c>
      <c r="FN9" s="58" t="e">
        <f>WELDING!#REF!</f>
        <v>#REF!</v>
      </c>
      <c r="FO9" s="56" t="e">
        <f>WELDING!#REF!</f>
        <v>#REF!</v>
      </c>
      <c r="FP9" s="59" t="e">
        <f>WELDING!#REF!</f>
        <v>#REF!</v>
      </c>
      <c r="FQ9" s="58" t="e">
        <f>WELDING!#REF!</f>
        <v>#REF!</v>
      </c>
      <c r="FR9" s="56" t="e">
        <f>WELDING!#REF!</f>
        <v>#REF!</v>
      </c>
      <c r="FS9" s="59" t="e">
        <f>WELDING!#REF!</f>
        <v>#REF!</v>
      </c>
      <c r="FT9" s="58" t="e">
        <f>WELDING!#REF!</f>
        <v>#REF!</v>
      </c>
      <c r="FU9" s="56" t="e">
        <f>WELDING!#REF!</f>
        <v>#REF!</v>
      </c>
      <c r="FV9" s="59" t="e">
        <f>WELDING!#REF!</f>
        <v>#REF!</v>
      </c>
      <c r="FW9" s="58" t="e">
        <f>WELDING!#REF!</f>
        <v>#REF!</v>
      </c>
      <c r="FX9" s="56" t="e">
        <f>WELDING!#REF!</f>
        <v>#REF!</v>
      </c>
      <c r="FY9" s="59" t="e">
        <f>WELDING!#REF!</f>
        <v>#REF!</v>
      </c>
      <c r="FZ9" s="58" t="e">
        <f>WELDING!#REF!</f>
        <v>#REF!</v>
      </c>
      <c r="GA9" s="56" t="e">
        <f>WELDING!#REF!</f>
        <v>#REF!</v>
      </c>
      <c r="GB9" s="79" t="e">
        <f>WELDING!#REF!</f>
        <v>#REF!</v>
      </c>
      <c r="GC9" s="78" t="e">
        <f>WELDING!#REF!</f>
        <v>#REF!</v>
      </c>
      <c r="GD9" s="56" t="e">
        <f>WELDING!#REF!</f>
        <v>#REF!</v>
      </c>
      <c r="GE9" s="59" t="e">
        <f>WELDING!#REF!</f>
        <v>#REF!</v>
      </c>
      <c r="GF9" s="58" t="e">
        <f>WELDING!#REF!</f>
        <v>#REF!</v>
      </c>
      <c r="GG9" s="56" t="e">
        <f>WELDING!#REF!</f>
        <v>#REF!</v>
      </c>
      <c r="GH9" s="59" t="e">
        <f>WELDING!#REF!</f>
        <v>#REF!</v>
      </c>
      <c r="GI9" s="58" t="e">
        <f>WELDING!#REF!</f>
        <v>#REF!</v>
      </c>
      <c r="GJ9" s="56" t="e">
        <f>WELDING!#REF!</f>
        <v>#REF!</v>
      </c>
      <c r="GK9" s="59" t="e">
        <f>WELDING!#REF!</f>
        <v>#REF!</v>
      </c>
      <c r="GL9" s="58" t="e">
        <f>WELDING!#REF!</f>
        <v>#REF!</v>
      </c>
      <c r="GM9" s="56" t="e">
        <f>WELDING!#REF!</f>
        <v>#REF!</v>
      </c>
      <c r="GN9" s="59" t="e">
        <f>WELDING!#REF!</f>
        <v>#REF!</v>
      </c>
      <c r="GO9" s="58" t="e">
        <f>WELDING!#REF!</f>
        <v>#REF!</v>
      </c>
      <c r="GP9" s="56" t="e">
        <f>WELDING!#REF!</f>
        <v>#REF!</v>
      </c>
      <c r="GQ9" s="59" t="e">
        <f>WELDING!#REF!</f>
        <v>#REF!</v>
      </c>
      <c r="GR9" s="58" t="e">
        <f>WELDING!#REF!</f>
        <v>#REF!</v>
      </c>
      <c r="GS9" s="56" t="e">
        <f>WELDING!#REF!</f>
        <v>#REF!</v>
      </c>
      <c r="GT9" s="79" t="e">
        <f>WELDING!#REF!</f>
        <v>#REF!</v>
      </c>
      <c r="GU9" s="78" t="e">
        <f>WELDING!#REF!</f>
        <v>#REF!</v>
      </c>
      <c r="GV9" s="56" t="e">
        <f>WELDING!#REF!</f>
        <v>#REF!</v>
      </c>
      <c r="GW9" s="59" t="e">
        <f>WELDING!#REF!</f>
        <v>#REF!</v>
      </c>
      <c r="GX9" s="58" t="e">
        <f>WELDING!#REF!</f>
        <v>#REF!</v>
      </c>
      <c r="GY9" s="56" t="e">
        <f>WELDING!#REF!</f>
        <v>#REF!</v>
      </c>
      <c r="GZ9" s="59" t="e">
        <f>WELDING!#REF!</f>
        <v>#REF!</v>
      </c>
      <c r="HA9" s="58" t="e">
        <f>WELDING!#REF!</f>
        <v>#REF!</v>
      </c>
      <c r="HB9" s="56" t="e">
        <f>WELDING!#REF!</f>
        <v>#REF!</v>
      </c>
      <c r="HC9" s="59" t="e">
        <f>WELDING!#REF!</f>
        <v>#REF!</v>
      </c>
      <c r="HD9" s="58" t="e">
        <f>WELDING!#REF!</f>
        <v>#REF!</v>
      </c>
      <c r="HE9" s="56" t="e">
        <f>WELDING!#REF!</f>
        <v>#REF!</v>
      </c>
      <c r="HF9" s="59" t="e">
        <f>WELDING!#REF!</f>
        <v>#REF!</v>
      </c>
      <c r="HG9" s="58" t="e">
        <f>WELDING!#REF!</f>
        <v>#REF!</v>
      </c>
      <c r="HH9" s="56" t="e">
        <f>WELDING!#REF!</f>
        <v>#REF!</v>
      </c>
      <c r="HI9" s="59" t="e">
        <f>WELDING!#REF!</f>
        <v>#REF!</v>
      </c>
      <c r="HJ9" s="58" t="e">
        <f>WELDING!#REF!</f>
        <v>#REF!</v>
      </c>
      <c r="HK9" s="56" t="e">
        <f>WELDING!#REF!</f>
        <v>#REF!</v>
      </c>
      <c r="HL9" s="79" t="e">
        <f>WELDING!#REF!</f>
        <v>#REF!</v>
      </c>
      <c r="HM9" s="78" t="e">
        <f>WELDING!#REF!</f>
        <v>#REF!</v>
      </c>
      <c r="HN9" s="56" t="e">
        <f>WELDING!#REF!</f>
        <v>#REF!</v>
      </c>
      <c r="HO9" s="59" t="e">
        <f>WELDING!#REF!</f>
        <v>#REF!</v>
      </c>
      <c r="HP9" s="58" t="e">
        <f>WELDING!#REF!</f>
        <v>#REF!</v>
      </c>
      <c r="HQ9" s="56" t="e">
        <f>WELDING!#REF!</f>
        <v>#REF!</v>
      </c>
      <c r="HR9" s="59" t="e">
        <f>WELDING!#REF!</f>
        <v>#REF!</v>
      </c>
      <c r="HS9" s="58" t="e">
        <f>WELDING!#REF!</f>
        <v>#REF!</v>
      </c>
      <c r="HT9" s="56" t="e">
        <f>WELDING!#REF!</f>
        <v>#REF!</v>
      </c>
      <c r="HU9" s="59" t="e">
        <f>WELDING!#REF!</f>
        <v>#REF!</v>
      </c>
      <c r="HV9" s="58" t="e">
        <f>WELDING!#REF!</f>
        <v>#REF!</v>
      </c>
      <c r="HW9" s="56" t="e">
        <f>WELDING!#REF!</f>
        <v>#REF!</v>
      </c>
      <c r="HX9" s="59" t="e">
        <f>WELDING!#REF!</f>
        <v>#REF!</v>
      </c>
      <c r="HY9" s="58" t="e">
        <f>WELDING!#REF!</f>
        <v>#REF!</v>
      </c>
      <c r="HZ9" s="56" t="e">
        <f>WELDING!#REF!</f>
        <v>#REF!</v>
      </c>
      <c r="IA9" s="59" t="e">
        <f>WELDING!#REF!</f>
        <v>#REF!</v>
      </c>
      <c r="IB9" s="58" t="e">
        <f>WELDING!#REF!</f>
        <v>#REF!</v>
      </c>
      <c r="IC9" s="56" t="e">
        <f>WELDING!#REF!</f>
        <v>#REF!</v>
      </c>
      <c r="ID9" s="79" t="e">
        <f>WELDING!#REF!</f>
        <v>#REF!</v>
      </c>
      <c r="IE9" s="78" t="e">
        <f>WELDING!#REF!</f>
        <v>#REF!</v>
      </c>
      <c r="IF9" s="56" t="e">
        <f>WELDING!#REF!</f>
        <v>#REF!</v>
      </c>
      <c r="IG9" s="59" t="e">
        <f>WELDING!#REF!</f>
        <v>#REF!</v>
      </c>
      <c r="IH9" s="58" t="e">
        <f>WELDING!#REF!</f>
        <v>#REF!</v>
      </c>
      <c r="II9" s="56" t="e">
        <f>WELDING!#REF!</f>
        <v>#REF!</v>
      </c>
      <c r="IJ9" s="59" t="e">
        <f>WELDING!#REF!</f>
        <v>#REF!</v>
      </c>
      <c r="IK9" s="58" t="e">
        <f>WELDING!#REF!</f>
        <v>#REF!</v>
      </c>
      <c r="IL9" s="56" t="e">
        <f>WELDING!#REF!</f>
        <v>#REF!</v>
      </c>
      <c r="IM9" s="59" t="e">
        <f>WELDING!#REF!</f>
        <v>#REF!</v>
      </c>
      <c r="IN9" s="58" t="e">
        <f>WELDING!#REF!</f>
        <v>#REF!</v>
      </c>
      <c r="IO9" s="56" t="e">
        <f>WELDING!#REF!</f>
        <v>#REF!</v>
      </c>
      <c r="IP9" s="59" t="e">
        <f>WELDING!#REF!</f>
        <v>#REF!</v>
      </c>
      <c r="IQ9" s="58" t="e">
        <f>WELDING!#REF!</f>
        <v>#REF!</v>
      </c>
      <c r="IR9" s="56" t="e">
        <f>WELDING!#REF!</f>
        <v>#REF!</v>
      </c>
      <c r="IS9" s="59" t="e">
        <f>WELDING!#REF!</f>
        <v>#REF!</v>
      </c>
      <c r="IT9" s="58" t="e">
        <f>WELDING!#REF!</f>
        <v>#REF!</v>
      </c>
      <c r="IU9" s="56" t="e">
        <f>WELDING!#REF!</f>
        <v>#REF!</v>
      </c>
      <c r="IV9" s="79" t="e">
        <f>WELDING!#REF!</f>
        <v>#REF!</v>
      </c>
      <c r="IW9" s="78" t="e">
        <f>WELDING!#REF!</f>
        <v>#REF!</v>
      </c>
      <c r="IX9" s="56" t="e">
        <f>WELDING!#REF!</f>
        <v>#REF!</v>
      </c>
      <c r="IY9" s="59" t="e">
        <f>WELDING!#REF!</f>
        <v>#REF!</v>
      </c>
      <c r="IZ9" s="58" t="e">
        <f>WELDING!#REF!</f>
        <v>#REF!</v>
      </c>
      <c r="JA9" s="56" t="e">
        <f>WELDING!#REF!</f>
        <v>#REF!</v>
      </c>
      <c r="JB9" s="59" t="e">
        <f>WELDING!#REF!</f>
        <v>#REF!</v>
      </c>
      <c r="JC9" s="58" t="e">
        <f>WELDING!#REF!</f>
        <v>#REF!</v>
      </c>
      <c r="JD9" s="56" t="e">
        <f>WELDING!#REF!</f>
        <v>#REF!</v>
      </c>
      <c r="JE9" s="59" t="e">
        <f>WELDING!#REF!</f>
        <v>#REF!</v>
      </c>
      <c r="JF9" s="58" t="e">
        <f>WELDING!#REF!</f>
        <v>#REF!</v>
      </c>
      <c r="JG9" s="56" t="e">
        <f>WELDING!#REF!</f>
        <v>#REF!</v>
      </c>
      <c r="JH9" s="59" t="e">
        <f>WELDING!#REF!</f>
        <v>#REF!</v>
      </c>
      <c r="JI9" s="58" t="e">
        <f>WELDING!#REF!</f>
        <v>#REF!</v>
      </c>
      <c r="JJ9" s="56" t="e">
        <f>WELDING!#REF!</f>
        <v>#REF!</v>
      </c>
      <c r="JK9" s="59" t="e">
        <f>WELDING!#REF!</f>
        <v>#REF!</v>
      </c>
      <c r="JL9" s="58" t="e">
        <f>WELDING!#REF!</f>
        <v>#REF!</v>
      </c>
      <c r="JM9" s="56" t="e">
        <f>WELDING!#REF!</f>
        <v>#REF!</v>
      </c>
      <c r="JN9" s="79" t="e">
        <f>WELDING!#REF!</f>
        <v>#REF!</v>
      </c>
      <c r="JO9" s="78" t="e">
        <f>WELDING!#REF!</f>
        <v>#REF!</v>
      </c>
      <c r="JP9" s="56" t="e">
        <f>WELDING!#REF!</f>
        <v>#REF!</v>
      </c>
      <c r="JQ9" s="59" t="e">
        <f>WELDING!#REF!</f>
        <v>#REF!</v>
      </c>
      <c r="JR9" s="58" t="e">
        <f>WELDING!#REF!</f>
        <v>#REF!</v>
      </c>
      <c r="JS9" s="56" t="e">
        <f>WELDING!#REF!</f>
        <v>#REF!</v>
      </c>
      <c r="JT9" s="59" t="e">
        <f>WELDING!#REF!</f>
        <v>#REF!</v>
      </c>
      <c r="JU9" s="58" t="e">
        <f>WELDING!#REF!</f>
        <v>#REF!</v>
      </c>
      <c r="JV9" s="56" t="e">
        <f>WELDING!#REF!</f>
        <v>#REF!</v>
      </c>
      <c r="JW9" s="59" t="e">
        <f>WELDING!#REF!</f>
        <v>#REF!</v>
      </c>
      <c r="JX9" s="58" t="e">
        <f>WELDING!#REF!</f>
        <v>#REF!</v>
      </c>
      <c r="JY9" s="56" t="e">
        <f>WELDING!#REF!</f>
        <v>#REF!</v>
      </c>
      <c r="JZ9" s="59" t="e">
        <f>WELDING!#REF!</f>
        <v>#REF!</v>
      </c>
      <c r="KA9" s="58" t="e">
        <f>WELDING!#REF!</f>
        <v>#REF!</v>
      </c>
      <c r="KB9" s="56" t="e">
        <f>WELDING!#REF!</f>
        <v>#REF!</v>
      </c>
      <c r="KC9" s="59" t="e">
        <f>WELDING!#REF!</f>
        <v>#REF!</v>
      </c>
      <c r="KD9" s="58" t="e">
        <f>WELDING!#REF!</f>
        <v>#REF!</v>
      </c>
      <c r="KE9" s="56" t="e">
        <f>WELDING!#REF!</f>
        <v>#REF!</v>
      </c>
      <c r="KF9" s="79" t="e">
        <f>WELDING!#REF!</f>
        <v>#REF!</v>
      </c>
      <c r="KG9" s="78" t="e">
        <f>WELDING!#REF!</f>
        <v>#REF!</v>
      </c>
      <c r="KH9" s="56" t="e">
        <f>WELDING!#REF!</f>
        <v>#REF!</v>
      </c>
      <c r="KI9" s="59" t="e">
        <f>WELDING!#REF!</f>
        <v>#REF!</v>
      </c>
      <c r="KJ9" s="58" t="e">
        <f>WELDING!#REF!</f>
        <v>#REF!</v>
      </c>
      <c r="KK9" s="56" t="e">
        <f>WELDING!#REF!</f>
        <v>#REF!</v>
      </c>
      <c r="KL9" s="59" t="e">
        <f>WELDING!#REF!</f>
        <v>#REF!</v>
      </c>
      <c r="KM9" s="58" t="e">
        <f>WELDING!#REF!</f>
        <v>#REF!</v>
      </c>
      <c r="KN9" s="56" t="e">
        <f>WELDING!#REF!</f>
        <v>#REF!</v>
      </c>
      <c r="KO9" s="59" t="e">
        <f>WELDING!#REF!</f>
        <v>#REF!</v>
      </c>
      <c r="KP9" s="58" t="e">
        <f>WELDING!#REF!</f>
        <v>#REF!</v>
      </c>
      <c r="KQ9" s="56" t="e">
        <f>WELDING!#REF!</f>
        <v>#REF!</v>
      </c>
      <c r="KR9" s="59" t="e">
        <f>WELDING!#REF!</f>
        <v>#REF!</v>
      </c>
      <c r="KS9" s="58" t="e">
        <f>WELDING!#REF!</f>
        <v>#REF!</v>
      </c>
      <c r="KT9" s="56" t="e">
        <f>WELDING!#REF!</f>
        <v>#REF!</v>
      </c>
      <c r="KU9" s="59" t="e">
        <f>WELDING!#REF!</f>
        <v>#REF!</v>
      </c>
      <c r="KV9" s="58" t="e">
        <f>WELDING!#REF!</f>
        <v>#REF!</v>
      </c>
      <c r="KW9" s="56" t="e">
        <f>WELDING!#REF!</f>
        <v>#REF!</v>
      </c>
      <c r="KX9" s="79" t="e">
        <f>WELDING!#REF!</f>
        <v>#REF!</v>
      </c>
      <c r="KY9" s="78" t="e">
        <f>WELDING!#REF!</f>
        <v>#REF!</v>
      </c>
      <c r="KZ9" s="56" t="e">
        <f>WELDING!#REF!</f>
        <v>#REF!</v>
      </c>
      <c r="LA9" s="59" t="e">
        <f>WELDING!#REF!</f>
        <v>#REF!</v>
      </c>
      <c r="LB9" s="58" t="e">
        <f>WELDING!#REF!</f>
        <v>#REF!</v>
      </c>
      <c r="LC9" s="56" t="e">
        <f>WELDING!#REF!</f>
        <v>#REF!</v>
      </c>
      <c r="LD9" s="59" t="e">
        <f>WELDING!#REF!</f>
        <v>#REF!</v>
      </c>
      <c r="LE9" s="58" t="e">
        <f>WELDING!#REF!</f>
        <v>#REF!</v>
      </c>
      <c r="LF9" s="56" t="e">
        <f>WELDING!#REF!</f>
        <v>#REF!</v>
      </c>
      <c r="LG9" s="59" t="e">
        <f>WELDING!#REF!</f>
        <v>#REF!</v>
      </c>
      <c r="LH9" s="58" t="e">
        <f>WELDING!#REF!</f>
        <v>#REF!</v>
      </c>
      <c r="LI9" s="56" t="e">
        <f>WELDING!#REF!</f>
        <v>#REF!</v>
      </c>
      <c r="LJ9" s="59" t="e">
        <f>WELDING!#REF!</f>
        <v>#REF!</v>
      </c>
      <c r="LK9" s="58" t="e">
        <f>WELDING!#REF!</f>
        <v>#REF!</v>
      </c>
      <c r="LL9" s="56" t="e">
        <f>WELDING!#REF!</f>
        <v>#REF!</v>
      </c>
      <c r="LM9" s="59" t="e">
        <f>WELDING!#REF!</f>
        <v>#REF!</v>
      </c>
      <c r="LN9" s="58" t="e">
        <f>WELDING!#REF!</f>
        <v>#REF!</v>
      </c>
      <c r="LO9" s="56" t="e">
        <f>WELDING!#REF!</f>
        <v>#REF!</v>
      </c>
      <c r="LP9" s="79" t="e">
        <f>WELDING!#REF!</f>
        <v>#REF!</v>
      </c>
      <c r="LQ9" s="78" t="e">
        <f>WELDING!#REF!</f>
        <v>#REF!</v>
      </c>
      <c r="LR9" s="56" t="e">
        <f>WELDING!#REF!</f>
        <v>#REF!</v>
      </c>
      <c r="LS9" s="59" t="e">
        <f>WELDING!#REF!</f>
        <v>#REF!</v>
      </c>
      <c r="LT9" s="58" t="e">
        <f>WELDING!#REF!</f>
        <v>#REF!</v>
      </c>
      <c r="LU9" s="56" t="e">
        <f>WELDING!#REF!</f>
        <v>#REF!</v>
      </c>
      <c r="LV9" s="59" t="e">
        <f>WELDING!#REF!</f>
        <v>#REF!</v>
      </c>
      <c r="LW9" s="58" t="e">
        <f>WELDING!#REF!</f>
        <v>#REF!</v>
      </c>
      <c r="LX9" s="56" t="e">
        <f>WELDING!#REF!</f>
        <v>#REF!</v>
      </c>
      <c r="LY9" s="59" t="e">
        <f>WELDING!#REF!</f>
        <v>#REF!</v>
      </c>
      <c r="LZ9" s="58" t="e">
        <f>WELDING!#REF!</f>
        <v>#REF!</v>
      </c>
      <c r="MA9" s="56" t="e">
        <f>WELDING!#REF!</f>
        <v>#REF!</v>
      </c>
      <c r="MB9" s="59" t="e">
        <f>WELDING!#REF!</f>
        <v>#REF!</v>
      </c>
      <c r="MC9" s="58" t="e">
        <f>WELDING!#REF!</f>
        <v>#REF!</v>
      </c>
      <c r="MD9" s="56" t="e">
        <f>WELDING!#REF!</f>
        <v>#REF!</v>
      </c>
      <c r="ME9" s="59" t="e">
        <f>WELDING!#REF!</f>
        <v>#REF!</v>
      </c>
      <c r="MF9" s="58" t="e">
        <f>WELDING!#REF!</f>
        <v>#REF!</v>
      </c>
      <c r="MG9" s="56" t="e">
        <f>WELDING!#REF!</f>
        <v>#REF!</v>
      </c>
      <c r="MH9" s="79" t="e">
        <f>WELDING!#REF!</f>
        <v>#REF!</v>
      </c>
      <c r="MI9" s="78" t="e">
        <f>WELDING!#REF!</f>
        <v>#REF!</v>
      </c>
      <c r="MJ9" s="56" t="e">
        <f>WELDING!#REF!</f>
        <v>#REF!</v>
      </c>
      <c r="MK9" s="59" t="e">
        <f>WELDING!#REF!</f>
        <v>#REF!</v>
      </c>
      <c r="ML9" s="58" t="e">
        <f>WELDING!#REF!</f>
        <v>#REF!</v>
      </c>
      <c r="MM9" s="56" t="e">
        <f>WELDING!#REF!</f>
        <v>#REF!</v>
      </c>
      <c r="MN9" s="59" t="e">
        <f>WELDING!#REF!</f>
        <v>#REF!</v>
      </c>
      <c r="MO9" s="58" t="e">
        <f>WELDING!#REF!</f>
        <v>#REF!</v>
      </c>
      <c r="MP9" s="56" t="e">
        <f>WELDING!#REF!</f>
        <v>#REF!</v>
      </c>
      <c r="MQ9" s="59" t="e">
        <f>WELDING!#REF!</f>
        <v>#REF!</v>
      </c>
      <c r="MR9" s="58" t="e">
        <f>WELDING!#REF!</f>
        <v>#REF!</v>
      </c>
      <c r="MS9" s="56" t="e">
        <f>WELDING!#REF!</f>
        <v>#REF!</v>
      </c>
      <c r="MT9" s="59" t="e">
        <f>WELDING!#REF!</f>
        <v>#REF!</v>
      </c>
      <c r="MU9" s="58" t="e">
        <f>WELDING!#REF!</f>
        <v>#REF!</v>
      </c>
      <c r="MV9" s="56" t="e">
        <f>WELDING!#REF!</f>
        <v>#REF!</v>
      </c>
      <c r="MW9" s="59" t="e">
        <f>WELDING!#REF!</f>
        <v>#REF!</v>
      </c>
      <c r="MX9" s="58" t="e">
        <f>WELDING!#REF!</f>
        <v>#REF!</v>
      </c>
      <c r="MY9" s="56" t="e">
        <f>WELDING!#REF!</f>
        <v>#REF!</v>
      </c>
      <c r="MZ9" s="79" t="e">
        <f>WELDING!#REF!</f>
        <v>#REF!</v>
      </c>
      <c r="NA9" s="78" t="e">
        <f>WELDING!#REF!</f>
        <v>#REF!</v>
      </c>
      <c r="NB9" s="56" t="e">
        <f>WELDING!#REF!</f>
        <v>#REF!</v>
      </c>
      <c r="NC9" s="59" t="e">
        <f>WELDING!#REF!</f>
        <v>#REF!</v>
      </c>
      <c r="ND9" s="58" t="e">
        <f>WELDING!#REF!</f>
        <v>#REF!</v>
      </c>
      <c r="NE9" s="56" t="e">
        <f>WELDING!#REF!</f>
        <v>#REF!</v>
      </c>
      <c r="NF9" s="59" t="e">
        <f>WELDING!#REF!</f>
        <v>#REF!</v>
      </c>
      <c r="NG9" s="58" t="e">
        <f>WELDING!#REF!</f>
        <v>#REF!</v>
      </c>
      <c r="NH9" s="56" t="e">
        <f>WELDING!#REF!</f>
        <v>#REF!</v>
      </c>
      <c r="NI9" s="59" t="e">
        <f>WELDING!#REF!</f>
        <v>#REF!</v>
      </c>
      <c r="NJ9" s="58" t="e">
        <f>WELDING!#REF!</f>
        <v>#REF!</v>
      </c>
      <c r="NK9" s="56" t="e">
        <f>WELDING!#REF!</f>
        <v>#REF!</v>
      </c>
      <c r="NL9" s="59" t="e">
        <f>WELDING!#REF!</f>
        <v>#REF!</v>
      </c>
      <c r="NM9" s="58" t="e">
        <f>WELDING!#REF!</f>
        <v>#REF!</v>
      </c>
      <c r="NN9" s="56" t="e">
        <f>WELDING!#REF!</f>
        <v>#REF!</v>
      </c>
      <c r="NO9" s="59" t="e">
        <f>WELDING!#REF!</f>
        <v>#REF!</v>
      </c>
      <c r="NP9" s="58" t="e">
        <f>WELDING!#REF!</f>
        <v>#REF!</v>
      </c>
      <c r="NQ9" s="56" t="e">
        <f>WELDING!#REF!</f>
        <v>#REF!</v>
      </c>
      <c r="NR9" s="79" t="e">
        <f>WELDING!#REF!</f>
        <v>#REF!</v>
      </c>
      <c r="NS9" s="78" t="e">
        <f>WELDING!#REF!</f>
        <v>#REF!</v>
      </c>
      <c r="NT9" s="56" t="e">
        <f>WELDING!#REF!</f>
        <v>#REF!</v>
      </c>
      <c r="NU9" s="59" t="e">
        <f>WELDING!#REF!</f>
        <v>#REF!</v>
      </c>
      <c r="NV9" s="58" t="e">
        <f>WELDING!#REF!</f>
        <v>#REF!</v>
      </c>
      <c r="NW9" s="56" t="e">
        <f>WELDING!#REF!</f>
        <v>#REF!</v>
      </c>
      <c r="NX9" s="59" t="e">
        <f>WELDING!#REF!</f>
        <v>#REF!</v>
      </c>
      <c r="NY9" s="58" t="e">
        <f>WELDING!#REF!</f>
        <v>#REF!</v>
      </c>
      <c r="NZ9" s="56" t="e">
        <f>WELDING!#REF!</f>
        <v>#REF!</v>
      </c>
      <c r="OA9" s="59" t="e">
        <f>WELDING!#REF!</f>
        <v>#REF!</v>
      </c>
      <c r="OB9" s="58" t="e">
        <f>WELDING!#REF!</f>
        <v>#REF!</v>
      </c>
      <c r="OC9" s="56" t="e">
        <f>WELDING!#REF!</f>
        <v>#REF!</v>
      </c>
      <c r="OD9" s="59" t="e">
        <f>WELDING!#REF!</f>
        <v>#REF!</v>
      </c>
      <c r="OE9" s="58" t="e">
        <f>WELDING!#REF!</f>
        <v>#REF!</v>
      </c>
      <c r="OF9" s="56" t="e">
        <f>WELDING!#REF!</f>
        <v>#REF!</v>
      </c>
      <c r="OG9" s="59" t="e">
        <f>WELDING!#REF!</f>
        <v>#REF!</v>
      </c>
      <c r="OH9" s="58" t="e">
        <f>WELDING!#REF!</f>
        <v>#REF!</v>
      </c>
      <c r="OI9" s="56" t="e">
        <f>WELDING!#REF!</f>
        <v>#REF!</v>
      </c>
      <c r="OJ9" s="79" t="e">
        <f>WELDING!#REF!</f>
        <v>#REF!</v>
      </c>
      <c r="OK9" s="78" t="e">
        <f>WELDING!#REF!</f>
        <v>#REF!</v>
      </c>
      <c r="OL9" s="56" t="e">
        <f>WELDING!#REF!</f>
        <v>#REF!</v>
      </c>
      <c r="OM9" s="59" t="e">
        <f>WELDING!#REF!</f>
        <v>#REF!</v>
      </c>
      <c r="ON9" s="58" t="e">
        <f>WELDING!#REF!</f>
        <v>#REF!</v>
      </c>
      <c r="OO9" s="56" t="e">
        <f>WELDING!#REF!</f>
        <v>#REF!</v>
      </c>
      <c r="OP9" s="59" t="e">
        <f>WELDING!#REF!</f>
        <v>#REF!</v>
      </c>
      <c r="OQ9" s="58" t="e">
        <f>WELDING!#REF!</f>
        <v>#REF!</v>
      </c>
      <c r="OR9" s="56" t="e">
        <f>WELDING!#REF!</f>
        <v>#REF!</v>
      </c>
      <c r="OS9" s="59" t="e">
        <f>WELDING!#REF!</f>
        <v>#REF!</v>
      </c>
      <c r="OT9" s="58" t="e">
        <f>WELDING!#REF!</f>
        <v>#REF!</v>
      </c>
      <c r="OU9" s="56" t="e">
        <f>WELDING!#REF!</f>
        <v>#REF!</v>
      </c>
      <c r="OV9" s="59" t="e">
        <f>WELDING!#REF!</f>
        <v>#REF!</v>
      </c>
      <c r="OW9" s="58" t="e">
        <f>WELDING!#REF!</f>
        <v>#REF!</v>
      </c>
      <c r="OX9" s="56" t="e">
        <f>WELDING!#REF!</f>
        <v>#REF!</v>
      </c>
      <c r="OY9" s="59" t="e">
        <f>WELDING!#REF!</f>
        <v>#REF!</v>
      </c>
      <c r="OZ9" s="58" t="e">
        <f>WELDING!#REF!</f>
        <v>#REF!</v>
      </c>
      <c r="PA9" s="56" t="e">
        <f>WELDING!#REF!</f>
        <v>#REF!</v>
      </c>
      <c r="PB9" s="79" t="e">
        <f>WELDING!#REF!</f>
        <v>#REF!</v>
      </c>
      <c r="PC9" s="78" t="e">
        <f>WELDING!#REF!</f>
        <v>#REF!</v>
      </c>
      <c r="PD9" s="56" t="e">
        <f>WELDING!#REF!</f>
        <v>#REF!</v>
      </c>
      <c r="PE9" s="59" t="e">
        <f>WELDING!#REF!</f>
        <v>#REF!</v>
      </c>
      <c r="PF9" s="58" t="e">
        <f>WELDING!#REF!</f>
        <v>#REF!</v>
      </c>
      <c r="PG9" s="56" t="e">
        <f>WELDING!#REF!</f>
        <v>#REF!</v>
      </c>
      <c r="PH9" s="59" t="e">
        <f>WELDING!#REF!</f>
        <v>#REF!</v>
      </c>
      <c r="PI9" s="58" t="e">
        <f>WELDING!#REF!</f>
        <v>#REF!</v>
      </c>
      <c r="PJ9" s="56" t="e">
        <f>WELDING!#REF!</f>
        <v>#REF!</v>
      </c>
      <c r="PK9" s="59" t="e">
        <f>WELDING!#REF!</f>
        <v>#REF!</v>
      </c>
      <c r="PL9" s="58" t="e">
        <f>WELDING!#REF!</f>
        <v>#REF!</v>
      </c>
      <c r="PM9" s="56" t="e">
        <f>WELDING!#REF!</f>
        <v>#REF!</v>
      </c>
      <c r="PN9" s="59" t="e">
        <f>WELDING!#REF!</f>
        <v>#REF!</v>
      </c>
      <c r="PO9" s="58" t="e">
        <f>WELDING!#REF!</f>
        <v>#REF!</v>
      </c>
      <c r="PP9" s="56" t="e">
        <f>WELDING!#REF!</f>
        <v>#REF!</v>
      </c>
      <c r="PQ9" s="59" t="e">
        <f>WELDING!#REF!</f>
        <v>#REF!</v>
      </c>
      <c r="PR9" s="58" t="e">
        <f>WELDING!#REF!</f>
        <v>#REF!</v>
      </c>
      <c r="PS9" s="56" t="e">
        <f>WELDING!#REF!</f>
        <v>#REF!</v>
      </c>
      <c r="PT9" s="79" t="e">
        <f>WELDING!#REF!</f>
        <v>#REF!</v>
      </c>
      <c r="PU9" s="78" t="e">
        <f>WELDING!#REF!</f>
        <v>#REF!</v>
      </c>
      <c r="PV9" s="56" t="e">
        <f>WELDING!#REF!</f>
        <v>#REF!</v>
      </c>
      <c r="PW9" s="59" t="e">
        <f>WELDING!#REF!</f>
        <v>#REF!</v>
      </c>
      <c r="PX9" s="58" t="e">
        <f>WELDING!#REF!</f>
        <v>#REF!</v>
      </c>
      <c r="PY9" s="56" t="e">
        <f>WELDING!#REF!</f>
        <v>#REF!</v>
      </c>
      <c r="PZ9" s="59" t="e">
        <f>WELDING!#REF!</f>
        <v>#REF!</v>
      </c>
      <c r="QA9" s="58" t="e">
        <f>WELDING!#REF!</f>
        <v>#REF!</v>
      </c>
      <c r="QB9" s="56" t="e">
        <f>WELDING!#REF!</f>
        <v>#REF!</v>
      </c>
      <c r="QC9" s="59" t="e">
        <f>WELDING!#REF!</f>
        <v>#REF!</v>
      </c>
      <c r="QD9" s="58" t="e">
        <f>WELDING!#REF!</f>
        <v>#REF!</v>
      </c>
      <c r="QE9" s="56" t="e">
        <f>WELDING!#REF!</f>
        <v>#REF!</v>
      </c>
      <c r="QF9" s="59" t="e">
        <f>WELDING!#REF!</f>
        <v>#REF!</v>
      </c>
      <c r="QG9" s="58" t="e">
        <f>WELDING!#REF!</f>
        <v>#REF!</v>
      </c>
      <c r="QH9" s="56" t="e">
        <f>WELDING!#REF!</f>
        <v>#REF!</v>
      </c>
      <c r="QI9" s="59" t="e">
        <f>WELDING!#REF!</f>
        <v>#REF!</v>
      </c>
      <c r="QJ9" s="58" t="e">
        <f>WELDING!#REF!</f>
        <v>#REF!</v>
      </c>
      <c r="QK9" s="56" t="e">
        <f>WELDING!#REF!</f>
        <v>#REF!</v>
      </c>
      <c r="QL9" s="79" t="e">
        <f>WELDING!#REF!</f>
        <v>#REF!</v>
      </c>
      <c r="QM9" s="78" t="e">
        <f>WELDING!#REF!</f>
        <v>#REF!</v>
      </c>
      <c r="QN9" s="56" t="e">
        <f>WELDING!#REF!</f>
        <v>#REF!</v>
      </c>
      <c r="QO9" s="59" t="e">
        <f>WELDING!#REF!</f>
        <v>#REF!</v>
      </c>
      <c r="QP9" s="58" t="e">
        <f>WELDING!#REF!</f>
        <v>#REF!</v>
      </c>
      <c r="QQ9" s="56" t="e">
        <f>WELDING!#REF!</f>
        <v>#REF!</v>
      </c>
      <c r="QR9" s="59" t="e">
        <f>WELDING!#REF!</f>
        <v>#REF!</v>
      </c>
      <c r="QS9" s="58" t="e">
        <f>WELDING!#REF!</f>
        <v>#REF!</v>
      </c>
      <c r="QT9" s="56" t="e">
        <f>WELDING!#REF!</f>
        <v>#REF!</v>
      </c>
      <c r="QU9" s="59" t="e">
        <f>WELDING!#REF!</f>
        <v>#REF!</v>
      </c>
      <c r="QV9" s="58" t="e">
        <f>WELDING!#REF!</f>
        <v>#REF!</v>
      </c>
      <c r="QW9" s="56" t="e">
        <f>WELDING!#REF!</f>
        <v>#REF!</v>
      </c>
      <c r="QX9" s="59" t="e">
        <f>WELDING!#REF!</f>
        <v>#REF!</v>
      </c>
      <c r="QY9" s="58" t="e">
        <f>WELDING!#REF!</f>
        <v>#REF!</v>
      </c>
      <c r="QZ9" s="56" t="e">
        <f>WELDING!#REF!</f>
        <v>#REF!</v>
      </c>
      <c r="RA9" s="59" t="e">
        <f>WELDING!#REF!</f>
        <v>#REF!</v>
      </c>
      <c r="RB9" s="58" t="e">
        <f>WELDING!#REF!</f>
        <v>#REF!</v>
      </c>
      <c r="RC9" s="56" t="e">
        <f>WELDING!#REF!</f>
        <v>#REF!</v>
      </c>
      <c r="RD9" s="79" t="e">
        <f>WELDING!#REF!</f>
        <v>#REF!</v>
      </c>
      <c r="RE9" s="78" t="e">
        <f>WELDING!#REF!</f>
        <v>#REF!</v>
      </c>
      <c r="RF9" s="56" t="e">
        <f>WELDING!#REF!</f>
        <v>#REF!</v>
      </c>
      <c r="RG9" s="59" t="e">
        <f>WELDING!#REF!</f>
        <v>#REF!</v>
      </c>
      <c r="RH9" s="58" t="e">
        <f>WELDING!#REF!</f>
        <v>#REF!</v>
      </c>
      <c r="RI9" s="56" t="e">
        <f>WELDING!#REF!</f>
        <v>#REF!</v>
      </c>
      <c r="RJ9" s="59" t="e">
        <f>WELDING!#REF!</f>
        <v>#REF!</v>
      </c>
      <c r="RK9" s="58" t="e">
        <f>WELDING!#REF!</f>
        <v>#REF!</v>
      </c>
      <c r="RL9" s="56" t="e">
        <f>WELDING!#REF!</f>
        <v>#REF!</v>
      </c>
      <c r="RM9" s="59" t="e">
        <f>WELDING!#REF!</f>
        <v>#REF!</v>
      </c>
      <c r="RN9" s="58" t="e">
        <f>WELDING!#REF!</f>
        <v>#REF!</v>
      </c>
      <c r="RO9" s="56" t="e">
        <f>WELDING!#REF!</f>
        <v>#REF!</v>
      </c>
      <c r="RP9" s="59" t="e">
        <f>WELDING!#REF!</f>
        <v>#REF!</v>
      </c>
      <c r="RQ9" s="58" t="e">
        <f>WELDING!#REF!</f>
        <v>#REF!</v>
      </c>
      <c r="RR9" s="56" t="e">
        <f>WELDING!#REF!</f>
        <v>#REF!</v>
      </c>
      <c r="RS9" s="59" t="e">
        <f>WELDING!#REF!</f>
        <v>#REF!</v>
      </c>
      <c r="RT9" s="58" t="e">
        <f>WELDING!#REF!</f>
        <v>#REF!</v>
      </c>
      <c r="RU9" s="56" t="e">
        <f>WELDING!#REF!</f>
        <v>#REF!</v>
      </c>
      <c r="RV9" s="79" t="e">
        <f>WELDING!#REF!</f>
        <v>#REF!</v>
      </c>
      <c r="RW9" s="78" t="e">
        <f>WELDING!#REF!</f>
        <v>#REF!</v>
      </c>
      <c r="RX9" s="56" t="e">
        <f>WELDING!#REF!</f>
        <v>#REF!</v>
      </c>
      <c r="RY9" s="59" t="e">
        <f>WELDING!#REF!</f>
        <v>#REF!</v>
      </c>
      <c r="RZ9" s="58" t="e">
        <f>WELDING!#REF!</f>
        <v>#REF!</v>
      </c>
      <c r="SA9" s="56" t="e">
        <f>WELDING!#REF!</f>
        <v>#REF!</v>
      </c>
      <c r="SB9" s="59" t="e">
        <f>WELDING!#REF!</f>
        <v>#REF!</v>
      </c>
      <c r="SC9" s="58" t="e">
        <f>WELDING!#REF!</f>
        <v>#REF!</v>
      </c>
      <c r="SD9" s="56" t="e">
        <f>WELDING!#REF!</f>
        <v>#REF!</v>
      </c>
      <c r="SE9" s="59" t="e">
        <f>WELDING!#REF!</f>
        <v>#REF!</v>
      </c>
      <c r="SF9" s="58" t="e">
        <f>WELDING!#REF!</f>
        <v>#REF!</v>
      </c>
      <c r="SG9" s="56" t="e">
        <f>WELDING!#REF!</f>
        <v>#REF!</v>
      </c>
      <c r="SH9" s="59" t="e">
        <f>WELDING!#REF!</f>
        <v>#REF!</v>
      </c>
      <c r="SI9" s="58" t="e">
        <f>WELDING!#REF!</f>
        <v>#REF!</v>
      </c>
      <c r="SJ9" s="56" t="e">
        <f>WELDING!#REF!</f>
        <v>#REF!</v>
      </c>
      <c r="SK9" s="59" t="e">
        <f>WELDING!#REF!</f>
        <v>#REF!</v>
      </c>
      <c r="SL9" s="58" t="e">
        <f>WELDING!#REF!</f>
        <v>#REF!</v>
      </c>
      <c r="SM9" s="56" t="e">
        <f>WELDING!#REF!</f>
        <v>#REF!</v>
      </c>
      <c r="SN9" s="79" t="e">
        <f>WELDING!#REF!</f>
        <v>#REF!</v>
      </c>
      <c r="SO9" s="78" t="e">
        <f>WELDING!#REF!</f>
        <v>#REF!</v>
      </c>
      <c r="SP9" s="56" t="e">
        <f>WELDING!#REF!</f>
        <v>#REF!</v>
      </c>
      <c r="SQ9" s="59" t="e">
        <f>WELDING!#REF!</f>
        <v>#REF!</v>
      </c>
      <c r="SR9" s="58" t="e">
        <f>WELDING!#REF!</f>
        <v>#REF!</v>
      </c>
      <c r="SS9" s="56" t="e">
        <f>WELDING!#REF!</f>
        <v>#REF!</v>
      </c>
      <c r="ST9" s="59" t="e">
        <f>WELDING!#REF!</f>
        <v>#REF!</v>
      </c>
      <c r="SU9" s="58" t="e">
        <f>WELDING!#REF!</f>
        <v>#REF!</v>
      </c>
      <c r="SV9" s="56" t="e">
        <f>WELDING!#REF!</f>
        <v>#REF!</v>
      </c>
      <c r="SW9" s="59" t="e">
        <f>WELDING!#REF!</f>
        <v>#REF!</v>
      </c>
      <c r="SX9" s="58" t="e">
        <f>WELDING!#REF!</f>
        <v>#REF!</v>
      </c>
      <c r="SY9" s="56" t="e">
        <f>WELDING!#REF!</f>
        <v>#REF!</v>
      </c>
      <c r="SZ9" s="59" t="e">
        <f>WELDING!#REF!</f>
        <v>#REF!</v>
      </c>
      <c r="TA9" s="58" t="e">
        <f>WELDING!#REF!</f>
        <v>#REF!</v>
      </c>
      <c r="TB9" s="56" t="e">
        <f>WELDING!#REF!</f>
        <v>#REF!</v>
      </c>
      <c r="TC9" s="59" t="e">
        <f>WELDING!#REF!</f>
        <v>#REF!</v>
      </c>
      <c r="TD9" s="58" t="e">
        <f>WELDING!#REF!</f>
        <v>#REF!</v>
      </c>
      <c r="TE9" s="56" t="e">
        <f>WELDING!#REF!</f>
        <v>#REF!</v>
      </c>
      <c r="TF9" s="79" t="e">
        <f>WELDING!#REF!</f>
        <v>#REF!</v>
      </c>
      <c r="TG9" s="78" t="e">
        <f>WELDING!#REF!</f>
        <v>#REF!</v>
      </c>
      <c r="TH9" s="56" t="e">
        <f>WELDING!#REF!</f>
        <v>#REF!</v>
      </c>
      <c r="TI9" s="59" t="e">
        <f>WELDING!#REF!</f>
        <v>#REF!</v>
      </c>
      <c r="TJ9" s="58" t="e">
        <f>WELDING!#REF!</f>
        <v>#REF!</v>
      </c>
      <c r="TK9" s="56" t="e">
        <f>WELDING!#REF!</f>
        <v>#REF!</v>
      </c>
      <c r="TL9" s="59" t="e">
        <f>WELDING!#REF!</f>
        <v>#REF!</v>
      </c>
      <c r="TM9" s="58" t="e">
        <f>WELDING!#REF!</f>
        <v>#REF!</v>
      </c>
      <c r="TN9" s="56" t="e">
        <f>WELDING!#REF!</f>
        <v>#REF!</v>
      </c>
      <c r="TO9" s="59" t="e">
        <f>WELDING!#REF!</f>
        <v>#REF!</v>
      </c>
      <c r="TP9" s="58" t="e">
        <f>WELDING!#REF!</f>
        <v>#REF!</v>
      </c>
      <c r="TQ9" s="56" t="e">
        <f>WELDING!#REF!</f>
        <v>#REF!</v>
      </c>
      <c r="TR9" s="59" t="e">
        <f>WELDING!#REF!</f>
        <v>#REF!</v>
      </c>
      <c r="TS9" s="58" t="e">
        <f>WELDING!#REF!</f>
        <v>#REF!</v>
      </c>
      <c r="TT9" s="56" t="e">
        <f>WELDING!#REF!</f>
        <v>#REF!</v>
      </c>
      <c r="TU9" s="59" t="e">
        <f>WELDING!#REF!</f>
        <v>#REF!</v>
      </c>
      <c r="TV9" s="58" t="e">
        <f>WELDING!#REF!</f>
        <v>#REF!</v>
      </c>
      <c r="TW9" s="56" t="e">
        <f>WELDING!#REF!</f>
        <v>#REF!</v>
      </c>
      <c r="TX9" s="79" t="e">
        <f>WELDING!#REF!</f>
        <v>#REF!</v>
      </c>
      <c r="TY9" s="78" t="e">
        <f>WELDING!#REF!</f>
        <v>#REF!</v>
      </c>
      <c r="TZ9" s="56" t="e">
        <f>WELDING!#REF!</f>
        <v>#REF!</v>
      </c>
      <c r="UA9" s="59" t="e">
        <f>WELDING!#REF!</f>
        <v>#REF!</v>
      </c>
      <c r="UB9" s="58" t="e">
        <f>WELDING!#REF!</f>
        <v>#REF!</v>
      </c>
      <c r="UC9" s="56" t="e">
        <f>WELDING!#REF!</f>
        <v>#REF!</v>
      </c>
      <c r="UD9" s="59" t="e">
        <f>WELDING!#REF!</f>
        <v>#REF!</v>
      </c>
      <c r="UE9" s="58" t="e">
        <f>WELDING!#REF!</f>
        <v>#REF!</v>
      </c>
      <c r="UF9" s="56" t="e">
        <f>WELDING!#REF!</f>
        <v>#REF!</v>
      </c>
      <c r="UG9" s="59" t="e">
        <f>WELDING!#REF!</f>
        <v>#REF!</v>
      </c>
      <c r="UH9" s="58" t="e">
        <f>WELDING!#REF!</f>
        <v>#REF!</v>
      </c>
      <c r="UI9" s="56" t="e">
        <f>WELDING!#REF!</f>
        <v>#REF!</v>
      </c>
      <c r="UJ9" s="59" t="e">
        <f>WELDING!#REF!</f>
        <v>#REF!</v>
      </c>
      <c r="UK9" s="58" t="e">
        <f>WELDING!#REF!</f>
        <v>#REF!</v>
      </c>
      <c r="UL9" s="56" t="e">
        <f>WELDING!#REF!</f>
        <v>#REF!</v>
      </c>
      <c r="UM9" s="59" t="e">
        <f>WELDING!#REF!</f>
        <v>#REF!</v>
      </c>
      <c r="UN9" s="58" t="e">
        <f>WELDING!#REF!</f>
        <v>#REF!</v>
      </c>
      <c r="UO9" s="56" t="e">
        <f>WELDING!#REF!</f>
        <v>#REF!</v>
      </c>
      <c r="UP9" s="79" t="e">
        <f>WELDING!#REF!</f>
        <v>#REF!</v>
      </c>
      <c r="UQ9" s="78" t="e">
        <f>WELDING!#REF!</f>
        <v>#REF!</v>
      </c>
      <c r="UR9" s="56" t="e">
        <f>WELDING!#REF!</f>
        <v>#REF!</v>
      </c>
      <c r="US9" s="59" t="e">
        <f>WELDING!#REF!</f>
        <v>#REF!</v>
      </c>
      <c r="UT9" s="58" t="e">
        <f>WELDING!#REF!</f>
        <v>#REF!</v>
      </c>
      <c r="UU9" s="56" t="e">
        <f>WELDING!#REF!</f>
        <v>#REF!</v>
      </c>
      <c r="UV9" s="59" t="e">
        <f>WELDING!#REF!</f>
        <v>#REF!</v>
      </c>
      <c r="UW9" s="58" t="e">
        <f>WELDING!#REF!</f>
        <v>#REF!</v>
      </c>
      <c r="UX9" s="56" t="e">
        <f>WELDING!#REF!</f>
        <v>#REF!</v>
      </c>
      <c r="UY9" s="59" t="e">
        <f>WELDING!#REF!</f>
        <v>#REF!</v>
      </c>
      <c r="UZ9" s="58" t="e">
        <f>WELDING!#REF!</f>
        <v>#REF!</v>
      </c>
      <c r="VA9" s="56" t="e">
        <f>WELDING!#REF!</f>
        <v>#REF!</v>
      </c>
      <c r="VB9" s="59" t="e">
        <f>WELDING!#REF!</f>
        <v>#REF!</v>
      </c>
      <c r="VC9" s="58" t="e">
        <f>WELDING!#REF!</f>
        <v>#REF!</v>
      </c>
      <c r="VD9" s="56" t="e">
        <f>WELDING!#REF!</f>
        <v>#REF!</v>
      </c>
      <c r="VE9" s="59" t="e">
        <f>WELDING!#REF!</f>
        <v>#REF!</v>
      </c>
      <c r="VF9" s="58" t="e">
        <f>WELDING!#REF!</f>
        <v>#REF!</v>
      </c>
      <c r="VG9" s="56" t="e">
        <f>WELDING!#REF!</f>
        <v>#REF!</v>
      </c>
      <c r="VH9" s="79" t="e">
        <f>WELDING!#REF!</f>
        <v>#REF!</v>
      </c>
    </row>
    <row r="10" spans="1:580" ht="15.75" thickBot="1" x14ac:dyDescent="0.3">
      <c r="A10" s="243"/>
      <c r="B10" s="44"/>
      <c r="C10" s="44"/>
      <c r="D10" s="50"/>
      <c r="E10" s="107"/>
      <c r="F10" s="68">
        <f>E10-E9+IF(E12="",E11,E12)</f>
        <v>0</v>
      </c>
      <c r="G10" s="68">
        <f t="shared" ref="G10:V10" si="32">F10-F9+IF(F12="",F11,F12)</f>
        <v>0</v>
      </c>
      <c r="H10" s="68">
        <f t="shared" si="32"/>
        <v>0</v>
      </c>
      <c r="I10" s="68">
        <f t="shared" si="32"/>
        <v>0</v>
      </c>
      <c r="J10" s="68">
        <f t="shared" si="32"/>
        <v>0</v>
      </c>
      <c r="K10" s="68">
        <f t="shared" si="32"/>
        <v>0</v>
      </c>
      <c r="L10" s="68">
        <f t="shared" si="32"/>
        <v>0</v>
      </c>
      <c r="M10" s="68">
        <f t="shared" si="32"/>
        <v>0</v>
      </c>
      <c r="N10" s="68">
        <f t="shared" si="32"/>
        <v>0</v>
      </c>
      <c r="O10" s="68">
        <f t="shared" si="32"/>
        <v>0</v>
      </c>
      <c r="P10" s="68">
        <f t="shared" si="32"/>
        <v>0</v>
      </c>
      <c r="Q10" s="68">
        <f t="shared" si="32"/>
        <v>0</v>
      </c>
      <c r="R10" s="68">
        <f t="shared" si="32"/>
        <v>0</v>
      </c>
      <c r="S10" s="68">
        <f t="shared" si="32"/>
        <v>0</v>
      </c>
      <c r="T10" s="68">
        <f t="shared" si="32"/>
        <v>0</v>
      </c>
      <c r="U10" s="68">
        <f t="shared" si="32"/>
        <v>0</v>
      </c>
      <c r="V10" s="68">
        <f t="shared" si="32"/>
        <v>0</v>
      </c>
      <c r="W10" s="107">
        <f>V10-V9+IF(V12="",V11,V12)</f>
        <v>0</v>
      </c>
      <c r="X10" s="107" t="e">
        <f t="shared" ref="X10:AN10" si="33">W10-W9+IF(W12="",W11,W12)</f>
        <v>#REF!</v>
      </c>
      <c r="Y10" s="107" t="e">
        <f t="shared" si="33"/>
        <v>#REF!</v>
      </c>
      <c r="Z10" s="107" t="e">
        <f t="shared" si="33"/>
        <v>#REF!</v>
      </c>
      <c r="AA10" s="107" t="e">
        <f t="shared" si="33"/>
        <v>#REF!</v>
      </c>
      <c r="AB10" s="107" t="e">
        <f t="shared" si="33"/>
        <v>#REF!</v>
      </c>
      <c r="AC10" s="107" t="e">
        <f t="shared" si="33"/>
        <v>#REF!</v>
      </c>
      <c r="AD10" s="107" t="e">
        <f t="shared" si="33"/>
        <v>#REF!</v>
      </c>
      <c r="AE10" s="107" t="e">
        <f t="shared" si="33"/>
        <v>#REF!</v>
      </c>
      <c r="AF10" s="107" t="e">
        <f t="shared" si="33"/>
        <v>#REF!</v>
      </c>
      <c r="AG10" s="107" t="e">
        <f t="shared" si="33"/>
        <v>#REF!</v>
      </c>
      <c r="AH10" s="107" t="e">
        <f t="shared" si="33"/>
        <v>#REF!</v>
      </c>
      <c r="AI10" s="107" t="e">
        <f t="shared" si="33"/>
        <v>#REF!</v>
      </c>
      <c r="AJ10" s="107" t="e">
        <f t="shared" si="33"/>
        <v>#REF!</v>
      </c>
      <c r="AK10" s="107" t="e">
        <f t="shared" si="33"/>
        <v>#REF!</v>
      </c>
      <c r="AL10" s="107" t="e">
        <f t="shared" si="33"/>
        <v>#REF!</v>
      </c>
      <c r="AM10" s="107" t="e">
        <f t="shared" si="33"/>
        <v>#REF!</v>
      </c>
      <c r="AN10" s="107" t="e">
        <f t="shared" si="33"/>
        <v>#REF!</v>
      </c>
      <c r="AO10" s="107" t="e">
        <f>AN10-AN9+IF(AN12="",AN11,AN12)</f>
        <v>#REF!</v>
      </c>
      <c r="AP10" s="107" t="e">
        <f t="shared" ref="AP10:BF10" si="34">AO10-AO9+IF(AO12="",AO11,AO12)</f>
        <v>#REF!</v>
      </c>
      <c r="AQ10" s="107" t="e">
        <f t="shared" si="34"/>
        <v>#REF!</v>
      </c>
      <c r="AR10" s="107" t="e">
        <f t="shared" si="34"/>
        <v>#REF!</v>
      </c>
      <c r="AS10" s="107" t="e">
        <f t="shared" si="34"/>
        <v>#REF!</v>
      </c>
      <c r="AT10" s="107" t="e">
        <f t="shared" si="34"/>
        <v>#REF!</v>
      </c>
      <c r="AU10" s="107" t="e">
        <f t="shared" si="34"/>
        <v>#REF!</v>
      </c>
      <c r="AV10" s="107" t="e">
        <f t="shared" si="34"/>
        <v>#REF!</v>
      </c>
      <c r="AW10" s="107" t="e">
        <f t="shared" si="34"/>
        <v>#REF!</v>
      </c>
      <c r="AX10" s="107" t="e">
        <f t="shared" si="34"/>
        <v>#REF!</v>
      </c>
      <c r="AY10" s="107" t="e">
        <f t="shared" si="34"/>
        <v>#REF!</v>
      </c>
      <c r="AZ10" s="107" t="e">
        <f t="shared" si="34"/>
        <v>#REF!</v>
      </c>
      <c r="BA10" s="107" t="e">
        <f t="shared" si="34"/>
        <v>#REF!</v>
      </c>
      <c r="BB10" s="107" t="e">
        <f t="shared" si="34"/>
        <v>#REF!</v>
      </c>
      <c r="BC10" s="107" t="e">
        <f t="shared" si="34"/>
        <v>#REF!</v>
      </c>
      <c r="BD10" s="107" t="e">
        <f t="shared" si="34"/>
        <v>#REF!</v>
      </c>
      <c r="BE10" s="107" t="e">
        <f t="shared" si="34"/>
        <v>#REF!</v>
      </c>
      <c r="BF10" s="107" t="e">
        <f t="shared" si="34"/>
        <v>#REF!</v>
      </c>
      <c r="BG10" s="107" t="e">
        <f>BF10-BF9+IF(BF12="",BF11,BF12)</f>
        <v>#REF!</v>
      </c>
      <c r="BH10" s="107" t="e">
        <f t="shared" ref="BH10:BX10" si="35">BG10-BG9+IF(BG12="",BG11,BG12)</f>
        <v>#REF!</v>
      </c>
      <c r="BI10" s="107" t="e">
        <f t="shared" si="35"/>
        <v>#REF!</v>
      </c>
      <c r="BJ10" s="107" t="e">
        <f t="shared" si="35"/>
        <v>#REF!</v>
      </c>
      <c r="BK10" s="107" t="e">
        <f t="shared" si="35"/>
        <v>#REF!</v>
      </c>
      <c r="BL10" s="107" t="e">
        <f t="shared" si="35"/>
        <v>#REF!</v>
      </c>
      <c r="BM10" s="107" t="e">
        <f t="shared" si="35"/>
        <v>#REF!</v>
      </c>
      <c r="BN10" s="107" t="e">
        <f t="shared" si="35"/>
        <v>#REF!</v>
      </c>
      <c r="BO10" s="107" t="e">
        <f t="shared" si="35"/>
        <v>#REF!</v>
      </c>
      <c r="BP10" s="107" t="e">
        <f t="shared" si="35"/>
        <v>#REF!</v>
      </c>
      <c r="BQ10" s="107" t="e">
        <f t="shared" si="35"/>
        <v>#REF!</v>
      </c>
      <c r="BR10" s="107" t="e">
        <f t="shared" si="35"/>
        <v>#REF!</v>
      </c>
      <c r="BS10" s="107" t="e">
        <f t="shared" si="35"/>
        <v>#REF!</v>
      </c>
      <c r="BT10" s="107" t="e">
        <f t="shared" si="35"/>
        <v>#REF!</v>
      </c>
      <c r="BU10" s="107" t="e">
        <f t="shared" si="35"/>
        <v>#REF!</v>
      </c>
      <c r="BV10" s="107" t="e">
        <f t="shared" si="35"/>
        <v>#REF!</v>
      </c>
      <c r="BW10" s="107" t="e">
        <f t="shared" si="35"/>
        <v>#REF!</v>
      </c>
      <c r="BX10" s="107" t="e">
        <f t="shared" si="35"/>
        <v>#REF!</v>
      </c>
      <c r="BY10" s="107" t="e">
        <f>BX10-BX9+IF(BX12="",BX11,BX12)</f>
        <v>#REF!</v>
      </c>
      <c r="BZ10" s="107" t="e">
        <f t="shared" ref="BZ10:CP10" si="36">BY10-BY9+IF(BY12="",BY11,BY12)</f>
        <v>#REF!</v>
      </c>
      <c r="CA10" s="107" t="e">
        <f t="shared" si="36"/>
        <v>#REF!</v>
      </c>
      <c r="CB10" s="107" t="e">
        <f t="shared" si="36"/>
        <v>#REF!</v>
      </c>
      <c r="CC10" s="107" t="e">
        <f t="shared" si="36"/>
        <v>#REF!</v>
      </c>
      <c r="CD10" s="107" t="e">
        <f t="shared" si="36"/>
        <v>#REF!</v>
      </c>
      <c r="CE10" s="107" t="e">
        <f t="shared" si="36"/>
        <v>#REF!</v>
      </c>
      <c r="CF10" s="107" t="e">
        <f t="shared" si="36"/>
        <v>#REF!</v>
      </c>
      <c r="CG10" s="107" t="e">
        <f t="shared" si="36"/>
        <v>#REF!</v>
      </c>
      <c r="CH10" s="107" t="e">
        <f t="shared" si="36"/>
        <v>#REF!</v>
      </c>
      <c r="CI10" s="107" t="e">
        <f t="shared" si="36"/>
        <v>#REF!</v>
      </c>
      <c r="CJ10" s="107" t="e">
        <f t="shared" si="36"/>
        <v>#REF!</v>
      </c>
      <c r="CK10" s="107" t="e">
        <f t="shared" si="36"/>
        <v>#REF!</v>
      </c>
      <c r="CL10" s="107" t="e">
        <f t="shared" si="36"/>
        <v>#REF!</v>
      </c>
      <c r="CM10" s="107" t="e">
        <f t="shared" si="36"/>
        <v>#REF!</v>
      </c>
      <c r="CN10" s="107" t="e">
        <f t="shared" si="36"/>
        <v>#REF!</v>
      </c>
      <c r="CO10" s="107" t="e">
        <f t="shared" si="36"/>
        <v>#REF!</v>
      </c>
      <c r="CP10" s="107" t="e">
        <f t="shared" si="36"/>
        <v>#REF!</v>
      </c>
      <c r="CQ10" s="107" t="e">
        <f>CP10-CP9+IF(CP12="",CP11,CP12)</f>
        <v>#REF!</v>
      </c>
      <c r="CR10" s="107" t="e">
        <f t="shared" ref="CR10:DH10" si="37">CQ10-CQ9+IF(CQ12="",CQ11,CQ12)</f>
        <v>#REF!</v>
      </c>
      <c r="CS10" s="107" t="e">
        <f t="shared" si="37"/>
        <v>#REF!</v>
      </c>
      <c r="CT10" s="107" t="e">
        <f t="shared" si="37"/>
        <v>#REF!</v>
      </c>
      <c r="CU10" s="107" t="e">
        <f t="shared" si="37"/>
        <v>#REF!</v>
      </c>
      <c r="CV10" s="107" t="e">
        <f t="shared" si="37"/>
        <v>#REF!</v>
      </c>
      <c r="CW10" s="107" t="e">
        <f t="shared" si="37"/>
        <v>#REF!</v>
      </c>
      <c r="CX10" s="107" t="e">
        <f t="shared" si="37"/>
        <v>#REF!</v>
      </c>
      <c r="CY10" s="107" t="e">
        <f t="shared" si="37"/>
        <v>#REF!</v>
      </c>
      <c r="CZ10" s="107" t="e">
        <f t="shared" si="37"/>
        <v>#REF!</v>
      </c>
      <c r="DA10" s="107" t="e">
        <f t="shared" si="37"/>
        <v>#REF!</v>
      </c>
      <c r="DB10" s="107" t="e">
        <f t="shared" si="37"/>
        <v>#REF!</v>
      </c>
      <c r="DC10" s="107" t="e">
        <f t="shared" si="37"/>
        <v>#REF!</v>
      </c>
      <c r="DD10" s="107" t="e">
        <f t="shared" si="37"/>
        <v>#REF!</v>
      </c>
      <c r="DE10" s="107" t="e">
        <f t="shared" si="37"/>
        <v>#REF!</v>
      </c>
      <c r="DF10" s="107" t="e">
        <f t="shared" si="37"/>
        <v>#REF!</v>
      </c>
      <c r="DG10" s="107" t="e">
        <f t="shared" si="37"/>
        <v>#REF!</v>
      </c>
      <c r="DH10" s="107" t="e">
        <f t="shared" si="37"/>
        <v>#REF!</v>
      </c>
      <c r="DI10" s="107" t="e">
        <f>DH10-DH9+IF(DH12="",DH11,DH12)</f>
        <v>#REF!</v>
      </c>
      <c r="DJ10" s="107" t="e">
        <f t="shared" ref="DJ10:DZ10" si="38">DI10-DI9+IF(DI12="",DI11,DI12)</f>
        <v>#REF!</v>
      </c>
      <c r="DK10" s="107" t="e">
        <f t="shared" si="38"/>
        <v>#REF!</v>
      </c>
      <c r="DL10" s="107" t="e">
        <f t="shared" si="38"/>
        <v>#REF!</v>
      </c>
      <c r="DM10" s="107" t="e">
        <f t="shared" si="38"/>
        <v>#REF!</v>
      </c>
      <c r="DN10" s="107" t="e">
        <f t="shared" si="38"/>
        <v>#REF!</v>
      </c>
      <c r="DO10" s="107" t="e">
        <f t="shared" si="38"/>
        <v>#REF!</v>
      </c>
      <c r="DP10" s="107" t="e">
        <f t="shared" si="38"/>
        <v>#REF!</v>
      </c>
      <c r="DQ10" s="107" t="e">
        <f t="shared" si="38"/>
        <v>#REF!</v>
      </c>
      <c r="DR10" s="107" t="e">
        <f t="shared" si="38"/>
        <v>#REF!</v>
      </c>
      <c r="DS10" s="107" t="e">
        <f t="shared" si="38"/>
        <v>#REF!</v>
      </c>
      <c r="DT10" s="107" t="e">
        <f t="shared" si="38"/>
        <v>#REF!</v>
      </c>
      <c r="DU10" s="107" t="e">
        <f t="shared" si="38"/>
        <v>#REF!</v>
      </c>
      <c r="DV10" s="107" t="e">
        <f t="shared" si="38"/>
        <v>#REF!</v>
      </c>
      <c r="DW10" s="107" t="e">
        <f t="shared" si="38"/>
        <v>#REF!</v>
      </c>
      <c r="DX10" s="107" t="e">
        <f t="shared" si="38"/>
        <v>#REF!</v>
      </c>
      <c r="DY10" s="107" t="e">
        <f t="shared" si="38"/>
        <v>#REF!</v>
      </c>
      <c r="DZ10" s="107" t="e">
        <f t="shared" si="38"/>
        <v>#REF!</v>
      </c>
      <c r="EA10" s="107" t="e">
        <f>DZ10-DZ9+IF(DZ12="",DZ11,DZ12)</f>
        <v>#REF!</v>
      </c>
      <c r="EB10" s="107" t="e">
        <f t="shared" ref="EB10:ER10" si="39">EA10-EA9+IF(EA12="",EA11,EA12)</f>
        <v>#REF!</v>
      </c>
      <c r="EC10" s="107" t="e">
        <f t="shared" si="39"/>
        <v>#REF!</v>
      </c>
      <c r="ED10" s="107" t="e">
        <f t="shared" si="39"/>
        <v>#REF!</v>
      </c>
      <c r="EE10" s="107" t="e">
        <f t="shared" si="39"/>
        <v>#REF!</v>
      </c>
      <c r="EF10" s="107" t="e">
        <f t="shared" si="39"/>
        <v>#REF!</v>
      </c>
      <c r="EG10" s="107" t="e">
        <f t="shared" si="39"/>
        <v>#REF!</v>
      </c>
      <c r="EH10" s="107" t="e">
        <f t="shared" si="39"/>
        <v>#REF!</v>
      </c>
      <c r="EI10" s="107" t="e">
        <f t="shared" si="39"/>
        <v>#REF!</v>
      </c>
      <c r="EJ10" s="107" t="e">
        <f t="shared" si="39"/>
        <v>#REF!</v>
      </c>
      <c r="EK10" s="107" t="e">
        <f t="shared" si="39"/>
        <v>#REF!</v>
      </c>
      <c r="EL10" s="107" t="e">
        <f t="shared" si="39"/>
        <v>#REF!</v>
      </c>
      <c r="EM10" s="107" t="e">
        <f t="shared" si="39"/>
        <v>#REF!</v>
      </c>
      <c r="EN10" s="107" t="e">
        <f t="shared" si="39"/>
        <v>#REF!</v>
      </c>
      <c r="EO10" s="107" t="e">
        <f t="shared" si="39"/>
        <v>#REF!</v>
      </c>
      <c r="EP10" s="107" t="e">
        <f t="shared" si="39"/>
        <v>#REF!</v>
      </c>
      <c r="EQ10" s="107" t="e">
        <f t="shared" si="39"/>
        <v>#REF!</v>
      </c>
      <c r="ER10" s="107" t="e">
        <f t="shared" si="39"/>
        <v>#REF!</v>
      </c>
      <c r="ES10" s="107" t="e">
        <f>ER10-ER9+IF(ER12="",ER11,ER12)</f>
        <v>#REF!</v>
      </c>
      <c r="ET10" s="107" t="e">
        <f t="shared" ref="ET10:FJ10" si="40">ES10-ES9+IF(ES12="",ES11,ES12)</f>
        <v>#REF!</v>
      </c>
      <c r="EU10" s="107" t="e">
        <f t="shared" si="40"/>
        <v>#REF!</v>
      </c>
      <c r="EV10" s="107" t="e">
        <f t="shared" si="40"/>
        <v>#REF!</v>
      </c>
      <c r="EW10" s="107" t="e">
        <f t="shared" si="40"/>
        <v>#REF!</v>
      </c>
      <c r="EX10" s="107" t="e">
        <f t="shared" si="40"/>
        <v>#REF!</v>
      </c>
      <c r="EY10" s="107" t="e">
        <f t="shared" si="40"/>
        <v>#REF!</v>
      </c>
      <c r="EZ10" s="107" t="e">
        <f t="shared" si="40"/>
        <v>#REF!</v>
      </c>
      <c r="FA10" s="107" t="e">
        <f t="shared" si="40"/>
        <v>#REF!</v>
      </c>
      <c r="FB10" s="107" t="e">
        <f t="shared" si="40"/>
        <v>#REF!</v>
      </c>
      <c r="FC10" s="107" t="e">
        <f t="shared" si="40"/>
        <v>#REF!</v>
      </c>
      <c r="FD10" s="107" t="e">
        <f t="shared" si="40"/>
        <v>#REF!</v>
      </c>
      <c r="FE10" s="107" t="e">
        <f t="shared" si="40"/>
        <v>#REF!</v>
      </c>
      <c r="FF10" s="107" t="e">
        <f t="shared" si="40"/>
        <v>#REF!</v>
      </c>
      <c r="FG10" s="107" t="e">
        <f t="shared" si="40"/>
        <v>#REF!</v>
      </c>
      <c r="FH10" s="107" t="e">
        <f t="shared" si="40"/>
        <v>#REF!</v>
      </c>
      <c r="FI10" s="107" t="e">
        <f t="shared" si="40"/>
        <v>#REF!</v>
      </c>
      <c r="FJ10" s="107" t="e">
        <f t="shared" si="40"/>
        <v>#REF!</v>
      </c>
      <c r="FK10" s="107" t="e">
        <f>FJ10-FJ9+IF(FJ12="",FJ11,FJ12)</f>
        <v>#REF!</v>
      </c>
      <c r="FL10" s="107" t="e">
        <f t="shared" ref="FL10:GB10" si="41">FK10-FK9+IF(FK12="",FK11,FK12)</f>
        <v>#REF!</v>
      </c>
      <c r="FM10" s="107" t="e">
        <f t="shared" si="41"/>
        <v>#REF!</v>
      </c>
      <c r="FN10" s="107" t="e">
        <f t="shared" si="41"/>
        <v>#REF!</v>
      </c>
      <c r="FO10" s="107" t="e">
        <f t="shared" si="41"/>
        <v>#REF!</v>
      </c>
      <c r="FP10" s="107" t="e">
        <f t="shared" si="41"/>
        <v>#REF!</v>
      </c>
      <c r="FQ10" s="107" t="e">
        <f t="shared" si="41"/>
        <v>#REF!</v>
      </c>
      <c r="FR10" s="107" t="e">
        <f t="shared" si="41"/>
        <v>#REF!</v>
      </c>
      <c r="FS10" s="107" t="e">
        <f t="shared" si="41"/>
        <v>#REF!</v>
      </c>
      <c r="FT10" s="107" t="e">
        <f t="shared" si="41"/>
        <v>#REF!</v>
      </c>
      <c r="FU10" s="107" t="e">
        <f t="shared" si="41"/>
        <v>#REF!</v>
      </c>
      <c r="FV10" s="107" t="e">
        <f t="shared" si="41"/>
        <v>#REF!</v>
      </c>
      <c r="FW10" s="107" t="e">
        <f t="shared" si="41"/>
        <v>#REF!</v>
      </c>
      <c r="FX10" s="107" t="e">
        <f t="shared" si="41"/>
        <v>#REF!</v>
      </c>
      <c r="FY10" s="107" t="e">
        <f t="shared" si="41"/>
        <v>#REF!</v>
      </c>
      <c r="FZ10" s="107" t="e">
        <f t="shared" si="41"/>
        <v>#REF!</v>
      </c>
      <c r="GA10" s="107" t="e">
        <f t="shared" si="41"/>
        <v>#REF!</v>
      </c>
      <c r="GB10" s="107" t="e">
        <f t="shared" si="41"/>
        <v>#REF!</v>
      </c>
      <c r="GC10" s="107" t="e">
        <f>GB10-GB9+IF(GB12="",GB11,GB12)</f>
        <v>#REF!</v>
      </c>
      <c r="GD10" s="107" t="e">
        <f t="shared" ref="GD10:GT10" si="42">GC10-GC9+IF(GC12="",GC11,GC12)</f>
        <v>#REF!</v>
      </c>
      <c r="GE10" s="107" t="e">
        <f t="shared" si="42"/>
        <v>#REF!</v>
      </c>
      <c r="GF10" s="107" t="e">
        <f t="shared" si="42"/>
        <v>#REF!</v>
      </c>
      <c r="GG10" s="107" t="e">
        <f t="shared" si="42"/>
        <v>#REF!</v>
      </c>
      <c r="GH10" s="107" t="e">
        <f t="shared" si="42"/>
        <v>#REF!</v>
      </c>
      <c r="GI10" s="107" t="e">
        <f t="shared" si="42"/>
        <v>#REF!</v>
      </c>
      <c r="GJ10" s="107" t="e">
        <f t="shared" si="42"/>
        <v>#REF!</v>
      </c>
      <c r="GK10" s="107" t="e">
        <f t="shared" si="42"/>
        <v>#REF!</v>
      </c>
      <c r="GL10" s="107" t="e">
        <f t="shared" si="42"/>
        <v>#REF!</v>
      </c>
      <c r="GM10" s="107" t="e">
        <f t="shared" si="42"/>
        <v>#REF!</v>
      </c>
      <c r="GN10" s="107" t="e">
        <f t="shared" si="42"/>
        <v>#REF!</v>
      </c>
      <c r="GO10" s="107" t="e">
        <f t="shared" si="42"/>
        <v>#REF!</v>
      </c>
      <c r="GP10" s="107" t="e">
        <f t="shared" si="42"/>
        <v>#REF!</v>
      </c>
      <c r="GQ10" s="107" t="e">
        <f t="shared" si="42"/>
        <v>#REF!</v>
      </c>
      <c r="GR10" s="107" t="e">
        <f t="shared" si="42"/>
        <v>#REF!</v>
      </c>
      <c r="GS10" s="107" t="e">
        <f t="shared" si="42"/>
        <v>#REF!</v>
      </c>
      <c r="GT10" s="107" t="e">
        <f t="shared" si="42"/>
        <v>#REF!</v>
      </c>
      <c r="GU10" s="107" t="e">
        <f>GT10-GT9+IF(GT12="",GT11,GT12)</f>
        <v>#REF!</v>
      </c>
      <c r="GV10" s="107" t="e">
        <f t="shared" ref="GV10:HL10" si="43">GU10-GU9+IF(GU12="",GU11,GU12)</f>
        <v>#REF!</v>
      </c>
      <c r="GW10" s="107" t="e">
        <f t="shared" si="43"/>
        <v>#REF!</v>
      </c>
      <c r="GX10" s="107" t="e">
        <f t="shared" si="43"/>
        <v>#REF!</v>
      </c>
      <c r="GY10" s="107" t="e">
        <f t="shared" si="43"/>
        <v>#REF!</v>
      </c>
      <c r="GZ10" s="107" t="e">
        <f t="shared" si="43"/>
        <v>#REF!</v>
      </c>
      <c r="HA10" s="107" t="e">
        <f t="shared" si="43"/>
        <v>#REF!</v>
      </c>
      <c r="HB10" s="107" t="e">
        <f t="shared" si="43"/>
        <v>#REF!</v>
      </c>
      <c r="HC10" s="107" t="e">
        <f t="shared" si="43"/>
        <v>#REF!</v>
      </c>
      <c r="HD10" s="107" t="e">
        <f t="shared" si="43"/>
        <v>#REF!</v>
      </c>
      <c r="HE10" s="107" t="e">
        <f t="shared" si="43"/>
        <v>#REF!</v>
      </c>
      <c r="HF10" s="107" t="e">
        <f t="shared" si="43"/>
        <v>#REF!</v>
      </c>
      <c r="HG10" s="107" t="e">
        <f t="shared" si="43"/>
        <v>#REF!</v>
      </c>
      <c r="HH10" s="107" t="e">
        <f t="shared" si="43"/>
        <v>#REF!</v>
      </c>
      <c r="HI10" s="107" t="e">
        <f t="shared" si="43"/>
        <v>#REF!</v>
      </c>
      <c r="HJ10" s="107" t="e">
        <f t="shared" si="43"/>
        <v>#REF!</v>
      </c>
      <c r="HK10" s="107" t="e">
        <f t="shared" si="43"/>
        <v>#REF!</v>
      </c>
      <c r="HL10" s="107" t="e">
        <f t="shared" si="43"/>
        <v>#REF!</v>
      </c>
      <c r="HM10" s="107" t="e">
        <f>HL10-HL9+IF(HL12="",HL11,HL12)</f>
        <v>#REF!</v>
      </c>
      <c r="HN10" s="107" t="e">
        <f t="shared" ref="HN10:ID10" si="44">HM10-HM9+IF(HM12="",HM11,HM12)</f>
        <v>#REF!</v>
      </c>
      <c r="HO10" s="107" t="e">
        <f t="shared" si="44"/>
        <v>#REF!</v>
      </c>
      <c r="HP10" s="107" t="e">
        <f t="shared" si="44"/>
        <v>#REF!</v>
      </c>
      <c r="HQ10" s="107" t="e">
        <f t="shared" si="44"/>
        <v>#REF!</v>
      </c>
      <c r="HR10" s="107" t="e">
        <f t="shared" si="44"/>
        <v>#REF!</v>
      </c>
      <c r="HS10" s="107" t="e">
        <f t="shared" si="44"/>
        <v>#REF!</v>
      </c>
      <c r="HT10" s="107" t="e">
        <f t="shared" si="44"/>
        <v>#REF!</v>
      </c>
      <c r="HU10" s="107" t="e">
        <f t="shared" si="44"/>
        <v>#REF!</v>
      </c>
      <c r="HV10" s="107" t="e">
        <f t="shared" si="44"/>
        <v>#REF!</v>
      </c>
      <c r="HW10" s="107" t="e">
        <f t="shared" si="44"/>
        <v>#REF!</v>
      </c>
      <c r="HX10" s="107" t="e">
        <f t="shared" si="44"/>
        <v>#REF!</v>
      </c>
      <c r="HY10" s="107" t="e">
        <f t="shared" si="44"/>
        <v>#REF!</v>
      </c>
      <c r="HZ10" s="107" t="e">
        <f t="shared" si="44"/>
        <v>#REF!</v>
      </c>
      <c r="IA10" s="107" t="e">
        <f t="shared" si="44"/>
        <v>#REF!</v>
      </c>
      <c r="IB10" s="107" t="e">
        <f t="shared" si="44"/>
        <v>#REF!</v>
      </c>
      <c r="IC10" s="107" t="e">
        <f t="shared" si="44"/>
        <v>#REF!</v>
      </c>
      <c r="ID10" s="107" t="e">
        <f t="shared" si="44"/>
        <v>#REF!</v>
      </c>
      <c r="IE10" s="107" t="e">
        <f>ID10-ID9+IF(ID12="",ID11,ID12)</f>
        <v>#REF!</v>
      </c>
      <c r="IF10" s="107" t="e">
        <f t="shared" ref="IF10:IV10" si="45">IE10-IE9+IF(IE12="",IE11,IE12)</f>
        <v>#REF!</v>
      </c>
      <c r="IG10" s="107" t="e">
        <f t="shared" si="45"/>
        <v>#REF!</v>
      </c>
      <c r="IH10" s="107" t="e">
        <f t="shared" si="45"/>
        <v>#REF!</v>
      </c>
      <c r="II10" s="107" t="e">
        <f t="shared" si="45"/>
        <v>#REF!</v>
      </c>
      <c r="IJ10" s="107" t="e">
        <f t="shared" si="45"/>
        <v>#REF!</v>
      </c>
      <c r="IK10" s="107" t="e">
        <f t="shared" si="45"/>
        <v>#REF!</v>
      </c>
      <c r="IL10" s="107" t="e">
        <f t="shared" si="45"/>
        <v>#REF!</v>
      </c>
      <c r="IM10" s="107" t="e">
        <f t="shared" si="45"/>
        <v>#REF!</v>
      </c>
      <c r="IN10" s="107" t="e">
        <f t="shared" si="45"/>
        <v>#REF!</v>
      </c>
      <c r="IO10" s="107" t="e">
        <f t="shared" si="45"/>
        <v>#REF!</v>
      </c>
      <c r="IP10" s="107" t="e">
        <f t="shared" si="45"/>
        <v>#REF!</v>
      </c>
      <c r="IQ10" s="107" t="e">
        <f t="shared" si="45"/>
        <v>#REF!</v>
      </c>
      <c r="IR10" s="107" t="e">
        <f t="shared" si="45"/>
        <v>#REF!</v>
      </c>
      <c r="IS10" s="107" t="e">
        <f t="shared" si="45"/>
        <v>#REF!</v>
      </c>
      <c r="IT10" s="107" t="e">
        <f t="shared" si="45"/>
        <v>#REF!</v>
      </c>
      <c r="IU10" s="107" t="e">
        <f t="shared" si="45"/>
        <v>#REF!</v>
      </c>
      <c r="IV10" s="107" t="e">
        <f t="shared" si="45"/>
        <v>#REF!</v>
      </c>
      <c r="IW10" s="107" t="e">
        <f>IV10-IV9+IF(IV12="",IV11,IV12)</f>
        <v>#REF!</v>
      </c>
      <c r="IX10" s="107" t="e">
        <f t="shared" ref="IX10:JN10" si="46">IW10-IW9+IF(IW12="",IW11,IW12)</f>
        <v>#REF!</v>
      </c>
      <c r="IY10" s="107" t="e">
        <f t="shared" si="46"/>
        <v>#REF!</v>
      </c>
      <c r="IZ10" s="107" t="e">
        <f t="shared" si="46"/>
        <v>#REF!</v>
      </c>
      <c r="JA10" s="107" t="e">
        <f t="shared" si="46"/>
        <v>#REF!</v>
      </c>
      <c r="JB10" s="107" t="e">
        <f t="shared" si="46"/>
        <v>#REF!</v>
      </c>
      <c r="JC10" s="107" t="e">
        <f t="shared" si="46"/>
        <v>#REF!</v>
      </c>
      <c r="JD10" s="107" t="e">
        <f t="shared" si="46"/>
        <v>#REF!</v>
      </c>
      <c r="JE10" s="107" t="e">
        <f t="shared" si="46"/>
        <v>#REF!</v>
      </c>
      <c r="JF10" s="107" t="e">
        <f t="shared" si="46"/>
        <v>#REF!</v>
      </c>
      <c r="JG10" s="107" t="e">
        <f t="shared" si="46"/>
        <v>#REF!</v>
      </c>
      <c r="JH10" s="107" t="e">
        <f t="shared" si="46"/>
        <v>#REF!</v>
      </c>
      <c r="JI10" s="107" t="e">
        <f t="shared" si="46"/>
        <v>#REF!</v>
      </c>
      <c r="JJ10" s="107" t="e">
        <f t="shared" si="46"/>
        <v>#REF!</v>
      </c>
      <c r="JK10" s="107" t="e">
        <f t="shared" si="46"/>
        <v>#REF!</v>
      </c>
      <c r="JL10" s="107" t="e">
        <f t="shared" si="46"/>
        <v>#REF!</v>
      </c>
      <c r="JM10" s="107" t="e">
        <f t="shared" si="46"/>
        <v>#REF!</v>
      </c>
      <c r="JN10" s="107" t="e">
        <f t="shared" si="46"/>
        <v>#REF!</v>
      </c>
      <c r="JO10" s="107" t="e">
        <f>JN10-JN9+IF(JN12="",JN11,JN12)</f>
        <v>#REF!</v>
      </c>
      <c r="JP10" s="107" t="e">
        <f t="shared" ref="JP10:KF10" si="47">JO10-JO9+IF(JO12="",JO11,JO12)</f>
        <v>#REF!</v>
      </c>
      <c r="JQ10" s="107" t="e">
        <f t="shared" si="47"/>
        <v>#REF!</v>
      </c>
      <c r="JR10" s="107" t="e">
        <f t="shared" si="47"/>
        <v>#REF!</v>
      </c>
      <c r="JS10" s="107" t="e">
        <f t="shared" si="47"/>
        <v>#REF!</v>
      </c>
      <c r="JT10" s="107" t="e">
        <f t="shared" si="47"/>
        <v>#REF!</v>
      </c>
      <c r="JU10" s="107" t="e">
        <f t="shared" si="47"/>
        <v>#REF!</v>
      </c>
      <c r="JV10" s="107" t="e">
        <f t="shared" si="47"/>
        <v>#REF!</v>
      </c>
      <c r="JW10" s="107" t="e">
        <f t="shared" si="47"/>
        <v>#REF!</v>
      </c>
      <c r="JX10" s="107" t="e">
        <f t="shared" si="47"/>
        <v>#REF!</v>
      </c>
      <c r="JY10" s="107" t="e">
        <f t="shared" si="47"/>
        <v>#REF!</v>
      </c>
      <c r="JZ10" s="107" t="e">
        <f t="shared" si="47"/>
        <v>#REF!</v>
      </c>
      <c r="KA10" s="107" t="e">
        <f t="shared" si="47"/>
        <v>#REF!</v>
      </c>
      <c r="KB10" s="107" t="e">
        <f t="shared" si="47"/>
        <v>#REF!</v>
      </c>
      <c r="KC10" s="107" t="e">
        <f t="shared" si="47"/>
        <v>#REF!</v>
      </c>
      <c r="KD10" s="107" t="e">
        <f t="shared" si="47"/>
        <v>#REF!</v>
      </c>
      <c r="KE10" s="107" t="e">
        <f t="shared" si="47"/>
        <v>#REF!</v>
      </c>
      <c r="KF10" s="107" t="e">
        <f t="shared" si="47"/>
        <v>#REF!</v>
      </c>
      <c r="KG10" s="107" t="e">
        <f>KF10-KF9+IF(KF12="",KF11,KF12)</f>
        <v>#REF!</v>
      </c>
      <c r="KH10" s="107" t="e">
        <f t="shared" ref="KH10:KX10" si="48">KG10-KG9+IF(KG12="",KG11,KG12)</f>
        <v>#REF!</v>
      </c>
      <c r="KI10" s="107" t="e">
        <f t="shared" si="48"/>
        <v>#REF!</v>
      </c>
      <c r="KJ10" s="107" t="e">
        <f t="shared" si="48"/>
        <v>#REF!</v>
      </c>
      <c r="KK10" s="107" t="e">
        <f t="shared" si="48"/>
        <v>#REF!</v>
      </c>
      <c r="KL10" s="107" t="e">
        <f t="shared" si="48"/>
        <v>#REF!</v>
      </c>
      <c r="KM10" s="107" t="e">
        <f t="shared" si="48"/>
        <v>#REF!</v>
      </c>
      <c r="KN10" s="107" t="e">
        <f t="shared" si="48"/>
        <v>#REF!</v>
      </c>
      <c r="KO10" s="107" t="e">
        <f t="shared" si="48"/>
        <v>#REF!</v>
      </c>
      <c r="KP10" s="107" t="e">
        <f t="shared" si="48"/>
        <v>#REF!</v>
      </c>
      <c r="KQ10" s="107" t="e">
        <f t="shared" si="48"/>
        <v>#REF!</v>
      </c>
      <c r="KR10" s="107" t="e">
        <f t="shared" si="48"/>
        <v>#REF!</v>
      </c>
      <c r="KS10" s="107" t="e">
        <f t="shared" si="48"/>
        <v>#REF!</v>
      </c>
      <c r="KT10" s="107" t="e">
        <f t="shared" si="48"/>
        <v>#REF!</v>
      </c>
      <c r="KU10" s="107" t="e">
        <f t="shared" si="48"/>
        <v>#REF!</v>
      </c>
      <c r="KV10" s="107" t="e">
        <f t="shared" si="48"/>
        <v>#REF!</v>
      </c>
      <c r="KW10" s="107" t="e">
        <f t="shared" si="48"/>
        <v>#REF!</v>
      </c>
      <c r="KX10" s="107" t="e">
        <f t="shared" si="48"/>
        <v>#REF!</v>
      </c>
      <c r="KY10" s="107" t="e">
        <f>KX10-KX9+IF(KX12="",KX11,KX12)</f>
        <v>#REF!</v>
      </c>
      <c r="KZ10" s="107" t="e">
        <f t="shared" ref="KZ10:LP10" si="49">KY10-KY9+IF(KY12="",KY11,KY12)</f>
        <v>#REF!</v>
      </c>
      <c r="LA10" s="107" t="e">
        <f t="shared" si="49"/>
        <v>#REF!</v>
      </c>
      <c r="LB10" s="107" t="e">
        <f t="shared" si="49"/>
        <v>#REF!</v>
      </c>
      <c r="LC10" s="107" t="e">
        <f t="shared" si="49"/>
        <v>#REF!</v>
      </c>
      <c r="LD10" s="107" t="e">
        <f t="shared" si="49"/>
        <v>#REF!</v>
      </c>
      <c r="LE10" s="107" t="e">
        <f t="shared" si="49"/>
        <v>#REF!</v>
      </c>
      <c r="LF10" s="107" t="e">
        <f t="shared" si="49"/>
        <v>#REF!</v>
      </c>
      <c r="LG10" s="107" t="e">
        <f t="shared" si="49"/>
        <v>#REF!</v>
      </c>
      <c r="LH10" s="107" t="e">
        <f t="shared" si="49"/>
        <v>#REF!</v>
      </c>
      <c r="LI10" s="107" t="e">
        <f t="shared" si="49"/>
        <v>#REF!</v>
      </c>
      <c r="LJ10" s="107" t="e">
        <f t="shared" si="49"/>
        <v>#REF!</v>
      </c>
      <c r="LK10" s="107" t="e">
        <f t="shared" si="49"/>
        <v>#REF!</v>
      </c>
      <c r="LL10" s="107" t="e">
        <f t="shared" si="49"/>
        <v>#REF!</v>
      </c>
      <c r="LM10" s="107" t="e">
        <f t="shared" si="49"/>
        <v>#REF!</v>
      </c>
      <c r="LN10" s="107" t="e">
        <f t="shared" si="49"/>
        <v>#REF!</v>
      </c>
      <c r="LO10" s="107" t="e">
        <f t="shared" si="49"/>
        <v>#REF!</v>
      </c>
      <c r="LP10" s="107" t="e">
        <f t="shared" si="49"/>
        <v>#REF!</v>
      </c>
      <c r="LQ10" s="107" t="e">
        <f>LP10-LP9+IF(LP12="",LP11,LP12)</f>
        <v>#REF!</v>
      </c>
      <c r="LR10" s="107" t="e">
        <f t="shared" ref="LR10:MH10" si="50">LQ10-LQ9+IF(LQ12="",LQ11,LQ12)</f>
        <v>#REF!</v>
      </c>
      <c r="LS10" s="107" t="e">
        <f t="shared" si="50"/>
        <v>#REF!</v>
      </c>
      <c r="LT10" s="107" t="e">
        <f t="shared" si="50"/>
        <v>#REF!</v>
      </c>
      <c r="LU10" s="107" t="e">
        <f t="shared" si="50"/>
        <v>#REF!</v>
      </c>
      <c r="LV10" s="107" t="e">
        <f t="shared" si="50"/>
        <v>#REF!</v>
      </c>
      <c r="LW10" s="107" t="e">
        <f t="shared" si="50"/>
        <v>#REF!</v>
      </c>
      <c r="LX10" s="107" t="e">
        <f t="shared" si="50"/>
        <v>#REF!</v>
      </c>
      <c r="LY10" s="107" t="e">
        <f t="shared" si="50"/>
        <v>#REF!</v>
      </c>
      <c r="LZ10" s="107" t="e">
        <f t="shared" si="50"/>
        <v>#REF!</v>
      </c>
      <c r="MA10" s="107" t="e">
        <f t="shared" si="50"/>
        <v>#REF!</v>
      </c>
      <c r="MB10" s="107" t="e">
        <f t="shared" si="50"/>
        <v>#REF!</v>
      </c>
      <c r="MC10" s="107" t="e">
        <f t="shared" si="50"/>
        <v>#REF!</v>
      </c>
      <c r="MD10" s="107" t="e">
        <f t="shared" si="50"/>
        <v>#REF!</v>
      </c>
      <c r="ME10" s="107" t="e">
        <f t="shared" si="50"/>
        <v>#REF!</v>
      </c>
      <c r="MF10" s="107" t="e">
        <f t="shared" si="50"/>
        <v>#REF!</v>
      </c>
      <c r="MG10" s="107" t="e">
        <f t="shared" si="50"/>
        <v>#REF!</v>
      </c>
      <c r="MH10" s="107" t="e">
        <f t="shared" si="50"/>
        <v>#REF!</v>
      </c>
      <c r="MI10" s="107" t="e">
        <f>MH10-MH9+IF(MH12="",MH11,MH12)</f>
        <v>#REF!</v>
      </c>
      <c r="MJ10" s="107" t="e">
        <f t="shared" ref="MJ10:MZ10" si="51">MI10-MI9+IF(MI12="",MI11,MI12)</f>
        <v>#REF!</v>
      </c>
      <c r="MK10" s="107" t="e">
        <f t="shared" si="51"/>
        <v>#REF!</v>
      </c>
      <c r="ML10" s="107" t="e">
        <f t="shared" si="51"/>
        <v>#REF!</v>
      </c>
      <c r="MM10" s="107" t="e">
        <f t="shared" si="51"/>
        <v>#REF!</v>
      </c>
      <c r="MN10" s="107" t="e">
        <f t="shared" si="51"/>
        <v>#REF!</v>
      </c>
      <c r="MO10" s="107" t="e">
        <f t="shared" si="51"/>
        <v>#REF!</v>
      </c>
      <c r="MP10" s="107" t="e">
        <f t="shared" si="51"/>
        <v>#REF!</v>
      </c>
      <c r="MQ10" s="107" t="e">
        <f t="shared" si="51"/>
        <v>#REF!</v>
      </c>
      <c r="MR10" s="107" t="e">
        <f t="shared" si="51"/>
        <v>#REF!</v>
      </c>
      <c r="MS10" s="107" t="e">
        <f t="shared" si="51"/>
        <v>#REF!</v>
      </c>
      <c r="MT10" s="107" t="e">
        <f t="shared" si="51"/>
        <v>#REF!</v>
      </c>
      <c r="MU10" s="107" t="e">
        <f t="shared" si="51"/>
        <v>#REF!</v>
      </c>
      <c r="MV10" s="107" t="e">
        <f t="shared" si="51"/>
        <v>#REF!</v>
      </c>
      <c r="MW10" s="107" t="e">
        <f t="shared" si="51"/>
        <v>#REF!</v>
      </c>
      <c r="MX10" s="107" t="e">
        <f t="shared" si="51"/>
        <v>#REF!</v>
      </c>
      <c r="MY10" s="107" t="e">
        <f t="shared" si="51"/>
        <v>#REF!</v>
      </c>
      <c r="MZ10" s="107" t="e">
        <f t="shared" si="51"/>
        <v>#REF!</v>
      </c>
      <c r="NA10" s="107" t="e">
        <f>MZ10-MZ9+IF(MZ12="",MZ11,MZ12)</f>
        <v>#REF!</v>
      </c>
      <c r="NB10" s="107" t="e">
        <f t="shared" ref="NB10:NR10" si="52">NA10-NA9+IF(NA12="",NA11,NA12)</f>
        <v>#REF!</v>
      </c>
      <c r="NC10" s="107" t="e">
        <f t="shared" si="52"/>
        <v>#REF!</v>
      </c>
      <c r="ND10" s="107" t="e">
        <f t="shared" si="52"/>
        <v>#REF!</v>
      </c>
      <c r="NE10" s="107" t="e">
        <f t="shared" si="52"/>
        <v>#REF!</v>
      </c>
      <c r="NF10" s="107" t="e">
        <f t="shared" si="52"/>
        <v>#REF!</v>
      </c>
      <c r="NG10" s="107" t="e">
        <f t="shared" si="52"/>
        <v>#REF!</v>
      </c>
      <c r="NH10" s="107" t="e">
        <f t="shared" si="52"/>
        <v>#REF!</v>
      </c>
      <c r="NI10" s="107" t="e">
        <f t="shared" si="52"/>
        <v>#REF!</v>
      </c>
      <c r="NJ10" s="107" t="e">
        <f t="shared" si="52"/>
        <v>#REF!</v>
      </c>
      <c r="NK10" s="107" t="e">
        <f t="shared" si="52"/>
        <v>#REF!</v>
      </c>
      <c r="NL10" s="107" t="e">
        <f t="shared" si="52"/>
        <v>#REF!</v>
      </c>
      <c r="NM10" s="107" t="e">
        <f t="shared" si="52"/>
        <v>#REF!</v>
      </c>
      <c r="NN10" s="107" t="e">
        <f t="shared" si="52"/>
        <v>#REF!</v>
      </c>
      <c r="NO10" s="107" t="e">
        <f t="shared" si="52"/>
        <v>#REF!</v>
      </c>
      <c r="NP10" s="107" t="e">
        <f t="shared" si="52"/>
        <v>#REF!</v>
      </c>
      <c r="NQ10" s="107" t="e">
        <f t="shared" si="52"/>
        <v>#REF!</v>
      </c>
      <c r="NR10" s="107" t="e">
        <f t="shared" si="52"/>
        <v>#REF!</v>
      </c>
      <c r="NS10" s="107" t="e">
        <f>NR10-NR9+IF(NR12="",NR11,NR12)</f>
        <v>#REF!</v>
      </c>
      <c r="NT10" s="107" t="e">
        <f t="shared" ref="NT10:OJ10" si="53">NS10-NS9+IF(NS12="",NS11,NS12)</f>
        <v>#REF!</v>
      </c>
      <c r="NU10" s="107" t="e">
        <f t="shared" si="53"/>
        <v>#REF!</v>
      </c>
      <c r="NV10" s="107" t="e">
        <f t="shared" si="53"/>
        <v>#REF!</v>
      </c>
      <c r="NW10" s="107" t="e">
        <f t="shared" si="53"/>
        <v>#REF!</v>
      </c>
      <c r="NX10" s="107" t="e">
        <f t="shared" si="53"/>
        <v>#REF!</v>
      </c>
      <c r="NY10" s="107" t="e">
        <f t="shared" si="53"/>
        <v>#REF!</v>
      </c>
      <c r="NZ10" s="107" t="e">
        <f t="shared" si="53"/>
        <v>#REF!</v>
      </c>
      <c r="OA10" s="107" t="e">
        <f t="shared" si="53"/>
        <v>#REF!</v>
      </c>
      <c r="OB10" s="107" t="e">
        <f t="shared" si="53"/>
        <v>#REF!</v>
      </c>
      <c r="OC10" s="107" t="e">
        <f t="shared" si="53"/>
        <v>#REF!</v>
      </c>
      <c r="OD10" s="107" t="e">
        <f t="shared" si="53"/>
        <v>#REF!</v>
      </c>
      <c r="OE10" s="107" t="e">
        <f t="shared" si="53"/>
        <v>#REF!</v>
      </c>
      <c r="OF10" s="107" t="e">
        <f t="shared" si="53"/>
        <v>#REF!</v>
      </c>
      <c r="OG10" s="107" t="e">
        <f t="shared" si="53"/>
        <v>#REF!</v>
      </c>
      <c r="OH10" s="107" t="e">
        <f t="shared" si="53"/>
        <v>#REF!</v>
      </c>
      <c r="OI10" s="107" t="e">
        <f t="shared" si="53"/>
        <v>#REF!</v>
      </c>
      <c r="OJ10" s="107" t="e">
        <f t="shared" si="53"/>
        <v>#REF!</v>
      </c>
      <c r="OK10" s="107" t="e">
        <f>OJ10-OJ9+IF(OJ12="",OJ11,OJ12)</f>
        <v>#REF!</v>
      </c>
      <c r="OL10" s="107" t="e">
        <f t="shared" ref="OL10:PB10" si="54">OK10-OK9+IF(OK12="",OK11,OK12)</f>
        <v>#REF!</v>
      </c>
      <c r="OM10" s="107" t="e">
        <f t="shared" si="54"/>
        <v>#REF!</v>
      </c>
      <c r="ON10" s="107" t="e">
        <f t="shared" si="54"/>
        <v>#REF!</v>
      </c>
      <c r="OO10" s="107" t="e">
        <f t="shared" si="54"/>
        <v>#REF!</v>
      </c>
      <c r="OP10" s="107" t="e">
        <f t="shared" si="54"/>
        <v>#REF!</v>
      </c>
      <c r="OQ10" s="107" t="e">
        <f t="shared" si="54"/>
        <v>#REF!</v>
      </c>
      <c r="OR10" s="107" t="e">
        <f t="shared" si="54"/>
        <v>#REF!</v>
      </c>
      <c r="OS10" s="107" t="e">
        <f t="shared" si="54"/>
        <v>#REF!</v>
      </c>
      <c r="OT10" s="107" t="e">
        <f t="shared" si="54"/>
        <v>#REF!</v>
      </c>
      <c r="OU10" s="107" t="e">
        <f t="shared" si="54"/>
        <v>#REF!</v>
      </c>
      <c r="OV10" s="107" t="e">
        <f t="shared" si="54"/>
        <v>#REF!</v>
      </c>
      <c r="OW10" s="107" t="e">
        <f t="shared" si="54"/>
        <v>#REF!</v>
      </c>
      <c r="OX10" s="107" t="e">
        <f t="shared" si="54"/>
        <v>#REF!</v>
      </c>
      <c r="OY10" s="107" t="e">
        <f t="shared" si="54"/>
        <v>#REF!</v>
      </c>
      <c r="OZ10" s="107" t="e">
        <f t="shared" si="54"/>
        <v>#REF!</v>
      </c>
      <c r="PA10" s="107" t="e">
        <f t="shared" si="54"/>
        <v>#REF!</v>
      </c>
      <c r="PB10" s="107" t="e">
        <f t="shared" si="54"/>
        <v>#REF!</v>
      </c>
      <c r="PC10" s="107" t="e">
        <f>PB10-PB9+IF(PB12="",PB11,PB12)</f>
        <v>#REF!</v>
      </c>
      <c r="PD10" s="107" t="e">
        <f t="shared" ref="PD10:PT10" si="55">PC10-PC9+IF(PC12="",PC11,PC12)</f>
        <v>#REF!</v>
      </c>
      <c r="PE10" s="107" t="e">
        <f t="shared" si="55"/>
        <v>#REF!</v>
      </c>
      <c r="PF10" s="107" t="e">
        <f t="shared" si="55"/>
        <v>#REF!</v>
      </c>
      <c r="PG10" s="107" t="e">
        <f t="shared" si="55"/>
        <v>#REF!</v>
      </c>
      <c r="PH10" s="107" t="e">
        <f t="shared" si="55"/>
        <v>#REF!</v>
      </c>
      <c r="PI10" s="107" t="e">
        <f t="shared" si="55"/>
        <v>#REF!</v>
      </c>
      <c r="PJ10" s="107" t="e">
        <f t="shared" si="55"/>
        <v>#REF!</v>
      </c>
      <c r="PK10" s="107" t="e">
        <f t="shared" si="55"/>
        <v>#REF!</v>
      </c>
      <c r="PL10" s="107" t="e">
        <f t="shared" si="55"/>
        <v>#REF!</v>
      </c>
      <c r="PM10" s="107" t="e">
        <f t="shared" si="55"/>
        <v>#REF!</v>
      </c>
      <c r="PN10" s="107" t="e">
        <f t="shared" si="55"/>
        <v>#REF!</v>
      </c>
      <c r="PO10" s="107" t="e">
        <f t="shared" si="55"/>
        <v>#REF!</v>
      </c>
      <c r="PP10" s="107" t="e">
        <f t="shared" si="55"/>
        <v>#REF!</v>
      </c>
      <c r="PQ10" s="107" t="e">
        <f t="shared" si="55"/>
        <v>#REF!</v>
      </c>
      <c r="PR10" s="107" t="e">
        <f t="shared" si="55"/>
        <v>#REF!</v>
      </c>
      <c r="PS10" s="107" t="e">
        <f t="shared" si="55"/>
        <v>#REF!</v>
      </c>
      <c r="PT10" s="107" t="e">
        <f t="shared" si="55"/>
        <v>#REF!</v>
      </c>
      <c r="PU10" s="107" t="e">
        <f>PT10-PT9+IF(PT12="",PT11,PT12)</f>
        <v>#REF!</v>
      </c>
      <c r="PV10" s="107" t="e">
        <f t="shared" ref="PV10:QL10" si="56">PU10-PU9+IF(PU12="",PU11,PU12)</f>
        <v>#REF!</v>
      </c>
      <c r="PW10" s="107" t="e">
        <f t="shared" si="56"/>
        <v>#REF!</v>
      </c>
      <c r="PX10" s="107" t="e">
        <f t="shared" si="56"/>
        <v>#REF!</v>
      </c>
      <c r="PY10" s="107" t="e">
        <f t="shared" si="56"/>
        <v>#REF!</v>
      </c>
      <c r="PZ10" s="107" t="e">
        <f t="shared" si="56"/>
        <v>#REF!</v>
      </c>
      <c r="QA10" s="107" t="e">
        <f t="shared" si="56"/>
        <v>#REF!</v>
      </c>
      <c r="QB10" s="107" t="e">
        <f t="shared" si="56"/>
        <v>#REF!</v>
      </c>
      <c r="QC10" s="107" t="e">
        <f t="shared" si="56"/>
        <v>#REF!</v>
      </c>
      <c r="QD10" s="107" t="e">
        <f t="shared" si="56"/>
        <v>#REF!</v>
      </c>
      <c r="QE10" s="107" t="e">
        <f t="shared" si="56"/>
        <v>#REF!</v>
      </c>
      <c r="QF10" s="107" t="e">
        <f t="shared" si="56"/>
        <v>#REF!</v>
      </c>
      <c r="QG10" s="107" t="e">
        <f t="shared" si="56"/>
        <v>#REF!</v>
      </c>
      <c r="QH10" s="107" t="e">
        <f t="shared" si="56"/>
        <v>#REF!</v>
      </c>
      <c r="QI10" s="107" t="e">
        <f t="shared" si="56"/>
        <v>#REF!</v>
      </c>
      <c r="QJ10" s="107" t="e">
        <f t="shared" si="56"/>
        <v>#REF!</v>
      </c>
      <c r="QK10" s="107" t="e">
        <f t="shared" si="56"/>
        <v>#REF!</v>
      </c>
      <c r="QL10" s="107" t="e">
        <f t="shared" si="56"/>
        <v>#REF!</v>
      </c>
      <c r="QM10" s="107" t="e">
        <f>QL10-QL9+IF(QL12="",QL11,QL12)</f>
        <v>#REF!</v>
      </c>
      <c r="QN10" s="107" t="e">
        <f t="shared" ref="QN10:RD10" si="57">QM10-QM9+IF(QM12="",QM11,QM12)</f>
        <v>#REF!</v>
      </c>
      <c r="QO10" s="107" t="e">
        <f t="shared" si="57"/>
        <v>#REF!</v>
      </c>
      <c r="QP10" s="107" t="e">
        <f t="shared" si="57"/>
        <v>#REF!</v>
      </c>
      <c r="QQ10" s="107" t="e">
        <f t="shared" si="57"/>
        <v>#REF!</v>
      </c>
      <c r="QR10" s="107" t="e">
        <f t="shared" si="57"/>
        <v>#REF!</v>
      </c>
      <c r="QS10" s="107" t="e">
        <f t="shared" si="57"/>
        <v>#REF!</v>
      </c>
      <c r="QT10" s="107" t="e">
        <f t="shared" si="57"/>
        <v>#REF!</v>
      </c>
      <c r="QU10" s="107" t="e">
        <f t="shared" si="57"/>
        <v>#REF!</v>
      </c>
      <c r="QV10" s="107" t="e">
        <f t="shared" si="57"/>
        <v>#REF!</v>
      </c>
      <c r="QW10" s="107" t="e">
        <f t="shared" si="57"/>
        <v>#REF!</v>
      </c>
      <c r="QX10" s="107" t="e">
        <f t="shared" si="57"/>
        <v>#REF!</v>
      </c>
      <c r="QY10" s="107" t="e">
        <f t="shared" si="57"/>
        <v>#REF!</v>
      </c>
      <c r="QZ10" s="107" t="e">
        <f t="shared" si="57"/>
        <v>#REF!</v>
      </c>
      <c r="RA10" s="107" t="e">
        <f t="shared" si="57"/>
        <v>#REF!</v>
      </c>
      <c r="RB10" s="107" t="e">
        <f t="shared" si="57"/>
        <v>#REF!</v>
      </c>
      <c r="RC10" s="107" t="e">
        <f t="shared" si="57"/>
        <v>#REF!</v>
      </c>
      <c r="RD10" s="107" t="e">
        <f t="shared" si="57"/>
        <v>#REF!</v>
      </c>
      <c r="RE10" s="107" t="e">
        <f>RD10-RD9+IF(RD12="",RD11,RD12)</f>
        <v>#REF!</v>
      </c>
      <c r="RF10" s="107" t="e">
        <f t="shared" ref="RF10:RV10" si="58">RE10-RE9+IF(RE12="",RE11,RE12)</f>
        <v>#REF!</v>
      </c>
      <c r="RG10" s="107" t="e">
        <f t="shared" si="58"/>
        <v>#REF!</v>
      </c>
      <c r="RH10" s="107" t="e">
        <f t="shared" si="58"/>
        <v>#REF!</v>
      </c>
      <c r="RI10" s="107" t="e">
        <f t="shared" si="58"/>
        <v>#REF!</v>
      </c>
      <c r="RJ10" s="107" t="e">
        <f t="shared" si="58"/>
        <v>#REF!</v>
      </c>
      <c r="RK10" s="107" t="e">
        <f t="shared" si="58"/>
        <v>#REF!</v>
      </c>
      <c r="RL10" s="107" t="e">
        <f t="shared" si="58"/>
        <v>#REF!</v>
      </c>
      <c r="RM10" s="107" t="e">
        <f t="shared" si="58"/>
        <v>#REF!</v>
      </c>
      <c r="RN10" s="107" t="e">
        <f t="shared" si="58"/>
        <v>#REF!</v>
      </c>
      <c r="RO10" s="107" t="e">
        <f t="shared" si="58"/>
        <v>#REF!</v>
      </c>
      <c r="RP10" s="107" t="e">
        <f t="shared" si="58"/>
        <v>#REF!</v>
      </c>
      <c r="RQ10" s="107" t="e">
        <f t="shared" si="58"/>
        <v>#REF!</v>
      </c>
      <c r="RR10" s="107" t="e">
        <f t="shared" si="58"/>
        <v>#REF!</v>
      </c>
      <c r="RS10" s="107" t="e">
        <f t="shared" si="58"/>
        <v>#REF!</v>
      </c>
      <c r="RT10" s="107" t="e">
        <f t="shared" si="58"/>
        <v>#REF!</v>
      </c>
      <c r="RU10" s="107" t="e">
        <f t="shared" si="58"/>
        <v>#REF!</v>
      </c>
      <c r="RV10" s="107" t="e">
        <f t="shared" si="58"/>
        <v>#REF!</v>
      </c>
      <c r="RW10" s="107" t="e">
        <f>RV10-RV9+IF(RV12="",RV11,RV12)</f>
        <v>#REF!</v>
      </c>
      <c r="RX10" s="107" t="e">
        <f t="shared" ref="RX10:SN10" si="59">RW10-RW9+IF(RW12="",RW11,RW12)</f>
        <v>#REF!</v>
      </c>
      <c r="RY10" s="107" t="e">
        <f t="shared" si="59"/>
        <v>#REF!</v>
      </c>
      <c r="RZ10" s="107" t="e">
        <f t="shared" si="59"/>
        <v>#REF!</v>
      </c>
      <c r="SA10" s="107" t="e">
        <f t="shared" si="59"/>
        <v>#REF!</v>
      </c>
      <c r="SB10" s="107" t="e">
        <f t="shared" si="59"/>
        <v>#REF!</v>
      </c>
      <c r="SC10" s="107" t="e">
        <f t="shared" si="59"/>
        <v>#REF!</v>
      </c>
      <c r="SD10" s="107" t="e">
        <f t="shared" si="59"/>
        <v>#REF!</v>
      </c>
      <c r="SE10" s="107" t="e">
        <f t="shared" si="59"/>
        <v>#REF!</v>
      </c>
      <c r="SF10" s="107" t="e">
        <f t="shared" si="59"/>
        <v>#REF!</v>
      </c>
      <c r="SG10" s="107" t="e">
        <f t="shared" si="59"/>
        <v>#REF!</v>
      </c>
      <c r="SH10" s="107" t="e">
        <f t="shared" si="59"/>
        <v>#REF!</v>
      </c>
      <c r="SI10" s="107" t="e">
        <f t="shared" si="59"/>
        <v>#REF!</v>
      </c>
      <c r="SJ10" s="107" t="e">
        <f t="shared" si="59"/>
        <v>#REF!</v>
      </c>
      <c r="SK10" s="107" t="e">
        <f t="shared" si="59"/>
        <v>#REF!</v>
      </c>
      <c r="SL10" s="107" t="e">
        <f t="shared" si="59"/>
        <v>#REF!</v>
      </c>
      <c r="SM10" s="107" t="e">
        <f t="shared" si="59"/>
        <v>#REF!</v>
      </c>
      <c r="SN10" s="107" t="e">
        <f t="shared" si="59"/>
        <v>#REF!</v>
      </c>
      <c r="SO10" s="107" t="e">
        <f>SN10-SN9+IF(SN12="",SN11,SN12)</f>
        <v>#REF!</v>
      </c>
      <c r="SP10" s="107" t="e">
        <f t="shared" ref="SP10:TF10" si="60">SO10-SO9+IF(SO12="",SO11,SO12)</f>
        <v>#REF!</v>
      </c>
      <c r="SQ10" s="107" t="e">
        <f t="shared" si="60"/>
        <v>#REF!</v>
      </c>
      <c r="SR10" s="107" t="e">
        <f t="shared" si="60"/>
        <v>#REF!</v>
      </c>
      <c r="SS10" s="107" t="e">
        <f t="shared" si="60"/>
        <v>#REF!</v>
      </c>
      <c r="ST10" s="107" t="e">
        <f t="shared" si="60"/>
        <v>#REF!</v>
      </c>
      <c r="SU10" s="107" t="e">
        <f t="shared" si="60"/>
        <v>#REF!</v>
      </c>
      <c r="SV10" s="107" t="e">
        <f t="shared" si="60"/>
        <v>#REF!</v>
      </c>
      <c r="SW10" s="107" t="e">
        <f t="shared" si="60"/>
        <v>#REF!</v>
      </c>
      <c r="SX10" s="107" t="e">
        <f t="shared" si="60"/>
        <v>#REF!</v>
      </c>
      <c r="SY10" s="107" t="e">
        <f t="shared" si="60"/>
        <v>#REF!</v>
      </c>
      <c r="SZ10" s="107" t="e">
        <f t="shared" si="60"/>
        <v>#REF!</v>
      </c>
      <c r="TA10" s="107" t="e">
        <f t="shared" si="60"/>
        <v>#REF!</v>
      </c>
      <c r="TB10" s="107" t="e">
        <f t="shared" si="60"/>
        <v>#REF!</v>
      </c>
      <c r="TC10" s="107" t="e">
        <f t="shared" si="60"/>
        <v>#REF!</v>
      </c>
      <c r="TD10" s="107" t="e">
        <f t="shared" si="60"/>
        <v>#REF!</v>
      </c>
      <c r="TE10" s="107" t="e">
        <f t="shared" si="60"/>
        <v>#REF!</v>
      </c>
      <c r="TF10" s="107" t="e">
        <f t="shared" si="60"/>
        <v>#REF!</v>
      </c>
      <c r="TG10" s="107" t="e">
        <f>TF10-TF9+IF(TF12="",TF11,TF12)</f>
        <v>#REF!</v>
      </c>
      <c r="TH10" s="107" t="e">
        <f t="shared" ref="TH10:TX10" si="61">TG10-TG9+IF(TG12="",TG11,TG12)</f>
        <v>#REF!</v>
      </c>
      <c r="TI10" s="107" t="e">
        <f t="shared" si="61"/>
        <v>#REF!</v>
      </c>
      <c r="TJ10" s="107" t="e">
        <f t="shared" si="61"/>
        <v>#REF!</v>
      </c>
      <c r="TK10" s="107" t="e">
        <f t="shared" si="61"/>
        <v>#REF!</v>
      </c>
      <c r="TL10" s="107" t="e">
        <f t="shared" si="61"/>
        <v>#REF!</v>
      </c>
      <c r="TM10" s="107" t="e">
        <f t="shared" si="61"/>
        <v>#REF!</v>
      </c>
      <c r="TN10" s="107" t="e">
        <f t="shared" si="61"/>
        <v>#REF!</v>
      </c>
      <c r="TO10" s="107" t="e">
        <f t="shared" si="61"/>
        <v>#REF!</v>
      </c>
      <c r="TP10" s="107" t="e">
        <f t="shared" si="61"/>
        <v>#REF!</v>
      </c>
      <c r="TQ10" s="107" t="e">
        <f t="shared" si="61"/>
        <v>#REF!</v>
      </c>
      <c r="TR10" s="107" t="e">
        <f t="shared" si="61"/>
        <v>#REF!</v>
      </c>
      <c r="TS10" s="107" t="e">
        <f t="shared" si="61"/>
        <v>#REF!</v>
      </c>
      <c r="TT10" s="107" t="e">
        <f t="shared" si="61"/>
        <v>#REF!</v>
      </c>
      <c r="TU10" s="107" t="e">
        <f t="shared" si="61"/>
        <v>#REF!</v>
      </c>
      <c r="TV10" s="107" t="e">
        <f t="shared" si="61"/>
        <v>#REF!</v>
      </c>
      <c r="TW10" s="107" t="e">
        <f t="shared" si="61"/>
        <v>#REF!</v>
      </c>
      <c r="TX10" s="107" t="e">
        <f t="shared" si="61"/>
        <v>#REF!</v>
      </c>
      <c r="TY10" s="107" t="e">
        <f>TX10-TX9+IF(TX12="",TX11,TX12)</f>
        <v>#REF!</v>
      </c>
      <c r="TZ10" s="107" t="e">
        <f t="shared" ref="TZ10:UP10" si="62">TY10-TY9+IF(TY12="",TY11,TY12)</f>
        <v>#REF!</v>
      </c>
      <c r="UA10" s="107" t="e">
        <f t="shared" si="62"/>
        <v>#REF!</v>
      </c>
      <c r="UB10" s="107" t="e">
        <f t="shared" si="62"/>
        <v>#REF!</v>
      </c>
      <c r="UC10" s="107" t="e">
        <f t="shared" si="62"/>
        <v>#REF!</v>
      </c>
      <c r="UD10" s="107" t="e">
        <f t="shared" si="62"/>
        <v>#REF!</v>
      </c>
      <c r="UE10" s="107" t="e">
        <f t="shared" si="62"/>
        <v>#REF!</v>
      </c>
      <c r="UF10" s="107" t="e">
        <f t="shared" si="62"/>
        <v>#REF!</v>
      </c>
      <c r="UG10" s="107" t="e">
        <f t="shared" si="62"/>
        <v>#REF!</v>
      </c>
      <c r="UH10" s="107" t="e">
        <f t="shared" si="62"/>
        <v>#REF!</v>
      </c>
      <c r="UI10" s="107" t="e">
        <f t="shared" si="62"/>
        <v>#REF!</v>
      </c>
      <c r="UJ10" s="107" t="e">
        <f t="shared" si="62"/>
        <v>#REF!</v>
      </c>
      <c r="UK10" s="107" t="e">
        <f t="shared" si="62"/>
        <v>#REF!</v>
      </c>
      <c r="UL10" s="107" t="e">
        <f t="shared" si="62"/>
        <v>#REF!</v>
      </c>
      <c r="UM10" s="107" t="e">
        <f t="shared" si="62"/>
        <v>#REF!</v>
      </c>
      <c r="UN10" s="107" t="e">
        <f t="shared" si="62"/>
        <v>#REF!</v>
      </c>
      <c r="UO10" s="107" t="e">
        <f t="shared" si="62"/>
        <v>#REF!</v>
      </c>
      <c r="UP10" s="107" t="e">
        <f t="shared" si="62"/>
        <v>#REF!</v>
      </c>
      <c r="UQ10" s="107" t="e">
        <f>UP10-UP9+IF(UP12="",UP11,UP12)</f>
        <v>#REF!</v>
      </c>
      <c r="UR10" s="107" t="e">
        <f t="shared" ref="UR10:VH10" si="63">UQ10-UQ9+IF(UQ12="",UQ11,UQ12)</f>
        <v>#REF!</v>
      </c>
      <c r="US10" s="107" t="e">
        <f t="shared" si="63"/>
        <v>#REF!</v>
      </c>
      <c r="UT10" s="107" t="e">
        <f t="shared" si="63"/>
        <v>#REF!</v>
      </c>
      <c r="UU10" s="107" t="e">
        <f t="shared" si="63"/>
        <v>#REF!</v>
      </c>
      <c r="UV10" s="107" t="e">
        <f t="shared" si="63"/>
        <v>#REF!</v>
      </c>
      <c r="UW10" s="107" t="e">
        <f t="shared" si="63"/>
        <v>#REF!</v>
      </c>
      <c r="UX10" s="107" t="e">
        <f t="shared" si="63"/>
        <v>#REF!</v>
      </c>
      <c r="UY10" s="107" t="e">
        <f t="shared" si="63"/>
        <v>#REF!</v>
      </c>
      <c r="UZ10" s="107" t="e">
        <f t="shared" si="63"/>
        <v>#REF!</v>
      </c>
      <c r="VA10" s="107" t="e">
        <f t="shared" si="63"/>
        <v>#REF!</v>
      </c>
      <c r="VB10" s="107" t="e">
        <f t="shared" si="63"/>
        <v>#REF!</v>
      </c>
      <c r="VC10" s="107" t="e">
        <f t="shared" si="63"/>
        <v>#REF!</v>
      </c>
      <c r="VD10" s="107" t="e">
        <f t="shared" si="63"/>
        <v>#REF!</v>
      </c>
      <c r="VE10" s="107" t="e">
        <f t="shared" si="63"/>
        <v>#REF!</v>
      </c>
      <c r="VF10" s="107" t="e">
        <f t="shared" si="63"/>
        <v>#REF!</v>
      </c>
      <c r="VG10" s="107" t="e">
        <f t="shared" si="63"/>
        <v>#REF!</v>
      </c>
      <c r="VH10" s="107" t="e">
        <f t="shared" si="63"/>
        <v>#REF!</v>
      </c>
    </row>
    <row r="11" spans="1:580" x14ac:dyDescent="0.25">
      <c r="A11" s="243"/>
      <c r="B11" s="48"/>
      <c r="C11" s="48"/>
      <c r="D11" s="51"/>
      <c r="E11" s="65"/>
      <c r="F11" s="57"/>
      <c r="G11" s="61"/>
      <c r="H11" s="60"/>
      <c r="I11" s="57"/>
      <c r="J11" s="61"/>
      <c r="K11" s="60"/>
      <c r="L11" s="57"/>
      <c r="M11" s="61"/>
      <c r="N11" s="60"/>
      <c r="O11" s="57"/>
      <c r="P11" s="61"/>
      <c r="Q11" s="60"/>
      <c r="R11" s="57"/>
      <c r="S11" s="61"/>
      <c r="T11" s="60"/>
      <c r="U11" s="57"/>
      <c r="V11" s="66"/>
      <c r="W11" s="65"/>
      <c r="X11" s="57"/>
      <c r="Y11" s="61"/>
      <c r="Z11" s="60"/>
      <c r="AA11" s="57"/>
      <c r="AB11" s="61"/>
      <c r="AC11" s="60"/>
      <c r="AD11" s="57"/>
      <c r="AE11" s="61"/>
      <c r="AF11" s="60"/>
      <c r="AG11" s="57"/>
      <c r="AH11" s="61"/>
      <c r="AI11" s="60"/>
      <c r="AJ11" s="57"/>
      <c r="AK11" s="61"/>
      <c r="AL11" s="60"/>
      <c r="AM11" s="57"/>
      <c r="AN11" s="66"/>
      <c r="AO11" s="65"/>
      <c r="AP11" s="57"/>
      <c r="AQ11" s="61"/>
      <c r="AR11" s="60"/>
      <c r="AS11" s="57"/>
      <c r="AT11" s="61"/>
      <c r="AU11" s="60"/>
      <c r="AV11" s="57"/>
      <c r="AW11" s="61"/>
      <c r="AX11" s="60"/>
      <c r="AY11" s="57"/>
      <c r="AZ11" s="61"/>
      <c r="BA11" s="60"/>
      <c r="BB11" s="57"/>
      <c r="BC11" s="61"/>
      <c r="BD11" s="60"/>
      <c r="BE11" s="57"/>
      <c r="BF11" s="66"/>
      <c r="BG11" s="65"/>
      <c r="BH11" s="57"/>
      <c r="BI11" s="61"/>
      <c r="BJ11" s="60"/>
      <c r="BK11" s="57"/>
      <c r="BL11" s="61"/>
      <c r="BM11" s="60"/>
      <c r="BN11" s="57"/>
      <c r="BO11" s="61"/>
      <c r="BP11" s="60"/>
      <c r="BQ11" s="57"/>
      <c r="BR11" s="61"/>
      <c r="BS11" s="60"/>
      <c r="BT11" s="57"/>
      <c r="BU11" s="61"/>
      <c r="BV11" s="60"/>
      <c r="BW11" s="57"/>
      <c r="BX11" s="66"/>
      <c r="BY11" s="65"/>
      <c r="BZ11" s="57"/>
      <c r="CA11" s="61"/>
      <c r="CB11" s="60"/>
      <c r="CC11" s="57"/>
      <c r="CD11" s="61"/>
      <c r="CE11" s="60"/>
      <c r="CF11" s="57"/>
      <c r="CG11" s="61"/>
      <c r="CH11" s="60"/>
      <c r="CI11" s="57"/>
      <c r="CJ11" s="61"/>
      <c r="CK11" s="60"/>
      <c r="CL11" s="57"/>
      <c r="CM11" s="61"/>
      <c r="CN11" s="60"/>
      <c r="CO11" s="57"/>
      <c r="CP11" s="66"/>
      <c r="CQ11" s="65"/>
      <c r="CR11" s="57"/>
      <c r="CS11" s="61"/>
      <c r="CT11" s="60"/>
      <c r="CU11" s="57"/>
      <c r="CV11" s="61"/>
      <c r="CW11" s="60"/>
      <c r="CX11" s="57"/>
      <c r="CY11" s="61"/>
      <c r="CZ11" s="60"/>
      <c r="DA11" s="57"/>
      <c r="DB11" s="61"/>
      <c r="DC11" s="60"/>
      <c r="DD11" s="57"/>
      <c r="DE11" s="61"/>
      <c r="DF11" s="60"/>
      <c r="DG11" s="57"/>
      <c r="DH11" s="66"/>
      <c r="DI11" s="65"/>
      <c r="DJ11" s="57"/>
      <c r="DK11" s="61"/>
      <c r="DL11" s="60"/>
      <c r="DM11" s="57"/>
      <c r="DN11" s="61"/>
      <c r="DO11" s="60"/>
      <c r="DP11" s="57"/>
      <c r="DQ11" s="61"/>
      <c r="DR11" s="60"/>
      <c r="DS11" s="57"/>
      <c r="DT11" s="61"/>
      <c r="DU11" s="60"/>
      <c r="DV11" s="57"/>
      <c r="DW11" s="61"/>
      <c r="DX11" s="60"/>
      <c r="DY11" s="57"/>
      <c r="DZ11" s="66"/>
      <c r="EA11" s="65"/>
      <c r="EB11" s="57"/>
      <c r="EC11" s="61"/>
      <c r="ED11" s="60"/>
      <c r="EE11" s="57"/>
      <c r="EF11" s="61"/>
      <c r="EG11" s="60"/>
      <c r="EH11" s="57"/>
      <c r="EI11" s="61"/>
      <c r="EJ11" s="60"/>
      <c r="EK11" s="57"/>
      <c r="EL11" s="61"/>
      <c r="EM11" s="60"/>
      <c r="EN11" s="57"/>
      <c r="EO11" s="61"/>
      <c r="EP11" s="60"/>
      <c r="EQ11" s="57"/>
      <c r="ER11" s="66"/>
      <c r="ES11" s="65"/>
      <c r="ET11" s="57"/>
      <c r="EU11" s="61"/>
      <c r="EV11" s="60"/>
      <c r="EW11" s="57"/>
      <c r="EX11" s="61"/>
      <c r="EY11" s="60"/>
      <c r="EZ11" s="57"/>
      <c r="FA11" s="61"/>
      <c r="FB11" s="60"/>
      <c r="FC11" s="57"/>
      <c r="FD11" s="61"/>
      <c r="FE11" s="60"/>
      <c r="FF11" s="57"/>
      <c r="FG11" s="61"/>
      <c r="FH11" s="60"/>
      <c r="FI11" s="57"/>
      <c r="FJ11" s="66"/>
      <c r="FK11" s="65"/>
      <c r="FL11" s="57"/>
      <c r="FM11" s="61"/>
      <c r="FN11" s="60"/>
      <c r="FO11" s="57"/>
      <c r="FP11" s="61"/>
      <c r="FQ11" s="60"/>
      <c r="FR11" s="57"/>
      <c r="FS11" s="61"/>
      <c r="FT11" s="60"/>
      <c r="FU11" s="57"/>
      <c r="FV11" s="61"/>
      <c r="FW11" s="60"/>
      <c r="FX11" s="57"/>
      <c r="FY11" s="61"/>
      <c r="FZ11" s="60"/>
      <c r="GA11" s="57"/>
      <c r="GB11" s="66"/>
      <c r="GC11" s="65"/>
      <c r="GD11" s="57"/>
      <c r="GE11" s="61"/>
      <c r="GF11" s="60"/>
      <c r="GG11" s="57"/>
      <c r="GH11" s="61"/>
      <c r="GI11" s="60"/>
      <c r="GJ11" s="57"/>
      <c r="GK11" s="61"/>
      <c r="GL11" s="60"/>
      <c r="GM11" s="57"/>
      <c r="GN11" s="61"/>
      <c r="GO11" s="60"/>
      <c r="GP11" s="57"/>
      <c r="GQ11" s="61"/>
      <c r="GR11" s="60"/>
      <c r="GS11" s="57"/>
      <c r="GT11" s="66"/>
      <c r="GU11" s="65"/>
      <c r="GV11" s="57"/>
      <c r="GW11" s="61"/>
      <c r="GX11" s="60"/>
      <c r="GY11" s="57"/>
      <c r="GZ11" s="61"/>
      <c r="HA11" s="60"/>
      <c r="HB11" s="57"/>
      <c r="HC11" s="61"/>
      <c r="HD11" s="60"/>
      <c r="HE11" s="57"/>
      <c r="HF11" s="61"/>
      <c r="HG11" s="60"/>
      <c r="HH11" s="57"/>
      <c r="HI11" s="61"/>
      <c r="HJ11" s="60"/>
      <c r="HK11" s="57"/>
      <c r="HL11" s="66"/>
      <c r="HM11" s="65"/>
      <c r="HN11" s="57"/>
      <c r="HO11" s="61"/>
      <c r="HP11" s="60"/>
      <c r="HQ11" s="57"/>
      <c r="HR11" s="61"/>
      <c r="HS11" s="60"/>
      <c r="HT11" s="57"/>
      <c r="HU11" s="61"/>
      <c r="HV11" s="60"/>
      <c r="HW11" s="57"/>
      <c r="HX11" s="61"/>
      <c r="HY11" s="60"/>
      <c r="HZ11" s="57"/>
      <c r="IA11" s="61"/>
      <c r="IB11" s="60"/>
      <c r="IC11" s="57"/>
      <c r="ID11" s="66"/>
      <c r="IE11" s="65"/>
      <c r="IF11" s="57"/>
      <c r="IG11" s="61"/>
      <c r="IH11" s="60"/>
      <c r="II11" s="57"/>
      <c r="IJ11" s="61"/>
      <c r="IK11" s="60"/>
      <c r="IL11" s="57"/>
      <c r="IM11" s="61"/>
      <c r="IN11" s="60"/>
      <c r="IO11" s="57"/>
      <c r="IP11" s="61"/>
      <c r="IQ11" s="60"/>
      <c r="IR11" s="57"/>
      <c r="IS11" s="61"/>
      <c r="IT11" s="60"/>
      <c r="IU11" s="57"/>
      <c r="IV11" s="66"/>
      <c r="IW11" s="65"/>
      <c r="IX11" s="57"/>
      <c r="IY11" s="61"/>
      <c r="IZ11" s="60"/>
      <c r="JA11" s="57"/>
      <c r="JB11" s="61"/>
      <c r="JC11" s="60"/>
      <c r="JD11" s="57"/>
      <c r="JE11" s="61"/>
      <c r="JF11" s="60"/>
      <c r="JG11" s="57"/>
      <c r="JH11" s="61"/>
      <c r="JI11" s="60"/>
      <c r="JJ11" s="57"/>
      <c r="JK11" s="61"/>
      <c r="JL11" s="60"/>
      <c r="JM11" s="57"/>
      <c r="JN11" s="66"/>
      <c r="JO11" s="65"/>
      <c r="JP11" s="57"/>
      <c r="JQ11" s="61"/>
      <c r="JR11" s="60"/>
      <c r="JS11" s="57"/>
      <c r="JT11" s="61"/>
      <c r="JU11" s="60"/>
      <c r="JV11" s="57"/>
      <c r="JW11" s="61"/>
      <c r="JX11" s="60"/>
      <c r="JY11" s="57"/>
      <c r="JZ11" s="61"/>
      <c r="KA11" s="60"/>
      <c r="KB11" s="57"/>
      <c r="KC11" s="61"/>
      <c r="KD11" s="60"/>
      <c r="KE11" s="57"/>
      <c r="KF11" s="66"/>
      <c r="KG11" s="65"/>
      <c r="KH11" s="57"/>
      <c r="KI11" s="61"/>
      <c r="KJ11" s="60"/>
      <c r="KK11" s="57"/>
      <c r="KL11" s="61"/>
      <c r="KM11" s="60"/>
      <c r="KN11" s="57"/>
      <c r="KO11" s="61"/>
      <c r="KP11" s="60"/>
      <c r="KQ11" s="57"/>
      <c r="KR11" s="61"/>
      <c r="KS11" s="60"/>
      <c r="KT11" s="57"/>
      <c r="KU11" s="61"/>
      <c r="KV11" s="60"/>
      <c r="KW11" s="57"/>
      <c r="KX11" s="66"/>
      <c r="KY11" s="65"/>
      <c r="KZ11" s="57"/>
      <c r="LA11" s="61"/>
      <c r="LB11" s="60"/>
      <c r="LC11" s="57"/>
      <c r="LD11" s="61"/>
      <c r="LE11" s="60"/>
      <c r="LF11" s="57"/>
      <c r="LG11" s="61"/>
      <c r="LH11" s="60"/>
      <c r="LI11" s="57"/>
      <c r="LJ11" s="61"/>
      <c r="LK11" s="60"/>
      <c r="LL11" s="57"/>
      <c r="LM11" s="61"/>
      <c r="LN11" s="60"/>
      <c r="LO11" s="57"/>
      <c r="LP11" s="66"/>
      <c r="LQ11" s="65"/>
      <c r="LR11" s="57"/>
      <c r="LS11" s="61"/>
      <c r="LT11" s="60"/>
      <c r="LU11" s="57"/>
      <c r="LV11" s="61"/>
      <c r="LW11" s="60"/>
      <c r="LX11" s="57"/>
      <c r="LY11" s="61"/>
      <c r="LZ11" s="60"/>
      <c r="MA11" s="57"/>
      <c r="MB11" s="61"/>
      <c r="MC11" s="60"/>
      <c r="MD11" s="57"/>
      <c r="ME11" s="61"/>
      <c r="MF11" s="60"/>
      <c r="MG11" s="57"/>
      <c r="MH11" s="66"/>
      <c r="MI11" s="65"/>
      <c r="MJ11" s="57"/>
      <c r="MK11" s="61"/>
      <c r="ML11" s="60"/>
      <c r="MM11" s="57"/>
      <c r="MN11" s="61"/>
      <c r="MO11" s="60"/>
      <c r="MP11" s="57"/>
      <c r="MQ11" s="61"/>
      <c r="MR11" s="60"/>
      <c r="MS11" s="57"/>
      <c r="MT11" s="61"/>
      <c r="MU11" s="60"/>
      <c r="MV11" s="57"/>
      <c r="MW11" s="61"/>
      <c r="MX11" s="60"/>
      <c r="MY11" s="57"/>
      <c r="MZ11" s="66"/>
      <c r="NA11" s="65"/>
      <c r="NB11" s="57"/>
      <c r="NC11" s="61"/>
      <c r="ND11" s="60"/>
      <c r="NE11" s="57"/>
      <c r="NF11" s="61"/>
      <c r="NG11" s="60"/>
      <c r="NH11" s="57"/>
      <c r="NI11" s="61"/>
      <c r="NJ11" s="60"/>
      <c r="NK11" s="57"/>
      <c r="NL11" s="61"/>
      <c r="NM11" s="60"/>
      <c r="NN11" s="57"/>
      <c r="NO11" s="61"/>
      <c r="NP11" s="60"/>
      <c r="NQ11" s="57"/>
      <c r="NR11" s="66"/>
      <c r="NS11" s="65"/>
      <c r="NT11" s="57"/>
      <c r="NU11" s="61"/>
      <c r="NV11" s="60"/>
      <c r="NW11" s="57"/>
      <c r="NX11" s="61"/>
      <c r="NY11" s="60"/>
      <c r="NZ11" s="57"/>
      <c r="OA11" s="61"/>
      <c r="OB11" s="60"/>
      <c r="OC11" s="57"/>
      <c r="OD11" s="61"/>
      <c r="OE11" s="60"/>
      <c r="OF11" s="57"/>
      <c r="OG11" s="61"/>
      <c r="OH11" s="60"/>
      <c r="OI11" s="57"/>
      <c r="OJ11" s="66"/>
      <c r="OK11" s="65"/>
      <c r="OL11" s="57"/>
      <c r="OM11" s="61"/>
      <c r="ON11" s="60"/>
      <c r="OO11" s="57"/>
      <c r="OP11" s="61"/>
      <c r="OQ11" s="60"/>
      <c r="OR11" s="57"/>
      <c r="OS11" s="61"/>
      <c r="OT11" s="60"/>
      <c r="OU11" s="57"/>
      <c r="OV11" s="61"/>
      <c r="OW11" s="60"/>
      <c r="OX11" s="57"/>
      <c r="OY11" s="61"/>
      <c r="OZ11" s="60"/>
      <c r="PA11" s="57"/>
      <c r="PB11" s="66"/>
      <c r="PC11" s="65"/>
      <c r="PD11" s="57"/>
      <c r="PE11" s="61"/>
      <c r="PF11" s="60"/>
      <c r="PG11" s="57"/>
      <c r="PH11" s="61"/>
      <c r="PI11" s="60"/>
      <c r="PJ11" s="57"/>
      <c r="PK11" s="61"/>
      <c r="PL11" s="60"/>
      <c r="PM11" s="57"/>
      <c r="PN11" s="61"/>
      <c r="PO11" s="60"/>
      <c r="PP11" s="57"/>
      <c r="PQ11" s="61"/>
      <c r="PR11" s="60"/>
      <c r="PS11" s="57"/>
      <c r="PT11" s="66"/>
      <c r="PU11" s="65"/>
      <c r="PV11" s="57"/>
      <c r="PW11" s="61"/>
      <c r="PX11" s="60"/>
      <c r="PY11" s="57"/>
      <c r="PZ11" s="61"/>
      <c r="QA11" s="60"/>
      <c r="QB11" s="57"/>
      <c r="QC11" s="61"/>
      <c r="QD11" s="60"/>
      <c r="QE11" s="57"/>
      <c r="QF11" s="61"/>
      <c r="QG11" s="60"/>
      <c r="QH11" s="57"/>
      <c r="QI11" s="61"/>
      <c r="QJ11" s="60"/>
      <c r="QK11" s="57"/>
      <c r="QL11" s="66"/>
      <c r="QM11" s="65"/>
      <c r="QN11" s="57"/>
      <c r="QO11" s="61"/>
      <c r="QP11" s="60"/>
      <c r="QQ11" s="57"/>
      <c r="QR11" s="61"/>
      <c r="QS11" s="60"/>
      <c r="QT11" s="57"/>
      <c r="QU11" s="61"/>
      <c r="QV11" s="60"/>
      <c r="QW11" s="57"/>
      <c r="QX11" s="61"/>
      <c r="QY11" s="60"/>
      <c r="QZ11" s="57"/>
      <c r="RA11" s="61"/>
      <c r="RB11" s="60"/>
      <c r="RC11" s="57"/>
      <c r="RD11" s="66"/>
      <c r="RE11" s="65"/>
      <c r="RF11" s="57"/>
      <c r="RG11" s="61"/>
      <c r="RH11" s="60"/>
      <c r="RI11" s="57"/>
      <c r="RJ11" s="61"/>
      <c r="RK11" s="60"/>
      <c r="RL11" s="57"/>
      <c r="RM11" s="61"/>
      <c r="RN11" s="60"/>
      <c r="RO11" s="57"/>
      <c r="RP11" s="61"/>
      <c r="RQ11" s="60"/>
      <c r="RR11" s="57"/>
      <c r="RS11" s="61"/>
      <c r="RT11" s="60"/>
      <c r="RU11" s="57"/>
      <c r="RV11" s="66"/>
      <c r="RW11" s="65"/>
      <c r="RX11" s="57"/>
      <c r="RY11" s="61"/>
      <c r="RZ11" s="60"/>
      <c r="SA11" s="57"/>
      <c r="SB11" s="61"/>
      <c r="SC11" s="60"/>
      <c r="SD11" s="57"/>
      <c r="SE11" s="61"/>
      <c r="SF11" s="60"/>
      <c r="SG11" s="57"/>
      <c r="SH11" s="61"/>
      <c r="SI11" s="60"/>
      <c r="SJ11" s="57"/>
      <c r="SK11" s="61"/>
      <c r="SL11" s="60"/>
      <c r="SM11" s="57"/>
      <c r="SN11" s="66"/>
      <c r="SO11" s="65"/>
      <c r="SP11" s="57"/>
      <c r="SQ11" s="61"/>
      <c r="SR11" s="60"/>
      <c r="SS11" s="57"/>
      <c r="ST11" s="61"/>
      <c r="SU11" s="60"/>
      <c r="SV11" s="57"/>
      <c r="SW11" s="61"/>
      <c r="SX11" s="60"/>
      <c r="SY11" s="57"/>
      <c r="SZ11" s="61"/>
      <c r="TA11" s="60"/>
      <c r="TB11" s="57"/>
      <c r="TC11" s="61"/>
      <c r="TD11" s="60"/>
      <c r="TE11" s="57"/>
      <c r="TF11" s="66"/>
      <c r="TG11" s="65"/>
      <c r="TH11" s="57"/>
      <c r="TI11" s="61"/>
      <c r="TJ11" s="60"/>
      <c r="TK11" s="57"/>
      <c r="TL11" s="61"/>
      <c r="TM11" s="60"/>
      <c r="TN11" s="57"/>
      <c r="TO11" s="61"/>
      <c r="TP11" s="60"/>
      <c r="TQ11" s="57"/>
      <c r="TR11" s="61"/>
      <c r="TS11" s="60"/>
      <c r="TT11" s="57"/>
      <c r="TU11" s="61"/>
      <c r="TV11" s="60"/>
      <c r="TW11" s="57"/>
      <c r="TX11" s="66"/>
      <c r="TY11" s="65"/>
      <c r="TZ11" s="57"/>
      <c r="UA11" s="61"/>
      <c r="UB11" s="60"/>
      <c r="UC11" s="57"/>
      <c r="UD11" s="61"/>
      <c r="UE11" s="60"/>
      <c r="UF11" s="57"/>
      <c r="UG11" s="61"/>
      <c r="UH11" s="60"/>
      <c r="UI11" s="57"/>
      <c r="UJ11" s="61"/>
      <c r="UK11" s="60"/>
      <c r="UL11" s="57"/>
      <c r="UM11" s="61"/>
      <c r="UN11" s="60"/>
      <c r="UO11" s="57"/>
      <c r="UP11" s="66"/>
      <c r="UQ11" s="65"/>
      <c r="UR11" s="57"/>
      <c r="US11" s="61"/>
      <c r="UT11" s="60"/>
      <c r="UU11" s="57"/>
      <c r="UV11" s="61"/>
      <c r="UW11" s="60"/>
      <c r="UX11" s="57"/>
      <c r="UY11" s="61"/>
      <c r="UZ11" s="60"/>
      <c r="VA11" s="57"/>
      <c r="VB11" s="61"/>
      <c r="VC11" s="60"/>
      <c r="VD11" s="57"/>
      <c r="VE11" s="61"/>
      <c r="VF11" s="60"/>
      <c r="VG11" s="57"/>
      <c r="VH11" s="66"/>
    </row>
    <row r="12" spans="1:580" ht="15.75" thickBot="1" x14ac:dyDescent="0.3">
      <c r="A12" s="244"/>
      <c r="B12" s="235" t="s">
        <v>265</v>
      </c>
      <c r="C12" s="235"/>
      <c r="D12" s="47">
        <v>400</v>
      </c>
      <c r="E12" s="80"/>
      <c r="F12" s="29"/>
      <c r="G12" s="30"/>
      <c r="H12" s="28"/>
      <c r="I12" s="29"/>
      <c r="J12" s="30"/>
      <c r="K12" s="28"/>
      <c r="L12" s="29"/>
      <c r="M12" s="30"/>
      <c r="N12" s="28"/>
      <c r="O12" s="29"/>
      <c r="P12" s="30"/>
      <c r="Q12" s="28"/>
      <c r="R12" s="29"/>
      <c r="S12" s="30"/>
      <c r="T12" s="28"/>
      <c r="U12" s="29"/>
      <c r="V12" s="81"/>
      <c r="W12" s="80"/>
      <c r="X12" s="29"/>
      <c r="Y12" s="30"/>
      <c r="Z12" s="28"/>
      <c r="AA12" s="29"/>
      <c r="AB12" s="30"/>
      <c r="AC12" s="28"/>
      <c r="AD12" s="29"/>
      <c r="AE12" s="30"/>
      <c r="AF12" s="28"/>
      <c r="AG12" s="29"/>
      <c r="AH12" s="30"/>
      <c r="AI12" s="28"/>
      <c r="AJ12" s="29"/>
      <c r="AK12" s="30"/>
      <c r="AL12" s="28"/>
      <c r="AM12" s="29"/>
      <c r="AN12" s="81"/>
      <c r="AO12" s="80"/>
      <c r="AP12" s="29"/>
      <c r="AQ12" s="30"/>
      <c r="AR12" s="28"/>
      <c r="AS12" s="29"/>
      <c r="AT12" s="30"/>
      <c r="AU12" s="28"/>
      <c r="AV12" s="29"/>
      <c r="AW12" s="30"/>
      <c r="AX12" s="28"/>
      <c r="AY12" s="29"/>
      <c r="AZ12" s="30"/>
      <c r="BA12" s="28"/>
      <c r="BB12" s="29"/>
      <c r="BC12" s="30"/>
      <c r="BD12" s="28"/>
      <c r="BE12" s="29"/>
      <c r="BF12" s="81"/>
      <c r="BG12" s="80"/>
      <c r="BH12" s="29"/>
      <c r="BI12" s="30"/>
      <c r="BJ12" s="28"/>
      <c r="BK12" s="29"/>
      <c r="BL12" s="30"/>
      <c r="BM12" s="28"/>
      <c r="BN12" s="29"/>
      <c r="BO12" s="30"/>
      <c r="BP12" s="28"/>
      <c r="BQ12" s="29"/>
      <c r="BR12" s="30"/>
      <c r="BS12" s="28"/>
      <c r="BT12" s="29"/>
      <c r="BU12" s="30"/>
      <c r="BV12" s="28"/>
      <c r="BW12" s="29"/>
      <c r="BX12" s="81"/>
      <c r="BY12" s="80"/>
      <c r="BZ12" s="29"/>
      <c r="CA12" s="30"/>
      <c r="CB12" s="28"/>
      <c r="CC12" s="29"/>
      <c r="CD12" s="30"/>
      <c r="CE12" s="28"/>
      <c r="CF12" s="29"/>
      <c r="CG12" s="30"/>
      <c r="CH12" s="28"/>
      <c r="CI12" s="29"/>
      <c r="CJ12" s="30"/>
      <c r="CK12" s="28"/>
      <c r="CL12" s="29"/>
      <c r="CM12" s="30"/>
      <c r="CN12" s="28"/>
      <c r="CO12" s="29"/>
      <c r="CP12" s="81"/>
      <c r="CQ12" s="80"/>
      <c r="CR12" s="29"/>
      <c r="CS12" s="30"/>
      <c r="CT12" s="28"/>
      <c r="CU12" s="29"/>
      <c r="CV12" s="30"/>
      <c r="CW12" s="28"/>
      <c r="CX12" s="29"/>
      <c r="CY12" s="30"/>
      <c r="CZ12" s="28"/>
      <c r="DA12" s="29"/>
      <c r="DB12" s="30"/>
      <c r="DC12" s="28"/>
      <c r="DD12" s="29"/>
      <c r="DE12" s="30"/>
      <c r="DF12" s="28"/>
      <c r="DG12" s="29"/>
      <c r="DH12" s="81"/>
      <c r="DI12" s="80"/>
      <c r="DJ12" s="29"/>
      <c r="DK12" s="30"/>
      <c r="DL12" s="28"/>
      <c r="DM12" s="29"/>
      <c r="DN12" s="30"/>
      <c r="DO12" s="28"/>
      <c r="DP12" s="29"/>
      <c r="DQ12" s="30"/>
      <c r="DR12" s="28"/>
      <c r="DS12" s="29"/>
      <c r="DT12" s="30"/>
      <c r="DU12" s="28"/>
      <c r="DV12" s="29"/>
      <c r="DW12" s="30"/>
      <c r="DX12" s="28"/>
      <c r="DY12" s="29"/>
      <c r="DZ12" s="81"/>
      <c r="EA12" s="80"/>
      <c r="EB12" s="29"/>
      <c r="EC12" s="30"/>
      <c r="ED12" s="28"/>
      <c r="EE12" s="29"/>
      <c r="EF12" s="30"/>
      <c r="EG12" s="28"/>
      <c r="EH12" s="29"/>
      <c r="EI12" s="30"/>
      <c r="EJ12" s="28"/>
      <c r="EK12" s="29"/>
      <c r="EL12" s="30"/>
      <c r="EM12" s="28"/>
      <c r="EN12" s="29"/>
      <c r="EO12" s="30"/>
      <c r="EP12" s="28"/>
      <c r="EQ12" s="29"/>
      <c r="ER12" s="81"/>
      <c r="ES12" s="80"/>
      <c r="ET12" s="29"/>
      <c r="EU12" s="30"/>
      <c r="EV12" s="28"/>
      <c r="EW12" s="29"/>
      <c r="EX12" s="30"/>
      <c r="EY12" s="28"/>
      <c r="EZ12" s="29"/>
      <c r="FA12" s="30"/>
      <c r="FB12" s="28"/>
      <c r="FC12" s="29"/>
      <c r="FD12" s="30"/>
      <c r="FE12" s="28"/>
      <c r="FF12" s="29"/>
      <c r="FG12" s="30"/>
      <c r="FH12" s="28"/>
      <c r="FI12" s="29"/>
      <c r="FJ12" s="81"/>
      <c r="FK12" s="80"/>
      <c r="FL12" s="29"/>
      <c r="FM12" s="30"/>
      <c r="FN12" s="28"/>
      <c r="FO12" s="29"/>
      <c r="FP12" s="30"/>
      <c r="FQ12" s="28"/>
      <c r="FR12" s="29"/>
      <c r="FS12" s="30"/>
      <c r="FT12" s="28"/>
      <c r="FU12" s="29"/>
      <c r="FV12" s="30"/>
      <c r="FW12" s="28"/>
      <c r="FX12" s="29"/>
      <c r="FY12" s="30"/>
      <c r="FZ12" s="28"/>
      <c r="GA12" s="29"/>
      <c r="GB12" s="81"/>
      <c r="GC12" s="80"/>
      <c r="GD12" s="29"/>
      <c r="GE12" s="30"/>
      <c r="GF12" s="28"/>
      <c r="GG12" s="29"/>
      <c r="GH12" s="30"/>
      <c r="GI12" s="28"/>
      <c r="GJ12" s="29"/>
      <c r="GK12" s="30"/>
      <c r="GL12" s="28"/>
      <c r="GM12" s="29"/>
      <c r="GN12" s="30"/>
      <c r="GO12" s="28"/>
      <c r="GP12" s="29"/>
      <c r="GQ12" s="30"/>
      <c r="GR12" s="28"/>
      <c r="GS12" s="29"/>
      <c r="GT12" s="81"/>
      <c r="GU12" s="80"/>
      <c r="GV12" s="29"/>
      <c r="GW12" s="30"/>
      <c r="GX12" s="28"/>
      <c r="GY12" s="29"/>
      <c r="GZ12" s="30"/>
      <c r="HA12" s="28"/>
      <c r="HB12" s="29"/>
      <c r="HC12" s="30"/>
      <c r="HD12" s="28"/>
      <c r="HE12" s="29"/>
      <c r="HF12" s="30"/>
      <c r="HG12" s="28"/>
      <c r="HH12" s="29"/>
      <c r="HI12" s="30"/>
      <c r="HJ12" s="28"/>
      <c r="HK12" s="29"/>
      <c r="HL12" s="81"/>
      <c r="HM12" s="80"/>
      <c r="HN12" s="29"/>
      <c r="HO12" s="30"/>
      <c r="HP12" s="28"/>
      <c r="HQ12" s="29"/>
      <c r="HR12" s="30"/>
      <c r="HS12" s="28"/>
      <c r="HT12" s="29"/>
      <c r="HU12" s="30"/>
      <c r="HV12" s="28"/>
      <c r="HW12" s="29"/>
      <c r="HX12" s="30"/>
      <c r="HY12" s="28"/>
      <c r="HZ12" s="29"/>
      <c r="IA12" s="30"/>
      <c r="IB12" s="28"/>
      <c r="IC12" s="29"/>
      <c r="ID12" s="81"/>
      <c r="IE12" s="80"/>
      <c r="IF12" s="29"/>
      <c r="IG12" s="30"/>
      <c r="IH12" s="28"/>
      <c r="II12" s="29"/>
      <c r="IJ12" s="30"/>
      <c r="IK12" s="28"/>
      <c r="IL12" s="29"/>
      <c r="IM12" s="30"/>
      <c r="IN12" s="28"/>
      <c r="IO12" s="29"/>
      <c r="IP12" s="30"/>
      <c r="IQ12" s="28"/>
      <c r="IR12" s="29"/>
      <c r="IS12" s="30"/>
      <c r="IT12" s="28"/>
      <c r="IU12" s="29"/>
      <c r="IV12" s="81"/>
      <c r="IW12" s="80"/>
      <c r="IX12" s="29"/>
      <c r="IY12" s="30"/>
      <c r="IZ12" s="28"/>
      <c r="JA12" s="29"/>
      <c r="JB12" s="30"/>
      <c r="JC12" s="28"/>
      <c r="JD12" s="29"/>
      <c r="JE12" s="30"/>
      <c r="JF12" s="28"/>
      <c r="JG12" s="29"/>
      <c r="JH12" s="30"/>
      <c r="JI12" s="28"/>
      <c r="JJ12" s="29"/>
      <c r="JK12" s="30"/>
      <c r="JL12" s="28"/>
      <c r="JM12" s="29"/>
      <c r="JN12" s="81"/>
      <c r="JO12" s="80"/>
      <c r="JP12" s="29"/>
      <c r="JQ12" s="30"/>
      <c r="JR12" s="28"/>
      <c r="JS12" s="29"/>
      <c r="JT12" s="30"/>
      <c r="JU12" s="28"/>
      <c r="JV12" s="29"/>
      <c r="JW12" s="30"/>
      <c r="JX12" s="28"/>
      <c r="JY12" s="29"/>
      <c r="JZ12" s="30"/>
      <c r="KA12" s="28"/>
      <c r="KB12" s="29"/>
      <c r="KC12" s="30"/>
      <c r="KD12" s="28"/>
      <c r="KE12" s="29"/>
      <c r="KF12" s="81"/>
      <c r="KG12" s="80"/>
      <c r="KH12" s="29"/>
      <c r="KI12" s="30"/>
      <c r="KJ12" s="28"/>
      <c r="KK12" s="29"/>
      <c r="KL12" s="30"/>
      <c r="KM12" s="28"/>
      <c r="KN12" s="29"/>
      <c r="KO12" s="30"/>
      <c r="KP12" s="28"/>
      <c r="KQ12" s="29"/>
      <c r="KR12" s="30"/>
      <c r="KS12" s="28"/>
      <c r="KT12" s="29"/>
      <c r="KU12" s="30"/>
      <c r="KV12" s="28"/>
      <c r="KW12" s="29"/>
      <c r="KX12" s="81"/>
      <c r="KY12" s="80"/>
      <c r="KZ12" s="29"/>
      <c r="LA12" s="30"/>
      <c r="LB12" s="28"/>
      <c r="LC12" s="29"/>
      <c r="LD12" s="30"/>
      <c r="LE12" s="28"/>
      <c r="LF12" s="29"/>
      <c r="LG12" s="30"/>
      <c r="LH12" s="28"/>
      <c r="LI12" s="29"/>
      <c r="LJ12" s="30"/>
      <c r="LK12" s="28"/>
      <c r="LL12" s="29"/>
      <c r="LM12" s="30"/>
      <c r="LN12" s="28"/>
      <c r="LO12" s="29"/>
      <c r="LP12" s="81"/>
      <c r="LQ12" s="80"/>
      <c r="LR12" s="29"/>
      <c r="LS12" s="30"/>
      <c r="LT12" s="28"/>
      <c r="LU12" s="29"/>
      <c r="LV12" s="30"/>
      <c r="LW12" s="28"/>
      <c r="LX12" s="29"/>
      <c r="LY12" s="30"/>
      <c r="LZ12" s="28"/>
      <c r="MA12" s="29"/>
      <c r="MB12" s="30"/>
      <c r="MC12" s="28"/>
      <c r="MD12" s="29"/>
      <c r="ME12" s="30"/>
      <c r="MF12" s="28"/>
      <c r="MG12" s="29"/>
      <c r="MH12" s="81"/>
      <c r="MI12" s="80"/>
      <c r="MJ12" s="29"/>
      <c r="MK12" s="30"/>
      <c r="ML12" s="28"/>
      <c r="MM12" s="29"/>
      <c r="MN12" s="30"/>
      <c r="MO12" s="28"/>
      <c r="MP12" s="29"/>
      <c r="MQ12" s="30"/>
      <c r="MR12" s="28"/>
      <c r="MS12" s="29"/>
      <c r="MT12" s="30"/>
      <c r="MU12" s="28"/>
      <c r="MV12" s="29"/>
      <c r="MW12" s="30"/>
      <c r="MX12" s="28"/>
      <c r="MY12" s="29"/>
      <c r="MZ12" s="81"/>
      <c r="NA12" s="80"/>
      <c r="NB12" s="29"/>
      <c r="NC12" s="30"/>
      <c r="ND12" s="28"/>
      <c r="NE12" s="29"/>
      <c r="NF12" s="30"/>
      <c r="NG12" s="28"/>
      <c r="NH12" s="29"/>
      <c r="NI12" s="30"/>
      <c r="NJ12" s="28"/>
      <c r="NK12" s="29"/>
      <c r="NL12" s="30"/>
      <c r="NM12" s="28"/>
      <c r="NN12" s="29"/>
      <c r="NO12" s="30"/>
      <c r="NP12" s="28"/>
      <c r="NQ12" s="29"/>
      <c r="NR12" s="81"/>
      <c r="NS12" s="80"/>
      <c r="NT12" s="29"/>
      <c r="NU12" s="30"/>
      <c r="NV12" s="28"/>
      <c r="NW12" s="29"/>
      <c r="NX12" s="30"/>
      <c r="NY12" s="28"/>
      <c r="NZ12" s="29"/>
      <c r="OA12" s="30"/>
      <c r="OB12" s="28"/>
      <c r="OC12" s="29"/>
      <c r="OD12" s="30"/>
      <c r="OE12" s="28"/>
      <c r="OF12" s="29"/>
      <c r="OG12" s="30"/>
      <c r="OH12" s="28"/>
      <c r="OI12" s="29"/>
      <c r="OJ12" s="81"/>
      <c r="OK12" s="80"/>
      <c r="OL12" s="29"/>
      <c r="OM12" s="30"/>
      <c r="ON12" s="28"/>
      <c r="OO12" s="29"/>
      <c r="OP12" s="30"/>
      <c r="OQ12" s="28"/>
      <c r="OR12" s="29"/>
      <c r="OS12" s="30"/>
      <c r="OT12" s="28"/>
      <c r="OU12" s="29"/>
      <c r="OV12" s="30"/>
      <c r="OW12" s="28"/>
      <c r="OX12" s="29"/>
      <c r="OY12" s="30"/>
      <c r="OZ12" s="28"/>
      <c r="PA12" s="29"/>
      <c r="PB12" s="81"/>
      <c r="PC12" s="80"/>
      <c r="PD12" s="29"/>
      <c r="PE12" s="30"/>
      <c r="PF12" s="28"/>
      <c r="PG12" s="29"/>
      <c r="PH12" s="30"/>
      <c r="PI12" s="28"/>
      <c r="PJ12" s="29"/>
      <c r="PK12" s="30"/>
      <c r="PL12" s="28"/>
      <c r="PM12" s="29"/>
      <c r="PN12" s="30"/>
      <c r="PO12" s="28"/>
      <c r="PP12" s="29"/>
      <c r="PQ12" s="30"/>
      <c r="PR12" s="28"/>
      <c r="PS12" s="29"/>
      <c r="PT12" s="81"/>
      <c r="PU12" s="80"/>
      <c r="PV12" s="29"/>
      <c r="PW12" s="30"/>
      <c r="PX12" s="28"/>
      <c r="PY12" s="29"/>
      <c r="PZ12" s="30"/>
      <c r="QA12" s="28"/>
      <c r="QB12" s="29"/>
      <c r="QC12" s="30"/>
      <c r="QD12" s="28"/>
      <c r="QE12" s="29"/>
      <c r="QF12" s="30"/>
      <c r="QG12" s="28"/>
      <c r="QH12" s="29"/>
      <c r="QI12" s="30"/>
      <c r="QJ12" s="28"/>
      <c r="QK12" s="29"/>
      <c r="QL12" s="81"/>
      <c r="QM12" s="80"/>
      <c r="QN12" s="29"/>
      <c r="QO12" s="30"/>
      <c r="QP12" s="28"/>
      <c r="QQ12" s="29"/>
      <c r="QR12" s="30"/>
      <c r="QS12" s="28"/>
      <c r="QT12" s="29"/>
      <c r="QU12" s="30"/>
      <c r="QV12" s="28"/>
      <c r="QW12" s="29"/>
      <c r="QX12" s="30"/>
      <c r="QY12" s="28"/>
      <c r="QZ12" s="29"/>
      <c r="RA12" s="30"/>
      <c r="RB12" s="28"/>
      <c r="RC12" s="29"/>
      <c r="RD12" s="81"/>
      <c r="RE12" s="80"/>
      <c r="RF12" s="29"/>
      <c r="RG12" s="30"/>
      <c r="RH12" s="28"/>
      <c r="RI12" s="29"/>
      <c r="RJ12" s="30"/>
      <c r="RK12" s="28"/>
      <c r="RL12" s="29"/>
      <c r="RM12" s="30"/>
      <c r="RN12" s="28"/>
      <c r="RO12" s="29"/>
      <c r="RP12" s="30"/>
      <c r="RQ12" s="28"/>
      <c r="RR12" s="29"/>
      <c r="RS12" s="30"/>
      <c r="RT12" s="28"/>
      <c r="RU12" s="29"/>
      <c r="RV12" s="81"/>
      <c r="RW12" s="80"/>
      <c r="RX12" s="29"/>
      <c r="RY12" s="30"/>
      <c r="RZ12" s="28"/>
      <c r="SA12" s="29"/>
      <c r="SB12" s="30"/>
      <c r="SC12" s="28"/>
      <c r="SD12" s="29"/>
      <c r="SE12" s="30"/>
      <c r="SF12" s="28"/>
      <c r="SG12" s="29"/>
      <c r="SH12" s="30"/>
      <c r="SI12" s="28"/>
      <c r="SJ12" s="29"/>
      <c r="SK12" s="30"/>
      <c r="SL12" s="28"/>
      <c r="SM12" s="29"/>
      <c r="SN12" s="81"/>
      <c r="SO12" s="80"/>
      <c r="SP12" s="29"/>
      <c r="SQ12" s="30"/>
      <c r="SR12" s="28"/>
      <c r="SS12" s="29"/>
      <c r="ST12" s="30"/>
      <c r="SU12" s="28"/>
      <c r="SV12" s="29"/>
      <c r="SW12" s="30"/>
      <c r="SX12" s="28"/>
      <c r="SY12" s="29"/>
      <c r="SZ12" s="30"/>
      <c r="TA12" s="28"/>
      <c r="TB12" s="29"/>
      <c r="TC12" s="30"/>
      <c r="TD12" s="28"/>
      <c r="TE12" s="29"/>
      <c r="TF12" s="81"/>
      <c r="TG12" s="80"/>
      <c r="TH12" s="29"/>
      <c r="TI12" s="30"/>
      <c r="TJ12" s="28"/>
      <c r="TK12" s="29"/>
      <c r="TL12" s="30"/>
      <c r="TM12" s="28"/>
      <c r="TN12" s="29"/>
      <c r="TO12" s="30"/>
      <c r="TP12" s="28"/>
      <c r="TQ12" s="29"/>
      <c r="TR12" s="30"/>
      <c r="TS12" s="28"/>
      <c r="TT12" s="29"/>
      <c r="TU12" s="30"/>
      <c r="TV12" s="28"/>
      <c r="TW12" s="29"/>
      <c r="TX12" s="81"/>
      <c r="TY12" s="80"/>
      <c r="TZ12" s="29"/>
      <c r="UA12" s="30"/>
      <c r="UB12" s="28"/>
      <c r="UC12" s="29"/>
      <c r="UD12" s="30"/>
      <c r="UE12" s="28"/>
      <c r="UF12" s="29"/>
      <c r="UG12" s="30"/>
      <c r="UH12" s="28"/>
      <c r="UI12" s="29"/>
      <c r="UJ12" s="30"/>
      <c r="UK12" s="28"/>
      <c r="UL12" s="29"/>
      <c r="UM12" s="30"/>
      <c r="UN12" s="28"/>
      <c r="UO12" s="29"/>
      <c r="UP12" s="81"/>
      <c r="UQ12" s="80"/>
      <c r="UR12" s="29"/>
      <c r="US12" s="30"/>
      <c r="UT12" s="28"/>
      <c r="UU12" s="29"/>
      <c r="UV12" s="30"/>
      <c r="UW12" s="28"/>
      <c r="UX12" s="29"/>
      <c r="UY12" s="30"/>
      <c r="UZ12" s="28"/>
      <c r="VA12" s="29"/>
      <c r="VB12" s="30"/>
      <c r="VC12" s="28"/>
      <c r="VD12" s="29"/>
      <c r="VE12" s="30"/>
      <c r="VF12" s="28"/>
      <c r="VG12" s="29"/>
      <c r="VH12" s="81"/>
    </row>
    <row r="13" spans="1:580" ht="15" customHeight="1" x14ac:dyDescent="0.25">
      <c r="A13" s="242" t="s">
        <v>336</v>
      </c>
      <c r="B13" s="49"/>
      <c r="C13" s="45">
        <v>3</v>
      </c>
      <c r="D13" s="46" t="s">
        <v>409</v>
      </c>
      <c r="E13" s="78">
        <f>WELDING!$I$127</f>
        <v>0</v>
      </c>
      <c r="F13" s="56">
        <f>WELDING!$J$127</f>
        <v>0</v>
      </c>
      <c r="G13" s="59">
        <f>WELDING!$K$127</f>
        <v>0</v>
      </c>
      <c r="H13" s="58">
        <f>WELDING!$L$127</f>
        <v>0</v>
      </c>
      <c r="I13" s="56">
        <f>WELDING!$M$127</f>
        <v>0</v>
      </c>
      <c r="J13" s="59">
        <f>WELDING!$N$127</f>
        <v>0</v>
      </c>
      <c r="K13" s="58">
        <f>WELDING!$O$127</f>
        <v>0</v>
      </c>
      <c r="L13" s="56">
        <f>WELDING!$P$127</f>
        <v>0</v>
      </c>
      <c r="M13" s="59">
        <f>WELDING!$Q$127</f>
        <v>0</v>
      </c>
      <c r="N13" s="58">
        <f>WELDING!$R$127</f>
        <v>0</v>
      </c>
      <c r="O13" s="56">
        <f>WELDING!$S$127</f>
        <v>0</v>
      </c>
      <c r="P13" s="59">
        <f>WELDING!$T$127</f>
        <v>0</v>
      </c>
      <c r="Q13" s="58">
        <f>WELDING!$U$127</f>
        <v>0</v>
      </c>
      <c r="R13" s="56">
        <f>WELDING!$V$127</f>
        <v>0</v>
      </c>
      <c r="S13" s="59">
        <f>WELDING!$W$127</f>
        <v>0</v>
      </c>
      <c r="T13" s="58">
        <f>WELDING!$X$127</f>
        <v>0</v>
      </c>
      <c r="U13" s="56">
        <f>WELDING!$Y$127</f>
        <v>0</v>
      </c>
      <c r="V13" s="79">
        <f>WELDING!$Z$127</f>
        <v>0</v>
      </c>
      <c r="W13" s="78" t="e">
        <f>WELDING!#REF!</f>
        <v>#REF!</v>
      </c>
      <c r="X13" s="56" t="e">
        <f>WELDING!#REF!</f>
        <v>#REF!</v>
      </c>
      <c r="Y13" s="59" t="e">
        <f>WELDING!#REF!</f>
        <v>#REF!</v>
      </c>
      <c r="Z13" s="58" t="e">
        <f>WELDING!#REF!</f>
        <v>#REF!</v>
      </c>
      <c r="AA13" s="56" t="e">
        <f>WELDING!#REF!</f>
        <v>#REF!</v>
      </c>
      <c r="AB13" s="59" t="e">
        <f>WELDING!#REF!</f>
        <v>#REF!</v>
      </c>
      <c r="AC13" s="58" t="e">
        <f>WELDING!#REF!</f>
        <v>#REF!</v>
      </c>
      <c r="AD13" s="56" t="e">
        <f>WELDING!#REF!</f>
        <v>#REF!</v>
      </c>
      <c r="AE13" s="59" t="e">
        <f>WELDING!#REF!</f>
        <v>#REF!</v>
      </c>
      <c r="AF13" s="58" t="e">
        <f>WELDING!#REF!</f>
        <v>#REF!</v>
      </c>
      <c r="AG13" s="56" t="e">
        <f>WELDING!#REF!</f>
        <v>#REF!</v>
      </c>
      <c r="AH13" s="59" t="e">
        <f>WELDING!#REF!</f>
        <v>#REF!</v>
      </c>
      <c r="AI13" s="58" t="e">
        <f>WELDING!#REF!</f>
        <v>#REF!</v>
      </c>
      <c r="AJ13" s="56" t="e">
        <f>WELDING!#REF!</f>
        <v>#REF!</v>
      </c>
      <c r="AK13" s="59" t="e">
        <f>WELDING!#REF!</f>
        <v>#REF!</v>
      </c>
      <c r="AL13" s="58" t="e">
        <f>WELDING!#REF!</f>
        <v>#REF!</v>
      </c>
      <c r="AM13" s="56" t="e">
        <f>WELDING!#REF!</f>
        <v>#REF!</v>
      </c>
      <c r="AN13" s="79" t="e">
        <f>WELDING!#REF!</f>
        <v>#REF!</v>
      </c>
      <c r="AO13" s="78" t="e">
        <f>WELDING!#REF!</f>
        <v>#REF!</v>
      </c>
      <c r="AP13" s="56" t="e">
        <f>WELDING!#REF!</f>
        <v>#REF!</v>
      </c>
      <c r="AQ13" s="59" t="e">
        <f>WELDING!#REF!</f>
        <v>#REF!</v>
      </c>
      <c r="AR13" s="58" t="e">
        <f>WELDING!#REF!</f>
        <v>#REF!</v>
      </c>
      <c r="AS13" s="56" t="e">
        <f>WELDING!#REF!</f>
        <v>#REF!</v>
      </c>
      <c r="AT13" s="59" t="e">
        <f>WELDING!#REF!</f>
        <v>#REF!</v>
      </c>
      <c r="AU13" s="58" t="e">
        <f>WELDING!#REF!</f>
        <v>#REF!</v>
      </c>
      <c r="AV13" s="56" t="e">
        <f>WELDING!#REF!</f>
        <v>#REF!</v>
      </c>
      <c r="AW13" s="59" t="e">
        <f>WELDING!#REF!</f>
        <v>#REF!</v>
      </c>
      <c r="AX13" s="58" t="e">
        <f>WELDING!#REF!</f>
        <v>#REF!</v>
      </c>
      <c r="AY13" s="56" t="e">
        <f>WELDING!#REF!</f>
        <v>#REF!</v>
      </c>
      <c r="AZ13" s="59" t="e">
        <f>WELDING!#REF!</f>
        <v>#REF!</v>
      </c>
      <c r="BA13" s="58" t="e">
        <f>WELDING!#REF!</f>
        <v>#REF!</v>
      </c>
      <c r="BB13" s="56" t="e">
        <f>WELDING!#REF!</f>
        <v>#REF!</v>
      </c>
      <c r="BC13" s="59" t="e">
        <f>WELDING!#REF!</f>
        <v>#REF!</v>
      </c>
      <c r="BD13" s="58" t="e">
        <f>WELDING!#REF!</f>
        <v>#REF!</v>
      </c>
      <c r="BE13" s="56" t="e">
        <f>WELDING!#REF!</f>
        <v>#REF!</v>
      </c>
      <c r="BF13" s="79" t="e">
        <f>WELDING!#REF!</f>
        <v>#REF!</v>
      </c>
      <c r="BG13" s="78" t="e">
        <f>WELDING!#REF!</f>
        <v>#REF!</v>
      </c>
      <c r="BH13" s="56" t="e">
        <f>WELDING!#REF!</f>
        <v>#REF!</v>
      </c>
      <c r="BI13" s="59" t="e">
        <f>WELDING!#REF!</f>
        <v>#REF!</v>
      </c>
      <c r="BJ13" s="58" t="e">
        <f>WELDING!#REF!</f>
        <v>#REF!</v>
      </c>
      <c r="BK13" s="56" t="e">
        <f>WELDING!#REF!</f>
        <v>#REF!</v>
      </c>
      <c r="BL13" s="59" t="e">
        <f>WELDING!#REF!</f>
        <v>#REF!</v>
      </c>
      <c r="BM13" s="58" t="e">
        <f>WELDING!#REF!</f>
        <v>#REF!</v>
      </c>
      <c r="BN13" s="56" t="e">
        <f>WELDING!#REF!</f>
        <v>#REF!</v>
      </c>
      <c r="BO13" s="59" t="e">
        <f>WELDING!#REF!</f>
        <v>#REF!</v>
      </c>
      <c r="BP13" s="58" t="e">
        <f>WELDING!#REF!</f>
        <v>#REF!</v>
      </c>
      <c r="BQ13" s="56" t="e">
        <f>WELDING!#REF!</f>
        <v>#REF!</v>
      </c>
      <c r="BR13" s="59" t="e">
        <f>WELDING!#REF!</f>
        <v>#REF!</v>
      </c>
      <c r="BS13" s="58" t="e">
        <f>WELDING!#REF!</f>
        <v>#REF!</v>
      </c>
      <c r="BT13" s="56" t="e">
        <f>WELDING!#REF!</f>
        <v>#REF!</v>
      </c>
      <c r="BU13" s="59" t="e">
        <f>WELDING!#REF!</f>
        <v>#REF!</v>
      </c>
      <c r="BV13" s="58" t="e">
        <f>WELDING!#REF!</f>
        <v>#REF!</v>
      </c>
      <c r="BW13" s="56" t="e">
        <f>WELDING!#REF!</f>
        <v>#REF!</v>
      </c>
      <c r="BX13" s="79" t="e">
        <f>WELDING!#REF!</f>
        <v>#REF!</v>
      </c>
      <c r="BY13" s="78" t="e">
        <f>WELDING!#REF!</f>
        <v>#REF!</v>
      </c>
      <c r="BZ13" s="56" t="e">
        <f>WELDING!#REF!</f>
        <v>#REF!</v>
      </c>
      <c r="CA13" s="59" t="e">
        <f>WELDING!#REF!</f>
        <v>#REF!</v>
      </c>
      <c r="CB13" s="58" t="e">
        <f>WELDING!#REF!</f>
        <v>#REF!</v>
      </c>
      <c r="CC13" s="56" t="e">
        <f>WELDING!#REF!</f>
        <v>#REF!</v>
      </c>
      <c r="CD13" s="59" t="e">
        <f>WELDING!#REF!</f>
        <v>#REF!</v>
      </c>
      <c r="CE13" s="58" t="e">
        <f>WELDING!#REF!</f>
        <v>#REF!</v>
      </c>
      <c r="CF13" s="56" t="e">
        <f>WELDING!#REF!</f>
        <v>#REF!</v>
      </c>
      <c r="CG13" s="59" t="e">
        <f>WELDING!#REF!</f>
        <v>#REF!</v>
      </c>
      <c r="CH13" s="58" t="e">
        <f>WELDING!#REF!</f>
        <v>#REF!</v>
      </c>
      <c r="CI13" s="56" t="e">
        <f>WELDING!#REF!</f>
        <v>#REF!</v>
      </c>
      <c r="CJ13" s="59" t="e">
        <f>WELDING!#REF!</f>
        <v>#REF!</v>
      </c>
      <c r="CK13" s="58" t="e">
        <f>WELDING!#REF!</f>
        <v>#REF!</v>
      </c>
      <c r="CL13" s="56" t="e">
        <f>WELDING!#REF!</f>
        <v>#REF!</v>
      </c>
      <c r="CM13" s="59" t="e">
        <f>WELDING!#REF!</f>
        <v>#REF!</v>
      </c>
      <c r="CN13" s="58" t="e">
        <f>WELDING!#REF!</f>
        <v>#REF!</v>
      </c>
      <c r="CO13" s="56" t="e">
        <f>WELDING!#REF!</f>
        <v>#REF!</v>
      </c>
      <c r="CP13" s="79" t="e">
        <f>WELDING!#REF!</f>
        <v>#REF!</v>
      </c>
      <c r="CQ13" s="78" t="e">
        <f>WELDING!#REF!</f>
        <v>#REF!</v>
      </c>
      <c r="CR13" s="56" t="e">
        <f>WELDING!#REF!</f>
        <v>#REF!</v>
      </c>
      <c r="CS13" s="59" t="e">
        <f>WELDING!#REF!</f>
        <v>#REF!</v>
      </c>
      <c r="CT13" s="58" t="e">
        <f>WELDING!#REF!</f>
        <v>#REF!</v>
      </c>
      <c r="CU13" s="56" t="e">
        <f>WELDING!#REF!</f>
        <v>#REF!</v>
      </c>
      <c r="CV13" s="59" t="e">
        <f>WELDING!#REF!</f>
        <v>#REF!</v>
      </c>
      <c r="CW13" s="58" t="e">
        <f>WELDING!#REF!</f>
        <v>#REF!</v>
      </c>
      <c r="CX13" s="56" t="e">
        <f>WELDING!#REF!</f>
        <v>#REF!</v>
      </c>
      <c r="CY13" s="59" t="e">
        <f>WELDING!#REF!</f>
        <v>#REF!</v>
      </c>
      <c r="CZ13" s="58" t="e">
        <f>WELDING!#REF!</f>
        <v>#REF!</v>
      </c>
      <c r="DA13" s="56" t="e">
        <f>WELDING!#REF!</f>
        <v>#REF!</v>
      </c>
      <c r="DB13" s="59" t="e">
        <f>WELDING!#REF!</f>
        <v>#REF!</v>
      </c>
      <c r="DC13" s="58" t="e">
        <f>WELDING!#REF!</f>
        <v>#REF!</v>
      </c>
      <c r="DD13" s="56" t="e">
        <f>WELDING!#REF!</f>
        <v>#REF!</v>
      </c>
      <c r="DE13" s="59" t="e">
        <f>WELDING!#REF!</f>
        <v>#REF!</v>
      </c>
      <c r="DF13" s="58" t="e">
        <f>WELDING!#REF!</f>
        <v>#REF!</v>
      </c>
      <c r="DG13" s="56" t="e">
        <f>WELDING!#REF!</f>
        <v>#REF!</v>
      </c>
      <c r="DH13" s="79" t="e">
        <f>WELDING!#REF!</f>
        <v>#REF!</v>
      </c>
      <c r="DI13" s="78" t="e">
        <f>WELDING!#REF!</f>
        <v>#REF!</v>
      </c>
      <c r="DJ13" s="56" t="e">
        <f>WELDING!#REF!</f>
        <v>#REF!</v>
      </c>
      <c r="DK13" s="59" t="e">
        <f>WELDING!#REF!</f>
        <v>#REF!</v>
      </c>
      <c r="DL13" s="58" t="e">
        <f>WELDING!#REF!</f>
        <v>#REF!</v>
      </c>
      <c r="DM13" s="56" t="e">
        <f>WELDING!#REF!</f>
        <v>#REF!</v>
      </c>
      <c r="DN13" s="59" t="e">
        <f>WELDING!#REF!</f>
        <v>#REF!</v>
      </c>
      <c r="DO13" s="58" t="e">
        <f>WELDING!#REF!</f>
        <v>#REF!</v>
      </c>
      <c r="DP13" s="56" t="e">
        <f>WELDING!#REF!</f>
        <v>#REF!</v>
      </c>
      <c r="DQ13" s="59" t="e">
        <f>WELDING!#REF!</f>
        <v>#REF!</v>
      </c>
      <c r="DR13" s="58" t="e">
        <f>WELDING!#REF!</f>
        <v>#REF!</v>
      </c>
      <c r="DS13" s="56" t="e">
        <f>WELDING!#REF!</f>
        <v>#REF!</v>
      </c>
      <c r="DT13" s="59" t="e">
        <f>WELDING!#REF!</f>
        <v>#REF!</v>
      </c>
      <c r="DU13" s="58" t="e">
        <f>WELDING!#REF!</f>
        <v>#REF!</v>
      </c>
      <c r="DV13" s="56" t="e">
        <f>WELDING!#REF!</f>
        <v>#REF!</v>
      </c>
      <c r="DW13" s="59" t="e">
        <f>WELDING!#REF!</f>
        <v>#REF!</v>
      </c>
      <c r="DX13" s="58" t="e">
        <f>WELDING!#REF!</f>
        <v>#REF!</v>
      </c>
      <c r="DY13" s="56" t="e">
        <f>WELDING!#REF!</f>
        <v>#REF!</v>
      </c>
      <c r="DZ13" s="79" t="e">
        <f>WELDING!#REF!</f>
        <v>#REF!</v>
      </c>
      <c r="EA13" s="78" t="e">
        <f>WELDING!#REF!</f>
        <v>#REF!</v>
      </c>
      <c r="EB13" s="56" t="e">
        <f>WELDING!#REF!</f>
        <v>#REF!</v>
      </c>
      <c r="EC13" s="59" t="e">
        <f>WELDING!#REF!</f>
        <v>#REF!</v>
      </c>
      <c r="ED13" s="58" t="e">
        <f>WELDING!#REF!</f>
        <v>#REF!</v>
      </c>
      <c r="EE13" s="56" t="e">
        <f>WELDING!#REF!</f>
        <v>#REF!</v>
      </c>
      <c r="EF13" s="59" t="e">
        <f>WELDING!#REF!</f>
        <v>#REF!</v>
      </c>
      <c r="EG13" s="58" t="e">
        <f>WELDING!#REF!</f>
        <v>#REF!</v>
      </c>
      <c r="EH13" s="56" t="e">
        <f>WELDING!#REF!</f>
        <v>#REF!</v>
      </c>
      <c r="EI13" s="59" t="e">
        <f>WELDING!#REF!</f>
        <v>#REF!</v>
      </c>
      <c r="EJ13" s="58" t="e">
        <f>WELDING!#REF!</f>
        <v>#REF!</v>
      </c>
      <c r="EK13" s="56" t="e">
        <f>WELDING!#REF!</f>
        <v>#REF!</v>
      </c>
      <c r="EL13" s="59" t="e">
        <f>WELDING!#REF!</f>
        <v>#REF!</v>
      </c>
      <c r="EM13" s="58" t="e">
        <f>WELDING!#REF!</f>
        <v>#REF!</v>
      </c>
      <c r="EN13" s="56" t="e">
        <f>WELDING!#REF!</f>
        <v>#REF!</v>
      </c>
      <c r="EO13" s="59" t="e">
        <f>WELDING!#REF!</f>
        <v>#REF!</v>
      </c>
      <c r="EP13" s="58" t="e">
        <f>WELDING!#REF!</f>
        <v>#REF!</v>
      </c>
      <c r="EQ13" s="56" t="e">
        <f>WELDING!#REF!</f>
        <v>#REF!</v>
      </c>
      <c r="ER13" s="79" t="e">
        <f>WELDING!#REF!</f>
        <v>#REF!</v>
      </c>
      <c r="ES13" s="78" t="e">
        <f>WELDING!#REF!</f>
        <v>#REF!</v>
      </c>
      <c r="ET13" s="56" t="e">
        <f>WELDING!#REF!</f>
        <v>#REF!</v>
      </c>
      <c r="EU13" s="59" t="e">
        <f>WELDING!#REF!</f>
        <v>#REF!</v>
      </c>
      <c r="EV13" s="58" t="e">
        <f>WELDING!#REF!</f>
        <v>#REF!</v>
      </c>
      <c r="EW13" s="56" t="e">
        <f>WELDING!#REF!</f>
        <v>#REF!</v>
      </c>
      <c r="EX13" s="59" t="e">
        <f>WELDING!#REF!</f>
        <v>#REF!</v>
      </c>
      <c r="EY13" s="58" t="e">
        <f>WELDING!#REF!</f>
        <v>#REF!</v>
      </c>
      <c r="EZ13" s="56" t="e">
        <f>WELDING!#REF!</f>
        <v>#REF!</v>
      </c>
      <c r="FA13" s="59" t="e">
        <f>WELDING!#REF!</f>
        <v>#REF!</v>
      </c>
      <c r="FB13" s="58" t="e">
        <f>WELDING!#REF!</f>
        <v>#REF!</v>
      </c>
      <c r="FC13" s="56" t="e">
        <f>WELDING!#REF!</f>
        <v>#REF!</v>
      </c>
      <c r="FD13" s="59" t="e">
        <f>WELDING!#REF!</f>
        <v>#REF!</v>
      </c>
      <c r="FE13" s="58" t="e">
        <f>WELDING!#REF!</f>
        <v>#REF!</v>
      </c>
      <c r="FF13" s="56" t="e">
        <f>WELDING!#REF!</f>
        <v>#REF!</v>
      </c>
      <c r="FG13" s="59" t="e">
        <f>WELDING!#REF!</f>
        <v>#REF!</v>
      </c>
      <c r="FH13" s="58" t="e">
        <f>WELDING!#REF!</f>
        <v>#REF!</v>
      </c>
      <c r="FI13" s="56" t="e">
        <f>WELDING!#REF!</f>
        <v>#REF!</v>
      </c>
      <c r="FJ13" s="79" t="e">
        <f>WELDING!#REF!</f>
        <v>#REF!</v>
      </c>
      <c r="FK13" s="78" t="e">
        <f>WELDING!#REF!</f>
        <v>#REF!</v>
      </c>
      <c r="FL13" s="56" t="e">
        <f>WELDING!#REF!</f>
        <v>#REF!</v>
      </c>
      <c r="FM13" s="59" t="e">
        <f>WELDING!#REF!</f>
        <v>#REF!</v>
      </c>
      <c r="FN13" s="58" t="e">
        <f>WELDING!#REF!</f>
        <v>#REF!</v>
      </c>
      <c r="FO13" s="56" t="e">
        <f>WELDING!#REF!</f>
        <v>#REF!</v>
      </c>
      <c r="FP13" s="59" t="e">
        <f>WELDING!#REF!</f>
        <v>#REF!</v>
      </c>
      <c r="FQ13" s="58" t="e">
        <f>WELDING!#REF!</f>
        <v>#REF!</v>
      </c>
      <c r="FR13" s="56" t="e">
        <f>WELDING!#REF!</f>
        <v>#REF!</v>
      </c>
      <c r="FS13" s="59" t="e">
        <f>WELDING!#REF!</f>
        <v>#REF!</v>
      </c>
      <c r="FT13" s="58" t="e">
        <f>WELDING!#REF!</f>
        <v>#REF!</v>
      </c>
      <c r="FU13" s="56" t="e">
        <f>WELDING!#REF!</f>
        <v>#REF!</v>
      </c>
      <c r="FV13" s="59" t="e">
        <f>WELDING!#REF!</f>
        <v>#REF!</v>
      </c>
      <c r="FW13" s="58" t="e">
        <f>WELDING!#REF!</f>
        <v>#REF!</v>
      </c>
      <c r="FX13" s="56" t="e">
        <f>WELDING!#REF!</f>
        <v>#REF!</v>
      </c>
      <c r="FY13" s="59" t="e">
        <f>WELDING!#REF!</f>
        <v>#REF!</v>
      </c>
      <c r="FZ13" s="58" t="e">
        <f>WELDING!#REF!</f>
        <v>#REF!</v>
      </c>
      <c r="GA13" s="56" t="e">
        <f>WELDING!#REF!</f>
        <v>#REF!</v>
      </c>
      <c r="GB13" s="79" t="e">
        <f>WELDING!#REF!</f>
        <v>#REF!</v>
      </c>
      <c r="GC13" s="78" t="e">
        <f>WELDING!#REF!</f>
        <v>#REF!</v>
      </c>
      <c r="GD13" s="56" t="e">
        <f>WELDING!#REF!</f>
        <v>#REF!</v>
      </c>
      <c r="GE13" s="59" t="e">
        <f>WELDING!#REF!</f>
        <v>#REF!</v>
      </c>
      <c r="GF13" s="58" t="e">
        <f>WELDING!#REF!</f>
        <v>#REF!</v>
      </c>
      <c r="GG13" s="56" t="e">
        <f>WELDING!#REF!</f>
        <v>#REF!</v>
      </c>
      <c r="GH13" s="59" t="e">
        <f>WELDING!#REF!</f>
        <v>#REF!</v>
      </c>
      <c r="GI13" s="58" t="e">
        <f>WELDING!#REF!</f>
        <v>#REF!</v>
      </c>
      <c r="GJ13" s="56" t="e">
        <f>WELDING!#REF!</f>
        <v>#REF!</v>
      </c>
      <c r="GK13" s="59" t="e">
        <f>WELDING!#REF!</f>
        <v>#REF!</v>
      </c>
      <c r="GL13" s="58" t="e">
        <f>WELDING!#REF!</f>
        <v>#REF!</v>
      </c>
      <c r="GM13" s="56" t="e">
        <f>WELDING!#REF!</f>
        <v>#REF!</v>
      </c>
      <c r="GN13" s="59" t="e">
        <f>WELDING!#REF!</f>
        <v>#REF!</v>
      </c>
      <c r="GO13" s="58" t="e">
        <f>WELDING!#REF!</f>
        <v>#REF!</v>
      </c>
      <c r="GP13" s="56" t="e">
        <f>WELDING!#REF!</f>
        <v>#REF!</v>
      </c>
      <c r="GQ13" s="59" t="e">
        <f>WELDING!#REF!</f>
        <v>#REF!</v>
      </c>
      <c r="GR13" s="58" t="e">
        <f>WELDING!#REF!</f>
        <v>#REF!</v>
      </c>
      <c r="GS13" s="56" t="e">
        <f>WELDING!#REF!</f>
        <v>#REF!</v>
      </c>
      <c r="GT13" s="79" t="e">
        <f>WELDING!#REF!</f>
        <v>#REF!</v>
      </c>
      <c r="GU13" s="78" t="e">
        <f>WELDING!#REF!</f>
        <v>#REF!</v>
      </c>
      <c r="GV13" s="56" t="e">
        <f>WELDING!#REF!</f>
        <v>#REF!</v>
      </c>
      <c r="GW13" s="59" t="e">
        <f>WELDING!#REF!</f>
        <v>#REF!</v>
      </c>
      <c r="GX13" s="58" t="e">
        <f>WELDING!#REF!</f>
        <v>#REF!</v>
      </c>
      <c r="GY13" s="56" t="e">
        <f>WELDING!#REF!</f>
        <v>#REF!</v>
      </c>
      <c r="GZ13" s="59" t="e">
        <f>WELDING!#REF!</f>
        <v>#REF!</v>
      </c>
      <c r="HA13" s="58" t="e">
        <f>WELDING!#REF!</f>
        <v>#REF!</v>
      </c>
      <c r="HB13" s="56" t="e">
        <f>WELDING!#REF!</f>
        <v>#REF!</v>
      </c>
      <c r="HC13" s="59" t="e">
        <f>WELDING!#REF!</f>
        <v>#REF!</v>
      </c>
      <c r="HD13" s="58" t="e">
        <f>WELDING!#REF!</f>
        <v>#REF!</v>
      </c>
      <c r="HE13" s="56" t="e">
        <f>WELDING!#REF!</f>
        <v>#REF!</v>
      </c>
      <c r="HF13" s="59" t="e">
        <f>WELDING!#REF!</f>
        <v>#REF!</v>
      </c>
      <c r="HG13" s="58" t="e">
        <f>WELDING!#REF!</f>
        <v>#REF!</v>
      </c>
      <c r="HH13" s="56" t="e">
        <f>WELDING!#REF!</f>
        <v>#REF!</v>
      </c>
      <c r="HI13" s="59" t="e">
        <f>WELDING!#REF!</f>
        <v>#REF!</v>
      </c>
      <c r="HJ13" s="58" t="e">
        <f>WELDING!#REF!</f>
        <v>#REF!</v>
      </c>
      <c r="HK13" s="56" t="e">
        <f>WELDING!#REF!</f>
        <v>#REF!</v>
      </c>
      <c r="HL13" s="79" t="e">
        <f>WELDING!#REF!</f>
        <v>#REF!</v>
      </c>
      <c r="HM13" s="78" t="e">
        <f>WELDING!#REF!</f>
        <v>#REF!</v>
      </c>
      <c r="HN13" s="56" t="e">
        <f>WELDING!#REF!</f>
        <v>#REF!</v>
      </c>
      <c r="HO13" s="59" t="e">
        <f>WELDING!#REF!</f>
        <v>#REF!</v>
      </c>
      <c r="HP13" s="58" t="e">
        <f>WELDING!#REF!</f>
        <v>#REF!</v>
      </c>
      <c r="HQ13" s="56" t="e">
        <f>WELDING!#REF!</f>
        <v>#REF!</v>
      </c>
      <c r="HR13" s="59" t="e">
        <f>WELDING!#REF!</f>
        <v>#REF!</v>
      </c>
      <c r="HS13" s="58" t="e">
        <f>WELDING!#REF!</f>
        <v>#REF!</v>
      </c>
      <c r="HT13" s="56" t="e">
        <f>WELDING!#REF!</f>
        <v>#REF!</v>
      </c>
      <c r="HU13" s="59" t="e">
        <f>WELDING!#REF!</f>
        <v>#REF!</v>
      </c>
      <c r="HV13" s="58" t="e">
        <f>WELDING!#REF!</f>
        <v>#REF!</v>
      </c>
      <c r="HW13" s="56" t="e">
        <f>WELDING!#REF!</f>
        <v>#REF!</v>
      </c>
      <c r="HX13" s="59" t="e">
        <f>WELDING!#REF!</f>
        <v>#REF!</v>
      </c>
      <c r="HY13" s="58" t="e">
        <f>WELDING!#REF!</f>
        <v>#REF!</v>
      </c>
      <c r="HZ13" s="56" t="e">
        <f>WELDING!#REF!</f>
        <v>#REF!</v>
      </c>
      <c r="IA13" s="59" t="e">
        <f>WELDING!#REF!</f>
        <v>#REF!</v>
      </c>
      <c r="IB13" s="58" t="e">
        <f>WELDING!#REF!</f>
        <v>#REF!</v>
      </c>
      <c r="IC13" s="56" t="e">
        <f>WELDING!#REF!</f>
        <v>#REF!</v>
      </c>
      <c r="ID13" s="79" t="e">
        <f>WELDING!#REF!</f>
        <v>#REF!</v>
      </c>
      <c r="IE13" s="78" t="e">
        <f>WELDING!#REF!</f>
        <v>#REF!</v>
      </c>
      <c r="IF13" s="56" t="e">
        <f>WELDING!#REF!</f>
        <v>#REF!</v>
      </c>
      <c r="IG13" s="59" t="e">
        <f>WELDING!#REF!</f>
        <v>#REF!</v>
      </c>
      <c r="IH13" s="58" t="e">
        <f>WELDING!#REF!</f>
        <v>#REF!</v>
      </c>
      <c r="II13" s="56" t="e">
        <f>WELDING!#REF!</f>
        <v>#REF!</v>
      </c>
      <c r="IJ13" s="59" t="e">
        <f>WELDING!#REF!</f>
        <v>#REF!</v>
      </c>
      <c r="IK13" s="58" t="e">
        <f>WELDING!#REF!</f>
        <v>#REF!</v>
      </c>
      <c r="IL13" s="56" t="e">
        <f>WELDING!#REF!</f>
        <v>#REF!</v>
      </c>
      <c r="IM13" s="59" t="e">
        <f>WELDING!#REF!</f>
        <v>#REF!</v>
      </c>
      <c r="IN13" s="58" t="e">
        <f>WELDING!#REF!</f>
        <v>#REF!</v>
      </c>
      <c r="IO13" s="56" t="e">
        <f>WELDING!#REF!</f>
        <v>#REF!</v>
      </c>
      <c r="IP13" s="59" t="e">
        <f>WELDING!#REF!</f>
        <v>#REF!</v>
      </c>
      <c r="IQ13" s="58" t="e">
        <f>WELDING!#REF!</f>
        <v>#REF!</v>
      </c>
      <c r="IR13" s="56" t="e">
        <f>WELDING!#REF!</f>
        <v>#REF!</v>
      </c>
      <c r="IS13" s="59" t="e">
        <f>WELDING!#REF!</f>
        <v>#REF!</v>
      </c>
      <c r="IT13" s="58" t="e">
        <f>WELDING!#REF!</f>
        <v>#REF!</v>
      </c>
      <c r="IU13" s="56" t="e">
        <f>WELDING!#REF!</f>
        <v>#REF!</v>
      </c>
      <c r="IV13" s="79" t="e">
        <f>WELDING!#REF!</f>
        <v>#REF!</v>
      </c>
      <c r="IW13" s="78" t="e">
        <f>WELDING!#REF!</f>
        <v>#REF!</v>
      </c>
      <c r="IX13" s="56" t="e">
        <f>WELDING!#REF!</f>
        <v>#REF!</v>
      </c>
      <c r="IY13" s="59" t="e">
        <f>WELDING!#REF!</f>
        <v>#REF!</v>
      </c>
      <c r="IZ13" s="58" t="e">
        <f>WELDING!#REF!</f>
        <v>#REF!</v>
      </c>
      <c r="JA13" s="56" t="e">
        <f>WELDING!#REF!</f>
        <v>#REF!</v>
      </c>
      <c r="JB13" s="59" t="e">
        <f>WELDING!#REF!</f>
        <v>#REF!</v>
      </c>
      <c r="JC13" s="58" t="e">
        <f>WELDING!#REF!</f>
        <v>#REF!</v>
      </c>
      <c r="JD13" s="56" t="e">
        <f>WELDING!#REF!</f>
        <v>#REF!</v>
      </c>
      <c r="JE13" s="59" t="e">
        <f>WELDING!#REF!</f>
        <v>#REF!</v>
      </c>
      <c r="JF13" s="58" t="e">
        <f>WELDING!#REF!</f>
        <v>#REF!</v>
      </c>
      <c r="JG13" s="56" t="e">
        <f>WELDING!#REF!</f>
        <v>#REF!</v>
      </c>
      <c r="JH13" s="59" t="e">
        <f>WELDING!#REF!</f>
        <v>#REF!</v>
      </c>
      <c r="JI13" s="58" t="e">
        <f>WELDING!#REF!</f>
        <v>#REF!</v>
      </c>
      <c r="JJ13" s="56" t="e">
        <f>WELDING!#REF!</f>
        <v>#REF!</v>
      </c>
      <c r="JK13" s="59" t="e">
        <f>WELDING!#REF!</f>
        <v>#REF!</v>
      </c>
      <c r="JL13" s="58" t="e">
        <f>WELDING!#REF!</f>
        <v>#REF!</v>
      </c>
      <c r="JM13" s="56" t="e">
        <f>WELDING!#REF!</f>
        <v>#REF!</v>
      </c>
      <c r="JN13" s="79" t="e">
        <f>WELDING!#REF!</f>
        <v>#REF!</v>
      </c>
      <c r="JO13" s="78" t="e">
        <f>WELDING!#REF!</f>
        <v>#REF!</v>
      </c>
      <c r="JP13" s="56" t="e">
        <f>WELDING!#REF!</f>
        <v>#REF!</v>
      </c>
      <c r="JQ13" s="59" t="e">
        <f>WELDING!#REF!</f>
        <v>#REF!</v>
      </c>
      <c r="JR13" s="58" t="e">
        <f>WELDING!#REF!</f>
        <v>#REF!</v>
      </c>
      <c r="JS13" s="56" t="e">
        <f>WELDING!#REF!</f>
        <v>#REF!</v>
      </c>
      <c r="JT13" s="59" t="e">
        <f>WELDING!#REF!</f>
        <v>#REF!</v>
      </c>
      <c r="JU13" s="58" t="e">
        <f>WELDING!#REF!</f>
        <v>#REF!</v>
      </c>
      <c r="JV13" s="56" t="e">
        <f>WELDING!#REF!</f>
        <v>#REF!</v>
      </c>
      <c r="JW13" s="59" t="e">
        <f>WELDING!#REF!</f>
        <v>#REF!</v>
      </c>
      <c r="JX13" s="58" t="e">
        <f>WELDING!#REF!</f>
        <v>#REF!</v>
      </c>
      <c r="JY13" s="56" t="e">
        <f>WELDING!#REF!</f>
        <v>#REF!</v>
      </c>
      <c r="JZ13" s="59" t="e">
        <f>WELDING!#REF!</f>
        <v>#REF!</v>
      </c>
      <c r="KA13" s="58" t="e">
        <f>WELDING!#REF!</f>
        <v>#REF!</v>
      </c>
      <c r="KB13" s="56" t="e">
        <f>WELDING!#REF!</f>
        <v>#REF!</v>
      </c>
      <c r="KC13" s="59" t="e">
        <f>WELDING!#REF!</f>
        <v>#REF!</v>
      </c>
      <c r="KD13" s="58" t="e">
        <f>WELDING!#REF!</f>
        <v>#REF!</v>
      </c>
      <c r="KE13" s="56" t="e">
        <f>WELDING!#REF!</f>
        <v>#REF!</v>
      </c>
      <c r="KF13" s="79" t="e">
        <f>WELDING!#REF!</f>
        <v>#REF!</v>
      </c>
      <c r="KG13" s="78" t="e">
        <f>WELDING!#REF!</f>
        <v>#REF!</v>
      </c>
      <c r="KH13" s="56" t="e">
        <f>WELDING!#REF!</f>
        <v>#REF!</v>
      </c>
      <c r="KI13" s="59" t="e">
        <f>WELDING!#REF!</f>
        <v>#REF!</v>
      </c>
      <c r="KJ13" s="58" t="e">
        <f>WELDING!#REF!</f>
        <v>#REF!</v>
      </c>
      <c r="KK13" s="56" t="e">
        <f>WELDING!#REF!</f>
        <v>#REF!</v>
      </c>
      <c r="KL13" s="59" t="e">
        <f>WELDING!#REF!</f>
        <v>#REF!</v>
      </c>
      <c r="KM13" s="58" t="e">
        <f>WELDING!#REF!</f>
        <v>#REF!</v>
      </c>
      <c r="KN13" s="56" t="e">
        <f>WELDING!#REF!</f>
        <v>#REF!</v>
      </c>
      <c r="KO13" s="59" t="e">
        <f>WELDING!#REF!</f>
        <v>#REF!</v>
      </c>
      <c r="KP13" s="58" t="e">
        <f>WELDING!#REF!</f>
        <v>#REF!</v>
      </c>
      <c r="KQ13" s="56" t="e">
        <f>WELDING!#REF!</f>
        <v>#REF!</v>
      </c>
      <c r="KR13" s="59" t="e">
        <f>WELDING!#REF!</f>
        <v>#REF!</v>
      </c>
      <c r="KS13" s="58" t="e">
        <f>WELDING!#REF!</f>
        <v>#REF!</v>
      </c>
      <c r="KT13" s="56" t="e">
        <f>WELDING!#REF!</f>
        <v>#REF!</v>
      </c>
      <c r="KU13" s="59" t="e">
        <f>WELDING!#REF!</f>
        <v>#REF!</v>
      </c>
      <c r="KV13" s="58" t="e">
        <f>WELDING!#REF!</f>
        <v>#REF!</v>
      </c>
      <c r="KW13" s="56" t="e">
        <f>WELDING!#REF!</f>
        <v>#REF!</v>
      </c>
      <c r="KX13" s="79" t="e">
        <f>WELDING!#REF!</f>
        <v>#REF!</v>
      </c>
      <c r="KY13" s="78" t="e">
        <f>WELDING!#REF!</f>
        <v>#REF!</v>
      </c>
      <c r="KZ13" s="56" t="e">
        <f>WELDING!#REF!</f>
        <v>#REF!</v>
      </c>
      <c r="LA13" s="59" t="e">
        <f>WELDING!#REF!</f>
        <v>#REF!</v>
      </c>
      <c r="LB13" s="58" t="e">
        <f>WELDING!#REF!</f>
        <v>#REF!</v>
      </c>
      <c r="LC13" s="56" t="e">
        <f>WELDING!#REF!</f>
        <v>#REF!</v>
      </c>
      <c r="LD13" s="59" t="e">
        <f>WELDING!#REF!</f>
        <v>#REF!</v>
      </c>
      <c r="LE13" s="58" t="e">
        <f>WELDING!#REF!</f>
        <v>#REF!</v>
      </c>
      <c r="LF13" s="56" t="e">
        <f>WELDING!#REF!</f>
        <v>#REF!</v>
      </c>
      <c r="LG13" s="59" t="e">
        <f>WELDING!#REF!</f>
        <v>#REF!</v>
      </c>
      <c r="LH13" s="58" t="e">
        <f>WELDING!#REF!</f>
        <v>#REF!</v>
      </c>
      <c r="LI13" s="56" t="e">
        <f>WELDING!#REF!</f>
        <v>#REF!</v>
      </c>
      <c r="LJ13" s="59" t="e">
        <f>WELDING!#REF!</f>
        <v>#REF!</v>
      </c>
      <c r="LK13" s="58" t="e">
        <f>WELDING!#REF!</f>
        <v>#REF!</v>
      </c>
      <c r="LL13" s="56" t="e">
        <f>WELDING!#REF!</f>
        <v>#REF!</v>
      </c>
      <c r="LM13" s="59" t="e">
        <f>WELDING!#REF!</f>
        <v>#REF!</v>
      </c>
      <c r="LN13" s="58" t="e">
        <f>WELDING!#REF!</f>
        <v>#REF!</v>
      </c>
      <c r="LO13" s="56" t="e">
        <f>WELDING!#REF!</f>
        <v>#REF!</v>
      </c>
      <c r="LP13" s="79" t="e">
        <f>WELDING!#REF!</f>
        <v>#REF!</v>
      </c>
      <c r="LQ13" s="78" t="e">
        <f>WELDING!#REF!</f>
        <v>#REF!</v>
      </c>
      <c r="LR13" s="56" t="e">
        <f>WELDING!#REF!</f>
        <v>#REF!</v>
      </c>
      <c r="LS13" s="59" t="e">
        <f>WELDING!#REF!</f>
        <v>#REF!</v>
      </c>
      <c r="LT13" s="58" t="e">
        <f>WELDING!#REF!</f>
        <v>#REF!</v>
      </c>
      <c r="LU13" s="56" t="e">
        <f>WELDING!#REF!</f>
        <v>#REF!</v>
      </c>
      <c r="LV13" s="59" t="e">
        <f>WELDING!#REF!</f>
        <v>#REF!</v>
      </c>
      <c r="LW13" s="58" t="e">
        <f>WELDING!#REF!</f>
        <v>#REF!</v>
      </c>
      <c r="LX13" s="56" t="e">
        <f>WELDING!#REF!</f>
        <v>#REF!</v>
      </c>
      <c r="LY13" s="59" t="e">
        <f>WELDING!#REF!</f>
        <v>#REF!</v>
      </c>
      <c r="LZ13" s="58" t="e">
        <f>WELDING!#REF!</f>
        <v>#REF!</v>
      </c>
      <c r="MA13" s="56" t="e">
        <f>WELDING!#REF!</f>
        <v>#REF!</v>
      </c>
      <c r="MB13" s="59" t="e">
        <f>WELDING!#REF!</f>
        <v>#REF!</v>
      </c>
      <c r="MC13" s="58" t="e">
        <f>WELDING!#REF!</f>
        <v>#REF!</v>
      </c>
      <c r="MD13" s="56" t="e">
        <f>WELDING!#REF!</f>
        <v>#REF!</v>
      </c>
      <c r="ME13" s="59" t="e">
        <f>WELDING!#REF!</f>
        <v>#REF!</v>
      </c>
      <c r="MF13" s="58" t="e">
        <f>WELDING!#REF!</f>
        <v>#REF!</v>
      </c>
      <c r="MG13" s="56" t="e">
        <f>WELDING!#REF!</f>
        <v>#REF!</v>
      </c>
      <c r="MH13" s="79" t="e">
        <f>WELDING!#REF!</f>
        <v>#REF!</v>
      </c>
      <c r="MI13" s="78" t="e">
        <f>WELDING!#REF!</f>
        <v>#REF!</v>
      </c>
      <c r="MJ13" s="56" t="e">
        <f>WELDING!#REF!</f>
        <v>#REF!</v>
      </c>
      <c r="MK13" s="59" t="e">
        <f>WELDING!#REF!</f>
        <v>#REF!</v>
      </c>
      <c r="ML13" s="58" t="e">
        <f>WELDING!#REF!</f>
        <v>#REF!</v>
      </c>
      <c r="MM13" s="56" t="e">
        <f>WELDING!#REF!</f>
        <v>#REF!</v>
      </c>
      <c r="MN13" s="59" t="e">
        <f>WELDING!#REF!</f>
        <v>#REF!</v>
      </c>
      <c r="MO13" s="58" t="e">
        <f>WELDING!#REF!</f>
        <v>#REF!</v>
      </c>
      <c r="MP13" s="56" t="e">
        <f>WELDING!#REF!</f>
        <v>#REF!</v>
      </c>
      <c r="MQ13" s="59" t="e">
        <f>WELDING!#REF!</f>
        <v>#REF!</v>
      </c>
      <c r="MR13" s="58" t="e">
        <f>WELDING!#REF!</f>
        <v>#REF!</v>
      </c>
      <c r="MS13" s="56" t="e">
        <f>WELDING!#REF!</f>
        <v>#REF!</v>
      </c>
      <c r="MT13" s="59" t="e">
        <f>WELDING!#REF!</f>
        <v>#REF!</v>
      </c>
      <c r="MU13" s="58" t="e">
        <f>WELDING!#REF!</f>
        <v>#REF!</v>
      </c>
      <c r="MV13" s="56" t="e">
        <f>WELDING!#REF!</f>
        <v>#REF!</v>
      </c>
      <c r="MW13" s="59" t="e">
        <f>WELDING!#REF!</f>
        <v>#REF!</v>
      </c>
      <c r="MX13" s="58" t="e">
        <f>WELDING!#REF!</f>
        <v>#REF!</v>
      </c>
      <c r="MY13" s="56" t="e">
        <f>WELDING!#REF!</f>
        <v>#REF!</v>
      </c>
      <c r="MZ13" s="79" t="e">
        <f>WELDING!#REF!</f>
        <v>#REF!</v>
      </c>
      <c r="NA13" s="78" t="e">
        <f>WELDING!#REF!</f>
        <v>#REF!</v>
      </c>
      <c r="NB13" s="56" t="e">
        <f>WELDING!#REF!</f>
        <v>#REF!</v>
      </c>
      <c r="NC13" s="59" t="e">
        <f>WELDING!#REF!</f>
        <v>#REF!</v>
      </c>
      <c r="ND13" s="58" t="e">
        <f>WELDING!#REF!</f>
        <v>#REF!</v>
      </c>
      <c r="NE13" s="56" t="e">
        <f>WELDING!#REF!</f>
        <v>#REF!</v>
      </c>
      <c r="NF13" s="59" t="e">
        <f>WELDING!#REF!</f>
        <v>#REF!</v>
      </c>
      <c r="NG13" s="58" t="e">
        <f>WELDING!#REF!</f>
        <v>#REF!</v>
      </c>
      <c r="NH13" s="56" t="e">
        <f>WELDING!#REF!</f>
        <v>#REF!</v>
      </c>
      <c r="NI13" s="59" t="e">
        <f>WELDING!#REF!</f>
        <v>#REF!</v>
      </c>
      <c r="NJ13" s="58" t="e">
        <f>WELDING!#REF!</f>
        <v>#REF!</v>
      </c>
      <c r="NK13" s="56" t="e">
        <f>WELDING!#REF!</f>
        <v>#REF!</v>
      </c>
      <c r="NL13" s="59" t="e">
        <f>WELDING!#REF!</f>
        <v>#REF!</v>
      </c>
      <c r="NM13" s="58" t="e">
        <f>WELDING!#REF!</f>
        <v>#REF!</v>
      </c>
      <c r="NN13" s="56" t="e">
        <f>WELDING!#REF!</f>
        <v>#REF!</v>
      </c>
      <c r="NO13" s="59" t="e">
        <f>WELDING!#REF!</f>
        <v>#REF!</v>
      </c>
      <c r="NP13" s="58" t="e">
        <f>WELDING!#REF!</f>
        <v>#REF!</v>
      </c>
      <c r="NQ13" s="56" t="e">
        <f>WELDING!#REF!</f>
        <v>#REF!</v>
      </c>
      <c r="NR13" s="79" t="e">
        <f>WELDING!#REF!</f>
        <v>#REF!</v>
      </c>
      <c r="NS13" s="78" t="e">
        <f>WELDING!#REF!</f>
        <v>#REF!</v>
      </c>
      <c r="NT13" s="56" t="e">
        <f>WELDING!#REF!</f>
        <v>#REF!</v>
      </c>
      <c r="NU13" s="59" t="e">
        <f>WELDING!#REF!</f>
        <v>#REF!</v>
      </c>
      <c r="NV13" s="58" t="e">
        <f>WELDING!#REF!</f>
        <v>#REF!</v>
      </c>
      <c r="NW13" s="56" t="e">
        <f>WELDING!#REF!</f>
        <v>#REF!</v>
      </c>
      <c r="NX13" s="59" t="e">
        <f>WELDING!#REF!</f>
        <v>#REF!</v>
      </c>
      <c r="NY13" s="58" t="e">
        <f>WELDING!#REF!</f>
        <v>#REF!</v>
      </c>
      <c r="NZ13" s="56" t="e">
        <f>WELDING!#REF!</f>
        <v>#REF!</v>
      </c>
      <c r="OA13" s="59" t="e">
        <f>WELDING!#REF!</f>
        <v>#REF!</v>
      </c>
      <c r="OB13" s="58" t="e">
        <f>WELDING!#REF!</f>
        <v>#REF!</v>
      </c>
      <c r="OC13" s="56" t="e">
        <f>WELDING!#REF!</f>
        <v>#REF!</v>
      </c>
      <c r="OD13" s="59" t="e">
        <f>WELDING!#REF!</f>
        <v>#REF!</v>
      </c>
      <c r="OE13" s="58" t="e">
        <f>WELDING!#REF!</f>
        <v>#REF!</v>
      </c>
      <c r="OF13" s="56" t="e">
        <f>WELDING!#REF!</f>
        <v>#REF!</v>
      </c>
      <c r="OG13" s="59" t="e">
        <f>WELDING!#REF!</f>
        <v>#REF!</v>
      </c>
      <c r="OH13" s="58" t="e">
        <f>WELDING!#REF!</f>
        <v>#REF!</v>
      </c>
      <c r="OI13" s="56" t="e">
        <f>WELDING!#REF!</f>
        <v>#REF!</v>
      </c>
      <c r="OJ13" s="79" t="e">
        <f>WELDING!#REF!</f>
        <v>#REF!</v>
      </c>
      <c r="OK13" s="78" t="e">
        <f>WELDING!#REF!</f>
        <v>#REF!</v>
      </c>
      <c r="OL13" s="56" t="e">
        <f>WELDING!#REF!</f>
        <v>#REF!</v>
      </c>
      <c r="OM13" s="59" t="e">
        <f>WELDING!#REF!</f>
        <v>#REF!</v>
      </c>
      <c r="ON13" s="58" t="e">
        <f>WELDING!#REF!</f>
        <v>#REF!</v>
      </c>
      <c r="OO13" s="56" t="e">
        <f>WELDING!#REF!</f>
        <v>#REF!</v>
      </c>
      <c r="OP13" s="59" t="e">
        <f>WELDING!#REF!</f>
        <v>#REF!</v>
      </c>
      <c r="OQ13" s="58" t="e">
        <f>WELDING!#REF!</f>
        <v>#REF!</v>
      </c>
      <c r="OR13" s="56" t="e">
        <f>WELDING!#REF!</f>
        <v>#REF!</v>
      </c>
      <c r="OS13" s="59" t="e">
        <f>WELDING!#REF!</f>
        <v>#REF!</v>
      </c>
      <c r="OT13" s="58" t="e">
        <f>WELDING!#REF!</f>
        <v>#REF!</v>
      </c>
      <c r="OU13" s="56" t="e">
        <f>WELDING!#REF!</f>
        <v>#REF!</v>
      </c>
      <c r="OV13" s="59" t="e">
        <f>WELDING!#REF!</f>
        <v>#REF!</v>
      </c>
      <c r="OW13" s="58" t="e">
        <f>WELDING!#REF!</f>
        <v>#REF!</v>
      </c>
      <c r="OX13" s="56" t="e">
        <f>WELDING!#REF!</f>
        <v>#REF!</v>
      </c>
      <c r="OY13" s="59" t="e">
        <f>WELDING!#REF!</f>
        <v>#REF!</v>
      </c>
      <c r="OZ13" s="58" t="e">
        <f>WELDING!#REF!</f>
        <v>#REF!</v>
      </c>
      <c r="PA13" s="56" t="e">
        <f>WELDING!#REF!</f>
        <v>#REF!</v>
      </c>
      <c r="PB13" s="79" t="e">
        <f>WELDING!#REF!</f>
        <v>#REF!</v>
      </c>
      <c r="PC13" s="78" t="e">
        <f>WELDING!#REF!</f>
        <v>#REF!</v>
      </c>
      <c r="PD13" s="56" t="e">
        <f>WELDING!#REF!</f>
        <v>#REF!</v>
      </c>
      <c r="PE13" s="59" t="e">
        <f>WELDING!#REF!</f>
        <v>#REF!</v>
      </c>
      <c r="PF13" s="58" t="e">
        <f>WELDING!#REF!</f>
        <v>#REF!</v>
      </c>
      <c r="PG13" s="56" t="e">
        <f>WELDING!#REF!</f>
        <v>#REF!</v>
      </c>
      <c r="PH13" s="59" t="e">
        <f>WELDING!#REF!</f>
        <v>#REF!</v>
      </c>
      <c r="PI13" s="58" t="e">
        <f>WELDING!#REF!</f>
        <v>#REF!</v>
      </c>
      <c r="PJ13" s="56" t="e">
        <f>WELDING!#REF!</f>
        <v>#REF!</v>
      </c>
      <c r="PK13" s="59" t="e">
        <f>WELDING!#REF!</f>
        <v>#REF!</v>
      </c>
      <c r="PL13" s="58" t="e">
        <f>WELDING!#REF!</f>
        <v>#REF!</v>
      </c>
      <c r="PM13" s="56" t="e">
        <f>WELDING!#REF!</f>
        <v>#REF!</v>
      </c>
      <c r="PN13" s="59" t="e">
        <f>WELDING!#REF!</f>
        <v>#REF!</v>
      </c>
      <c r="PO13" s="58" t="e">
        <f>WELDING!#REF!</f>
        <v>#REF!</v>
      </c>
      <c r="PP13" s="56" t="e">
        <f>WELDING!#REF!</f>
        <v>#REF!</v>
      </c>
      <c r="PQ13" s="59" t="e">
        <f>WELDING!#REF!</f>
        <v>#REF!</v>
      </c>
      <c r="PR13" s="58" t="e">
        <f>WELDING!#REF!</f>
        <v>#REF!</v>
      </c>
      <c r="PS13" s="56" t="e">
        <f>WELDING!#REF!</f>
        <v>#REF!</v>
      </c>
      <c r="PT13" s="79" t="e">
        <f>WELDING!#REF!</f>
        <v>#REF!</v>
      </c>
      <c r="PU13" s="78" t="e">
        <f>WELDING!#REF!</f>
        <v>#REF!</v>
      </c>
      <c r="PV13" s="56" t="e">
        <f>WELDING!#REF!</f>
        <v>#REF!</v>
      </c>
      <c r="PW13" s="59" t="e">
        <f>WELDING!#REF!</f>
        <v>#REF!</v>
      </c>
      <c r="PX13" s="58" t="e">
        <f>WELDING!#REF!</f>
        <v>#REF!</v>
      </c>
      <c r="PY13" s="56" t="e">
        <f>WELDING!#REF!</f>
        <v>#REF!</v>
      </c>
      <c r="PZ13" s="59" t="e">
        <f>WELDING!#REF!</f>
        <v>#REF!</v>
      </c>
      <c r="QA13" s="58" t="e">
        <f>WELDING!#REF!</f>
        <v>#REF!</v>
      </c>
      <c r="QB13" s="56" t="e">
        <f>WELDING!#REF!</f>
        <v>#REF!</v>
      </c>
      <c r="QC13" s="59" t="e">
        <f>WELDING!#REF!</f>
        <v>#REF!</v>
      </c>
      <c r="QD13" s="58" t="e">
        <f>WELDING!#REF!</f>
        <v>#REF!</v>
      </c>
      <c r="QE13" s="56" t="e">
        <f>WELDING!#REF!</f>
        <v>#REF!</v>
      </c>
      <c r="QF13" s="59" t="e">
        <f>WELDING!#REF!</f>
        <v>#REF!</v>
      </c>
      <c r="QG13" s="58" t="e">
        <f>WELDING!#REF!</f>
        <v>#REF!</v>
      </c>
      <c r="QH13" s="56" t="e">
        <f>WELDING!#REF!</f>
        <v>#REF!</v>
      </c>
      <c r="QI13" s="59" t="e">
        <f>WELDING!#REF!</f>
        <v>#REF!</v>
      </c>
      <c r="QJ13" s="58" t="e">
        <f>WELDING!#REF!</f>
        <v>#REF!</v>
      </c>
      <c r="QK13" s="56" t="e">
        <f>WELDING!#REF!</f>
        <v>#REF!</v>
      </c>
      <c r="QL13" s="79" t="e">
        <f>WELDING!#REF!</f>
        <v>#REF!</v>
      </c>
      <c r="QM13" s="78" t="e">
        <f>WELDING!#REF!</f>
        <v>#REF!</v>
      </c>
      <c r="QN13" s="56" t="e">
        <f>WELDING!#REF!</f>
        <v>#REF!</v>
      </c>
      <c r="QO13" s="59" t="e">
        <f>WELDING!#REF!</f>
        <v>#REF!</v>
      </c>
      <c r="QP13" s="58" t="e">
        <f>WELDING!#REF!</f>
        <v>#REF!</v>
      </c>
      <c r="QQ13" s="56" t="e">
        <f>WELDING!#REF!</f>
        <v>#REF!</v>
      </c>
      <c r="QR13" s="59" t="e">
        <f>WELDING!#REF!</f>
        <v>#REF!</v>
      </c>
      <c r="QS13" s="58" t="e">
        <f>WELDING!#REF!</f>
        <v>#REF!</v>
      </c>
      <c r="QT13" s="56" t="e">
        <f>WELDING!#REF!</f>
        <v>#REF!</v>
      </c>
      <c r="QU13" s="59" t="e">
        <f>WELDING!#REF!</f>
        <v>#REF!</v>
      </c>
      <c r="QV13" s="58" t="e">
        <f>WELDING!#REF!</f>
        <v>#REF!</v>
      </c>
      <c r="QW13" s="56" t="e">
        <f>WELDING!#REF!</f>
        <v>#REF!</v>
      </c>
      <c r="QX13" s="59" t="e">
        <f>WELDING!#REF!</f>
        <v>#REF!</v>
      </c>
      <c r="QY13" s="58" t="e">
        <f>WELDING!#REF!</f>
        <v>#REF!</v>
      </c>
      <c r="QZ13" s="56" t="e">
        <f>WELDING!#REF!</f>
        <v>#REF!</v>
      </c>
      <c r="RA13" s="59" t="e">
        <f>WELDING!#REF!</f>
        <v>#REF!</v>
      </c>
      <c r="RB13" s="58" t="e">
        <f>WELDING!#REF!</f>
        <v>#REF!</v>
      </c>
      <c r="RC13" s="56" t="e">
        <f>WELDING!#REF!</f>
        <v>#REF!</v>
      </c>
      <c r="RD13" s="79" t="e">
        <f>WELDING!#REF!</f>
        <v>#REF!</v>
      </c>
      <c r="RE13" s="78" t="e">
        <f>WELDING!#REF!</f>
        <v>#REF!</v>
      </c>
      <c r="RF13" s="56" t="e">
        <f>WELDING!#REF!</f>
        <v>#REF!</v>
      </c>
      <c r="RG13" s="59" t="e">
        <f>WELDING!#REF!</f>
        <v>#REF!</v>
      </c>
      <c r="RH13" s="58" t="e">
        <f>WELDING!#REF!</f>
        <v>#REF!</v>
      </c>
      <c r="RI13" s="56" t="e">
        <f>WELDING!#REF!</f>
        <v>#REF!</v>
      </c>
      <c r="RJ13" s="59" t="e">
        <f>WELDING!#REF!</f>
        <v>#REF!</v>
      </c>
      <c r="RK13" s="58" t="e">
        <f>WELDING!#REF!</f>
        <v>#REF!</v>
      </c>
      <c r="RL13" s="56" t="e">
        <f>WELDING!#REF!</f>
        <v>#REF!</v>
      </c>
      <c r="RM13" s="59" t="e">
        <f>WELDING!#REF!</f>
        <v>#REF!</v>
      </c>
      <c r="RN13" s="58" t="e">
        <f>WELDING!#REF!</f>
        <v>#REF!</v>
      </c>
      <c r="RO13" s="56" t="e">
        <f>WELDING!#REF!</f>
        <v>#REF!</v>
      </c>
      <c r="RP13" s="59" t="e">
        <f>WELDING!#REF!</f>
        <v>#REF!</v>
      </c>
      <c r="RQ13" s="58" t="e">
        <f>WELDING!#REF!</f>
        <v>#REF!</v>
      </c>
      <c r="RR13" s="56" t="e">
        <f>WELDING!#REF!</f>
        <v>#REF!</v>
      </c>
      <c r="RS13" s="59" t="e">
        <f>WELDING!#REF!</f>
        <v>#REF!</v>
      </c>
      <c r="RT13" s="58" t="e">
        <f>WELDING!#REF!</f>
        <v>#REF!</v>
      </c>
      <c r="RU13" s="56" t="e">
        <f>WELDING!#REF!</f>
        <v>#REF!</v>
      </c>
      <c r="RV13" s="79" t="e">
        <f>WELDING!#REF!</f>
        <v>#REF!</v>
      </c>
      <c r="RW13" s="78" t="e">
        <f>WELDING!#REF!</f>
        <v>#REF!</v>
      </c>
      <c r="RX13" s="56" t="e">
        <f>WELDING!#REF!</f>
        <v>#REF!</v>
      </c>
      <c r="RY13" s="59" t="e">
        <f>WELDING!#REF!</f>
        <v>#REF!</v>
      </c>
      <c r="RZ13" s="58" t="e">
        <f>WELDING!#REF!</f>
        <v>#REF!</v>
      </c>
      <c r="SA13" s="56" t="e">
        <f>WELDING!#REF!</f>
        <v>#REF!</v>
      </c>
      <c r="SB13" s="59" t="e">
        <f>WELDING!#REF!</f>
        <v>#REF!</v>
      </c>
      <c r="SC13" s="58" t="e">
        <f>WELDING!#REF!</f>
        <v>#REF!</v>
      </c>
      <c r="SD13" s="56" t="e">
        <f>WELDING!#REF!</f>
        <v>#REF!</v>
      </c>
      <c r="SE13" s="59" t="e">
        <f>WELDING!#REF!</f>
        <v>#REF!</v>
      </c>
      <c r="SF13" s="58" t="e">
        <f>WELDING!#REF!</f>
        <v>#REF!</v>
      </c>
      <c r="SG13" s="56" t="e">
        <f>WELDING!#REF!</f>
        <v>#REF!</v>
      </c>
      <c r="SH13" s="59" t="e">
        <f>WELDING!#REF!</f>
        <v>#REF!</v>
      </c>
      <c r="SI13" s="58" t="e">
        <f>WELDING!#REF!</f>
        <v>#REF!</v>
      </c>
      <c r="SJ13" s="56" t="e">
        <f>WELDING!#REF!</f>
        <v>#REF!</v>
      </c>
      <c r="SK13" s="59" t="e">
        <f>WELDING!#REF!</f>
        <v>#REF!</v>
      </c>
      <c r="SL13" s="58" t="e">
        <f>WELDING!#REF!</f>
        <v>#REF!</v>
      </c>
      <c r="SM13" s="56" t="e">
        <f>WELDING!#REF!</f>
        <v>#REF!</v>
      </c>
      <c r="SN13" s="79" t="e">
        <f>WELDING!#REF!</f>
        <v>#REF!</v>
      </c>
      <c r="SO13" s="78" t="e">
        <f>WELDING!#REF!</f>
        <v>#REF!</v>
      </c>
      <c r="SP13" s="56" t="e">
        <f>WELDING!#REF!</f>
        <v>#REF!</v>
      </c>
      <c r="SQ13" s="59" t="e">
        <f>WELDING!#REF!</f>
        <v>#REF!</v>
      </c>
      <c r="SR13" s="58" t="e">
        <f>WELDING!#REF!</f>
        <v>#REF!</v>
      </c>
      <c r="SS13" s="56" t="e">
        <f>WELDING!#REF!</f>
        <v>#REF!</v>
      </c>
      <c r="ST13" s="59" t="e">
        <f>WELDING!#REF!</f>
        <v>#REF!</v>
      </c>
      <c r="SU13" s="58" t="e">
        <f>WELDING!#REF!</f>
        <v>#REF!</v>
      </c>
      <c r="SV13" s="56" t="e">
        <f>WELDING!#REF!</f>
        <v>#REF!</v>
      </c>
      <c r="SW13" s="59" t="e">
        <f>WELDING!#REF!</f>
        <v>#REF!</v>
      </c>
      <c r="SX13" s="58" t="e">
        <f>WELDING!#REF!</f>
        <v>#REF!</v>
      </c>
      <c r="SY13" s="56" t="e">
        <f>WELDING!#REF!</f>
        <v>#REF!</v>
      </c>
      <c r="SZ13" s="59" t="e">
        <f>WELDING!#REF!</f>
        <v>#REF!</v>
      </c>
      <c r="TA13" s="58" t="e">
        <f>WELDING!#REF!</f>
        <v>#REF!</v>
      </c>
      <c r="TB13" s="56" t="e">
        <f>WELDING!#REF!</f>
        <v>#REF!</v>
      </c>
      <c r="TC13" s="59" t="e">
        <f>WELDING!#REF!</f>
        <v>#REF!</v>
      </c>
      <c r="TD13" s="58" t="e">
        <f>WELDING!#REF!</f>
        <v>#REF!</v>
      </c>
      <c r="TE13" s="56" t="e">
        <f>WELDING!#REF!</f>
        <v>#REF!</v>
      </c>
      <c r="TF13" s="79" t="e">
        <f>WELDING!#REF!</f>
        <v>#REF!</v>
      </c>
      <c r="TG13" s="78" t="e">
        <f>WELDING!#REF!</f>
        <v>#REF!</v>
      </c>
      <c r="TH13" s="56" t="e">
        <f>WELDING!#REF!</f>
        <v>#REF!</v>
      </c>
      <c r="TI13" s="59" t="e">
        <f>WELDING!#REF!</f>
        <v>#REF!</v>
      </c>
      <c r="TJ13" s="58" t="e">
        <f>WELDING!#REF!</f>
        <v>#REF!</v>
      </c>
      <c r="TK13" s="56" t="e">
        <f>WELDING!#REF!</f>
        <v>#REF!</v>
      </c>
      <c r="TL13" s="59" t="e">
        <f>WELDING!#REF!</f>
        <v>#REF!</v>
      </c>
      <c r="TM13" s="58" t="e">
        <f>WELDING!#REF!</f>
        <v>#REF!</v>
      </c>
      <c r="TN13" s="56" t="e">
        <f>WELDING!#REF!</f>
        <v>#REF!</v>
      </c>
      <c r="TO13" s="59" t="e">
        <f>WELDING!#REF!</f>
        <v>#REF!</v>
      </c>
      <c r="TP13" s="58" t="e">
        <f>WELDING!#REF!</f>
        <v>#REF!</v>
      </c>
      <c r="TQ13" s="56" t="e">
        <f>WELDING!#REF!</f>
        <v>#REF!</v>
      </c>
      <c r="TR13" s="59" t="e">
        <f>WELDING!#REF!</f>
        <v>#REF!</v>
      </c>
      <c r="TS13" s="58" t="e">
        <f>WELDING!#REF!</f>
        <v>#REF!</v>
      </c>
      <c r="TT13" s="56" t="e">
        <f>WELDING!#REF!</f>
        <v>#REF!</v>
      </c>
      <c r="TU13" s="59" t="e">
        <f>WELDING!#REF!</f>
        <v>#REF!</v>
      </c>
      <c r="TV13" s="58" t="e">
        <f>WELDING!#REF!</f>
        <v>#REF!</v>
      </c>
      <c r="TW13" s="56" t="e">
        <f>WELDING!#REF!</f>
        <v>#REF!</v>
      </c>
      <c r="TX13" s="79" t="e">
        <f>WELDING!#REF!</f>
        <v>#REF!</v>
      </c>
      <c r="TY13" s="78" t="e">
        <f>WELDING!#REF!</f>
        <v>#REF!</v>
      </c>
      <c r="TZ13" s="56" t="e">
        <f>WELDING!#REF!</f>
        <v>#REF!</v>
      </c>
      <c r="UA13" s="59" t="e">
        <f>WELDING!#REF!</f>
        <v>#REF!</v>
      </c>
      <c r="UB13" s="58" t="e">
        <f>WELDING!#REF!</f>
        <v>#REF!</v>
      </c>
      <c r="UC13" s="56" t="e">
        <f>WELDING!#REF!</f>
        <v>#REF!</v>
      </c>
      <c r="UD13" s="59" t="e">
        <f>WELDING!#REF!</f>
        <v>#REF!</v>
      </c>
      <c r="UE13" s="58" t="e">
        <f>WELDING!#REF!</f>
        <v>#REF!</v>
      </c>
      <c r="UF13" s="56" t="e">
        <f>WELDING!#REF!</f>
        <v>#REF!</v>
      </c>
      <c r="UG13" s="59" t="e">
        <f>WELDING!#REF!</f>
        <v>#REF!</v>
      </c>
      <c r="UH13" s="58" t="e">
        <f>WELDING!#REF!</f>
        <v>#REF!</v>
      </c>
      <c r="UI13" s="56" t="e">
        <f>WELDING!#REF!</f>
        <v>#REF!</v>
      </c>
      <c r="UJ13" s="59" t="e">
        <f>WELDING!#REF!</f>
        <v>#REF!</v>
      </c>
      <c r="UK13" s="58" t="e">
        <f>WELDING!#REF!</f>
        <v>#REF!</v>
      </c>
      <c r="UL13" s="56" t="e">
        <f>WELDING!#REF!</f>
        <v>#REF!</v>
      </c>
      <c r="UM13" s="59" t="e">
        <f>WELDING!#REF!</f>
        <v>#REF!</v>
      </c>
      <c r="UN13" s="58" t="e">
        <f>WELDING!#REF!</f>
        <v>#REF!</v>
      </c>
      <c r="UO13" s="56" t="e">
        <f>WELDING!#REF!</f>
        <v>#REF!</v>
      </c>
      <c r="UP13" s="79" t="e">
        <f>WELDING!#REF!</f>
        <v>#REF!</v>
      </c>
      <c r="UQ13" s="78" t="e">
        <f>WELDING!#REF!</f>
        <v>#REF!</v>
      </c>
      <c r="UR13" s="56" t="e">
        <f>WELDING!#REF!</f>
        <v>#REF!</v>
      </c>
      <c r="US13" s="59" t="e">
        <f>WELDING!#REF!</f>
        <v>#REF!</v>
      </c>
      <c r="UT13" s="58" t="e">
        <f>WELDING!#REF!</f>
        <v>#REF!</v>
      </c>
      <c r="UU13" s="56" t="e">
        <f>WELDING!#REF!</f>
        <v>#REF!</v>
      </c>
      <c r="UV13" s="59" t="e">
        <f>WELDING!#REF!</f>
        <v>#REF!</v>
      </c>
      <c r="UW13" s="58" t="e">
        <f>WELDING!#REF!</f>
        <v>#REF!</v>
      </c>
      <c r="UX13" s="56" t="e">
        <f>WELDING!#REF!</f>
        <v>#REF!</v>
      </c>
      <c r="UY13" s="59" t="e">
        <f>WELDING!#REF!</f>
        <v>#REF!</v>
      </c>
      <c r="UZ13" s="58" t="e">
        <f>WELDING!#REF!</f>
        <v>#REF!</v>
      </c>
      <c r="VA13" s="56" t="e">
        <f>WELDING!#REF!</f>
        <v>#REF!</v>
      </c>
      <c r="VB13" s="59" t="e">
        <f>WELDING!#REF!</f>
        <v>#REF!</v>
      </c>
      <c r="VC13" s="58" t="e">
        <f>WELDING!#REF!</f>
        <v>#REF!</v>
      </c>
      <c r="VD13" s="56" t="e">
        <f>WELDING!#REF!</f>
        <v>#REF!</v>
      </c>
      <c r="VE13" s="59" t="e">
        <f>WELDING!#REF!</f>
        <v>#REF!</v>
      </c>
      <c r="VF13" s="58" t="e">
        <f>WELDING!#REF!</f>
        <v>#REF!</v>
      </c>
      <c r="VG13" s="56" t="e">
        <f>WELDING!#REF!</f>
        <v>#REF!</v>
      </c>
      <c r="VH13" s="79" t="e">
        <f>WELDING!#REF!</f>
        <v>#REF!</v>
      </c>
    </row>
    <row r="14" spans="1:580" ht="15.75" thickBot="1" x14ac:dyDescent="0.3">
      <c r="A14" s="243"/>
      <c r="B14" s="44"/>
      <c r="C14" s="44"/>
      <c r="D14" s="50"/>
      <c r="E14" s="107"/>
      <c r="F14" s="68">
        <f>E14-E13+IF(E16="",E15,E16)</f>
        <v>0</v>
      </c>
      <c r="G14" s="68">
        <f t="shared" ref="G14:V14" si="64">F14-F13+IF(F16="",F15,F16)</f>
        <v>0</v>
      </c>
      <c r="H14" s="68">
        <f t="shared" si="64"/>
        <v>0</v>
      </c>
      <c r="I14" s="68">
        <f t="shared" si="64"/>
        <v>0</v>
      </c>
      <c r="J14" s="68">
        <f t="shared" si="64"/>
        <v>0</v>
      </c>
      <c r="K14" s="68">
        <f t="shared" si="64"/>
        <v>0</v>
      </c>
      <c r="L14" s="68">
        <f t="shared" si="64"/>
        <v>0</v>
      </c>
      <c r="M14" s="68">
        <f t="shared" si="64"/>
        <v>0</v>
      </c>
      <c r="N14" s="68">
        <f t="shared" si="64"/>
        <v>0</v>
      </c>
      <c r="O14" s="68">
        <f t="shared" si="64"/>
        <v>0</v>
      </c>
      <c r="P14" s="68">
        <f t="shared" si="64"/>
        <v>0</v>
      </c>
      <c r="Q14" s="68">
        <f t="shared" si="64"/>
        <v>0</v>
      </c>
      <c r="R14" s="68">
        <f t="shared" si="64"/>
        <v>0</v>
      </c>
      <c r="S14" s="68">
        <f t="shared" si="64"/>
        <v>0</v>
      </c>
      <c r="T14" s="68">
        <f t="shared" si="64"/>
        <v>0</v>
      </c>
      <c r="U14" s="68">
        <f t="shared" si="64"/>
        <v>0</v>
      </c>
      <c r="V14" s="68">
        <f t="shared" si="64"/>
        <v>0</v>
      </c>
      <c r="W14" s="107">
        <f>V14-V13+IF(V16="",V15,V16)</f>
        <v>0</v>
      </c>
      <c r="X14" s="107" t="e">
        <f t="shared" ref="X14:AN14" si="65">W14-W13+IF(W16="",W15,W16)</f>
        <v>#REF!</v>
      </c>
      <c r="Y14" s="107" t="e">
        <f t="shared" si="65"/>
        <v>#REF!</v>
      </c>
      <c r="Z14" s="107" t="e">
        <f t="shared" si="65"/>
        <v>#REF!</v>
      </c>
      <c r="AA14" s="107" t="e">
        <f t="shared" si="65"/>
        <v>#REF!</v>
      </c>
      <c r="AB14" s="107" t="e">
        <f t="shared" si="65"/>
        <v>#REF!</v>
      </c>
      <c r="AC14" s="107" t="e">
        <f t="shared" si="65"/>
        <v>#REF!</v>
      </c>
      <c r="AD14" s="107" t="e">
        <f t="shared" si="65"/>
        <v>#REF!</v>
      </c>
      <c r="AE14" s="107" t="e">
        <f t="shared" si="65"/>
        <v>#REF!</v>
      </c>
      <c r="AF14" s="107" t="e">
        <f t="shared" si="65"/>
        <v>#REF!</v>
      </c>
      <c r="AG14" s="107" t="e">
        <f t="shared" si="65"/>
        <v>#REF!</v>
      </c>
      <c r="AH14" s="107" t="e">
        <f t="shared" si="65"/>
        <v>#REF!</v>
      </c>
      <c r="AI14" s="107" t="e">
        <f t="shared" si="65"/>
        <v>#REF!</v>
      </c>
      <c r="AJ14" s="107" t="e">
        <f t="shared" si="65"/>
        <v>#REF!</v>
      </c>
      <c r="AK14" s="107" t="e">
        <f t="shared" si="65"/>
        <v>#REF!</v>
      </c>
      <c r="AL14" s="107" t="e">
        <f t="shared" si="65"/>
        <v>#REF!</v>
      </c>
      <c r="AM14" s="107" t="e">
        <f t="shared" si="65"/>
        <v>#REF!</v>
      </c>
      <c r="AN14" s="107" t="e">
        <f t="shared" si="65"/>
        <v>#REF!</v>
      </c>
      <c r="AO14" s="107" t="e">
        <f>AN14-AN13+IF(AN16="",AN15,AN16)</f>
        <v>#REF!</v>
      </c>
      <c r="AP14" s="107" t="e">
        <f t="shared" ref="AP14:BF14" si="66">AO14-AO13+IF(AO16="",AO15,AO16)</f>
        <v>#REF!</v>
      </c>
      <c r="AQ14" s="107" t="e">
        <f t="shared" si="66"/>
        <v>#REF!</v>
      </c>
      <c r="AR14" s="107" t="e">
        <f t="shared" si="66"/>
        <v>#REF!</v>
      </c>
      <c r="AS14" s="107" t="e">
        <f t="shared" si="66"/>
        <v>#REF!</v>
      </c>
      <c r="AT14" s="107" t="e">
        <f t="shared" si="66"/>
        <v>#REF!</v>
      </c>
      <c r="AU14" s="107" t="e">
        <f t="shared" si="66"/>
        <v>#REF!</v>
      </c>
      <c r="AV14" s="107" t="e">
        <f t="shared" si="66"/>
        <v>#REF!</v>
      </c>
      <c r="AW14" s="107" t="e">
        <f t="shared" si="66"/>
        <v>#REF!</v>
      </c>
      <c r="AX14" s="107" t="e">
        <f t="shared" si="66"/>
        <v>#REF!</v>
      </c>
      <c r="AY14" s="107" t="e">
        <f t="shared" si="66"/>
        <v>#REF!</v>
      </c>
      <c r="AZ14" s="107" t="e">
        <f t="shared" si="66"/>
        <v>#REF!</v>
      </c>
      <c r="BA14" s="107" t="e">
        <f t="shared" si="66"/>
        <v>#REF!</v>
      </c>
      <c r="BB14" s="107" t="e">
        <f t="shared" si="66"/>
        <v>#REF!</v>
      </c>
      <c r="BC14" s="107" t="e">
        <f t="shared" si="66"/>
        <v>#REF!</v>
      </c>
      <c r="BD14" s="107" t="e">
        <f t="shared" si="66"/>
        <v>#REF!</v>
      </c>
      <c r="BE14" s="107" t="e">
        <f t="shared" si="66"/>
        <v>#REF!</v>
      </c>
      <c r="BF14" s="107" t="e">
        <f t="shared" si="66"/>
        <v>#REF!</v>
      </c>
      <c r="BG14" s="107" t="e">
        <f>BF14-BF13+IF(BF16="",BF15,BF16)</f>
        <v>#REF!</v>
      </c>
      <c r="BH14" s="107" t="e">
        <f t="shared" ref="BH14:BX14" si="67">BG14-BG13+IF(BG16="",BG15,BG16)</f>
        <v>#REF!</v>
      </c>
      <c r="BI14" s="107" t="e">
        <f t="shared" si="67"/>
        <v>#REF!</v>
      </c>
      <c r="BJ14" s="107" t="e">
        <f t="shared" si="67"/>
        <v>#REF!</v>
      </c>
      <c r="BK14" s="107" t="e">
        <f t="shared" si="67"/>
        <v>#REF!</v>
      </c>
      <c r="BL14" s="107" t="e">
        <f t="shared" si="67"/>
        <v>#REF!</v>
      </c>
      <c r="BM14" s="107" t="e">
        <f t="shared" si="67"/>
        <v>#REF!</v>
      </c>
      <c r="BN14" s="107" t="e">
        <f t="shared" si="67"/>
        <v>#REF!</v>
      </c>
      <c r="BO14" s="107" t="e">
        <f t="shared" si="67"/>
        <v>#REF!</v>
      </c>
      <c r="BP14" s="107" t="e">
        <f t="shared" si="67"/>
        <v>#REF!</v>
      </c>
      <c r="BQ14" s="107" t="e">
        <f t="shared" si="67"/>
        <v>#REF!</v>
      </c>
      <c r="BR14" s="107" t="e">
        <f t="shared" si="67"/>
        <v>#REF!</v>
      </c>
      <c r="BS14" s="107" t="e">
        <f t="shared" si="67"/>
        <v>#REF!</v>
      </c>
      <c r="BT14" s="107" t="e">
        <f t="shared" si="67"/>
        <v>#REF!</v>
      </c>
      <c r="BU14" s="107" t="e">
        <f t="shared" si="67"/>
        <v>#REF!</v>
      </c>
      <c r="BV14" s="107" t="e">
        <f t="shared" si="67"/>
        <v>#REF!</v>
      </c>
      <c r="BW14" s="107" t="e">
        <f t="shared" si="67"/>
        <v>#REF!</v>
      </c>
      <c r="BX14" s="107" t="e">
        <f t="shared" si="67"/>
        <v>#REF!</v>
      </c>
      <c r="BY14" s="107" t="e">
        <f>BX14-BX13+IF(BX16="",BX15,BX16)</f>
        <v>#REF!</v>
      </c>
      <c r="BZ14" s="107" t="e">
        <f t="shared" ref="BZ14:CP14" si="68">BY14-BY13+IF(BY16="",BY15,BY16)</f>
        <v>#REF!</v>
      </c>
      <c r="CA14" s="107" t="e">
        <f t="shared" si="68"/>
        <v>#REF!</v>
      </c>
      <c r="CB14" s="107" t="e">
        <f t="shared" si="68"/>
        <v>#REF!</v>
      </c>
      <c r="CC14" s="107" t="e">
        <f t="shared" si="68"/>
        <v>#REF!</v>
      </c>
      <c r="CD14" s="107" t="e">
        <f t="shared" si="68"/>
        <v>#REF!</v>
      </c>
      <c r="CE14" s="107" t="e">
        <f t="shared" si="68"/>
        <v>#REF!</v>
      </c>
      <c r="CF14" s="107" t="e">
        <f t="shared" si="68"/>
        <v>#REF!</v>
      </c>
      <c r="CG14" s="107" t="e">
        <f t="shared" si="68"/>
        <v>#REF!</v>
      </c>
      <c r="CH14" s="107" t="e">
        <f t="shared" si="68"/>
        <v>#REF!</v>
      </c>
      <c r="CI14" s="107" t="e">
        <f t="shared" si="68"/>
        <v>#REF!</v>
      </c>
      <c r="CJ14" s="107" t="e">
        <f t="shared" si="68"/>
        <v>#REF!</v>
      </c>
      <c r="CK14" s="107" t="e">
        <f t="shared" si="68"/>
        <v>#REF!</v>
      </c>
      <c r="CL14" s="107" t="e">
        <f t="shared" si="68"/>
        <v>#REF!</v>
      </c>
      <c r="CM14" s="107" t="e">
        <f t="shared" si="68"/>
        <v>#REF!</v>
      </c>
      <c r="CN14" s="107" t="e">
        <f t="shared" si="68"/>
        <v>#REF!</v>
      </c>
      <c r="CO14" s="107" t="e">
        <f t="shared" si="68"/>
        <v>#REF!</v>
      </c>
      <c r="CP14" s="107" t="e">
        <f t="shared" si="68"/>
        <v>#REF!</v>
      </c>
      <c r="CQ14" s="107" t="e">
        <f>CP14-CP13+IF(CP16="",CP15,CP16)</f>
        <v>#REF!</v>
      </c>
      <c r="CR14" s="107" t="e">
        <f t="shared" ref="CR14:DH14" si="69">CQ14-CQ13+IF(CQ16="",CQ15,CQ16)</f>
        <v>#REF!</v>
      </c>
      <c r="CS14" s="107" t="e">
        <f t="shared" si="69"/>
        <v>#REF!</v>
      </c>
      <c r="CT14" s="107" t="e">
        <f t="shared" si="69"/>
        <v>#REF!</v>
      </c>
      <c r="CU14" s="107" t="e">
        <f t="shared" si="69"/>
        <v>#REF!</v>
      </c>
      <c r="CV14" s="107" t="e">
        <f t="shared" si="69"/>
        <v>#REF!</v>
      </c>
      <c r="CW14" s="107" t="e">
        <f t="shared" si="69"/>
        <v>#REF!</v>
      </c>
      <c r="CX14" s="107" t="e">
        <f t="shared" si="69"/>
        <v>#REF!</v>
      </c>
      <c r="CY14" s="107" t="e">
        <f t="shared" si="69"/>
        <v>#REF!</v>
      </c>
      <c r="CZ14" s="107" t="e">
        <f t="shared" si="69"/>
        <v>#REF!</v>
      </c>
      <c r="DA14" s="107" t="e">
        <f t="shared" si="69"/>
        <v>#REF!</v>
      </c>
      <c r="DB14" s="107" t="e">
        <f t="shared" si="69"/>
        <v>#REF!</v>
      </c>
      <c r="DC14" s="107" t="e">
        <f t="shared" si="69"/>
        <v>#REF!</v>
      </c>
      <c r="DD14" s="107" t="e">
        <f t="shared" si="69"/>
        <v>#REF!</v>
      </c>
      <c r="DE14" s="107" t="e">
        <f t="shared" si="69"/>
        <v>#REF!</v>
      </c>
      <c r="DF14" s="107" t="e">
        <f t="shared" si="69"/>
        <v>#REF!</v>
      </c>
      <c r="DG14" s="107" t="e">
        <f t="shared" si="69"/>
        <v>#REF!</v>
      </c>
      <c r="DH14" s="107" t="e">
        <f t="shared" si="69"/>
        <v>#REF!</v>
      </c>
      <c r="DI14" s="107" t="e">
        <f>DH14-DH13+IF(DH16="",DH15,DH16)</f>
        <v>#REF!</v>
      </c>
      <c r="DJ14" s="107" t="e">
        <f t="shared" ref="DJ14:DZ14" si="70">DI14-DI13+IF(DI16="",DI15,DI16)</f>
        <v>#REF!</v>
      </c>
      <c r="DK14" s="107" t="e">
        <f t="shared" si="70"/>
        <v>#REF!</v>
      </c>
      <c r="DL14" s="107" t="e">
        <f t="shared" si="70"/>
        <v>#REF!</v>
      </c>
      <c r="DM14" s="107" t="e">
        <f t="shared" si="70"/>
        <v>#REF!</v>
      </c>
      <c r="DN14" s="107" t="e">
        <f t="shared" si="70"/>
        <v>#REF!</v>
      </c>
      <c r="DO14" s="107" t="e">
        <f t="shared" si="70"/>
        <v>#REF!</v>
      </c>
      <c r="DP14" s="107" t="e">
        <f t="shared" si="70"/>
        <v>#REF!</v>
      </c>
      <c r="DQ14" s="107" t="e">
        <f t="shared" si="70"/>
        <v>#REF!</v>
      </c>
      <c r="DR14" s="107" t="e">
        <f t="shared" si="70"/>
        <v>#REF!</v>
      </c>
      <c r="DS14" s="107" t="e">
        <f t="shared" si="70"/>
        <v>#REF!</v>
      </c>
      <c r="DT14" s="107" t="e">
        <f t="shared" si="70"/>
        <v>#REF!</v>
      </c>
      <c r="DU14" s="107" t="e">
        <f t="shared" si="70"/>
        <v>#REF!</v>
      </c>
      <c r="DV14" s="107" t="e">
        <f t="shared" si="70"/>
        <v>#REF!</v>
      </c>
      <c r="DW14" s="107" t="e">
        <f t="shared" si="70"/>
        <v>#REF!</v>
      </c>
      <c r="DX14" s="107" t="e">
        <f t="shared" si="70"/>
        <v>#REF!</v>
      </c>
      <c r="DY14" s="107" t="e">
        <f t="shared" si="70"/>
        <v>#REF!</v>
      </c>
      <c r="DZ14" s="107" t="e">
        <f t="shared" si="70"/>
        <v>#REF!</v>
      </c>
      <c r="EA14" s="107" t="e">
        <f>DZ14-DZ13+IF(DZ16="",DZ15,DZ16)</f>
        <v>#REF!</v>
      </c>
      <c r="EB14" s="107" t="e">
        <f t="shared" ref="EB14:ER14" si="71">EA14-EA13+IF(EA16="",EA15,EA16)</f>
        <v>#REF!</v>
      </c>
      <c r="EC14" s="107" t="e">
        <f t="shared" si="71"/>
        <v>#REF!</v>
      </c>
      <c r="ED14" s="107" t="e">
        <f t="shared" si="71"/>
        <v>#REF!</v>
      </c>
      <c r="EE14" s="107" t="e">
        <f t="shared" si="71"/>
        <v>#REF!</v>
      </c>
      <c r="EF14" s="107" t="e">
        <f t="shared" si="71"/>
        <v>#REF!</v>
      </c>
      <c r="EG14" s="107" t="e">
        <f t="shared" si="71"/>
        <v>#REF!</v>
      </c>
      <c r="EH14" s="107" t="e">
        <f t="shared" si="71"/>
        <v>#REF!</v>
      </c>
      <c r="EI14" s="107" t="e">
        <f t="shared" si="71"/>
        <v>#REF!</v>
      </c>
      <c r="EJ14" s="107" t="e">
        <f t="shared" si="71"/>
        <v>#REF!</v>
      </c>
      <c r="EK14" s="107" t="e">
        <f t="shared" si="71"/>
        <v>#REF!</v>
      </c>
      <c r="EL14" s="107" t="e">
        <f t="shared" si="71"/>
        <v>#REF!</v>
      </c>
      <c r="EM14" s="107" t="e">
        <f t="shared" si="71"/>
        <v>#REF!</v>
      </c>
      <c r="EN14" s="107" t="e">
        <f t="shared" si="71"/>
        <v>#REF!</v>
      </c>
      <c r="EO14" s="107" t="e">
        <f t="shared" si="71"/>
        <v>#REF!</v>
      </c>
      <c r="EP14" s="107" t="e">
        <f t="shared" si="71"/>
        <v>#REF!</v>
      </c>
      <c r="EQ14" s="107" t="e">
        <f t="shared" si="71"/>
        <v>#REF!</v>
      </c>
      <c r="ER14" s="107" t="e">
        <f t="shared" si="71"/>
        <v>#REF!</v>
      </c>
      <c r="ES14" s="107" t="e">
        <f>ER14-ER13+IF(ER16="",ER15,ER16)</f>
        <v>#REF!</v>
      </c>
      <c r="ET14" s="107" t="e">
        <f t="shared" ref="ET14:FJ14" si="72">ES14-ES13+IF(ES16="",ES15,ES16)</f>
        <v>#REF!</v>
      </c>
      <c r="EU14" s="107" t="e">
        <f t="shared" si="72"/>
        <v>#REF!</v>
      </c>
      <c r="EV14" s="107" t="e">
        <f t="shared" si="72"/>
        <v>#REF!</v>
      </c>
      <c r="EW14" s="107" t="e">
        <f t="shared" si="72"/>
        <v>#REF!</v>
      </c>
      <c r="EX14" s="107" t="e">
        <f t="shared" si="72"/>
        <v>#REF!</v>
      </c>
      <c r="EY14" s="107" t="e">
        <f t="shared" si="72"/>
        <v>#REF!</v>
      </c>
      <c r="EZ14" s="107" t="e">
        <f t="shared" si="72"/>
        <v>#REF!</v>
      </c>
      <c r="FA14" s="107" t="e">
        <f t="shared" si="72"/>
        <v>#REF!</v>
      </c>
      <c r="FB14" s="107" t="e">
        <f t="shared" si="72"/>
        <v>#REF!</v>
      </c>
      <c r="FC14" s="107" t="e">
        <f t="shared" si="72"/>
        <v>#REF!</v>
      </c>
      <c r="FD14" s="107" t="e">
        <f t="shared" si="72"/>
        <v>#REF!</v>
      </c>
      <c r="FE14" s="107" t="e">
        <f t="shared" si="72"/>
        <v>#REF!</v>
      </c>
      <c r="FF14" s="107" t="e">
        <f t="shared" si="72"/>
        <v>#REF!</v>
      </c>
      <c r="FG14" s="107" t="e">
        <f t="shared" si="72"/>
        <v>#REF!</v>
      </c>
      <c r="FH14" s="107" t="e">
        <f t="shared" si="72"/>
        <v>#REF!</v>
      </c>
      <c r="FI14" s="107" t="e">
        <f t="shared" si="72"/>
        <v>#REF!</v>
      </c>
      <c r="FJ14" s="107" t="e">
        <f t="shared" si="72"/>
        <v>#REF!</v>
      </c>
      <c r="FK14" s="107" t="e">
        <f>FJ14-FJ13+IF(FJ16="",FJ15,FJ16)</f>
        <v>#REF!</v>
      </c>
      <c r="FL14" s="107" t="e">
        <f t="shared" ref="FL14:GB14" si="73">FK14-FK13+IF(FK16="",FK15,FK16)</f>
        <v>#REF!</v>
      </c>
      <c r="FM14" s="107" t="e">
        <f t="shared" si="73"/>
        <v>#REF!</v>
      </c>
      <c r="FN14" s="107" t="e">
        <f t="shared" si="73"/>
        <v>#REF!</v>
      </c>
      <c r="FO14" s="107" t="e">
        <f t="shared" si="73"/>
        <v>#REF!</v>
      </c>
      <c r="FP14" s="107" t="e">
        <f t="shared" si="73"/>
        <v>#REF!</v>
      </c>
      <c r="FQ14" s="107" t="e">
        <f t="shared" si="73"/>
        <v>#REF!</v>
      </c>
      <c r="FR14" s="107" t="e">
        <f t="shared" si="73"/>
        <v>#REF!</v>
      </c>
      <c r="FS14" s="107" t="e">
        <f t="shared" si="73"/>
        <v>#REF!</v>
      </c>
      <c r="FT14" s="107" t="e">
        <f t="shared" si="73"/>
        <v>#REF!</v>
      </c>
      <c r="FU14" s="107" t="e">
        <f t="shared" si="73"/>
        <v>#REF!</v>
      </c>
      <c r="FV14" s="107" t="e">
        <f t="shared" si="73"/>
        <v>#REF!</v>
      </c>
      <c r="FW14" s="107" t="e">
        <f t="shared" si="73"/>
        <v>#REF!</v>
      </c>
      <c r="FX14" s="107" t="e">
        <f t="shared" si="73"/>
        <v>#REF!</v>
      </c>
      <c r="FY14" s="107" t="e">
        <f t="shared" si="73"/>
        <v>#REF!</v>
      </c>
      <c r="FZ14" s="107" t="e">
        <f t="shared" si="73"/>
        <v>#REF!</v>
      </c>
      <c r="GA14" s="107" t="e">
        <f t="shared" si="73"/>
        <v>#REF!</v>
      </c>
      <c r="GB14" s="107" t="e">
        <f t="shared" si="73"/>
        <v>#REF!</v>
      </c>
      <c r="GC14" s="107" t="e">
        <f>GB14-GB13+IF(GB16="",GB15,GB16)</f>
        <v>#REF!</v>
      </c>
      <c r="GD14" s="107" t="e">
        <f t="shared" ref="GD14:GT14" si="74">GC14-GC13+IF(GC16="",GC15,GC16)</f>
        <v>#REF!</v>
      </c>
      <c r="GE14" s="107" t="e">
        <f t="shared" si="74"/>
        <v>#REF!</v>
      </c>
      <c r="GF14" s="107" t="e">
        <f t="shared" si="74"/>
        <v>#REF!</v>
      </c>
      <c r="GG14" s="107" t="e">
        <f t="shared" si="74"/>
        <v>#REF!</v>
      </c>
      <c r="GH14" s="107" t="e">
        <f t="shared" si="74"/>
        <v>#REF!</v>
      </c>
      <c r="GI14" s="107" t="e">
        <f t="shared" si="74"/>
        <v>#REF!</v>
      </c>
      <c r="GJ14" s="107" t="e">
        <f t="shared" si="74"/>
        <v>#REF!</v>
      </c>
      <c r="GK14" s="107" t="e">
        <f t="shared" si="74"/>
        <v>#REF!</v>
      </c>
      <c r="GL14" s="107" t="e">
        <f t="shared" si="74"/>
        <v>#REF!</v>
      </c>
      <c r="GM14" s="107" t="e">
        <f t="shared" si="74"/>
        <v>#REF!</v>
      </c>
      <c r="GN14" s="107" t="e">
        <f t="shared" si="74"/>
        <v>#REF!</v>
      </c>
      <c r="GO14" s="107" t="e">
        <f t="shared" si="74"/>
        <v>#REF!</v>
      </c>
      <c r="GP14" s="107" t="e">
        <f t="shared" si="74"/>
        <v>#REF!</v>
      </c>
      <c r="GQ14" s="107" t="e">
        <f t="shared" si="74"/>
        <v>#REF!</v>
      </c>
      <c r="GR14" s="107" t="e">
        <f t="shared" si="74"/>
        <v>#REF!</v>
      </c>
      <c r="GS14" s="107" t="e">
        <f t="shared" si="74"/>
        <v>#REF!</v>
      </c>
      <c r="GT14" s="107" t="e">
        <f t="shared" si="74"/>
        <v>#REF!</v>
      </c>
      <c r="GU14" s="107" t="e">
        <f>GT14-GT13+IF(GT16="",GT15,GT16)</f>
        <v>#REF!</v>
      </c>
      <c r="GV14" s="107" t="e">
        <f t="shared" ref="GV14:HL14" si="75">GU14-GU13+IF(GU16="",GU15,GU16)</f>
        <v>#REF!</v>
      </c>
      <c r="GW14" s="107" t="e">
        <f t="shared" si="75"/>
        <v>#REF!</v>
      </c>
      <c r="GX14" s="107" t="e">
        <f t="shared" si="75"/>
        <v>#REF!</v>
      </c>
      <c r="GY14" s="107" t="e">
        <f t="shared" si="75"/>
        <v>#REF!</v>
      </c>
      <c r="GZ14" s="107" t="e">
        <f t="shared" si="75"/>
        <v>#REF!</v>
      </c>
      <c r="HA14" s="107" t="e">
        <f t="shared" si="75"/>
        <v>#REF!</v>
      </c>
      <c r="HB14" s="107" t="e">
        <f t="shared" si="75"/>
        <v>#REF!</v>
      </c>
      <c r="HC14" s="107" t="e">
        <f t="shared" si="75"/>
        <v>#REF!</v>
      </c>
      <c r="HD14" s="107" t="e">
        <f t="shared" si="75"/>
        <v>#REF!</v>
      </c>
      <c r="HE14" s="107" t="e">
        <f t="shared" si="75"/>
        <v>#REF!</v>
      </c>
      <c r="HF14" s="107" t="e">
        <f t="shared" si="75"/>
        <v>#REF!</v>
      </c>
      <c r="HG14" s="107" t="e">
        <f t="shared" si="75"/>
        <v>#REF!</v>
      </c>
      <c r="HH14" s="107" t="e">
        <f t="shared" si="75"/>
        <v>#REF!</v>
      </c>
      <c r="HI14" s="107" t="e">
        <f t="shared" si="75"/>
        <v>#REF!</v>
      </c>
      <c r="HJ14" s="107" t="e">
        <f t="shared" si="75"/>
        <v>#REF!</v>
      </c>
      <c r="HK14" s="107" t="e">
        <f t="shared" si="75"/>
        <v>#REF!</v>
      </c>
      <c r="HL14" s="107" t="e">
        <f t="shared" si="75"/>
        <v>#REF!</v>
      </c>
      <c r="HM14" s="107" t="e">
        <f>HL14-HL13+IF(HL16="",HL15,HL16)</f>
        <v>#REF!</v>
      </c>
      <c r="HN14" s="107" t="e">
        <f t="shared" ref="HN14:ID14" si="76">HM14-HM13+IF(HM16="",HM15,HM16)</f>
        <v>#REF!</v>
      </c>
      <c r="HO14" s="107" t="e">
        <f t="shared" si="76"/>
        <v>#REF!</v>
      </c>
      <c r="HP14" s="107" t="e">
        <f t="shared" si="76"/>
        <v>#REF!</v>
      </c>
      <c r="HQ14" s="107" t="e">
        <f t="shared" si="76"/>
        <v>#REF!</v>
      </c>
      <c r="HR14" s="107" t="e">
        <f t="shared" si="76"/>
        <v>#REF!</v>
      </c>
      <c r="HS14" s="107" t="e">
        <f t="shared" si="76"/>
        <v>#REF!</v>
      </c>
      <c r="HT14" s="107" t="e">
        <f t="shared" si="76"/>
        <v>#REF!</v>
      </c>
      <c r="HU14" s="107" t="e">
        <f t="shared" si="76"/>
        <v>#REF!</v>
      </c>
      <c r="HV14" s="107" t="e">
        <f t="shared" si="76"/>
        <v>#REF!</v>
      </c>
      <c r="HW14" s="107" t="e">
        <f t="shared" si="76"/>
        <v>#REF!</v>
      </c>
      <c r="HX14" s="107" t="e">
        <f t="shared" si="76"/>
        <v>#REF!</v>
      </c>
      <c r="HY14" s="107" t="e">
        <f t="shared" si="76"/>
        <v>#REF!</v>
      </c>
      <c r="HZ14" s="107" t="e">
        <f t="shared" si="76"/>
        <v>#REF!</v>
      </c>
      <c r="IA14" s="107" t="e">
        <f t="shared" si="76"/>
        <v>#REF!</v>
      </c>
      <c r="IB14" s="107" t="e">
        <f t="shared" si="76"/>
        <v>#REF!</v>
      </c>
      <c r="IC14" s="107" t="e">
        <f t="shared" si="76"/>
        <v>#REF!</v>
      </c>
      <c r="ID14" s="107" t="e">
        <f t="shared" si="76"/>
        <v>#REF!</v>
      </c>
      <c r="IE14" s="107" t="e">
        <f>ID14-ID13+IF(ID16="",ID15,ID16)</f>
        <v>#REF!</v>
      </c>
      <c r="IF14" s="107" t="e">
        <f t="shared" ref="IF14:IV14" si="77">IE14-IE13+IF(IE16="",IE15,IE16)</f>
        <v>#REF!</v>
      </c>
      <c r="IG14" s="107" t="e">
        <f t="shared" si="77"/>
        <v>#REF!</v>
      </c>
      <c r="IH14" s="107" t="e">
        <f t="shared" si="77"/>
        <v>#REF!</v>
      </c>
      <c r="II14" s="107" t="e">
        <f t="shared" si="77"/>
        <v>#REF!</v>
      </c>
      <c r="IJ14" s="107" t="e">
        <f t="shared" si="77"/>
        <v>#REF!</v>
      </c>
      <c r="IK14" s="107" t="e">
        <f t="shared" si="77"/>
        <v>#REF!</v>
      </c>
      <c r="IL14" s="107" t="e">
        <f t="shared" si="77"/>
        <v>#REF!</v>
      </c>
      <c r="IM14" s="107" t="e">
        <f t="shared" si="77"/>
        <v>#REF!</v>
      </c>
      <c r="IN14" s="107" t="e">
        <f t="shared" si="77"/>
        <v>#REF!</v>
      </c>
      <c r="IO14" s="107" t="e">
        <f t="shared" si="77"/>
        <v>#REF!</v>
      </c>
      <c r="IP14" s="107" t="e">
        <f t="shared" si="77"/>
        <v>#REF!</v>
      </c>
      <c r="IQ14" s="107" t="e">
        <f t="shared" si="77"/>
        <v>#REF!</v>
      </c>
      <c r="IR14" s="107" t="e">
        <f t="shared" si="77"/>
        <v>#REF!</v>
      </c>
      <c r="IS14" s="107" t="e">
        <f t="shared" si="77"/>
        <v>#REF!</v>
      </c>
      <c r="IT14" s="107" t="e">
        <f t="shared" si="77"/>
        <v>#REF!</v>
      </c>
      <c r="IU14" s="107" t="e">
        <f t="shared" si="77"/>
        <v>#REF!</v>
      </c>
      <c r="IV14" s="107" t="e">
        <f t="shared" si="77"/>
        <v>#REF!</v>
      </c>
      <c r="IW14" s="107" t="e">
        <f>IV14-IV13+IF(IV16="",IV15,IV16)</f>
        <v>#REF!</v>
      </c>
      <c r="IX14" s="107" t="e">
        <f t="shared" ref="IX14:JN14" si="78">IW14-IW13+IF(IW16="",IW15,IW16)</f>
        <v>#REF!</v>
      </c>
      <c r="IY14" s="107" t="e">
        <f t="shared" si="78"/>
        <v>#REF!</v>
      </c>
      <c r="IZ14" s="107" t="e">
        <f t="shared" si="78"/>
        <v>#REF!</v>
      </c>
      <c r="JA14" s="107" t="e">
        <f t="shared" si="78"/>
        <v>#REF!</v>
      </c>
      <c r="JB14" s="107" t="e">
        <f t="shared" si="78"/>
        <v>#REF!</v>
      </c>
      <c r="JC14" s="107" t="e">
        <f t="shared" si="78"/>
        <v>#REF!</v>
      </c>
      <c r="JD14" s="107" t="e">
        <f t="shared" si="78"/>
        <v>#REF!</v>
      </c>
      <c r="JE14" s="107" t="e">
        <f t="shared" si="78"/>
        <v>#REF!</v>
      </c>
      <c r="JF14" s="107" t="e">
        <f t="shared" si="78"/>
        <v>#REF!</v>
      </c>
      <c r="JG14" s="107" t="e">
        <f t="shared" si="78"/>
        <v>#REF!</v>
      </c>
      <c r="JH14" s="107" t="e">
        <f t="shared" si="78"/>
        <v>#REF!</v>
      </c>
      <c r="JI14" s="107" t="e">
        <f t="shared" si="78"/>
        <v>#REF!</v>
      </c>
      <c r="JJ14" s="107" t="e">
        <f t="shared" si="78"/>
        <v>#REF!</v>
      </c>
      <c r="JK14" s="107" t="e">
        <f t="shared" si="78"/>
        <v>#REF!</v>
      </c>
      <c r="JL14" s="107" t="e">
        <f t="shared" si="78"/>
        <v>#REF!</v>
      </c>
      <c r="JM14" s="107" t="e">
        <f t="shared" si="78"/>
        <v>#REF!</v>
      </c>
      <c r="JN14" s="107" t="e">
        <f t="shared" si="78"/>
        <v>#REF!</v>
      </c>
      <c r="JO14" s="107" t="e">
        <f>JN14-JN13+IF(JN16="",JN15,JN16)</f>
        <v>#REF!</v>
      </c>
      <c r="JP14" s="107" t="e">
        <f t="shared" ref="JP14:KF14" si="79">JO14-JO13+IF(JO16="",JO15,JO16)</f>
        <v>#REF!</v>
      </c>
      <c r="JQ14" s="107" t="e">
        <f t="shared" si="79"/>
        <v>#REF!</v>
      </c>
      <c r="JR14" s="107" t="e">
        <f t="shared" si="79"/>
        <v>#REF!</v>
      </c>
      <c r="JS14" s="107" t="e">
        <f t="shared" si="79"/>
        <v>#REF!</v>
      </c>
      <c r="JT14" s="107" t="e">
        <f t="shared" si="79"/>
        <v>#REF!</v>
      </c>
      <c r="JU14" s="107" t="e">
        <f t="shared" si="79"/>
        <v>#REF!</v>
      </c>
      <c r="JV14" s="107" t="e">
        <f t="shared" si="79"/>
        <v>#REF!</v>
      </c>
      <c r="JW14" s="107" t="e">
        <f t="shared" si="79"/>
        <v>#REF!</v>
      </c>
      <c r="JX14" s="107" t="e">
        <f t="shared" si="79"/>
        <v>#REF!</v>
      </c>
      <c r="JY14" s="107" t="e">
        <f t="shared" si="79"/>
        <v>#REF!</v>
      </c>
      <c r="JZ14" s="107" t="e">
        <f t="shared" si="79"/>
        <v>#REF!</v>
      </c>
      <c r="KA14" s="107" t="e">
        <f t="shared" si="79"/>
        <v>#REF!</v>
      </c>
      <c r="KB14" s="107" t="e">
        <f t="shared" si="79"/>
        <v>#REF!</v>
      </c>
      <c r="KC14" s="107" t="e">
        <f t="shared" si="79"/>
        <v>#REF!</v>
      </c>
      <c r="KD14" s="107" t="e">
        <f t="shared" si="79"/>
        <v>#REF!</v>
      </c>
      <c r="KE14" s="107" t="e">
        <f t="shared" si="79"/>
        <v>#REF!</v>
      </c>
      <c r="KF14" s="107" t="e">
        <f t="shared" si="79"/>
        <v>#REF!</v>
      </c>
      <c r="KG14" s="107" t="e">
        <f>KF14-KF13+IF(KF16="",KF15,KF16)</f>
        <v>#REF!</v>
      </c>
      <c r="KH14" s="107" t="e">
        <f t="shared" ref="KH14:KX14" si="80">KG14-KG13+IF(KG16="",KG15,KG16)</f>
        <v>#REF!</v>
      </c>
      <c r="KI14" s="107" t="e">
        <f t="shared" si="80"/>
        <v>#REF!</v>
      </c>
      <c r="KJ14" s="107" t="e">
        <f t="shared" si="80"/>
        <v>#REF!</v>
      </c>
      <c r="KK14" s="107" t="e">
        <f t="shared" si="80"/>
        <v>#REF!</v>
      </c>
      <c r="KL14" s="107" t="e">
        <f t="shared" si="80"/>
        <v>#REF!</v>
      </c>
      <c r="KM14" s="107" t="e">
        <f t="shared" si="80"/>
        <v>#REF!</v>
      </c>
      <c r="KN14" s="107" t="e">
        <f t="shared" si="80"/>
        <v>#REF!</v>
      </c>
      <c r="KO14" s="107" t="e">
        <f t="shared" si="80"/>
        <v>#REF!</v>
      </c>
      <c r="KP14" s="107" t="e">
        <f t="shared" si="80"/>
        <v>#REF!</v>
      </c>
      <c r="KQ14" s="107" t="e">
        <f t="shared" si="80"/>
        <v>#REF!</v>
      </c>
      <c r="KR14" s="107" t="e">
        <f t="shared" si="80"/>
        <v>#REF!</v>
      </c>
      <c r="KS14" s="107" t="e">
        <f t="shared" si="80"/>
        <v>#REF!</v>
      </c>
      <c r="KT14" s="107" t="e">
        <f t="shared" si="80"/>
        <v>#REF!</v>
      </c>
      <c r="KU14" s="107" t="e">
        <f t="shared" si="80"/>
        <v>#REF!</v>
      </c>
      <c r="KV14" s="107" t="e">
        <f t="shared" si="80"/>
        <v>#REF!</v>
      </c>
      <c r="KW14" s="107" t="e">
        <f t="shared" si="80"/>
        <v>#REF!</v>
      </c>
      <c r="KX14" s="107" t="e">
        <f t="shared" si="80"/>
        <v>#REF!</v>
      </c>
      <c r="KY14" s="107" t="e">
        <f>KX14-KX13+IF(KX16="",KX15,KX16)</f>
        <v>#REF!</v>
      </c>
      <c r="KZ14" s="107" t="e">
        <f t="shared" ref="KZ14:LP14" si="81">KY14-KY13+IF(KY16="",KY15,KY16)</f>
        <v>#REF!</v>
      </c>
      <c r="LA14" s="107" t="e">
        <f t="shared" si="81"/>
        <v>#REF!</v>
      </c>
      <c r="LB14" s="107" t="e">
        <f t="shared" si="81"/>
        <v>#REF!</v>
      </c>
      <c r="LC14" s="107" t="e">
        <f t="shared" si="81"/>
        <v>#REF!</v>
      </c>
      <c r="LD14" s="107" t="e">
        <f t="shared" si="81"/>
        <v>#REF!</v>
      </c>
      <c r="LE14" s="107" t="e">
        <f t="shared" si="81"/>
        <v>#REF!</v>
      </c>
      <c r="LF14" s="107" t="e">
        <f t="shared" si="81"/>
        <v>#REF!</v>
      </c>
      <c r="LG14" s="107" t="e">
        <f t="shared" si="81"/>
        <v>#REF!</v>
      </c>
      <c r="LH14" s="107" t="e">
        <f t="shared" si="81"/>
        <v>#REF!</v>
      </c>
      <c r="LI14" s="107" t="e">
        <f t="shared" si="81"/>
        <v>#REF!</v>
      </c>
      <c r="LJ14" s="107" t="e">
        <f t="shared" si="81"/>
        <v>#REF!</v>
      </c>
      <c r="LK14" s="107" t="e">
        <f t="shared" si="81"/>
        <v>#REF!</v>
      </c>
      <c r="LL14" s="107" t="e">
        <f t="shared" si="81"/>
        <v>#REF!</v>
      </c>
      <c r="LM14" s="107" t="e">
        <f t="shared" si="81"/>
        <v>#REF!</v>
      </c>
      <c r="LN14" s="107" t="e">
        <f t="shared" si="81"/>
        <v>#REF!</v>
      </c>
      <c r="LO14" s="107" t="e">
        <f t="shared" si="81"/>
        <v>#REF!</v>
      </c>
      <c r="LP14" s="107" t="e">
        <f t="shared" si="81"/>
        <v>#REF!</v>
      </c>
      <c r="LQ14" s="107" t="e">
        <f>LP14-LP13+IF(LP16="",LP15,LP16)</f>
        <v>#REF!</v>
      </c>
      <c r="LR14" s="107" t="e">
        <f t="shared" ref="LR14:MH14" si="82">LQ14-LQ13+IF(LQ16="",LQ15,LQ16)</f>
        <v>#REF!</v>
      </c>
      <c r="LS14" s="107" t="e">
        <f t="shared" si="82"/>
        <v>#REF!</v>
      </c>
      <c r="LT14" s="107" t="e">
        <f t="shared" si="82"/>
        <v>#REF!</v>
      </c>
      <c r="LU14" s="107" t="e">
        <f t="shared" si="82"/>
        <v>#REF!</v>
      </c>
      <c r="LV14" s="107" t="e">
        <f t="shared" si="82"/>
        <v>#REF!</v>
      </c>
      <c r="LW14" s="107" t="e">
        <f t="shared" si="82"/>
        <v>#REF!</v>
      </c>
      <c r="LX14" s="107" t="e">
        <f t="shared" si="82"/>
        <v>#REF!</v>
      </c>
      <c r="LY14" s="107" t="e">
        <f t="shared" si="82"/>
        <v>#REF!</v>
      </c>
      <c r="LZ14" s="107" t="e">
        <f t="shared" si="82"/>
        <v>#REF!</v>
      </c>
      <c r="MA14" s="107" t="e">
        <f t="shared" si="82"/>
        <v>#REF!</v>
      </c>
      <c r="MB14" s="107" t="e">
        <f t="shared" si="82"/>
        <v>#REF!</v>
      </c>
      <c r="MC14" s="107" t="e">
        <f t="shared" si="82"/>
        <v>#REF!</v>
      </c>
      <c r="MD14" s="107" t="e">
        <f t="shared" si="82"/>
        <v>#REF!</v>
      </c>
      <c r="ME14" s="107" t="e">
        <f t="shared" si="82"/>
        <v>#REF!</v>
      </c>
      <c r="MF14" s="107" t="e">
        <f t="shared" si="82"/>
        <v>#REF!</v>
      </c>
      <c r="MG14" s="107" t="e">
        <f t="shared" si="82"/>
        <v>#REF!</v>
      </c>
      <c r="MH14" s="107" t="e">
        <f t="shared" si="82"/>
        <v>#REF!</v>
      </c>
      <c r="MI14" s="107" t="e">
        <f>MH14-MH13+IF(MH16="",MH15,MH16)</f>
        <v>#REF!</v>
      </c>
      <c r="MJ14" s="107" t="e">
        <f t="shared" ref="MJ14:MZ14" si="83">MI14-MI13+IF(MI16="",MI15,MI16)</f>
        <v>#REF!</v>
      </c>
      <c r="MK14" s="107" t="e">
        <f t="shared" si="83"/>
        <v>#REF!</v>
      </c>
      <c r="ML14" s="107" t="e">
        <f t="shared" si="83"/>
        <v>#REF!</v>
      </c>
      <c r="MM14" s="107" t="e">
        <f t="shared" si="83"/>
        <v>#REF!</v>
      </c>
      <c r="MN14" s="107" t="e">
        <f t="shared" si="83"/>
        <v>#REF!</v>
      </c>
      <c r="MO14" s="107" t="e">
        <f t="shared" si="83"/>
        <v>#REF!</v>
      </c>
      <c r="MP14" s="107" t="e">
        <f t="shared" si="83"/>
        <v>#REF!</v>
      </c>
      <c r="MQ14" s="107" t="e">
        <f t="shared" si="83"/>
        <v>#REF!</v>
      </c>
      <c r="MR14" s="107" t="e">
        <f t="shared" si="83"/>
        <v>#REF!</v>
      </c>
      <c r="MS14" s="107" t="e">
        <f t="shared" si="83"/>
        <v>#REF!</v>
      </c>
      <c r="MT14" s="107" t="e">
        <f t="shared" si="83"/>
        <v>#REF!</v>
      </c>
      <c r="MU14" s="107" t="e">
        <f t="shared" si="83"/>
        <v>#REF!</v>
      </c>
      <c r="MV14" s="107" t="e">
        <f t="shared" si="83"/>
        <v>#REF!</v>
      </c>
      <c r="MW14" s="107" t="e">
        <f t="shared" si="83"/>
        <v>#REF!</v>
      </c>
      <c r="MX14" s="107" t="e">
        <f t="shared" si="83"/>
        <v>#REF!</v>
      </c>
      <c r="MY14" s="107" t="e">
        <f t="shared" si="83"/>
        <v>#REF!</v>
      </c>
      <c r="MZ14" s="107" t="e">
        <f t="shared" si="83"/>
        <v>#REF!</v>
      </c>
      <c r="NA14" s="107" t="e">
        <f>MZ14-MZ13+IF(MZ16="",MZ15,MZ16)</f>
        <v>#REF!</v>
      </c>
      <c r="NB14" s="107" t="e">
        <f t="shared" ref="NB14:NR14" si="84">NA14-NA13+IF(NA16="",NA15,NA16)</f>
        <v>#REF!</v>
      </c>
      <c r="NC14" s="107" t="e">
        <f t="shared" si="84"/>
        <v>#REF!</v>
      </c>
      <c r="ND14" s="107" t="e">
        <f t="shared" si="84"/>
        <v>#REF!</v>
      </c>
      <c r="NE14" s="107" t="e">
        <f t="shared" si="84"/>
        <v>#REF!</v>
      </c>
      <c r="NF14" s="107" t="e">
        <f t="shared" si="84"/>
        <v>#REF!</v>
      </c>
      <c r="NG14" s="107" t="e">
        <f t="shared" si="84"/>
        <v>#REF!</v>
      </c>
      <c r="NH14" s="107" t="e">
        <f t="shared" si="84"/>
        <v>#REF!</v>
      </c>
      <c r="NI14" s="107" t="e">
        <f t="shared" si="84"/>
        <v>#REF!</v>
      </c>
      <c r="NJ14" s="107" t="e">
        <f t="shared" si="84"/>
        <v>#REF!</v>
      </c>
      <c r="NK14" s="107" t="e">
        <f t="shared" si="84"/>
        <v>#REF!</v>
      </c>
      <c r="NL14" s="107" t="e">
        <f t="shared" si="84"/>
        <v>#REF!</v>
      </c>
      <c r="NM14" s="107" t="e">
        <f t="shared" si="84"/>
        <v>#REF!</v>
      </c>
      <c r="NN14" s="107" t="e">
        <f t="shared" si="84"/>
        <v>#REF!</v>
      </c>
      <c r="NO14" s="107" t="e">
        <f t="shared" si="84"/>
        <v>#REF!</v>
      </c>
      <c r="NP14" s="107" t="e">
        <f t="shared" si="84"/>
        <v>#REF!</v>
      </c>
      <c r="NQ14" s="107" t="e">
        <f t="shared" si="84"/>
        <v>#REF!</v>
      </c>
      <c r="NR14" s="107" t="e">
        <f t="shared" si="84"/>
        <v>#REF!</v>
      </c>
      <c r="NS14" s="107" t="e">
        <f>NR14-NR13+IF(NR16="",NR15,NR16)</f>
        <v>#REF!</v>
      </c>
      <c r="NT14" s="107" t="e">
        <f t="shared" ref="NT14:OJ14" si="85">NS14-NS13+IF(NS16="",NS15,NS16)</f>
        <v>#REF!</v>
      </c>
      <c r="NU14" s="107" t="e">
        <f t="shared" si="85"/>
        <v>#REF!</v>
      </c>
      <c r="NV14" s="107" t="e">
        <f t="shared" si="85"/>
        <v>#REF!</v>
      </c>
      <c r="NW14" s="107" t="e">
        <f t="shared" si="85"/>
        <v>#REF!</v>
      </c>
      <c r="NX14" s="107" t="e">
        <f t="shared" si="85"/>
        <v>#REF!</v>
      </c>
      <c r="NY14" s="107" t="e">
        <f t="shared" si="85"/>
        <v>#REF!</v>
      </c>
      <c r="NZ14" s="107" t="e">
        <f t="shared" si="85"/>
        <v>#REF!</v>
      </c>
      <c r="OA14" s="107" t="e">
        <f t="shared" si="85"/>
        <v>#REF!</v>
      </c>
      <c r="OB14" s="107" t="e">
        <f t="shared" si="85"/>
        <v>#REF!</v>
      </c>
      <c r="OC14" s="107" t="e">
        <f t="shared" si="85"/>
        <v>#REF!</v>
      </c>
      <c r="OD14" s="107" t="e">
        <f t="shared" si="85"/>
        <v>#REF!</v>
      </c>
      <c r="OE14" s="107" t="e">
        <f t="shared" si="85"/>
        <v>#REF!</v>
      </c>
      <c r="OF14" s="107" t="e">
        <f t="shared" si="85"/>
        <v>#REF!</v>
      </c>
      <c r="OG14" s="107" t="e">
        <f t="shared" si="85"/>
        <v>#REF!</v>
      </c>
      <c r="OH14" s="107" t="e">
        <f t="shared" si="85"/>
        <v>#REF!</v>
      </c>
      <c r="OI14" s="107" t="e">
        <f t="shared" si="85"/>
        <v>#REF!</v>
      </c>
      <c r="OJ14" s="107" t="e">
        <f t="shared" si="85"/>
        <v>#REF!</v>
      </c>
      <c r="OK14" s="107" t="e">
        <f>OJ14-OJ13+IF(OJ16="",OJ15,OJ16)</f>
        <v>#REF!</v>
      </c>
      <c r="OL14" s="107" t="e">
        <f t="shared" ref="OL14:PB14" si="86">OK14-OK13+IF(OK16="",OK15,OK16)</f>
        <v>#REF!</v>
      </c>
      <c r="OM14" s="107" t="e">
        <f t="shared" si="86"/>
        <v>#REF!</v>
      </c>
      <c r="ON14" s="107" t="e">
        <f t="shared" si="86"/>
        <v>#REF!</v>
      </c>
      <c r="OO14" s="107" t="e">
        <f t="shared" si="86"/>
        <v>#REF!</v>
      </c>
      <c r="OP14" s="107" t="e">
        <f t="shared" si="86"/>
        <v>#REF!</v>
      </c>
      <c r="OQ14" s="107" t="e">
        <f t="shared" si="86"/>
        <v>#REF!</v>
      </c>
      <c r="OR14" s="107" t="e">
        <f t="shared" si="86"/>
        <v>#REF!</v>
      </c>
      <c r="OS14" s="107" t="e">
        <f t="shared" si="86"/>
        <v>#REF!</v>
      </c>
      <c r="OT14" s="107" t="e">
        <f t="shared" si="86"/>
        <v>#REF!</v>
      </c>
      <c r="OU14" s="107" t="e">
        <f t="shared" si="86"/>
        <v>#REF!</v>
      </c>
      <c r="OV14" s="107" t="e">
        <f t="shared" si="86"/>
        <v>#REF!</v>
      </c>
      <c r="OW14" s="107" t="e">
        <f t="shared" si="86"/>
        <v>#REF!</v>
      </c>
      <c r="OX14" s="107" t="e">
        <f t="shared" si="86"/>
        <v>#REF!</v>
      </c>
      <c r="OY14" s="107" t="e">
        <f t="shared" si="86"/>
        <v>#REF!</v>
      </c>
      <c r="OZ14" s="107" t="e">
        <f t="shared" si="86"/>
        <v>#REF!</v>
      </c>
      <c r="PA14" s="107" t="e">
        <f t="shared" si="86"/>
        <v>#REF!</v>
      </c>
      <c r="PB14" s="107" t="e">
        <f t="shared" si="86"/>
        <v>#REF!</v>
      </c>
      <c r="PC14" s="107" t="e">
        <f>PB14-PB13+IF(PB16="",PB15,PB16)</f>
        <v>#REF!</v>
      </c>
      <c r="PD14" s="107" t="e">
        <f t="shared" ref="PD14:PT14" si="87">PC14-PC13+IF(PC16="",PC15,PC16)</f>
        <v>#REF!</v>
      </c>
      <c r="PE14" s="107" t="e">
        <f t="shared" si="87"/>
        <v>#REF!</v>
      </c>
      <c r="PF14" s="107" t="e">
        <f t="shared" si="87"/>
        <v>#REF!</v>
      </c>
      <c r="PG14" s="107" t="e">
        <f t="shared" si="87"/>
        <v>#REF!</v>
      </c>
      <c r="PH14" s="107" t="e">
        <f t="shared" si="87"/>
        <v>#REF!</v>
      </c>
      <c r="PI14" s="107" t="e">
        <f t="shared" si="87"/>
        <v>#REF!</v>
      </c>
      <c r="PJ14" s="107" t="e">
        <f t="shared" si="87"/>
        <v>#REF!</v>
      </c>
      <c r="PK14" s="107" t="e">
        <f t="shared" si="87"/>
        <v>#REF!</v>
      </c>
      <c r="PL14" s="107" t="e">
        <f t="shared" si="87"/>
        <v>#REF!</v>
      </c>
      <c r="PM14" s="107" t="e">
        <f t="shared" si="87"/>
        <v>#REF!</v>
      </c>
      <c r="PN14" s="107" t="e">
        <f t="shared" si="87"/>
        <v>#REF!</v>
      </c>
      <c r="PO14" s="107" t="e">
        <f t="shared" si="87"/>
        <v>#REF!</v>
      </c>
      <c r="PP14" s="107" t="e">
        <f t="shared" si="87"/>
        <v>#REF!</v>
      </c>
      <c r="PQ14" s="107" t="e">
        <f t="shared" si="87"/>
        <v>#REF!</v>
      </c>
      <c r="PR14" s="107" t="e">
        <f t="shared" si="87"/>
        <v>#REF!</v>
      </c>
      <c r="PS14" s="107" t="e">
        <f t="shared" si="87"/>
        <v>#REF!</v>
      </c>
      <c r="PT14" s="107" t="e">
        <f t="shared" si="87"/>
        <v>#REF!</v>
      </c>
      <c r="PU14" s="107" t="e">
        <f>PT14-PT13+IF(PT16="",PT15,PT16)</f>
        <v>#REF!</v>
      </c>
      <c r="PV14" s="107" t="e">
        <f t="shared" ref="PV14:QL14" si="88">PU14-PU13+IF(PU16="",PU15,PU16)</f>
        <v>#REF!</v>
      </c>
      <c r="PW14" s="107" t="e">
        <f t="shared" si="88"/>
        <v>#REF!</v>
      </c>
      <c r="PX14" s="107" t="e">
        <f t="shared" si="88"/>
        <v>#REF!</v>
      </c>
      <c r="PY14" s="107" t="e">
        <f t="shared" si="88"/>
        <v>#REF!</v>
      </c>
      <c r="PZ14" s="107" t="e">
        <f t="shared" si="88"/>
        <v>#REF!</v>
      </c>
      <c r="QA14" s="107" t="e">
        <f t="shared" si="88"/>
        <v>#REF!</v>
      </c>
      <c r="QB14" s="107" t="e">
        <f t="shared" si="88"/>
        <v>#REF!</v>
      </c>
      <c r="QC14" s="107" t="e">
        <f t="shared" si="88"/>
        <v>#REF!</v>
      </c>
      <c r="QD14" s="107" t="e">
        <f t="shared" si="88"/>
        <v>#REF!</v>
      </c>
      <c r="QE14" s="107" t="e">
        <f t="shared" si="88"/>
        <v>#REF!</v>
      </c>
      <c r="QF14" s="107" t="e">
        <f t="shared" si="88"/>
        <v>#REF!</v>
      </c>
      <c r="QG14" s="107" t="e">
        <f t="shared" si="88"/>
        <v>#REF!</v>
      </c>
      <c r="QH14" s="107" t="e">
        <f t="shared" si="88"/>
        <v>#REF!</v>
      </c>
      <c r="QI14" s="107" t="e">
        <f t="shared" si="88"/>
        <v>#REF!</v>
      </c>
      <c r="QJ14" s="107" t="e">
        <f t="shared" si="88"/>
        <v>#REF!</v>
      </c>
      <c r="QK14" s="107" t="e">
        <f t="shared" si="88"/>
        <v>#REF!</v>
      </c>
      <c r="QL14" s="107" t="e">
        <f t="shared" si="88"/>
        <v>#REF!</v>
      </c>
      <c r="QM14" s="107" t="e">
        <f>QL14-QL13+IF(QL16="",QL15,QL16)</f>
        <v>#REF!</v>
      </c>
      <c r="QN14" s="107" t="e">
        <f t="shared" ref="QN14:RD14" si="89">QM14-QM13+IF(QM16="",QM15,QM16)</f>
        <v>#REF!</v>
      </c>
      <c r="QO14" s="107" t="e">
        <f t="shared" si="89"/>
        <v>#REF!</v>
      </c>
      <c r="QP14" s="107" t="e">
        <f t="shared" si="89"/>
        <v>#REF!</v>
      </c>
      <c r="QQ14" s="107" t="e">
        <f t="shared" si="89"/>
        <v>#REF!</v>
      </c>
      <c r="QR14" s="107" t="e">
        <f t="shared" si="89"/>
        <v>#REF!</v>
      </c>
      <c r="QS14" s="107" t="e">
        <f t="shared" si="89"/>
        <v>#REF!</v>
      </c>
      <c r="QT14" s="107" t="e">
        <f t="shared" si="89"/>
        <v>#REF!</v>
      </c>
      <c r="QU14" s="107" t="e">
        <f t="shared" si="89"/>
        <v>#REF!</v>
      </c>
      <c r="QV14" s="107" t="e">
        <f t="shared" si="89"/>
        <v>#REF!</v>
      </c>
      <c r="QW14" s="107" t="e">
        <f t="shared" si="89"/>
        <v>#REF!</v>
      </c>
      <c r="QX14" s="107" t="e">
        <f t="shared" si="89"/>
        <v>#REF!</v>
      </c>
      <c r="QY14" s="107" t="e">
        <f t="shared" si="89"/>
        <v>#REF!</v>
      </c>
      <c r="QZ14" s="107" t="e">
        <f t="shared" si="89"/>
        <v>#REF!</v>
      </c>
      <c r="RA14" s="107" t="e">
        <f t="shared" si="89"/>
        <v>#REF!</v>
      </c>
      <c r="RB14" s="107" t="e">
        <f t="shared" si="89"/>
        <v>#REF!</v>
      </c>
      <c r="RC14" s="107" t="e">
        <f t="shared" si="89"/>
        <v>#REF!</v>
      </c>
      <c r="RD14" s="107" t="e">
        <f t="shared" si="89"/>
        <v>#REF!</v>
      </c>
      <c r="RE14" s="107" t="e">
        <f>RD14-RD13+IF(RD16="",RD15,RD16)</f>
        <v>#REF!</v>
      </c>
      <c r="RF14" s="107" t="e">
        <f t="shared" ref="RF14:RV14" si="90">RE14-RE13+IF(RE16="",RE15,RE16)</f>
        <v>#REF!</v>
      </c>
      <c r="RG14" s="107" t="e">
        <f t="shared" si="90"/>
        <v>#REF!</v>
      </c>
      <c r="RH14" s="107" t="e">
        <f t="shared" si="90"/>
        <v>#REF!</v>
      </c>
      <c r="RI14" s="107" t="e">
        <f t="shared" si="90"/>
        <v>#REF!</v>
      </c>
      <c r="RJ14" s="107" t="e">
        <f t="shared" si="90"/>
        <v>#REF!</v>
      </c>
      <c r="RK14" s="107" t="e">
        <f t="shared" si="90"/>
        <v>#REF!</v>
      </c>
      <c r="RL14" s="107" t="e">
        <f t="shared" si="90"/>
        <v>#REF!</v>
      </c>
      <c r="RM14" s="107" t="e">
        <f t="shared" si="90"/>
        <v>#REF!</v>
      </c>
      <c r="RN14" s="107" t="e">
        <f t="shared" si="90"/>
        <v>#REF!</v>
      </c>
      <c r="RO14" s="107" t="e">
        <f t="shared" si="90"/>
        <v>#REF!</v>
      </c>
      <c r="RP14" s="107" t="e">
        <f t="shared" si="90"/>
        <v>#REF!</v>
      </c>
      <c r="RQ14" s="107" t="e">
        <f t="shared" si="90"/>
        <v>#REF!</v>
      </c>
      <c r="RR14" s="107" t="e">
        <f t="shared" si="90"/>
        <v>#REF!</v>
      </c>
      <c r="RS14" s="107" t="e">
        <f t="shared" si="90"/>
        <v>#REF!</v>
      </c>
      <c r="RT14" s="107" t="e">
        <f t="shared" si="90"/>
        <v>#REF!</v>
      </c>
      <c r="RU14" s="107" t="e">
        <f t="shared" si="90"/>
        <v>#REF!</v>
      </c>
      <c r="RV14" s="107" t="e">
        <f t="shared" si="90"/>
        <v>#REF!</v>
      </c>
      <c r="RW14" s="107" t="e">
        <f>RV14-RV13+IF(RV16="",RV15,RV16)</f>
        <v>#REF!</v>
      </c>
      <c r="RX14" s="107" t="e">
        <f t="shared" ref="RX14:SN14" si="91">RW14-RW13+IF(RW16="",RW15,RW16)</f>
        <v>#REF!</v>
      </c>
      <c r="RY14" s="107" t="e">
        <f t="shared" si="91"/>
        <v>#REF!</v>
      </c>
      <c r="RZ14" s="107" t="e">
        <f t="shared" si="91"/>
        <v>#REF!</v>
      </c>
      <c r="SA14" s="107" t="e">
        <f t="shared" si="91"/>
        <v>#REF!</v>
      </c>
      <c r="SB14" s="107" t="e">
        <f t="shared" si="91"/>
        <v>#REF!</v>
      </c>
      <c r="SC14" s="107" t="e">
        <f t="shared" si="91"/>
        <v>#REF!</v>
      </c>
      <c r="SD14" s="107" t="e">
        <f t="shared" si="91"/>
        <v>#REF!</v>
      </c>
      <c r="SE14" s="107" t="e">
        <f t="shared" si="91"/>
        <v>#REF!</v>
      </c>
      <c r="SF14" s="107" t="e">
        <f t="shared" si="91"/>
        <v>#REF!</v>
      </c>
      <c r="SG14" s="107" t="e">
        <f t="shared" si="91"/>
        <v>#REF!</v>
      </c>
      <c r="SH14" s="107" t="e">
        <f t="shared" si="91"/>
        <v>#REF!</v>
      </c>
      <c r="SI14" s="107" t="e">
        <f t="shared" si="91"/>
        <v>#REF!</v>
      </c>
      <c r="SJ14" s="107" t="e">
        <f t="shared" si="91"/>
        <v>#REF!</v>
      </c>
      <c r="SK14" s="107" t="e">
        <f t="shared" si="91"/>
        <v>#REF!</v>
      </c>
      <c r="SL14" s="107" t="e">
        <f t="shared" si="91"/>
        <v>#REF!</v>
      </c>
      <c r="SM14" s="107" t="e">
        <f t="shared" si="91"/>
        <v>#REF!</v>
      </c>
      <c r="SN14" s="107" t="e">
        <f t="shared" si="91"/>
        <v>#REF!</v>
      </c>
      <c r="SO14" s="107" t="e">
        <f>SN14-SN13+IF(SN16="",SN15,SN16)</f>
        <v>#REF!</v>
      </c>
      <c r="SP14" s="107" t="e">
        <f t="shared" ref="SP14:TF14" si="92">SO14-SO13+IF(SO16="",SO15,SO16)</f>
        <v>#REF!</v>
      </c>
      <c r="SQ14" s="107" t="e">
        <f t="shared" si="92"/>
        <v>#REF!</v>
      </c>
      <c r="SR14" s="107" t="e">
        <f t="shared" si="92"/>
        <v>#REF!</v>
      </c>
      <c r="SS14" s="107" t="e">
        <f t="shared" si="92"/>
        <v>#REF!</v>
      </c>
      <c r="ST14" s="107" t="e">
        <f t="shared" si="92"/>
        <v>#REF!</v>
      </c>
      <c r="SU14" s="107" t="e">
        <f t="shared" si="92"/>
        <v>#REF!</v>
      </c>
      <c r="SV14" s="107" t="e">
        <f t="shared" si="92"/>
        <v>#REF!</v>
      </c>
      <c r="SW14" s="107" t="e">
        <f t="shared" si="92"/>
        <v>#REF!</v>
      </c>
      <c r="SX14" s="107" t="e">
        <f t="shared" si="92"/>
        <v>#REF!</v>
      </c>
      <c r="SY14" s="107" t="e">
        <f t="shared" si="92"/>
        <v>#REF!</v>
      </c>
      <c r="SZ14" s="107" t="e">
        <f t="shared" si="92"/>
        <v>#REF!</v>
      </c>
      <c r="TA14" s="107" t="e">
        <f t="shared" si="92"/>
        <v>#REF!</v>
      </c>
      <c r="TB14" s="107" t="e">
        <f t="shared" si="92"/>
        <v>#REF!</v>
      </c>
      <c r="TC14" s="107" t="e">
        <f t="shared" si="92"/>
        <v>#REF!</v>
      </c>
      <c r="TD14" s="107" t="e">
        <f t="shared" si="92"/>
        <v>#REF!</v>
      </c>
      <c r="TE14" s="107" t="e">
        <f t="shared" si="92"/>
        <v>#REF!</v>
      </c>
      <c r="TF14" s="107" t="e">
        <f t="shared" si="92"/>
        <v>#REF!</v>
      </c>
      <c r="TG14" s="107" t="e">
        <f>TF14-TF13+IF(TF16="",TF15,TF16)</f>
        <v>#REF!</v>
      </c>
      <c r="TH14" s="107" t="e">
        <f t="shared" ref="TH14:TX14" si="93">TG14-TG13+IF(TG16="",TG15,TG16)</f>
        <v>#REF!</v>
      </c>
      <c r="TI14" s="107" t="e">
        <f t="shared" si="93"/>
        <v>#REF!</v>
      </c>
      <c r="TJ14" s="107" t="e">
        <f t="shared" si="93"/>
        <v>#REF!</v>
      </c>
      <c r="TK14" s="107" t="e">
        <f t="shared" si="93"/>
        <v>#REF!</v>
      </c>
      <c r="TL14" s="107" t="e">
        <f t="shared" si="93"/>
        <v>#REF!</v>
      </c>
      <c r="TM14" s="107" t="e">
        <f t="shared" si="93"/>
        <v>#REF!</v>
      </c>
      <c r="TN14" s="107" t="e">
        <f t="shared" si="93"/>
        <v>#REF!</v>
      </c>
      <c r="TO14" s="107" t="e">
        <f t="shared" si="93"/>
        <v>#REF!</v>
      </c>
      <c r="TP14" s="107" t="e">
        <f t="shared" si="93"/>
        <v>#REF!</v>
      </c>
      <c r="TQ14" s="107" t="e">
        <f t="shared" si="93"/>
        <v>#REF!</v>
      </c>
      <c r="TR14" s="107" t="e">
        <f t="shared" si="93"/>
        <v>#REF!</v>
      </c>
      <c r="TS14" s="107" t="e">
        <f t="shared" si="93"/>
        <v>#REF!</v>
      </c>
      <c r="TT14" s="107" t="e">
        <f t="shared" si="93"/>
        <v>#REF!</v>
      </c>
      <c r="TU14" s="107" t="e">
        <f t="shared" si="93"/>
        <v>#REF!</v>
      </c>
      <c r="TV14" s="107" t="e">
        <f t="shared" si="93"/>
        <v>#REF!</v>
      </c>
      <c r="TW14" s="107" t="e">
        <f t="shared" si="93"/>
        <v>#REF!</v>
      </c>
      <c r="TX14" s="107" t="e">
        <f t="shared" si="93"/>
        <v>#REF!</v>
      </c>
      <c r="TY14" s="107" t="e">
        <f>TX14-TX13+IF(TX16="",TX15,TX16)</f>
        <v>#REF!</v>
      </c>
      <c r="TZ14" s="107" t="e">
        <f t="shared" ref="TZ14:UP14" si="94">TY14-TY13+IF(TY16="",TY15,TY16)</f>
        <v>#REF!</v>
      </c>
      <c r="UA14" s="107" t="e">
        <f t="shared" si="94"/>
        <v>#REF!</v>
      </c>
      <c r="UB14" s="107" t="e">
        <f t="shared" si="94"/>
        <v>#REF!</v>
      </c>
      <c r="UC14" s="107" t="e">
        <f t="shared" si="94"/>
        <v>#REF!</v>
      </c>
      <c r="UD14" s="107" t="e">
        <f t="shared" si="94"/>
        <v>#REF!</v>
      </c>
      <c r="UE14" s="107" t="e">
        <f t="shared" si="94"/>
        <v>#REF!</v>
      </c>
      <c r="UF14" s="107" t="e">
        <f t="shared" si="94"/>
        <v>#REF!</v>
      </c>
      <c r="UG14" s="107" t="e">
        <f t="shared" si="94"/>
        <v>#REF!</v>
      </c>
      <c r="UH14" s="107" t="e">
        <f t="shared" si="94"/>
        <v>#REF!</v>
      </c>
      <c r="UI14" s="107" t="e">
        <f t="shared" si="94"/>
        <v>#REF!</v>
      </c>
      <c r="UJ14" s="107" t="e">
        <f t="shared" si="94"/>
        <v>#REF!</v>
      </c>
      <c r="UK14" s="107" t="e">
        <f t="shared" si="94"/>
        <v>#REF!</v>
      </c>
      <c r="UL14" s="107" t="e">
        <f t="shared" si="94"/>
        <v>#REF!</v>
      </c>
      <c r="UM14" s="107" t="e">
        <f t="shared" si="94"/>
        <v>#REF!</v>
      </c>
      <c r="UN14" s="107" t="e">
        <f t="shared" si="94"/>
        <v>#REF!</v>
      </c>
      <c r="UO14" s="107" t="e">
        <f t="shared" si="94"/>
        <v>#REF!</v>
      </c>
      <c r="UP14" s="107" t="e">
        <f t="shared" si="94"/>
        <v>#REF!</v>
      </c>
      <c r="UQ14" s="107" t="e">
        <f>UP14-UP13+IF(UP16="",UP15,UP16)</f>
        <v>#REF!</v>
      </c>
      <c r="UR14" s="107" t="e">
        <f t="shared" ref="UR14:VH14" si="95">UQ14-UQ13+IF(UQ16="",UQ15,UQ16)</f>
        <v>#REF!</v>
      </c>
      <c r="US14" s="107" t="e">
        <f t="shared" si="95"/>
        <v>#REF!</v>
      </c>
      <c r="UT14" s="107" t="e">
        <f t="shared" si="95"/>
        <v>#REF!</v>
      </c>
      <c r="UU14" s="107" t="e">
        <f t="shared" si="95"/>
        <v>#REF!</v>
      </c>
      <c r="UV14" s="107" t="e">
        <f t="shared" si="95"/>
        <v>#REF!</v>
      </c>
      <c r="UW14" s="107" t="e">
        <f t="shared" si="95"/>
        <v>#REF!</v>
      </c>
      <c r="UX14" s="107" t="e">
        <f t="shared" si="95"/>
        <v>#REF!</v>
      </c>
      <c r="UY14" s="107" t="e">
        <f t="shared" si="95"/>
        <v>#REF!</v>
      </c>
      <c r="UZ14" s="107" t="e">
        <f t="shared" si="95"/>
        <v>#REF!</v>
      </c>
      <c r="VA14" s="107" t="e">
        <f t="shared" si="95"/>
        <v>#REF!</v>
      </c>
      <c r="VB14" s="107" t="e">
        <f t="shared" si="95"/>
        <v>#REF!</v>
      </c>
      <c r="VC14" s="107" t="e">
        <f t="shared" si="95"/>
        <v>#REF!</v>
      </c>
      <c r="VD14" s="107" t="e">
        <f t="shared" si="95"/>
        <v>#REF!</v>
      </c>
      <c r="VE14" s="107" t="e">
        <f t="shared" si="95"/>
        <v>#REF!</v>
      </c>
      <c r="VF14" s="107" t="e">
        <f t="shared" si="95"/>
        <v>#REF!</v>
      </c>
      <c r="VG14" s="107" t="e">
        <f t="shared" si="95"/>
        <v>#REF!</v>
      </c>
      <c r="VH14" s="107" t="e">
        <f t="shared" si="95"/>
        <v>#REF!</v>
      </c>
    </row>
    <row r="15" spans="1:580" x14ac:dyDescent="0.25">
      <c r="A15" s="243"/>
      <c r="B15" s="48"/>
      <c r="C15" s="48"/>
      <c r="D15" s="51"/>
      <c r="E15" s="65"/>
      <c r="F15" s="57"/>
      <c r="G15" s="61"/>
      <c r="H15" s="60"/>
      <c r="I15" s="57"/>
      <c r="J15" s="61"/>
      <c r="K15" s="60"/>
      <c r="L15" s="57"/>
      <c r="M15" s="61"/>
      <c r="N15" s="60"/>
      <c r="O15" s="57"/>
      <c r="P15" s="61"/>
      <c r="Q15" s="60"/>
      <c r="R15" s="57"/>
      <c r="S15" s="61"/>
      <c r="T15" s="60"/>
      <c r="U15" s="57"/>
      <c r="V15" s="66"/>
      <c r="W15" s="65"/>
      <c r="X15" s="57"/>
      <c r="Y15" s="61"/>
      <c r="Z15" s="60"/>
      <c r="AA15" s="57"/>
      <c r="AB15" s="61"/>
      <c r="AC15" s="60"/>
      <c r="AD15" s="57"/>
      <c r="AE15" s="61"/>
      <c r="AF15" s="60"/>
      <c r="AG15" s="57"/>
      <c r="AH15" s="61"/>
      <c r="AI15" s="60"/>
      <c r="AJ15" s="57"/>
      <c r="AK15" s="61"/>
      <c r="AL15" s="60"/>
      <c r="AM15" s="57"/>
      <c r="AN15" s="66"/>
      <c r="AO15" s="65"/>
      <c r="AP15" s="57"/>
      <c r="AQ15" s="61"/>
      <c r="AR15" s="60"/>
      <c r="AS15" s="57"/>
      <c r="AT15" s="61"/>
      <c r="AU15" s="60"/>
      <c r="AV15" s="57"/>
      <c r="AW15" s="61"/>
      <c r="AX15" s="60"/>
      <c r="AY15" s="57"/>
      <c r="AZ15" s="61"/>
      <c r="BA15" s="60"/>
      <c r="BB15" s="57"/>
      <c r="BC15" s="61"/>
      <c r="BD15" s="60"/>
      <c r="BE15" s="57"/>
      <c r="BF15" s="66"/>
      <c r="BG15" s="65"/>
      <c r="BH15" s="57"/>
      <c r="BI15" s="61"/>
      <c r="BJ15" s="60"/>
      <c r="BK15" s="57"/>
      <c r="BL15" s="61"/>
      <c r="BM15" s="60"/>
      <c r="BN15" s="57"/>
      <c r="BO15" s="61"/>
      <c r="BP15" s="60"/>
      <c r="BQ15" s="57"/>
      <c r="BR15" s="61"/>
      <c r="BS15" s="60"/>
      <c r="BT15" s="57"/>
      <c r="BU15" s="61"/>
      <c r="BV15" s="60"/>
      <c r="BW15" s="57"/>
      <c r="BX15" s="66"/>
      <c r="BY15" s="65"/>
      <c r="BZ15" s="57"/>
      <c r="CA15" s="61"/>
      <c r="CB15" s="60"/>
      <c r="CC15" s="57"/>
      <c r="CD15" s="61"/>
      <c r="CE15" s="60"/>
      <c r="CF15" s="57"/>
      <c r="CG15" s="61"/>
      <c r="CH15" s="60"/>
      <c r="CI15" s="57"/>
      <c r="CJ15" s="61"/>
      <c r="CK15" s="60"/>
      <c r="CL15" s="57"/>
      <c r="CM15" s="61"/>
      <c r="CN15" s="60"/>
      <c r="CO15" s="57"/>
      <c r="CP15" s="66"/>
      <c r="CQ15" s="65"/>
      <c r="CR15" s="57"/>
      <c r="CS15" s="61"/>
      <c r="CT15" s="60"/>
      <c r="CU15" s="57"/>
      <c r="CV15" s="61"/>
      <c r="CW15" s="60"/>
      <c r="CX15" s="57"/>
      <c r="CY15" s="61"/>
      <c r="CZ15" s="60"/>
      <c r="DA15" s="57"/>
      <c r="DB15" s="61"/>
      <c r="DC15" s="60"/>
      <c r="DD15" s="57"/>
      <c r="DE15" s="61"/>
      <c r="DF15" s="60"/>
      <c r="DG15" s="57"/>
      <c r="DH15" s="66"/>
      <c r="DI15" s="65"/>
      <c r="DJ15" s="57"/>
      <c r="DK15" s="61"/>
      <c r="DL15" s="60"/>
      <c r="DM15" s="57"/>
      <c r="DN15" s="61"/>
      <c r="DO15" s="60"/>
      <c r="DP15" s="57"/>
      <c r="DQ15" s="61"/>
      <c r="DR15" s="60"/>
      <c r="DS15" s="57"/>
      <c r="DT15" s="61"/>
      <c r="DU15" s="60"/>
      <c r="DV15" s="57"/>
      <c r="DW15" s="61"/>
      <c r="DX15" s="60"/>
      <c r="DY15" s="57"/>
      <c r="DZ15" s="66"/>
      <c r="EA15" s="65"/>
      <c r="EB15" s="57"/>
      <c r="EC15" s="61"/>
      <c r="ED15" s="60"/>
      <c r="EE15" s="57"/>
      <c r="EF15" s="61"/>
      <c r="EG15" s="60"/>
      <c r="EH15" s="57"/>
      <c r="EI15" s="61"/>
      <c r="EJ15" s="60"/>
      <c r="EK15" s="57"/>
      <c r="EL15" s="61"/>
      <c r="EM15" s="60"/>
      <c r="EN15" s="57"/>
      <c r="EO15" s="61"/>
      <c r="EP15" s="60"/>
      <c r="EQ15" s="57"/>
      <c r="ER15" s="66"/>
      <c r="ES15" s="65"/>
      <c r="ET15" s="57"/>
      <c r="EU15" s="61"/>
      <c r="EV15" s="60"/>
      <c r="EW15" s="57"/>
      <c r="EX15" s="61"/>
      <c r="EY15" s="60"/>
      <c r="EZ15" s="57"/>
      <c r="FA15" s="61"/>
      <c r="FB15" s="60"/>
      <c r="FC15" s="57"/>
      <c r="FD15" s="61"/>
      <c r="FE15" s="60"/>
      <c r="FF15" s="57"/>
      <c r="FG15" s="61"/>
      <c r="FH15" s="60"/>
      <c r="FI15" s="57"/>
      <c r="FJ15" s="66"/>
      <c r="FK15" s="65"/>
      <c r="FL15" s="57"/>
      <c r="FM15" s="61"/>
      <c r="FN15" s="60"/>
      <c r="FO15" s="57"/>
      <c r="FP15" s="61"/>
      <c r="FQ15" s="60"/>
      <c r="FR15" s="57"/>
      <c r="FS15" s="61"/>
      <c r="FT15" s="60"/>
      <c r="FU15" s="57"/>
      <c r="FV15" s="61"/>
      <c r="FW15" s="60"/>
      <c r="FX15" s="57"/>
      <c r="FY15" s="61"/>
      <c r="FZ15" s="60"/>
      <c r="GA15" s="57"/>
      <c r="GB15" s="66"/>
      <c r="GC15" s="65"/>
      <c r="GD15" s="57"/>
      <c r="GE15" s="61"/>
      <c r="GF15" s="60"/>
      <c r="GG15" s="57"/>
      <c r="GH15" s="61"/>
      <c r="GI15" s="60"/>
      <c r="GJ15" s="57"/>
      <c r="GK15" s="61"/>
      <c r="GL15" s="60"/>
      <c r="GM15" s="57"/>
      <c r="GN15" s="61"/>
      <c r="GO15" s="60"/>
      <c r="GP15" s="57"/>
      <c r="GQ15" s="61"/>
      <c r="GR15" s="60"/>
      <c r="GS15" s="57"/>
      <c r="GT15" s="66"/>
      <c r="GU15" s="65"/>
      <c r="GV15" s="57"/>
      <c r="GW15" s="61"/>
      <c r="GX15" s="60"/>
      <c r="GY15" s="57"/>
      <c r="GZ15" s="61"/>
      <c r="HA15" s="60"/>
      <c r="HB15" s="57"/>
      <c r="HC15" s="61"/>
      <c r="HD15" s="60"/>
      <c r="HE15" s="57"/>
      <c r="HF15" s="61"/>
      <c r="HG15" s="60"/>
      <c r="HH15" s="57"/>
      <c r="HI15" s="61"/>
      <c r="HJ15" s="60"/>
      <c r="HK15" s="57"/>
      <c r="HL15" s="66"/>
      <c r="HM15" s="65"/>
      <c r="HN15" s="57"/>
      <c r="HO15" s="61"/>
      <c r="HP15" s="60"/>
      <c r="HQ15" s="57"/>
      <c r="HR15" s="61"/>
      <c r="HS15" s="60"/>
      <c r="HT15" s="57"/>
      <c r="HU15" s="61"/>
      <c r="HV15" s="60"/>
      <c r="HW15" s="57"/>
      <c r="HX15" s="61"/>
      <c r="HY15" s="60"/>
      <c r="HZ15" s="57"/>
      <c r="IA15" s="61"/>
      <c r="IB15" s="60"/>
      <c r="IC15" s="57"/>
      <c r="ID15" s="66"/>
      <c r="IE15" s="65"/>
      <c r="IF15" s="57"/>
      <c r="IG15" s="61"/>
      <c r="IH15" s="60"/>
      <c r="II15" s="57"/>
      <c r="IJ15" s="61"/>
      <c r="IK15" s="60"/>
      <c r="IL15" s="57"/>
      <c r="IM15" s="61"/>
      <c r="IN15" s="60"/>
      <c r="IO15" s="57"/>
      <c r="IP15" s="61"/>
      <c r="IQ15" s="60"/>
      <c r="IR15" s="57"/>
      <c r="IS15" s="61"/>
      <c r="IT15" s="60"/>
      <c r="IU15" s="57"/>
      <c r="IV15" s="66"/>
      <c r="IW15" s="65"/>
      <c r="IX15" s="57"/>
      <c r="IY15" s="61"/>
      <c r="IZ15" s="60"/>
      <c r="JA15" s="57"/>
      <c r="JB15" s="61"/>
      <c r="JC15" s="60"/>
      <c r="JD15" s="57"/>
      <c r="JE15" s="61"/>
      <c r="JF15" s="60"/>
      <c r="JG15" s="57"/>
      <c r="JH15" s="61"/>
      <c r="JI15" s="60"/>
      <c r="JJ15" s="57"/>
      <c r="JK15" s="61"/>
      <c r="JL15" s="60"/>
      <c r="JM15" s="57"/>
      <c r="JN15" s="66"/>
      <c r="JO15" s="65"/>
      <c r="JP15" s="57"/>
      <c r="JQ15" s="61"/>
      <c r="JR15" s="60"/>
      <c r="JS15" s="57"/>
      <c r="JT15" s="61"/>
      <c r="JU15" s="60"/>
      <c r="JV15" s="57"/>
      <c r="JW15" s="61"/>
      <c r="JX15" s="60"/>
      <c r="JY15" s="57"/>
      <c r="JZ15" s="61"/>
      <c r="KA15" s="60"/>
      <c r="KB15" s="57"/>
      <c r="KC15" s="61"/>
      <c r="KD15" s="60"/>
      <c r="KE15" s="57"/>
      <c r="KF15" s="66"/>
      <c r="KG15" s="65"/>
      <c r="KH15" s="57"/>
      <c r="KI15" s="61"/>
      <c r="KJ15" s="60"/>
      <c r="KK15" s="57"/>
      <c r="KL15" s="61"/>
      <c r="KM15" s="60"/>
      <c r="KN15" s="57"/>
      <c r="KO15" s="61"/>
      <c r="KP15" s="60"/>
      <c r="KQ15" s="57"/>
      <c r="KR15" s="61"/>
      <c r="KS15" s="60"/>
      <c r="KT15" s="57"/>
      <c r="KU15" s="61"/>
      <c r="KV15" s="60"/>
      <c r="KW15" s="57"/>
      <c r="KX15" s="66"/>
      <c r="KY15" s="65"/>
      <c r="KZ15" s="57"/>
      <c r="LA15" s="61"/>
      <c r="LB15" s="60"/>
      <c r="LC15" s="57"/>
      <c r="LD15" s="61"/>
      <c r="LE15" s="60"/>
      <c r="LF15" s="57"/>
      <c r="LG15" s="61"/>
      <c r="LH15" s="60"/>
      <c r="LI15" s="57"/>
      <c r="LJ15" s="61"/>
      <c r="LK15" s="60"/>
      <c r="LL15" s="57"/>
      <c r="LM15" s="61"/>
      <c r="LN15" s="60"/>
      <c r="LO15" s="57"/>
      <c r="LP15" s="66"/>
      <c r="LQ15" s="65"/>
      <c r="LR15" s="57"/>
      <c r="LS15" s="61"/>
      <c r="LT15" s="60"/>
      <c r="LU15" s="57"/>
      <c r="LV15" s="61"/>
      <c r="LW15" s="60"/>
      <c r="LX15" s="57"/>
      <c r="LY15" s="61"/>
      <c r="LZ15" s="60"/>
      <c r="MA15" s="57"/>
      <c r="MB15" s="61"/>
      <c r="MC15" s="60"/>
      <c r="MD15" s="57"/>
      <c r="ME15" s="61"/>
      <c r="MF15" s="60"/>
      <c r="MG15" s="57"/>
      <c r="MH15" s="66"/>
      <c r="MI15" s="65"/>
      <c r="MJ15" s="57"/>
      <c r="MK15" s="61"/>
      <c r="ML15" s="60"/>
      <c r="MM15" s="57"/>
      <c r="MN15" s="61"/>
      <c r="MO15" s="60"/>
      <c r="MP15" s="57"/>
      <c r="MQ15" s="61"/>
      <c r="MR15" s="60"/>
      <c r="MS15" s="57"/>
      <c r="MT15" s="61"/>
      <c r="MU15" s="60"/>
      <c r="MV15" s="57"/>
      <c r="MW15" s="61"/>
      <c r="MX15" s="60"/>
      <c r="MY15" s="57"/>
      <c r="MZ15" s="66"/>
      <c r="NA15" s="65"/>
      <c r="NB15" s="57"/>
      <c r="NC15" s="61"/>
      <c r="ND15" s="60"/>
      <c r="NE15" s="57"/>
      <c r="NF15" s="61"/>
      <c r="NG15" s="60"/>
      <c r="NH15" s="57"/>
      <c r="NI15" s="61"/>
      <c r="NJ15" s="60"/>
      <c r="NK15" s="57"/>
      <c r="NL15" s="61"/>
      <c r="NM15" s="60"/>
      <c r="NN15" s="57"/>
      <c r="NO15" s="61"/>
      <c r="NP15" s="60"/>
      <c r="NQ15" s="57"/>
      <c r="NR15" s="66"/>
      <c r="NS15" s="65"/>
      <c r="NT15" s="57"/>
      <c r="NU15" s="61"/>
      <c r="NV15" s="60"/>
      <c r="NW15" s="57"/>
      <c r="NX15" s="61"/>
      <c r="NY15" s="60"/>
      <c r="NZ15" s="57"/>
      <c r="OA15" s="61"/>
      <c r="OB15" s="60"/>
      <c r="OC15" s="57"/>
      <c r="OD15" s="61"/>
      <c r="OE15" s="60"/>
      <c r="OF15" s="57"/>
      <c r="OG15" s="61"/>
      <c r="OH15" s="60"/>
      <c r="OI15" s="57"/>
      <c r="OJ15" s="66"/>
      <c r="OK15" s="65"/>
      <c r="OL15" s="57"/>
      <c r="OM15" s="61"/>
      <c r="ON15" s="60"/>
      <c r="OO15" s="57"/>
      <c r="OP15" s="61"/>
      <c r="OQ15" s="60"/>
      <c r="OR15" s="57"/>
      <c r="OS15" s="61"/>
      <c r="OT15" s="60"/>
      <c r="OU15" s="57"/>
      <c r="OV15" s="61"/>
      <c r="OW15" s="60"/>
      <c r="OX15" s="57"/>
      <c r="OY15" s="61"/>
      <c r="OZ15" s="60"/>
      <c r="PA15" s="57"/>
      <c r="PB15" s="66"/>
      <c r="PC15" s="65"/>
      <c r="PD15" s="57"/>
      <c r="PE15" s="61"/>
      <c r="PF15" s="60"/>
      <c r="PG15" s="57"/>
      <c r="PH15" s="61"/>
      <c r="PI15" s="60"/>
      <c r="PJ15" s="57"/>
      <c r="PK15" s="61"/>
      <c r="PL15" s="60"/>
      <c r="PM15" s="57"/>
      <c r="PN15" s="61"/>
      <c r="PO15" s="60"/>
      <c r="PP15" s="57"/>
      <c r="PQ15" s="61"/>
      <c r="PR15" s="60"/>
      <c r="PS15" s="57"/>
      <c r="PT15" s="66"/>
      <c r="PU15" s="65"/>
      <c r="PV15" s="57"/>
      <c r="PW15" s="61"/>
      <c r="PX15" s="60"/>
      <c r="PY15" s="57"/>
      <c r="PZ15" s="61"/>
      <c r="QA15" s="60"/>
      <c r="QB15" s="57"/>
      <c r="QC15" s="61"/>
      <c r="QD15" s="60"/>
      <c r="QE15" s="57"/>
      <c r="QF15" s="61"/>
      <c r="QG15" s="60"/>
      <c r="QH15" s="57"/>
      <c r="QI15" s="61"/>
      <c r="QJ15" s="60"/>
      <c r="QK15" s="57"/>
      <c r="QL15" s="66"/>
      <c r="QM15" s="65"/>
      <c r="QN15" s="57"/>
      <c r="QO15" s="61"/>
      <c r="QP15" s="60"/>
      <c r="QQ15" s="57"/>
      <c r="QR15" s="61"/>
      <c r="QS15" s="60"/>
      <c r="QT15" s="57"/>
      <c r="QU15" s="61"/>
      <c r="QV15" s="60"/>
      <c r="QW15" s="57"/>
      <c r="QX15" s="61"/>
      <c r="QY15" s="60"/>
      <c r="QZ15" s="57"/>
      <c r="RA15" s="61"/>
      <c r="RB15" s="60"/>
      <c r="RC15" s="57"/>
      <c r="RD15" s="66"/>
      <c r="RE15" s="65"/>
      <c r="RF15" s="57"/>
      <c r="RG15" s="61"/>
      <c r="RH15" s="60"/>
      <c r="RI15" s="57"/>
      <c r="RJ15" s="61"/>
      <c r="RK15" s="60"/>
      <c r="RL15" s="57"/>
      <c r="RM15" s="61"/>
      <c r="RN15" s="60"/>
      <c r="RO15" s="57"/>
      <c r="RP15" s="61"/>
      <c r="RQ15" s="60"/>
      <c r="RR15" s="57"/>
      <c r="RS15" s="61"/>
      <c r="RT15" s="60"/>
      <c r="RU15" s="57"/>
      <c r="RV15" s="66"/>
      <c r="RW15" s="65"/>
      <c r="RX15" s="57"/>
      <c r="RY15" s="61"/>
      <c r="RZ15" s="60"/>
      <c r="SA15" s="57"/>
      <c r="SB15" s="61"/>
      <c r="SC15" s="60"/>
      <c r="SD15" s="57"/>
      <c r="SE15" s="61"/>
      <c r="SF15" s="60"/>
      <c r="SG15" s="57"/>
      <c r="SH15" s="61"/>
      <c r="SI15" s="60"/>
      <c r="SJ15" s="57"/>
      <c r="SK15" s="61"/>
      <c r="SL15" s="60"/>
      <c r="SM15" s="57"/>
      <c r="SN15" s="66"/>
      <c r="SO15" s="65"/>
      <c r="SP15" s="57"/>
      <c r="SQ15" s="61"/>
      <c r="SR15" s="60"/>
      <c r="SS15" s="57"/>
      <c r="ST15" s="61"/>
      <c r="SU15" s="60"/>
      <c r="SV15" s="57"/>
      <c r="SW15" s="61"/>
      <c r="SX15" s="60"/>
      <c r="SY15" s="57"/>
      <c r="SZ15" s="61"/>
      <c r="TA15" s="60"/>
      <c r="TB15" s="57"/>
      <c r="TC15" s="61"/>
      <c r="TD15" s="60"/>
      <c r="TE15" s="57"/>
      <c r="TF15" s="66"/>
      <c r="TG15" s="65"/>
      <c r="TH15" s="57"/>
      <c r="TI15" s="61"/>
      <c r="TJ15" s="60"/>
      <c r="TK15" s="57"/>
      <c r="TL15" s="61"/>
      <c r="TM15" s="60"/>
      <c r="TN15" s="57"/>
      <c r="TO15" s="61"/>
      <c r="TP15" s="60"/>
      <c r="TQ15" s="57"/>
      <c r="TR15" s="61"/>
      <c r="TS15" s="60"/>
      <c r="TT15" s="57"/>
      <c r="TU15" s="61"/>
      <c r="TV15" s="60"/>
      <c r="TW15" s="57"/>
      <c r="TX15" s="66"/>
      <c r="TY15" s="65"/>
      <c r="TZ15" s="57"/>
      <c r="UA15" s="61"/>
      <c r="UB15" s="60"/>
      <c r="UC15" s="57"/>
      <c r="UD15" s="61"/>
      <c r="UE15" s="60"/>
      <c r="UF15" s="57"/>
      <c r="UG15" s="61"/>
      <c r="UH15" s="60"/>
      <c r="UI15" s="57"/>
      <c r="UJ15" s="61"/>
      <c r="UK15" s="60"/>
      <c r="UL15" s="57"/>
      <c r="UM15" s="61"/>
      <c r="UN15" s="60"/>
      <c r="UO15" s="57"/>
      <c r="UP15" s="66"/>
      <c r="UQ15" s="65"/>
      <c r="UR15" s="57"/>
      <c r="US15" s="61"/>
      <c r="UT15" s="60"/>
      <c r="UU15" s="57"/>
      <c r="UV15" s="61"/>
      <c r="UW15" s="60"/>
      <c r="UX15" s="57"/>
      <c r="UY15" s="61"/>
      <c r="UZ15" s="60"/>
      <c r="VA15" s="57"/>
      <c r="VB15" s="61"/>
      <c r="VC15" s="60"/>
      <c r="VD15" s="57"/>
      <c r="VE15" s="61"/>
      <c r="VF15" s="60"/>
      <c r="VG15" s="57"/>
      <c r="VH15" s="66"/>
    </row>
    <row r="16" spans="1:580" ht="15.75" thickBot="1" x14ac:dyDescent="0.3">
      <c r="A16" s="244"/>
      <c r="B16" s="235" t="s">
        <v>265</v>
      </c>
      <c r="C16" s="235"/>
      <c r="D16" s="47"/>
      <c r="E16" s="80"/>
      <c r="F16" s="29"/>
      <c r="G16" s="30"/>
      <c r="H16" s="28"/>
      <c r="I16" s="29"/>
      <c r="J16" s="30"/>
      <c r="K16" s="28"/>
      <c r="L16" s="29"/>
      <c r="M16" s="30"/>
      <c r="N16" s="28"/>
      <c r="O16" s="29"/>
      <c r="P16" s="30"/>
      <c r="Q16" s="28"/>
      <c r="R16" s="29"/>
      <c r="S16" s="30"/>
      <c r="T16" s="28"/>
      <c r="U16" s="29"/>
      <c r="V16" s="81"/>
      <c r="W16" s="80"/>
      <c r="X16" s="29"/>
      <c r="Y16" s="30"/>
      <c r="Z16" s="28"/>
      <c r="AA16" s="29"/>
      <c r="AB16" s="30"/>
      <c r="AC16" s="28"/>
      <c r="AD16" s="29"/>
      <c r="AE16" s="30"/>
      <c r="AF16" s="28"/>
      <c r="AG16" s="29"/>
      <c r="AH16" s="30"/>
      <c r="AI16" s="28"/>
      <c r="AJ16" s="29"/>
      <c r="AK16" s="30"/>
      <c r="AL16" s="28"/>
      <c r="AM16" s="29"/>
      <c r="AN16" s="81"/>
      <c r="AO16" s="80"/>
      <c r="AP16" s="29"/>
      <c r="AQ16" s="30"/>
      <c r="AR16" s="28"/>
      <c r="AS16" s="29"/>
      <c r="AT16" s="30"/>
      <c r="AU16" s="28"/>
      <c r="AV16" s="29"/>
      <c r="AW16" s="30"/>
      <c r="AX16" s="28"/>
      <c r="AY16" s="29"/>
      <c r="AZ16" s="30"/>
      <c r="BA16" s="28"/>
      <c r="BB16" s="29"/>
      <c r="BC16" s="30"/>
      <c r="BD16" s="28"/>
      <c r="BE16" s="29"/>
      <c r="BF16" s="81"/>
      <c r="BG16" s="80"/>
      <c r="BH16" s="29"/>
      <c r="BI16" s="30"/>
      <c r="BJ16" s="28"/>
      <c r="BK16" s="29"/>
      <c r="BL16" s="30"/>
      <c r="BM16" s="28"/>
      <c r="BN16" s="29"/>
      <c r="BO16" s="30"/>
      <c r="BP16" s="28"/>
      <c r="BQ16" s="29"/>
      <c r="BR16" s="30"/>
      <c r="BS16" s="28"/>
      <c r="BT16" s="29"/>
      <c r="BU16" s="30"/>
      <c r="BV16" s="28"/>
      <c r="BW16" s="29"/>
      <c r="BX16" s="81"/>
      <c r="BY16" s="80"/>
      <c r="BZ16" s="29"/>
      <c r="CA16" s="30"/>
      <c r="CB16" s="28"/>
      <c r="CC16" s="29"/>
      <c r="CD16" s="30"/>
      <c r="CE16" s="28"/>
      <c r="CF16" s="29"/>
      <c r="CG16" s="30"/>
      <c r="CH16" s="28"/>
      <c r="CI16" s="29"/>
      <c r="CJ16" s="30"/>
      <c r="CK16" s="28"/>
      <c r="CL16" s="29"/>
      <c r="CM16" s="30"/>
      <c r="CN16" s="28"/>
      <c r="CO16" s="29"/>
      <c r="CP16" s="81"/>
      <c r="CQ16" s="80"/>
      <c r="CR16" s="29"/>
      <c r="CS16" s="30"/>
      <c r="CT16" s="28"/>
      <c r="CU16" s="29"/>
      <c r="CV16" s="30"/>
      <c r="CW16" s="28"/>
      <c r="CX16" s="29"/>
      <c r="CY16" s="30"/>
      <c r="CZ16" s="28"/>
      <c r="DA16" s="29"/>
      <c r="DB16" s="30"/>
      <c r="DC16" s="28"/>
      <c r="DD16" s="29"/>
      <c r="DE16" s="30"/>
      <c r="DF16" s="28"/>
      <c r="DG16" s="29"/>
      <c r="DH16" s="81"/>
      <c r="DI16" s="80"/>
      <c r="DJ16" s="29"/>
      <c r="DK16" s="30"/>
      <c r="DL16" s="28"/>
      <c r="DM16" s="29"/>
      <c r="DN16" s="30"/>
      <c r="DO16" s="28"/>
      <c r="DP16" s="29"/>
      <c r="DQ16" s="30"/>
      <c r="DR16" s="28"/>
      <c r="DS16" s="29"/>
      <c r="DT16" s="30"/>
      <c r="DU16" s="28"/>
      <c r="DV16" s="29"/>
      <c r="DW16" s="30"/>
      <c r="DX16" s="28"/>
      <c r="DY16" s="29"/>
      <c r="DZ16" s="81"/>
      <c r="EA16" s="80"/>
      <c r="EB16" s="29"/>
      <c r="EC16" s="30"/>
      <c r="ED16" s="28"/>
      <c r="EE16" s="29"/>
      <c r="EF16" s="30"/>
      <c r="EG16" s="28"/>
      <c r="EH16" s="29"/>
      <c r="EI16" s="30"/>
      <c r="EJ16" s="28"/>
      <c r="EK16" s="29"/>
      <c r="EL16" s="30"/>
      <c r="EM16" s="28"/>
      <c r="EN16" s="29"/>
      <c r="EO16" s="30"/>
      <c r="EP16" s="28"/>
      <c r="EQ16" s="29"/>
      <c r="ER16" s="81"/>
      <c r="ES16" s="80"/>
      <c r="ET16" s="29"/>
      <c r="EU16" s="30"/>
      <c r="EV16" s="28"/>
      <c r="EW16" s="29"/>
      <c r="EX16" s="30"/>
      <c r="EY16" s="28"/>
      <c r="EZ16" s="29"/>
      <c r="FA16" s="30"/>
      <c r="FB16" s="28"/>
      <c r="FC16" s="29"/>
      <c r="FD16" s="30"/>
      <c r="FE16" s="28"/>
      <c r="FF16" s="29"/>
      <c r="FG16" s="30"/>
      <c r="FH16" s="28"/>
      <c r="FI16" s="29"/>
      <c r="FJ16" s="81"/>
      <c r="FK16" s="80"/>
      <c r="FL16" s="29"/>
      <c r="FM16" s="30"/>
      <c r="FN16" s="28"/>
      <c r="FO16" s="29"/>
      <c r="FP16" s="30"/>
      <c r="FQ16" s="28"/>
      <c r="FR16" s="29"/>
      <c r="FS16" s="30"/>
      <c r="FT16" s="28"/>
      <c r="FU16" s="29"/>
      <c r="FV16" s="30"/>
      <c r="FW16" s="28"/>
      <c r="FX16" s="29"/>
      <c r="FY16" s="30"/>
      <c r="FZ16" s="28"/>
      <c r="GA16" s="29"/>
      <c r="GB16" s="81"/>
      <c r="GC16" s="80"/>
      <c r="GD16" s="29"/>
      <c r="GE16" s="30"/>
      <c r="GF16" s="28"/>
      <c r="GG16" s="29"/>
      <c r="GH16" s="30"/>
      <c r="GI16" s="28"/>
      <c r="GJ16" s="29"/>
      <c r="GK16" s="30"/>
      <c r="GL16" s="28"/>
      <c r="GM16" s="29"/>
      <c r="GN16" s="30"/>
      <c r="GO16" s="28"/>
      <c r="GP16" s="29"/>
      <c r="GQ16" s="30"/>
      <c r="GR16" s="28"/>
      <c r="GS16" s="29"/>
      <c r="GT16" s="81"/>
      <c r="GU16" s="80"/>
      <c r="GV16" s="29"/>
      <c r="GW16" s="30"/>
      <c r="GX16" s="28"/>
      <c r="GY16" s="29"/>
      <c r="GZ16" s="30"/>
      <c r="HA16" s="28"/>
      <c r="HB16" s="29"/>
      <c r="HC16" s="30"/>
      <c r="HD16" s="28"/>
      <c r="HE16" s="29"/>
      <c r="HF16" s="30"/>
      <c r="HG16" s="28"/>
      <c r="HH16" s="29"/>
      <c r="HI16" s="30"/>
      <c r="HJ16" s="28"/>
      <c r="HK16" s="29"/>
      <c r="HL16" s="81"/>
      <c r="HM16" s="80"/>
      <c r="HN16" s="29"/>
      <c r="HO16" s="30"/>
      <c r="HP16" s="28"/>
      <c r="HQ16" s="29"/>
      <c r="HR16" s="30"/>
      <c r="HS16" s="28"/>
      <c r="HT16" s="29"/>
      <c r="HU16" s="30"/>
      <c r="HV16" s="28"/>
      <c r="HW16" s="29"/>
      <c r="HX16" s="30"/>
      <c r="HY16" s="28"/>
      <c r="HZ16" s="29"/>
      <c r="IA16" s="30"/>
      <c r="IB16" s="28"/>
      <c r="IC16" s="29"/>
      <c r="ID16" s="81"/>
      <c r="IE16" s="80"/>
      <c r="IF16" s="29"/>
      <c r="IG16" s="30"/>
      <c r="IH16" s="28"/>
      <c r="II16" s="29"/>
      <c r="IJ16" s="30"/>
      <c r="IK16" s="28"/>
      <c r="IL16" s="29"/>
      <c r="IM16" s="30"/>
      <c r="IN16" s="28"/>
      <c r="IO16" s="29"/>
      <c r="IP16" s="30"/>
      <c r="IQ16" s="28"/>
      <c r="IR16" s="29"/>
      <c r="IS16" s="30"/>
      <c r="IT16" s="28"/>
      <c r="IU16" s="29"/>
      <c r="IV16" s="81"/>
      <c r="IW16" s="80"/>
      <c r="IX16" s="29"/>
      <c r="IY16" s="30"/>
      <c r="IZ16" s="28"/>
      <c r="JA16" s="29"/>
      <c r="JB16" s="30"/>
      <c r="JC16" s="28"/>
      <c r="JD16" s="29"/>
      <c r="JE16" s="30"/>
      <c r="JF16" s="28"/>
      <c r="JG16" s="29"/>
      <c r="JH16" s="30"/>
      <c r="JI16" s="28"/>
      <c r="JJ16" s="29"/>
      <c r="JK16" s="30"/>
      <c r="JL16" s="28"/>
      <c r="JM16" s="29"/>
      <c r="JN16" s="81"/>
      <c r="JO16" s="80"/>
      <c r="JP16" s="29"/>
      <c r="JQ16" s="30"/>
      <c r="JR16" s="28"/>
      <c r="JS16" s="29"/>
      <c r="JT16" s="30"/>
      <c r="JU16" s="28"/>
      <c r="JV16" s="29"/>
      <c r="JW16" s="30"/>
      <c r="JX16" s="28"/>
      <c r="JY16" s="29"/>
      <c r="JZ16" s="30"/>
      <c r="KA16" s="28"/>
      <c r="KB16" s="29"/>
      <c r="KC16" s="30"/>
      <c r="KD16" s="28"/>
      <c r="KE16" s="29"/>
      <c r="KF16" s="81"/>
      <c r="KG16" s="80"/>
      <c r="KH16" s="29"/>
      <c r="KI16" s="30"/>
      <c r="KJ16" s="28"/>
      <c r="KK16" s="29"/>
      <c r="KL16" s="30"/>
      <c r="KM16" s="28"/>
      <c r="KN16" s="29"/>
      <c r="KO16" s="30"/>
      <c r="KP16" s="28"/>
      <c r="KQ16" s="29"/>
      <c r="KR16" s="30"/>
      <c r="KS16" s="28"/>
      <c r="KT16" s="29"/>
      <c r="KU16" s="30"/>
      <c r="KV16" s="28"/>
      <c r="KW16" s="29"/>
      <c r="KX16" s="81"/>
      <c r="KY16" s="80"/>
      <c r="KZ16" s="29"/>
      <c r="LA16" s="30"/>
      <c r="LB16" s="28"/>
      <c r="LC16" s="29"/>
      <c r="LD16" s="30"/>
      <c r="LE16" s="28"/>
      <c r="LF16" s="29"/>
      <c r="LG16" s="30"/>
      <c r="LH16" s="28"/>
      <c r="LI16" s="29"/>
      <c r="LJ16" s="30"/>
      <c r="LK16" s="28"/>
      <c r="LL16" s="29"/>
      <c r="LM16" s="30"/>
      <c r="LN16" s="28"/>
      <c r="LO16" s="29"/>
      <c r="LP16" s="81"/>
      <c r="LQ16" s="80"/>
      <c r="LR16" s="29"/>
      <c r="LS16" s="30"/>
      <c r="LT16" s="28"/>
      <c r="LU16" s="29"/>
      <c r="LV16" s="30"/>
      <c r="LW16" s="28"/>
      <c r="LX16" s="29"/>
      <c r="LY16" s="30"/>
      <c r="LZ16" s="28"/>
      <c r="MA16" s="29"/>
      <c r="MB16" s="30"/>
      <c r="MC16" s="28"/>
      <c r="MD16" s="29"/>
      <c r="ME16" s="30"/>
      <c r="MF16" s="28"/>
      <c r="MG16" s="29"/>
      <c r="MH16" s="81"/>
      <c r="MI16" s="80"/>
      <c r="MJ16" s="29"/>
      <c r="MK16" s="30"/>
      <c r="ML16" s="28"/>
      <c r="MM16" s="29"/>
      <c r="MN16" s="30"/>
      <c r="MO16" s="28"/>
      <c r="MP16" s="29"/>
      <c r="MQ16" s="30"/>
      <c r="MR16" s="28"/>
      <c r="MS16" s="29"/>
      <c r="MT16" s="30"/>
      <c r="MU16" s="28"/>
      <c r="MV16" s="29"/>
      <c r="MW16" s="30"/>
      <c r="MX16" s="28"/>
      <c r="MY16" s="29"/>
      <c r="MZ16" s="81"/>
      <c r="NA16" s="80"/>
      <c r="NB16" s="29"/>
      <c r="NC16" s="30"/>
      <c r="ND16" s="28"/>
      <c r="NE16" s="29"/>
      <c r="NF16" s="30"/>
      <c r="NG16" s="28"/>
      <c r="NH16" s="29"/>
      <c r="NI16" s="30"/>
      <c r="NJ16" s="28"/>
      <c r="NK16" s="29"/>
      <c r="NL16" s="30"/>
      <c r="NM16" s="28"/>
      <c r="NN16" s="29"/>
      <c r="NO16" s="30"/>
      <c r="NP16" s="28"/>
      <c r="NQ16" s="29"/>
      <c r="NR16" s="81"/>
      <c r="NS16" s="80"/>
      <c r="NT16" s="29"/>
      <c r="NU16" s="30"/>
      <c r="NV16" s="28"/>
      <c r="NW16" s="29"/>
      <c r="NX16" s="30"/>
      <c r="NY16" s="28"/>
      <c r="NZ16" s="29"/>
      <c r="OA16" s="30"/>
      <c r="OB16" s="28"/>
      <c r="OC16" s="29"/>
      <c r="OD16" s="30"/>
      <c r="OE16" s="28"/>
      <c r="OF16" s="29"/>
      <c r="OG16" s="30"/>
      <c r="OH16" s="28"/>
      <c r="OI16" s="29"/>
      <c r="OJ16" s="81"/>
      <c r="OK16" s="80"/>
      <c r="OL16" s="29"/>
      <c r="OM16" s="30"/>
      <c r="ON16" s="28"/>
      <c r="OO16" s="29"/>
      <c r="OP16" s="30"/>
      <c r="OQ16" s="28"/>
      <c r="OR16" s="29"/>
      <c r="OS16" s="30"/>
      <c r="OT16" s="28"/>
      <c r="OU16" s="29"/>
      <c r="OV16" s="30"/>
      <c r="OW16" s="28"/>
      <c r="OX16" s="29"/>
      <c r="OY16" s="30"/>
      <c r="OZ16" s="28"/>
      <c r="PA16" s="29"/>
      <c r="PB16" s="81"/>
      <c r="PC16" s="80"/>
      <c r="PD16" s="29"/>
      <c r="PE16" s="30"/>
      <c r="PF16" s="28"/>
      <c r="PG16" s="29"/>
      <c r="PH16" s="30"/>
      <c r="PI16" s="28"/>
      <c r="PJ16" s="29"/>
      <c r="PK16" s="30"/>
      <c r="PL16" s="28"/>
      <c r="PM16" s="29"/>
      <c r="PN16" s="30"/>
      <c r="PO16" s="28"/>
      <c r="PP16" s="29"/>
      <c r="PQ16" s="30"/>
      <c r="PR16" s="28"/>
      <c r="PS16" s="29"/>
      <c r="PT16" s="81"/>
      <c r="PU16" s="80"/>
      <c r="PV16" s="29"/>
      <c r="PW16" s="30"/>
      <c r="PX16" s="28"/>
      <c r="PY16" s="29"/>
      <c r="PZ16" s="30"/>
      <c r="QA16" s="28"/>
      <c r="QB16" s="29"/>
      <c r="QC16" s="30"/>
      <c r="QD16" s="28"/>
      <c r="QE16" s="29"/>
      <c r="QF16" s="30"/>
      <c r="QG16" s="28"/>
      <c r="QH16" s="29"/>
      <c r="QI16" s="30"/>
      <c r="QJ16" s="28"/>
      <c r="QK16" s="29"/>
      <c r="QL16" s="81"/>
      <c r="QM16" s="80"/>
      <c r="QN16" s="29"/>
      <c r="QO16" s="30"/>
      <c r="QP16" s="28"/>
      <c r="QQ16" s="29"/>
      <c r="QR16" s="30"/>
      <c r="QS16" s="28"/>
      <c r="QT16" s="29"/>
      <c r="QU16" s="30"/>
      <c r="QV16" s="28"/>
      <c r="QW16" s="29"/>
      <c r="QX16" s="30"/>
      <c r="QY16" s="28"/>
      <c r="QZ16" s="29"/>
      <c r="RA16" s="30"/>
      <c r="RB16" s="28"/>
      <c r="RC16" s="29"/>
      <c r="RD16" s="81"/>
      <c r="RE16" s="80"/>
      <c r="RF16" s="29"/>
      <c r="RG16" s="30"/>
      <c r="RH16" s="28"/>
      <c r="RI16" s="29"/>
      <c r="RJ16" s="30"/>
      <c r="RK16" s="28"/>
      <c r="RL16" s="29"/>
      <c r="RM16" s="30"/>
      <c r="RN16" s="28"/>
      <c r="RO16" s="29"/>
      <c r="RP16" s="30"/>
      <c r="RQ16" s="28"/>
      <c r="RR16" s="29"/>
      <c r="RS16" s="30"/>
      <c r="RT16" s="28"/>
      <c r="RU16" s="29"/>
      <c r="RV16" s="81"/>
      <c r="RW16" s="80"/>
      <c r="RX16" s="29"/>
      <c r="RY16" s="30"/>
      <c r="RZ16" s="28"/>
      <c r="SA16" s="29"/>
      <c r="SB16" s="30"/>
      <c r="SC16" s="28"/>
      <c r="SD16" s="29"/>
      <c r="SE16" s="30"/>
      <c r="SF16" s="28"/>
      <c r="SG16" s="29"/>
      <c r="SH16" s="30"/>
      <c r="SI16" s="28"/>
      <c r="SJ16" s="29"/>
      <c r="SK16" s="30"/>
      <c r="SL16" s="28"/>
      <c r="SM16" s="29"/>
      <c r="SN16" s="81"/>
      <c r="SO16" s="80"/>
      <c r="SP16" s="29"/>
      <c r="SQ16" s="30"/>
      <c r="SR16" s="28"/>
      <c r="SS16" s="29"/>
      <c r="ST16" s="30"/>
      <c r="SU16" s="28"/>
      <c r="SV16" s="29"/>
      <c r="SW16" s="30"/>
      <c r="SX16" s="28"/>
      <c r="SY16" s="29"/>
      <c r="SZ16" s="30"/>
      <c r="TA16" s="28"/>
      <c r="TB16" s="29"/>
      <c r="TC16" s="30"/>
      <c r="TD16" s="28"/>
      <c r="TE16" s="29"/>
      <c r="TF16" s="81"/>
      <c r="TG16" s="80"/>
      <c r="TH16" s="29"/>
      <c r="TI16" s="30"/>
      <c r="TJ16" s="28"/>
      <c r="TK16" s="29"/>
      <c r="TL16" s="30"/>
      <c r="TM16" s="28"/>
      <c r="TN16" s="29"/>
      <c r="TO16" s="30"/>
      <c r="TP16" s="28"/>
      <c r="TQ16" s="29"/>
      <c r="TR16" s="30"/>
      <c r="TS16" s="28"/>
      <c r="TT16" s="29"/>
      <c r="TU16" s="30"/>
      <c r="TV16" s="28"/>
      <c r="TW16" s="29"/>
      <c r="TX16" s="81"/>
      <c r="TY16" s="80"/>
      <c r="TZ16" s="29"/>
      <c r="UA16" s="30"/>
      <c r="UB16" s="28"/>
      <c r="UC16" s="29"/>
      <c r="UD16" s="30"/>
      <c r="UE16" s="28"/>
      <c r="UF16" s="29"/>
      <c r="UG16" s="30"/>
      <c r="UH16" s="28"/>
      <c r="UI16" s="29"/>
      <c r="UJ16" s="30"/>
      <c r="UK16" s="28"/>
      <c r="UL16" s="29"/>
      <c r="UM16" s="30"/>
      <c r="UN16" s="28"/>
      <c r="UO16" s="29"/>
      <c r="UP16" s="81"/>
      <c r="UQ16" s="80"/>
      <c r="UR16" s="29"/>
      <c r="US16" s="30"/>
      <c r="UT16" s="28"/>
      <c r="UU16" s="29"/>
      <c r="UV16" s="30"/>
      <c r="UW16" s="28"/>
      <c r="UX16" s="29"/>
      <c r="UY16" s="30"/>
      <c r="UZ16" s="28"/>
      <c r="VA16" s="29"/>
      <c r="VB16" s="30"/>
      <c r="VC16" s="28"/>
      <c r="VD16" s="29"/>
      <c r="VE16" s="30"/>
      <c r="VF16" s="28"/>
      <c r="VG16" s="29"/>
      <c r="VH16" s="81"/>
    </row>
    <row r="17" spans="1:580" ht="15" customHeight="1" x14ac:dyDescent="0.25">
      <c r="A17" s="242" t="s">
        <v>336</v>
      </c>
      <c r="B17" s="49"/>
      <c r="C17" s="45">
        <v>4</v>
      </c>
      <c r="D17" s="46" t="s">
        <v>407</v>
      </c>
      <c r="E17" s="78">
        <f>WELDING!$I$123</f>
        <v>0</v>
      </c>
      <c r="F17" s="56">
        <f>WELDING!$J$123</f>
        <v>0</v>
      </c>
      <c r="G17" s="59">
        <f>WELDING!$K$123</f>
        <v>0</v>
      </c>
      <c r="H17" s="58">
        <f>WELDING!$L$123</f>
        <v>0</v>
      </c>
      <c r="I17" s="56">
        <f>WELDING!$M$123</f>
        <v>0</v>
      </c>
      <c r="J17" s="59">
        <f>WELDING!$N$123</f>
        <v>0</v>
      </c>
      <c r="K17" s="58">
        <f>WELDING!$O$123</f>
        <v>0</v>
      </c>
      <c r="L17" s="56">
        <f>WELDING!$P$123</f>
        <v>0</v>
      </c>
      <c r="M17" s="59">
        <f>WELDING!$Q$123</f>
        <v>0</v>
      </c>
      <c r="N17" s="58">
        <f>WELDING!$R$123</f>
        <v>0</v>
      </c>
      <c r="O17" s="56">
        <f>WELDING!$S$123</f>
        <v>0</v>
      </c>
      <c r="P17" s="59">
        <f>WELDING!$T$123</f>
        <v>0</v>
      </c>
      <c r="Q17" s="58">
        <f>WELDING!$U$123</f>
        <v>0</v>
      </c>
      <c r="R17" s="56">
        <f>WELDING!$V$123</f>
        <v>0</v>
      </c>
      <c r="S17" s="59">
        <f>WELDING!$W$123</f>
        <v>0</v>
      </c>
      <c r="T17" s="58">
        <f>WELDING!$X$123</f>
        <v>0</v>
      </c>
      <c r="U17" s="56">
        <f>WELDING!$Y$123</f>
        <v>0</v>
      </c>
      <c r="V17" s="79">
        <f>WELDING!$Z$123</f>
        <v>0</v>
      </c>
      <c r="W17" s="78" t="e">
        <f>WELDING!#REF!</f>
        <v>#REF!</v>
      </c>
      <c r="X17" s="56" t="e">
        <f>WELDING!#REF!</f>
        <v>#REF!</v>
      </c>
      <c r="Y17" s="59" t="e">
        <f>WELDING!#REF!</f>
        <v>#REF!</v>
      </c>
      <c r="Z17" s="58" t="e">
        <f>WELDING!#REF!</f>
        <v>#REF!</v>
      </c>
      <c r="AA17" s="56" t="e">
        <f>WELDING!#REF!</f>
        <v>#REF!</v>
      </c>
      <c r="AB17" s="59" t="e">
        <f>WELDING!#REF!</f>
        <v>#REF!</v>
      </c>
      <c r="AC17" s="58" t="e">
        <f>WELDING!#REF!</f>
        <v>#REF!</v>
      </c>
      <c r="AD17" s="56" t="e">
        <f>WELDING!#REF!</f>
        <v>#REF!</v>
      </c>
      <c r="AE17" s="59" t="e">
        <f>WELDING!#REF!</f>
        <v>#REF!</v>
      </c>
      <c r="AF17" s="58" t="e">
        <f>WELDING!#REF!</f>
        <v>#REF!</v>
      </c>
      <c r="AG17" s="56" t="e">
        <f>WELDING!#REF!</f>
        <v>#REF!</v>
      </c>
      <c r="AH17" s="59" t="e">
        <f>WELDING!#REF!</f>
        <v>#REF!</v>
      </c>
      <c r="AI17" s="58" t="e">
        <f>WELDING!#REF!</f>
        <v>#REF!</v>
      </c>
      <c r="AJ17" s="56" t="e">
        <f>WELDING!#REF!</f>
        <v>#REF!</v>
      </c>
      <c r="AK17" s="59" t="e">
        <f>WELDING!#REF!</f>
        <v>#REF!</v>
      </c>
      <c r="AL17" s="58" t="e">
        <f>WELDING!#REF!</f>
        <v>#REF!</v>
      </c>
      <c r="AM17" s="56" t="e">
        <f>WELDING!#REF!</f>
        <v>#REF!</v>
      </c>
      <c r="AN17" s="79" t="e">
        <f>WELDING!#REF!</f>
        <v>#REF!</v>
      </c>
      <c r="AO17" s="78" t="e">
        <f>WELDING!#REF!</f>
        <v>#REF!</v>
      </c>
      <c r="AP17" s="56" t="e">
        <f>WELDING!#REF!</f>
        <v>#REF!</v>
      </c>
      <c r="AQ17" s="59" t="e">
        <f>WELDING!#REF!</f>
        <v>#REF!</v>
      </c>
      <c r="AR17" s="58" t="e">
        <f>WELDING!#REF!</f>
        <v>#REF!</v>
      </c>
      <c r="AS17" s="56" t="e">
        <f>WELDING!#REF!</f>
        <v>#REF!</v>
      </c>
      <c r="AT17" s="59" t="e">
        <f>WELDING!#REF!</f>
        <v>#REF!</v>
      </c>
      <c r="AU17" s="58" t="e">
        <f>WELDING!#REF!</f>
        <v>#REF!</v>
      </c>
      <c r="AV17" s="56" t="e">
        <f>WELDING!#REF!</f>
        <v>#REF!</v>
      </c>
      <c r="AW17" s="59" t="e">
        <f>WELDING!#REF!</f>
        <v>#REF!</v>
      </c>
      <c r="AX17" s="58" t="e">
        <f>WELDING!#REF!</f>
        <v>#REF!</v>
      </c>
      <c r="AY17" s="56" t="e">
        <f>WELDING!#REF!</f>
        <v>#REF!</v>
      </c>
      <c r="AZ17" s="59" t="e">
        <f>WELDING!#REF!</f>
        <v>#REF!</v>
      </c>
      <c r="BA17" s="58" t="e">
        <f>WELDING!#REF!</f>
        <v>#REF!</v>
      </c>
      <c r="BB17" s="56" t="e">
        <f>WELDING!#REF!</f>
        <v>#REF!</v>
      </c>
      <c r="BC17" s="59" t="e">
        <f>WELDING!#REF!</f>
        <v>#REF!</v>
      </c>
      <c r="BD17" s="58" t="e">
        <f>WELDING!#REF!</f>
        <v>#REF!</v>
      </c>
      <c r="BE17" s="56" t="e">
        <f>WELDING!#REF!</f>
        <v>#REF!</v>
      </c>
      <c r="BF17" s="79" t="e">
        <f>WELDING!#REF!</f>
        <v>#REF!</v>
      </c>
      <c r="BG17" s="78" t="e">
        <f>WELDING!#REF!</f>
        <v>#REF!</v>
      </c>
      <c r="BH17" s="56" t="e">
        <f>WELDING!#REF!</f>
        <v>#REF!</v>
      </c>
      <c r="BI17" s="59" t="e">
        <f>WELDING!#REF!</f>
        <v>#REF!</v>
      </c>
      <c r="BJ17" s="58" t="e">
        <f>WELDING!#REF!</f>
        <v>#REF!</v>
      </c>
      <c r="BK17" s="56" t="e">
        <f>WELDING!#REF!</f>
        <v>#REF!</v>
      </c>
      <c r="BL17" s="59" t="e">
        <f>WELDING!#REF!</f>
        <v>#REF!</v>
      </c>
      <c r="BM17" s="58" t="e">
        <f>WELDING!#REF!</f>
        <v>#REF!</v>
      </c>
      <c r="BN17" s="56" t="e">
        <f>WELDING!#REF!</f>
        <v>#REF!</v>
      </c>
      <c r="BO17" s="59" t="e">
        <f>WELDING!#REF!</f>
        <v>#REF!</v>
      </c>
      <c r="BP17" s="58" t="e">
        <f>WELDING!#REF!</f>
        <v>#REF!</v>
      </c>
      <c r="BQ17" s="56" t="e">
        <f>WELDING!#REF!</f>
        <v>#REF!</v>
      </c>
      <c r="BR17" s="59" t="e">
        <f>WELDING!#REF!</f>
        <v>#REF!</v>
      </c>
      <c r="BS17" s="58" t="e">
        <f>WELDING!#REF!</f>
        <v>#REF!</v>
      </c>
      <c r="BT17" s="56" t="e">
        <f>WELDING!#REF!</f>
        <v>#REF!</v>
      </c>
      <c r="BU17" s="59" t="e">
        <f>WELDING!#REF!</f>
        <v>#REF!</v>
      </c>
      <c r="BV17" s="58" t="e">
        <f>WELDING!#REF!</f>
        <v>#REF!</v>
      </c>
      <c r="BW17" s="56" t="e">
        <f>WELDING!#REF!</f>
        <v>#REF!</v>
      </c>
      <c r="BX17" s="79" t="e">
        <f>WELDING!#REF!</f>
        <v>#REF!</v>
      </c>
      <c r="BY17" s="78" t="e">
        <f>WELDING!#REF!</f>
        <v>#REF!</v>
      </c>
      <c r="BZ17" s="56" t="e">
        <f>WELDING!#REF!</f>
        <v>#REF!</v>
      </c>
      <c r="CA17" s="59" t="e">
        <f>WELDING!#REF!</f>
        <v>#REF!</v>
      </c>
      <c r="CB17" s="58" t="e">
        <f>WELDING!#REF!</f>
        <v>#REF!</v>
      </c>
      <c r="CC17" s="56" t="e">
        <f>WELDING!#REF!</f>
        <v>#REF!</v>
      </c>
      <c r="CD17" s="59" t="e">
        <f>WELDING!#REF!</f>
        <v>#REF!</v>
      </c>
      <c r="CE17" s="58" t="e">
        <f>WELDING!#REF!</f>
        <v>#REF!</v>
      </c>
      <c r="CF17" s="56" t="e">
        <f>WELDING!#REF!</f>
        <v>#REF!</v>
      </c>
      <c r="CG17" s="59" t="e">
        <f>WELDING!#REF!</f>
        <v>#REF!</v>
      </c>
      <c r="CH17" s="58" t="e">
        <f>WELDING!#REF!</f>
        <v>#REF!</v>
      </c>
      <c r="CI17" s="56" t="e">
        <f>WELDING!#REF!</f>
        <v>#REF!</v>
      </c>
      <c r="CJ17" s="59" t="e">
        <f>WELDING!#REF!</f>
        <v>#REF!</v>
      </c>
      <c r="CK17" s="58" t="e">
        <f>WELDING!#REF!</f>
        <v>#REF!</v>
      </c>
      <c r="CL17" s="56" t="e">
        <f>WELDING!#REF!</f>
        <v>#REF!</v>
      </c>
      <c r="CM17" s="59" t="e">
        <f>WELDING!#REF!</f>
        <v>#REF!</v>
      </c>
      <c r="CN17" s="58" t="e">
        <f>WELDING!#REF!</f>
        <v>#REF!</v>
      </c>
      <c r="CO17" s="56" t="e">
        <f>WELDING!#REF!</f>
        <v>#REF!</v>
      </c>
      <c r="CP17" s="79" t="e">
        <f>WELDING!#REF!</f>
        <v>#REF!</v>
      </c>
      <c r="CQ17" s="78" t="e">
        <f>WELDING!#REF!</f>
        <v>#REF!</v>
      </c>
      <c r="CR17" s="56" t="e">
        <f>WELDING!#REF!</f>
        <v>#REF!</v>
      </c>
      <c r="CS17" s="59" t="e">
        <f>WELDING!#REF!</f>
        <v>#REF!</v>
      </c>
      <c r="CT17" s="58" t="e">
        <f>WELDING!#REF!</f>
        <v>#REF!</v>
      </c>
      <c r="CU17" s="56" t="e">
        <f>WELDING!#REF!</f>
        <v>#REF!</v>
      </c>
      <c r="CV17" s="59" t="e">
        <f>WELDING!#REF!</f>
        <v>#REF!</v>
      </c>
      <c r="CW17" s="58" t="e">
        <f>WELDING!#REF!</f>
        <v>#REF!</v>
      </c>
      <c r="CX17" s="56" t="e">
        <f>WELDING!#REF!</f>
        <v>#REF!</v>
      </c>
      <c r="CY17" s="59" t="e">
        <f>WELDING!#REF!</f>
        <v>#REF!</v>
      </c>
      <c r="CZ17" s="58" t="e">
        <f>WELDING!#REF!</f>
        <v>#REF!</v>
      </c>
      <c r="DA17" s="56" t="e">
        <f>WELDING!#REF!</f>
        <v>#REF!</v>
      </c>
      <c r="DB17" s="59" t="e">
        <f>WELDING!#REF!</f>
        <v>#REF!</v>
      </c>
      <c r="DC17" s="58" t="e">
        <f>WELDING!#REF!</f>
        <v>#REF!</v>
      </c>
      <c r="DD17" s="56" t="e">
        <f>WELDING!#REF!</f>
        <v>#REF!</v>
      </c>
      <c r="DE17" s="59" t="e">
        <f>WELDING!#REF!</f>
        <v>#REF!</v>
      </c>
      <c r="DF17" s="58" t="e">
        <f>WELDING!#REF!</f>
        <v>#REF!</v>
      </c>
      <c r="DG17" s="56" t="e">
        <f>WELDING!#REF!</f>
        <v>#REF!</v>
      </c>
      <c r="DH17" s="79" t="e">
        <f>WELDING!#REF!</f>
        <v>#REF!</v>
      </c>
      <c r="DI17" s="78" t="e">
        <f>WELDING!#REF!</f>
        <v>#REF!</v>
      </c>
      <c r="DJ17" s="56" t="e">
        <f>WELDING!#REF!</f>
        <v>#REF!</v>
      </c>
      <c r="DK17" s="59" t="e">
        <f>WELDING!#REF!</f>
        <v>#REF!</v>
      </c>
      <c r="DL17" s="58" t="e">
        <f>WELDING!#REF!</f>
        <v>#REF!</v>
      </c>
      <c r="DM17" s="56" t="e">
        <f>WELDING!#REF!</f>
        <v>#REF!</v>
      </c>
      <c r="DN17" s="59" t="e">
        <f>WELDING!#REF!</f>
        <v>#REF!</v>
      </c>
      <c r="DO17" s="58" t="e">
        <f>WELDING!#REF!</f>
        <v>#REF!</v>
      </c>
      <c r="DP17" s="56" t="e">
        <f>WELDING!#REF!</f>
        <v>#REF!</v>
      </c>
      <c r="DQ17" s="59" t="e">
        <f>WELDING!#REF!</f>
        <v>#REF!</v>
      </c>
      <c r="DR17" s="58" t="e">
        <f>WELDING!#REF!</f>
        <v>#REF!</v>
      </c>
      <c r="DS17" s="56" t="e">
        <f>WELDING!#REF!</f>
        <v>#REF!</v>
      </c>
      <c r="DT17" s="59" t="e">
        <f>WELDING!#REF!</f>
        <v>#REF!</v>
      </c>
      <c r="DU17" s="58" t="e">
        <f>WELDING!#REF!</f>
        <v>#REF!</v>
      </c>
      <c r="DV17" s="56" t="e">
        <f>WELDING!#REF!</f>
        <v>#REF!</v>
      </c>
      <c r="DW17" s="59" t="e">
        <f>WELDING!#REF!</f>
        <v>#REF!</v>
      </c>
      <c r="DX17" s="58" t="e">
        <f>WELDING!#REF!</f>
        <v>#REF!</v>
      </c>
      <c r="DY17" s="56" t="e">
        <f>WELDING!#REF!</f>
        <v>#REF!</v>
      </c>
      <c r="DZ17" s="79" t="e">
        <f>WELDING!#REF!</f>
        <v>#REF!</v>
      </c>
      <c r="EA17" s="78" t="e">
        <f>WELDING!#REF!</f>
        <v>#REF!</v>
      </c>
      <c r="EB17" s="56" t="e">
        <f>WELDING!#REF!</f>
        <v>#REF!</v>
      </c>
      <c r="EC17" s="59" t="e">
        <f>WELDING!#REF!</f>
        <v>#REF!</v>
      </c>
      <c r="ED17" s="58" t="e">
        <f>WELDING!#REF!</f>
        <v>#REF!</v>
      </c>
      <c r="EE17" s="56" t="e">
        <f>WELDING!#REF!</f>
        <v>#REF!</v>
      </c>
      <c r="EF17" s="59" t="e">
        <f>WELDING!#REF!</f>
        <v>#REF!</v>
      </c>
      <c r="EG17" s="58" t="e">
        <f>WELDING!#REF!</f>
        <v>#REF!</v>
      </c>
      <c r="EH17" s="56" t="e">
        <f>WELDING!#REF!</f>
        <v>#REF!</v>
      </c>
      <c r="EI17" s="59" t="e">
        <f>WELDING!#REF!</f>
        <v>#REF!</v>
      </c>
      <c r="EJ17" s="58" t="e">
        <f>WELDING!#REF!</f>
        <v>#REF!</v>
      </c>
      <c r="EK17" s="56" t="e">
        <f>WELDING!#REF!</f>
        <v>#REF!</v>
      </c>
      <c r="EL17" s="59" t="e">
        <f>WELDING!#REF!</f>
        <v>#REF!</v>
      </c>
      <c r="EM17" s="58" t="e">
        <f>WELDING!#REF!</f>
        <v>#REF!</v>
      </c>
      <c r="EN17" s="56" t="e">
        <f>WELDING!#REF!</f>
        <v>#REF!</v>
      </c>
      <c r="EO17" s="59" t="e">
        <f>WELDING!#REF!</f>
        <v>#REF!</v>
      </c>
      <c r="EP17" s="58" t="e">
        <f>WELDING!#REF!</f>
        <v>#REF!</v>
      </c>
      <c r="EQ17" s="56" t="e">
        <f>WELDING!#REF!</f>
        <v>#REF!</v>
      </c>
      <c r="ER17" s="79" t="e">
        <f>WELDING!#REF!</f>
        <v>#REF!</v>
      </c>
      <c r="ES17" s="78" t="e">
        <f>WELDING!#REF!</f>
        <v>#REF!</v>
      </c>
      <c r="ET17" s="56" t="e">
        <f>WELDING!#REF!</f>
        <v>#REF!</v>
      </c>
      <c r="EU17" s="59" t="e">
        <f>WELDING!#REF!</f>
        <v>#REF!</v>
      </c>
      <c r="EV17" s="58" t="e">
        <f>WELDING!#REF!</f>
        <v>#REF!</v>
      </c>
      <c r="EW17" s="56" t="e">
        <f>WELDING!#REF!</f>
        <v>#REF!</v>
      </c>
      <c r="EX17" s="59" t="e">
        <f>WELDING!#REF!</f>
        <v>#REF!</v>
      </c>
      <c r="EY17" s="58" t="e">
        <f>WELDING!#REF!</f>
        <v>#REF!</v>
      </c>
      <c r="EZ17" s="56" t="e">
        <f>WELDING!#REF!</f>
        <v>#REF!</v>
      </c>
      <c r="FA17" s="59" t="e">
        <f>WELDING!#REF!</f>
        <v>#REF!</v>
      </c>
      <c r="FB17" s="58" t="e">
        <f>WELDING!#REF!</f>
        <v>#REF!</v>
      </c>
      <c r="FC17" s="56" t="e">
        <f>WELDING!#REF!</f>
        <v>#REF!</v>
      </c>
      <c r="FD17" s="59" t="e">
        <f>WELDING!#REF!</f>
        <v>#REF!</v>
      </c>
      <c r="FE17" s="58" t="e">
        <f>WELDING!#REF!</f>
        <v>#REF!</v>
      </c>
      <c r="FF17" s="56" t="e">
        <f>WELDING!#REF!</f>
        <v>#REF!</v>
      </c>
      <c r="FG17" s="59" t="e">
        <f>WELDING!#REF!</f>
        <v>#REF!</v>
      </c>
      <c r="FH17" s="58" t="e">
        <f>WELDING!#REF!</f>
        <v>#REF!</v>
      </c>
      <c r="FI17" s="56" t="e">
        <f>WELDING!#REF!</f>
        <v>#REF!</v>
      </c>
      <c r="FJ17" s="79" t="e">
        <f>WELDING!#REF!</f>
        <v>#REF!</v>
      </c>
      <c r="FK17" s="78" t="e">
        <f>WELDING!#REF!</f>
        <v>#REF!</v>
      </c>
      <c r="FL17" s="56" t="e">
        <f>WELDING!#REF!</f>
        <v>#REF!</v>
      </c>
      <c r="FM17" s="59" t="e">
        <f>WELDING!#REF!</f>
        <v>#REF!</v>
      </c>
      <c r="FN17" s="58" t="e">
        <f>WELDING!#REF!</f>
        <v>#REF!</v>
      </c>
      <c r="FO17" s="56" t="e">
        <f>WELDING!#REF!</f>
        <v>#REF!</v>
      </c>
      <c r="FP17" s="59" t="e">
        <f>WELDING!#REF!</f>
        <v>#REF!</v>
      </c>
      <c r="FQ17" s="58" t="e">
        <f>WELDING!#REF!</f>
        <v>#REF!</v>
      </c>
      <c r="FR17" s="56" t="e">
        <f>WELDING!#REF!</f>
        <v>#REF!</v>
      </c>
      <c r="FS17" s="59" t="e">
        <f>WELDING!#REF!</f>
        <v>#REF!</v>
      </c>
      <c r="FT17" s="58" t="e">
        <f>WELDING!#REF!</f>
        <v>#REF!</v>
      </c>
      <c r="FU17" s="56" t="e">
        <f>WELDING!#REF!</f>
        <v>#REF!</v>
      </c>
      <c r="FV17" s="59" t="e">
        <f>WELDING!#REF!</f>
        <v>#REF!</v>
      </c>
      <c r="FW17" s="58" t="e">
        <f>WELDING!#REF!</f>
        <v>#REF!</v>
      </c>
      <c r="FX17" s="56" t="e">
        <f>WELDING!#REF!</f>
        <v>#REF!</v>
      </c>
      <c r="FY17" s="59" t="e">
        <f>WELDING!#REF!</f>
        <v>#REF!</v>
      </c>
      <c r="FZ17" s="58" t="e">
        <f>WELDING!#REF!</f>
        <v>#REF!</v>
      </c>
      <c r="GA17" s="56" t="e">
        <f>WELDING!#REF!</f>
        <v>#REF!</v>
      </c>
      <c r="GB17" s="79" t="e">
        <f>WELDING!#REF!</f>
        <v>#REF!</v>
      </c>
      <c r="GC17" s="78" t="e">
        <f>WELDING!#REF!</f>
        <v>#REF!</v>
      </c>
      <c r="GD17" s="56" t="e">
        <f>WELDING!#REF!</f>
        <v>#REF!</v>
      </c>
      <c r="GE17" s="59" t="e">
        <f>WELDING!#REF!</f>
        <v>#REF!</v>
      </c>
      <c r="GF17" s="58" t="e">
        <f>WELDING!#REF!</f>
        <v>#REF!</v>
      </c>
      <c r="GG17" s="56" t="e">
        <f>WELDING!#REF!</f>
        <v>#REF!</v>
      </c>
      <c r="GH17" s="59" t="e">
        <f>WELDING!#REF!</f>
        <v>#REF!</v>
      </c>
      <c r="GI17" s="58" t="e">
        <f>WELDING!#REF!</f>
        <v>#REF!</v>
      </c>
      <c r="GJ17" s="56" t="e">
        <f>WELDING!#REF!</f>
        <v>#REF!</v>
      </c>
      <c r="GK17" s="59" t="e">
        <f>WELDING!#REF!</f>
        <v>#REF!</v>
      </c>
      <c r="GL17" s="58" t="e">
        <f>WELDING!#REF!</f>
        <v>#REF!</v>
      </c>
      <c r="GM17" s="56" t="e">
        <f>WELDING!#REF!</f>
        <v>#REF!</v>
      </c>
      <c r="GN17" s="59" t="e">
        <f>WELDING!#REF!</f>
        <v>#REF!</v>
      </c>
      <c r="GO17" s="58" t="e">
        <f>WELDING!#REF!</f>
        <v>#REF!</v>
      </c>
      <c r="GP17" s="56" t="e">
        <f>WELDING!#REF!</f>
        <v>#REF!</v>
      </c>
      <c r="GQ17" s="59" t="e">
        <f>WELDING!#REF!</f>
        <v>#REF!</v>
      </c>
      <c r="GR17" s="58" t="e">
        <f>WELDING!#REF!</f>
        <v>#REF!</v>
      </c>
      <c r="GS17" s="56" t="e">
        <f>WELDING!#REF!</f>
        <v>#REF!</v>
      </c>
      <c r="GT17" s="79" t="e">
        <f>WELDING!#REF!</f>
        <v>#REF!</v>
      </c>
      <c r="GU17" s="78" t="e">
        <f>WELDING!#REF!</f>
        <v>#REF!</v>
      </c>
      <c r="GV17" s="56" t="e">
        <f>WELDING!#REF!</f>
        <v>#REF!</v>
      </c>
      <c r="GW17" s="59" t="e">
        <f>WELDING!#REF!</f>
        <v>#REF!</v>
      </c>
      <c r="GX17" s="58" t="e">
        <f>WELDING!#REF!</f>
        <v>#REF!</v>
      </c>
      <c r="GY17" s="56" t="e">
        <f>WELDING!#REF!</f>
        <v>#REF!</v>
      </c>
      <c r="GZ17" s="59" t="e">
        <f>WELDING!#REF!</f>
        <v>#REF!</v>
      </c>
      <c r="HA17" s="58" t="e">
        <f>WELDING!#REF!</f>
        <v>#REF!</v>
      </c>
      <c r="HB17" s="56" t="e">
        <f>WELDING!#REF!</f>
        <v>#REF!</v>
      </c>
      <c r="HC17" s="59" t="e">
        <f>WELDING!#REF!</f>
        <v>#REF!</v>
      </c>
      <c r="HD17" s="58" t="e">
        <f>WELDING!#REF!</f>
        <v>#REF!</v>
      </c>
      <c r="HE17" s="56" t="e">
        <f>WELDING!#REF!</f>
        <v>#REF!</v>
      </c>
      <c r="HF17" s="59" t="e">
        <f>WELDING!#REF!</f>
        <v>#REF!</v>
      </c>
      <c r="HG17" s="58" t="e">
        <f>WELDING!#REF!</f>
        <v>#REF!</v>
      </c>
      <c r="HH17" s="56" t="e">
        <f>WELDING!#REF!</f>
        <v>#REF!</v>
      </c>
      <c r="HI17" s="59" t="e">
        <f>WELDING!#REF!</f>
        <v>#REF!</v>
      </c>
      <c r="HJ17" s="58" t="e">
        <f>WELDING!#REF!</f>
        <v>#REF!</v>
      </c>
      <c r="HK17" s="56" t="e">
        <f>WELDING!#REF!</f>
        <v>#REF!</v>
      </c>
      <c r="HL17" s="79" t="e">
        <f>WELDING!#REF!</f>
        <v>#REF!</v>
      </c>
      <c r="HM17" s="78" t="e">
        <f>WELDING!#REF!</f>
        <v>#REF!</v>
      </c>
      <c r="HN17" s="56" t="e">
        <f>WELDING!#REF!</f>
        <v>#REF!</v>
      </c>
      <c r="HO17" s="59" t="e">
        <f>WELDING!#REF!</f>
        <v>#REF!</v>
      </c>
      <c r="HP17" s="58" t="e">
        <f>WELDING!#REF!</f>
        <v>#REF!</v>
      </c>
      <c r="HQ17" s="56" t="e">
        <f>WELDING!#REF!</f>
        <v>#REF!</v>
      </c>
      <c r="HR17" s="59" t="e">
        <f>WELDING!#REF!</f>
        <v>#REF!</v>
      </c>
      <c r="HS17" s="58" t="e">
        <f>WELDING!#REF!</f>
        <v>#REF!</v>
      </c>
      <c r="HT17" s="56" t="e">
        <f>WELDING!#REF!</f>
        <v>#REF!</v>
      </c>
      <c r="HU17" s="59" t="e">
        <f>WELDING!#REF!</f>
        <v>#REF!</v>
      </c>
      <c r="HV17" s="58" t="e">
        <f>WELDING!#REF!</f>
        <v>#REF!</v>
      </c>
      <c r="HW17" s="56" t="e">
        <f>WELDING!#REF!</f>
        <v>#REF!</v>
      </c>
      <c r="HX17" s="59" t="e">
        <f>WELDING!#REF!</f>
        <v>#REF!</v>
      </c>
      <c r="HY17" s="58" t="e">
        <f>WELDING!#REF!</f>
        <v>#REF!</v>
      </c>
      <c r="HZ17" s="56" t="e">
        <f>WELDING!#REF!</f>
        <v>#REF!</v>
      </c>
      <c r="IA17" s="59" t="e">
        <f>WELDING!#REF!</f>
        <v>#REF!</v>
      </c>
      <c r="IB17" s="58" t="e">
        <f>WELDING!#REF!</f>
        <v>#REF!</v>
      </c>
      <c r="IC17" s="56" t="e">
        <f>WELDING!#REF!</f>
        <v>#REF!</v>
      </c>
      <c r="ID17" s="79" t="e">
        <f>WELDING!#REF!</f>
        <v>#REF!</v>
      </c>
      <c r="IE17" s="78" t="e">
        <f>WELDING!#REF!</f>
        <v>#REF!</v>
      </c>
      <c r="IF17" s="56" t="e">
        <f>WELDING!#REF!</f>
        <v>#REF!</v>
      </c>
      <c r="IG17" s="59" t="e">
        <f>WELDING!#REF!</f>
        <v>#REF!</v>
      </c>
      <c r="IH17" s="58" t="e">
        <f>WELDING!#REF!</f>
        <v>#REF!</v>
      </c>
      <c r="II17" s="56" t="e">
        <f>WELDING!#REF!</f>
        <v>#REF!</v>
      </c>
      <c r="IJ17" s="59" t="e">
        <f>WELDING!#REF!</f>
        <v>#REF!</v>
      </c>
      <c r="IK17" s="58" t="e">
        <f>WELDING!#REF!</f>
        <v>#REF!</v>
      </c>
      <c r="IL17" s="56" t="e">
        <f>WELDING!#REF!</f>
        <v>#REF!</v>
      </c>
      <c r="IM17" s="59" t="e">
        <f>WELDING!#REF!</f>
        <v>#REF!</v>
      </c>
      <c r="IN17" s="58" t="e">
        <f>WELDING!#REF!</f>
        <v>#REF!</v>
      </c>
      <c r="IO17" s="56" t="e">
        <f>WELDING!#REF!</f>
        <v>#REF!</v>
      </c>
      <c r="IP17" s="59" t="e">
        <f>WELDING!#REF!</f>
        <v>#REF!</v>
      </c>
      <c r="IQ17" s="58" t="e">
        <f>WELDING!#REF!</f>
        <v>#REF!</v>
      </c>
      <c r="IR17" s="56" t="e">
        <f>WELDING!#REF!</f>
        <v>#REF!</v>
      </c>
      <c r="IS17" s="59" t="e">
        <f>WELDING!#REF!</f>
        <v>#REF!</v>
      </c>
      <c r="IT17" s="58" t="e">
        <f>WELDING!#REF!</f>
        <v>#REF!</v>
      </c>
      <c r="IU17" s="56" t="e">
        <f>WELDING!#REF!</f>
        <v>#REF!</v>
      </c>
      <c r="IV17" s="79" t="e">
        <f>WELDING!#REF!</f>
        <v>#REF!</v>
      </c>
      <c r="IW17" s="78" t="e">
        <f>WELDING!#REF!</f>
        <v>#REF!</v>
      </c>
      <c r="IX17" s="56" t="e">
        <f>WELDING!#REF!</f>
        <v>#REF!</v>
      </c>
      <c r="IY17" s="59" t="e">
        <f>WELDING!#REF!</f>
        <v>#REF!</v>
      </c>
      <c r="IZ17" s="58" t="e">
        <f>WELDING!#REF!</f>
        <v>#REF!</v>
      </c>
      <c r="JA17" s="56" t="e">
        <f>WELDING!#REF!</f>
        <v>#REF!</v>
      </c>
      <c r="JB17" s="59" t="e">
        <f>WELDING!#REF!</f>
        <v>#REF!</v>
      </c>
      <c r="JC17" s="58" t="e">
        <f>WELDING!#REF!</f>
        <v>#REF!</v>
      </c>
      <c r="JD17" s="56" t="e">
        <f>WELDING!#REF!</f>
        <v>#REF!</v>
      </c>
      <c r="JE17" s="59" t="e">
        <f>WELDING!#REF!</f>
        <v>#REF!</v>
      </c>
      <c r="JF17" s="58" t="e">
        <f>WELDING!#REF!</f>
        <v>#REF!</v>
      </c>
      <c r="JG17" s="56" t="e">
        <f>WELDING!#REF!</f>
        <v>#REF!</v>
      </c>
      <c r="JH17" s="59" t="e">
        <f>WELDING!#REF!</f>
        <v>#REF!</v>
      </c>
      <c r="JI17" s="58" t="e">
        <f>WELDING!#REF!</f>
        <v>#REF!</v>
      </c>
      <c r="JJ17" s="56" t="e">
        <f>WELDING!#REF!</f>
        <v>#REF!</v>
      </c>
      <c r="JK17" s="59" t="e">
        <f>WELDING!#REF!</f>
        <v>#REF!</v>
      </c>
      <c r="JL17" s="58" t="e">
        <f>WELDING!#REF!</f>
        <v>#REF!</v>
      </c>
      <c r="JM17" s="56" t="e">
        <f>WELDING!#REF!</f>
        <v>#REF!</v>
      </c>
      <c r="JN17" s="79" t="e">
        <f>WELDING!#REF!</f>
        <v>#REF!</v>
      </c>
      <c r="JO17" s="78" t="e">
        <f>WELDING!#REF!</f>
        <v>#REF!</v>
      </c>
      <c r="JP17" s="56" t="e">
        <f>WELDING!#REF!</f>
        <v>#REF!</v>
      </c>
      <c r="JQ17" s="59" t="e">
        <f>WELDING!#REF!</f>
        <v>#REF!</v>
      </c>
      <c r="JR17" s="58" t="e">
        <f>WELDING!#REF!</f>
        <v>#REF!</v>
      </c>
      <c r="JS17" s="56" t="e">
        <f>WELDING!#REF!</f>
        <v>#REF!</v>
      </c>
      <c r="JT17" s="59" t="e">
        <f>WELDING!#REF!</f>
        <v>#REF!</v>
      </c>
      <c r="JU17" s="58" t="e">
        <f>WELDING!#REF!</f>
        <v>#REF!</v>
      </c>
      <c r="JV17" s="56" t="e">
        <f>WELDING!#REF!</f>
        <v>#REF!</v>
      </c>
      <c r="JW17" s="59" t="e">
        <f>WELDING!#REF!</f>
        <v>#REF!</v>
      </c>
      <c r="JX17" s="58" t="e">
        <f>WELDING!#REF!</f>
        <v>#REF!</v>
      </c>
      <c r="JY17" s="56" t="e">
        <f>WELDING!#REF!</f>
        <v>#REF!</v>
      </c>
      <c r="JZ17" s="59" t="e">
        <f>WELDING!#REF!</f>
        <v>#REF!</v>
      </c>
      <c r="KA17" s="58" t="e">
        <f>WELDING!#REF!</f>
        <v>#REF!</v>
      </c>
      <c r="KB17" s="56" t="e">
        <f>WELDING!#REF!</f>
        <v>#REF!</v>
      </c>
      <c r="KC17" s="59" t="e">
        <f>WELDING!#REF!</f>
        <v>#REF!</v>
      </c>
      <c r="KD17" s="58" t="e">
        <f>WELDING!#REF!</f>
        <v>#REF!</v>
      </c>
      <c r="KE17" s="56" t="e">
        <f>WELDING!#REF!</f>
        <v>#REF!</v>
      </c>
      <c r="KF17" s="79" t="e">
        <f>WELDING!#REF!</f>
        <v>#REF!</v>
      </c>
      <c r="KG17" s="78" t="e">
        <f>WELDING!#REF!</f>
        <v>#REF!</v>
      </c>
      <c r="KH17" s="56" t="e">
        <f>WELDING!#REF!</f>
        <v>#REF!</v>
      </c>
      <c r="KI17" s="59" t="e">
        <f>WELDING!#REF!</f>
        <v>#REF!</v>
      </c>
      <c r="KJ17" s="58" t="e">
        <f>WELDING!#REF!</f>
        <v>#REF!</v>
      </c>
      <c r="KK17" s="56" t="e">
        <f>WELDING!#REF!</f>
        <v>#REF!</v>
      </c>
      <c r="KL17" s="59" t="e">
        <f>WELDING!#REF!</f>
        <v>#REF!</v>
      </c>
      <c r="KM17" s="58" t="e">
        <f>WELDING!#REF!</f>
        <v>#REF!</v>
      </c>
      <c r="KN17" s="56" t="e">
        <f>WELDING!#REF!</f>
        <v>#REF!</v>
      </c>
      <c r="KO17" s="59" t="e">
        <f>WELDING!#REF!</f>
        <v>#REF!</v>
      </c>
      <c r="KP17" s="58" t="e">
        <f>WELDING!#REF!</f>
        <v>#REF!</v>
      </c>
      <c r="KQ17" s="56" t="e">
        <f>WELDING!#REF!</f>
        <v>#REF!</v>
      </c>
      <c r="KR17" s="59" t="e">
        <f>WELDING!#REF!</f>
        <v>#REF!</v>
      </c>
      <c r="KS17" s="58" t="e">
        <f>WELDING!#REF!</f>
        <v>#REF!</v>
      </c>
      <c r="KT17" s="56" t="e">
        <f>WELDING!#REF!</f>
        <v>#REF!</v>
      </c>
      <c r="KU17" s="59" t="e">
        <f>WELDING!#REF!</f>
        <v>#REF!</v>
      </c>
      <c r="KV17" s="58" t="e">
        <f>WELDING!#REF!</f>
        <v>#REF!</v>
      </c>
      <c r="KW17" s="56" t="e">
        <f>WELDING!#REF!</f>
        <v>#REF!</v>
      </c>
      <c r="KX17" s="79" t="e">
        <f>WELDING!#REF!</f>
        <v>#REF!</v>
      </c>
      <c r="KY17" s="78" t="e">
        <f>WELDING!#REF!</f>
        <v>#REF!</v>
      </c>
      <c r="KZ17" s="56" t="e">
        <f>WELDING!#REF!</f>
        <v>#REF!</v>
      </c>
      <c r="LA17" s="59" t="e">
        <f>WELDING!#REF!</f>
        <v>#REF!</v>
      </c>
      <c r="LB17" s="58" t="e">
        <f>WELDING!#REF!</f>
        <v>#REF!</v>
      </c>
      <c r="LC17" s="56" t="e">
        <f>WELDING!#REF!</f>
        <v>#REF!</v>
      </c>
      <c r="LD17" s="59" t="e">
        <f>WELDING!#REF!</f>
        <v>#REF!</v>
      </c>
      <c r="LE17" s="58" t="e">
        <f>WELDING!#REF!</f>
        <v>#REF!</v>
      </c>
      <c r="LF17" s="56" t="e">
        <f>WELDING!#REF!</f>
        <v>#REF!</v>
      </c>
      <c r="LG17" s="59" t="e">
        <f>WELDING!#REF!</f>
        <v>#REF!</v>
      </c>
      <c r="LH17" s="58" t="e">
        <f>WELDING!#REF!</f>
        <v>#REF!</v>
      </c>
      <c r="LI17" s="56" t="e">
        <f>WELDING!#REF!</f>
        <v>#REF!</v>
      </c>
      <c r="LJ17" s="59" t="e">
        <f>WELDING!#REF!</f>
        <v>#REF!</v>
      </c>
      <c r="LK17" s="58" t="e">
        <f>WELDING!#REF!</f>
        <v>#REF!</v>
      </c>
      <c r="LL17" s="56" t="e">
        <f>WELDING!#REF!</f>
        <v>#REF!</v>
      </c>
      <c r="LM17" s="59" t="e">
        <f>WELDING!#REF!</f>
        <v>#REF!</v>
      </c>
      <c r="LN17" s="58" t="e">
        <f>WELDING!#REF!</f>
        <v>#REF!</v>
      </c>
      <c r="LO17" s="56" t="e">
        <f>WELDING!#REF!</f>
        <v>#REF!</v>
      </c>
      <c r="LP17" s="79" t="e">
        <f>WELDING!#REF!</f>
        <v>#REF!</v>
      </c>
      <c r="LQ17" s="78" t="e">
        <f>WELDING!#REF!</f>
        <v>#REF!</v>
      </c>
      <c r="LR17" s="56" t="e">
        <f>WELDING!#REF!</f>
        <v>#REF!</v>
      </c>
      <c r="LS17" s="59" t="e">
        <f>WELDING!#REF!</f>
        <v>#REF!</v>
      </c>
      <c r="LT17" s="58" t="e">
        <f>WELDING!#REF!</f>
        <v>#REF!</v>
      </c>
      <c r="LU17" s="56" t="e">
        <f>WELDING!#REF!</f>
        <v>#REF!</v>
      </c>
      <c r="LV17" s="59" t="e">
        <f>WELDING!#REF!</f>
        <v>#REF!</v>
      </c>
      <c r="LW17" s="58" t="e">
        <f>WELDING!#REF!</f>
        <v>#REF!</v>
      </c>
      <c r="LX17" s="56" t="e">
        <f>WELDING!#REF!</f>
        <v>#REF!</v>
      </c>
      <c r="LY17" s="59" t="e">
        <f>WELDING!#REF!</f>
        <v>#REF!</v>
      </c>
      <c r="LZ17" s="58" t="e">
        <f>WELDING!#REF!</f>
        <v>#REF!</v>
      </c>
      <c r="MA17" s="56" t="e">
        <f>WELDING!#REF!</f>
        <v>#REF!</v>
      </c>
      <c r="MB17" s="59" t="e">
        <f>WELDING!#REF!</f>
        <v>#REF!</v>
      </c>
      <c r="MC17" s="58" t="e">
        <f>WELDING!#REF!</f>
        <v>#REF!</v>
      </c>
      <c r="MD17" s="56" t="e">
        <f>WELDING!#REF!</f>
        <v>#REF!</v>
      </c>
      <c r="ME17" s="59" t="e">
        <f>WELDING!#REF!</f>
        <v>#REF!</v>
      </c>
      <c r="MF17" s="58" t="e">
        <f>WELDING!#REF!</f>
        <v>#REF!</v>
      </c>
      <c r="MG17" s="56" t="e">
        <f>WELDING!#REF!</f>
        <v>#REF!</v>
      </c>
      <c r="MH17" s="79" t="e">
        <f>WELDING!#REF!</f>
        <v>#REF!</v>
      </c>
      <c r="MI17" s="78" t="e">
        <f>WELDING!#REF!</f>
        <v>#REF!</v>
      </c>
      <c r="MJ17" s="56" t="e">
        <f>WELDING!#REF!</f>
        <v>#REF!</v>
      </c>
      <c r="MK17" s="59" t="e">
        <f>WELDING!#REF!</f>
        <v>#REF!</v>
      </c>
      <c r="ML17" s="58" t="e">
        <f>WELDING!#REF!</f>
        <v>#REF!</v>
      </c>
      <c r="MM17" s="56" t="e">
        <f>WELDING!#REF!</f>
        <v>#REF!</v>
      </c>
      <c r="MN17" s="59" t="e">
        <f>WELDING!#REF!</f>
        <v>#REF!</v>
      </c>
      <c r="MO17" s="58" t="e">
        <f>WELDING!#REF!</f>
        <v>#REF!</v>
      </c>
      <c r="MP17" s="56" t="e">
        <f>WELDING!#REF!</f>
        <v>#REF!</v>
      </c>
      <c r="MQ17" s="59" t="e">
        <f>WELDING!#REF!</f>
        <v>#REF!</v>
      </c>
      <c r="MR17" s="58" t="e">
        <f>WELDING!#REF!</f>
        <v>#REF!</v>
      </c>
      <c r="MS17" s="56" t="e">
        <f>WELDING!#REF!</f>
        <v>#REF!</v>
      </c>
      <c r="MT17" s="59" t="e">
        <f>WELDING!#REF!</f>
        <v>#REF!</v>
      </c>
      <c r="MU17" s="58" t="e">
        <f>WELDING!#REF!</f>
        <v>#REF!</v>
      </c>
      <c r="MV17" s="56" t="e">
        <f>WELDING!#REF!</f>
        <v>#REF!</v>
      </c>
      <c r="MW17" s="59" t="e">
        <f>WELDING!#REF!</f>
        <v>#REF!</v>
      </c>
      <c r="MX17" s="58" t="e">
        <f>WELDING!#REF!</f>
        <v>#REF!</v>
      </c>
      <c r="MY17" s="56" t="e">
        <f>WELDING!#REF!</f>
        <v>#REF!</v>
      </c>
      <c r="MZ17" s="79" t="e">
        <f>WELDING!#REF!</f>
        <v>#REF!</v>
      </c>
      <c r="NA17" s="78" t="e">
        <f>WELDING!#REF!</f>
        <v>#REF!</v>
      </c>
      <c r="NB17" s="56" t="e">
        <f>WELDING!#REF!</f>
        <v>#REF!</v>
      </c>
      <c r="NC17" s="59" t="e">
        <f>WELDING!#REF!</f>
        <v>#REF!</v>
      </c>
      <c r="ND17" s="58" t="e">
        <f>WELDING!#REF!</f>
        <v>#REF!</v>
      </c>
      <c r="NE17" s="56" t="e">
        <f>WELDING!#REF!</f>
        <v>#REF!</v>
      </c>
      <c r="NF17" s="59" t="e">
        <f>WELDING!#REF!</f>
        <v>#REF!</v>
      </c>
      <c r="NG17" s="58" t="e">
        <f>WELDING!#REF!</f>
        <v>#REF!</v>
      </c>
      <c r="NH17" s="56" t="e">
        <f>WELDING!#REF!</f>
        <v>#REF!</v>
      </c>
      <c r="NI17" s="59" t="e">
        <f>WELDING!#REF!</f>
        <v>#REF!</v>
      </c>
      <c r="NJ17" s="58" t="e">
        <f>WELDING!#REF!</f>
        <v>#REF!</v>
      </c>
      <c r="NK17" s="56" t="e">
        <f>WELDING!#REF!</f>
        <v>#REF!</v>
      </c>
      <c r="NL17" s="59" t="e">
        <f>WELDING!#REF!</f>
        <v>#REF!</v>
      </c>
      <c r="NM17" s="58" t="e">
        <f>WELDING!#REF!</f>
        <v>#REF!</v>
      </c>
      <c r="NN17" s="56" t="e">
        <f>WELDING!#REF!</f>
        <v>#REF!</v>
      </c>
      <c r="NO17" s="59" t="e">
        <f>WELDING!#REF!</f>
        <v>#REF!</v>
      </c>
      <c r="NP17" s="58" t="e">
        <f>WELDING!#REF!</f>
        <v>#REF!</v>
      </c>
      <c r="NQ17" s="56" t="e">
        <f>WELDING!#REF!</f>
        <v>#REF!</v>
      </c>
      <c r="NR17" s="79" t="e">
        <f>WELDING!#REF!</f>
        <v>#REF!</v>
      </c>
      <c r="NS17" s="78" t="e">
        <f>WELDING!#REF!</f>
        <v>#REF!</v>
      </c>
      <c r="NT17" s="56" t="e">
        <f>WELDING!#REF!</f>
        <v>#REF!</v>
      </c>
      <c r="NU17" s="59" t="e">
        <f>WELDING!#REF!</f>
        <v>#REF!</v>
      </c>
      <c r="NV17" s="58" t="e">
        <f>WELDING!#REF!</f>
        <v>#REF!</v>
      </c>
      <c r="NW17" s="56" t="e">
        <f>WELDING!#REF!</f>
        <v>#REF!</v>
      </c>
      <c r="NX17" s="59" t="e">
        <f>WELDING!#REF!</f>
        <v>#REF!</v>
      </c>
      <c r="NY17" s="58" t="e">
        <f>WELDING!#REF!</f>
        <v>#REF!</v>
      </c>
      <c r="NZ17" s="56" t="e">
        <f>WELDING!#REF!</f>
        <v>#REF!</v>
      </c>
      <c r="OA17" s="59" t="e">
        <f>WELDING!#REF!</f>
        <v>#REF!</v>
      </c>
      <c r="OB17" s="58" t="e">
        <f>WELDING!#REF!</f>
        <v>#REF!</v>
      </c>
      <c r="OC17" s="56" t="e">
        <f>WELDING!#REF!</f>
        <v>#REF!</v>
      </c>
      <c r="OD17" s="59" t="e">
        <f>WELDING!#REF!</f>
        <v>#REF!</v>
      </c>
      <c r="OE17" s="58" t="e">
        <f>WELDING!#REF!</f>
        <v>#REF!</v>
      </c>
      <c r="OF17" s="56" t="e">
        <f>WELDING!#REF!</f>
        <v>#REF!</v>
      </c>
      <c r="OG17" s="59" t="e">
        <f>WELDING!#REF!</f>
        <v>#REF!</v>
      </c>
      <c r="OH17" s="58" t="e">
        <f>WELDING!#REF!</f>
        <v>#REF!</v>
      </c>
      <c r="OI17" s="56" t="e">
        <f>WELDING!#REF!</f>
        <v>#REF!</v>
      </c>
      <c r="OJ17" s="79" t="e">
        <f>WELDING!#REF!</f>
        <v>#REF!</v>
      </c>
      <c r="OK17" s="78" t="e">
        <f>WELDING!#REF!</f>
        <v>#REF!</v>
      </c>
      <c r="OL17" s="56" t="e">
        <f>WELDING!#REF!</f>
        <v>#REF!</v>
      </c>
      <c r="OM17" s="59" t="e">
        <f>WELDING!#REF!</f>
        <v>#REF!</v>
      </c>
      <c r="ON17" s="58" t="e">
        <f>WELDING!#REF!</f>
        <v>#REF!</v>
      </c>
      <c r="OO17" s="56" t="e">
        <f>WELDING!#REF!</f>
        <v>#REF!</v>
      </c>
      <c r="OP17" s="59" t="e">
        <f>WELDING!#REF!</f>
        <v>#REF!</v>
      </c>
      <c r="OQ17" s="58" t="e">
        <f>WELDING!#REF!</f>
        <v>#REF!</v>
      </c>
      <c r="OR17" s="56" t="e">
        <f>WELDING!#REF!</f>
        <v>#REF!</v>
      </c>
      <c r="OS17" s="59" t="e">
        <f>WELDING!#REF!</f>
        <v>#REF!</v>
      </c>
      <c r="OT17" s="58" t="e">
        <f>WELDING!#REF!</f>
        <v>#REF!</v>
      </c>
      <c r="OU17" s="56" t="e">
        <f>WELDING!#REF!</f>
        <v>#REF!</v>
      </c>
      <c r="OV17" s="59" t="e">
        <f>WELDING!#REF!</f>
        <v>#REF!</v>
      </c>
      <c r="OW17" s="58" t="e">
        <f>WELDING!#REF!</f>
        <v>#REF!</v>
      </c>
      <c r="OX17" s="56" t="e">
        <f>WELDING!#REF!</f>
        <v>#REF!</v>
      </c>
      <c r="OY17" s="59" t="e">
        <f>WELDING!#REF!</f>
        <v>#REF!</v>
      </c>
      <c r="OZ17" s="58" t="e">
        <f>WELDING!#REF!</f>
        <v>#REF!</v>
      </c>
      <c r="PA17" s="56" t="e">
        <f>WELDING!#REF!</f>
        <v>#REF!</v>
      </c>
      <c r="PB17" s="79" t="e">
        <f>WELDING!#REF!</f>
        <v>#REF!</v>
      </c>
      <c r="PC17" s="78" t="e">
        <f>WELDING!#REF!</f>
        <v>#REF!</v>
      </c>
      <c r="PD17" s="56" t="e">
        <f>WELDING!#REF!</f>
        <v>#REF!</v>
      </c>
      <c r="PE17" s="59" t="e">
        <f>WELDING!#REF!</f>
        <v>#REF!</v>
      </c>
      <c r="PF17" s="58" t="e">
        <f>WELDING!#REF!</f>
        <v>#REF!</v>
      </c>
      <c r="PG17" s="56" t="e">
        <f>WELDING!#REF!</f>
        <v>#REF!</v>
      </c>
      <c r="PH17" s="59" t="e">
        <f>WELDING!#REF!</f>
        <v>#REF!</v>
      </c>
      <c r="PI17" s="58" t="e">
        <f>WELDING!#REF!</f>
        <v>#REF!</v>
      </c>
      <c r="PJ17" s="56" t="e">
        <f>WELDING!#REF!</f>
        <v>#REF!</v>
      </c>
      <c r="PK17" s="59" t="e">
        <f>WELDING!#REF!</f>
        <v>#REF!</v>
      </c>
      <c r="PL17" s="58" t="e">
        <f>WELDING!#REF!</f>
        <v>#REF!</v>
      </c>
      <c r="PM17" s="56" t="e">
        <f>WELDING!#REF!</f>
        <v>#REF!</v>
      </c>
      <c r="PN17" s="59" t="e">
        <f>WELDING!#REF!</f>
        <v>#REF!</v>
      </c>
      <c r="PO17" s="58" t="e">
        <f>WELDING!#REF!</f>
        <v>#REF!</v>
      </c>
      <c r="PP17" s="56" t="e">
        <f>WELDING!#REF!</f>
        <v>#REF!</v>
      </c>
      <c r="PQ17" s="59" t="e">
        <f>WELDING!#REF!</f>
        <v>#REF!</v>
      </c>
      <c r="PR17" s="58" t="e">
        <f>WELDING!#REF!</f>
        <v>#REF!</v>
      </c>
      <c r="PS17" s="56" t="e">
        <f>WELDING!#REF!</f>
        <v>#REF!</v>
      </c>
      <c r="PT17" s="79" t="e">
        <f>WELDING!#REF!</f>
        <v>#REF!</v>
      </c>
      <c r="PU17" s="78" t="e">
        <f>WELDING!#REF!</f>
        <v>#REF!</v>
      </c>
      <c r="PV17" s="56" t="e">
        <f>WELDING!#REF!</f>
        <v>#REF!</v>
      </c>
      <c r="PW17" s="59" t="e">
        <f>WELDING!#REF!</f>
        <v>#REF!</v>
      </c>
      <c r="PX17" s="58" t="e">
        <f>WELDING!#REF!</f>
        <v>#REF!</v>
      </c>
      <c r="PY17" s="56" t="e">
        <f>WELDING!#REF!</f>
        <v>#REF!</v>
      </c>
      <c r="PZ17" s="59" t="e">
        <f>WELDING!#REF!</f>
        <v>#REF!</v>
      </c>
      <c r="QA17" s="58" t="e">
        <f>WELDING!#REF!</f>
        <v>#REF!</v>
      </c>
      <c r="QB17" s="56" t="e">
        <f>WELDING!#REF!</f>
        <v>#REF!</v>
      </c>
      <c r="QC17" s="59" t="e">
        <f>WELDING!#REF!</f>
        <v>#REF!</v>
      </c>
      <c r="QD17" s="58" t="e">
        <f>WELDING!#REF!</f>
        <v>#REF!</v>
      </c>
      <c r="QE17" s="56" t="e">
        <f>WELDING!#REF!</f>
        <v>#REF!</v>
      </c>
      <c r="QF17" s="59" t="e">
        <f>WELDING!#REF!</f>
        <v>#REF!</v>
      </c>
      <c r="QG17" s="58" t="e">
        <f>WELDING!#REF!</f>
        <v>#REF!</v>
      </c>
      <c r="QH17" s="56" t="e">
        <f>WELDING!#REF!</f>
        <v>#REF!</v>
      </c>
      <c r="QI17" s="59" t="e">
        <f>WELDING!#REF!</f>
        <v>#REF!</v>
      </c>
      <c r="QJ17" s="58" t="e">
        <f>WELDING!#REF!</f>
        <v>#REF!</v>
      </c>
      <c r="QK17" s="56" t="e">
        <f>WELDING!#REF!</f>
        <v>#REF!</v>
      </c>
      <c r="QL17" s="79" t="e">
        <f>WELDING!#REF!</f>
        <v>#REF!</v>
      </c>
      <c r="QM17" s="78" t="e">
        <f>WELDING!#REF!</f>
        <v>#REF!</v>
      </c>
      <c r="QN17" s="56" t="e">
        <f>WELDING!#REF!</f>
        <v>#REF!</v>
      </c>
      <c r="QO17" s="59" t="e">
        <f>WELDING!#REF!</f>
        <v>#REF!</v>
      </c>
      <c r="QP17" s="58" t="e">
        <f>WELDING!#REF!</f>
        <v>#REF!</v>
      </c>
      <c r="QQ17" s="56" t="e">
        <f>WELDING!#REF!</f>
        <v>#REF!</v>
      </c>
      <c r="QR17" s="59" t="e">
        <f>WELDING!#REF!</f>
        <v>#REF!</v>
      </c>
      <c r="QS17" s="58" t="e">
        <f>WELDING!#REF!</f>
        <v>#REF!</v>
      </c>
      <c r="QT17" s="56" t="e">
        <f>WELDING!#REF!</f>
        <v>#REF!</v>
      </c>
      <c r="QU17" s="59" t="e">
        <f>WELDING!#REF!</f>
        <v>#REF!</v>
      </c>
      <c r="QV17" s="58" t="e">
        <f>WELDING!#REF!</f>
        <v>#REF!</v>
      </c>
      <c r="QW17" s="56" t="e">
        <f>WELDING!#REF!</f>
        <v>#REF!</v>
      </c>
      <c r="QX17" s="59" t="e">
        <f>WELDING!#REF!</f>
        <v>#REF!</v>
      </c>
      <c r="QY17" s="58" t="e">
        <f>WELDING!#REF!</f>
        <v>#REF!</v>
      </c>
      <c r="QZ17" s="56" t="e">
        <f>WELDING!#REF!</f>
        <v>#REF!</v>
      </c>
      <c r="RA17" s="59" t="e">
        <f>WELDING!#REF!</f>
        <v>#REF!</v>
      </c>
      <c r="RB17" s="58" t="e">
        <f>WELDING!#REF!</f>
        <v>#REF!</v>
      </c>
      <c r="RC17" s="56" t="e">
        <f>WELDING!#REF!</f>
        <v>#REF!</v>
      </c>
      <c r="RD17" s="79" t="e">
        <f>WELDING!#REF!</f>
        <v>#REF!</v>
      </c>
      <c r="RE17" s="78" t="e">
        <f>WELDING!#REF!</f>
        <v>#REF!</v>
      </c>
      <c r="RF17" s="56" t="e">
        <f>WELDING!#REF!</f>
        <v>#REF!</v>
      </c>
      <c r="RG17" s="59" t="e">
        <f>WELDING!#REF!</f>
        <v>#REF!</v>
      </c>
      <c r="RH17" s="58" t="e">
        <f>WELDING!#REF!</f>
        <v>#REF!</v>
      </c>
      <c r="RI17" s="56" t="e">
        <f>WELDING!#REF!</f>
        <v>#REF!</v>
      </c>
      <c r="RJ17" s="59" t="e">
        <f>WELDING!#REF!</f>
        <v>#REF!</v>
      </c>
      <c r="RK17" s="58" t="e">
        <f>WELDING!#REF!</f>
        <v>#REF!</v>
      </c>
      <c r="RL17" s="56" t="e">
        <f>WELDING!#REF!</f>
        <v>#REF!</v>
      </c>
      <c r="RM17" s="59" t="e">
        <f>WELDING!#REF!</f>
        <v>#REF!</v>
      </c>
      <c r="RN17" s="58" t="e">
        <f>WELDING!#REF!</f>
        <v>#REF!</v>
      </c>
      <c r="RO17" s="56" t="e">
        <f>WELDING!#REF!</f>
        <v>#REF!</v>
      </c>
      <c r="RP17" s="59" t="e">
        <f>WELDING!#REF!</f>
        <v>#REF!</v>
      </c>
      <c r="RQ17" s="58" t="e">
        <f>WELDING!#REF!</f>
        <v>#REF!</v>
      </c>
      <c r="RR17" s="56" t="e">
        <f>WELDING!#REF!</f>
        <v>#REF!</v>
      </c>
      <c r="RS17" s="59" t="e">
        <f>WELDING!#REF!</f>
        <v>#REF!</v>
      </c>
      <c r="RT17" s="58" t="e">
        <f>WELDING!#REF!</f>
        <v>#REF!</v>
      </c>
      <c r="RU17" s="56" t="e">
        <f>WELDING!#REF!</f>
        <v>#REF!</v>
      </c>
      <c r="RV17" s="79" t="e">
        <f>WELDING!#REF!</f>
        <v>#REF!</v>
      </c>
      <c r="RW17" s="78" t="e">
        <f>WELDING!#REF!</f>
        <v>#REF!</v>
      </c>
      <c r="RX17" s="56" t="e">
        <f>WELDING!#REF!</f>
        <v>#REF!</v>
      </c>
      <c r="RY17" s="59" t="e">
        <f>WELDING!#REF!</f>
        <v>#REF!</v>
      </c>
      <c r="RZ17" s="58" t="e">
        <f>WELDING!#REF!</f>
        <v>#REF!</v>
      </c>
      <c r="SA17" s="56" t="e">
        <f>WELDING!#REF!</f>
        <v>#REF!</v>
      </c>
      <c r="SB17" s="59" t="e">
        <f>WELDING!#REF!</f>
        <v>#REF!</v>
      </c>
      <c r="SC17" s="58" t="e">
        <f>WELDING!#REF!</f>
        <v>#REF!</v>
      </c>
      <c r="SD17" s="56" t="e">
        <f>WELDING!#REF!</f>
        <v>#REF!</v>
      </c>
      <c r="SE17" s="59" t="e">
        <f>WELDING!#REF!</f>
        <v>#REF!</v>
      </c>
      <c r="SF17" s="58" t="e">
        <f>WELDING!#REF!</f>
        <v>#REF!</v>
      </c>
      <c r="SG17" s="56" t="e">
        <f>WELDING!#REF!</f>
        <v>#REF!</v>
      </c>
      <c r="SH17" s="59" t="e">
        <f>WELDING!#REF!</f>
        <v>#REF!</v>
      </c>
      <c r="SI17" s="58" t="e">
        <f>WELDING!#REF!</f>
        <v>#REF!</v>
      </c>
      <c r="SJ17" s="56" t="e">
        <f>WELDING!#REF!</f>
        <v>#REF!</v>
      </c>
      <c r="SK17" s="59" t="e">
        <f>WELDING!#REF!</f>
        <v>#REF!</v>
      </c>
      <c r="SL17" s="58" t="e">
        <f>WELDING!#REF!</f>
        <v>#REF!</v>
      </c>
      <c r="SM17" s="56" t="e">
        <f>WELDING!#REF!</f>
        <v>#REF!</v>
      </c>
      <c r="SN17" s="79" t="e">
        <f>WELDING!#REF!</f>
        <v>#REF!</v>
      </c>
      <c r="SO17" s="78" t="e">
        <f>WELDING!#REF!</f>
        <v>#REF!</v>
      </c>
      <c r="SP17" s="56" t="e">
        <f>WELDING!#REF!</f>
        <v>#REF!</v>
      </c>
      <c r="SQ17" s="59" t="e">
        <f>WELDING!#REF!</f>
        <v>#REF!</v>
      </c>
      <c r="SR17" s="58" t="e">
        <f>WELDING!#REF!</f>
        <v>#REF!</v>
      </c>
      <c r="SS17" s="56" t="e">
        <f>WELDING!#REF!</f>
        <v>#REF!</v>
      </c>
      <c r="ST17" s="59" t="e">
        <f>WELDING!#REF!</f>
        <v>#REF!</v>
      </c>
      <c r="SU17" s="58" t="e">
        <f>WELDING!#REF!</f>
        <v>#REF!</v>
      </c>
      <c r="SV17" s="56" t="e">
        <f>WELDING!#REF!</f>
        <v>#REF!</v>
      </c>
      <c r="SW17" s="59" t="e">
        <f>WELDING!#REF!</f>
        <v>#REF!</v>
      </c>
      <c r="SX17" s="58" t="e">
        <f>WELDING!#REF!</f>
        <v>#REF!</v>
      </c>
      <c r="SY17" s="56" t="e">
        <f>WELDING!#REF!</f>
        <v>#REF!</v>
      </c>
      <c r="SZ17" s="59" t="e">
        <f>WELDING!#REF!</f>
        <v>#REF!</v>
      </c>
      <c r="TA17" s="58" t="e">
        <f>WELDING!#REF!</f>
        <v>#REF!</v>
      </c>
      <c r="TB17" s="56" t="e">
        <f>WELDING!#REF!</f>
        <v>#REF!</v>
      </c>
      <c r="TC17" s="59" t="e">
        <f>WELDING!#REF!</f>
        <v>#REF!</v>
      </c>
      <c r="TD17" s="58" t="e">
        <f>WELDING!#REF!</f>
        <v>#REF!</v>
      </c>
      <c r="TE17" s="56" t="e">
        <f>WELDING!#REF!</f>
        <v>#REF!</v>
      </c>
      <c r="TF17" s="79" t="e">
        <f>WELDING!#REF!</f>
        <v>#REF!</v>
      </c>
      <c r="TG17" s="78" t="e">
        <f>WELDING!#REF!</f>
        <v>#REF!</v>
      </c>
      <c r="TH17" s="56" t="e">
        <f>WELDING!#REF!</f>
        <v>#REF!</v>
      </c>
      <c r="TI17" s="59" t="e">
        <f>WELDING!#REF!</f>
        <v>#REF!</v>
      </c>
      <c r="TJ17" s="58" t="e">
        <f>WELDING!#REF!</f>
        <v>#REF!</v>
      </c>
      <c r="TK17" s="56" t="e">
        <f>WELDING!#REF!</f>
        <v>#REF!</v>
      </c>
      <c r="TL17" s="59" t="e">
        <f>WELDING!#REF!</f>
        <v>#REF!</v>
      </c>
      <c r="TM17" s="58" t="e">
        <f>WELDING!#REF!</f>
        <v>#REF!</v>
      </c>
      <c r="TN17" s="56" t="e">
        <f>WELDING!#REF!</f>
        <v>#REF!</v>
      </c>
      <c r="TO17" s="59" t="e">
        <f>WELDING!#REF!</f>
        <v>#REF!</v>
      </c>
      <c r="TP17" s="58" t="e">
        <f>WELDING!#REF!</f>
        <v>#REF!</v>
      </c>
      <c r="TQ17" s="56" t="e">
        <f>WELDING!#REF!</f>
        <v>#REF!</v>
      </c>
      <c r="TR17" s="59" t="e">
        <f>WELDING!#REF!</f>
        <v>#REF!</v>
      </c>
      <c r="TS17" s="58" t="e">
        <f>WELDING!#REF!</f>
        <v>#REF!</v>
      </c>
      <c r="TT17" s="56" t="e">
        <f>WELDING!#REF!</f>
        <v>#REF!</v>
      </c>
      <c r="TU17" s="59" t="e">
        <f>WELDING!#REF!</f>
        <v>#REF!</v>
      </c>
      <c r="TV17" s="58" t="e">
        <f>WELDING!#REF!</f>
        <v>#REF!</v>
      </c>
      <c r="TW17" s="56" t="e">
        <f>WELDING!#REF!</f>
        <v>#REF!</v>
      </c>
      <c r="TX17" s="79" t="e">
        <f>WELDING!#REF!</f>
        <v>#REF!</v>
      </c>
      <c r="TY17" s="78" t="e">
        <f>WELDING!#REF!</f>
        <v>#REF!</v>
      </c>
      <c r="TZ17" s="56" t="e">
        <f>WELDING!#REF!</f>
        <v>#REF!</v>
      </c>
      <c r="UA17" s="59" t="e">
        <f>WELDING!#REF!</f>
        <v>#REF!</v>
      </c>
      <c r="UB17" s="58" t="e">
        <f>WELDING!#REF!</f>
        <v>#REF!</v>
      </c>
      <c r="UC17" s="56" t="e">
        <f>WELDING!#REF!</f>
        <v>#REF!</v>
      </c>
      <c r="UD17" s="59" t="e">
        <f>WELDING!#REF!</f>
        <v>#REF!</v>
      </c>
      <c r="UE17" s="58" t="e">
        <f>WELDING!#REF!</f>
        <v>#REF!</v>
      </c>
      <c r="UF17" s="56" t="e">
        <f>WELDING!#REF!</f>
        <v>#REF!</v>
      </c>
      <c r="UG17" s="59" t="e">
        <f>WELDING!#REF!</f>
        <v>#REF!</v>
      </c>
      <c r="UH17" s="58" t="e">
        <f>WELDING!#REF!</f>
        <v>#REF!</v>
      </c>
      <c r="UI17" s="56" t="e">
        <f>WELDING!#REF!</f>
        <v>#REF!</v>
      </c>
      <c r="UJ17" s="59" t="e">
        <f>WELDING!#REF!</f>
        <v>#REF!</v>
      </c>
      <c r="UK17" s="58" t="e">
        <f>WELDING!#REF!</f>
        <v>#REF!</v>
      </c>
      <c r="UL17" s="56" t="e">
        <f>WELDING!#REF!</f>
        <v>#REF!</v>
      </c>
      <c r="UM17" s="59" t="e">
        <f>WELDING!#REF!</f>
        <v>#REF!</v>
      </c>
      <c r="UN17" s="58" t="e">
        <f>WELDING!#REF!</f>
        <v>#REF!</v>
      </c>
      <c r="UO17" s="56" t="e">
        <f>WELDING!#REF!</f>
        <v>#REF!</v>
      </c>
      <c r="UP17" s="79" t="e">
        <f>WELDING!#REF!</f>
        <v>#REF!</v>
      </c>
      <c r="UQ17" s="78" t="e">
        <f>WELDING!#REF!</f>
        <v>#REF!</v>
      </c>
      <c r="UR17" s="56" t="e">
        <f>WELDING!#REF!</f>
        <v>#REF!</v>
      </c>
      <c r="US17" s="59" t="e">
        <f>WELDING!#REF!</f>
        <v>#REF!</v>
      </c>
      <c r="UT17" s="58" t="e">
        <f>WELDING!#REF!</f>
        <v>#REF!</v>
      </c>
      <c r="UU17" s="56" t="e">
        <f>WELDING!#REF!</f>
        <v>#REF!</v>
      </c>
      <c r="UV17" s="59" t="e">
        <f>WELDING!#REF!</f>
        <v>#REF!</v>
      </c>
      <c r="UW17" s="58" t="e">
        <f>WELDING!#REF!</f>
        <v>#REF!</v>
      </c>
      <c r="UX17" s="56" t="e">
        <f>WELDING!#REF!</f>
        <v>#REF!</v>
      </c>
      <c r="UY17" s="59" t="e">
        <f>WELDING!#REF!</f>
        <v>#REF!</v>
      </c>
      <c r="UZ17" s="58" t="e">
        <f>WELDING!#REF!</f>
        <v>#REF!</v>
      </c>
      <c r="VA17" s="56" t="e">
        <f>WELDING!#REF!</f>
        <v>#REF!</v>
      </c>
      <c r="VB17" s="59" t="e">
        <f>WELDING!#REF!</f>
        <v>#REF!</v>
      </c>
      <c r="VC17" s="58" t="e">
        <f>WELDING!#REF!</f>
        <v>#REF!</v>
      </c>
      <c r="VD17" s="56" t="e">
        <f>WELDING!#REF!</f>
        <v>#REF!</v>
      </c>
      <c r="VE17" s="59" t="e">
        <f>WELDING!#REF!</f>
        <v>#REF!</v>
      </c>
      <c r="VF17" s="58" t="e">
        <f>WELDING!#REF!</f>
        <v>#REF!</v>
      </c>
      <c r="VG17" s="56" t="e">
        <f>WELDING!#REF!</f>
        <v>#REF!</v>
      </c>
      <c r="VH17" s="79" t="e">
        <f>WELDING!#REF!</f>
        <v>#REF!</v>
      </c>
    </row>
    <row r="18" spans="1:580" ht="15.75" thickBot="1" x14ac:dyDescent="0.3">
      <c r="A18" s="243"/>
      <c r="B18" s="44"/>
      <c r="C18" s="44"/>
      <c r="D18" s="50"/>
      <c r="E18" s="107"/>
      <c r="F18" s="68">
        <f>E18-E17+IF(E20="",E19,E20)</f>
        <v>0</v>
      </c>
      <c r="G18" s="68">
        <f t="shared" ref="G18:V18" si="96">F18-F17+IF(F20="",F19,F20)</f>
        <v>0</v>
      </c>
      <c r="H18" s="68">
        <f t="shared" si="96"/>
        <v>0</v>
      </c>
      <c r="I18" s="68">
        <f t="shared" si="96"/>
        <v>0</v>
      </c>
      <c r="J18" s="68">
        <f t="shared" si="96"/>
        <v>0</v>
      </c>
      <c r="K18" s="68">
        <f t="shared" si="96"/>
        <v>0</v>
      </c>
      <c r="L18" s="68">
        <f t="shared" si="96"/>
        <v>0</v>
      </c>
      <c r="M18" s="68">
        <f t="shared" si="96"/>
        <v>0</v>
      </c>
      <c r="N18" s="68">
        <f t="shared" si="96"/>
        <v>0</v>
      </c>
      <c r="O18" s="68">
        <f t="shared" si="96"/>
        <v>0</v>
      </c>
      <c r="P18" s="68">
        <f t="shared" si="96"/>
        <v>0</v>
      </c>
      <c r="Q18" s="68">
        <f t="shared" si="96"/>
        <v>0</v>
      </c>
      <c r="R18" s="68">
        <f t="shared" si="96"/>
        <v>0</v>
      </c>
      <c r="S18" s="68">
        <f t="shared" si="96"/>
        <v>0</v>
      </c>
      <c r="T18" s="68">
        <f t="shared" si="96"/>
        <v>0</v>
      </c>
      <c r="U18" s="68">
        <f t="shared" si="96"/>
        <v>0</v>
      </c>
      <c r="V18" s="68">
        <f t="shared" si="96"/>
        <v>0</v>
      </c>
      <c r="W18" s="107">
        <f>V18-V17+IF(V20="",V19,V20)</f>
        <v>0</v>
      </c>
      <c r="X18" s="107" t="e">
        <f t="shared" ref="X18:AN18" si="97">W18-W17+IF(W20="",W19,W20)</f>
        <v>#REF!</v>
      </c>
      <c r="Y18" s="107" t="e">
        <f t="shared" si="97"/>
        <v>#REF!</v>
      </c>
      <c r="Z18" s="107" t="e">
        <f t="shared" si="97"/>
        <v>#REF!</v>
      </c>
      <c r="AA18" s="107" t="e">
        <f t="shared" si="97"/>
        <v>#REF!</v>
      </c>
      <c r="AB18" s="107" t="e">
        <f t="shared" si="97"/>
        <v>#REF!</v>
      </c>
      <c r="AC18" s="107" t="e">
        <f t="shared" si="97"/>
        <v>#REF!</v>
      </c>
      <c r="AD18" s="107" t="e">
        <f t="shared" si="97"/>
        <v>#REF!</v>
      </c>
      <c r="AE18" s="107" t="e">
        <f t="shared" si="97"/>
        <v>#REF!</v>
      </c>
      <c r="AF18" s="107" t="e">
        <f t="shared" si="97"/>
        <v>#REF!</v>
      </c>
      <c r="AG18" s="107" t="e">
        <f t="shared" si="97"/>
        <v>#REF!</v>
      </c>
      <c r="AH18" s="107" t="e">
        <f t="shared" si="97"/>
        <v>#REF!</v>
      </c>
      <c r="AI18" s="107" t="e">
        <f t="shared" si="97"/>
        <v>#REF!</v>
      </c>
      <c r="AJ18" s="107" t="e">
        <f t="shared" si="97"/>
        <v>#REF!</v>
      </c>
      <c r="AK18" s="107" t="e">
        <f t="shared" si="97"/>
        <v>#REF!</v>
      </c>
      <c r="AL18" s="107" t="e">
        <f t="shared" si="97"/>
        <v>#REF!</v>
      </c>
      <c r="AM18" s="107" t="e">
        <f t="shared" si="97"/>
        <v>#REF!</v>
      </c>
      <c r="AN18" s="107" t="e">
        <f t="shared" si="97"/>
        <v>#REF!</v>
      </c>
      <c r="AO18" s="107" t="e">
        <f>AN18-AN17+IF(AN20="",AN19,AN20)</f>
        <v>#REF!</v>
      </c>
      <c r="AP18" s="107" t="e">
        <f t="shared" ref="AP18:BF18" si="98">AO18-AO17+IF(AO20="",AO19,AO20)</f>
        <v>#REF!</v>
      </c>
      <c r="AQ18" s="107" t="e">
        <f t="shared" si="98"/>
        <v>#REF!</v>
      </c>
      <c r="AR18" s="107" t="e">
        <f t="shared" si="98"/>
        <v>#REF!</v>
      </c>
      <c r="AS18" s="107" t="e">
        <f t="shared" si="98"/>
        <v>#REF!</v>
      </c>
      <c r="AT18" s="107" t="e">
        <f t="shared" si="98"/>
        <v>#REF!</v>
      </c>
      <c r="AU18" s="107" t="e">
        <f t="shared" si="98"/>
        <v>#REF!</v>
      </c>
      <c r="AV18" s="107" t="e">
        <f t="shared" si="98"/>
        <v>#REF!</v>
      </c>
      <c r="AW18" s="107" t="e">
        <f t="shared" si="98"/>
        <v>#REF!</v>
      </c>
      <c r="AX18" s="107" t="e">
        <f t="shared" si="98"/>
        <v>#REF!</v>
      </c>
      <c r="AY18" s="107" t="e">
        <f t="shared" si="98"/>
        <v>#REF!</v>
      </c>
      <c r="AZ18" s="107" t="e">
        <f t="shared" si="98"/>
        <v>#REF!</v>
      </c>
      <c r="BA18" s="107" t="e">
        <f t="shared" si="98"/>
        <v>#REF!</v>
      </c>
      <c r="BB18" s="107" t="e">
        <f t="shared" si="98"/>
        <v>#REF!</v>
      </c>
      <c r="BC18" s="107" t="e">
        <f t="shared" si="98"/>
        <v>#REF!</v>
      </c>
      <c r="BD18" s="107" t="e">
        <f t="shared" si="98"/>
        <v>#REF!</v>
      </c>
      <c r="BE18" s="107" t="e">
        <f t="shared" si="98"/>
        <v>#REF!</v>
      </c>
      <c r="BF18" s="107" t="e">
        <f t="shared" si="98"/>
        <v>#REF!</v>
      </c>
      <c r="BG18" s="107" t="e">
        <f>BF18-BF17+IF(BF20="",BF19,BF20)</f>
        <v>#REF!</v>
      </c>
      <c r="BH18" s="107" t="e">
        <f t="shared" ref="BH18:BX18" si="99">BG18-BG17+IF(BG20="",BG19,BG20)</f>
        <v>#REF!</v>
      </c>
      <c r="BI18" s="107" t="e">
        <f t="shared" si="99"/>
        <v>#REF!</v>
      </c>
      <c r="BJ18" s="107" t="e">
        <f t="shared" si="99"/>
        <v>#REF!</v>
      </c>
      <c r="BK18" s="107" t="e">
        <f t="shared" si="99"/>
        <v>#REF!</v>
      </c>
      <c r="BL18" s="107" t="e">
        <f t="shared" si="99"/>
        <v>#REF!</v>
      </c>
      <c r="BM18" s="107" t="e">
        <f t="shared" si="99"/>
        <v>#REF!</v>
      </c>
      <c r="BN18" s="107" t="e">
        <f t="shared" si="99"/>
        <v>#REF!</v>
      </c>
      <c r="BO18" s="107" t="e">
        <f t="shared" si="99"/>
        <v>#REF!</v>
      </c>
      <c r="BP18" s="107" t="e">
        <f t="shared" si="99"/>
        <v>#REF!</v>
      </c>
      <c r="BQ18" s="107" t="e">
        <f t="shared" si="99"/>
        <v>#REF!</v>
      </c>
      <c r="BR18" s="107" t="e">
        <f t="shared" si="99"/>
        <v>#REF!</v>
      </c>
      <c r="BS18" s="107" t="e">
        <f t="shared" si="99"/>
        <v>#REF!</v>
      </c>
      <c r="BT18" s="107" t="e">
        <f t="shared" si="99"/>
        <v>#REF!</v>
      </c>
      <c r="BU18" s="107" t="e">
        <f t="shared" si="99"/>
        <v>#REF!</v>
      </c>
      <c r="BV18" s="107" t="e">
        <f t="shared" si="99"/>
        <v>#REF!</v>
      </c>
      <c r="BW18" s="107" t="e">
        <f t="shared" si="99"/>
        <v>#REF!</v>
      </c>
      <c r="BX18" s="107" t="e">
        <f t="shared" si="99"/>
        <v>#REF!</v>
      </c>
      <c r="BY18" s="107" t="e">
        <f>BX18-BX17+IF(BX20="",BX19,BX20)</f>
        <v>#REF!</v>
      </c>
      <c r="BZ18" s="107" t="e">
        <f t="shared" ref="BZ18:CP18" si="100">BY18-BY17+IF(BY20="",BY19,BY20)</f>
        <v>#REF!</v>
      </c>
      <c r="CA18" s="107" t="e">
        <f t="shared" si="100"/>
        <v>#REF!</v>
      </c>
      <c r="CB18" s="107" t="e">
        <f t="shared" si="100"/>
        <v>#REF!</v>
      </c>
      <c r="CC18" s="107" t="e">
        <f t="shared" si="100"/>
        <v>#REF!</v>
      </c>
      <c r="CD18" s="107" t="e">
        <f t="shared" si="100"/>
        <v>#REF!</v>
      </c>
      <c r="CE18" s="107" t="e">
        <f t="shared" si="100"/>
        <v>#REF!</v>
      </c>
      <c r="CF18" s="107" t="e">
        <f t="shared" si="100"/>
        <v>#REF!</v>
      </c>
      <c r="CG18" s="107" t="e">
        <f t="shared" si="100"/>
        <v>#REF!</v>
      </c>
      <c r="CH18" s="107" t="e">
        <f t="shared" si="100"/>
        <v>#REF!</v>
      </c>
      <c r="CI18" s="107" t="e">
        <f t="shared" si="100"/>
        <v>#REF!</v>
      </c>
      <c r="CJ18" s="107" t="e">
        <f t="shared" si="100"/>
        <v>#REF!</v>
      </c>
      <c r="CK18" s="107" t="e">
        <f t="shared" si="100"/>
        <v>#REF!</v>
      </c>
      <c r="CL18" s="107" t="e">
        <f t="shared" si="100"/>
        <v>#REF!</v>
      </c>
      <c r="CM18" s="107" t="e">
        <f t="shared" si="100"/>
        <v>#REF!</v>
      </c>
      <c r="CN18" s="107" t="e">
        <f t="shared" si="100"/>
        <v>#REF!</v>
      </c>
      <c r="CO18" s="107" t="e">
        <f t="shared" si="100"/>
        <v>#REF!</v>
      </c>
      <c r="CP18" s="107" t="e">
        <f t="shared" si="100"/>
        <v>#REF!</v>
      </c>
      <c r="CQ18" s="107" t="e">
        <f>CP18-CP17+IF(CP20="",CP19,CP20)</f>
        <v>#REF!</v>
      </c>
      <c r="CR18" s="107" t="e">
        <f t="shared" ref="CR18:DH18" si="101">CQ18-CQ17+IF(CQ20="",CQ19,CQ20)</f>
        <v>#REF!</v>
      </c>
      <c r="CS18" s="107" t="e">
        <f t="shared" si="101"/>
        <v>#REF!</v>
      </c>
      <c r="CT18" s="107" t="e">
        <f t="shared" si="101"/>
        <v>#REF!</v>
      </c>
      <c r="CU18" s="107" t="e">
        <f t="shared" si="101"/>
        <v>#REF!</v>
      </c>
      <c r="CV18" s="107" t="e">
        <f t="shared" si="101"/>
        <v>#REF!</v>
      </c>
      <c r="CW18" s="107" t="e">
        <f t="shared" si="101"/>
        <v>#REF!</v>
      </c>
      <c r="CX18" s="107" t="e">
        <f t="shared" si="101"/>
        <v>#REF!</v>
      </c>
      <c r="CY18" s="107" t="e">
        <f t="shared" si="101"/>
        <v>#REF!</v>
      </c>
      <c r="CZ18" s="107" t="e">
        <f t="shared" si="101"/>
        <v>#REF!</v>
      </c>
      <c r="DA18" s="107" t="e">
        <f t="shared" si="101"/>
        <v>#REF!</v>
      </c>
      <c r="DB18" s="107" t="e">
        <f t="shared" si="101"/>
        <v>#REF!</v>
      </c>
      <c r="DC18" s="107" t="e">
        <f t="shared" si="101"/>
        <v>#REF!</v>
      </c>
      <c r="DD18" s="107" t="e">
        <f t="shared" si="101"/>
        <v>#REF!</v>
      </c>
      <c r="DE18" s="107" t="e">
        <f t="shared" si="101"/>
        <v>#REF!</v>
      </c>
      <c r="DF18" s="107" t="e">
        <f t="shared" si="101"/>
        <v>#REF!</v>
      </c>
      <c r="DG18" s="107" t="e">
        <f t="shared" si="101"/>
        <v>#REF!</v>
      </c>
      <c r="DH18" s="107" t="e">
        <f t="shared" si="101"/>
        <v>#REF!</v>
      </c>
      <c r="DI18" s="107" t="e">
        <f>DH18-DH17+IF(DH20="",DH19,DH20)</f>
        <v>#REF!</v>
      </c>
      <c r="DJ18" s="107" t="e">
        <f t="shared" ref="DJ18:DZ18" si="102">DI18-DI17+IF(DI20="",DI19,DI20)</f>
        <v>#REF!</v>
      </c>
      <c r="DK18" s="107" t="e">
        <f t="shared" si="102"/>
        <v>#REF!</v>
      </c>
      <c r="DL18" s="107" t="e">
        <f t="shared" si="102"/>
        <v>#REF!</v>
      </c>
      <c r="DM18" s="107" t="e">
        <f t="shared" si="102"/>
        <v>#REF!</v>
      </c>
      <c r="DN18" s="107" t="e">
        <f t="shared" si="102"/>
        <v>#REF!</v>
      </c>
      <c r="DO18" s="107" t="e">
        <f t="shared" si="102"/>
        <v>#REF!</v>
      </c>
      <c r="DP18" s="107" t="e">
        <f t="shared" si="102"/>
        <v>#REF!</v>
      </c>
      <c r="DQ18" s="107" t="e">
        <f t="shared" si="102"/>
        <v>#REF!</v>
      </c>
      <c r="DR18" s="107" t="e">
        <f t="shared" si="102"/>
        <v>#REF!</v>
      </c>
      <c r="DS18" s="107" t="e">
        <f t="shared" si="102"/>
        <v>#REF!</v>
      </c>
      <c r="DT18" s="107" t="e">
        <f t="shared" si="102"/>
        <v>#REF!</v>
      </c>
      <c r="DU18" s="107" t="e">
        <f t="shared" si="102"/>
        <v>#REF!</v>
      </c>
      <c r="DV18" s="107" t="e">
        <f t="shared" si="102"/>
        <v>#REF!</v>
      </c>
      <c r="DW18" s="107" t="e">
        <f t="shared" si="102"/>
        <v>#REF!</v>
      </c>
      <c r="DX18" s="107" t="e">
        <f t="shared" si="102"/>
        <v>#REF!</v>
      </c>
      <c r="DY18" s="107" t="e">
        <f t="shared" si="102"/>
        <v>#REF!</v>
      </c>
      <c r="DZ18" s="107" t="e">
        <f t="shared" si="102"/>
        <v>#REF!</v>
      </c>
      <c r="EA18" s="107" t="e">
        <f>DZ18-DZ17+IF(DZ20="",DZ19,DZ20)</f>
        <v>#REF!</v>
      </c>
      <c r="EB18" s="107" t="e">
        <f t="shared" ref="EB18:ER18" si="103">EA18-EA17+IF(EA20="",EA19,EA20)</f>
        <v>#REF!</v>
      </c>
      <c r="EC18" s="107" t="e">
        <f t="shared" si="103"/>
        <v>#REF!</v>
      </c>
      <c r="ED18" s="107" t="e">
        <f t="shared" si="103"/>
        <v>#REF!</v>
      </c>
      <c r="EE18" s="107" t="e">
        <f t="shared" si="103"/>
        <v>#REF!</v>
      </c>
      <c r="EF18" s="107" t="e">
        <f t="shared" si="103"/>
        <v>#REF!</v>
      </c>
      <c r="EG18" s="107" t="e">
        <f t="shared" si="103"/>
        <v>#REF!</v>
      </c>
      <c r="EH18" s="107" t="e">
        <f t="shared" si="103"/>
        <v>#REF!</v>
      </c>
      <c r="EI18" s="107" t="e">
        <f t="shared" si="103"/>
        <v>#REF!</v>
      </c>
      <c r="EJ18" s="107" t="e">
        <f t="shared" si="103"/>
        <v>#REF!</v>
      </c>
      <c r="EK18" s="107" t="e">
        <f t="shared" si="103"/>
        <v>#REF!</v>
      </c>
      <c r="EL18" s="107" t="e">
        <f t="shared" si="103"/>
        <v>#REF!</v>
      </c>
      <c r="EM18" s="107" t="e">
        <f t="shared" si="103"/>
        <v>#REF!</v>
      </c>
      <c r="EN18" s="107" t="e">
        <f t="shared" si="103"/>
        <v>#REF!</v>
      </c>
      <c r="EO18" s="107" t="e">
        <f t="shared" si="103"/>
        <v>#REF!</v>
      </c>
      <c r="EP18" s="107" t="e">
        <f t="shared" si="103"/>
        <v>#REF!</v>
      </c>
      <c r="EQ18" s="107" t="e">
        <f t="shared" si="103"/>
        <v>#REF!</v>
      </c>
      <c r="ER18" s="107" t="e">
        <f t="shared" si="103"/>
        <v>#REF!</v>
      </c>
      <c r="ES18" s="107" t="e">
        <f>ER18-ER17+IF(ER20="",ER19,ER20)</f>
        <v>#REF!</v>
      </c>
      <c r="ET18" s="107" t="e">
        <f t="shared" ref="ET18:FJ18" si="104">ES18-ES17+IF(ES20="",ES19,ES20)</f>
        <v>#REF!</v>
      </c>
      <c r="EU18" s="107" t="e">
        <f t="shared" si="104"/>
        <v>#REF!</v>
      </c>
      <c r="EV18" s="107" t="e">
        <f t="shared" si="104"/>
        <v>#REF!</v>
      </c>
      <c r="EW18" s="107" t="e">
        <f t="shared" si="104"/>
        <v>#REF!</v>
      </c>
      <c r="EX18" s="107" t="e">
        <f t="shared" si="104"/>
        <v>#REF!</v>
      </c>
      <c r="EY18" s="107" t="e">
        <f t="shared" si="104"/>
        <v>#REF!</v>
      </c>
      <c r="EZ18" s="107" t="e">
        <f t="shared" si="104"/>
        <v>#REF!</v>
      </c>
      <c r="FA18" s="107" t="e">
        <f t="shared" si="104"/>
        <v>#REF!</v>
      </c>
      <c r="FB18" s="107" t="e">
        <f t="shared" si="104"/>
        <v>#REF!</v>
      </c>
      <c r="FC18" s="107" t="e">
        <f t="shared" si="104"/>
        <v>#REF!</v>
      </c>
      <c r="FD18" s="107" t="e">
        <f t="shared" si="104"/>
        <v>#REF!</v>
      </c>
      <c r="FE18" s="107" t="e">
        <f t="shared" si="104"/>
        <v>#REF!</v>
      </c>
      <c r="FF18" s="107" t="e">
        <f t="shared" si="104"/>
        <v>#REF!</v>
      </c>
      <c r="FG18" s="107" t="e">
        <f t="shared" si="104"/>
        <v>#REF!</v>
      </c>
      <c r="FH18" s="107" t="e">
        <f t="shared" si="104"/>
        <v>#REF!</v>
      </c>
      <c r="FI18" s="107" t="e">
        <f t="shared" si="104"/>
        <v>#REF!</v>
      </c>
      <c r="FJ18" s="107" t="e">
        <f t="shared" si="104"/>
        <v>#REF!</v>
      </c>
      <c r="FK18" s="107" t="e">
        <f>FJ18-FJ17+IF(FJ20="",FJ19,FJ20)</f>
        <v>#REF!</v>
      </c>
      <c r="FL18" s="107" t="e">
        <f t="shared" ref="FL18:GB18" si="105">FK18-FK17+IF(FK20="",FK19,FK20)</f>
        <v>#REF!</v>
      </c>
      <c r="FM18" s="107" t="e">
        <f t="shared" si="105"/>
        <v>#REF!</v>
      </c>
      <c r="FN18" s="107" t="e">
        <f t="shared" si="105"/>
        <v>#REF!</v>
      </c>
      <c r="FO18" s="107" t="e">
        <f t="shared" si="105"/>
        <v>#REF!</v>
      </c>
      <c r="FP18" s="107" t="e">
        <f t="shared" si="105"/>
        <v>#REF!</v>
      </c>
      <c r="FQ18" s="107" t="e">
        <f t="shared" si="105"/>
        <v>#REF!</v>
      </c>
      <c r="FR18" s="107" t="e">
        <f t="shared" si="105"/>
        <v>#REF!</v>
      </c>
      <c r="FS18" s="107" t="e">
        <f t="shared" si="105"/>
        <v>#REF!</v>
      </c>
      <c r="FT18" s="107" t="e">
        <f t="shared" si="105"/>
        <v>#REF!</v>
      </c>
      <c r="FU18" s="107" t="e">
        <f t="shared" si="105"/>
        <v>#REF!</v>
      </c>
      <c r="FV18" s="107" t="e">
        <f t="shared" si="105"/>
        <v>#REF!</v>
      </c>
      <c r="FW18" s="107" t="e">
        <f t="shared" si="105"/>
        <v>#REF!</v>
      </c>
      <c r="FX18" s="107" t="e">
        <f t="shared" si="105"/>
        <v>#REF!</v>
      </c>
      <c r="FY18" s="107" t="e">
        <f t="shared" si="105"/>
        <v>#REF!</v>
      </c>
      <c r="FZ18" s="107" t="e">
        <f t="shared" si="105"/>
        <v>#REF!</v>
      </c>
      <c r="GA18" s="107" t="e">
        <f t="shared" si="105"/>
        <v>#REF!</v>
      </c>
      <c r="GB18" s="107" t="e">
        <f t="shared" si="105"/>
        <v>#REF!</v>
      </c>
      <c r="GC18" s="107" t="e">
        <f>GB18-GB17+IF(GB20="",GB19,GB20)</f>
        <v>#REF!</v>
      </c>
      <c r="GD18" s="107" t="e">
        <f t="shared" ref="GD18:GT18" si="106">GC18-GC17+IF(GC20="",GC19,GC20)</f>
        <v>#REF!</v>
      </c>
      <c r="GE18" s="107" t="e">
        <f t="shared" si="106"/>
        <v>#REF!</v>
      </c>
      <c r="GF18" s="107" t="e">
        <f t="shared" si="106"/>
        <v>#REF!</v>
      </c>
      <c r="GG18" s="107" t="e">
        <f t="shared" si="106"/>
        <v>#REF!</v>
      </c>
      <c r="GH18" s="107" t="e">
        <f t="shared" si="106"/>
        <v>#REF!</v>
      </c>
      <c r="GI18" s="107" t="e">
        <f t="shared" si="106"/>
        <v>#REF!</v>
      </c>
      <c r="GJ18" s="107" t="e">
        <f t="shared" si="106"/>
        <v>#REF!</v>
      </c>
      <c r="GK18" s="107" t="e">
        <f t="shared" si="106"/>
        <v>#REF!</v>
      </c>
      <c r="GL18" s="107" t="e">
        <f t="shared" si="106"/>
        <v>#REF!</v>
      </c>
      <c r="GM18" s="107" t="e">
        <f t="shared" si="106"/>
        <v>#REF!</v>
      </c>
      <c r="GN18" s="107" t="e">
        <f t="shared" si="106"/>
        <v>#REF!</v>
      </c>
      <c r="GO18" s="107" t="e">
        <f t="shared" si="106"/>
        <v>#REF!</v>
      </c>
      <c r="GP18" s="107" t="e">
        <f t="shared" si="106"/>
        <v>#REF!</v>
      </c>
      <c r="GQ18" s="107" t="e">
        <f t="shared" si="106"/>
        <v>#REF!</v>
      </c>
      <c r="GR18" s="107" t="e">
        <f t="shared" si="106"/>
        <v>#REF!</v>
      </c>
      <c r="GS18" s="107" t="e">
        <f t="shared" si="106"/>
        <v>#REF!</v>
      </c>
      <c r="GT18" s="107" t="e">
        <f t="shared" si="106"/>
        <v>#REF!</v>
      </c>
      <c r="GU18" s="107" t="e">
        <f>GT18-GT17+IF(GT20="",GT19,GT20)</f>
        <v>#REF!</v>
      </c>
      <c r="GV18" s="107" t="e">
        <f t="shared" ref="GV18:HL18" si="107">GU18-GU17+IF(GU20="",GU19,GU20)</f>
        <v>#REF!</v>
      </c>
      <c r="GW18" s="107" t="e">
        <f t="shared" si="107"/>
        <v>#REF!</v>
      </c>
      <c r="GX18" s="107" t="e">
        <f t="shared" si="107"/>
        <v>#REF!</v>
      </c>
      <c r="GY18" s="107" t="e">
        <f t="shared" si="107"/>
        <v>#REF!</v>
      </c>
      <c r="GZ18" s="107" t="e">
        <f t="shared" si="107"/>
        <v>#REF!</v>
      </c>
      <c r="HA18" s="107" t="e">
        <f t="shared" si="107"/>
        <v>#REF!</v>
      </c>
      <c r="HB18" s="107" t="e">
        <f t="shared" si="107"/>
        <v>#REF!</v>
      </c>
      <c r="HC18" s="107" t="e">
        <f t="shared" si="107"/>
        <v>#REF!</v>
      </c>
      <c r="HD18" s="107" t="e">
        <f t="shared" si="107"/>
        <v>#REF!</v>
      </c>
      <c r="HE18" s="107" t="e">
        <f t="shared" si="107"/>
        <v>#REF!</v>
      </c>
      <c r="HF18" s="107" t="e">
        <f t="shared" si="107"/>
        <v>#REF!</v>
      </c>
      <c r="HG18" s="107" t="e">
        <f t="shared" si="107"/>
        <v>#REF!</v>
      </c>
      <c r="HH18" s="107" t="e">
        <f t="shared" si="107"/>
        <v>#REF!</v>
      </c>
      <c r="HI18" s="107" t="e">
        <f t="shared" si="107"/>
        <v>#REF!</v>
      </c>
      <c r="HJ18" s="107" t="e">
        <f t="shared" si="107"/>
        <v>#REF!</v>
      </c>
      <c r="HK18" s="107" t="e">
        <f t="shared" si="107"/>
        <v>#REF!</v>
      </c>
      <c r="HL18" s="107" t="e">
        <f t="shared" si="107"/>
        <v>#REF!</v>
      </c>
      <c r="HM18" s="107" t="e">
        <f>HL18-HL17+IF(HL20="",HL19,HL20)</f>
        <v>#REF!</v>
      </c>
      <c r="HN18" s="107" t="e">
        <f t="shared" ref="HN18:ID18" si="108">HM18-HM17+IF(HM20="",HM19,HM20)</f>
        <v>#REF!</v>
      </c>
      <c r="HO18" s="107" t="e">
        <f t="shared" si="108"/>
        <v>#REF!</v>
      </c>
      <c r="HP18" s="107" t="e">
        <f t="shared" si="108"/>
        <v>#REF!</v>
      </c>
      <c r="HQ18" s="107" t="e">
        <f t="shared" si="108"/>
        <v>#REF!</v>
      </c>
      <c r="HR18" s="107" t="e">
        <f t="shared" si="108"/>
        <v>#REF!</v>
      </c>
      <c r="HS18" s="107" t="e">
        <f t="shared" si="108"/>
        <v>#REF!</v>
      </c>
      <c r="HT18" s="107" t="e">
        <f t="shared" si="108"/>
        <v>#REF!</v>
      </c>
      <c r="HU18" s="107" t="e">
        <f t="shared" si="108"/>
        <v>#REF!</v>
      </c>
      <c r="HV18" s="107" t="e">
        <f t="shared" si="108"/>
        <v>#REF!</v>
      </c>
      <c r="HW18" s="107" t="e">
        <f t="shared" si="108"/>
        <v>#REF!</v>
      </c>
      <c r="HX18" s="107" t="e">
        <f t="shared" si="108"/>
        <v>#REF!</v>
      </c>
      <c r="HY18" s="107" t="e">
        <f t="shared" si="108"/>
        <v>#REF!</v>
      </c>
      <c r="HZ18" s="107" t="e">
        <f t="shared" si="108"/>
        <v>#REF!</v>
      </c>
      <c r="IA18" s="107" t="e">
        <f t="shared" si="108"/>
        <v>#REF!</v>
      </c>
      <c r="IB18" s="107" t="e">
        <f t="shared" si="108"/>
        <v>#REF!</v>
      </c>
      <c r="IC18" s="107" t="e">
        <f t="shared" si="108"/>
        <v>#REF!</v>
      </c>
      <c r="ID18" s="107" t="e">
        <f t="shared" si="108"/>
        <v>#REF!</v>
      </c>
      <c r="IE18" s="107" t="e">
        <f>ID18-ID17+IF(ID20="",ID19,ID20)</f>
        <v>#REF!</v>
      </c>
      <c r="IF18" s="107" t="e">
        <f t="shared" ref="IF18:IV18" si="109">IE18-IE17+IF(IE20="",IE19,IE20)</f>
        <v>#REF!</v>
      </c>
      <c r="IG18" s="107" t="e">
        <f t="shared" si="109"/>
        <v>#REF!</v>
      </c>
      <c r="IH18" s="107" t="e">
        <f t="shared" si="109"/>
        <v>#REF!</v>
      </c>
      <c r="II18" s="107" t="e">
        <f t="shared" si="109"/>
        <v>#REF!</v>
      </c>
      <c r="IJ18" s="107" t="e">
        <f t="shared" si="109"/>
        <v>#REF!</v>
      </c>
      <c r="IK18" s="107" t="e">
        <f t="shared" si="109"/>
        <v>#REF!</v>
      </c>
      <c r="IL18" s="107" t="e">
        <f t="shared" si="109"/>
        <v>#REF!</v>
      </c>
      <c r="IM18" s="107" t="e">
        <f t="shared" si="109"/>
        <v>#REF!</v>
      </c>
      <c r="IN18" s="107" t="e">
        <f t="shared" si="109"/>
        <v>#REF!</v>
      </c>
      <c r="IO18" s="107" t="e">
        <f t="shared" si="109"/>
        <v>#REF!</v>
      </c>
      <c r="IP18" s="107" t="e">
        <f t="shared" si="109"/>
        <v>#REF!</v>
      </c>
      <c r="IQ18" s="107" t="e">
        <f t="shared" si="109"/>
        <v>#REF!</v>
      </c>
      <c r="IR18" s="107" t="e">
        <f t="shared" si="109"/>
        <v>#REF!</v>
      </c>
      <c r="IS18" s="107" t="e">
        <f t="shared" si="109"/>
        <v>#REF!</v>
      </c>
      <c r="IT18" s="107" t="e">
        <f t="shared" si="109"/>
        <v>#REF!</v>
      </c>
      <c r="IU18" s="107" t="e">
        <f t="shared" si="109"/>
        <v>#REF!</v>
      </c>
      <c r="IV18" s="107" t="e">
        <f t="shared" si="109"/>
        <v>#REF!</v>
      </c>
      <c r="IW18" s="107" t="e">
        <f>IV18-IV17+IF(IV20="",IV19,IV20)</f>
        <v>#REF!</v>
      </c>
      <c r="IX18" s="107" t="e">
        <f t="shared" ref="IX18:JN18" si="110">IW18-IW17+IF(IW20="",IW19,IW20)</f>
        <v>#REF!</v>
      </c>
      <c r="IY18" s="107" t="e">
        <f t="shared" si="110"/>
        <v>#REF!</v>
      </c>
      <c r="IZ18" s="107" t="e">
        <f t="shared" si="110"/>
        <v>#REF!</v>
      </c>
      <c r="JA18" s="107" t="e">
        <f t="shared" si="110"/>
        <v>#REF!</v>
      </c>
      <c r="JB18" s="107" t="e">
        <f t="shared" si="110"/>
        <v>#REF!</v>
      </c>
      <c r="JC18" s="107" t="e">
        <f t="shared" si="110"/>
        <v>#REF!</v>
      </c>
      <c r="JD18" s="107" t="e">
        <f t="shared" si="110"/>
        <v>#REF!</v>
      </c>
      <c r="JE18" s="107" t="e">
        <f t="shared" si="110"/>
        <v>#REF!</v>
      </c>
      <c r="JF18" s="107" t="e">
        <f t="shared" si="110"/>
        <v>#REF!</v>
      </c>
      <c r="JG18" s="107" t="e">
        <f t="shared" si="110"/>
        <v>#REF!</v>
      </c>
      <c r="JH18" s="107" t="e">
        <f t="shared" si="110"/>
        <v>#REF!</v>
      </c>
      <c r="JI18" s="107" t="e">
        <f t="shared" si="110"/>
        <v>#REF!</v>
      </c>
      <c r="JJ18" s="107" t="e">
        <f t="shared" si="110"/>
        <v>#REF!</v>
      </c>
      <c r="JK18" s="107" t="e">
        <f t="shared" si="110"/>
        <v>#REF!</v>
      </c>
      <c r="JL18" s="107" t="e">
        <f t="shared" si="110"/>
        <v>#REF!</v>
      </c>
      <c r="JM18" s="107" t="e">
        <f t="shared" si="110"/>
        <v>#REF!</v>
      </c>
      <c r="JN18" s="107" t="e">
        <f t="shared" si="110"/>
        <v>#REF!</v>
      </c>
      <c r="JO18" s="107" t="e">
        <f>JN18-JN17+IF(JN20="",JN19,JN20)</f>
        <v>#REF!</v>
      </c>
      <c r="JP18" s="107" t="e">
        <f t="shared" ref="JP18:KF18" si="111">JO18-JO17+IF(JO20="",JO19,JO20)</f>
        <v>#REF!</v>
      </c>
      <c r="JQ18" s="107" t="e">
        <f t="shared" si="111"/>
        <v>#REF!</v>
      </c>
      <c r="JR18" s="107" t="e">
        <f t="shared" si="111"/>
        <v>#REF!</v>
      </c>
      <c r="JS18" s="107" t="e">
        <f t="shared" si="111"/>
        <v>#REF!</v>
      </c>
      <c r="JT18" s="107" t="e">
        <f t="shared" si="111"/>
        <v>#REF!</v>
      </c>
      <c r="JU18" s="107" t="e">
        <f t="shared" si="111"/>
        <v>#REF!</v>
      </c>
      <c r="JV18" s="107" t="e">
        <f t="shared" si="111"/>
        <v>#REF!</v>
      </c>
      <c r="JW18" s="107" t="e">
        <f t="shared" si="111"/>
        <v>#REF!</v>
      </c>
      <c r="JX18" s="107" t="e">
        <f t="shared" si="111"/>
        <v>#REF!</v>
      </c>
      <c r="JY18" s="107" t="e">
        <f t="shared" si="111"/>
        <v>#REF!</v>
      </c>
      <c r="JZ18" s="107" t="e">
        <f t="shared" si="111"/>
        <v>#REF!</v>
      </c>
      <c r="KA18" s="107" t="e">
        <f t="shared" si="111"/>
        <v>#REF!</v>
      </c>
      <c r="KB18" s="107" t="e">
        <f t="shared" si="111"/>
        <v>#REF!</v>
      </c>
      <c r="KC18" s="107" t="e">
        <f t="shared" si="111"/>
        <v>#REF!</v>
      </c>
      <c r="KD18" s="107" t="e">
        <f t="shared" si="111"/>
        <v>#REF!</v>
      </c>
      <c r="KE18" s="107" t="e">
        <f t="shared" si="111"/>
        <v>#REF!</v>
      </c>
      <c r="KF18" s="107" t="e">
        <f t="shared" si="111"/>
        <v>#REF!</v>
      </c>
      <c r="KG18" s="107" t="e">
        <f>KF18-KF17+IF(KF20="",KF19,KF20)</f>
        <v>#REF!</v>
      </c>
      <c r="KH18" s="107" t="e">
        <f t="shared" ref="KH18:KX18" si="112">KG18-KG17+IF(KG20="",KG19,KG20)</f>
        <v>#REF!</v>
      </c>
      <c r="KI18" s="107" t="e">
        <f t="shared" si="112"/>
        <v>#REF!</v>
      </c>
      <c r="KJ18" s="107" t="e">
        <f t="shared" si="112"/>
        <v>#REF!</v>
      </c>
      <c r="KK18" s="107" t="e">
        <f t="shared" si="112"/>
        <v>#REF!</v>
      </c>
      <c r="KL18" s="107" t="e">
        <f t="shared" si="112"/>
        <v>#REF!</v>
      </c>
      <c r="KM18" s="107" t="e">
        <f t="shared" si="112"/>
        <v>#REF!</v>
      </c>
      <c r="KN18" s="107" t="e">
        <f t="shared" si="112"/>
        <v>#REF!</v>
      </c>
      <c r="KO18" s="107" t="e">
        <f t="shared" si="112"/>
        <v>#REF!</v>
      </c>
      <c r="KP18" s="107" t="e">
        <f t="shared" si="112"/>
        <v>#REF!</v>
      </c>
      <c r="KQ18" s="107" t="e">
        <f t="shared" si="112"/>
        <v>#REF!</v>
      </c>
      <c r="KR18" s="107" t="e">
        <f t="shared" si="112"/>
        <v>#REF!</v>
      </c>
      <c r="KS18" s="107" t="e">
        <f t="shared" si="112"/>
        <v>#REF!</v>
      </c>
      <c r="KT18" s="107" t="e">
        <f t="shared" si="112"/>
        <v>#REF!</v>
      </c>
      <c r="KU18" s="107" t="e">
        <f t="shared" si="112"/>
        <v>#REF!</v>
      </c>
      <c r="KV18" s="107" t="e">
        <f t="shared" si="112"/>
        <v>#REF!</v>
      </c>
      <c r="KW18" s="107" t="e">
        <f t="shared" si="112"/>
        <v>#REF!</v>
      </c>
      <c r="KX18" s="107" t="e">
        <f t="shared" si="112"/>
        <v>#REF!</v>
      </c>
      <c r="KY18" s="107" t="e">
        <f>KX18-KX17+IF(KX20="",KX19,KX20)</f>
        <v>#REF!</v>
      </c>
      <c r="KZ18" s="107" t="e">
        <f t="shared" ref="KZ18:LP18" si="113">KY18-KY17+IF(KY20="",KY19,KY20)</f>
        <v>#REF!</v>
      </c>
      <c r="LA18" s="107" t="e">
        <f t="shared" si="113"/>
        <v>#REF!</v>
      </c>
      <c r="LB18" s="107" t="e">
        <f t="shared" si="113"/>
        <v>#REF!</v>
      </c>
      <c r="LC18" s="107" t="e">
        <f t="shared" si="113"/>
        <v>#REF!</v>
      </c>
      <c r="LD18" s="107" t="e">
        <f t="shared" si="113"/>
        <v>#REF!</v>
      </c>
      <c r="LE18" s="107" t="e">
        <f t="shared" si="113"/>
        <v>#REF!</v>
      </c>
      <c r="LF18" s="107" t="e">
        <f t="shared" si="113"/>
        <v>#REF!</v>
      </c>
      <c r="LG18" s="107" t="e">
        <f t="shared" si="113"/>
        <v>#REF!</v>
      </c>
      <c r="LH18" s="107" t="e">
        <f t="shared" si="113"/>
        <v>#REF!</v>
      </c>
      <c r="LI18" s="107" t="e">
        <f t="shared" si="113"/>
        <v>#REF!</v>
      </c>
      <c r="LJ18" s="107" t="e">
        <f t="shared" si="113"/>
        <v>#REF!</v>
      </c>
      <c r="LK18" s="107" t="e">
        <f t="shared" si="113"/>
        <v>#REF!</v>
      </c>
      <c r="LL18" s="107" t="e">
        <f t="shared" si="113"/>
        <v>#REF!</v>
      </c>
      <c r="LM18" s="107" t="e">
        <f t="shared" si="113"/>
        <v>#REF!</v>
      </c>
      <c r="LN18" s="107" t="e">
        <f t="shared" si="113"/>
        <v>#REF!</v>
      </c>
      <c r="LO18" s="107" t="e">
        <f t="shared" si="113"/>
        <v>#REF!</v>
      </c>
      <c r="LP18" s="107" t="e">
        <f t="shared" si="113"/>
        <v>#REF!</v>
      </c>
      <c r="LQ18" s="107" t="e">
        <f>LP18-LP17+IF(LP20="",LP19,LP20)</f>
        <v>#REF!</v>
      </c>
      <c r="LR18" s="107" t="e">
        <f t="shared" ref="LR18:MH18" si="114">LQ18-LQ17+IF(LQ20="",LQ19,LQ20)</f>
        <v>#REF!</v>
      </c>
      <c r="LS18" s="107" t="e">
        <f t="shared" si="114"/>
        <v>#REF!</v>
      </c>
      <c r="LT18" s="107" t="e">
        <f t="shared" si="114"/>
        <v>#REF!</v>
      </c>
      <c r="LU18" s="107" t="e">
        <f t="shared" si="114"/>
        <v>#REF!</v>
      </c>
      <c r="LV18" s="107" t="e">
        <f t="shared" si="114"/>
        <v>#REF!</v>
      </c>
      <c r="LW18" s="107" t="e">
        <f t="shared" si="114"/>
        <v>#REF!</v>
      </c>
      <c r="LX18" s="107" t="e">
        <f t="shared" si="114"/>
        <v>#REF!</v>
      </c>
      <c r="LY18" s="107" t="e">
        <f t="shared" si="114"/>
        <v>#REF!</v>
      </c>
      <c r="LZ18" s="107" t="e">
        <f t="shared" si="114"/>
        <v>#REF!</v>
      </c>
      <c r="MA18" s="107" t="e">
        <f t="shared" si="114"/>
        <v>#REF!</v>
      </c>
      <c r="MB18" s="107" t="e">
        <f t="shared" si="114"/>
        <v>#REF!</v>
      </c>
      <c r="MC18" s="107" t="e">
        <f t="shared" si="114"/>
        <v>#REF!</v>
      </c>
      <c r="MD18" s="107" t="e">
        <f t="shared" si="114"/>
        <v>#REF!</v>
      </c>
      <c r="ME18" s="107" t="e">
        <f t="shared" si="114"/>
        <v>#REF!</v>
      </c>
      <c r="MF18" s="107" t="e">
        <f t="shared" si="114"/>
        <v>#REF!</v>
      </c>
      <c r="MG18" s="107" t="e">
        <f t="shared" si="114"/>
        <v>#REF!</v>
      </c>
      <c r="MH18" s="107" t="e">
        <f t="shared" si="114"/>
        <v>#REF!</v>
      </c>
      <c r="MI18" s="107" t="e">
        <f>MH18-MH17+IF(MH20="",MH19,MH20)</f>
        <v>#REF!</v>
      </c>
      <c r="MJ18" s="107" t="e">
        <f t="shared" ref="MJ18:MZ18" si="115">MI18-MI17+IF(MI20="",MI19,MI20)</f>
        <v>#REF!</v>
      </c>
      <c r="MK18" s="107" t="e">
        <f t="shared" si="115"/>
        <v>#REF!</v>
      </c>
      <c r="ML18" s="107" t="e">
        <f t="shared" si="115"/>
        <v>#REF!</v>
      </c>
      <c r="MM18" s="107" t="e">
        <f t="shared" si="115"/>
        <v>#REF!</v>
      </c>
      <c r="MN18" s="107" t="e">
        <f t="shared" si="115"/>
        <v>#REF!</v>
      </c>
      <c r="MO18" s="107" t="e">
        <f t="shared" si="115"/>
        <v>#REF!</v>
      </c>
      <c r="MP18" s="107" t="e">
        <f t="shared" si="115"/>
        <v>#REF!</v>
      </c>
      <c r="MQ18" s="107" t="e">
        <f t="shared" si="115"/>
        <v>#REF!</v>
      </c>
      <c r="MR18" s="107" t="e">
        <f t="shared" si="115"/>
        <v>#REF!</v>
      </c>
      <c r="MS18" s="107" t="e">
        <f t="shared" si="115"/>
        <v>#REF!</v>
      </c>
      <c r="MT18" s="107" t="e">
        <f t="shared" si="115"/>
        <v>#REF!</v>
      </c>
      <c r="MU18" s="107" t="e">
        <f t="shared" si="115"/>
        <v>#REF!</v>
      </c>
      <c r="MV18" s="107" t="e">
        <f t="shared" si="115"/>
        <v>#REF!</v>
      </c>
      <c r="MW18" s="107" t="e">
        <f t="shared" si="115"/>
        <v>#REF!</v>
      </c>
      <c r="MX18" s="107" t="e">
        <f t="shared" si="115"/>
        <v>#REF!</v>
      </c>
      <c r="MY18" s="107" t="e">
        <f t="shared" si="115"/>
        <v>#REF!</v>
      </c>
      <c r="MZ18" s="107" t="e">
        <f t="shared" si="115"/>
        <v>#REF!</v>
      </c>
      <c r="NA18" s="107" t="e">
        <f>MZ18-MZ17+IF(MZ20="",MZ19,MZ20)</f>
        <v>#REF!</v>
      </c>
      <c r="NB18" s="107" t="e">
        <f t="shared" ref="NB18:NR18" si="116">NA18-NA17+IF(NA20="",NA19,NA20)</f>
        <v>#REF!</v>
      </c>
      <c r="NC18" s="107" t="e">
        <f t="shared" si="116"/>
        <v>#REF!</v>
      </c>
      <c r="ND18" s="107" t="e">
        <f t="shared" si="116"/>
        <v>#REF!</v>
      </c>
      <c r="NE18" s="107" t="e">
        <f t="shared" si="116"/>
        <v>#REF!</v>
      </c>
      <c r="NF18" s="107" t="e">
        <f t="shared" si="116"/>
        <v>#REF!</v>
      </c>
      <c r="NG18" s="107" t="e">
        <f t="shared" si="116"/>
        <v>#REF!</v>
      </c>
      <c r="NH18" s="107" t="e">
        <f t="shared" si="116"/>
        <v>#REF!</v>
      </c>
      <c r="NI18" s="107" t="e">
        <f t="shared" si="116"/>
        <v>#REF!</v>
      </c>
      <c r="NJ18" s="107" t="e">
        <f t="shared" si="116"/>
        <v>#REF!</v>
      </c>
      <c r="NK18" s="107" t="e">
        <f t="shared" si="116"/>
        <v>#REF!</v>
      </c>
      <c r="NL18" s="107" t="e">
        <f t="shared" si="116"/>
        <v>#REF!</v>
      </c>
      <c r="NM18" s="107" t="e">
        <f t="shared" si="116"/>
        <v>#REF!</v>
      </c>
      <c r="NN18" s="107" t="e">
        <f t="shared" si="116"/>
        <v>#REF!</v>
      </c>
      <c r="NO18" s="107" t="e">
        <f t="shared" si="116"/>
        <v>#REF!</v>
      </c>
      <c r="NP18" s="107" t="e">
        <f t="shared" si="116"/>
        <v>#REF!</v>
      </c>
      <c r="NQ18" s="107" t="e">
        <f t="shared" si="116"/>
        <v>#REF!</v>
      </c>
      <c r="NR18" s="107" t="e">
        <f t="shared" si="116"/>
        <v>#REF!</v>
      </c>
      <c r="NS18" s="107" t="e">
        <f>NR18-NR17+IF(NR20="",NR19,NR20)</f>
        <v>#REF!</v>
      </c>
      <c r="NT18" s="107" t="e">
        <f t="shared" ref="NT18:OJ18" si="117">NS18-NS17+IF(NS20="",NS19,NS20)</f>
        <v>#REF!</v>
      </c>
      <c r="NU18" s="107" t="e">
        <f t="shared" si="117"/>
        <v>#REF!</v>
      </c>
      <c r="NV18" s="107" t="e">
        <f t="shared" si="117"/>
        <v>#REF!</v>
      </c>
      <c r="NW18" s="107" t="e">
        <f t="shared" si="117"/>
        <v>#REF!</v>
      </c>
      <c r="NX18" s="107" t="e">
        <f t="shared" si="117"/>
        <v>#REF!</v>
      </c>
      <c r="NY18" s="107" t="e">
        <f t="shared" si="117"/>
        <v>#REF!</v>
      </c>
      <c r="NZ18" s="107" t="e">
        <f t="shared" si="117"/>
        <v>#REF!</v>
      </c>
      <c r="OA18" s="107" t="e">
        <f t="shared" si="117"/>
        <v>#REF!</v>
      </c>
      <c r="OB18" s="107" t="e">
        <f t="shared" si="117"/>
        <v>#REF!</v>
      </c>
      <c r="OC18" s="107" t="e">
        <f t="shared" si="117"/>
        <v>#REF!</v>
      </c>
      <c r="OD18" s="107" t="e">
        <f t="shared" si="117"/>
        <v>#REF!</v>
      </c>
      <c r="OE18" s="107" t="e">
        <f t="shared" si="117"/>
        <v>#REF!</v>
      </c>
      <c r="OF18" s="107" t="e">
        <f t="shared" si="117"/>
        <v>#REF!</v>
      </c>
      <c r="OG18" s="107" t="e">
        <f t="shared" si="117"/>
        <v>#REF!</v>
      </c>
      <c r="OH18" s="107" t="e">
        <f t="shared" si="117"/>
        <v>#REF!</v>
      </c>
      <c r="OI18" s="107" t="e">
        <f t="shared" si="117"/>
        <v>#REF!</v>
      </c>
      <c r="OJ18" s="107" t="e">
        <f t="shared" si="117"/>
        <v>#REF!</v>
      </c>
      <c r="OK18" s="107" t="e">
        <f>OJ18-OJ17+IF(OJ20="",OJ19,OJ20)</f>
        <v>#REF!</v>
      </c>
      <c r="OL18" s="107" t="e">
        <f t="shared" ref="OL18:PB18" si="118">OK18-OK17+IF(OK20="",OK19,OK20)</f>
        <v>#REF!</v>
      </c>
      <c r="OM18" s="107" t="e">
        <f t="shared" si="118"/>
        <v>#REF!</v>
      </c>
      <c r="ON18" s="107" t="e">
        <f t="shared" si="118"/>
        <v>#REF!</v>
      </c>
      <c r="OO18" s="107" t="e">
        <f t="shared" si="118"/>
        <v>#REF!</v>
      </c>
      <c r="OP18" s="107" t="e">
        <f t="shared" si="118"/>
        <v>#REF!</v>
      </c>
      <c r="OQ18" s="107" t="e">
        <f t="shared" si="118"/>
        <v>#REF!</v>
      </c>
      <c r="OR18" s="107" t="e">
        <f t="shared" si="118"/>
        <v>#REF!</v>
      </c>
      <c r="OS18" s="107" t="e">
        <f t="shared" si="118"/>
        <v>#REF!</v>
      </c>
      <c r="OT18" s="107" t="e">
        <f t="shared" si="118"/>
        <v>#REF!</v>
      </c>
      <c r="OU18" s="107" t="e">
        <f t="shared" si="118"/>
        <v>#REF!</v>
      </c>
      <c r="OV18" s="107" t="e">
        <f t="shared" si="118"/>
        <v>#REF!</v>
      </c>
      <c r="OW18" s="107" t="e">
        <f t="shared" si="118"/>
        <v>#REF!</v>
      </c>
      <c r="OX18" s="107" t="e">
        <f t="shared" si="118"/>
        <v>#REF!</v>
      </c>
      <c r="OY18" s="107" t="e">
        <f t="shared" si="118"/>
        <v>#REF!</v>
      </c>
      <c r="OZ18" s="107" t="e">
        <f t="shared" si="118"/>
        <v>#REF!</v>
      </c>
      <c r="PA18" s="107" t="e">
        <f t="shared" si="118"/>
        <v>#REF!</v>
      </c>
      <c r="PB18" s="107" t="e">
        <f t="shared" si="118"/>
        <v>#REF!</v>
      </c>
      <c r="PC18" s="107" t="e">
        <f>PB18-PB17+IF(PB20="",PB19,PB20)</f>
        <v>#REF!</v>
      </c>
      <c r="PD18" s="107" t="e">
        <f t="shared" ref="PD18:PT18" si="119">PC18-PC17+IF(PC20="",PC19,PC20)</f>
        <v>#REF!</v>
      </c>
      <c r="PE18" s="107" t="e">
        <f t="shared" si="119"/>
        <v>#REF!</v>
      </c>
      <c r="PF18" s="107" t="e">
        <f t="shared" si="119"/>
        <v>#REF!</v>
      </c>
      <c r="PG18" s="107" t="e">
        <f t="shared" si="119"/>
        <v>#REF!</v>
      </c>
      <c r="PH18" s="107" t="e">
        <f t="shared" si="119"/>
        <v>#REF!</v>
      </c>
      <c r="PI18" s="107" t="e">
        <f t="shared" si="119"/>
        <v>#REF!</v>
      </c>
      <c r="PJ18" s="107" t="e">
        <f t="shared" si="119"/>
        <v>#REF!</v>
      </c>
      <c r="PK18" s="107" t="e">
        <f t="shared" si="119"/>
        <v>#REF!</v>
      </c>
      <c r="PL18" s="107" t="e">
        <f t="shared" si="119"/>
        <v>#REF!</v>
      </c>
      <c r="PM18" s="107" t="e">
        <f t="shared" si="119"/>
        <v>#REF!</v>
      </c>
      <c r="PN18" s="107" t="e">
        <f t="shared" si="119"/>
        <v>#REF!</v>
      </c>
      <c r="PO18" s="107" t="e">
        <f t="shared" si="119"/>
        <v>#REF!</v>
      </c>
      <c r="PP18" s="107" t="e">
        <f t="shared" si="119"/>
        <v>#REF!</v>
      </c>
      <c r="PQ18" s="107" t="e">
        <f t="shared" si="119"/>
        <v>#REF!</v>
      </c>
      <c r="PR18" s="107" t="e">
        <f t="shared" si="119"/>
        <v>#REF!</v>
      </c>
      <c r="PS18" s="107" t="e">
        <f t="shared" si="119"/>
        <v>#REF!</v>
      </c>
      <c r="PT18" s="107" t="e">
        <f t="shared" si="119"/>
        <v>#REF!</v>
      </c>
      <c r="PU18" s="107" t="e">
        <f>PT18-PT17+IF(PT20="",PT19,PT20)</f>
        <v>#REF!</v>
      </c>
      <c r="PV18" s="107" t="e">
        <f t="shared" ref="PV18:QL18" si="120">PU18-PU17+IF(PU20="",PU19,PU20)</f>
        <v>#REF!</v>
      </c>
      <c r="PW18" s="107" t="e">
        <f t="shared" si="120"/>
        <v>#REF!</v>
      </c>
      <c r="PX18" s="107" t="e">
        <f t="shared" si="120"/>
        <v>#REF!</v>
      </c>
      <c r="PY18" s="107" t="e">
        <f t="shared" si="120"/>
        <v>#REF!</v>
      </c>
      <c r="PZ18" s="107" t="e">
        <f t="shared" si="120"/>
        <v>#REF!</v>
      </c>
      <c r="QA18" s="107" t="e">
        <f t="shared" si="120"/>
        <v>#REF!</v>
      </c>
      <c r="QB18" s="107" t="e">
        <f t="shared" si="120"/>
        <v>#REF!</v>
      </c>
      <c r="QC18" s="107" t="e">
        <f t="shared" si="120"/>
        <v>#REF!</v>
      </c>
      <c r="QD18" s="107" t="e">
        <f t="shared" si="120"/>
        <v>#REF!</v>
      </c>
      <c r="QE18" s="107" t="e">
        <f t="shared" si="120"/>
        <v>#REF!</v>
      </c>
      <c r="QF18" s="107" t="e">
        <f t="shared" si="120"/>
        <v>#REF!</v>
      </c>
      <c r="QG18" s="107" t="e">
        <f t="shared" si="120"/>
        <v>#REF!</v>
      </c>
      <c r="QH18" s="107" t="e">
        <f t="shared" si="120"/>
        <v>#REF!</v>
      </c>
      <c r="QI18" s="107" t="e">
        <f t="shared" si="120"/>
        <v>#REF!</v>
      </c>
      <c r="QJ18" s="107" t="e">
        <f t="shared" si="120"/>
        <v>#REF!</v>
      </c>
      <c r="QK18" s="107" t="e">
        <f t="shared" si="120"/>
        <v>#REF!</v>
      </c>
      <c r="QL18" s="107" t="e">
        <f t="shared" si="120"/>
        <v>#REF!</v>
      </c>
      <c r="QM18" s="107" t="e">
        <f>QL18-QL17+IF(QL20="",QL19,QL20)</f>
        <v>#REF!</v>
      </c>
      <c r="QN18" s="107" t="e">
        <f t="shared" ref="QN18:RD18" si="121">QM18-QM17+IF(QM20="",QM19,QM20)</f>
        <v>#REF!</v>
      </c>
      <c r="QO18" s="107" t="e">
        <f t="shared" si="121"/>
        <v>#REF!</v>
      </c>
      <c r="QP18" s="107" t="e">
        <f t="shared" si="121"/>
        <v>#REF!</v>
      </c>
      <c r="QQ18" s="107" t="e">
        <f t="shared" si="121"/>
        <v>#REF!</v>
      </c>
      <c r="QR18" s="107" t="e">
        <f t="shared" si="121"/>
        <v>#REF!</v>
      </c>
      <c r="QS18" s="107" t="e">
        <f t="shared" si="121"/>
        <v>#REF!</v>
      </c>
      <c r="QT18" s="107" t="e">
        <f t="shared" si="121"/>
        <v>#REF!</v>
      </c>
      <c r="QU18" s="107" t="e">
        <f t="shared" si="121"/>
        <v>#REF!</v>
      </c>
      <c r="QV18" s="107" t="e">
        <f t="shared" si="121"/>
        <v>#REF!</v>
      </c>
      <c r="QW18" s="107" t="e">
        <f t="shared" si="121"/>
        <v>#REF!</v>
      </c>
      <c r="QX18" s="107" t="e">
        <f t="shared" si="121"/>
        <v>#REF!</v>
      </c>
      <c r="QY18" s="107" t="e">
        <f t="shared" si="121"/>
        <v>#REF!</v>
      </c>
      <c r="QZ18" s="107" t="e">
        <f t="shared" si="121"/>
        <v>#REF!</v>
      </c>
      <c r="RA18" s="107" t="e">
        <f t="shared" si="121"/>
        <v>#REF!</v>
      </c>
      <c r="RB18" s="107" t="e">
        <f t="shared" si="121"/>
        <v>#REF!</v>
      </c>
      <c r="RC18" s="107" t="e">
        <f t="shared" si="121"/>
        <v>#REF!</v>
      </c>
      <c r="RD18" s="107" t="e">
        <f t="shared" si="121"/>
        <v>#REF!</v>
      </c>
      <c r="RE18" s="107" t="e">
        <f>RD18-RD17+IF(RD20="",RD19,RD20)</f>
        <v>#REF!</v>
      </c>
      <c r="RF18" s="107" t="e">
        <f t="shared" ref="RF18:RV18" si="122">RE18-RE17+IF(RE20="",RE19,RE20)</f>
        <v>#REF!</v>
      </c>
      <c r="RG18" s="107" t="e">
        <f t="shared" si="122"/>
        <v>#REF!</v>
      </c>
      <c r="RH18" s="107" t="e">
        <f t="shared" si="122"/>
        <v>#REF!</v>
      </c>
      <c r="RI18" s="107" t="e">
        <f t="shared" si="122"/>
        <v>#REF!</v>
      </c>
      <c r="RJ18" s="107" t="e">
        <f t="shared" si="122"/>
        <v>#REF!</v>
      </c>
      <c r="RK18" s="107" t="e">
        <f t="shared" si="122"/>
        <v>#REF!</v>
      </c>
      <c r="RL18" s="107" t="e">
        <f t="shared" si="122"/>
        <v>#REF!</v>
      </c>
      <c r="RM18" s="107" t="e">
        <f t="shared" si="122"/>
        <v>#REF!</v>
      </c>
      <c r="RN18" s="107" t="e">
        <f t="shared" si="122"/>
        <v>#REF!</v>
      </c>
      <c r="RO18" s="107" t="e">
        <f t="shared" si="122"/>
        <v>#REF!</v>
      </c>
      <c r="RP18" s="107" t="e">
        <f t="shared" si="122"/>
        <v>#REF!</v>
      </c>
      <c r="RQ18" s="107" t="e">
        <f t="shared" si="122"/>
        <v>#REF!</v>
      </c>
      <c r="RR18" s="107" t="e">
        <f t="shared" si="122"/>
        <v>#REF!</v>
      </c>
      <c r="RS18" s="107" t="e">
        <f t="shared" si="122"/>
        <v>#REF!</v>
      </c>
      <c r="RT18" s="107" t="e">
        <f t="shared" si="122"/>
        <v>#REF!</v>
      </c>
      <c r="RU18" s="107" t="e">
        <f t="shared" si="122"/>
        <v>#REF!</v>
      </c>
      <c r="RV18" s="107" t="e">
        <f t="shared" si="122"/>
        <v>#REF!</v>
      </c>
      <c r="RW18" s="107" t="e">
        <f>RV18-RV17+IF(RV20="",RV19,RV20)</f>
        <v>#REF!</v>
      </c>
      <c r="RX18" s="107" t="e">
        <f t="shared" ref="RX18:SN18" si="123">RW18-RW17+IF(RW20="",RW19,RW20)</f>
        <v>#REF!</v>
      </c>
      <c r="RY18" s="107" t="e">
        <f t="shared" si="123"/>
        <v>#REF!</v>
      </c>
      <c r="RZ18" s="107" t="e">
        <f t="shared" si="123"/>
        <v>#REF!</v>
      </c>
      <c r="SA18" s="107" t="e">
        <f t="shared" si="123"/>
        <v>#REF!</v>
      </c>
      <c r="SB18" s="107" t="e">
        <f t="shared" si="123"/>
        <v>#REF!</v>
      </c>
      <c r="SC18" s="107" t="e">
        <f t="shared" si="123"/>
        <v>#REF!</v>
      </c>
      <c r="SD18" s="107" t="e">
        <f t="shared" si="123"/>
        <v>#REF!</v>
      </c>
      <c r="SE18" s="107" t="e">
        <f t="shared" si="123"/>
        <v>#REF!</v>
      </c>
      <c r="SF18" s="107" t="e">
        <f t="shared" si="123"/>
        <v>#REF!</v>
      </c>
      <c r="SG18" s="107" t="e">
        <f t="shared" si="123"/>
        <v>#REF!</v>
      </c>
      <c r="SH18" s="107" t="e">
        <f t="shared" si="123"/>
        <v>#REF!</v>
      </c>
      <c r="SI18" s="107" t="e">
        <f t="shared" si="123"/>
        <v>#REF!</v>
      </c>
      <c r="SJ18" s="107" t="e">
        <f t="shared" si="123"/>
        <v>#REF!</v>
      </c>
      <c r="SK18" s="107" t="e">
        <f t="shared" si="123"/>
        <v>#REF!</v>
      </c>
      <c r="SL18" s="107" t="e">
        <f t="shared" si="123"/>
        <v>#REF!</v>
      </c>
      <c r="SM18" s="107" t="e">
        <f t="shared" si="123"/>
        <v>#REF!</v>
      </c>
      <c r="SN18" s="107" t="e">
        <f t="shared" si="123"/>
        <v>#REF!</v>
      </c>
      <c r="SO18" s="107" t="e">
        <f>SN18-SN17+IF(SN20="",SN19,SN20)</f>
        <v>#REF!</v>
      </c>
      <c r="SP18" s="107" t="e">
        <f t="shared" ref="SP18:TF18" si="124">SO18-SO17+IF(SO20="",SO19,SO20)</f>
        <v>#REF!</v>
      </c>
      <c r="SQ18" s="107" t="e">
        <f t="shared" si="124"/>
        <v>#REF!</v>
      </c>
      <c r="SR18" s="107" t="e">
        <f t="shared" si="124"/>
        <v>#REF!</v>
      </c>
      <c r="SS18" s="107" t="e">
        <f t="shared" si="124"/>
        <v>#REF!</v>
      </c>
      <c r="ST18" s="107" t="e">
        <f t="shared" si="124"/>
        <v>#REF!</v>
      </c>
      <c r="SU18" s="107" t="e">
        <f t="shared" si="124"/>
        <v>#REF!</v>
      </c>
      <c r="SV18" s="107" t="e">
        <f t="shared" si="124"/>
        <v>#REF!</v>
      </c>
      <c r="SW18" s="107" t="e">
        <f t="shared" si="124"/>
        <v>#REF!</v>
      </c>
      <c r="SX18" s="107" t="e">
        <f t="shared" si="124"/>
        <v>#REF!</v>
      </c>
      <c r="SY18" s="107" t="e">
        <f t="shared" si="124"/>
        <v>#REF!</v>
      </c>
      <c r="SZ18" s="107" t="e">
        <f t="shared" si="124"/>
        <v>#REF!</v>
      </c>
      <c r="TA18" s="107" t="e">
        <f t="shared" si="124"/>
        <v>#REF!</v>
      </c>
      <c r="TB18" s="107" t="e">
        <f t="shared" si="124"/>
        <v>#REF!</v>
      </c>
      <c r="TC18" s="107" t="e">
        <f t="shared" si="124"/>
        <v>#REF!</v>
      </c>
      <c r="TD18" s="107" t="e">
        <f t="shared" si="124"/>
        <v>#REF!</v>
      </c>
      <c r="TE18" s="107" t="e">
        <f t="shared" si="124"/>
        <v>#REF!</v>
      </c>
      <c r="TF18" s="107" t="e">
        <f t="shared" si="124"/>
        <v>#REF!</v>
      </c>
      <c r="TG18" s="107" t="e">
        <f>TF18-TF17+IF(TF20="",TF19,TF20)</f>
        <v>#REF!</v>
      </c>
      <c r="TH18" s="107" t="e">
        <f t="shared" ref="TH18:TX18" si="125">TG18-TG17+IF(TG20="",TG19,TG20)</f>
        <v>#REF!</v>
      </c>
      <c r="TI18" s="107" t="e">
        <f t="shared" si="125"/>
        <v>#REF!</v>
      </c>
      <c r="TJ18" s="107" t="e">
        <f t="shared" si="125"/>
        <v>#REF!</v>
      </c>
      <c r="TK18" s="107" t="e">
        <f t="shared" si="125"/>
        <v>#REF!</v>
      </c>
      <c r="TL18" s="107" t="e">
        <f t="shared" si="125"/>
        <v>#REF!</v>
      </c>
      <c r="TM18" s="107" t="e">
        <f t="shared" si="125"/>
        <v>#REF!</v>
      </c>
      <c r="TN18" s="107" t="e">
        <f t="shared" si="125"/>
        <v>#REF!</v>
      </c>
      <c r="TO18" s="107" t="e">
        <f t="shared" si="125"/>
        <v>#REF!</v>
      </c>
      <c r="TP18" s="107" t="e">
        <f t="shared" si="125"/>
        <v>#REF!</v>
      </c>
      <c r="TQ18" s="107" t="e">
        <f t="shared" si="125"/>
        <v>#REF!</v>
      </c>
      <c r="TR18" s="107" t="e">
        <f t="shared" si="125"/>
        <v>#REF!</v>
      </c>
      <c r="TS18" s="107" t="e">
        <f t="shared" si="125"/>
        <v>#REF!</v>
      </c>
      <c r="TT18" s="107" t="e">
        <f t="shared" si="125"/>
        <v>#REF!</v>
      </c>
      <c r="TU18" s="107" t="e">
        <f t="shared" si="125"/>
        <v>#REF!</v>
      </c>
      <c r="TV18" s="107" t="e">
        <f t="shared" si="125"/>
        <v>#REF!</v>
      </c>
      <c r="TW18" s="107" t="e">
        <f t="shared" si="125"/>
        <v>#REF!</v>
      </c>
      <c r="TX18" s="107" t="e">
        <f t="shared" si="125"/>
        <v>#REF!</v>
      </c>
      <c r="TY18" s="107" t="e">
        <f>TX18-TX17+IF(TX20="",TX19,TX20)</f>
        <v>#REF!</v>
      </c>
      <c r="TZ18" s="107" t="e">
        <f t="shared" ref="TZ18:UP18" si="126">TY18-TY17+IF(TY20="",TY19,TY20)</f>
        <v>#REF!</v>
      </c>
      <c r="UA18" s="107" t="e">
        <f t="shared" si="126"/>
        <v>#REF!</v>
      </c>
      <c r="UB18" s="107" t="e">
        <f t="shared" si="126"/>
        <v>#REF!</v>
      </c>
      <c r="UC18" s="107" t="e">
        <f t="shared" si="126"/>
        <v>#REF!</v>
      </c>
      <c r="UD18" s="107" t="e">
        <f t="shared" si="126"/>
        <v>#REF!</v>
      </c>
      <c r="UE18" s="107" t="e">
        <f t="shared" si="126"/>
        <v>#REF!</v>
      </c>
      <c r="UF18" s="107" t="e">
        <f t="shared" si="126"/>
        <v>#REF!</v>
      </c>
      <c r="UG18" s="107" t="e">
        <f t="shared" si="126"/>
        <v>#REF!</v>
      </c>
      <c r="UH18" s="107" t="e">
        <f t="shared" si="126"/>
        <v>#REF!</v>
      </c>
      <c r="UI18" s="107" t="e">
        <f t="shared" si="126"/>
        <v>#REF!</v>
      </c>
      <c r="UJ18" s="107" t="e">
        <f t="shared" si="126"/>
        <v>#REF!</v>
      </c>
      <c r="UK18" s="107" t="e">
        <f t="shared" si="126"/>
        <v>#REF!</v>
      </c>
      <c r="UL18" s="107" t="e">
        <f t="shared" si="126"/>
        <v>#REF!</v>
      </c>
      <c r="UM18" s="107" t="e">
        <f t="shared" si="126"/>
        <v>#REF!</v>
      </c>
      <c r="UN18" s="107" t="e">
        <f t="shared" si="126"/>
        <v>#REF!</v>
      </c>
      <c r="UO18" s="107" t="e">
        <f t="shared" si="126"/>
        <v>#REF!</v>
      </c>
      <c r="UP18" s="107" t="e">
        <f t="shared" si="126"/>
        <v>#REF!</v>
      </c>
      <c r="UQ18" s="107" t="e">
        <f>UP18-UP17+IF(UP20="",UP19,UP20)</f>
        <v>#REF!</v>
      </c>
      <c r="UR18" s="107" t="e">
        <f t="shared" ref="UR18:VH18" si="127">UQ18-UQ17+IF(UQ20="",UQ19,UQ20)</f>
        <v>#REF!</v>
      </c>
      <c r="US18" s="107" t="e">
        <f t="shared" si="127"/>
        <v>#REF!</v>
      </c>
      <c r="UT18" s="107" t="e">
        <f t="shared" si="127"/>
        <v>#REF!</v>
      </c>
      <c r="UU18" s="107" t="e">
        <f t="shared" si="127"/>
        <v>#REF!</v>
      </c>
      <c r="UV18" s="107" t="e">
        <f t="shared" si="127"/>
        <v>#REF!</v>
      </c>
      <c r="UW18" s="107" t="e">
        <f t="shared" si="127"/>
        <v>#REF!</v>
      </c>
      <c r="UX18" s="107" t="e">
        <f t="shared" si="127"/>
        <v>#REF!</v>
      </c>
      <c r="UY18" s="107" t="e">
        <f t="shared" si="127"/>
        <v>#REF!</v>
      </c>
      <c r="UZ18" s="107" t="e">
        <f t="shared" si="127"/>
        <v>#REF!</v>
      </c>
      <c r="VA18" s="107" t="e">
        <f t="shared" si="127"/>
        <v>#REF!</v>
      </c>
      <c r="VB18" s="107" t="e">
        <f t="shared" si="127"/>
        <v>#REF!</v>
      </c>
      <c r="VC18" s="107" t="e">
        <f t="shared" si="127"/>
        <v>#REF!</v>
      </c>
      <c r="VD18" s="107" t="e">
        <f t="shared" si="127"/>
        <v>#REF!</v>
      </c>
      <c r="VE18" s="107" t="e">
        <f t="shared" si="127"/>
        <v>#REF!</v>
      </c>
      <c r="VF18" s="107" t="e">
        <f t="shared" si="127"/>
        <v>#REF!</v>
      </c>
      <c r="VG18" s="107" t="e">
        <f t="shared" si="127"/>
        <v>#REF!</v>
      </c>
      <c r="VH18" s="107" t="e">
        <f t="shared" si="127"/>
        <v>#REF!</v>
      </c>
    </row>
    <row r="19" spans="1:580" x14ac:dyDescent="0.25">
      <c r="A19" s="243"/>
      <c r="B19" s="48"/>
      <c r="C19" s="48"/>
      <c r="D19" s="51"/>
      <c r="E19" s="65"/>
      <c r="F19" s="57"/>
      <c r="G19" s="61"/>
      <c r="H19" s="60"/>
      <c r="I19" s="57"/>
      <c r="J19" s="61"/>
      <c r="K19" s="60"/>
      <c r="L19" s="57"/>
      <c r="M19" s="61"/>
      <c r="N19" s="60"/>
      <c r="O19" s="57"/>
      <c r="P19" s="61"/>
      <c r="Q19" s="60"/>
      <c r="R19" s="57"/>
      <c r="S19" s="61"/>
      <c r="T19" s="60"/>
      <c r="U19" s="57"/>
      <c r="V19" s="66"/>
      <c r="W19" s="65"/>
      <c r="X19" s="57"/>
      <c r="Y19" s="61"/>
      <c r="Z19" s="60"/>
      <c r="AA19" s="57"/>
      <c r="AB19" s="61"/>
      <c r="AC19" s="60"/>
      <c r="AD19" s="57"/>
      <c r="AE19" s="61"/>
      <c r="AF19" s="60"/>
      <c r="AG19" s="57"/>
      <c r="AH19" s="61"/>
      <c r="AI19" s="60"/>
      <c r="AJ19" s="57"/>
      <c r="AK19" s="61"/>
      <c r="AL19" s="60"/>
      <c r="AM19" s="57"/>
      <c r="AN19" s="66"/>
      <c r="AO19" s="65"/>
      <c r="AP19" s="57"/>
      <c r="AQ19" s="61"/>
      <c r="AR19" s="60"/>
      <c r="AS19" s="57"/>
      <c r="AT19" s="61"/>
      <c r="AU19" s="60"/>
      <c r="AV19" s="57"/>
      <c r="AW19" s="61"/>
      <c r="AX19" s="60"/>
      <c r="AY19" s="57"/>
      <c r="AZ19" s="61"/>
      <c r="BA19" s="60"/>
      <c r="BB19" s="57"/>
      <c r="BC19" s="61"/>
      <c r="BD19" s="60"/>
      <c r="BE19" s="57"/>
      <c r="BF19" s="66"/>
      <c r="BG19" s="65"/>
      <c r="BH19" s="57"/>
      <c r="BI19" s="61"/>
      <c r="BJ19" s="60"/>
      <c r="BK19" s="57"/>
      <c r="BL19" s="61"/>
      <c r="BM19" s="60"/>
      <c r="BN19" s="57"/>
      <c r="BO19" s="61"/>
      <c r="BP19" s="60"/>
      <c r="BQ19" s="57"/>
      <c r="BR19" s="61"/>
      <c r="BS19" s="60"/>
      <c r="BT19" s="57"/>
      <c r="BU19" s="61"/>
      <c r="BV19" s="60"/>
      <c r="BW19" s="57"/>
      <c r="BX19" s="66"/>
      <c r="BY19" s="65"/>
      <c r="BZ19" s="57"/>
      <c r="CA19" s="61"/>
      <c r="CB19" s="60"/>
      <c r="CC19" s="57"/>
      <c r="CD19" s="61"/>
      <c r="CE19" s="60"/>
      <c r="CF19" s="57"/>
      <c r="CG19" s="61"/>
      <c r="CH19" s="60"/>
      <c r="CI19" s="57"/>
      <c r="CJ19" s="61"/>
      <c r="CK19" s="60"/>
      <c r="CL19" s="57"/>
      <c r="CM19" s="61"/>
      <c r="CN19" s="60"/>
      <c r="CO19" s="57"/>
      <c r="CP19" s="66"/>
      <c r="CQ19" s="65"/>
      <c r="CR19" s="57"/>
      <c r="CS19" s="61"/>
      <c r="CT19" s="60"/>
      <c r="CU19" s="57"/>
      <c r="CV19" s="61"/>
      <c r="CW19" s="60"/>
      <c r="CX19" s="57"/>
      <c r="CY19" s="61"/>
      <c r="CZ19" s="60"/>
      <c r="DA19" s="57"/>
      <c r="DB19" s="61"/>
      <c r="DC19" s="60"/>
      <c r="DD19" s="57"/>
      <c r="DE19" s="61"/>
      <c r="DF19" s="60"/>
      <c r="DG19" s="57"/>
      <c r="DH19" s="66"/>
      <c r="DI19" s="65"/>
      <c r="DJ19" s="57"/>
      <c r="DK19" s="61"/>
      <c r="DL19" s="60"/>
      <c r="DM19" s="57"/>
      <c r="DN19" s="61"/>
      <c r="DO19" s="60"/>
      <c r="DP19" s="57"/>
      <c r="DQ19" s="61"/>
      <c r="DR19" s="60"/>
      <c r="DS19" s="57"/>
      <c r="DT19" s="61"/>
      <c r="DU19" s="60"/>
      <c r="DV19" s="57"/>
      <c r="DW19" s="61"/>
      <c r="DX19" s="60"/>
      <c r="DY19" s="57"/>
      <c r="DZ19" s="66"/>
      <c r="EA19" s="65"/>
      <c r="EB19" s="57"/>
      <c r="EC19" s="61"/>
      <c r="ED19" s="60"/>
      <c r="EE19" s="57"/>
      <c r="EF19" s="61"/>
      <c r="EG19" s="60"/>
      <c r="EH19" s="57"/>
      <c r="EI19" s="61"/>
      <c r="EJ19" s="60"/>
      <c r="EK19" s="57"/>
      <c r="EL19" s="61"/>
      <c r="EM19" s="60"/>
      <c r="EN19" s="57"/>
      <c r="EO19" s="61"/>
      <c r="EP19" s="60"/>
      <c r="EQ19" s="57"/>
      <c r="ER19" s="66"/>
      <c r="ES19" s="65"/>
      <c r="ET19" s="57"/>
      <c r="EU19" s="61"/>
      <c r="EV19" s="60"/>
      <c r="EW19" s="57"/>
      <c r="EX19" s="61"/>
      <c r="EY19" s="60"/>
      <c r="EZ19" s="57"/>
      <c r="FA19" s="61"/>
      <c r="FB19" s="60"/>
      <c r="FC19" s="57"/>
      <c r="FD19" s="61"/>
      <c r="FE19" s="60"/>
      <c r="FF19" s="57"/>
      <c r="FG19" s="61"/>
      <c r="FH19" s="60"/>
      <c r="FI19" s="57"/>
      <c r="FJ19" s="66"/>
      <c r="FK19" s="65"/>
      <c r="FL19" s="57"/>
      <c r="FM19" s="61"/>
      <c r="FN19" s="60"/>
      <c r="FO19" s="57"/>
      <c r="FP19" s="61"/>
      <c r="FQ19" s="60"/>
      <c r="FR19" s="57"/>
      <c r="FS19" s="61"/>
      <c r="FT19" s="60"/>
      <c r="FU19" s="57"/>
      <c r="FV19" s="61"/>
      <c r="FW19" s="60"/>
      <c r="FX19" s="57"/>
      <c r="FY19" s="61"/>
      <c r="FZ19" s="60"/>
      <c r="GA19" s="57"/>
      <c r="GB19" s="66"/>
      <c r="GC19" s="65"/>
      <c r="GD19" s="57"/>
      <c r="GE19" s="61"/>
      <c r="GF19" s="60"/>
      <c r="GG19" s="57"/>
      <c r="GH19" s="61"/>
      <c r="GI19" s="60"/>
      <c r="GJ19" s="57"/>
      <c r="GK19" s="61"/>
      <c r="GL19" s="60"/>
      <c r="GM19" s="57"/>
      <c r="GN19" s="61"/>
      <c r="GO19" s="60"/>
      <c r="GP19" s="57"/>
      <c r="GQ19" s="61"/>
      <c r="GR19" s="60"/>
      <c r="GS19" s="57"/>
      <c r="GT19" s="66"/>
      <c r="GU19" s="65"/>
      <c r="GV19" s="57"/>
      <c r="GW19" s="61"/>
      <c r="GX19" s="60"/>
      <c r="GY19" s="57"/>
      <c r="GZ19" s="61"/>
      <c r="HA19" s="60"/>
      <c r="HB19" s="57"/>
      <c r="HC19" s="61"/>
      <c r="HD19" s="60"/>
      <c r="HE19" s="57"/>
      <c r="HF19" s="61"/>
      <c r="HG19" s="60"/>
      <c r="HH19" s="57"/>
      <c r="HI19" s="61"/>
      <c r="HJ19" s="60"/>
      <c r="HK19" s="57"/>
      <c r="HL19" s="66"/>
      <c r="HM19" s="65"/>
      <c r="HN19" s="57"/>
      <c r="HO19" s="61"/>
      <c r="HP19" s="60"/>
      <c r="HQ19" s="57"/>
      <c r="HR19" s="61"/>
      <c r="HS19" s="60"/>
      <c r="HT19" s="57"/>
      <c r="HU19" s="61"/>
      <c r="HV19" s="60"/>
      <c r="HW19" s="57"/>
      <c r="HX19" s="61"/>
      <c r="HY19" s="60"/>
      <c r="HZ19" s="57"/>
      <c r="IA19" s="61"/>
      <c r="IB19" s="60"/>
      <c r="IC19" s="57"/>
      <c r="ID19" s="66"/>
      <c r="IE19" s="65"/>
      <c r="IF19" s="57"/>
      <c r="IG19" s="61"/>
      <c r="IH19" s="60"/>
      <c r="II19" s="57"/>
      <c r="IJ19" s="61"/>
      <c r="IK19" s="60"/>
      <c r="IL19" s="57"/>
      <c r="IM19" s="61"/>
      <c r="IN19" s="60"/>
      <c r="IO19" s="57"/>
      <c r="IP19" s="61"/>
      <c r="IQ19" s="60"/>
      <c r="IR19" s="57"/>
      <c r="IS19" s="61"/>
      <c r="IT19" s="60"/>
      <c r="IU19" s="57"/>
      <c r="IV19" s="66"/>
      <c r="IW19" s="65"/>
      <c r="IX19" s="57"/>
      <c r="IY19" s="61"/>
      <c r="IZ19" s="60"/>
      <c r="JA19" s="57"/>
      <c r="JB19" s="61"/>
      <c r="JC19" s="60"/>
      <c r="JD19" s="57"/>
      <c r="JE19" s="61"/>
      <c r="JF19" s="60"/>
      <c r="JG19" s="57"/>
      <c r="JH19" s="61"/>
      <c r="JI19" s="60"/>
      <c r="JJ19" s="57"/>
      <c r="JK19" s="61"/>
      <c r="JL19" s="60"/>
      <c r="JM19" s="57"/>
      <c r="JN19" s="66"/>
      <c r="JO19" s="65"/>
      <c r="JP19" s="57"/>
      <c r="JQ19" s="61"/>
      <c r="JR19" s="60"/>
      <c r="JS19" s="57"/>
      <c r="JT19" s="61"/>
      <c r="JU19" s="60"/>
      <c r="JV19" s="57"/>
      <c r="JW19" s="61"/>
      <c r="JX19" s="60"/>
      <c r="JY19" s="57"/>
      <c r="JZ19" s="61"/>
      <c r="KA19" s="60"/>
      <c r="KB19" s="57"/>
      <c r="KC19" s="61"/>
      <c r="KD19" s="60"/>
      <c r="KE19" s="57"/>
      <c r="KF19" s="66"/>
      <c r="KG19" s="65"/>
      <c r="KH19" s="57"/>
      <c r="KI19" s="61"/>
      <c r="KJ19" s="60"/>
      <c r="KK19" s="57"/>
      <c r="KL19" s="61"/>
      <c r="KM19" s="60"/>
      <c r="KN19" s="57"/>
      <c r="KO19" s="61"/>
      <c r="KP19" s="60"/>
      <c r="KQ19" s="57"/>
      <c r="KR19" s="61"/>
      <c r="KS19" s="60"/>
      <c r="KT19" s="57"/>
      <c r="KU19" s="61"/>
      <c r="KV19" s="60"/>
      <c r="KW19" s="57"/>
      <c r="KX19" s="66"/>
      <c r="KY19" s="65"/>
      <c r="KZ19" s="57"/>
      <c r="LA19" s="61"/>
      <c r="LB19" s="60"/>
      <c r="LC19" s="57"/>
      <c r="LD19" s="61"/>
      <c r="LE19" s="60"/>
      <c r="LF19" s="57"/>
      <c r="LG19" s="61"/>
      <c r="LH19" s="60"/>
      <c r="LI19" s="57"/>
      <c r="LJ19" s="61"/>
      <c r="LK19" s="60"/>
      <c r="LL19" s="57"/>
      <c r="LM19" s="61"/>
      <c r="LN19" s="60"/>
      <c r="LO19" s="57"/>
      <c r="LP19" s="66"/>
      <c r="LQ19" s="65"/>
      <c r="LR19" s="57"/>
      <c r="LS19" s="61"/>
      <c r="LT19" s="60"/>
      <c r="LU19" s="57"/>
      <c r="LV19" s="61"/>
      <c r="LW19" s="60"/>
      <c r="LX19" s="57"/>
      <c r="LY19" s="61"/>
      <c r="LZ19" s="60"/>
      <c r="MA19" s="57"/>
      <c r="MB19" s="61"/>
      <c r="MC19" s="60"/>
      <c r="MD19" s="57"/>
      <c r="ME19" s="61"/>
      <c r="MF19" s="60"/>
      <c r="MG19" s="57"/>
      <c r="MH19" s="66"/>
      <c r="MI19" s="65"/>
      <c r="MJ19" s="57"/>
      <c r="MK19" s="61"/>
      <c r="ML19" s="60"/>
      <c r="MM19" s="57"/>
      <c r="MN19" s="61"/>
      <c r="MO19" s="60"/>
      <c r="MP19" s="57"/>
      <c r="MQ19" s="61"/>
      <c r="MR19" s="60"/>
      <c r="MS19" s="57"/>
      <c r="MT19" s="61"/>
      <c r="MU19" s="60"/>
      <c r="MV19" s="57"/>
      <c r="MW19" s="61"/>
      <c r="MX19" s="60"/>
      <c r="MY19" s="57"/>
      <c r="MZ19" s="66"/>
      <c r="NA19" s="65"/>
      <c r="NB19" s="57"/>
      <c r="NC19" s="61"/>
      <c r="ND19" s="60"/>
      <c r="NE19" s="57"/>
      <c r="NF19" s="61"/>
      <c r="NG19" s="60"/>
      <c r="NH19" s="57"/>
      <c r="NI19" s="61"/>
      <c r="NJ19" s="60"/>
      <c r="NK19" s="57"/>
      <c r="NL19" s="61"/>
      <c r="NM19" s="60"/>
      <c r="NN19" s="57"/>
      <c r="NO19" s="61"/>
      <c r="NP19" s="60"/>
      <c r="NQ19" s="57"/>
      <c r="NR19" s="66"/>
      <c r="NS19" s="65"/>
      <c r="NT19" s="57"/>
      <c r="NU19" s="61"/>
      <c r="NV19" s="60"/>
      <c r="NW19" s="57"/>
      <c r="NX19" s="61"/>
      <c r="NY19" s="60"/>
      <c r="NZ19" s="57"/>
      <c r="OA19" s="61"/>
      <c r="OB19" s="60"/>
      <c r="OC19" s="57"/>
      <c r="OD19" s="61"/>
      <c r="OE19" s="60"/>
      <c r="OF19" s="57"/>
      <c r="OG19" s="61"/>
      <c r="OH19" s="60"/>
      <c r="OI19" s="57"/>
      <c r="OJ19" s="66"/>
      <c r="OK19" s="65"/>
      <c r="OL19" s="57"/>
      <c r="OM19" s="61"/>
      <c r="ON19" s="60"/>
      <c r="OO19" s="57"/>
      <c r="OP19" s="61"/>
      <c r="OQ19" s="60"/>
      <c r="OR19" s="57"/>
      <c r="OS19" s="61"/>
      <c r="OT19" s="60"/>
      <c r="OU19" s="57"/>
      <c r="OV19" s="61"/>
      <c r="OW19" s="60"/>
      <c r="OX19" s="57"/>
      <c r="OY19" s="61"/>
      <c r="OZ19" s="60"/>
      <c r="PA19" s="57"/>
      <c r="PB19" s="66"/>
      <c r="PC19" s="65"/>
      <c r="PD19" s="57"/>
      <c r="PE19" s="61"/>
      <c r="PF19" s="60"/>
      <c r="PG19" s="57"/>
      <c r="PH19" s="61"/>
      <c r="PI19" s="60"/>
      <c r="PJ19" s="57"/>
      <c r="PK19" s="61"/>
      <c r="PL19" s="60"/>
      <c r="PM19" s="57"/>
      <c r="PN19" s="61"/>
      <c r="PO19" s="60"/>
      <c r="PP19" s="57"/>
      <c r="PQ19" s="61"/>
      <c r="PR19" s="60"/>
      <c r="PS19" s="57"/>
      <c r="PT19" s="66"/>
      <c r="PU19" s="65"/>
      <c r="PV19" s="57"/>
      <c r="PW19" s="61"/>
      <c r="PX19" s="60"/>
      <c r="PY19" s="57"/>
      <c r="PZ19" s="61"/>
      <c r="QA19" s="60"/>
      <c r="QB19" s="57"/>
      <c r="QC19" s="61"/>
      <c r="QD19" s="60"/>
      <c r="QE19" s="57"/>
      <c r="QF19" s="61"/>
      <c r="QG19" s="60"/>
      <c r="QH19" s="57"/>
      <c r="QI19" s="61"/>
      <c r="QJ19" s="60"/>
      <c r="QK19" s="57"/>
      <c r="QL19" s="66"/>
      <c r="QM19" s="65"/>
      <c r="QN19" s="57"/>
      <c r="QO19" s="61"/>
      <c r="QP19" s="60"/>
      <c r="QQ19" s="57"/>
      <c r="QR19" s="61"/>
      <c r="QS19" s="60"/>
      <c r="QT19" s="57"/>
      <c r="QU19" s="61"/>
      <c r="QV19" s="60"/>
      <c r="QW19" s="57"/>
      <c r="QX19" s="61"/>
      <c r="QY19" s="60"/>
      <c r="QZ19" s="57"/>
      <c r="RA19" s="61"/>
      <c r="RB19" s="60"/>
      <c r="RC19" s="57"/>
      <c r="RD19" s="66"/>
      <c r="RE19" s="65"/>
      <c r="RF19" s="57"/>
      <c r="RG19" s="61"/>
      <c r="RH19" s="60"/>
      <c r="RI19" s="57"/>
      <c r="RJ19" s="61"/>
      <c r="RK19" s="60"/>
      <c r="RL19" s="57"/>
      <c r="RM19" s="61"/>
      <c r="RN19" s="60"/>
      <c r="RO19" s="57"/>
      <c r="RP19" s="61"/>
      <c r="RQ19" s="60"/>
      <c r="RR19" s="57"/>
      <c r="RS19" s="61"/>
      <c r="RT19" s="60"/>
      <c r="RU19" s="57"/>
      <c r="RV19" s="66"/>
      <c r="RW19" s="65"/>
      <c r="RX19" s="57"/>
      <c r="RY19" s="61"/>
      <c r="RZ19" s="60"/>
      <c r="SA19" s="57"/>
      <c r="SB19" s="61"/>
      <c r="SC19" s="60"/>
      <c r="SD19" s="57"/>
      <c r="SE19" s="61"/>
      <c r="SF19" s="60"/>
      <c r="SG19" s="57"/>
      <c r="SH19" s="61"/>
      <c r="SI19" s="60"/>
      <c r="SJ19" s="57"/>
      <c r="SK19" s="61"/>
      <c r="SL19" s="60"/>
      <c r="SM19" s="57"/>
      <c r="SN19" s="66"/>
      <c r="SO19" s="65"/>
      <c r="SP19" s="57"/>
      <c r="SQ19" s="61"/>
      <c r="SR19" s="60"/>
      <c r="SS19" s="57"/>
      <c r="ST19" s="61"/>
      <c r="SU19" s="60"/>
      <c r="SV19" s="57"/>
      <c r="SW19" s="61"/>
      <c r="SX19" s="60"/>
      <c r="SY19" s="57"/>
      <c r="SZ19" s="61"/>
      <c r="TA19" s="60"/>
      <c r="TB19" s="57"/>
      <c r="TC19" s="61"/>
      <c r="TD19" s="60"/>
      <c r="TE19" s="57"/>
      <c r="TF19" s="66"/>
      <c r="TG19" s="65"/>
      <c r="TH19" s="57"/>
      <c r="TI19" s="61"/>
      <c r="TJ19" s="60"/>
      <c r="TK19" s="57"/>
      <c r="TL19" s="61"/>
      <c r="TM19" s="60"/>
      <c r="TN19" s="57"/>
      <c r="TO19" s="61"/>
      <c r="TP19" s="60"/>
      <c r="TQ19" s="57"/>
      <c r="TR19" s="61"/>
      <c r="TS19" s="60"/>
      <c r="TT19" s="57"/>
      <c r="TU19" s="61"/>
      <c r="TV19" s="60"/>
      <c r="TW19" s="57"/>
      <c r="TX19" s="66"/>
      <c r="TY19" s="65"/>
      <c r="TZ19" s="57"/>
      <c r="UA19" s="61"/>
      <c r="UB19" s="60"/>
      <c r="UC19" s="57"/>
      <c r="UD19" s="61"/>
      <c r="UE19" s="60"/>
      <c r="UF19" s="57"/>
      <c r="UG19" s="61"/>
      <c r="UH19" s="60"/>
      <c r="UI19" s="57"/>
      <c r="UJ19" s="61"/>
      <c r="UK19" s="60"/>
      <c r="UL19" s="57"/>
      <c r="UM19" s="61"/>
      <c r="UN19" s="60"/>
      <c r="UO19" s="57"/>
      <c r="UP19" s="66"/>
      <c r="UQ19" s="65"/>
      <c r="UR19" s="57"/>
      <c r="US19" s="61"/>
      <c r="UT19" s="60"/>
      <c r="UU19" s="57"/>
      <c r="UV19" s="61"/>
      <c r="UW19" s="60"/>
      <c r="UX19" s="57"/>
      <c r="UY19" s="61"/>
      <c r="UZ19" s="60"/>
      <c r="VA19" s="57"/>
      <c r="VB19" s="61"/>
      <c r="VC19" s="60"/>
      <c r="VD19" s="57"/>
      <c r="VE19" s="61"/>
      <c r="VF19" s="60"/>
      <c r="VG19" s="57"/>
      <c r="VH19" s="66"/>
    </row>
    <row r="20" spans="1:580" ht="15.75" thickBot="1" x14ac:dyDescent="0.3">
      <c r="A20" s="244"/>
      <c r="B20" s="235" t="s">
        <v>265</v>
      </c>
      <c r="C20" s="235"/>
      <c r="D20" s="47"/>
      <c r="E20" s="80"/>
      <c r="F20" s="29"/>
      <c r="G20" s="30"/>
      <c r="H20" s="28"/>
      <c r="I20" s="29"/>
      <c r="J20" s="30"/>
      <c r="K20" s="28"/>
      <c r="L20" s="29"/>
      <c r="M20" s="30"/>
      <c r="N20" s="28"/>
      <c r="O20" s="29"/>
      <c r="P20" s="30"/>
      <c r="Q20" s="28"/>
      <c r="R20" s="29"/>
      <c r="S20" s="30"/>
      <c r="T20" s="28"/>
      <c r="U20" s="29"/>
      <c r="V20" s="81"/>
      <c r="W20" s="80"/>
      <c r="X20" s="29"/>
      <c r="Y20" s="30"/>
      <c r="Z20" s="28"/>
      <c r="AA20" s="29"/>
      <c r="AB20" s="30"/>
      <c r="AC20" s="28"/>
      <c r="AD20" s="29"/>
      <c r="AE20" s="30"/>
      <c r="AF20" s="28"/>
      <c r="AG20" s="29"/>
      <c r="AH20" s="30"/>
      <c r="AI20" s="28"/>
      <c r="AJ20" s="29"/>
      <c r="AK20" s="30"/>
      <c r="AL20" s="28"/>
      <c r="AM20" s="29"/>
      <c r="AN20" s="81"/>
      <c r="AO20" s="80"/>
      <c r="AP20" s="29"/>
      <c r="AQ20" s="30"/>
      <c r="AR20" s="28"/>
      <c r="AS20" s="29"/>
      <c r="AT20" s="30"/>
      <c r="AU20" s="28"/>
      <c r="AV20" s="29"/>
      <c r="AW20" s="30"/>
      <c r="AX20" s="28"/>
      <c r="AY20" s="29"/>
      <c r="AZ20" s="30"/>
      <c r="BA20" s="28"/>
      <c r="BB20" s="29"/>
      <c r="BC20" s="30"/>
      <c r="BD20" s="28"/>
      <c r="BE20" s="29"/>
      <c r="BF20" s="81"/>
      <c r="BG20" s="80"/>
      <c r="BH20" s="29"/>
      <c r="BI20" s="30"/>
      <c r="BJ20" s="28"/>
      <c r="BK20" s="29"/>
      <c r="BL20" s="30"/>
      <c r="BM20" s="28"/>
      <c r="BN20" s="29"/>
      <c r="BO20" s="30"/>
      <c r="BP20" s="28"/>
      <c r="BQ20" s="29"/>
      <c r="BR20" s="30"/>
      <c r="BS20" s="28"/>
      <c r="BT20" s="29"/>
      <c r="BU20" s="30"/>
      <c r="BV20" s="28"/>
      <c r="BW20" s="29"/>
      <c r="BX20" s="81"/>
      <c r="BY20" s="80"/>
      <c r="BZ20" s="29"/>
      <c r="CA20" s="30"/>
      <c r="CB20" s="28"/>
      <c r="CC20" s="29"/>
      <c r="CD20" s="30"/>
      <c r="CE20" s="28"/>
      <c r="CF20" s="29"/>
      <c r="CG20" s="30"/>
      <c r="CH20" s="28"/>
      <c r="CI20" s="29"/>
      <c r="CJ20" s="30"/>
      <c r="CK20" s="28"/>
      <c r="CL20" s="29"/>
      <c r="CM20" s="30"/>
      <c r="CN20" s="28"/>
      <c r="CO20" s="29"/>
      <c r="CP20" s="81"/>
      <c r="CQ20" s="80"/>
      <c r="CR20" s="29"/>
      <c r="CS20" s="30"/>
      <c r="CT20" s="28"/>
      <c r="CU20" s="29"/>
      <c r="CV20" s="30"/>
      <c r="CW20" s="28"/>
      <c r="CX20" s="29"/>
      <c r="CY20" s="30"/>
      <c r="CZ20" s="28"/>
      <c r="DA20" s="29"/>
      <c r="DB20" s="30"/>
      <c r="DC20" s="28"/>
      <c r="DD20" s="29"/>
      <c r="DE20" s="30"/>
      <c r="DF20" s="28"/>
      <c r="DG20" s="29"/>
      <c r="DH20" s="81"/>
      <c r="DI20" s="80"/>
      <c r="DJ20" s="29"/>
      <c r="DK20" s="30"/>
      <c r="DL20" s="28"/>
      <c r="DM20" s="29"/>
      <c r="DN20" s="30"/>
      <c r="DO20" s="28"/>
      <c r="DP20" s="29"/>
      <c r="DQ20" s="30"/>
      <c r="DR20" s="28"/>
      <c r="DS20" s="29"/>
      <c r="DT20" s="30"/>
      <c r="DU20" s="28"/>
      <c r="DV20" s="29"/>
      <c r="DW20" s="30"/>
      <c r="DX20" s="28"/>
      <c r="DY20" s="29"/>
      <c r="DZ20" s="81"/>
      <c r="EA20" s="80"/>
      <c r="EB20" s="29"/>
      <c r="EC20" s="30"/>
      <c r="ED20" s="28"/>
      <c r="EE20" s="29"/>
      <c r="EF20" s="30"/>
      <c r="EG20" s="28"/>
      <c r="EH20" s="29"/>
      <c r="EI20" s="30"/>
      <c r="EJ20" s="28"/>
      <c r="EK20" s="29"/>
      <c r="EL20" s="30"/>
      <c r="EM20" s="28"/>
      <c r="EN20" s="29"/>
      <c r="EO20" s="30"/>
      <c r="EP20" s="28"/>
      <c r="EQ20" s="29"/>
      <c r="ER20" s="81"/>
      <c r="ES20" s="80"/>
      <c r="ET20" s="29"/>
      <c r="EU20" s="30"/>
      <c r="EV20" s="28"/>
      <c r="EW20" s="29"/>
      <c r="EX20" s="30"/>
      <c r="EY20" s="28"/>
      <c r="EZ20" s="29"/>
      <c r="FA20" s="30"/>
      <c r="FB20" s="28"/>
      <c r="FC20" s="29"/>
      <c r="FD20" s="30"/>
      <c r="FE20" s="28"/>
      <c r="FF20" s="29"/>
      <c r="FG20" s="30"/>
      <c r="FH20" s="28"/>
      <c r="FI20" s="29"/>
      <c r="FJ20" s="81"/>
      <c r="FK20" s="80"/>
      <c r="FL20" s="29"/>
      <c r="FM20" s="30"/>
      <c r="FN20" s="28"/>
      <c r="FO20" s="29"/>
      <c r="FP20" s="30"/>
      <c r="FQ20" s="28"/>
      <c r="FR20" s="29"/>
      <c r="FS20" s="30"/>
      <c r="FT20" s="28"/>
      <c r="FU20" s="29"/>
      <c r="FV20" s="30"/>
      <c r="FW20" s="28"/>
      <c r="FX20" s="29"/>
      <c r="FY20" s="30"/>
      <c r="FZ20" s="28"/>
      <c r="GA20" s="29"/>
      <c r="GB20" s="81"/>
      <c r="GC20" s="80"/>
      <c r="GD20" s="29"/>
      <c r="GE20" s="30"/>
      <c r="GF20" s="28"/>
      <c r="GG20" s="29"/>
      <c r="GH20" s="30"/>
      <c r="GI20" s="28"/>
      <c r="GJ20" s="29"/>
      <c r="GK20" s="30"/>
      <c r="GL20" s="28"/>
      <c r="GM20" s="29"/>
      <c r="GN20" s="30"/>
      <c r="GO20" s="28"/>
      <c r="GP20" s="29"/>
      <c r="GQ20" s="30"/>
      <c r="GR20" s="28"/>
      <c r="GS20" s="29"/>
      <c r="GT20" s="81"/>
      <c r="GU20" s="80"/>
      <c r="GV20" s="29"/>
      <c r="GW20" s="30"/>
      <c r="GX20" s="28"/>
      <c r="GY20" s="29"/>
      <c r="GZ20" s="30"/>
      <c r="HA20" s="28"/>
      <c r="HB20" s="29"/>
      <c r="HC20" s="30"/>
      <c r="HD20" s="28"/>
      <c r="HE20" s="29"/>
      <c r="HF20" s="30"/>
      <c r="HG20" s="28"/>
      <c r="HH20" s="29"/>
      <c r="HI20" s="30"/>
      <c r="HJ20" s="28"/>
      <c r="HK20" s="29"/>
      <c r="HL20" s="81"/>
      <c r="HM20" s="80"/>
      <c r="HN20" s="29"/>
      <c r="HO20" s="30"/>
      <c r="HP20" s="28"/>
      <c r="HQ20" s="29"/>
      <c r="HR20" s="30"/>
      <c r="HS20" s="28"/>
      <c r="HT20" s="29"/>
      <c r="HU20" s="30"/>
      <c r="HV20" s="28"/>
      <c r="HW20" s="29"/>
      <c r="HX20" s="30"/>
      <c r="HY20" s="28"/>
      <c r="HZ20" s="29"/>
      <c r="IA20" s="30"/>
      <c r="IB20" s="28"/>
      <c r="IC20" s="29"/>
      <c r="ID20" s="81"/>
      <c r="IE20" s="80"/>
      <c r="IF20" s="29"/>
      <c r="IG20" s="30"/>
      <c r="IH20" s="28"/>
      <c r="II20" s="29"/>
      <c r="IJ20" s="30"/>
      <c r="IK20" s="28"/>
      <c r="IL20" s="29"/>
      <c r="IM20" s="30"/>
      <c r="IN20" s="28"/>
      <c r="IO20" s="29"/>
      <c r="IP20" s="30"/>
      <c r="IQ20" s="28"/>
      <c r="IR20" s="29"/>
      <c r="IS20" s="30"/>
      <c r="IT20" s="28"/>
      <c r="IU20" s="29"/>
      <c r="IV20" s="81"/>
      <c r="IW20" s="80"/>
      <c r="IX20" s="29"/>
      <c r="IY20" s="30"/>
      <c r="IZ20" s="28"/>
      <c r="JA20" s="29"/>
      <c r="JB20" s="30"/>
      <c r="JC20" s="28"/>
      <c r="JD20" s="29"/>
      <c r="JE20" s="30"/>
      <c r="JF20" s="28"/>
      <c r="JG20" s="29"/>
      <c r="JH20" s="30"/>
      <c r="JI20" s="28"/>
      <c r="JJ20" s="29"/>
      <c r="JK20" s="30"/>
      <c r="JL20" s="28"/>
      <c r="JM20" s="29"/>
      <c r="JN20" s="81"/>
      <c r="JO20" s="80"/>
      <c r="JP20" s="29"/>
      <c r="JQ20" s="30"/>
      <c r="JR20" s="28"/>
      <c r="JS20" s="29"/>
      <c r="JT20" s="30"/>
      <c r="JU20" s="28"/>
      <c r="JV20" s="29"/>
      <c r="JW20" s="30"/>
      <c r="JX20" s="28"/>
      <c r="JY20" s="29"/>
      <c r="JZ20" s="30"/>
      <c r="KA20" s="28"/>
      <c r="KB20" s="29"/>
      <c r="KC20" s="30"/>
      <c r="KD20" s="28"/>
      <c r="KE20" s="29"/>
      <c r="KF20" s="81"/>
      <c r="KG20" s="80"/>
      <c r="KH20" s="29"/>
      <c r="KI20" s="30"/>
      <c r="KJ20" s="28"/>
      <c r="KK20" s="29"/>
      <c r="KL20" s="30"/>
      <c r="KM20" s="28"/>
      <c r="KN20" s="29"/>
      <c r="KO20" s="30"/>
      <c r="KP20" s="28"/>
      <c r="KQ20" s="29"/>
      <c r="KR20" s="30"/>
      <c r="KS20" s="28"/>
      <c r="KT20" s="29"/>
      <c r="KU20" s="30"/>
      <c r="KV20" s="28"/>
      <c r="KW20" s="29"/>
      <c r="KX20" s="81"/>
      <c r="KY20" s="80"/>
      <c r="KZ20" s="29"/>
      <c r="LA20" s="30"/>
      <c r="LB20" s="28"/>
      <c r="LC20" s="29"/>
      <c r="LD20" s="30"/>
      <c r="LE20" s="28"/>
      <c r="LF20" s="29"/>
      <c r="LG20" s="30"/>
      <c r="LH20" s="28"/>
      <c r="LI20" s="29"/>
      <c r="LJ20" s="30"/>
      <c r="LK20" s="28"/>
      <c r="LL20" s="29"/>
      <c r="LM20" s="30"/>
      <c r="LN20" s="28"/>
      <c r="LO20" s="29"/>
      <c r="LP20" s="81"/>
      <c r="LQ20" s="80"/>
      <c r="LR20" s="29"/>
      <c r="LS20" s="30"/>
      <c r="LT20" s="28"/>
      <c r="LU20" s="29"/>
      <c r="LV20" s="30"/>
      <c r="LW20" s="28"/>
      <c r="LX20" s="29"/>
      <c r="LY20" s="30"/>
      <c r="LZ20" s="28"/>
      <c r="MA20" s="29"/>
      <c r="MB20" s="30"/>
      <c r="MC20" s="28"/>
      <c r="MD20" s="29"/>
      <c r="ME20" s="30"/>
      <c r="MF20" s="28"/>
      <c r="MG20" s="29"/>
      <c r="MH20" s="81"/>
      <c r="MI20" s="80"/>
      <c r="MJ20" s="29"/>
      <c r="MK20" s="30"/>
      <c r="ML20" s="28"/>
      <c r="MM20" s="29"/>
      <c r="MN20" s="30"/>
      <c r="MO20" s="28"/>
      <c r="MP20" s="29"/>
      <c r="MQ20" s="30"/>
      <c r="MR20" s="28"/>
      <c r="MS20" s="29"/>
      <c r="MT20" s="30"/>
      <c r="MU20" s="28"/>
      <c r="MV20" s="29"/>
      <c r="MW20" s="30"/>
      <c r="MX20" s="28"/>
      <c r="MY20" s="29"/>
      <c r="MZ20" s="81"/>
      <c r="NA20" s="80"/>
      <c r="NB20" s="29"/>
      <c r="NC20" s="30"/>
      <c r="ND20" s="28"/>
      <c r="NE20" s="29"/>
      <c r="NF20" s="30"/>
      <c r="NG20" s="28"/>
      <c r="NH20" s="29"/>
      <c r="NI20" s="30"/>
      <c r="NJ20" s="28"/>
      <c r="NK20" s="29"/>
      <c r="NL20" s="30"/>
      <c r="NM20" s="28"/>
      <c r="NN20" s="29"/>
      <c r="NO20" s="30"/>
      <c r="NP20" s="28"/>
      <c r="NQ20" s="29"/>
      <c r="NR20" s="81"/>
      <c r="NS20" s="80"/>
      <c r="NT20" s="29"/>
      <c r="NU20" s="30"/>
      <c r="NV20" s="28"/>
      <c r="NW20" s="29"/>
      <c r="NX20" s="30"/>
      <c r="NY20" s="28"/>
      <c r="NZ20" s="29"/>
      <c r="OA20" s="30"/>
      <c r="OB20" s="28"/>
      <c r="OC20" s="29"/>
      <c r="OD20" s="30"/>
      <c r="OE20" s="28"/>
      <c r="OF20" s="29"/>
      <c r="OG20" s="30"/>
      <c r="OH20" s="28"/>
      <c r="OI20" s="29"/>
      <c r="OJ20" s="81"/>
      <c r="OK20" s="80"/>
      <c r="OL20" s="29"/>
      <c r="OM20" s="30"/>
      <c r="ON20" s="28"/>
      <c r="OO20" s="29"/>
      <c r="OP20" s="30"/>
      <c r="OQ20" s="28"/>
      <c r="OR20" s="29"/>
      <c r="OS20" s="30"/>
      <c r="OT20" s="28"/>
      <c r="OU20" s="29"/>
      <c r="OV20" s="30"/>
      <c r="OW20" s="28"/>
      <c r="OX20" s="29"/>
      <c r="OY20" s="30"/>
      <c r="OZ20" s="28"/>
      <c r="PA20" s="29"/>
      <c r="PB20" s="81"/>
      <c r="PC20" s="80"/>
      <c r="PD20" s="29"/>
      <c r="PE20" s="30"/>
      <c r="PF20" s="28"/>
      <c r="PG20" s="29"/>
      <c r="PH20" s="30"/>
      <c r="PI20" s="28"/>
      <c r="PJ20" s="29"/>
      <c r="PK20" s="30"/>
      <c r="PL20" s="28"/>
      <c r="PM20" s="29"/>
      <c r="PN20" s="30"/>
      <c r="PO20" s="28"/>
      <c r="PP20" s="29"/>
      <c r="PQ20" s="30"/>
      <c r="PR20" s="28"/>
      <c r="PS20" s="29"/>
      <c r="PT20" s="81"/>
      <c r="PU20" s="80"/>
      <c r="PV20" s="29"/>
      <c r="PW20" s="30"/>
      <c r="PX20" s="28"/>
      <c r="PY20" s="29"/>
      <c r="PZ20" s="30"/>
      <c r="QA20" s="28"/>
      <c r="QB20" s="29"/>
      <c r="QC20" s="30"/>
      <c r="QD20" s="28"/>
      <c r="QE20" s="29"/>
      <c r="QF20" s="30"/>
      <c r="QG20" s="28"/>
      <c r="QH20" s="29"/>
      <c r="QI20" s="30"/>
      <c r="QJ20" s="28"/>
      <c r="QK20" s="29"/>
      <c r="QL20" s="81"/>
      <c r="QM20" s="80"/>
      <c r="QN20" s="29"/>
      <c r="QO20" s="30"/>
      <c r="QP20" s="28"/>
      <c r="QQ20" s="29"/>
      <c r="QR20" s="30"/>
      <c r="QS20" s="28"/>
      <c r="QT20" s="29"/>
      <c r="QU20" s="30"/>
      <c r="QV20" s="28"/>
      <c r="QW20" s="29"/>
      <c r="QX20" s="30"/>
      <c r="QY20" s="28"/>
      <c r="QZ20" s="29"/>
      <c r="RA20" s="30"/>
      <c r="RB20" s="28"/>
      <c r="RC20" s="29"/>
      <c r="RD20" s="81"/>
      <c r="RE20" s="80"/>
      <c r="RF20" s="29"/>
      <c r="RG20" s="30"/>
      <c r="RH20" s="28"/>
      <c r="RI20" s="29"/>
      <c r="RJ20" s="30"/>
      <c r="RK20" s="28"/>
      <c r="RL20" s="29"/>
      <c r="RM20" s="30"/>
      <c r="RN20" s="28"/>
      <c r="RO20" s="29"/>
      <c r="RP20" s="30"/>
      <c r="RQ20" s="28"/>
      <c r="RR20" s="29"/>
      <c r="RS20" s="30"/>
      <c r="RT20" s="28"/>
      <c r="RU20" s="29"/>
      <c r="RV20" s="81"/>
      <c r="RW20" s="80"/>
      <c r="RX20" s="29"/>
      <c r="RY20" s="30"/>
      <c r="RZ20" s="28"/>
      <c r="SA20" s="29"/>
      <c r="SB20" s="30"/>
      <c r="SC20" s="28"/>
      <c r="SD20" s="29"/>
      <c r="SE20" s="30"/>
      <c r="SF20" s="28"/>
      <c r="SG20" s="29"/>
      <c r="SH20" s="30"/>
      <c r="SI20" s="28"/>
      <c r="SJ20" s="29"/>
      <c r="SK20" s="30"/>
      <c r="SL20" s="28"/>
      <c r="SM20" s="29"/>
      <c r="SN20" s="81"/>
      <c r="SO20" s="80"/>
      <c r="SP20" s="29"/>
      <c r="SQ20" s="30"/>
      <c r="SR20" s="28"/>
      <c r="SS20" s="29"/>
      <c r="ST20" s="30"/>
      <c r="SU20" s="28"/>
      <c r="SV20" s="29"/>
      <c r="SW20" s="30"/>
      <c r="SX20" s="28"/>
      <c r="SY20" s="29"/>
      <c r="SZ20" s="30"/>
      <c r="TA20" s="28"/>
      <c r="TB20" s="29"/>
      <c r="TC20" s="30"/>
      <c r="TD20" s="28"/>
      <c r="TE20" s="29"/>
      <c r="TF20" s="81"/>
      <c r="TG20" s="80"/>
      <c r="TH20" s="29"/>
      <c r="TI20" s="30"/>
      <c r="TJ20" s="28"/>
      <c r="TK20" s="29"/>
      <c r="TL20" s="30"/>
      <c r="TM20" s="28"/>
      <c r="TN20" s="29"/>
      <c r="TO20" s="30"/>
      <c r="TP20" s="28"/>
      <c r="TQ20" s="29"/>
      <c r="TR20" s="30"/>
      <c r="TS20" s="28"/>
      <c r="TT20" s="29"/>
      <c r="TU20" s="30"/>
      <c r="TV20" s="28"/>
      <c r="TW20" s="29"/>
      <c r="TX20" s="81"/>
      <c r="TY20" s="80"/>
      <c r="TZ20" s="29"/>
      <c r="UA20" s="30"/>
      <c r="UB20" s="28"/>
      <c r="UC20" s="29"/>
      <c r="UD20" s="30"/>
      <c r="UE20" s="28"/>
      <c r="UF20" s="29"/>
      <c r="UG20" s="30"/>
      <c r="UH20" s="28"/>
      <c r="UI20" s="29"/>
      <c r="UJ20" s="30"/>
      <c r="UK20" s="28"/>
      <c r="UL20" s="29"/>
      <c r="UM20" s="30"/>
      <c r="UN20" s="28"/>
      <c r="UO20" s="29"/>
      <c r="UP20" s="81"/>
      <c r="UQ20" s="80"/>
      <c r="UR20" s="29"/>
      <c r="US20" s="30"/>
      <c r="UT20" s="28"/>
      <c r="UU20" s="29"/>
      <c r="UV20" s="30"/>
      <c r="UW20" s="28"/>
      <c r="UX20" s="29"/>
      <c r="UY20" s="30"/>
      <c r="UZ20" s="28"/>
      <c r="VA20" s="29"/>
      <c r="VB20" s="30"/>
      <c r="VC20" s="28"/>
      <c r="VD20" s="29"/>
      <c r="VE20" s="30"/>
      <c r="VF20" s="28"/>
      <c r="VG20" s="29"/>
      <c r="VH20" s="81"/>
    </row>
    <row r="21" spans="1:580" ht="15" customHeight="1" x14ac:dyDescent="0.25">
      <c r="A21" s="242" t="s">
        <v>336</v>
      </c>
      <c r="B21" s="49"/>
      <c r="C21" s="45">
        <v>5</v>
      </c>
      <c r="D21" s="46" t="s">
        <v>416</v>
      </c>
      <c r="E21" s="78">
        <f>WELDING!$I$139+WELDING!$I$139</f>
        <v>0</v>
      </c>
      <c r="F21" s="56">
        <f>WELDING!$J$139+WELDING!$J$139</f>
        <v>0</v>
      </c>
      <c r="G21" s="59">
        <f>WELDING!$K$139+WELDING!$K$139</f>
        <v>0</v>
      </c>
      <c r="H21" s="58">
        <f>WELDING!$L$139+WELDING!$L$139</f>
        <v>0</v>
      </c>
      <c r="I21" s="56">
        <f>WELDING!$M$139+WELDING!$M$139</f>
        <v>0</v>
      </c>
      <c r="J21" s="59">
        <f>WELDING!$N$139+WELDING!$N$139</f>
        <v>0</v>
      </c>
      <c r="K21" s="58">
        <f>WELDING!$O$139+WELDING!$O$139</f>
        <v>0</v>
      </c>
      <c r="L21" s="56">
        <f>WELDING!$P$139+WELDING!$P$139</f>
        <v>0</v>
      </c>
      <c r="M21" s="59">
        <f>WELDING!$Q$139+WELDING!$Q$139</f>
        <v>0</v>
      </c>
      <c r="N21" s="58">
        <f>WELDING!$R$139+WELDING!$R$139</f>
        <v>0</v>
      </c>
      <c r="O21" s="56">
        <f>WELDING!$S$139+WELDING!$S$139</f>
        <v>0</v>
      </c>
      <c r="P21" s="59">
        <f>WELDING!$T$139+WELDING!$T$139</f>
        <v>0</v>
      </c>
      <c r="Q21" s="58">
        <f>WELDING!$U$139+WELDING!$U$139</f>
        <v>0</v>
      </c>
      <c r="R21" s="56">
        <f>WELDING!$V$139+WELDING!$V$139</f>
        <v>0</v>
      </c>
      <c r="S21" s="59">
        <f>WELDING!$W$139+WELDING!$W$139</f>
        <v>0</v>
      </c>
      <c r="T21" s="58">
        <f>WELDING!$X$139+WELDING!$X$139</f>
        <v>0</v>
      </c>
      <c r="U21" s="56">
        <f>WELDING!$Y$139+WELDING!$Y$139</f>
        <v>0</v>
      </c>
      <c r="V21" s="79">
        <f>WELDING!$Z$139+WELDING!$Z$139</f>
        <v>0</v>
      </c>
      <c r="W21" s="78" t="e">
        <f>WELDING!#REF!+WELDING!#REF!</f>
        <v>#REF!</v>
      </c>
      <c r="X21" s="56" t="e">
        <f>WELDING!#REF!+WELDING!#REF!</f>
        <v>#REF!</v>
      </c>
      <c r="Y21" s="59" t="e">
        <f>WELDING!#REF!+WELDING!#REF!</f>
        <v>#REF!</v>
      </c>
      <c r="Z21" s="58" t="e">
        <f>WELDING!#REF!+WELDING!#REF!</f>
        <v>#REF!</v>
      </c>
      <c r="AA21" s="56" t="e">
        <f>WELDING!#REF!+WELDING!#REF!</f>
        <v>#REF!</v>
      </c>
      <c r="AB21" s="59" t="e">
        <f>WELDING!#REF!+WELDING!#REF!</f>
        <v>#REF!</v>
      </c>
      <c r="AC21" s="58" t="e">
        <f>WELDING!#REF!+WELDING!#REF!</f>
        <v>#REF!</v>
      </c>
      <c r="AD21" s="56" t="e">
        <f>WELDING!#REF!+WELDING!#REF!</f>
        <v>#REF!</v>
      </c>
      <c r="AE21" s="59" t="e">
        <f>WELDING!#REF!+WELDING!#REF!</f>
        <v>#REF!</v>
      </c>
      <c r="AF21" s="58" t="e">
        <f>WELDING!#REF!+WELDING!#REF!</f>
        <v>#REF!</v>
      </c>
      <c r="AG21" s="56" t="e">
        <f>WELDING!#REF!+WELDING!#REF!</f>
        <v>#REF!</v>
      </c>
      <c r="AH21" s="59" t="e">
        <f>WELDING!#REF!+WELDING!#REF!</f>
        <v>#REF!</v>
      </c>
      <c r="AI21" s="58" t="e">
        <f>WELDING!#REF!+WELDING!#REF!</f>
        <v>#REF!</v>
      </c>
      <c r="AJ21" s="56" t="e">
        <f>WELDING!#REF!+WELDING!#REF!</f>
        <v>#REF!</v>
      </c>
      <c r="AK21" s="59" t="e">
        <f>WELDING!#REF!+WELDING!#REF!</f>
        <v>#REF!</v>
      </c>
      <c r="AL21" s="58" t="e">
        <f>WELDING!#REF!+WELDING!#REF!</f>
        <v>#REF!</v>
      </c>
      <c r="AM21" s="56" t="e">
        <f>WELDING!#REF!+WELDING!#REF!</f>
        <v>#REF!</v>
      </c>
      <c r="AN21" s="79" t="e">
        <f>WELDING!#REF!+WELDING!#REF!</f>
        <v>#REF!</v>
      </c>
      <c r="AO21" s="78" t="e">
        <f>WELDING!#REF!+WELDING!#REF!</f>
        <v>#REF!</v>
      </c>
      <c r="AP21" s="56" t="e">
        <f>WELDING!#REF!+WELDING!#REF!</f>
        <v>#REF!</v>
      </c>
      <c r="AQ21" s="59" t="e">
        <f>WELDING!#REF!+WELDING!#REF!</f>
        <v>#REF!</v>
      </c>
      <c r="AR21" s="58" t="e">
        <f>WELDING!#REF!+WELDING!#REF!</f>
        <v>#REF!</v>
      </c>
      <c r="AS21" s="56" t="e">
        <f>WELDING!#REF!+WELDING!#REF!</f>
        <v>#REF!</v>
      </c>
      <c r="AT21" s="59" t="e">
        <f>WELDING!#REF!+WELDING!#REF!</f>
        <v>#REF!</v>
      </c>
      <c r="AU21" s="58" t="e">
        <f>WELDING!#REF!+WELDING!#REF!</f>
        <v>#REF!</v>
      </c>
      <c r="AV21" s="56" t="e">
        <f>WELDING!#REF!+WELDING!#REF!</f>
        <v>#REF!</v>
      </c>
      <c r="AW21" s="59" t="e">
        <f>WELDING!#REF!+WELDING!#REF!</f>
        <v>#REF!</v>
      </c>
      <c r="AX21" s="58" t="e">
        <f>WELDING!#REF!+WELDING!#REF!</f>
        <v>#REF!</v>
      </c>
      <c r="AY21" s="56" t="e">
        <f>WELDING!#REF!+WELDING!#REF!</f>
        <v>#REF!</v>
      </c>
      <c r="AZ21" s="59" t="e">
        <f>WELDING!#REF!+WELDING!#REF!</f>
        <v>#REF!</v>
      </c>
      <c r="BA21" s="58" t="e">
        <f>WELDING!#REF!+WELDING!#REF!</f>
        <v>#REF!</v>
      </c>
      <c r="BB21" s="56" t="e">
        <f>WELDING!#REF!+WELDING!#REF!</f>
        <v>#REF!</v>
      </c>
      <c r="BC21" s="59" t="e">
        <f>WELDING!#REF!+WELDING!#REF!</f>
        <v>#REF!</v>
      </c>
      <c r="BD21" s="58" t="e">
        <f>WELDING!#REF!+WELDING!#REF!</f>
        <v>#REF!</v>
      </c>
      <c r="BE21" s="56" t="e">
        <f>WELDING!#REF!+WELDING!#REF!</f>
        <v>#REF!</v>
      </c>
      <c r="BF21" s="79" t="e">
        <f>WELDING!#REF!+WELDING!#REF!</f>
        <v>#REF!</v>
      </c>
      <c r="BG21" s="78" t="e">
        <f>WELDING!#REF!+WELDING!#REF!</f>
        <v>#REF!</v>
      </c>
      <c r="BH21" s="56" t="e">
        <f>WELDING!#REF!+WELDING!#REF!</f>
        <v>#REF!</v>
      </c>
      <c r="BI21" s="59" t="e">
        <f>WELDING!#REF!+WELDING!#REF!</f>
        <v>#REF!</v>
      </c>
      <c r="BJ21" s="58" t="e">
        <f>WELDING!#REF!+WELDING!#REF!</f>
        <v>#REF!</v>
      </c>
      <c r="BK21" s="56" t="e">
        <f>WELDING!#REF!+WELDING!#REF!</f>
        <v>#REF!</v>
      </c>
      <c r="BL21" s="59" t="e">
        <f>WELDING!#REF!+WELDING!#REF!</f>
        <v>#REF!</v>
      </c>
      <c r="BM21" s="58" t="e">
        <f>WELDING!#REF!+WELDING!#REF!</f>
        <v>#REF!</v>
      </c>
      <c r="BN21" s="56" t="e">
        <f>WELDING!#REF!+WELDING!#REF!</f>
        <v>#REF!</v>
      </c>
      <c r="BO21" s="59" t="e">
        <f>WELDING!#REF!+WELDING!#REF!</f>
        <v>#REF!</v>
      </c>
      <c r="BP21" s="58" t="e">
        <f>WELDING!#REF!+WELDING!#REF!</f>
        <v>#REF!</v>
      </c>
      <c r="BQ21" s="56" t="e">
        <f>WELDING!#REF!+WELDING!#REF!</f>
        <v>#REF!</v>
      </c>
      <c r="BR21" s="59" t="e">
        <f>WELDING!#REF!+WELDING!#REF!</f>
        <v>#REF!</v>
      </c>
      <c r="BS21" s="58" t="e">
        <f>WELDING!#REF!+WELDING!#REF!</f>
        <v>#REF!</v>
      </c>
      <c r="BT21" s="56" t="e">
        <f>WELDING!#REF!+WELDING!#REF!</f>
        <v>#REF!</v>
      </c>
      <c r="BU21" s="59" t="e">
        <f>WELDING!#REF!+WELDING!#REF!</f>
        <v>#REF!</v>
      </c>
      <c r="BV21" s="58" t="e">
        <f>WELDING!#REF!+WELDING!#REF!</f>
        <v>#REF!</v>
      </c>
      <c r="BW21" s="56" t="e">
        <f>WELDING!#REF!+WELDING!#REF!</f>
        <v>#REF!</v>
      </c>
      <c r="BX21" s="79" t="e">
        <f>WELDING!#REF!+WELDING!#REF!</f>
        <v>#REF!</v>
      </c>
      <c r="BY21" s="78" t="e">
        <f>WELDING!#REF!+WELDING!#REF!</f>
        <v>#REF!</v>
      </c>
      <c r="BZ21" s="56" t="e">
        <f>WELDING!#REF!+WELDING!#REF!</f>
        <v>#REF!</v>
      </c>
      <c r="CA21" s="59" t="e">
        <f>WELDING!#REF!+WELDING!#REF!</f>
        <v>#REF!</v>
      </c>
      <c r="CB21" s="58" t="e">
        <f>WELDING!#REF!+WELDING!#REF!</f>
        <v>#REF!</v>
      </c>
      <c r="CC21" s="56" t="e">
        <f>WELDING!#REF!+WELDING!#REF!</f>
        <v>#REF!</v>
      </c>
      <c r="CD21" s="59" t="e">
        <f>WELDING!#REF!+WELDING!#REF!</f>
        <v>#REF!</v>
      </c>
      <c r="CE21" s="58" t="e">
        <f>WELDING!#REF!+WELDING!#REF!</f>
        <v>#REF!</v>
      </c>
      <c r="CF21" s="56" t="e">
        <f>WELDING!#REF!+WELDING!#REF!</f>
        <v>#REF!</v>
      </c>
      <c r="CG21" s="59" t="e">
        <f>WELDING!#REF!+WELDING!#REF!</f>
        <v>#REF!</v>
      </c>
      <c r="CH21" s="58" t="e">
        <f>WELDING!#REF!+WELDING!#REF!</f>
        <v>#REF!</v>
      </c>
      <c r="CI21" s="56" t="e">
        <f>WELDING!#REF!+WELDING!#REF!</f>
        <v>#REF!</v>
      </c>
      <c r="CJ21" s="59" t="e">
        <f>WELDING!#REF!+WELDING!#REF!</f>
        <v>#REF!</v>
      </c>
      <c r="CK21" s="58" t="e">
        <f>WELDING!#REF!+WELDING!#REF!</f>
        <v>#REF!</v>
      </c>
      <c r="CL21" s="56" t="e">
        <f>WELDING!#REF!+WELDING!#REF!</f>
        <v>#REF!</v>
      </c>
      <c r="CM21" s="59" t="e">
        <f>WELDING!#REF!+WELDING!#REF!</f>
        <v>#REF!</v>
      </c>
      <c r="CN21" s="58" t="e">
        <f>WELDING!#REF!+WELDING!#REF!</f>
        <v>#REF!</v>
      </c>
      <c r="CO21" s="56" t="e">
        <f>WELDING!#REF!+WELDING!#REF!</f>
        <v>#REF!</v>
      </c>
      <c r="CP21" s="79" t="e">
        <f>WELDING!#REF!+WELDING!#REF!</f>
        <v>#REF!</v>
      </c>
      <c r="CQ21" s="78" t="e">
        <f>WELDING!#REF!+WELDING!#REF!</f>
        <v>#REF!</v>
      </c>
      <c r="CR21" s="56" t="e">
        <f>WELDING!#REF!+WELDING!#REF!</f>
        <v>#REF!</v>
      </c>
      <c r="CS21" s="59" t="e">
        <f>WELDING!#REF!+WELDING!#REF!</f>
        <v>#REF!</v>
      </c>
      <c r="CT21" s="58" t="e">
        <f>WELDING!#REF!+WELDING!#REF!</f>
        <v>#REF!</v>
      </c>
      <c r="CU21" s="56" t="e">
        <f>WELDING!#REF!+WELDING!#REF!</f>
        <v>#REF!</v>
      </c>
      <c r="CV21" s="59" t="e">
        <f>WELDING!#REF!+WELDING!#REF!</f>
        <v>#REF!</v>
      </c>
      <c r="CW21" s="58" t="e">
        <f>WELDING!#REF!+WELDING!#REF!</f>
        <v>#REF!</v>
      </c>
      <c r="CX21" s="56" t="e">
        <f>WELDING!#REF!+WELDING!#REF!</f>
        <v>#REF!</v>
      </c>
      <c r="CY21" s="59" t="e">
        <f>WELDING!#REF!+WELDING!#REF!</f>
        <v>#REF!</v>
      </c>
      <c r="CZ21" s="58" t="e">
        <f>WELDING!#REF!+WELDING!#REF!</f>
        <v>#REF!</v>
      </c>
      <c r="DA21" s="56" t="e">
        <f>WELDING!#REF!+WELDING!#REF!</f>
        <v>#REF!</v>
      </c>
      <c r="DB21" s="59" t="e">
        <f>WELDING!#REF!+WELDING!#REF!</f>
        <v>#REF!</v>
      </c>
      <c r="DC21" s="58" t="e">
        <f>WELDING!#REF!+WELDING!#REF!</f>
        <v>#REF!</v>
      </c>
      <c r="DD21" s="56" t="e">
        <f>WELDING!#REF!+WELDING!#REF!</f>
        <v>#REF!</v>
      </c>
      <c r="DE21" s="59" t="e">
        <f>WELDING!#REF!+WELDING!#REF!</f>
        <v>#REF!</v>
      </c>
      <c r="DF21" s="58" t="e">
        <f>WELDING!#REF!+WELDING!#REF!</f>
        <v>#REF!</v>
      </c>
      <c r="DG21" s="56" t="e">
        <f>WELDING!#REF!+WELDING!#REF!</f>
        <v>#REF!</v>
      </c>
      <c r="DH21" s="79" t="e">
        <f>WELDING!#REF!+WELDING!#REF!</f>
        <v>#REF!</v>
      </c>
      <c r="DI21" s="78" t="e">
        <f>WELDING!#REF!+WELDING!#REF!</f>
        <v>#REF!</v>
      </c>
      <c r="DJ21" s="56" t="e">
        <f>WELDING!#REF!+WELDING!#REF!</f>
        <v>#REF!</v>
      </c>
      <c r="DK21" s="59" t="e">
        <f>WELDING!#REF!+WELDING!#REF!</f>
        <v>#REF!</v>
      </c>
      <c r="DL21" s="58" t="e">
        <f>WELDING!#REF!+WELDING!#REF!</f>
        <v>#REF!</v>
      </c>
      <c r="DM21" s="56" t="e">
        <f>WELDING!#REF!+WELDING!#REF!</f>
        <v>#REF!</v>
      </c>
      <c r="DN21" s="59" t="e">
        <f>WELDING!#REF!+WELDING!#REF!</f>
        <v>#REF!</v>
      </c>
      <c r="DO21" s="58" t="e">
        <f>WELDING!#REF!+WELDING!#REF!</f>
        <v>#REF!</v>
      </c>
      <c r="DP21" s="56" t="e">
        <f>WELDING!#REF!+WELDING!#REF!</f>
        <v>#REF!</v>
      </c>
      <c r="DQ21" s="59" t="e">
        <f>WELDING!#REF!+WELDING!#REF!</f>
        <v>#REF!</v>
      </c>
      <c r="DR21" s="58" t="e">
        <f>WELDING!#REF!+WELDING!#REF!</f>
        <v>#REF!</v>
      </c>
      <c r="DS21" s="56" t="e">
        <f>WELDING!#REF!+WELDING!#REF!</f>
        <v>#REF!</v>
      </c>
      <c r="DT21" s="59" t="e">
        <f>WELDING!#REF!+WELDING!#REF!</f>
        <v>#REF!</v>
      </c>
      <c r="DU21" s="58" t="e">
        <f>WELDING!#REF!+WELDING!#REF!</f>
        <v>#REF!</v>
      </c>
      <c r="DV21" s="56" t="e">
        <f>WELDING!#REF!+WELDING!#REF!</f>
        <v>#REF!</v>
      </c>
      <c r="DW21" s="59" t="e">
        <f>WELDING!#REF!+WELDING!#REF!</f>
        <v>#REF!</v>
      </c>
      <c r="DX21" s="58" t="e">
        <f>WELDING!#REF!+WELDING!#REF!</f>
        <v>#REF!</v>
      </c>
      <c r="DY21" s="56" t="e">
        <f>WELDING!#REF!+WELDING!#REF!</f>
        <v>#REF!</v>
      </c>
      <c r="DZ21" s="79" t="e">
        <f>WELDING!#REF!+WELDING!#REF!</f>
        <v>#REF!</v>
      </c>
      <c r="EA21" s="78" t="e">
        <f>WELDING!#REF!+WELDING!#REF!</f>
        <v>#REF!</v>
      </c>
      <c r="EB21" s="56" t="e">
        <f>WELDING!#REF!+WELDING!#REF!</f>
        <v>#REF!</v>
      </c>
      <c r="EC21" s="59" t="e">
        <f>WELDING!#REF!+WELDING!#REF!</f>
        <v>#REF!</v>
      </c>
      <c r="ED21" s="58" t="e">
        <f>WELDING!#REF!+WELDING!#REF!</f>
        <v>#REF!</v>
      </c>
      <c r="EE21" s="56" t="e">
        <f>WELDING!#REF!+WELDING!#REF!</f>
        <v>#REF!</v>
      </c>
      <c r="EF21" s="59" t="e">
        <f>WELDING!#REF!+WELDING!#REF!</f>
        <v>#REF!</v>
      </c>
      <c r="EG21" s="58" t="e">
        <f>WELDING!#REF!+WELDING!#REF!</f>
        <v>#REF!</v>
      </c>
      <c r="EH21" s="56" t="e">
        <f>WELDING!#REF!+WELDING!#REF!</f>
        <v>#REF!</v>
      </c>
      <c r="EI21" s="59" t="e">
        <f>WELDING!#REF!+WELDING!#REF!</f>
        <v>#REF!</v>
      </c>
      <c r="EJ21" s="58" t="e">
        <f>WELDING!#REF!+WELDING!#REF!</f>
        <v>#REF!</v>
      </c>
      <c r="EK21" s="56" t="e">
        <f>WELDING!#REF!+WELDING!#REF!</f>
        <v>#REF!</v>
      </c>
      <c r="EL21" s="59" t="e">
        <f>WELDING!#REF!+WELDING!#REF!</f>
        <v>#REF!</v>
      </c>
      <c r="EM21" s="58" t="e">
        <f>WELDING!#REF!+WELDING!#REF!</f>
        <v>#REF!</v>
      </c>
      <c r="EN21" s="56" t="e">
        <f>WELDING!#REF!+WELDING!#REF!</f>
        <v>#REF!</v>
      </c>
      <c r="EO21" s="59" t="e">
        <f>WELDING!#REF!+WELDING!#REF!</f>
        <v>#REF!</v>
      </c>
      <c r="EP21" s="58" t="e">
        <f>WELDING!#REF!+WELDING!#REF!</f>
        <v>#REF!</v>
      </c>
      <c r="EQ21" s="56" t="e">
        <f>WELDING!#REF!+WELDING!#REF!</f>
        <v>#REF!</v>
      </c>
      <c r="ER21" s="79" t="e">
        <f>WELDING!#REF!+WELDING!#REF!</f>
        <v>#REF!</v>
      </c>
      <c r="ES21" s="78" t="e">
        <f>WELDING!#REF!+WELDING!#REF!</f>
        <v>#REF!</v>
      </c>
      <c r="ET21" s="56" t="e">
        <f>WELDING!#REF!+WELDING!#REF!</f>
        <v>#REF!</v>
      </c>
      <c r="EU21" s="59" t="e">
        <f>WELDING!#REF!+WELDING!#REF!</f>
        <v>#REF!</v>
      </c>
      <c r="EV21" s="58" t="e">
        <f>WELDING!#REF!+WELDING!#REF!</f>
        <v>#REF!</v>
      </c>
      <c r="EW21" s="56" t="e">
        <f>WELDING!#REF!+WELDING!#REF!</f>
        <v>#REF!</v>
      </c>
      <c r="EX21" s="59" t="e">
        <f>WELDING!#REF!+WELDING!#REF!</f>
        <v>#REF!</v>
      </c>
      <c r="EY21" s="58" t="e">
        <f>WELDING!#REF!+WELDING!#REF!</f>
        <v>#REF!</v>
      </c>
      <c r="EZ21" s="56" t="e">
        <f>WELDING!#REF!+WELDING!#REF!</f>
        <v>#REF!</v>
      </c>
      <c r="FA21" s="59" t="e">
        <f>WELDING!#REF!+WELDING!#REF!</f>
        <v>#REF!</v>
      </c>
      <c r="FB21" s="58" t="e">
        <f>WELDING!#REF!+WELDING!#REF!</f>
        <v>#REF!</v>
      </c>
      <c r="FC21" s="56" t="e">
        <f>WELDING!#REF!+WELDING!#REF!</f>
        <v>#REF!</v>
      </c>
      <c r="FD21" s="59" t="e">
        <f>WELDING!#REF!+WELDING!#REF!</f>
        <v>#REF!</v>
      </c>
      <c r="FE21" s="58" t="e">
        <f>WELDING!#REF!+WELDING!#REF!</f>
        <v>#REF!</v>
      </c>
      <c r="FF21" s="56" t="e">
        <f>WELDING!#REF!+WELDING!#REF!</f>
        <v>#REF!</v>
      </c>
      <c r="FG21" s="59" t="e">
        <f>WELDING!#REF!+WELDING!#REF!</f>
        <v>#REF!</v>
      </c>
      <c r="FH21" s="58" t="e">
        <f>WELDING!#REF!+WELDING!#REF!</f>
        <v>#REF!</v>
      </c>
      <c r="FI21" s="56" t="e">
        <f>WELDING!#REF!+WELDING!#REF!</f>
        <v>#REF!</v>
      </c>
      <c r="FJ21" s="79" t="e">
        <f>WELDING!#REF!+WELDING!#REF!</f>
        <v>#REF!</v>
      </c>
      <c r="FK21" s="78" t="e">
        <f>WELDING!#REF!+WELDING!#REF!</f>
        <v>#REF!</v>
      </c>
      <c r="FL21" s="56" t="e">
        <f>WELDING!#REF!+WELDING!#REF!</f>
        <v>#REF!</v>
      </c>
      <c r="FM21" s="59" t="e">
        <f>WELDING!#REF!+WELDING!#REF!</f>
        <v>#REF!</v>
      </c>
      <c r="FN21" s="58" t="e">
        <f>WELDING!#REF!+WELDING!#REF!</f>
        <v>#REF!</v>
      </c>
      <c r="FO21" s="56" t="e">
        <f>WELDING!#REF!+WELDING!#REF!</f>
        <v>#REF!</v>
      </c>
      <c r="FP21" s="59" t="e">
        <f>WELDING!#REF!+WELDING!#REF!</f>
        <v>#REF!</v>
      </c>
      <c r="FQ21" s="58" t="e">
        <f>WELDING!#REF!+WELDING!#REF!</f>
        <v>#REF!</v>
      </c>
      <c r="FR21" s="56" t="e">
        <f>WELDING!#REF!+WELDING!#REF!</f>
        <v>#REF!</v>
      </c>
      <c r="FS21" s="59" t="e">
        <f>WELDING!#REF!+WELDING!#REF!</f>
        <v>#REF!</v>
      </c>
      <c r="FT21" s="58" t="e">
        <f>WELDING!#REF!+WELDING!#REF!</f>
        <v>#REF!</v>
      </c>
      <c r="FU21" s="56" t="e">
        <f>WELDING!#REF!+WELDING!#REF!</f>
        <v>#REF!</v>
      </c>
      <c r="FV21" s="59" t="e">
        <f>WELDING!#REF!+WELDING!#REF!</f>
        <v>#REF!</v>
      </c>
      <c r="FW21" s="58" t="e">
        <f>WELDING!#REF!+WELDING!#REF!</f>
        <v>#REF!</v>
      </c>
      <c r="FX21" s="56" t="e">
        <f>WELDING!#REF!+WELDING!#REF!</f>
        <v>#REF!</v>
      </c>
      <c r="FY21" s="59" t="e">
        <f>WELDING!#REF!+WELDING!#REF!</f>
        <v>#REF!</v>
      </c>
      <c r="FZ21" s="58" t="e">
        <f>WELDING!#REF!+WELDING!#REF!</f>
        <v>#REF!</v>
      </c>
      <c r="GA21" s="56" t="e">
        <f>WELDING!#REF!+WELDING!#REF!</f>
        <v>#REF!</v>
      </c>
      <c r="GB21" s="79" t="e">
        <f>WELDING!#REF!+WELDING!#REF!</f>
        <v>#REF!</v>
      </c>
      <c r="GC21" s="78" t="e">
        <f>WELDING!#REF!+WELDING!#REF!</f>
        <v>#REF!</v>
      </c>
      <c r="GD21" s="56" t="e">
        <f>WELDING!#REF!+WELDING!#REF!</f>
        <v>#REF!</v>
      </c>
      <c r="GE21" s="59" t="e">
        <f>WELDING!#REF!+WELDING!#REF!</f>
        <v>#REF!</v>
      </c>
      <c r="GF21" s="58" t="e">
        <f>WELDING!#REF!+WELDING!#REF!</f>
        <v>#REF!</v>
      </c>
      <c r="GG21" s="56" t="e">
        <f>WELDING!#REF!+WELDING!#REF!</f>
        <v>#REF!</v>
      </c>
      <c r="GH21" s="59" t="e">
        <f>WELDING!#REF!+WELDING!#REF!</f>
        <v>#REF!</v>
      </c>
      <c r="GI21" s="58" t="e">
        <f>WELDING!#REF!+WELDING!#REF!</f>
        <v>#REF!</v>
      </c>
      <c r="GJ21" s="56" t="e">
        <f>WELDING!#REF!+WELDING!#REF!</f>
        <v>#REF!</v>
      </c>
      <c r="GK21" s="59" t="e">
        <f>WELDING!#REF!+WELDING!#REF!</f>
        <v>#REF!</v>
      </c>
      <c r="GL21" s="58" t="e">
        <f>WELDING!#REF!+WELDING!#REF!</f>
        <v>#REF!</v>
      </c>
      <c r="GM21" s="56" t="e">
        <f>WELDING!#REF!+WELDING!#REF!</f>
        <v>#REF!</v>
      </c>
      <c r="GN21" s="59" t="e">
        <f>WELDING!#REF!+WELDING!#REF!</f>
        <v>#REF!</v>
      </c>
      <c r="GO21" s="58" t="e">
        <f>WELDING!#REF!+WELDING!#REF!</f>
        <v>#REF!</v>
      </c>
      <c r="GP21" s="56" t="e">
        <f>WELDING!#REF!+WELDING!#REF!</f>
        <v>#REF!</v>
      </c>
      <c r="GQ21" s="59" t="e">
        <f>WELDING!#REF!+WELDING!#REF!</f>
        <v>#REF!</v>
      </c>
      <c r="GR21" s="58" t="e">
        <f>WELDING!#REF!+WELDING!#REF!</f>
        <v>#REF!</v>
      </c>
      <c r="GS21" s="56" t="e">
        <f>WELDING!#REF!+WELDING!#REF!</f>
        <v>#REF!</v>
      </c>
      <c r="GT21" s="79" t="e">
        <f>WELDING!#REF!+WELDING!#REF!</f>
        <v>#REF!</v>
      </c>
      <c r="GU21" s="78" t="e">
        <f>WELDING!#REF!+WELDING!#REF!</f>
        <v>#REF!</v>
      </c>
      <c r="GV21" s="56" t="e">
        <f>WELDING!#REF!+WELDING!#REF!</f>
        <v>#REF!</v>
      </c>
      <c r="GW21" s="59" t="e">
        <f>WELDING!#REF!+WELDING!#REF!</f>
        <v>#REF!</v>
      </c>
      <c r="GX21" s="58" t="e">
        <f>WELDING!#REF!+WELDING!#REF!</f>
        <v>#REF!</v>
      </c>
      <c r="GY21" s="56" t="e">
        <f>WELDING!#REF!+WELDING!#REF!</f>
        <v>#REF!</v>
      </c>
      <c r="GZ21" s="59" t="e">
        <f>WELDING!#REF!+WELDING!#REF!</f>
        <v>#REF!</v>
      </c>
      <c r="HA21" s="58" t="e">
        <f>WELDING!#REF!+WELDING!#REF!</f>
        <v>#REF!</v>
      </c>
      <c r="HB21" s="56" t="e">
        <f>WELDING!#REF!+WELDING!#REF!</f>
        <v>#REF!</v>
      </c>
      <c r="HC21" s="59" t="e">
        <f>WELDING!#REF!+WELDING!#REF!</f>
        <v>#REF!</v>
      </c>
      <c r="HD21" s="58" t="e">
        <f>WELDING!#REF!+WELDING!#REF!</f>
        <v>#REF!</v>
      </c>
      <c r="HE21" s="56" t="e">
        <f>WELDING!#REF!+WELDING!#REF!</f>
        <v>#REF!</v>
      </c>
      <c r="HF21" s="59" t="e">
        <f>WELDING!#REF!+WELDING!#REF!</f>
        <v>#REF!</v>
      </c>
      <c r="HG21" s="58" t="e">
        <f>WELDING!#REF!+WELDING!#REF!</f>
        <v>#REF!</v>
      </c>
      <c r="HH21" s="56" t="e">
        <f>WELDING!#REF!+WELDING!#REF!</f>
        <v>#REF!</v>
      </c>
      <c r="HI21" s="59" t="e">
        <f>WELDING!#REF!+WELDING!#REF!</f>
        <v>#REF!</v>
      </c>
      <c r="HJ21" s="58" t="e">
        <f>WELDING!#REF!+WELDING!#REF!</f>
        <v>#REF!</v>
      </c>
      <c r="HK21" s="56" t="e">
        <f>WELDING!#REF!+WELDING!#REF!</f>
        <v>#REF!</v>
      </c>
      <c r="HL21" s="79" t="e">
        <f>WELDING!#REF!+WELDING!#REF!</f>
        <v>#REF!</v>
      </c>
      <c r="HM21" s="78" t="e">
        <f>WELDING!#REF!+WELDING!#REF!</f>
        <v>#REF!</v>
      </c>
      <c r="HN21" s="56" t="e">
        <f>WELDING!#REF!+WELDING!#REF!</f>
        <v>#REF!</v>
      </c>
      <c r="HO21" s="59" t="e">
        <f>WELDING!#REF!+WELDING!#REF!</f>
        <v>#REF!</v>
      </c>
      <c r="HP21" s="58" t="e">
        <f>WELDING!#REF!+WELDING!#REF!</f>
        <v>#REF!</v>
      </c>
      <c r="HQ21" s="56" t="e">
        <f>WELDING!#REF!+WELDING!#REF!</f>
        <v>#REF!</v>
      </c>
      <c r="HR21" s="59" t="e">
        <f>WELDING!#REF!+WELDING!#REF!</f>
        <v>#REF!</v>
      </c>
      <c r="HS21" s="58" t="e">
        <f>WELDING!#REF!+WELDING!#REF!</f>
        <v>#REF!</v>
      </c>
      <c r="HT21" s="56" t="e">
        <f>WELDING!#REF!+WELDING!#REF!</f>
        <v>#REF!</v>
      </c>
      <c r="HU21" s="59" t="e">
        <f>WELDING!#REF!+WELDING!#REF!</f>
        <v>#REF!</v>
      </c>
      <c r="HV21" s="58" t="e">
        <f>WELDING!#REF!+WELDING!#REF!</f>
        <v>#REF!</v>
      </c>
      <c r="HW21" s="56" t="e">
        <f>WELDING!#REF!+WELDING!#REF!</f>
        <v>#REF!</v>
      </c>
      <c r="HX21" s="59" t="e">
        <f>WELDING!#REF!+WELDING!#REF!</f>
        <v>#REF!</v>
      </c>
      <c r="HY21" s="58" t="e">
        <f>WELDING!#REF!+WELDING!#REF!</f>
        <v>#REF!</v>
      </c>
      <c r="HZ21" s="56" t="e">
        <f>WELDING!#REF!+WELDING!#REF!</f>
        <v>#REF!</v>
      </c>
      <c r="IA21" s="59" t="e">
        <f>WELDING!#REF!+WELDING!#REF!</f>
        <v>#REF!</v>
      </c>
      <c r="IB21" s="58" t="e">
        <f>WELDING!#REF!+WELDING!#REF!</f>
        <v>#REF!</v>
      </c>
      <c r="IC21" s="56" t="e">
        <f>WELDING!#REF!+WELDING!#REF!</f>
        <v>#REF!</v>
      </c>
      <c r="ID21" s="79" t="e">
        <f>WELDING!#REF!+WELDING!#REF!</f>
        <v>#REF!</v>
      </c>
      <c r="IE21" s="78" t="e">
        <f>WELDING!#REF!+WELDING!#REF!</f>
        <v>#REF!</v>
      </c>
      <c r="IF21" s="56" t="e">
        <f>WELDING!#REF!+WELDING!#REF!</f>
        <v>#REF!</v>
      </c>
      <c r="IG21" s="59" t="e">
        <f>WELDING!#REF!+WELDING!#REF!</f>
        <v>#REF!</v>
      </c>
      <c r="IH21" s="58" t="e">
        <f>WELDING!#REF!+WELDING!#REF!</f>
        <v>#REF!</v>
      </c>
      <c r="II21" s="56" t="e">
        <f>WELDING!#REF!+WELDING!#REF!</f>
        <v>#REF!</v>
      </c>
      <c r="IJ21" s="59" t="e">
        <f>WELDING!#REF!+WELDING!#REF!</f>
        <v>#REF!</v>
      </c>
      <c r="IK21" s="58" t="e">
        <f>WELDING!#REF!+WELDING!#REF!</f>
        <v>#REF!</v>
      </c>
      <c r="IL21" s="56" t="e">
        <f>WELDING!#REF!+WELDING!#REF!</f>
        <v>#REF!</v>
      </c>
      <c r="IM21" s="59" t="e">
        <f>WELDING!#REF!+WELDING!#REF!</f>
        <v>#REF!</v>
      </c>
      <c r="IN21" s="58" t="e">
        <f>WELDING!#REF!+WELDING!#REF!</f>
        <v>#REF!</v>
      </c>
      <c r="IO21" s="56" t="e">
        <f>WELDING!#REF!+WELDING!#REF!</f>
        <v>#REF!</v>
      </c>
      <c r="IP21" s="59" t="e">
        <f>WELDING!#REF!+WELDING!#REF!</f>
        <v>#REF!</v>
      </c>
      <c r="IQ21" s="58" t="e">
        <f>WELDING!#REF!+WELDING!#REF!</f>
        <v>#REF!</v>
      </c>
      <c r="IR21" s="56" t="e">
        <f>WELDING!#REF!+WELDING!#REF!</f>
        <v>#REF!</v>
      </c>
      <c r="IS21" s="59" t="e">
        <f>WELDING!#REF!+WELDING!#REF!</f>
        <v>#REF!</v>
      </c>
      <c r="IT21" s="58" t="e">
        <f>WELDING!#REF!+WELDING!#REF!</f>
        <v>#REF!</v>
      </c>
      <c r="IU21" s="56" t="e">
        <f>WELDING!#REF!+WELDING!#REF!</f>
        <v>#REF!</v>
      </c>
      <c r="IV21" s="79" t="e">
        <f>WELDING!#REF!+WELDING!#REF!</f>
        <v>#REF!</v>
      </c>
      <c r="IW21" s="78" t="e">
        <f>WELDING!#REF!+WELDING!#REF!</f>
        <v>#REF!</v>
      </c>
      <c r="IX21" s="56" t="e">
        <f>WELDING!#REF!+WELDING!#REF!</f>
        <v>#REF!</v>
      </c>
      <c r="IY21" s="59" t="e">
        <f>WELDING!#REF!+WELDING!#REF!</f>
        <v>#REF!</v>
      </c>
      <c r="IZ21" s="58" t="e">
        <f>WELDING!#REF!+WELDING!#REF!</f>
        <v>#REF!</v>
      </c>
      <c r="JA21" s="56" t="e">
        <f>WELDING!#REF!+WELDING!#REF!</f>
        <v>#REF!</v>
      </c>
      <c r="JB21" s="59" t="e">
        <f>WELDING!#REF!+WELDING!#REF!</f>
        <v>#REF!</v>
      </c>
      <c r="JC21" s="58" t="e">
        <f>WELDING!#REF!+WELDING!#REF!</f>
        <v>#REF!</v>
      </c>
      <c r="JD21" s="56" t="e">
        <f>WELDING!#REF!+WELDING!#REF!</f>
        <v>#REF!</v>
      </c>
      <c r="JE21" s="59" t="e">
        <f>WELDING!#REF!+WELDING!#REF!</f>
        <v>#REF!</v>
      </c>
      <c r="JF21" s="58" t="e">
        <f>WELDING!#REF!+WELDING!#REF!</f>
        <v>#REF!</v>
      </c>
      <c r="JG21" s="56" t="e">
        <f>WELDING!#REF!+WELDING!#REF!</f>
        <v>#REF!</v>
      </c>
      <c r="JH21" s="59" t="e">
        <f>WELDING!#REF!+WELDING!#REF!</f>
        <v>#REF!</v>
      </c>
      <c r="JI21" s="58" t="e">
        <f>WELDING!#REF!+WELDING!#REF!</f>
        <v>#REF!</v>
      </c>
      <c r="JJ21" s="56" t="e">
        <f>WELDING!#REF!+WELDING!#REF!</f>
        <v>#REF!</v>
      </c>
      <c r="JK21" s="59" t="e">
        <f>WELDING!#REF!+WELDING!#REF!</f>
        <v>#REF!</v>
      </c>
      <c r="JL21" s="58" t="e">
        <f>WELDING!#REF!+WELDING!#REF!</f>
        <v>#REF!</v>
      </c>
      <c r="JM21" s="56" t="e">
        <f>WELDING!#REF!+WELDING!#REF!</f>
        <v>#REF!</v>
      </c>
      <c r="JN21" s="79" t="e">
        <f>WELDING!#REF!+WELDING!#REF!</f>
        <v>#REF!</v>
      </c>
      <c r="JO21" s="78" t="e">
        <f>WELDING!#REF!+WELDING!#REF!</f>
        <v>#REF!</v>
      </c>
      <c r="JP21" s="56" t="e">
        <f>WELDING!#REF!+WELDING!#REF!</f>
        <v>#REF!</v>
      </c>
      <c r="JQ21" s="59" t="e">
        <f>WELDING!#REF!+WELDING!#REF!</f>
        <v>#REF!</v>
      </c>
      <c r="JR21" s="58" t="e">
        <f>WELDING!#REF!+WELDING!#REF!</f>
        <v>#REF!</v>
      </c>
      <c r="JS21" s="56" t="e">
        <f>WELDING!#REF!+WELDING!#REF!</f>
        <v>#REF!</v>
      </c>
      <c r="JT21" s="59" t="e">
        <f>WELDING!#REF!+WELDING!#REF!</f>
        <v>#REF!</v>
      </c>
      <c r="JU21" s="58" t="e">
        <f>WELDING!#REF!+WELDING!#REF!</f>
        <v>#REF!</v>
      </c>
      <c r="JV21" s="56" t="e">
        <f>WELDING!#REF!+WELDING!#REF!</f>
        <v>#REF!</v>
      </c>
      <c r="JW21" s="59" t="e">
        <f>WELDING!#REF!+WELDING!#REF!</f>
        <v>#REF!</v>
      </c>
      <c r="JX21" s="58" t="e">
        <f>WELDING!#REF!+WELDING!#REF!</f>
        <v>#REF!</v>
      </c>
      <c r="JY21" s="56" t="e">
        <f>WELDING!#REF!+WELDING!#REF!</f>
        <v>#REF!</v>
      </c>
      <c r="JZ21" s="59" t="e">
        <f>WELDING!#REF!+WELDING!#REF!</f>
        <v>#REF!</v>
      </c>
      <c r="KA21" s="58" t="e">
        <f>WELDING!#REF!+WELDING!#REF!</f>
        <v>#REF!</v>
      </c>
      <c r="KB21" s="56" t="e">
        <f>WELDING!#REF!+WELDING!#REF!</f>
        <v>#REF!</v>
      </c>
      <c r="KC21" s="59" t="e">
        <f>WELDING!#REF!+WELDING!#REF!</f>
        <v>#REF!</v>
      </c>
      <c r="KD21" s="58" t="e">
        <f>WELDING!#REF!+WELDING!#REF!</f>
        <v>#REF!</v>
      </c>
      <c r="KE21" s="56" t="e">
        <f>WELDING!#REF!+WELDING!#REF!</f>
        <v>#REF!</v>
      </c>
      <c r="KF21" s="79" t="e">
        <f>WELDING!#REF!+WELDING!#REF!</f>
        <v>#REF!</v>
      </c>
      <c r="KG21" s="78" t="e">
        <f>WELDING!#REF!+WELDING!#REF!</f>
        <v>#REF!</v>
      </c>
      <c r="KH21" s="56" t="e">
        <f>WELDING!#REF!+WELDING!#REF!</f>
        <v>#REF!</v>
      </c>
      <c r="KI21" s="59" t="e">
        <f>WELDING!#REF!+WELDING!#REF!</f>
        <v>#REF!</v>
      </c>
      <c r="KJ21" s="58" t="e">
        <f>WELDING!#REF!+WELDING!#REF!</f>
        <v>#REF!</v>
      </c>
      <c r="KK21" s="56" t="e">
        <f>WELDING!#REF!+WELDING!#REF!</f>
        <v>#REF!</v>
      </c>
      <c r="KL21" s="59" t="e">
        <f>WELDING!#REF!+WELDING!#REF!</f>
        <v>#REF!</v>
      </c>
      <c r="KM21" s="58" t="e">
        <f>WELDING!#REF!+WELDING!#REF!</f>
        <v>#REF!</v>
      </c>
      <c r="KN21" s="56" t="e">
        <f>WELDING!#REF!+WELDING!#REF!</f>
        <v>#REF!</v>
      </c>
      <c r="KO21" s="59" t="e">
        <f>WELDING!#REF!+WELDING!#REF!</f>
        <v>#REF!</v>
      </c>
      <c r="KP21" s="58" t="e">
        <f>WELDING!#REF!+WELDING!#REF!</f>
        <v>#REF!</v>
      </c>
      <c r="KQ21" s="56" t="e">
        <f>WELDING!#REF!+WELDING!#REF!</f>
        <v>#REF!</v>
      </c>
      <c r="KR21" s="59" t="e">
        <f>WELDING!#REF!+WELDING!#REF!</f>
        <v>#REF!</v>
      </c>
      <c r="KS21" s="58" t="e">
        <f>WELDING!#REF!+WELDING!#REF!</f>
        <v>#REF!</v>
      </c>
      <c r="KT21" s="56" t="e">
        <f>WELDING!#REF!+WELDING!#REF!</f>
        <v>#REF!</v>
      </c>
      <c r="KU21" s="59" t="e">
        <f>WELDING!#REF!+WELDING!#REF!</f>
        <v>#REF!</v>
      </c>
      <c r="KV21" s="58" t="e">
        <f>WELDING!#REF!+WELDING!#REF!</f>
        <v>#REF!</v>
      </c>
      <c r="KW21" s="56" t="e">
        <f>WELDING!#REF!+WELDING!#REF!</f>
        <v>#REF!</v>
      </c>
      <c r="KX21" s="79" t="e">
        <f>WELDING!#REF!+WELDING!#REF!</f>
        <v>#REF!</v>
      </c>
      <c r="KY21" s="78" t="e">
        <f>WELDING!#REF!+WELDING!#REF!</f>
        <v>#REF!</v>
      </c>
      <c r="KZ21" s="56" t="e">
        <f>WELDING!#REF!+WELDING!#REF!</f>
        <v>#REF!</v>
      </c>
      <c r="LA21" s="59" t="e">
        <f>WELDING!#REF!+WELDING!#REF!</f>
        <v>#REF!</v>
      </c>
      <c r="LB21" s="58" t="e">
        <f>WELDING!#REF!+WELDING!#REF!</f>
        <v>#REF!</v>
      </c>
      <c r="LC21" s="56" t="e">
        <f>WELDING!#REF!+WELDING!#REF!</f>
        <v>#REF!</v>
      </c>
      <c r="LD21" s="59" t="e">
        <f>WELDING!#REF!+WELDING!#REF!</f>
        <v>#REF!</v>
      </c>
      <c r="LE21" s="58" t="e">
        <f>WELDING!#REF!+WELDING!#REF!</f>
        <v>#REF!</v>
      </c>
      <c r="LF21" s="56" t="e">
        <f>WELDING!#REF!+WELDING!#REF!</f>
        <v>#REF!</v>
      </c>
      <c r="LG21" s="59" t="e">
        <f>WELDING!#REF!+WELDING!#REF!</f>
        <v>#REF!</v>
      </c>
      <c r="LH21" s="58" t="e">
        <f>WELDING!#REF!+WELDING!#REF!</f>
        <v>#REF!</v>
      </c>
      <c r="LI21" s="56" t="e">
        <f>WELDING!#REF!+WELDING!#REF!</f>
        <v>#REF!</v>
      </c>
      <c r="LJ21" s="59" t="e">
        <f>WELDING!#REF!+WELDING!#REF!</f>
        <v>#REF!</v>
      </c>
      <c r="LK21" s="58" t="e">
        <f>WELDING!#REF!+WELDING!#REF!</f>
        <v>#REF!</v>
      </c>
      <c r="LL21" s="56" t="e">
        <f>WELDING!#REF!+WELDING!#REF!</f>
        <v>#REF!</v>
      </c>
      <c r="LM21" s="59" t="e">
        <f>WELDING!#REF!+WELDING!#REF!</f>
        <v>#REF!</v>
      </c>
      <c r="LN21" s="58" t="e">
        <f>WELDING!#REF!+WELDING!#REF!</f>
        <v>#REF!</v>
      </c>
      <c r="LO21" s="56" t="e">
        <f>WELDING!#REF!+WELDING!#REF!</f>
        <v>#REF!</v>
      </c>
      <c r="LP21" s="79" t="e">
        <f>WELDING!#REF!+WELDING!#REF!</f>
        <v>#REF!</v>
      </c>
      <c r="LQ21" s="78" t="e">
        <f>WELDING!#REF!+WELDING!#REF!</f>
        <v>#REF!</v>
      </c>
      <c r="LR21" s="56" t="e">
        <f>WELDING!#REF!+WELDING!#REF!</f>
        <v>#REF!</v>
      </c>
      <c r="LS21" s="59" t="e">
        <f>WELDING!#REF!+WELDING!#REF!</f>
        <v>#REF!</v>
      </c>
      <c r="LT21" s="58" t="e">
        <f>WELDING!#REF!+WELDING!#REF!</f>
        <v>#REF!</v>
      </c>
      <c r="LU21" s="56" t="e">
        <f>WELDING!#REF!+WELDING!#REF!</f>
        <v>#REF!</v>
      </c>
      <c r="LV21" s="59" t="e">
        <f>WELDING!#REF!+WELDING!#REF!</f>
        <v>#REF!</v>
      </c>
      <c r="LW21" s="58" t="e">
        <f>WELDING!#REF!+WELDING!#REF!</f>
        <v>#REF!</v>
      </c>
      <c r="LX21" s="56" t="e">
        <f>WELDING!#REF!+WELDING!#REF!</f>
        <v>#REF!</v>
      </c>
      <c r="LY21" s="59" t="e">
        <f>WELDING!#REF!+WELDING!#REF!</f>
        <v>#REF!</v>
      </c>
      <c r="LZ21" s="58" t="e">
        <f>WELDING!#REF!+WELDING!#REF!</f>
        <v>#REF!</v>
      </c>
      <c r="MA21" s="56" t="e">
        <f>WELDING!#REF!+WELDING!#REF!</f>
        <v>#REF!</v>
      </c>
      <c r="MB21" s="59" t="e">
        <f>WELDING!#REF!+WELDING!#REF!</f>
        <v>#REF!</v>
      </c>
      <c r="MC21" s="58" t="e">
        <f>WELDING!#REF!+WELDING!#REF!</f>
        <v>#REF!</v>
      </c>
      <c r="MD21" s="56" t="e">
        <f>WELDING!#REF!+WELDING!#REF!</f>
        <v>#REF!</v>
      </c>
      <c r="ME21" s="59" t="e">
        <f>WELDING!#REF!+WELDING!#REF!</f>
        <v>#REF!</v>
      </c>
      <c r="MF21" s="58" t="e">
        <f>WELDING!#REF!+WELDING!#REF!</f>
        <v>#REF!</v>
      </c>
      <c r="MG21" s="56" t="e">
        <f>WELDING!#REF!+WELDING!#REF!</f>
        <v>#REF!</v>
      </c>
      <c r="MH21" s="79" t="e">
        <f>WELDING!#REF!+WELDING!#REF!</f>
        <v>#REF!</v>
      </c>
      <c r="MI21" s="78" t="e">
        <f>WELDING!#REF!+WELDING!#REF!</f>
        <v>#REF!</v>
      </c>
      <c r="MJ21" s="56" t="e">
        <f>WELDING!#REF!+WELDING!#REF!</f>
        <v>#REF!</v>
      </c>
      <c r="MK21" s="59" t="e">
        <f>WELDING!#REF!+WELDING!#REF!</f>
        <v>#REF!</v>
      </c>
      <c r="ML21" s="58" t="e">
        <f>WELDING!#REF!+WELDING!#REF!</f>
        <v>#REF!</v>
      </c>
      <c r="MM21" s="56" t="e">
        <f>WELDING!#REF!+WELDING!#REF!</f>
        <v>#REF!</v>
      </c>
      <c r="MN21" s="59" t="e">
        <f>WELDING!#REF!+WELDING!#REF!</f>
        <v>#REF!</v>
      </c>
      <c r="MO21" s="58" t="e">
        <f>WELDING!#REF!+WELDING!#REF!</f>
        <v>#REF!</v>
      </c>
      <c r="MP21" s="56" t="e">
        <f>WELDING!#REF!+WELDING!#REF!</f>
        <v>#REF!</v>
      </c>
      <c r="MQ21" s="59" t="e">
        <f>WELDING!#REF!+WELDING!#REF!</f>
        <v>#REF!</v>
      </c>
      <c r="MR21" s="58" t="e">
        <f>WELDING!#REF!+WELDING!#REF!</f>
        <v>#REF!</v>
      </c>
      <c r="MS21" s="56" t="e">
        <f>WELDING!#REF!+WELDING!#REF!</f>
        <v>#REF!</v>
      </c>
      <c r="MT21" s="59" t="e">
        <f>WELDING!#REF!+WELDING!#REF!</f>
        <v>#REF!</v>
      </c>
      <c r="MU21" s="58" t="e">
        <f>WELDING!#REF!+WELDING!#REF!</f>
        <v>#REF!</v>
      </c>
      <c r="MV21" s="56" t="e">
        <f>WELDING!#REF!+WELDING!#REF!</f>
        <v>#REF!</v>
      </c>
      <c r="MW21" s="59" t="e">
        <f>WELDING!#REF!+WELDING!#REF!</f>
        <v>#REF!</v>
      </c>
      <c r="MX21" s="58" t="e">
        <f>WELDING!#REF!+WELDING!#REF!</f>
        <v>#REF!</v>
      </c>
      <c r="MY21" s="56" t="e">
        <f>WELDING!#REF!+WELDING!#REF!</f>
        <v>#REF!</v>
      </c>
      <c r="MZ21" s="79" t="e">
        <f>WELDING!#REF!+WELDING!#REF!</f>
        <v>#REF!</v>
      </c>
      <c r="NA21" s="78" t="e">
        <f>WELDING!#REF!+WELDING!#REF!</f>
        <v>#REF!</v>
      </c>
      <c r="NB21" s="56" t="e">
        <f>WELDING!#REF!+WELDING!#REF!</f>
        <v>#REF!</v>
      </c>
      <c r="NC21" s="59" t="e">
        <f>WELDING!#REF!+WELDING!#REF!</f>
        <v>#REF!</v>
      </c>
      <c r="ND21" s="58" t="e">
        <f>WELDING!#REF!+WELDING!#REF!</f>
        <v>#REF!</v>
      </c>
      <c r="NE21" s="56" t="e">
        <f>WELDING!#REF!+WELDING!#REF!</f>
        <v>#REF!</v>
      </c>
      <c r="NF21" s="59" t="e">
        <f>WELDING!#REF!+WELDING!#REF!</f>
        <v>#REF!</v>
      </c>
      <c r="NG21" s="58" t="e">
        <f>WELDING!#REF!+WELDING!#REF!</f>
        <v>#REF!</v>
      </c>
      <c r="NH21" s="56" t="e">
        <f>WELDING!#REF!+WELDING!#REF!</f>
        <v>#REF!</v>
      </c>
      <c r="NI21" s="59" t="e">
        <f>WELDING!#REF!+WELDING!#REF!</f>
        <v>#REF!</v>
      </c>
      <c r="NJ21" s="58" t="e">
        <f>WELDING!#REF!+WELDING!#REF!</f>
        <v>#REF!</v>
      </c>
      <c r="NK21" s="56" t="e">
        <f>WELDING!#REF!+WELDING!#REF!</f>
        <v>#REF!</v>
      </c>
      <c r="NL21" s="59" t="e">
        <f>WELDING!#REF!+WELDING!#REF!</f>
        <v>#REF!</v>
      </c>
      <c r="NM21" s="58" t="e">
        <f>WELDING!#REF!+WELDING!#REF!</f>
        <v>#REF!</v>
      </c>
      <c r="NN21" s="56" t="e">
        <f>WELDING!#REF!+WELDING!#REF!</f>
        <v>#REF!</v>
      </c>
      <c r="NO21" s="59" t="e">
        <f>WELDING!#REF!+WELDING!#REF!</f>
        <v>#REF!</v>
      </c>
      <c r="NP21" s="58" t="e">
        <f>WELDING!#REF!+WELDING!#REF!</f>
        <v>#REF!</v>
      </c>
      <c r="NQ21" s="56" t="e">
        <f>WELDING!#REF!+WELDING!#REF!</f>
        <v>#REF!</v>
      </c>
      <c r="NR21" s="79" t="e">
        <f>WELDING!#REF!+WELDING!#REF!</f>
        <v>#REF!</v>
      </c>
      <c r="NS21" s="78" t="e">
        <f>WELDING!#REF!+WELDING!#REF!</f>
        <v>#REF!</v>
      </c>
      <c r="NT21" s="56" t="e">
        <f>WELDING!#REF!+WELDING!#REF!</f>
        <v>#REF!</v>
      </c>
      <c r="NU21" s="59" t="e">
        <f>WELDING!#REF!+WELDING!#REF!</f>
        <v>#REF!</v>
      </c>
      <c r="NV21" s="58" t="e">
        <f>WELDING!#REF!+WELDING!#REF!</f>
        <v>#REF!</v>
      </c>
      <c r="NW21" s="56" t="e">
        <f>WELDING!#REF!+WELDING!#REF!</f>
        <v>#REF!</v>
      </c>
      <c r="NX21" s="59" t="e">
        <f>WELDING!#REF!+WELDING!#REF!</f>
        <v>#REF!</v>
      </c>
      <c r="NY21" s="58" t="e">
        <f>WELDING!#REF!+WELDING!#REF!</f>
        <v>#REF!</v>
      </c>
      <c r="NZ21" s="56" t="e">
        <f>WELDING!#REF!+WELDING!#REF!</f>
        <v>#REF!</v>
      </c>
      <c r="OA21" s="59" t="e">
        <f>WELDING!#REF!+WELDING!#REF!</f>
        <v>#REF!</v>
      </c>
      <c r="OB21" s="58" t="e">
        <f>WELDING!#REF!+WELDING!#REF!</f>
        <v>#REF!</v>
      </c>
      <c r="OC21" s="56" t="e">
        <f>WELDING!#REF!+WELDING!#REF!</f>
        <v>#REF!</v>
      </c>
      <c r="OD21" s="59" t="e">
        <f>WELDING!#REF!+WELDING!#REF!</f>
        <v>#REF!</v>
      </c>
      <c r="OE21" s="58" t="e">
        <f>WELDING!#REF!+WELDING!#REF!</f>
        <v>#REF!</v>
      </c>
      <c r="OF21" s="56" t="e">
        <f>WELDING!#REF!+WELDING!#REF!</f>
        <v>#REF!</v>
      </c>
      <c r="OG21" s="59" t="e">
        <f>WELDING!#REF!+WELDING!#REF!</f>
        <v>#REF!</v>
      </c>
      <c r="OH21" s="58" t="e">
        <f>WELDING!#REF!+WELDING!#REF!</f>
        <v>#REF!</v>
      </c>
      <c r="OI21" s="56" t="e">
        <f>WELDING!#REF!+WELDING!#REF!</f>
        <v>#REF!</v>
      </c>
      <c r="OJ21" s="79" t="e">
        <f>WELDING!#REF!+WELDING!#REF!</f>
        <v>#REF!</v>
      </c>
      <c r="OK21" s="78" t="e">
        <f>WELDING!#REF!+WELDING!#REF!</f>
        <v>#REF!</v>
      </c>
      <c r="OL21" s="56" t="e">
        <f>WELDING!#REF!+WELDING!#REF!</f>
        <v>#REF!</v>
      </c>
      <c r="OM21" s="59" t="e">
        <f>WELDING!#REF!+WELDING!#REF!</f>
        <v>#REF!</v>
      </c>
      <c r="ON21" s="58" t="e">
        <f>WELDING!#REF!+WELDING!#REF!</f>
        <v>#REF!</v>
      </c>
      <c r="OO21" s="56" t="e">
        <f>WELDING!#REF!+WELDING!#REF!</f>
        <v>#REF!</v>
      </c>
      <c r="OP21" s="59" t="e">
        <f>WELDING!#REF!+WELDING!#REF!</f>
        <v>#REF!</v>
      </c>
      <c r="OQ21" s="58" t="e">
        <f>WELDING!#REF!+WELDING!#REF!</f>
        <v>#REF!</v>
      </c>
      <c r="OR21" s="56" t="e">
        <f>WELDING!#REF!+WELDING!#REF!</f>
        <v>#REF!</v>
      </c>
      <c r="OS21" s="59" t="e">
        <f>WELDING!#REF!+WELDING!#REF!</f>
        <v>#REF!</v>
      </c>
      <c r="OT21" s="58" t="e">
        <f>WELDING!#REF!+WELDING!#REF!</f>
        <v>#REF!</v>
      </c>
      <c r="OU21" s="56" t="e">
        <f>WELDING!#REF!+WELDING!#REF!</f>
        <v>#REF!</v>
      </c>
      <c r="OV21" s="59" t="e">
        <f>WELDING!#REF!+WELDING!#REF!</f>
        <v>#REF!</v>
      </c>
      <c r="OW21" s="58" t="e">
        <f>WELDING!#REF!+WELDING!#REF!</f>
        <v>#REF!</v>
      </c>
      <c r="OX21" s="56" t="e">
        <f>WELDING!#REF!+WELDING!#REF!</f>
        <v>#REF!</v>
      </c>
      <c r="OY21" s="59" t="e">
        <f>WELDING!#REF!+WELDING!#REF!</f>
        <v>#REF!</v>
      </c>
      <c r="OZ21" s="58" t="e">
        <f>WELDING!#REF!+WELDING!#REF!</f>
        <v>#REF!</v>
      </c>
      <c r="PA21" s="56" t="e">
        <f>WELDING!#REF!+WELDING!#REF!</f>
        <v>#REF!</v>
      </c>
      <c r="PB21" s="79" t="e">
        <f>WELDING!#REF!+WELDING!#REF!</f>
        <v>#REF!</v>
      </c>
      <c r="PC21" s="78" t="e">
        <f>WELDING!#REF!+WELDING!#REF!</f>
        <v>#REF!</v>
      </c>
      <c r="PD21" s="56" t="e">
        <f>WELDING!#REF!+WELDING!#REF!</f>
        <v>#REF!</v>
      </c>
      <c r="PE21" s="59" t="e">
        <f>WELDING!#REF!+WELDING!#REF!</f>
        <v>#REF!</v>
      </c>
      <c r="PF21" s="58" t="e">
        <f>WELDING!#REF!+WELDING!#REF!</f>
        <v>#REF!</v>
      </c>
      <c r="PG21" s="56" t="e">
        <f>WELDING!#REF!+WELDING!#REF!</f>
        <v>#REF!</v>
      </c>
      <c r="PH21" s="59" t="e">
        <f>WELDING!#REF!+WELDING!#REF!</f>
        <v>#REF!</v>
      </c>
      <c r="PI21" s="58" t="e">
        <f>WELDING!#REF!+WELDING!#REF!</f>
        <v>#REF!</v>
      </c>
      <c r="PJ21" s="56" t="e">
        <f>WELDING!#REF!+WELDING!#REF!</f>
        <v>#REF!</v>
      </c>
      <c r="PK21" s="59" t="e">
        <f>WELDING!#REF!+WELDING!#REF!</f>
        <v>#REF!</v>
      </c>
      <c r="PL21" s="58" t="e">
        <f>WELDING!#REF!+WELDING!#REF!</f>
        <v>#REF!</v>
      </c>
      <c r="PM21" s="56" t="e">
        <f>WELDING!#REF!+WELDING!#REF!</f>
        <v>#REF!</v>
      </c>
      <c r="PN21" s="59" t="e">
        <f>WELDING!#REF!+WELDING!#REF!</f>
        <v>#REF!</v>
      </c>
      <c r="PO21" s="58" t="e">
        <f>WELDING!#REF!+WELDING!#REF!</f>
        <v>#REF!</v>
      </c>
      <c r="PP21" s="56" t="e">
        <f>WELDING!#REF!+WELDING!#REF!</f>
        <v>#REF!</v>
      </c>
      <c r="PQ21" s="59" t="e">
        <f>WELDING!#REF!+WELDING!#REF!</f>
        <v>#REF!</v>
      </c>
      <c r="PR21" s="58" t="e">
        <f>WELDING!#REF!+WELDING!#REF!</f>
        <v>#REF!</v>
      </c>
      <c r="PS21" s="56" t="e">
        <f>WELDING!#REF!+WELDING!#REF!</f>
        <v>#REF!</v>
      </c>
      <c r="PT21" s="79" t="e">
        <f>WELDING!#REF!+WELDING!#REF!</f>
        <v>#REF!</v>
      </c>
      <c r="PU21" s="78" t="e">
        <f>WELDING!#REF!+WELDING!#REF!</f>
        <v>#REF!</v>
      </c>
      <c r="PV21" s="56" t="e">
        <f>WELDING!#REF!+WELDING!#REF!</f>
        <v>#REF!</v>
      </c>
      <c r="PW21" s="59" t="e">
        <f>WELDING!#REF!+WELDING!#REF!</f>
        <v>#REF!</v>
      </c>
      <c r="PX21" s="58" t="e">
        <f>WELDING!#REF!+WELDING!#REF!</f>
        <v>#REF!</v>
      </c>
      <c r="PY21" s="56" t="e">
        <f>WELDING!#REF!+WELDING!#REF!</f>
        <v>#REF!</v>
      </c>
      <c r="PZ21" s="59" t="e">
        <f>WELDING!#REF!+WELDING!#REF!</f>
        <v>#REF!</v>
      </c>
      <c r="QA21" s="58" t="e">
        <f>WELDING!#REF!+WELDING!#REF!</f>
        <v>#REF!</v>
      </c>
      <c r="QB21" s="56" t="e">
        <f>WELDING!#REF!+WELDING!#REF!</f>
        <v>#REF!</v>
      </c>
      <c r="QC21" s="59" t="e">
        <f>WELDING!#REF!+WELDING!#REF!</f>
        <v>#REF!</v>
      </c>
      <c r="QD21" s="58" t="e">
        <f>WELDING!#REF!+WELDING!#REF!</f>
        <v>#REF!</v>
      </c>
      <c r="QE21" s="56" t="e">
        <f>WELDING!#REF!+WELDING!#REF!</f>
        <v>#REF!</v>
      </c>
      <c r="QF21" s="59" t="e">
        <f>WELDING!#REF!+WELDING!#REF!</f>
        <v>#REF!</v>
      </c>
      <c r="QG21" s="58" t="e">
        <f>WELDING!#REF!+WELDING!#REF!</f>
        <v>#REF!</v>
      </c>
      <c r="QH21" s="56" t="e">
        <f>WELDING!#REF!+WELDING!#REF!</f>
        <v>#REF!</v>
      </c>
      <c r="QI21" s="59" t="e">
        <f>WELDING!#REF!+WELDING!#REF!</f>
        <v>#REF!</v>
      </c>
      <c r="QJ21" s="58" t="e">
        <f>WELDING!#REF!+WELDING!#REF!</f>
        <v>#REF!</v>
      </c>
      <c r="QK21" s="56" t="e">
        <f>WELDING!#REF!+WELDING!#REF!</f>
        <v>#REF!</v>
      </c>
      <c r="QL21" s="79" t="e">
        <f>WELDING!#REF!+WELDING!#REF!</f>
        <v>#REF!</v>
      </c>
      <c r="QM21" s="78" t="e">
        <f>WELDING!#REF!+WELDING!#REF!</f>
        <v>#REF!</v>
      </c>
      <c r="QN21" s="56" t="e">
        <f>WELDING!#REF!+WELDING!#REF!</f>
        <v>#REF!</v>
      </c>
      <c r="QO21" s="59" t="e">
        <f>WELDING!#REF!+WELDING!#REF!</f>
        <v>#REF!</v>
      </c>
      <c r="QP21" s="58" t="e">
        <f>WELDING!#REF!+WELDING!#REF!</f>
        <v>#REF!</v>
      </c>
      <c r="QQ21" s="56" t="e">
        <f>WELDING!#REF!+WELDING!#REF!</f>
        <v>#REF!</v>
      </c>
      <c r="QR21" s="59" t="e">
        <f>WELDING!#REF!+WELDING!#REF!</f>
        <v>#REF!</v>
      </c>
      <c r="QS21" s="58" t="e">
        <f>WELDING!#REF!+WELDING!#REF!</f>
        <v>#REF!</v>
      </c>
      <c r="QT21" s="56" t="e">
        <f>WELDING!#REF!+WELDING!#REF!</f>
        <v>#REF!</v>
      </c>
      <c r="QU21" s="59" t="e">
        <f>WELDING!#REF!+WELDING!#REF!</f>
        <v>#REF!</v>
      </c>
      <c r="QV21" s="58" t="e">
        <f>WELDING!#REF!+WELDING!#REF!</f>
        <v>#REF!</v>
      </c>
      <c r="QW21" s="56" t="e">
        <f>WELDING!#REF!+WELDING!#REF!</f>
        <v>#REF!</v>
      </c>
      <c r="QX21" s="59" t="e">
        <f>WELDING!#REF!+WELDING!#REF!</f>
        <v>#REF!</v>
      </c>
      <c r="QY21" s="58" t="e">
        <f>WELDING!#REF!+WELDING!#REF!</f>
        <v>#REF!</v>
      </c>
      <c r="QZ21" s="56" t="e">
        <f>WELDING!#REF!+WELDING!#REF!</f>
        <v>#REF!</v>
      </c>
      <c r="RA21" s="59" t="e">
        <f>WELDING!#REF!+WELDING!#REF!</f>
        <v>#REF!</v>
      </c>
      <c r="RB21" s="58" t="e">
        <f>WELDING!#REF!+WELDING!#REF!</f>
        <v>#REF!</v>
      </c>
      <c r="RC21" s="56" t="e">
        <f>WELDING!#REF!+WELDING!#REF!</f>
        <v>#REF!</v>
      </c>
      <c r="RD21" s="79" t="e">
        <f>WELDING!#REF!+WELDING!#REF!</f>
        <v>#REF!</v>
      </c>
      <c r="RE21" s="78" t="e">
        <f>WELDING!#REF!+WELDING!#REF!</f>
        <v>#REF!</v>
      </c>
      <c r="RF21" s="56" t="e">
        <f>WELDING!#REF!+WELDING!#REF!</f>
        <v>#REF!</v>
      </c>
      <c r="RG21" s="59" t="e">
        <f>WELDING!#REF!+WELDING!#REF!</f>
        <v>#REF!</v>
      </c>
      <c r="RH21" s="58" t="e">
        <f>WELDING!#REF!+WELDING!#REF!</f>
        <v>#REF!</v>
      </c>
      <c r="RI21" s="56" t="e">
        <f>WELDING!#REF!+WELDING!#REF!</f>
        <v>#REF!</v>
      </c>
      <c r="RJ21" s="59" t="e">
        <f>WELDING!#REF!+WELDING!#REF!</f>
        <v>#REF!</v>
      </c>
      <c r="RK21" s="58" t="e">
        <f>WELDING!#REF!+WELDING!#REF!</f>
        <v>#REF!</v>
      </c>
      <c r="RL21" s="56" t="e">
        <f>WELDING!#REF!+WELDING!#REF!</f>
        <v>#REF!</v>
      </c>
      <c r="RM21" s="59" t="e">
        <f>WELDING!#REF!+WELDING!#REF!</f>
        <v>#REF!</v>
      </c>
      <c r="RN21" s="58" t="e">
        <f>WELDING!#REF!+WELDING!#REF!</f>
        <v>#REF!</v>
      </c>
      <c r="RO21" s="56" t="e">
        <f>WELDING!#REF!+WELDING!#REF!</f>
        <v>#REF!</v>
      </c>
      <c r="RP21" s="59" t="e">
        <f>WELDING!#REF!+WELDING!#REF!</f>
        <v>#REF!</v>
      </c>
      <c r="RQ21" s="58" t="e">
        <f>WELDING!#REF!+WELDING!#REF!</f>
        <v>#REF!</v>
      </c>
      <c r="RR21" s="56" t="e">
        <f>WELDING!#REF!+WELDING!#REF!</f>
        <v>#REF!</v>
      </c>
      <c r="RS21" s="59" t="e">
        <f>WELDING!#REF!+WELDING!#REF!</f>
        <v>#REF!</v>
      </c>
      <c r="RT21" s="58" t="e">
        <f>WELDING!#REF!+WELDING!#REF!</f>
        <v>#REF!</v>
      </c>
      <c r="RU21" s="56" t="e">
        <f>WELDING!#REF!+WELDING!#REF!</f>
        <v>#REF!</v>
      </c>
      <c r="RV21" s="79" t="e">
        <f>WELDING!#REF!+WELDING!#REF!</f>
        <v>#REF!</v>
      </c>
      <c r="RW21" s="78" t="e">
        <f>WELDING!#REF!+WELDING!#REF!</f>
        <v>#REF!</v>
      </c>
      <c r="RX21" s="56" t="e">
        <f>WELDING!#REF!+WELDING!#REF!</f>
        <v>#REF!</v>
      </c>
      <c r="RY21" s="59" t="e">
        <f>WELDING!#REF!+WELDING!#REF!</f>
        <v>#REF!</v>
      </c>
      <c r="RZ21" s="58" t="e">
        <f>WELDING!#REF!+WELDING!#REF!</f>
        <v>#REF!</v>
      </c>
      <c r="SA21" s="56" t="e">
        <f>WELDING!#REF!+WELDING!#REF!</f>
        <v>#REF!</v>
      </c>
      <c r="SB21" s="59" t="e">
        <f>WELDING!#REF!+WELDING!#REF!</f>
        <v>#REF!</v>
      </c>
      <c r="SC21" s="58" t="e">
        <f>WELDING!#REF!+WELDING!#REF!</f>
        <v>#REF!</v>
      </c>
      <c r="SD21" s="56" t="e">
        <f>WELDING!#REF!+WELDING!#REF!</f>
        <v>#REF!</v>
      </c>
      <c r="SE21" s="59" t="e">
        <f>WELDING!#REF!+WELDING!#REF!</f>
        <v>#REF!</v>
      </c>
      <c r="SF21" s="58" t="e">
        <f>WELDING!#REF!+WELDING!#REF!</f>
        <v>#REF!</v>
      </c>
      <c r="SG21" s="56" t="e">
        <f>WELDING!#REF!+WELDING!#REF!</f>
        <v>#REF!</v>
      </c>
      <c r="SH21" s="59" t="e">
        <f>WELDING!#REF!+WELDING!#REF!</f>
        <v>#REF!</v>
      </c>
      <c r="SI21" s="58" t="e">
        <f>WELDING!#REF!+WELDING!#REF!</f>
        <v>#REF!</v>
      </c>
      <c r="SJ21" s="56" t="e">
        <f>WELDING!#REF!+WELDING!#REF!</f>
        <v>#REF!</v>
      </c>
      <c r="SK21" s="59" t="e">
        <f>WELDING!#REF!+WELDING!#REF!</f>
        <v>#REF!</v>
      </c>
      <c r="SL21" s="58" t="e">
        <f>WELDING!#REF!+WELDING!#REF!</f>
        <v>#REF!</v>
      </c>
      <c r="SM21" s="56" t="e">
        <f>WELDING!#REF!+WELDING!#REF!</f>
        <v>#REF!</v>
      </c>
      <c r="SN21" s="79" t="e">
        <f>WELDING!#REF!+WELDING!#REF!</f>
        <v>#REF!</v>
      </c>
      <c r="SO21" s="78" t="e">
        <f>WELDING!#REF!+WELDING!#REF!</f>
        <v>#REF!</v>
      </c>
      <c r="SP21" s="56" t="e">
        <f>WELDING!#REF!+WELDING!#REF!</f>
        <v>#REF!</v>
      </c>
      <c r="SQ21" s="59" t="e">
        <f>WELDING!#REF!+WELDING!#REF!</f>
        <v>#REF!</v>
      </c>
      <c r="SR21" s="58" t="e">
        <f>WELDING!#REF!+WELDING!#REF!</f>
        <v>#REF!</v>
      </c>
      <c r="SS21" s="56" t="e">
        <f>WELDING!#REF!+WELDING!#REF!</f>
        <v>#REF!</v>
      </c>
      <c r="ST21" s="59" t="e">
        <f>WELDING!#REF!+WELDING!#REF!</f>
        <v>#REF!</v>
      </c>
      <c r="SU21" s="58" t="e">
        <f>WELDING!#REF!+WELDING!#REF!</f>
        <v>#REF!</v>
      </c>
      <c r="SV21" s="56" t="e">
        <f>WELDING!#REF!+WELDING!#REF!</f>
        <v>#REF!</v>
      </c>
      <c r="SW21" s="59" t="e">
        <f>WELDING!#REF!+WELDING!#REF!</f>
        <v>#REF!</v>
      </c>
      <c r="SX21" s="58" t="e">
        <f>WELDING!#REF!+WELDING!#REF!</f>
        <v>#REF!</v>
      </c>
      <c r="SY21" s="56" t="e">
        <f>WELDING!#REF!+WELDING!#REF!</f>
        <v>#REF!</v>
      </c>
      <c r="SZ21" s="59" t="e">
        <f>WELDING!#REF!+WELDING!#REF!</f>
        <v>#REF!</v>
      </c>
      <c r="TA21" s="58" t="e">
        <f>WELDING!#REF!+WELDING!#REF!</f>
        <v>#REF!</v>
      </c>
      <c r="TB21" s="56" t="e">
        <f>WELDING!#REF!+WELDING!#REF!</f>
        <v>#REF!</v>
      </c>
      <c r="TC21" s="59" t="e">
        <f>WELDING!#REF!+WELDING!#REF!</f>
        <v>#REF!</v>
      </c>
      <c r="TD21" s="58" t="e">
        <f>WELDING!#REF!+WELDING!#REF!</f>
        <v>#REF!</v>
      </c>
      <c r="TE21" s="56" t="e">
        <f>WELDING!#REF!+WELDING!#REF!</f>
        <v>#REF!</v>
      </c>
      <c r="TF21" s="79" t="e">
        <f>WELDING!#REF!+WELDING!#REF!</f>
        <v>#REF!</v>
      </c>
      <c r="TG21" s="78" t="e">
        <f>WELDING!#REF!+WELDING!#REF!</f>
        <v>#REF!</v>
      </c>
      <c r="TH21" s="56" t="e">
        <f>WELDING!#REF!+WELDING!#REF!</f>
        <v>#REF!</v>
      </c>
      <c r="TI21" s="59" t="e">
        <f>WELDING!#REF!+WELDING!#REF!</f>
        <v>#REF!</v>
      </c>
      <c r="TJ21" s="58" t="e">
        <f>WELDING!#REF!+WELDING!#REF!</f>
        <v>#REF!</v>
      </c>
      <c r="TK21" s="56" t="e">
        <f>WELDING!#REF!+WELDING!#REF!</f>
        <v>#REF!</v>
      </c>
      <c r="TL21" s="59" t="e">
        <f>WELDING!#REF!+WELDING!#REF!</f>
        <v>#REF!</v>
      </c>
      <c r="TM21" s="58" t="e">
        <f>WELDING!#REF!+WELDING!#REF!</f>
        <v>#REF!</v>
      </c>
      <c r="TN21" s="56" t="e">
        <f>WELDING!#REF!+WELDING!#REF!</f>
        <v>#REF!</v>
      </c>
      <c r="TO21" s="59" t="e">
        <f>WELDING!#REF!+WELDING!#REF!</f>
        <v>#REF!</v>
      </c>
      <c r="TP21" s="58" t="e">
        <f>WELDING!#REF!+WELDING!#REF!</f>
        <v>#REF!</v>
      </c>
      <c r="TQ21" s="56" t="e">
        <f>WELDING!#REF!+WELDING!#REF!</f>
        <v>#REF!</v>
      </c>
      <c r="TR21" s="59" t="e">
        <f>WELDING!#REF!+WELDING!#REF!</f>
        <v>#REF!</v>
      </c>
      <c r="TS21" s="58" t="e">
        <f>WELDING!#REF!+WELDING!#REF!</f>
        <v>#REF!</v>
      </c>
      <c r="TT21" s="56" t="e">
        <f>WELDING!#REF!+WELDING!#REF!</f>
        <v>#REF!</v>
      </c>
      <c r="TU21" s="59" t="e">
        <f>WELDING!#REF!+WELDING!#REF!</f>
        <v>#REF!</v>
      </c>
      <c r="TV21" s="58" t="e">
        <f>WELDING!#REF!+WELDING!#REF!</f>
        <v>#REF!</v>
      </c>
      <c r="TW21" s="56" t="e">
        <f>WELDING!#REF!+WELDING!#REF!</f>
        <v>#REF!</v>
      </c>
      <c r="TX21" s="79" t="e">
        <f>WELDING!#REF!+WELDING!#REF!</f>
        <v>#REF!</v>
      </c>
      <c r="TY21" s="78" t="e">
        <f>WELDING!#REF!+WELDING!#REF!</f>
        <v>#REF!</v>
      </c>
      <c r="TZ21" s="56" t="e">
        <f>WELDING!#REF!+WELDING!#REF!</f>
        <v>#REF!</v>
      </c>
      <c r="UA21" s="59" t="e">
        <f>WELDING!#REF!+WELDING!#REF!</f>
        <v>#REF!</v>
      </c>
      <c r="UB21" s="58" t="e">
        <f>WELDING!#REF!+WELDING!#REF!</f>
        <v>#REF!</v>
      </c>
      <c r="UC21" s="56" t="e">
        <f>WELDING!#REF!+WELDING!#REF!</f>
        <v>#REF!</v>
      </c>
      <c r="UD21" s="59" t="e">
        <f>WELDING!#REF!+WELDING!#REF!</f>
        <v>#REF!</v>
      </c>
      <c r="UE21" s="58" t="e">
        <f>WELDING!#REF!+WELDING!#REF!</f>
        <v>#REF!</v>
      </c>
      <c r="UF21" s="56" t="e">
        <f>WELDING!#REF!+WELDING!#REF!</f>
        <v>#REF!</v>
      </c>
      <c r="UG21" s="59" t="e">
        <f>WELDING!#REF!+WELDING!#REF!</f>
        <v>#REF!</v>
      </c>
      <c r="UH21" s="58" t="e">
        <f>WELDING!#REF!+WELDING!#REF!</f>
        <v>#REF!</v>
      </c>
      <c r="UI21" s="56" t="e">
        <f>WELDING!#REF!+WELDING!#REF!</f>
        <v>#REF!</v>
      </c>
      <c r="UJ21" s="59" t="e">
        <f>WELDING!#REF!+WELDING!#REF!</f>
        <v>#REF!</v>
      </c>
      <c r="UK21" s="58" t="e">
        <f>WELDING!#REF!+WELDING!#REF!</f>
        <v>#REF!</v>
      </c>
      <c r="UL21" s="56" t="e">
        <f>WELDING!#REF!+WELDING!#REF!</f>
        <v>#REF!</v>
      </c>
      <c r="UM21" s="59" t="e">
        <f>WELDING!#REF!+WELDING!#REF!</f>
        <v>#REF!</v>
      </c>
      <c r="UN21" s="58" t="e">
        <f>WELDING!#REF!+WELDING!#REF!</f>
        <v>#REF!</v>
      </c>
      <c r="UO21" s="56" t="e">
        <f>WELDING!#REF!+WELDING!#REF!</f>
        <v>#REF!</v>
      </c>
      <c r="UP21" s="79" t="e">
        <f>WELDING!#REF!+WELDING!#REF!</f>
        <v>#REF!</v>
      </c>
      <c r="UQ21" s="78" t="e">
        <f>WELDING!#REF!+WELDING!#REF!</f>
        <v>#REF!</v>
      </c>
      <c r="UR21" s="56" t="e">
        <f>WELDING!#REF!+WELDING!#REF!</f>
        <v>#REF!</v>
      </c>
      <c r="US21" s="59" t="e">
        <f>WELDING!#REF!+WELDING!#REF!</f>
        <v>#REF!</v>
      </c>
      <c r="UT21" s="58" t="e">
        <f>WELDING!#REF!+WELDING!#REF!</f>
        <v>#REF!</v>
      </c>
      <c r="UU21" s="56" t="e">
        <f>WELDING!#REF!+WELDING!#REF!</f>
        <v>#REF!</v>
      </c>
      <c r="UV21" s="59" t="e">
        <f>WELDING!#REF!+WELDING!#REF!</f>
        <v>#REF!</v>
      </c>
      <c r="UW21" s="58" t="e">
        <f>WELDING!#REF!+WELDING!#REF!</f>
        <v>#REF!</v>
      </c>
      <c r="UX21" s="56" t="e">
        <f>WELDING!#REF!+WELDING!#REF!</f>
        <v>#REF!</v>
      </c>
      <c r="UY21" s="59" t="e">
        <f>WELDING!#REF!+WELDING!#REF!</f>
        <v>#REF!</v>
      </c>
      <c r="UZ21" s="58" t="e">
        <f>WELDING!#REF!+WELDING!#REF!</f>
        <v>#REF!</v>
      </c>
      <c r="VA21" s="56" t="e">
        <f>WELDING!#REF!+WELDING!#REF!</f>
        <v>#REF!</v>
      </c>
      <c r="VB21" s="59" t="e">
        <f>WELDING!#REF!+WELDING!#REF!</f>
        <v>#REF!</v>
      </c>
      <c r="VC21" s="58" t="e">
        <f>WELDING!#REF!+WELDING!#REF!</f>
        <v>#REF!</v>
      </c>
      <c r="VD21" s="56" t="e">
        <f>WELDING!#REF!+WELDING!#REF!</f>
        <v>#REF!</v>
      </c>
      <c r="VE21" s="59" t="e">
        <f>WELDING!#REF!+WELDING!#REF!</f>
        <v>#REF!</v>
      </c>
      <c r="VF21" s="58" t="e">
        <f>WELDING!#REF!+WELDING!#REF!</f>
        <v>#REF!</v>
      </c>
      <c r="VG21" s="56" t="e">
        <f>WELDING!#REF!+WELDING!#REF!</f>
        <v>#REF!</v>
      </c>
      <c r="VH21" s="79" t="e">
        <f>WELDING!#REF!+WELDING!#REF!</f>
        <v>#REF!</v>
      </c>
    </row>
    <row r="22" spans="1:580" ht="15.75" thickBot="1" x14ac:dyDescent="0.3">
      <c r="A22" s="243"/>
      <c r="B22" s="44"/>
      <c r="C22" s="44"/>
      <c r="D22" s="50"/>
      <c r="E22" s="107"/>
      <c r="F22" s="68">
        <f>E22-E21+IF(E24="",E23,E24)</f>
        <v>0</v>
      </c>
      <c r="G22" s="68">
        <f t="shared" ref="G22:V22" si="128">F22-F21+IF(F24="",F23,F24)</f>
        <v>0</v>
      </c>
      <c r="H22" s="68">
        <f t="shared" si="128"/>
        <v>0</v>
      </c>
      <c r="I22" s="68">
        <f t="shared" si="128"/>
        <v>0</v>
      </c>
      <c r="J22" s="68">
        <f t="shared" si="128"/>
        <v>0</v>
      </c>
      <c r="K22" s="68">
        <f t="shared" si="128"/>
        <v>0</v>
      </c>
      <c r="L22" s="68">
        <f t="shared" si="128"/>
        <v>0</v>
      </c>
      <c r="M22" s="68">
        <f t="shared" si="128"/>
        <v>0</v>
      </c>
      <c r="N22" s="68">
        <f t="shared" si="128"/>
        <v>0</v>
      </c>
      <c r="O22" s="68">
        <f t="shared" si="128"/>
        <v>0</v>
      </c>
      <c r="P22" s="68">
        <f t="shared" si="128"/>
        <v>0</v>
      </c>
      <c r="Q22" s="68">
        <f t="shared" si="128"/>
        <v>0</v>
      </c>
      <c r="R22" s="68">
        <f t="shared" si="128"/>
        <v>0</v>
      </c>
      <c r="S22" s="68">
        <f t="shared" si="128"/>
        <v>0</v>
      </c>
      <c r="T22" s="68">
        <f t="shared" si="128"/>
        <v>0</v>
      </c>
      <c r="U22" s="68">
        <f t="shared" si="128"/>
        <v>0</v>
      </c>
      <c r="V22" s="68">
        <f t="shared" si="128"/>
        <v>0</v>
      </c>
      <c r="W22" s="107">
        <f>V22-V21+IF(V24="",V23,V24)</f>
        <v>0</v>
      </c>
      <c r="X22" s="107" t="e">
        <f t="shared" ref="X22:AN22" si="129">W22-W21+IF(W24="",W23,W24)</f>
        <v>#REF!</v>
      </c>
      <c r="Y22" s="107" t="e">
        <f t="shared" si="129"/>
        <v>#REF!</v>
      </c>
      <c r="Z22" s="107" t="e">
        <f t="shared" si="129"/>
        <v>#REF!</v>
      </c>
      <c r="AA22" s="107" t="e">
        <f t="shared" si="129"/>
        <v>#REF!</v>
      </c>
      <c r="AB22" s="107" t="e">
        <f t="shared" si="129"/>
        <v>#REF!</v>
      </c>
      <c r="AC22" s="107" t="e">
        <f t="shared" si="129"/>
        <v>#REF!</v>
      </c>
      <c r="AD22" s="107" t="e">
        <f t="shared" si="129"/>
        <v>#REF!</v>
      </c>
      <c r="AE22" s="107" t="e">
        <f t="shared" si="129"/>
        <v>#REF!</v>
      </c>
      <c r="AF22" s="107" t="e">
        <f t="shared" si="129"/>
        <v>#REF!</v>
      </c>
      <c r="AG22" s="107" t="e">
        <f t="shared" si="129"/>
        <v>#REF!</v>
      </c>
      <c r="AH22" s="107" t="e">
        <f t="shared" si="129"/>
        <v>#REF!</v>
      </c>
      <c r="AI22" s="107" t="e">
        <f t="shared" si="129"/>
        <v>#REF!</v>
      </c>
      <c r="AJ22" s="107" t="e">
        <f t="shared" si="129"/>
        <v>#REF!</v>
      </c>
      <c r="AK22" s="107" t="e">
        <f t="shared" si="129"/>
        <v>#REF!</v>
      </c>
      <c r="AL22" s="107" t="e">
        <f t="shared" si="129"/>
        <v>#REF!</v>
      </c>
      <c r="AM22" s="107" t="e">
        <f t="shared" si="129"/>
        <v>#REF!</v>
      </c>
      <c r="AN22" s="107" t="e">
        <f t="shared" si="129"/>
        <v>#REF!</v>
      </c>
      <c r="AO22" s="107" t="e">
        <f>AN22-AN21+IF(AN24="",AN23,AN24)</f>
        <v>#REF!</v>
      </c>
      <c r="AP22" s="107" t="e">
        <f t="shared" ref="AP22:BF22" si="130">AO22-AO21+IF(AO24="",AO23,AO24)</f>
        <v>#REF!</v>
      </c>
      <c r="AQ22" s="107" t="e">
        <f t="shared" si="130"/>
        <v>#REF!</v>
      </c>
      <c r="AR22" s="107" t="e">
        <f t="shared" si="130"/>
        <v>#REF!</v>
      </c>
      <c r="AS22" s="107" t="e">
        <f t="shared" si="130"/>
        <v>#REF!</v>
      </c>
      <c r="AT22" s="107" t="e">
        <f t="shared" si="130"/>
        <v>#REF!</v>
      </c>
      <c r="AU22" s="107" t="e">
        <f t="shared" si="130"/>
        <v>#REF!</v>
      </c>
      <c r="AV22" s="107" t="e">
        <f t="shared" si="130"/>
        <v>#REF!</v>
      </c>
      <c r="AW22" s="107" t="e">
        <f t="shared" si="130"/>
        <v>#REF!</v>
      </c>
      <c r="AX22" s="107" t="e">
        <f t="shared" si="130"/>
        <v>#REF!</v>
      </c>
      <c r="AY22" s="107" t="e">
        <f t="shared" si="130"/>
        <v>#REF!</v>
      </c>
      <c r="AZ22" s="107" t="e">
        <f t="shared" si="130"/>
        <v>#REF!</v>
      </c>
      <c r="BA22" s="107" t="e">
        <f t="shared" si="130"/>
        <v>#REF!</v>
      </c>
      <c r="BB22" s="107" t="e">
        <f t="shared" si="130"/>
        <v>#REF!</v>
      </c>
      <c r="BC22" s="107" t="e">
        <f t="shared" si="130"/>
        <v>#REF!</v>
      </c>
      <c r="BD22" s="107" t="e">
        <f t="shared" si="130"/>
        <v>#REF!</v>
      </c>
      <c r="BE22" s="107" t="e">
        <f t="shared" si="130"/>
        <v>#REF!</v>
      </c>
      <c r="BF22" s="107" t="e">
        <f t="shared" si="130"/>
        <v>#REF!</v>
      </c>
      <c r="BG22" s="107" t="e">
        <f>BF22-BF21+IF(BF24="",BF23,BF24)</f>
        <v>#REF!</v>
      </c>
      <c r="BH22" s="107" t="e">
        <f t="shared" ref="BH22:BX22" si="131">BG22-BG21+IF(BG24="",BG23,BG24)</f>
        <v>#REF!</v>
      </c>
      <c r="BI22" s="107" t="e">
        <f t="shared" si="131"/>
        <v>#REF!</v>
      </c>
      <c r="BJ22" s="107" t="e">
        <f t="shared" si="131"/>
        <v>#REF!</v>
      </c>
      <c r="BK22" s="107" t="e">
        <f t="shared" si="131"/>
        <v>#REF!</v>
      </c>
      <c r="BL22" s="107" t="e">
        <f t="shared" si="131"/>
        <v>#REF!</v>
      </c>
      <c r="BM22" s="107" t="e">
        <f t="shared" si="131"/>
        <v>#REF!</v>
      </c>
      <c r="BN22" s="107" t="e">
        <f t="shared" si="131"/>
        <v>#REF!</v>
      </c>
      <c r="BO22" s="107" t="e">
        <f t="shared" si="131"/>
        <v>#REF!</v>
      </c>
      <c r="BP22" s="107" t="e">
        <f t="shared" si="131"/>
        <v>#REF!</v>
      </c>
      <c r="BQ22" s="107" t="e">
        <f t="shared" si="131"/>
        <v>#REF!</v>
      </c>
      <c r="BR22" s="107" t="e">
        <f t="shared" si="131"/>
        <v>#REF!</v>
      </c>
      <c r="BS22" s="107" t="e">
        <f t="shared" si="131"/>
        <v>#REF!</v>
      </c>
      <c r="BT22" s="107" t="e">
        <f t="shared" si="131"/>
        <v>#REF!</v>
      </c>
      <c r="BU22" s="107" t="e">
        <f t="shared" si="131"/>
        <v>#REF!</v>
      </c>
      <c r="BV22" s="107" t="e">
        <f t="shared" si="131"/>
        <v>#REF!</v>
      </c>
      <c r="BW22" s="107" t="e">
        <f t="shared" si="131"/>
        <v>#REF!</v>
      </c>
      <c r="BX22" s="107" t="e">
        <f t="shared" si="131"/>
        <v>#REF!</v>
      </c>
      <c r="BY22" s="107" t="e">
        <f>BX22-BX21+IF(BX24="",BX23,BX24)</f>
        <v>#REF!</v>
      </c>
      <c r="BZ22" s="107" t="e">
        <f t="shared" ref="BZ22:CP22" si="132">BY22-BY21+IF(BY24="",BY23,BY24)</f>
        <v>#REF!</v>
      </c>
      <c r="CA22" s="107" t="e">
        <f t="shared" si="132"/>
        <v>#REF!</v>
      </c>
      <c r="CB22" s="107" t="e">
        <f t="shared" si="132"/>
        <v>#REF!</v>
      </c>
      <c r="CC22" s="107" t="e">
        <f t="shared" si="132"/>
        <v>#REF!</v>
      </c>
      <c r="CD22" s="107" t="e">
        <f t="shared" si="132"/>
        <v>#REF!</v>
      </c>
      <c r="CE22" s="107" t="e">
        <f t="shared" si="132"/>
        <v>#REF!</v>
      </c>
      <c r="CF22" s="107" t="e">
        <f t="shared" si="132"/>
        <v>#REF!</v>
      </c>
      <c r="CG22" s="107" t="e">
        <f t="shared" si="132"/>
        <v>#REF!</v>
      </c>
      <c r="CH22" s="107" t="e">
        <f t="shared" si="132"/>
        <v>#REF!</v>
      </c>
      <c r="CI22" s="107" t="e">
        <f t="shared" si="132"/>
        <v>#REF!</v>
      </c>
      <c r="CJ22" s="107" t="e">
        <f t="shared" si="132"/>
        <v>#REF!</v>
      </c>
      <c r="CK22" s="107" t="e">
        <f t="shared" si="132"/>
        <v>#REF!</v>
      </c>
      <c r="CL22" s="107" t="e">
        <f t="shared" si="132"/>
        <v>#REF!</v>
      </c>
      <c r="CM22" s="107" t="e">
        <f t="shared" si="132"/>
        <v>#REF!</v>
      </c>
      <c r="CN22" s="107" t="e">
        <f t="shared" si="132"/>
        <v>#REF!</v>
      </c>
      <c r="CO22" s="107" t="e">
        <f t="shared" si="132"/>
        <v>#REF!</v>
      </c>
      <c r="CP22" s="107" t="e">
        <f t="shared" si="132"/>
        <v>#REF!</v>
      </c>
      <c r="CQ22" s="107" t="e">
        <f>CP22-CP21+IF(CP24="",CP23,CP24)</f>
        <v>#REF!</v>
      </c>
      <c r="CR22" s="107" t="e">
        <f t="shared" ref="CR22:DH22" si="133">CQ22-CQ21+IF(CQ24="",CQ23,CQ24)</f>
        <v>#REF!</v>
      </c>
      <c r="CS22" s="107" t="e">
        <f t="shared" si="133"/>
        <v>#REF!</v>
      </c>
      <c r="CT22" s="107" t="e">
        <f t="shared" si="133"/>
        <v>#REF!</v>
      </c>
      <c r="CU22" s="107" t="e">
        <f t="shared" si="133"/>
        <v>#REF!</v>
      </c>
      <c r="CV22" s="107" t="e">
        <f t="shared" si="133"/>
        <v>#REF!</v>
      </c>
      <c r="CW22" s="107" t="e">
        <f t="shared" si="133"/>
        <v>#REF!</v>
      </c>
      <c r="CX22" s="107" t="e">
        <f t="shared" si="133"/>
        <v>#REF!</v>
      </c>
      <c r="CY22" s="107" t="e">
        <f t="shared" si="133"/>
        <v>#REF!</v>
      </c>
      <c r="CZ22" s="107" t="e">
        <f t="shared" si="133"/>
        <v>#REF!</v>
      </c>
      <c r="DA22" s="107" t="e">
        <f t="shared" si="133"/>
        <v>#REF!</v>
      </c>
      <c r="DB22" s="107" t="e">
        <f t="shared" si="133"/>
        <v>#REF!</v>
      </c>
      <c r="DC22" s="107" t="e">
        <f t="shared" si="133"/>
        <v>#REF!</v>
      </c>
      <c r="DD22" s="107" t="e">
        <f t="shared" si="133"/>
        <v>#REF!</v>
      </c>
      <c r="DE22" s="107" t="e">
        <f t="shared" si="133"/>
        <v>#REF!</v>
      </c>
      <c r="DF22" s="107" t="e">
        <f t="shared" si="133"/>
        <v>#REF!</v>
      </c>
      <c r="DG22" s="107" t="e">
        <f t="shared" si="133"/>
        <v>#REF!</v>
      </c>
      <c r="DH22" s="107" t="e">
        <f t="shared" si="133"/>
        <v>#REF!</v>
      </c>
      <c r="DI22" s="107" t="e">
        <f>DH22-DH21+IF(DH24="",DH23,DH24)</f>
        <v>#REF!</v>
      </c>
      <c r="DJ22" s="107" t="e">
        <f t="shared" ref="DJ22:DZ22" si="134">DI22-DI21+IF(DI24="",DI23,DI24)</f>
        <v>#REF!</v>
      </c>
      <c r="DK22" s="107" t="e">
        <f t="shared" si="134"/>
        <v>#REF!</v>
      </c>
      <c r="DL22" s="107" t="e">
        <f t="shared" si="134"/>
        <v>#REF!</v>
      </c>
      <c r="DM22" s="107" t="e">
        <f t="shared" si="134"/>
        <v>#REF!</v>
      </c>
      <c r="DN22" s="107" t="e">
        <f t="shared" si="134"/>
        <v>#REF!</v>
      </c>
      <c r="DO22" s="107" t="e">
        <f t="shared" si="134"/>
        <v>#REF!</v>
      </c>
      <c r="DP22" s="107" t="e">
        <f t="shared" si="134"/>
        <v>#REF!</v>
      </c>
      <c r="DQ22" s="107" t="e">
        <f t="shared" si="134"/>
        <v>#REF!</v>
      </c>
      <c r="DR22" s="107" t="e">
        <f t="shared" si="134"/>
        <v>#REF!</v>
      </c>
      <c r="DS22" s="107" t="e">
        <f t="shared" si="134"/>
        <v>#REF!</v>
      </c>
      <c r="DT22" s="107" t="e">
        <f t="shared" si="134"/>
        <v>#REF!</v>
      </c>
      <c r="DU22" s="107" t="e">
        <f t="shared" si="134"/>
        <v>#REF!</v>
      </c>
      <c r="DV22" s="107" t="e">
        <f t="shared" si="134"/>
        <v>#REF!</v>
      </c>
      <c r="DW22" s="107" t="e">
        <f t="shared" si="134"/>
        <v>#REF!</v>
      </c>
      <c r="DX22" s="107" t="e">
        <f t="shared" si="134"/>
        <v>#REF!</v>
      </c>
      <c r="DY22" s="107" t="e">
        <f t="shared" si="134"/>
        <v>#REF!</v>
      </c>
      <c r="DZ22" s="107" t="e">
        <f t="shared" si="134"/>
        <v>#REF!</v>
      </c>
      <c r="EA22" s="107" t="e">
        <f>DZ22-DZ21+IF(DZ24="",DZ23,DZ24)</f>
        <v>#REF!</v>
      </c>
      <c r="EB22" s="107" t="e">
        <f t="shared" ref="EB22:ER22" si="135">EA22-EA21+IF(EA24="",EA23,EA24)</f>
        <v>#REF!</v>
      </c>
      <c r="EC22" s="107" t="e">
        <f t="shared" si="135"/>
        <v>#REF!</v>
      </c>
      <c r="ED22" s="107" t="e">
        <f t="shared" si="135"/>
        <v>#REF!</v>
      </c>
      <c r="EE22" s="107" t="e">
        <f t="shared" si="135"/>
        <v>#REF!</v>
      </c>
      <c r="EF22" s="107" t="e">
        <f t="shared" si="135"/>
        <v>#REF!</v>
      </c>
      <c r="EG22" s="107" t="e">
        <f t="shared" si="135"/>
        <v>#REF!</v>
      </c>
      <c r="EH22" s="107" t="e">
        <f t="shared" si="135"/>
        <v>#REF!</v>
      </c>
      <c r="EI22" s="107" t="e">
        <f t="shared" si="135"/>
        <v>#REF!</v>
      </c>
      <c r="EJ22" s="107" t="e">
        <f t="shared" si="135"/>
        <v>#REF!</v>
      </c>
      <c r="EK22" s="107" t="e">
        <f t="shared" si="135"/>
        <v>#REF!</v>
      </c>
      <c r="EL22" s="107" t="e">
        <f t="shared" si="135"/>
        <v>#REF!</v>
      </c>
      <c r="EM22" s="107" t="e">
        <f t="shared" si="135"/>
        <v>#REF!</v>
      </c>
      <c r="EN22" s="107" t="e">
        <f t="shared" si="135"/>
        <v>#REF!</v>
      </c>
      <c r="EO22" s="107" t="e">
        <f t="shared" si="135"/>
        <v>#REF!</v>
      </c>
      <c r="EP22" s="107" t="e">
        <f t="shared" si="135"/>
        <v>#REF!</v>
      </c>
      <c r="EQ22" s="107" t="e">
        <f t="shared" si="135"/>
        <v>#REF!</v>
      </c>
      <c r="ER22" s="107" t="e">
        <f t="shared" si="135"/>
        <v>#REF!</v>
      </c>
      <c r="ES22" s="107" t="e">
        <f>ER22-ER21+IF(ER24="",ER23,ER24)</f>
        <v>#REF!</v>
      </c>
      <c r="ET22" s="107" t="e">
        <f t="shared" ref="ET22:FJ22" si="136">ES22-ES21+IF(ES24="",ES23,ES24)</f>
        <v>#REF!</v>
      </c>
      <c r="EU22" s="107" t="e">
        <f t="shared" si="136"/>
        <v>#REF!</v>
      </c>
      <c r="EV22" s="107" t="e">
        <f t="shared" si="136"/>
        <v>#REF!</v>
      </c>
      <c r="EW22" s="107" t="e">
        <f t="shared" si="136"/>
        <v>#REF!</v>
      </c>
      <c r="EX22" s="107" t="e">
        <f t="shared" si="136"/>
        <v>#REF!</v>
      </c>
      <c r="EY22" s="107" t="e">
        <f t="shared" si="136"/>
        <v>#REF!</v>
      </c>
      <c r="EZ22" s="107" t="e">
        <f t="shared" si="136"/>
        <v>#REF!</v>
      </c>
      <c r="FA22" s="107" t="e">
        <f t="shared" si="136"/>
        <v>#REF!</v>
      </c>
      <c r="FB22" s="107" t="e">
        <f t="shared" si="136"/>
        <v>#REF!</v>
      </c>
      <c r="FC22" s="107" t="e">
        <f t="shared" si="136"/>
        <v>#REF!</v>
      </c>
      <c r="FD22" s="107" t="e">
        <f t="shared" si="136"/>
        <v>#REF!</v>
      </c>
      <c r="FE22" s="107" t="e">
        <f t="shared" si="136"/>
        <v>#REF!</v>
      </c>
      <c r="FF22" s="107" t="e">
        <f t="shared" si="136"/>
        <v>#REF!</v>
      </c>
      <c r="FG22" s="107" t="e">
        <f t="shared" si="136"/>
        <v>#REF!</v>
      </c>
      <c r="FH22" s="107" t="e">
        <f t="shared" si="136"/>
        <v>#REF!</v>
      </c>
      <c r="FI22" s="107" t="e">
        <f t="shared" si="136"/>
        <v>#REF!</v>
      </c>
      <c r="FJ22" s="107" t="e">
        <f t="shared" si="136"/>
        <v>#REF!</v>
      </c>
      <c r="FK22" s="107" t="e">
        <f>FJ22-FJ21+IF(FJ24="",FJ23,FJ24)</f>
        <v>#REF!</v>
      </c>
      <c r="FL22" s="107" t="e">
        <f t="shared" ref="FL22:GB22" si="137">FK22-FK21+IF(FK24="",FK23,FK24)</f>
        <v>#REF!</v>
      </c>
      <c r="FM22" s="107" t="e">
        <f t="shared" si="137"/>
        <v>#REF!</v>
      </c>
      <c r="FN22" s="107" t="e">
        <f t="shared" si="137"/>
        <v>#REF!</v>
      </c>
      <c r="FO22" s="107" t="e">
        <f t="shared" si="137"/>
        <v>#REF!</v>
      </c>
      <c r="FP22" s="107" t="e">
        <f t="shared" si="137"/>
        <v>#REF!</v>
      </c>
      <c r="FQ22" s="107" t="e">
        <f t="shared" si="137"/>
        <v>#REF!</v>
      </c>
      <c r="FR22" s="107" t="e">
        <f t="shared" si="137"/>
        <v>#REF!</v>
      </c>
      <c r="FS22" s="107" t="e">
        <f t="shared" si="137"/>
        <v>#REF!</v>
      </c>
      <c r="FT22" s="107" t="e">
        <f t="shared" si="137"/>
        <v>#REF!</v>
      </c>
      <c r="FU22" s="107" t="e">
        <f t="shared" si="137"/>
        <v>#REF!</v>
      </c>
      <c r="FV22" s="107" t="e">
        <f t="shared" si="137"/>
        <v>#REF!</v>
      </c>
      <c r="FW22" s="107" t="e">
        <f t="shared" si="137"/>
        <v>#REF!</v>
      </c>
      <c r="FX22" s="107" t="e">
        <f t="shared" si="137"/>
        <v>#REF!</v>
      </c>
      <c r="FY22" s="107" t="e">
        <f t="shared" si="137"/>
        <v>#REF!</v>
      </c>
      <c r="FZ22" s="107" t="e">
        <f t="shared" si="137"/>
        <v>#REF!</v>
      </c>
      <c r="GA22" s="107" t="e">
        <f t="shared" si="137"/>
        <v>#REF!</v>
      </c>
      <c r="GB22" s="107" t="e">
        <f t="shared" si="137"/>
        <v>#REF!</v>
      </c>
      <c r="GC22" s="107" t="e">
        <f>GB22-GB21+IF(GB24="",GB23,GB24)</f>
        <v>#REF!</v>
      </c>
      <c r="GD22" s="107" t="e">
        <f t="shared" ref="GD22:GT22" si="138">GC22-GC21+IF(GC24="",GC23,GC24)</f>
        <v>#REF!</v>
      </c>
      <c r="GE22" s="107" t="e">
        <f t="shared" si="138"/>
        <v>#REF!</v>
      </c>
      <c r="GF22" s="107" t="e">
        <f t="shared" si="138"/>
        <v>#REF!</v>
      </c>
      <c r="GG22" s="107" t="e">
        <f t="shared" si="138"/>
        <v>#REF!</v>
      </c>
      <c r="GH22" s="107" t="e">
        <f t="shared" si="138"/>
        <v>#REF!</v>
      </c>
      <c r="GI22" s="107" t="e">
        <f t="shared" si="138"/>
        <v>#REF!</v>
      </c>
      <c r="GJ22" s="107" t="e">
        <f t="shared" si="138"/>
        <v>#REF!</v>
      </c>
      <c r="GK22" s="107" t="e">
        <f t="shared" si="138"/>
        <v>#REF!</v>
      </c>
      <c r="GL22" s="107" t="e">
        <f t="shared" si="138"/>
        <v>#REF!</v>
      </c>
      <c r="GM22" s="107" t="e">
        <f t="shared" si="138"/>
        <v>#REF!</v>
      </c>
      <c r="GN22" s="107" t="e">
        <f t="shared" si="138"/>
        <v>#REF!</v>
      </c>
      <c r="GO22" s="107" t="e">
        <f t="shared" si="138"/>
        <v>#REF!</v>
      </c>
      <c r="GP22" s="107" t="e">
        <f t="shared" si="138"/>
        <v>#REF!</v>
      </c>
      <c r="GQ22" s="107" t="e">
        <f t="shared" si="138"/>
        <v>#REF!</v>
      </c>
      <c r="GR22" s="107" t="e">
        <f t="shared" si="138"/>
        <v>#REF!</v>
      </c>
      <c r="GS22" s="107" t="e">
        <f t="shared" si="138"/>
        <v>#REF!</v>
      </c>
      <c r="GT22" s="107" t="e">
        <f t="shared" si="138"/>
        <v>#REF!</v>
      </c>
      <c r="GU22" s="107" t="e">
        <f>GT22-GT21+IF(GT24="",GT23,GT24)</f>
        <v>#REF!</v>
      </c>
      <c r="GV22" s="107" t="e">
        <f t="shared" ref="GV22:HL22" si="139">GU22-GU21+IF(GU24="",GU23,GU24)</f>
        <v>#REF!</v>
      </c>
      <c r="GW22" s="107" t="e">
        <f t="shared" si="139"/>
        <v>#REF!</v>
      </c>
      <c r="GX22" s="107" t="e">
        <f t="shared" si="139"/>
        <v>#REF!</v>
      </c>
      <c r="GY22" s="107" t="e">
        <f t="shared" si="139"/>
        <v>#REF!</v>
      </c>
      <c r="GZ22" s="107" t="e">
        <f t="shared" si="139"/>
        <v>#REF!</v>
      </c>
      <c r="HA22" s="107" t="e">
        <f t="shared" si="139"/>
        <v>#REF!</v>
      </c>
      <c r="HB22" s="107" t="e">
        <f t="shared" si="139"/>
        <v>#REF!</v>
      </c>
      <c r="HC22" s="107" t="e">
        <f t="shared" si="139"/>
        <v>#REF!</v>
      </c>
      <c r="HD22" s="107" t="e">
        <f t="shared" si="139"/>
        <v>#REF!</v>
      </c>
      <c r="HE22" s="107" t="e">
        <f t="shared" si="139"/>
        <v>#REF!</v>
      </c>
      <c r="HF22" s="107" t="e">
        <f t="shared" si="139"/>
        <v>#REF!</v>
      </c>
      <c r="HG22" s="107" t="e">
        <f t="shared" si="139"/>
        <v>#REF!</v>
      </c>
      <c r="HH22" s="107" t="e">
        <f t="shared" si="139"/>
        <v>#REF!</v>
      </c>
      <c r="HI22" s="107" t="e">
        <f t="shared" si="139"/>
        <v>#REF!</v>
      </c>
      <c r="HJ22" s="107" t="e">
        <f t="shared" si="139"/>
        <v>#REF!</v>
      </c>
      <c r="HK22" s="107" t="e">
        <f t="shared" si="139"/>
        <v>#REF!</v>
      </c>
      <c r="HL22" s="107" t="e">
        <f t="shared" si="139"/>
        <v>#REF!</v>
      </c>
      <c r="HM22" s="107" t="e">
        <f>HL22-HL21+IF(HL24="",HL23,HL24)</f>
        <v>#REF!</v>
      </c>
      <c r="HN22" s="107" t="e">
        <f t="shared" ref="HN22:ID22" si="140">HM22-HM21+IF(HM24="",HM23,HM24)</f>
        <v>#REF!</v>
      </c>
      <c r="HO22" s="107" t="e">
        <f t="shared" si="140"/>
        <v>#REF!</v>
      </c>
      <c r="HP22" s="107" t="e">
        <f t="shared" si="140"/>
        <v>#REF!</v>
      </c>
      <c r="HQ22" s="107" t="e">
        <f t="shared" si="140"/>
        <v>#REF!</v>
      </c>
      <c r="HR22" s="107" t="e">
        <f t="shared" si="140"/>
        <v>#REF!</v>
      </c>
      <c r="HS22" s="107" t="e">
        <f t="shared" si="140"/>
        <v>#REF!</v>
      </c>
      <c r="HT22" s="107" t="e">
        <f t="shared" si="140"/>
        <v>#REF!</v>
      </c>
      <c r="HU22" s="107" t="e">
        <f t="shared" si="140"/>
        <v>#REF!</v>
      </c>
      <c r="HV22" s="107" t="e">
        <f t="shared" si="140"/>
        <v>#REF!</v>
      </c>
      <c r="HW22" s="107" t="e">
        <f t="shared" si="140"/>
        <v>#REF!</v>
      </c>
      <c r="HX22" s="107" t="e">
        <f t="shared" si="140"/>
        <v>#REF!</v>
      </c>
      <c r="HY22" s="107" t="e">
        <f t="shared" si="140"/>
        <v>#REF!</v>
      </c>
      <c r="HZ22" s="107" t="e">
        <f t="shared" si="140"/>
        <v>#REF!</v>
      </c>
      <c r="IA22" s="107" t="e">
        <f t="shared" si="140"/>
        <v>#REF!</v>
      </c>
      <c r="IB22" s="107" t="e">
        <f t="shared" si="140"/>
        <v>#REF!</v>
      </c>
      <c r="IC22" s="107" t="e">
        <f t="shared" si="140"/>
        <v>#REF!</v>
      </c>
      <c r="ID22" s="107" t="e">
        <f t="shared" si="140"/>
        <v>#REF!</v>
      </c>
      <c r="IE22" s="107" t="e">
        <f>ID22-ID21+IF(ID24="",ID23,ID24)</f>
        <v>#REF!</v>
      </c>
      <c r="IF22" s="107" t="e">
        <f t="shared" ref="IF22:IV22" si="141">IE22-IE21+IF(IE24="",IE23,IE24)</f>
        <v>#REF!</v>
      </c>
      <c r="IG22" s="107" t="e">
        <f t="shared" si="141"/>
        <v>#REF!</v>
      </c>
      <c r="IH22" s="107" t="e">
        <f t="shared" si="141"/>
        <v>#REF!</v>
      </c>
      <c r="II22" s="107" t="e">
        <f t="shared" si="141"/>
        <v>#REF!</v>
      </c>
      <c r="IJ22" s="107" t="e">
        <f t="shared" si="141"/>
        <v>#REF!</v>
      </c>
      <c r="IK22" s="107" t="e">
        <f t="shared" si="141"/>
        <v>#REF!</v>
      </c>
      <c r="IL22" s="107" t="e">
        <f t="shared" si="141"/>
        <v>#REF!</v>
      </c>
      <c r="IM22" s="107" t="e">
        <f t="shared" si="141"/>
        <v>#REF!</v>
      </c>
      <c r="IN22" s="107" t="e">
        <f t="shared" si="141"/>
        <v>#REF!</v>
      </c>
      <c r="IO22" s="107" t="e">
        <f t="shared" si="141"/>
        <v>#REF!</v>
      </c>
      <c r="IP22" s="107" t="e">
        <f t="shared" si="141"/>
        <v>#REF!</v>
      </c>
      <c r="IQ22" s="107" t="e">
        <f t="shared" si="141"/>
        <v>#REF!</v>
      </c>
      <c r="IR22" s="107" t="e">
        <f t="shared" si="141"/>
        <v>#REF!</v>
      </c>
      <c r="IS22" s="107" t="e">
        <f t="shared" si="141"/>
        <v>#REF!</v>
      </c>
      <c r="IT22" s="107" t="e">
        <f t="shared" si="141"/>
        <v>#REF!</v>
      </c>
      <c r="IU22" s="107" t="e">
        <f t="shared" si="141"/>
        <v>#REF!</v>
      </c>
      <c r="IV22" s="107" t="e">
        <f t="shared" si="141"/>
        <v>#REF!</v>
      </c>
      <c r="IW22" s="107" t="e">
        <f>IV22-IV21+IF(IV24="",IV23,IV24)</f>
        <v>#REF!</v>
      </c>
      <c r="IX22" s="107" t="e">
        <f t="shared" ref="IX22:JN22" si="142">IW22-IW21+IF(IW24="",IW23,IW24)</f>
        <v>#REF!</v>
      </c>
      <c r="IY22" s="107" t="e">
        <f t="shared" si="142"/>
        <v>#REF!</v>
      </c>
      <c r="IZ22" s="107" t="e">
        <f t="shared" si="142"/>
        <v>#REF!</v>
      </c>
      <c r="JA22" s="107" t="e">
        <f t="shared" si="142"/>
        <v>#REF!</v>
      </c>
      <c r="JB22" s="107" t="e">
        <f t="shared" si="142"/>
        <v>#REF!</v>
      </c>
      <c r="JC22" s="107" t="e">
        <f t="shared" si="142"/>
        <v>#REF!</v>
      </c>
      <c r="JD22" s="107" t="e">
        <f t="shared" si="142"/>
        <v>#REF!</v>
      </c>
      <c r="JE22" s="107" t="e">
        <f t="shared" si="142"/>
        <v>#REF!</v>
      </c>
      <c r="JF22" s="107" t="e">
        <f t="shared" si="142"/>
        <v>#REF!</v>
      </c>
      <c r="JG22" s="107" t="e">
        <f t="shared" si="142"/>
        <v>#REF!</v>
      </c>
      <c r="JH22" s="107" t="e">
        <f t="shared" si="142"/>
        <v>#REF!</v>
      </c>
      <c r="JI22" s="107" t="e">
        <f t="shared" si="142"/>
        <v>#REF!</v>
      </c>
      <c r="JJ22" s="107" t="e">
        <f t="shared" si="142"/>
        <v>#REF!</v>
      </c>
      <c r="JK22" s="107" t="e">
        <f t="shared" si="142"/>
        <v>#REF!</v>
      </c>
      <c r="JL22" s="107" t="e">
        <f t="shared" si="142"/>
        <v>#REF!</v>
      </c>
      <c r="JM22" s="107" t="e">
        <f t="shared" si="142"/>
        <v>#REF!</v>
      </c>
      <c r="JN22" s="107" t="e">
        <f t="shared" si="142"/>
        <v>#REF!</v>
      </c>
      <c r="JO22" s="107" t="e">
        <f>JN22-JN21+IF(JN24="",JN23,JN24)</f>
        <v>#REF!</v>
      </c>
      <c r="JP22" s="107" t="e">
        <f t="shared" ref="JP22:KF22" si="143">JO22-JO21+IF(JO24="",JO23,JO24)</f>
        <v>#REF!</v>
      </c>
      <c r="JQ22" s="107" t="e">
        <f t="shared" si="143"/>
        <v>#REF!</v>
      </c>
      <c r="JR22" s="107" t="e">
        <f t="shared" si="143"/>
        <v>#REF!</v>
      </c>
      <c r="JS22" s="107" t="e">
        <f t="shared" si="143"/>
        <v>#REF!</v>
      </c>
      <c r="JT22" s="107" t="e">
        <f t="shared" si="143"/>
        <v>#REF!</v>
      </c>
      <c r="JU22" s="107" t="e">
        <f t="shared" si="143"/>
        <v>#REF!</v>
      </c>
      <c r="JV22" s="107" t="e">
        <f t="shared" si="143"/>
        <v>#REF!</v>
      </c>
      <c r="JW22" s="107" t="e">
        <f t="shared" si="143"/>
        <v>#REF!</v>
      </c>
      <c r="JX22" s="107" t="e">
        <f t="shared" si="143"/>
        <v>#REF!</v>
      </c>
      <c r="JY22" s="107" t="e">
        <f t="shared" si="143"/>
        <v>#REF!</v>
      </c>
      <c r="JZ22" s="107" t="e">
        <f t="shared" si="143"/>
        <v>#REF!</v>
      </c>
      <c r="KA22" s="107" t="e">
        <f t="shared" si="143"/>
        <v>#REF!</v>
      </c>
      <c r="KB22" s="107" t="e">
        <f t="shared" si="143"/>
        <v>#REF!</v>
      </c>
      <c r="KC22" s="107" t="e">
        <f t="shared" si="143"/>
        <v>#REF!</v>
      </c>
      <c r="KD22" s="107" t="e">
        <f t="shared" si="143"/>
        <v>#REF!</v>
      </c>
      <c r="KE22" s="107" t="e">
        <f t="shared" si="143"/>
        <v>#REF!</v>
      </c>
      <c r="KF22" s="107" t="e">
        <f t="shared" si="143"/>
        <v>#REF!</v>
      </c>
      <c r="KG22" s="107" t="e">
        <f>KF22-KF21+IF(KF24="",KF23,KF24)</f>
        <v>#REF!</v>
      </c>
      <c r="KH22" s="107" t="e">
        <f t="shared" ref="KH22:KX22" si="144">KG22-KG21+IF(KG24="",KG23,KG24)</f>
        <v>#REF!</v>
      </c>
      <c r="KI22" s="107" t="e">
        <f t="shared" si="144"/>
        <v>#REF!</v>
      </c>
      <c r="KJ22" s="107" t="e">
        <f t="shared" si="144"/>
        <v>#REF!</v>
      </c>
      <c r="KK22" s="107" t="e">
        <f t="shared" si="144"/>
        <v>#REF!</v>
      </c>
      <c r="KL22" s="107" t="e">
        <f t="shared" si="144"/>
        <v>#REF!</v>
      </c>
      <c r="KM22" s="107" t="e">
        <f t="shared" si="144"/>
        <v>#REF!</v>
      </c>
      <c r="KN22" s="107" t="e">
        <f t="shared" si="144"/>
        <v>#REF!</v>
      </c>
      <c r="KO22" s="107" t="e">
        <f t="shared" si="144"/>
        <v>#REF!</v>
      </c>
      <c r="KP22" s="107" t="e">
        <f t="shared" si="144"/>
        <v>#REF!</v>
      </c>
      <c r="KQ22" s="107" t="e">
        <f t="shared" si="144"/>
        <v>#REF!</v>
      </c>
      <c r="KR22" s="107" t="e">
        <f t="shared" si="144"/>
        <v>#REF!</v>
      </c>
      <c r="KS22" s="107" t="e">
        <f t="shared" si="144"/>
        <v>#REF!</v>
      </c>
      <c r="KT22" s="107" t="e">
        <f t="shared" si="144"/>
        <v>#REF!</v>
      </c>
      <c r="KU22" s="107" t="e">
        <f t="shared" si="144"/>
        <v>#REF!</v>
      </c>
      <c r="KV22" s="107" t="e">
        <f t="shared" si="144"/>
        <v>#REF!</v>
      </c>
      <c r="KW22" s="107" t="e">
        <f t="shared" si="144"/>
        <v>#REF!</v>
      </c>
      <c r="KX22" s="107" t="e">
        <f t="shared" si="144"/>
        <v>#REF!</v>
      </c>
      <c r="KY22" s="107" t="e">
        <f>KX22-KX21+IF(KX24="",KX23,KX24)</f>
        <v>#REF!</v>
      </c>
      <c r="KZ22" s="107" t="e">
        <f t="shared" ref="KZ22:LP22" si="145">KY22-KY21+IF(KY24="",KY23,KY24)</f>
        <v>#REF!</v>
      </c>
      <c r="LA22" s="107" t="e">
        <f t="shared" si="145"/>
        <v>#REF!</v>
      </c>
      <c r="LB22" s="107" t="e">
        <f t="shared" si="145"/>
        <v>#REF!</v>
      </c>
      <c r="LC22" s="107" t="e">
        <f t="shared" si="145"/>
        <v>#REF!</v>
      </c>
      <c r="LD22" s="107" t="e">
        <f t="shared" si="145"/>
        <v>#REF!</v>
      </c>
      <c r="LE22" s="107" t="e">
        <f t="shared" si="145"/>
        <v>#REF!</v>
      </c>
      <c r="LF22" s="107" t="e">
        <f t="shared" si="145"/>
        <v>#REF!</v>
      </c>
      <c r="LG22" s="107" t="e">
        <f t="shared" si="145"/>
        <v>#REF!</v>
      </c>
      <c r="LH22" s="107" t="e">
        <f t="shared" si="145"/>
        <v>#REF!</v>
      </c>
      <c r="LI22" s="107" t="e">
        <f t="shared" si="145"/>
        <v>#REF!</v>
      </c>
      <c r="LJ22" s="107" t="e">
        <f t="shared" si="145"/>
        <v>#REF!</v>
      </c>
      <c r="LK22" s="107" t="e">
        <f t="shared" si="145"/>
        <v>#REF!</v>
      </c>
      <c r="LL22" s="107" t="e">
        <f t="shared" si="145"/>
        <v>#REF!</v>
      </c>
      <c r="LM22" s="107" t="e">
        <f t="shared" si="145"/>
        <v>#REF!</v>
      </c>
      <c r="LN22" s="107" t="e">
        <f t="shared" si="145"/>
        <v>#REF!</v>
      </c>
      <c r="LO22" s="107" t="e">
        <f t="shared" si="145"/>
        <v>#REF!</v>
      </c>
      <c r="LP22" s="107" t="e">
        <f t="shared" si="145"/>
        <v>#REF!</v>
      </c>
      <c r="LQ22" s="107" t="e">
        <f>LP22-LP21+IF(LP24="",LP23,LP24)</f>
        <v>#REF!</v>
      </c>
      <c r="LR22" s="107" t="e">
        <f t="shared" ref="LR22:MH22" si="146">LQ22-LQ21+IF(LQ24="",LQ23,LQ24)</f>
        <v>#REF!</v>
      </c>
      <c r="LS22" s="107" t="e">
        <f t="shared" si="146"/>
        <v>#REF!</v>
      </c>
      <c r="LT22" s="107" t="e">
        <f t="shared" si="146"/>
        <v>#REF!</v>
      </c>
      <c r="LU22" s="107" t="e">
        <f t="shared" si="146"/>
        <v>#REF!</v>
      </c>
      <c r="LV22" s="107" t="e">
        <f t="shared" si="146"/>
        <v>#REF!</v>
      </c>
      <c r="LW22" s="107" t="e">
        <f t="shared" si="146"/>
        <v>#REF!</v>
      </c>
      <c r="LX22" s="107" t="e">
        <f t="shared" si="146"/>
        <v>#REF!</v>
      </c>
      <c r="LY22" s="107" t="e">
        <f t="shared" si="146"/>
        <v>#REF!</v>
      </c>
      <c r="LZ22" s="107" t="e">
        <f t="shared" si="146"/>
        <v>#REF!</v>
      </c>
      <c r="MA22" s="107" t="e">
        <f t="shared" si="146"/>
        <v>#REF!</v>
      </c>
      <c r="MB22" s="107" t="e">
        <f t="shared" si="146"/>
        <v>#REF!</v>
      </c>
      <c r="MC22" s="107" t="e">
        <f t="shared" si="146"/>
        <v>#REF!</v>
      </c>
      <c r="MD22" s="107" t="e">
        <f t="shared" si="146"/>
        <v>#REF!</v>
      </c>
      <c r="ME22" s="107" t="e">
        <f t="shared" si="146"/>
        <v>#REF!</v>
      </c>
      <c r="MF22" s="107" t="e">
        <f t="shared" si="146"/>
        <v>#REF!</v>
      </c>
      <c r="MG22" s="107" t="e">
        <f t="shared" si="146"/>
        <v>#REF!</v>
      </c>
      <c r="MH22" s="107" t="e">
        <f t="shared" si="146"/>
        <v>#REF!</v>
      </c>
      <c r="MI22" s="107" t="e">
        <f>MH22-MH21+IF(MH24="",MH23,MH24)</f>
        <v>#REF!</v>
      </c>
      <c r="MJ22" s="107" t="e">
        <f t="shared" ref="MJ22:MZ22" si="147">MI22-MI21+IF(MI24="",MI23,MI24)</f>
        <v>#REF!</v>
      </c>
      <c r="MK22" s="107" t="e">
        <f t="shared" si="147"/>
        <v>#REF!</v>
      </c>
      <c r="ML22" s="107" t="e">
        <f t="shared" si="147"/>
        <v>#REF!</v>
      </c>
      <c r="MM22" s="107" t="e">
        <f t="shared" si="147"/>
        <v>#REF!</v>
      </c>
      <c r="MN22" s="107" t="e">
        <f t="shared" si="147"/>
        <v>#REF!</v>
      </c>
      <c r="MO22" s="107" t="e">
        <f t="shared" si="147"/>
        <v>#REF!</v>
      </c>
      <c r="MP22" s="107" t="e">
        <f t="shared" si="147"/>
        <v>#REF!</v>
      </c>
      <c r="MQ22" s="107" t="e">
        <f t="shared" si="147"/>
        <v>#REF!</v>
      </c>
      <c r="MR22" s="107" t="e">
        <f t="shared" si="147"/>
        <v>#REF!</v>
      </c>
      <c r="MS22" s="107" t="e">
        <f t="shared" si="147"/>
        <v>#REF!</v>
      </c>
      <c r="MT22" s="107" t="e">
        <f t="shared" si="147"/>
        <v>#REF!</v>
      </c>
      <c r="MU22" s="107" t="e">
        <f t="shared" si="147"/>
        <v>#REF!</v>
      </c>
      <c r="MV22" s="107" t="e">
        <f t="shared" si="147"/>
        <v>#REF!</v>
      </c>
      <c r="MW22" s="107" t="e">
        <f t="shared" si="147"/>
        <v>#REF!</v>
      </c>
      <c r="MX22" s="107" t="e">
        <f t="shared" si="147"/>
        <v>#REF!</v>
      </c>
      <c r="MY22" s="107" t="e">
        <f t="shared" si="147"/>
        <v>#REF!</v>
      </c>
      <c r="MZ22" s="107" t="e">
        <f t="shared" si="147"/>
        <v>#REF!</v>
      </c>
      <c r="NA22" s="107" t="e">
        <f>MZ22-MZ21+IF(MZ24="",MZ23,MZ24)</f>
        <v>#REF!</v>
      </c>
      <c r="NB22" s="107" t="e">
        <f t="shared" ref="NB22:NR22" si="148">NA22-NA21+IF(NA24="",NA23,NA24)</f>
        <v>#REF!</v>
      </c>
      <c r="NC22" s="107" t="e">
        <f t="shared" si="148"/>
        <v>#REF!</v>
      </c>
      <c r="ND22" s="107" t="e">
        <f t="shared" si="148"/>
        <v>#REF!</v>
      </c>
      <c r="NE22" s="107" t="e">
        <f t="shared" si="148"/>
        <v>#REF!</v>
      </c>
      <c r="NF22" s="107" t="e">
        <f t="shared" si="148"/>
        <v>#REF!</v>
      </c>
      <c r="NG22" s="107" t="e">
        <f t="shared" si="148"/>
        <v>#REF!</v>
      </c>
      <c r="NH22" s="107" t="e">
        <f t="shared" si="148"/>
        <v>#REF!</v>
      </c>
      <c r="NI22" s="107" t="e">
        <f t="shared" si="148"/>
        <v>#REF!</v>
      </c>
      <c r="NJ22" s="107" t="e">
        <f t="shared" si="148"/>
        <v>#REF!</v>
      </c>
      <c r="NK22" s="107" t="e">
        <f t="shared" si="148"/>
        <v>#REF!</v>
      </c>
      <c r="NL22" s="107" t="e">
        <f t="shared" si="148"/>
        <v>#REF!</v>
      </c>
      <c r="NM22" s="107" t="e">
        <f t="shared" si="148"/>
        <v>#REF!</v>
      </c>
      <c r="NN22" s="107" t="e">
        <f t="shared" si="148"/>
        <v>#REF!</v>
      </c>
      <c r="NO22" s="107" t="e">
        <f t="shared" si="148"/>
        <v>#REF!</v>
      </c>
      <c r="NP22" s="107" t="e">
        <f t="shared" si="148"/>
        <v>#REF!</v>
      </c>
      <c r="NQ22" s="107" t="e">
        <f t="shared" si="148"/>
        <v>#REF!</v>
      </c>
      <c r="NR22" s="107" t="e">
        <f t="shared" si="148"/>
        <v>#REF!</v>
      </c>
      <c r="NS22" s="107" t="e">
        <f>NR22-NR21+IF(NR24="",NR23,NR24)</f>
        <v>#REF!</v>
      </c>
      <c r="NT22" s="107" t="e">
        <f t="shared" ref="NT22:OJ22" si="149">NS22-NS21+IF(NS24="",NS23,NS24)</f>
        <v>#REF!</v>
      </c>
      <c r="NU22" s="107" t="e">
        <f t="shared" si="149"/>
        <v>#REF!</v>
      </c>
      <c r="NV22" s="107" t="e">
        <f t="shared" si="149"/>
        <v>#REF!</v>
      </c>
      <c r="NW22" s="107" t="e">
        <f t="shared" si="149"/>
        <v>#REF!</v>
      </c>
      <c r="NX22" s="107" t="e">
        <f t="shared" si="149"/>
        <v>#REF!</v>
      </c>
      <c r="NY22" s="107" t="e">
        <f t="shared" si="149"/>
        <v>#REF!</v>
      </c>
      <c r="NZ22" s="107" t="e">
        <f t="shared" si="149"/>
        <v>#REF!</v>
      </c>
      <c r="OA22" s="107" t="e">
        <f t="shared" si="149"/>
        <v>#REF!</v>
      </c>
      <c r="OB22" s="107" t="e">
        <f t="shared" si="149"/>
        <v>#REF!</v>
      </c>
      <c r="OC22" s="107" t="e">
        <f t="shared" si="149"/>
        <v>#REF!</v>
      </c>
      <c r="OD22" s="107" t="e">
        <f t="shared" si="149"/>
        <v>#REF!</v>
      </c>
      <c r="OE22" s="107" t="e">
        <f t="shared" si="149"/>
        <v>#REF!</v>
      </c>
      <c r="OF22" s="107" t="e">
        <f t="shared" si="149"/>
        <v>#REF!</v>
      </c>
      <c r="OG22" s="107" t="e">
        <f t="shared" si="149"/>
        <v>#REF!</v>
      </c>
      <c r="OH22" s="107" t="e">
        <f t="shared" si="149"/>
        <v>#REF!</v>
      </c>
      <c r="OI22" s="107" t="e">
        <f t="shared" si="149"/>
        <v>#REF!</v>
      </c>
      <c r="OJ22" s="107" t="e">
        <f t="shared" si="149"/>
        <v>#REF!</v>
      </c>
      <c r="OK22" s="107" t="e">
        <f>OJ22-OJ21+IF(OJ24="",OJ23,OJ24)</f>
        <v>#REF!</v>
      </c>
      <c r="OL22" s="107" t="e">
        <f t="shared" ref="OL22:PB22" si="150">OK22-OK21+IF(OK24="",OK23,OK24)</f>
        <v>#REF!</v>
      </c>
      <c r="OM22" s="107" t="e">
        <f t="shared" si="150"/>
        <v>#REF!</v>
      </c>
      <c r="ON22" s="107" t="e">
        <f t="shared" si="150"/>
        <v>#REF!</v>
      </c>
      <c r="OO22" s="107" t="e">
        <f t="shared" si="150"/>
        <v>#REF!</v>
      </c>
      <c r="OP22" s="107" t="e">
        <f t="shared" si="150"/>
        <v>#REF!</v>
      </c>
      <c r="OQ22" s="107" t="e">
        <f t="shared" si="150"/>
        <v>#REF!</v>
      </c>
      <c r="OR22" s="107" t="e">
        <f t="shared" si="150"/>
        <v>#REF!</v>
      </c>
      <c r="OS22" s="107" t="e">
        <f t="shared" si="150"/>
        <v>#REF!</v>
      </c>
      <c r="OT22" s="107" t="e">
        <f t="shared" si="150"/>
        <v>#REF!</v>
      </c>
      <c r="OU22" s="107" t="e">
        <f t="shared" si="150"/>
        <v>#REF!</v>
      </c>
      <c r="OV22" s="107" t="e">
        <f t="shared" si="150"/>
        <v>#REF!</v>
      </c>
      <c r="OW22" s="107" t="e">
        <f t="shared" si="150"/>
        <v>#REF!</v>
      </c>
      <c r="OX22" s="107" t="e">
        <f t="shared" si="150"/>
        <v>#REF!</v>
      </c>
      <c r="OY22" s="107" t="e">
        <f t="shared" si="150"/>
        <v>#REF!</v>
      </c>
      <c r="OZ22" s="107" t="e">
        <f t="shared" si="150"/>
        <v>#REF!</v>
      </c>
      <c r="PA22" s="107" t="e">
        <f t="shared" si="150"/>
        <v>#REF!</v>
      </c>
      <c r="PB22" s="107" t="e">
        <f t="shared" si="150"/>
        <v>#REF!</v>
      </c>
      <c r="PC22" s="107" t="e">
        <f>PB22-PB21+IF(PB24="",PB23,PB24)</f>
        <v>#REF!</v>
      </c>
      <c r="PD22" s="107" t="e">
        <f t="shared" ref="PD22:PT22" si="151">PC22-PC21+IF(PC24="",PC23,PC24)</f>
        <v>#REF!</v>
      </c>
      <c r="PE22" s="107" t="e">
        <f t="shared" si="151"/>
        <v>#REF!</v>
      </c>
      <c r="PF22" s="107" t="e">
        <f t="shared" si="151"/>
        <v>#REF!</v>
      </c>
      <c r="PG22" s="107" t="e">
        <f t="shared" si="151"/>
        <v>#REF!</v>
      </c>
      <c r="PH22" s="107" t="e">
        <f t="shared" si="151"/>
        <v>#REF!</v>
      </c>
      <c r="PI22" s="107" t="e">
        <f t="shared" si="151"/>
        <v>#REF!</v>
      </c>
      <c r="PJ22" s="107" t="e">
        <f t="shared" si="151"/>
        <v>#REF!</v>
      </c>
      <c r="PK22" s="107" t="e">
        <f t="shared" si="151"/>
        <v>#REF!</v>
      </c>
      <c r="PL22" s="107" t="e">
        <f t="shared" si="151"/>
        <v>#REF!</v>
      </c>
      <c r="PM22" s="107" t="e">
        <f t="shared" si="151"/>
        <v>#REF!</v>
      </c>
      <c r="PN22" s="107" t="e">
        <f t="shared" si="151"/>
        <v>#REF!</v>
      </c>
      <c r="PO22" s="107" t="e">
        <f t="shared" si="151"/>
        <v>#REF!</v>
      </c>
      <c r="PP22" s="107" t="e">
        <f t="shared" si="151"/>
        <v>#REF!</v>
      </c>
      <c r="PQ22" s="107" t="e">
        <f t="shared" si="151"/>
        <v>#REF!</v>
      </c>
      <c r="PR22" s="107" t="e">
        <f t="shared" si="151"/>
        <v>#REF!</v>
      </c>
      <c r="PS22" s="107" t="e">
        <f t="shared" si="151"/>
        <v>#REF!</v>
      </c>
      <c r="PT22" s="107" t="e">
        <f t="shared" si="151"/>
        <v>#REF!</v>
      </c>
      <c r="PU22" s="107" t="e">
        <f>PT22-PT21+IF(PT24="",PT23,PT24)</f>
        <v>#REF!</v>
      </c>
      <c r="PV22" s="107" t="e">
        <f t="shared" ref="PV22:QL22" si="152">PU22-PU21+IF(PU24="",PU23,PU24)</f>
        <v>#REF!</v>
      </c>
      <c r="PW22" s="107" t="e">
        <f t="shared" si="152"/>
        <v>#REF!</v>
      </c>
      <c r="PX22" s="107" t="e">
        <f t="shared" si="152"/>
        <v>#REF!</v>
      </c>
      <c r="PY22" s="107" t="e">
        <f t="shared" si="152"/>
        <v>#REF!</v>
      </c>
      <c r="PZ22" s="107" t="e">
        <f t="shared" si="152"/>
        <v>#REF!</v>
      </c>
      <c r="QA22" s="107" t="e">
        <f t="shared" si="152"/>
        <v>#REF!</v>
      </c>
      <c r="QB22" s="107" t="e">
        <f t="shared" si="152"/>
        <v>#REF!</v>
      </c>
      <c r="QC22" s="107" t="e">
        <f t="shared" si="152"/>
        <v>#REF!</v>
      </c>
      <c r="QD22" s="107" t="e">
        <f t="shared" si="152"/>
        <v>#REF!</v>
      </c>
      <c r="QE22" s="107" t="e">
        <f t="shared" si="152"/>
        <v>#REF!</v>
      </c>
      <c r="QF22" s="107" t="e">
        <f t="shared" si="152"/>
        <v>#REF!</v>
      </c>
      <c r="QG22" s="107" t="e">
        <f t="shared" si="152"/>
        <v>#REF!</v>
      </c>
      <c r="QH22" s="107" t="e">
        <f t="shared" si="152"/>
        <v>#REF!</v>
      </c>
      <c r="QI22" s="107" t="e">
        <f t="shared" si="152"/>
        <v>#REF!</v>
      </c>
      <c r="QJ22" s="107" t="e">
        <f t="shared" si="152"/>
        <v>#REF!</v>
      </c>
      <c r="QK22" s="107" t="e">
        <f t="shared" si="152"/>
        <v>#REF!</v>
      </c>
      <c r="QL22" s="107" t="e">
        <f t="shared" si="152"/>
        <v>#REF!</v>
      </c>
      <c r="QM22" s="107" t="e">
        <f>QL22-QL21+IF(QL24="",QL23,QL24)</f>
        <v>#REF!</v>
      </c>
      <c r="QN22" s="107" t="e">
        <f t="shared" ref="QN22:RD22" si="153">QM22-QM21+IF(QM24="",QM23,QM24)</f>
        <v>#REF!</v>
      </c>
      <c r="QO22" s="107" t="e">
        <f t="shared" si="153"/>
        <v>#REF!</v>
      </c>
      <c r="QP22" s="107" t="e">
        <f t="shared" si="153"/>
        <v>#REF!</v>
      </c>
      <c r="QQ22" s="107" t="e">
        <f t="shared" si="153"/>
        <v>#REF!</v>
      </c>
      <c r="QR22" s="107" t="e">
        <f t="shared" si="153"/>
        <v>#REF!</v>
      </c>
      <c r="QS22" s="107" t="e">
        <f t="shared" si="153"/>
        <v>#REF!</v>
      </c>
      <c r="QT22" s="107" t="e">
        <f t="shared" si="153"/>
        <v>#REF!</v>
      </c>
      <c r="QU22" s="107" t="e">
        <f t="shared" si="153"/>
        <v>#REF!</v>
      </c>
      <c r="QV22" s="107" t="e">
        <f t="shared" si="153"/>
        <v>#REF!</v>
      </c>
      <c r="QW22" s="107" t="e">
        <f t="shared" si="153"/>
        <v>#REF!</v>
      </c>
      <c r="QX22" s="107" t="e">
        <f t="shared" si="153"/>
        <v>#REF!</v>
      </c>
      <c r="QY22" s="107" t="e">
        <f t="shared" si="153"/>
        <v>#REF!</v>
      </c>
      <c r="QZ22" s="107" t="e">
        <f t="shared" si="153"/>
        <v>#REF!</v>
      </c>
      <c r="RA22" s="107" t="e">
        <f t="shared" si="153"/>
        <v>#REF!</v>
      </c>
      <c r="RB22" s="107" t="e">
        <f t="shared" si="153"/>
        <v>#REF!</v>
      </c>
      <c r="RC22" s="107" t="e">
        <f t="shared" si="153"/>
        <v>#REF!</v>
      </c>
      <c r="RD22" s="107" t="e">
        <f t="shared" si="153"/>
        <v>#REF!</v>
      </c>
      <c r="RE22" s="107" t="e">
        <f>RD22-RD21+IF(RD24="",RD23,RD24)</f>
        <v>#REF!</v>
      </c>
      <c r="RF22" s="107" t="e">
        <f t="shared" ref="RF22:RV22" si="154">RE22-RE21+IF(RE24="",RE23,RE24)</f>
        <v>#REF!</v>
      </c>
      <c r="RG22" s="107" t="e">
        <f t="shared" si="154"/>
        <v>#REF!</v>
      </c>
      <c r="RH22" s="107" t="e">
        <f t="shared" si="154"/>
        <v>#REF!</v>
      </c>
      <c r="RI22" s="107" t="e">
        <f t="shared" si="154"/>
        <v>#REF!</v>
      </c>
      <c r="RJ22" s="107" t="e">
        <f t="shared" si="154"/>
        <v>#REF!</v>
      </c>
      <c r="RK22" s="107" t="e">
        <f t="shared" si="154"/>
        <v>#REF!</v>
      </c>
      <c r="RL22" s="107" t="e">
        <f t="shared" si="154"/>
        <v>#REF!</v>
      </c>
      <c r="RM22" s="107" t="e">
        <f t="shared" si="154"/>
        <v>#REF!</v>
      </c>
      <c r="RN22" s="107" t="e">
        <f t="shared" si="154"/>
        <v>#REF!</v>
      </c>
      <c r="RO22" s="107" t="e">
        <f t="shared" si="154"/>
        <v>#REF!</v>
      </c>
      <c r="RP22" s="107" t="e">
        <f t="shared" si="154"/>
        <v>#REF!</v>
      </c>
      <c r="RQ22" s="107" t="e">
        <f t="shared" si="154"/>
        <v>#REF!</v>
      </c>
      <c r="RR22" s="107" t="e">
        <f t="shared" si="154"/>
        <v>#REF!</v>
      </c>
      <c r="RS22" s="107" t="e">
        <f t="shared" si="154"/>
        <v>#REF!</v>
      </c>
      <c r="RT22" s="107" t="e">
        <f t="shared" si="154"/>
        <v>#REF!</v>
      </c>
      <c r="RU22" s="107" t="e">
        <f t="shared" si="154"/>
        <v>#REF!</v>
      </c>
      <c r="RV22" s="107" t="e">
        <f t="shared" si="154"/>
        <v>#REF!</v>
      </c>
      <c r="RW22" s="107" t="e">
        <f>RV22-RV21+IF(RV24="",RV23,RV24)</f>
        <v>#REF!</v>
      </c>
      <c r="RX22" s="107" t="e">
        <f t="shared" ref="RX22:SN22" si="155">RW22-RW21+IF(RW24="",RW23,RW24)</f>
        <v>#REF!</v>
      </c>
      <c r="RY22" s="107" t="e">
        <f t="shared" si="155"/>
        <v>#REF!</v>
      </c>
      <c r="RZ22" s="107" t="e">
        <f t="shared" si="155"/>
        <v>#REF!</v>
      </c>
      <c r="SA22" s="107" t="e">
        <f t="shared" si="155"/>
        <v>#REF!</v>
      </c>
      <c r="SB22" s="107" t="e">
        <f t="shared" si="155"/>
        <v>#REF!</v>
      </c>
      <c r="SC22" s="107" t="e">
        <f t="shared" si="155"/>
        <v>#REF!</v>
      </c>
      <c r="SD22" s="107" t="e">
        <f t="shared" si="155"/>
        <v>#REF!</v>
      </c>
      <c r="SE22" s="107" t="e">
        <f t="shared" si="155"/>
        <v>#REF!</v>
      </c>
      <c r="SF22" s="107" t="e">
        <f t="shared" si="155"/>
        <v>#REF!</v>
      </c>
      <c r="SG22" s="107" t="e">
        <f t="shared" si="155"/>
        <v>#REF!</v>
      </c>
      <c r="SH22" s="107" t="e">
        <f t="shared" si="155"/>
        <v>#REF!</v>
      </c>
      <c r="SI22" s="107" t="e">
        <f t="shared" si="155"/>
        <v>#REF!</v>
      </c>
      <c r="SJ22" s="107" t="e">
        <f t="shared" si="155"/>
        <v>#REF!</v>
      </c>
      <c r="SK22" s="107" t="e">
        <f t="shared" si="155"/>
        <v>#REF!</v>
      </c>
      <c r="SL22" s="107" t="e">
        <f t="shared" si="155"/>
        <v>#REF!</v>
      </c>
      <c r="SM22" s="107" t="e">
        <f t="shared" si="155"/>
        <v>#REF!</v>
      </c>
      <c r="SN22" s="107" t="e">
        <f t="shared" si="155"/>
        <v>#REF!</v>
      </c>
      <c r="SO22" s="107" t="e">
        <f>SN22-SN21+IF(SN24="",SN23,SN24)</f>
        <v>#REF!</v>
      </c>
      <c r="SP22" s="107" t="e">
        <f t="shared" ref="SP22:TF22" si="156">SO22-SO21+IF(SO24="",SO23,SO24)</f>
        <v>#REF!</v>
      </c>
      <c r="SQ22" s="107" t="e">
        <f t="shared" si="156"/>
        <v>#REF!</v>
      </c>
      <c r="SR22" s="107" t="e">
        <f t="shared" si="156"/>
        <v>#REF!</v>
      </c>
      <c r="SS22" s="107" t="e">
        <f t="shared" si="156"/>
        <v>#REF!</v>
      </c>
      <c r="ST22" s="107" t="e">
        <f t="shared" si="156"/>
        <v>#REF!</v>
      </c>
      <c r="SU22" s="107" t="e">
        <f t="shared" si="156"/>
        <v>#REF!</v>
      </c>
      <c r="SV22" s="107" t="e">
        <f t="shared" si="156"/>
        <v>#REF!</v>
      </c>
      <c r="SW22" s="107" t="e">
        <f t="shared" si="156"/>
        <v>#REF!</v>
      </c>
      <c r="SX22" s="107" t="e">
        <f t="shared" si="156"/>
        <v>#REF!</v>
      </c>
      <c r="SY22" s="107" t="e">
        <f t="shared" si="156"/>
        <v>#REF!</v>
      </c>
      <c r="SZ22" s="107" t="e">
        <f t="shared" si="156"/>
        <v>#REF!</v>
      </c>
      <c r="TA22" s="107" t="e">
        <f t="shared" si="156"/>
        <v>#REF!</v>
      </c>
      <c r="TB22" s="107" t="e">
        <f t="shared" si="156"/>
        <v>#REF!</v>
      </c>
      <c r="TC22" s="107" t="e">
        <f t="shared" si="156"/>
        <v>#REF!</v>
      </c>
      <c r="TD22" s="107" t="e">
        <f t="shared" si="156"/>
        <v>#REF!</v>
      </c>
      <c r="TE22" s="107" t="e">
        <f t="shared" si="156"/>
        <v>#REF!</v>
      </c>
      <c r="TF22" s="107" t="e">
        <f t="shared" si="156"/>
        <v>#REF!</v>
      </c>
      <c r="TG22" s="107" t="e">
        <f>TF22-TF21+IF(TF24="",TF23,TF24)</f>
        <v>#REF!</v>
      </c>
      <c r="TH22" s="107" t="e">
        <f t="shared" ref="TH22:TX22" si="157">TG22-TG21+IF(TG24="",TG23,TG24)</f>
        <v>#REF!</v>
      </c>
      <c r="TI22" s="107" t="e">
        <f t="shared" si="157"/>
        <v>#REF!</v>
      </c>
      <c r="TJ22" s="107" t="e">
        <f t="shared" si="157"/>
        <v>#REF!</v>
      </c>
      <c r="TK22" s="107" t="e">
        <f t="shared" si="157"/>
        <v>#REF!</v>
      </c>
      <c r="TL22" s="107" t="e">
        <f t="shared" si="157"/>
        <v>#REF!</v>
      </c>
      <c r="TM22" s="107" t="e">
        <f t="shared" si="157"/>
        <v>#REF!</v>
      </c>
      <c r="TN22" s="107" t="e">
        <f t="shared" si="157"/>
        <v>#REF!</v>
      </c>
      <c r="TO22" s="107" t="e">
        <f t="shared" si="157"/>
        <v>#REF!</v>
      </c>
      <c r="TP22" s="107" t="e">
        <f t="shared" si="157"/>
        <v>#REF!</v>
      </c>
      <c r="TQ22" s="107" t="e">
        <f t="shared" si="157"/>
        <v>#REF!</v>
      </c>
      <c r="TR22" s="107" t="e">
        <f t="shared" si="157"/>
        <v>#REF!</v>
      </c>
      <c r="TS22" s="107" t="e">
        <f t="shared" si="157"/>
        <v>#REF!</v>
      </c>
      <c r="TT22" s="107" t="e">
        <f t="shared" si="157"/>
        <v>#REF!</v>
      </c>
      <c r="TU22" s="107" t="e">
        <f t="shared" si="157"/>
        <v>#REF!</v>
      </c>
      <c r="TV22" s="107" t="e">
        <f t="shared" si="157"/>
        <v>#REF!</v>
      </c>
      <c r="TW22" s="107" t="e">
        <f t="shared" si="157"/>
        <v>#REF!</v>
      </c>
      <c r="TX22" s="107" t="e">
        <f t="shared" si="157"/>
        <v>#REF!</v>
      </c>
      <c r="TY22" s="107" t="e">
        <f>TX22-TX21+IF(TX24="",TX23,TX24)</f>
        <v>#REF!</v>
      </c>
      <c r="TZ22" s="107" t="e">
        <f t="shared" ref="TZ22:UP22" si="158">TY22-TY21+IF(TY24="",TY23,TY24)</f>
        <v>#REF!</v>
      </c>
      <c r="UA22" s="107" t="e">
        <f t="shared" si="158"/>
        <v>#REF!</v>
      </c>
      <c r="UB22" s="107" t="e">
        <f t="shared" si="158"/>
        <v>#REF!</v>
      </c>
      <c r="UC22" s="107" t="e">
        <f t="shared" si="158"/>
        <v>#REF!</v>
      </c>
      <c r="UD22" s="107" t="e">
        <f t="shared" si="158"/>
        <v>#REF!</v>
      </c>
      <c r="UE22" s="107" t="e">
        <f t="shared" si="158"/>
        <v>#REF!</v>
      </c>
      <c r="UF22" s="107" t="e">
        <f t="shared" si="158"/>
        <v>#REF!</v>
      </c>
      <c r="UG22" s="107" t="e">
        <f t="shared" si="158"/>
        <v>#REF!</v>
      </c>
      <c r="UH22" s="107" t="e">
        <f t="shared" si="158"/>
        <v>#REF!</v>
      </c>
      <c r="UI22" s="107" t="e">
        <f t="shared" si="158"/>
        <v>#REF!</v>
      </c>
      <c r="UJ22" s="107" t="e">
        <f t="shared" si="158"/>
        <v>#REF!</v>
      </c>
      <c r="UK22" s="107" t="e">
        <f t="shared" si="158"/>
        <v>#REF!</v>
      </c>
      <c r="UL22" s="107" t="e">
        <f t="shared" si="158"/>
        <v>#REF!</v>
      </c>
      <c r="UM22" s="107" t="e">
        <f t="shared" si="158"/>
        <v>#REF!</v>
      </c>
      <c r="UN22" s="107" t="e">
        <f t="shared" si="158"/>
        <v>#REF!</v>
      </c>
      <c r="UO22" s="107" t="e">
        <f t="shared" si="158"/>
        <v>#REF!</v>
      </c>
      <c r="UP22" s="107" t="e">
        <f t="shared" si="158"/>
        <v>#REF!</v>
      </c>
      <c r="UQ22" s="107" t="e">
        <f>UP22-UP21+IF(UP24="",UP23,UP24)</f>
        <v>#REF!</v>
      </c>
      <c r="UR22" s="107" t="e">
        <f t="shared" ref="UR22:VH22" si="159">UQ22-UQ21+IF(UQ24="",UQ23,UQ24)</f>
        <v>#REF!</v>
      </c>
      <c r="US22" s="107" t="e">
        <f t="shared" si="159"/>
        <v>#REF!</v>
      </c>
      <c r="UT22" s="107" t="e">
        <f t="shared" si="159"/>
        <v>#REF!</v>
      </c>
      <c r="UU22" s="107" t="e">
        <f t="shared" si="159"/>
        <v>#REF!</v>
      </c>
      <c r="UV22" s="107" t="e">
        <f t="shared" si="159"/>
        <v>#REF!</v>
      </c>
      <c r="UW22" s="107" t="e">
        <f t="shared" si="159"/>
        <v>#REF!</v>
      </c>
      <c r="UX22" s="107" t="e">
        <f t="shared" si="159"/>
        <v>#REF!</v>
      </c>
      <c r="UY22" s="107" t="e">
        <f t="shared" si="159"/>
        <v>#REF!</v>
      </c>
      <c r="UZ22" s="107" t="e">
        <f t="shared" si="159"/>
        <v>#REF!</v>
      </c>
      <c r="VA22" s="107" t="e">
        <f t="shared" si="159"/>
        <v>#REF!</v>
      </c>
      <c r="VB22" s="107" t="e">
        <f t="shared" si="159"/>
        <v>#REF!</v>
      </c>
      <c r="VC22" s="107" t="e">
        <f t="shared" si="159"/>
        <v>#REF!</v>
      </c>
      <c r="VD22" s="107" t="e">
        <f t="shared" si="159"/>
        <v>#REF!</v>
      </c>
      <c r="VE22" s="107" t="e">
        <f t="shared" si="159"/>
        <v>#REF!</v>
      </c>
      <c r="VF22" s="107" t="e">
        <f t="shared" si="159"/>
        <v>#REF!</v>
      </c>
      <c r="VG22" s="107" t="e">
        <f t="shared" si="159"/>
        <v>#REF!</v>
      </c>
      <c r="VH22" s="107" t="e">
        <f t="shared" si="159"/>
        <v>#REF!</v>
      </c>
    </row>
    <row r="23" spans="1:580" x14ac:dyDescent="0.25">
      <c r="A23" s="243"/>
      <c r="B23" s="48"/>
      <c r="C23" s="48"/>
      <c r="D23" s="51"/>
      <c r="E23" s="65"/>
      <c r="F23" s="57"/>
      <c r="G23" s="61"/>
      <c r="H23" s="60"/>
      <c r="I23" s="57"/>
      <c r="J23" s="61"/>
      <c r="K23" s="60"/>
      <c r="L23" s="57"/>
      <c r="M23" s="61"/>
      <c r="N23" s="60"/>
      <c r="O23" s="57"/>
      <c r="P23" s="61"/>
      <c r="Q23" s="60"/>
      <c r="R23" s="57"/>
      <c r="S23" s="61"/>
      <c r="T23" s="60"/>
      <c r="U23" s="57"/>
      <c r="V23" s="66"/>
      <c r="W23" s="65"/>
      <c r="X23" s="57"/>
      <c r="Y23" s="61"/>
      <c r="Z23" s="60"/>
      <c r="AA23" s="57"/>
      <c r="AB23" s="61"/>
      <c r="AC23" s="60"/>
      <c r="AD23" s="57"/>
      <c r="AE23" s="61"/>
      <c r="AF23" s="60"/>
      <c r="AG23" s="57"/>
      <c r="AH23" s="61"/>
      <c r="AI23" s="60"/>
      <c r="AJ23" s="57"/>
      <c r="AK23" s="61"/>
      <c r="AL23" s="60"/>
      <c r="AM23" s="57"/>
      <c r="AN23" s="66"/>
      <c r="AO23" s="65"/>
      <c r="AP23" s="57"/>
      <c r="AQ23" s="61"/>
      <c r="AR23" s="60"/>
      <c r="AS23" s="57"/>
      <c r="AT23" s="61"/>
      <c r="AU23" s="60"/>
      <c r="AV23" s="57"/>
      <c r="AW23" s="61"/>
      <c r="AX23" s="60"/>
      <c r="AY23" s="57"/>
      <c r="AZ23" s="61"/>
      <c r="BA23" s="60"/>
      <c r="BB23" s="57"/>
      <c r="BC23" s="61"/>
      <c r="BD23" s="60"/>
      <c r="BE23" s="57"/>
      <c r="BF23" s="66"/>
      <c r="BG23" s="65"/>
      <c r="BH23" s="57"/>
      <c r="BI23" s="61"/>
      <c r="BJ23" s="60"/>
      <c r="BK23" s="57"/>
      <c r="BL23" s="61"/>
      <c r="BM23" s="60"/>
      <c r="BN23" s="57"/>
      <c r="BO23" s="61"/>
      <c r="BP23" s="60"/>
      <c r="BQ23" s="57"/>
      <c r="BR23" s="61"/>
      <c r="BS23" s="60"/>
      <c r="BT23" s="57"/>
      <c r="BU23" s="61"/>
      <c r="BV23" s="60"/>
      <c r="BW23" s="57"/>
      <c r="BX23" s="66"/>
      <c r="BY23" s="65"/>
      <c r="BZ23" s="57"/>
      <c r="CA23" s="61"/>
      <c r="CB23" s="60"/>
      <c r="CC23" s="57"/>
      <c r="CD23" s="61"/>
      <c r="CE23" s="60"/>
      <c r="CF23" s="57"/>
      <c r="CG23" s="61"/>
      <c r="CH23" s="60"/>
      <c r="CI23" s="57"/>
      <c r="CJ23" s="61"/>
      <c r="CK23" s="60"/>
      <c r="CL23" s="57"/>
      <c r="CM23" s="61"/>
      <c r="CN23" s="60"/>
      <c r="CO23" s="57"/>
      <c r="CP23" s="66"/>
      <c r="CQ23" s="65"/>
      <c r="CR23" s="57"/>
      <c r="CS23" s="61"/>
      <c r="CT23" s="60"/>
      <c r="CU23" s="57"/>
      <c r="CV23" s="61"/>
      <c r="CW23" s="60"/>
      <c r="CX23" s="57"/>
      <c r="CY23" s="61"/>
      <c r="CZ23" s="60"/>
      <c r="DA23" s="57"/>
      <c r="DB23" s="61"/>
      <c r="DC23" s="60"/>
      <c r="DD23" s="57"/>
      <c r="DE23" s="61"/>
      <c r="DF23" s="60"/>
      <c r="DG23" s="57"/>
      <c r="DH23" s="66"/>
      <c r="DI23" s="65"/>
      <c r="DJ23" s="57"/>
      <c r="DK23" s="61"/>
      <c r="DL23" s="60"/>
      <c r="DM23" s="57"/>
      <c r="DN23" s="61"/>
      <c r="DO23" s="60"/>
      <c r="DP23" s="57"/>
      <c r="DQ23" s="61"/>
      <c r="DR23" s="60"/>
      <c r="DS23" s="57"/>
      <c r="DT23" s="61"/>
      <c r="DU23" s="60"/>
      <c r="DV23" s="57"/>
      <c r="DW23" s="61"/>
      <c r="DX23" s="60"/>
      <c r="DY23" s="57"/>
      <c r="DZ23" s="66"/>
      <c r="EA23" s="65"/>
      <c r="EB23" s="57"/>
      <c r="EC23" s="61"/>
      <c r="ED23" s="60"/>
      <c r="EE23" s="57"/>
      <c r="EF23" s="61"/>
      <c r="EG23" s="60"/>
      <c r="EH23" s="57"/>
      <c r="EI23" s="61"/>
      <c r="EJ23" s="60"/>
      <c r="EK23" s="57"/>
      <c r="EL23" s="61"/>
      <c r="EM23" s="60"/>
      <c r="EN23" s="57"/>
      <c r="EO23" s="61"/>
      <c r="EP23" s="60"/>
      <c r="EQ23" s="57"/>
      <c r="ER23" s="66"/>
      <c r="ES23" s="65"/>
      <c r="ET23" s="57"/>
      <c r="EU23" s="61"/>
      <c r="EV23" s="60"/>
      <c r="EW23" s="57"/>
      <c r="EX23" s="61"/>
      <c r="EY23" s="60"/>
      <c r="EZ23" s="57"/>
      <c r="FA23" s="61"/>
      <c r="FB23" s="60"/>
      <c r="FC23" s="57"/>
      <c r="FD23" s="61"/>
      <c r="FE23" s="60"/>
      <c r="FF23" s="57"/>
      <c r="FG23" s="61"/>
      <c r="FH23" s="60"/>
      <c r="FI23" s="57"/>
      <c r="FJ23" s="66"/>
      <c r="FK23" s="65"/>
      <c r="FL23" s="57"/>
      <c r="FM23" s="61"/>
      <c r="FN23" s="60"/>
      <c r="FO23" s="57"/>
      <c r="FP23" s="61"/>
      <c r="FQ23" s="60"/>
      <c r="FR23" s="57"/>
      <c r="FS23" s="61"/>
      <c r="FT23" s="60"/>
      <c r="FU23" s="57"/>
      <c r="FV23" s="61"/>
      <c r="FW23" s="60"/>
      <c r="FX23" s="57"/>
      <c r="FY23" s="61"/>
      <c r="FZ23" s="60"/>
      <c r="GA23" s="57"/>
      <c r="GB23" s="66"/>
      <c r="GC23" s="65"/>
      <c r="GD23" s="57"/>
      <c r="GE23" s="61"/>
      <c r="GF23" s="60"/>
      <c r="GG23" s="57"/>
      <c r="GH23" s="61"/>
      <c r="GI23" s="60"/>
      <c r="GJ23" s="57"/>
      <c r="GK23" s="61"/>
      <c r="GL23" s="60"/>
      <c r="GM23" s="57"/>
      <c r="GN23" s="61"/>
      <c r="GO23" s="60"/>
      <c r="GP23" s="57"/>
      <c r="GQ23" s="61"/>
      <c r="GR23" s="60"/>
      <c r="GS23" s="57"/>
      <c r="GT23" s="66"/>
      <c r="GU23" s="65"/>
      <c r="GV23" s="57"/>
      <c r="GW23" s="61"/>
      <c r="GX23" s="60"/>
      <c r="GY23" s="57"/>
      <c r="GZ23" s="61"/>
      <c r="HA23" s="60"/>
      <c r="HB23" s="57"/>
      <c r="HC23" s="61"/>
      <c r="HD23" s="60"/>
      <c r="HE23" s="57"/>
      <c r="HF23" s="61"/>
      <c r="HG23" s="60"/>
      <c r="HH23" s="57"/>
      <c r="HI23" s="61"/>
      <c r="HJ23" s="60"/>
      <c r="HK23" s="57"/>
      <c r="HL23" s="66"/>
      <c r="HM23" s="65"/>
      <c r="HN23" s="57"/>
      <c r="HO23" s="61"/>
      <c r="HP23" s="60"/>
      <c r="HQ23" s="57"/>
      <c r="HR23" s="61"/>
      <c r="HS23" s="60"/>
      <c r="HT23" s="57"/>
      <c r="HU23" s="61"/>
      <c r="HV23" s="60"/>
      <c r="HW23" s="57"/>
      <c r="HX23" s="61"/>
      <c r="HY23" s="60"/>
      <c r="HZ23" s="57"/>
      <c r="IA23" s="61"/>
      <c r="IB23" s="60"/>
      <c r="IC23" s="57"/>
      <c r="ID23" s="66"/>
      <c r="IE23" s="65"/>
      <c r="IF23" s="57"/>
      <c r="IG23" s="61"/>
      <c r="IH23" s="60"/>
      <c r="II23" s="57"/>
      <c r="IJ23" s="61"/>
      <c r="IK23" s="60"/>
      <c r="IL23" s="57"/>
      <c r="IM23" s="61"/>
      <c r="IN23" s="60"/>
      <c r="IO23" s="57"/>
      <c r="IP23" s="61"/>
      <c r="IQ23" s="60"/>
      <c r="IR23" s="57"/>
      <c r="IS23" s="61"/>
      <c r="IT23" s="60"/>
      <c r="IU23" s="57"/>
      <c r="IV23" s="66"/>
      <c r="IW23" s="65"/>
      <c r="IX23" s="57"/>
      <c r="IY23" s="61"/>
      <c r="IZ23" s="60"/>
      <c r="JA23" s="57"/>
      <c r="JB23" s="61"/>
      <c r="JC23" s="60"/>
      <c r="JD23" s="57"/>
      <c r="JE23" s="61"/>
      <c r="JF23" s="60"/>
      <c r="JG23" s="57"/>
      <c r="JH23" s="61"/>
      <c r="JI23" s="60"/>
      <c r="JJ23" s="57"/>
      <c r="JK23" s="61"/>
      <c r="JL23" s="60"/>
      <c r="JM23" s="57"/>
      <c r="JN23" s="66"/>
      <c r="JO23" s="65"/>
      <c r="JP23" s="57"/>
      <c r="JQ23" s="61"/>
      <c r="JR23" s="60"/>
      <c r="JS23" s="57"/>
      <c r="JT23" s="61"/>
      <c r="JU23" s="60"/>
      <c r="JV23" s="57"/>
      <c r="JW23" s="61"/>
      <c r="JX23" s="60"/>
      <c r="JY23" s="57"/>
      <c r="JZ23" s="61"/>
      <c r="KA23" s="60"/>
      <c r="KB23" s="57"/>
      <c r="KC23" s="61"/>
      <c r="KD23" s="60"/>
      <c r="KE23" s="57"/>
      <c r="KF23" s="66"/>
      <c r="KG23" s="65"/>
      <c r="KH23" s="57"/>
      <c r="KI23" s="61"/>
      <c r="KJ23" s="60"/>
      <c r="KK23" s="57"/>
      <c r="KL23" s="61"/>
      <c r="KM23" s="60"/>
      <c r="KN23" s="57"/>
      <c r="KO23" s="61"/>
      <c r="KP23" s="60"/>
      <c r="KQ23" s="57"/>
      <c r="KR23" s="61"/>
      <c r="KS23" s="60"/>
      <c r="KT23" s="57"/>
      <c r="KU23" s="61"/>
      <c r="KV23" s="60"/>
      <c r="KW23" s="57"/>
      <c r="KX23" s="66"/>
      <c r="KY23" s="65"/>
      <c r="KZ23" s="57"/>
      <c r="LA23" s="61"/>
      <c r="LB23" s="60"/>
      <c r="LC23" s="57"/>
      <c r="LD23" s="61"/>
      <c r="LE23" s="60"/>
      <c r="LF23" s="57"/>
      <c r="LG23" s="61"/>
      <c r="LH23" s="60"/>
      <c r="LI23" s="57"/>
      <c r="LJ23" s="61"/>
      <c r="LK23" s="60"/>
      <c r="LL23" s="57"/>
      <c r="LM23" s="61"/>
      <c r="LN23" s="60"/>
      <c r="LO23" s="57"/>
      <c r="LP23" s="66"/>
      <c r="LQ23" s="65"/>
      <c r="LR23" s="57"/>
      <c r="LS23" s="61"/>
      <c r="LT23" s="60"/>
      <c r="LU23" s="57"/>
      <c r="LV23" s="61"/>
      <c r="LW23" s="60"/>
      <c r="LX23" s="57"/>
      <c r="LY23" s="61"/>
      <c r="LZ23" s="60"/>
      <c r="MA23" s="57"/>
      <c r="MB23" s="61"/>
      <c r="MC23" s="60"/>
      <c r="MD23" s="57"/>
      <c r="ME23" s="61"/>
      <c r="MF23" s="60"/>
      <c r="MG23" s="57"/>
      <c r="MH23" s="66"/>
      <c r="MI23" s="65"/>
      <c r="MJ23" s="57"/>
      <c r="MK23" s="61"/>
      <c r="ML23" s="60"/>
      <c r="MM23" s="57"/>
      <c r="MN23" s="61"/>
      <c r="MO23" s="60"/>
      <c r="MP23" s="57"/>
      <c r="MQ23" s="61"/>
      <c r="MR23" s="60"/>
      <c r="MS23" s="57"/>
      <c r="MT23" s="61"/>
      <c r="MU23" s="60"/>
      <c r="MV23" s="57"/>
      <c r="MW23" s="61"/>
      <c r="MX23" s="60"/>
      <c r="MY23" s="57"/>
      <c r="MZ23" s="66"/>
      <c r="NA23" s="65"/>
      <c r="NB23" s="57"/>
      <c r="NC23" s="61"/>
      <c r="ND23" s="60"/>
      <c r="NE23" s="57"/>
      <c r="NF23" s="61"/>
      <c r="NG23" s="60"/>
      <c r="NH23" s="57"/>
      <c r="NI23" s="61"/>
      <c r="NJ23" s="60"/>
      <c r="NK23" s="57"/>
      <c r="NL23" s="61"/>
      <c r="NM23" s="60"/>
      <c r="NN23" s="57"/>
      <c r="NO23" s="61"/>
      <c r="NP23" s="60"/>
      <c r="NQ23" s="57"/>
      <c r="NR23" s="66"/>
      <c r="NS23" s="65"/>
      <c r="NT23" s="57"/>
      <c r="NU23" s="61"/>
      <c r="NV23" s="60"/>
      <c r="NW23" s="57"/>
      <c r="NX23" s="61"/>
      <c r="NY23" s="60"/>
      <c r="NZ23" s="57"/>
      <c r="OA23" s="61"/>
      <c r="OB23" s="60"/>
      <c r="OC23" s="57"/>
      <c r="OD23" s="61"/>
      <c r="OE23" s="60"/>
      <c r="OF23" s="57"/>
      <c r="OG23" s="61"/>
      <c r="OH23" s="60"/>
      <c r="OI23" s="57"/>
      <c r="OJ23" s="66"/>
      <c r="OK23" s="65"/>
      <c r="OL23" s="57"/>
      <c r="OM23" s="61"/>
      <c r="ON23" s="60"/>
      <c r="OO23" s="57"/>
      <c r="OP23" s="61"/>
      <c r="OQ23" s="60"/>
      <c r="OR23" s="57"/>
      <c r="OS23" s="61"/>
      <c r="OT23" s="60"/>
      <c r="OU23" s="57"/>
      <c r="OV23" s="61"/>
      <c r="OW23" s="60"/>
      <c r="OX23" s="57"/>
      <c r="OY23" s="61"/>
      <c r="OZ23" s="60"/>
      <c r="PA23" s="57"/>
      <c r="PB23" s="66"/>
      <c r="PC23" s="65"/>
      <c r="PD23" s="57"/>
      <c r="PE23" s="61"/>
      <c r="PF23" s="60"/>
      <c r="PG23" s="57"/>
      <c r="PH23" s="61"/>
      <c r="PI23" s="60"/>
      <c r="PJ23" s="57"/>
      <c r="PK23" s="61"/>
      <c r="PL23" s="60"/>
      <c r="PM23" s="57"/>
      <c r="PN23" s="61"/>
      <c r="PO23" s="60"/>
      <c r="PP23" s="57"/>
      <c r="PQ23" s="61"/>
      <c r="PR23" s="60"/>
      <c r="PS23" s="57"/>
      <c r="PT23" s="66"/>
      <c r="PU23" s="65"/>
      <c r="PV23" s="57"/>
      <c r="PW23" s="61"/>
      <c r="PX23" s="60"/>
      <c r="PY23" s="57"/>
      <c r="PZ23" s="61"/>
      <c r="QA23" s="60"/>
      <c r="QB23" s="57"/>
      <c r="QC23" s="61"/>
      <c r="QD23" s="60"/>
      <c r="QE23" s="57"/>
      <c r="QF23" s="61"/>
      <c r="QG23" s="60"/>
      <c r="QH23" s="57"/>
      <c r="QI23" s="61"/>
      <c r="QJ23" s="60"/>
      <c r="QK23" s="57"/>
      <c r="QL23" s="66"/>
      <c r="QM23" s="65"/>
      <c r="QN23" s="57"/>
      <c r="QO23" s="61"/>
      <c r="QP23" s="60"/>
      <c r="QQ23" s="57"/>
      <c r="QR23" s="61"/>
      <c r="QS23" s="60"/>
      <c r="QT23" s="57"/>
      <c r="QU23" s="61"/>
      <c r="QV23" s="60"/>
      <c r="QW23" s="57"/>
      <c r="QX23" s="61"/>
      <c r="QY23" s="60"/>
      <c r="QZ23" s="57"/>
      <c r="RA23" s="61"/>
      <c r="RB23" s="60"/>
      <c r="RC23" s="57"/>
      <c r="RD23" s="66"/>
      <c r="RE23" s="65"/>
      <c r="RF23" s="57"/>
      <c r="RG23" s="61"/>
      <c r="RH23" s="60"/>
      <c r="RI23" s="57"/>
      <c r="RJ23" s="61"/>
      <c r="RK23" s="60"/>
      <c r="RL23" s="57"/>
      <c r="RM23" s="61"/>
      <c r="RN23" s="60"/>
      <c r="RO23" s="57"/>
      <c r="RP23" s="61"/>
      <c r="RQ23" s="60"/>
      <c r="RR23" s="57"/>
      <c r="RS23" s="61"/>
      <c r="RT23" s="60"/>
      <c r="RU23" s="57"/>
      <c r="RV23" s="66"/>
      <c r="RW23" s="65"/>
      <c r="RX23" s="57"/>
      <c r="RY23" s="61"/>
      <c r="RZ23" s="60"/>
      <c r="SA23" s="57"/>
      <c r="SB23" s="61"/>
      <c r="SC23" s="60"/>
      <c r="SD23" s="57"/>
      <c r="SE23" s="61"/>
      <c r="SF23" s="60"/>
      <c r="SG23" s="57"/>
      <c r="SH23" s="61"/>
      <c r="SI23" s="60"/>
      <c r="SJ23" s="57"/>
      <c r="SK23" s="61"/>
      <c r="SL23" s="60"/>
      <c r="SM23" s="57"/>
      <c r="SN23" s="66"/>
      <c r="SO23" s="65"/>
      <c r="SP23" s="57"/>
      <c r="SQ23" s="61"/>
      <c r="SR23" s="60"/>
      <c r="SS23" s="57"/>
      <c r="ST23" s="61"/>
      <c r="SU23" s="60"/>
      <c r="SV23" s="57"/>
      <c r="SW23" s="61"/>
      <c r="SX23" s="60"/>
      <c r="SY23" s="57"/>
      <c r="SZ23" s="61"/>
      <c r="TA23" s="60"/>
      <c r="TB23" s="57"/>
      <c r="TC23" s="61"/>
      <c r="TD23" s="60"/>
      <c r="TE23" s="57"/>
      <c r="TF23" s="66"/>
      <c r="TG23" s="65"/>
      <c r="TH23" s="57"/>
      <c r="TI23" s="61"/>
      <c r="TJ23" s="60"/>
      <c r="TK23" s="57"/>
      <c r="TL23" s="61"/>
      <c r="TM23" s="60"/>
      <c r="TN23" s="57"/>
      <c r="TO23" s="61"/>
      <c r="TP23" s="60"/>
      <c r="TQ23" s="57"/>
      <c r="TR23" s="61"/>
      <c r="TS23" s="60"/>
      <c r="TT23" s="57"/>
      <c r="TU23" s="61"/>
      <c r="TV23" s="60"/>
      <c r="TW23" s="57"/>
      <c r="TX23" s="66"/>
      <c r="TY23" s="65"/>
      <c r="TZ23" s="57"/>
      <c r="UA23" s="61"/>
      <c r="UB23" s="60"/>
      <c r="UC23" s="57"/>
      <c r="UD23" s="61"/>
      <c r="UE23" s="60"/>
      <c r="UF23" s="57"/>
      <c r="UG23" s="61"/>
      <c r="UH23" s="60"/>
      <c r="UI23" s="57"/>
      <c r="UJ23" s="61"/>
      <c r="UK23" s="60"/>
      <c r="UL23" s="57"/>
      <c r="UM23" s="61"/>
      <c r="UN23" s="60"/>
      <c r="UO23" s="57"/>
      <c r="UP23" s="66"/>
      <c r="UQ23" s="65"/>
      <c r="UR23" s="57"/>
      <c r="US23" s="61"/>
      <c r="UT23" s="60"/>
      <c r="UU23" s="57"/>
      <c r="UV23" s="61"/>
      <c r="UW23" s="60"/>
      <c r="UX23" s="57"/>
      <c r="UY23" s="61"/>
      <c r="UZ23" s="60"/>
      <c r="VA23" s="57"/>
      <c r="VB23" s="61"/>
      <c r="VC23" s="60"/>
      <c r="VD23" s="57"/>
      <c r="VE23" s="61"/>
      <c r="VF23" s="60"/>
      <c r="VG23" s="57"/>
      <c r="VH23" s="66"/>
    </row>
    <row r="24" spans="1:580" ht="15.75" thickBot="1" x14ac:dyDescent="0.3">
      <c r="A24" s="244"/>
      <c r="B24" s="235" t="s">
        <v>265</v>
      </c>
      <c r="C24" s="235"/>
      <c r="D24" s="47"/>
      <c r="E24" s="80"/>
      <c r="F24" s="29"/>
      <c r="G24" s="30"/>
      <c r="H24" s="28"/>
      <c r="I24" s="29"/>
      <c r="J24" s="30"/>
      <c r="K24" s="28"/>
      <c r="L24" s="29"/>
      <c r="M24" s="30"/>
      <c r="N24" s="28"/>
      <c r="O24" s="29"/>
      <c r="P24" s="30"/>
      <c r="Q24" s="28"/>
      <c r="R24" s="29"/>
      <c r="S24" s="30"/>
      <c r="T24" s="28"/>
      <c r="U24" s="29"/>
      <c r="V24" s="81"/>
      <c r="W24" s="80"/>
      <c r="X24" s="29"/>
      <c r="Y24" s="30"/>
      <c r="Z24" s="28"/>
      <c r="AA24" s="29"/>
      <c r="AB24" s="30"/>
      <c r="AC24" s="28"/>
      <c r="AD24" s="29"/>
      <c r="AE24" s="30"/>
      <c r="AF24" s="28"/>
      <c r="AG24" s="29"/>
      <c r="AH24" s="30"/>
      <c r="AI24" s="28"/>
      <c r="AJ24" s="29"/>
      <c r="AK24" s="30"/>
      <c r="AL24" s="28"/>
      <c r="AM24" s="29"/>
      <c r="AN24" s="81"/>
      <c r="AO24" s="80"/>
      <c r="AP24" s="29"/>
      <c r="AQ24" s="30"/>
      <c r="AR24" s="28"/>
      <c r="AS24" s="29"/>
      <c r="AT24" s="30"/>
      <c r="AU24" s="28"/>
      <c r="AV24" s="29"/>
      <c r="AW24" s="30"/>
      <c r="AX24" s="28"/>
      <c r="AY24" s="29"/>
      <c r="AZ24" s="30"/>
      <c r="BA24" s="28"/>
      <c r="BB24" s="29"/>
      <c r="BC24" s="30"/>
      <c r="BD24" s="28"/>
      <c r="BE24" s="29"/>
      <c r="BF24" s="81"/>
      <c r="BG24" s="80"/>
      <c r="BH24" s="29"/>
      <c r="BI24" s="30"/>
      <c r="BJ24" s="28"/>
      <c r="BK24" s="29"/>
      <c r="BL24" s="30"/>
      <c r="BM24" s="28"/>
      <c r="BN24" s="29"/>
      <c r="BO24" s="30"/>
      <c r="BP24" s="28"/>
      <c r="BQ24" s="29"/>
      <c r="BR24" s="30"/>
      <c r="BS24" s="28"/>
      <c r="BT24" s="29"/>
      <c r="BU24" s="30"/>
      <c r="BV24" s="28"/>
      <c r="BW24" s="29"/>
      <c r="BX24" s="81"/>
      <c r="BY24" s="80"/>
      <c r="BZ24" s="29"/>
      <c r="CA24" s="30"/>
      <c r="CB24" s="28"/>
      <c r="CC24" s="29"/>
      <c r="CD24" s="30"/>
      <c r="CE24" s="28"/>
      <c r="CF24" s="29"/>
      <c r="CG24" s="30"/>
      <c r="CH24" s="28"/>
      <c r="CI24" s="29"/>
      <c r="CJ24" s="30"/>
      <c r="CK24" s="28"/>
      <c r="CL24" s="29"/>
      <c r="CM24" s="30"/>
      <c r="CN24" s="28"/>
      <c r="CO24" s="29"/>
      <c r="CP24" s="81"/>
      <c r="CQ24" s="80"/>
      <c r="CR24" s="29"/>
      <c r="CS24" s="30"/>
      <c r="CT24" s="28"/>
      <c r="CU24" s="29"/>
      <c r="CV24" s="30"/>
      <c r="CW24" s="28"/>
      <c r="CX24" s="29"/>
      <c r="CY24" s="30"/>
      <c r="CZ24" s="28"/>
      <c r="DA24" s="29"/>
      <c r="DB24" s="30"/>
      <c r="DC24" s="28"/>
      <c r="DD24" s="29"/>
      <c r="DE24" s="30"/>
      <c r="DF24" s="28"/>
      <c r="DG24" s="29"/>
      <c r="DH24" s="81"/>
      <c r="DI24" s="80"/>
      <c r="DJ24" s="29"/>
      <c r="DK24" s="30"/>
      <c r="DL24" s="28"/>
      <c r="DM24" s="29"/>
      <c r="DN24" s="30"/>
      <c r="DO24" s="28"/>
      <c r="DP24" s="29"/>
      <c r="DQ24" s="30"/>
      <c r="DR24" s="28"/>
      <c r="DS24" s="29"/>
      <c r="DT24" s="30"/>
      <c r="DU24" s="28"/>
      <c r="DV24" s="29"/>
      <c r="DW24" s="30"/>
      <c r="DX24" s="28"/>
      <c r="DY24" s="29"/>
      <c r="DZ24" s="81"/>
      <c r="EA24" s="80"/>
      <c r="EB24" s="29"/>
      <c r="EC24" s="30"/>
      <c r="ED24" s="28"/>
      <c r="EE24" s="29"/>
      <c r="EF24" s="30"/>
      <c r="EG24" s="28"/>
      <c r="EH24" s="29"/>
      <c r="EI24" s="30"/>
      <c r="EJ24" s="28"/>
      <c r="EK24" s="29"/>
      <c r="EL24" s="30"/>
      <c r="EM24" s="28"/>
      <c r="EN24" s="29"/>
      <c r="EO24" s="30"/>
      <c r="EP24" s="28"/>
      <c r="EQ24" s="29"/>
      <c r="ER24" s="81"/>
      <c r="ES24" s="80"/>
      <c r="ET24" s="29"/>
      <c r="EU24" s="30"/>
      <c r="EV24" s="28"/>
      <c r="EW24" s="29"/>
      <c r="EX24" s="30"/>
      <c r="EY24" s="28"/>
      <c r="EZ24" s="29"/>
      <c r="FA24" s="30"/>
      <c r="FB24" s="28"/>
      <c r="FC24" s="29"/>
      <c r="FD24" s="30"/>
      <c r="FE24" s="28"/>
      <c r="FF24" s="29"/>
      <c r="FG24" s="30"/>
      <c r="FH24" s="28"/>
      <c r="FI24" s="29"/>
      <c r="FJ24" s="81"/>
      <c r="FK24" s="80"/>
      <c r="FL24" s="29"/>
      <c r="FM24" s="30"/>
      <c r="FN24" s="28"/>
      <c r="FO24" s="29"/>
      <c r="FP24" s="30"/>
      <c r="FQ24" s="28"/>
      <c r="FR24" s="29"/>
      <c r="FS24" s="30"/>
      <c r="FT24" s="28"/>
      <c r="FU24" s="29"/>
      <c r="FV24" s="30"/>
      <c r="FW24" s="28"/>
      <c r="FX24" s="29"/>
      <c r="FY24" s="30"/>
      <c r="FZ24" s="28"/>
      <c r="GA24" s="29"/>
      <c r="GB24" s="81"/>
      <c r="GC24" s="80"/>
      <c r="GD24" s="29"/>
      <c r="GE24" s="30"/>
      <c r="GF24" s="28"/>
      <c r="GG24" s="29"/>
      <c r="GH24" s="30"/>
      <c r="GI24" s="28"/>
      <c r="GJ24" s="29"/>
      <c r="GK24" s="30"/>
      <c r="GL24" s="28"/>
      <c r="GM24" s="29"/>
      <c r="GN24" s="30"/>
      <c r="GO24" s="28"/>
      <c r="GP24" s="29"/>
      <c r="GQ24" s="30"/>
      <c r="GR24" s="28"/>
      <c r="GS24" s="29"/>
      <c r="GT24" s="81"/>
      <c r="GU24" s="80"/>
      <c r="GV24" s="29"/>
      <c r="GW24" s="30"/>
      <c r="GX24" s="28"/>
      <c r="GY24" s="29"/>
      <c r="GZ24" s="30"/>
      <c r="HA24" s="28"/>
      <c r="HB24" s="29"/>
      <c r="HC24" s="30"/>
      <c r="HD24" s="28"/>
      <c r="HE24" s="29"/>
      <c r="HF24" s="30"/>
      <c r="HG24" s="28"/>
      <c r="HH24" s="29"/>
      <c r="HI24" s="30"/>
      <c r="HJ24" s="28"/>
      <c r="HK24" s="29"/>
      <c r="HL24" s="81"/>
      <c r="HM24" s="80"/>
      <c r="HN24" s="29"/>
      <c r="HO24" s="30"/>
      <c r="HP24" s="28"/>
      <c r="HQ24" s="29"/>
      <c r="HR24" s="30"/>
      <c r="HS24" s="28"/>
      <c r="HT24" s="29"/>
      <c r="HU24" s="30"/>
      <c r="HV24" s="28"/>
      <c r="HW24" s="29"/>
      <c r="HX24" s="30"/>
      <c r="HY24" s="28"/>
      <c r="HZ24" s="29"/>
      <c r="IA24" s="30"/>
      <c r="IB24" s="28"/>
      <c r="IC24" s="29"/>
      <c r="ID24" s="81"/>
      <c r="IE24" s="80"/>
      <c r="IF24" s="29"/>
      <c r="IG24" s="30"/>
      <c r="IH24" s="28"/>
      <c r="II24" s="29"/>
      <c r="IJ24" s="30"/>
      <c r="IK24" s="28"/>
      <c r="IL24" s="29"/>
      <c r="IM24" s="30"/>
      <c r="IN24" s="28"/>
      <c r="IO24" s="29"/>
      <c r="IP24" s="30"/>
      <c r="IQ24" s="28"/>
      <c r="IR24" s="29"/>
      <c r="IS24" s="30"/>
      <c r="IT24" s="28"/>
      <c r="IU24" s="29"/>
      <c r="IV24" s="81"/>
      <c r="IW24" s="80"/>
      <c r="IX24" s="29"/>
      <c r="IY24" s="30"/>
      <c r="IZ24" s="28"/>
      <c r="JA24" s="29"/>
      <c r="JB24" s="30"/>
      <c r="JC24" s="28"/>
      <c r="JD24" s="29"/>
      <c r="JE24" s="30"/>
      <c r="JF24" s="28"/>
      <c r="JG24" s="29"/>
      <c r="JH24" s="30"/>
      <c r="JI24" s="28"/>
      <c r="JJ24" s="29"/>
      <c r="JK24" s="30"/>
      <c r="JL24" s="28"/>
      <c r="JM24" s="29"/>
      <c r="JN24" s="81"/>
      <c r="JO24" s="80"/>
      <c r="JP24" s="29"/>
      <c r="JQ24" s="30"/>
      <c r="JR24" s="28"/>
      <c r="JS24" s="29"/>
      <c r="JT24" s="30"/>
      <c r="JU24" s="28"/>
      <c r="JV24" s="29"/>
      <c r="JW24" s="30"/>
      <c r="JX24" s="28"/>
      <c r="JY24" s="29"/>
      <c r="JZ24" s="30"/>
      <c r="KA24" s="28"/>
      <c r="KB24" s="29"/>
      <c r="KC24" s="30"/>
      <c r="KD24" s="28"/>
      <c r="KE24" s="29"/>
      <c r="KF24" s="81"/>
      <c r="KG24" s="80"/>
      <c r="KH24" s="29"/>
      <c r="KI24" s="30"/>
      <c r="KJ24" s="28"/>
      <c r="KK24" s="29"/>
      <c r="KL24" s="30"/>
      <c r="KM24" s="28"/>
      <c r="KN24" s="29"/>
      <c r="KO24" s="30"/>
      <c r="KP24" s="28"/>
      <c r="KQ24" s="29"/>
      <c r="KR24" s="30"/>
      <c r="KS24" s="28"/>
      <c r="KT24" s="29"/>
      <c r="KU24" s="30"/>
      <c r="KV24" s="28"/>
      <c r="KW24" s="29"/>
      <c r="KX24" s="81"/>
      <c r="KY24" s="80"/>
      <c r="KZ24" s="29"/>
      <c r="LA24" s="30"/>
      <c r="LB24" s="28"/>
      <c r="LC24" s="29"/>
      <c r="LD24" s="30"/>
      <c r="LE24" s="28"/>
      <c r="LF24" s="29"/>
      <c r="LG24" s="30"/>
      <c r="LH24" s="28"/>
      <c r="LI24" s="29"/>
      <c r="LJ24" s="30"/>
      <c r="LK24" s="28"/>
      <c r="LL24" s="29"/>
      <c r="LM24" s="30"/>
      <c r="LN24" s="28"/>
      <c r="LO24" s="29"/>
      <c r="LP24" s="81"/>
      <c r="LQ24" s="80"/>
      <c r="LR24" s="29"/>
      <c r="LS24" s="30"/>
      <c r="LT24" s="28"/>
      <c r="LU24" s="29"/>
      <c r="LV24" s="30"/>
      <c r="LW24" s="28"/>
      <c r="LX24" s="29"/>
      <c r="LY24" s="30"/>
      <c r="LZ24" s="28"/>
      <c r="MA24" s="29"/>
      <c r="MB24" s="30"/>
      <c r="MC24" s="28"/>
      <c r="MD24" s="29"/>
      <c r="ME24" s="30"/>
      <c r="MF24" s="28"/>
      <c r="MG24" s="29"/>
      <c r="MH24" s="81"/>
      <c r="MI24" s="80"/>
      <c r="MJ24" s="29"/>
      <c r="MK24" s="30"/>
      <c r="ML24" s="28"/>
      <c r="MM24" s="29"/>
      <c r="MN24" s="30"/>
      <c r="MO24" s="28"/>
      <c r="MP24" s="29"/>
      <c r="MQ24" s="30"/>
      <c r="MR24" s="28"/>
      <c r="MS24" s="29"/>
      <c r="MT24" s="30"/>
      <c r="MU24" s="28"/>
      <c r="MV24" s="29"/>
      <c r="MW24" s="30"/>
      <c r="MX24" s="28"/>
      <c r="MY24" s="29"/>
      <c r="MZ24" s="81"/>
      <c r="NA24" s="80"/>
      <c r="NB24" s="29"/>
      <c r="NC24" s="30"/>
      <c r="ND24" s="28"/>
      <c r="NE24" s="29"/>
      <c r="NF24" s="30"/>
      <c r="NG24" s="28"/>
      <c r="NH24" s="29"/>
      <c r="NI24" s="30"/>
      <c r="NJ24" s="28"/>
      <c r="NK24" s="29"/>
      <c r="NL24" s="30"/>
      <c r="NM24" s="28"/>
      <c r="NN24" s="29"/>
      <c r="NO24" s="30"/>
      <c r="NP24" s="28"/>
      <c r="NQ24" s="29"/>
      <c r="NR24" s="81"/>
      <c r="NS24" s="80"/>
      <c r="NT24" s="29"/>
      <c r="NU24" s="30"/>
      <c r="NV24" s="28"/>
      <c r="NW24" s="29"/>
      <c r="NX24" s="30"/>
      <c r="NY24" s="28"/>
      <c r="NZ24" s="29"/>
      <c r="OA24" s="30"/>
      <c r="OB24" s="28"/>
      <c r="OC24" s="29"/>
      <c r="OD24" s="30"/>
      <c r="OE24" s="28"/>
      <c r="OF24" s="29"/>
      <c r="OG24" s="30"/>
      <c r="OH24" s="28"/>
      <c r="OI24" s="29"/>
      <c r="OJ24" s="81"/>
      <c r="OK24" s="80"/>
      <c r="OL24" s="29"/>
      <c r="OM24" s="30"/>
      <c r="ON24" s="28"/>
      <c r="OO24" s="29"/>
      <c r="OP24" s="30"/>
      <c r="OQ24" s="28"/>
      <c r="OR24" s="29"/>
      <c r="OS24" s="30"/>
      <c r="OT24" s="28"/>
      <c r="OU24" s="29"/>
      <c r="OV24" s="30"/>
      <c r="OW24" s="28"/>
      <c r="OX24" s="29"/>
      <c r="OY24" s="30"/>
      <c r="OZ24" s="28"/>
      <c r="PA24" s="29"/>
      <c r="PB24" s="81"/>
      <c r="PC24" s="80"/>
      <c r="PD24" s="29"/>
      <c r="PE24" s="30"/>
      <c r="PF24" s="28"/>
      <c r="PG24" s="29"/>
      <c r="PH24" s="30"/>
      <c r="PI24" s="28"/>
      <c r="PJ24" s="29"/>
      <c r="PK24" s="30"/>
      <c r="PL24" s="28"/>
      <c r="PM24" s="29"/>
      <c r="PN24" s="30"/>
      <c r="PO24" s="28"/>
      <c r="PP24" s="29"/>
      <c r="PQ24" s="30"/>
      <c r="PR24" s="28"/>
      <c r="PS24" s="29"/>
      <c r="PT24" s="81"/>
      <c r="PU24" s="80"/>
      <c r="PV24" s="29"/>
      <c r="PW24" s="30"/>
      <c r="PX24" s="28"/>
      <c r="PY24" s="29"/>
      <c r="PZ24" s="30"/>
      <c r="QA24" s="28"/>
      <c r="QB24" s="29"/>
      <c r="QC24" s="30"/>
      <c r="QD24" s="28"/>
      <c r="QE24" s="29"/>
      <c r="QF24" s="30"/>
      <c r="QG24" s="28"/>
      <c r="QH24" s="29"/>
      <c r="QI24" s="30"/>
      <c r="QJ24" s="28"/>
      <c r="QK24" s="29"/>
      <c r="QL24" s="81"/>
      <c r="QM24" s="80"/>
      <c r="QN24" s="29"/>
      <c r="QO24" s="30"/>
      <c r="QP24" s="28"/>
      <c r="QQ24" s="29"/>
      <c r="QR24" s="30"/>
      <c r="QS24" s="28"/>
      <c r="QT24" s="29"/>
      <c r="QU24" s="30"/>
      <c r="QV24" s="28"/>
      <c r="QW24" s="29"/>
      <c r="QX24" s="30"/>
      <c r="QY24" s="28"/>
      <c r="QZ24" s="29"/>
      <c r="RA24" s="30"/>
      <c r="RB24" s="28"/>
      <c r="RC24" s="29"/>
      <c r="RD24" s="81"/>
      <c r="RE24" s="80"/>
      <c r="RF24" s="29"/>
      <c r="RG24" s="30"/>
      <c r="RH24" s="28"/>
      <c r="RI24" s="29"/>
      <c r="RJ24" s="30"/>
      <c r="RK24" s="28"/>
      <c r="RL24" s="29"/>
      <c r="RM24" s="30"/>
      <c r="RN24" s="28"/>
      <c r="RO24" s="29"/>
      <c r="RP24" s="30"/>
      <c r="RQ24" s="28"/>
      <c r="RR24" s="29"/>
      <c r="RS24" s="30"/>
      <c r="RT24" s="28"/>
      <c r="RU24" s="29"/>
      <c r="RV24" s="81"/>
      <c r="RW24" s="80"/>
      <c r="RX24" s="29"/>
      <c r="RY24" s="30"/>
      <c r="RZ24" s="28"/>
      <c r="SA24" s="29"/>
      <c r="SB24" s="30"/>
      <c r="SC24" s="28"/>
      <c r="SD24" s="29"/>
      <c r="SE24" s="30"/>
      <c r="SF24" s="28"/>
      <c r="SG24" s="29"/>
      <c r="SH24" s="30"/>
      <c r="SI24" s="28"/>
      <c r="SJ24" s="29"/>
      <c r="SK24" s="30"/>
      <c r="SL24" s="28"/>
      <c r="SM24" s="29"/>
      <c r="SN24" s="81"/>
      <c r="SO24" s="80"/>
      <c r="SP24" s="29"/>
      <c r="SQ24" s="30"/>
      <c r="SR24" s="28"/>
      <c r="SS24" s="29"/>
      <c r="ST24" s="30"/>
      <c r="SU24" s="28"/>
      <c r="SV24" s="29"/>
      <c r="SW24" s="30"/>
      <c r="SX24" s="28"/>
      <c r="SY24" s="29"/>
      <c r="SZ24" s="30"/>
      <c r="TA24" s="28"/>
      <c r="TB24" s="29"/>
      <c r="TC24" s="30"/>
      <c r="TD24" s="28"/>
      <c r="TE24" s="29"/>
      <c r="TF24" s="81"/>
      <c r="TG24" s="80"/>
      <c r="TH24" s="29"/>
      <c r="TI24" s="30"/>
      <c r="TJ24" s="28"/>
      <c r="TK24" s="29"/>
      <c r="TL24" s="30"/>
      <c r="TM24" s="28"/>
      <c r="TN24" s="29"/>
      <c r="TO24" s="30"/>
      <c r="TP24" s="28"/>
      <c r="TQ24" s="29"/>
      <c r="TR24" s="30"/>
      <c r="TS24" s="28"/>
      <c r="TT24" s="29"/>
      <c r="TU24" s="30"/>
      <c r="TV24" s="28"/>
      <c r="TW24" s="29"/>
      <c r="TX24" s="81"/>
      <c r="TY24" s="80"/>
      <c r="TZ24" s="29"/>
      <c r="UA24" s="30"/>
      <c r="UB24" s="28"/>
      <c r="UC24" s="29"/>
      <c r="UD24" s="30"/>
      <c r="UE24" s="28"/>
      <c r="UF24" s="29"/>
      <c r="UG24" s="30"/>
      <c r="UH24" s="28"/>
      <c r="UI24" s="29"/>
      <c r="UJ24" s="30"/>
      <c r="UK24" s="28"/>
      <c r="UL24" s="29"/>
      <c r="UM24" s="30"/>
      <c r="UN24" s="28"/>
      <c r="UO24" s="29"/>
      <c r="UP24" s="81"/>
      <c r="UQ24" s="80"/>
      <c r="UR24" s="29"/>
      <c r="US24" s="30"/>
      <c r="UT24" s="28"/>
      <c r="UU24" s="29"/>
      <c r="UV24" s="30"/>
      <c r="UW24" s="28"/>
      <c r="UX24" s="29"/>
      <c r="UY24" s="30"/>
      <c r="UZ24" s="28"/>
      <c r="VA24" s="29"/>
      <c r="VB24" s="30"/>
      <c r="VC24" s="28"/>
      <c r="VD24" s="29"/>
      <c r="VE24" s="30"/>
      <c r="VF24" s="28"/>
      <c r="VG24" s="29"/>
      <c r="VH24" s="81"/>
    </row>
    <row r="25" spans="1:580" ht="15" customHeight="1" x14ac:dyDescent="0.25">
      <c r="A25" s="242" t="s">
        <v>336</v>
      </c>
      <c r="B25" s="49"/>
      <c r="C25" s="45">
        <v>6</v>
      </c>
      <c r="D25" s="46" t="s">
        <v>418</v>
      </c>
      <c r="E25" s="78">
        <f>WELDING!$I$139</f>
        <v>0</v>
      </c>
      <c r="F25" s="56">
        <f>WELDING!$J$139</f>
        <v>0</v>
      </c>
      <c r="G25" s="59">
        <f>WELDING!$K$139</f>
        <v>0</v>
      </c>
      <c r="H25" s="58">
        <f>WELDING!$L$139</f>
        <v>0</v>
      </c>
      <c r="I25" s="56">
        <f>WELDING!$M$139</f>
        <v>0</v>
      </c>
      <c r="J25" s="59">
        <f>WELDING!$N$139</f>
        <v>0</v>
      </c>
      <c r="K25" s="58">
        <f>WELDING!$O$139</f>
        <v>0</v>
      </c>
      <c r="L25" s="56">
        <f>WELDING!$P$139</f>
        <v>0</v>
      </c>
      <c r="M25" s="59">
        <f>WELDING!$Q$139</f>
        <v>0</v>
      </c>
      <c r="N25" s="58">
        <f>WELDING!$R$139</f>
        <v>0</v>
      </c>
      <c r="O25" s="56">
        <f>WELDING!$S$139</f>
        <v>0</v>
      </c>
      <c r="P25" s="59">
        <f>WELDING!$T$139</f>
        <v>0</v>
      </c>
      <c r="Q25" s="58">
        <f>WELDING!$U$139</f>
        <v>0</v>
      </c>
      <c r="R25" s="56">
        <f>WELDING!$V$139</f>
        <v>0</v>
      </c>
      <c r="S25" s="59">
        <f>WELDING!$W$139</f>
        <v>0</v>
      </c>
      <c r="T25" s="58">
        <f>WELDING!$X$139</f>
        <v>0</v>
      </c>
      <c r="U25" s="56">
        <f>WELDING!$Y$139</f>
        <v>0</v>
      </c>
      <c r="V25" s="79">
        <f>WELDING!$Z$139</f>
        <v>0</v>
      </c>
      <c r="W25" s="78" t="e">
        <f>WELDING!#REF!</f>
        <v>#REF!</v>
      </c>
      <c r="X25" s="56" t="e">
        <f>WELDING!#REF!</f>
        <v>#REF!</v>
      </c>
      <c r="Y25" s="59" t="e">
        <f>WELDING!#REF!</f>
        <v>#REF!</v>
      </c>
      <c r="Z25" s="58" t="e">
        <f>WELDING!#REF!</f>
        <v>#REF!</v>
      </c>
      <c r="AA25" s="56" t="e">
        <f>WELDING!#REF!</f>
        <v>#REF!</v>
      </c>
      <c r="AB25" s="59" t="e">
        <f>WELDING!#REF!</f>
        <v>#REF!</v>
      </c>
      <c r="AC25" s="58" t="e">
        <f>WELDING!#REF!</f>
        <v>#REF!</v>
      </c>
      <c r="AD25" s="56" t="e">
        <f>WELDING!#REF!</f>
        <v>#REF!</v>
      </c>
      <c r="AE25" s="59" t="e">
        <f>WELDING!#REF!</f>
        <v>#REF!</v>
      </c>
      <c r="AF25" s="58" t="e">
        <f>WELDING!#REF!</f>
        <v>#REF!</v>
      </c>
      <c r="AG25" s="56" t="e">
        <f>WELDING!#REF!</f>
        <v>#REF!</v>
      </c>
      <c r="AH25" s="59" t="e">
        <f>WELDING!#REF!</f>
        <v>#REF!</v>
      </c>
      <c r="AI25" s="58" t="e">
        <f>WELDING!#REF!</f>
        <v>#REF!</v>
      </c>
      <c r="AJ25" s="56" t="e">
        <f>WELDING!#REF!</f>
        <v>#REF!</v>
      </c>
      <c r="AK25" s="59" t="e">
        <f>WELDING!#REF!</f>
        <v>#REF!</v>
      </c>
      <c r="AL25" s="58" t="e">
        <f>WELDING!#REF!</f>
        <v>#REF!</v>
      </c>
      <c r="AM25" s="56" t="e">
        <f>WELDING!#REF!</f>
        <v>#REF!</v>
      </c>
      <c r="AN25" s="79" t="e">
        <f>WELDING!#REF!</f>
        <v>#REF!</v>
      </c>
      <c r="AO25" s="78" t="e">
        <f>WELDING!#REF!</f>
        <v>#REF!</v>
      </c>
      <c r="AP25" s="56" t="e">
        <f>WELDING!#REF!</f>
        <v>#REF!</v>
      </c>
      <c r="AQ25" s="59" t="e">
        <f>WELDING!#REF!</f>
        <v>#REF!</v>
      </c>
      <c r="AR25" s="58" t="e">
        <f>WELDING!#REF!</f>
        <v>#REF!</v>
      </c>
      <c r="AS25" s="56" t="e">
        <f>WELDING!#REF!</f>
        <v>#REF!</v>
      </c>
      <c r="AT25" s="59" t="e">
        <f>WELDING!#REF!</f>
        <v>#REF!</v>
      </c>
      <c r="AU25" s="58" t="e">
        <f>WELDING!#REF!</f>
        <v>#REF!</v>
      </c>
      <c r="AV25" s="56" t="e">
        <f>WELDING!#REF!</f>
        <v>#REF!</v>
      </c>
      <c r="AW25" s="59" t="e">
        <f>WELDING!#REF!</f>
        <v>#REF!</v>
      </c>
      <c r="AX25" s="58" t="e">
        <f>WELDING!#REF!</f>
        <v>#REF!</v>
      </c>
      <c r="AY25" s="56" t="e">
        <f>WELDING!#REF!</f>
        <v>#REF!</v>
      </c>
      <c r="AZ25" s="59" t="e">
        <f>WELDING!#REF!</f>
        <v>#REF!</v>
      </c>
      <c r="BA25" s="58" t="e">
        <f>WELDING!#REF!</f>
        <v>#REF!</v>
      </c>
      <c r="BB25" s="56" t="e">
        <f>WELDING!#REF!</f>
        <v>#REF!</v>
      </c>
      <c r="BC25" s="59" t="e">
        <f>WELDING!#REF!</f>
        <v>#REF!</v>
      </c>
      <c r="BD25" s="58" t="e">
        <f>WELDING!#REF!</f>
        <v>#REF!</v>
      </c>
      <c r="BE25" s="56" t="e">
        <f>WELDING!#REF!</f>
        <v>#REF!</v>
      </c>
      <c r="BF25" s="79" t="e">
        <f>WELDING!#REF!</f>
        <v>#REF!</v>
      </c>
      <c r="BG25" s="78" t="e">
        <f>WELDING!#REF!</f>
        <v>#REF!</v>
      </c>
      <c r="BH25" s="56" t="e">
        <f>WELDING!#REF!</f>
        <v>#REF!</v>
      </c>
      <c r="BI25" s="59" t="e">
        <f>WELDING!#REF!</f>
        <v>#REF!</v>
      </c>
      <c r="BJ25" s="58" t="e">
        <f>WELDING!#REF!</f>
        <v>#REF!</v>
      </c>
      <c r="BK25" s="56" t="e">
        <f>WELDING!#REF!</f>
        <v>#REF!</v>
      </c>
      <c r="BL25" s="59" t="e">
        <f>WELDING!#REF!</f>
        <v>#REF!</v>
      </c>
      <c r="BM25" s="58" t="e">
        <f>WELDING!#REF!</f>
        <v>#REF!</v>
      </c>
      <c r="BN25" s="56" t="e">
        <f>WELDING!#REF!</f>
        <v>#REF!</v>
      </c>
      <c r="BO25" s="59" t="e">
        <f>WELDING!#REF!</f>
        <v>#REF!</v>
      </c>
      <c r="BP25" s="58" t="e">
        <f>WELDING!#REF!</f>
        <v>#REF!</v>
      </c>
      <c r="BQ25" s="56" t="e">
        <f>WELDING!#REF!</f>
        <v>#REF!</v>
      </c>
      <c r="BR25" s="59" t="e">
        <f>WELDING!#REF!</f>
        <v>#REF!</v>
      </c>
      <c r="BS25" s="58" t="e">
        <f>WELDING!#REF!</f>
        <v>#REF!</v>
      </c>
      <c r="BT25" s="56" t="e">
        <f>WELDING!#REF!</f>
        <v>#REF!</v>
      </c>
      <c r="BU25" s="59" t="e">
        <f>WELDING!#REF!</f>
        <v>#REF!</v>
      </c>
      <c r="BV25" s="58" t="e">
        <f>WELDING!#REF!</f>
        <v>#REF!</v>
      </c>
      <c r="BW25" s="56" t="e">
        <f>WELDING!#REF!</f>
        <v>#REF!</v>
      </c>
      <c r="BX25" s="79" t="e">
        <f>WELDING!#REF!</f>
        <v>#REF!</v>
      </c>
      <c r="BY25" s="78" t="e">
        <f>WELDING!#REF!</f>
        <v>#REF!</v>
      </c>
      <c r="BZ25" s="56" t="e">
        <f>WELDING!#REF!</f>
        <v>#REF!</v>
      </c>
      <c r="CA25" s="59" t="e">
        <f>WELDING!#REF!</f>
        <v>#REF!</v>
      </c>
      <c r="CB25" s="58" t="e">
        <f>WELDING!#REF!</f>
        <v>#REF!</v>
      </c>
      <c r="CC25" s="56" t="e">
        <f>WELDING!#REF!</f>
        <v>#REF!</v>
      </c>
      <c r="CD25" s="59" t="e">
        <f>WELDING!#REF!</f>
        <v>#REF!</v>
      </c>
      <c r="CE25" s="58" t="e">
        <f>WELDING!#REF!</f>
        <v>#REF!</v>
      </c>
      <c r="CF25" s="56" t="e">
        <f>WELDING!#REF!</f>
        <v>#REF!</v>
      </c>
      <c r="CG25" s="59" t="e">
        <f>WELDING!#REF!</f>
        <v>#REF!</v>
      </c>
      <c r="CH25" s="58" t="e">
        <f>WELDING!#REF!</f>
        <v>#REF!</v>
      </c>
      <c r="CI25" s="56" t="e">
        <f>WELDING!#REF!</f>
        <v>#REF!</v>
      </c>
      <c r="CJ25" s="59" t="e">
        <f>WELDING!#REF!</f>
        <v>#REF!</v>
      </c>
      <c r="CK25" s="58" t="e">
        <f>WELDING!#REF!</f>
        <v>#REF!</v>
      </c>
      <c r="CL25" s="56" t="e">
        <f>WELDING!#REF!</f>
        <v>#REF!</v>
      </c>
      <c r="CM25" s="59" t="e">
        <f>WELDING!#REF!</f>
        <v>#REF!</v>
      </c>
      <c r="CN25" s="58" t="e">
        <f>WELDING!#REF!</f>
        <v>#REF!</v>
      </c>
      <c r="CO25" s="56" t="e">
        <f>WELDING!#REF!</f>
        <v>#REF!</v>
      </c>
      <c r="CP25" s="79" t="e">
        <f>WELDING!#REF!</f>
        <v>#REF!</v>
      </c>
      <c r="CQ25" s="78" t="e">
        <f>WELDING!#REF!</f>
        <v>#REF!</v>
      </c>
      <c r="CR25" s="56" t="e">
        <f>WELDING!#REF!</f>
        <v>#REF!</v>
      </c>
      <c r="CS25" s="59" t="e">
        <f>WELDING!#REF!</f>
        <v>#REF!</v>
      </c>
      <c r="CT25" s="58" t="e">
        <f>WELDING!#REF!</f>
        <v>#REF!</v>
      </c>
      <c r="CU25" s="56" t="e">
        <f>WELDING!#REF!</f>
        <v>#REF!</v>
      </c>
      <c r="CV25" s="59" t="e">
        <f>WELDING!#REF!</f>
        <v>#REF!</v>
      </c>
      <c r="CW25" s="58" t="e">
        <f>WELDING!#REF!</f>
        <v>#REF!</v>
      </c>
      <c r="CX25" s="56" t="e">
        <f>WELDING!#REF!</f>
        <v>#REF!</v>
      </c>
      <c r="CY25" s="59" t="e">
        <f>WELDING!#REF!</f>
        <v>#REF!</v>
      </c>
      <c r="CZ25" s="58" t="e">
        <f>WELDING!#REF!</f>
        <v>#REF!</v>
      </c>
      <c r="DA25" s="56" t="e">
        <f>WELDING!#REF!</f>
        <v>#REF!</v>
      </c>
      <c r="DB25" s="59" t="e">
        <f>WELDING!#REF!</f>
        <v>#REF!</v>
      </c>
      <c r="DC25" s="58" t="e">
        <f>WELDING!#REF!</f>
        <v>#REF!</v>
      </c>
      <c r="DD25" s="56" t="e">
        <f>WELDING!#REF!</f>
        <v>#REF!</v>
      </c>
      <c r="DE25" s="59" t="e">
        <f>WELDING!#REF!</f>
        <v>#REF!</v>
      </c>
      <c r="DF25" s="58" t="e">
        <f>WELDING!#REF!</f>
        <v>#REF!</v>
      </c>
      <c r="DG25" s="56" t="e">
        <f>WELDING!#REF!</f>
        <v>#REF!</v>
      </c>
      <c r="DH25" s="79" t="e">
        <f>WELDING!#REF!</f>
        <v>#REF!</v>
      </c>
      <c r="DI25" s="78" t="e">
        <f>WELDING!#REF!</f>
        <v>#REF!</v>
      </c>
      <c r="DJ25" s="56" t="e">
        <f>WELDING!#REF!</f>
        <v>#REF!</v>
      </c>
      <c r="DK25" s="59" t="e">
        <f>WELDING!#REF!</f>
        <v>#REF!</v>
      </c>
      <c r="DL25" s="58" t="e">
        <f>WELDING!#REF!</f>
        <v>#REF!</v>
      </c>
      <c r="DM25" s="56" t="e">
        <f>WELDING!#REF!</f>
        <v>#REF!</v>
      </c>
      <c r="DN25" s="59" t="e">
        <f>WELDING!#REF!</f>
        <v>#REF!</v>
      </c>
      <c r="DO25" s="58" t="e">
        <f>WELDING!#REF!</f>
        <v>#REF!</v>
      </c>
      <c r="DP25" s="56" t="e">
        <f>WELDING!#REF!</f>
        <v>#REF!</v>
      </c>
      <c r="DQ25" s="59" t="e">
        <f>WELDING!#REF!</f>
        <v>#REF!</v>
      </c>
      <c r="DR25" s="58" t="e">
        <f>WELDING!#REF!</f>
        <v>#REF!</v>
      </c>
      <c r="DS25" s="56" t="e">
        <f>WELDING!#REF!</f>
        <v>#REF!</v>
      </c>
      <c r="DT25" s="59" t="e">
        <f>WELDING!#REF!</f>
        <v>#REF!</v>
      </c>
      <c r="DU25" s="58" t="e">
        <f>WELDING!#REF!</f>
        <v>#REF!</v>
      </c>
      <c r="DV25" s="56" t="e">
        <f>WELDING!#REF!</f>
        <v>#REF!</v>
      </c>
      <c r="DW25" s="59" t="e">
        <f>WELDING!#REF!</f>
        <v>#REF!</v>
      </c>
      <c r="DX25" s="58" t="e">
        <f>WELDING!#REF!</f>
        <v>#REF!</v>
      </c>
      <c r="DY25" s="56" t="e">
        <f>WELDING!#REF!</f>
        <v>#REF!</v>
      </c>
      <c r="DZ25" s="79" t="e">
        <f>WELDING!#REF!</f>
        <v>#REF!</v>
      </c>
      <c r="EA25" s="78" t="e">
        <f>WELDING!#REF!</f>
        <v>#REF!</v>
      </c>
      <c r="EB25" s="56" t="e">
        <f>WELDING!#REF!</f>
        <v>#REF!</v>
      </c>
      <c r="EC25" s="59" t="e">
        <f>WELDING!#REF!</f>
        <v>#REF!</v>
      </c>
      <c r="ED25" s="58" t="e">
        <f>WELDING!#REF!</f>
        <v>#REF!</v>
      </c>
      <c r="EE25" s="56" t="e">
        <f>WELDING!#REF!</f>
        <v>#REF!</v>
      </c>
      <c r="EF25" s="59" t="e">
        <f>WELDING!#REF!</f>
        <v>#REF!</v>
      </c>
      <c r="EG25" s="58" t="e">
        <f>WELDING!#REF!</f>
        <v>#REF!</v>
      </c>
      <c r="EH25" s="56" t="e">
        <f>WELDING!#REF!</f>
        <v>#REF!</v>
      </c>
      <c r="EI25" s="59" t="e">
        <f>WELDING!#REF!</f>
        <v>#REF!</v>
      </c>
      <c r="EJ25" s="58" t="e">
        <f>WELDING!#REF!</f>
        <v>#REF!</v>
      </c>
      <c r="EK25" s="56" t="e">
        <f>WELDING!#REF!</f>
        <v>#REF!</v>
      </c>
      <c r="EL25" s="59" t="e">
        <f>WELDING!#REF!</f>
        <v>#REF!</v>
      </c>
      <c r="EM25" s="58" t="e">
        <f>WELDING!#REF!</f>
        <v>#REF!</v>
      </c>
      <c r="EN25" s="56" t="e">
        <f>WELDING!#REF!</f>
        <v>#REF!</v>
      </c>
      <c r="EO25" s="59" t="e">
        <f>WELDING!#REF!</f>
        <v>#REF!</v>
      </c>
      <c r="EP25" s="58" t="e">
        <f>WELDING!#REF!</f>
        <v>#REF!</v>
      </c>
      <c r="EQ25" s="56" t="e">
        <f>WELDING!#REF!</f>
        <v>#REF!</v>
      </c>
      <c r="ER25" s="79" t="e">
        <f>WELDING!#REF!</f>
        <v>#REF!</v>
      </c>
      <c r="ES25" s="78" t="e">
        <f>WELDING!#REF!</f>
        <v>#REF!</v>
      </c>
      <c r="ET25" s="56" t="e">
        <f>WELDING!#REF!</f>
        <v>#REF!</v>
      </c>
      <c r="EU25" s="59" t="e">
        <f>WELDING!#REF!</f>
        <v>#REF!</v>
      </c>
      <c r="EV25" s="58" t="e">
        <f>WELDING!#REF!</f>
        <v>#REF!</v>
      </c>
      <c r="EW25" s="56" t="e">
        <f>WELDING!#REF!</f>
        <v>#REF!</v>
      </c>
      <c r="EX25" s="59" t="e">
        <f>WELDING!#REF!</f>
        <v>#REF!</v>
      </c>
      <c r="EY25" s="58" t="e">
        <f>WELDING!#REF!</f>
        <v>#REF!</v>
      </c>
      <c r="EZ25" s="56" t="e">
        <f>WELDING!#REF!</f>
        <v>#REF!</v>
      </c>
      <c r="FA25" s="59" t="e">
        <f>WELDING!#REF!</f>
        <v>#REF!</v>
      </c>
      <c r="FB25" s="58" t="e">
        <f>WELDING!#REF!</f>
        <v>#REF!</v>
      </c>
      <c r="FC25" s="56" t="e">
        <f>WELDING!#REF!</f>
        <v>#REF!</v>
      </c>
      <c r="FD25" s="59" t="e">
        <f>WELDING!#REF!</f>
        <v>#REF!</v>
      </c>
      <c r="FE25" s="58" t="e">
        <f>WELDING!#REF!</f>
        <v>#REF!</v>
      </c>
      <c r="FF25" s="56" t="e">
        <f>WELDING!#REF!</f>
        <v>#REF!</v>
      </c>
      <c r="FG25" s="59" t="e">
        <f>WELDING!#REF!</f>
        <v>#REF!</v>
      </c>
      <c r="FH25" s="58" t="e">
        <f>WELDING!#REF!</f>
        <v>#REF!</v>
      </c>
      <c r="FI25" s="56" t="e">
        <f>WELDING!#REF!</f>
        <v>#REF!</v>
      </c>
      <c r="FJ25" s="79" t="e">
        <f>WELDING!#REF!</f>
        <v>#REF!</v>
      </c>
      <c r="FK25" s="78" t="e">
        <f>WELDING!#REF!</f>
        <v>#REF!</v>
      </c>
      <c r="FL25" s="56" t="e">
        <f>WELDING!#REF!</f>
        <v>#REF!</v>
      </c>
      <c r="FM25" s="59" t="e">
        <f>WELDING!#REF!</f>
        <v>#REF!</v>
      </c>
      <c r="FN25" s="58" t="e">
        <f>WELDING!#REF!</f>
        <v>#REF!</v>
      </c>
      <c r="FO25" s="56" t="e">
        <f>WELDING!#REF!</f>
        <v>#REF!</v>
      </c>
      <c r="FP25" s="59" t="e">
        <f>WELDING!#REF!</f>
        <v>#REF!</v>
      </c>
      <c r="FQ25" s="58" t="e">
        <f>WELDING!#REF!</f>
        <v>#REF!</v>
      </c>
      <c r="FR25" s="56" t="e">
        <f>WELDING!#REF!</f>
        <v>#REF!</v>
      </c>
      <c r="FS25" s="59" t="e">
        <f>WELDING!#REF!</f>
        <v>#REF!</v>
      </c>
      <c r="FT25" s="58" t="e">
        <f>WELDING!#REF!</f>
        <v>#REF!</v>
      </c>
      <c r="FU25" s="56" t="e">
        <f>WELDING!#REF!</f>
        <v>#REF!</v>
      </c>
      <c r="FV25" s="59" t="e">
        <f>WELDING!#REF!</f>
        <v>#REF!</v>
      </c>
      <c r="FW25" s="58" t="e">
        <f>WELDING!#REF!</f>
        <v>#REF!</v>
      </c>
      <c r="FX25" s="56" t="e">
        <f>WELDING!#REF!</f>
        <v>#REF!</v>
      </c>
      <c r="FY25" s="59" t="e">
        <f>WELDING!#REF!</f>
        <v>#REF!</v>
      </c>
      <c r="FZ25" s="58" t="e">
        <f>WELDING!#REF!</f>
        <v>#REF!</v>
      </c>
      <c r="GA25" s="56" t="e">
        <f>WELDING!#REF!</f>
        <v>#REF!</v>
      </c>
      <c r="GB25" s="79" t="e">
        <f>WELDING!#REF!</f>
        <v>#REF!</v>
      </c>
      <c r="GC25" s="78" t="e">
        <f>WELDING!#REF!</f>
        <v>#REF!</v>
      </c>
      <c r="GD25" s="56" t="e">
        <f>WELDING!#REF!</f>
        <v>#REF!</v>
      </c>
      <c r="GE25" s="59" t="e">
        <f>WELDING!#REF!</f>
        <v>#REF!</v>
      </c>
      <c r="GF25" s="58" t="e">
        <f>WELDING!#REF!</f>
        <v>#REF!</v>
      </c>
      <c r="GG25" s="56" t="e">
        <f>WELDING!#REF!</f>
        <v>#REF!</v>
      </c>
      <c r="GH25" s="59" t="e">
        <f>WELDING!#REF!</f>
        <v>#REF!</v>
      </c>
      <c r="GI25" s="58" t="e">
        <f>WELDING!#REF!</f>
        <v>#REF!</v>
      </c>
      <c r="GJ25" s="56" t="e">
        <f>WELDING!#REF!</f>
        <v>#REF!</v>
      </c>
      <c r="GK25" s="59" t="e">
        <f>WELDING!#REF!</f>
        <v>#REF!</v>
      </c>
      <c r="GL25" s="58" t="e">
        <f>WELDING!#REF!</f>
        <v>#REF!</v>
      </c>
      <c r="GM25" s="56" t="e">
        <f>WELDING!#REF!</f>
        <v>#REF!</v>
      </c>
      <c r="GN25" s="59" t="e">
        <f>WELDING!#REF!</f>
        <v>#REF!</v>
      </c>
      <c r="GO25" s="58" t="e">
        <f>WELDING!#REF!</f>
        <v>#REF!</v>
      </c>
      <c r="GP25" s="56" t="e">
        <f>WELDING!#REF!</f>
        <v>#REF!</v>
      </c>
      <c r="GQ25" s="59" t="e">
        <f>WELDING!#REF!</f>
        <v>#REF!</v>
      </c>
      <c r="GR25" s="58" t="e">
        <f>WELDING!#REF!</f>
        <v>#REF!</v>
      </c>
      <c r="GS25" s="56" t="e">
        <f>WELDING!#REF!</f>
        <v>#REF!</v>
      </c>
      <c r="GT25" s="79" t="e">
        <f>WELDING!#REF!</f>
        <v>#REF!</v>
      </c>
      <c r="GU25" s="78" t="e">
        <f>WELDING!#REF!</f>
        <v>#REF!</v>
      </c>
      <c r="GV25" s="56" t="e">
        <f>WELDING!#REF!</f>
        <v>#REF!</v>
      </c>
      <c r="GW25" s="59" t="e">
        <f>WELDING!#REF!</f>
        <v>#REF!</v>
      </c>
      <c r="GX25" s="58" t="e">
        <f>WELDING!#REF!</f>
        <v>#REF!</v>
      </c>
      <c r="GY25" s="56" t="e">
        <f>WELDING!#REF!</f>
        <v>#REF!</v>
      </c>
      <c r="GZ25" s="59" t="e">
        <f>WELDING!#REF!</f>
        <v>#REF!</v>
      </c>
      <c r="HA25" s="58" t="e">
        <f>WELDING!#REF!</f>
        <v>#REF!</v>
      </c>
      <c r="HB25" s="56" t="e">
        <f>WELDING!#REF!</f>
        <v>#REF!</v>
      </c>
      <c r="HC25" s="59" t="e">
        <f>WELDING!#REF!</f>
        <v>#REF!</v>
      </c>
      <c r="HD25" s="58" t="e">
        <f>WELDING!#REF!</f>
        <v>#REF!</v>
      </c>
      <c r="HE25" s="56" t="e">
        <f>WELDING!#REF!</f>
        <v>#REF!</v>
      </c>
      <c r="HF25" s="59" t="e">
        <f>WELDING!#REF!</f>
        <v>#REF!</v>
      </c>
      <c r="HG25" s="58" t="e">
        <f>WELDING!#REF!</f>
        <v>#REF!</v>
      </c>
      <c r="HH25" s="56" t="e">
        <f>WELDING!#REF!</f>
        <v>#REF!</v>
      </c>
      <c r="HI25" s="59" t="e">
        <f>WELDING!#REF!</f>
        <v>#REF!</v>
      </c>
      <c r="HJ25" s="58" t="e">
        <f>WELDING!#REF!</f>
        <v>#REF!</v>
      </c>
      <c r="HK25" s="56" t="e">
        <f>WELDING!#REF!</f>
        <v>#REF!</v>
      </c>
      <c r="HL25" s="79" t="e">
        <f>WELDING!#REF!</f>
        <v>#REF!</v>
      </c>
      <c r="HM25" s="78" t="e">
        <f>WELDING!#REF!</f>
        <v>#REF!</v>
      </c>
      <c r="HN25" s="56" t="e">
        <f>WELDING!#REF!</f>
        <v>#REF!</v>
      </c>
      <c r="HO25" s="59" t="e">
        <f>WELDING!#REF!</f>
        <v>#REF!</v>
      </c>
      <c r="HP25" s="58" t="e">
        <f>WELDING!#REF!</f>
        <v>#REF!</v>
      </c>
      <c r="HQ25" s="56" t="e">
        <f>WELDING!#REF!</f>
        <v>#REF!</v>
      </c>
      <c r="HR25" s="59" t="e">
        <f>WELDING!#REF!</f>
        <v>#REF!</v>
      </c>
      <c r="HS25" s="58" t="e">
        <f>WELDING!#REF!</f>
        <v>#REF!</v>
      </c>
      <c r="HT25" s="56" t="e">
        <f>WELDING!#REF!</f>
        <v>#REF!</v>
      </c>
      <c r="HU25" s="59" t="e">
        <f>WELDING!#REF!</f>
        <v>#REF!</v>
      </c>
      <c r="HV25" s="58" t="e">
        <f>WELDING!#REF!</f>
        <v>#REF!</v>
      </c>
      <c r="HW25" s="56" t="e">
        <f>WELDING!#REF!</f>
        <v>#REF!</v>
      </c>
      <c r="HX25" s="59" t="e">
        <f>WELDING!#REF!</f>
        <v>#REF!</v>
      </c>
      <c r="HY25" s="58" t="e">
        <f>WELDING!#REF!</f>
        <v>#REF!</v>
      </c>
      <c r="HZ25" s="56" t="e">
        <f>WELDING!#REF!</f>
        <v>#REF!</v>
      </c>
      <c r="IA25" s="59" t="e">
        <f>WELDING!#REF!</f>
        <v>#REF!</v>
      </c>
      <c r="IB25" s="58" t="e">
        <f>WELDING!#REF!</f>
        <v>#REF!</v>
      </c>
      <c r="IC25" s="56" t="e">
        <f>WELDING!#REF!</f>
        <v>#REF!</v>
      </c>
      <c r="ID25" s="79" t="e">
        <f>WELDING!#REF!</f>
        <v>#REF!</v>
      </c>
      <c r="IE25" s="78" t="e">
        <f>WELDING!#REF!</f>
        <v>#REF!</v>
      </c>
      <c r="IF25" s="56" t="e">
        <f>WELDING!#REF!</f>
        <v>#REF!</v>
      </c>
      <c r="IG25" s="59" t="e">
        <f>WELDING!#REF!</f>
        <v>#REF!</v>
      </c>
      <c r="IH25" s="58" t="e">
        <f>WELDING!#REF!</f>
        <v>#REF!</v>
      </c>
      <c r="II25" s="56" t="e">
        <f>WELDING!#REF!</f>
        <v>#REF!</v>
      </c>
      <c r="IJ25" s="59" t="e">
        <f>WELDING!#REF!</f>
        <v>#REF!</v>
      </c>
      <c r="IK25" s="58" t="e">
        <f>WELDING!#REF!</f>
        <v>#REF!</v>
      </c>
      <c r="IL25" s="56" t="e">
        <f>WELDING!#REF!</f>
        <v>#REF!</v>
      </c>
      <c r="IM25" s="59" t="e">
        <f>WELDING!#REF!</f>
        <v>#REF!</v>
      </c>
      <c r="IN25" s="58" t="e">
        <f>WELDING!#REF!</f>
        <v>#REF!</v>
      </c>
      <c r="IO25" s="56" t="e">
        <f>WELDING!#REF!</f>
        <v>#REF!</v>
      </c>
      <c r="IP25" s="59" t="e">
        <f>WELDING!#REF!</f>
        <v>#REF!</v>
      </c>
      <c r="IQ25" s="58" t="e">
        <f>WELDING!#REF!</f>
        <v>#REF!</v>
      </c>
      <c r="IR25" s="56" t="e">
        <f>WELDING!#REF!</f>
        <v>#REF!</v>
      </c>
      <c r="IS25" s="59" t="e">
        <f>WELDING!#REF!</f>
        <v>#REF!</v>
      </c>
      <c r="IT25" s="58" t="e">
        <f>WELDING!#REF!</f>
        <v>#REF!</v>
      </c>
      <c r="IU25" s="56" t="e">
        <f>WELDING!#REF!</f>
        <v>#REF!</v>
      </c>
      <c r="IV25" s="79" t="e">
        <f>WELDING!#REF!</f>
        <v>#REF!</v>
      </c>
      <c r="IW25" s="78" t="e">
        <f>WELDING!#REF!</f>
        <v>#REF!</v>
      </c>
      <c r="IX25" s="56" t="e">
        <f>WELDING!#REF!</f>
        <v>#REF!</v>
      </c>
      <c r="IY25" s="59" t="e">
        <f>WELDING!#REF!</f>
        <v>#REF!</v>
      </c>
      <c r="IZ25" s="58" t="e">
        <f>WELDING!#REF!</f>
        <v>#REF!</v>
      </c>
      <c r="JA25" s="56" t="e">
        <f>WELDING!#REF!</f>
        <v>#REF!</v>
      </c>
      <c r="JB25" s="59" t="e">
        <f>WELDING!#REF!</f>
        <v>#REF!</v>
      </c>
      <c r="JC25" s="58" t="e">
        <f>WELDING!#REF!</f>
        <v>#REF!</v>
      </c>
      <c r="JD25" s="56" t="e">
        <f>WELDING!#REF!</f>
        <v>#REF!</v>
      </c>
      <c r="JE25" s="59" t="e">
        <f>WELDING!#REF!</f>
        <v>#REF!</v>
      </c>
      <c r="JF25" s="58" t="e">
        <f>WELDING!#REF!</f>
        <v>#REF!</v>
      </c>
      <c r="JG25" s="56" t="e">
        <f>WELDING!#REF!</f>
        <v>#REF!</v>
      </c>
      <c r="JH25" s="59" t="e">
        <f>WELDING!#REF!</f>
        <v>#REF!</v>
      </c>
      <c r="JI25" s="58" t="e">
        <f>WELDING!#REF!</f>
        <v>#REF!</v>
      </c>
      <c r="JJ25" s="56" t="e">
        <f>WELDING!#REF!</f>
        <v>#REF!</v>
      </c>
      <c r="JK25" s="59" t="e">
        <f>WELDING!#REF!</f>
        <v>#REF!</v>
      </c>
      <c r="JL25" s="58" t="e">
        <f>WELDING!#REF!</f>
        <v>#REF!</v>
      </c>
      <c r="JM25" s="56" t="e">
        <f>WELDING!#REF!</f>
        <v>#REF!</v>
      </c>
      <c r="JN25" s="79" t="e">
        <f>WELDING!#REF!</f>
        <v>#REF!</v>
      </c>
      <c r="JO25" s="78" t="e">
        <f>WELDING!#REF!</f>
        <v>#REF!</v>
      </c>
      <c r="JP25" s="56" t="e">
        <f>WELDING!#REF!</f>
        <v>#REF!</v>
      </c>
      <c r="JQ25" s="59" t="e">
        <f>WELDING!#REF!</f>
        <v>#REF!</v>
      </c>
      <c r="JR25" s="58" t="e">
        <f>WELDING!#REF!</f>
        <v>#REF!</v>
      </c>
      <c r="JS25" s="56" t="e">
        <f>WELDING!#REF!</f>
        <v>#REF!</v>
      </c>
      <c r="JT25" s="59" t="e">
        <f>WELDING!#REF!</f>
        <v>#REF!</v>
      </c>
      <c r="JU25" s="58" t="e">
        <f>WELDING!#REF!</f>
        <v>#REF!</v>
      </c>
      <c r="JV25" s="56" t="e">
        <f>WELDING!#REF!</f>
        <v>#REF!</v>
      </c>
      <c r="JW25" s="59" t="e">
        <f>WELDING!#REF!</f>
        <v>#REF!</v>
      </c>
      <c r="JX25" s="58" t="e">
        <f>WELDING!#REF!</f>
        <v>#REF!</v>
      </c>
      <c r="JY25" s="56" t="e">
        <f>WELDING!#REF!</f>
        <v>#REF!</v>
      </c>
      <c r="JZ25" s="59" t="e">
        <f>WELDING!#REF!</f>
        <v>#REF!</v>
      </c>
      <c r="KA25" s="58" t="e">
        <f>WELDING!#REF!</f>
        <v>#REF!</v>
      </c>
      <c r="KB25" s="56" t="e">
        <f>WELDING!#REF!</f>
        <v>#REF!</v>
      </c>
      <c r="KC25" s="59" t="e">
        <f>WELDING!#REF!</f>
        <v>#REF!</v>
      </c>
      <c r="KD25" s="58" t="e">
        <f>WELDING!#REF!</f>
        <v>#REF!</v>
      </c>
      <c r="KE25" s="56" t="e">
        <f>WELDING!#REF!</f>
        <v>#REF!</v>
      </c>
      <c r="KF25" s="79" t="e">
        <f>WELDING!#REF!</f>
        <v>#REF!</v>
      </c>
      <c r="KG25" s="78" t="e">
        <f>WELDING!#REF!</f>
        <v>#REF!</v>
      </c>
      <c r="KH25" s="56" t="e">
        <f>WELDING!#REF!</f>
        <v>#REF!</v>
      </c>
      <c r="KI25" s="59" t="e">
        <f>WELDING!#REF!</f>
        <v>#REF!</v>
      </c>
      <c r="KJ25" s="58" t="e">
        <f>WELDING!#REF!</f>
        <v>#REF!</v>
      </c>
      <c r="KK25" s="56" t="e">
        <f>WELDING!#REF!</f>
        <v>#REF!</v>
      </c>
      <c r="KL25" s="59" t="e">
        <f>WELDING!#REF!</f>
        <v>#REF!</v>
      </c>
      <c r="KM25" s="58" t="e">
        <f>WELDING!#REF!</f>
        <v>#REF!</v>
      </c>
      <c r="KN25" s="56" t="e">
        <f>WELDING!#REF!</f>
        <v>#REF!</v>
      </c>
      <c r="KO25" s="59" t="e">
        <f>WELDING!#REF!</f>
        <v>#REF!</v>
      </c>
      <c r="KP25" s="58" t="e">
        <f>WELDING!#REF!</f>
        <v>#REF!</v>
      </c>
      <c r="KQ25" s="56" t="e">
        <f>WELDING!#REF!</f>
        <v>#REF!</v>
      </c>
      <c r="KR25" s="59" t="e">
        <f>WELDING!#REF!</f>
        <v>#REF!</v>
      </c>
      <c r="KS25" s="58" t="e">
        <f>WELDING!#REF!</f>
        <v>#REF!</v>
      </c>
      <c r="KT25" s="56" t="e">
        <f>WELDING!#REF!</f>
        <v>#REF!</v>
      </c>
      <c r="KU25" s="59" t="e">
        <f>WELDING!#REF!</f>
        <v>#REF!</v>
      </c>
      <c r="KV25" s="58" t="e">
        <f>WELDING!#REF!</f>
        <v>#REF!</v>
      </c>
      <c r="KW25" s="56" t="e">
        <f>WELDING!#REF!</f>
        <v>#REF!</v>
      </c>
      <c r="KX25" s="79" t="e">
        <f>WELDING!#REF!</f>
        <v>#REF!</v>
      </c>
      <c r="KY25" s="78" t="e">
        <f>WELDING!#REF!</f>
        <v>#REF!</v>
      </c>
      <c r="KZ25" s="56" t="e">
        <f>WELDING!#REF!</f>
        <v>#REF!</v>
      </c>
      <c r="LA25" s="59" t="e">
        <f>WELDING!#REF!</f>
        <v>#REF!</v>
      </c>
      <c r="LB25" s="58" t="e">
        <f>WELDING!#REF!</f>
        <v>#REF!</v>
      </c>
      <c r="LC25" s="56" t="e">
        <f>WELDING!#REF!</f>
        <v>#REF!</v>
      </c>
      <c r="LD25" s="59" t="e">
        <f>WELDING!#REF!</f>
        <v>#REF!</v>
      </c>
      <c r="LE25" s="58" t="e">
        <f>WELDING!#REF!</f>
        <v>#REF!</v>
      </c>
      <c r="LF25" s="56" t="e">
        <f>WELDING!#REF!</f>
        <v>#REF!</v>
      </c>
      <c r="LG25" s="59" t="e">
        <f>WELDING!#REF!</f>
        <v>#REF!</v>
      </c>
      <c r="LH25" s="58" t="e">
        <f>WELDING!#REF!</f>
        <v>#REF!</v>
      </c>
      <c r="LI25" s="56" t="e">
        <f>WELDING!#REF!</f>
        <v>#REF!</v>
      </c>
      <c r="LJ25" s="59" t="e">
        <f>WELDING!#REF!</f>
        <v>#REF!</v>
      </c>
      <c r="LK25" s="58" t="e">
        <f>WELDING!#REF!</f>
        <v>#REF!</v>
      </c>
      <c r="LL25" s="56" t="e">
        <f>WELDING!#REF!</f>
        <v>#REF!</v>
      </c>
      <c r="LM25" s="59" t="e">
        <f>WELDING!#REF!</f>
        <v>#REF!</v>
      </c>
      <c r="LN25" s="58" t="e">
        <f>WELDING!#REF!</f>
        <v>#REF!</v>
      </c>
      <c r="LO25" s="56" t="e">
        <f>WELDING!#REF!</f>
        <v>#REF!</v>
      </c>
      <c r="LP25" s="79" t="e">
        <f>WELDING!#REF!</f>
        <v>#REF!</v>
      </c>
      <c r="LQ25" s="78" t="e">
        <f>WELDING!#REF!</f>
        <v>#REF!</v>
      </c>
      <c r="LR25" s="56" t="e">
        <f>WELDING!#REF!</f>
        <v>#REF!</v>
      </c>
      <c r="LS25" s="59" t="e">
        <f>WELDING!#REF!</f>
        <v>#REF!</v>
      </c>
      <c r="LT25" s="58" t="e">
        <f>WELDING!#REF!</f>
        <v>#REF!</v>
      </c>
      <c r="LU25" s="56" t="e">
        <f>WELDING!#REF!</f>
        <v>#REF!</v>
      </c>
      <c r="LV25" s="59" t="e">
        <f>WELDING!#REF!</f>
        <v>#REF!</v>
      </c>
      <c r="LW25" s="58" t="e">
        <f>WELDING!#REF!</f>
        <v>#REF!</v>
      </c>
      <c r="LX25" s="56" t="e">
        <f>WELDING!#REF!</f>
        <v>#REF!</v>
      </c>
      <c r="LY25" s="59" t="e">
        <f>WELDING!#REF!</f>
        <v>#REF!</v>
      </c>
      <c r="LZ25" s="58" t="e">
        <f>WELDING!#REF!</f>
        <v>#REF!</v>
      </c>
      <c r="MA25" s="56" t="e">
        <f>WELDING!#REF!</f>
        <v>#REF!</v>
      </c>
      <c r="MB25" s="59" t="e">
        <f>WELDING!#REF!</f>
        <v>#REF!</v>
      </c>
      <c r="MC25" s="58" t="e">
        <f>WELDING!#REF!</f>
        <v>#REF!</v>
      </c>
      <c r="MD25" s="56" t="e">
        <f>WELDING!#REF!</f>
        <v>#REF!</v>
      </c>
      <c r="ME25" s="59" t="e">
        <f>WELDING!#REF!</f>
        <v>#REF!</v>
      </c>
      <c r="MF25" s="58" t="e">
        <f>WELDING!#REF!</f>
        <v>#REF!</v>
      </c>
      <c r="MG25" s="56" t="e">
        <f>WELDING!#REF!</f>
        <v>#REF!</v>
      </c>
      <c r="MH25" s="79" t="e">
        <f>WELDING!#REF!</f>
        <v>#REF!</v>
      </c>
      <c r="MI25" s="78" t="e">
        <f>WELDING!#REF!</f>
        <v>#REF!</v>
      </c>
      <c r="MJ25" s="56" t="e">
        <f>WELDING!#REF!</f>
        <v>#REF!</v>
      </c>
      <c r="MK25" s="59" t="e">
        <f>WELDING!#REF!</f>
        <v>#REF!</v>
      </c>
      <c r="ML25" s="58" t="e">
        <f>WELDING!#REF!</f>
        <v>#REF!</v>
      </c>
      <c r="MM25" s="56" t="e">
        <f>WELDING!#REF!</f>
        <v>#REF!</v>
      </c>
      <c r="MN25" s="59" t="e">
        <f>WELDING!#REF!</f>
        <v>#REF!</v>
      </c>
      <c r="MO25" s="58" t="e">
        <f>WELDING!#REF!</f>
        <v>#REF!</v>
      </c>
      <c r="MP25" s="56" t="e">
        <f>WELDING!#REF!</f>
        <v>#REF!</v>
      </c>
      <c r="MQ25" s="59" t="e">
        <f>WELDING!#REF!</f>
        <v>#REF!</v>
      </c>
      <c r="MR25" s="58" t="e">
        <f>WELDING!#REF!</f>
        <v>#REF!</v>
      </c>
      <c r="MS25" s="56" t="e">
        <f>WELDING!#REF!</f>
        <v>#REF!</v>
      </c>
      <c r="MT25" s="59" t="e">
        <f>WELDING!#REF!</f>
        <v>#REF!</v>
      </c>
      <c r="MU25" s="58" t="e">
        <f>WELDING!#REF!</f>
        <v>#REF!</v>
      </c>
      <c r="MV25" s="56" t="e">
        <f>WELDING!#REF!</f>
        <v>#REF!</v>
      </c>
      <c r="MW25" s="59" t="e">
        <f>WELDING!#REF!</f>
        <v>#REF!</v>
      </c>
      <c r="MX25" s="58" t="e">
        <f>WELDING!#REF!</f>
        <v>#REF!</v>
      </c>
      <c r="MY25" s="56" t="e">
        <f>WELDING!#REF!</f>
        <v>#REF!</v>
      </c>
      <c r="MZ25" s="79" t="e">
        <f>WELDING!#REF!</f>
        <v>#REF!</v>
      </c>
      <c r="NA25" s="78" t="e">
        <f>WELDING!#REF!</f>
        <v>#REF!</v>
      </c>
      <c r="NB25" s="56" t="e">
        <f>WELDING!#REF!</f>
        <v>#REF!</v>
      </c>
      <c r="NC25" s="59" t="e">
        <f>WELDING!#REF!</f>
        <v>#REF!</v>
      </c>
      <c r="ND25" s="58" t="e">
        <f>WELDING!#REF!</f>
        <v>#REF!</v>
      </c>
      <c r="NE25" s="56" t="e">
        <f>WELDING!#REF!</f>
        <v>#REF!</v>
      </c>
      <c r="NF25" s="59" t="e">
        <f>WELDING!#REF!</f>
        <v>#REF!</v>
      </c>
      <c r="NG25" s="58" t="e">
        <f>WELDING!#REF!</f>
        <v>#REF!</v>
      </c>
      <c r="NH25" s="56" t="e">
        <f>WELDING!#REF!</f>
        <v>#REF!</v>
      </c>
      <c r="NI25" s="59" t="e">
        <f>WELDING!#REF!</f>
        <v>#REF!</v>
      </c>
      <c r="NJ25" s="58" t="e">
        <f>WELDING!#REF!</f>
        <v>#REF!</v>
      </c>
      <c r="NK25" s="56" t="e">
        <f>WELDING!#REF!</f>
        <v>#REF!</v>
      </c>
      <c r="NL25" s="59" t="e">
        <f>WELDING!#REF!</f>
        <v>#REF!</v>
      </c>
      <c r="NM25" s="58" t="e">
        <f>WELDING!#REF!</f>
        <v>#REF!</v>
      </c>
      <c r="NN25" s="56" t="e">
        <f>WELDING!#REF!</f>
        <v>#REF!</v>
      </c>
      <c r="NO25" s="59" t="e">
        <f>WELDING!#REF!</f>
        <v>#REF!</v>
      </c>
      <c r="NP25" s="58" t="e">
        <f>WELDING!#REF!</f>
        <v>#REF!</v>
      </c>
      <c r="NQ25" s="56" t="e">
        <f>WELDING!#REF!</f>
        <v>#REF!</v>
      </c>
      <c r="NR25" s="79" t="e">
        <f>WELDING!#REF!</f>
        <v>#REF!</v>
      </c>
      <c r="NS25" s="78" t="e">
        <f>WELDING!#REF!</f>
        <v>#REF!</v>
      </c>
      <c r="NT25" s="56" t="e">
        <f>WELDING!#REF!</f>
        <v>#REF!</v>
      </c>
      <c r="NU25" s="59" t="e">
        <f>WELDING!#REF!</f>
        <v>#REF!</v>
      </c>
      <c r="NV25" s="58" t="e">
        <f>WELDING!#REF!</f>
        <v>#REF!</v>
      </c>
      <c r="NW25" s="56" t="e">
        <f>WELDING!#REF!</f>
        <v>#REF!</v>
      </c>
      <c r="NX25" s="59" t="e">
        <f>WELDING!#REF!</f>
        <v>#REF!</v>
      </c>
      <c r="NY25" s="58" t="e">
        <f>WELDING!#REF!</f>
        <v>#REF!</v>
      </c>
      <c r="NZ25" s="56" t="e">
        <f>WELDING!#REF!</f>
        <v>#REF!</v>
      </c>
      <c r="OA25" s="59" t="e">
        <f>WELDING!#REF!</f>
        <v>#REF!</v>
      </c>
      <c r="OB25" s="58" t="e">
        <f>WELDING!#REF!</f>
        <v>#REF!</v>
      </c>
      <c r="OC25" s="56" t="e">
        <f>WELDING!#REF!</f>
        <v>#REF!</v>
      </c>
      <c r="OD25" s="59" t="e">
        <f>WELDING!#REF!</f>
        <v>#REF!</v>
      </c>
      <c r="OE25" s="58" t="e">
        <f>WELDING!#REF!</f>
        <v>#REF!</v>
      </c>
      <c r="OF25" s="56" t="e">
        <f>WELDING!#REF!</f>
        <v>#REF!</v>
      </c>
      <c r="OG25" s="59" t="e">
        <f>WELDING!#REF!</f>
        <v>#REF!</v>
      </c>
      <c r="OH25" s="58" t="e">
        <f>WELDING!#REF!</f>
        <v>#REF!</v>
      </c>
      <c r="OI25" s="56" t="e">
        <f>WELDING!#REF!</f>
        <v>#REF!</v>
      </c>
      <c r="OJ25" s="79" t="e">
        <f>WELDING!#REF!</f>
        <v>#REF!</v>
      </c>
      <c r="OK25" s="78" t="e">
        <f>WELDING!#REF!</f>
        <v>#REF!</v>
      </c>
      <c r="OL25" s="56" t="e">
        <f>WELDING!#REF!</f>
        <v>#REF!</v>
      </c>
      <c r="OM25" s="59" t="e">
        <f>WELDING!#REF!</f>
        <v>#REF!</v>
      </c>
      <c r="ON25" s="58" t="e">
        <f>WELDING!#REF!</f>
        <v>#REF!</v>
      </c>
      <c r="OO25" s="56" t="e">
        <f>WELDING!#REF!</f>
        <v>#REF!</v>
      </c>
      <c r="OP25" s="59" t="e">
        <f>WELDING!#REF!</f>
        <v>#REF!</v>
      </c>
      <c r="OQ25" s="58" t="e">
        <f>WELDING!#REF!</f>
        <v>#REF!</v>
      </c>
      <c r="OR25" s="56" t="e">
        <f>WELDING!#REF!</f>
        <v>#REF!</v>
      </c>
      <c r="OS25" s="59" t="e">
        <f>WELDING!#REF!</f>
        <v>#REF!</v>
      </c>
      <c r="OT25" s="58" t="e">
        <f>WELDING!#REF!</f>
        <v>#REF!</v>
      </c>
      <c r="OU25" s="56" t="e">
        <f>WELDING!#REF!</f>
        <v>#REF!</v>
      </c>
      <c r="OV25" s="59" t="e">
        <f>WELDING!#REF!</f>
        <v>#REF!</v>
      </c>
      <c r="OW25" s="58" t="e">
        <f>WELDING!#REF!</f>
        <v>#REF!</v>
      </c>
      <c r="OX25" s="56" t="e">
        <f>WELDING!#REF!</f>
        <v>#REF!</v>
      </c>
      <c r="OY25" s="59" t="e">
        <f>WELDING!#REF!</f>
        <v>#REF!</v>
      </c>
      <c r="OZ25" s="58" t="e">
        <f>WELDING!#REF!</f>
        <v>#REF!</v>
      </c>
      <c r="PA25" s="56" t="e">
        <f>WELDING!#REF!</f>
        <v>#REF!</v>
      </c>
      <c r="PB25" s="79" t="e">
        <f>WELDING!#REF!</f>
        <v>#REF!</v>
      </c>
      <c r="PC25" s="78" t="e">
        <f>WELDING!#REF!</f>
        <v>#REF!</v>
      </c>
      <c r="PD25" s="56" t="e">
        <f>WELDING!#REF!</f>
        <v>#REF!</v>
      </c>
      <c r="PE25" s="59" t="e">
        <f>WELDING!#REF!</f>
        <v>#REF!</v>
      </c>
      <c r="PF25" s="58" t="e">
        <f>WELDING!#REF!</f>
        <v>#REF!</v>
      </c>
      <c r="PG25" s="56" t="e">
        <f>WELDING!#REF!</f>
        <v>#REF!</v>
      </c>
      <c r="PH25" s="59" t="e">
        <f>WELDING!#REF!</f>
        <v>#REF!</v>
      </c>
      <c r="PI25" s="58" t="e">
        <f>WELDING!#REF!</f>
        <v>#REF!</v>
      </c>
      <c r="PJ25" s="56" t="e">
        <f>WELDING!#REF!</f>
        <v>#REF!</v>
      </c>
      <c r="PK25" s="59" t="e">
        <f>WELDING!#REF!</f>
        <v>#REF!</v>
      </c>
      <c r="PL25" s="58" t="e">
        <f>WELDING!#REF!</f>
        <v>#REF!</v>
      </c>
      <c r="PM25" s="56" t="e">
        <f>WELDING!#REF!</f>
        <v>#REF!</v>
      </c>
      <c r="PN25" s="59" t="e">
        <f>WELDING!#REF!</f>
        <v>#REF!</v>
      </c>
      <c r="PO25" s="58" t="e">
        <f>WELDING!#REF!</f>
        <v>#REF!</v>
      </c>
      <c r="PP25" s="56" t="e">
        <f>WELDING!#REF!</f>
        <v>#REF!</v>
      </c>
      <c r="PQ25" s="59" t="e">
        <f>WELDING!#REF!</f>
        <v>#REF!</v>
      </c>
      <c r="PR25" s="58" t="e">
        <f>WELDING!#REF!</f>
        <v>#REF!</v>
      </c>
      <c r="PS25" s="56" t="e">
        <f>WELDING!#REF!</f>
        <v>#REF!</v>
      </c>
      <c r="PT25" s="79" t="e">
        <f>WELDING!#REF!</f>
        <v>#REF!</v>
      </c>
      <c r="PU25" s="78" t="e">
        <f>WELDING!#REF!</f>
        <v>#REF!</v>
      </c>
      <c r="PV25" s="56" t="e">
        <f>WELDING!#REF!</f>
        <v>#REF!</v>
      </c>
      <c r="PW25" s="59" t="e">
        <f>WELDING!#REF!</f>
        <v>#REF!</v>
      </c>
      <c r="PX25" s="58" t="e">
        <f>WELDING!#REF!</f>
        <v>#REF!</v>
      </c>
      <c r="PY25" s="56" t="e">
        <f>WELDING!#REF!</f>
        <v>#REF!</v>
      </c>
      <c r="PZ25" s="59" t="e">
        <f>WELDING!#REF!</f>
        <v>#REF!</v>
      </c>
      <c r="QA25" s="58" t="e">
        <f>WELDING!#REF!</f>
        <v>#REF!</v>
      </c>
      <c r="QB25" s="56" t="e">
        <f>WELDING!#REF!</f>
        <v>#REF!</v>
      </c>
      <c r="QC25" s="59" t="e">
        <f>WELDING!#REF!</f>
        <v>#REF!</v>
      </c>
      <c r="QD25" s="58" t="e">
        <f>WELDING!#REF!</f>
        <v>#REF!</v>
      </c>
      <c r="QE25" s="56" t="e">
        <f>WELDING!#REF!</f>
        <v>#REF!</v>
      </c>
      <c r="QF25" s="59" t="e">
        <f>WELDING!#REF!</f>
        <v>#REF!</v>
      </c>
      <c r="QG25" s="58" t="e">
        <f>WELDING!#REF!</f>
        <v>#REF!</v>
      </c>
      <c r="QH25" s="56" t="e">
        <f>WELDING!#REF!</f>
        <v>#REF!</v>
      </c>
      <c r="QI25" s="59" t="e">
        <f>WELDING!#REF!</f>
        <v>#REF!</v>
      </c>
      <c r="QJ25" s="58" t="e">
        <f>WELDING!#REF!</f>
        <v>#REF!</v>
      </c>
      <c r="QK25" s="56" t="e">
        <f>WELDING!#REF!</f>
        <v>#REF!</v>
      </c>
      <c r="QL25" s="79" t="e">
        <f>WELDING!#REF!</f>
        <v>#REF!</v>
      </c>
      <c r="QM25" s="78" t="e">
        <f>WELDING!#REF!</f>
        <v>#REF!</v>
      </c>
      <c r="QN25" s="56" t="e">
        <f>WELDING!#REF!</f>
        <v>#REF!</v>
      </c>
      <c r="QO25" s="59" t="e">
        <f>WELDING!#REF!</f>
        <v>#REF!</v>
      </c>
      <c r="QP25" s="58" t="e">
        <f>WELDING!#REF!</f>
        <v>#REF!</v>
      </c>
      <c r="QQ25" s="56" t="e">
        <f>WELDING!#REF!</f>
        <v>#REF!</v>
      </c>
      <c r="QR25" s="59" t="e">
        <f>WELDING!#REF!</f>
        <v>#REF!</v>
      </c>
      <c r="QS25" s="58" t="e">
        <f>WELDING!#REF!</f>
        <v>#REF!</v>
      </c>
      <c r="QT25" s="56" t="e">
        <f>WELDING!#REF!</f>
        <v>#REF!</v>
      </c>
      <c r="QU25" s="59" t="e">
        <f>WELDING!#REF!</f>
        <v>#REF!</v>
      </c>
      <c r="QV25" s="58" t="e">
        <f>WELDING!#REF!</f>
        <v>#REF!</v>
      </c>
      <c r="QW25" s="56" t="e">
        <f>WELDING!#REF!</f>
        <v>#REF!</v>
      </c>
      <c r="QX25" s="59" t="e">
        <f>WELDING!#REF!</f>
        <v>#REF!</v>
      </c>
      <c r="QY25" s="58" t="e">
        <f>WELDING!#REF!</f>
        <v>#REF!</v>
      </c>
      <c r="QZ25" s="56" t="e">
        <f>WELDING!#REF!</f>
        <v>#REF!</v>
      </c>
      <c r="RA25" s="59" t="e">
        <f>WELDING!#REF!</f>
        <v>#REF!</v>
      </c>
      <c r="RB25" s="58" t="e">
        <f>WELDING!#REF!</f>
        <v>#REF!</v>
      </c>
      <c r="RC25" s="56" t="e">
        <f>WELDING!#REF!</f>
        <v>#REF!</v>
      </c>
      <c r="RD25" s="79" t="e">
        <f>WELDING!#REF!</f>
        <v>#REF!</v>
      </c>
      <c r="RE25" s="78" t="e">
        <f>WELDING!#REF!</f>
        <v>#REF!</v>
      </c>
      <c r="RF25" s="56" t="e">
        <f>WELDING!#REF!</f>
        <v>#REF!</v>
      </c>
      <c r="RG25" s="59" t="e">
        <f>WELDING!#REF!</f>
        <v>#REF!</v>
      </c>
      <c r="RH25" s="58" t="e">
        <f>WELDING!#REF!</f>
        <v>#REF!</v>
      </c>
      <c r="RI25" s="56" t="e">
        <f>WELDING!#REF!</f>
        <v>#REF!</v>
      </c>
      <c r="RJ25" s="59" t="e">
        <f>WELDING!#REF!</f>
        <v>#REF!</v>
      </c>
      <c r="RK25" s="58" t="e">
        <f>WELDING!#REF!</f>
        <v>#REF!</v>
      </c>
      <c r="RL25" s="56" t="e">
        <f>WELDING!#REF!</f>
        <v>#REF!</v>
      </c>
      <c r="RM25" s="59" t="e">
        <f>WELDING!#REF!</f>
        <v>#REF!</v>
      </c>
      <c r="RN25" s="58" t="e">
        <f>WELDING!#REF!</f>
        <v>#REF!</v>
      </c>
      <c r="RO25" s="56" t="e">
        <f>WELDING!#REF!</f>
        <v>#REF!</v>
      </c>
      <c r="RP25" s="59" t="e">
        <f>WELDING!#REF!</f>
        <v>#REF!</v>
      </c>
      <c r="RQ25" s="58" t="e">
        <f>WELDING!#REF!</f>
        <v>#REF!</v>
      </c>
      <c r="RR25" s="56" t="e">
        <f>WELDING!#REF!</f>
        <v>#REF!</v>
      </c>
      <c r="RS25" s="59" t="e">
        <f>WELDING!#REF!</f>
        <v>#REF!</v>
      </c>
      <c r="RT25" s="58" t="e">
        <f>WELDING!#REF!</f>
        <v>#REF!</v>
      </c>
      <c r="RU25" s="56" t="e">
        <f>WELDING!#REF!</f>
        <v>#REF!</v>
      </c>
      <c r="RV25" s="79" t="e">
        <f>WELDING!#REF!</f>
        <v>#REF!</v>
      </c>
      <c r="RW25" s="78" t="e">
        <f>WELDING!#REF!</f>
        <v>#REF!</v>
      </c>
      <c r="RX25" s="56" t="e">
        <f>WELDING!#REF!</f>
        <v>#REF!</v>
      </c>
      <c r="RY25" s="59" t="e">
        <f>WELDING!#REF!</f>
        <v>#REF!</v>
      </c>
      <c r="RZ25" s="58" t="e">
        <f>WELDING!#REF!</f>
        <v>#REF!</v>
      </c>
      <c r="SA25" s="56" t="e">
        <f>WELDING!#REF!</f>
        <v>#REF!</v>
      </c>
      <c r="SB25" s="59" t="e">
        <f>WELDING!#REF!</f>
        <v>#REF!</v>
      </c>
      <c r="SC25" s="58" t="e">
        <f>WELDING!#REF!</f>
        <v>#REF!</v>
      </c>
      <c r="SD25" s="56" t="e">
        <f>WELDING!#REF!</f>
        <v>#REF!</v>
      </c>
      <c r="SE25" s="59" t="e">
        <f>WELDING!#REF!</f>
        <v>#REF!</v>
      </c>
      <c r="SF25" s="58" t="e">
        <f>WELDING!#REF!</f>
        <v>#REF!</v>
      </c>
      <c r="SG25" s="56" t="e">
        <f>WELDING!#REF!</f>
        <v>#REF!</v>
      </c>
      <c r="SH25" s="59" t="e">
        <f>WELDING!#REF!</f>
        <v>#REF!</v>
      </c>
      <c r="SI25" s="58" t="e">
        <f>WELDING!#REF!</f>
        <v>#REF!</v>
      </c>
      <c r="SJ25" s="56" t="e">
        <f>WELDING!#REF!</f>
        <v>#REF!</v>
      </c>
      <c r="SK25" s="59" t="e">
        <f>WELDING!#REF!</f>
        <v>#REF!</v>
      </c>
      <c r="SL25" s="58" t="e">
        <f>WELDING!#REF!</f>
        <v>#REF!</v>
      </c>
      <c r="SM25" s="56" t="e">
        <f>WELDING!#REF!</f>
        <v>#REF!</v>
      </c>
      <c r="SN25" s="79" t="e">
        <f>WELDING!#REF!</f>
        <v>#REF!</v>
      </c>
      <c r="SO25" s="78" t="e">
        <f>WELDING!#REF!</f>
        <v>#REF!</v>
      </c>
      <c r="SP25" s="56" t="e">
        <f>WELDING!#REF!</f>
        <v>#REF!</v>
      </c>
      <c r="SQ25" s="59" t="e">
        <f>WELDING!#REF!</f>
        <v>#REF!</v>
      </c>
      <c r="SR25" s="58" t="e">
        <f>WELDING!#REF!</f>
        <v>#REF!</v>
      </c>
      <c r="SS25" s="56" t="e">
        <f>WELDING!#REF!</f>
        <v>#REF!</v>
      </c>
      <c r="ST25" s="59" t="e">
        <f>WELDING!#REF!</f>
        <v>#REF!</v>
      </c>
      <c r="SU25" s="58" t="e">
        <f>WELDING!#REF!</f>
        <v>#REF!</v>
      </c>
      <c r="SV25" s="56" t="e">
        <f>WELDING!#REF!</f>
        <v>#REF!</v>
      </c>
      <c r="SW25" s="59" t="e">
        <f>WELDING!#REF!</f>
        <v>#REF!</v>
      </c>
      <c r="SX25" s="58" t="e">
        <f>WELDING!#REF!</f>
        <v>#REF!</v>
      </c>
      <c r="SY25" s="56" t="e">
        <f>WELDING!#REF!</f>
        <v>#REF!</v>
      </c>
      <c r="SZ25" s="59" t="e">
        <f>WELDING!#REF!</f>
        <v>#REF!</v>
      </c>
      <c r="TA25" s="58" t="e">
        <f>WELDING!#REF!</f>
        <v>#REF!</v>
      </c>
      <c r="TB25" s="56" t="e">
        <f>WELDING!#REF!</f>
        <v>#REF!</v>
      </c>
      <c r="TC25" s="59" t="e">
        <f>WELDING!#REF!</f>
        <v>#REF!</v>
      </c>
      <c r="TD25" s="58" t="e">
        <f>WELDING!#REF!</f>
        <v>#REF!</v>
      </c>
      <c r="TE25" s="56" t="e">
        <f>WELDING!#REF!</f>
        <v>#REF!</v>
      </c>
      <c r="TF25" s="79" t="e">
        <f>WELDING!#REF!</f>
        <v>#REF!</v>
      </c>
      <c r="TG25" s="78" t="e">
        <f>WELDING!#REF!</f>
        <v>#REF!</v>
      </c>
      <c r="TH25" s="56" t="e">
        <f>WELDING!#REF!</f>
        <v>#REF!</v>
      </c>
      <c r="TI25" s="59" t="e">
        <f>WELDING!#REF!</f>
        <v>#REF!</v>
      </c>
      <c r="TJ25" s="58" t="e">
        <f>WELDING!#REF!</f>
        <v>#REF!</v>
      </c>
      <c r="TK25" s="56" t="e">
        <f>WELDING!#REF!</f>
        <v>#REF!</v>
      </c>
      <c r="TL25" s="59" t="e">
        <f>WELDING!#REF!</f>
        <v>#REF!</v>
      </c>
      <c r="TM25" s="58" t="e">
        <f>WELDING!#REF!</f>
        <v>#REF!</v>
      </c>
      <c r="TN25" s="56" t="e">
        <f>WELDING!#REF!</f>
        <v>#REF!</v>
      </c>
      <c r="TO25" s="59" t="e">
        <f>WELDING!#REF!</f>
        <v>#REF!</v>
      </c>
      <c r="TP25" s="58" t="e">
        <f>WELDING!#REF!</f>
        <v>#REF!</v>
      </c>
      <c r="TQ25" s="56" t="e">
        <f>WELDING!#REF!</f>
        <v>#REF!</v>
      </c>
      <c r="TR25" s="59" t="e">
        <f>WELDING!#REF!</f>
        <v>#REF!</v>
      </c>
      <c r="TS25" s="58" t="e">
        <f>WELDING!#REF!</f>
        <v>#REF!</v>
      </c>
      <c r="TT25" s="56" t="e">
        <f>WELDING!#REF!</f>
        <v>#REF!</v>
      </c>
      <c r="TU25" s="59" t="e">
        <f>WELDING!#REF!</f>
        <v>#REF!</v>
      </c>
      <c r="TV25" s="58" t="e">
        <f>WELDING!#REF!</f>
        <v>#REF!</v>
      </c>
      <c r="TW25" s="56" t="e">
        <f>WELDING!#REF!</f>
        <v>#REF!</v>
      </c>
      <c r="TX25" s="79" t="e">
        <f>WELDING!#REF!</f>
        <v>#REF!</v>
      </c>
      <c r="TY25" s="78" t="e">
        <f>WELDING!#REF!</f>
        <v>#REF!</v>
      </c>
      <c r="TZ25" s="56" t="e">
        <f>WELDING!#REF!</f>
        <v>#REF!</v>
      </c>
      <c r="UA25" s="59" t="e">
        <f>WELDING!#REF!</f>
        <v>#REF!</v>
      </c>
      <c r="UB25" s="58" t="e">
        <f>WELDING!#REF!</f>
        <v>#REF!</v>
      </c>
      <c r="UC25" s="56" t="e">
        <f>WELDING!#REF!</f>
        <v>#REF!</v>
      </c>
      <c r="UD25" s="59" t="e">
        <f>WELDING!#REF!</f>
        <v>#REF!</v>
      </c>
      <c r="UE25" s="58" t="e">
        <f>WELDING!#REF!</f>
        <v>#REF!</v>
      </c>
      <c r="UF25" s="56" t="e">
        <f>WELDING!#REF!</f>
        <v>#REF!</v>
      </c>
      <c r="UG25" s="59" t="e">
        <f>WELDING!#REF!</f>
        <v>#REF!</v>
      </c>
      <c r="UH25" s="58" t="e">
        <f>WELDING!#REF!</f>
        <v>#REF!</v>
      </c>
      <c r="UI25" s="56" t="e">
        <f>WELDING!#REF!</f>
        <v>#REF!</v>
      </c>
      <c r="UJ25" s="59" t="e">
        <f>WELDING!#REF!</f>
        <v>#REF!</v>
      </c>
      <c r="UK25" s="58" t="e">
        <f>WELDING!#REF!</f>
        <v>#REF!</v>
      </c>
      <c r="UL25" s="56" t="e">
        <f>WELDING!#REF!</f>
        <v>#REF!</v>
      </c>
      <c r="UM25" s="59" t="e">
        <f>WELDING!#REF!</f>
        <v>#REF!</v>
      </c>
      <c r="UN25" s="58" t="e">
        <f>WELDING!#REF!</f>
        <v>#REF!</v>
      </c>
      <c r="UO25" s="56" t="e">
        <f>WELDING!#REF!</f>
        <v>#REF!</v>
      </c>
      <c r="UP25" s="79" t="e">
        <f>WELDING!#REF!</f>
        <v>#REF!</v>
      </c>
      <c r="UQ25" s="78" t="e">
        <f>WELDING!#REF!</f>
        <v>#REF!</v>
      </c>
      <c r="UR25" s="56" t="e">
        <f>WELDING!#REF!</f>
        <v>#REF!</v>
      </c>
      <c r="US25" s="59" t="e">
        <f>WELDING!#REF!</f>
        <v>#REF!</v>
      </c>
      <c r="UT25" s="58" t="e">
        <f>WELDING!#REF!</f>
        <v>#REF!</v>
      </c>
      <c r="UU25" s="56" t="e">
        <f>WELDING!#REF!</f>
        <v>#REF!</v>
      </c>
      <c r="UV25" s="59" t="e">
        <f>WELDING!#REF!</f>
        <v>#REF!</v>
      </c>
      <c r="UW25" s="58" t="e">
        <f>WELDING!#REF!</f>
        <v>#REF!</v>
      </c>
      <c r="UX25" s="56" t="e">
        <f>WELDING!#REF!</f>
        <v>#REF!</v>
      </c>
      <c r="UY25" s="59" t="e">
        <f>WELDING!#REF!</f>
        <v>#REF!</v>
      </c>
      <c r="UZ25" s="58" t="e">
        <f>WELDING!#REF!</f>
        <v>#REF!</v>
      </c>
      <c r="VA25" s="56" t="e">
        <f>WELDING!#REF!</f>
        <v>#REF!</v>
      </c>
      <c r="VB25" s="59" t="e">
        <f>WELDING!#REF!</f>
        <v>#REF!</v>
      </c>
      <c r="VC25" s="58" t="e">
        <f>WELDING!#REF!</f>
        <v>#REF!</v>
      </c>
      <c r="VD25" s="56" t="e">
        <f>WELDING!#REF!</f>
        <v>#REF!</v>
      </c>
      <c r="VE25" s="59" t="e">
        <f>WELDING!#REF!</f>
        <v>#REF!</v>
      </c>
      <c r="VF25" s="58" t="e">
        <f>WELDING!#REF!</f>
        <v>#REF!</v>
      </c>
      <c r="VG25" s="56" t="e">
        <f>WELDING!#REF!</f>
        <v>#REF!</v>
      </c>
      <c r="VH25" s="79" t="e">
        <f>WELDING!#REF!</f>
        <v>#REF!</v>
      </c>
    </row>
    <row r="26" spans="1:580" ht="15.75" thickBot="1" x14ac:dyDescent="0.3">
      <c r="A26" s="243"/>
      <c r="B26" s="44"/>
      <c r="C26" s="44"/>
      <c r="D26" s="50"/>
      <c r="E26" s="107"/>
      <c r="F26" s="68">
        <f>E26-E25+IF(E28="",E27,E28)</f>
        <v>0</v>
      </c>
      <c r="G26" s="68">
        <f t="shared" ref="G26:V26" si="160">F26-F25+IF(F28="",F27,F28)</f>
        <v>0</v>
      </c>
      <c r="H26" s="68">
        <f t="shared" si="160"/>
        <v>0</v>
      </c>
      <c r="I26" s="68">
        <f t="shared" si="160"/>
        <v>0</v>
      </c>
      <c r="J26" s="68">
        <f t="shared" si="160"/>
        <v>0</v>
      </c>
      <c r="K26" s="68">
        <f t="shared" si="160"/>
        <v>0</v>
      </c>
      <c r="L26" s="68">
        <f t="shared" si="160"/>
        <v>0</v>
      </c>
      <c r="M26" s="68">
        <f t="shared" si="160"/>
        <v>0</v>
      </c>
      <c r="N26" s="68">
        <f t="shared" si="160"/>
        <v>0</v>
      </c>
      <c r="O26" s="68">
        <f t="shared" si="160"/>
        <v>0</v>
      </c>
      <c r="P26" s="68">
        <f t="shared" si="160"/>
        <v>0</v>
      </c>
      <c r="Q26" s="68">
        <f t="shared" si="160"/>
        <v>0</v>
      </c>
      <c r="R26" s="68">
        <f t="shared" si="160"/>
        <v>0</v>
      </c>
      <c r="S26" s="68">
        <f t="shared" si="160"/>
        <v>0</v>
      </c>
      <c r="T26" s="68">
        <f t="shared" si="160"/>
        <v>0</v>
      </c>
      <c r="U26" s="68">
        <f t="shared" si="160"/>
        <v>0</v>
      </c>
      <c r="V26" s="68">
        <f t="shared" si="160"/>
        <v>0</v>
      </c>
      <c r="W26" s="107">
        <f>V26-V25+IF(V28="",V27,V28)</f>
        <v>0</v>
      </c>
      <c r="X26" s="107" t="e">
        <f t="shared" ref="X26:AN26" si="161">W26-W25+IF(W28="",W27,W28)</f>
        <v>#REF!</v>
      </c>
      <c r="Y26" s="107" t="e">
        <f t="shared" si="161"/>
        <v>#REF!</v>
      </c>
      <c r="Z26" s="107" t="e">
        <f t="shared" si="161"/>
        <v>#REF!</v>
      </c>
      <c r="AA26" s="107" t="e">
        <f t="shared" si="161"/>
        <v>#REF!</v>
      </c>
      <c r="AB26" s="107" t="e">
        <f t="shared" si="161"/>
        <v>#REF!</v>
      </c>
      <c r="AC26" s="107" t="e">
        <f t="shared" si="161"/>
        <v>#REF!</v>
      </c>
      <c r="AD26" s="107" t="e">
        <f t="shared" si="161"/>
        <v>#REF!</v>
      </c>
      <c r="AE26" s="107" t="e">
        <f t="shared" si="161"/>
        <v>#REF!</v>
      </c>
      <c r="AF26" s="107" t="e">
        <f t="shared" si="161"/>
        <v>#REF!</v>
      </c>
      <c r="AG26" s="107" t="e">
        <f t="shared" si="161"/>
        <v>#REF!</v>
      </c>
      <c r="AH26" s="107" t="e">
        <f t="shared" si="161"/>
        <v>#REF!</v>
      </c>
      <c r="AI26" s="107" t="e">
        <f t="shared" si="161"/>
        <v>#REF!</v>
      </c>
      <c r="AJ26" s="107" t="e">
        <f t="shared" si="161"/>
        <v>#REF!</v>
      </c>
      <c r="AK26" s="107" t="e">
        <f t="shared" si="161"/>
        <v>#REF!</v>
      </c>
      <c r="AL26" s="107" t="e">
        <f t="shared" si="161"/>
        <v>#REF!</v>
      </c>
      <c r="AM26" s="107" t="e">
        <f t="shared" si="161"/>
        <v>#REF!</v>
      </c>
      <c r="AN26" s="107" t="e">
        <f t="shared" si="161"/>
        <v>#REF!</v>
      </c>
      <c r="AO26" s="107" t="e">
        <f>AN26-AN25+IF(AN28="",AN27,AN28)</f>
        <v>#REF!</v>
      </c>
      <c r="AP26" s="107" t="e">
        <f t="shared" ref="AP26:BF26" si="162">AO26-AO25+IF(AO28="",AO27,AO28)</f>
        <v>#REF!</v>
      </c>
      <c r="AQ26" s="107" t="e">
        <f t="shared" si="162"/>
        <v>#REF!</v>
      </c>
      <c r="AR26" s="107" t="e">
        <f t="shared" si="162"/>
        <v>#REF!</v>
      </c>
      <c r="AS26" s="107" t="e">
        <f t="shared" si="162"/>
        <v>#REF!</v>
      </c>
      <c r="AT26" s="107" t="e">
        <f t="shared" si="162"/>
        <v>#REF!</v>
      </c>
      <c r="AU26" s="107" t="e">
        <f t="shared" si="162"/>
        <v>#REF!</v>
      </c>
      <c r="AV26" s="107" t="e">
        <f t="shared" si="162"/>
        <v>#REF!</v>
      </c>
      <c r="AW26" s="107" t="e">
        <f t="shared" si="162"/>
        <v>#REF!</v>
      </c>
      <c r="AX26" s="107" t="e">
        <f t="shared" si="162"/>
        <v>#REF!</v>
      </c>
      <c r="AY26" s="107" t="e">
        <f t="shared" si="162"/>
        <v>#REF!</v>
      </c>
      <c r="AZ26" s="107" t="e">
        <f t="shared" si="162"/>
        <v>#REF!</v>
      </c>
      <c r="BA26" s="107" t="e">
        <f t="shared" si="162"/>
        <v>#REF!</v>
      </c>
      <c r="BB26" s="107" t="e">
        <f t="shared" si="162"/>
        <v>#REF!</v>
      </c>
      <c r="BC26" s="107" t="e">
        <f t="shared" si="162"/>
        <v>#REF!</v>
      </c>
      <c r="BD26" s="107" t="e">
        <f t="shared" si="162"/>
        <v>#REF!</v>
      </c>
      <c r="BE26" s="107" t="e">
        <f t="shared" si="162"/>
        <v>#REF!</v>
      </c>
      <c r="BF26" s="107" t="e">
        <f t="shared" si="162"/>
        <v>#REF!</v>
      </c>
      <c r="BG26" s="107" t="e">
        <f>BF26-BF25+IF(BF28="",BF27,BF28)</f>
        <v>#REF!</v>
      </c>
      <c r="BH26" s="107" t="e">
        <f t="shared" ref="BH26:BX26" si="163">BG26-BG25+IF(BG28="",BG27,BG28)</f>
        <v>#REF!</v>
      </c>
      <c r="BI26" s="107" t="e">
        <f t="shared" si="163"/>
        <v>#REF!</v>
      </c>
      <c r="BJ26" s="107" t="e">
        <f t="shared" si="163"/>
        <v>#REF!</v>
      </c>
      <c r="BK26" s="107" t="e">
        <f t="shared" si="163"/>
        <v>#REF!</v>
      </c>
      <c r="BL26" s="107" t="e">
        <f t="shared" si="163"/>
        <v>#REF!</v>
      </c>
      <c r="BM26" s="107" t="e">
        <f t="shared" si="163"/>
        <v>#REF!</v>
      </c>
      <c r="BN26" s="107" t="e">
        <f t="shared" si="163"/>
        <v>#REF!</v>
      </c>
      <c r="BO26" s="107" t="e">
        <f t="shared" si="163"/>
        <v>#REF!</v>
      </c>
      <c r="BP26" s="107" t="e">
        <f t="shared" si="163"/>
        <v>#REF!</v>
      </c>
      <c r="BQ26" s="107" t="e">
        <f t="shared" si="163"/>
        <v>#REF!</v>
      </c>
      <c r="BR26" s="107" t="e">
        <f t="shared" si="163"/>
        <v>#REF!</v>
      </c>
      <c r="BS26" s="107" t="e">
        <f t="shared" si="163"/>
        <v>#REF!</v>
      </c>
      <c r="BT26" s="107" t="e">
        <f t="shared" si="163"/>
        <v>#REF!</v>
      </c>
      <c r="BU26" s="107" t="e">
        <f t="shared" si="163"/>
        <v>#REF!</v>
      </c>
      <c r="BV26" s="107" t="e">
        <f t="shared" si="163"/>
        <v>#REF!</v>
      </c>
      <c r="BW26" s="107" t="e">
        <f t="shared" si="163"/>
        <v>#REF!</v>
      </c>
      <c r="BX26" s="107" t="e">
        <f t="shared" si="163"/>
        <v>#REF!</v>
      </c>
      <c r="BY26" s="107" t="e">
        <f>BX26-BX25+IF(BX28="",BX27,BX28)</f>
        <v>#REF!</v>
      </c>
      <c r="BZ26" s="107" t="e">
        <f t="shared" ref="BZ26:CP26" si="164">BY26-BY25+IF(BY28="",BY27,BY28)</f>
        <v>#REF!</v>
      </c>
      <c r="CA26" s="107" t="e">
        <f t="shared" si="164"/>
        <v>#REF!</v>
      </c>
      <c r="CB26" s="107" t="e">
        <f t="shared" si="164"/>
        <v>#REF!</v>
      </c>
      <c r="CC26" s="107" t="e">
        <f t="shared" si="164"/>
        <v>#REF!</v>
      </c>
      <c r="CD26" s="107" t="e">
        <f t="shared" si="164"/>
        <v>#REF!</v>
      </c>
      <c r="CE26" s="107" t="e">
        <f t="shared" si="164"/>
        <v>#REF!</v>
      </c>
      <c r="CF26" s="107" t="e">
        <f t="shared" si="164"/>
        <v>#REF!</v>
      </c>
      <c r="CG26" s="107" t="e">
        <f t="shared" si="164"/>
        <v>#REF!</v>
      </c>
      <c r="CH26" s="107" t="e">
        <f t="shared" si="164"/>
        <v>#REF!</v>
      </c>
      <c r="CI26" s="107" t="e">
        <f t="shared" si="164"/>
        <v>#REF!</v>
      </c>
      <c r="CJ26" s="107" t="e">
        <f t="shared" si="164"/>
        <v>#REF!</v>
      </c>
      <c r="CK26" s="107" t="e">
        <f t="shared" si="164"/>
        <v>#REF!</v>
      </c>
      <c r="CL26" s="107" t="e">
        <f t="shared" si="164"/>
        <v>#REF!</v>
      </c>
      <c r="CM26" s="107" t="e">
        <f t="shared" si="164"/>
        <v>#REF!</v>
      </c>
      <c r="CN26" s="107" t="e">
        <f t="shared" si="164"/>
        <v>#REF!</v>
      </c>
      <c r="CO26" s="107" t="e">
        <f t="shared" si="164"/>
        <v>#REF!</v>
      </c>
      <c r="CP26" s="107" t="e">
        <f t="shared" si="164"/>
        <v>#REF!</v>
      </c>
      <c r="CQ26" s="107" t="e">
        <f>CP26-CP25+IF(CP28="",CP27,CP28)</f>
        <v>#REF!</v>
      </c>
      <c r="CR26" s="107" t="e">
        <f t="shared" ref="CR26:DH26" si="165">CQ26-CQ25+IF(CQ28="",CQ27,CQ28)</f>
        <v>#REF!</v>
      </c>
      <c r="CS26" s="107" t="e">
        <f t="shared" si="165"/>
        <v>#REF!</v>
      </c>
      <c r="CT26" s="107" t="e">
        <f t="shared" si="165"/>
        <v>#REF!</v>
      </c>
      <c r="CU26" s="107" t="e">
        <f t="shared" si="165"/>
        <v>#REF!</v>
      </c>
      <c r="CV26" s="107" t="e">
        <f t="shared" si="165"/>
        <v>#REF!</v>
      </c>
      <c r="CW26" s="107" t="e">
        <f t="shared" si="165"/>
        <v>#REF!</v>
      </c>
      <c r="CX26" s="107" t="e">
        <f t="shared" si="165"/>
        <v>#REF!</v>
      </c>
      <c r="CY26" s="107" t="e">
        <f t="shared" si="165"/>
        <v>#REF!</v>
      </c>
      <c r="CZ26" s="107" t="e">
        <f t="shared" si="165"/>
        <v>#REF!</v>
      </c>
      <c r="DA26" s="107" t="e">
        <f t="shared" si="165"/>
        <v>#REF!</v>
      </c>
      <c r="DB26" s="107" t="e">
        <f t="shared" si="165"/>
        <v>#REF!</v>
      </c>
      <c r="DC26" s="107" t="e">
        <f t="shared" si="165"/>
        <v>#REF!</v>
      </c>
      <c r="DD26" s="107" t="e">
        <f t="shared" si="165"/>
        <v>#REF!</v>
      </c>
      <c r="DE26" s="107" t="e">
        <f t="shared" si="165"/>
        <v>#REF!</v>
      </c>
      <c r="DF26" s="107" t="e">
        <f t="shared" si="165"/>
        <v>#REF!</v>
      </c>
      <c r="DG26" s="107" t="e">
        <f t="shared" si="165"/>
        <v>#REF!</v>
      </c>
      <c r="DH26" s="107" t="e">
        <f t="shared" si="165"/>
        <v>#REF!</v>
      </c>
      <c r="DI26" s="107" t="e">
        <f>DH26-DH25+IF(DH28="",DH27,DH28)</f>
        <v>#REF!</v>
      </c>
      <c r="DJ26" s="107" t="e">
        <f t="shared" ref="DJ26:DZ26" si="166">DI26-DI25+IF(DI28="",DI27,DI28)</f>
        <v>#REF!</v>
      </c>
      <c r="DK26" s="107" t="e">
        <f t="shared" si="166"/>
        <v>#REF!</v>
      </c>
      <c r="DL26" s="107" t="e">
        <f t="shared" si="166"/>
        <v>#REF!</v>
      </c>
      <c r="DM26" s="107" t="e">
        <f t="shared" si="166"/>
        <v>#REF!</v>
      </c>
      <c r="DN26" s="107" t="e">
        <f t="shared" si="166"/>
        <v>#REF!</v>
      </c>
      <c r="DO26" s="107" t="e">
        <f t="shared" si="166"/>
        <v>#REF!</v>
      </c>
      <c r="DP26" s="107" t="e">
        <f t="shared" si="166"/>
        <v>#REF!</v>
      </c>
      <c r="DQ26" s="107" t="e">
        <f t="shared" si="166"/>
        <v>#REF!</v>
      </c>
      <c r="DR26" s="107" t="e">
        <f t="shared" si="166"/>
        <v>#REF!</v>
      </c>
      <c r="DS26" s="107" t="e">
        <f t="shared" si="166"/>
        <v>#REF!</v>
      </c>
      <c r="DT26" s="107" t="e">
        <f t="shared" si="166"/>
        <v>#REF!</v>
      </c>
      <c r="DU26" s="107" t="e">
        <f t="shared" si="166"/>
        <v>#REF!</v>
      </c>
      <c r="DV26" s="107" t="e">
        <f t="shared" si="166"/>
        <v>#REF!</v>
      </c>
      <c r="DW26" s="107" t="e">
        <f t="shared" si="166"/>
        <v>#REF!</v>
      </c>
      <c r="DX26" s="107" t="e">
        <f t="shared" si="166"/>
        <v>#REF!</v>
      </c>
      <c r="DY26" s="107" t="e">
        <f t="shared" si="166"/>
        <v>#REF!</v>
      </c>
      <c r="DZ26" s="107" t="e">
        <f t="shared" si="166"/>
        <v>#REF!</v>
      </c>
      <c r="EA26" s="107" t="e">
        <f>DZ26-DZ25+IF(DZ28="",DZ27,DZ28)</f>
        <v>#REF!</v>
      </c>
      <c r="EB26" s="107" t="e">
        <f t="shared" ref="EB26:ER26" si="167">EA26-EA25+IF(EA28="",EA27,EA28)</f>
        <v>#REF!</v>
      </c>
      <c r="EC26" s="107" t="e">
        <f t="shared" si="167"/>
        <v>#REF!</v>
      </c>
      <c r="ED26" s="107" t="e">
        <f t="shared" si="167"/>
        <v>#REF!</v>
      </c>
      <c r="EE26" s="107" t="e">
        <f t="shared" si="167"/>
        <v>#REF!</v>
      </c>
      <c r="EF26" s="107" t="e">
        <f t="shared" si="167"/>
        <v>#REF!</v>
      </c>
      <c r="EG26" s="107" t="e">
        <f t="shared" si="167"/>
        <v>#REF!</v>
      </c>
      <c r="EH26" s="107" t="e">
        <f t="shared" si="167"/>
        <v>#REF!</v>
      </c>
      <c r="EI26" s="107" t="e">
        <f t="shared" si="167"/>
        <v>#REF!</v>
      </c>
      <c r="EJ26" s="107" t="e">
        <f t="shared" si="167"/>
        <v>#REF!</v>
      </c>
      <c r="EK26" s="107" t="e">
        <f t="shared" si="167"/>
        <v>#REF!</v>
      </c>
      <c r="EL26" s="107" t="e">
        <f t="shared" si="167"/>
        <v>#REF!</v>
      </c>
      <c r="EM26" s="107" t="e">
        <f t="shared" si="167"/>
        <v>#REF!</v>
      </c>
      <c r="EN26" s="107" t="e">
        <f t="shared" si="167"/>
        <v>#REF!</v>
      </c>
      <c r="EO26" s="107" t="e">
        <f t="shared" si="167"/>
        <v>#REF!</v>
      </c>
      <c r="EP26" s="107" t="e">
        <f t="shared" si="167"/>
        <v>#REF!</v>
      </c>
      <c r="EQ26" s="107" t="e">
        <f t="shared" si="167"/>
        <v>#REF!</v>
      </c>
      <c r="ER26" s="107" t="e">
        <f t="shared" si="167"/>
        <v>#REF!</v>
      </c>
      <c r="ES26" s="107" t="e">
        <f>ER26-ER25+IF(ER28="",ER27,ER28)</f>
        <v>#REF!</v>
      </c>
      <c r="ET26" s="107" t="e">
        <f t="shared" ref="ET26:FJ26" si="168">ES26-ES25+IF(ES28="",ES27,ES28)</f>
        <v>#REF!</v>
      </c>
      <c r="EU26" s="107" t="e">
        <f t="shared" si="168"/>
        <v>#REF!</v>
      </c>
      <c r="EV26" s="107" t="e">
        <f t="shared" si="168"/>
        <v>#REF!</v>
      </c>
      <c r="EW26" s="107" t="e">
        <f t="shared" si="168"/>
        <v>#REF!</v>
      </c>
      <c r="EX26" s="107" t="e">
        <f t="shared" si="168"/>
        <v>#REF!</v>
      </c>
      <c r="EY26" s="107" t="e">
        <f t="shared" si="168"/>
        <v>#REF!</v>
      </c>
      <c r="EZ26" s="107" t="e">
        <f t="shared" si="168"/>
        <v>#REF!</v>
      </c>
      <c r="FA26" s="107" t="e">
        <f t="shared" si="168"/>
        <v>#REF!</v>
      </c>
      <c r="FB26" s="107" t="e">
        <f t="shared" si="168"/>
        <v>#REF!</v>
      </c>
      <c r="FC26" s="107" t="e">
        <f t="shared" si="168"/>
        <v>#REF!</v>
      </c>
      <c r="FD26" s="107" t="e">
        <f t="shared" si="168"/>
        <v>#REF!</v>
      </c>
      <c r="FE26" s="107" t="e">
        <f t="shared" si="168"/>
        <v>#REF!</v>
      </c>
      <c r="FF26" s="107" t="e">
        <f t="shared" si="168"/>
        <v>#REF!</v>
      </c>
      <c r="FG26" s="107" t="e">
        <f t="shared" si="168"/>
        <v>#REF!</v>
      </c>
      <c r="FH26" s="107" t="e">
        <f t="shared" si="168"/>
        <v>#REF!</v>
      </c>
      <c r="FI26" s="107" t="e">
        <f t="shared" si="168"/>
        <v>#REF!</v>
      </c>
      <c r="FJ26" s="107" t="e">
        <f t="shared" si="168"/>
        <v>#REF!</v>
      </c>
      <c r="FK26" s="107" t="e">
        <f>FJ26-FJ25+IF(FJ28="",FJ27,FJ28)</f>
        <v>#REF!</v>
      </c>
      <c r="FL26" s="107" t="e">
        <f t="shared" ref="FL26:GB26" si="169">FK26-FK25+IF(FK28="",FK27,FK28)</f>
        <v>#REF!</v>
      </c>
      <c r="FM26" s="107" t="e">
        <f t="shared" si="169"/>
        <v>#REF!</v>
      </c>
      <c r="FN26" s="107" t="e">
        <f t="shared" si="169"/>
        <v>#REF!</v>
      </c>
      <c r="FO26" s="107" t="e">
        <f t="shared" si="169"/>
        <v>#REF!</v>
      </c>
      <c r="FP26" s="107" t="e">
        <f t="shared" si="169"/>
        <v>#REF!</v>
      </c>
      <c r="FQ26" s="107" t="e">
        <f t="shared" si="169"/>
        <v>#REF!</v>
      </c>
      <c r="FR26" s="107" t="e">
        <f t="shared" si="169"/>
        <v>#REF!</v>
      </c>
      <c r="FS26" s="107" t="e">
        <f t="shared" si="169"/>
        <v>#REF!</v>
      </c>
      <c r="FT26" s="107" t="e">
        <f t="shared" si="169"/>
        <v>#REF!</v>
      </c>
      <c r="FU26" s="107" t="e">
        <f t="shared" si="169"/>
        <v>#REF!</v>
      </c>
      <c r="FV26" s="107" t="e">
        <f t="shared" si="169"/>
        <v>#REF!</v>
      </c>
      <c r="FW26" s="107" t="e">
        <f t="shared" si="169"/>
        <v>#REF!</v>
      </c>
      <c r="FX26" s="107" t="e">
        <f t="shared" si="169"/>
        <v>#REF!</v>
      </c>
      <c r="FY26" s="107" t="e">
        <f t="shared" si="169"/>
        <v>#REF!</v>
      </c>
      <c r="FZ26" s="107" t="e">
        <f t="shared" si="169"/>
        <v>#REF!</v>
      </c>
      <c r="GA26" s="107" t="e">
        <f t="shared" si="169"/>
        <v>#REF!</v>
      </c>
      <c r="GB26" s="107" t="e">
        <f t="shared" si="169"/>
        <v>#REF!</v>
      </c>
      <c r="GC26" s="107" t="e">
        <f>GB26-GB25+IF(GB28="",GB27,GB28)</f>
        <v>#REF!</v>
      </c>
      <c r="GD26" s="107" t="e">
        <f t="shared" ref="GD26:GT26" si="170">GC26-GC25+IF(GC28="",GC27,GC28)</f>
        <v>#REF!</v>
      </c>
      <c r="GE26" s="107" t="e">
        <f t="shared" si="170"/>
        <v>#REF!</v>
      </c>
      <c r="GF26" s="107" t="e">
        <f t="shared" si="170"/>
        <v>#REF!</v>
      </c>
      <c r="GG26" s="107" t="e">
        <f t="shared" si="170"/>
        <v>#REF!</v>
      </c>
      <c r="GH26" s="107" t="e">
        <f t="shared" si="170"/>
        <v>#REF!</v>
      </c>
      <c r="GI26" s="107" t="e">
        <f t="shared" si="170"/>
        <v>#REF!</v>
      </c>
      <c r="GJ26" s="107" t="e">
        <f t="shared" si="170"/>
        <v>#REF!</v>
      </c>
      <c r="GK26" s="107" t="e">
        <f t="shared" si="170"/>
        <v>#REF!</v>
      </c>
      <c r="GL26" s="107" t="e">
        <f t="shared" si="170"/>
        <v>#REF!</v>
      </c>
      <c r="GM26" s="107" t="e">
        <f t="shared" si="170"/>
        <v>#REF!</v>
      </c>
      <c r="GN26" s="107" t="e">
        <f t="shared" si="170"/>
        <v>#REF!</v>
      </c>
      <c r="GO26" s="107" t="e">
        <f t="shared" si="170"/>
        <v>#REF!</v>
      </c>
      <c r="GP26" s="107" t="e">
        <f t="shared" si="170"/>
        <v>#REF!</v>
      </c>
      <c r="GQ26" s="107" t="e">
        <f t="shared" si="170"/>
        <v>#REF!</v>
      </c>
      <c r="GR26" s="107" t="e">
        <f t="shared" si="170"/>
        <v>#REF!</v>
      </c>
      <c r="GS26" s="107" t="e">
        <f t="shared" si="170"/>
        <v>#REF!</v>
      </c>
      <c r="GT26" s="107" t="e">
        <f t="shared" si="170"/>
        <v>#REF!</v>
      </c>
      <c r="GU26" s="107" t="e">
        <f>GT26-GT25+IF(GT28="",GT27,GT28)</f>
        <v>#REF!</v>
      </c>
      <c r="GV26" s="107" t="e">
        <f t="shared" ref="GV26:HL26" si="171">GU26-GU25+IF(GU28="",GU27,GU28)</f>
        <v>#REF!</v>
      </c>
      <c r="GW26" s="107" t="e">
        <f t="shared" si="171"/>
        <v>#REF!</v>
      </c>
      <c r="GX26" s="107" t="e">
        <f t="shared" si="171"/>
        <v>#REF!</v>
      </c>
      <c r="GY26" s="107" t="e">
        <f t="shared" si="171"/>
        <v>#REF!</v>
      </c>
      <c r="GZ26" s="107" t="e">
        <f t="shared" si="171"/>
        <v>#REF!</v>
      </c>
      <c r="HA26" s="107" t="e">
        <f t="shared" si="171"/>
        <v>#REF!</v>
      </c>
      <c r="HB26" s="107" t="e">
        <f t="shared" si="171"/>
        <v>#REF!</v>
      </c>
      <c r="HC26" s="107" t="e">
        <f t="shared" si="171"/>
        <v>#REF!</v>
      </c>
      <c r="HD26" s="107" t="e">
        <f t="shared" si="171"/>
        <v>#REF!</v>
      </c>
      <c r="HE26" s="107" t="e">
        <f t="shared" si="171"/>
        <v>#REF!</v>
      </c>
      <c r="HF26" s="107" t="e">
        <f t="shared" si="171"/>
        <v>#REF!</v>
      </c>
      <c r="HG26" s="107" t="e">
        <f t="shared" si="171"/>
        <v>#REF!</v>
      </c>
      <c r="HH26" s="107" t="e">
        <f t="shared" si="171"/>
        <v>#REF!</v>
      </c>
      <c r="HI26" s="107" t="e">
        <f t="shared" si="171"/>
        <v>#REF!</v>
      </c>
      <c r="HJ26" s="107" t="e">
        <f t="shared" si="171"/>
        <v>#REF!</v>
      </c>
      <c r="HK26" s="107" t="e">
        <f t="shared" si="171"/>
        <v>#REF!</v>
      </c>
      <c r="HL26" s="107" t="e">
        <f t="shared" si="171"/>
        <v>#REF!</v>
      </c>
      <c r="HM26" s="107" t="e">
        <f>HL26-HL25+IF(HL28="",HL27,HL28)</f>
        <v>#REF!</v>
      </c>
      <c r="HN26" s="107" t="e">
        <f t="shared" ref="HN26:ID26" si="172">HM26-HM25+IF(HM28="",HM27,HM28)</f>
        <v>#REF!</v>
      </c>
      <c r="HO26" s="107" t="e">
        <f t="shared" si="172"/>
        <v>#REF!</v>
      </c>
      <c r="HP26" s="107" t="e">
        <f t="shared" si="172"/>
        <v>#REF!</v>
      </c>
      <c r="HQ26" s="107" t="e">
        <f t="shared" si="172"/>
        <v>#REF!</v>
      </c>
      <c r="HR26" s="107" t="e">
        <f t="shared" si="172"/>
        <v>#REF!</v>
      </c>
      <c r="HS26" s="107" t="e">
        <f t="shared" si="172"/>
        <v>#REF!</v>
      </c>
      <c r="HT26" s="107" t="e">
        <f t="shared" si="172"/>
        <v>#REF!</v>
      </c>
      <c r="HU26" s="107" t="e">
        <f t="shared" si="172"/>
        <v>#REF!</v>
      </c>
      <c r="HV26" s="107" t="e">
        <f t="shared" si="172"/>
        <v>#REF!</v>
      </c>
      <c r="HW26" s="107" t="e">
        <f t="shared" si="172"/>
        <v>#REF!</v>
      </c>
      <c r="HX26" s="107" t="e">
        <f t="shared" si="172"/>
        <v>#REF!</v>
      </c>
      <c r="HY26" s="107" t="e">
        <f t="shared" si="172"/>
        <v>#REF!</v>
      </c>
      <c r="HZ26" s="107" t="e">
        <f t="shared" si="172"/>
        <v>#REF!</v>
      </c>
      <c r="IA26" s="107" t="e">
        <f t="shared" si="172"/>
        <v>#REF!</v>
      </c>
      <c r="IB26" s="107" t="e">
        <f t="shared" si="172"/>
        <v>#REF!</v>
      </c>
      <c r="IC26" s="107" t="e">
        <f t="shared" si="172"/>
        <v>#REF!</v>
      </c>
      <c r="ID26" s="107" t="e">
        <f t="shared" si="172"/>
        <v>#REF!</v>
      </c>
      <c r="IE26" s="107" t="e">
        <f>ID26-ID25+IF(ID28="",ID27,ID28)</f>
        <v>#REF!</v>
      </c>
      <c r="IF26" s="107" t="e">
        <f t="shared" ref="IF26:IV26" si="173">IE26-IE25+IF(IE28="",IE27,IE28)</f>
        <v>#REF!</v>
      </c>
      <c r="IG26" s="107" t="e">
        <f t="shared" si="173"/>
        <v>#REF!</v>
      </c>
      <c r="IH26" s="107" t="e">
        <f t="shared" si="173"/>
        <v>#REF!</v>
      </c>
      <c r="II26" s="107" t="e">
        <f t="shared" si="173"/>
        <v>#REF!</v>
      </c>
      <c r="IJ26" s="107" t="e">
        <f t="shared" si="173"/>
        <v>#REF!</v>
      </c>
      <c r="IK26" s="107" t="e">
        <f t="shared" si="173"/>
        <v>#REF!</v>
      </c>
      <c r="IL26" s="107" t="e">
        <f t="shared" si="173"/>
        <v>#REF!</v>
      </c>
      <c r="IM26" s="107" t="e">
        <f t="shared" si="173"/>
        <v>#REF!</v>
      </c>
      <c r="IN26" s="107" t="e">
        <f t="shared" si="173"/>
        <v>#REF!</v>
      </c>
      <c r="IO26" s="107" t="e">
        <f t="shared" si="173"/>
        <v>#REF!</v>
      </c>
      <c r="IP26" s="107" t="e">
        <f t="shared" si="173"/>
        <v>#REF!</v>
      </c>
      <c r="IQ26" s="107" t="e">
        <f t="shared" si="173"/>
        <v>#REF!</v>
      </c>
      <c r="IR26" s="107" t="e">
        <f t="shared" si="173"/>
        <v>#REF!</v>
      </c>
      <c r="IS26" s="107" t="e">
        <f t="shared" si="173"/>
        <v>#REF!</v>
      </c>
      <c r="IT26" s="107" t="e">
        <f t="shared" si="173"/>
        <v>#REF!</v>
      </c>
      <c r="IU26" s="107" t="e">
        <f t="shared" si="173"/>
        <v>#REF!</v>
      </c>
      <c r="IV26" s="107" t="e">
        <f t="shared" si="173"/>
        <v>#REF!</v>
      </c>
      <c r="IW26" s="107" t="e">
        <f>IV26-IV25+IF(IV28="",IV27,IV28)</f>
        <v>#REF!</v>
      </c>
      <c r="IX26" s="107" t="e">
        <f t="shared" ref="IX26:JN26" si="174">IW26-IW25+IF(IW28="",IW27,IW28)</f>
        <v>#REF!</v>
      </c>
      <c r="IY26" s="107" t="e">
        <f t="shared" si="174"/>
        <v>#REF!</v>
      </c>
      <c r="IZ26" s="107" t="e">
        <f t="shared" si="174"/>
        <v>#REF!</v>
      </c>
      <c r="JA26" s="107" t="e">
        <f t="shared" si="174"/>
        <v>#REF!</v>
      </c>
      <c r="JB26" s="107" t="e">
        <f t="shared" si="174"/>
        <v>#REF!</v>
      </c>
      <c r="JC26" s="107" t="e">
        <f t="shared" si="174"/>
        <v>#REF!</v>
      </c>
      <c r="JD26" s="107" t="e">
        <f t="shared" si="174"/>
        <v>#REF!</v>
      </c>
      <c r="JE26" s="107" t="e">
        <f t="shared" si="174"/>
        <v>#REF!</v>
      </c>
      <c r="JF26" s="107" t="e">
        <f t="shared" si="174"/>
        <v>#REF!</v>
      </c>
      <c r="JG26" s="107" t="e">
        <f t="shared" si="174"/>
        <v>#REF!</v>
      </c>
      <c r="JH26" s="107" t="e">
        <f t="shared" si="174"/>
        <v>#REF!</v>
      </c>
      <c r="JI26" s="107" t="e">
        <f t="shared" si="174"/>
        <v>#REF!</v>
      </c>
      <c r="JJ26" s="107" t="e">
        <f t="shared" si="174"/>
        <v>#REF!</v>
      </c>
      <c r="JK26" s="107" t="e">
        <f t="shared" si="174"/>
        <v>#REF!</v>
      </c>
      <c r="JL26" s="107" t="e">
        <f t="shared" si="174"/>
        <v>#REF!</v>
      </c>
      <c r="JM26" s="107" t="e">
        <f t="shared" si="174"/>
        <v>#REF!</v>
      </c>
      <c r="JN26" s="107" t="e">
        <f t="shared" si="174"/>
        <v>#REF!</v>
      </c>
      <c r="JO26" s="107" t="e">
        <f>JN26-JN25+IF(JN28="",JN27,JN28)</f>
        <v>#REF!</v>
      </c>
      <c r="JP26" s="107" t="e">
        <f t="shared" ref="JP26:KF26" si="175">JO26-JO25+IF(JO28="",JO27,JO28)</f>
        <v>#REF!</v>
      </c>
      <c r="JQ26" s="107" t="e">
        <f t="shared" si="175"/>
        <v>#REF!</v>
      </c>
      <c r="JR26" s="107" t="e">
        <f t="shared" si="175"/>
        <v>#REF!</v>
      </c>
      <c r="JS26" s="107" t="e">
        <f t="shared" si="175"/>
        <v>#REF!</v>
      </c>
      <c r="JT26" s="107" t="e">
        <f t="shared" si="175"/>
        <v>#REF!</v>
      </c>
      <c r="JU26" s="107" t="e">
        <f t="shared" si="175"/>
        <v>#REF!</v>
      </c>
      <c r="JV26" s="107" t="e">
        <f t="shared" si="175"/>
        <v>#REF!</v>
      </c>
      <c r="JW26" s="107" t="e">
        <f t="shared" si="175"/>
        <v>#REF!</v>
      </c>
      <c r="JX26" s="107" t="e">
        <f t="shared" si="175"/>
        <v>#REF!</v>
      </c>
      <c r="JY26" s="107" t="e">
        <f t="shared" si="175"/>
        <v>#REF!</v>
      </c>
      <c r="JZ26" s="107" t="e">
        <f t="shared" si="175"/>
        <v>#REF!</v>
      </c>
      <c r="KA26" s="107" t="e">
        <f t="shared" si="175"/>
        <v>#REF!</v>
      </c>
      <c r="KB26" s="107" t="e">
        <f t="shared" si="175"/>
        <v>#REF!</v>
      </c>
      <c r="KC26" s="107" t="e">
        <f t="shared" si="175"/>
        <v>#REF!</v>
      </c>
      <c r="KD26" s="107" t="e">
        <f t="shared" si="175"/>
        <v>#REF!</v>
      </c>
      <c r="KE26" s="107" t="e">
        <f t="shared" si="175"/>
        <v>#REF!</v>
      </c>
      <c r="KF26" s="107" t="e">
        <f t="shared" si="175"/>
        <v>#REF!</v>
      </c>
      <c r="KG26" s="107" t="e">
        <f>KF26-KF25+IF(KF28="",KF27,KF28)</f>
        <v>#REF!</v>
      </c>
      <c r="KH26" s="107" t="e">
        <f t="shared" ref="KH26:KX26" si="176">KG26-KG25+IF(KG28="",KG27,KG28)</f>
        <v>#REF!</v>
      </c>
      <c r="KI26" s="107" t="e">
        <f t="shared" si="176"/>
        <v>#REF!</v>
      </c>
      <c r="KJ26" s="107" t="e">
        <f t="shared" si="176"/>
        <v>#REF!</v>
      </c>
      <c r="KK26" s="107" t="e">
        <f t="shared" si="176"/>
        <v>#REF!</v>
      </c>
      <c r="KL26" s="107" t="e">
        <f t="shared" si="176"/>
        <v>#REF!</v>
      </c>
      <c r="KM26" s="107" t="e">
        <f t="shared" si="176"/>
        <v>#REF!</v>
      </c>
      <c r="KN26" s="107" t="e">
        <f t="shared" si="176"/>
        <v>#REF!</v>
      </c>
      <c r="KO26" s="107" t="e">
        <f t="shared" si="176"/>
        <v>#REF!</v>
      </c>
      <c r="KP26" s="107" t="e">
        <f t="shared" si="176"/>
        <v>#REF!</v>
      </c>
      <c r="KQ26" s="107" t="e">
        <f t="shared" si="176"/>
        <v>#REF!</v>
      </c>
      <c r="KR26" s="107" t="e">
        <f t="shared" si="176"/>
        <v>#REF!</v>
      </c>
      <c r="KS26" s="107" t="e">
        <f t="shared" si="176"/>
        <v>#REF!</v>
      </c>
      <c r="KT26" s="107" t="e">
        <f t="shared" si="176"/>
        <v>#REF!</v>
      </c>
      <c r="KU26" s="107" t="e">
        <f t="shared" si="176"/>
        <v>#REF!</v>
      </c>
      <c r="KV26" s="107" t="e">
        <f t="shared" si="176"/>
        <v>#REF!</v>
      </c>
      <c r="KW26" s="107" t="e">
        <f t="shared" si="176"/>
        <v>#REF!</v>
      </c>
      <c r="KX26" s="107" t="e">
        <f t="shared" si="176"/>
        <v>#REF!</v>
      </c>
      <c r="KY26" s="107" t="e">
        <f>KX26-KX25+IF(KX28="",KX27,KX28)</f>
        <v>#REF!</v>
      </c>
      <c r="KZ26" s="107" t="e">
        <f t="shared" ref="KZ26:LP26" si="177">KY26-KY25+IF(KY28="",KY27,KY28)</f>
        <v>#REF!</v>
      </c>
      <c r="LA26" s="107" t="e">
        <f t="shared" si="177"/>
        <v>#REF!</v>
      </c>
      <c r="LB26" s="107" t="e">
        <f t="shared" si="177"/>
        <v>#REF!</v>
      </c>
      <c r="LC26" s="107" t="e">
        <f t="shared" si="177"/>
        <v>#REF!</v>
      </c>
      <c r="LD26" s="107" t="e">
        <f t="shared" si="177"/>
        <v>#REF!</v>
      </c>
      <c r="LE26" s="107" t="e">
        <f t="shared" si="177"/>
        <v>#REF!</v>
      </c>
      <c r="LF26" s="107" t="e">
        <f t="shared" si="177"/>
        <v>#REF!</v>
      </c>
      <c r="LG26" s="107" t="e">
        <f t="shared" si="177"/>
        <v>#REF!</v>
      </c>
      <c r="LH26" s="107" t="e">
        <f t="shared" si="177"/>
        <v>#REF!</v>
      </c>
      <c r="LI26" s="107" t="e">
        <f t="shared" si="177"/>
        <v>#REF!</v>
      </c>
      <c r="LJ26" s="107" t="e">
        <f t="shared" si="177"/>
        <v>#REF!</v>
      </c>
      <c r="LK26" s="107" t="e">
        <f t="shared" si="177"/>
        <v>#REF!</v>
      </c>
      <c r="LL26" s="107" t="e">
        <f t="shared" si="177"/>
        <v>#REF!</v>
      </c>
      <c r="LM26" s="107" t="e">
        <f t="shared" si="177"/>
        <v>#REF!</v>
      </c>
      <c r="LN26" s="107" t="e">
        <f t="shared" si="177"/>
        <v>#REF!</v>
      </c>
      <c r="LO26" s="107" t="e">
        <f t="shared" si="177"/>
        <v>#REF!</v>
      </c>
      <c r="LP26" s="107" t="e">
        <f t="shared" si="177"/>
        <v>#REF!</v>
      </c>
      <c r="LQ26" s="107" t="e">
        <f>LP26-LP25+IF(LP28="",LP27,LP28)</f>
        <v>#REF!</v>
      </c>
      <c r="LR26" s="107" t="e">
        <f t="shared" ref="LR26:MH26" si="178">LQ26-LQ25+IF(LQ28="",LQ27,LQ28)</f>
        <v>#REF!</v>
      </c>
      <c r="LS26" s="107" t="e">
        <f t="shared" si="178"/>
        <v>#REF!</v>
      </c>
      <c r="LT26" s="107" t="e">
        <f t="shared" si="178"/>
        <v>#REF!</v>
      </c>
      <c r="LU26" s="107" t="e">
        <f t="shared" si="178"/>
        <v>#REF!</v>
      </c>
      <c r="LV26" s="107" t="e">
        <f t="shared" si="178"/>
        <v>#REF!</v>
      </c>
      <c r="LW26" s="107" t="e">
        <f t="shared" si="178"/>
        <v>#REF!</v>
      </c>
      <c r="LX26" s="107" t="e">
        <f t="shared" si="178"/>
        <v>#REF!</v>
      </c>
      <c r="LY26" s="107" t="e">
        <f t="shared" si="178"/>
        <v>#REF!</v>
      </c>
      <c r="LZ26" s="107" t="e">
        <f t="shared" si="178"/>
        <v>#REF!</v>
      </c>
      <c r="MA26" s="107" t="e">
        <f t="shared" si="178"/>
        <v>#REF!</v>
      </c>
      <c r="MB26" s="107" t="e">
        <f t="shared" si="178"/>
        <v>#REF!</v>
      </c>
      <c r="MC26" s="107" t="e">
        <f t="shared" si="178"/>
        <v>#REF!</v>
      </c>
      <c r="MD26" s="107" t="e">
        <f t="shared" si="178"/>
        <v>#REF!</v>
      </c>
      <c r="ME26" s="107" t="e">
        <f t="shared" si="178"/>
        <v>#REF!</v>
      </c>
      <c r="MF26" s="107" t="e">
        <f t="shared" si="178"/>
        <v>#REF!</v>
      </c>
      <c r="MG26" s="107" t="e">
        <f t="shared" si="178"/>
        <v>#REF!</v>
      </c>
      <c r="MH26" s="107" t="e">
        <f t="shared" si="178"/>
        <v>#REF!</v>
      </c>
      <c r="MI26" s="107" t="e">
        <f>MH26-MH25+IF(MH28="",MH27,MH28)</f>
        <v>#REF!</v>
      </c>
      <c r="MJ26" s="107" t="e">
        <f t="shared" ref="MJ26:MZ26" si="179">MI26-MI25+IF(MI28="",MI27,MI28)</f>
        <v>#REF!</v>
      </c>
      <c r="MK26" s="107" t="e">
        <f t="shared" si="179"/>
        <v>#REF!</v>
      </c>
      <c r="ML26" s="107" t="e">
        <f t="shared" si="179"/>
        <v>#REF!</v>
      </c>
      <c r="MM26" s="107" t="e">
        <f t="shared" si="179"/>
        <v>#REF!</v>
      </c>
      <c r="MN26" s="107" t="e">
        <f t="shared" si="179"/>
        <v>#REF!</v>
      </c>
      <c r="MO26" s="107" t="e">
        <f t="shared" si="179"/>
        <v>#REF!</v>
      </c>
      <c r="MP26" s="107" t="e">
        <f t="shared" si="179"/>
        <v>#REF!</v>
      </c>
      <c r="MQ26" s="107" t="e">
        <f t="shared" si="179"/>
        <v>#REF!</v>
      </c>
      <c r="MR26" s="107" t="e">
        <f t="shared" si="179"/>
        <v>#REF!</v>
      </c>
      <c r="MS26" s="107" t="e">
        <f t="shared" si="179"/>
        <v>#REF!</v>
      </c>
      <c r="MT26" s="107" t="e">
        <f t="shared" si="179"/>
        <v>#REF!</v>
      </c>
      <c r="MU26" s="107" t="e">
        <f t="shared" si="179"/>
        <v>#REF!</v>
      </c>
      <c r="MV26" s="107" t="e">
        <f t="shared" si="179"/>
        <v>#REF!</v>
      </c>
      <c r="MW26" s="107" t="e">
        <f t="shared" si="179"/>
        <v>#REF!</v>
      </c>
      <c r="MX26" s="107" t="e">
        <f t="shared" si="179"/>
        <v>#REF!</v>
      </c>
      <c r="MY26" s="107" t="e">
        <f t="shared" si="179"/>
        <v>#REF!</v>
      </c>
      <c r="MZ26" s="107" t="e">
        <f t="shared" si="179"/>
        <v>#REF!</v>
      </c>
      <c r="NA26" s="107" t="e">
        <f>MZ26-MZ25+IF(MZ28="",MZ27,MZ28)</f>
        <v>#REF!</v>
      </c>
      <c r="NB26" s="107" t="e">
        <f t="shared" ref="NB26:NR26" si="180">NA26-NA25+IF(NA28="",NA27,NA28)</f>
        <v>#REF!</v>
      </c>
      <c r="NC26" s="107" t="e">
        <f t="shared" si="180"/>
        <v>#REF!</v>
      </c>
      <c r="ND26" s="107" t="e">
        <f t="shared" si="180"/>
        <v>#REF!</v>
      </c>
      <c r="NE26" s="107" t="e">
        <f t="shared" si="180"/>
        <v>#REF!</v>
      </c>
      <c r="NF26" s="107" t="e">
        <f t="shared" si="180"/>
        <v>#REF!</v>
      </c>
      <c r="NG26" s="107" t="e">
        <f t="shared" si="180"/>
        <v>#REF!</v>
      </c>
      <c r="NH26" s="107" t="e">
        <f t="shared" si="180"/>
        <v>#REF!</v>
      </c>
      <c r="NI26" s="107" t="e">
        <f t="shared" si="180"/>
        <v>#REF!</v>
      </c>
      <c r="NJ26" s="107" t="e">
        <f t="shared" si="180"/>
        <v>#REF!</v>
      </c>
      <c r="NK26" s="107" t="e">
        <f t="shared" si="180"/>
        <v>#REF!</v>
      </c>
      <c r="NL26" s="107" t="e">
        <f t="shared" si="180"/>
        <v>#REF!</v>
      </c>
      <c r="NM26" s="107" t="e">
        <f t="shared" si="180"/>
        <v>#REF!</v>
      </c>
      <c r="NN26" s="107" t="e">
        <f t="shared" si="180"/>
        <v>#REF!</v>
      </c>
      <c r="NO26" s="107" t="e">
        <f t="shared" si="180"/>
        <v>#REF!</v>
      </c>
      <c r="NP26" s="107" t="e">
        <f t="shared" si="180"/>
        <v>#REF!</v>
      </c>
      <c r="NQ26" s="107" t="e">
        <f t="shared" si="180"/>
        <v>#REF!</v>
      </c>
      <c r="NR26" s="107" t="e">
        <f t="shared" si="180"/>
        <v>#REF!</v>
      </c>
      <c r="NS26" s="107" t="e">
        <f>NR26-NR25+IF(NR28="",NR27,NR28)</f>
        <v>#REF!</v>
      </c>
      <c r="NT26" s="107" t="e">
        <f t="shared" ref="NT26:OJ26" si="181">NS26-NS25+IF(NS28="",NS27,NS28)</f>
        <v>#REF!</v>
      </c>
      <c r="NU26" s="107" t="e">
        <f t="shared" si="181"/>
        <v>#REF!</v>
      </c>
      <c r="NV26" s="107" t="e">
        <f t="shared" si="181"/>
        <v>#REF!</v>
      </c>
      <c r="NW26" s="107" t="e">
        <f t="shared" si="181"/>
        <v>#REF!</v>
      </c>
      <c r="NX26" s="107" t="e">
        <f t="shared" si="181"/>
        <v>#REF!</v>
      </c>
      <c r="NY26" s="107" t="e">
        <f t="shared" si="181"/>
        <v>#REF!</v>
      </c>
      <c r="NZ26" s="107" t="e">
        <f t="shared" si="181"/>
        <v>#REF!</v>
      </c>
      <c r="OA26" s="107" t="e">
        <f t="shared" si="181"/>
        <v>#REF!</v>
      </c>
      <c r="OB26" s="107" t="e">
        <f t="shared" si="181"/>
        <v>#REF!</v>
      </c>
      <c r="OC26" s="107" t="e">
        <f t="shared" si="181"/>
        <v>#REF!</v>
      </c>
      <c r="OD26" s="107" t="e">
        <f t="shared" si="181"/>
        <v>#REF!</v>
      </c>
      <c r="OE26" s="107" t="e">
        <f t="shared" si="181"/>
        <v>#REF!</v>
      </c>
      <c r="OF26" s="107" t="e">
        <f t="shared" si="181"/>
        <v>#REF!</v>
      </c>
      <c r="OG26" s="107" t="e">
        <f t="shared" si="181"/>
        <v>#REF!</v>
      </c>
      <c r="OH26" s="107" t="e">
        <f t="shared" si="181"/>
        <v>#REF!</v>
      </c>
      <c r="OI26" s="107" t="e">
        <f t="shared" si="181"/>
        <v>#REF!</v>
      </c>
      <c r="OJ26" s="107" t="e">
        <f t="shared" si="181"/>
        <v>#REF!</v>
      </c>
      <c r="OK26" s="107" t="e">
        <f>OJ26-OJ25+IF(OJ28="",OJ27,OJ28)</f>
        <v>#REF!</v>
      </c>
      <c r="OL26" s="107" t="e">
        <f t="shared" ref="OL26:PB26" si="182">OK26-OK25+IF(OK28="",OK27,OK28)</f>
        <v>#REF!</v>
      </c>
      <c r="OM26" s="107" t="e">
        <f t="shared" si="182"/>
        <v>#REF!</v>
      </c>
      <c r="ON26" s="107" t="e">
        <f t="shared" si="182"/>
        <v>#REF!</v>
      </c>
      <c r="OO26" s="107" t="e">
        <f t="shared" si="182"/>
        <v>#REF!</v>
      </c>
      <c r="OP26" s="107" t="e">
        <f t="shared" si="182"/>
        <v>#REF!</v>
      </c>
      <c r="OQ26" s="107" t="e">
        <f t="shared" si="182"/>
        <v>#REF!</v>
      </c>
      <c r="OR26" s="107" t="e">
        <f t="shared" si="182"/>
        <v>#REF!</v>
      </c>
      <c r="OS26" s="107" t="e">
        <f t="shared" si="182"/>
        <v>#REF!</v>
      </c>
      <c r="OT26" s="107" t="e">
        <f t="shared" si="182"/>
        <v>#REF!</v>
      </c>
      <c r="OU26" s="107" t="e">
        <f t="shared" si="182"/>
        <v>#REF!</v>
      </c>
      <c r="OV26" s="107" t="e">
        <f t="shared" si="182"/>
        <v>#REF!</v>
      </c>
      <c r="OW26" s="107" t="e">
        <f t="shared" si="182"/>
        <v>#REF!</v>
      </c>
      <c r="OX26" s="107" t="e">
        <f t="shared" si="182"/>
        <v>#REF!</v>
      </c>
      <c r="OY26" s="107" t="e">
        <f t="shared" si="182"/>
        <v>#REF!</v>
      </c>
      <c r="OZ26" s="107" t="e">
        <f t="shared" si="182"/>
        <v>#REF!</v>
      </c>
      <c r="PA26" s="107" t="e">
        <f t="shared" si="182"/>
        <v>#REF!</v>
      </c>
      <c r="PB26" s="107" t="e">
        <f t="shared" si="182"/>
        <v>#REF!</v>
      </c>
      <c r="PC26" s="107" t="e">
        <f>PB26-PB25+IF(PB28="",PB27,PB28)</f>
        <v>#REF!</v>
      </c>
      <c r="PD26" s="107" t="e">
        <f t="shared" ref="PD26:PT26" si="183">PC26-PC25+IF(PC28="",PC27,PC28)</f>
        <v>#REF!</v>
      </c>
      <c r="PE26" s="107" t="e">
        <f t="shared" si="183"/>
        <v>#REF!</v>
      </c>
      <c r="PF26" s="107" t="e">
        <f t="shared" si="183"/>
        <v>#REF!</v>
      </c>
      <c r="PG26" s="107" t="e">
        <f t="shared" si="183"/>
        <v>#REF!</v>
      </c>
      <c r="PH26" s="107" t="e">
        <f t="shared" si="183"/>
        <v>#REF!</v>
      </c>
      <c r="PI26" s="107" t="e">
        <f t="shared" si="183"/>
        <v>#REF!</v>
      </c>
      <c r="PJ26" s="107" t="e">
        <f t="shared" si="183"/>
        <v>#REF!</v>
      </c>
      <c r="PK26" s="107" t="e">
        <f t="shared" si="183"/>
        <v>#REF!</v>
      </c>
      <c r="PL26" s="107" t="e">
        <f t="shared" si="183"/>
        <v>#REF!</v>
      </c>
      <c r="PM26" s="107" t="e">
        <f t="shared" si="183"/>
        <v>#REF!</v>
      </c>
      <c r="PN26" s="107" t="e">
        <f t="shared" si="183"/>
        <v>#REF!</v>
      </c>
      <c r="PO26" s="107" t="e">
        <f t="shared" si="183"/>
        <v>#REF!</v>
      </c>
      <c r="PP26" s="107" t="e">
        <f t="shared" si="183"/>
        <v>#REF!</v>
      </c>
      <c r="PQ26" s="107" t="e">
        <f t="shared" si="183"/>
        <v>#REF!</v>
      </c>
      <c r="PR26" s="107" t="e">
        <f t="shared" si="183"/>
        <v>#REF!</v>
      </c>
      <c r="PS26" s="107" t="e">
        <f t="shared" si="183"/>
        <v>#REF!</v>
      </c>
      <c r="PT26" s="107" t="e">
        <f t="shared" si="183"/>
        <v>#REF!</v>
      </c>
      <c r="PU26" s="107" t="e">
        <f>PT26-PT25+IF(PT28="",PT27,PT28)</f>
        <v>#REF!</v>
      </c>
      <c r="PV26" s="107" t="e">
        <f t="shared" ref="PV26:QL26" si="184">PU26-PU25+IF(PU28="",PU27,PU28)</f>
        <v>#REF!</v>
      </c>
      <c r="PW26" s="107" t="e">
        <f t="shared" si="184"/>
        <v>#REF!</v>
      </c>
      <c r="PX26" s="107" t="e">
        <f t="shared" si="184"/>
        <v>#REF!</v>
      </c>
      <c r="PY26" s="107" t="e">
        <f t="shared" si="184"/>
        <v>#REF!</v>
      </c>
      <c r="PZ26" s="107" t="e">
        <f t="shared" si="184"/>
        <v>#REF!</v>
      </c>
      <c r="QA26" s="107" t="e">
        <f t="shared" si="184"/>
        <v>#REF!</v>
      </c>
      <c r="QB26" s="107" t="e">
        <f t="shared" si="184"/>
        <v>#REF!</v>
      </c>
      <c r="QC26" s="107" t="e">
        <f t="shared" si="184"/>
        <v>#REF!</v>
      </c>
      <c r="QD26" s="107" t="e">
        <f t="shared" si="184"/>
        <v>#REF!</v>
      </c>
      <c r="QE26" s="107" t="e">
        <f t="shared" si="184"/>
        <v>#REF!</v>
      </c>
      <c r="QF26" s="107" t="e">
        <f t="shared" si="184"/>
        <v>#REF!</v>
      </c>
      <c r="QG26" s="107" t="e">
        <f t="shared" si="184"/>
        <v>#REF!</v>
      </c>
      <c r="QH26" s="107" t="e">
        <f t="shared" si="184"/>
        <v>#REF!</v>
      </c>
      <c r="QI26" s="107" t="e">
        <f t="shared" si="184"/>
        <v>#REF!</v>
      </c>
      <c r="QJ26" s="107" t="e">
        <f t="shared" si="184"/>
        <v>#REF!</v>
      </c>
      <c r="QK26" s="107" t="e">
        <f t="shared" si="184"/>
        <v>#REF!</v>
      </c>
      <c r="QL26" s="107" t="e">
        <f t="shared" si="184"/>
        <v>#REF!</v>
      </c>
      <c r="QM26" s="107" t="e">
        <f>QL26-QL25+IF(QL28="",QL27,QL28)</f>
        <v>#REF!</v>
      </c>
      <c r="QN26" s="107" t="e">
        <f t="shared" ref="QN26:RD26" si="185">QM26-QM25+IF(QM28="",QM27,QM28)</f>
        <v>#REF!</v>
      </c>
      <c r="QO26" s="107" t="e">
        <f t="shared" si="185"/>
        <v>#REF!</v>
      </c>
      <c r="QP26" s="107" t="e">
        <f t="shared" si="185"/>
        <v>#REF!</v>
      </c>
      <c r="QQ26" s="107" t="e">
        <f t="shared" si="185"/>
        <v>#REF!</v>
      </c>
      <c r="QR26" s="107" t="e">
        <f t="shared" si="185"/>
        <v>#REF!</v>
      </c>
      <c r="QS26" s="107" t="e">
        <f t="shared" si="185"/>
        <v>#REF!</v>
      </c>
      <c r="QT26" s="107" t="e">
        <f t="shared" si="185"/>
        <v>#REF!</v>
      </c>
      <c r="QU26" s="107" t="e">
        <f t="shared" si="185"/>
        <v>#REF!</v>
      </c>
      <c r="QV26" s="107" t="e">
        <f t="shared" si="185"/>
        <v>#REF!</v>
      </c>
      <c r="QW26" s="107" t="e">
        <f t="shared" si="185"/>
        <v>#REF!</v>
      </c>
      <c r="QX26" s="107" t="e">
        <f t="shared" si="185"/>
        <v>#REF!</v>
      </c>
      <c r="QY26" s="107" t="e">
        <f t="shared" si="185"/>
        <v>#REF!</v>
      </c>
      <c r="QZ26" s="107" t="e">
        <f t="shared" si="185"/>
        <v>#REF!</v>
      </c>
      <c r="RA26" s="107" t="e">
        <f t="shared" si="185"/>
        <v>#REF!</v>
      </c>
      <c r="RB26" s="107" t="e">
        <f t="shared" si="185"/>
        <v>#REF!</v>
      </c>
      <c r="RC26" s="107" t="e">
        <f t="shared" si="185"/>
        <v>#REF!</v>
      </c>
      <c r="RD26" s="107" t="e">
        <f t="shared" si="185"/>
        <v>#REF!</v>
      </c>
      <c r="RE26" s="107" t="e">
        <f>RD26-RD25+IF(RD28="",RD27,RD28)</f>
        <v>#REF!</v>
      </c>
      <c r="RF26" s="107" t="e">
        <f t="shared" ref="RF26:RV26" si="186">RE26-RE25+IF(RE28="",RE27,RE28)</f>
        <v>#REF!</v>
      </c>
      <c r="RG26" s="107" t="e">
        <f t="shared" si="186"/>
        <v>#REF!</v>
      </c>
      <c r="RH26" s="107" t="e">
        <f t="shared" si="186"/>
        <v>#REF!</v>
      </c>
      <c r="RI26" s="107" t="e">
        <f t="shared" si="186"/>
        <v>#REF!</v>
      </c>
      <c r="RJ26" s="107" t="e">
        <f t="shared" si="186"/>
        <v>#REF!</v>
      </c>
      <c r="RK26" s="107" t="e">
        <f t="shared" si="186"/>
        <v>#REF!</v>
      </c>
      <c r="RL26" s="107" t="e">
        <f t="shared" si="186"/>
        <v>#REF!</v>
      </c>
      <c r="RM26" s="107" t="e">
        <f t="shared" si="186"/>
        <v>#REF!</v>
      </c>
      <c r="RN26" s="107" t="e">
        <f t="shared" si="186"/>
        <v>#REF!</v>
      </c>
      <c r="RO26" s="107" t="e">
        <f t="shared" si="186"/>
        <v>#REF!</v>
      </c>
      <c r="RP26" s="107" t="e">
        <f t="shared" si="186"/>
        <v>#REF!</v>
      </c>
      <c r="RQ26" s="107" t="e">
        <f t="shared" si="186"/>
        <v>#REF!</v>
      </c>
      <c r="RR26" s="107" t="e">
        <f t="shared" si="186"/>
        <v>#REF!</v>
      </c>
      <c r="RS26" s="107" t="e">
        <f t="shared" si="186"/>
        <v>#REF!</v>
      </c>
      <c r="RT26" s="107" t="e">
        <f t="shared" si="186"/>
        <v>#REF!</v>
      </c>
      <c r="RU26" s="107" t="e">
        <f t="shared" si="186"/>
        <v>#REF!</v>
      </c>
      <c r="RV26" s="107" t="e">
        <f t="shared" si="186"/>
        <v>#REF!</v>
      </c>
      <c r="RW26" s="107" t="e">
        <f>RV26-RV25+IF(RV28="",RV27,RV28)</f>
        <v>#REF!</v>
      </c>
      <c r="RX26" s="107" t="e">
        <f t="shared" ref="RX26:SN26" si="187">RW26-RW25+IF(RW28="",RW27,RW28)</f>
        <v>#REF!</v>
      </c>
      <c r="RY26" s="107" t="e">
        <f t="shared" si="187"/>
        <v>#REF!</v>
      </c>
      <c r="RZ26" s="107" t="e">
        <f t="shared" si="187"/>
        <v>#REF!</v>
      </c>
      <c r="SA26" s="107" t="e">
        <f t="shared" si="187"/>
        <v>#REF!</v>
      </c>
      <c r="SB26" s="107" t="e">
        <f t="shared" si="187"/>
        <v>#REF!</v>
      </c>
      <c r="SC26" s="107" t="e">
        <f t="shared" si="187"/>
        <v>#REF!</v>
      </c>
      <c r="SD26" s="107" t="e">
        <f t="shared" si="187"/>
        <v>#REF!</v>
      </c>
      <c r="SE26" s="107" t="e">
        <f t="shared" si="187"/>
        <v>#REF!</v>
      </c>
      <c r="SF26" s="107" t="e">
        <f t="shared" si="187"/>
        <v>#REF!</v>
      </c>
      <c r="SG26" s="107" t="e">
        <f t="shared" si="187"/>
        <v>#REF!</v>
      </c>
      <c r="SH26" s="107" t="e">
        <f t="shared" si="187"/>
        <v>#REF!</v>
      </c>
      <c r="SI26" s="107" t="e">
        <f t="shared" si="187"/>
        <v>#REF!</v>
      </c>
      <c r="SJ26" s="107" t="e">
        <f t="shared" si="187"/>
        <v>#REF!</v>
      </c>
      <c r="SK26" s="107" t="e">
        <f t="shared" si="187"/>
        <v>#REF!</v>
      </c>
      <c r="SL26" s="107" t="e">
        <f t="shared" si="187"/>
        <v>#REF!</v>
      </c>
      <c r="SM26" s="107" t="e">
        <f t="shared" si="187"/>
        <v>#REF!</v>
      </c>
      <c r="SN26" s="107" t="e">
        <f t="shared" si="187"/>
        <v>#REF!</v>
      </c>
      <c r="SO26" s="107" t="e">
        <f>SN26-SN25+IF(SN28="",SN27,SN28)</f>
        <v>#REF!</v>
      </c>
      <c r="SP26" s="107" t="e">
        <f t="shared" ref="SP26:TF26" si="188">SO26-SO25+IF(SO28="",SO27,SO28)</f>
        <v>#REF!</v>
      </c>
      <c r="SQ26" s="107" t="e">
        <f t="shared" si="188"/>
        <v>#REF!</v>
      </c>
      <c r="SR26" s="107" t="e">
        <f t="shared" si="188"/>
        <v>#REF!</v>
      </c>
      <c r="SS26" s="107" t="e">
        <f t="shared" si="188"/>
        <v>#REF!</v>
      </c>
      <c r="ST26" s="107" t="e">
        <f t="shared" si="188"/>
        <v>#REF!</v>
      </c>
      <c r="SU26" s="107" t="e">
        <f t="shared" si="188"/>
        <v>#REF!</v>
      </c>
      <c r="SV26" s="107" t="e">
        <f t="shared" si="188"/>
        <v>#REF!</v>
      </c>
      <c r="SW26" s="107" t="e">
        <f t="shared" si="188"/>
        <v>#REF!</v>
      </c>
      <c r="SX26" s="107" t="e">
        <f t="shared" si="188"/>
        <v>#REF!</v>
      </c>
      <c r="SY26" s="107" t="e">
        <f t="shared" si="188"/>
        <v>#REF!</v>
      </c>
      <c r="SZ26" s="107" t="e">
        <f t="shared" si="188"/>
        <v>#REF!</v>
      </c>
      <c r="TA26" s="107" t="e">
        <f t="shared" si="188"/>
        <v>#REF!</v>
      </c>
      <c r="TB26" s="107" t="e">
        <f t="shared" si="188"/>
        <v>#REF!</v>
      </c>
      <c r="TC26" s="107" t="e">
        <f t="shared" si="188"/>
        <v>#REF!</v>
      </c>
      <c r="TD26" s="107" t="e">
        <f t="shared" si="188"/>
        <v>#REF!</v>
      </c>
      <c r="TE26" s="107" t="e">
        <f t="shared" si="188"/>
        <v>#REF!</v>
      </c>
      <c r="TF26" s="107" t="e">
        <f t="shared" si="188"/>
        <v>#REF!</v>
      </c>
      <c r="TG26" s="107" t="e">
        <f>TF26-TF25+IF(TF28="",TF27,TF28)</f>
        <v>#REF!</v>
      </c>
      <c r="TH26" s="107" t="e">
        <f t="shared" ref="TH26:TX26" si="189">TG26-TG25+IF(TG28="",TG27,TG28)</f>
        <v>#REF!</v>
      </c>
      <c r="TI26" s="107" t="e">
        <f t="shared" si="189"/>
        <v>#REF!</v>
      </c>
      <c r="TJ26" s="107" t="e">
        <f t="shared" si="189"/>
        <v>#REF!</v>
      </c>
      <c r="TK26" s="107" t="e">
        <f t="shared" si="189"/>
        <v>#REF!</v>
      </c>
      <c r="TL26" s="107" t="e">
        <f t="shared" si="189"/>
        <v>#REF!</v>
      </c>
      <c r="TM26" s="107" t="e">
        <f t="shared" si="189"/>
        <v>#REF!</v>
      </c>
      <c r="TN26" s="107" t="e">
        <f t="shared" si="189"/>
        <v>#REF!</v>
      </c>
      <c r="TO26" s="107" t="e">
        <f t="shared" si="189"/>
        <v>#REF!</v>
      </c>
      <c r="TP26" s="107" t="e">
        <f t="shared" si="189"/>
        <v>#REF!</v>
      </c>
      <c r="TQ26" s="107" t="e">
        <f t="shared" si="189"/>
        <v>#REF!</v>
      </c>
      <c r="TR26" s="107" t="e">
        <f t="shared" si="189"/>
        <v>#REF!</v>
      </c>
      <c r="TS26" s="107" t="e">
        <f t="shared" si="189"/>
        <v>#REF!</v>
      </c>
      <c r="TT26" s="107" t="e">
        <f t="shared" si="189"/>
        <v>#REF!</v>
      </c>
      <c r="TU26" s="107" t="e">
        <f t="shared" si="189"/>
        <v>#REF!</v>
      </c>
      <c r="TV26" s="107" t="e">
        <f t="shared" si="189"/>
        <v>#REF!</v>
      </c>
      <c r="TW26" s="107" t="e">
        <f t="shared" si="189"/>
        <v>#REF!</v>
      </c>
      <c r="TX26" s="107" t="e">
        <f t="shared" si="189"/>
        <v>#REF!</v>
      </c>
      <c r="TY26" s="107" t="e">
        <f>TX26-TX25+IF(TX28="",TX27,TX28)</f>
        <v>#REF!</v>
      </c>
      <c r="TZ26" s="107" t="e">
        <f t="shared" ref="TZ26:UP26" si="190">TY26-TY25+IF(TY28="",TY27,TY28)</f>
        <v>#REF!</v>
      </c>
      <c r="UA26" s="107" t="e">
        <f t="shared" si="190"/>
        <v>#REF!</v>
      </c>
      <c r="UB26" s="107" t="e">
        <f t="shared" si="190"/>
        <v>#REF!</v>
      </c>
      <c r="UC26" s="107" t="e">
        <f t="shared" si="190"/>
        <v>#REF!</v>
      </c>
      <c r="UD26" s="107" t="e">
        <f t="shared" si="190"/>
        <v>#REF!</v>
      </c>
      <c r="UE26" s="107" t="e">
        <f t="shared" si="190"/>
        <v>#REF!</v>
      </c>
      <c r="UF26" s="107" t="e">
        <f t="shared" si="190"/>
        <v>#REF!</v>
      </c>
      <c r="UG26" s="107" t="e">
        <f t="shared" si="190"/>
        <v>#REF!</v>
      </c>
      <c r="UH26" s="107" t="e">
        <f t="shared" si="190"/>
        <v>#REF!</v>
      </c>
      <c r="UI26" s="107" t="e">
        <f t="shared" si="190"/>
        <v>#REF!</v>
      </c>
      <c r="UJ26" s="107" t="e">
        <f t="shared" si="190"/>
        <v>#REF!</v>
      </c>
      <c r="UK26" s="107" t="e">
        <f t="shared" si="190"/>
        <v>#REF!</v>
      </c>
      <c r="UL26" s="107" t="e">
        <f t="shared" si="190"/>
        <v>#REF!</v>
      </c>
      <c r="UM26" s="107" t="e">
        <f t="shared" si="190"/>
        <v>#REF!</v>
      </c>
      <c r="UN26" s="107" t="e">
        <f t="shared" si="190"/>
        <v>#REF!</v>
      </c>
      <c r="UO26" s="107" t="e">
        <f t="shared" si="190"/>
        <v>#REF!</v>
      </c>
      <c r="UP26" s="107" t="e">
        <f t="shared" si="190"/>
        <v>#REF!</v>
      </c>
      <c r="UQ26" s="107" t="e">
        <f>UP26-UP25+IF(UP28="",UP27,UP28)</f>
        <v>#REF!</v>
      </c>
      <c r="UR26" s="107" t="e">
        <f t="shared" ref="UR26:VH26" si="191">UQ26-UQ25+IF(UQ28="",UQ27,UQ28)</f>
        <v>#REF!</v>
      </c>
      <c r="US26" s="107" t="e">
        <f t="shared" si="191"/>
        <v>#REF!</v>
      </c>
      <c r="UT26" s="107" t="e">
        <f t="shared" si="191"/>
        <v>#REF!</v>
      </c>
      <c r="UU26" s="107" t="e">
        <f t="shared" si="191"/>
        <v>#REF!</v>
      </c>
      <c r="UV26" s="107" t="e">
        <f t="shared" si="191"/>
        <v>#REF!</v>
      </c>
      <c r="UW26" s="107" t="e">
        <f t="shared" si="191"/>
        <v>#REF!</v>
      </c>
      <c r="UX26" s="107" t="e">
        <f t="shared" si="191"/>
        <v>#REF!</v>
      </c>
      <c r="UY26" s="107" t="e">
        <f t="shared" si="191"/>
        <v>#REF!</v>
      </c>
      <c r="UZ26" s="107" t="e">
        <f t="shared" si="191"/>
        <v>#REF!</v>
      </c>
      <c r="VA26" s="107" t="e">
        <f t="shared" si="191"/>
        <v>#REF!</v>
      </c>
      <c r="VB26" s="107" t="e">
        <f t="shared" si="191"/>
        <v>#REF!</v>
      </c>
      <c r="VC26" s="107" t="e">
        <f t="shared" si="191"/>
        <v>#REF!</v>
      </c>
      <c r="VD26" s="107" t="e">
        <f t="shared" si="191"/>
        <v>#REF!</v>
      </c>
      <c r="VE26" s="107" t="e">
        <f t="shared" si="191"/>
        <v>#REF!</v>
      </c>
      <c r="VF26" s="107" t="e">
        <f t="shared" si="191"/>
        <v>#REF!</v>
      </c>
      <c r="VG26" s="107" t="e">
        <f t="shared" si="191"/>
        <v>#REF!</v>
      </c>
      <c r="VH26" s="107" t="e">
        <f t="shared" si="191"/>
        <v>#REF!</v>
      </c>
    </row>
    <row r="27" spans="1:580" x14ac:dyDescent="0.25">
      <c r="A27" s="243"/>
      <c r="B27" s="48"/>
      <c r="C27" s="48"/>
      <c r="D27" s="51"/>
      <c r="E27" s="65"/>
      <c r="F27" s="57"/>
      <c r="G27" s="61"/>
      <c r="H27" s="60"/>
      <c r="I27" s="57"/>
      <c r="J27" s="61"/>
      <c r="K27" s="60"/>
      <c r="L27" s="57"/>
      <c r="M27" s="61"/>
      <c r="N27" s="60"/>
      <c r="O27" s="57"/>
      <c r="P27" s="61"/>
      <c r="Q27" s="60"/>
      <c r="R27" s="57"/>
      <c r="S27" s="61"/>
      <c r="T27" s="60"/>
      <c r="U27" s="57"/>
      <c r="V27" s="66"/>
      <c r="W27" s="65"/>
      <c r="X27" s="57"/>
      <c r="Y27" s="61"/>
      <c r="Z27" s="60"/>
      <c r="AA27" s="57"/>
      <c r="AB27" s="61"/>
      <c r="AC27" s="60"/>
      <c r="AD27" s="57"/>
      <c r="AE27" s="61"/>
      <c r="AF27" s="60"/>
      <c r="AG27" s="57"/>
      <c r="AH27" s="61"/>
      <c r="AI27" s="60"/>
      <c r="AJ27" s="57"/>
      <c r="AK27" s="61"/>
      <c r="AL27" s="60"/>
      <c r="AM27" s="57"/>
      <c r="AN27" s="66"/>
      <c r="AO27" s="65"/>
      <c r="AP27" s="57"/>
      <c r="AQ27" s="61"/>
      <c r="AR27" s="60"/>
      <c r="AS27" s="57"/>
      <c r="AT27" s="61"/>
      <c r="AU27" s="60"/>
      <c r="AV27" s="57"/>
      <c r="AW27" s="61"/>
      <c r="AX27" s="60"/>
      <c r="AY27" s="57"/>
      <c r="AZ27" s="61"/>
      <c r="BA27" s="60"/>
      <c r="BB27" s="57"/>
      <c r="BC27" s="61"/>
      <c r="BD27" s="60"/>
      <c r="BE27" s="57"/>
      <c r="BF27" s="66"/>
      <c r="BG27" s="65"/>
      <c r="BH27" s="57"/>
      <c r="BI27" s="61"/>
      <c r="BJ27" s="60"/>
      <c r="BK27" s="57"/>
      <c r="BL27" s="61"/>
      <c r="BM27" s="60"/>
      <c r="BN27" s="57"/>
      <c r="BO27" s="61"/>
      <c r="BP27" s="60"/>
      <c r="BQ27" s="57"/>
      <c r="BR27" s="61"/>
      <c r="BS27" s="60"/>
      <c r="BT27" s="57"/>
      <c r="BU27" s="61"/>
      <c r="BV27" s="60"/>
      <c r="BW27" s="57"/>
      <c r="BX27" s="66"/>
      <c r="BY27" s="65"/>
      <c r="BZ27" s="57"/>
      <c r="CA27" s="61"/>
      <c r="CB27" s="60"/>
      <c r="CC27" s="57"/>
      <c r="CD27" s="61"/>
      <c r="CE27" s="60"/>
      <c r="CF27" s="57"/>
      <c r="CG27" s="61"/>
      <c r="CH27" s="60"/>
      <c r="CI27" s="57"/>
      <c r="CJ27" s="61"/>
      <c r="CK27" s="60"/>
      <c r="CL27" s="57"/>
      <c r="CM27" s="61"/>
      <c r="CN27" s="60"/>
      <c r="CO27" s="57"/>
      <c r="CP27" s="66"/>
      <c r="CQ27" s="65"/>
      <c r="CR27" s="57"/>
      <c r="CS27" s="61"/>
      <c r="CT27" s="60"/>
      <c r="CU27" s="57"/>
      <c r="CV27" s="61"/>
      <c r="CW27" s="60"/>
      <c r="CX27" s="57"/>
      <c r="CY27" s="61"/>
      <c r="CZ27" s="60"/>
      <c r="DA27" s="57"/>
      <c r="DB27" s="61"/>
      <c r="DC27" s="60"/>
      <c r="DD27" s="57"/>
      <c r="DE27" s="61"/>
      <c r="DF27" s="60"/>
      <c r="DG27" s="57"/>
      <c r="DH27" s="66"/>
      <c r="DI27" s="65"/>
      <c r="DJ27" s="57"/>
      <c r="DK27" s="61"/>
      <c r="DL27" s="60"/>
      <c r="DM27" s="57"/>
      <c r="DN27" s="61"/>
      <c r="DO27" s="60"/>
      <c r="DP27" s="57"/>
      <c r="DQ27" s="61"/>
      <c r="DR27" s="60"/>
      <c r="DS27" s="57"/>
      <c r="DT27" s="61"/>
      <c r="DU27" s="60"/>
      <c r="DV27" s="57"/>
      <c r="DW27" s="61"/>
      <c r="DX27" s="60"/>
      <c r="DY27" s="57"/>
      <c r="DZ27" s="66"/>
      <c r="EA27" s="65"/>
      <c r="EB27" s="57"/>
      <c r="EC27" s="61"/>
      <c r="ED27" s="60"/>
      <c r="EE27" s="57"/>
      <c r="EF27" s="61"/>
      <c r="EG27" s="60"/>
      <c r="EH27" s="57"/>
      <c r="EI27" s="61"/>
      <c r="EJ27" s="60"/>
      <c r="EK27" s="57"/>
      <c r="EL27" s="61"/>
      <c r="EM27" s="60"/>
      <c r="EN27" s="57"/>
      <c r="EO27" s="61"/>
      <c r="EP27" s="60"/>
      <c r="EQ27" s="57"/>
      <c r="ER27" s="66"/>
      <c r="ES27" s="65"/>
      <c r="ET27" s="57"/>
      <c r="EU27" s="61"/>
      <c r="EV27" s="60"/>
      <c r="EW27" s="57"/>
      <c r="EX27" s="61"/>
      <c r="EY27" s="60"/>
      <c r="EZ27" s="57"/>
      <c r="FA27" s="61"/>
      <c r="FB27" s="60"/>
      <c r="FC27" s="57"/>
      <c r="FD27" s="61"/>
      <c r="FE27" s="60"/>
      <c r="FF27" s="57"/>
      <c r="FG27" s="61"/>
      <c r="FH27" s="60"/>
      <c r="FI27" s="57"/>
      <c r="FJ27" s="66"/>
      <c r="FK27" s="65"/>
      <c r="FL27" s="57"/>
      <c r="FM27" s="61"/>
      <c r="FN27" s="60"/>
      <c r="FO27" s="57"/>
      <c r="FP27" s="61"/>
      <c r="FQ27" s="60"/>
      <c r="FR27" s="57"/>
      <c r="FS27" s="61"/>
      <c r="FT27" s="60"/>
      <c r="FU27" s="57"/>
      <c r="FV27" s="61"/>
      <c r="FW27" s="60"/>
      <c r="FX27" s="57"/>
      <c r="FY27" s="61"/>
      <c r="FZ27" s="60"/>
      <c r="GA27" s="57"/>
      <c r="GB27" s="66"/>
      <c r="GC27" s="65"/>
      <c r="GD27" s="57"/>
      <c r="GE27" s="61"/>
      <c r="GF27" s="60"/>
      <c r="GG27" s="57"/>
      <c r="GH27" s="61"/>
      <c r="GI27" s="60"/>
      <c r="GJ27" s="57"/>
      <c r="GK27" s="61"/>
      <c r="GL27" s="60"/>
      <c r="GM27" s="57"/>
      <c r="GN27" s="61"/>
      <c r="GO27" s="60"/>
      <c r="GP27" s="57"/>
      <c r="GQ27" s="61"/>
      <c r="GR27" s="60"/>
      <c r="GS27" s="57"/>
      <c r="GT27" s="66"/>
      <c r="GU27" s="65"/>
      <c r="GV27" s="57"/>
      <c r="GW27" s="61"/>
      <c r="GX27" s="60"/>
      <c r="GY27" s="57"/>
      <c r="GZ27" s="61"/>
      <c r="HA27" s="60"/>
      <c r="HB27" s="57"/>
      <c r="HC27" s="61"/>
      <c r="HD27" s="60"/>
      <c r="HE27" s="57"/>
      <c r="HF27" s="61"/>
      <c r="HG27" s="60"/>
      <c r="HH27" s="57"/>
      <c r="HI27" s="61"/>
      <c r="HJ27" s="60"/>
      <c r="HK27" s="57"/>
      <c r="HL27" s="66"/>
      <c r="HM27" s="65"/>
      <c r="HN27" s="57"/>
      <c r="HO27" s="61"/>
      <c r="HP27" s="60"/>
      <c r="HQ27" s="57"/>
      <c r="HR27" s="61"/>
      <c r="HS27" s="60"/>
      <c r="HT27" s="57"/>
      <c r="HU27" s="61"/>
      <c r="HV27" s="60"/>
      <c r="HW27" s="57"/>
      <c r="HX27" s="61"/>
      <c r="HY27" s="60"/>
      <c r="HZ27" s="57"/>
      <c r="IA27" s="61"/>
      <c r="IB27" s="60"/>
      <c r="IC27" s="57"/>
      <c r="ID27" s="66"/>
      <c r="IE27" s="65"/>
      <c r="IF27" s="57"/>
      <c r="IG27" s="61"/>
      <c r="IH27" s="60"/>
      <c r="II27" s="57"/>
      <c r="IJ27" s="61"/>
      <c r="IK27" s="60"/>
      <c r="IL27" s="57"/>
      <c r="IM27" s="61"/>
      <c r="IN27" s="60"/>
      <c r="IO27" s="57"/>
      <c r="IP27" s="61"/>
      <c r="IQ27" s="60"/>
      <c r="IR27" s="57"/>
      <c r="IS27" s="61"/>
      <c r="IT27" s="60"/>
      <c r="IU27" s="57"/>
      <c r="IV27" s="66"/>
      <c r="IW27" s="65"/>
      <c r="IX27" s="57"/>
      <c r="IY27" s="61"/>
      <c r="IZ27" s="60"/>
      <c r="JA27" s="57"/>
      <c r="JB27" s="61"/>
      <c r="JC27" s="60"/>
      <c r="JD27" s="57"/>
      <c r="JE27" s="61"/>
      <c r="JF27" s="60"/>
      <c r="JG27" s="57"/>
      <c r="JH27" s="61"/>
      <c r="JI27" s="60"/>
      <c r="JJ27" s="57"/>
      <c r="JK27" s="61"/>
      <c r="JL27" s="60"/>
      <c r="JM27" s="57"/>
      <c r="JN27" s="66"/>
      <c r="JO27" s="65"/>
      <c r="JP27" s="57"/>
      <c r="JQ27" s="61"/>
      <c r="JR27" s="60"/>
      <c r="JS27" s="57"/>
      <c r="JT27" s="61"/>
      <c r="JU27" s="60"/>
      <c r="JV27" s="57"/>
      <c r="JW27" s="61"/>
      <c r="JX27" s="60"/>
      <c r="JY27" s="57"/>
      <c r="JZ27" s="61"/>
      <c r="KA27" s="60"/>
      <c r="KB27" s="57"/>
      <c r="KC27" s="61"/>
      <c r="KD27" s="60"/>
      <c r="KE27" s="57"/>
      <c r="KF27" s="66"/>
      <c r="KG27" s="65"/>
      <c r="KH27" s="57"/>
      <c r="KI27" s="61"/>
      <c r="KJ27" s="60"/>
      <c r="KK27" s="57"/>
      <c r="KL27" s="61"/>
      <c r="KM27" s="60"/>
      <c r="KN27" s="57"/>
      <c r="KO27" s="61"/>
      <c r="KP27" s="60"/>
      <c r="KQ27" s="57"/>
      <c r="KR27" s="61"/>
      <c r="KS27" s="60"/>
      <c r="KT27" s="57"/>
      <c r="KU27" s="61"/>
      <c r="KV27" s="60"/>
      <c r="KW27" s="57"/>
      <c r="KX27" s="66"/>
      <c r="KY27" s="65"/>
      <c r="KZ27" s="57"/>
      <c r="LA27" s="61"/>
      <c r="LB27" s="60"/>
      <c r="LC27" s="57"/>
      <c r="LD27" s="61"/>
      <c r="LE27" s="60"/>
      <c r="LF27" s="57"/>
      <c r="LG27" s="61"/>
      <c r="LH27" s="60"/>
      <c r="LI27" s="57"/>
      <c r="LJ27" s="61"/>
      <c r="LK27" s="60"/>
      <c r="LL27" s="57"/>
      <c r="LM27" s="61"/>
      <c r="LN27" s="60"/>
      <c r="LO27" s="57"/>
      <c r="LP27" s="66"/>
      <c r="LQ27" s="65"/>
      <c r="LR27" s="57"/>
      <c r="LS27" s="61"/>
      <c r="LT27" s="60"/>
      <c r="LU27" s="57"/>
      <c r="LV27" s="61"/>
      <c r="LW27" s="60"/>
      <c r="LX27" s="57"/>
      <c r="LY27" s="61"/>
      <c r="LZ27" s="60"/>
      <c r="MA27" s="57"/>
      <c r="MB27" s="61"/>
      <c r="MC27" s="60"/>
      <c r="MD27" s="57"/>
      <c r="ME27" s="61"/>
      <c r="MF27" s="60"/>
      <c r="MG27" s="57"/>
      <c r="MH27" s="66"/>
      <c r="MI27" s="65"/>
      <c r="MJ27" s="57"/>
      <c r="MK27" s="61"/>
      <c r="ML27" s="60"/>
      <c r="MM27" s="57"/>
      <c r="MN27" s="61"/>
      <c r="MO27" s="60"/>
      <c r="MP27" s="57"/>
      <c r="MQ27" s="61"/>
      <c r="MR27" s="60"/>
      <c r="MS27" s="57"/>
      <c r="MT27" s="61"/>
      <c r="MU27" s="60"/>
      <c r="MV27" s="57"/>
      <c r="MW27" s="61"/>
      <c r="MX27" s="60"/>
      <c r="MY27" s="57"/>
      <c r="MZ27" s="66"/>
      <c r="NA27" s="65"/>
      <c r="NB27" s="57"/>
      <c r="NC27" s="61"/>
      <c r="ND27" s="60"/>
      <c r="NE27" s="57"/>
      <c r="NF27" s="61"/>
      <c r="NG27" s="60"/>
      <c r="NH27" s="57"/>
      <c r="NI27" s="61"/>
      <c r="NJ27" s="60"/>
      <c r="NK27" s="57"/>
      <c r="NL27" s="61"/>
      <c r="NM27" s="60"/>
      <c r="NN27" s="57"/>
      <c r="NO27" s="61"/>
      <c r="NP27" s="60"/>
      <c r="NQ27" s="57"/>
      <c r="NR27" s="66"/>
      <c r="NS27" s="65"/>
      <c r="NT27" s="57"/>
      <c r="NU27" s="61"/>
      <c r="NV27" s="60"/>
      <c r="NW27" s="57"/>
      <c r="NX27" s="61"/>
      <c r="NY27" s="60"/>
      <c r="NZ27" s="57"/>
      <c r="OA27" s="61"/>
      <c r="OB27" s="60"/>
      <c r="OC27" s="57"/>
      <c r="OD27" s="61"/>
      <c r="OE27" s="60"/>
      <c r="OF27" s="57"/>
      <c r="OG27" s="61"/>
      <c r="OH27" s="60"/>
      <c r="OI27" s="57"/>
      <c r="OJ27" s="66"/>
      <c r="OK27" s="65"/>
      <c r="OL27" s="57"/>
      <c r="OM27" s="61"/>
      <c r="ON27" s="60"/>
      <c r="OO27" s="57"/>
      <c r="OP27" s="61"/>
      <c r="OQ27" s="60"/>
      <c r="OR27" s="57"/>
      <c r="OS27" s="61"/>
      <c r="OT27" s="60"/>
      <c r="OU27" s="57"/>
      <c r="OV27" s="61"/>
      <c r="OW27" s="60"/>
      <c r="OX27" s="57"/>
      <c r="OY27" s="61"/>
      <c r="OZ27" s="60"/>
      <c r="PA27" s="57"/>
      <c r="PB27" s="66"/>
      <c r="PC27" s="65"/>
      <c r="PD27" s="57"/>
      <c r="PE27" s="61"/>
      <c r="PF27" s="60"/>
      <c r="PG27" s="57"/>
      <c r="PH27" s="61"/>
      <c r="PI27" s="60"/>
      <c r="PJ27" s="57"/>
      <c r="PK27" s="61"/>
      <c r="PL27" s="60"/>
      <c r="PM27" s="57"/>
      <c r="PN27" s="61"/>
      <c r="PO27" s="60"/>
      <c r="PP27" s="57"/>
      <c r="PQ27" s="61"/>
      <c r="PR27" s="60"/>
      <c r="PS27" s="57"/>
      <c r="PT27" s="66"/>
      <c r="PU27" s="65"/>
      <c r="PV27" s="57"/>
      <c r="PW27" s="61"/>
      <c r="PX27" s="60"/>
      <c r="PY27" s="57"/>
      <c r="PZ27" s="61"/>
      <c r="QA27" s="60"/>
      <c r="QB27" s="57"/>
      <c r="QC27" s="61"/>
      <c r="QD27" s="60"/>
      <c r="QE27" s="57"/>
      <c r="QF27" s="61"/>
      <c r="QG27" s="60"/>
      <c r="QH27" s="57"/>
      <c r="QI27" s="61"/>
      <c r="QJ27" s="60"/>
      <c r="QK27" s="57"/>
      <c r="QL27" s="66"/>
      <c r="QM27" s="65"/>
      <c r="QN27" s="57"/>
      <c r="QO27" s="61"/>
      <c r="QP27" s="60"/>
      <c r="QQ27" s="57"/>
      <c r="QR27" s="61"/>
      <c r="QS27" s="60"/>
      <c r="QT27" s="57"/>
      <c r="QU27" s="61"/>
      <c r="QV27" s="60"/>
      <c r="QW27" s="57"/>
      <c r="QX27" s="61"/>
      <c r="QY27" s="60"/>
      <c r="QZ27" s="57"/>
      <c r="RA27" s="61"/>
      <c r="RB27" s="60"/>
      <c r="RC27" s="57"/>
      <c r="RD27" s="66"/>
      <c r="RE27" s="65"/>
      <c r="RF27" s="57"/>
      <c r="RG27" s="61"/>
      <c r="RH27" s="60"/>
      <c r="RI27" s="57"/>
      <c r="RJ27" s="61"/>
      <c r="RK27" s="60"/>
      <c r="RL27" s="57"/>
      <c r="RM27" s="61"/>
      <c r="RN27" s="60"/>
      <c r="RO27" s="57"/>
      <c r="RP27" s="61"/>
      <c r="RQ27" s="60"/>
      <c r="RR27" s="57"/>
      <c r="RS27" s="61"/>
      <c r="RT27" s="60"/>
      <c r="RU27" s="57"/>
      <c r="RV27" s="66"/>
      <c r="RW27" s="65"/>
      <c r="RX27" s="57"/>
      <c r="RY27" s="61"/>
      <c r="RZ27" s="60"/>
      <c r="SA27" s="57"/>
      <c r="SB27" s="61"/>
      <c r="SC27" s="60"/>
      <c r="SD27" s="57"/>
      <c r="SE27" s="61"/>
      <c r="SF27" s="60"/>
      <c r="SG27" s="57"/>
      <c r="SH27" s="61"/>
      <c r="SI27" s="60"/>
      <c r="SJ27" s="57"/>
      <c r="SK27" s="61"/>
      <c r="SL27" s="60"/>
      <c r="SM27" s="57"/>
      <c r="SN27" s="66"/>
      <c r="SO27" s="65"/>
      <c r="SP27" s="57"/>
      <c r="SQ27" s="61"/>
      <c r="SR27" s="60"/>
      <c r="SS27" s="57"/>
      <c r="ST27" s="61"/>
      <c r="SU27" s="60"/>
      <c r="SV27" s="57"/>
      <c r="SW27" s="61"/>
      <c r="SX27" s="60"/>
      <c r="SY27" s="57"/>
      <c r="SZ27" s="61"/>
      <c r="TA27" s="60"/>
      <c r="TB27" s="57"/>
      <c r="TC27" s="61"/>
      <c r="TD27" s="60"/>
      <c r="TE27" s="57"/>
      <c r="TF27" s="66"/>
      <c r="TG27" s="65"/>
      <c r="TH27" s="57"/>
      <c r="TI27" s="61"/>
      <c r="TJ27" s="60"/>
      <c r="TK27" s="57"/>
      <c r="TL27" s="61"/>
      <c r="TM27" s="60"/>
      <c r="TN27" s="57"/>
      <c r="TO27" s="61"/>
      <c r="TP27" s="60"/>
      <c r="TQ27" s="57"/>
      <c r="TR27" s="61"/>
      <c r="TS27" s="60"/>
      <c r="TT27" s="57"/>
      <c r="TU27" s="61"/>
      <c r="TV27" s="60"/>
      <c r="TW27" s="57"/>
      <c r="TX27" s="66"/>
      <c r="TY27" s="65"/>
      <c r="TZ27" s="57"/>
      <c r="UA27" s="61"/>
      <c r="UB27" s="60"/>
      <c r="UC27" s="57"/>
      <c r="UD27" s="61"/>
      <c r="UE27" s="60"/>
      <c r="UF27" s="57"/>
      <c r="UG27" s="61"/>
      <c r="UH27" s="60"/>
      <c r="UI27" s="57"/>
      <c r="UJ27" s="61"/>
      <c r="UK27" s="60"/>
      <c r="UL27" s="57"/>
      <c r="UM27" s="61"/>
      <c r="UN27" s="60"/>
      <c r="UO27" s="57"/>
      <c r="UP27" s="66"/>
      <c r="UQ27" s="65"/>
      <c r="UR27" s="57"/>
      <c r="US27" s="61"/>
      <c r="UT27" s="60"/>
      <c r="UU27" s="57"/>
      <c r="UV27" s="61"/>
      <c r="UW27" s="60"/>
      <c r="UX27" s="57"/>
      <c r="UY27" s="61"/>
      <c r="UZ27" s="60"/>
      <c r="VA27" s="57"/>
      <c r="VB27" s="61"/>
      <c r="VC27" s="60"/>
      <c r="VD27" s="57"/>
      <c r="VE27" s="61"/>
      <c r="VF27" s="60"/>
      <c r="VG27" s="57"/>
      <c r="VH27" s="66"/>
    </row>
    <row r="28" spans="1:580" ht="15.75" thickBot="1" x14ac:dyDescent="0.3">
      <c r="A28" s="244"/>
      <c r="B28" s="235" t="s">
        <v>265</v>
      </c>
      <c r="C28" s="235"/>
      <c r="D28" s="47"/>
      <c r="E28" s="80"/>
      <c r="F28" s="29"/>
      <c r="G28" s="30"/>
      <c r="H28" s="28"/>
      <c r="I28" s="29"/>
      <c r="J28" s="30"/>
      <c r="K28" s="28"/>
      <c r="L28" s="29"/>
      <c r="M28" s="30"/>
      <c r="N28" s="28"/>
      <c r="O28" s="29"/>
      <c r="P28" s="30"/>
      <c r="Q28" s="28"/>
      <c r="R28" s="29"/>
      <c r="S28" s="30"/>
      <c r="T28" s="28"/>
      <c r="U28" s="29"/>
      <c r="V28" s="81"/>
      <c r="W28" s="80"/>
      <c r="X28" s="29"/>
      <c r="Y28" s="30"/>
      <c r="Z28" s="28"/>
      <c r="AA28" s="29"/>
      <c r="AB28" s="30"/>
      <c r="AC28" s="28"/>
      <c r="AD28" s="29"/>
      <c r="AE28" s="30"/>
      <c r="AF28" s="28"/>
      <c r="AG28" s="29"/>
      <c r="AH28" s="30"/>
      <c r="AI28" s="28"/>
      <c r="AJ28" s="29"/>
      <c r="AK28" s="30"/>
      <c r="AL28" s="28"/>
      <c r="AM28" s="29"/>
      <c r="AN28" s="81"/>
      <c r="AO28" s="80"/>
      <c r="AP28" s="29"/>
      <c r="AQ28" s="30"/>
      <c r="AR28" s="28"/>
      <c r="AS28" s="29"/>
      <c r="AT28" s="30"/>
      <c r="AU28" s="28"/>
      <c r="AV28" s="29"/>
      <c r="AW28" s="30"/>
      <c r="AX28" s="28"/>
      <c r="AY28" s="29"/>
      <c r="AZ28" s="30"/>
      <c r="BA28" s="28"/>
      <c r="BB28" s="29"/>
      <c r="BC28" s="30"/>
      <c r="BD28" s="28"/>
      <c r="BE28" s="29"/>
      <c r="BF28" s="81"/>
      <c r="BG28" s="80"/>
      <c r="BH28" s="29"/>
      <c r="BI28" s="30"/>
      <c r="BJ28" s="28"/>
      <c r="BK28" s="29"/>
      <c r="BL28" s="30"/>
      <c r="BM28" s="28"/>
      <c r="BN28" s="29"/>
      <c r="BO28" s="30"/>
      <c r="BP28" s="28"/>
      <c r="BQ28" s="29"/>
      <c r="BR28" s="30"/>
      <c r="BS28" s="28"/>
      <c r="BT28" s="29"/>
      <c r="BU28" s="30"/>
      <c r="BV28" s="28"/>
      <c r="BW28" s="29"/>
      <c r="BX28" s="81"/>
      <c r="BY28" s="80"/>
      <c r="BZ28" s="29"/>
      <c r="CA28" s="30"/>
      <c r="CB28" s="28"/>
      <c r="CC28" s="29"/>
      <c r="CD28" s="30"/>
      <c r="CE28" s="28"/>
      <c r="CF28" s="29"/>
      <c r="CG28" s="30"/>
      <c r="CH28" s="28"/>
      <c r="CI28" s="29"/>
      <c r="CJ28" s="30"/>
      <c r="CK28" s="28"/>
      <c r="CL28" s="29"/>
      <c r="CM28" s="30"/>
      <c r="CN28" s="28"/>
      <c r="CO28" s="29"/>
      <c r="CP28" s="81"/>
      <c r="CQ28" s="80"/>
      <c r="CR28" s="29"/>
      <c r="CS28" s="30"/>
      <c r="CT28" s="28"/>
      <c r="CU28" s="29"/>
      <c r="CV28" s="30"/>
      <c r="CW28" s="28"/>
      <c r="CX28" s="29"/>
      <c r="CY28" s="30"/>
      <c r="CZ28" s="28"/>
      <c r="DA28" s="29"/>
      <c r="DB28" s="30"/>
      <c r="DC28" s="28"/>
      <c r="DD28" s="29"/>
      <c r="DE28" s="30"/>
      <c r="DF28" s="28"/>
      <c r="DG28" s="29"/>
      <c r="DH28" s="81"/>
      <c r="DI28" s="80"/>
      <c r="DJ28" s="29"/>
      <c r="DK28" s="30"/>
      <c r="DL28" s="28"/>
      <c r="DM28" s="29"/>
      <c r="DN28" s="30"/>
      <c r="DO28" s="28"/>
      <c r="DP28" s="29"/>
      <c r="DQ28" s="30"/>
      <c r="DR28" s="28"/>
      <c r="DS28" s="29"/>
      <c r="DT28" s="30"/>
      <c r="DU28" s="28"/>
      <c r="DV28" s="29"/>
      <c r="DW28" s="30"/>
      <c r="DX28" s="28"/>
      <c r="DY28" s="29"/>
      <c r="DZ28" s="81"/>
      <c r="EA28" s="80"/>
      <c r="EB28" s="29"/>
      <c r="EC28" s="30"/>
      <c r="ED28" s="28"/>
      <c r="EE28" s="29"/>
      <c r="EF28" s="30"/>
      <c r="EG28" s="28"/>
      <c r="EH28" s="29"/>
      <c r="EI28" s="30"/>
      <c r="EJ28" s="28"/>
      <c r="EK28" s="29"/>
      <c r="EL28" s="30"/>
      <c r="EM28" s="28"/>
      <c r="EN28" s="29"/>
      <c r="EO28" s="30"/>
      <c r="EP28" s="28"/>
      <c r="EQ28" s="29"/>
      <c r="ER28" s="81"/>
      <c r="ES28" s="80"/>
      <c r="ET28" s="29"/>
      <c r="EU28" s="30"/>
      <c r="EV28" s="28"/>
      <c r="EW28" s="29"/>
      <c r="EX28" s="30"/>
      <c r="EY28" s="28"/>
      <c r="EZ28" s="29"/>
      <c r="FA28" s="30"/>
      <c r="FB28" s="28"/>
      <c r="FC28" s="29"/>
      <c r="FD28" s="30"/>
      <c r="FE28" s="28"/>
      <c r="FF28" s="29"/>
      <c r="FG28" s="30"/>
      <c r="FH28" s="28"/>
      <c r="FI28" s="29"/>
      <c r="FJ28" s="81"/>
      <c r="FK28" s="80"/>
      <c r="FL28" s="29"/>
      <c r="FM28" s="30"/>
      <c r="FN28" s="28"/>
      <c r="FO28" s="29"/>
      <c r="FP28" s="30"/>
      <c r="FQ28" s="28"/>
      <c r="FR28" s="29"/>
      <c r="FS28" s="30"/>
      <c r="FT28" s="28"/>
      <c r="FU28" s="29"/>
      <c r="FV28" s="30"/>
      <c r="FW28" s="28"/>
      <c r="FX28" s="29"/>
      <c r="FY28" s="30"/>
      <c r="FZ28" s="28"/>
      <c r="GA28" s="29"/>
      <c r="GB28" s="81"/>
      <c r="GC28" s="80"/>
      <c r="GD28" s="29"/>
      <c r="GE28" s="30"/>
      <c r="GF28" s="28"/>
      <c r="GG28" s="29"/>
      <c r="GH28" s="30"/>
      <c r="GI28" s="28"/>
      <c r="GJ28" s="29"/>
      <c r="GK28" s="30"/>
      <c r="GL28" s="28"/>
      <c r="GM28" s="29"/>
      <c r="GN28" s="30"/>
      <c r="GO28" s="28"/>
      <c r="GP28" s="29"/>
      <c r="GQ28" s="30"/>
      <c r="GR28" s="28"/>
      <c r="GS28" s="29"/>
      <c r="GT28" s="81"/>
      <c r="GU28" s="80"/>
      <c r="GV28" s="29"/>
      <c r="GW28" s="30"/>
      <c r="GX28" s="28"/>
      <c r="GY28" s="29"/>
      <c r="GZ28" s="30"/>
      <c r="HA28" s="28"/>
      <c r="HB28" s="29"/>
      <c r="HC28" s="30"/>
      <c r="HD28" s="28"/>
      <c r="HE28" s="29"/>
      <c r="HF28" s="30"/>
      <c r="HG28" s="28"/>
      <c r="HH28" s="29"/>
      <c r="HI28" s="30"/>
      <c r="HJ28" s="28"/>
      <c r="HK28" s="29"/>
      <c r="HL28" s="81"/>
      <c r="HM28" s="80"/>
      <c r="HN28" s="29"/>
      <c r="HO28" s="30"/>
      <c r="HP28" s="28"/>
      <c r="HQ28" s="29"/>
      <c r="HR28" s="30"/>
      <c r="HS28" s="28"/>
      <c r="HT28" s="29"/>
      <c r="HU28" s="30"/>
      <c r="HV28" s="28"/>
      <c r="HW28" s="29"/>
      <c r="HX28" s="30"/>
      <c r="HY28" s="28"/>
      <c r="HZ28" s="29"/>
      <c r="IA28" s="30"/>
      <c r="IB28" s="28"/>
      <c r="IC28" s="29"/>
      <c r="ID28" s="81"/>
      <c r="IE28" s="80"/>
      <c r="IF28" s="29"/>
      <c r="IG28" s="30"/>
      <c r="IH28" s="28"/>
      <c r="II28" s="29"/>
      <c r="IJ28" s="30"/>
      <c r="IK28" s="28"/>
      <c r="IL28" s="29"/>
      <c r="IM28" s="30"/>
      <c r="IN28" s="28"/>
      <c r="IO28" s="29"/>
      <c r="IP28" s="30"/>
      <c r="IQ28" s="28"/>
      <c r="IR28" s="29"/>
      <c r="IS28" s="30"/>
      <c r="IT28" s="28"/>
      <c r="IU28" s="29"/>
      <c r="IV28" s="81"/>
      <c r="IW28" s="80"/>
      <c r="IX28" s="29"/>
      <c r="IY28" s="30"/>
      <c r="IZ28" s="28"/>
      <c r="JA28" s="29"/>
      <c r="JB28" s="30"/>
      <c r="JC28" s="28"/>
      <c r="JD28" s="29"/>
      <c r="JE28" s="30"/>
      <c r="JF28" s="28"/>
      <c r="JG28" s="29"/>
      <c r="JH28" s="30"/>
      <c r="JI28" s="28"/>
      <c r="JJ28" s="29"/>
      <c r="JK28" s="30"/>
      <c r="JL28" s="28"/>
      <c r="JM28" s="29"/>
      <c r="JN28" s="81"/>
      <c r="JO28" s="80"/>
      <c r="JP28" s="29"/>
      <c r="JQ28" s="30"/>
      <c r="JR28" s="28"/>
      <c r="JS28" s="29"/>
      <c r="JT28" s="30"/>
      <c r="JU28" s="28"/>
      <c r="JV28" s="29"/>
      <c r="JW28" s="30"/>
      <c r="JX28" s="28"/>
      <c r="JY28" s="29"/>
      <c r="JZ28" s="30"/>
      <c r="KA28" s="28"/>
      <c r="KB28" s="29"/>
      <c r="KC28" s="30"/>
      <c r="KD28" s="28"/>
      <c r="KE28" s="29"/>
      <c r="KF28" s="81"/>
      <c r="KG28" s="80"/>
      <c r="KH28" s="29"/>
      <c r="KI28" s="30"/>
      <c r="KJ28" s="28"/>
      <c r="KK28" s="29"/>
      <c r="KL28" s="30"/>
      <c r="KM28" s="28"/>
      <c r="KN28" s="29"/>
      <c r="KO28" s="30"/>
      <c r="KP28" s="28"/>
      <c r="KQ28" s="29"/>
      <c r="KR28" s="30"/>
      <c r="KS28" s="28"/>
      <c r="KT28" s="29"/>
      <c r="KU28" s="30"/>
      <c r="KV28" s="28"/>
      <c r="KW28" s="29"/>
      <c r="KX28" s="81"/>
      <c r="KY28" s="80"/>
      <c r="KZ28" s="29"/>
      <c r="LA28" s="30"/>
      <c r="LB28" s="28"/>
      <c r="LC28" s="29"/>
      <c r="LD28" s="30"/>
      <c r="LE28" s="28"/>
      <c r="LF28" s="29"/>
      <c r="LG28" s="30"/>
      <c r="LH28" s="28"/>
      <c r="LI28" s="29"/>
      <c r="LJ28" s="30"/>
      <c r="LK28" s="28"/>
      <c r="LL28" s="29"/>
      <c r="LM28" s="30"/>
      <c r="LN28" s="28"/>
      <c r="LO28" s="29"/>
      <c r="LP28" s="81"/>
      <c r="LQ28" s="80"/>
      <c r="LR28" s="29"/>
      <c r="LS28" s="30"/>
      <c r="LT28" s="28"/>
      <c r="LU28" s="29"/>
      <c r="LV28" s="30"/>
      <c r="LW28" s="28"/>
      <c r="LX28" s="29"/>
      <c r="LY28" s="30"/>
      <c r="LZ28" s="28"/>
      <c r="MA28" s="29"/>
      <c r="MB28" s="30"/>
      <c r="MC28" s="28"/>
      <c r="MD28" s="29"/>
      <c r="ME28" s="30"/>
      <c r="MF28" s="28"/>
      <c r="MG28" s="29"/>
      <c r="MH28" s="81"/>
      <c r="MI28" s="80"/>
      <c r="MJ28" s="29"/>
      <c r="MK28" s="30"/>
      <c r="ML28" s="28"/>
      <c r="MM28" s="29"/>
      <c r="MN28" s="30"/>
      <c r="MO28" s="28"/>
      <c r="MP28" s="29"/>
      <c r="MQ28" s="30"/>
      <c r="MR28" s="28"/>
      <c r="MS28" s="29"/>
      <c r="MT28" s="30"/>
      <c r="MU28" s="28"/>
      <c r="MV28" s="29"/>
      <c r="MW28" s="30"/>
      <c r="MX28" s="28"/>
      <c r="MY28" s="29"/>
      <c r="MZ28" s="81"/>
      <c r="NA28" s="80"/>
      <c r="NB28" s="29"/>
      <c r="NC28" s="30"/>
      <c r="ND28" s="28"/>
      <c r="NE28" s="29"/>
      <c r="NF28" s="30"/>
      <c r="NG28" s="28"/>
      <c r="NH28" s="29"/>
      <c r="NI28" s="30"/>
      <c r="NJ28" s="28"/>
      <c r="NK28" s="29"/>
      <c r="NL28" s="30"/>
      <c r="NM28" s="28"/>
      <c r="NN28" s="29"/>
      <c r="NO28" s="30"/>
      <c r="NP28" s="28"/>
      <c r="NQ28" s="29"/>
      <c r="NR28" s="81"/>
      <c r="NS28" s="80"/>
      <c r="NT28" s="29"/>
      <c r="NU28" s="30"/>
      <c r="NV28" s="28"/>
      <c r="NW28" s="29"/>
      <c r="NX28" s="30"/>
      <c r="NY28" s="28"/>
      <c r="NZ28" s="29"/>
      <c r="OA28" s="30"/>
      <c r="OB28" s="28"/>
      <c r="OC28" s="29"/>
      <c r="OD28" s="30"/>
      <c r="OE28" s="28"/>
      <c r="OF28" s="29"/>
      <c r="OG28" s="30"/>
      <c r="OH28" s="28"/>
      <c r="OI28" s="29"/>
      <c r="OJ28" s="81"/>
      <c r="OK28" s="80"/>
      <c r="OL28" s="29"/>
      <c r="OM28" s="30"/>
      <c r="ON28" s="28"/>
      <c r="OO28" s="29"/>
      <c r="OP28" s="30"/>
      <c r="OQ28" s="28"/>
      <c r="OR28" s="29"/>
      <c r="OS28" s="30"/>
      <c r="OT28" s="28"/>
      <c r="OU28" s="29"/>
      <c r="OV28" s="30"/>
      <c r="OW28" s="28"/>
      <c r="OX28" s="29"/>
      <c r="OY28" s="30"/>
      <c r="OZ28" s="28"/>
      <c r="PA28" s="29"/>
      <c r="PB28" s="81"/>
      <c r="PC28" s="80"/>
      <c r="PD28" s="29"/>
      <c r="PE28" s="30"/>
      <c r="PF28" s="28"/>
      <c r="PG28" s="29"/>
      <c r="PH28" s="30"/>
      <c r="PI28" s="28"/>
      <c r="PJ28" s="29"/>
      <c r="PK28" s="30"/>
      <c r="PL28" s="28"/>
      <c r="PM28" s="29"/>
      <c r="PN28" s="30"/>
      <c r="PO28" s="28"/>
      <c r="PP28" s="29"/>
      <c r="PQ28" s="30"/>
      <c r="PR28" s="28"/>
      <c r="PS28" s="29"/>
      <c r="PT28" s="81"/>
      <c r="PU28" s="80"/>
      <c r="PV28" s="29"/>
      <c r="PW28" s="30"/>
      <c r="PX28" s="28"/>
      <c r="PY28" s="29"/>
      <c r="PZ28" s="30"/>
      <c r="QA28" s="28"/>
      <c r="QB28" s="29"/>
      <c r="QC28" s="30"/>
      <c r="QD28" s="28"/>
      <c r="QE28" s="29"/>
      <c r="QF28" s="30"/>
      <c r="QG28" s="28"/>
      <c r="QH28" s="29"/>
      <c r="QI28" s="30"/>
      <c r="QJ28" s="28"/>
      <c r="QK28" s="29"/>
      <c r="QL28" s="81"/>
      <c r="QM28" s="80"/>
      <c r="QN28" s="29"/>
      <c r="QO28" s="30"/>
      <c r="QP28" s="28"/>
      <c r="QQ28" s="29"/>
      <c r="QR28" s="30"/>
      <c r="QS28" s="28"/>
      <c r="QT28" s="29"/>
      <c r="QU28" s="30"/>
      <c r="QV28" s="28"/>
      <c r="QW28" s="29"/>
      <c r="QX28" s="30"/>
      <c r="QY28" s="28"/>
      <c r="QZ28" s="29"/>
      <c r="RA28" s="30"/>
      <c r="RB28" s="28"/>
      <c r="RC28" s="29"/>
      <c r="RD28" s="81"/>
      <c r="RE28" s="80"/>
      <c r="RF28" s="29"/>
      <c r="RG28" s="30"/>
      <c r="RH28" s="28"/>
      <c r="RI28" s="29"/>
      <c r="RJ28" s="30"/>
      <c r="RK28" s="28"/>
      <c r="RL28" s="29"/>
      <c r="RM28" s="30"/>
      <c r="RN28" s="28"/>
      <c r="RO28" s="29"/>
      <c r="RP28" s="30"/>
      <c r="RQ28" s="28"/>
      <c r="RR28" s="29"/>
      <c r="RS28" s="30"/>
      <c r="RT28" s="28"/>
      <c r="RU28" s="29"/>
      <c r="RV28" s="81"/>
      <c r="RW28" s="80"/>
      <c r="RX28" s="29"/>
      <c r="RY28" s="30"/>
      <c r="RZ28" s="28"/>
      <c r="SA28" s="29"/>
      <c r="SB28" s="30"/>
      <c r="SC28" s="28"/>
      <c r="SD28" s="29"/>
      <c r="SE28" s="30"/>
      <c r="SF28" s="28"/>
      <c r="SG28" s="29"/>
      <c r="SH28" s="30"/>
      <c r="SI28" s="28"/>
      <c r="SJ28" s="29"/>
      <c r="SK28" s="30"/>
      <c r="SL28" s="28"/>
      <c r="SM28" s="29"/>
      <c r="SN28" s="81"/>
      <c r="SO28" s="80"/>
      <c r="SP28" s="29"/>
      <c r="SQ28" s="30"/>
      <c r="SR28" s="28"/>
      <c r="SS28" s="29"/>
      <c r="ST28" s="30"/>
      <c r="SU28" s="28"/>
      <c r="SV28" s="29"/>
      <c r="SW28" s="30"/>
      <c r="SX28" s="28"/>
      <c r="SY28" s="29"/>
      <c r="SZ28" s="30"/>
      <c r="TA28" s="28"/>
      <c r="TB28" s="29"/>
      <c r="TC28" s="30"/>
      <c r="TD28" s="28"/>
      <c r="TE28" s="29"/>
      <c r="TF28" s="81"/>
      <c r="TG28" s="80"/>
      <c r="TH28" s="29"/>
      <c r="TI28" s="30"/>
      <c r="TJ28" s="28"/>
      <c r="TK28" s="29"/>
      <c r="TL28" s="30"/>
      <c r="TM28" s="28"/>
      <c r="TN28" s="29"/>
      <c r="TO28" s="30"/>
      <c r="TP28" s="28"/>
      <c r="TQ28" s="29"/>
      <c r="TR28" s="30"/>
      <c r="TS28" s="28"/>
      <c r="TT28" s="29"/>
      <c r="TU28" s="30"/>
      <c r="TV28" s="28"/>
      <c r="TW28" s="29"/>
      <c r="TX28" s="81"/>
      <c r="TY28" s="80"/>
      <c r="TZ28" s="29"/>
      <c r="UA28" s="30"/>
      <c r="UB28" s="28"/>
      <c r="UC28" s="29"/>
      <c r="UD28" s="30"/>
      <c r="UE28" s="28"/>
      <c r="UF28" s="29"/>
      <c r="UG28" s="30"/>
      <c r="UH28" s="28"/>
      <c r="UI28" s="29"/>
      <c r="UJ28" s="30"/>
      <c r="UK28" s="28"/>
      <c r="UL28" s="29"/>
      <c r="UM28" s="30"/>
      <c r="UN28" s="28"/>
      <c r="UO28" s="29"/>
      <c r="UP28" s="81"/>
      <c r="UQ28" s="80"/>
      <c r="UR28" s="29"/>
      <c r="US28" s="30"/>
      <c r="UT28" s="28"/>
      <c r="UU28" s="29"/>
      <c r="UV28" s="30"/>
      <c r="UW28" s="28"/>
      <c r="UX28" s="29"/>
      <c r="UY28" s="30"/>
      <c r="UZ28" s="28"/>
      <c r="VA28" s="29"/>
      <c r="VB28" s="30"/>
      <c r="VC28" s="28"/>
      <c r="VD28" s="29"/>
      <c r="VE28" s="30"/>
      <c r="VF28" s="28"/>
      <c r="VG28" s="29"/>
      <c r="VH28" s="81"/>
    </row>
    <row r="29" spans="1:580" ht="15" customHeight="1" x14ac:dyDescent="0.25">
      <c r="A29" s="242" t="s">
        <v>336</v>
      </c>
      <c r="B29" s="49"/>
      <c r="C29" s="45">
        <v>7</v>
      </c>
      <c r="D29" s="46" t="s">
        <v>413</v>
      </c>
      <c r="E29" s="78">
        <f>WELDING!$I$131+WELDING!$I$135</f>
        <v>0</v>
      </c>
      <c r="F29" s="56">
        <f>WELDING!$J$131+WELDING!$J$135</f>
        <v>0</v>
      </c>
      <c r="G29" s="59">
        <f>WELDING!$K$131+WELDING!$K$135</f>
        <v>0</v>
      </c>
      <c r="H29" s="58">
        <f>WELDING!$L$131+WELDING!$L$135</f>
        <v>0</v>
      </c>
      <c r="I29" s="56">
        <f>WELDING!$M$131+WELDING!$M$135</f>
        <v>0</v>
      </c>
      <c r="J29" s="59">
        <f>WELDING!$N$131+WELDING!$N$135</f>
        <v>0</v>
      </c>
      <c r="K29" s="58">
        <f>WELDING!$O$131+WELDING!$O$135</f>
        <v>0</v>
      </c>
      <c r="L29" s="56">
        <f>WELDING!$P$131+WELDING!$P$135</f>
        <v>0</v>
      </c>
      <c r="M29" s="59">
        <f>WELDING!$Q$131+WELDING!$Q$135</f>
        <v>0</v>
      </c>
      <c r="N29" s="58">
        <f>WELDING!$R$131+WELDING!$R$135</f>
        <v>0</v>
      </c>
      <c r="O29" s="56">
        <f>WELDING!$S$131+WELDING!$S$135</f>
        <v>0</v>
      </c>
      <c r="P29" s="59">
        <f>WELDING!$T$131+WELDING!$T$135</f>
        <v>0</v>
      </c>
      <c r="Q29" s="58">
        <f>WELDING!$U$131+WELDING!$U$135</f>
        <v>0</v>
      </c>
      <c r="R29" s="56">
        <f>WELDING!$V$131+WELDING!$V$135</f>
        <v>0</v>
      </c>
      <c r="S29" s="59">
        <f>WELDING!$W$131+WELDING!$W$135</f>
        <v>0</v>
      </c>
      <c r="T29" s="58">
        <f>WELDING!$X$131+WELDING!$X$135</f>
        <v>0</v>
      </c>
      <c r="U29" s="56">
        <f>WELDING!$Y$131+WELDING!$Y$135</f>
        <v>0</v>
      </c>
      <c r="V29" s="79">
        <f>WELDING!$Z$131+WELDING!$Z$135</f>
        <v>0</v>
      </c>
      <c r="W29" s="78" t="e">
        <f>WELDING!#REF!+WELDING!#REF!</f>
        <v>#REF!</v>
      </c>
      <c r="X29" s="56" t="e">
        <f>WELDING!#REF!+WELDING!#REF!</f>
        <v>#REF!</v>
      </c>
      <c r="Y29" s="59" t="e">
        <f>WELDING!#REF!+WELDING!#REF!</f>
        <v>#REF!</v>
      </c>
      <c r="Z29" s="58" t="e">
        <f>WELDING!#REF!+WELDING!#REF!</f>
        <v>#REF!</v>
      </c>
      <c r="AA29" s="56" t="e">
        <f>WELDING!#REF!+WELDING!#REF!</f>
        <v>#REF!</v>
      </c>
      <c r="AB29" s="59" t="e">
        <f>WELDING!#REF!+WELDING!#REF!</f>
        <v>#REF!</v>
      </c>
      <c r="AC29" s="58" t="e">
        <f>WELDING!#REF!+WELDING!#REF!</f>
        <v>#REF!</v>
      </c>
      <c r="AD29" s="56" t="e">
        <f>WELDING!#REF!+WELDING!#REF!</f>
        <v>#REF!</v>
      </c>
      <c r="AE29" s="59" t="e">
        <f>WELDING!#REF!+WELDING!#REF!</f>
        <v>#REF!</v>
      </c>
      <c r="AF29" s="58" t="e">
        <f>WELDING!#REF!+WELDING!#REF!</f>
        <v>#REF!</v>
      </c>
      <c r="AG29" s="56" t="e">
        <f>WELDING!#REF!+WELDING!#REF!</f>
        <v>#REF!</v>
      </c>
      <c r="AH29" s="59" t="e">
        <f>WELDING!#REF!+WELDING!#REF!</f>
        <v>#REF!</v>
      </c>
      <c r="AI29" s="58" t="e">
        <f>WELDING!#REF!+WELDING!#REF!</f>
        <v>#REF!</v>
      </c>
      <c r="AJ29" s="56" t="e">
        <f>WELDING!#REF!+WELDING!#REF!</f>
        <v>#REF!</v>
      </c>
      <c r="AK29" s="59" t="e">
        <f>WELDING!#REF!+WELDING!#REF!</f>
        <v>#REF!</v>
      </c>
      <c r="AL29" s="58" t="e">
        <f>WELDING!#REF!+WELDING!#REF!</f>
        <v>#REF!</v>
      </c>
      <c r="AM29" s="56" t="e">
        <f>WELDING!#REF!+WELDING!#REF!</f>
        <v>#REF!</v>
      </c>
      <c r="AN29" s="79" t="e">
        <f>WELDING!#REF!+WELDING!#REF!</f>
        <v>#REF!</v>
      </c>
      <c r="AO29" s="78" t="e">
        <f>WELDING!#REF!+WELDING!#REF!</f>
        <v>#REF!</v>
      </c>
      <c r="AP29" s="56" t="e">
        <f>WELDING!#REF!+WELDING!#REF!</f>
        <v>#REF!</v>
      </c>
      <c r="AQ29" s="59" t="e">
        <f>WELDING!#REF!+WELDING!#REF!</f>
        <v>#REF!</v>
      </c>
      <c r="AR29" s="58" t="e">
        <f>WELDING!#REF!+WELDING!#REF!</f>
        <v>#REF!</v>
      </c>
      <c r="AS29" s="56" t="e">
        <f>WELDING!#REF!+WELDING!#REF!</f>
        <v>#REF!</v>
      </c>
      <c r="AT29" s="59" t="e">
        <f>WELDING!#REF!+WELDING!#REF!</f>
        <v>#REF!</v>
      </c>
      <c r="AU29" s="58" t="e">
        <f>WELDING!#REF!+WELDING!#REF!</f>
        <v>#REF!</v>
      </c>
      <c r="AV29" s="56" t="e">
        <f>WELDING!#REF!+WELDING!#REF!</f>
        <v>#REF!</v>
      </c>
      <c r="AW29" s="59" t="e">
        <f>WELDING!#REF!+WELDING!#REF!</f>
        <v>#REF!</v>
      </c>
      <c r="AX29" s="58" t="e">
        <f>WELDING!#REF!+WELDING!#REF!</f>
        <v>#REF!</v>
      </c>
      <c r="AY29" s="56" t="e">
        <f>WELDING!#REF!+WELDING!#REF!</f>
        <v>#REF!</v>
      </c>
      <c r="AZ29" s="59" t="e">
        <f>WELDING!#REF!+WELDING!#REF!</f>
        <v>#REF!</v>
      </c>
      <c r="BA29" s="58" t="e">
        <f>WELDING!#REF!+WELDING!#REF!</f>
        <v>#REF!</v>
      </c>
      <c r="BB29" s="56" t="e">
        <f>WELDING!#REF!+WELDING!#REF!</f>
        <v>#REF!</v>
      </c>
      <c r="BC29" s="59" t="e">
        <f>WELDING!#REF!+WELDING!#REF!</f>
        <v>#REF!</v>
      </c>
      <c r="BD29" s="58" t="e">
        <f>WELDING!#REF!+WELDING!#REF!</f>
        <v>#REF!</v>
      </c>
      <c r="BE29" s="56" t="e">
        <f>WELDING!#REF!+WELDING!#REF!</f>
        <v>#REF!</v>
      </c>
      <c r="BF29" s="79" t="e">
        <f>WELDING!#REF!+WELDING!#REF!</f>
        <v>#REF!</v>
      </c>
      <c r="BG29" s="78" t="e">
        <f>WELDING!#REF!+WELDING!#REF!</f>
        <v>#REF!</v>
      </c>
      <c r="BH29" s="56" t="e">
        <f>WELDING!#REF!+WELDING!#REF!</f>
        <v>#REF!</v>
      </c>
      <c r="BI29" s="59" t="e">
        <f>WELDING!#REF!+WELDING!#REF!</f>
        <v>#REF!</v>
      </c>
      <c r="BJ29" s="58" t="e">
        <f>WELDING!#REF!+WELDING!#REF!</f>
        <v>#REF!</v>
      </c>
      <c r="BK29" s="56" t="e">
        <f>WELDING!#REF!+WELDING!#REF!</f>
        <v>#REF!</v>
      </c>
      <c r="BL29" s="59" t="e">
        <f>WELDING!#REF!+WELDING!#REF!</f>
        <v>#REF!</v>
      </c>
      <c r="BM29" s="58" t="e">
        <f>WELDING!#REF!+WELDING!#REF!</f>
        <v>#REF!</v>
      </c>
      <c r="BN29" s="56" t="e">
        <f>WELDING!#REF!+WELDING!#REF!</f>
        <v>#REF!</v>
      </c>
      <c r="BO29" s="59" t="e">
        <f>WELDING!#REF!+WELDING!#REF!</f>
        <v>#REF!</v>
      </c>
      <c r="BP29" s="58" t="e">
        <f>WELDING!#REF!+WELDING!#REF!</f>
        <v>#REF!</v>
      </c>
      <c r="BQ29" s="56" t="e">
        <f>WELDING!#REF!+WELDING!#REF!</f>
        <v>#REF!</v>
      </c>
      <c r="BR29" s="59" t="e">
        <f>WELDING!#REF!+WELDING!#REF!</f>
        <v>#REF!</v>
      </c>
      <c r="BS29" s="58" t="e">
        <f>WELDING!#REF!+WELDING!#REF!</f>
        <v>#REF!</v>
      </c>
      <c r="BT29" s="56" t="e">
        <f>WELDING!#REF!+WELDING!#REF!</f>
        <v>#REF!</v>
      </c>
      <c r="BU29" s="59" t="e">
        <f>WELDING!#REF!+WELDING!#REF!</f>
        <v>#REF!</v>
      </c>
      <c r="BV29" s="58" t="e">
        <f>WELDING!#REF!+WELDING!#REF!</f>
        <v>#REF!</v>
      </c>
      <c r="BW29" s="56" t="e">
        <f>WELDING!#REF!+WELDING!#REF!</f>
        <v>#REF!</v>
      </c>
      <c r="BX29" s="79" t="e">
        <f>WELDING!#REF!+WELDING!#REF!</f>
        <v>#REF!</v>
      </c>
      <c r="BY29" s="78" t="e">
        <f>WELDING!#REF!+WELDING!#REF!</f>
        <v>#REF!</v>
      </c>
      <c r="BZ29" s="56" t="e">
        <f>WELDING!#REF!+WELDING!#REF!</f>
        <v>#REF!</v>
      </c>
      <c r="CA29" s="59" t="e">
        <f>WELDING!#REF!+WELDING!#REF!</f>
        <v>#REF!</v>
      </c>
      <c r="CB29" s="58" t="e">
        <f>WELDING!#REF!+WELDING!#REF!</f>
        <v>#REF!</v>
      </c>
      <c r="CC29" s="56" t="e">
        <f>WELDING!#REF!+WELDING!#REF!</f>
        <v>#REF!</v>
      </c>
      <c r="CD29" s="59" t="e">
        <f>WELDING!#REF!+WELDING!#REF!</f>
        <v>#REF!</v>
      </c>
      <c r="CE29" s="58" t="e">
        <f>WELDING!#REF!+WELDING!#REF!</f>
        <v>#REF!</v>
      </c>
      <c r="CF29" s="56" t="e">
        <f>WELDING!#REF!+WELDING!#REF!</f>
        <v>#REF!</v>
      </c>
      <c r="CG29" s="59" t="e">
        <f>WELDING!#REF!+WELDING!#REF!</f>
        <v>#REF!</v>
      </c>
      <c r="CH29" s="58" t="e">
        <f>WELDING!#REF!+WELDING!#REF!</f>
        <v>#REF!</v>
      </c>
      <c r="CI29" s="56" t="e">
        <f>WELDING!#REF!+WELDING!#REF!</f>
        <v>#REF!</v>
      </c>
      <c r="CJ29" s="59" t="e">
        <f>WELDING!#REF!+WELDING!#REF!</f>
        <v>#REF!</v>
      </c>
      <c r="CK29" s="58" t="e">
        <f>WELDING!#REF!+WELDING!#REF!</f>
        <v>#REF!</v>
      </c>
      <c r="CL29" s="56" t="e">
        <f>WELDING!#REF!+WELDING!#REF!</f>
        <v>#REF!</v>
      </c>
      <c r="CM29" s="59" t="e">
        <f>WELDING!#REF!+WELDING!#REF!</f>
        <v>#REF!</v>
      </c>
      <c r="CN29" s="58" t="e">
        <f>WELDING!#REF!+WELDING!#REF!</f>
        <v>#REF!</v>
      </c>
      <c r="CO29" s="56" t="e">
        <f>WELDING!#REF!+WELDING!#REF!</f>
        <v>#REF!</v>
      </c>
      <c r="CP29" s="79" t="e">
        <f>WELDING!#REF!+WELDING!#REF!</f>
        <v>#REF!</v>
      </c>
      <c r="CQ29" s="78" t="e">
        <f>WELDING!#REF!+WELDING!#REF!</f>
        <v>#REF!</v>
      </c>
      <c r="CR29" s="56" t="e">
        <f>WELDING!#REF!+WELDING!#REF!</f>
        <v>#REF!</v>
      </c>
      <c r="CS29" s="59" t="e">
        <f>WELDING!#REF!+WELDING!#REF!</f>
        <v>#REF!</v>
      </c>
      <c r="CT29" s="58" t="e">
        <f>WELDING!#REF!+WELDING!#REF!</f>
        <v>#REF!</v>
      </c>
      <c r="CU29" s="56" t="e">
        <f>WELDING!#REF!+WELDING!#REF!</f>
        <v>#REF!</v>
      </c>
      <c r="CV29" s="59" t="e">
        <f>WELDING!#REF!+WELDING!#REF!</f>
        <v>#REF!</v>
      </c>
      <c r="CW29" s="58" t="e">
        <f>WELDING!#REF!+WELDING!#REF!</f>
        <v>#REF!</v>
      </c>
      <c r="CX29" s="56" t="e">
        <f>WELDING!#REF!+WELDING!#REF!</f>
        <v>#REF!</v>
      </c>
      <c r="CY29" s="59" t="e">
        <f>WELDING!#REF!+WELDING!#REF!</f>
        <v>#REF!</v>
      </c>
      <c r="CZ29" s="58" t="e">
        <f>WELDING!#REF!+WELDING!#REF!</f>
        <v>#REF!</v>
      </c>
      <c r="DA29" s="56" t="e">
        <f>WELDING!#REF!+WELDING!#REF!</f>
        <v>#REF!</v>
      </c>
      <c r="DB29" s="59" t="e">
        <f>WELDING!#REF!+WELDING!#REF!</f>
        <v>#REF!</v>
      </c>
      <c r="DC29" s="58" t="e">
        <f>WELDING!#REF!+WELDING!#REF!</f>
        <v>#REF!</v>
      </c>
      <c r="DD29" s="56" t="e">
        <f>WELDING!#REF!+WELDING!#REF!</f>
        <v>#REF!</v>
      </c>
      <c r="DE29" s="59" t="e">
        <f>WELDING!#REF!+WELDING!#REF!</f>
        <v>#REF!</v>
      </c>
      <c r="DF29" s="58" t="e">
        <f>WELDING!#REF!+WELDING!#REF!</f>
        <v>#REF!</v>
      </c>
      <c r="DG29" s="56" t="e">
        <f>WELDING!#REF!+WELDING!#REF!</f>
        <v>#REF!</v>
      </c>
      <c r="DH29" s="79" t="e">
        <f>WELDING!#REF!+WELDING!#REF!</f>
        <v>#REF!</v>
      </c>
      <c r="DI29" s="78" t="e">
        <f>WELDING!#REF!+WELDING!#REF!</f>
        <v>#REF!</v>
      </c>
      <c r="DJ29" s="56" t="e">
        <f>WELDING!#REF!+WELDING!#REF!</f>
        <v>#REF!</v>
      </c>
      <c r="DK29" s="59" t="e">
        <f>WELDING!#REF!+WELDING!#REF!</f>
        <v>#REF!</v>
      </c>
      <c r="DL29" s="58" t="e">
        <f>WELDING!#REF!+WELDING!#REF!</f>
        <v>#REF!</v>
      </c>
      <c r="DM29" s="56" t="e">
        <f>WELDING!#REF!+WELDING!#REF!</f>
        <v>#REF!</v>
      </c>
      <c r="DN29" s="59" t="e">
        <f>WELDING!#REF!+WELDING!#REF!</f>
        <v>#REF!</v>
      </c>
      <c r="DO29" s="58" t="e">
        <f>WELDING!#REF!+WELDING!#REF!</f>
        <v>#REF!</v>
      </c>
      <c r="DP29" s="56" t="e">
        <f>WELDING!#REF!+WELDING!#REF!</f>
        <v>#REF!</v>
      </c>
      <c r="DQ29" s="59" t="e">
        <f>WELDING!#REF!+WELDING!#REF!</f>
        <v>#REF!</v>
      </c>
      <c r="DR29" s="58" t="e">
        <f>WELDING!#REF!+WELDING!#REF!</f>
        <v>#REF!</v>
      </c>
      <c r="DS29" s="56" t="e">
        <f>WELDING!#REF!+WELDING!#REF!</f>
        <v>#REF!</v>
      </c>
      <c r="DT29" s="59" t="e">
        <f>WELDING!#REF!+WELDING!#REF!</f>
        <v>#REF!</v>
      </c>
      <c r="DU29" s="58" t="e">
        <f>WELDING!#REF!+WELDING!#REF!</f>
        <v>#REF!</v>
      </c>
      <c r="DV29" s="56" t="e">
        <f>WELDING!#REF!+WELDING!#REF!</f>
        <v>#REF!</v>
      </c>
      <c r="DW29" s="59" t="e">
        <f>WELDING!#REF!+WELDING!#REF!</f>
        <v>#REF!</v>
      </c>
      <c r="DX29" s="58" t="e">
        <f>WELDING!#REF!+WELDING!#REF!</f>
        <v>#REF!</v>
      </c>
      <c r="DY29" s="56" t="e">
        <f>WELDING!#REF!+WELDING!#REF!</f>
        <v>#REF!</v>
      </c>
      <c r="DZ29" s="79" t="e">
        <f>WELDING!#REF!+WELDING!#REF!</f>
        <v>#REF!</v>
      </c>
      <c r="EA29" s="78" t="e">
        <f>WELDING!#REF!+WELDING!#REF!</f>
        <v>#REF!</v>
      </c>
      <c r="EB29" s="56" t="e">
        <f>WELDING!#REF!+WELDING!#REF!</f>
        <v>#REF!</v>
      </c>
      <c r="EC29" s="59" t="e">
        <f>WELDING!#REF!+WELDING!#REF!</f>
        <v>#REF!</v>
      </c>
      <c r="ED29" s="58" t="e">
        <f>WELDING!#REF!+WELDING!#REF!</f>
        <v>#REF!</v>
      </c>
      <c r="EE29" s="56" t="e">
        <f>WELDING!#REF!+WELDING!#REF!</f>
        <v>#REF!</v>
      </c>
      <c r="EF29" s="59" t="e">
        <f>WELDING!#REF!+WELDING!#REF!</f>
        <v>#REF!</v>
      </c>
      <c r="EG29" s="58" t="e">
        <f>WELDING!#REF!+WELDING!#REF!</f>
        <v>#REF!</v>
      </c>
      <c r="EH29" s="56" t="e">
        <f>WELDING!#REF!+WELDING!#REF!</f>
        <v>#REF!</v>
      </c>
      <c r="EI29" s="59" t="e">
        <f>WELDING!#REF!+WELDING!#REF!</f>
        <v>#REF!</v>
      </c>
      <c r="EJ29" s="58" t="e">
        <f>WELDING!#REF!+WELDING!#REF!</f>
        <v>#REF!</v>
      </c>
      <c r="EK29" s="56" t="e">
        <f>WELDING!#REF!+WELDING!#REF!</f>
        <v>#REF!</v>
      </c>
      <c r="EL29" s="59" t="e">
        <f>WELDING!#REF!+WELDING!#REF!</f>
        <v>#REF!</v>
      </c>
      <c r="EM29" s="58" t="e">
        <f>WELDING!#REF!+WELDING!#REF!</f>
        <v>#REF!</v>
      </c>
      <c r="EN29" s="56" t="e">
        <f>WELDING!#REF!+WELDING!#REF!</f>
        <v>#REF!</v>
      </c>
      <c r="EO29" s="59" t="e">
        <f>WELDING!#REF!+WELDING!#REF!</f>
        <v>#REF!</v>
      </c>
      <c r="EP29" s="58" t="e">
        <f>WELDING!#REF!+WELDING!#REF!</f>
        <v>#REF!</v>
      </c>
      <c r="EQ29" s="56" t="e">
        <f>WELDING!#REF!+WELDING!#REF!</f>
        <v>#REF!</v>
      </c>
      <c r="ER29" s="79" t="e">
        <f>WELDING!#REF!+WELDING!#REF!</f>
        <v>#REF!</v>
      </c>
      <c r="ES29" s="78" t="e">
        <f>WELDING!#REF!+WELDING!#REF!</f>
        <v>#REF!</v>
      </c>
      <c r="ET29" s="56" t="e">
        <f>WELDING!#REF!+WELDING!#REF!</f>
        <v>#REF!</v>
      </c>
      <c r="EU29" s="59" t="e">
        <f>WELDING!#REF!+WELDING!#REF!</f>
        <v>#REF!</v>
      </c>
      <c r="EV29" s="58" t="e">
        <f>WELDING!#REF!+WELDING!#REF!</f>
        <v>#REF!</v>
      </c>
      <c r="EW29" s="56" t="e">
        <f>WELDING!#REF!+WELDING!#REF!</f>
        <v>#REF!</v>
      </c>
      <c r="EX29" s="59" t="e">
        <f>WELDING!#REF!+WELDING!#REF!</f>
        <v>#REF!</v>
      </c>
      <c r="EY29" s="58" t="e">
        <f>WELDING!#REF!+WELDING!#REF!</f>
        <v>#REF!</v>
      </c>
      <c r="EZ29" s="56" t="e">
        <f>WELDING!#REF!+WELDING!#REF!</f>
        <v>#REF!</v>
      </c>
      <c r="FA29" s="59" t="e">
        <f>WELDING!#REF!+WELDING!#REF!</f>
        <v>#REF!</v>
      </c>
      <c r="FB29" s="58" t="e">
        <f>WELDING!#REF!+WELDING!#REF!</f>
        <v>#REF!</v>
      </c>
      <c r="FC29" s="56" t="e">
        <f>WELDING!#REF!+WELDING!#REF!</f>
        <v>#REF!</v>
      </c>
      <c r="FD29" s="59" t="e">
        <f>WELDING!#REF!+WELDING!#REF!</f>
        <v>#REF!</v>
      </c>
      <c r="FE29" s="58" t="e">
        <f>WELDING!#REF!+WELDING!#REF!</f>
        <v>#REF!</v>
      </c>
      <c r="FF29" s="56" t="e">
        <f>WELDING!#REF!+WELDING!#REF!</f>
        <v>#REF!</v>
      </c>
      <c r="FG29" s="59" t="e">
        <f>WELDING!#REF!+WELDING!#REF!</f>
        <v>#REF!</v>
      </c>
      <c r="FH29" s="58" t="e">
        <f>WELDING!#REF!+WELDING!#REF!</f>
        <v>#REF!</v>
      </c>
      <c r="FI29" s="56" t="e">
        <f>WELDING!#REF!+WELDING!#REF!</f>
        <v>#REF!</v>
      </c>
      <c r="FJ29" s="79" t="e">
        <f>WELDING!#REF!+WELDING!#REF!</f>
        <v>#REF!</v>
      </c>
      <c r="FK29" s="78" t="e">
        <f>WELDING!#REF!+WELDING!#REF!</f>
        <v>#REF!</v>
      </c>
      <c r="FL29" s="56" t="e">
        <f>WELDING!#REF!+WELDING!#REF!</f>
        <v>#REF!</v>
      </c>
      <c r="FM29" s="59" t="e">
        <f>WELDING!#REF!+WELDING!#REF!</f>
        <v>#REF!</v>
      </c>
      <c r="FN29" s="58" t="e">
        <f>WELDING!#REF!+WELDING!#REF!</f>
        <v>#REF!</v>
      </c>
      <c r="FO29" s="56" t="e">
        <f>WELDING!#REF!+WELDING!#REF!</f>
        <v>#REF!</v>
      </c>
      <c r="FP29" s="59" t="e">
        <f>WELDING!#REF!+WELDING!#REF!</f>
        <v>#REF!</v>
      </c>
      <c r="FQ29" s="58" t="e">
        <f>WELDING!#REF!+WELDING!#REF!</f>
        <v>#REF!</v>
      </c>
      <c r="FR29" s="56" t="e">
        <f>WELDING!#REF!+WELDING!#REF!</f>
        <v>#REF!</v>
      </c>
      <c r="FS29" s="59" t="e">
        <f>WELDING!#REF!+WELDING!#REF!</f>
        <v>#REF!</v>
      </c>
      <c r="FT29" s="58" t="e">
        <f>WELDING!#REF!+WELDING!#REF!</f>
        <v>#REF!</v>
      </c>
      <c r="FU29" s="56" t="e">
        <f>WELDING!#REF!+WELDING!#REF!</f>
        <v>#REF!</v>
      </c>
      <c r="FV29" s="59" t="e">
        <f>WELDING!#REF!+WELDING!#REF!</f>
        <v>#REF!</v>
      </c>
      <c r="FW29" s="58" t="e">
        <f>WELDING!#REF!+WELDING!#REF!</f>
        <v>#REF!</v>
      </c>
      <c r="FX29" s="56" t="e">
        <f>WELDING!#REF!+WELDING!#REF!</f>
        <v>#REF!</v>
      </c>
      <c r="FY29" s="59" t="e">
        <f>WELDING!#REF!+WELDING!#REF!</f>
        <v>#REF!</v>
      </c>
      <c r="FZ29" s="58" t="e">
        <f>WELDING!#REF!+WELDING!#REF!</f>
        <v>#REF!</v>
      </c>
      <c r="GA29" s="56" t="e">
        <f>WELDING!#REF!+WELDING!#REF!</f>
        <v>#REF!</v>
      </c>
      <c r="GB29" s="79" t="e">
        <f>WELDING!#REF!+WELDING!#REF!</f>
        <v>#REF!</v>
      </c>
      <c r="GC29" s="78" t="e">
        <f>WELDING!#REF!+WELDING!#REF!</f>
        <v>#REF!</v>
      </c>
      <c r="GD29" s="56" t="e">
        <f>WELDING!#REF!+WELDING!#REF!</f>
        <v>#REF!</v>
      </c>
      <c r="GE29" s="59" t="e">
        <f>WELDING!#REF!+WELDING!#REF!</f>
        <v>#REF!</v>
      </c>
      <c r="GF29" s="58" t="e">
        <f>WELDING!#REF!+WELDING!#REF!</f>
        <v>#REF!</v>
      </c>
      <c r="GG29" s="56" t="e">
        <f>WELDING!#REF!+WELDING!#REF!</f>
        <v>#REF!</v>
      </c>
      <c r="GH29" s="59" t="e">
        <f>WELDING!#REF!+WELDING!#REF!</f>
        <v>#REF!</v>
      </c>
      <c r="GI29" s="58" t="e">
        <f>WELDING!#REF!+WELDING!#REF!</f>
        <v>#REF!</v>
      </c>
      <c r="GJ29" s="56" t="e">
        <f>WELDING!#REF!+WELDING!#REF!</f>
        <v>#REF!</v>
      </c>
      <c r="GK29" s="59" t="e">
        <f>WELDING!#REF!+WELDING!#REF!</f>
        <v>#REF!</v>
      </c>
      <c r="GL29" s="58" t="e">
        <f>WELDING!#REF!+WELDING!#REF!</f>
        <v>#REF!</v>
      </c>
      <c r="GM29" s="56" t="e">
        <f>WELDING!#REF!+WELDING!#REF!</f>
        <v>#REF!</v>
      </c>
      <c r="GN29" s="59" t="e">
        <f>WELDING!#REF!+WELDING!#REF!</f>
        <v>#REF!</v>
      </c>
      <c r="GO29" s="58" t="e">
        <f>WELDING!#REF!+WELDING!#REF!</f>
        <v>#REF!</v>
      </c>
      <c r="GP29" s="56" t="e">
        <f>WELDING!#REF!+WELDING!#REF!</f>
        <v>#REF!</v>
      </c>
      <c r="GQ29" s="59" t="e">
        <f>WELDING!#REF!+WELDING!#REF!</f>
        <v>#REF!</v>
      </c>
      <c r="GR29" s="58" t="e">
        <f>WELDING!#REF!+WELDING!#REF!</f>
        <v>#REF!</v>
      </c>
      <c r="GS29" s="56" t="e">
        <f>WELDING!#REF!+WELDING!#REF!</f>
        <v>#REF!</v>
      </c>
      <c r="GT29" s="79" t="e">
        <f>WELDING!#REF!+WELDING!#REF!</f>
        <v>#REF!</v>
      </c>
      <c r="GU29" s="78" t="e">
        <f>WELDING!#REF!+WELDING!#REF!</f>
        <v>#REF!</v>
      </c>
      <c r="GV29" s="56" t="e">
        <f>WELDING!#REF!+WELDING!#REF!</f>
        <v>#REF!</v>
      </c>
      <c r="GW29" s="59" t="e">
        <f>WELDING!#REF!+WELDING!#REF!</f>
        <v>#REF!</v>
      </c>
      <c r="GX29" s="58" t="e">
        <f>WELDING!#REF!+WELDING!#REF!</f>
        <v>#REF!</v>
      </c>
      <c r="GY29" s="56" t="e">
        <f>WELDING!#REF!+WELDING!#REF!</f>
        <v>#REF!</v>
      </c>
      <c r="GZ29" s="59" t="e">
        <f>WELDING!#REF!+WELDING!#REF!</f>
        <v>#REF!</v>
      </c>
      <c r="HA29" s="58" t="e">
        <f>WELDING!#REF!+WELDING!#REF!</f>
        <v>#REF!</v>
      </c>
      <c r="HB29" s="56" t="e">
        <f>WELDING!#REF!+WELDING!#REF!</f>
        <v>#REF!</v>
      </c>
      <c r="HC29" s="59" t="e">
        <f>WELDING!#REF!+WELDING!#REF!</f>
        <v>#REF!</v>
      </c>
      <c r="HD29" s="58" t="e">
        <f>WELDING!#REF!+WELDING!#REF!</f>
        <v>#REF!</v>
      </c>
      <c r="HE29" s="56" t="e">
        <f>WELDING!#REF!+WELDING!#REF!</f>
        <v>#REF!</v>
      </c>
      <c r="HF29" s="59" t="e">
        <f>WELDING!#REF!+WELDING!#REF!</f>
        <v>#REF!</v>
      </c>
      <c r="HG29" s="58" t="e">
        <f>WELDING!#REF!+WELDING!#REF!</f>
        <v>#REF!</v>
      </c>
      <c r="HH29" s="56" t="e">
        <f>WELDING!#REF!+WELDING!#REF!</f>
        <v>#REF!</v>
      </c>
      <c r="HI29" s="59" t="e">
        <f>WELDING!#REF!+WELDING!#REF!</f>
        <v>#REF!</v>
      </c>
      <c r="HJ29" s="58" t="e">
        <f>WELDING!#REF!+WELDING!#REF!</f>
        <v>#REF!</v>
      </c>
      <c r="HK29" s="56" t="e">
        <f>WELDING!#REF!+WELDING!#REF!</f>
        <v>#REF!</v>
      </c>
      <c r="HL29" s="79" t="e">
        <f>WELDING!#REF!+WELDING!#REF!</f>
        <v>#REF!</v>
      </c>
      <c r="HM29" s="78" t="e">
        <f>WELDING!#REF!+WELDING!#REF!</f>
        <v>#REF!</v>
      </c>
      <c r="HN29" s="56" t="e">
        <f>WELDING!#REF!+WELDING!#REF!</f>
        <v>#REF!</v>
      </c>
      <c r="HO29" s="59" t="e">
        <f>WELDING!#REF!+WELDING!#REF!</f>
        <v>#REF!</v>
      </c>
      <c r="HP29" s="58" t="e">
        <f>WELDING!#REF!+WELDING!#REF!</f>
        <v>#REF!</v>
      </c>
      <c r="HQ29" s="56" t="e">
        <f>WELDING!#REF!+WELDING!#REF!</f>
        <v>#REF!</v>
      </c>
      <c r="HR29" s="59" t="e">
        <f>WELDING!#REF!+WELDING!#REF!</f>
        <v>#REF!</v>
      </c>
      <c r="HS29" s="58" t="e">
        <f>WELDING!#REF!+WELDING!#REF!</f>
        <v>#REF!</v>
      </c>
      <c r="HT29" s="56" t="e">
        <f>WELDING!#REF!+WELDING!#REF!</f>
        <v>#REF!</v>
      </c>
      <c r="HU29" s="59" t="e">
        <f>WELDING!#REF!+WELDING!#REF!</f>
        <v>#REF!</v>
      </c>
      <c r="HV29" s="58" t="e">
        <f>WELDING!#REF!+WELDING!#REF!</f>
        <v>#REF!</v>
      </c>
      <c r="HW29" s="56" t="e">
        <f>WELDING!#REF!+WELDING!#REF!</f>
        <v>#REF!</v>
      </c>
      <c r="HX29" s="59" t="e">
        <f>WELDING!#REF!+WELDING!#REF!</f>
        <v>#REF!</v>
      </c>
      <c r="HY29" s="58" t="e">
        <f>WELDING!#REF!+WELDING!#REF!</f>
        <v>#REF!</v>
      </c>
      <c r="HZ29" s="56" t="e">
        <f>WELDING!#REF!+WELDING!#REF!</f>
        <v>#REF!</v>
      </c>
      <c r="IA29" s="59" t="e">
        <f>WELDING!#REF!+WELDING!#REF!</f>
        <v>#REF!</v>
      </c>
      <c r="IB29" s="58" t="e">
        <f>WELDING!#REF!+WELDING!#REF!</f>
        <v>#REF!</v>
      </c>
      <c r="IC29" s="56" t="e">
        <f>WELDING!#REF!+WELDING!#REF!</f>
        <v>#REF!</v>
      </c>
      <c r="ID29" s="79" t="e">
        <f>WELDING!#REF!+WELDING!#REF!</f>
        <v>#REF!</v>
      </c>
      <c r="IE29" s="78" t="e">
        <f>WELDING!#REF!+WELDING!#REF!</f>
        <v>#REF!</v>
      </c>
      <c r="IF29" s="56" t="e">
        <f>WELDING!#REF!+WELDING!#REF!</f>
        <v>#REF!</v>
      </c>
      <c r="IG29" s="59" t="e">
        <f>WELDING!#REF!+WELDING!#REF!</f>
        <v>#REF!</v>
      </c>
      <c r="IH29" s="58" t="e">
        <f>WELDING!#REF!+WELDING!#REF!</f>
        <v>#REF!</v>
      </c>
      <c r="II29" s="56" t="e">
        <f>WELDING!#REF!+WELDING!#REF!</f>
        <v>#REF!</v>
      </c>
      <c r="IJ29" s="59" t="e">
        <f>WELDING!#REF!+WELDING!#REF!</f>
        <v>#REF!</v>
      </c>
      <c r="IK29" s="58" t="e">
        <f>WELDING!#REF!+WELDING!#REF!</f>
        <v>#REF!</v>
      </c>
      <c r="IL29" s="56" t="e">
        <f>WELDING!#REF!+WELDING!#REF!</f>
        <v>#REF!</v>
      </c>
      <c r="IM29" s="59" t="e">
        <f>WELDING!#REF!+WELDING!#REF!</f>
        <v>#REF!</v>
      </c>
      <c r="IN29" s="58" t="e">
        <f>WELDING!#REF!+WELDING!#REF!</f>
        <v>#REF!</v>
      </c>
      <c r="IO29" s="56" t="e">
        <f>WELDING!#REF!+WELDING!#REF!</f>
        <v>#REF!</v>
      </c>
      <c r="IP29" s="59" t="e">
        <f>WELDING!#REF!+WELDING!#REF!</f>
        <v>#REF!</v>
      </c>
      <c r="IQ29" s="58" t="e">
        <f>WELDING!#REF!+WELDING!#REF!</f>
        <v>#REF!</v>
      </c>
      <c r="IR29" s="56" t="e">
        <f>WELDING!#REF!+WELDING!#REF!</f>
        <v>#REF!</v>
      </c>
      <c r="IS29" s="59" t="e">
        <f>WELDING!#REF!+WELDING!#REF!</f>
        <v>#REF!</v>
      </c>
      <c r="IT29" s="58" t="e">
        <f>WELDING!#REF!+WELDING!#REF!</f>
        <v>#REF!</v>
      </c>
      <c r="IU29" s="56" t="e">
        <f>WELDING!#REF!+WELDING!#REF!</f>
        <v>#REF!</v>
      </c>
      <c r="IV29" s="79" t="e">
        <f>WELDING!#REF!+WELDING!#REF!</f>
        <v>#REF!</v>
      </c>
      <c r="IW29" s="78" t="e">
        <f>WELDING!#REF!+WELDING!#REF!</f>
        <v>#REF!</v>
      </c>
      <c r="IX29" s="56" t="e">
        <f>WELDING!#REF!+WELDING!#REF!</f>
        <v>#REF!</v>
      </c>
      <c r="IY29" s="59" t="e">
        <f>WELDING!#REF!+WELDING!#REF!</f>
        <v>#REF!</v>
      </c>
      <c r="IZ29" s="58" t="e">
        <f>WELDING!#REF!+WELDING!#REF!</f>
        <v>#REF!</v>
      </c>
      <c r="JA29" s="56" t="e">
        <f>WELDING!#REF!+WELDING!#REF!</f>
        <v>#REF!</v>
      </c>
      <c r="JB29" s="59" t="e">
        <f>WELDING!#REF!+WELDING!#REF!</f>
        <v>#REF!</v>
      </c>
      <c r="JC29" s="58" t="e">
        <f>WELDING!#REF!+WELDING!#REF!</f>
        <v>#REF!</v>
      </c>
      <c r="JD29" s="56" t="e">
        <f>WELDING!#REF!+WELDING!#REF!</f>
        <v>#REF!</v>
      </c>
      <c r="JE29" s="59" t="e">
        <f>WELDING!#REF!+WELDING!#REF!</f>
        <v>#REF!</v>
      </c>
      <c r="JF29" s="58" t="e">
        <f>WELDING!#REF!+WELDING!#REF!</f>
        <v>#REF!</v>
      </c>
      <c r="JG29" s="56" t="e">
        <f>WELDING!#REF!+WELDING!#REF!</f>
        <v>#REF!</v>
      </c>
      <c r="JH29" s="59" t="e">
        <f>WELDING!#REF!+WELDING!#REF!</f>
        <v>#REF!</v>
      </c>
      <c r="JI29" s="58" t="e">
        <f>WELDING!#REF!+WELDING!#REF!</f>
        <v>#REF!</v>
      </c>
      <c r="JJ29" s="56" t="e">
        <f>WELDING!#REF!+WELDING!#REF!</f>
        <v>#REF!</v>
      </c>
      <c r="JK29" s="59" t="e">
        <f>WELDING!#REF!+WELDING!#REF!</f>
        <v>#REF!</v>
      </c>
      <c r="JL29" s="58" t="e">
        <f>WELDING!#REF!+WELDING!#REF!</f>
        <v>#REF!</v>
      </c>
      <c r="JM29" s="56" t="e">
        <f>WELDING!#REF!+WELDING!#REF!</f>
        <v>#REF!</v>
      </c>
      <c r="JN29" s="79" t="e">
        <f>WELDING!#REF!+WELDING!#REF!</f>
        <v>#REF!</v>
      </c>
      <c r="JO29" s="78" t="e">
        <f>WELDING!#REF!+WELDING!#REF!</f>
        <v>#REF!</v>
      </c>
      <c r="JP29" s="56" t="e">
        <f>WELDING!#REF!+WELDING!#REF!</f>
        <v>#REF!</v>
      </c>
      <c r="JQ29" s="59" t="e">
        <f>WELDING!#REF!+WELDING!#REF!</f>
        <v>#REF!</v>
      </c>
      <c r="JR29" s="58" t="e">
        <f>WELDING!#REF!+WELDING!#REF!</f>
        <v>#REF!</v>
      </c>
      <c r="JS29" s="56" t="e">
        <f>WELDING!#REF!+WELDING!#REF!</f>
        <v>#REF!</v>
      </c>
      <c r="JT29" s="59" t="e">
        <f>WELDING!#REF!+WELDING!#REF!</f>
        <v>#REF!</v>
      </c>
      <c r="JU29" s="58" t="e">
        <f>WELDING!#REF!+WELDING!#REF!</f>
        <v>#REF!</v>
      </c>
      <c r="JV29" s="56" t="e">
        <f>WELDING!#REF!+WELDING!#REF!</f>
        <v>#REF!</v>
      </c>
      <c r="JW29" s="59" t="e">
        <f>WELDING!#REF!+WELDING!#REF!</f>
        <v>#REF!</v>
      </c>
      <c r="JX29" s="58" t="e">
        <f>WELDING!#REF!+WELDING!#REF!</f>
        <v>#REF!</v>
      </c>
      <c r="JY29" s="56" t="e">
        <f>WELDING!#REF!+WELDING!#REF!</f>
        <v>#REF!</v>
      </c>
      <c r="JZ29" s="59" t="e">
        <f>WELDING!#REF!+WELDING!#REF!</f>
        <v>#REF!</v>
      </c>
      <c r="KA29" s="58" t="e">
        <f>WELDING!#REF!+WELDING!#REF!</f>
        <v>#REF!</v>
      </c>
      <c r="KB29" s="56" t="e">
        <f>WELDING!#REF!+WELDING!#REF!</f>
        <v>#REF!</v>
      </c>
      <c r="KC29" s="59" t="e">
        <f>WELDING!#REF!+WELDING!#REF!</f>
        <v>#REF!</v>
      </c>
      <c r="KD29" s="58" t="e">
        <f>WELDING!#REF!+WELDING!#REF!</f>
        <v>#REF!</v>
      </c>
      <c r="KE29" s="56" t="e">
        <f>WELDING!#REF!+WELDING!#REF!</f>
        <v>#REF!</v>
      </c>
      <c r="KF29" s="79" t="e">
        <f>WELDING!#REF!+WELDING!#REF!</f>
        <v>#REF!</v>
      </c>
      <c r="KG29" s="78" t="e">
        <f>WELDING!#REF!+WELDING!#REF!</f>
        <v>#REF!</v>
      </c>
      <c r="KH29" s="56" t="e">
        <f>WELDING!#REF!+WELDING!#REF!</f>
        <v>#REF!</v>
      </c>
      <c r="KI29" s="59" t="e">
        <f>WELDING!#REF!+WELDING!#REF!</f>
        <v>#REF!</v>
      </c>
      <c r="KJ29" s="58" t="e">
        <f>WELDING!#REF!+WELDING!#REF!</f>
        <v>#REF!</v>
      </c>
      <c r="KK29" s="56" t="e">
        <f>WELDING!#REF!+WELDING!#REF!</f>
        <v>#REF!</v>
      </c>
      <c r="KL29" s="59" t="e">
        <f>WELDING!#REF!+WELDING!#REF!</f>
        <v>#REF!</v>
      </c>
      <c r="KM29" s="58" t="e">
        <f>WELDING!#REF!+WELDING!#REF!</f>
        <v>#REF!</v>
      </c>
      <c r="KN29" s="56" t="e">
        <f>WELDING!#REF!+WELDING!#REF!</f>
        <v>#REF!</v>
      </c>
      <c r="KO29" s="59" t="e">
        <f>WELDING!#REF!+WELDING!#REF!</f>
        <v>#REF!</v>
      </c>
      <c r="KP29" s="58" t="e">
        <f>WELDING!#REF!+WELDING!#REF!</f>
        <v>#REF!</v>
      </c>
      <c r="KQ29" s="56" t="e">
        <f>WELDING!#REF!+WELDING!#REF!</f>
        <v>#REF!</v>
      </c>
      <c r="KR29" s="59" t="e">
        <f>WELDING!#REF!+WELDING!#REF!</f>
        <v>#REF!</v>
      </c>
      <c r="KS29" s="58" t="e">
        <f>WELDING!#REF!+WELDING!#REF!</f>
        <v>#REF!</v>
      </c>
      <c r="KT29" s="56" t="e">
        <f>WELDING!#REF!+WELDING!#REF!</f>
        <v>#REF!</v>
      </c>
      <c r="KU29" s="59" t="e">
        <f>WELDING!#REF!+WELDING!#REF!</f>
        <v>#REF!</v>
      </c>
      <c r="KV29" s="58" t="e">
        <f>WELDING!#REF!+WELDING!#REF!</f>
        <v>#REF!</v>
      </c>
      <c r="KW29" s="56" t="e">
        <f>WELDING!#REF!+WELDING!#REF!</f>
        <v>#REF!</v>
      </c>
      <c r="KX29" s="79" t="e">
        <f>WELDING!#REF!+WELDING!#REF!</f>
        <v>#REF!</v>
      </c>
      <c r="KY29" s="78" t="e">
        <f>WELDING!#REF!+WELDING!#REF!</f>
        <v>#REF!</v>
      </c>
      <c r="KZ29" s="56" t="e">
        <f>WELDING!#REF!+WELDING!#REF!</f>
        <v>#REF!</v>
      </c>
      <c r="LA29" s="59" t="e">
        <f>WELDING!#REF!+WELDING!#REF!</f>
        <v>#REF!</v>
      </c>
      <c r="LB29" s="58" t="e">
        <f>WELDING!#REF!+WELDING!#REF!</f>
        <v>#REF!</v>
      </c>
      <c r="LC29" s="56" t="e">
        <f>WELDING!#REF!+WELDING!#REF!</f>
        <v>#REF!</v>
      </c>
      <c r="LD29" s="59" t="e">
        <f>WELDING!#REF!+WELDING!#REF!</f>
        <v>#REF!</v>
      </c>
      <c r="LE29" s="58" t="e">
        <f>WELDING!#REF!+WELDING!#REF!</f>
        <v>#REF!</v>
      </c>
      <c r="LF29" s="56" t="e">
        <f>WELDING!#REF!+WELDING!#REF!</f>
        <v>#REF!</v>
      </c>
      <c r="LG29" s="59" t="e">
        <f>WELDING!#REF!+WELDING!#REF!</f>
        <v>#REF!</v>
      </c>
      <c r="LH29" s="58" t="e">
        <f>WELDING!#REF!+WELDING!#REF!</f>
        <v>#REF!</v>
      </c>
      <c r="LI29" s="56" t="e">
        <f>WELDING!#REF!+WELDING!#REF!</f>
        <v>#REF!</v>
      </c>
      <c r="LJ29" s="59" t="e">
        <f>WELDING!#REF!+WELDING!#REF!</f>
        <v>#REF!</v>
      </c>
      <c r="LK29" s="58" t="e">
        <f>WELDING!#REF!+WELDING!#REF!</f>
        <v>#REF!</v>
      </c>
      <c r="LL29" s="56" t="e">
        <f>WELDING!#REF!+WELDING!#REF!</f>
        <v>#REF!</v>
      </c>
      <c r="LM29" s="59" t="e">
        <f>WELDING!#REF!+WELDING!#REF!</f>
        <v>#REF!</v>
      </c>
      <c r="LN29" s="58" t="e">
        <f>WELDING!#REF!+WELDING!#REF!</f>
        <v>#REF!</v>
      </c>
      <c r="LO29" s="56" t="e">
        <f>WELDING!#REF!+WELDING!#REF!</f>
        <v>#REF!</v>
      </c>
      <c r="LP29" s="79" t="e">
        <f>WELDING!#REF!+WELDING!#REF!</f>
        <v>#REF!</v>
      </c>
      <c r="LQ29" s="78" t="e">
        <f>WELDING!#REF!+WELDING!#REF!</f>
        <v>#REF!</v>
      </c>
      <c r="LR29" s="56" t="e">
        <f>WELDING!#REF!+WELDING!#REF!</f>
        <v>#REF!</v>
      </c>
      <c r="LS29" s="59" t="e">
        <f>WELDING!#REF!+WELDING!#REF!</f>
        <v>#REF!</v>
      </c>
      <c r="LT29" s="58" t="e">
        <f>WELDING!#REF!+WELDING!#REF!</f>
        <v>#REF!</v>
      </c>
      <c r="LU29" s="56" t="e">
        <f>WELDING!#REF!+WELDING!#REF!</f>
        <v>#REF!</v>
      </c>
      <c r="LV29" s="59" t="e">
        <f>WELDING!#REF!+WELDING!#REF!</f>
        <v>#REF!</v>
      </c>
      <c r="LW29" s="58" t="e">
        <f>WELDING!#REF!+WELDING!#REF!</f>
        <v>#REF!</v>
      </c>
      <c r="LX29" s="56" t="e">
        <f>WELDING!#REF!+WELDING!#REF!</f>
        <v>#REF!</v>
      </c>
      <c r="LY29" s="59" t="e">
        <f>WELDING!#REF!+WELDING!#REF!</f>
        <v>#REF!</v>
      </c>
      <c r="LZ29" s="58" t="e">
        <f>WELDING!#REF!+WELDING!#REF!</f>
        <v>#REF!</v>
      </c>
      <c r="MA29" s="56" t="e">
        <f>WELDING!#REF!+WELDING!#REF!</f>
        <v>#REF!</v>
      </c>
      <c r="MB29" s="59" t="e">
        <f>WELDING!#REF!+WELDING!#REF!</f>
        <v>#REF!</v>
      </c>
      <c r="MC29" s="58" t="e">
        <f>WELDING!#REF!+WELDING!#REF!</f>
        <v>#REF!</v>
      </c>
      <c r="MD29" s="56" t="e">
        <f>WELDING!#REF!+WELDING!#REF!</f>
        <v>#REF!</v>
      </c>
      <c r="ME29" s="59" t="e">
        <f>WELDING!#REF!+WELDING!#REF!</f>
        <v>#REF!</v>
      </c>
      <c r="MF29" s="58" t="e">
        <f>WELDING!#REF!+WELDING!#REF!</f>
        <v>#REF!</v>
      </c>
      <c r="MG29" s="56" t="e">
        <f>WELDING!#REF!+WELDING!#REF!</f>
        <v>#REF!</v>
      </c>
      <c r="MH29" s="79" t="e">
        <f>WELDING!#REF!+WELDING!#REF!</f>
        <v>#REF!</v>
      </c>
      <c r="MI29" s="78" t="e">
        <f>WELDING!#REF!+WELDING!#REF!</f>
        <v>#REF!</v>
      </c>
      <c r="MJ29" s="56" t="e">
        <f>WELDING!#REF!+WELDING!#REF!</f>
        <v>#REF!</v>
      </c>
      <c r="MK29" s="59" t="e">
        <f>WELDING!#REF!+WELDING!#REF!</f>
        <v>#REF!</v>
      </c>
      <c r="ML29" s="58" t="e">
        <f>WELDING!#REF!+WELDING!#REF!</f>
        <v>#REF!</v>
      </c>
      <c r="MM29" s="56" t="e">
        <f>WELDING!#REF!+WELDING!#REF!</f>
        <v>#REF!</v>
      </c>
      <c r="MN29" s="59" t="e">
        <f>WELDING!#REF!+WELDING!#REF!</f>
        <v>#REF!</v>
      </c>
      <c r="MO29" s="58" t="e">
        <f>WELDING!#REF!+WELDING!#REF!</f>
        <v>#REF!</v>
      </c>
      <c r="MP29" s="56" t="e">
        <f>WELDING!#REF!+WELDING!#REF!</f>
        <v>#REF!</v>
      </c>
      <c r="MQ29" s="59" t="e">
        <f>WELDING!#REF!+WELDING!#REF!</f>
        <v>#REF!</v>
      </c>
      <c r="MR29" s="58" t="e">
        <f>WELDING!#REF!+WELDING!#REF!</f>
        <v>#REF!</v>
      </c>
      <c r="MS29" s="56" t="e">
        <f>WELDING!#REF!+WELDING!#REF!</f>
        <v>#REF!</v>
      </c>
      <c r="MT29" s="59" t="e">
        <f>WELDING!#REF!+WELDING!#REF!</f>
        <v>#REF!</v>
      </c>
      <c r="MU29" s="58" t="e">
        <f>WELDING!#REF!+WELDING!#REF!</f>
        <v>#REF!</v>
      </c>
      <c r="MV29" s="56" t="e">
        <f>WELDING!#REF!+WELDING!#REF!</f>
        <v>#REF!</v>
      </c>
      <c r="MW29" s="59" t="e">
        <f>WELDING!#REF!+WELDING!#REF!</f>
        <v>#REF!</v>
      </c>
      <c r="MX29" s="58" t="e">
        <f>WELDING!#REF!+WELDING!#REF!</f>
        <v>#REF!</v>
      </c>
      <c r="MY29" s="56" t="e">
        <f>WELDING!#REF!+WELDING!#REF!</f>
        <v>#REF!</v>
      </c>
      <c r="MZ29" s="79" t="e">
        <f>WELDING!#REF!+WELDING!#REF!</f>
        <v>#REF!</v>
      </c>
      <c r="NA29" s="78" t="e">
        <f>WELDING!#REF!+WELDING!#REF!</f>
        <v>#REF!</v>
      </c>
      <c r="NB29" s="56" t="e">
        <f>WELDING!#REF!+WELDING!#REF!</f>
        <v>#REF!</v>
      </c>
      <c r="NC29" s="59" t="e">
        <f>WELDING!#REF!+WELDING!#REF!</f>
        <v>#REF!</v>
      </c>
      <c r="ND29" s="58" t="e">
        <f>WELDING!#REF!+WELDING!#REF!</f>
        <v>#REF!</v>
      </c>
      <c r="NE29" s="56" t="e">
        <f>WELDING!#REF!+WELDING!#REF!</f>
        <v>#REF!</v>
      </c>
      <c r="NF29" s="59" t="e">
        <f>WELDING!#REF!+WELDING!#REF!</f>
        <v>#REF!</v>
      </c>
      <c r="NG29" s="58" t="e">
        <f>WELDING!#REF!+WELDING!#REF!</f>
        <v>#REF!</v>
      </c>
      <c r="NH29" s="56" t="e">
        <f>WELDING!#REF!+WELDING!#REF!</f>
        <v>#REF!</v>
      </c>
      <c r="NI29" s="59" t="e">
        <f>WELDING!#REF!+WELDING!#REF!</f>
        <v>#REF!</v>
      </c>
      <c r="NJ29" s="58" t="e">
        <f>WELDING!#REF!+WELDING!#REF!</f>
        <v>#REF!</v>
      </c>
      <c r="NK29" s="56" t="e">
        <f>WELDING!#REF!+WELDING!#REF!</f>
        <v>#REF!</v>
      </c>
      <c r="NL29" s="59" t="e">
        <f>WELDING!#REF!+WELDING!#REF!</f>
        <v>#REF!</v>
      </c>
      <c r="NM29" s="58" t="e">
        <f>WELDING!#REF!+WELDING!#REF!</f>
        <v>#REF!</v>
      </c>
      <c r="NN29" s="56" t="e">
        <f>WELDING!#REF!+WELDING!#REF!</f>
        <v>#REF!</v>
      </c>
      <c r="NO29" s="59" t="e">
        <f>WELDING!#REF!+WELDING!#REF!</f>
        <v>#REF!</v>
      </c>
      <c r="NP29" s="58" t="e">
        <f>WELDING!#REF!+WELDING!#REF!</f>
        <v>#REF!</v>
      </c>
      <c r="NQ29" s="56" t="e">
        <f>WELDING!#REF!+WELDING!#REF!</f>
        <v>#REF!</v>
      </c>
      <c r="NR29" s="79" t="e">
        <f>WELDING!#REF!+WELDING!#REF!</f>
        <v>#REF!</v>
      </c>
      <c r="NS29" s="78" t="e">
        <f>WELDING!#REF!+WELDING!#REF!</f>
        <v>#REF!</v>
      </c>
      <c r="NT29" s="56" t="e">
        <f>WELDING!#REF!+WELDING!#REF!</f>
        <v>#REF!</v>
      </c>
      <c r="NU29" s="59" t="e">
        <f>WELDING!#REF!+WELDING!#REF!</f>
        <v>#REF!</v>
      </c>
      <c r="NV29" s="58" t="e">
        <f>WELDING!#REF!+WELDING!#REF!</f>
        <v>#REF!</v>
      </c>
      <c r="NW29" s="56" t="e">
        <f>WELDING!#REF!+WELDING!#REF!</f>
        <v>#REF!</v>
      </c>
      <c r="NX29" s="59" t="e">
        <f>WELDING!#REF!+WELDING!#REF!</f>
        <v>#REF!</v>
      </c>
      <c r="NY29" s="58" t="e">
        <f>WELDING!#REF!+WELDING!#REF!</f>
        <v>#REF!</v>
      </c>
      <c r="NZ29" s="56" t="e">
        <f>WELDING!#REF!+WELDING!#REF!</f>
        <v>#REF!</v>
      </c>
      <c r="OA29" s="59" t="e">
        <f>WELDING!#REF!+WELDING!#REF!</f>
        <v>#REF!</v>
      </c>
      <c r="OB29" s="58" t="e">
        <f>WELDING!#REF!+WELDING!#REF!</f>
        <v>#REF!</v>
      </c>
      <c r="OC29" s="56" t="e">
        <f>WELDING!#REF!+WELDING!#REF!</f>
        <v>#REF!</v>
      </c>
      <c r="OD29" s="59" t="e">
        <f>WELDING!#REF!+WELDING!#REF!</f>
        <v>#REF!</v>
      </c>
      <c r="OE29" s="58" t="e">
        <f>WELDING!#REF!+WELDING!#REF!</f>
        <v>#REF!</v>
      </c>
      <c r="OF29" s="56" t="e">
        <f>WELDING!#REF!+WELDING!#REF!</f>
        <v>#REF!</v>
      </c>
      <c r="OG29" s="59" t="e">
        <f>WELDING!#REF!+WELDING!#REF!</f>
        <v>#REF!</v>
      </c>
      <c r="OH29" s="58" t="e">
        <f>WELDING!#REF!+WELDING!#REF!</f>
        <v>#REF!</v>
      </c>
      <c r="OI29" s="56" t="e">
        <f>WELDING!#REF!+WELDING!#REF!</f>
        <v>#REF!</v>
      </c>
      <c r="OJ29" s="79" t="e">
        <f>WELDING!#REF!+WELDING!#REF!</f>
        <v>#REF!</v>
      </c>
      <c r="OK29" s="78" t="e">
        <f>WELDING!#REF!+WELDING!#REF!</f>
        <v>#REF!</v>
      </c>
      <c r="OL29" s="56" t="e">
        <f>WELDING!#REF!+WELDING!#REF!</f>
        <v>#REF!</v>
      </c>
      <c r="OM29" s="59" t="e">
        <f>WELDING!#REF!+WELDING!#REF!</f>
        <v>#REF!</v>
      </c>
      <c r="ON29" s="58" t="e">
        <f>WELDING!#REF!+WELDING!#REF!</f>
        <v>#REF!</v>
      </c>
      <c r="OO29" s="56" t="e">
        <f>WELDING!#REF!+WELDING!#REF!</f>
        <v>#REF!</v>
      </c>
      <c r="OP29" s="59" t="e">
        <f>WELDING!#REF!+WELDING!#REF!</f>
        <v>#REF!</v>
      </c>
      <c r="OQ29" s="58" t="e">
        <f>WELDING!#REF!+WELDING!#REF!</f>
        <v>#REF!</v>
      </c>
      <c r="OR29" s="56" t="e">
        <f>WELDING!#REF!+WELDING!#REF!</f>
        <v>#REF!</v>
      </c>
      <c r="OS29" s="59" t="e">
        <f>WELDING!#REF!+WELDING!#REF!</f>
        <v>#REF!</v>
      </c>
      <c r="OT29" s="58" t="e">
        <f>WELDING!#REF!+WELDING!#REF!</f>
        <v>#REF!</v>
      </c>
      <c r="OU29" s="56" t="e">
        <f>WELDING!#REF!+WELDING!#REF!</f>
        <v>#REF!</v>
      </c>
      <c r="OV29" s="59" t="e">
        <f>WELDING!#REF!+WELDING!#REF!</f>
        <v>#REF!</v>
      </c>
      <c r="OW29" s="58" t="e">
        <f>WELDING!#REF!+WELDING!#REF!</f>
        <v>#REF!</v>
      </c>
      <c r="OX29" s="56" t="e">
        <f>WELDING!#REF!+WELDING!#REF!</f>
        <v>#REF!</v>
      </c>
      <c r="OY29" s="59" t="e">
        <f>WELDING!#REF!+WELDING!#REF!</f>
        <v>#REF!</v>
      </c>
      <c r="OZ29" s="58" t="e">
        <f>WELDING!#REF!+WELDING!#REF!</f>
        <v>#REF!</v>
      </c>
      <c r="PA29" s="56" t="e">
        <f>WELDING!#REF!+WELDING!#REF!</f>
        <v>#REF!</v>
      </c>
      <c r="PB29" s="79" t="e">
        <f>WELDING!#REF!+WELDING!#REF!</f>
        <v>#REF!</v>
      </c>
      <c r="PC29" s="78" t="e">
        <f>WELDING!#REF!+WELDING!#REF!</f>
        <v>#REF!</v>
      </c>
      <c r="PD29" s="56" t="e">
        <f>WELDING!#REF!+WELDING!#REF!</f>
        <v>#REF!</v>
      </c>
      <c r="PE29" s="59" t="e">
        <f>WELDING!#REF!+WELDING!#REF!</f>
        <v>#REF!</v>
      </c>
      <c r="PF29" s="58" t="e">
        <f>WELDING!#REF!+WELDING!#REF!</f>
        <v>#REF!</v>
      </c>
      <c r="PG29" s="56" t="e">
        <f>WELDING!#REF!+WELDING!#REF!</f>
        <v>#REF!</v>
      </c>
      <c r="PH29" s="59" t="e">
        <f>WELDING!#REF!+WELDING!#REF!</f>
        <v>#REF!</v>
      </c>
      <c r="PI29" s="58" t="e">
        <f>WELDING!#REF!+WELDING!#REF!</f>
        <v>#REF!</v>
      </c>
      <c r="PJ29" s="56" t="e">
        <f>WELDING!#REF!+WELDING!#REF!</f>
        <v>#REF!</v>
      </c>
      <c r="PK29" s="59" t="e">
        <f>WELDING!#REF!+WELDING!#REF!</f>
        <v>#REF!</v>
      </c>
      <c r="PL29" s="58" t="e">
        <f>WELDING!#REF!+WELDING!#REF!</f>
        <v>#REF!</v>
      </c>
      <c r="PM29" s="56" t="e">
        <f>WELDING!#REF!+WELDING!#REF!</f>
        <v>#REF!</v>
      </c>
      <c r="PN29" s="59" t="e">
        <f>WELDING!#REF!+WELDING!#REF!</f>
        <v>#REF!</v>
      </c>
      <c r="PO29" s="58" t="e">
        <f>WELDING!#REF!+WELDING!#REF!</f>
        <v>#REF!</v>
      </c>
      <c r="PP29" s="56" t="e">
        <f>WELDING!#REF!+WELDING!#REF!</f>
        <v>#REF!</v>
      </c>
      <c r="PQ29" s="59" t="e">
        <f>WELDING!#REF!+WELDING!#REF!</f>
        <v>#REF!</v>
      </c>
      <c r="PR29" s="58" t="e">
        <f>WELDING!#REF!+WELDING!#REF!</f>
        <v>#REF!</v>
      </c>
      <c r="PS29" s="56" t="e">
        <f>WELDING!#REF!+WELDING!#REF!</f>
        <v>#REF!</v>
      </c>
      <c r="PT29" s="79" t="e">
        <f>WELDING!#REF!+WELDING!#REF!</f>
        <v>#REF!</v>
      </c>
      <c r="PU29" s="78" t="e">
        <f>WELDING!#REF!+WELDING!#REF!</f>
        <v>#REF!</v>
      </c>
      <c r="PV29" s="56" t="e">
        <f>WELDING!#REF!+WELDING!#REF!</f>
        <v>#REF!</v>
      </c>
      <c r="PW29" s="59" t="e">
        <f>WELDING!#REF!+WELDING!#REF!</f>
        <v>#REF!</v>
      </c>
      <c r="PX29" s="58" t="e">
        <f>WELDING!#REF!+WELDING!#REF!</f>
        <v>#REF!</v>
      </c>
      <c r="PY29" s="56" t="e">
        <f>WELDING!#REF!+WELDING!#REF!</f>
        <v>#REF!</v>
      </c>
      <c r="PZ29" s="59" t="e">
        <f>WELDING!#REF!+WELDING!#REF!</f>
        <v>#REF!</v>
      </c>
      <c r="QA29" s="58" t="e">
        <f>WELDING!#REF!+WELDING!#REF!</f>
        <v>#REF!</v>
      </c>
      <c r="QB29" s="56" t="e">
        <f>WELDING!#REF!+WELDING!#REF!</f>
        <v>#REF!</v>
      </c>
      <c r="QC29" s="59" t="e">
        <f>WELDING!#REF!+WELDING!#REF!</f>
        <v>#REF!</v>
      </c>
      <c r="QD29" s="58" t="e">
        <f>WELDING!#REF!+WELDING!#REF!</f>
        <v>#REF!</v>
      </c>
      <c r="QE29" s="56" t="e">
        <f>WELDING!#REF!+WELDING!#REF!</f>
        <v>#REF!</v>
      </c>
      <c r="QF29" s="59" t="e">
        <f>WELDING!#REF!+WELDING!#REF!</f>
        <v>#REF!</v>
      </c>
      <c r="QG29" s="58" t="e">
        <f>WELDING!#REF!+WELDING!#REF!</f>
        <v>#REF!</v>
      </c>
      <c r="QH29" s="56" t="e">
        <f>WELDING!#REF!+WELDING!#REF!</f>
        <v>#REF!</v>
      </c>
      <c r="QI29" s="59" t="e">
        <f>WELDING!#REF!+WELDING!#REF!</f>
        <v>#REF!</v>
      </c>
      <c r="QJ29" s="58" t="e">
        <f>WELDING!#REF!+WELDING!#REF!</f>
        <v>#REF!</v>
      </c>
      <c r="QK29" s="56" t="e">
        <f>WELDING!#REF!+WELDING!#REF!</f>
        <v>#REF!</v>
      </c>
      <c r="QL29" s="79" t="e">
        <f>WELDING!#REF!+WELDING!#REF!</f>
        <v>#REF!</v>
      </c>
      <c r="QM29" s="78" t="e">
        <f>WELDING!#REF!+WELDING!#REF!</f>
        <v>#REF!</v>
      </c>
      <c r="QN29" s="56" t="e">
        <f>WELDING!#REF!+WELDING!#REF!</f>
        <v>#REF!</v>
      </c>
      <c r="QO29" s="59" t="e">
        <f>WELDING!#REF!+WELDING!#REF!</f>
        <v>#REF!</v>
      </c>
      <c r="QP29" s="58" t="e">
        <f>WELDING!#REF!+WELDING!#REF!</f>
        <v>#REF!</v>
      </c>
      <c r="QQ29" s="56" t="e">
        <f>WELDING!#REF!+WELDING!#REF!</f>
        <v>#REF!</v>
      </c>
      <c r="QR29" s="59" t="e">
        <f>WELDING!#REF!+WELDING!#REF!</f>
        <v>#REF!</v>
      </c>
      <c r="QS29" s="58" t="e">
        <f>WELDING!#REF!+WELDING!#REF!</f>
        <v>#REF!</v>
      </c>
      <c r="QT29" s="56" t="e">
        <f>WELDING!#REF!+WELDING!#REF!</f>
        <v>#REF!</v>
      </c>
      <c r="QU29" s="59" t="e">
        <f>WELDING!#REF!+WELDING!#REF!</f>
        <v>#REF!</v>
      </c>
      <c r="QV29" s="58" t="e">
        <f>WELDING!#REF!+WELDING!#REF!</f>
        <v>#REF!</v>
      </c>
      <c r="QW29" s="56" t="e">
        <f>WELDING!#REF!+WELDING!#REF!</f>
        <v>#REF!</v>
      </c>
      <c r="QX29" s="59" t="e">
        <f>WELDING!#REF!+WELDING!#REF!</f>
        <v>#REF!</v>
      </c>
      <c r="QY29" s="58" t="e">
        <f>WELDING!#REF!+WELDING!#REF!</f>
        <v>#REF!</v>
      </c>
      <c r="QZ29" s="56" t="e">
        <f>WELDING!#REF!+WELDING!#REF!</f>
        <v>#REF!</v>
      </c>
      <c r="RA29" s="59" t="e">
        <f>WELDING!#REF!+WELDING!#REF!</f>
        <v>#REF!</v>
      </c>
      <c r="RB29" s="58" t="e">
        <f>WELDING!#REF!+WELDING!#REF!</f>
        <v>#REF!</v>
      </c>
      <c r="RC29" s="56" t="e">
        <f>WELDING!#REF!+WELDING!#REF!</f>
        <v>#REF!</v>
      </c>
      <c r="RD29" s="79" t="e">
        <f>WELDING!#REF!+WELDING!#REF!</f>
        <v>#REF!</v>
      </c>
      <c r="RE29" s="78" t="e">
        <f>WELDING!#REF!+WELDING!#REF!</f>
        <v>#REF!</v>
      </c>
      <c r="RF29" s="56" t="e">
        <f>WELDING!#REF!+WELDING!#REF!</f>
        <v>#REF!</v>
      </c>
      <c r="RG29" s="59" t="e">
        <f>WELDING!#REF!+WELDING!#REF!</f>
        <v>#REF!</v>
      </c>
      <c r="RH29" s="58" t="e">
        <f>WELDING!#REF!+WELDING!#REF!</f>
        <v>#REF!</v>
      </c>
      <c r="RI29" s="56" t="e">
        <f>WELDING!#REF!+WELDING!#REF!</f>
        <v>#REF!</v>
      </c>
      <c r="RJ29" s="59" t="e">
        <f>WELDING!#REF!+WELDING!#REF!</f>
        <v>#REF!</v>
      </c>
      <c r="RK29" s="58" t="e">
        <f>WELDING!#REF!+WELDING!#REF!</f>
        <v>#REF!</v>
      </c>
      <c r="RL29" s="56" t="e">
        <f>WELDING!#REF!+WELDING!#REF!</f>
        <v>#REF!</v>
      </c>
      <c r="RM29" s="59" t="e">
        <f>WELDING!#REF!+WELDING!#REF!</f>
        <v>#REF!</v>
      </c>
      <c r="RN29" s="58" t="e">
        <f>WELDING!#REF!+WELDING!#REF!</f>
        <v>#REF!</v>
      </c>
      <c r="RO29" s="56" t="e">
        <f>WELDING!#REF!+WELDING!#REF!</f>
        <v>#REF!</v>
      </c>
      <c r="RP29" s="59" t="e">
        <f>WELDING!#REF!+WELDING!#REF!</f>
        <v>#REF!</v>
      </c>
      <c r="RQ29" s="58" t="e">
        <f>WELDING!#REF!+WELDING!#REF!</f>
        <v>#REF!</v>
      </c>
      <c r="RR29" s="56" t="e">
        <f>WELDING!#REF!+WELDING!#REF!</f>
        <v>#REF!</v>
      </c>
      <c r="RS29" s="59" t="e">
        <f>WELDING!#REF!+WELDING!#REF!</f>
        <v>#REF!</v>
      </c>
      <c r="RT29" s="58" t="e">
        <f>WELDING!#REF!+WELDING!#REF!</f>
        <v>#REF!</v>
      </c>
      <c r="RU29" s="56" t="e">
        <f>WELDING!#REF!+WELDING!#REF!</f>
        <v>#REF!</v>
      </c>
      <c r="RV29" s="79" t="e">
        <f>WELDING!#REF!+WELDING!#REF!</f>
        <v>#REF!</v>
      </c>
      <c r="RW29" s="78" t="e">
        <f>WELDING!#REF!+WELDING!#REF!</f>
        <v>#REF!</v>
      </c>
      <c r="RX29" s="56" t="e">
        <f>WELDING!#REF!+WELDING!#REF!</f>
        <v>#REF!</v>
      </c>
      <c r="RY29" s="59" t="e">
        <f>WELDING!#REF!+WELDING!#REF!</f>
        <v>#REF!</v>
      </c>
      <c r="RZ29" s="58" t="e">
        <f>WELDING!#REF!+WELDING!#REF!</f>
        <v>#REF!</v>
      </c>
      <c r="SA29" s="56" t="e">
        <f>WELDING!#REF!+WELDING!#REF!</f>
        <v>#REF!</v>
      </c>
      <c r="SB29" s="59" t="e">
        <f>WELDING!#REF!+WELDING!#REF!</f>
        <v>#REF!</v>
      </c>
      <c r="SC29" s="58" t="e">
        <f>WELDING!#REF!+WELDING!#REF!</f>
        <v>#REF!</v>
      </c>
      <c r="SD29" s="56" t="e">
        <f>WELDING!#REF!+WELDING!#REF!</f>
        <v>#REF!</v>
      </c>
      <c r="SE29" s="59" t="e">
        <f>WELDING!#REF!+WELDING!#REF!</f>
        <v>#REF!</v>
      </c>
      <c r="SF29" s="58" t="e">
        <f>WELDING!#REF!+WELDING!#REF!</f>
        <v>#REF!</v>
      </c>
      <c r="SG29" s="56" t="e">
        <f>WELDING!#REF!+WELDING!#REF!</f>
        <v>#REF!</v>
      </c>
      <c r="SH29" s="59" t="e">
        <f>WELDING!#REF!+WELDING!#REF!</f>
        <v>#REF!</v>
      </c>
      <c r="SI29" s="58" t="e">
        <f>WELDING!#REF!+WELDING!#REF!</f>
        <v>#REF!</v>
      </c>
      <c r="SJ29" s="56" t="e">
        <f>WELDING!#REF!+WELDING!#REF!</f>
        <v>#REF!</v>
      </c>
      <c r="SK29" s="59" t="e">
        <f>WELDING!#REF!+WELDING!#REF!</f>
        <v>#REF!</v>
      </c>
      <c r="SL29" s="58" t="e">
        <f>WELDING!#REF!+WELDING!#REF!</f>
        <v>#REF!</v>
      </c>
      <c r="SM29" s="56" t="e">
        <f>WELDING!#REF!+WELDING!#REF!</f>
        <v>#REF!</v>
      </c>
      <c r="SN29" s="79" t="e">
        <f>WELDING!#REF!+WELDING!#REF!</f>
        <v>#REF!</v>
      </c>
      <c r="SO29" s="78" t="e">
        <f>WELDING!#REF!+WELDING!#REF!</f>
        <v>#REF!</v>
      </c>
      <c r="SP29" s="56" t="e">
        <f>WELDING!#REF!+WELDING!#REF!</f>
        <v>#REF!</v>
      </c>
      <c r="SQ29" s="59" t="e">
        <f>WELDING!#REF!+WELDING!#REF!</f>
        <v>#REF!</v>
      </c>
      <c r="SR29" s="58" t="e">
        <f>WELDING!#REF!+WELDING!#REF!</f>
        <v>#REF!</v>
      </c>
      <c r="SS29" s="56" t="e">
        <f>WELDING!#REF!+WELDING!#REF!</f>
        <v>#REF!</v>
      </c>
      <c r="ST29" s="59" t="e">
        <f>WELDING!#REF!+WELDING!#REF!</f>
        <v>#REF!</v>
      </c>
      <c r="SU29" s="58" t="e">
        <f>WELDING!#REF!+WELDING!#REF!</f>
        <v>#REF!</v>
      </c>
      <c r="SV29" s="56" t="e">
        <f>WELDING!#REF!+WELDING!#REF!</f>
        <v>#REF!</v>
      </c>
      <c r="SW29" s="59" t="e">
        <f>WELDING!#REF!+WELDING!#REF!</f>
        <v>#REF!</v>
      </c>
      <c r="SX29" s="58" t="e">
        <f>WELDING!#REF!+WELDING!#REF!</f>
        <v>#REF!</v>
      </c>
      <c r="SY29" s="56" t="e">
        <f>WELDING!#REF!+WELDING!#REF!</f>
        <v>#REF!</v>
      </c>
      <c r="SZ29" s="59" t="e">
        <f>WELDING!#REF!+WELDING!#REF!</f>
        <v>#REF!</v>
      </c>
      <c r="TA29" s="58" t="e">
        <f>WELDING!#REF!+WELDING!#REF!</f>
        <v>#REF!</v>
      </c>
      <c r="TB29" s="56" t="e">
        <f>WELDING!#REF!+WELDING!#REF!</f>
        <v>#REF!</v>
      </c>
      <c r="TC29" s="59" t="e">
        <f>WELDING!#REF!+WELDING!#REF!</f>
        <v>#REF!</v>
      </c>
      <c r="TD29" s="58" t="e">
        <f>WELDING!#REF!+WELDING!#REF!</f>
        <v>#REF!</v>
      </c>
      <c r="TE29" s="56" t="e">
        <f>WELDING!#REF!+WELDING!#REF!</f>
        <v>#REF!</v>
      </c>
      <c r="TF29" s="79" t="e">
        <f>WELDING!#REF!+WELDING!#REF!</f>
        <v>#REF!</v>
      </c>
      <c r="TG29" s="78" t="e">
        <f>WELDING!#REF!+WELDING!#REF!</f>
        <v>#REF!</v>
      </c>
      <c r="TH29" s="56" t="e">
        <f>WELDING!#REF!+WELDING!#REF!</f>
        <v>#REF!</v>
      </c>
      <c r="TI29" s="59" t="e">
        <f>WELDING!#REF!+WELDING!#REF!</f>
        <v>#REF!</v>
      </c>
      <c r="TJ29" s="58" t="e">
        <f>WELDING!#REF!+WELDING!#REF!</f>
        <v>#REF!</v>
      </c>
      <c r="TK29" s="56" t="e">
        <f>WELDING!#REF!+WELDING!#REF!</f>
        <v>#REF!</v>
      </c>
      <c r="TL29" s="59" t="e">
        <f>WELDING!#REF!+WELDING!#REF!</f>
        <v>#REF!</v>
      </c>
      <c r="TM29" s="58" t="e">
        <f>WELDING!#REF!+WELDING!#REF!</f>
        <v>#REF!</v>
      </c>
      <c r="TN29" s="56" t="e">
        <f>WELDING!#REF!+WELDING!#REF!</f>
        <v>#REF!</v>
      </c>
      <c r="TO29" s="59" t="e">
        <f>WELDING!#REF!+WELDING!#REF!</f>
        <v>#REF!</v>
      </c>
      <c r="TP29" s="58" t="e">
        <f>WELDING!#REF!+WELDING!#REF!</f>
        <v>#REF!</v>
      </c>
      <c r="TQ29" s="56" t="e">
        <f>WELDING!#REF!+WELDING!#REF!</f>
        <v>#REF!</v>
      </c>
      <c r="TR29" s="59" t="e">
        <f>WELDING!#REF!+WELDING!#REF!</f>
        <v>#REF!</v>
      </c>
      <c r="TS29" s="58" t="e">
        <f>WELDING!#REF!+WELDING!#REF!</f>
        <v>#REF!</v>
      </c>
      <c r="TT29" s="56" t="e">
        <f>WELDING!#REF!+WELDING!#REF!</f>
        <v>#REF!</v>
      </c>
      <c r="TU29" s="59" t="e">
        <f>WELDING!#REF!+WELDING!#REF!</f>
        <v>#REF!</v>
      </c>
      <c r="TV29" s="58" t="e">
        <f>WELDING!#REF!+WELDING!#REF!</f>
        <v>#REF!</v>
      </c>
      <c r="TW29" s="56" t="e">
        <f>WELDING!#REF!+WELDING!#REF!</f>
        <v>#REF!</v>
      </c>
      <c r="TX29" s="79" t="e">
        <f>WELDING!#REF!+WELDING!#REF!</f>
        <v>#REF!</v>
      </c>
      <c r="TY29" s="78" t="e">
        <f>WELDING!#REF!+WELDING!#REF!</f>
        <v>#REF!</v>
      </c>
      <c r="TZ29" s="56" t="e">
        <f>WELDING!#REF!+WELDING!#REF!</f>
        <v>#REF!</v>
      </c>
      <c r="UA29" s="59" t="e">
        <f>WELDING!#REF!+WELDING!#REF!</f>
        <v>#REF!</v>
      </c>
      <c r="UB29" s="58" t="e">
        <f>WELDING!#REF!+WELDING!#REF!</f>
        <v>#REF!</v>
      </c>
      <c r="UC29" s="56" t="e">
        <f>WELDING!#REF!+WELDING!#REF!</f>
        <v>#REF!</v>
      </c>
      <c r="UD29" s="59" t="e">
        <f>WELDING!#REF!+WELDING!#REF!</f>
        <v>#REF!</v>
      </c>
      <c r="UE29" s="58" t="e">
        <f>WELDING!#REF!+WELDING!#REF!</f>
        <v>#REF!</v>
      </c>
      <c r="UF29" s="56" t="e">
        <f>WELDING!#REF!+WELDING!#REF!</f>
        <v>#REF!</v>
      </c>
      <c r="UG29" s="59" t="e">
        <f>WELDING!#REF!+WELDING!#REF!</f>
        <v>#REF!</v>
      </c>
      <c r="UH29" s="58" t="e">
        <f>WELDING!#REF!+WELDING!#REF!</f>
        <v>#REF!</v>
      </c>
      <c r="UI29" s="56" t="e">
        <f>WELDING!#REF!+WELDING!#REF!</f>
        <v>#REF!</v>
      </c>
      <c r="UJ29" s="59" t="e">
        <f>WELDING!#REF!+WELDING!#REF!</f>
        <v>#REF!</v>
      </c>
      <c r="UK29" s="58" t="e">
        <f>WELDING!#REF!+WELDING!#REF!</f>
        <v>#REF!</v>
      </c>
      <c r="UL29" s="56" t="e">
        <f>WELDING!#REF!+WELDING!#REF!</f>
        <v>#REF!</v>
      </c>
      <c r="UM29" s="59" t="e">
        <f>WELDING!#REF!+WELDING!#REF!</f>
        <v>#REF!</v>
      </c>
      <c r="UN29" s="58" t="e">
        <f>WELDING!#REF!+WELDING!#REF!</f>
        <v>#REF!</v>
      </c>
      <c r="UO29" s="56" t="e">
        <f>WELDING!#REF!+WELDING!#REF!</f>
        <v>#REF!</v>
      </c>
      <c r="UP29" s="79" t="e">
        <f>WELDING!#REF!+WELDING!#REF!</f>
        <v>#REF!</v>
      </c>
      <c r="UQ29" s="78" t="e">
        <f>WELDING!#REF!+WELDING!#REF!</f>
        <v>#REF!</v>
      </c>
      <c r="UR29" s="56" t="e">
        <f>WELDING!#REF!+WELDING!#REF!</f>
        <v>#REF!</v>
      </c>
      <c r="US29" s="59" t="e">
        <f>WELDING!#REF!+WELDING!#REF!</f>
        <v>#REF!</v>
      </c>
      <c r="UT29" s="58" t="e">
        <f>WELDING!#REF!+WELDING!#REF!</f>
        <v>#REF!</v>
      </c>
      <c r="UU29" s="56" t="e">
        <f>WELDING!#REF!+WELDING!#REF!</f>
        <v>#REF!</v>
      </c>
      <c r="UV29" s="59" t="e">
        <f>WELDING!#REF!+WELDING!#REF!</f>
        <v>#REF!</v>
      </c>
      <c r="UW29" s="58" t="e">
        <f>WELDING!#REF!+WELDING!#REF!</f>
        <v>#REF!</v>
      </c>
      <c r="UX29" s="56" t="e">
        <f>WELDING!#REF!+WELDING!#REF!</f>
        <v>#REF!</v>
      </c>
      <c r="UY29" s="59" t="e">
        <f>WELDING!#REF!+WELDING!#REF!</f>
        <v>#REF!</v>
      </c>
      <c r="UZ29" s="58" t="e">
        <f>WELDING!#REF!+WELDING!#REF!</f>
        <v>#REF!</v>
      </c>
      <c r="VA29" s="56" t="e">
        <f>WELDING!#REF!+WELDING!#REF!</f>
        <v>#REF!</v>
      </c>
      <c r="VB29" s="59" t="e">
        <f>WELDING!#REF!+WELDING!#REF!</f>
        <v>#REF!</v>
      </c>
      <c r="VC29" s="58" t="e">
        <f>WELDING!#REF!+WELDING!#REF!</f>
        <v>#REF!</v>
      </c>
      <c r="VD29" s="56" t="e">
        <f>WELDING!#REF!+WELDING!#REF!</f>
        <v>#REF!</v>
      </c>
      <c r="VE29" s="59" t="e">
        <f>WELDING!#REF!+WELDING!#REF!</f>
        <v>#REF!</v>
      </c>
      <c r="VF29" s="58" t="e">
        <f>WELDING!#REF!+WELDING!#REF!</f>
        <v>#REF!</v>
      </c>
      <c r="VG29" s="56" t="e">
        <f>WELDING!#REF!+WELDING!#REF!</f>
        <v>#REF!</v>
      </c>
      <c r="VH29" s="79" t="e">
        <f>WELDING!#REF!+WELDING!#REF!</f>
        <v>#REF!</v>
      </c>
    </row>
    <row r="30" spans="1:580" ht="15.75" thickBot="1" x14ac:dyDescent="0.3">
      <c r="A30" s="243"/>
      <c r="B30" s="44"/>
      <c r="C30" s="44"/>
      <c r="D30" s="50"/>
      <c r="E30" s="107"/>
      <c r="F30" s="68">
        <f>E30-E29+IF(E32="",E31,E32)</f>
        <v>0</v>
      </c>
      <c r="G30" s="68">
        <f t="shared" ref="G30:V30" si="192">F30-F29+IF(F32="",F31,F32)</f>
        <v>0</v>
      </c>
      <c r="H30" s="68">
        <f t="shared" si="192"/>
        <v>0</v>
      </c>
      <c r="I30" s="68">
        <f t="shared" si="192"/>
        <v>0</v>
      </c>
      <c r="J30" s="68">
        <f t="shared" si="192"/>
        <v>0</v>
      </c>
      <c r="K30" s="68">
        <f t="shared" si="192"/>
        <v>0</v>
      </c>
      <c r="L30" s="68">
        <f t="shared" si="192"/>
        <v>0</v>
      </c>
      <c r="M30" s="68">
        <f t="shared" si="192"/>
        <v>0</v>
      </c>
      <c r="N30" s="68">
        <f t="shared" si="192"/>
        <v>0</v>
      </c>
      <c r="O30" s="68">
        <f t="shared" si="192"/>
        <v>0</v>
      </c>
      <c r="P30" s="68">
        <f t="shared" si="192"/>
        <v>0</v>
      </c>
      <c r="Q30" s="68">
        <f t="shared" si="192"/>
        <v>0</v>
      </c>
      <c r="R30" s="68">
        <f t="shared" si="192"/>
        <v>0</v>
      </c>
      <c r="S30" s="68">
        <f t="shared" si="192"/>
        <v>0</v>
      </c>
      <c r="T30" s="68">
        <f t="shared" si="192"/>
        <v>0</v>
      </c>
      <c r="U30" s="68">
        <f t="shared" si="192"/>
        <v>0</v>
      </c>
      <c r="V30" s="68">
        <f t="shared" si="192"/>
        <v>0</v>
      </c>
      <c r="W30" s="107">
        <f>V30-V29+IF(V32="",V31,V32)</f>
        <v>0</v>
      </c>
      <c r="X30" s="107" t="e">
        <f t="shared" ref="X30:AN30" si="193">W30-W29+IF(W32="",W31,W32)</f>
        <v>#REF!</v>
      </c>
      <c r="Y30" s="107" t="e">
        <f t="shared" si="193"/>
        <v>#REF!</v>
      </c>
      <c r="Z30" s="107" t="e">
        <f t="shared" si="193"/>
        <v>#REF!</v>
      </c>
      <c r="AA30" s="107" t="e">
        <f t="shared" si="193"/>
        <v>#REF!</v>
      </c>
      <c r="AB30" s="107" t="e">
        <f t="shared" si="193"/>
        <v>#REF!</v>
      </c>
      <c r="AC30" s="107" t="e">
        <f t="shared" si="193"/>
        <v>#REF!</v>
      </c>
      <c r="AD30" s="107" t="e">
        <f t="shared" si="193"/>
        <v>#REF!</v>
      </c>
      <c r="AE30" s="107" t="e">
        <f t="shared" si="193"/>
        <v>#REF!</v>
      </c>
      <c r="AF30" s="107" t="e">
        <f t="shared" si="193"/>
        <v>#REF!</v>
      </c>
      <c r="AG30" s="107" t="e">
        <f t="shared" si="193"/>
        <v>#REF!</v>
      </c>
      <c r="AH30" s="107" t="e">
        <f t="shared" si="193"/>
        <v>#REF!</v>
      </c>
      <c r="AI30" s="107" t="e">
        <f t="shared" si="193"/>
        <v>#REF!</v>
      </c>
      <c r="AJ30" s="107" t="e">
        <f t="shared" si="193"/>
        <v>#REF!</v>
      </c>
      <c r="AK30" s="107" t="e">
        <f t="shared" si="193"/>
        <v>#REF!</v>
      </c>
      <c r="AL30" s="107" t="e">
        <f t="shared" si="193"/>
        <v>#REF!</v>
      </c>
      <c r="AM30" s="107" t="e">
        <f t="shared" si="193"/>
        <v>#REF!</v>
      </c>
      <c r="AN30" s="107" t="e">
        <f t="shared" si="193"/>
        <v>#REF!</v>
      </c>
      <c r="AO30" s="107" t="e">
        <f>AN30-AN29+IF(AN32="",AN31,AN32)</f>
        <v>#REF!</v>
      </c>
      <c r="AP30" s="107" t="e">
        <f t="shared" ref="AP30:BF30" si="194">AO30-AO29+IF(AO32="",AO31,AO32)</f>
        <v>#REF!</v>
      </c>
      <c r="AQ30" s="107" t="e">
        <f t="shared" si="194"/>
        <v>#REF!</v>
      </c>
      <c r="AR30" s="107" t="e">
        <f t="shared" si="194"/>
        <v>#REF!</v>
      </c>
      <c r="AS30" s="107" t="e">
        <f t="shared" si="194"/>
        <v>#REF!</v>
      </c>
      <c r="AT30" s="107" t="e">
        <f t="shared" si="194"/>
        <v>#REF!</v>
      </c>
      <c r="AU30" s="107" t="e">
        <f t="shared" si="194"/>
        <v>#REF!</v>
      </c>
      <c r="AV30" s="107" t="e">
        <f t="shared" si="194"/>
        <v>#REF!</v>
      </c>
      <c r="AW30" s="107" t="e">
        <f t="shared" si="194"/>
        <v>#REF!</v>
      </c>
      <c r="AX30" s="107" t="e">
        <f t="shared" si="194"/>
        <v>#REF!</v>
      </c>
      <c r="AY30" s="107" t="e">
        <f t="shared" si="194"/>
        <v>#REF!</v>
      </c>
      <c r="AZ30" s="107" t="e">
        <f t="shared" si="194"/>
        <v>#REF!</v>
      </c>
      <c r="BA30" s="107" t="e">
        <f t="shared" si="194"/>
        <v>#REF!</v>
      </c>
      <c r="BB30" s="107" t="e">
        <f t="shared" si="194"/>
        <v>#REF!</v>
      </c>
      <c r="BC30" s="107" t="e">
        <f t="shared" si="194"/>
        <v>#REF!</v>
      </c>
      <c r="BD30" s="107" t="e">
        <f t="shared" si="194"/>
        <v>#REF!</v>
      </c>
      <c r="BE30" s="107" t="e">
        <f t="shared" si="194"/>
        <v>#REF!</v>
      </c>
      <c r="BF30" s="107" t="e">
        <f t="shared" si="194"/>
        <v>#REF!</v>
      </c>
      <c r="BG30" s="107" t="e">
        <f>BF30-BF29+IF(BF32="",BF31,BF32)</f>
        <v>#REF!</v>
      </c>
      <c r="BH30" s="107" t="e">
        <f t="shared" ref="BH30:BX30" si="195">BG30-BG29+IF(BG32="",BG31,BG32)</f>
        <v>#REF!</v>
      </c>
      <c r="BI30" s="107" t="e">
        <f t="shared" si="195"/>
        <v>#REF!</v>
      </c>
      <c r="BJ30" s="107" t="e">
        <f t="shared" si="195"/>
        <v>#REF!</v>
      </c>
      <c r="BK30" s="107" t="e">
        <f t="shared" si="195"/>
        <v>#REF!</v>
      </c>
      <c r="BL30" s="107" t="e">
        <f t="shared" si="195"/>
        <v>#REF!</v>
      </c>
      <c r="BM30" s="107" t="e">
        <f t="shared" si="195"/>
        <v>#REF!</v>
      </c>
      <c r="BN30" s="107" t="e">
        <f t="shared" si="195"/>
        <v>#REF!</v>
      </c>
      <c r="BO30" s="107" t="e">
        <f t="shared" si="195"/>
        <v>#REF!</v>
      </c>
      <c r="BP30" s="107" t="e">
        <f t="shared" si="195"/>
        <v>#REF!</v>
      </c>
      <c r="BQ30" s="107" t="e">
        <f t="shared" si="195"/>
        <v>#REF!</v>
      </c>
      <c r="BR30" s="107" t="e">
        <f t="shared" si="195"/>
        <v>#REF!</v>
      </c>
      <c r="BS30" s="107" t="e">
        <f t="shared" si="195"/>
        <v>#REF!</v>
      </c>
      <c r="BT30" s="107" t="e">
        <f t="shared" si="195"/>
        <v>#REF!</v>
      </c>
      <c r="BU30" s="107" t="e">
        <f t="shared" si="195"/>
        <v>#REF!</v>
      </c>
      <c r="BV30" s="107" t="e">
        <f t="shared" si="195"/>
        <v>#REF!</v>
      </c>
      <c r="BW30" s="107" t="e">
        <f t="shared" si="195"/>
        <v>#REF!</v>
      </c>
      <c r="BX30" s="107" t="e">
        <f t="shared" si="195"/>
        <v>#REF!</v>
      </c>
      <c r="BY30" s="107" t="e">
        <f>BX30-BX29+IF(BX32="",BX31,BX32)</f>
        <v>#REF!</v>
      </c>
      <c r="BZ30" s="107" t="e">
        <f t="shared" ref="BZ30:CP30" si="196">BY30-BY29+IF(BY32="",BY31,BY32)</f>
        <v>#REF!</v>
      </c>
      <c r="CA30" s="107" t="e">
        <f t="shared" si="196"/>
        <v>#REF!</v>
      </c>
      <c r="CB30" s="107" t="e">
        <f t="shared" si="196"/>
        <v>#REF!</v>
      </c>
      <c r="CC30" s="107" t="e">
        <f t="shared" si="196"/>
        <v>#REF!</v>
      </c>
      <c r="CD30" s="107" t="e">
        <f t="shared" si="196"/>
        <v>#REF!</v>
      </c>
      <c r="CE30" s="107" t="e">
        <f t="shared" si="196"/>
        <v>#REF!</v>
      </c>
      <c r="CF30" s="107" t="e">
        <f t="shared" si="196"/>
        <v>#REF!</v>
      </c>
      <c r="CG30" s="107" t="e">
        <f t="shared" si="196"/>
        <v>#REF!</v>
      </c>
      <c r="CH30" s="107" t="e">
        <f t="shared" si="196"/>
        <v>#REF!</v>
      </c>
      <c r="CI30" s="107" t="e">
        <f t="shared" si="196"/>
        <v>#REF!</v>
      </c>
      <c r="CJ30" s="107" t="e">
        <f t="shared" si="196"/>
        <v>#REF!</v>
      </c>
      <c r="CK30" s="107" t="e">
        <f t="shared" si="196"/>
        <v>#REF!</v>
      </c>
      <c r="CL30" s="107" t="e">
        <f t="shared" si="196"/>
        <v>#REF!</v>
      </c>
      <c r="CM30" s="107" t="e">
        <f t="shared" si="196"/>
        <v>#REF!</v>
      </c>
      <c r="CN30" s="107" t="e">
        <f t="shared" si="196"/>
        <v>#REF!</v>
      </c>
      <c r="CO30" s="107" t="e">
        <f t="shared" si="196"/>
        <v>#REF!</v>
      </c>
      <c r="CP30" s="107" t="e">
        <f t="shared" si="196"/>
        <v>#REF!</v>
      </c>
      <c r="CQ30" s="107" t="e">
        <f>CP30-CP29+IF(CP32="",CP31,CP32)</f>
        <v>#REF!</v>
      </c>
      <c r="CR30" s="107" t="e">
        <f t="shared" ref="CR30:DH30" si="197">CQ30-CQ29+IF(CQ32="",CQ31,CQ32)</f>
        <v>#REF!</v>
      </c>
      <c r="CS30" s="107" t="e">
        <f t="shared" si="197"/>
        <v>#REF!</v>
      </c>
      <c r="CT30" s="107" t="e">
        <f t="shared" si="197"/>
        <v>#REF!</v>
      </c>
      <c r="CU30" s="107" t="e">
        <f t="shared" si="197"/>
        <v>#REF!</v>
      </c>
      <c r="CV30" s="107" t="e">
        <f t="shared" si="197"/>
        <v>#REF!</v>
      </c>
      <c r="CW30" s="107" t="e">
        <f t="shared" si="197"/>
        <v>#REF!</v>
      </c>
      <c r="CX30" s="107" t="e">
        <f t="shared" si="197"/>
        <v>#REF!</v>
      </c>
      <c r="CY30" s="107" t="e">
        <f t="shared" si="197"/>
        <v>#REF!</v>
      </c>
      <c r="CZ30" s="107" t="e">
        <f t="shared" si="197"/>
        <v>#REF!</v>
      </c>
      <c r="DA30" s="107" t="e">
        <f t="shared" si="197"/>
        <v>#REF!</v>
      </c>
      <c r="DB30" s="107" t="e">
        <f t="shared" si="197"/>
        <v>#REF!</v>
      </c>
      <c r="DC30" s="107" t="e">
        <f t="shared" si="197"/>
        <v>#REF!</v>
      </c>
      <c r="DD30" s="107" t="e">
        <f t="shared" si="197"/>
        <v>#REF!</v>
      </c>
      <c r="DE30" s="107" t="e">
        <f t="shared" si="197"/>
        <v>#REF!</v>
      </c>
      <c r="DF30" s="107" t="e">
        <f t="shared" si="197"/>
        <v>#REF!</v>
      </c>
      <c r="DG30" s="107" t="e">
        <f t="shared" si="197"/>
        <v>#REF!</v>
      </c>
      <c r="DH30" s="107" t="e">
        <f t="shared" si="197"/>
        <v>#REF!</v>
      </c>
      <c r="DI30" s="107" t="e">
        <f>DH30-DH29+IF(DH32="",DH31,DH32)</f>
        <v>#REF!</v>
      </c>
      <c r="DJ30" s="107" t="e">
        <f t="shared" ref="DJ30:DZ30" si="198">DI30-DI29+IF(DI32="",DI31,DI32)</f>
        <v>#REF!</v>
      </c>
      <c r="DK30" s="107" t="e">
        <f t="shared" si="198"/>
        <v>#REF!</v>
      </c>
      <c r="DL30" s="107" t="e">
        <f t="shared" si="198"/>
        <v>#REF!</v>
      </c>
      <c r="DM30" s="107" t="e">
        <f t="shared" si="198"/>
        <v>#REF!</v>
      </c>
      <c r="DN30" s="107" t="e">
        <f t="shared" si="198"/>
        <v>#REF!</v>
      </c>
      <c r="DO30" s="107" t="e">
        <f t="shared" si="198"/>
        <v>#REF!</v>
      </c>
      <c r="DP30" s="107" t="e">
        <f t="shared" si="198"/>
        <v>#REF!</v>
      </c>
      <c r="DQ30" s="107" t="e">
        <f t="shared" si="198"/>
        <v>#REF!</v>
      </c>
      <c r="DR30" s="107" t="e">
        <f t="shared" si="198"/>
        <v>#REF!</v>
      </c>
      <c r="DS30" s="107" t="e">
        <f t="shared" si="198"/>
        <v>#REF!</v>
      </c>
      <c r="DT30" s="107" t="e">
        <f t="shared" si="198"/>
        <v>#REF!</v>
      </c>
      <c r="DU30" s="107" t="e">
        <f t="shared" si="198"/>
        <v>#REF!</v>
      </c>
      <c r="DV30" s="107" t="e">
        <f t="shared" si="198"/>
        <v>#REF!</v>
      </c>
      <c r="DW30" s="107" t="e">
        <f t="shared" si="198"/>
        <v>#REF!</v>
      </c>
      <c r="DX30" s="107" t="e">
        <f t="shared" si="198"/>
        <v>#REF!</v>
      </c>
      <c r="DY30" s="107" t="e">
        <f t="shared" si="198"/>
        <v>#REF!</v>
      </c>
      <c r="DZ30" s="107" t="e">
        <f t="shared" si="198"/>
        <v>#REF!</v>
      </c>
      <c r="EA30" s="107" t="e">
        <f>DZ30-DZ29+IF(DZ32="",DZ31,DZ32)</f>
        <v>#REF!</v>
      </c>
      <c r="EB30" s="107" t="e">
        <f t="shared" ref="EB30:ER30" si="199">EA30-EA29+IF(EA32="",EA31,EA32)</f>
        <v>#REF!</v>
      </c>
      <c r="EC30" s="107" t="e">
        <f t="shared" si="199"/>
        <v>#REF!</v>
      </c>
      <c r="ED30" s="107" t="e">
        <f t="shared" si="199"/>
        <v>#REF!</v>
      </c>
      <c r="EE30" s="107" t="e">
        <f t="shared" si="199"/>
        <v>#REF!</v>
      </c>
      <c r="EF30" s="107" t="e">
        <f t="shared" si="199"/>
        <v>#REF!</v>
      </c>
      <c r="EG30" s="107" t="e">
        <f t="shared" si="199"/>
        <v>#REF!</v>
      </c>
      <c r="EH30" s="107" t="e">
        <f t="shared" si="199"/>
        <v>#REF!</v>
      </c>
      <c r="EI30" s="107" t="e">
        <f t="shared" si="199"/>
        <v>#REF!</v>
      </c>
      <c r="EJ30" s="107" t="e">
        <f t="shared" si="199"/>
        <v>#REF!</v>
      </c>
      <c r="EK30" s="107" t="e">
        <f t="shared" si="199"/>
        <v>#REF!</v>
      </c>
      <c r="EL30" s="107" t="e">
        <f t="shared" si="199"/>
        <v>#REF!</v>
      </c>
      <c r="EM30" s="107" t="e">
        <f t="shared" si="199"/>
        <v>#REF!</v>
      </c>
      <c r="EN30" s="107" t="e">
        <f t="shared" si="199"/>
        <v>#REF!</v>
      </c>
      <c r="EO30" s="107" t="e">
        <f t="shared" si="199"/>
        <v>#REF!</v>
      </c>
      <c r="EP30" s="107" t="e">
        <f t="shared" si="199"/>
        <v>#REF!</v>
      </c>
      <c r="EQ30" s="107" t="e">
        <f t="shared" si="199"/>
        <v>#REF!</v>
      </c>
      <c r="ER30" s="107" t="e">
        <f t="shared" si="199"/>
        <v>#REF!</v>
      </c>
      <c r="ES30" s="107" t="e">
        <f>ER30-ER29+IF(ER32="",ER31,ER32)</f>
        <v>#REF!</v>
      </c>
      <c r="ET30" s="107" t="e">
        <f t="shared" ref="ET30:FJ30" si="200">ES30-ES29+IF(ES32="",ES31,ES32)</f>
        <v>#REF!</v>
      </c>
      <c r="EU30" s="107" t="e">
        <f t="shared" si="200"/>
        <v>#REF!</v>
      </c>
      <c r="EV30" s="107" t="e">
        <f t="shared" si="200"/>
        <v>#REF!</v>
      </c>
      <c r="EW30" s="107" t="e">
        <f t="shared" si="200"/>
        <v>#REF!</v>
      </c>
      <c r="EX30" s="107" t="e">
        <f t="shared" si="200"/>
        <v>#REF!</v>
      </c>
      <c r="EY30" s="107" t="e">
        <f t="shared" si="200"/>
        <v>#REF!</v>
      </c>
      <c r="EZ30" s="107" t="e">
        <f t="shared" si="200"/>
        <v>#REF!</v>
      </c>
      <c r="FA30" s="107" t="e">
        <f t="shared" si="200"/>
        <v>#REF!</v>
      </c>
      <c r="FB30" s="107" t="e">
        <f t="shared" si="200"/>
        <v>#REF!</v>
      </c>
      <c r="FC30" s="107" t="e">
        <f t="shared" si="200"/>
        <v>#REF!</v>
      </c>
      <c r="FD30" s="107" t="e">
        <f t="shared" si="200"/>
        <v>#REF!</v>
      </c>
      <c r="FE30" s="107" t="e">
        <f t="shared" si="200"/>
        <v>#REF!</v>
      </c>
      <c r="FF30" s="107" t="e">
        <f t="shared" si="200"/>
        <v>#REF!</v>
      </c>
      <c r="FG30" s="107" t="e">
        <f t="shared" si="200"/>
        <v>#REF!</v>
      </c>
      <c r="FH30" s="107" t="e">
        <f t="shared" si="200"/>
        <v>#REF!</v>
      </c>
      <c r="FI30" s="107" t="e">
        <f t="shared" si="200"/>
        <v>#REF!</v>
      </c>
      <c r="FJ30" s="107" t="e">
        <f t="shared" si="200"/>
        <v>#REF!</v>
      </c>
      <c r="FK30" s="107" t="e">
        <f>FJ30-FJ29+IF(FJ32="",FJ31,FJ32)</f>
        <v>#REF!</v>
      </c>
      <c r="FL30" s="107" t="e">
        <f t="shared" ref="FL30:GB30" si="201">FK30-FK29+IF(FK32="",FK31,FK32)</f>
        <v>#REF!</v>
      </c>
      <c r="FM30" s="107" t="e">
        <f t="shared" si="201"/>
        <v>#REF!</v>
      </c>
      <c r="FN30" s="107" t="e">
        <f t="shared" si="201"/>
        <v>#REF!</v>
      </c>
      <c r="FO30" s="107" t="e">
        <f t="shared" si="201"/>
        <v>#REF!</v>
      </c>
      <c r="FP30" s="107" t="e">
        <f t="shared" si="201"/>
        <v>#REF!</v>
      </c>
      <c r="FQ30" s="107" t="e">
        <f t="shared" si="201"/>
        <v>#REF!</v>
      </c>
      <c r="FR30" s="107" t="e">
        <f t="shared" si="201"/>
        <v>#REF!</v>
      </c>
      <c r="FS30" s="107" t="e">
        <f t="shared" si="201"/>
        <v>#REF!</v>
      </c>
      <c r="FT30" s="107" t="e">
        <f t="shared" si="201"/>
        <v>#REF!</v>
      </c>
      <c r="FU30" s="107" t="e">
        <f t="shared" si="201"/>
        <v>#REF!</v>
      </c>
      <c r="FV30" s="107" t="e">
        <f t="shared" si="201"/>
        <v>#REF!</v>
      </c>
      <c r="FW30" s="107" t="e">
        <f t="shared" si="201"/>
        <v>#REF!</v>
      </c>
      <c r="FX30" s="107" t="e">
        <f t="shared" si="201"/>
        <v>#REF!</v>
      </c>
      <c r="FY30" s="107" t="e">
        <f t="shared" si="201"/>
        <v>#REF!</v>
      </c>
      <c r="FZ30" s="107" t="e">
        <f t="shared" si="201"/>
        <v>#REF!</v>
      </c>
      <c r="GA30" s="107" t="e">
        <f t="shared" si="201"/>
        <v>#REF!</v>
      </c>
      <c r="GB30" s="107" t="e">
        <f t="shared" si="201"/>
        <v>#REF!</v>
      </c>
      <c r="GC30" s="107" t="e">
        <f>GB30-GB29+IF(GB32="",GB31,GB32)</f>
        <v>#REF!</v>
      </c>
      <c r="GD30" s="107" t="e">
        <f t="shared" ref="GD30:GT30" si="202">GC30-GC29+IF(GC32="",GC31,GC32)</f>
        <v>#REF!</v>
      </c>
      <c r="GE30" s="107" t="e">
        <f t="shared" si="202"/>
        <v>#REF!</v>
      </c>
      <c r="GF30" s="107" t="e">
        <f t="shared" si="202"/>
        <v>#REF!</v>
      </c>
      <c r="GG30" s="107" t="e">
        <f t="shared" si="202"/>
        <v>#REF!</v>
      </c>
      <c r="GH30" s="107" t="e">
        <f t="shared" si="202"/>
        <v>#REF!</v>
      </c>
      <c r="GI30" s="107" t="e">
        <f t="shared" si="202"/>
        <v>#REF!</v>
      </c>
      <c r="GJ30" s="107" t="e">
        <f t="shared" si="202"/>
        <v>#REF!</v>
      </c>
      <c r="GK30" s="107" t="e">
        <f t="shared" si="202"/>
        <v>#REF!</v>
      </c>
      <c r="GL30" s="107" t="e">
        <f t="shared" si="202"/>
        <v>#REF!</v>
      </c>
      <c r="GM30" s="107" t="e">
        <f t="shared" si="202"/>
        <v>#REF!</v>
      </c>
      <c r="GN30" s="107" t="e">
        <f t="shared" si="202"/>
        <v>#REF!</v>
      </c>
      <c r="GO30" s="107" t="e">
        <f t="shared" si="202"/>
        <v>#REF!</v>
      </c>
      <c r="GP30" s="107" t="e">
        <f t="shared" si="202"/>
        <v>#REF!</v>
      </c>
      <c r="GQ30" s="107" t="e">
        <f t="shared" si="202"/>
        <v>#REF!</v>
      </c>
      <c r="GR30" s="107" t="e">
        <f t="shared" si="202"/>
        <v>#REF!</v>
      </c>
      <c r="GS30" s="107" t="e">
        <f t="shared" si="202"/>
        <v>#REF!</v>
      </c>
      <c r="GT30" s="107" t="e">
        <f t="shared" si="202"/>
        <v>#REF!</v>
      </c>
      <c r="GU30" s="107" t="e">
        <f>GT30-GT29+IF(GT32="",GT31,GT32)</f>
        <v>#REF!</v>
      </c>
      <c r="GV30" s="107" t="e">
        <f t="shared" ref="GV30:HL30" si="203">GU30-GU29+IF(GU32="",GU31,GU32)</f>
        <v>#REF!</v>
      </c>
      <c r="GW30" s="107" t="e">
        <f t="shared" si="203"/>
        <v>#REF!</v>
      </c>
      <c r="GX30" s="107" t="e">
        <f t="shared" si="203"/>
        <v>#REF!</v>
      </c>
      <c r="GY30" s="107" t="e">
        <f t="shared" si="203"/>
        <v>#REF!</v>
      </c>
      <c r="GZ30" s="107" t="e">
        <f t="shared" si="203"/>
        <v>#REF!</v>
      </c>
      <c r="HA30" s="107" t="e">
        <f t="shared" si="203"/>
        <v>#REF!</v>
      </c>
      <c r="HB30" s="107" t="e">
        <f t="shared" si="203"/>
        <v>#REF!</v>
      </c>
      <c r="HC30" s="107" t="e">
        <f t="shared" si="203"/>
        <v>#REF!</v>
      </c>
      <c r="HD30" s="107" t="e">
        <f t="shared" si="203"/>
        <v>#REF!</v>
      </c>
      <c r="HE30" s="107" t="e">
        <f t="shared" si="203"/>
        <v>#REF!</v>
      </c>
      <c r="HF30" s="107" t="e">
        <f t="shared" si="203"/>
        <v>#REF!</v>
      </c>
      <c r="HG30" s="107" t="e">
        <f t="shared" si="203"/>
        <v>#REF!</v>
      </c>
      <c r="HH30" s="107" t="e">
        <f t="shared" si="203"/>
        <v>#REF!</v>
      </c>
      <c r="HI30" s="107" t="e">
        <f t="shared" si="203"/>
        <v>#REF!</v>
      </c>
      <c r="HJ30" s="107" t="e">
        <f t="shared" si="203"/>
        <v>#REF!</v>
      </c>
      <c r="HK30" s="107" t="e">
        <f t="shared" si="203"/>
        <v>#REF!</v>
      </c>
      <c r="HL30" s="107" t="e">
        <f t="shared" si="203"/>
        <v>#REF!</v>
      </c>
      <c r="HM30" s="107" t="e">
        <f>HL30-HL29+IF(HL32="",HL31,HL32)</f>
        <v>#REF!</v>
      </c>
      <c r="HN30" s="107" t="e">
        <f t="shared" ref="HN30:ID30" si="204">HM30-HM29+IF(HM32="",HM31,HM32)</f>
        <v>#REF!</v>
      </c>
      <c r="HO30" s="107" t="e">
        <f t="shared" si="204"/>
        <v>#REF!</v>
      </c>
      <c r="HP30" s="107" t="e">
        <f t="shared" si="204"/>
        <v>#REF!</v>
      </c>
      <c r="HQ30" s="107" t="e">
        <f t="shared" si="204"/>
        <v>#REF!</v>
      </c>
      <c r="HR30" s="107" t="e">
        <f t="shared" si="204"/>
        <v>#REF!</v>
      </c>
      <c r="HS30" s="107" t="e">
        <f t="shared" si="204"/>
        <v>#REF!</v>
      </c>
      <c r="HT30" s="107" t="e">
        <f t="shared" si="204"/>
        <v>#REF!</v>
      </c>
      <c r="HU30" s="107" t="e">
        <f t="shared" si="204"/>
        <v>#REF!</v>
      </c>
      <c r="HV30" s="107" t="e">
        <f t="shared" si="204"/>
        <v>#REF!</v>
      </c>
      <c r="HW30" s="107" t="e">
        <f t="shared" si="204"/>
        <v>#REF!</v>
      </c>
      <c r="HX30" s="107" t="e">
        <f t="shared" si="204"/>
        <v>#REF!</v>
      </c>
      <c r="HY30" s="107" t="e">
        <f t="shared" si="204"/>
        <v>#REF!</v>
      </c>
      <c r="HZ30" s="107" t="e">
        <f t="shared" si="204"/>
        <v>#REF!</v>
      </c>
      <c r="IA30" s="107" t="e">
        <f t="shared" si="204"/>
        <v>#REF!</v>
      </c>
      <c r="IB30" s="107" t="e">
        <f t="shared" si="204"/>
        <v>#REF!</v>
      </c>
      <c r="IC30" s="107" t="e">
        <f t="shared" si="204"/>
        <v>#REF!</v>
      </c>
      <c r="ID30" s="107" t="e">
        <f t="shared" si="204"/>
        <v>#REF!</v>
      </c>
      <c r="IE30" s="107" t="e">
        <f>ID30-ID29+IF(ID32="",ID31,ID32)</f>
        <v>#REF!</v>
      </c>
      <c r="IF30" s="107" t="e">
        <f t="shared" ref="IF30:IV30" si="205">IE30-IE29+IF(IE32="",IE31,IE32)</f>
        <v>#REF!</v>
      </c>
      <c r="IG30" s="107" t="e">
        <f t="shared" si="205"/>
        <v>#REF!</v>
      </c>
      <c r="IH30" s="107" t="e">
        <f t="shared" si="205"/>
        <v>#REF!</v>
      </c>
      <c r="II30" s="107" t="e">
        <f t="shared" si="205"/>
        <v>#REF!</v>
      </c>
      <c r="IJ30" s="107" t="e">
        <f t="shared" si="205"/>
        <v>#REF!</v>
      </c>
      <c r="IK30" s="107" t="e">
        <f t="shared" si="205"/>
        <v>#REF!</v>
      </c>
      <c r="IL30" s="107" t="e">
        <f t="shared" si="205"/>
        <v>#REF!</v>
      </c>
      <c r="IM30" s="107" t="e">
        <f t="shared" si="205"/>
        <v>#REF!</v>
      </c>
      <c r="IN30" s="107" t="e">
        <f t="shared" si="205"/>
        <v>#REF!</v>
      </c>
      <c r="IO30" s="107" t="e">
        <f t="shared" si="205"/>
        <v>#REF!</v>
      </c>
      <c r="IP30" s="107" t="e">
        <f t="shared" si="205"/>
        <v>#REF!</v>
      </c>
      <c r="IQ30" s="107" t="e">
        <f t="shared" si="205"/>
        <v>#REF!</v>
      </c>
      <c r="IR30" s="107" t="e">
        <f t="shared" si="205"/>
        <v>#REF!</v>
      </c>
      <c r="IS30" s="107" t="e">
        <f t="shared" si="205"/>
        <v>#REF!</v>
      </c>
      <c r="IT30" s="107" t="e">
        <f t="shared" si="205"/>
        <v>#REF!</v>
      </c>
      <c r="IU30" s="107" t="e">
        <f t="shared" si="205"/>
        <v>#REF!</v>
      </c>
      <c r="IV30" s="107" t="e">
        <f t="shared" si="205"/>
        <v>#REF!</v>
      </c>
      <c r="IW30" s="107" t="e">
        <f>IV30-IV29+IF(IV32="",IV31,IV32)</f>
        <v>#REF!</v>
      </c>
      <c r="IX30" s="107" t="e">
        <f t="shared" ref="IX30:JN30" si="206">IW30-IW29+IF(IW32="",IW31,IW32)</f>
        <v>#REF!</v>
      </c>
      <c r="IY30" s="107" t="e">
        <f t="shared" si="206"/>
        <v>#REF!</v>
      </c>
      <c r="IZ30" s="107" t="e">
        <f t="shared" si="206"/>
        <v>#REF!</v>
      </c>
      <c r="JA30" s="107" t="e">
        <f t="shared" si="206"/>
        <v>#REF!</v>
      </c>
      <c r="JB30" s="107" t="e">
        <f t="shared" si="206"/>
        <v>#REF!</v>
      </c>
      <c r="JC30" s="107" t="e">
        <f t="shared" si="206"/>
        <v>#REF!</v>
      </c>
      <c r="JD30" s="107" t="e">
        <f t="shared" si="206"/>
        <v>#REF!</v>
      </c>
      <c r="JE30" s="107" t="e">
        <f t="shared" si="206"/>
        <v>#REF!</v>
      </c>
      <c r="JF30" s="107" t="e">
        <f t="shared" si="206"/>
        <v>#REF!</v>
      </c>
      <c r="JG30" s="107" t="e">
        <f t="shared" si="206"/>
        <v>#REF!</v>
      </c>
      <c r="JH30" s="107" t="e">
        <f t="shared" si="206"/>
        <v>#REF!</v>
      </c>
      <c r="JI30" s="107" t="e">
        <f t="shared" si="206"/>
        <v>#REF!</v>
      </c>
      <c r="JJ30" s="107" t="e">
        <f t="shared" si="206"/>
        <v>#REF!</v>
      </c>
      <c r="JK30" s="107" t="e">
        <f t="shared" si="206"/>
        <v>#REF!</v>
      </c>
      <c r="JL30" s="107" t="e">
        <f t="shared" si="206"/>
        <v>#REF!</v>
      </c>
      <c r="JM30" s="107" t="e">
        <f t="shared" si="206"/>
        <v>#REF!</v>
      </c>
      <c r="JN30" s="107" t="e">
        <f t="shared" si="206"/>
        <v>#REF!</v>
      </c>
      <c r="JO30" s="107" t="e">
        <f>JN30-JN29+IF(JN32="",JN31,JN32)</f>
        <v>#REF!</v>
      </c>
      <c r="JP30" s="107" t="e">
        <f t="shared" ref="JP30:KF30" si="207">JO30-JO29+IF(JO32="",JO31,JO32)</f>
        <v>#REF!</v>
      </c>
      <c r="JQ30" s="107" t="e">
        <f t="shared" si="207"/>
        <v>#REF!</v>
      </c>
      <c r="JR30" s="107" t="e">
        <f t="shared" si="207"/>
        <v>#REF!</v>
      </c>
      <c r="JS30" s="107" t="e">
        <f t="shared" si="207"/>
        <v>#REF!</v>
      </c>
      <c r="JT30" s="107" t="e">
        <f t="shared" si="207"/>
        <v>#REF!</v>
      </c>
      <c r="JU30" s="107" t="e">
        <f t="shared" si="207"/>
        <v>#REF!</v>
      </c>
      <c r="JV30" s="107" t="e">
        <f t="shared" si="207"/>
        <v>#REF!</v>
      </c>
      <c r="JW30" s="107" t="e">
        <f t="shared" si="207"/>
        <v>#REF!</v>
      </c>
      <c r="JX30" s="107" t="e">
        <f t="shared" si="207"/>
        <v>#REF!</v>
      </c>
      <c r="JY30" s="107" t="e">
        <f t="shared" si="207"/>
        <v>#REF!</v>
      </c>
      <c r="JZ30" s="107" t="e">
        <f t="shared" si="207"/>
        <v>#REF!</v>
      </c>
      <c r="KA30" s="107" t="e">
        <f t="shared" si="207"/>
        <v>#REF!</v>
      </c>
      <c r="KB30" s="107" t="e">
        <f t="shared" si="207"/>
        <v>#REF!</v>
      </c>
      <c r="KC30" s="107" t="e">
        <f t="shared" si="207"/>
        <v>#REF!</v>
      </c>
      <c r="KD30" s="107" t="e">
        <f t="shared" si="207"/>
        <v>#REF!</v>
      </c>
      <c r="KE30" s="107" t="e">
        <f t="shared" si="207"/>
        <v>#REF!</v>
      </c>
      <c r="KF30" s="107" t="e">
        <f t="shared" si="207"/>
        <v>#REF!</v>
      </c>
      <c r="KG30" s="107" t="e">
        <f>KF30-KF29+IF(KF32="",KF31,KF32)</f>
        <v>#REF!</v>
      </c>
      <c r="KH30" s="107" t="e">
        <f t="shared" ref="KH30:KX30" si="208">KG30-KG29+IF(KG32="",KG31,KG32)</f>
        <v>#REF!</v>
      </c>
      <c r="KI30" s="107" t="e">
        <f t="shared" si="208"/>
        <v>#REF!</v>
      </c>
      <c r="KJ30" s="107" t="e">
        <f t="shared" si="208"/>
        <v>#REF!</v>
      </c>
      <c r="KK30" s="107" t="e">
        <f t="shared" si="208"/>
        <v>#REF!</v>
      </c>
      <c r="KL30" s="107" t="e">
        <f t="shared" si="208"/>
        <v>#REF!</v>
      </c>
      <c r="KM30" s="107" t="e">
        <f t="shared" si="208"/>
        <v>#REF!</v>
      </c>
      <c r="KN30" s="107" t="e">
        <f t="shared" si="208"/>
        <v>#REF!</v>
      </c>
      <c r="KO30" s="107" t="e">
        <f t="shared" si="208"/>
        <v>#REF!</v>
      </c>
      <c r="KP30" s="107" t="e">
        <f t="shared" si="208"/>
        <v>#REF!</v>
      </c>
      <c r="KQ30" s="107" t="e">
        <f t="shared" si="208"/>
        <v>#REF!</v>
      </c>
      <c r="KR30" s="107" t="e">
        <f t="shared" si="208"/>
        <v>#REF!</v>
      </c>
      <c r="KS30" s="107" t="e">
        <f t="shared" si="208"/>
        <v>#REF!</v>
      </c>
      <c r="KT30" s="107" t="e">
        <f t="shared" si="208"/>
        <v>#REF!</v>
      </c>
      <c r="KU30" s="107" t="e">
        <f t="shared" si="208"/>
        <v>#REF!</v>
      </c>
      <c r="KV30" s="107" t="e">
        <f t="shared" si="208"/>
        <v>#REF!</v>
      </c>
      <c r="KW30" s="107" t="e">
        <f t="shared" si="208"/>
        <v>#REF!</v>
      </c>
      <c r="KX30" s="107" t="e">
        <f t="shared" si="208"/>
        <v>#REF!</v>
      </c>
      <c r="KY30" s="107" t="e">
        <f>KX30-KX29+IF(KX32="",KX31,KX32)</f>
        <v>#REF!</v>
      </c>
      <c r="KZ30" s="107" t="e">
        <f t="shared" ref="KZ30:LP30" si="209">KY30-KY29+IF(KY32="",KY31,KY32)</f>
        <v>#REF!</v>
      </c>
      <c r="LA30" s="107" t="e">
        <f t="shared" si="209"/>
        <v>#REF!</v>
      </c>
      <c r="LB30" s="107" t="e">
        <f t="shared" si="209"/>
        <v>#REF!</v>
      </c>
      <c r="LC30" s="107" t="e">
        <f t="shared" si="209"/>
        <v>#REF!</v>
      </c>
      <c r="LD30" s="107" t="e">
        <f t="shared" si="209"/>
        <v>#REF!</v>
      </c>
      <c r="LE30" s="107" t="e">
        <f t="shared" si="209"/>
        <v>#REF!</v>
      </c>
      <c r="LF30" s="107" t="e">
        <f t="shared" si="209"/>
        <v>#REF!</v>
      </c>
      <c r="LG30" s="107" t="e">
        <f t="shared" si="209"/>
        <v>#REF!</v>
      </c>
      <c r="LH30" s="107" t="e">
        <f t="shared" si="209"/>
        <v>#REF!</v>
      </c>
      <c r="LI30" s="107" t="e">
        <f t="shared" si="209"/>
        <v>#REF!</v>
      </c>
      <c r="LJ30" s="107" t="e">
        <f t="shared" si="209"/>
        <v>#REF!</v>
      </c>
      <c r="LK30" s="107" t="e">
        <f t="shared" si="209"/>
        <v>#REF!</v>
      </c>
      <c r="LL30" s="107" t="e">
        <f t="shared" si="209"/>
        <v>#REF!</v>
      </c>
      <c r="LM30" s="107" t="e">
        <f t="shared" si="209"/>
        <v>#REF!</v>
      </c>
      <c r="LN30" s="107" t="e">
        <f t="shared" si="209"/>
        <v>#REF!</v>
      </c>
      <c r="LO30" s="107" t="e">
        <f t="shared" si="209"/>
        <v>#REF!</v>
      </c>
      <c r="LP30" s="107" t="e">
        <f t="shared" si="209"/>
        <v>#REF!</v>
      </c>
      <c r="LQ30" s="107" t="e">
        <f>LP30-LP29+IF(LP32="",LP31,LP32)</f>
        <v>#REF!</v>
      </c>
      <c r="LR30" s="107" t="e">
        <f t="shared" ref="LR30:MH30" si="210">LQ30-LQ29+IF(LQ32="",LQ31,LQ32)</f>
        <v>#REF!</v>
      </c>
      <c r="LS30" s="107" t="e">
        <f t="shared" si="210"/>
        <v>#REF!</v>
      </c>
      <c r="LT30" s="107" t="e">
        <f t="shared" si="210"/>
        <v>#REF!</v>
      </c>
      <c r="LU30" s="107" t="e">
        <f t="shared" si="210"/>
        <v>#REF!</v>
      </c>
      <c r="LV30" s="107" t="e">
        <f t="shared" si="210"/>
        <v>#REF!</v>
      </c>
      <c r="LW30" s="107" t="e">
        <f t="shared" si="210"/>
        <v>#REF!</v>
      </c>
      <c r="LX30" s="107" t="e">
        <f t="shared" si="210"/>
        <v>#REF!</v>
      </c>
      <c r="LY30" s="107" t="e">
        <f t="shared" si="210"/>
        <v>#REF!</v>
      </c>
      <c r="LZ30" s="107" t="e">
        <f t="shared" si="210"/>
        <v>#REF!</v>
      </c>
      <c r="MA30" s="107" t="e">
        <f t="shared" si="210"/>
        <v>#REF!</v>
      </c>
      <c r="MB30" s="107" t="e">
        <f t="shared" si="210"/>
        <v>#REF!</v>
      </c>
      <c r="MC30" s="107" t="e">
        <f t="shared" si="210"/>
        <v>#REF!</v>
      </c>
      <c r="MD30" s="107" t="e">
        <f t="shared" si="210"/>
        <v>#REF!</v>
      </c>
      <c r="ME30" s="107" t="e">
        <f t="shared" si="210"/>
        <v>#REF!</v>
      </c>
      <c r="MF30" s="107" t="e">
        <f t="shared" si="210"/>
        <v>#REF!</v>
      </c>
      <c r="MG30" s="107" t="e">
        <f t="shared" si="210"/>
        <v>#REF!</v>
      </c>
      <c r="MH30" s="107" t="e">
        <f t="shared" si="210"/>
        <v>#REF!</v>
      </c>
      <c r="MI30" s="107" t="e">
        <f>MH30-MH29+IF(MH32="",MH31,MH32)</f>
        <v>#REF!</v>
      </c>
      <c r="MJ30" s="107" t="e">
        <f t="shared" ref="MJ30:MZ30" si="211">MI30-MI29+IF(MI32="",MI31,MI32)</f>
        <v>#REF!</v>
      </c>
      <c r="MK30" s="107" t="e">
        <f t="shared" si="211"/>
        <v>#REF!</v>
      </c>
      <c r="ML30" s="107" t="e">
        <f t="shared" si="211"/>
        <v>#REF!</v>
      </c>
      <c r="MM30" s="107" t="e">
        <f t="shared" si="211"/>
        <v>#REF!</v>
      </c>
      <c r="MN30" s="107" t="e">
        <f t="shared" si="211"/>
        <v>#REF!</v>
      </c>
      <c r="MO30" s="107" t="e">
        <f t="shared" si="211"/>
        <v>#REF!</v>
      </c>
      <c r="MP30" s="107" t="e">
        <f t="shared" si="211"/>
        <v>#REF!</v>
      </c>
      <c r="MQ30" s="107" t="e">
        <f t="shared" si="211"/>
        <v>#REF!</v>
      </c>
      <c r="MR30" s="107" t="e">
        <f t="shared" si="211"/>
        <v>#REF!</v>
      </c>
      <c r="MS30" s="107" t="e">
        <f t="shared" si="211"/>
        <v>#REF!</v>
      </c>
      <c r="MT30" s="107" t="e">
        <f t="shared" si="211"/>
        <v>#REF!</v>
      </c>
      <c r="MU30" s="107" t="e">
        <f t="shared" si="211"/>
        <v>#REF!</v>
      </c>
      <c r="MV30" s="107" t="e">
        <f t="shared" si="211"/>
        <v>#REF!</v>
      </c>
      <c r="MW30" s="107" t="e">
        <f t="shared" si="211"/>
        <v>#REF!</v>
      </c>
      <c r="MX30" s="107" t="e">
        <f t="shared" si="211"/>
        <v>#REF!</v>
      </c>
      <c r="MY30" s="107" t="e">
        <f t="shared" si="211"/>
        <v>#REF!</v>
      </c>
      <c r="MZ30" s="107" t="e">
        <f t="shared" si="211"/>
        <v>#REF!</v>
      </c>
      <c r="NA30" s="107" t="e">
        <f>MZ30-MZ29+IF(MZ32="",MZ31,MZ32)</f>
        <v>#REF!</v>
      </c>
      <c r="NB30" s="107" t="e">
        <f t="shared" ref="NB30:NR30" si="212">NA30-NA29+IF(NA32="",NA31,NA32)</f>
        <v>#REF!</v>
      </c>
      <c r="NC30" s="107" t="e">
        <f t="shared" si="212"/>
        <v>#REF!</v>
      </c>
      <c r="ND30" s="107" t="e">
        <f t="shared" si="212"/>
        <v>#REF!</v>
      </c>
      <c r="NE30" s="107" t="e">
        <f t="shared" si="212"/>
        <v>#REF!</v>
      </c>
      <c r="NF30" s="107" t="e">
        <f t="shared" si="212"/>
        <v>#REF!</v>
      </c>
      <c r="NG30" s="107" t="e">
        <f t="shared" si="212"/>
        <v>#REF!</v>
      </c>
      <c r="NH30" s="107" t="e">
        <f t="shared" si="212"/>
        <v>#REF!</v>
      </c>
      <c r="NI30" s="107" t="e">
        <f t="shared" si="212"/>
        <v>#REF!</v>
      </c>
      <c r="NJ30" s="107" t="e">
        <f t="shared" si="212"/>
        <v>#REF!</v>
      </c>
      <c r="NK30" s="107" t="e">
        <f t="shared" si="212"/>
        <v>#REF!</v>
      </c>
      <c r="NL30" s="107" t="e">
        <f t="shared" si="212"/>
        <v>#REF!</v>
      </c>
      <c r="NM30" s="107" t="e">
        <f t="shared" si="212"/>
        <v>#REF!</v>
      </c>
      <c r="NN30" s="107" t="e">
        <f t="shared" si="212"/>
        <v>#REF!</v>
      </c>
      <c r="NO30" s="107" t="e">
        <f t="shared" si="212"/>
        <v>#REF!</v>
      </c>
      <c r="NP30" s="107" t="e">
        <f t="shared" si="212"/>
        <v>#REF!</v>
      </c>
      <c r="NQ30" s="107" t="e">
        <f t="shared" si="212"/>
        <v>#REF!</v>
      </c>
      <c r="NR30" s="107" t="e">
        <f t="shared" si="212"/>
        <v>#REF!</v>
      </c>
      <c r="NS30" s="107" t="e">
        <f>NR30-NR29+IF(NR32="",NR31,NR32)</f>
        <v>#REF!</v>
      </c>
      <c r="NT30" s="107" t="e">
        <f t="shared" ref="NT30:OJ30" si="213">NS30-NS29+IF(NS32="",NS31,NS32)</f>
        <v>#REF!</v>
      </c>
      <c r="NU30" s="107" t="e">
        <f t="shared" si="213"/>
        <v>#REF!</v>
      </c>
      <c r="NV30" s="107" t="e">
        <f t="shared" si="213"/>
        <v>#REF!</v>
      </c>
      <c r="NW30" s="107" t="e">
        <f t="shared" si="213"/>
        <v>#REF!</v>
      </c>
      <c r="NX30" s="107" t="e">
        <f t="shared" si="213"/>
        <v>#REF!</v>
      </c>
      <c r="NY30" s="107" t="e">
        <f t="shared" si="213"/>
        <v>#REF!</v>
      </c>
      <c r="NZ30" s="107" t="e">
        <f t="shared" si="213"/>
        <v>#REF!</v>
      </c>
      <c r="OA30" s="107" t="e">
        <f t="shared" si="213"/>
        <v>#REF!</v>
      </c>
      <c r="OB30" s="107" t="e">
        <f t="shared" si="213"/>
        <v>#REF!</v>
      </c>
      <c r="OC30" s="107" t="e">
        <f t="shared" si="213"/>
        <v>#REF!</v>
      </c>
      <c r="OD30" s="107" t="e">
        <f t="shared" si="213"/>
        <v>#REF!</v>
      </c>
      <c r="OE30" s="107" t="e">
        <f t="shared" si="213"/>
        <v>#REF!</v>
      </c>
      <c r="OF30" s="107" t="e">
        <f t="shared" si="213"/>
        <v>#REF!</v>
      </c>
      <c r="OG30" s="107" t="e">
        <f t="shared" si="213"/>
        <v>#REF!</v>
      </c>
      <c r="OH30" s="107" t="e">
        <f t="shared" si="213"/>
        <v>#REF!</v>
      </c>
      <c r="OI30" s="107" t="e">
        <f t="shared" si="213"/>
        <v>#REF!</v>
      </c>
      <c r="OJ30" s="107" t="e">
        <f t="shared" si="213"/>
        <v>#REF!</v>
      </c>
      <c r="OK30" s="107" t="e">
        <f>OJ30-OJ29+IF(OJ32="",OJ31,OJ32)</f>
        <v>#REF!</v>
      </c>
      <c r="OL30" s="107" t="e">
        <f t="shared" ref="OL30:PB30" si="214">OK30-OK29+IF(OK32="",OK31,OK32)</f>
        <v>#REF!</v>
      </c>
      <c r="OM30" s="107" t="e">
        <f t="shared" si="214"/>
        <v>#REF!</v>
      </c>
      <c r="ON30" s="107" t="e">
        <f t="shared" si="214"/>
        <v>#REF!</v>
      </c>
      <c r="OO30" s="107" t="e">
        <f t="shared" si="214"/>
        <v>#REF!</v>
      </c>
      <c r="OP30" s="107" t="e">
        <f t="shared" si="214"/>
        <v>#REF!</v>
      </c>
      <c r="OQ30" s="107" t="e">
        <f t="shared" si="214"/>
        <v>#REF!</v>
      </c>
      <c r="OR30" s="107" t="e">
        <f t="shared" si="214"/>
        <v>#REF!</v>
      </c>
      <c r="OS30" s="107" t="e">
        <f t="shared" si="214"/>
        <v>#REF!</v>
      </c>
      <c r="OT30" s="107" t="e">
        <f t="shared" si="214"/>
        <v>#REF!</v>
      </c>
      <c r="OU30" s="107" t="e">
        <f t="shared" si="214"/>
        <v>#REF!</v>
      </c>
      <c r="OV30" s="107" t="e">
        <f t="shared" si="214"/>
        <v>#REF!</v>
      </c>
      <c r="OW30" s="107" t="e">
        <f t="shared" si="214"/>
        <v>#REF!</v>
      </c>
      <c r="OX30" s="107" t="e">
        <f t="shared" si="214"/>
        <v>#REF!</v>
      </c>
      <c r="OY30" s="107" t="e">
        <f t="shared" si="214"/>
        <v>#REF!</v>
      </c>
      <c r="OZ30" s="107" t="e">
        <f t="shared" si="214"/>
        <v>#REF!</v>
      </c>
      <c r="PA30" s="107" t="e">
        <f t="shared" si="214"/>
        <v>#REF!</v>
      </c>
      <c r="PB30" s="107" t="e">
        <f t="shared" si="214"/>
        <v>#REF!</v>
      </c>
      <c r="PC30" s="107" t="e">
        <f>PB30-PB29+IF(PB32="",PB31,PB32)</f>
        <v>#REF!</v>
      </c>
      <c r="PD30" s="107" t="e">
        <f t="shared" ref="PD30:PT30" si="215">PC30-PC29+IF(PC32="",PC31,PC32)</f>
        <v>#REF!</v>
      </c>
      <c r="PE30" s="107" t="e">
        <f t="shared" si="215"/>
        <v>#REF!</v>
      </c>
      <c r="PF30" s="107" t="e">
        <f t="shared" si="215"/>
        <v>#REF!</v>
      </c>
      <c r="PG30" s="107" t="e">
        <f t="shared" si="215"/>
        <v>#REF!</v>
      </c>
      <c r="PH30" s="107" t="e">
        <f t="shared" si="215"/>
        <v>#REF!</v>
      </c>
      <c r="PI30" s="107" t="e">
        <f t="shared" si="215"/>
        <v>#REF!</v>
      </c>
      <c r="PJ30" s="107" t="e">
        <f t="shared" si="215"/>
        <v>#REF!</v>
      </c>
      <c r="PK30" s="107" t="e">
        <f t="shared" si="215"/>
        <v>#REF!</v>
      </c>
      <c r="PL30" s="107" t="e">
        <f t="shared" si="215"/>
        <v>#REF!</v>
      </c>
      <c r="PM30" s="107" t="e">
        <f t="shared" si="215"/>
        <v>#REF!</v>
      </c>
      <c r="PN30" s="107" t="e">
        <f t="shared" si="215"/>
        <v>#REF!</v>
      </c>
      <c r="PO30" s="107" t="e">
        <f t="shared" si="215"/>
        <v>#REF!</v>
      </c>
      <c r="PP30" s="107" t="e">
        <f t="shared" si="215"/>
        <v>#REF!</v>
      </c>
      <c r="PQ30" s="107" t="e">
        <f t="shared" si="215"/>
        <v>#REF!</v>
      </c>
      <c r="PR30" s="107" t="e">
        <f t="shared" si="215"/>
        <v>#REF!</v>
      </c>
      <c r="PS30" s="107" t="e">
        <f t="shared" si="215"/>
        <v>#REF!</v>
      </c>
      <c r="PT30" s="107" t="e">
        <f t="shared" si="215"/>
        <v>#REF!</v>
      </c>
      <c r="PU30" s="107" t="e">
        <f>PT30-PT29+IF(PT32="",PT31,PT32)</f>
        <v>#REF!</v>
      </c>
      <c r="PV30" s="107" t="e">
        <f t="shared" ref="PV30:QL30" si="216">PU30-PU29+IF(PU32="",PU31,PU32)</f>
        <v>#REF!</v>
      </c>
      <c r="PW30" s="107" t="e">
        <f t="shared" si="216"/>
        <v>#REF!</v>
      </c>
      <c r="PX30" s="107" t="e">
        <f t="shared" si="216"/>
        <v>#REF!</v>
      </c>
      <c r="PY30" s="107" t="e">
        <f t="shared" si="216"/>
        <v>#REF!</v>
      </c>
      <c r="PZ30" s="107" t="e">
        <f t="shared" si="216"/>
        <v>#REF!</v>
      </c>
      <c r="QA30" s="107" t="e">
        <f t="shared" si="216"/>
        <v>#REF!</v>
      </c>
      <c r="QB30" s="107" t="e">
        <f t="shared" si="216"/>
        <v>#REF!</v>
      </c>
      <c r="QC30" s="107" t="e">
        <f t="shared" si="216"/>
        <v>#REF!</v>
      </c>
      <c r="QD30" s="107" t="e">
        <f t="shared" si="216"/>
        <v>#REF!</v>
      </c>
      <c r="QE30" s="107" t="e">
        <f t="shared" si="216"/>
        <v>#REF!</v>
      </c>
      <c r="QF30" s="107" t="e">
        <f t="shared" si="216"/>
        <v>#REF!</v>
      </c>
      <c r="QG30" s="107" t="e">
        <f t="shared" si="216"/>
        <v>#REF!</v>
      </c>
      <c r="QH30" s="107" t="e">
        <f t="shared" si="216"/>
        <v>#REF!</v>
      </c>
      <c r="QI30" s="107" t="e">
        <f t="shared" si="216"/>
        <v>#REF!</v>
      </c>
      <c r="QJ30" s="107" t="e">
        <f t="shared" si="216"/>
        <v>#REF!</v>
      </c>
      <c r="QK30" s="107" t="e">
        <f t="shared" si="216"/>
        <v>#REF!</v>
      </c>
      <c r="QL30" s="107" t="e">
        <f t="shared" si="216"/>
        <v>#REF!</v>
      </c>
      <c r="QM30" s="107" t="e">
        <f>QL30-QL29+IF(QL32="",QL31,QL32)</f>
        <v>#REF!</v>
      </c>
      <c r="QN30" s="107" t="e">
        <f t="shared" ref="QN30:RD30" si="217">QM30-QM29+IF(QM32="",QM31,QM32)</f>
        <v>#REF!</v>
      </c>
      <c r="QO30" s="107" t="e">
        <f t="shared" si="217"/>
        <v>#REF!</v>
      </c>
      <c r="QP30" s="107" t="e">
        <f t="shared" si="217"/>
        <v>#REF!</v>
      </c>
      <c r="QQ30" s="107" t="e">
        <f t="shared" si="217"/>
        <v>#REF!</v>
      </c>
      <c r="QR30" s="107" t="e">
        <f t="shared" si="217"/>
        <v>#REF!</v>
      </c>
      <c r="QS30" s="107" t="e">
        <f t="shared" si="217"/>
        <v>#REF!</v>
      </c>
      <c r="QT30" s="107" t="e">
        <f t="shared" si="217"/>
        <v>#REF!</v>
      </c>
      <c r="QU30" s="107" t="e">
        <f t="shared" si="217"/>
        <v>#REF!</v>
      </c>
      <c r="QV30" s="107" t="e">
        <f t="shared" si="217"/>
        <v>#REF!</v>
      </c>
      <c r="QW30" s="107" t="e">
        <f t="shared" si="217"/>
        <v>#REF!</v>
      </c>
      <c r="QX30" s="107" t="e">
        <f t="shared" si="217"/>
        <v>#REF!</v>
      </c>
      <c r="QY30" s="107" t="e">
        <f t="shared" si="217"/>
        <v>#REF!</v>
      </c>
      <c r="QZ30" s="107" t="e">
        <f t="shared" si="217"/>
        <v>#REF!</v>
      </c>
      <c r="RA30" s="107" t="e">
        <f t="shared" si="217"/>
        <v>#REF!</v>
      </c>
      <c r="RB30" s="107" t="e">
        <f t="shared" si="217"/>
        <v>#REF!</v>
      </c>
      <c r="RC30" s="107" t="e">
        <f t="shared" si="217"/>
        <v>#REF!</v>
      </c>
      <c r="RD30" s="107" t="e">
        <f t="shared" si="217"/>
        <v>#REF!</v>
      </c>
      <c r="RE30" s="107" t="e">
        <f>RD30-RD29+IF(RD32="",RD31,RD32)</f>
        <v>#REF!</v>
      </c>
      <c r="RF30" s="107" t="e">
        <f t="shared" ref="RF30:RV30" si="218">RE30-RE29+IF(RE32="",RE31,RE32)</f>
        <v>#REF!</v>
      </c>
      <c r="RG30" s="107" t="e">
        <f t="shared" si="218"/>
        <v>#REF!</v>
      </c>
      <c r="RH30" s="107" t="e">
        <f t="shared" si="218"/>
        <v>#REF!</v>
      </c>
      <c r="RI30" s="107" t="e">
        <f t="shared" si="218"/>
        <v>#REF!</v>
      </c>
      <c r="RJ30" s="107" t="e">
        <f t="shared" si="218"/>
        <v>#REF!</v>
      </c>
      <c r="RK30" s="107" t="e">
        <f t="shared" si="218"/>
        <v>#REF!</v>
      </c>
      <c r="RL30" s="107" t="e">
        <f t="shared" si="218"/>
        <v>#REF!</v>
      </c>
      <c r="RM30" s="107" t="e">
        <f t="shared" si="218"/>
        <v>#REF!</v>
      </c>
      <c r="RN30" s="107" t="e">
        <f t="shared" si="218"/>
        <v>#REF!</v>
      </c>
      <c r="RO30" s="107" t="e">
        <f t="shared" si="218"/>
        <v>#REF!</v>
      </c>
      <c r="RP30" s="107" t="e">
        <f t="shared" si="218"/>
        <v>#REF!</v>
      </c>
      <c r="RQ30" s="107" t="e">
        <f t="shared" si="218"/>
        <v>#REF!</v>
      </c>
      <c r="RR30" s="107" t="e">
        <f t="shared" si="218"/>
        <v>#REF!</v>
      </c>
      <c r="RS30" s="107" t="e">
        <f t="shared" si="218"/>
        <v>#REF!</v>
      </c>
      <c r="RT30" s="107" t="e">
        <f t="shared" si="218"/>
        <v>#REF!</v>
      </c>
      <c r="RU30" s="107" t="e">
        <f t="shared" si="218"/>
        <v>#REF!</v>
      </c>
      <c r="RV30" s="107" t="e">
        <f t="shared" si="218"/>
        <v>#REF!</v>
      </c>
      <c r="RW30" s="107" t="e">
        <f>RV30-RV29+IF(RV32="",RV31,RV32)</f>
        <v>#REF!</v>
      </c>
      <c r="RX30" s="107" t="e">
        <f t="shared" ref="RX30:SN30" si="219">RW30-RW29+IF(RW32="",RW31,RW32)</f>
        <v>#REF!</v>
      </c>
      <c r="RY30" s="107" t="e">
        <f t="shared" si="219"/>
        <v>#REF!</v>
      </c>
      <c r="RZ30" s="107" t="e">
        <f t="shared" si="219"/>
        <v>#REF!</v>
      </c>
      <c r="SA30" s="107" t="e">
        <f t="shared" si="219"/>
        <v>#REF!</v>
      </c>
      <c r="SB30" s="107" t="e">
        <f t="shared" si="219"/>
        <v>#REF!</v>
      </c>
      <c r="SC30" s="107" t="e">
        <f t="shared" si="219"/>
        <v>#REF!</v>
      </c>
      <c r="SD30" s="107" t="e">
        <f t="shared" si="219"/>
        <v>#REF!</v>
      </c>
      <c r="SE30" s="107" t="e">
        <f t="shared" si="219"/>
        <v>#REF!</v>
      </c>
      <c r="SF30" s="107" t="e">
        <f t="shared" si="219"/>
        <v>#REF!</v>
      </c>
      <c r="SG30" s="107" t="e">
        <f t="shared" si="219"/>
        <v>#REF!</v>
      </c>
      <c r="SH30" s="107" t="e">
        <f t="shared" si="219"/>
        <v>#REF!</v>
      </c>
      <c r="SI30" s="107" t="e">
        <f t="shared" si="219"/>
        <v>#REF!</v>
      </c>
      <c r="SJ30" s="107" t="e">
        <f t="shared" si="219"/>
        <v>#REF!</v>
      </c>
      <c r="SK30" s="107" t="e">
        <f t="shared" si="219"/>
        <v>#REF!</v>
      </c>
      <c r="SL30" s="107" t="e">
        <f t="shared" si="219"/>
        <v>#REF!</v>
      </c>
      <c r="SM30" s="107" t="e">
        <f t="shared" si="219"/>
        <v>#REF!</v>
      </c>
      <c r="SN30" s="107" t="e">
        <f t="shared" si="219"/>
        <v>#REF!</v>
      </c>
      <c r="SO30" s="107" t="e">
        <f>SN30-SN29+IF(SN32="",SN31,SN32)</f>
        <v>#REF!</v>
      </c>
      <c r="SP30" s="107" t="e">
        <f t="shared" ref="SP30:TF30" si="220">SO30-SO29+IF(SO32="",SO31,SO32)</f>
        <v>#REF!</v>
      </c>
      <c r="SQ30" s="107" t="e">
        <f t="shared" si="220"/>
        <v>#REF!</v>
      </c>
      <c r="SR30" s="107" t="e">
        <f t="shared" si="220"/>
        <v>#REF!</v>
      </c>
      <c r="SS30" s="107" t="e">
        <f t="shared" si="220"/>
        <v>#REF!</v>
      </c>
      <c r="ST30" s="107" t="e">
        <f t="shared" si="220"/>
        <v>#REF!</v>
      </c>
      <c r="SU30" s="107" t="e">
        <f t="shared" si="220"/>
        <v>#REF!</v>
      </c>
      <c r="SV30" s="107" t="e">
        <f t="shared" si="220"/>
        <v>#REF!</v>
      </c>
      <c r="SW30" s="107" t="e">
        <f t="shared" si="220"/>
        <v>#REF!</v>
      </c>
      <c r="SX30" s="107" t="e">
        <f t="shared" si="220"/>
        <v>#REF!</v>
      </c>
      <c r="SY30" s="107" t="e">
        <f t="shared" si="220"/>
        <v>#REF!</v>
      </c>
      <c r="SZ30" s="107" t="e">
        <f t="shared" si="220"/>
        <v>#REF!</v>
      </c>
      <c r="TA30" s="107" t="e">
        <f t="shared" si="220"/>
        <v>#REF!</v>
      </c>
      <c r="TB30" s="107" t="e">
        <f t="shared" si="220"/>
        <v>#REF!</v>
      </c>
      <c r="TC30" s="107" t="e">
        <f t="shared" si="220"/>
        <v>#REF!</v>
      </c>
      <c r="TD30" s="107" t="e">
        <f t="shared" si="220"/>
        <v>#REF!</v>
      </c>
      <c r="TE30" s="107" t="e">
        <f t="shared" si="220"/>
        <v>#REF!</v>
      </c>
      <c r="TF30" s="107" t="e">
        <f t="shared" si="220"/>
        <v>#REF!</v>
      </c>
      <c r="TG30" s="107" t="e">
        <f>TF30-TF29+IF(TF32="",TF31,TF32)</f>
        <v>#REF!</v>
      </c>
      <c r="TH30" s="107" t="e">
        <f t="shared" ref="TH30:TX30" si="221">TG30-TG29+IF(TG32="",TG31,TG32)</f>
        <v>#REF!</v>
      </c>
      <c r="TI30" s="107" t="e">
        <f t="shared" si="221"/>
        <v>#REF!</v>
      </c>
      <c r="TJ30" s="107" t="e">
        <f t="shared" si="221"/>
        <v>#REF!</v>
      </c>
      <c r="TK30" s="107" t="e">
        <f t="shared" si="221"/>
        <v>#REF!</v>
      </c>
      <c r="TL30" s="107" t="e">
        <f t="shared" si="221"/>
        <v>#REF!</v>
      </c>
      <c r="TM30" s="107" t="e">
        <f t="shared" si="221"/>
        <v>#REF!</v>
      </c>
      <c r="TN30" s="107" t="e">
        <f t="shared" si="221"/>
        <v>#REF!</v>
      </c>
      <c r="TO30" s="107" t="e">
        <f t="shared" si="221"/>
        <v>#REF!</v>
      </c>
      <c r="TP30" s="107" t="e">
        <f t="shared" si="221"/>
        <v>#REF!</v>
      </c>
      <c r="TQ30" s="107" t="e">
        <f t="shared" si="221"/>
        <v>#REF!</v>
      </c>
      <c r="TR30" s="107" t="e">
        <f t="shared" si="221"/>
        <v>#REF!</v>
      </c>
      <c r="TS30" s="107" t="e">
        <f t="shared" si="221"/>
        <v>#REF!</v>
      </c>
      <c r="TT30" s="107" t="e">
        <f t="shared" si="221"/>
        <v>#REF!</v>
      </c>
      <c r="TU30" s="107" t="e">
        <f t="shared" si="221"/>
        <v>#REF!</v>
      </c>
      <c r="TV30" s="107" t="e">
        <f t="shared" si="221"/>
        <v>#REF!</v>
      </c>
      <c r="TW30" s="107" t="e">
        <f t="shared" si="221"/>
        <v>#REF!</v>
      </c>
      <c r="TX30" s="107" t="e">
        <f t="shared" si="221"/>
        <v>#REF!</v>
      </c>
      <c r="TY30" s="107" t="e">
        <f>TX30-TX29+IF(TX32="",TX31,TX32)</f>
        <v>#REF!</v>
      </c>
      <c r="TZ30" s="107" t="e">
        <f t="shared" ref="TZ30:UP30" si="222">TY30-TY29+IF(TY32="",TY31,TY32)</f>
        <v>#REF!</v>
      </c>
      <c r="UA30" s="107" t="e">
        <f t="shared" si="222"/>
        <v>#REF!</v>
      </c>
      <c r="UB30" s="107" t="e">
        <f t="shared" si="222"/>
        <v>#REF!</v>
      </c>
      <c r="UC30" s="107" t="e">
        <f t="shared" si="222"/>
        <v>#REF!</v>
      </c>
      <c r="UD30" s="107" t="e">
        <f t="shared" si="222"/>
        <v>#REF!</v>
      </c>
      <c r="UE30" s="107" t="e">
        <f t="shared" si="222"/>
        <v>#REF!</v>
      </c>
      <c r="UF30" s="107" t="e">
        <f t="shared" si="222"/>
        <v>#REF!</v>
      </c>
      <c r="UG30" s="107" t="e">
        <f t="shared" si="222"/>
        <v>#REF!</v>
      </c>
      <c r="UH30" s="107" t="e">
        <f t="shared" si="222"/>
        <v>#REF!</v>
      </c>
      <c r="UI30" s="107" t="e">
        <f t="shared" si="222"/>
        <v>#REF!</v>
      </c>
      <c r="UJ30" s="107" t="e">
        <f t="shared" si="222"/>
        <v>#REF!</v>
      </c>
      <c r="UK30" s="107" t="e">
        <f t="shared" si="222"/>
        <v>#REF!</v>
      </c>
      <c r="UL30" s="107" t="e">
        <f t="shared" si="222"/>
        <v>#REF!</v>
      </c>
      <c r="UM30" s="107" t="e">
        <f t="shared" si="222"/>
        <v>#REF!</v>
      </c>
      <c r="UN30" s="107" t="e">
        <f t="shared" si="222"/>
        <v>#REF!</v>
      </c>
      <c r="UO30" s="107" t="e">
        <f t="shared" si="222"/>
        <v>#REF!</v>
      </c>
      <c r="UP30" s="107" t="e">
        <f t="shared" si="222"/>
        <v>#REF!</v>
      </c>
      <c r="UQ30" s="107" t="e">
        <f>UP30-UP29+IF(UP32="",UP31,UP32)</f>
        <v>#REF!</v>
      </c>
      <c r="UR30" s="107" t="e">
        <f t="shared" ref="UR30:VH30" si="223">UQ30-UQ29+IF(UQ32="",UQ31,UQ32)</f>
        <v>#REF!</v>
      </c>
      <c r="US30" s="107" t="e">
        <f t="shared" si="223"/>
        <v>#REF!</v>
      </c>
      <c r="UT30" s="107" t="e">
        <f t="shared" si="223"/>
        <v>#REF!</v>
      </c>
      <c r="UU30" s="107" t="e">
        <f t="shared" si="223"/>
        <v>#REF!</v>
      </c>
      <c r="UV30" s="107" t="e">
        <f t="shared" si="223"/>
        <v>#REF!</v>
      </c>
      <c r="UW30" s="107" t="e">
        <f t="shared" si="223"/>
        <v>#REF!</v>
      </c>
      <c r="UX30" s="107" t="e">
        <f t="shared" si="223"/>
        <v>#REF!</v>
      </c>
      <c r="UY30" s="107" t="e">
        <f t="shared" si="223"/>
        <v>#REF!</v>
      </c>
      <c r="UZ30" s="107" t="e">
        <f t="shared" si="223"/>
        <v>#REF!</v>
      </c>
      <c r="VA30" s="107" t="e">
        <f t="shared" si="223"/>
        <v>#REF!</v>
      </c>
      <c r="VB30" s="107" t="e">
        <f t="shared" si="223"/>
        <v>#REF!</v>
      </c>
      <c r="VC30" s="107" t="e">
        <f t="shared" si="223"/>
        <v>#REF!</v>
      </c>
      <c r="VD30" s="107" t="e">
        <f t="shared" si="223"/>
        <v>#REF!</v>
      </c>
      <c r="VE30" s="107" t="e">
        <f t="shared" si="223"/>
        <v>#REF!</v>
      </c>
      <c r="VF30" s="107" t="e">
        <f t="shared" si="223"/>
        <v>#REF!</v>
      </c>
      <c r="VG30" s="107" t="e">
        <f t="shared" si="223"/>
        <v>#REF!</v>
      </c>
      <c r="VH30" s="107" t="e">
        <f t="shared" si="223"/>
        <v>#REF!</v>
      </c>
    </row>
    <row r="31" spans="1:580" x14ac:dyDescent="0.25">
      <c r="A31" s="243"/>
      <c r="B31" s="48"/>
      <c r="C31" s="48"/>
      <c r="D31" s="51"/>
      <c r="E31" s="65"/>
      <c r="F31" s="57"/>
      <c r="G31" s="61"/>
      <c r="H31" s="60"/>
      <c r="I31" s="57"/>
      <c r="J31" s="61"/>
      <c r="K31" s="60"/>
      <c r="L31" s="57"/>
      <c r="M31" s="61"/>
      <c r="N31" s="60"/>
      <c r="O31" s="57"/>
      <c r="P31" s="61"/>
      <c r="Q31" s="60"/>
      <c r="R31" s="57"/>
      <c r="S31" s="61"/>
      <c r="T31" s="60"/>
      <c r="U31" s="57"/>
      <c r="V31" s="66"/>
      <c r="W31" s="65"/>
      <c r="X31" s="57"/>
      <c r="Y31" s="61"/>
      <c r="Z31" s="60"/>
      <c r="AA31" s="57"/>
      <c r="AB31" s="61"/>
      <c r="AC31" s="60"/>
      <c r="AD31" s="57"/>
      <c r="AE31" s="61"/>
      <c r="AF31" s="60"/>
      <c r="AG31" s="57"/>
      <c r="AH31" s="61"/>
      <c r="AI31" s="60"/>
      <c r="AJ31" s="57"/>
      <c r="AK31" s="61"/>
      <c r="AL31" s="60"/>
      <c r="AM31" s="57"/>
      <c r="AN31" s="66"/>
      <c r="AO31" s="65"/>
      <c r="AP31" s="57"/>
      <c r="AQ31" s="61"/>
      <c r="AR31" s="60"/>
      <c r="AS31" s="57"/>
      <c r="AT31" s="61"/>
      <c r="AU31" s="60"/>
      <c r="AV31" s="57"/>
      <c r="AW31" s="61"/>
      <c r="AX31" s="60"/>
      <c r="AY31" s="57"/>
      <c r="AZ31" s="61"/>
      <c r="BA31" s="60"/>
      <c r="BB31" s="57"/>
      <c r="BC31" s="61"/>
      <c r="BD31" s="60"/>
      <c r="BE31" s="57"/>
      <c r="BF31" s="66"/>
      <c r="BG31" s="65"/>
      <c r="BH31" s="57"/>
      <c r="BI31" s="61"/>
      <c r="BJ31" s="60"/>
      <c r="BK31" s="57"/>
      <c r="BL31" s="61"/>
      <c r="BM31" s="60"/>
      <c r="BN31" s="57"/>
      <c r="BO31" s="61"/>
      <c r="BP31" s="60"/>
      <c r="BQ31" s="57"/>
      <c r="BR31" s="61"/>
      <c r="BS31" s="60"/>
      <c r="BT31" s="57"/>
      <c r="BU31" s="61"/>
      <c r="BV31" s="60"/>
      <c r="BW31" s="57"/>
      <c r="BX31" s="66"/>
      <c r="BY31" s="65"/>
      <c r="BZ31" s="57"/>
      <c r="CA31" s="61"/>
      <c r="CB31" s="60"/>
      <c r="CC31" s="57"/>
      <c r="CD31" s="61"/>
      <c r="CE31" s="60"/>
      <c r="CF31" s="57"/>
      <c r="CG31" s="61"/>
      <c r="CH31" s="60"/>
      <c r="CI31" s="57"/>
      <c r="CJ31" s="61"/>
      <c r="CK31" s="60"/>
      <c r="CL31" s="57"/>
      <c r="CM31" s="61"/>
      <c r="CN31" s="60"/>
      <c r="CO31" s="57"/>
      <c r="CP31" s="66"/>
      <c r="CQ31" s="65"/>
      <c r="CR31" s="57"/>
      <c r="CS31" s="61"/>
      <c r="CT31" s="60"/>
      <c r="CU31" s="57"/>
      <c r="CV31" s="61"/>
      <c r="CW31" s="60"/>
      <c r="CX31" s="57"/>
      <c r="CY31" s="61"/>
      <c r="CZ31" s="60"/>
      <c r="DA31" s="57"/>
      <c r="DB31" s="61"/>
      <c r="DC31" s="60"/>
      <c r="DD31" s="57"/>
      <c r="DE31" s="61"/>
      <c r="DF31" s="60"/>
      <c r="DG31" s="57"/>
      <c r="DH31" s="66"/>
      <c r="DI31" s="65"/>
      <c r="DJ31" s="57"/>
      <c r="DK31" s="61"/>
      <c r="DL31" s="60"/>
      <c r="DM31" s="57"/>
      <c r="DN31" s="61"/>
      <c r="DO31" s="60"/>
      <c r="DP31" s="57"/>
      <c r="DQ31" s="61"/>
      <c r="DR31" s="60"/>
      <c r="DS31" s="57"/>
      <c r="DT31" s="61"/>
      <c r="DU31" s="60"/>
      <c r="DV31" s="57"/>
      <c r="DW31" s="61"/>
      <c r="DX31" s="60"/>
      <c r="DY31" s="57"/>
      <c r="DZ31" s="66"/>
      <c r="EA31" s="65"/>
      <c r="EB31" s="57"/>
      <c r="EC31" s="61"/>
      <c r="ED31" s="60"/>
      <c r="EE31" s="57"/>
      <c r="EF31" s="61"/>
      <c r="EG31" s="60"/>
      <c r="EH31" s="57"/>
      <c r="EI31" s="61"/>
      <c r="EJ31" s="60"/>
      <c r="EK31" s="57"/>
      <c r="EL31" s="61"/>
      <c r="EM31" s="60"/>
      <c r="EN31" s="57"/>
      <c r="EO31" s="61"/>
      <c r="EP31" s="60"/>
      <c r="EQ31" s="57"/>
      <c r="ER31" s="66"/>
      <c r="ES31" s="65"/>
      <c r="ET31" s="57"/>
      <c r="EU31" s="61"/>
      <c r="EV31" s="60"/>
      <c r="EW31" s="57"/>
      <c r="EX31" s="61"/>
      <c r="EY31" s="60"/>
      <c r="EZ31" s="57"/>
      <c r="FA31" s="61"/>
      <c r="FB31" s="60"/>
      <c r="FC31" s="57"/>
      <c r="FD31" s="61"/>
      <c r="FE31" s="60"/>
      <c r="FF31" s="57"/>
      <c r="FG31" s="61"/>
      <c r="FH31" s="60"/>
      <c r="FI31" s="57"/>
      <c r="FJ31" s="66"/>
      <c r="FK31" s="65"/>
      <c r="FL31" s="57"/>
      <c r="FM31" s="61"/>
      <c r="FN31" s="60"/>
      <c r="FO31" s="57"/>
      <c r="FP31" s="61"/>
      <c r="FQ31" s="60"/>
      <c r="FR31" s="57"/>
      <c r="FS31" s="61"/>
      <c r="FT31" s="60"/>
      <c r="FU31" s="57"/>
      <c r="FV31" s="61"/>
      <c r="FW31" s="60"/>
      <c r="FX31" s="57"/>
      <c r="FY31" s="61"/>
      <c r="FZ31" s="60"/>
      <c r="GA31" s="57"/>
      <c r="GB31" s="66"/>
      <c r="GC31" s="65"/>
      <c r="GD31" s="57"/>
      <c r="GE31" s="61"/>
      <c r="GF31" s="60"/>
      <c r="GG31" s="57"/>
      <c r="GH31" s="61"/>
      <c r="GI31" s="60"/>
      <c r="GJ31" s="57"/>
      <c r="GK31" s="61"/>
      <c r="GL31" s="60"/>
      <c r="GM31" s="57"/>
      <c r="GN31" s="61"/>
      <c r="GO31" s="60"/>
      <c r="GP31" s="57"/>
      <c r="GQ31" s="61"/>
      <c r="GR31" s="60"/>
      <c r="GS31" s="57"/>
      <c r="GT31" s="66"/>
      <c r="GU31" s="65"/>
      <c r="GV31" s="57"/>
      <c r="GW31" s="61"/>
      <c r="GX31" s="60"/>
      <c r="GY31" s="57"/>
      <c r="GZ31" s="61"/>
      <c r="HA31" s="60"/>
      <c r="HB31" s="57"/>
      <c r="HC31" s="61"/>
      <c r="HD31" s="60"/>
      <c r="HE31" s="57"/>
      <c r="HF31" s="61"/>
      <c r="HG31" s="60"/>
      <c r="HH31" s="57"/>
      <c r="HI31" s="61"/>
      <c r="HJ31" s="60"/>
      <c r="HK31" s="57"/>
      <c r="HL31" s="66"/>
      <c r="HM31" s="65"/>
      <c r="HN31" s="57"/>
      <c r="HO31" s="61"/>
      <c r="HP31" s="60"/>
      <c r="HQ31" s="57"/>
      <c r="HR31" s="61"/>
      <c r="HS31" s="60"/>
      <c r="HT31" s="57"/>
      <c r="HU31" s="61"/>
      <c r="HV31" s="60"/>
      <c r="HW31" s="57"/>
      <c r="HX31" s="61"/>
      <c r="HY31" s="60"/>
      <c r="HZ31" s="57"/>
      <c r="IA31" s="61"/>
      <c r="IB31" s="60"/>
      <c r="IC31" s="57"/>
      <c r="ID31" s="66"/>
      <c r="IE31" s="65"/>
      <c r="IF31" s="57"/>
      <c r="IG31" s="61"/>
      <c r="IH31" s="60"/>
      <c r="II31" s="57"/>
      <c r="IJ31" s="61"/>
      <c r="IK31" s="60"/>
      <c r="IL31" s="57"/>
      <c r="IM31" s="61"/>
      <c r="IN31" s="60"/>
      <c r="IO31" s="57"/>
      <c r="IP31" s="61"/>
      <c r="IQ31" s="60"/>
      <c r="IR31" s="57"/>
      <c r="IS31" s="61"/>
      <c r="IT31" s="60"/>
      <c r="IU31" s="57"/>
      <c r="IV31" s="66"/>
      <c r="IW31" s="65"/>
      <c r="IX31" s="57"/>
      <c r="IY31" s="61"/>
      <c r="IZ31" s="60"/>
      <c r="JA31" s="57"/>
      <c r="JB31" s="61"/>
      <c r="JC31" s="60"/>
      <c r="JD31" s="57"/>
      <c r="JE31" s="61"/>
      <c r="JF31" s="60"/>
      <c r="JG31" s="57"/>
      <c r="JH31" s="61"/>
      <c r="JI31" s="60"/>
      <c r="JJ31" s="57"/>
      <c r="JK31" s="61"/>
      <c r="JL31" s="60"/>
      <c r="JM31" s="57"/>
      <c r="JN31" s="66"/>
      <c r="JO31" s="65"/>
      <c r="JP31" s="57"/>
      <c r="JQ31" s="61"/>
      <c r="JR31" s="60"/>
      <c r="JS31" s="57"/>
      <c r="JT31" s="61"/>
      <c r="JU31" s="60"/>
      <c r="JV31" s="57"/>
      <c r="JW31" s="61"/>
      <c r="JX31" s="60"/>
      <c r="JY31" s="57"/>
      <c r="JZ31" s="61"/>
      <c r="KA31" s="60"/>
      <c r="KB31" s="57"/>
      <c r="KC31" s="61"/>
      <c r="KD31" s="60"/>
      <c r="KE31" s="57"/>
      <c r="KF31" s="66"/>
      <c r="KG31" s="65"/>
      <c r="KH31" s="57"/>
      <c r="KI31" s="61"/>
      <c r="KJ31" s="60"/>
      <c r="KK31" s="57"/>
      <c r="KL31" s="61"/>
      <c r="KM31" s="60"/>
      <c r="KN31" s="57"/>
      <c r="KO31" s="61"/>
      <c r="KP31" s="60"/>
      <c r="KQ31" s="57"/>
      <c r="KR31" s="61"/>
      <c r="KS31" s="60"/>
      <c r="KT31" s="57"/>
      <c r="KU31" s="61"/>
      <c r="KV31" s="60"/>
      <c r="KW31" s="57"/>
      <c r="KX31" s="66"/>
      <c r="KY31" s="65"/>
      <c r="KZ31" s="57"/>
      <c r="LA31" s="61"/>
      <c r="LB31" s="60"/>
      <c r="LC31" s="57"/>
      <c r="LD31" s="61"/>
      <c r="LE31" s="60"/>
      <c r="LF31" s="57"/>
      <c r="LG31" s="61"/>
      <c r="LH31" s="60"/>
      <c r="LI31" s="57"/>
      <c r="LJ31" s="61"/>
      <c r="LK31" s="60"/>
      <c r="LL31" s="57"/>
      <c r="LM31" s="61"/>
      <c r="LN31" s="60"/>
      <c r="LO31" s="57"/>
      <c r="LP31" s="66"/>
      <c r="LQ31" s="65"/>
      <c r="LR31" s="57"/>
      <c r="LS31" s="61"/>
      <c r="LT31" s="60"/>
      <c r="LU31" s="57"/>
      <c r="LV31" s="61"/>
      <c r="LW31" s="60"/>
      <c r="LX31" s="57"/>
      <c r="LY31" s="61"/>
      <c r="LZ31" s="60"/>
      <c r="MA31" s="57"/>
      <c r="MB31" s="61"/>
      <c r="MC31" s="60"/>
      <c r="MD31" s="57"/>
      <c r="ME31" s="61"/>
      <c r="MF31" s="60"/>
      <c r="MG31" s="57"/>
      <c r="MH31" s="66"/>
      <c r="MI31" s="65"/>
      <c r="MJ31" s="57"/>
      <c r="MK31" s="61"/>
      <c r="ML31" s="60"/>
      <c r="MM31" s="57"/>
      <c r="MN31" s="61"/>
      <c r="MO31" s="60"/>
      <c r="MP31" s="57"/>
      <c r="MQ31" s="61"/>
      <c r="MR31" s="60"/>
      <c r="MS31" s="57"/>
      <c r="MT31" s="61"/>
      <c r="MU31" s="60"/>
      <c r="MV31" s="57"/>
      <c r="MW31" s="61"/>
      <c r="MX31" s="60"/>
      <c r="MY31" s="57"/>
      <c r="MZ31" s="66"/>
      <c r="NA31" s="65"/>
      <c r="NB31" s="57"/>
      <c r="NC31" s="61"/>
      <c r="ND31" s="60"/>
      <c r="NE31" s="57"/>
      <c r="NF31" s="61"/>
      <c r="NG31" s="60"/>
      <c r="NH31" s="57"/>
      <c r="NI31" s="61"/>
      <c r="NJ31" s="60"/>
      <c r="NK31" s="57"/>
      <c r="NL31" s="61"/>
      <c r="NM31" s="60"/>
      <c r="NN31" s="57"/>
      <c r="NO31" s="61"/>
      <c r="NP31" s="60"/>
      <c r="NQ31" s="57"/>
      <c r="NR31" s="66"/>
      <c r="NS31" s="65"/>
      <c r="NT31" s="57"/>
      <c r="NU31" s="61"/>
      <c r="NV31" s="60"/>
      <c r="NW31" s="57"/>
      <c r="NX31" s="61"/>
      <c r="NY31" s="60"/>
      <c r="NZ31" s="57"/>
      <c r="OA31" s="61"/>
      <c r="OB31" s="60"/>
      <c r="OC31" s="57"/>
      <c r="OD31" s="61"/>
      <c r="OE31" s="60"/>
      <c r="OF31" s="57"/>
      <c r="OG31" s="61"/>
      <c r="OH31" s="60"/>
      <c r="OI31" s="57"/>
      <c r="OJ31" s="66"/>
      <c r="OK31" s="65"/>
      <c r="OL31" s="57"/>
      <c r="OM31" s="61"/>
      <c r="ON31" s="60"/>
      <c r="OO31" s="57"/>
      <c r="OP31" s="61"/>
      <c r="OQ31" s="60"/>
      <c r="OR31" s="57"/>
      <c r="OS31" s="61"/>
      <c r="OT31" s="60"/>
      <c r="OU31" s="57"/>
      <c r="OV31" s="61"/>
      <c r="OW31" s="60"/>
      <c r="OX31" s="57"/>
      <c r="OY31" s="61"/>
      <c r="OZ31" s="60"/>
      <c r="PA31" s="57"/>
      <c r="PB31" s="66"/>
      <c r="PC31" s="65"/>
      <c r="PD31" s="57"/>
      <c r="PE31" s="61"/>
      <c r="PF31" s="60"/>
      <c r="PG31" s="57"/>
      <c r="PH31" s="61"/>
      <c r="PI31" s="60"/>
      <c r="PJ31" s="57"/>
      <c r="PK31" s="61"/>
      <c r="PL31" s="60"/>
      <c r="PM31" s="57"/>
      <c r="PN31" s="61"/>
      <c r="PO31" s="60"/>
      <c r="PP31" s="57"/>
      <c r="PQ31" s="61"/>
      <c r="PR31" s="60"/>
      <c r="PS31" s="57"/>
      <c r="PT31" s="66"/>
      <c r="PU31" s="65"/>
      <c r="PV31" s="57"/>
      <c r="PW31" s="61"/>
      <c r="PX31" s="60"/>
      <c r="PY31" s="57"/>
      <c r="PZ31" s="61"/>
      <c r="QA31" s="60"/>
      <c r="QB31" s="57"/>
      <c r="QC31" s="61"/>
      <c r="QD31" s="60"/>
      <c r="QE31" s="57"/>
      <c r="QF31" s="61"/>
      <c r="QG31" s="60"/>
      <c r="QH31" s="57"/>
      <c r="QI31" s="61"/>
      <c r="QJ31" s="60"/>
      <c r="QK31" s="57"/>
      <c r="QL31" s="66"/>
      <c r="QM31" s="65"/>
      <c r="QN31" s="57"/>
      <c r="QO31" s="61"/>
      <c r="QP31" s="60"/>
      <c r="QQ31" s="57"/>
      <c r="QR31" s="61"/>
      <c r="QS31" s="60"/>
      <c r="QT31" s="57"/>
      <c r="QU31" s="61"/>
      <c r="QV31" s="60"/>
      <c r="QW31" s="57"/>
      <c r="QX31" s="61"/>
      <c r="QY31" s="60"/>
      <c r="QZ31" s="57"/>
      <c r="RA31" s="61"/>
      <c r="RB31" s="60"/>
      <c r="RC31" s="57"/>
      <c r="RD31" s="66"/>
      <c r="RE31" s="65"/>
      <c r="RF31" s="57"/>
      <c r="RG31" s="61"/>
      <c r="RH31" s="60"/>
      <c r="RI31" s="57"/>
      <c r="RJ31" s="61"/>
      <c r="RK31" s="60"/>
      <c r="RL31" s="57"/>
      <c r="RM31" s="61"/>
      <c r="RN31" s="60"/>
      <c r="RO31" s="57"/>
      <c r="RP31" s="61"/>
      <c r="RQ31" s="60"/>
      <c r="RR31" s="57"/>
      <c r="RS31" s="61"/>
      <c r="RT31" s="60"/>
      <c r="RU31" s="57"/>
      <c r="RV31" s="66"/>
      <c r="RW31" s="65"/>
      <c r="RX31" s="57"/>
      <c r="RY31" s="61"/>
      <c r="RZ31" s="60"/>
      <c r="SA31" s="57"/>
      <c r="SB31" s="61"/>
      <c r="SC31" s="60"/>
      <c r="SD31" s="57"/>
      <c r="SE31" s="61"/>
      <c r="SF31" s="60"/>
      <c r="SG31" s="57"/>
      <c r="SH31" s="61"/>
      <c r="SI31" s="60"/>
      <c r="SJ31" s="57"/>
      <c r="SK31" s="61"/>
      <c r="SL31" s="60"/>
      <c r="SM31" s="57"/>
      <c r="SN31" s="66"/>
      <c r="SO31" s="65"/>
      <c r="SP31" s="57"/>
      <c r="SQ31" s="61"/>
      <c r="SR31" s="60"/>
      <c r="SS31" s="57"/>
      <c r="ST31" s="61"/>
      <c r="SU31" s="60"/>
      <c r="SV31" s="57"/>
      <c r="SW31" s="61"/>
      <c r="SX31" s="60"/>
      <c r="SY31" s="57"/>
      <c r="SZ31" s="61"/>
      <c r="TA31" s="60"/>
      <c r="TB31" s="57"/>
      <c r="TC31" s="61"/>
      <c r="TD31" s="60"/>
      <c r="TE31" s="57"/>
      <c r="TF31" s="66"/>
      <c r="TG31" s="65"/>
      <c r="TH31" s="57"/>
      <c r="TI31" s="61"/>
      <c r="TJ31" s="60"/>
      <c r="TK31" s="57"/>
      <c r="TL31" s="61"/>
      <c r="TM31" s="60"/>
      <c r="TN31" s="57"/>
      <c r="TO31" s="61"/>
      <c r="TP31" s="60"/>
      <c r="TQ31" s="57"/>
      <c r="TR31" s="61"/>
      <c r="TS31" s="60"/>
      <c r="TT31" s="57"/>
      <c r="TU31" s="61"/>
      <c r="TV31" s="60"/>
      <c r="TW31" s="57"/>
      <c r="TX31" s="66"/>
      <c r="TY31" s="65"/>
      <c r="TZ31" s="57"/>
      <c r="UA31" s="61"/>
      <c r="UB31" s="60"/>
      <c r="UC31" s="57"/>
      <c r="UD31" s="61"/>
      <c r="UE31" s="60"/>
      <c r="UF31" s="57"/>
      <c r="UG31" s="61"/>
      <c r="UH31" s="60"/>
      <c r="UI31" s="57"/>
      <c r="UJ31" s="61"/>
      <c r="UK31" s="60"/>
      <c r="UL31" s="57"/>
      <c r="UM31" s="61"/>
      <c r="UN31" s="60"/>
      <c r="UO31" s="57"/>
      <c r="UP31" s="66"/>
      <c r="UQ31" s="65"/>
      <c r="UR31" s="57"/>
      <c r="US31" s="61"/>
      <c r="UT31" s="60"/>
      <c r="UU31" s="57"/>
      <c r="UV31" s="61"/>
      <c r="UW31" s="60"/>
      <c r="UX31" s="57"/>
      <c r="UY31" s="61"/>
      <c r="UZ31" s="60"/>
      <c r="VA31" s="57"/>
      <c r="VB31" s="61"/>
      <c r="VC31" s="60"/>
      <c r="VD31" s="57"/>
      <c r="VE31" s="61"/>
      <c r="VF31" s="60"/>
      <c r="VG31" s="57"/>
      <c r="VH31" s="66"/>
    </row>
    <row r="32" spans="1:580" ht="15.75" thickBot="1" x14ac:dyDescent="0.3">
      <c r="A32" s="244"/>
      <c r="B32" s="235" t="s">
        <v>265</v>
      </c>
      <c r="C32" s="235"/>
      <c r="D32" s="47"/>
      <c r="E32" s="80"/>
      <c r="F32" s="29"/>
      <c r="G32" s="30"/>
      <c r="H32" s="28"/>
      <c r="I32" s="29"/>
      <c r="J32" s="30"/>
      <c r="K32" s="28"/>
      <c r="L32" s="29"/>
      <c r="M32" s="30"/>
      <c r="N32" s="28"/>
      <c r="O32" s="29"/>
      <c r="P32" s="30"/>
      <c r="Q32" s="28"/>
      <c r="R32" s="29"/>
      <c r="S32" s="30"/>
      <c r="T32" s="28"/>
      <c r="U32" s="29"/>
      <c r="V32" s="81"/>
      <c r="W32" s="80"/>
      <c r="X32" s="29"/>
      <c r="Y32" s="30"/>
      <c r="Z32" s="28"/>
      <c r="AA32" s="29"/>
      <c r="AB32" s="30"/>
      <c r="AC32" s="28"/>
      <c r="AD32" s="29"/>
      <c r="AE32" s="30"/>
      <c r="AF32" s="28"/>
      <c r="AG32" s="29"/>
      <c r="AH32" s="30"/>
      <c r="AI32" s="28"/>
      <c r="AJ32" s="29"/>
      <c r="AK32" s="30"/>
      <c r="AL32" s="28"/>
      <c r="AM32" s="29"/>
      <c r="AN32" s="81"/>
      <c r="AO32" s="80"/>
      <c r="AP32" s="29"/>
      <c r="AQ32" s="30"/>
      <c r="AR32" s="28"/>
      <c r="AS32" s="29"/>
      <c r="AT32" s="30"/>
      <c r="AU32" s="28"/>
      <c r="AV32" s="29"/>
      <c r="AW32" s="30"/>
      <c r="AX32" s="28"/>
      <c r="AY32" s="29"/>
      <c r="AZ32" s="30"/>
      <c r="BA32" s="28"/>
      <c r="BB32" s="29"/>
      <c r="BC32" s="30"/>
      <c r="BD32" s="28"/>
      <c r="BE32" s="29"/>
      <c r="BF32" s="81"/>
      <c r="BG32" s="80"/>
      <c r="BH32" s="29"/>
      <c r="BI32" s="30"/>
      <c r="BJ32" s="28"/>
      <c r="BK32" s="29"/>
      <c r="BL32" s="30"/>
      <c r="BM32" s="28"/>
      <c r="BN32" s="29"/>
      <c r="BO32" s="30"/>
      <c r="BP32" s="28"/>
      <c r="BQ32" s="29"/>
      <c r="BR32" s="30"/>
      <c r="BS32" s="28"/>
      <c r="BT32" s="29"/>
      <c r="BU32" s="30"/>
      <c r="BV32" s="28"/>
      <c r="BW32" s="29"/>
      <c r="BX32" s="81"/>
      <c r="BY32" s="80"/>
      <c r="BZ32" s="29"/>
      <c r="CA32" s="30"/>
      <c r="CB32" s="28"/>
      <c r="CC32" s="29"/>
      <c r="CD32" s="30"/>
      <c r="CE32" s="28"/>
      <c r="CF32" s="29"/>
      <c r="CG32" s="30"/>
      <c r="CH32" s="28"/>
      <c r="CI32" s="29"/>
      <c r="CJ32" s="30"/>
      <c r="CK32" s="28"/>
      <c r="CL32" s="29"/>
      <c r="CM32" s="30"/>
      <c r="CN32" s="28"/>
      <c r="CO32" s="29"/>
      <c r="CP32" s="81"/>
      <c r="CQ32" s="80"/>
      <c r="CR32" s="29"/>
      <c r="CS32" s="30"/>
      <c r="CT32" s="28"/>
      <c r="CU32" s="29"/>
      <c r="CV32" s="30"/>
      <c r="CW32" s="28"/>
      <c r="CX32" s="29"/>
      <c r="CY32" s="30"/>
      <c r="CZ32" s="28"/>
      <c r="DA32" s="29"/>
      <c r="DB32" s="30"/>
      <c r="DC32" s="28"/>
      <c r="DD32" s="29"/>
      <c r="DE32" s="30"/>
      <c r="DF32" s="28"/>
      <c r="DG32" s="29"/>
      <c r="DH32" s="81"/>
      <c r="DI32" s="80"/>
      <c r="DJ32" s="29"/>
      <c r="DK32" s="30"/>
      <c r="DL32" s="28"/>
      <c r="DM32" s="29"/>
      <c r="DN32" s="30"/>
      <c r="DO32" s="28"/>
      <c r="DP32" s="29"/>
      <c r="DQ32" s="30"/>
      <c r="DR32" s="28"/>
      <c r="DS32" s="29"/>
      <c r="DT32" s="30"/>
      <c r="DU32" s="28"/>
      <c r="DV32" s="29"/>
      <c r="DW32" s="30"/>
      <c r="DX32" s="28"/>
      <c r="DY32" s="29"/>
      <c r="DZ32" s="81"/>
      <c r="EA32" s="80"/>
      <c r="EB32" s="29"/>
      <c r="EC32" s="30"/>
      <c r="ED32" s="28"/>
      <c r="EE32" s="29"/>
      <c r="EF32" s="30"/>
      <c r="EG32" s="28"/>
      <c r="EH32" s="29"/>
      <c r="EI32" s="30"/>
      <c r="EJ32" s="28"/>
      <c r="EK32" s="29"/>
      <c r="EL32" s="30"/>
      <c r="EM32" s="28"/>
      <c r="EN32" s="29"/>
      <c r="EO32" s="30"/>
      <c r="EP32" s="28"/>
      <c r="EQ32" s="29"/>
      <c r="ER32" s="81"/>
      <c r="ES32" s="80"/>
      <c r="ET32" s="29"/>
      <c r="EU32" s="30"/>
      <c r="EV32" s="28"/>
      <c r="EW32" s="29"/>
      <c r="EX32" s="30"/>
      <c r="EY32" s="28"/>
      <c r="EZ32" s="29"/>
      <c r="FA32" s="30"/>
      <c r="FB32" s="28"/>
      <c r="FC32" s="29"/>
      <c r="FD32" s="30"/>
      <c r="FE32" s="28"/>
      <c r="FF32" s="29"/>
      <c r="FG32" s="30"/>
      <c r="FH32" s="28"/>
      <c r="FI32" s="29"/>
      <c r="FJ32" s="81"/>
      <c r="FK32" s="80"/>
      <c r="FL32" s="29"/>
      <c r="FM32" s="30"/>
      <c r="FN32" s="28"/>
      <c r="FO32" s="29"/>
      <c r="FP32" s="30"/>
      <c r="FQ32" s="28"/>
      <c r="FR32" s="29"/>
      <c r="FS32" s="30"/>
      <c r="FT32" s="28"/>
      <c r="FU32" s="29"/>
      <c r="FV32" s="30"/>
      <c r="FW32" s="28"/>
      <c r="FX32" s="29"/>
      <c r="FY32" s="30"/>
      <c r="FZ32" s="28"/>
      <c r="GA32" s="29"/>
      <c r="GB32" s="81"/>
      <c r="GC32" s="80"/>
      <c r="GD32" s="29"/>
      <c r="GE32" s="30"/>
      <c r="GF32" s="28"/>
      <c r="GG32" s="29"/>
      <c r="GH32" s="30"/>
      <c r="GI32" s="28"/>
      <c r="GJ32" s="29"/>
      <c r="GK32" s="30"/>
      <c r="GL32" s="28"/>
      <c r="GM32" s="29"/>
      <c r="GN32" s="30"/>
      <c r="GO32" s="28"/>
      <c r="GP32" s="29"/>
      <c r="GQ32" s="30"/>
      <c r="GR32" s="28"/>
      <c r="GS32" s="29"/>
      <c r="GT32" s="81"/>
      <c r="GU32" s="80"/>
      <c r="GV32" s="29"/>
      <c r="GW32" s="30"/>
      <c r="GX32" s="28"/>
      <c r="GY32" s="29"/>
      <c r="GZ32" s="30"/>
      <c r="HA32" s="28"/>
      <c r="HB32" s="29"/>
      <c r="HC32" s="30"/>
      <c r="HD32" s="28"/>
      <c r="HE32" s="29"/>
      <c r="HF32" s="30"/>
      <c r="HG32" s="28"/>
      <c r="HH32" s="29"/>
      <c r="HI32" s="30"/>
      <c r="HJ32" s="28"/>
      <c r="HK32" s="29"/>
      <c r="HL32" s="81"/>
      <c r="HM32" s="80"/>
      <c r="HN32" s="29"/>
      <c r="HO32" s="30"/>
      <c r="HP32" s="28"/>
      <c r="HQ32" s="29"/>
      <c r="HR32" s="30"/>
      <c r="HS32" s="28"/>
      <c r="HT32" s="29"/>
      <c r="HU32" s="30"/>
      <c r="HV32" s="28"/>
      <c r="HW32" s="29"/>
      <c r="HX32" s="30"/>
      <c r="HY32" s="28"/>
      <c r="HZ32" s="29"/>
      <c r="IA32" s="30"/>
      <c r="IB32" s="28"/>
      <c r="IC32" s="29"/>
      <c r="ID32" s="81"/>
      <c r="IE32" s="80"/>
      <c r="IF32" s="29"/>
      <c r="IG32" s="30"/>
      <c r="IH32" s="28"/>
      <c r="II32" s="29"/>
      <c r="IJ32" s="30"/>
      <c r="IK32" s="28"/>
      <c r="IL32" s="29"/>
      <c r="IM32" s="30"/>
      <c r="IN32" s="28"/>
      <c r="IO32" s="29"/>
      <c r="IP32" s="30"/>
      <c r="IQ32" s="28"/>
      <c r="IR32" s="29"/>
      <c r="IS32" s="30"/>
      <c r="IT32" s="28"/>
      <c r="IU32" s="29"/>
      <c r="IV32" s="81"/>
      <c r="IW32" s="80"/>
      <c r="IX32" s="29"/>
      <c r="IY32" s="30"/>
      <c r="IZ32" s="28"/>
      <c r="JA32" s="29"/>
      <c r="JB32" s="30"/>
      <c r="JC32" s="28"/>
      <c r="JD32" s="29"/>
      <c r="JE32" s="30"/>
      <c r="JF32" s="28"/>
      <c r="JG32" s="29"/>
      <c r="JH32" s="30"/>
      <c r="JI32" s="28"/>
      <c r="JJ32" s="29"/>
      <c r="JK32" s="30"/>
      <c r="JL32" s="28"/>
      <c r="JM32" s="29"/>
      <c r="JN32" s="81"/>
      <c r="JO32" s="80"/>
      <c r="JP32" s="29"/>
      <c r="JQ32" s="30"/>
      <c r="JR32" s="28"/>
      <c r="JS32" s="29"/>
      <c r="JT32" s="30"/>
      <c r="JU32" s="28"/>
      <c r="JV32" s="29"/>
      <c r="JW32" s="30"/>
      <c r="JX32" s="28"/>
      <c r="JY32" s="29"/>
      <c r="JZ32" s="30"/>
      <c r="KA32" s="28"/>
      <c r="KB32" s="29"/>
      <c r="KC32" s="30"/>
      <c r="KD32" s="28"/>
      <c r="KE32" s="29"/>
      <c r="KF32" s="81"/>
      <c r="KG32" s="80"/>
      <c r="KH32" s="29"/>
      <c r="KI32" s="30"/>
      <c r="KJ32" s="28"/>
      <c r="KK32" s="29"/>
      <c r="KL32" s="30"/>
      <c r="KM32" s="28"/>
      <c r="KN32" s="29"/>
      <c r="KO32" s="30"/>
      <c r="KP32" s="28"/>
      <c r="KQ32" s="29"/>
      <c r="KR32" s="30"/>
      <c r="KS32" s="28"/>
      <c r="KT32" s="29"/>
      <c r="KU32" s="30"/>
      <c r="KV32" s="28"/>
      <c r="KW32" s="29"/>
      <c r="KX32" s="81"/>
      <c r="KY32" s="80"/>
      <c r="KZ32" s="29"/>
      <c r="LA32" s="30"/>
      <c r="LB32" s="28"/>
      <c r="LC32" s="29"/>
      <c r="LD32" s="30"/>
      <c r="LE32" s="28"/>
      <c r="LF32" s="29"/>
      <c r="LG32" s="30"/>
      <c r="LH32" s="28"/>
      <c r="LI32" s="29"/>
      <c r="LJ32" s="30"/>
      <c r="LK32" s="28"/>
      <c r="LL32" s="29"/>
      <c r="LM32" s="30"/>
      <c r="LN32" s="28"/>
      <c r="LO32" s="29"/>
      <c r="LP32" s="81"/>
      <c r="LQ32" s="80"/>
      <c r="LR32" s="29"/>
      <c r="LS32" s="30"/>
      <c r="LT32" s="28"/>
      <c r="LU32" s="29"/>
      <c r="LV32" s="30"/>
      <c r="LW32" s="28"/>
      <c r="LX32" s="29"/>
      <c r="LY32" s="30"/>
      <c r="LZ32" s="28"/>
      <c r="MA32" s="29"/>
      <c r="MB32" s="30"/>
      <c r="MC32" s="28"/>
      <c r="MD32" s="29"/>
      <c r="ME32" s="30"/>
      <c r="MF32" s="28"/>
      <c r="MG32" s="29"/>
      <c r="MH32" s="81"/>
      <c r="MI32" s="80"/>
      <c r="MJ32" s="29"/>
      <c r="MK32" s="30"/>
      <c r="ML32" s="28"/>
      <c r="MM32" s="29"/>
      <c r="MN32" s="30"/>
      <c r="MO32" s="28"/>
      <c r="MP32" s="29"/>
      <c r="MQ32" s="30"/>
      <c r="MR32" s="28"/>
      <c r="MS32" s="29"/>
      <c r="MT32" s="30"/>
      <c r="MU32" s="28"/>
      <c r="MV32" s="29"/>
      <c r="MW32" s="30"/>
      <c r="MX32" s="28"/>
      <c r="MY32" s="29"/>
      <c r="MZ32" s="81"/>
      <c r="NA32" s="80"/>
      <c r="NB32" s="29"/>
      <c r="NC32" s="30"/>
      <c r="ND32" s="28"/>
      <c r="NE32" s="29"/>
      <c r="NF32" s="30"/>
      <c r="NG32" s="28"/>
      <c r="NH32" s="29"/>
      <c r="NI32" s="30"/>
      <c r="NJ32" s="28"/>
      <c r="NK32" s="29"/>
      <c r="NL32" s="30"/>
      <c r="NM32" s="28"/>
      <c r="NN32" s="29"/>
      <c r="NO32" s="30"/>
      <c r="NP32" s="28"/>
      <c r="NQ32" s="29"/>
      <c r="NR32" s="81"/>
      <c r="NS32" s="80"/>
      <c r="NT32" s="29"/>
      <c r="NU32" s="30"/>
      <c r="NV32" s="28"/>
      <c r="NW32" s="29"/>
      <c r="NX32" s="30"/>
      <c r="NY32" s="28"/>
      <c r="NZ32" s="29"/>
      <c r="OA32" s="30"/>
      <c r="OB32" s="28"/>
      <c r="OC32" s="29"/>
      <c r="OD32" s="30"/>
      <c r="OE32" s="28"/>
      <c r="OF32" s="29"/>
      <c r="OG32" s="30"/>
      <c r="OH32" s="28"/>
      <c r="OI32" s="29"/>
      <c r="OJ32" s="81"/>
      <c r="OK32" s="80"/>
      <c r="OL32" s="29"/>
      <c r="OM32" s="30"/>
      <c r="ON32" s="28"/>
      <c r="OO32" s="29"/>
      <c r="OP32" s="30"/>
      <c r="OQ32" s="28"/>
      <c r="OR32" s="29"/>
      <c r="OS32" s="30"/>
      <c r="OT32" s="28"/>
      <c r="OU32" s="29"/>
      <c r="OV32" s="30"/>
      <c r="OW32" s="28"/>
      <c r="OX32" s="29"/>
      <c r="OY32" s="30"/>
      <c r="OZ32" s="28"/>
      <c r="PA32" s="29"/>
      <c r="PB32" s="81"/>
      <c r="PC32" s="80"/>
      <c r="PD32" s="29"/>
      <c r="PE32" s="30"/>
      <c r="PF32" s="28"/>
      <c r="PG32" s="29"/>
      <c r="PH32" s="30"/>
      <c r="PI32" s="28"/>
      <c r="PJ32" s="29"/>
      <c r="PK32" s="30"/>
      <c r="PL32" s="28"/>
      <c r="PM32" s="29"/>
      <c r="PN32" s="30"/>
      <c r="PO32" s="28"/>
      <c r="PP32" s="29"/>
      <c r="PQ32" s="30"/>
      <c r="PR32" s="28"/>
      <c r="PS32" s="29"/>
      <c r="PT32" s="81"/>
      <c r="PU32" s="80"/>
      <c r="PV32" s="29"/>
      <c r="PW32" s="30"/>
      <c r="PX32" s="28"/>
      <c r="PY32" s="29"/>
      <c r="PZ32" s="30"/>
      <c r="QA32" s="28"/>
      <c r="QB32" s="29"/>
      <c r="QC32" s="30"/>
      <c r="QD32" s="28"/>
      <c r="QE32" s="29"/>
      <c r="QF32" s="30"/>
      <c r="QG32" s="28"/>
      <c r="QH32" s="29"/>
      <c r="QI32" s="30"/>
      <c r="QJ32" s="28"/>
      <c r="QK32" s="29"/>
      <c r="QL32" s="81"/>
      <c r="QM32" s="80"/>
      <c r="QN32" s="29"/>
      <c r="QO32" s="30"/>
      <c r="QP32" s="28"/>
      <c r="QQ32" s="29"/>
      <c r="QR32" s="30"/>
      <c r="QS32" s="28"/>
      <c r="QT32" s="29"/>
      <c r="QU32" s="30"/>
      <c r="QV32" s="28"/>
      <c r="QW32" s="29"/>
      <c r="QX32" s="30"/>
      <c r="QY32" s="28"/>
      <c r="QZ32" s="29"/>
      <c r="RA32" s="30"/>
      <c r="RB32" s="28"/>
      <c r="RC32" s="29"/>
      <c r="RD32" s="81"/>
      <c r="RE32" s="80"/>
      <c r="RF32" s="29"/>
      <c r="RG32" s="30"/>
      <c r="RH32" s="28"/>
      <c r="RI32" s="29"/>
      <c r="RJ32" s="30"/>
      <c r="RK32" s="28"/>
      <c r="RL32" s="29"/>
      <c r="RM32" s="30"/>
      <c r="RN32" s="28"/>
      <c r="RO32" s="29"/>
      <c r="RP32" s="30"/>
      <c r="RQ32" s="28"/>
      <c r="RR32" s="29"/>
      <c r="RS32" s="30"/>
      <c r="RT32" s="28"/>
      <c r="RU32" s="29"/>
      <c r="RV32" s="81"/>
      <c r="RW32" s="80"/>
      <c r="RX32" s="29"/>
      <c r="RY32" s="30"/>
      <c r="RZ32" s="28"/>
      <c r="SA32" s="29"/>
      <c r="SB32" s="30"/>
      <c r="SC32" s="28"/>
      <c r="SD32" s="29"/>
      <c r="SE32" s="30"/>
      <c r="SF32" s="28"/>
      <c r="SG32" s="29"/>
      <c r="SH32" s="30"/>
      <c r="SI32" s="28"/>
      <c r="SJ32" s="29"/>
      <c r="SK32" s="30"/>
      <c r="SL32" s="28"/>
      <c r="SM32" s="29"/>
      <c r="SN32" s="81"/>
      <c r="SO32" s="80"/>
      <c r="SP32" s="29"/>
      <c r="SQ32" s="30"/>
      <c r="SR32" s="28"/>
      <c r="SS32" s="29"/>
      <c r="ST32" s="30"/>
      <c r="SU32" s="28"/>
      <c r="SV32" s="29"/>
      <c r="SW32" s="30"/>
      <c r="SX32" s="28"/>
      <c r="SY32" s="29"/>
      <c r="SZ32" s="30"/>
      <c r="TA32" s="28"/>
      <c r="TB32" s="29"/>
      <c r="TC32" s="30"/>
      <c r="TD32" s="28"/>
      <c r="TE32" s="29"/>
      <c r="TF32" s="81"/>
      <c r="TG32" s="80"/>
      <c r="TH32" s="29"/>
      <c r="TI32" s="30"/>
      <c r="TJ32" s="28"/>
      <c r="TK32" s="29"/>
      <c r="TL32" s="30"/>
      <c r="TM32" s="28"/>
      <c r="TN32" s="29"/>
      <c r="TO32" s="30"/>
      <c r="TP32" s="28"/>
      <c r="TQ32" s="29"/>
      <c r="TR32" s="30"/>
      <c r="TS32" s="28"/>
      <c r="TT32" s="29"/>
      <c r="TU32" s="30"/>
      <c r="TV32" s="28"/>
      <c r="TW32" s="29"/>
      <c r="TX32" s="81"/>
      <c r="TY32" s="80"/>
      <c r="TZ32" s="29"/>
      <c r="UA32" s="30"/>
      <c r="UB32" s="28"/>
      <c r="UC32" s="29"/>
      <c r="UD32" s="30"/>
      <c r="UE32" s="28"/>
      <c r="UF32" s="29"/>
      <c r="UG32" s="30"/>
      <c r="UH32" s="28"/>
      <c r="UI32" s="29"/>
      <c r="UJ32" s="30"/>
      <c r="UK32" s="28"/>
      <c r="UL32" s="29"/>
      <c r="UM32" s="30"/>
      <c r="UN32" s="28"/>
      <c r="UO32" s="29"/>
      <c r="UP32" s="81"/>
      <c r="UQ32" s="80"/>
      <c r="UR32" s="29"/>
      <c r="US32" s="30"/>
      <c r="UT32" s="28"/>
      <c r="UU32" s="29"/>
      <c r="UV32" s="30"/>
      <c r="UW32" s="28"/>
      <c r="UX32" s="29"/>
      <c r="UY32" s="30"/>
      <c r="UZ32" s="28"/>
      <c r="VA32" s="29"/>
      <c r="VB32" s="30"/>
      <c r="VC32" s="28"/>
      <c r="VD32" s="29"/>
      <c r="VE32" s="30"/>
      <c r="VF32" s="28"/>
      <c r="VG32" s="29"/>
      <c r="VH32" s="81"/>
    </row>
    <row r="33" spans="1:580" ht="15" customHeight="1" x14ac:dyDescent="0.25">
      <c r="A33" s="242" t="s">
        <v>336</v>
      </c>
      <c r="B33" s="49"/>
      <c r="C33" s="45">
        <v>8</v>
      </c>
      <c r="D33" s="46" t="s">
        <v>412</v>
      </c>
      <c r="E33" s="78">
        <f>WELDING!$I$131+WELDING!$I$135</f>
        <v>0</v>
      </c>
      <c r="F33" s="56">
        <f>WELDING!$J$131+WELDING!$J$135</f>
        <v>0</v>
      </c>
      <c r="G33" s="59">
        <f>WELDING!$K$131+WELDING!$K$135</f>
        <v>0</v>
      </c>
      <c r="H33" s="58">
        <f>WELDING!$L$131+WELDING!$L$135</f>
        <v>0</v>
      </c>
      <c r="I33" s="56">
        <f>WELDING!$M$131+WELDING!$M$135</f>
        <v>0</v>
      </c>
      <c r="J33" s="59">
        <f>WELDING!$N$131+WELDING!$N$135</f>
        <v>0</v>
      </c>
      <c r="K33" s="58">
        <f>WELDING!$O$131+WELDING!$O$135</f>
        <v>0</v>
      </c>
      <c r="L33" s="56">
        <f>WELDING!$P$131+WELDING!$P$135</f>
        <v>0</v>
      </c>
      <c r="M33" s="59">
        <f>WELDING!$Q$131+WELDING!$Q$135</f>
        <v>0</v>
      </c>
      <c r="N33" s="58">
        <f>WELDING!$R$131+WELDING!$R$135</f>
        <v>0</v>
      </c>
      <c r="O33" s="56">
        <f>WELDING!$S$131+WELDING!$S$135</f>
        <v>0</v>
      </c>
      <c r="P33" s="59">
        <f>WELDING!$T$131+WELDING!$T$135</f>
        <v>0</v>
      </c>
      <c r="Q33" s="58">
        <f>WELDING!$U$131+WELDING!$U$135</f>
        <v>0</v>
      </c>
      <c r="R33" s="56">
        <f>WELDING!$V$131+WELDING!$V$135</f>
        <v>0</v>
      </c>
      <c r="S33" s="59">
        <f>WELDING!$W$131+WELDING!$W$135</f>
        <v>0</v>
      </c>
      <c r="T33" s="58">
        <f>WELDING!$X$131+WELDING!$X$135</f>
        <v>0</v>
      </c>
      <c r="U33" s="56">
        <f>WELDING!$Y$131+WELDING!$Y$135</f>
        <v>0</v>
      </c>
      <c r="V33" s="79">
        <f>WELDING!$Z$131+WELDING!$Z$135</f>
        <v>0</v>
      </c>
      <c r="W33" s="78" t="e">
        <f>WELDING!#REF!+WELDING!#REF!</f>
        <v>#REF!</v>
      </c>
      <c r="X33" s="56" t="e">
        <f>WELDING!#REF!+WELDING!#REF!</f>
        <v>#REF!</v>
      </c>
      <c r="Y33" s="59" t="e">
        <f>WELDING!#REF!+WELDING!#REF!</f>
        <v>#REF!</v>
      </c>
      <c r="Z33" s="58" t="e">
        <f>WELDING!#REF!+WELDING!#REF!</f>
        <v>#REF!</v>
      </c>
      <c r="AA33" s="56" t="e">
        <f>WELDING!#REF!+WELDING!#REF!</f>
        <v>#REF!</v>
      </c>
      <c r="AB33" s="59" t="e">
        <f>WELDING!#REF!+WELDING!#REF!</f>
        <v>#REF!</v>
      </c>
      <c r="AC33" s="58" t="e">
        <f>WELDING!#REF!+WELDING!#REF!</f>
        <v>#REF!</v>
      </c>
      <c r="AD33" s="56" t="e">
        <f>WELDING!#REF!+WELDING!#REF!</f>
        <v>#REF!</v>
      </c>
      <c r="AE33" s="59" t="e">
        <f>WELDING!#REF!+WELDING!#REF!</f>
        <v>#REF!</v>
      </c>
      <c r="AF33" s="58" t="e">
        <f>WELDING!#REF!+WELDING!#REF!</f>
        <v>#REF!</v>
      </c>
      <c r="AG33" s="56" t="e">
        <f>WELDING!#REF!+WELDING!#REF!</f>
        <v>#REF!</v>
      </c>
      <c r="AH33" s="59" t="e">
        <f>WELDING!#REF!+WELDING!#REF!</f>
        <v>#REF!</v>
      </c>
      <c r="AI33" s="58" t="e">
        <f>WELDING!#REF!+WELDING!#REF!</f>
        <v>#REF!</v>
      </c>
      <c r="AJ33" s="56" t="e">
        <f>WELDING!#REF!+WELDING!#REF!</f>
        <v>#REF!</v>
      </c>
      <c r="AK33" s="59" t="e">
        <f>WELDING!#REF!+WELDING!#REF!</f>
        <v>#REF!</v>
      </c>
      <c r="AL33" s="58" t="e">
        <f>WELDING!#REF!+WELDING!#REF!</f>
        <v>#REF!</v>
      </c>
      <c r="AM33" s="56" t="e">
        <f>WELDING!#REF!+WELDING!#REF!</f>
        <v>#REF!</v>
      </c>
      <c r="AN33" s="79" t="e">
        <f>WELDING!#REF!+WELDING!#REF!</f>
        <v>#REF!</v>
      </c>
      <c r="AO33" s="78" t="e">
        <f>WELDING!#REF!+WELDING!#REF!</f>
        <v>#REF!</v>
      </c>
      <c r="AP33" s="56" t="e">
        <f>WELDING!#REF!+WELDING!#REF!</f>
        <v>#REF!</v>
      </c>
      <c r="AQ33" s="59" t="e">
        <f>WELDING!#REF!+WELDING!#REF!</f>
        <v>#REF!</v>
      </c>
      <c r="AR33" s="58" t="e">
        <f>WELDING!#REF!+WELDING!#REF!</f>
        <v>#REF!</v>
      </c>
      <c r="AS33" s="56" t="e">
        <f>WELDING!#REF!+WELDING!#REF!</f>
        <v>#REF!</v>
      </c>
      <c r="AT33" s="59" t="e">
        <f>WELDING!#REF!+WELDING!#REF!</f>
        <v>#REF!</v>
      </c>
      <c r="AU33" s="58" t="e">
        <f>WELDING!#REF!+WELDING!#REF!</f>
        <v>#REF!</v>
      </c>
      <c r="AV33" s="56" t="e">
        <f>WELDING!#REF!+WELDING!#REF!</f>
        <v>#REF!</v>
      </c>
      <c r="AW33" s="59" t="e">
        <f>WELDING!#REF!+WELDING!#REF!</f>
        <v>#REF!</v>
      </c>
      <c r="AX33" s="58" t="e">
        <f>WELDING!#REF!+WELDING!#REF!</f>
        <v>#REF!</v>
      </c>
      <c r="AY33" s="56" t="e">
        <f>WELDING!#REF!+WELDING!#REF!</f>
        <v>#REF!</v>
      </c>
      <c r="AZ33" s="59" t="e">
        <f>WELDING!#REF!+WELDING!#REF!</f>
        <v>#REF!</v>
      </c>
      <c r="BA33" s="58" t="e">
        <f>WELDING!#REF!+WELDING!#REF!</f>
        <v>#REF!</v>
      </c>
      <c r="BB33" s="56" t="e">
        <f>WELDING!#REF!+WELDING!#REF!</f>
        <v>#REF!</v>
      </c>
      <c r="BC33" s="59" t="e">
        <f>WELDING!#REF!+WELDING!#REF!</f>
        <v>#REF!</v>
      </c>
      <c r="BD33" s="58" t="e">
        <f>WELDING!#REF!+WELDING!#REF!</f>
        <v>#REF!</v>
      </c>
      <c r="BE33" s="56" t="e">
        <f>WELDING!#REF!+WELDING!#REF!</f>
        <v>#REF!</v>
      </c>
      <c r="BF33" s="79" t="e">
        <f>WELDING!#REF!+WELDING!#REF!</f>
        <v>#REF!</v>
      </c>
      <c r="BG33" s="78" t="e">
        <f>WELDING!#REF!+WELDING!#REF!</f>
        <v>#REF!</v>
      </c>
      <c r="BH33" s="56" t="e">
        <f>WELDING!#REF!+WELDING!#REF!</f>
        <v>#REF!</v>
      </c>
      <c r="BI33" s="59" t="e">
        <f>WELDING!#REF!+WELDING!#REF!</f>
        <v>#REF!</v>
      </c>
      <c r="BJ33" s="58" t="e">
        <f>WELDING!#REF!+WELDING!#REF!</f>
        <v>#REF!</v>
      </c>
      <c r="BK33" s="56" t="e">
        <f>WELDING!#REF!+WELDING!#REF!</f>
        <v>#REF!</v>
      </c>
      <c r="BL33" s="59" t="e">
        <f>WELDING!#REF!+WELDING!#REF!</f>
        <v>#REF!</v>
      </c>
      <c r="BM33" s="58" t="e">
        <f>WELDING!#REF!+WELDING!#REF!</f>
        <v>#REF!</v>
      </c>
      <c r="BN33" s="56" t="e">
        <f>WELDING!#REF!+WELDING!#REF!</f>
        <v>#REF!</v>
      </c>
      <c r="BO33" s="59" t="e">
        <f>WELDING!#REF!+WELDING!#REF!</f>
        <v>#REF!</v>
      </c>
      <c r="BP33" s="58" t="e">
        <f>WELDING!#REF!+WELDING!#REF!</f>
        <v>#REF!</v>
      </c>
      <c r="BQ33" s="56" t="e">
        <f>WELDING!#REF!+WELDING!#REF!</f>
        <v>#REF!</v>
      </c>
      <c r="BR33" s="59" t="e">
        <f>WELDING!#REF!+WELDING!#REF!</f>
        <v>#REF!</v>
      </c>
      <c r="BS33" s="58" t="e">
        <f>WELDING!#REF!+WELDING!#REF!</f>
        <v>#REF!</v>
      </c>
      <c r="BT33" s="56" t="e">
        <f>WELDING!#REF!+WELDING!#REF!</f>
        <v>#REF!</v>
      </c>
      <c r="BU33" s="59" t="e">
        <f>WELDING!#REF!+WELDING!#REF!</f>
        <v>#REF!</v>
      </c>
      <c r="BV33" s="58" t="e">
        <f>WELDING!#REF!+WELDING!#REF!</f>
        <v>#REF!</v>
      </c>
      <c r="BW33" s="56" t="e">
        <f>WELDING!#REF!+WELDING!#REF!</f>
        <v>#REF!</v>
      </c>
      <c r="BX33" s="79" t="e">
        <f>WELDING!#REF!+WELDING!#REF!</f>
        <v>#REF!</v>
      </c>
      <c r="BY33" s="78" t="e">
        <f>WELDING!#REF!+WELDING!#REF!</f>
        <v>#REF!</v>
      </c>
      <c r="BZ33" s="56" t="e">
        <f>WELDING!#REF!+WELDING!#REF!</f>
        <v>#REF!</v>
      </c>
      <c r="CA33" s="59" t="e">
        <f>WELDING!#REF!+WELDING!#REF!</f>
        <v>#REF!</v>
      </c>
      <c r="CB33" s="58" t="e">
        <f>WELDING!#REF!+WELDING!#REF!</f>
        <v>#REF!</v>
      </c>
      <c r="CC33" s="56" t="e">
        <f>WELDING!#REF!+WELDING!#REF!</f>
        <v>#REF!</v>
      </c>
      <c r="CD33" s="59" t="e">
        <f>WELDING!#REF!+WELDING!#REF!</f>
        <v>#REF!</v>
      </c>
      <c r="CE33" s="58" t="e">
        <f>WELDING!#REF!+WELDING!#REF!</f>
        <v>#REF!</v>
      </c>
      <c r="CF33" s="56" t="e">
        <f>WELDING!#REF!+WELDING!#REF!</f>
        <v>#REF!</v>
      </c>
      <c r="CG33" s="59" t="e">
        <f>WELDING!#REF!+WELDING!#REF!</f>
        <v>#REF!</v>
      </c>
      <c r="CH33" s="58" t="e">
        <f>WELDING!#REF!+WELDING!#REF!</f>
        <v>#REF!</v>
      </c>
      <c r="CI33" s="56" t="e">
        <f>WELDING!#REF!+WELDING!#REF!</f>
        <v>#REF!</v>
      </c>
      <c r="CJ33" s="59" t="e">
        <f>WELDING!#REF!+WELDING!#REF!</f>
        <v>#REF!</v>
      </c>
      <c r="CK33" s="58" t="e">
        <f>WELDING!#REF!+WELDING!#REF!</f>
        <v>#REF!</v>
      </c>
      <c r="CL33" s="56" t="e">
        <f>WELDING!#REF!+WELDING!#REF!</f>
        <v>#REF!</v>
      </c>
      <c r="CM33" s="59" t="e">
        <f>WELDING!#REF!+WELDING!#REF!</f>
        <v>#REF!</v>
      </c>
      <c r="CN33" s="58" t="e">
        <f>WELDING!#REF!+WELDING!#REF!</f>
        <v>#REF!</v>
      </c>
      <c r="CO33" s="56" t="e">
        <f>WELDING!#REF!+WELDING!#REF!</f>
        <v>#REF!</v>
      </c>
      <c r="CP33" s="79" t="e">
        <f>WELDING!#REF!+WELDING!#REF!</f>
        <v>#REF!</v>
      </c>
      <c r="CQ33" s="78" t="e">
        <f>WELDING!#REF!+WELDING!#REF!</f>
        <v>#REF!</v>
      </c>
      <c r="CR33" s="56" t="e">
        <f>WELDING!#REF!+WELDING!#REF!</f>
        <v>#REF!</v>
      </c>
      <c r="CS33" s="59" t="e">
        <f>WELDING!#REF!+WELDING!#REF!</f>
        <v>#REF!</v>
      </c>
      <c r="CT33" s="58" t="e">
        <f>WELDING!#REF!+WELDING!#REF!</f>
        <v>#REF!</v>
      </c>
      <c r="CU33" s="56" t="e">
        <f>WELDING!#REF!+WELDING!#REF!</f>
        <v>#REF!</v>
      </c>
      <c r="CV33" s="59" t="e">
        <f>WELDING!#REF!+WELDING!#REF!</f>
        <v>#REF!</v>
      </c>
      <c r="CW33" s="58" t="e">
        <f>WELDING!#REF!+WELDING!#REF!</f>
        <v>#REF!</v>
      </c>
      <c r="CX33" s="56" t="e">
        <f>WELDING!#REF!+WELDING!#REF!</f>
        <v>#REF!</v>
      </c>
      <c r="CY33" s="59" t="e">
        <f>WELDING!#REF!+WELDING!#REF!</f>
        <v>#REF!</v>
      </c>
      <c r="CZ33" s="58" t="e">
        <f>WELDING!#REF!+WELDING!#REF!</f>
        <v>#REF!</v>
      </c>
      <c r="DA33" s="56" t="e">
        <f>WELDING!#REF!+WELDING!#REF!</f>
        <v>#REF!</v>
      </c>
      <c r="DB33" s="59" t="e">
        <f>WELDING!#REF!+WELDING!#REF!</f>
        <v>#REF!</v>
      </c>
      <c r="DC33" s="58" t="e">
        <f>WELDING!#REF!+WELDING!#REF!</f>
        <v>#REF!</v>
      </c>
      <c r="DD33" s="56" t="e">
        <f>WELDING!#REF!+WELDING!#REF!</f>
        <v>#REF!</v>
      </c>
      <c r="DE33" s="59" t="e">
        <f>WELDING!#REF!+WELDING!#REF!</f>
        <v>#REF!</v>
      </c>
      <c r="DF33" s="58" t="e">
        <f>WELDING!#REF!+WELDING!#REF!</f>
        <v>#REF!</v>
      </c>
      <c r="DG33" s="56" t="e">
        <f>WELDING!#REF!+WELDING!#REF!</f>
        <v>#REF!</v>
      </c>
      <c r="DH33" s="79" t="e">
        <f>WELDING!#REF!+WELDING!#REF!</f>
        <v>#REF!</v>
      </c>
      <c r="DI33" s="78" t="e">
        <f>WELDING!#REF!+WELDING!#REF!</f>
        <v>#REF!</v>
      </c>
      <c r="DJ33" s="56" t="e">
        <f>WELDING!#REF!+WELDING!#REF!</f>
        <v>#REF!</v>
      </c>
      <c r="DK33" s="59" t="e">
        <f>WELDING!#REF!+WELDING!#REF!</f>
        <v>#REF!</v>
      </c>
      <c r="DL33" s="58" t="e">
        <f>WELDING!#REF!+WELDING!#REF!</f>
        <v>#REF!</v>
      </c>
      <c r="DM33" s="56" t="e">
        <f>WELDING!#REF!+WELDING!#REF!</f>
        <v>#REF!</v>
      </c>
      <c r="DN33" s="59" t="e">
        <f>WELDING!#REF!+WELDING!#REF!</f>
        <v>#REF!</v>
      </c>
      <c r="DO33" s="58" t="e">
        <f>WELDING!#REF!+WELDING!#REF!</f>
        <v>#REF!</v>
      </c>
      <c r="DP33" s="56" t="e">
        <f>WELDING!#REF!+WELDING!#REF!</f>
        <v>#REF!</v>
      </c>
      <c r="DQ33" s="59" t="e">
        <f>WELDING!#REF!+WELDING!#REF!</f>
        <v>#REF!</v>
      </c>
      <c r="DR33" s="58" t="e">
        <f>WELDING!#REF!+WELDING!#REF!</f>
        <v>#REF!</v>
      </c>
      <c r="DS33" s="56" t="e">
        <f>WELDING!#REF!+WELDING!#REF!</f>
        <v>#REF!</v>
      </c>
      <c r="DT33" s="59" t="e">
        <f>WELDING!#REF!+WELDING!#REF!</f>
        <v>#REF!</v>
      </c>
      <c r="DU33" s="58" t="e">
        <f>WELDING!#REF!+WELDING!#REF!</f>
        <v>#REF!</v>
      </c>
      <c r="DV33" s="56" t="e">
        <f>WELDING!#REF!+WELDING!#REF!</f>
        <v>#REF!</v>
      </c>
      <c r="DW33" s="59" t="e">
        <f>WELDING!#REF!+WELDING!#REF!</f>
        <v>#REF!</v>
      </c>
      <c r="DX33" s="58" t="e">
        <f>WELDING!#REF!+WELDING!#REF!</f>
        <v>#REF!</v>
      </c>
      <c r="DY33" s="56" t="e">
        <f>WELDING!#REF!+WELDING!#REF!</f>
        <v>#REF!</v>
      </c>
      <c r="DZ33" s="79" t="e">
        <f>WELDING!#REF!+WELDING!#REF!</f>
        <v>#REF!</v>
      </c>
      <c r="EA33" s="78" t="e">
        <f>WELDING!#REF!+WELDING!#REF!</f>
        <v>#REF!</v>
      </c>
      <c r="EB33" s="56" t="e">
        <f>WELDING!#REF!+WELDING!#REF!</f>
        <v>#REF!</v>
      </c>
      <c r="EC33" s="59" t="e">
        <f>WELDING!#REF!+WELDING!#REF!</f>
        <v>#REF!</v>
      </c>
      <c r="ED33" s="58" t="e">
        <f>WELDING!#REF!+WELDING!#REF!</f>
        <v>#REF!</v>
      </c>
      <c r="EE33" s="56" t="e">
        <f>WELDING!#REF!+WELDING!#REF!</f>
        <v>#REF!</v>
      </c>
      <c r="EF33" s="59" t="e">
        <f>WELDING!#REF!+WELDING!#REF!</f>
        <v>#REF!</v>
      </c>
      <c r="EG33" s="58" t="e">
        <f>WELDING!#REF!+WELDING!#REF!</f>
        <v>#REF!</v>
      </c>
      <c r="EH33" s="56" t="e">
        <f>WELDING!#REF!+WELDING!#REF!</f>
        <v>#REF!</v>
      </c>
      <c r="EI33" s="59" t="e">
        <f>WELDING!#REF!+WELDING!#REF!</f>
        <v>#REF!</v>
      </c>
      <c r="EJ33" s="58" t="e">
        <f>WELDING!#REF!+WELDING!#REF!</f>
        <v>#REF!</v>
      </c>
      <c r="EK33" s="56" t="e">
        <f>WELDING!#REF!+WELDING!#REF!</f>
        <v>#REF!</v>
      </c>
      <c r="EL33" s="59" t="e">
        <f>WELDING!#REF!+WELDING!#REF!</f>
        <v>#REF!</v>
      </c>
      <c r="EM33" s="58" t="e">
        <f>WELDING!#REF!+WELDING!#REF!</f>
        <v>#REF!</v>
      </c>
      <c r="EN33" s="56" t="e">
        <f>WELDING!#REF!+WELDING!#REF!</f>
        <v>#REF!</v>
      </c>
      <c r="EO33" s="59" t="e">
        <f>WELDING!#REF!+WELDING!#REF!</f>
        <v>#REF!</v>
      </c>
      <c r="EP33" s="58" t="e">
        <f>WELDING!#REF!+WELDING!#REF!</f>
        <v>#REF!</v>
      </c>
      <c r="EQ33" s="56" t="e">
        <f>WELDING!#REF!+WELDING!#REF!</f>
        <v>#REF!</v>
      </c>
      <c r="ER33" s="79" t="e">
        <f>WELDING!#REF!+WELDING!#REF!</f>
        <v>#REF!</v>
      </c>
      <c r="ES33" s="78" t="e">
        <f>WELDING!#REF!+WELDING!#REF!</f>
        <v>#REF!</v>
      </c>
      <c r="ET33" s="56" t="e">
        <f>WELDING!#REF!+WELDING!#REF!</f>
        <v>#REF!</v>
      </c>
      <c r="EU33" s="59" t="e">
        <f>WELDING!#REF!+WELDING!#REF!</f>
        <v>#REF!</v>
      </c>
      <c r="EV33" s="58" t="e">
        <f>WELDING!#REF!+WELDING!#REF!</f>
        <v>#REF!</v>
      </c>
      <c r="EW33" s="56" t="e">
        <f>WELDING!#REF!+WELDING!#REF!</f>
        <v>#REF!</v>
      </c>
      <c r="EX33" s="59" t="e">
        <f>WELDING!#REF!+WELDING!#REF!</f>
        <v>#REF!</v>
      </c>
      <c r="EY33" s="58" t="e">
        <f>WELDING!#REF!+WELDING!#REF!</f>
        <v>#REF!</v>
      </c>
      <c r="EZ33" s="56" t="e">
        <f>WELDING!#REF!+WELDING!#REF!</f>
        <v>#REF!</v>
      </c>
      <c r="FA33" s="59" t="e">
        <f>WELDING!#REF!+WELDING!#REF!</f>
        <v>#REF!</v>
      </c>
      <c r="FB33" s="58" t="e">
        <f>WELDING!#REF!+WELDING!#REF!</f>
        <v>#REF!</v>
      </c>
      <c r="FC33" s="56" t="e">
        <f>WELDING!#REF!+WELDING!#REF!</f>
        <v>#REF!</v>
      </c>
      <c r="FD33" s="59" t="e">
        <f>WELDING!#REF!+WELDING!#REF!</f>
        <v>#REF!</v>
      </c>
      <c r="FE33" s="58" t="e">
        <f>WELDING!#REF!+WELDING!#REF!</f>
        <v>#REF!</v>
      </c>
      <c r="FF33" s="56" t="e">
        <f>WELDING!#REF!+WELDING!#REF!</f>
        <v>#REF!</v>
      </c>
      <c r="FG33" s="59" t="e">
        <f>WELDING!#REF!+WELDING!#REF!</f>
        <v>#REF!</v>
      </c>
      <c r="FH33" s="58" t="e">
        <f>WELDING!#REF!+WELDING!#REF!</f>
        <v>#REF!</v>
      </c>
      <c r="FI33" s="56" t="e">
        <f>WELDING!#REF!+WELDING!#REF!</f>
        <v>#REF!</v>
      </c>
      <c r="FJ33" s="79" t="e">
        <f>WELDING!#REF!+WELDING!#REF!</f>
        <v>#REF!</v>
      </c>
      <c r="FK33" s="78" t="e">
        <f>WELDING!#REF!+WELDING!#REF!</f>
        <v>#REF!</v>
      </c>
      <c r="FL33" s="56" t="e">
        <f>WELDING!#REF!+WELDING!#REF!</f>
        <v>#REF!</v>
      </c>
      <c r="FM33" s="59" t="e">
        <f>WELDING!#REF!+WELDING!#REF!</f>
        <v>#REF!</v>
      </c>
      <c r="FN33" s="58" t="e">
        <f>WELDING!#REF!+WELDING!#REF!</f>
        <v>#REF!</v>
      </c>
      <c r="FO33" s="56" t="e">
        <f>WELDING!#REF!+WELDING!#REF!</f>
        <v>#REF!</v>
      </c>
      <c r="FP33" s="59" t="e">
        <f>WELDING!#REF!+WELDING!#REF!</f>
        <v>#REF!</v>
      </c>
      <c r="FQ33" s="58" t="e">
        <f>WELDING!#REF!+WELDING!#REF!</f>
        <v>#REF!</v>
      </c>
      <c r="FR33" s="56" t="e">
        <f>WELDING!#REF!+WELDING!#REF!</f>
        <v>#REF!</v>
      </c>
      <c r="FS33" s="59" t="e">
        <f>WELDING!#REF!+WELDING!#REF!</f>
        <v>#REF!</v>
      </c>
      <c r="FT33" s="58" t="e">
        <f>WELDING!#REF!+WELDING!#REF!</f>
        <v>#REF!</v>
      </c>
      <c r="FU33" s="56" t="e">
        <f>WELDING!#REF!+WELDING!#REF!</f>
        <v>#REF!</v>
      </c>
      <c r="FV33" s="59" t="e">
        <f>WELDING!#REF!+WELDING!#REF!</f>
        <v>#REF!</v>
      </c>
      <c r="FW33" s="58" t="e">
        <f>WELDING!#REF!+WELDING!#REF!</f>
        <v>#REF!</v>
      </c>
      <c r="FX33" s="56" t="e">
        <f>WELDING!#REF!+WELDING!#REF!</f>
        <v>#REF!</v>
      </c>
      <c r="FY33" s="59" t="e">
        <f>WELDING!#REF!+WELDING!#REF!</f>
        <v>#REF!</v>
      </c>
      <c r="FZ33" s="58" t="e">
        <f>WELDING!#REF!+WELDING!#REF!</f>
        <v>#REF!</v>
      </c>
      <c r="GA33" s="56" t="e">
        <f>WELDING!#REF!+WELDING!#REF!</f>
        <v>#REF!</v>
      </c>
      <c r="GB33" s="79" t="e">
        <f>WELDING!#REF!+WELDING!#REF!</f>
        <v>#REF!</v>
      </c>
      <c r="GC33" s="78" t="e">
        <f>WELDING!#REF!+WELDING!#REF!</f>
        <v>#REF!</v>
      </c>
      <c r="GD33" s="56" t="e">
        <f>WELDING!#REF!+WELDING!#REF!</f>
        <v>#REF!</v>
      </c>
      <c r="GE33" s="59" t="e">
        <f>WELDING!#REF!+WELDING!#REF!</f>
        <v>#REF!</v>
      </c>
      <c r="GF33" s="58" t="e">
        <f>WELDING!#REF!+WELDING!#REF!</f>
        <v>#REF!</v>
      </c>
      <c r="GG33" s="56" t="e">
        <f>WELDING!#REF!+WELDING!#REF!</f>
        <v>#REF!</v>
      </c>
      <c r="GH33" s="59" t="e">
        <f>WELDING!#REF!+WELDING!#REF!</f>
        <v>#REF!</v>
      </c>
      <c r="GI33" s="58" t="e">
        <f>WELDING!#REF!+WELDING!#REF!</f>
        <v>#REF!</v>
      </c>
      <c r="GJ33" s="56" t="e">
        <f>WELDING!#REF!+WELDING!#REF!</f>
        <v>#REF!</v>
      </c>
      <c r="GK33" s="59" t="e">
        <f>WELDING!#REF!+WELDING!#REF!</f>
        <v>#REF!</v>
      </c>
      <c r="GL33" s="58" t="e">
        <f>WELDING!#REF!+WELDING!#REF!</f>
        <v>#REF!</v>
      </c>
      <c r="GM33" s="56" t="e">
        <f>WELDING!#REF!+WELDING!#REF!</f>
        <v>#REF!</v>
      </c>
      <c r="GN33" s="59" t="e">
        <f>WELDING!#REF!+WELDING!#REF!</f>
        <v>#REF!</v>
      </c>
      <c r="GO33" s="58" t="e">
        <f>WELDING!#REF!+WELDING!#REF!</f>
        <v>#REF!</v>
      </c>
      <c r="GP33" s="56" t="e">
        <f>WELDING!#REF!+WELDING!#REF!</f>
        <v>#REF!</v>
      </c>
      <c r="GQ33" s="59" t="e">
        <f>WELDING!#REF!+WELDING!#REF!</f>
        <v>#REF!</v>
      </c>
      <c r="GR33" s="58" t="e">
        <f>WELDING!#REF!+WELDING!#REF!</f>
        <v>#REF!</v>
      </c>
      <c r="GS33" s="56" t="e">
        <f>WELDING!#REF!+WELDING!#REF!</f>
        <v>#REF!</v>
      </c>
      <c r="GT33" s="79" t="e">
        <f>WELDING!#REF!+WELDING!#REF!</f>
        <v>#REF!</v>
      </c>
      <c r="GU33" s="78" t="e">
        <f>WELDING!#REF!+WELDING!#REF!</f>
        <v>#REF!</v>
      </c>
      <c r="GV33" s="56" t="e">
        <f>WELDING!#REF!+WELDING!#REF!</f>
        <v>#REF!</v>
      </c>
      <c r="GW33" s="59" t="e">
        <f>WELDING!#REF!+WELDING!#REF!</f>
        <v>#REF!</v>
      </c>
      <c r="GX33" s="58" t="e">
        <f>WELDING!#REF!+WELDING!#REF!</f>
        <v>#REF!</v>
      </c>
      <c r="GY33" s="56" t="e">
        <f>WELDING!#REF!+WELDING!#REF!</f>
        <v>#REF!</v>
      </c>
      <c r="GZ33" s="59" t="e">
        <f>WELDING!#REF!+WELDING!#REF!</f>
        <v>#REF!</v>
      </c>
      <c r="HA33" s="58" t="e">
        <f>WELDING!#REF!+WELDING!#REF!</f>
        <v>#REF!</v>
      </c>
      <c r="HB33" s="56" t="e">
        <f>WELDING!#REF!+WELDING!#REF!</f>
        <v>#REF!</v>
      </c>
      <c r="HC33" s="59" t="e">
        <f>WELDING!#REF!+WELDING!#REF!</f>
        <v>#REF!</v>
      </c>
      <c r="HD33" s="58" t="e">
        <f>WELDING!#REF!+WELDING!#REF!</f>
        <v>#REF!</v>
      </c>
      <c r="HE33" s="56" t="e">
        <f>WELDING!#REF!+WELDING!#REF!</f>
        <v>#REF!</v>
      </c>
      <c r="HF33" s="59" t="e">
        <f>WELDING!#REF!+WELDING!#REF!</f>
        <v>#REF!</v>
      </c>
      <c r="HG33" s="58" t="e">
        <f>WELDING!#REF!+WELDING!#REF!</f>
        <v>#REF!</v>
      </c>
      <c r="HH33" s="56" t="e">
        <f>WELDING!#REF!+WELDING!#REF!</f>
        <v>#REF!</v>
      </c>
      <c r="HI33" s="59" t="e">
        <f>WELDING!#REF!+WELDING!#REF!</f>
        <v>#REF!</v>
      </c>
      <c r="HJ33" s="58" t="e">
        <f>WELDING!#REF!+WELDING!#REF!</f>
        <v>#REF!</v>
      </c>
      <c r="HK33" s="56" t="e">
        <f>WELDING!#REF!+WELDING!#REF!</f>
        <v>#REF!</v>
      </c>
      <c r="HL33" s="79" t="e">
        <f>WELDING!#REF!+WELDING!#REF!</f>
        <v>#REF!</v>
      </c>
      <c r="HM33" s="78" t="e">
        <f>WELDING!#REF!+WELDING!#REF!</f>
        <v>#REF!</v>
      </c>
      <c r="HN33" s="56" t="e">
        <f>WELDING!#REF!+WELDING!#REF!</f>
        <v>#REF!</v>
      </c>
      <c r="HO33" s="59" t="e">
        <f>WELDING!#REF!+WELDING!#REF!</f>
        <v>#REF!</v>
      </c>
      <c r="HP33" s="58" t="e">
        <f>WELDING!#REF!+WELDING!#REF!</f>
        <v>#REF!</v>
      </c>
      <c r="HQ33" s="56" t="e">
        <f>WELDING!#REF!+WELDING!#REF!</f>
        <v>#REF!</v>
      </c>
      <c r="HR33" s="59" t="e">
        <f>WELDING!#REF!+WELDING!#REF!</f>
        <v>#REF!</v>
      </c>
      <c r="HS33" s="58" t="e">
        <f>WELDING!#REF!+WELDING!#REF!</f>
        <v>#REF!</v>
      </c>
      <c r="HT33" s="56" t="e">
        <f>WELDING!#REF!+WELDING!#REF!</f>
        <v>#REF!</v>
      </c>
      <c r="HU33" s="59" t="e">
        <f>WELDING!#REF!+WELDING!#REF!</f>
        <v>#REF!</v>
      </c>
      <c r="HV33" s="58" t="e">
        <f>WELDING!#REF!+WELDING!#REF!</f>
        <v>#REF!</v>
      </c>
      <c r="HW33" s="56" t="e">
        <f>WELDING!#REF!+WELDING!#REF!</f>
        <v>#REF!</v>
      </c>
      <c r="HX33" s="59" t="e">
        <f>WELDING!#REF!+WELDING!#REF!</f>
        <v>#REF!</v>
      </c>
      <c r="HY33" s="58" t="e">
        <f>WELDING!#REF!+WELDING!#REF!</f>
        <v>#REF!</v>
      </c>
      <c r="HZ33" s="56" t="e">
        <f>WELDING!#REF!+WELDING!#REF!</f>
        <v>#REF!</v>
      </c>
      <c r="IA33" s="59" t="e">
        <f>WELDING!#REF!+WELDING!#REF!</f>
        <v>#REF!</v>
      </c>
      <c r="IB33" s="58" t="e">
        <f>WELDING!#REF!+WELDING!#REF!</f>
        <v>#REF!</v>
      </c>
      <c r="IC33" s="56" t="e">
        <f>WELDING!#REF!+WELDING!#REF!</f>
        <v>#REF!</v>
      </c>
      <c r="ID33" s="79" t="e">
        <f>WELDING!#REF!+WELDING!#REF!</f>
        <v>#REF!</v>
      </c>
      <c r="IE33" s="78" t="e">
        <f>WELDING!#REF!+WELDING!#REF!</f>
        <v>#REF!</v>
      </c>
      <c r="IF33" s="56" t="e">
        <f>WELDING!#REF!+WELDING!#REF!</f>
        <v>#REF!</v>
      </c>
      <c r="IG33" s="59" t="e">
        <f>WELDING!#REF!+WELDING!#REF!</f>
        <v>#REF!</v>
      </c>
      <c r="IH33" s="58" t="e">
        <f>WELDING!#REF!+WELDING!#REF!</f>
        <v>#REF!</v>
      </c>
      <c r="II33" s="56" t="e">
        <f>WELDING!#REF!+WELDING!#REF!</f>
        <v>#REF!</v>
      </c>
      <c r="IJ33" s="59" t="e">
        <f>WELDING!#REF!+WELDING!#REF!</f>
        <v>#REF!</v>
      </c>
      <c r="IK33" s="58" t="e">
        <f>WELDING!#REF!+WELDING!#REF!</f>
        <v>#REF!</v>
      </c>
      <c r="IL33" s="56" t="e">
        <f>WELDING!#REF!+WELDING!#REF!</f>
        <v>#REF!</v>
      </c>
      <c r="IM33" s="59" t="e">
        <f>WELDING!#REF!+WELDING!#REF!</f>
        <v>#REF!</v>
      </c>
      <c r="IN33" s="58" t="e">
        <f>WELDING!#REF!+WELDING!#REF!</f>
        <v>#REF!</v>
      </c>
      <c r="IO33" s="56" t="e">
        <f>WELDING!#REF!+WELDING!#REF!</f>
        <v>#REF!</v>
      </c>
      <c r="IP33" s="59" t="e">
        <f>WELDING!#REF!+WELDING!#REF!</f>
        <v>#REF!</v>
      </c>
      <c r="IQ33" s="58" t="e">
        <f>WELDING!#REF!+WELDING!#REF!</f>
        <v>#REF!</v>
      </c>
      <c r="IR33" s="56" t="e">
        <f>WELDING!#REF!+WELDING!#REF!</f>
        <v>#REF!</v>
      </c>
      <c r="IS33" s="59" t="e">
        <f>WELDING!#REF!+WELDING!#REF!</f>
        <v>#REF!</v>
      </c>
      <c r="IT33" s="58" t="e">
        <f>WELDING!#REF!+WELDING!#REF!</f>
        <v>#REF!</v>
      </c>
      <c r="IU33" s="56" t="e">
        <f>WELDING!#REF!+WELDING!#REF!</f>
        <v>#REF!</v>
      </c>
      <c r="IV33" s="79" t="e">
        <f>WELDING!#REF!+WELDING!#REF!</f>
        <v>#REF!</v>
      </c>
      <c r="IW33" s="78" t="e">
        <f>WELDING!#REF!+WELDING!#REF!</f>
        <v>#REF!</v>
      </c>
      <c r="IX33" s="56" t="e">
        <f>WELDING!#REF!+WELDING!#REF!</f>
        <v>#REF!</v>
      </c>
      <c r="IY33" s="59" t="e">
        <f>WELDING!#REF!+WELDING!#REF!</f>
        <v>#REF!</v>
      </c>
      <c r="IZ33" s="58" t="e">
        <f>WELDING!#REF!+WELDING!#REF!</f>
        <v>#REF!</v>
      </c>
      <c r="JA33" s="56" t="e">
        <f>WELDING!#REF!+WELDING!#REF!</f>
        <v>#REF!</v>
      </c>
      <c r="JB33" s="59" t="e">
        <f>WELDING!#REF!+WELDING!#REF!</f>
        <v>#REF!</v>
      </c>
      <c r="JC33" s="58" t="e">
        <f>WELDING!#REF!+WELDING!#REF!</f>
        <v>#REF!</v>
      </c>
      <c r="JD33" s="56" t="e">
        <f>WELDING!#REF!+WELDING!#REF!</f>
        <v>#REF!</v>
      </c>
      <c r="JE33" s="59" t="e">
        <f>WELDING!#REF!+WELDING!#REF!</f>
        <v>#REF!</v>
      </c>
      <c r="JF33" s="58" t="e">
        <f>WELDING!#REF!+WELDING!#REF!</f>
        <v>#REF!</v>
      </c>
      <c r="JG33" s="56" t="e">
        <f>WELDING!#REF!+WELDING!#REF!</f>
        <v>#REF!</v>
      </c>
      <c r="JH33" s="59" t="e">
        <f>WELDING!#REF!+WELDING!#REF!</f>
        <v>#REF!</v>
      </c>
      <c r="JI33" s="58" t="e">
        <f>WELDING!#REF!+WELDING!#REF!</f>
        <v>#REF!</v>
      </c>
      <c r="JJ33" s="56" t="e">
        <f>WELDING!#REF!+WELDING!#REF!</f>
        <v>#REF!</v>
      </c>
      <c r="JK33" s="59" t="e">
        <f>WELDING!#REF!+WELDING!#REF!</f>
        <v>#REF!</v>
      </c>
      <c r="JL33" s="58" t="e">
        <f>WELDING!#REF!+WELDING!#REF!</f>
        <v>#REF!</v>
      </c>
      <c r="JM33" s="56" t="e">
        <f>WELDING!#REF!+WELDING!#REF!</f>
        <v>#REF!</v>
      </c>
      <c r="JN33" s="79" t="e">
        <f>WELDING!#REF!+WELDING!#REF!</f>
        <v>#REF!</v>
      </c>
      <c r="JO33" s="78" t="e">
        <f>WELDING!#REF!+WELDING!#REF!</f>
        <v>#REF!</v>
      </c>
      <c r="JP33" s="56" t="e">
        <f>WELDING!#REF!+WELDING!#REF!</f>
        <v>#REF!</v>
      </c>
      <c r="JQ33" s="59" t="e">
        <f>WELDING!#REF!+WELDING!#REF!</f>
        <v>#REF!</v>
      </c>
      <c r="JR33" s="58" t="e">
        <f>WELDING!#REF!+WELDING!#REF!</f>
        <v>#REF!</v>
      </c>
      <c r="JS33" s="56" t="e">
        <f>WELDING!#REF!+WELDING!#REF!</f>
        <v>#REF!</v>
      </c>
      <c r="JT33" s="59" t="e">
        <f>WELDING!#REF!+WELDING!#REF!</f>
        <v>#REF!</v>
      </c>
      <c r="JU33" s="58" t="e">
        <f>WELDING!#REF!+WELDING!#REF!</f>
        <v>#REF!</v>
      </c>
      <c r="JV33" s="56" t="e">
        <f>WELDING!#REF!+WELDING!#REF!</f>
        <v>#REF!</v>
      </c>
      <c r="JW33" s="59" t="e">
        <f>WELDING!#REF!+WELDING!#REF!</f>
        <v>#REF!</v>
      </c>
      <c r="JX33" s="58" t="e">
        <f>WELDING!#REF!+WELDING!#REF!</f>
        <v>#REF!</v>
      </c>
      <c r="JY33" s="56" t="e">
        <f>WELDING!#REF!+WELDING!#REF!</f>
        <v>#REF!</v>
      </c>
      <c r="JZ33" s="59" t="e">
        <f>WELDING!#REF!+WELDING!#REF!</f>
        <v>#REF!</v>
      </c>
      <c r="KA33" s="58" t="e">
        <f>WELDING!#REF!+WELDING!#REF!</f>
        <v>#REF!</v>
      </c>
      <c r="KB33" s="56" t="e">
        <f>WELDING!#REF!+WELDING!#REF!</f>
        <v>#REF!</v>
      </c>
      <c r="KC33" s="59" t="e">
        <f>WELDING!#REF!+WELDING!#REF!</f>
        <v>#REF!</v>
      </c>
      <c r="KD33" s="58" t="e">
        <f>WELDING!#REF!+WELDING!#REF!</f>
        <v>#REF!</v>
      </c>
      <c r="KE33" s="56" t="e">
        <f>WELDING!#REF!+WELDING!#REF!</f>
        <v>#REF!</v>
      </c>
      <c r="KF33" s="79" t="e">
        <f>WELDING!#REF!+WELDING!#REF!</f>
        <v>#REF!</v>
      </c>
      <c r="KG33" s="78" t="e">
        <f>WELDING!#REF!+WELDING!#REF!</f>
        <v>#REF!</v>
      </c>
      <c r="KH33" s="56" t="e">
        <f>WELDING!#REF!+WELDING!#REF!</f>
        <v>#REF!</v>
      </c>
      <c r="KI33" s="59" t="e">
        <f>WELDING!#REF!+WELDING!#REF!</f>
        <v>#REF!</v>
      </c>
      <c r="KJ33" s="58" t="e">
        <f>WELDING!#REF!+WELDING!#REF!</f>
        <v>#REF!</v>
      </c>
      <c r="KK33" s="56" t="e">
        <f>WELDING!#REF!+WELDING!#REF!</f>
        <v>#REF!</v>
      </c>
      <c r="KL33" s="59" t="e">
        <f>WELDING!#REF!+WELDING!#REF!</f>
        <v>#REF!</v>
      </c>
      <c r="KM33" s="58" t="e">
        <f>WELDING!#REF!+WELDING!#REF!</f>
        <v>#REF!</v>
      </c>
      <c r="KN33" s="56" t="e">
        <f>WELDING!#REF!+WELDING!#REF!</f>
        <v>#REF!</v>
      </c>
      <c r="KO33" s="59" t="e">
        <f>WELDING!#REF!+WELDING!#REF!</f>
        <v>#REF!</v>
      </c>
      <c r="KP33" s="58" t="e">
        <f>WELDING!#REF!+WELDING!#REF!</f>
        <v>#REF!</v>
      </c>
      <c r="KQ33" s="56" t="e">
        <f>WELDING!#REF!+WELDING!#REF!</f>
        <v>#REF!</v>
      </c>
      <c r="KR33" s="59" t="e">
        <f>WELDING!#REF!+WELDING!#REF!</f>
        <v>#REF!</v>
      </c>
      <c r="KS33" s="58" t="e">
        <f>WELDING!#REF!+WELDING!#REF!</f>
        <v>#REF!</v>
      </c>
      <c r="KT33" s="56" t="e">
        <f>WELDING!#REF!+WELDING!#REF!</f>
        <v>#REF!</v>
      </c>
      <c r="KU33" s="59" t="e">
        <f>WELDING!#REF!+WELDING!#REF!</f>
        <v>#REF!</v>
      </c>
      <c r="KV33" s="58" t="e">
        <f>WELDING!#REF!+WELDING!#REF!</f>
        <v>#REF!</v>
      </c>
      <c r="KW33" s="56" t="e">
        <f>WELDING!#REF!+WELDING!#REF!</f>
        <v>#REF!</v>
      </c>
      <c r="KX33" s="79" t="e">
        <f>WELDING!#REF!+WELDING!#REF!</f>
        <v>#REF!</v>
      </c>
      <c r="KY33" s="78" t="e">
        <f>WELDING!#REF!+WELDING!#REF!</f>
        <v>#REF!</v>
      </c>
      <c r="KZ33" s="56" t="e">
        <f>WELDING!#REF!+WELDING!#REF!</f>
        <v>#REF!</v>
      </c>
      <c r="LA33" s="59" t="e">
        <f>WELDING!#REF!+WELDING!#REF!</f>
        <v>#REF!</v>
      </c>
      <c r="LB33" s="58" t="e">
        <f>WELDING!#REF!+WELDING!#REF!</f>
        <v>#REF!</v>
      </c>
      <c r="LC33" s="56" t="e">
        <f>WELDING!#REF!+WELDING!#REF!</f>
        <v>#REF!</v>
      </c>
      <c r="LD33" s="59" t="e">
        <f>WELDING!#REF!+WELDING!#REF!</f>
        <v>#REF!</v>
      </c>
      <c r="LE33" s="58" t="e">
        <f>WELDING!#REF!+WELDING!#REF!</f>
        <v>#REF!</v>
      </c>
      <c r="LF33" s="56" t="e">
        <f>WELDING!#REF!+WELDING!#REF!</f>
        <v>#REF!</v>
      </c>
      <c r="LG33" s="59" t="e">
        <f>WELDING!#REF!+WELDING!#REF!</f>
        <v>#REF!</v>
      </c>
      <c r="LH33" s="58" t="e">
        <f>WELDING!#REF!+WELDING!#REF!</f>
        <v>#REF!</v>
      </c>
      <c r="LI33" s="56" t="e">
        <f>WELDING!#REF!+WELDING!#REF!</f>
        <v>#REF!</v>
      </c>
      <c r="LJ33" s="59" t="e">
        <f>WELDING!#REF!+WELDING!#REF!</f>
        <v>#REF!</v>
      </c>
      <c r="LK33" s="58" t="e">
        <f>WELDING!#REF!+WELDING!#REF!</f>
        <v>#REF!</v>
      </c>
      <c r="LL33" s="56" t="e">
        <f>WELDING!#REF!+WELDING!#REF!</f>
        <v>#REF!</v>
      </c>
      <c r="LM33" s="59" t="e">
        <f>WELDING!#REF!+WELDING!#REF!</f>
        <v>#REF!</v>
      </c>
      <c r="LN33" s="58" t="e">
        <f>WELDING!#REF!+WELDING!#REF!</f>
        <v>#REF!</v>
      </c>
      <c r="LO33" s="56" t="e">
        <f>WELDING!#REF!+WELDING!#REF!</f>
        <v>#REF!</v>
      </c>
      <c r="LP33" s="79" t="e">
        <f>WELDING!#REF!+WELDING!#REF!</f>
        <v>#REF!</v>
      </c>
      <c r="LQ33" s="78" t="e">
        <f>WELDING!#REF!+WELDING!#REF!</f>
        <v>#REF!</v>
      </c>
      <c r="LR33" s="56" t="e">
        <f>WELDING!#REF!+WELDING!#REF!</f>
        <v>#REF!</v>
      </c>
      <c r="LS33" s="59" t="e">
        <f>WELDING!#REF!+WELDING!#REF!</f>
        <v>#REF!</v>
      </c>
      <c r="LT33" s="58" t="e">
        <f>WELDING!#REF!+WELDING!#REF!</f>
        <v>#REF!</v>
      </c>
      <c r="LU33" s="56" t="e">
        <f>WELDING!#REF!+WELDING!#REF!</f>
        <v>#REF!</v>
      </c>
      <c r="LV33" s="59" t="e">
        <f>WELDING!#REF!+WELDING!#REF!</f>
        <v>#REF!</v>
      </c>
      <c r="LW33" s="58" t="e">
        <f>WELDING!#REF!+WELDING!#REF!</f>
        <v>#REF!</v>
      </c>
      <c r="LX33" s="56" t="e">
        <f>WELDING!#REF!+WELDING!#REF!</f>
        <v>#REF!</v>
      </c>
      <c r="LY33" s="59" t="e">
        <f>WELDING!#REF!+WELDING!#REF!</f>
        <v>#REF!</v>
      </c>
      <c r="LZ33" s="58" t="e">
        <f>WELDING!#REF!+WELDING!#REF!</f>
        <v>#REF!</v>
      </c>
      <c r="MA33" s="56" t="e">
        <f>WELDING!#REF!+WELDING!#REF!</f>
        <v>#REF!</v>
      </c>
      <c r="MB33" s="59" t="e">
        <f>WELDING!#REF!+WELDING!#REF!</f>
        <v>#REF!</v>
      </c>
      <c r="MC33" s="58" t="e">
        <f>WELDING!#REF!+WELDING!#REF!</f>
        <v>#REF!</v>
      </c>
      <c r="MD33" s="56" t="e">
        <f>WELDING!#REF!+WELDING!#REF!</f>
        <v>#REF!</v>
      </c>
      <c r="ME33" s="59" t="e">
        <f>WELDING!#REF!+WELDING!#REF!</f>
        <v>#REF!</v>
      </c>
      <c r="MF33" s="58" t="e">
        <f>WELDING!#REF!+WELDING!#REF!</f>
        <v>#REF!</v>
      </c>
      <c r="MG33" s="56" t="e">
        <f>WELDING!#REF!+WELDING!#REF!</f>
        <v>#REF!</v>
      </c>
      <c r="MH33" s="79" t="e">
        <f>WELDING!#REF!+WELDING!#REF!</f>
        <v>#REF!</v>
      </c>
      <c r="MI33" s="78" t="e">
        <f>WELDING!#REF!+WELDING!#REF!</f>
        <v>#REF!</v>
      </c>
      <c r="MJ33" s="56" t="e">
        <f>WELDING!#REF!+WELDING!#REF!</f>
        <v>#REF!</v>
      </c>
      <c r="MK33" s="59" t="e">
        <f>WELDING!#REF!+WELDING!#REF!</f>
        <v>#REF!</v>
      </c>
      <c r="ML33" s="58" t="e">
        <f>WELDING!#REF!+WELDING!#REF!</f>
        <v>#REF!</v>
      </c>
      <c r="MM33" s="56" t="e">
        <f>WELDING!#REF!+WELDING!#REF!</f>
        <v>#REF!</v>
      </c>
      <c r="MN33" s="59" t="e">
        <f>WELDING!#REF!+WELDING!#REF!</f>
        <v>#REF!</v>
      </c>
      <c r="MO33" s="58" t="e">
        <f>WELDING!#REF!+WELDING!#REF!</f>
        <v>#REF!</v>
      </c>
      <c r="MP33" s="56" t="e">
        <f>WELDING!#REF!+WELDING!#REF!</f>
        <v>#REF!</v>
      </c>
      <c r="MQ33" s="59" t="e">
        <f>WELDING!#REF!+WELDING!#REF!</f>
        <v>#REF!</v>
      </c>
      <c r="MR33" s="58" t="e">
        <f>WELDING!#REF!+WELDING!#REF!</f>
        <v>#REF!</v>
      </c>
      <c r="MS33" s="56" t="e">
        <f>WELDING!#REF!+WELDING!#REF!</f>
        <v>#REF!</v>
      </c>
      <c r="MT33" s="59" t="e">
        <f>WELDING!#REF!+WELDING!#REF!</f>
        <v>#REF!</v>
      </c>
      <c r="MU33" s="58" t="e">
        <f>WELDING!#REF!+WELDING!#REF!</f>
        <v>#REF!</v>
      </c>
      <c r="MV33" s="56" t="e">
        <f>WELDING!#REF!+WELDING!#REF!</f>
        <v>#REF!</v>
      </c>
      <c r="MW33" s="59" t="e">
        <f>WELDING!#REF!+WELDING!#REF!</f>
        <v>#REF!</v>
      </c>
      <c r="MX33" s="58" t="e">
        <f>WELDING!#REF!+WELDING!#REF!</f>
        <v>#REF!</v>
      </c>
      <c r="MY33" s="56" t="e">
        <f>WELDING!#REF!+WELDING!#REF!</f>
        <v>#REF!</v>
      </c>
      <c r="MZ33" s="79" t="e">
        <f>WELDING!#REF!+WELDING!#REF!</f>
        <v>#REF!</v>
      </c>
      <c r="NA33" s="78" t="e">
        <f>WELDING!#REF!+WELDING!#REF!</f>
        <v>#REF!</v>
      </c>
      <c r="NB33" s="56" t="e">
        <f>WELDING!#REF!+WELDING!#REF!</f>
        <v>#REF!</v>
      </c>
      <c r="NC33" s="59" t="e">
        <f>WELDING!#REF!+WELDING!#REF!</f>
        <v>#REF!</v>
      </c>
      <c r="ND33" s="58" t="e">
        <f>WELDING!#REF!+WELDING!#REF!</f>
        <v>#REF!</v>
      </c>
      <c r="NE33" s="56" t="e">
        <f>WELDING!#REF!+WELDING!#REF!</f>
        <v>#REF!</v>
      </c>
      <c r="NF33" s="59" t="e">
        <f>WELDING!#REF!+WELDING!#REF!</f>
        <v>#REF!</v>
      </c>
      <c r="NG33" s="58" t="e">
        <f>WELDING!#REF!+WELDING!#REF!</f>
        <v>#REF!</v>
      </c>
      <c r="NH33" s="56" t="e">
        <f>WELDING!#REF!+WELDING!#REF!</f>
        <v>#REF!</v>
      </c>
      <c r="NI33" s="59" t="e">
        <f>WELDING!#REF!+WELDING!#REF!</f>
        <v>#REF!</v>
      </c>
      <c r="NJ33" s="58" t="e">
        <f>WELDING!#REF!+WELDING!#REF!</f>
        <v>#REF!</v>
      </c>
      <c r="NK33" s="56" t="e">
        <f>WELDING!#REF!+WELDING!#REF!</f>
        <v>#REF!</v>
      </c>
      <c r="NL33" s="59" t="e">
        <f>WELDING!#REF!+WELDING!#REF!</f>
        <v>#REF!</v>
      </c>
      <c r="NM33" s="58" t="e">
        <f>WELDING!#REF!+WELDING!#REF!</f>
        <v>#REF!</v>
      </c>
      <c r="NN33" s="56" t="e">
        <f>WELDING!#REF!+WELDING!#REF!</f>
        <v>#REF!</v>
      </c>
      <c r="NO33" s="59" t="e">
        <f>WELDING!#REF!+WELDING!#REF!</f>
        <v>#REF!</v>
      </c>
      <c r="NP33" s="58" t="e">
        <f>WELDING!#REF!+WELDING!#REF!</f>
        <v>#REF!</v>
      </c>
      <c r="NQ33" s="56" t="e">
        <f>WELDING!#REF!+WELDING!#REF!</f>
        <v>#REF!</v>
      </c>
      <c r="NR33" s="79" t="e">
        <f>WELDING!#REF!+WELDING!#REF!</f>
        <v>#REF!</v>
      </c>
      <c r="NS33" s="78" t="e">
        <f>WELDING!#REF!+WELDING!#REF!</f>
        <v>#REF!</v>
      </c>
      <c r="NT33" s="56" t="e">
        <f>WELDING!#REF!+WELDING!#REF!</f>
        <v>#REF!</v>
      </c>
      <c r="NU33" s="59" t="e">
        <f>WELDING!#REF!+WELDING!#REF!</f>
        <v>#REF!</v>
      </c>
      <c r="NV33" s="58" t="e">
        <f>WELDING!#REF!+WELDING!#REF!</f>
        <v>#REF!</v>
      </c>
      <c r="NW33" s="56" t="e">
        <f>WELDING!#REF!+WELDING!#REF!</f>
        <v>#REF!</v>
      </c>
      <c r="NX33" s="59" t="e">
        <f>WELDING!#REF!+WELDING!#REF!</f>
        <v>#REF!</v>
      </c>
      <c r="NY33" s="58" t="e">
        <f>WELDING!#REF!+WELDING!#REF!</f>
        <v>#REF!</v>
      </c>
      <c r="NZ33" s="56" t="e">
        <f>WELDING!#REF!+WELDING!#REF!</f>
        <v>#REF!</v>
      </c>
      <c r="OA33" s="59" t="e">
        <f>WELDING!#REF!+WELDING!#REF!</f>
        <v>#REF!</v>
      </c>
      <c r="OB33" s="58" t="e">
        <f>WELDING!#REF!+WELDING!#REF!</f>
        <v>#REF!</v>
      </c>
      <c r="OC33" s="56" t="e">
        <f>WELDING!#REF!+WELDING!#REF!</f>
        <v>#REF!</v>
      </c>
      <c r="OD33" s="59" t="e">
        <f>WELDING!#REF!+WELDING!#REF!</f>
        <v>#REF!</v>
      </c>
      <c r="OE33" s="58" t="e">
        <f>WELDING!#REF!+WELDING!#REF!</f>
        <v>#REF!</v>
      </c>
      <c r="OF33" s="56" t="e">
        <f>WELDING!#REF!+WELDING!#REF!</f>
        <v>#REF!</v>
      </c>
      <c r="OG33" s="59" t="e">
        <f>WELDING!#REF!+WELDING!#REF!</f>
        <v>#REF!</v>
      </c>
      <c r="OH33" s="58" t="e">
        <f>WELDING!#REF!+WELDING!#REF!</f>
        <v>#REF!</v>
      </c>
      <c r="OI33" s="56" t="e">
        <f>WELDING!#REF!+WELDING!#REF!</f>
        <v>#REF!</v>
      </c>
      <c r="OJ33" s="79" t="e">
        <f>WELDING!#REF!+WELDING!#REF!</f>
        <v>#REF!</v>
      </c>
      <c r="OK33" s="78" t="e">
        <f>WELDING!#REF!+WELDING!#REF!</f>
        <v>#REF!</v>
      </c>
      <c r="OL33" s="56" t="e">
        <f>WELDING!#REF!+WELDING!#REF!</f>
        <v>#REF!</v>
      </c>
      <c r="OM33" s="59" t="e">
        <f>WELDING!#REF!+WELDING!#REF!</f>
        <v>#REF!</v>
      </c>
      <c r="ON33" s="58" t="e">
        <f>WELDING!#REF!+WELDING!#REF!</f>
        <v>#REF!</v>
      </c>
      <c r="OO33" s="56" t="e">
        <f>WELDING!#REF!+WELDING!#REF!</f>
        <v>#REF!</v>
      </c>
      <c r="OP33" s="59" t="e">
        <f>WELDING!#REF!+WELDING!#REF!</f>
        <v>#REF!</v>
      </c>
      <c r="OQ33" s="58" t="e">
        <f>WELDING!#REF!+WELDING!#REF!</f>
        <v>#REF!</v>
      </c>
      <c r="OR33" s="56" t="e">
        <f>WELDING!#REF!+WELDING!#REF!</f>
        <v>#REF!</v>
      </c>
      <c r="OS33" s="59" t="e">
        <f>WELDING!#REF!+WELDING!#REF!</f>
        <v>#REF!</v>
      </c>
      <c r="OT33" s="58" t="e">
        <f>WELDING!#REF!+WELDING!#REF!</f>
        <v>#REF!</v>
      </c>
      <c r="OU33" s="56" t="e">
        <f>WELDING!#REF!+WELDING!#REF!</f>
        <v>#REF!</v>
      </c>
      <c r="OV33" s="59" t="e">
        <f>WELDING!#REF!+WELDING!#REF!</f>
        <v>#REF!</v>
      </c>
      <c r="OW33" s="58" t="e">
        <f>WELDING!#REF!+WELDING!#REF!</f>
        <v>#REF!</v>
      </c>
      <c r="OX33" s="56" t="e">
        <f>WELDING!#REF!+WELDING!#REF!</f>
        <v>#REF!</v>
      </c>
      <c r="OY33" s="59" t="e">
        <f>WELDING!#REF!+WELDING!#REF!</f>
        <v>#REF!</v>
      </c>
      <c r="OZ33" s="58" t="e">
        <f>WELDING!#REF!+WELDING!#REF!</f>
        <v>#REF!</v>
      </c>
      <c r="PA33" s="56" t="e">
        <f>WELDING!#REF!+WELDING!#REF!</f>
        <v>#REF!</v>
      </c>
      <c r="PB33" s="79" t="e">
        <f>WELDING!#REF!+WELDING!#REF!</f>
        <v>#REF!</v>
      </c>
      <c r="PC33" s="78" t="e">
        <f>WELDING!#REF!+WELDING!#REF!</f>
        <v>#REF!</v>
      </c>
      <c r="PD33" s="56" t="e">
        <f>WELDING!#REF!+WELDING!#REF!</f>
        <v>#REF!</v>
      </c>
      <c r="PE33" s="59" t="e">
        <f>WELDING!#REF!+WELDING!#REF!</f>
        <v>#REF!</v>
      </c>
      <c r="PF33" s="58" t="e">
        <f>WELDING!#REF!+WELDING!#REF!</f>
        <v>#REF!</v>
      </c>
      <c r="PG33" s="56" t="e">
        <f>WELDING!#REF!+WELDING!#REF!</f>
        <v>#REF!</v>
      </c>
      <c r="PH33" s="59" t="e">
        <f>WELDING!#REF!+WELDING!#REF!</f>
        <v>#REF!</v>
      </c>
      <c r="PI33" s="58" t="e">
        <f>WELDING!#REF!+WELDING!#REF!</f>
        <v>#REF!</v>
      </c>
      <c r="PJ33" s="56" t="e">
        <f>WELDING!#REF!+WELDING!#REF!</f>
        <v>#REF!</v>
      </c>
      <c r="PK33" s="59" t="e">
        <f>WELDING!#REF!+WELDING!#REF!</f>
        <v>#REF!</v>
      </c>
      <c r="PL33" s="58" t="e">
        <f>WELDING!#REF!+WELDING!#REF!</f>
        <v>#REF!</v>
      </c>
      <c r="PM33" s="56" t="e">
        <f>WELDING!#REF!+WELDING!#REF!</f>
        <v>#REF!</v>
      </c>
      <c r="PN33" s="59" t="e">
        <f>WELDING!#REF!+WELDING!#REF!</f>
        <v>#REF!</v>
      </c>
      <c r="PO33" s="58" t="e">
        <f>WELDING!#REF!+WELDING!#REF!</f>
        <v>#REF!</v>
      </c>
      <c r="PP33" s="56" t="e">
        <f>WELDING!#REF!+WELDING!#REF!</f>
        <v>#REF!</v>
      </c>
      <c r="PQ33" s="59" t="e">
        <f>WELDING!#REF!+WELDING!#REF!</f>
        <v>#REF!</v>
      </c>
      <c r="PR33" s="58" t="e">
        <f>WELDING!#REF!+WELDING!#REF!</f>
        <v>#REF!</v>
      </c>
      <c r="PS33" s="56" t="e">
        <f>WELDING!#REF!+WELDING!#REF!</f>
        <v>#REF!</v>
      </c>
      <c r="PT33" s="79" t="e">
        <f>WELDING!#REF!+WELDING!#REF!</f>
        <v>#REF!</v>
      </c>
      <c r="PU33" s="78" t="e">
        <f>WELDING!#REF!+WELDING!#REF!</f>
        <v>#REF!</v>
      </c>
      <c r="PV33" s="56" t="e">
        <f>WELDING!#REF!+WELDING!#REF!</f>
        <v>#REF!</v>
      </c>
      <c r="PW33" s="59" t="e">
        <f>WELDING!#REF!+WELDING!#REF!</f>
        <v>#REF!</v>
      </c>
      <c r="PX33" s="58" t="e">
        <f>WELDING!#REF!+WELDING!#REF!</f>
        <v>#REF!</v>
      </c>
      <c r="PY33" s="56" t="e">
        <f>WELDING!#REF!+WELDING!#REF!</f>
        <v>#REF!</v>
      </c>
      <c r="PZ33" s="59" t="e">
        <f>WELDING!#REF!+WELDING!#REF!</f>
        <v>#REF!</v>
      </c>
      <c r="QA33" s="58" t="e">
        <f>WELDING!#REF!+WELDING!#REF!</f>
        <v>#REF!</v>
      </c>
      <c r="QB33" s="56" t="e">
        <f>WELDING!#REF!+WELDING!#REF!</f>
        <v>#REF!</v>
      </c>
      <c r="QC33" s="59" t="e">
        <f>WELDING!#REF!+WELDING!#REF!</f>
        <v>#REF!</v>
      </c>
      <c r="QD33" s="58" t="e">
        <f>WELDING!#REF!+WELDING!#REF!</f>
        <v>#REF!</v>
      </c>
      <c r="QE33" s="56" t="e">
        <f>WELDING!#REF!+WELDING!#REF!</f>
        <v>#REF!</v>
      </c>
      <c r="QF33" s="59" t="e">
        <f>WELDING!#REF!+WELDING!#REF!</f>
        <v>#REF!</v>
      </c>
      <c r="QG33" s="58" t="e">
        <f>WELDING!#REF!+WELDING!#REF!</f>
        <v>#REF!</v>
      </c>
      <c r="QH33" s="56" t="e">
        <f>WELDING!#REF!+WELDING!#REF!</f>
        <v>#REF!</v>
      </c>
      <c r="QI33" s="59" t="e">
        <f>WELDING!#REF!+WELDING!#REF!</f>
        <v>#REF!</v>
      </c>
      <c r="QJ33" s="58" t="e">
        <f>WELDING!#REF!+WELDING!#REF!</f>
        <v>#REF!</v>
      </c>
      <c r="QK33" s="56" t="e">
        <f>WELDING!#REF!+WELDING!#REF!</f>
        <v>#REF!</v>
      </c>
      <c r="QL33" s="79" t="e">
        <f>WELDING!#REF!+WELDING!#REF!</f>
        <v>#REF!</v>
      </c>
      <c r="QM33" s="78" t="e">
        <f>WELDING!#REF!+WELDING!#REF!</f>
        <v>#REF!</v>
      </c>
      <c r="QN33" s="56" t="e">
        <f>WELDING!#REF!+WELDING!#REF!</f>
        <v>#REF!</v>
      </c>
      <c r="QO33" s="59" t="e">
        <f>WELDING!#REF!+WELDING!#REF!</f>
        <v>#REF!</v>
      </c>
      <c r="QP33" s="58" t="e">
        <f>WELDING!#REF!+WELDING!#REF!</f>
        <v>#REF!</v>
      </c>
      <c r="QQ33" s="56" t="e">
        <f>WELDING!#REF!+WELDING!#REF!</f>
        <v>#REF!</v>
      </c>
      <c r="QR33" s="59" t="e">
        <f>WELDING!#REF!+WELDING!#REF!</f>
        <v>#REF!</v>
      </c>
      <c r="QS33" s="58" t="e">
        <f>WELDING!#REF!+WELDING!#REF!</f>
        <v>#REF!</v>
      </c>
      <c r="QT33" s="56" t="e">
        <f>WELDING!#REF!+WELDING!#REF!</f>
        <v>#REF!</v>
      </c>
      <c r="QU33" s="59" t="e">
        <f>WELDING!#REF!+WELDING!#REF!</f>
        <v>#REF!</v>
      </c>
      <c r="QV33" s="58" t="e">
        <f>WELDING!#REF!+WELDING!#REF!</f>
        <v>#REF!</v>
      </c>
      <c r="QW33" s="56" t="e">
        <f>WELDING!#REF!+WELDING!#REF!</f>
        <v>#REF!</v>
      </c>
      <c r="QX33" s="59" t="e">
        <f>WELDING!#REF!+WELDING!#REF!</f>
        <v>#REF!</v>
      </c>
      <c r="QY33" s="58" t="e">
        <f>WELDING!#REF!+WELDING!#REF!</f>
        <v>#REF!</v>
      </c>
      <c r="QZ33" s="56" t="e">
        <f>WELDING!#REF!+WELDING!#REF!</f>
        <v>#REF!</v>
      </c>
      <c r="RA33" s="59" t="e">
        <f>WELDING!#REF!+WELDING!#REF!</f>
        <v>#REF!</v>
      </c>
      <c r="RB33" s="58" t="e">
        <f>WELDING!#REF!+WELDING!#REF!</f>
        <v>#REF!</v>
      </c>
      <c r="RC33" s="56" t="e">
        <f>WELDING!#REF!+WELDING!#REF!</f>
        <v>#REF!</v>
      </c>
      <c r="RD33" s="79" t="e">
        <f>WELDING!#REF!+WELDING!#REF!</f>
        <v>#REF!</v>
      </c>
      <c r="RE33" s="78" t="e">
        <f>WELDING!#REF!+WELDING!#REF!</f>
        <v>#REF!</v>
      </c>
      <c r="RF33" s="56" t="e">
        <f>WELDING!#REF!+WELDING!#REF!</f>
        <v>#REF!</v>
      </c>
      <c r="RG33" s="59" t="e">
        <f>WELDING!#REF!+WELDING!#REF!</f>
        <v>#REF!</v>
      </c>
      <c r="RH33" s="58" t="e">
        <f>WELDING!#REF!+WELDING!#REF!</f>
        <v>#REF!</v>
      </c>
      <c r="RI33" s="56" t="e">
        <f>WELDING!#REF!+WELDING!#REF!</f>
        <v>#REF!</v>
      </c>
      <c r="RJ33" s="59" t="e">
        <f>WELDING!#REF!+WELDING!#REF!</f>
        <v>#REF!</v>
      </c>
      <c r="RK33" s="58" t="e">
        <f>WELDING!#REF!+WELDING!#REF!</f>
        <v>#REF!</v>
      </c>
      <c r="RL33" s="56" t="e">
        <f>WELDING!#REF!+WELDING!#REF!</f>
        <v>#REF!</v>
      </c>
      <c r="RM33" s="59" t="e">
        <f>WELDING!#REF!+WELDING!#REF!</f>
        <v>#REF!</v>
      </c>
      <c r="RN33" s="58" t="e">
        <f>WELDING!#REF!+WELDING!#REF!</f>
        <v>#REF!</v>
      </c>
      <c r="RO33" s="56" t="e">
        <f>WELDING!#REF!+WELDING!#REF!</f>
        <v>#REF!</v>
      </c>
      <c r="RP33" s="59" t="e">
        <f>WELDING!#REF!+WELDING!#REF!</f>
        <v>#REF!</v>
      </c>
      <c r="RQ33" s="58" t="e">
        <f>WELDING!#REF!+WELDING!#REF!</f>
        <v>#REF!</v>
      </c>
      <c r="RR33" s="56" t="e">
        <f>WELDING!#REF!+WELDING!#REF!</f>
        <v>#REF!</v>
      </c>
      <c r="RS33" s="59" t="e">
        <f>WELDING!#REF!+WELDING!#REF!</f>
        <v>#REF!</v>
      </c>
      <c r="RT33" s="58" t="e">
        <f>WELDING!#REF!+WELDING!#REF!</f>
        <v>#REF!</v>
      </c>
      <c r="RU33" s="56" t="e">
        <f>WELDING!#REF!+WELDING!#REF!</f>
        <v>#REF!</v>
      </c>
      <c r="RV33" s="79" t="e">
        <f>WELDING!#REF!+WELDING!#REF!</f>
        <v>#REF!</v>
      </c>
      <c r="RW33" s="78" t="e">
        <f>WELDING!#REF!+WELDING!#REF!</f>
        <v>#REF!</v>
      </c>
      <c r="RX33" s="56" t="e">
        <f>WELDING!#REF!+WELDING!#REF!</f>
        <v>#REF!</v>
      </c>
      <c r="RY33" s="59" t="e">
        <f>WELDING!#REF!+WELDING!#REF!</f>
        <v>#REF!</v>
      </c>
      <c r="RZ33" s="58" t="e">
        <f>WELDING!#REF!+WELDING!#REF!</f>
        <v>#REF!</v>
      </c>
      <c r="SA33" s="56" t="e">
        <f>WELDING!#REF!+WELDING!#REF!</f>
        <v>#REF!</v>
      </c>
      <c r="SB33" s="59" t="e">
        <f>WELDING!#REF!+WELDING!#REF!</f>
        <v>#REF!</v>
      </c>
      <c r="SC33" s="58" t="e">
        <f>WELDING!#REF!+WELDING!#REF!</f>
        <v>#REF!</v>
      </c>
      <c r="SD33" s="56" t="e">
        <f>WELDING!#REF!+WELDING!#REF!</f>
        <v>#REF!</v>
      </c>
      <c r="SE33" s="59" t="e">
        <f>WELDING!#REF!+WELDING!#REF!</f>
        <v>#REF!</v>
      </c>
      <c r="SF33" s="58" t="e">
        <f>WELDING!#REF!+WELDING!#REF!</f>
        <v>#REF!</v>
      </c>
      <c r="SG33" s="56" t="e">
        <f>WELDING!#REF!+WELDING!#REF!</f>
        <v>#REF!</v>
      </c>
      <c r="SH33" s="59" t="e">
        <f>WELDING!#REF!+WELDING!#REF!</f>
        <v>#REF!</v>
      </c>
      <c r="SI33" s="58" t="e">
        <f>WELDING!#REF!+WELDING!#REF!</f>
        <v>#REF!</v>
      </c>
      <c r="SJ33" s="56" t="e">
        <f>WELDING!#REF!+WELDING!#REF!</f>
        <v>#REF!</v>
      </c>
      <c r="SK33" s="59" t="e">
        <f>WELDING!#REF!+WELDING!#REF!</f>
        <v>#REF!</v>
      </c>
      <c r="SL33" s="58" t="e">
        <f>WELDING!#REF!+WELDING!#REF!</f>
        <v>#REF!</v>
      </c>
      <c r="SM33" s="56" t="e">
        <f>WELDING!#REF!+WELDING!#REF!</f>
        <v>#REF!</v>
      </c>
      <c r="SN33" s="79" t="e">
        <f>WELDING!#REF!+WELDING!#REF!</f>
        <v>#REF!</v>
      </c>
      <c r="SO33" s="78" t="e">
        <f>WELDING!#REF!+WELDING!#REF!</f>
        <v>#REF!</v>
      </c>
      <c r="SP33" s="56" t="e">
        <f>WELDING!#REF!+WELDING!#REF!</f>
        <v>#REF!</v>
      </c>
      <c r="SQ33" s="59" t="e">
        <f>WELDING!#REF!+WELDING!#REF!</f>
        <v>#REF!</v>
      </c>
      <c r="SR33" s="58" t="e">
        <f>WELDING!#REF!+WELDING!#REF!</f>
        <v>#REF!</v>
      </c>
      <c r="SS33" s="56" t="e">
        <f>WELDING!#REF!+WELDING!#REF!</f>
        <v>#REF!</v>
      </c>
      <c r="ST33" s="59" t="e">
        <f>WELDING!#REF!+WELDING!#REF!</f>
        <v>#REF!</v>
      </c>
      <c r="SU33" s="58" t="e">
        <f>WELDING!#REF!+WELDING!#REF!</f>
        <v>#REF!</v>
      </c>
      <c r="SV33" s="56" t="e">
        <f>WELDING!#REF!+WELDING!#REF!</f>
        <v>#REF!</v>
      </c>
      <c r="SW33" s="59" t="e">
        <f>WELDING!#REF!+WELDING!#REF!</f>
        <v>#REF!</v>
      </c>
      <c r="SX33" s="58" t="e">
        <f>WELDING!#REF!+WELDING!#REF!</f>
        <v>#REF!</v>
      </c>
      <c r="SY33" s="56" t="e">
        <f>WELDING!#REF!+WELDING!#REF!</f>
        <v>#REF!</v>
      </c>
      <c r="SZ33" s="59" t="e">
        <f>WELDING!#REF!+WELDING!#REF!</f>
        <v>#REF!</v>
      </c>
      <c r="TA33" s="58" t="e">
        <f>WELDING!#REF!+WELDING!#REF!</f>
        <v>#REF!</v>
      </c>
      <c r="TB33" s="56" t="e">
        <f>WELDING!#REF!+WELDING!#REF!</f>
        <v>#REF!</v>
      </c>
      <c r="TC33" s="59" t="e">
        <f>WELDING!#REF!+WELDING!#REF!</f>
        <v>#REF!</v>
      </c>
      <c r="TD33" s="58" t="e">
        <f>WELDING!#REF!+WELDING!#REF!</f>
        <v>#REF!</v>
      </c>
      <c r="TE33" s="56" t="e">
        <f>WELDING!#REF!+WELDING!#REF!</f>
        <v>#REF!</v>
      </c>
      <c r="TF33" s="79" t="e">
        <f>WELDING!#REF!+WELDING!#REF!</f>
        <v>#REF!</v>
      </c>
      <c r="TG33" s="78" t="e">
        <f>WELDING!#REF!+WELDING!#REF!</f>
        <v>#REF!</v>
      </c>
      <c r="TH33" s="56" t="e">
        <f>WELDING!#REF!+WELDING!#REF!</f>
        <v>#REF!</v>
      </c>
      <c r="TI33" s="59" t="e">
        <f>WELDING!#REF!+WELDING!#REF!</f>
        <v>#REF!</v>
      </c>
      <c r="TJ33" s="58" t="e">
        <f>WELDING!#REF!+WELDING!#REF!</f>
        <v>#REF!</v>
      </c>
      <c r="TK33" s="56" t="e">
        <f>WELDING!#REF!+WELDING!#REF!</f>
        <v>#REF!</v>
      </c>
      <c r="TL33" s="59" t="e">
        <f>WELDING!#REF!+WELDING!#REF!</f>
        <v>#REF!</v>
      </c>
      <c r="TM33" s="58" t="e">
        <f>WELDING!#REF!+WELDING!#REF!</f>
        <v>#REF!</v>
      </c>
      <c r="TN33" s="56" t="e">
        <f>WELDING!#REF!+WELDING!#REF!</f>
        <v>#REF!</v>
      </c>
      <c r="TO33" s="59" t="e">
        <f>WELDING!#REF!+WELDING!#REF!</f>
        <v>#REF!</v>
      </c>
      <c r="TP33" s="58" t="e">
        <f>WELDING!#REF!+WELDING!#REF!</f>
        <v>#REF!</v>
      </c>
      <c r="TQ33" s="56" t="e">
        <f>WELDING!#REF!+WELDING!#REF!</f>
        <v>#REF!</v>
      </c>
      <c r="TR33" s="59" t="e">
        <f>WELDING!#REF!+WELDING!#REF!</f>
        <v>#REF!</v>
      </c>
      <c r="TS33" s="58" t="e">
        <f>WELDING!#REF!+WELDING!#REF!</f>
        <v>#REF!</v>
      </c>
      <c r="TT33" s="56" t="e">
        <f>WELDING!#REF!+WELDING!#REF!</f>
        <v>#REF!</v>
      </c>
      <c r="TU33" s="59" t="e">
        <f>WELDING!#REF!+WELDING!#REF!</f>
        <v>#REF!</v>
      </c>
      <c r="TV33" s="58" t="e">
        <f>WELDING!#REF!+WELDING!#REF!</f>
        <v>#REF!</v>
      </c>
      <c r="TW33" s="56" t="e">
        <f>WELDING!#REF!+WELDING!#REF!</f>
        <v>#REF!</v>
      </c>
      <c r="TX33" s="79" t="e">
        <f>WELDING!#REF!+WELDING!#REF!</f>
        <v>#REF!</v>
      </c>
      <c r="TY33" s="78" t="e">
        <f>WELDING!#REF!+WELDING!#REF!</f>
        <v>#REF!</v>
      </c>
      <c r="TZ33" s="56" t="e">
        <f>WELDING!#REF!+WELDING!#REF!</f>
        <v>#REF!</v>
      </c>
      <c r="UA33" s="59" t="e">
        <f>WELDING!#REF!+WELDING!#REF!</f>
        <v>#REF!</v>
      </c>
      <c r="UB33" s="58" t="e">
        <f>WELDING!#REF!+WELDING!#REF!</f>
        <v>#REF!</v>
      </c>
      <c r="UC33" s="56" t="e">
        <f>WELDING!#REF!+WELDING!#REF!</f>
        <v>#REF!</v>
      </c>
      <c r="UD33" s="59" t="e">
        <f>WELDING!#REF!+WELDING!#REF!</f>
        <v>#REF!</v>
      </c>
      <c r="UE33" s="58" t="e">
        <f>WELDING!#REF!+WELDING!#REF!</f>
        <v>#REF!</v>
      </c>
      <c r="UF33" s="56" t="e">
        <f>WELDING!#REF!+WELDING!#REF!</f>
        <v>#REF!</v>
      </c>
      <c r="UG33" s="59" t="e">
        <f>WELDING!#REF!+WELDING!#REF!</f>
        <v>#REF!</v>
      </c>
      <c r="UH33" s="58" t="e">
        <f>WELDING!#REF!+WELDING!#REF!</f>
        <v>#REF!</v>
      </c>
      <c r="UI33" s="56" t="e">
        <f>WELDING!#REF!+WELDING!#REF!</f>
        <v>#REF!</v>
      </c>
      <c r="UJ33" s="59" t="e">
        <f>WELDING!#REF!+WELDING!#REF!</f>
        <v>#REF!</v>
      </c>
      <c r="UK33" s="58" t="e">
        <f>WELDING!#REF!+WELDING!#REF!</f>
        <v>#REF!</v>
      </c>
      <c r="UL33" s="56" t="e">
        <f>WELDING!#REF!+WELDING!#REF!</f>
        <v>#REF!</v>
      </c>
      <c r="UM33" s="59" t="e">
        <f>WELDING!#REF!+WELDING!#REF!</f>
        <v>#REF!</v>
      </c>
      <c r="UN33" s="58" t="e">
        <f>WELDING!#REF!+WELDING!#REF!</f>
        <v>#REF!</v>
      </c>
      <c r="UO33" s="56" t="e">
        <f>WELDING!#REF!+WELDING!#REF!</f>
        <v>#REF!</v>
      </c>
      <c r="UP33" s="79" t="e">
        <f>WELDING!#REF!+WELDING!#REF!</f>
        <v>#REF!</v>
      </c>
      <c r="UQ33" s="78" t="e">
        <f>WELDING!#REF!+WELDING!#REF!</f>
        <v>#REF!</v>
      </c>
      <c r="UR33" s="56" t="e">
        <f>WELDING!#REF!+WELDING!#REF!</f>
        <v>#REF!</v>
      </c>
      <c r="US33" s="59" t="e">
        <f>WELDING!#REF!+WELDING!#REF!</f>
        <v>#REF!</v>
      </c>
      <c r="UT33" s="58" t="e">
        <f>WELDING!#REF!+WELDING!#REF!</f>
        <v>#REF!</v>
      </c>
      <c r="UU33" s="56" t="e">
        <f>WELDING!#REF!+WELDING!#REF!</f>
        <v>#REF!</v>
      </c>
      <c r="UV33" s="59" t="e">
        <f>WELDING!#REF!+WELDING!#REF!</f>
        <v>#REF!</v>
      </c>
      <c r="UW33" s="58" t="e">
        <f>WELDING!#REF!+WELDING!#REF!</f>
        <v>#REF!</v>
      </c>
      <c r="UX33" s="56" t="e">
        <f>WELDING!#REF!+WELDING!#REF!</f>
        <v>#REF!</v>
      </c>
      <c r="UY33" s="59" t="e">
        <f>WELDING!#REF!+WELDING!#REF!</f>
        <v>#REF!</v>
      </c>
      <c r="UZ33" s="58" t="e">
        <f>WELDING!#REF!+WELDING!#REF!</f>
        <v>#REF!</v>
      </c>
      <c r="VA33" s="56" t="e">
        <f>WELDING!#REF!+WELDING!#REF!</f>
        <v>#REF!</v>
      </c>
      <c r="VB33" s="59" t="e">
        <f>WELDING!#REF!+WELDING!#REF!</f>
        <v>#REF!</v>
      </c>
      <c r="VC33" s="58" t="e">
        <f>WELDING!#REF!+WELDING!#REF!</f>
        <v>#REF!</v>
      </c>
      <c r="VD33" s="56" t="e">
        <f>WELDING!#REF!+WELDING!#REF!</f>
        <v>#REF!</v>
      </c>
      <c r="VE33" s="59" t="e">
        <f>WELDING!#REF!+WELDING!#REF!</f>
        <v>#REF!</v>
      </c>
      <c r="VF33" s="58" t="e">
        <f>WELDING!#REF!+WELDING!#REF!</f>
        <v>#REF!</v>
      </c>
      <c r="VG33" s="56" t="e">
        <f>WELDING!#REF!+WELDING!#REF!</f>
        <v>#REF!</v>
      </c>
      <c r="VH33" s="79" t="e">
        <f>WELDING!#REF!+WELDING!#REF!</f>
        <v>#REF!</v>
      </c>
    </row>
    <row r="34" spans="1:580" ht="15.75" thickBot="1" x14ac:dyDescent="0.3">
      <c r="A34" s="243"/>
      <c r="B34" s="44"/>
      <c r="C34" s="44"/>
      <c r="D34" s="50"/>
      <c r="E34" s="107"/>
      <c r="F34" s="68">
        <f>E34-E33+IF(E36="",E35,E36)</f>
        <v>0</v>
      </c>
      <c r="G34" s="68">
        <f t="shared" ref="G34:V34" si="224">F34-F33+IF(F36="",F35,F36)</f>
        <v>0</v>
      </c>
      <c r="H34" s="68">
        <f t="shared" si="224"/>
        <v>0</v>
      </c>
      <c r="I34" s="68">
        <f t="shared" si="224"/>
        <v>0</v>
      </c>
      <c r="J34" s="68">
        <f t="shared" si="224"/>
        <v>0</v>
      </c>
      <c r="K34" s="68">
        <f t="shared" si="224"/>
        <v>0</v>
      </c>
      <c r="L34" s="68">
        <f t="shared" si="224"/>
        <v>0</v>
      </c>
      <c r="M34" s="68">
        <f t="shared" si="224"/>
        <v>0</v>
      </c>
      <c r="N34" s="68">
        <f t="shared" si="224"/>
        <v>0</v>
      </c>
      <c r="O34" s="68">
        <f t="shared" si="224"/>
        <v>0</v>
      </c>
      <c r="P34" s="68">
        <f t="shared" si="224"/>
        <v>0</v>
      </c>
      <c r="Q34" s="68">
        <f t="shared" si="224"/>
        <v>0</v>
      </c>
      <c r="R34" s="68">
        <f t="shared" si="224"/>
        <v>0</v>
      </c>
      <c r="S34" s="68">
        <f t="shared" si="224"/>
        <v>0</v>
      </c>
      <c r="T34" s="68">
        <f t="shared" si="224"/>
        <v>0</v>
      </c>
      <c r="U34" s="68">
        <f t="shared" si="224"/>
        <v>0</v>
      </c>
      <c r="V34" s="68">
        <f t="shared" si="224"/>
        <v>0</v>
      </c>
      <c r="W34" s="107">
        <f>V34-V33+IF(V36="",V35,V36)</f>
        <v>0</v>
      </c>
      <c r="X34" s="107" t="e">
        <f t="shared" ref="X34:AN34" si="225">W34-W33+IF(W36="",W35,W36)</f>
        <v>#REF!</v>
      </c>
      <c r="Y34" s="107" t="e">
        <f t="shared" si="225"/>
        <v>#REF!</v>
      </c>
      <c r="Z34" s="107" t="e">
        <f t="shared" si="225"/>
        <v>#REF!</v>
      </c>
      <c r="AA34" s="107" t="e">
        <f t="shared" si="225"/>
        <v>#REF!</v>
      </c>
      <c r="AB34" s="107" t="e">
        <f t="shared" si="225"/>
        <v>#REF!</v>
      </c>
      <c r="AC34" s="107" t="e">
        <f t="shared" si="225"/>
        <v>#REF!</v>
      </c>
      <c r="AD34" s="107" t="e">
        <f t="shared" si="225"/>
        <v>#REF!</v>
      </c>
      <c r="AE34" s="107" t="e">
        <f t="shared" si="225"/>
        <v>#REF!</v>
      </c>
      <c r="AF34" s="107" t="e">
        <f t="shared" si="225"/>
        <v>#REF!</v>
      </c>
      <c r="AG34" s="107" t="e">
        <f t="shared" si="225"/>
        <v>#REF!</v>
      </c>
      <c r="AH34" s="107" t="e">
        <f t="shared" si="225"/>
        <v>#REF!</v>
      </c>
      <c r="AI34" s="107" t="e">
        <f t="shared" si="225"/>
        <v>#REF!</v>
      </c>
      <c r="AJ34" s="107" t="e">
        <f t="shared" si="225"/>
        <v>#REF!</v>
      </c>
      <c r="AK34" s="107" t="e">
        <f t="shared" si="225"/>
        <v>#REF!</v>
      </c>
      <c r="AL34" s="107" t="e">
        <f t="shared" si="225"/>
        <v>#REF!</v>
      </c>
      <c r="AM34" s="107" t="e">
        <f t="shared" si="225"/>
        <v>#REF!</v>
      </c>
      <c r="AN34" s="107" t="e">
        <f t="shared" si="225"/>
        <v>#REF!</v>
      </c>
      <c r="AO34" s="107" t="e">
        <f>AN34-AN33+IF(AN36="",AN35,AN36)</f>
        <v>#REF!</v>
      </c>
      <c r="AP34" s="107" t="e">
        <f t="shared" ref="AP34:BF34" si="226">AO34-AO33+IF(AO36="",AO35,AO36)</f>
        <v>#REF!</v>
      </c>
      <c r="AQ34" s="107" t="e">
        <f t="shared" si="226"/>
        <v>#REF!</v>
      </c>
      <c r="AR34" s="107" t="e">
        <f t="shared" si="226"/>
        <v>#REF!</v>
      </c>
      <c r="AS34" s="107" t="e">
        <f t="shared" si="226"/>
        <v>#REF!</v>
      </c>
      <c r="AT34" s="107" t="e">
        <f t="shared" si="226"/>
        <v>#REF!</v>
      </c>
      <c r="AU34" s="107" t="e">
        <f t="shared" si="226"/>
        <v>#REF!</v>
      </c>
      <c r="AV34" s="107" t="e">
        <f t="shared" si="226"/>
        <v>#REF!</v>
      </c>
      <c r="AW34" s="107" t="e">
        <f t="shared" si="226"/>
        <v>#REF!</v>
      </c>
      <c r="AX34" s="107" t="e">
        <f t="shared" si="226"/>
        <v>#REF!</v>
      </c>
      <c r="AY34" s="107" t="e">
        <f t="shared" si="226"/>
        <v>#REF!</v>
      </c>
      <c r="AZ34" s="107" t="e">
        <f t="shared" si="226"/>
        <v>#REF!</v>
      </c>
      <c r="BA34" s="107" t="e">
        <f t="shared" si="226"/>
        <v>#REF!</v>
      </c>
      <c r="BB34" s="107" t="e">
        <f t="shared" si="226"/>
        <v>#REF!</v>
      </c>
      <c r="BC34" s="107" t="e">
        <f t="shared" si="226"/>
        <v>#REF!</v>
      </c>
      <c r="BD34" s="107" t="e">
        <f t="shared" si="226"/>
        <v>#REF!</v>
      </c>
      <c r="BE34" s="107" t="e">
        <f t="shared" si="226"/>
        <v>#REF!</v>
      </c>
      <c r="BF34" s="107" t="e">
        <f t="shared" si="226"/>
        <v>#REF!</v>
      </c>
      <c r="BG34" s="107" t="e">
        <f>BF34-BF33+IF(BF36="",BF35,BF36)</f>
        <v>#REF!</v>
      </c>
      <c r="BH34" s="107" t="e">
        <f t="shared" ref="BH34:BX34" si="227">BG34-BG33+IF(BG36="",BG35,BG36)</f>
        <v>#REF!</v>
      </c>
      <c r="BI34" s="107" t="e">
        <f t="shared" si="227"/>
        <v>#REF!</v>
      </c>
      <c r="BJ34" s="107" t="e">
        <f t="shared" si="227"/>
        <v>#REF!</v>
      </c>
      <c r="BK34" s="107" t="e">
        <f t="shared" si="227"/>
        <v>#REF!</v>
      </c>
      <c r="BL34" s="107" t="e">
        <f t="shared" si="227"/>
        <v>#REF!</v>
      </c>
      <c r="BM34" s="107" t="e">
        <f t="shared" si="227"/>
        <v>#REF!</v>
      </c>
      <c r="BN34" s="107" t="e">
        <f t="shared" si="227"/>
        <v>#REF!</v>
      </c>
      <c r="BO34" s="107" t="e">
        <f t="shared" si="227"/>
        <v>#REF!</v>
      </c>
      <c r="BP34" s="107" t="e">
        <f t="shared" si="227"/>
        <v>#REF!</v>
      </c>
      <c r="BQ34" s="107" t="e">
        <f t="shared" si="227"/>
        <v>#REF!</v>
      </c>
      <c r="BR34" s="107" t="e">
        <f t="shared" si="227"/>
        <v>#REF!</v>
      </c>
      <c r="BS34" s="107" t="e">
        <f t="shared" si="227"/>
        <v>#REF!</v>
      </c>
      <c r="BT34" s="107" t="e">
        <f t="shared" si="227"/>
        <v>#REF!</v>
      </c>
      <c r="BU34" s="107" t="e">
        <f t="shared" si="227"/>
        <v>#REF!</v>
      </c>
      <c r="BV34" s="107" t="e">
        <f t="shared" si="227"/>
        <v>#REF!</v>
      </c>
      <c r="BW34" s="107" t="e">
        <f t="shared" si="227"/>
        <v>#REF!</v>
      </c>
      <c r="BX34" s="107" t="e">
        <f t="shared" si="227"/>
        <v>#REF!</v>
      </c>
      <c r="BY34" s="107" t="e">
        <f>BX34-BX33+IF(BX36="",BX35,BX36)</f>
        <v>#REF!</v>
      </c>
      <c r="BZ34" s="107" t="e">
        <f t="shared" ref="BZ34:CP34" si="228">BY34-BY33+IF(BY36="",BY35,BY36)</f>
        <v>#REF!</v>
      </c>
      <c r="CA34" s="107" t="e">
        <f t="shared" si="228"/>
        <v>#REF!</v>
      </c>
      <c r="CB34" s="107" t="e">
        <f t="shared" si="228"/>
        <v>#REF!</v>
      </c>
      <c r="CC34" s="107" t="e">
        <f t="shared" si="228"/>
        <v>#REF!</v>
      </c>
      <c r="CD34" s="107" t="e">
        <f t="shared" si="228"/>
        <v>#REF!</v>
      </c>
      <c r="CE34" s="107" t="e">
        <f t="shared" si="228"/>
        <v>#REF!</v>
      </c>
      <c r="CF34" s="107" t="e">
        <f t="shared" si="228"/>
        <v>#REF!</v>
      </c>
      <c r="CG34" s="107" t="e">
        <f t="shared" si="228"/>
        <v>#REF!</v>
      </c>
      <c r="CH34" s="107" t="e">
        <f t="shared" si="228"/>
        <v>#REF!</v>
      </c>
      <c r="CI34" s="107" t="e">
        <f t="shared" si="228"/>
        <v>#REF!</v>
      </c>
      <c r="CJ34" s="107" t="e">
        <f t="shared" si="228"/>
        <v>#REF!</v>
      </c>
      <c r="CK34" s="107" t="e">
        <f t="shared" si="228"/>
        <v>#REF!</v>
      </c>
      <c r="CL34" s="107" t="e">
        <f t="shared" si="228"/>
        <v>#REF!</v>
      </c>
      <c r="CM34" s="107" t="e">
        <f t="shared" si="228"/>
        <v>#REF!</v>
      </c>
      <c r="CN34" s="107" t="e">
        <f t="shared" si="228"/>
        <v>#REF!</v>
      </c>
      <c r="CO34" s="107" t="e">
        <f t="shared" si="228"/>
        <v>#REF!</v>
      </c>
      <c r="CP34" s="107" t="e">
        <f t="shared" si="228"/>
        <v>#REF!</v>
      </c>
      <c r="CQ34" s="107" t="e">
        <f>CP34-CP33+IF(CP36="",CP35,CP36)</f>
        <v>#REF!</v>
      </c>
      <c r="CR34" s="107" t="e">
        <f t="shared" ref="CR34:DH34" si="229">CQ34-CQ33+IF(CQ36="",CQ35,CQ36)</f>
        <v>#REF!</v>
      </c>
      <c r="CS34" s="107" t="e">
        <f t="shared" si="229"/>
        <v>#REF!</v>
      </c>
      <c r="CT34" s="107" t="e">
        <f t="shared" si="229"/>
        <v>#REF!</v>
      </c>
      <c r="CU34" s="107" t="e">
        <f t="shared" si="229"/>
        <v>#REF!</v>
      </c>
      <c r="CV34" s="107" t="e">
        <f t="shared" si="229"/>
        <v>#REF!</v>
      </c>
      <c r="CW34" s="107" t="e">
        <f t="shared" si="229"/>
        <v>#REF!</v>
      </c>
      <c r="CX34" s="107" t="e">
        <f t="shared" si="229"/>
        <v>#REF!</v>
      </c>
      <c r="CY34" s="107" t="e">
        <f t="shared" si="229"/>
        <v>#REF!</v>
      </c>
      <c r="CZ34" s="107" t="e">
        <f t="shared" si="229"/>
        <v>#REF!</v>
      </c>
      <c r="DA34" s="107" t="e">
        <f t="shared" si="229"/>
        <v>#REF!</v>
      </c>
      <c r="DB34" s="107" t="e">
        <f t="shared" si="229"/>
        <v>#REF!</v>
      </c>
      <c r="DC34" s="107" t="e">
        <f t="shared" si="229"/>
        <v>#REF!</v>
      </c>
      <c r="DD34" s="107" t="e">
        <f t="shared" si="229"/>
        <v>#REF!</v>
      </c>
      <c r="DE34" s="107" t="e">
        <f t="shared" si="229"/>
        <v>#REF!</v>
      </c>
      <c r="DF34" s="107" t="e">
        <f t="shared" si="229"/>
        <v>#REF!</v>
      </c>
      <c r="DG34" s="107" t="e">
        <f t="shared" si="229"/>
        <v>#REF!</v>
      </c>
      <c r="DH34" s="107" t="e">
        <f t="shared" si="229"/>
        <v>#REF!</v>
      </c>
      <c r="DI34" s="107" t="e">
        <f>DH34-DH33+IF(DH36="",DH35,DH36)</f>
        <v>#REF!</v>
      </c>
      <c r="DJ34" s="107" t="e">
        <f t="shared" ref="DJ34:DZ34" si="230">DI34-DI33+IF(DI36="",DI35,DI36)</f>
        <v>#REF!</v>
      </c>
      <c r="DK34" s="107" t="e">
        <f t="shared" si="230"/>
        <v>#REF!</v>
      </c>
      <c r="DL34" s="107" t="e">
        <f t="shared" si="230"/>
        <v>#REF!</v>
      </c>
      <c r="DM34" s="107" t="e">
        <f t="shared" si="230"/>
        <v>#REF!</v>
      </c>
      <c r="DN34" s="107" t="e">
        <f t="shared" si="230"/>
        <v>#REF!</v>
      </c>
      <c r="DO34" s="107" t="e">
        <f t="shared" si="230"/>
        <v>#REF!</v>
      </c>
      <c r="DP34" s="107" t="e">
        <f t="shared" si="230"/>
        <v>#REF!</v>
      </c>
      <c r="DQ34" s="107" t="e">
        <f t="shared" si="230"/>
        <v>#REF!</v>
      </c>
      <c r="DR34" s="107" t="e">
        <f t="shared" si="230"/>
        <v>#REF!</v>
      </c>
      <c r="DS34" s="107" t="e">
        <f t="shared" si="230"/>
        <v>#REF!</v>
      </c>
      <c r="DT34" s="107" t="e">
        <f t="shared" si="230"/>
        <v>#REF!</v>
      </c>
      <c r="DU34" s="107" t="e">
        <f t="shared" si="230"/>
        <v>#REF!</v>
      </c>
      <c r="DV34" s="107" t="e">
        <f t="shared" si="230"/>
        <v>#REF!</v>
      </c>
      <c r="DW34" s="107" t="e">
        <f t="shared" si="230"/>
        <v>#REF!</v>
      </c>
      <c r="DX34" s="107" t="e">
        <f t="shared" si="230"/>
        <v>#REF!</v>
      </c>
      <c r="DY34" s="107" t="e">
        <f t="shared" si="230"/>
        <v>#REF!</v>
      </c>
      <c r="DZ34" s="107" t="e">
        <f t="shared" si="230"/>
        <v>#REF!</v>
      </c>
      <c r="EA34" s="107" t="e">
        <f>DZ34-DZ33+IF(DZ36="",DZ35,DZ36)</f>
        <v>#REF!</v>
      </c>
      <c r="EB34" s="107" t="e">
        <f t="shared" ref="EB34:ER34" si="231">EA34-EA33+IF(EA36="",EA35,EA36)</f>
        <v>#REF!</v>
      </c>
      <c r="EC34" s="107" t="e">
        <f t="shared" si="231"/>
        <v>#REF!</v>
      </c>
      <c r="ED34" s="107" t="e">
        <f t="shared" si="231"/>
        <v>#REF!</v>
      </c>
      <c r="EE34" s="107" t="e">
        <f t="shared" si="231"/>
        <v>#REF!</v>
      </c>
      <c r="EF34" s="107" t="e">
        <f t="shared" si="231"/>
        <v>#REF!</v>
      </c>
      <c r="EG34" s="107" t="e">
        <f t="shared" si="231"/>
        <v>#REF!</v>
      </c>
      <c r="EH34" s="107" t="e">
        <f t="shared" si="231"/>
        <v>#REF!</v>
      </c>
      <c r="EI34" s="107" t="e">
        <f t="shared" si="231"/>
        <v>#REF!</v>
      </c>
      <c r="EJ34" s="107" t="e">
        <f t="shared" si="231"/>
        <v>#REF!</v>
      </c>
      <c r="EK34" s="107" t="e">
        <f t="shared" si="231"/>
        <v>#REF!</v>
      </c>
      <c r="EL34" s="107" t="e">
        <f t="shared" si="231"/>
        <v>#REF!</v>
      </c>
      <c r="EM34" s="107" t="e">
        <f t="shared" si="231"/>
        <v>#REF!</v>
      </c>
      <c r="EN34" s="107" t="e">
        <f t="shared" si="231"/>
        <v>#REF!</v>
      </c>
      <c r="EO34" s="107" t="e">
        <f t="shared" si="231"/>
        <v>#REF!</v>
      </c>
      <c r="EP34" s="107" t="e">
        <f t="shared" si="231"/>
        <v>#REF!</v>
      </c>
      <c r="EQ34" s="107" t="e">
        <f t="shared" si="231"/>
        <v>#REF!</v>
      </c>
      <c r="ER34" s="107" t="e">
        <f t="shared" si="231"/>
        <v>#REF!</v>
      </c>
      <c r="ES34" s="107" t="e">
        <f>ER34-ER33+IF(ER36="",ER35,ER36)</f>
        <v>#REF!</v>
      </c>
      <c r="ET34" s="107" t="e">
        <f t="shared" ref="ET34:FJ34" si="232">ES34-ES33+IF(ES36="",ES35,ES36)</f>
        <v>#REF!</v>
      </c>
      <c r="EU34" s="107" t="e">
        <f t="shared" si="232"/>
        <v>#REF!</v>
      </c>
      <c r="EV34" s="107" t="e">
        <f t="shared" si="232"/>
        <v>#REF!</v>
      </c>
      <c r="EW34" s="107" t="e">
        <f t="shared" si="232"/>
        <v>#REF!</v>
      </c>
      <c r="EX34" s="107" t="e">
        <f t="shared" si="232"/>
        <v>#REF!</v>
      </c>
      <c r="EY34" s="107" t="e">
        <f t="shared" si="232"/>
        <v>#REF!</v>
      </c>
      <c r="EZ34" s="107" t="e">
        <f t="shared" si="232"/>
        <v>#REF!</v>
      </c>
      <c r="FA34" s="107" t="e">
        <f t="shared" si="232"/>
        <v>#REF!</v>
      </c>
      <c r="FB34" s="107" t="e">
        <f t="shared" si="232"/>
        <v>#REF!</v>
      </c>
      <c r="FC34" s="107" t="e">
        <f t="shared" si="232"/>
        <v>#REF!</v>
      </c>
      <c r="FD34" s="107" t="e">
        <f t="shared" si="232"/>
        <v>#REF!</v>
      </c>
      <c r="FE34" s="107" t="e">
        <f t="shared" si="232"/>
        <v>#REF!</v>
      </c>
      <c r="FF34" s="107" t="e">
        <f t="shared" si="232"/>
        <v>#REF!</v>
      </c>
      <c r="FG34" s="107" t="e">
        <f t="shared" si="232"/>
        <v>#REF!</v>
      </c>
      <c r="FH34" s="107" t="e">
        <f t="shared" si="232"/>
        <v>#REF!</v>
      </c>
      <c r="FI34" s="107" t="e">
        <f t="shared" si="232"/>
        <v>#REF!</v>
      </c>
      <c r="FJ34" s="107" t="e">
        <f t="shared" si="232"/>
        <v>#REF!</v>
      </c>
      <c r="FK34" s="107" t="e">
        <f>FJ34-FJ33+IF(FJ36="",FJ35,FJ36)</f>
        <v>#REF!</v>
      </c>
      <c r="FL34" s="107" t="e">
        <f t="shared" ref="FL34:GB34" si="233">FK34-FK33+IF(FK36="",FK35,FK36)</f>
        <v>#REF!</v>
      </c>
      <c r="FM34" s="107" t="e">
        <f t="shared" si="233"/>
        <v>#REF!</v>
      </c>
      <c r="FN34" s="107" t="e">
        <f t="shared" si="233"/>
        <v>#REF!</v>
      </c>
      <c r="FO34" s="107" t="e">
        <f t="shared" si="233"/>
        <v>#REF!</v>
      </c>
      <c r="FP34" s="107" t="e">
        <f t="shared" si="233"/>
        <v>#REF!</v>
      </c>
      <c r="FQ34" s="107" t="e">
        <f t="shared" si="233"/>
        <v>#REF!</v>
      </c>
      <c r="FR34" s="107" t="e">
        <f t="shared" si="233"/>
        <v>#REF!</v>
      </c>
      <c r="FS34" s="107" t="e">
        <f t="shared" si="233"/>
        <v>#REF!</v>
      </c>
      <c r="FT34" s="107" t="e">
        <f t="shared" si="233"/>
        <v>#REF!</v>
      </c>
      <c r="FU34" s="107" t="e">
        <f t="shared" si="233"/>
        <v>#REF!</v>
      </c>
      <c r="FV34" s="107" t="e">
        <f t="shared" si="233"/>
        <v>#REF!</v>
      </c>
      <c r="FW34" s="107" t="e">
        <f t="shared" si="233"/>
        <v>#REF!</v>
      </c>
      <c r="FX34" s="107" t="e">
        <f t="shared" si="233"/>
        <v>#REF!</v>
      </c>
      <c r="FY34" s="107" t="e">
        <f t="shared" si="233"/>
        <v>#REF!</v>
      </c>
      <c r="FZ34" s="107" t="e">
        <f t="shared" si="233"/>
        <v>#REF!</v>
      </c>
      <c r="GA34" s="107" t="e">
        <f t="shared" si="233"/>
        <v>#REF!</v>
      </c>
      <c r="GB34" s="107" t="e">
        <f t="shared" si="233"/>
        <v>#REF!</v>
      </c>
      <c r="GC34" s="107" t="e">
        <f>GB34-GB33+IF(GB36="",GB35,GB36)</f>
        <v>#REF!</v>
      </c>
      <c r="GD34" s="107" t="e">
        <f t="shared" ref="GD34:GT34" si="234">GC34-GC33+IF(GC36="",GC35,GC36)</f>
        <v>#REF!</v>
      </c>
      <c r="GE34" s="107" t="e">
        <f t="shared" si="234"/>
        <v>#REF!</v>
      </c>
      <c r="GF34" s="107" t="e">
        <f t="shared" si="234"/>
        <v>#REF!</v>
      </c>
      <c r="GG34" s="107" t="e">
        <f t="shared" si="234"/>
        <v>#REF!</v>
      </c>
      <c r="GH34" s="107" t="e">
        <f t="shared" si="234"/>
        <v>#REF!</v>
      </c>
      <c r="GI34" s="107" t="e">
        <f t="shared" si="234"/>
        <v>#REF!</v>
      </c>
      <c r="GJ34" s="107" t="e">
        <f t="shared" si="234"/>
        <v>#REF!</v>
      </c>
      <c r="GK34" s="107" t="e">
        <f t="shared" si="234"/>
        <v>#REF!</v>
      </c>
      <c r="GL34" s="107" t="e">
        <f t="shared" si="234"/>
        <v>#REF!</v>
      </c>
      <c r="GM34" s="107" t="e">
        <f t="shared" si="234"/>
        <v>#REF!</v>
      </c>
      <c r="GN34" s="107" t="e">
        <f t="shared" si="234"/>
        <v>#REF!</v>
      </c>
      <c r="GO34" s="107" t="e">
        <f t="shared" si="234"/>
        <v>#REF!</v>
      </c>
      <c r="GP34" s="107" t="e">
        <f t="shared" si="234"/>
        <v>#REF!</v>
      </c>
      <c r="GQ34" s="107" t="e">
        <f t="shared" si="234"/>
        <v>#REF!</v>
      </c>
      <c r="GR34" s="107" t="e">
        <f t="shared" si="234"/>
        <v>#REF!</v>
      </c>
      <c r="GS34" s="107" t="e">
        <f t="shared" si="234"/>
        <v>#REF!</v>
      </c>
      <c r="GT34" s="107" t="e">
        <f t="shared" si="234"/>
        <v>#REF!</v>
      </c>
      <c r="GU34" s="107" t="e">
        <f>GT34-GT33+IF(GT36="",GT35,GT36)</f>
        <v>#REF!</v>
      </c>
      <c r="GV34" s="107" t="e">
        <f t="shared" ref="GV34:HL34" si="235">GU34-GU33+IF(GU36="",GU35,GU36)</f>
        <v>#REF!</v>
      </c>
      <c r="GW34" s="107" t="e">
        <f t="shared" si="235"/>
        <v>#REF!</v>
      </c>
      <c r="GX34" s="107" t="e">
        <f t="shared" si="235"/>
        <v>#REF!</v>
      </c>
      <c r="GY34" s="107" t="e">
        <f t="shared" si="235"/>
        <v>#REF!</v>
      </c>
      <c r="GZ34" s="107" t="e">
        <f t="shared" si="235"/>
        <v>#REF!</v>
      </c>
      <c r="HA34" s="107" t="e">
        <f t="shared" si="235"/>
        <v>#REF!</v>
      </c>
      <c r="HB34" s="107" t="e">
        <f t="shared" si="235"/>
        <v>#REF!</v>
      </c>
      <c r="HC34" s="107" t="e">
        <f t="shared" si="235"/>
        <v>#REF!</v>
      </c>
      <c r="HD34" s="107" t="e">
        <f t="shared" si="235"/>
        <v>#REF!</v>
      </c>
      <c r="HE34" s="107" t="e">
        <f t="shared" si="235"/>
        <v>#REF!</v>
      </c>
      <c r="HF34" s="107" t="e">
        <f t="shared" si="235"/>
        <v>#REF!</v>
      </c>
      <c r="HG34" s="107" t="e">
        <f t="shared" si="235"/>
        <v>#REF!</v>
      </c>
      <c r="HH34" s="107" t="e">
        <f t="shared" si="235"/>
        <v>#REF!</v>
      </c>
      <c r="HI34" s="107" t="e">
        <f t="shared" si="235"/>
        <v>#REF!</v>
      </c>
      <c r="HJ34" s="107" t="e">
        <f t="shared" si="235"/>
        <v>#REF!</v>
      </c>
      <c r="HK34" s="107" t="e">
        <f t="shared" si="235"/>
        <v>#REF!</v>
      </c>
      <c r="HL34" s="107" t="e">
        <f t="shared" si="235"/>
        <v>#REF!</v>
      </c>
      <c r="HM34" s="107" t="e">
        <f>HL34-HL33+IF(HL36="",HL35,HL36)</f>
        <v>#REF!</v>
      </c>
      <c r="HN34" s="107" t="e">
        <f t="shared" ref="HN34:ID34" si="236">HM34-HM33+IF(HM36="",HM35,HM36)</f>
        <v>#REF!</v>
      </c>
      <c r="HO34" s="107" t="e">
        <f t="shared" si="236"/>
        <v>#REF!</v>
      </c>
      <c r="HP34" s="107" t="e">
        <f t="shared" si="236"/>
        <v>#REF!</v>
      </c>
      <c r="HQ34" s="107" t="e">
        <f t="shared" si="236"/>
        <v>#REF!</v>
      </c>
      <c r="HR34" s="107" t="e">
        <f t="shared" si="236"/>
        <v>#REF!</v>
      </c>
      <c r="HS34" s="107" t="e">
        <f t="shared" si="236"/>
        <v>#REF!</v>
      </c>
      <c r="HT34" s="107" t="e">
        <f t="shared" si="236"/>
        <v>#REF!</v>
      </c>
      <c r="HU34" s="107" t="e">
        <f t="shared" si="236"/>
        <v>#REF!</v>
      </c>
      <c r="HV34" s="107" t="e">
        <f t="shared" si="236"/>
        <v>#REF!</v>
      </c>
      <c r="HW34" s="107" t="e">
        <f t="shared" si="236"/>
        <v>#REF!</v>
      </c>
      <c r="HX34" s="107" t="e">
        <f t="shared" si="236"/>
        <v>#REF!</v>
      </c>
      <c r="HY34" s="107" t="e">
        <f t="shared" si="236"/>
        <v>#REF!</v>
      </c>
      <c r="HZ34" s="107" t="e">
        <f t="shared" si="236"/>
        <v>#REF!</v>
      </c>
      <c r="IA34" s="107" t="e">
        <f t="shared" si="236"/>
        <v>#REF!</v>
      </c>
      <c r="IB34" s="107" t="e">
        <f t="shared" si="236"/>
        <v>#REF!</v>
      </c>
      <c r="IC34" s="107" t="e">
        <f t="shared" si="236"/>
        <v>#REF!</v>
      </c>
      <c r="ID34" s="107" t="e">
        <f t="shared" si="236"/>
        <v>#REF!</v>
      </c>
      <c r="IE34" s="107" t="e">
        <f>ID34-ID33+IF(ID36="",ID35,ID36)</f>
        <v>#REF!</v>
      </c>
      <c r="IF34" s="107" t="e">
        <f t="shared" ref="IF34:IV34" si="237">IE34-IE33+IF(IE36="",IE35,IE36)</f>
        <v>#REF!</v>
      </c>
      <c r="IG34" s="107" t="e">
        <f t="shared" si="237"/>
        <v>#REF!</v>
      </c>
      <c r="IH34" s="107" t="e">
        <f t="shared" si="237"/>
        <v>#REF!</v>
      </c>
      <c r="II34" s="107" t="e">
        <f t="shared" si="237"/>
        <v>#REF!</v>
      </c>
      <c r="IJ34" s="107" t="e">
        <f t="shared" si="237"/>
        <v>#REF!</v>
      </c>
      <c r="IK34" s="107" t="e">
        <f t="shared" si="237"/>
        <v>#REF!</v>
      </c>
      <c r="IL34" s="107" t="e">
        <f t="shared" si="237"/>
        <v>#REF!</v>
      </c>
      <c r="IM34" s="107" t="e">
        <f t="shared" si="237"/>
        <v>#REF!</v>
      </c>
      <c r="IN34" s="107" t="e">
        <f t="shared" si="237"/>
        <v>#REF!</v>
      </c>
      <c r="IO34" s="107" t="e">
        <f t="shared" si="237"/>
        <v>#REF!</v>
      </c>
      <c r="IP34" s="107" t="e">
        <f t="shared" si="237"/>
        <v>#REF!</v>
      </c>
      <c r="IQ34" s="107" t="e">
        <f t="shared" si="237"/>
        <v>#REF!</v>
      </c>
      <c r="IR34" s="107" t="e">
        <f t="shared" si="237"/>
        <v>#REF!</v>
      </c>
      <c r="IS34" s="107" t="e">
        <f t="shared" si="237"/>
        <v>#REF!</v>
      </c>
      <c r="IT34" s="107" t="e">
        <f t="shared" si="237"/>
        <v>#REF!</v>
      </c>
      <c r="IU34" s="107" t="e">
        <f t="shared" si="237"/>
        <v>#REF!</v>
      </c>
      <c r="IV34" s="107" t="e">
        <f t="shared" si="237"/>
        <v>#REF!</v>
      </c>
      <c r="IW34" s="107" t="e">
        <f>IV34-IV33+IF(IV36="",IV35,IV36)</f>
        <v>#REF!</v>
      </c>
      <c r="IX34" s="107" t="e">
        <f t="shared" ref="IX34:JN34" si="238">IW34-IW33+IF(IW36="",IW35,IW36)</f>
        <v>#REF!</v>
      </c>
      <c r="IY34" s="107" t="e">
        <f t="shared" si="238"/>
        <v>#REF!</v>
      </c>
      <c r="IZ34" s="107" t="e">
        <f t="shared" si="238"/>
        <v>#REF!</v>
      </c>
      <c r="JA34" s="107" t="e">
        <f t="shared" si="238"/>
        <v>#REF!</v>
      </c>
      <c r="JB34" s="107" t="e">
        <f t="shared" si="238"/>
        <v>#REF!</v>
      </c>
      <c r="JC34" s="107" t="e">
        <f t="shared" si="238"/>
        <v>#REF!</v>
      </c>
      <c r="JD34" s="107" t="e">
        <f t="shared" si="238"/>
        <v>#REF!</v>
      </c>
      <c r="JE34" s="107" t="e">
        <f t="shared" si="238"/>
        <v>#REF!</v>
      </c>
      <c r="JF34" s="107" t="e">
        <f t="shared" si="238"/>
        <v>#REF!</v>
      </c>
      <c r="JG34" s="107" t="e">
        <f t="shared" si="238"/>
        <v>#REF!</v>
      </c>
      <c r="JH34" s="107" t="e">
        <f t="shared" si="238"/>
        <v>#REF!</v>
      </c>
      <c r="JI34" s="107" t="e">
        <f t="shared" si="238"/>
        <v>#REF!</v>
      </c>
      <c r="JJ34" s="107" t="e">
        <f t="shared" si="238"/>
        <v>#REF!</v>
      </c>
      <c r="JK34" s="107" t="e">
        <f t="shared" si="238"/>
        <v>#REF!</v>
      </c>
      <c r="JL34" s="107" t="e">
        <f t="shared" si="238"/>
        <v>#REF!</v>
      </c>
      <c r="JM34" s="107" t="e">
        <f t="shared" si="238"/>
        <v>#REF!</v>
      </c>
      <c r="JN34" s="107" t="e">
        <f t="shared" si="238"/>
        <v>#REF!</v>
      </c>
      <c r="JO34" s="107" t="e">
        <f>JN34-JN33+IF(JN36="",JN35,JN36)</f>
        <v>#REF!</v>
      </c>
      <c r="JP34" s="107" t="e">
        <f t="shared" ref="JP34:KF34" si="239">JO34-JO33+IF(JO36="",JO35,JO36)</f>
        <v>#REF!</v>
      </c>
      <c r="JQ34" s="107" t="e">
        <f t="shared" si="239"/>
        <v>#REF!</v>
      </c>
      <c r="JR34" s="107" t="e">
        <f t="shared" si="239"/>
        <v>#REF!</v>
      </c>
      <c r="JS34" s="107" t="e">
        <f t="shared" si="239"/>
        <v>#REF!</v>
      </c>
      <c r="JT34" s="107" t="e">
        <f t="shared" si="239"/>
        <v>#REF!</v>
      </c>
      <c r="JU34" s="107" t="e">
        <f t="shared" si="239"/>
        <v>#REF!</v>
      </c>
      <c r="JV34" s="107" t="e">
        <f t="shared" si="239"/>
        <v>#REF!</v>
      </c>
      <c r="JW34" s="107" t="e">
        <f t="shared" si="239"/>
        <v>#REF!</v>
      </c>
      <c r="JX34" s="107" t="e">
        <f t="shared" si="239"/>
        <v>#REF!</v>
      </c>
      <c r="JY34" s="107" t="e">
        <f t="shared" si="239"/>
        <v>#REF!</v>
      </c>
      <c r="JZ34" s="107" t="e">
        <f t="shared" si="239"/>
        <v>#REF!</v>
      </c>
      <c r="KA34" s="107" t="e">
        <f t="shared" si="239"/>
        <v>#REF!</v>
      </c>
      <c r="KB34" s="107" t="e">
        <f t="shared" si="239"/>
        <v>#REF!</v>
      </c>
      <c r="KC34" s="107" t="e">
        <f t="shared" si="239"/>
        <v>#REF!</v>
      </c>
      <c r="KD34" s="107" t="e">
        <f t="shared" si="239"/>
        <v>#REF!</v>
      </c>
      <c r="KE34" s="107" t="e">
        <f t="shared" si="239"/>
        <v>#REF!</v>
      </c>
      <c r="KF34" s="107" t="e">
        <f t="shared" si="239"/>
        <v>#REF!</v>
      </c>
      <c r="KG34" s="107" t="e">
        <f>KF34-KF33+IF(KF36="",KF35,KF36)</f>
        <v>#REF!</v>
      </c>
      <c r="KH34" s="107" t="e">
        <f t="shared" ref="KH34:KX34" si="240">KG34-KG33+IF(KG36="",KG35,KG36)</f>
        <v>#REF!</v>
      </c>
      <c r="KI34" s="107" t="e">
        <f t="shared" si="240"/>
        <v>#REF!</v>
      </c>
      <c r="KJ34" s="107" t="e">
        <f t="shared" si="240"/>
        <v>#REF!</v>
      </c>
      <c r="KK34" s="107" t="e">
        <f t="shared" si="240"/>
        <v>#REF!</v>
      </c>
      <c r="KL34" s="107" t="e">
        <f t="shared" si="240"/>
        <v>#REF!</v>
      </c>
      <c r="KM34" s="107" t="e">
        <f t="shared" si="240"/>
        <v>#REF!</v>
      </c>
      <c r="KN34" s="107" t="e">
        <f t="shared" si="240"/>
        <v>#REF!</v>
      </c>
      <c r="KO34" s="107" t="e">
        <f t="shared" si="240"/>
        <v>#REF!</v>
      </c>
      <c r="KP34" s="107" t="e">
        <f t="shared" si="240"/>
        <v>#REF!</v>
      </c>
      <c r="KQ34" s="107" t="e">
        <f t="shared" si="240"/>
        <v>#REF!</v>
      </c>
      <c r="KR34" s="107" t="e">
        <f t="shared" si="240"/>
        <v>#REF!</v>
      </c>
      <c r="KS34" s="107" t="e">
        <f t="shared" si="240"/>
        <v>#REF!</v>
      </c>
      <c r="KT34" s="107" t="e">
        <f t="shared" si="240"/>
        <v>#REF!</v>
      </c>
      <c r="KU34" s="107" t="e">
        <f t="shared" si="240"/>
        <v>#REF!</v>
      </c>
      <c r="KV34" s="107" t="e">
        <f t="shared" si="240"/>
        <v>#REF!</v>
      </c>
      <c r="KW34" s="107" t="e">
        <f t="shared" si="240"/>
        <v>#REF!</v>
      </c>
      <c r="KX34" s="107" t="e">
        <f t="shared" si="240"/>
        <v>#REF!</v>
      </c>
      <c r="KY34" s="107" t="e">
        <f>KX34-KX33+IF(KX36="",KX35,KX36)</f>
        <v>#REF!</v>
      </c>
      <c r="KZ34" s="107" t="e">
        <f t="shared" ref="KZ34:LP34" si="241">KY34-KY33+IF(KY36="",KY35,KY36)</f>
        <v>#REF!</v>
      </c>
      <c r="LA34" s="107" t="e">
        <f t="shared" si="241"/>
        <v>#REF!</v>
      </c>
      <c r="LB34" s="107" t="e">
        <f t="shared" si="241"/>
        <v>#REF!</v>
      </c>
      <c r="LC34" s="107" t="e">
        <f t="shared" si="241"/>
        <v>#REF!</v>
      </c>
      <c r="LD34" s="107" t="e">
        <f t="shared" si="241"/>
        <v>#REF!</v>
      </c>
      <c r="LE34" s="107" t="e">
        <f t="shared" si="241"/>
        <v>#REF!</v>
      </c>
      <c r="LF34" s="107" t="e">
        <f t="shared" si="241"/>
        <v>#REF!</v>
      </c>
      <c r="LG34" s="107" t="e">
        <f t="shared" si="241"/>
        <v>#REF!</v>
      </c>
      <c r="LH34" s="107" t="e">
        <f t="shared" si="241"/>
        <v>#REF!</v>
      </c>
      <c r="LI34" s="107" t="e">
        <f t="shared" si="241"/>
        <v>#REF!</v>
      </c>
      <c r="LJ34" s="107" t="e">
        <f t="shared" si="241"/>
        <v>#REF!</v>
      </c>
      <c r="LK34" s="107" t="e">
        <f t="shared" si="241"/>
        <v>#REF!</v>
      </c>
      <c r="LL34" s="107" t="e">
        <f t="shared" si="241"/>
        <v>#REF!</v>
      </c>
      <c r="LM34" s="107" t="e">
        <f t="shared" si="241"/>
        <v>#REF!</v>
      </c>
      <c r="LN34" s="107" t="e">
        <f t="shared" si="241"/>
        <v>#REF!</v>
      </c>
      <c r="LO34" s="107" t="e">
        <f t="shared" si="241"/>
        <v>#REF!</v>
      </c>
      <c r="LP34" s="107" t="e">
        <f t="shared" si="241"/>
        <v>#REF!</v>
      </c>
      <c r="LQ34" s="107" t="e">
        <f>LP34-LP33+IF(LP36="",LP35,LP36)</f>
        <v>#REF!</v>
      </c>
      <c r="LR34" s="107" t="e">
        <f t="shared" ref="LR34:MH34" si="242">LQ34-LQ33+IF(LQ36="",LQ35,LQ36)</f>
        <v>#REF!</v>
      </c>
      <c r="LS34" s="107" t="e">
        <f t="shared" si="242"/>
        <v>#REF!</v>
      </c>
      <c r="LT34" s="107" t="e">
        <f t="shared" si="242"/>
        <v>#REF!</v>
      </c>
      <c r="LU34" s="107" t="e">
        <f t="shared" si="242"/>
        <v>#REF!</v>
      </c>
      <c r="LV34" s="107" t="e">
        <f t="shared" si="242"/>
        <v>#REF!</v>
      </c>
      <c r="LW34" s="107" t="e">
        <f t="shared" si="242"/>
        <v>#REF!</v>
      </c>
      <c r="LX34" s="107" t="e">
        <f t="shared" si="242"/>
        <v>#REF!</v>
      </c>
      <c r="LY34" s="107" t="e">
        <f t="shared" si="242"/>
        <v>#REF!</v>
      </c>
      <c r="LZ34" s="107" t="e">
        <f t="shared" si="242"/>
        <v>#REF!</v>
      </c>
      <c r="MA34" s="107" t="e">
        <f t="shared" si="242"/>
        <v>#REF!</v>
      </c>
      <c r="MB34" s="107" t="e">
        <f t="shared" si="242"/>
        <v>#REF!</v>
      </c>
      <c r="MC34" s="107" t="e">
        <f t="shared" si="242"/>
        <v>#REF!</v>
      </c>
      <c r="MD34" s="107" t="e">
        <f t="shared" si="242"/>
        <v>#REF!</v>
      </c>
      <c r="ME34" s="107" t="e">
        <f t="shared" si="242"/>
        <v>#REF!</v>
      </c>
      <c r="MF34" s="107" t="e">
        <f t="shared" si="242"/>
        <v>#REF!</v>
      </c>
      <c r="MG34" s="107" t="e">
        <f t="shared" si="242"/>
        <v>#REF!</v>
      </c>
      <c r="MH34" s="107" t="e">
        <f t="shared" si="242"/>
        <v>#REF!</v>
      </c>
      <c r="MI34" s="107" t="e">
        <f>MH34-MH33+IF(MH36="",MH35,MH36)</f>
        <v>#REF!</v>
      </c>
      <c r="MJ34" s="107" t="e">
        <f t="shared" ref="MJ34:MZ34" si="243">MI34-MI33+IF(MI36="",MI35,MI36)</f>
        <v>#REF!</v>
      </c>
      <c r="MK34" s="107" t="e">
        <f t="shared" si="243"/>
        <v>#REF!</v>
      </c>
      <c r="ML34" s="107" t="e">
        <f t="shared" si="243"/>
        <v>#REF!</v>
      </c>
      <c r="MM34" s="107" t="e">
        <f t="shared" si="243"/>
        <v>#REF!</v>
      </c>
      <c r="MN34" s="107" t="e">
        <f t="shared" si="243"/>
        <v>#REF!</v>
      </c>
      <c r="MO34" s="107" t="e">
        <f t="shared" si="243"/>
        <v>#REF!</v>
      </c>
      <c r="MP34" s="107" t="e">
        <f t="shared" si="243"/>
        <v>#REF!</v>
      </c>
      <c r="MQ34" s="107" t="e">
        <f t="shared" si="243"/>
        <v>#REF!</v>
      </c>
      <c r="MR34" s="107" t="e">
        <f t="shared" si="243"/>
        <v>#REF!</v>
      </c>
      <c r="MS34" s="107" t="e">
        <f t="shared" si="243"/>
        <v>#REF!</v>
      </c>
      <c r="MT34" s="107" t="e">
        <f t="shared" si="243"/>
        <v>#REF!</v>
      </c>
      <c r="MU34" s="107" t="e">
        <f t="shared" si="243"/>
        <v>#REF!</v>
      </c>
      <c r="MV34" s="107" t="e">
        <f t="shared" si="243"/>
        <v>#REF!</v>
      </c>
      <c r="MW34" s="107" t="e">
        <f t="shared" si="243"/>
        <v>#REF!</v>
      </c>
      <c r="MX34" s="107" t="e">
        <f t="shared" si="243"/>
        <v>#REF!</v>
      </c>
      <c r="MY34" s="107" t="e">
        <f t="shared" si="243"/>
        <v>#REF!</v>
      </c>
      <c r="MZ34" s="107" t="e">
        <f t="shared" si="243"/>
        <v>#REF!</v>
      </c>
      <c r="NA34" s="107" t="e">
        <f>MZ34-MZ33+IF(MZ36="",MZ35,MZ36)</f>
        <v>#REF!</v>
      </c>
      <c r="NB34" s="107" t="e">
        <f t="shared" ref="NB34:NR34" si="244">NA34-NA33+IF(NA36="",NA35,NA36)</f>
        <v>#REF!</v>
      </c>
      <c r="NC34" s="107" t="e">
        <f t="shared" si="244"/>
        <v>#REF!</v>
      </c>
      <c r="ND34" s="107" t="e">
        <f t="shared" si="244"/>
        <v>#REF!</v>
      </c>
      <c r="NE34" s="107" t="e">
        <f t="shared" si="244"/>
        <v>#REF!</v>
      </c>
      <c r="NF34" s="107" t="e">
        <f t="shared" si="244"/>
        <v>#REF!</v>
      </c>
      <c r="NG34" s="107" t="e">
        <f t="shared" si="244"/>
        <v>#REF!</v>
      </c>
      <c r="NH34" s="107" t="e">
        <f t="shared" si="244"/>
        <v>#REF!</v>
      </c>
      <c r="NI34" s="107" t="e">
        <f t="shared" si="244"/>
        <v>#REF!</v>
      </c>
      <c r="NJ34" s="107" t="e">
        <f t="shared" si="244"/>
        <v>#REF!</v>
      </c>
      <c r="NK34" s="107" t="e">
        <f t="shared" si="244"/>
        <v>#REF!</v>
      </c>
      <c r="NL34" s="107" t="e">
        <f t="shared" si="244"/>
        <v>#REF!</v>
      </c>
      <c r="NM34" s="107" t="e">
        <f t="shared" si="244"/>
        <v>#REF!</v>
      </c>
      <c r="NN34" s="107" t="e">
        <f t="shared" si="244"/>
        <v>#REF!</v>
      </c>
      <c r="NO34" s="107" t="e">
        <f t="shared" si="244"/>
        <v>#REF!</v>
      </c>
      <c r="NP34" s="107" t="e">
        <f t="shared" si="244"/>
        <v>#REF!</v>
      </c>
      <c r="NQ34" s="107" t="e">
        <f t="shared" si="244"/>
        <v>#REF!</v>
      </c>
      <c r="NR34" s="107" t="e">
        <f t="shared" si="244"/>
        <v>#REF!</v>
      </c>
      <c r="NS34" s="107" t="e">
        <f>NR34-NR33+IF(NR36="",NR35,NR36)</f>
        <v>#REF!</v>
      </c>
      <c r="NT34" s="107" t="e">
        <f t="shared" ref="NT34:OJ34" si="245">NS34-NS33+IF(NS36="",NS35,NS36)</f>
        <v>#REF!</v>
      </c>
      <c r="NU34" s="107" t="e">
        <f t="shared" si="245"/>
        <v>#REF!</v>
      </c>
      <c r="NV34" s="107" t="e">
        <f t="shared" si="245"/>
        <v>#REF!</v>
      </c>
      <c r="NW34" s="107" t="e">
        <f t="shared" si="245"/>
        <v>#REF!</v>
      </c>
      <c r="NX34" s="107" t="e">
        <f t="shared" si="245"/>
        <v>#REF!</v>
      </c>
      <c r="NY34" s="107" t="e">
        <f t="shared" si="245"/>
        <v>#REF!</v>
      </c>
      <c r="NZ34" s="107" t="e">
        <f t="shared" si="245"/>
        <v>#REF!</v>
      </c>
      <c r="OA34" s="107" t="e">
        <f t="shared" si="245"/>
        <v>#REF!</v>
      </c>
      <c r="OB34" s="107" t="e">
        <f t="shared" si="245"/>
        <v>#REF!</v>
      </c>
      <c r="OC34" s="107" t="e">
        <f t="shared" si="245"/>
        <v>#REF!</v>
      </c>
      <c r="OD34" s="107" t="e">
        <f t="shared" si="245"/>
        <v>#REF!</v>
      </c>
      <c r="OE34" s="107" t="e">
        <f t="shared" si="245"/>
        <v>#REF!</v>
      </c>
      <c r="OF34" s="107" t="e">
        <f t="shared" si="245"/>
        <v>#REF!</v>
      </c>
      <c r="OG34" s="107" t="e">
        <f t="shared" si="245"/>
        <v>#REF!</v>
      </c>
      <c r="OH34" s="107" t="e">
        <f t="shared" si="245"/>
        <v>#REF!</v>
      </c>
      <c r="OI34" s="107" t="e">
        <f t="shared" si="245"/>
        <v>#REF!</v>
      </c>
      <c r="OJ34" s="107" t="e">
        <f t="shared" si="245"/>
        <v>#REF!</v>
      </c>
      <c r="OK34" s="107" t="e">
        <f>OJ34-OJ33+IF(OJ36="",OJ35,OJ36)</f>
        <v>#REF!</v>
      </c>
      <c r="OL34" s="107" t="e">
        <f t="shared" ref="OL34:PB34" si="246">OK34-OK33+IF(OK36="",OK35,OK36)</f>
        <v>#REF!</v>
      </c>
      <c r="OM34" s="107" t="e">
        <f t="shared" si="246"/>
        <v>#REF!</v>
      </c>
      <c r="ON34" s="107" t="e">
        <f t="shared" si="246"/>
        <v>#REF!</v>
      </c>
      <c r="OO34" s="107" t="e">
        <f t="shared" si="246"/>
        <v>#REF!</v>
      </c>
      <c r="OP34" s="107" t="e">
        <f t="shared" si="246"/>
        <v>#REF!</v>
      </c>
      <c r="OQ34" s="107" t="e">
        <f t="shared" si="246"/>
        <v>#REF!</v>
      </c>
      <c r="OR34" s="107" t="e">
        <f t="shared" si="246"/>
        <v>#REF!</v>
      </c>
      <c r="OS34" s="107" t="e">
        <f t="shared" si="246"/>
        <v>#REF!</v>
      </c>
      <c r="OT34" s="107" t="e">
        <f t="shared" si="246"/>
        <v>#REF!</v>
      </c>
      <c r="OU34" s="107" t="e">
        <f t="shared" si="246"/>
        <v>#REF!</v>
      </c>
      <c r="OV34" s="107" t="e">
        <f t="shared" si="246"/>
        <v>#REF!</v>
      </c>
      <c r="OW34" s="107" t="e">
        <f t="shared" si="246"/>
        <v>#REF!</v>
      </c>
      <c r="OX34" s="107" t="e">
        <f t="shared" si="246"/>
        <v>#REF!</v>
      </c>
      <c r="OY34" s="107" t="e">
        <f t="shared" si="246"/>
        <v>#REF!</v>
      </c>
      <c r="OZ34" s="107" t="e">
        <f t="shared" si="246"/>
        <v>#REF!</v>
      </c>
      <c r="PA34" s="107" t="e">
        <f t="shared" si="246"/>
        <v>#REF!</v>
      </c>
      <c r="PB34" s="107" t="e">
        <f t="shared" si="246"/>
        <v>#REF!</v>
      </c>
      <c r="PC34" s="107" t="e">
        <f>PB34-PB33+IF(PB36="",PB35,PB36)</f>
        <v>#REF!</v>
      </c>
      <c r="PD34" s="107" t="e">
        <f t="shared" ref="PD34:PT34" si="247">PC34-PC33+IF(PC36="",PC35,PC36)</f>
        <v>#REF!</v>
      </c>
      <c r="PE34" s="107" t="e">
        <f t="shared" si="247"/>
        <v>#REF!</v>
      </c>
      <c r="PF34" s="107" t="e">
        <f t="shared" si="247"/>
        <v>#REF!</v>
      </c>
      <c r="PG34" s="107" t="e">
        <f t="shared" si="247"/>
        <v>#REF!</v>
      </c>
      <c r="PH34" s="107" t="e">
        <f t="shared" si="247"/>
        <v>#REF!</v>
      </c>
      <c r="PI34" s="107" t="e">
        <f t="shared" si="247"/>
        <v>#REF!</v>
      </c>
      <c r="PJ34" s="107" t="e">
        <f t="shared" si="247"/>
        <v>#REF!</v>
      </c>
      <c r="PK34" s="107" t="e">
        <f t="shared" si="247"/>
        <v>#REF!</v>
      </c>
      <c r="PL34" s="107" t="e">
        <f t="shared" si="247"/>
        <v>#REF!</v>
      </c>
      <c r="PM34" s="107" t="e">
        <f t="shared" si="247"/>
        <v>#REF!</v>
      </c>
      <c r="PN34" s="107" t="e">
        <f t="shared" si="247"/>
        <v>#REF!</v>
      </c>
      <c r="PO34" s="107" t="e">
        <f t="shared" si="247"/>
        <v>#REF!</v>
      </c>
      <c r="PP34" s="107" t="e">
        <f t="shared" si="247"/>
        <v>#REF!</v>
      </c>
      <c r="PQ34" s="107" t="e">
        <f t="shared" si="247"/>
        <v>#REF!</v>
      </c>
      <c r="PR34" s="107" t="e">
        <f t="shared" si="247"/>
        <v>#REF!</v>
      </c>
      <c r="PS34" s="107" t="e">
        <f t="shared" si="247"/>
        <v>#REF!</v>
      </c>
      <c r="PT34" s="107" t="e">
        <f t="shared" si="247"/>
        <v>#REF!</v>
      </c>
      <c r="PU34" s="107" t="e">
        <f>PT34-PT33+IF(PT36="",PT35,PT36)</f>
        <v>#REF!</v>
      </c>
      <c r="PV34" s="107" t="e">
        <f t="shared" ref="PV34:QL34" si="248">PU34-PU33+IF(PU36="",PU35,PU36)</f>
        <v>#REF!</v>
      </c>
      <c r="PW34" s="107" t="e">
        <f t="shared" si="248"/>
        <v>#REF!</v>
      </c>
      <c r="PX34" s="107" t="e">
        <f t="shared" si="248"/>
        <v>#REF!</v>
      </c>
      <c r="PY34" s="107" t="e">
        <f t="shared" si="248"/>
        <v>#REF!</v>
      </c>
      <c r="PZ34" s="107" t="e">
        <f t="shared" si="248"/>
        <v>#REF!</v>
      </c>
      <c r="QA34" s="107" t="e">
        <f t="shared" si="248"/>
        <v>#REF!</v>
      </c>
      <c r="QB34" s="107" t="e">
        <f t="shared" si="248"/>
        <v>#REF!</v>
      </c>
      <c r="QC34" s="107" t="e">
        <f t="shared" si="248"/>
        <v>#REF!</v>
      </c>
      <c r="QD34" s="107" t="e">
        <f t="shared" si="248"/>
        <v>#REF!</v>
      </c>
      <c r="QE34" s="107" t="e">
        <f t="shared" si="248"/>
        <v>#REF!</v>
      </c>
      <c r="QF34" s="107" t="e">
        <f t="shared" si="248"/>
        <v>#REF!</v>
      </c>
      <c r="QG34" s="107" t="e">
        <f t="shared" si="248"/>
        <v>#REF!</v>
      </c>
      <c r="QH34" s="107" t="e">
        <f t="shared" si="248"/>
        <v>#REF!</v>
      </c>
      <c r="QI34" s="107" t="e">
        <f t="shared" si="248"/>
        <v>#REF!</v>
      </c>
      <c r="QJ34" s="107" t="e">
        <f t="shared" si="248"/>
        <v>#REF!</v>
      </c>
      <c r="QK34" s="107" t="e">
        <f t="shared" si="248"/>
        <v>#REF!</v>
      </c>
      <c r="QL34" s="107" t="e">
        <f t="shared" si="248"/>
        <v>#REF!</v>
      </c>
      <c r="QM34" s="107" t="e">
        <f>QL34-QL33+IF(QL36="",QL35,QL36)</f>
        <v>#REF!</v>
      </c>
      <c r="QN34" s="107" t="e">
        <f t="shared" ref="QN34:RD34" si="249">QM34-QM33+IF(QM36="",QM35,QM36)</f>
        <v>#REF!</v>
      </c>
      <c r="QO34" s="107" t="e">
        <f t="shared" si="249"/>
        <v>#REF!</v>
      </c>
      <c r="QP34" s="107" t="e">
        <f t="shared" si="249"/>
        <v>#REF!</v>
      </c>
      <c r="QQ34" s="107" t="e">
        <f t="shared" si="249"/>
        <v>#REF!</v>
      </c>
      <c r="QR34" s="107" t="e">
        <f t="shared" si="249"/>
        <v>#REF!</v>
      </c>
      <c r="QS34" s="107" t="e">
        <f t="shared" si="249"/>
        <v>#REF!</v>
      </c>
      <c r="QT34" s="107" t="e">
        <f t="shared" si="249"/>
        <v>#REF!</v>
      </c>
      <c r="QU34" s="107" t="e">
        <f t="shared" si="249"/>
        <v>#REF!</v>
      </c>
      <c r="QV34" s="107" t="e">
        <f t="shared" si="249"/>
        <v>#REF!</v>
      </c>
      <c r="QW34" s="107" t="e">
        <f t="shared" si="249"/>
        <v>#REF!</v>
      </c>
      <c r="QX34" s="107" t="e">
        <f t="shared" si="249"/>
        <v>#REF!</v>
      </c>
      <c r="QY34" s="107" t="e">
        <f t="shared" si="249"/>
        <v>#REF!</v>
      </c>
      <c r="QZ34" s="107" t="e">
        <f t="shared" si="249"/>
        <v>#REF!</v>
      </c>
      <c r="RA34" s="107" t="e">
        <f t="shared" si="249"/>
        <v>#REF!</v>
      </c>
      <c r="RB34" s="107" t="e">
        <f t="shared" si="249"/>
        <v>#REF!</v>
      </c>
      <c r="RC34" s="107" t="e">
        <f t="shared" si="249"/>
        <v>#REF!</v>
      </c>
      <c r="RD34" s="107" t="e">
        <f t="shared" si="249"/>
        <v>#REF!</v>
      </c>
      <c r="RE34" s="107" t="e">
        <f>RD34-RD33+IF(RD36="",RD35,RD36)</f>
        <v>#REF!</v>
      </c>
      <c r="RF34" s="107" t="e">
        <f t="shared" ref="RF34:RV34" si="250">RE34-RE33+IF(RE36="",RE35,RE36)</f>
        <v>#REF!</v>
      </c>
      <c r="RG34" s="107" t="e">
        <f t="shared" si="250"/>
        <v>#REF!</v>
      </c>
      <c r="RH34" s="107" t="e">
        <f t="shared" si="250"/>
        <v>#REF!</v>
      </c>
      <c r="RI34" s="107" t="e">
        <f t="shared" si="250"/>
        <v>#REF!</v>
      </c>
      <c r="RJ34" s="107" t="e">
        <f t="shared" si="250"/>
        <v>#REF!</v>
      </c>
      <c r="RK34" s="107" t="e">
        <f t="shared" si="250"/>
        <v>#REF!</v>
      </c>
      <c r="RL34" s="107" t="e">
        <f t="shared" si="250"/>
        <v>#REF!</v>
      </c>
      <c r="RM34" s="107" t="e">
        <f t="shared" si="250"/>
        <v>#REF!</v>
      </c>
      <c r="RN34" s="107" t="e">
        <f t="shared" si="250"/>
        <v>#REF!</v>
      </c>
      <c r="RO34" s="107" t="e">
        <f t="shared" si="250"/>
        <v>#REF!</v>
      </c>
      <c r="RP34" s="107" t="e">
        <f t="shared" si="250"/>
        <v>#REF!</v>
      </c>
      <c r="RQ34" s="107" t="e">
        <f t="shared" si="250"/>
        <v>#REF!</v>
      </c>
      <c r="RR34" s="107" t="e">
        <f t="shared" si="250"/>
        <v>#REF!</v>
      </c>
      <c r="RS34" s="107" t="e">
        <f t="shared" si="250"/>
        <v>#REF!</v>
      </c>
      <c r="RT34" s="107" t="e">
        <f t="shared" si="250"/>
        <v>#REF!</v>
      </c>
      <c r="RU34" s="107" t="e">
        <f t="shared" si="250"/>
        <v>#REF!</v>
      </c>
      <c r="RV34" s="107" t="e">
        <f t="shared" si="250"/>
        <v>#REF!</v>
      </c>
      <c r="RW34" s="107" t="e">
        <f>RV34-RV33+IF(RV36="",RV35,RV36)</f>
        <v>#REF!</v>
      </c>
      <c r="RX34" s="107" t="e">
        <f t="shared" ref="RX34:SN34" si="251">RW34-RW33+IF(RW36="",RW35,RW36)</f>
        <v>#REF!</v>
      </c>
      <c r="RY34" s="107" t="e">
        <f t="shared" si="251"/>
        <v>#REF!</v>
      </c>
      <c r="RZ34" s="107" t="e">
        <f t="shared" si="251"/>
        <v>#REF!</v>
      </c>
      <c r="SA34" s="107" t="e">
        <f t="shared" si="251"/>
        <v>#REF!</v>
      </c>
      <c r="SB34" s="107" t="e">
        <f t="shared" si="251"/>
        <v>#REF!</v>
      </c>
      <c r="SC34" s="107" t="e">
        <f t="shared" si="251"/>
        <v>#REF!</v>
      </c>
      <c r="SD34" s="107" t="e">
        <f t="shared" si="251"/>
        <v>#REF!</v>
      </c>
      <c r="SE34" s="107" t="e">
        <f t="shared" si="251"/>
        <v>#REF!</v>
      </c>
      <c r="SF34" s="107" t="e">
        <f t="shared" si="251"/>
        <v>#REF!</v>
      </c>
      <c r="SG34" s="107" t="e">
        <f t="shared" si="251"/>
        <v>#REF!</v>
      </c>
      <c r="SH34" s="107" t="e">
        <f t="shared" si="251"/>
        <v>#REF!</v>
      </c>
      <c r="SI34" s="107" t="e">
        <f t="shared" si="251"/>
        <v>#REF!</v>
      </c>
      <c r="SJ34" s="107" t="e">
        <f t="shared" si="251"/>
        <v>#REF!</v>
      </c>
      <c r="SK34" s="107" t="e">
        <f t="shared" si="251"/>
        <v>#REF!</v>
      </c>
      <c r="SL34" s="107" t="e">
        <f t="shared" si="251"/>
        <v>#REF!</v>
      </c>
      <c r="SM34" s="107" t="e">
        <f t="shared" si="251"/>
        <v>#REF!</v>
      </c>
      <c r="SN34" s="107" t="e">
        <f t="shared" si="251"/>
        <v>#REF!</v>
      </c>
      <c r="SO34" s="107" t="e">
        <f>SN34-SN33+IF(SN36="",SN35,SN36)</f>
        <v>#REF!</v>
      </c>
      <c r="SP34" s="107" t="e">
        <f t="shared" ref="SP34:TF34" si="252">SO34-SO33+IF(SO36="",SO35,SO36)</f>
        <v>#REF!</v>
      </c>
      <c r="SQ34" s="107" t="e">
        <f t="shared" si="252"/>
        <v>#REF!</v>
      </c>
      <c r="SR34" s="107" t="e">
        <f t="shared" si="252"/>
        <v>#REF!</v>
      </c>
      <c r="SS34" s="107" t="e">
        <f t="shared" si="252"/>
        <v>#REF!</v>
      </c>
      <c r="ST34" s="107" t="e">
        <f t="shared" si="252"/>
        <v>#REF!</v>
      </c>
      <c r="SU34" s="107" t="e">
        <f t="shared" si="252"/>
        <v>#REF!</v>
      </c>
      <c r="SV34" s="107" t="e">
        <f t="shared" si="252"/>
        <v>#REF!</v>
      </c>
      <c r="SW34" s="107" t="e">
        <f t="shared" si="252"/>
        <v>#REF!</v>
      </c>
      <c r="SX34" s="107" t="e">
        <f t="shared" si="252"/>
        <v>#REF!</v>
      </c>
      <c r="SY34" s="107" t="e">
        <f t="shared" si="252"/>
        <v>#REF!</v>
      </c>
      <c r="SZ34" s="107" t="e">
        <f t="shared" si="252"/>
        <v>#REF!</v>
      </c>
      <c r="TA34" s="107" t="e">
        <f t="shared" si="252"/>
        <v>#REF!</v>
      </c>
      <c r="TB34" s="107" t="e">
        <f t="shared" si="252"/>
        <v>#REF!</v>
      </c>
      <c r="TC34" s="107" t="e">
        <f t="shared" si="252"/>
        <v>#REF!</v>
      </c>
      <c r="TD34" s="107" t="e">
        <f t="shared" si="252"/>
        <v>#REF!</v>
      </c>
      <c r="TE34" s="107" t="e">
        <f t="shared" si="252"/>
        <v>#REF!</v>
      </c>
      <c r="TF34" s="107" t="e">
        <f t="shared" si="252"/>
        <v>#REF!</v>
      </c>
      <c r="TG34" s="107" t="e">
        <f>TF34-TF33+IF(TF36="",TF35,TF36)</f>
        <v>#REF!</v>
      </c>
      <c r="TH34" s="107" t="e">
        <f t="shared" ref="TH34:TX34" si="253">TG34-TG33+IF(TG36="",TG35,TG36)</f>
        <v>#REF!</v>
      </c>
      <c r="TI34" s="107" t="e">
        <f t="shared" si="253"/>
        <v>#REF!</v>
      </c>
      <c r="TJ34" s="107" t="e">
        <f t="shared" si="253"/>
        <v>#REF!</v>
      </c>
      <c r="TK34" s="107" t="e">
        <f t="shared" si="253"/>
        <v>#REF!</v>
      </c>
      <c r="TL34" s="107" t="e">
        <f t="shared" si="253"/>
        <v>#REF!</v>
      </c>
      <c r="TM34" s="107" t="e">
        <f t="shared" si="253"/>
        <v>#REF!</v>
      </c>
      <c r="TN34" s="107" t="e">
        <f t="shared" si="253"/>
        <v>#REF!</v>
      </c>
      <c r="TO34" s="107" t="e">
        <f t="shared" si="253"/>
        <v>#REF!</v>
      </c>
      <c r="TP34" s="107" t="e">
        <f t="shared" si="253"/>
        <v>#REF!</v>
      </c>
      <c r="TQ34" s="107" t="e">
        <f t="shared" si="253"/>
        <v>#REF!</v>
      </c>
      <c r="TR34" s="107" t="e">
        <f t="shared" si="253"/>
        <v>#REF!</v>
      </c>
      <c r="TS34" s="107" t="e">
        <f t="shared" si="253"/>
        <v>#REF!</v>
      </c>
      <c r="TT34" s="107" t="e">
        <f t="shared" si="253"/>
        <v>#REF!</v>
      </c>
      <c r="TU34" s="107" t="e">
        <f t="shared" si="253"/>
        <v>#REF!</v>
      </c>
      <c r="TV34" s="107" t="e">
        <f t="shared" si="253"/>
        <v>#REF!</v>
      </c>
      <c r="TW34" s="107" t="e">
        <f t="shared" si="253"/>
        <v>#REF!</v>
      </c>
      <c r="TX34" s="107" t="e">
        <f t="shared" si="253"/>
        <v>#REF!</v>
      </c>
      <c r="TY34" s="107" t="e">
        <f>TX34-TX33+IF(TX36="",TX35,TX36)</f>
        <v>#REF!</v>
      </c>
      <c r="TZ34" s="107" t="e">
        <f t="shared" ref="TZ34:UP34" si="254">TY34-TY33+IF(TY36="",TY35,TY36)</f>
        <v>#REF!</v>
      </c>
      <c r="UA34" s="107" t="e">
        <f t="shared" si="254"/>
        <v>#REF!</v>
      </c>
      <c r="UB34" s="107" t="e">
        <f t="shared" si="254"/>
        <v>#REF!</v>
      </c>
      <c r="UC34" s="107" t="e">
        <f t="shared" si="254"/>
        <v>#REF!</v>
      </c>
      <c r="UD34" s="107" t="e">
        <f t="shared" si="254"/>
        <v>#REF!</v>
      </c>
      <c r="UE34" s="107" t="e">
        <f t="shared" si="254"/>
        <v>#REF!</v>
      </c>
      <c r="UF34" s="107" t="e">
        <f t="shared" si="254"/>
        <v>#REF!</v>
      </c>
      <c r="UG34" s="107" t="e">
        <f t="shared" si="254"/>
        <v>#REF!</v>
      </c>
      <c r="UH34" s="107" t="e">
        <f t="shared" si="254"/>
        <v>#REF!</v>
      </c>
      <c r="UI34" s="107" t="e">
        <f t="shared" si="254"/>
        <v>#REF!</v>
      </c>
      <c r="UJ34" s="107" t="e">
        <f t="shared" si="254"/>
        <v>#REF!</v>
      </c>
      <c r="UK34" s="107" t="e">
        <f t="shared" si="254"/>
        <v>#REF!</v>
      </c>
      <c r="UL34" s="107" t="e">
        <f t="shared" si="254"/>
        <v>#REF!</v>
      </c>
      <c r="UM34" s="107" t="e">
        <f t="shared" si="254"/>
        <v>#REF!</v>
      </c>
      <c r="UN34" s="107" t="e">
        <f t="shared" si="254"/>
        <v>#REF!</v>
      </c>
      <c r="UO34" s="107" t="e">
        <f t="shared" si="254"/>
        <v>#REF!</v>
      </c>
      <c r="UP34" s="107" t="e">
        <f t="shared" si="254"/>
        <v>#REF!</v>
      </c>
      <c r="UQ34" s="107" t="e">
        <f>UP34-UP33+IF(UP36="",UP35,UP36)</f>
        <v>#REF!</v>
      </c>
      <c r="UR34" s="107" t="e">
        <f t="shared" ref="UR34:VH34" si="255">UQ34-UQ33+IF(UQ36="",UQ35,UQ36)</f>
        <v>#REF!</v>
      </c>
      <c r="US34" s="107" t="e">
        <f t="shared" si="255"/>
        <v>#REF!</v>
      </c>
      <c r="UT34" s="107" t="e">
        <f t="shared" si="255"/>
        <v>#REF!</v>
      </c>
      <c r="UU34" s="107" t="e">
        <f t="shared" si="255"/>
        <v>#REF!</v>
      </c>
      <c r="UV34" s="107" t="e">
        <f t="shared" si="255"/>
        <v>#REF!</v>
      </c>
      <c r="UW34" s="107" t="e">
        <f t="shared" si="255"/>
        <v>#REF!</v>
      </c>
      <c r="UX34" s="107" t="e">
        <f t="shared" si="255"/>
        <v>#REF!</v>
      </c>
      <c r="UY34" s="107" t="e">
        <f t="shared" si="255"/>
        <v>#REF!</v>
      </c>
      <c r="UZ34" s="107" t="e">
        <f t="shared" si="255"/>
        <v>#REF!</v>
      </c>
      <c r="VA34" s="107" t="e">
        <f t="shared" si="255"/>
        <v>#REF!</v>
      </c>
      <c r="VB34" s="107" t="e">
        <f t="shared" si="255"/>
        <v>#REF!</v>
      </c>
      <c r="VC34" s="107" t="e">
        <f t="shared" si="255"/>
        <v>#REF!</v>
      </c>
      <c r="VD34" s="107" t="e">
        <f t="shared" si="255"/>
        <v>#REF!</v>
      </c>
      <c r="VE34" s="107" t="e">
        <f t="shared" si="255"/>
        <v>#REF!</v>
      </c>
      <c r="VF34" s="107" t="e">
        <f t="shared" si="255"/>
        <v>#REF!</v>
      </c>
      <c r="VG34" s="107" t="e">
        <f t="shared" si="255"/>
        <v>#REF!</v>
      </c>
      <c r="VH34" s="107" t="e">
        <f t="shared" si="255"/>
        <v>#REF!</v>
      </c>
    </row>
    <row r="35" spans="1:580" x14ac:dyDescent="0.25">
      <c r="A35" s="243"/>
      <c r="B35" s="48"/>
      <c r="C35" s="48"/>
      <c r="D35" s="51"/>
      <c r="E35" s="65"/>
      <c r="F35" s="57"/>
      <c r="G35" s="61"/>
      <c r="H35" s="60"/>
      <c r="I35" s="57"/>
      <c r="J35" s="61"/>
      <c r="K35" s="60"/>
      <c r="L35" s="57"/>
      <c r="M35" s="61"/>
      <c r="N35" s="60"/>
      <c r="O35" s="57"/>
      <c r="P35" s="61"/>
      <c r="Q35" s="60"/>
      <c r="R35" s="57"/>
      <c r="S35" s="61"/>
      <c r="T35" s="60"/>
      <c r="U35" s="57"/>
      <c r="V35" s="66"/>
      <c r="W35" s="65"/>
      <c r="X35" s="57"/>
      <c r="Y35" s="61"/>
      <c r="Z35" s="60"/>
      <c r="AA35" s="57"/>
      <c r="AB35" s="61"/>
      <c r="AC35" s="60"/>
      <c r="AD35" s="57"/>
      <c r="AE35" s="61"/>
      <c r="AF35" s="60"/>
      <c r="AG35" s="57"/>
      <c r="AH35" s="61"/>
      <c r="AI35" s="60"/>
      <c r="AJ35" s="57"/>
      <c r="AK35" s="61"/>
      <c r="AL35" s="60"/>
      <c r="AM35" s="57"/>
      <c r="AN35" s="66"/>
      <c r="AO35" s="65"/>
      <c r="AP35" s="57"/>
      <c r="AQ35" s="61"/>
      <c r="AR35" s="60"/>
      <c r="AS35" s="57"/>
      <c r="AT35" s="61"/>
      <c r="AU35" s="60"/>
      <c r="AV35" s="57"/>
      <c r="AW35" s="61"/>
      <c r="AX35" s="60"/>
      <c r="AY35" s="57"/>
      <c r="AZ35" s="61"/>
      <c r="BA35" s="60"/>
      <c r="BB35" s="57"/>
      <c r="BC35" s="61"/>
      <c r="BD35" s="60"/>
      <c r="BE35" s="57"/>
      <c r="BF35" s="66"/>
      <c r="BG35" s="65"/>
      <c r="BH35" s="57"/>
      <c r="BI35" s="61"/>
      <c r="BJ35" s="60"/>
      <c r="BK35" s="57"/>
      <c r="BL35" s="61"/>
      <c r="BM35" s="60"/>
      <c r="BN35" s="57"/>
      <c r="BO35" s="61"/>
      <c r="BP35" s="60"/>
      <c r="BQ35" s="57"/>
      <c r="BR35" s="61"/>
      <c r="BS35" s="60"/>
      <c r="BT35" s="57"/>
      <c r="BU35" s="61"/>
      <c r="BV35" s="60"/>
      <c r="BW35" s="57"/>
      <c r="BX35" s="66"/>
      <c r="BY35" s="65"/>
      <c r="BZ35" s="57"/>
      <c r="CA35" s="61"/>
      <c r="CB35" s="60"/>
      <c r="CC35" s="57"/>
      <c r="CD35" s="61"/>
      <c r="CE35" s="60"/>
      <c r="CF35" s="57"/>
      <c r="CG35" s="61"/>
      <c r="CH35" s="60"/>
      <c r="CI35" s="57"/>
      <c r="CJ35" s="61"/>
      <c r="CK35" s="60"/>
      <c r="CL35" s="57"/>
      <c r="CM35" s="61"/>
      <c r="CN35" s="60"/>
      <c r="CO35" s="57"/>
      <c r="CP35" s="66"/>
      <c r="CQ35" s="65"/>
      <c r="CR35" s="57"/>
      <c r="CS35" s="61"/>
      <c r="CT35" s="60"/>
      <c r="CU35" s="57"/>
      <c r="CV35" s="61"/>
      <c r="CW35" s="60"/>
      <c r="CX35" s="57"/>
      <c r="CY35" s="61"/>
      <c r="CZ35" s="60"/>
      <c r="DA35" s="57"/>
      <c r="DB35" s="61"/>
      <c r="DC35" s="60"/>
      <c r="DD35" s="57"/>
      <c r="DE35" s="61"/>
      <c r="DF35" s="60"/>
      <c r="DG35" s="57"/>
      <c r="DH35" s="66"/>
      <c r="DI35" s="65"/>
      <c r="DJ35" s="57"/>
      <c r="DK35" s="61"/>
      <c r="DL35" s="60"/>
      <c r="DM35" s="57"/>
      <c r="DN35" s="61"/>
      <c r="DO35" s="60"/>
      <c r="DP35" s="57"/>
      <c r="DQ35" s="61"/>
      <c r="DR35" s="60"/>
      <c r="DS35" s="57"/>
      <c r="DT35" s="61"/>
      <c r="DU35" s="60"/>
      <c r="DV35" s="57"/>
      <c r="DW35" s="61"/>
      <c r="DX35" s="60"/>
      <c r="DY35" s="57"/>
      <c r="DZ35" s="66"/>
      <c r="EA35" s="65"/>
      <c r="EB35" s="57"/>
      <c r="EC35" s="61"/>
      <c r="ED35" s="60"/>
      <c r="EE35" s="57"/>
      <c r="EF35" s="61"/>
      <c r="EG35" s="60"/>
      <c r="EH35" s="57"/>
      <c r="EI35" s="61"/>
      <c r="EJ35" s="60"/>
      <c r="EK35" s="57"/>
      <c r="EL35" s="61"/>
      <c r="EM35" s="60"/>
      <c r="EN35" s="57"/>
      <c r="EO35" s="61"/>
      <c r="EP35" s="60"/>
      <c r="EQ35" s="57"/>
      <c r="ER35" s="66"/>
      <c r="ES35" s="65"/>
      <c r="ET35" s="57"/>
      <c r="EU35" s="61"/>
      <c r="EV35" s="60"/>
      <c r="EW35" s="57"/>
      <c r="EX35" s="61"/>
      <c r="EY35" s="60"/>
      <c r="EZ35" s="57"/>
      <c r="FA35" s="61"/>
      <c r="FB35" s="60"/>
      <c r="FC35" s="57"/>
      <c r="FD35" s="61"/>
      <c r="FE35" s="60"/>
      <c r="FF35" s="57"/>
      <c r="FG35" s="61"/>
      <c r="FH35" s="60"/>
      <c r="FI35" s="57"/>
      <c r="FJ35" s="66"/>
      <c r="FK35" s="65"/>
      <c r="FL35" s="57"/>
      <c r="FM35" s="61"/>
      <c r="FN35" s="60"/>
      <c r="FO35" s="57"/>
      <c r="FP35" s="61"/>
      <c r="FQ35" s="60"/>
      <c r="FR35" s="57"/>
      <c r="FS35" s="61"/>
      <c r="FT35" s="60"/>
      <c r="FU35" s="57"/>
      <c r="FV35" s="61"/>
      <c r="FW35" s="60"/>
      <c r="FX35" s="57"/>
      <c r="FY35" s="61"/>
      <c r="FZ35" s="60"/>
      <c r="GA35" s="57"/>
      <c r="GB35" s="66"/>
      <c r="GC35" s="65"/>
      <c r="GD35" s="57"/>
      <c r="GE35" s="61"/>
      <c r="GF35" s="60"/>
      <c r="GG35" s="57"/>
      <c r="GH35" s="61"/>
      <c r="GI35" s="60"/>
      <c r="GJ35" s="57"/>
      <c r="GK35" s="61"/>
      <c r="GL35" s="60"/>
      <c r="GM35" s="57"/>
      <c r="GN35" s="61"/>
      <c r="GO35" s="60"/>
      <c r="GP35" s="57"/>
      <c r="GQ35" s="61"/>
      <c r="GR35" s="60"/>
      <c r="GS35" s="57"/>
      <c r="GT35" s="66"/>
      <c r="GU35" s="65"/>
      <c r="GV35" s="57"/>
      <c r="GW35" s="61"/>
      <c r="GX35" s="60"/>
      <c r="GY35" s="57"/>
      <c r="GZ35" s="61"/>
      <c r="HA35" s="60"/>
      <c r="HB35" s="57"/>
      <c r="HC35" s="61"/>
      <c r="HD35" s="60"/>
      <c r="HE35" s="57"/>
      <c r="HF35" s="61"/>
      <c r="HG35" s="60"/>
      <c r="HH35" s="57"/>
      <c r="HI35" s="61"/>
      <c r="HJ35" s="60"/>
      <c r="HK35" s="57"/>
      <c r="HL35" s="66"/>
      <c r="HM35" s="65"/>
      <c r="HN35" s="57"/>
      <c r="HO35" s="61"/>
      <c r="HP35" s="60"/>
      <c r="HQ35" s="57"/>
      <c r="HR35" s="61"/>
      <c r="HS35" s="60"/>
      <c r="HT35" s="57"/>
      <c r="HU35" s="61"/>
      <c r="HV35" s="60"/>
      <c r="HW35" s="57"/>
      <c r="HX35" s="61"/>
      <c r="HY35" s="60"/>
      <c r="HZ35" s="57"/>
      <c r="IA35" s="61"/>
      <c r="IB35" s="60"/>
      <c r="IC35" s="57"/>
      <c r="ID35" s="66"/>
      <c r="IE35" s="65"/>
      <c r="IF35" s="57"/>
      <c r="IG35" s="61"/>
      <c r="IH35" s="60"/>
      <c r="II35" s="57"/>
      <c r="IJ35" s="61"/>
      <c r="IK35" s="60"/>
      <c r="IL35" s="57"/>
      <c r="IM35" s="61"/>
      <c r="IN35" s="60"/>
      <c r="IO35" s="57"/>
      <c r="IP35" s="61"/>
      <c r="IQ35" s="60"/>
      <c r="IR35" s="57"/>
      <c r="IS35" s="61"/>
      <c r="IT35" s="60"/>
      <c r="IU35" s="57"/>
      <c r="IV35" s="66"/>
      <c r="IW35" s="65"/>
      <c r="IX35" s="57"/>
      <c r="IY35" s="61"/>
      <c r="IZ35" s="60"/>
      <c r="JA35" s="57"/>
      <c r="JB35" s="61"/>
      <c r="JC35" s="60"/>
      <c r="JD35" s="57"/>
      <c r="JE35" s="61"/>
      <c r="JF35" s="60"/>
      <c r="JG35" s="57"/>
      <c r="JH35" s="61"/>
      <c r="JI35" s="60"/>
      <c r="JJ35" s="57"/>
      <c r="JK35" s="61"/>
      <c r="JL35" s="60"/>
      <c r="JM35" s="57"/>
      <c r="JN35" s="66"/>
      <c r="JO35" s="65"/>
      <c r="JP35" s="57"/>
      <c r="JQ35" s="61"/>
      <c r="JR35" s="60"/>
      <c r="JS35" s="57"/>
      <c r="JT35" s="61"/>
      <c r="JU35" s="60"/>
      <c r="JV35" s="57"/>
      <c r="JW35" s="61"/>
      <c r="JX35" s="60"/>
      <c r="JY35" s="57"/>
      <c r="JZ35" s="61"/>
      <c r="KA35" s="60"/>
      <c r="KB35" s="57"/>
      <c r="KC35" s="61"/>
      <c r="KD35" s="60"/>
      <c r="KE35" s="57"/>
      <c r="KF35" s="66"/>
      <c r="KG35" s="65"/>
      <c r="KH35" s="57"/>
      <c r="KI35" s="61"/>
      <c r="KJ35" s="60"/>
      <c r="KK35" s="57"/>
      <c r="KL35" s="61"/>
      <c r="KM35" s="60"/>
      <c r="KN35" s="57"/>
      <c r="KO35" s="61"/>
      <c r="KP35" s="60"/>
      <c r="KQ35" s="57"/>
      <c r="KR35" s="61"/>
      <c r="KS35" s="60"/>
      <c r="KT35" s="57"/>
      <c r="KU35" s="61"/>
      <c r="KV35" s="60"/>
      <c r="KW35" s="57"/>
      <c r="KX35" s="66"/>
      <c r="KY35" s="65"/>
      <c r="KZ35" s="57"/>
      <c r="LA35" s="61"/>
      <c r="LB35" s="60"/>
      <c r="LC35" s="57"/>
      <c r="LD35" s="61"/>
      <c r="LE35" s="60"/>
      <c r="LF35" s="57"/>
      <c r="LG35" s="61"/>
      <c r="LH35" s="60"/>
      <c r="LI35" s="57"/>
      <c r="LJ35" s="61"/>
      <c r="LK35" s="60"/>
      <c r="LL35" s="57"/>
      <c r="LM35" s="61"/>
      <c r="LN35" s="60"/>
      <c r="LO35" s="57"/>
      <c r="LP35" s="66"/>
      <c r="LQ35" s="65"/>
      <c r="LR35" s="57"/>
      <c r="LS35" s="61"/>
      <c r="LT35" s="60"/>
      <c r="LU35" s="57"/>
      <c r="LV35" s="61"/>
      <c r="LW35" s="60"/>
      <c r="LX35" s="57"/>
      <c r="LY35" s="61"/>
      <c r="LZ35" s="60"/>
      <c r="MA35" s="57"/>
      <c r="MB35" s="61"/>
      <c r="MC35" s="60"/>
      <c r="MD35" s="57"/>
      <c r="ME35" s="61"/>
      <c r="MF35" s="60"/>
      <c r="MG35" s="57"/>
      <c r="MH35" s="66"/>
      <c r="MI35" s="65"/>
      <c r="MJ35" s="57"/>
      <c r="MK35" s="61"/>
      <c r="ML35" s="60"/>
      <c r="MM35" s="57"/>
      <c r="MN35" s="61"/>
      <c r="MO35" s="60"/>
      <c r="MP35" s="57"/>
      <c r="MQ35" s="61"/>
      <c r="MR35" s="60"/>
      <c r="MS35" s="57"/>
      <c r="MT35" s="61"/>
      <c r="MU35" s="60"/>
      <c r="MV35" s="57"/>
      <c r="MW35" s="61"/>
      <c r="MX35" s="60"/>
      <c r="MY35" s="57"/>
      <c r="MZ35" s="66"/>
      <c r="NA35" s="65"/>
      <c r="NB35" s="57"/>
      <c r="NC35" s="61"/>
      <c r="ND35" s="60"/>
      <c r="NE35" s="57"/>
      <c r="NF35" s="61"/>
      <c r="NG35" s="60"/>
      <c r="NH35" s="57"/>
      <c r="NI35" s="61"/>
      <c r="NJ35" s="60"/>
      <c r="NK35" s="57"/>
      <c r="NL35" s="61"/>
      <c r="NM35" s="60"/>
      <c r="NN35" s="57"/>
      <c r="NO35" s="61"/>
      <c r="NP35" s="60"/>
      <c r="NQ35" s="57"/>
      <c r="NR35" s="66"/>
      <c r="NS35" s="65"/>
      <c r="NT35" s="57"/>
      <c r="NU35" s="61"/>
      <c r="NV35" s="60"/>
      <c r="NW35" s="57"/>
      <c r="NX35" s="61"/>
      <c r="NY35" s="60"/>
      <c r="NZ35" s="57"/>
      <c r="OA35" s="61"/>
      <c r="OB35" s="60"/>
      <c r="OC35" s="57"/>
      <c r="OD35" s="61"/>
      <c r="OE35" s="60"/>
      <c r="OF35" s="57"/>
      <c r="OG35" s="61"/>
      <c r="OH35" s="60"/>
      <c r="OI35" s="57"/>
      <c r="OJ35" s="66"/>
      <c r="OK35" s="65"/>
      <c r="OL35" s="57"/>
      <c r="OM35" s="61"/>
      <c r="ON35" s="60"/>
      <c r="OO35" s="57"/>
      <c r="OP35" s="61"/>
      <c r="OQ35" s="60"/>
      <c r="OR35" s="57"/>
      <c r="OS35" s="61"/>
      <c r="OT35" s="60"/>
      <c r="OU35" s="57"/>
      <c r="OV35" s="61"/>
      <c r="OW35" s="60"/>
      <c r="OX35" s="57"/>
      <c r="OY35" s="61"/>
      <c r="OZ35" s="60"/>
      <c r="PA35" s="57"/>
      <c r="PB35" s="66"/>
      <c r="PC35" s="65"/>
      <c r="PD35" s="57"/>
      <c r="PE35" s="61"/>
      <c r="PF35" s="60"/>
      <c r="PG35" s="57"/>
      <c r="PH35" s="61"/>
      <c r="PI35" s="60"/>
      <c r="PJ35" s="57"/>
      <c r="PK35" s="61"/>
      <c r="PL35" s="60"/>
      <c r="PM35" s="57"/>
      <c r="PN35" s="61"/>
      <c r="PO35" s="60"/>
      <c r="PP35" s="57"/>
      <c r="PQ35" s="61"/>
      <c r="PR35" s="60"/>
      <c r="PS35" s="57"/>
      <c r="PT35" s="66"/>
      <c r="PU35" s="65"/>
      <c r="PV35" s="57"/>
      <c r="PW35" s="61"/>
      <c r="PX35" s="60"/>
      <c r="PY35" s="57"/>
      <c r="PZ35" s="61"/>
      <c r="QA35" s="60"/>
      <c r="QB35" s="57"/>
      <c r="QC35" s="61"/>
      <c r="QD35" s="60"/>
      <c r="QE35" s="57"/>
      <c r="QF35" s="61"/>
      <c r="QG35" s="60"/>
      <c r="QH35" s="57"/>
      <c r="QI35" s="61"/>
      <c r="QJ35" s="60"/>
      <c r="QK35" s="57"/>
      <c r="QL35" s="66"/>
      <c r="QM35" s="65"/>
      <c r="QN35" s="57"/>
      <c r="QO35" s="61"/>
      <c r="QP35" s="60"/>
      <c r="QQ35" s="57"/>
      <c r="QR35" s="61"/>
      <c r="QS35" s="60"/>
      <c r="QT35" s="57"/>
      <c r="QU35" s="61"/>
      <c r="QV35" s="60"/>
      <c r="QW35" s="57"/>
      <c r="QX35" s="61"/>
      <c r="QY35" s="60"/>
      <c r="QZ35" s="57"/>
      <c r="RA35" s="61"/>
      <c r="RB35" s="60"/>
      <c r="RC35" s="57"/>
      <c r="RD35" s="66"/>
      <c r="RE35" s="65"/>
      <c r="RF35" s="57"/>
      <c r="RG35" s="61"/>
      <c r="RH35" s="60"/>
      <c r="RI35" s="57"/>
      <c r="RJ35" s="61"/>
      <c r="RK35" s="60"/>
      <c r="RL35" s="57"/>
      <c r="RM35" s="61"/>
      <c r="RN35" s="60"/>
      <c r="RO35" s="57"/>
      <c r="RP35" s="61"/>
      <c r="RQ35" s="60"/>
      <c r="RR35" s="57"/>
      <c r="RS35" s="61"/>
      <c r="RT35" s="60"/>
      <c r="RU35" s="57"/>
      <c r="RV35" s="66"/>
      <c r="RW35" s="65"/>
      <c r="RX35" s="57"/>
      <c r="RY35" s="61"/>
      <c r="RZ35" s="60"/>
      <c r="SA35" s="57"/>
      <c r="SB35" s="61"/>
      <c r="SC35" s="60"/>
      <c r="SD35" s="57"/>
      <c r="SE35" s="61"/>
      <c r="SF35" s="60"/>
      <c r="SG35" s="57"/>
      <c r="SH35" s="61"/>
      <c r="SI35" s="60"/>
      <c r="SJ35" s="57"/>
      <c r="SK35" s="61"/>
      <c r="SL35" s="60"/>
      <c r="SM35" s="57"/>
      <c r="SN35" s="66"/>
      <c r="SO35" s="65"/>
      <c r="SP35" s="57"/>
      <c r="SQ35" s="61"/>
      <c r="SR35" s="60"/>
      <c r="SS35" s="57"/>
      <c r="ST35" s="61"/>
      <c r="SU35" s="60"/>
      <c r="SV35" s="57"/>
      <c r="SW35" s="61"/>
      <c r="SX35" s="60"/>
      <c r="SY35" s="57"/>
      <c r="SZ35" s="61"/>
      <c r="TA35" s="60"/>
      <c r="TB35" s="57"/>
      <c r="TC35" s="61"/>
      <c r="TD35" s="60"/>
      <c r="TE35" s="57"/>
      <c r="TF35" s="66"/>
      <c r="TG35" s="65"/>
      <c r="TH35" s="57"/>
      <c r="TI35" s="61"/>
      <c r="TJ35" s="60"/>
      <c r="TK35" s="57"/>
      <c r="TL35" s="61"/>
      <c r="TM35" s="60"/>
      <c r="TN35" s="57"/>
      <c r="TO35" s="61"/>
      <c r="TP35" s="60"/>
      <c r="TQ35" s="57"/>
      <c r="TR35" s="61"/>
      <c r="TS35" s="60"/>
      <c r="TT35" s="57"/>
      <c r="TU35" s="61"/>
      <c r="TV35" s="60"/>
      <c r="TW35" s="57"/>
      <c r="TX35" s="66"/>
      <c r="TY35" s="65"/>
      <c r="TZ35" s="57"/>
      <c r="UA35" s="61"/>
      <c r="UB35" s="60"/>
      <c r="UC35" s="57"/>
      <c r="UD35" s="61"/>
      <c r="UE35" s="60"/>
      <c r="UF35" s="57"/>
      <c r="UG35" s="61"/>
      <c r="UH35" s="60"/>
      <c r="UI35" s="57"/>
      <c r="UJ35" s="61"/>
      <c r="UK35" s="60"/>
      <c r="UL35" s="57"/>
      <c r="UM35" s="61"/>
      <c r="UN35" s="60"/>
      <c r="UO35" s="57"/>
      <c r="UP35" s="66"/>
      <c r="UQ35" s="65"/>
      <c r="UR35" s="57"/>
      <c r="US35" s="61"/>
      <c r="UT35" s="60"/>
      <c r="UU35" s="57"/>
      <c r="UV35" s="61"/>
      <c r="UW35" s="60"/>
      <c r="UX35" s="57"/>
      <c r="UY35" s="61"/>
      <c r="UZ35" s="60"/>
      <c r="VA35" s="57"/>
      <c r="VB35" s="61"/>
      <c r="VC35" s="60"/>
      <c r="VD35" s="57"/>
      <c r="VE35" s="61"/>
      <c r="VF35" s="60"/>
      <c r="VG35" s="57"/>
      <c r="VH35" s="66"/>
    </row>
    <row r="36" spans="1:580" ht="15.75" thickBot="1" x14ac:dyDescent="0.3">
      <c r="A36" s="244"/>
      <c r="B36" s="235" t="s">
        <v>265</v>
      </c>
      <c r="C36" s="235"/>
      <c r="D36" s="47"/>
      <c r="E36" s="80"/>
      <c r="F36" s="29"/>
      <c r="G36" s="30"/>
      <c r="H36" s="28"/>
      <c r="I36" s="29"/>
      <c r="J36" s="30"/>
      <c r="K36" s="28"/>
      <c r="L36" s="29"/>
      <c r="M36" s="30"/>
      <c r="N36" s="28"/>
      <c r="O36" s="29"/>
      <c r="P36" s="30"/>
      <c r="Q36" s="28"/>
      <c r="R36" s="29"/>
      <c r="S36" s="30"/>
      <c r="T36" s="28"/>
      <c r="U36" s="29"/>
      <c r="V36" s="81"/>
      <c r="W36" s="80"/>
      <c r="X36" s="29"/>
      <c r="Y36" s="30"/>
      <c r="Z36" s="28"/>
      <c r="AA36" s="29"/>
      <c r="AB36" s="30"/>
      <c r="AC36" s="28"/>
      <c r="AD36" s="29"/>
      <c r="AE36" s="30"/>
      <c r="AF36" s="28"/>
      <c r="AG36" s="29"/>
      <c r="AH36" s="30"/>
      <c r="AI36" s="28"/>
      <c r="AJ36" s="29"/>
      <c r="AK36" s="30"/>
      <c r="AL36" s="28"/>
      <c r="AM36" s="29"/>
      <c r="AN36" s="81"/>
      <c r="AO36" s="80"/>
      <c r="AP36" s="29"/>
      <c r="AQ36" s="30"/>
      <c r="AR36" s="28"/>
      <c r="AS36" s="29"/>
      <c r="AT36" s="30"/>
      <c r="AU36" s="28"/>
      <c r="AV36" s="29"/>
      <c r="AW36" s="30"/>
      <c r="AX36" s="28"/>
      <c r="AY36" s="29"/>
      <c r="AZ36" s="30"/>
      <c r="BA36" s="28"/>
      <c r="BB36" s="29"/>
      <c r="BC36" s="30"/>
      <c r="BD36" s="28"/>
      <c r="BE36" s="29"/>
      <c r="BF36" s="81"/>
      <c r="BG36" s="80"/>
      <c r="BH36" s="29"/>
      <c r="BI36" s="30"/>
      <c r="BJ36" s="28"/>
      <c r="BK36" s="29"/>
      <c r="BL36" s="30"/>
      <c r="BM36" s="28"/>
      <c r="BN36" s="29"/>
      <c r="BO36" s="30"/>
      <c r="BP36" s="28"/>
      <c r="BQ36" s="29"/>
      <c r="BR36" s="30"/>
      <c r="BS36" s="28"/>
      <c r="BT36" s="29"/>
      <c r="BU36" s="30"/>
      <c r="BV36" s="28"/>
      <c r="BW36" s="29"/>
      <c r="BX36" s="81"/>
      <c r="BY36" s="80"/>
      <c r="BZ36" s="29"/>
      <c r="CA36" s="30"/>
      <c r="CB36" s="28"/>
      <c r="CC36" s="29"/>
      <c r="CD36" s="30"/>
      <c r="CE36" s="28"/>
      <c r="CF36" s="29"/>
      <c r="CG36" s="30"/>
      <c r="CH36" s="28"/>
      <c r="CI36" s="29"/>
      <c r="CJ36" s="30"/>
      <c r="CK36" s="28"/>
      <c r="CL36" s="29"/>
      <c r="CM36" s="30"/>
      <c r="CN36" s="28"/>
      <c r="CO36" s="29"/>
      <c r="CP36" s="81"/>
      <c r="CQ36" s="80"/>
      <c r="CR36" s="29"/>
      <c r="CS36" s="30"/>
      <c r="CT36" s="28"/>
      <c r="CU36" s="29"/>
      <c r="CV36" s="30"/>
      <c r="CW36" s="28"/>
      <c r="CX36" s="29"/>
      <c r="CY36" s="30"/>
      <c r="CZ36" s="28"/>
      <c r="DA36" s="29"/>
      <c r="DB36" s="30"/>
      <c r="DC36" s="28"/>
      <c r="DD36" s="29"/>
      <c r="DE36" s="30"/>
      <c r="DF36" s="28"/>
      <c r="DG36" s="29"/>
      <c r="DH36" s="81"/>
      <c r="DI36" s="80"/>
      <c r="DJ36" s="29"/>
      <c r="DK36" s="30"/>
      <c r="DL36" s="28"/>
      <c r="DM36" s="29"/>
      <c r="DN36" s="30"/>
      <c r="DO36" s="28"/>
      <c r="DP36" s="29"/>
      <c r="DQ36" s="30"/>
      <c r="DR36" s="28"/>
      <c r="DS36" s="29"/>
      <c r="DT36" s="30"/>
      <c r="DU36" s="28"/>
      <c r="DV36" s="29"/>
      <c r="DW36" s="30"/>
      <c r="DX36" s="28"/>
      <c r="DY36" s="29"/>
      <c r="DZ36" s="81"/>
      <c r="EA36" s="80"/>
      <c r="EB36" s="29"/>
      <c r="EC36" s="30"/>
      <c r="ED36" s="28"/>
      <c r="EE36" s="29"/>
      <c r="EF36" s="30"/>
      <c r="EG36" s="28"/>
      <c r="EH36" s="29"/>
      <c r="EI36" s="30"/>
      <c r="EJ36" s="28"/>
      <c r="EK36" s="29"/>
      <c r="EL36" s="30"/>
      <c r="EM36" s="28"/>
      <c r="EN36" s="29"/>
      <c r="EO36" s="30"/>
      <c r="EP36" s="28"/>
      <c r="EQ36" s="29"/>
      <c r="ER36" s="81"/>
      <c r="ES36" s="80"/>
      <c r="ET36" s="29"/>
      <c r="EU36" s="30"/>
      <c r="EV36" s="28"/>
      <c r="EW36" s="29"/>
      <c r="EX36" s="30"/>
      <c r="EY36" s="28"/>
      <c r="EZ36" s="29"/>
      <c r="FA36" s="30"/>
      <c r="FB36" s="28"/>
      <c r="FC36" s="29"/>
      <c r="FD36" s="30"/>
      <c r="FE36" s="28"/>
      <c r="FF36" s="29"/>
      <c r="FG36" s="30"/>
      <c r="FH36" s="28"/>
      <c r="FI36" s="29"/>
      <c r="FJ36" s="81"/>
      <c r="FK36" s="80"/>
      <c r="FL36" s="29"/>
      <c r="FM36" s="30"/>
      <c r="FN36" s="28"/>
      <c r="FO36" s="29"/>
      <c r="FP36" s="30"/>
      <c r="FQ36" s="28"/>
      <c r="FR36" s="29"/>
      <c r="FS36" s="30"/>
      <c r="FT36" s="28"/>
      <c r="FU36" s="29"/>
      <c r="FV36" s="30"/>
      <c r="FW36" s="28"/>
      <c r="FX36" s="29"/>
      <c r="FY36" s="30"/>
      <c r="FZ36" s="28"/>
      <c r="GA36" s="29"/>
      <c r="GB36" s="81"/>
      <c r="GC36" s="80"/>
      <c r="GD36" s="29"/>
      <c r="GE36" s="30"/>
      <c r="GF36" s="28"/>
      <c r="GG36" s="29"/>
      <c r="GH36" s="30"/>
      <c r="GI36" s="28"/>
      <c r="GJ36" s="29"/>
      <c r="GK36" s="30"/>
      <c r="GL36" s="28"/>
      <c r="GM36" s="29"/>
      <c r="GN36" s="30"/>
      <c r="GO36" s="28"/>
      <c r="GP36" s="29"/>
      <c r="GQ36" s="30"/>
      <c r="GR36" s="28"/>
      <c r="GS36" s="29"/>
      <c r="GT36" s="81"/>
      <c r="GU36" s="80"/>
      <c r="GV36" s="29"/>
      <c r="GW36" s="30"/>
      <c r="GX36" s="28"/>
      <c r="GY36" s="29"/>
      <c r="GZ36" s="30"/>
      <c r="HA36" s="28"/>
      <c r="HB36" s="29"/>
      <c r="HC36" s="30"/>
      <c r="HD36" s="28"/>
      <c r="HE36" s="29"/>
      <c r="HF36" s="30"/>
      <c r="HG36" s="28"/>
      <c r="HH36" s="29"/>
      <c r="HI36" s="30"/>
      <c r="HJ36" s="28"/>
      <c r="HK36" s="29"/>
      <c r="HL36" s="81"/>
      <c r="HM36" s="80"/>
      <c r="HN36" s="29"/>
      <c r="HO36" s="30"/>
      <c r="HP36" s="28"/>
      <c r="HQ36" s="29"/>
      <c r="HR36" s="30"/>
      <c r="HS36" s="28"/>
      <c r="HT36" s="29"/>
      <c r="HU36" s="30"/>
      <c r="HV36" s="28"/>
      <c r="HW36" s="29"/>
      <c r="HX36" s="30"/>
      <c r="HY36" s="28"/>
      <c r="HZ36" s="29"/>
      <c r="IA36" s="30"/>
      <c r="IB36" s="28"/>
      <c r="IC36" s="29"/>
      <c r="ID36" s="81"/>
      <c r="IE36" s="80"/>
      <c r="IF36" s="29"/>
      <c r="IG36" s="30"/>
      <c r="IH36" s="28"/>
      <c r="II36" s="29"/>
      <c r="IJ36" s="30"/>
      <c r="IK36" s="28"/>
      <c r="IL36" s="29"/>
      <c r="IM36" s="30"/>
      <c r="IN36" s="28"/>
      <c r="IO36" s="29"/>
      <c r="IP36" s="30"/>
      <c r="IQ36" s="28"/>
      <c r="IR36" s="29"/>
      <c r="IS36" s="30"/>
      <c r="IT36" s="28"/>
      <c r="IU36" s="29"/>
      <c r="IV36" s="81"/>
      <c r="IW36" s="80"/>
      <c r="IX36" s="29"/>
      <c r="IY36" s="30"/>
      <c r="IZ36" s="28"/>
      <c r="JA36" s="29"/>
      <c r="JB36" s="30"/>
      <c r="JC36" s="28"/>
      <c r="JD36" s="29"/>
      <c r="JE36" s="30"/>
      <c r="JF36" s="28"/>
      <c r="JG36" s="29"/>
      <c r="JH36" s="30"/>
      <c r="JI36" s="28"/>
      <c r="JJ36" s="29"/>
      <c r="JK36" s="30"/>
      <c r="JL36" s="28"/>
      <c r="JM36" s="29"/>
      <c r="JN36" s="81"/>
      <c r="JO36" s="80"/>
      <c r="JP36" s="29"/>
      <c r="JQ36" s="30"/>
      <c r="JR36" s="28"/>
      <c r="JS36" s="29"/>
      <c r="JT36" s="30"/>
      <c r="JU36" s="28"/>
      <c r="JV36" s="29"/>
      <c r="JW36" s="30"/>
      <c r="JX36" s="28"/>
      <c r="JY36" s="29"/>
      <c r="JZ36" s="30"/>
      <c r="KA36" s="28"/>
      <c r="KB36" s="29"/>
      <c r="KC36" s="30"/>
      <c r="KD36" s="28"/>
      <c r="KE36" s="29"/>
      <c r="KF36" s="81"/>
      <c r="KG36" s="80"/>
      <c r="KH36" s="29"/>
      <c r="KI36" s="30"/>
      <c r="KJ36" s="28"/>
      <c r="KK36" s="29"/>
      <c r="KL36" s="30"/>
      <c r="KM36" s="28"/>
      <c r="KN36" s="29"/>
      <c r="KO36" s="30"/>
      <c r="KP36" s="28"/>
      <c r="KQ36" s="29"/>
      <c r="KR36" s="30"/>
      <c r="KS36" s="28"/>
      <c r="KT36" s="29"/>
      <c r="KU36" s="30"/>
      <c r="KV36" s="28"/>
      <c r="KW36" s="29"/>
      <c r="KX36" s="81"/>
      <c r="KY36" s="80"/>
      <c r="KZ36" s="29"/>
      <c r="LA36" s="30"/>
      <c r="LB36" s="28"/>
      <c r="LC36" s="29"/>
      <c r="LD36" s="30"/>
      <c r="LE36" s="28"/>
      <c r="LF36" s="29"/>
      <c r="LG36" s="30"/>
      <c r="LH36" s="28"/>
      <c r="LI36" s="29"/>
      <c r="LJ36" s="30"/>
      <c r="LK36" s="28"/>
      <c r="LL36" s="29"/>
      <c r="LM36" s="30"/>
      <c r="LN36" s="28"/>
      <c r="LO36" s="29"/>
      <c r="LP36" s="81"/>
      <c r="LQ36" s="80"/>
      <c r="LR36" s="29"/>
      <c r="LS36" s="30"/>
      <c r="LT36" s="28"/>
      <c r="LU36" s="29"/>
      <c r="LV36" s="30"/>
      <c r="LW36" s="28"/>
      <c r="LX36" s="29"/>
      <c r="LY36" s="30"/>
      <c r="LZ36" s="28"/>
      <c r="MA36" s="29"/>
      <c r="MB36" s="30"/>
      <c r="MC36" s="28"/>
      <c r="MD36" s="29"/>
      <c r="ME36" s="30"/>
      <c r="MF36" s="28"/>
      <c r="MG36" s="29"/>
      <c r="MH36" s="81"/>
      <c r="MI36" s="80"/>
      <c r="MJ36" s="29"/>
      <c r="MK36" s="30"/>
      <c r="ML36" s="28"/>
      <c r="MM36" s="29"/>
      <c r="MN36" s="30"/>
      <c r="MO36" s="28"/>
      <c r="MP36" s="29"/>
      <c r="MQ36" s="30"/>
      <c r="MR36" s="28"/>
      <c r="MS36" s="29"/>
      <c r="MT36" s="30"/>
      <c r="MU36" s="28"/>
      <c r="MV36" s="29"/>
      <c r="MW36" s="30"/>
      <c r="MX36" s="28"/>
      <c r="MY36" s="29"/>
      <c r="MZ36" s="81"/>
      <c r="NA36" s="80"/>
      <c r="NB36" s="29"/>
      <c r="NC36" s="30"/>
      <c r="ND36" s="28"/>
      <c r="NE36" s="29"/>
      <c r="NF36" s="30"/>
      <c r="NG36" s="28"/>
      <c r="NH36" s="29"/>
      <c r="NI36" s="30"/>
      <c r="NJ36" s="28"/>
      <c r="NK36" s="29"/>
      <c r="NL36" s="30"/>
      <c r="NM36" s="28"/>
      <c r="NN36" s="29"/>
      <c r="NO36" s="30"/>
      <c r="NP36" s="28"/>
      <c r="NQ36" s="29"/>
      <c r="NR36" s="81"/>
      <c r="NS36" s="80"/>
      <c r="NT36" s="29"/>
      <c r="NU36" s="30"/>
      <c r="NV36" s="28"/>
      <c r="NW36" s="29"/>
      <c r="NX36" s="30"/>
      <c r="NY36" s="28"/>
      <c r="NZ36" s="29"/>
      <c r="OA36" s="30"/>
      <c r="OB36" s="28"/>
      <c r="OC36" s="29"/>
      <c r="OD36" s="30"/>
      <c r="OE36" s="28"/>
      <c r="OF36" s="29"/>
      <c r="OG36" s="30"/>
      <c r="OH36" s="28"/>
      <c r="OI36" s="29"/>
      <c r="OJ36" s="81"/>
      <c r="OK36" s="80"/>
      <c r="OL36" s="29"/>
      <c r="OM36" s="30"/>
      <c r="ON36" s="28"/>
      <c r="OO36" s="29"/>
      <c r="OP36" s="30"/>
      <c r="OQ36" s="28"/>
      <c r="OR36" s="29"/>
      <c r="OS36" s="30"/>
      <c r="OT36" s="28"/>
      <c r="OU36" s="29"/>
      <c r="OV36" s="30"/>
      <c r="OW36" s="28"/>
      <c r="OX36" s="29"/>
      <c r="OY36" s="30"/>
      <c r="OZ36" s="28"/>
      <c r="PA36" s="29"/>
      <c r="PB36" s="81"/>
      <c r="PC36" s="80"/>
      <c r="PD36" s="29"/>
      <c r="PE36" s="30"/>
      <c r="PF36" s="28"/>
      <c r="PG36" s="29"/>
      <c r="PH36" s="30"/>
      <c r="PI36" s="28"/>
      <c r="PJ36" s="29"/>
      <c r="PK36" s="30"/>
      <c r="PL36" s="28"/>
      <c r="PM36" s="29"/>
      <c r="PN36" s="30"/>
      <c r="PO36" s="28"/>
      <c r="PP36" s="29"/>
      <c r="PQ36" s="30"/>
      <c r="PR36" s="28"/>
      <c r="PS36" s="29"/>
      <c r="PT36" s="81"/>
      <c r="PU36" s="80"/>
      <c r="PV36" s="29"/>
      <c r="PW36" s="30"/>
      <c r="PX36" s="28"/>
      <c r="PY36" s="29"/>
      <c r="PZ36" s="30"/>
      <c r="QA36" s="28"/>
      <c r="QB36" s="29"/>
      <c r="QC36" s="30"/>
      <c r="QD36" s="28"/>
      <c r="QE36" s="29"/>
      <c r="QF36" s="30"/>
      <c r="QG36" s="28"/>
      <c r="QH36" s="29"/>
      <c r="QI36" s="30"/>
      <c r="QJ36" s="28"/>
      <c r="QK36" s="29"/>
      <c r="QL36" s="81"/>
      <c r="QM36" s="80"/>
      <c r="QN36" s="29"/>
      <c r="QO36" s="30"/>
      <c r="QP36" s="28"/>
      <c r="QQ36" s="29"/>
      <c r="QR36" s="30"/>
      <c r="QS36" s="28"/>
      <c r="QT36" s="29"/>
      <c r="QU36" s="30"/>
      <c r="QV36" s="28"/>
      <c r="QW36" s="29"/>
      <c r="QX36" s="30"/>
      <c r="QY36" s="28"/>
      <c r="QZ36" s="29"/>
      <c r="RA36" s="30"/>
      <c r="RB36" s="28"/>
      <c r="RC36" s="29"/>
      <c r="RD36" s="81"/>
      <c r="RE36" s="80"/>
      <c r="RF36" s="29"/>
      <c r="RG36" s="30"/>
      <c r="RH36" s="28"/>
      <c r="RI36" s="29"/>
      <c r="RJ36" s="30"/>
      <c r="RK36" s="28"/>
      <c r="RL36" s="29"/>
      <c r="RM36" s="30"/>
      <c r="RN36" s="28"/>
      <c r="RO36" s="29"/>
      <c r="RP36" s="30"/>
      <c r="RQ36" s="28"/>
      <c r="RR36" s="29"/>
      <c r="RS36" s="30"/>
      <c r="RT36" s="28"/>
      <c r="RU36" s="29"/>
      <c r="RV36" s="81"/>
      <c r="RW36" s="80"/>
      <c r="RX36" s="29"/>
      <c r="RY36" s="30"/>
      <c r="RZ36" s="28"/>
      <c r="SA36" s="29"/>
      <c r="SB36" s="30"/>
      <c r="SC36" s="28"/>
      <c r="SD36" s="29"/>
      <c r="SE36" s="30"/>
      <c r="SF36" s="28"/>
      <c r="SG36" s="29"/>
      <c r="SH36" s="30"/>
      <c r="SI36" s="28"/>
      <c r="SJ36" s="29"/>
      <c r="SK36" s="30"/>
      <c r="SL36" s="28"/>
      <c r="SM36" s="29"/>
      <c r="SN36" s="81"/>
      <c r="SO36" s="80"/>
      <c r="SP36" s="29"/>
      <c r="SQ36" s="30"/>
      <c r="SR36" s="28"/>
      <c r="SS36" s="29"/>
      <c r="ST36" s="30"/>
      <c r="SU36" s="28"/>
      <c r="SV36" s="29"/>
      <c r="SW36" s="30"/>
      <c r="SX36" s="28"/>
      <c r="SY36" s="29"/>
      <c r="SZ36" s="30"/>
      <c r="TA36" s="28"/>
      <c r="TB36" s="29"/>
      <c r="TC36" s="30"/>
      <c r="TD36" s="28"/>
      <c r="TE36" s="29"/>
      <c r="TF36" s="81"/>
      <c r="TG36" s="80"/>
      <c r="TH36" s="29"/>
      <c r="TI36" s="30"/>
      <c r="TJ36" s="28"/>
      <c r="TK36" s="29"/>
      <c r="TL36" s="30"/>
      <c r="TM36" s="28"/>
      <c r="TN36" s="29"/>
      <c r="TO36" s="30"/>
      <c r="TP36" s="28"/>
      <c r="TQ36" s="29"/>
      <c r="TR36" s="30"/>
      <c r="TS36" s="28"/>
      <c r="TT36" s="29"/>
      <c r="TU36" s="30"/>
      <c r="TV36" s="28"/>
      <c r="TW36" s="29"/>
      <c r="TX36" s="81"/>
      <c r="TY36" s="80"/>
      <c r="TZ36" s="29"/>
      <c r="UA36" s="30"/>
      <c r="UB36" s="28"/>
      <c r="UC36" s="29"/>
      <c r="UD36" s="30"/>
      <c r="UE36" s="28"/>
      <c r="UF36" s="29"/>
      <c r="UG36" s="30"/>
      <c r="UH36" s="28"/>
      <c r="UI36" s="29"/>
      <c r="UJ36" s="30"/>
      <c r="UK36" s="28"/>
      <c r="UL36" s="29"/>
      <c r="UM36" s="30"/>
      <c r="UN36" s="28"/>
      <c r="UO36" s="29"/>
      <c r="UP36" s="81"/>
      <c r="UQ36" s="80"/>
      <c r="UR36" s="29"/>
      <c r="US36" s="30"/>
      <c r="UT36" s="28"/>
      <c r="UU36" s="29"/>
      <c r="UV36" s="30"/>
      <c r="UW36" s="28"/>
      <c r="UX36" s="29"/>
      <c r="UY36" s="30"/>
      <c r="UZ36" s="28"/>
      <c r="VA36" s="29"/>
      <c r="VB36" s="30"/>
      <c r="VC36" s="28"/>
      <c r="VD36" s="29"/>
      <c r="VE36" s="30"/>
      <c r="VF36" s="28"/>
      <c r="VG36" s="29"/>
      <c r="VH36" s="81"/>
    </row>
    <row r="37" spans="1:580" ht="15" customHeight="1" x14ac:dyDescent="0.25">
      <c r="A37" s="242" t="s">
        <v>336</v>
      </c>
      <c r="B37" s="49"/>
      <c r="C37" s="45">
        <v>9</v>
      </c>
      <c r="D37" s="46" t="s">
        <v>415</v>
      </c>
      <c r="E37" s="78">
        <f>WELDING!$I$135</f>
        <v>0</v>
      </c>
      <c r="F37" s="56">
        <f>WELDING!$J$135</f>
        <v>0</v>
      </c>
      <c r="G37" s="59">
        <f>WELDING!$K$135</f>
        <v>0</v>
      </c>
      <c r="H37" s="58">
        <f>WELDING!$L$135</f>
        <v>0</v>
      </c>
      <c r="I37" s="56">
        <f>WELDING!$M$135</f>
        <v>0</v>
      </c>
      <c r="J37" s="59">
        <f>WELDING!$N$135</f>
        <v>0</v>
      </c>
      <c r="K37" s="58">
        <f>WELDING!$O$135</f>
        <v>0</v>
      </c>
      <c r="L37" s="56">
        <f>WELDING!$P$135</f>
        <v>0</v>
      </c>
      <c r="M37" s="59">
        <f>WELDING!$Q$135</f>
        <v>0</v>
      </c>
      <c r="N37" s="58">
        <f>WELDING!$R$135</f>
        <v>0</v>
      </c>
      <c r="O37" s="56">
        <f>WELDING!$S$135</f>
        <v>0</v>
      </c>
      <c r="P37" s="59">
        <f>WELDING!$T$135</f>
        <v>0</v>
      </c>
      <c r="Q37" s="58">
        <f>WELDING!$U$135</f>
        <v>0</v>
      </c>
      <c r="R37" s="56">
        <f>WELDING!$V$135</f>
        <v>0</v>
      </c>
      <c r="S37" s="59">
        <f>WELDING!$W$135</f>
        <v>0</v>
      </c>
      <c r="T37" s="58">
        <f>WELDING!$X$135</f>
        <v>0</v>
      </c>
      <c r="U37" s="56">
        <f>WELDING!$Y$135</f>
        <v>0</v>
      </c>
      <c r="V37" s="79">
        <f>WELDING!$Z$135</f>
        <v>0</v>
      </c>
      <c r="W37" s="78" t="e">
        <f>WELDING!#REF!</f>
        <v>#REF!</v>
      </c>
      <c r="X37" s="56" t="e">
        <f>WELDING!#REF!</f>
        <v>#REF!</v>
      </c>
      <c r="Y37" s="59" t="e">
        <f>WELDING!#REF!</f>
        <v>#REF!</v>
      </c>
      <c r="Z37" s="58" t="e">
        <f>WELDING!#REF!</f>
        <v>#REF!</v>
      </c>
      <c r="AA37" s="56" t="e">
        <f>WELDING!#REF!</f>
        <v>#REF!</v>
      </c>
      <c r="AB37" s="59" t="e">
        <f>WELDING!#REF!</f>
        <v>#REF!</v>
      </c>
      <c r="AC37" s="58" t="e">
        <f>WELDING!#REF!</f>
        <v>#REF!</v>
      </c>
      <c r="AD37" s="56" t="e">
        <f>WELDING!#REF!</f>
        <v>#REF!</v>
      </c>
      <c r="AE37" s="59" t="e">
        <f>WELDING!#REF!</f>
        <v>#REF!</v>
      </c>
      <c r="AF37" s="58" t="e">
        <f>WELDING!#REF!</f>
        <v>#REF!</v>
      </c>
      <c r="AG37" s="56" t="e">
        <f>WELDING!#REF!</f>
        <v>#REF!</v>
      </c>
      <c r="AH37" s="59" t="e">
        <f>WELDING!#REF!</f>
        <v>#REF!</v>
      </c>
      <c r="AI37" s="58" t="e">
        <f>WELDING!#REF!</f>
        <v>#REF!</v>
      </c>
      <c r="AJ37" s="56" t="e">
        <f>WELDING!#REF!</f>
        <v>#REF!</v>
      </c>
      <c r="AK37" s="59" t="e">
        <f>WELDING!#REF!</f>
        <v>#REF!</v>
      </c>
      <c r="AL37" s="58" t="e">
        <f>WELDING!#REF!</f>
        <v>#REF!</v>
      </c>
      <c r="AM37" s="56" t="e">
        <f>WELDING!#REF!</f>
        <v>#REF!</v>
      </c>
      <c r="AN37" s="79" t="e">
        <f>WELDING!#REF!</f>
        <v>#REF!</v>
      </c>
      <c r="AO37" s="78" t="e">
        <f>WELDING!#REF!</f>
        <v>#REF!</v>
      </c>
      <c r="AP37" s="56" t="e">
        <f>WELDING!#REF!</f>
        <v>#REF!</v>
      </c>
      <c r="AQ37" s="59" t="e">
        <f>WELDING!#REF!</f>
        <v>#REF!</v>
      </c>
      <c r="AR37" s="58" t="e">
        <f>WELDING!#REF!</f>
        <v>#REF!</v>
      </c>
      <c r="AS37" s="56" t="e">
        <f>WELDING!#REF!</f>
        <v>#REF!</v>
      </c>
      <c r="AT37" s="59" t="e">
        <f>WELDING!#REF!</f>
        <v>#REF!</v>
      </c>
      <c r="AU37" s="58" t="e">
        <f>WELDING!#REF!</f>
        <v>#REF!</v>
      </c>
      <c r="AV37" s="56" t="e">
        <f>WELDING!#REF!</f>
        <v>#REF!</v>
      </c>
      <c r="AW37" s="59" t="e">
        <f>WELDING!#REF!</f>
        <v>#REF!</v>
      </c>
      <c r="AX37" s="58" t="e">
        <f>WELDING!#REF!</f>
        <v>#REF!</v>
      </c>
      <c r="AY37" s="56" t="e">
        <f>WELDING!#REF!</f>
        <v>#REF!</v>
      </c>
      <c r="AZ37" s="59" t="e">
        <f>WELDING!#REF!</f>
        <v>#REF!</v>
      </c>
      <c r="BA37" s="58" t="e">
        <f>WELDING!#REF!</f>
        <v>#REF!</v>
      </c>
      <c r="BB37" s="56" t="e">
        <f>WELDING!#REF!</f>
        <v>#REF!</v>
      </c>
      <c r="BC37" s="59" t="e">
        <f>WELDING!#REF!</f>
        <v>#REF!</v>
      </c>
      <c r="BD37" s="58" t="e">
        <f>WELDING!#REF!</f>
        <v>#REF!</v>
      </c>
      <c r="BE37" s="56" t="e">
        <f>WELDING!#REF!</f>
        <v>#REF!</v>
      </c>
      <c r="BF37" s="79" t="e">
        <f>WELDING!#REF!</f>
        <v>#REF!</v>
      </c>
      <c r="BG37" s="78" t="e">
        <f>WELDING!#REF!</f>
        <v>#REF!</v>
      </c>
      <c r="BH37" s="56" t="e">
        <f>WELDING!#REF!</f>
        <v>#REF!</v>
      </c>
      <c r="BI37" s="59" t="e">
        <f>WELDING!#REF!</f>
        <v>#REF!</v>
      </c>
      <c r="BJ37" s="58" t="e">
        <f>WELDING!#REF!</f>
        <v>#REF!</v>
      </c>
      <c r="BK37" s="56" t="e">
        <f>WELDING!#REF!</f>
        <v>#REF!</v>
      </c>
      <c r="BL37" s="59" t="e">
        <f>WELDING!#REF!</f>
        <v>#REF!</v>
      </c>
      <c r="BM37" s="58" t="e">
        <f>WELDING!#REF!</f>
        <v>#REF!</v>
      </c>
      <c r="BN37" s="56" t="e">
        <f>WELDING!#REF!</f>
        <v>#REF!</v>
      </c>
      <c r="BO37" s="59" t="e">
        <f>WELDING!#REF!</f>
        <v>#REF!</v>
      </c>
      <c r="BP37" s="58" t="e">
        <f>WELDING!#REF!</f>
        <v>#REF!</v>
      </c>
      <c r="BQ37" s="56" t="e">
        <f>WELDING!#REF!</f>
        <v>#REF!</v>
      </c>
      <c r="BR37" s="59" t="e">
        <f>WELDING!#REF!</f>
        <v>#REF!</v>
      </c>
      <c r="BS37" s="58" t="e">
        <f>WELDING!#REF!</f>
        <v>#REF!</v>
      </c>
      <c r="BT37" s="56" t="e">
        <f>WELDING!#REF!</f>
        <v>#REF!</v>
      </c>
      <c r="BU37" s="59" t="e">
        <f>WELDING!#REF!</f>
        <v>#REF!</v>
      </c>
      <c r="BV37" s="58" t="e">
        <f>WELDING!#REF!</f>
        <v>#REF!</v>
      </c>
      <c r="BW37" s="56" t="e">
        <f>WELDING!#REF!</f>
        <v>#REF!</v>
      </c>
      <c r="BX37" s="79" t="e">
        <f>WELDING!#REF!</f>
        <v>#REF!</v>
      </c>
      <c r="BY37" s="78" t="e">
        <f>WELDING!#REF!</f>
        <v>#REF!</v>
      </c>
      <c r="BZ37" s="56" t="e">
        <f>WELDING!#REF!</f>
        <v>#REF!</v>
      </c>
      <c r="CA37" s="59" t="e">
        <f>WELDING!#REF!</f>
        <v>#REF!</v>
      </c>
      <c r="CB37" s="58" t="e">
        <f>WELDING!#REF!</f>
        <v>#REF!</v>
      </c>
      <c r="CC37" s="56" t="e">
        <f>WELDING!#REF!</f>
        <v>#REF!</v>
      </c>
      <c r="CD37" s="59" t="e">
        <f>WELDING!#REF!</f>
        <v>#REF!</v>
      </c>
      <c r="CE37" s="58" t="e">
        <f>WELDING!#REF!</f>
        <v>#REF!</v>
      </c>
      <c r="CF37" s="56" t="e">
        <f>WELDING!#REF!</f>
        <v>#REF!</v>
      </c>
      <c r="CG37" s="59" t="e">
        <f>WELDING!#REF!</f>
        <v>#REF!</v>
      </c>
      <c r="CH37" s="58" t="e">
        <f>WELDING!#REF!</f>
        <v>#REF!</v>
      </c>
      <c r="CI37" s="56" t="e">
        <f>WELDING!#REF!</f>
        <v>#REF!</v>
      </c>
      <c r="CJ37" s="59" t="e">
        <f>WELDING!#REF!</f>
        <v>#REF!</v>
      </c>
      <c r="CK37" s="58" t="e">
        <f>WELDING!#REF!</f>
        <v>#REF!</v>
      </c>
      <c r="CL37" s="56" t="e">
        <f>WELDING!#REF!</f>
        <v>#REF!</v>
      </c>
      <c r="CM37" s="59" t="e">
        <f>WELDING!#REF!</f>
        <v>#REF!</v>
      </c>
      <c r="CN37" s="58" t="e">
        <f>WELDING!#REF!</f>
        <v>#REF!</v>
      </c>
      <c r="CO37" s="56" t="e">
        <f>WELDING!#REF!</f>
        <v>#REF!</v>
      </c>
      <c r="CP37" s="79" t="e">
        <f>WELDING!#REF!</f>
        <v>#REF!</v>
      </c>
      <c r="CQ37" s="78" t="e">
        <f>WELDING!#REF!</f>
        <v>#REF!</v>
      </c>
      <c r="CR37" s="56" t="e">
        <f>WELDING!#REF!</f>
        <v>#REF!</v>
      </c>
      <c r="CS37" s="59" t="e">
        <f>WELDING!#REF!</f>
        <v>#REF!</v>
      </c>
      <c r="CT37" s="58" t="e">
        <f>WELDING!#REF!</f>
        <v>#REF!</v>
      </c>
      <c r="CU37" s="56" t="e">
        <f>WELDING!#REF!</f>
        <v>#REF!</v>
      </c>
      <c r="CV37" s="59" t="e">
        <f>WELDING!#REF!</f>
        <v>#REF!</v>
      </c>
      <c r="CW37" s="58" t="e">
        <f>WELDING!#REF!</f>
        <v>#REF!</v>
      </c>
      <c r="CX37" s="56" t="e">
        <f>WELDING!#REF!</f>
        <v>#REF!</v>
      </c>
      <c r="CY37" s="59" t="e">
        <f>WELDING!#REF!</f>
        <v>#REF!</v>
      </c>
      <c r="CZ37" s="58" t="e">
        <f>WELDING!#REF!</f>
        <v>#REF!</v>
      </c>
      <c r="DA37" s="56" t="e">
        <f>WELDING!#REF!</f>
        <v>#REF!</v>
      </c>
      <c r="DB37" s="59" t="e">
        <f>WELDING!#REF!</f>
        <v>#REF!</v>
      </c>
      <c r="DC37" s="58" t="e">
        <f>WELDING!#REF!</f>
        <v>#REF!</v>
      </c>
      <c r="DD37" s="56" t="e">
        <f>WELDING!#REF!</f>
        <v>#REF!</v>
      </c>
      <c r="DE37" s="59" t="e">
        <f>WELDING!#REF!</f>
        <v>#REF!</v>
      </c>
      <c r="DF37" s="58" t="e">
        <f>WELDING!#REF!</f>
        <v>#REF!</v>
      </c>
      <c r="DG37" s="56" t="e">
        <f>WELDING!#REF!</f>
        <v>#REF!</v>
      </c>
      <c r="DH37" s="79" t="e">
        <f>WELDING!#REF!</f>
        <v>#REF!</v>
      </c>
      <c r="DI37" s="78" t="e">
        <f>WELDING!#REF!</f>
        <v>#REF!</v>
      </c>
      <c r="DJ37" s="56" t="e">
        <f>WELDING!#REF!</f>
        <v>#REF!</v>
      </c>
      <c r="DK37" s="59" t="e">
        <f>WELDING!#REF!</f>
        <v>#REF!</v>
      </c>
      <c r="DL37" s="58" t="e">
        <f>WELDING!#REF!</f>
        <v>#REF!</v>
      </c>
      <c r="DM37" s="56" t="e">
        <f>WELDING!#REF!</f>
        <v>#REF!</v>
      </c>
      <c r="DN37" s="59" t="e">
        <f>WELDING!#REF!</f>
        <v>#REF!</v>
      </c>
      <c r="DO37" s="58" t="e">
        <f>WELDING!#REF!</f>
        <v>#REF!</v>
      </c>
      <c r="DP37" s="56" t="e">
        <f>WELDING!#REF!</f>
        <v>#REF!</v>
      </c>
      <c r="DQ37" s="59" t="e">
        <f>WELDING!#REF!</f>
        <v>#REF!</v>
      </c>
      <c r="DR37" s="58" t="e">
        <f>WELDING!#REF!</f>
        <v>#REF!</v>
      </c>
      <c r="DS37" s="56" t="e">
        <f>WELDING!#REF!</f>
        <v>#REF!</v>
      </c>
      <c r="DT37" s="59" t="e">
        <f>WELDING!#REF!</f>
        <v>#REF!</v>
      </c>
      <c r="DU37" s="58" t="e">
        <f>WELDING!#REF!</f>
        <v>#REF!</v>
      </c>
      <c r="DV37" s="56" t="e">
        <f>WELDING!#REF!</f>
        <v>#REF!</v>
      </c>
      <c r="DW37" s="59" t="e">
        <f>WELDING!#REF!</f>
        <v>#REF!</v>
      </c>
      <c r="DX37" s="58" t="e">
        <f>WELDING!#REF!</f>
        <v>#REF!</v>
      </c>
      <c r="DY37" s="56" t="e">
        <f>WELDING!#REF!</f>
        <v>#REF!</v>
      </c>
      <c r="DZ37" s="79" t="e">
        <f>WELDING!#REF!</f>
        <v>#REF!</v>
      </c>
      <c r="EA37" s="78" t="e">
        <f>WELDING!#REF!</f>
        <v>#REF!</v>
      </c>
      <c r="EB37" s="56" t="e">
        <f>WELDING!#REF!</f>
        <v>#REF!</v>
      </c>
      <c r="EC37" s="59" t="e">
        <f>WELDING!#REF!</f>
        <v>#REF!</v>
      </c>
      <c r="ED37" s="58" t="e">
        <f>WELDING!#REF!</f>
        <v>#REF!</v>
      </c>
      <c r="EE37" s="56" t="e">
        <f>WELDING!#REF!</f>
        <v>#REF!</v>
      </c>
      <c r="EF37" s="59" t="e">
        <f>WELDING!#REF!</f>
        <v>#REF!</v>
      </c>
      <c r="EG37" s="58" t="e">
        <f>WELDING!#REF!</f>
        <v>#REF!</v>
      </c>
      <c r="EH37" s="56" t="e">
        <f>WELDING!#REF!</f>
        <v>#REF!</v>
      </c>
      <c r="EI37" s="59" t="e">
        <f>WELDING!#REF!</f>
        <v>#REF!</v>
      </c>
      <c r="EJ37" s="58" t="e">
        <f>WELDING!#REF!</f>
        <v>#REF!</v>
      </c>
      <c r="EK37" s="56" t="e">
        <f>WELDING!#REF!</f>
        <v>#REF!</v>
      </c>
      <c r="EL37" s="59" t="e">
        <f>WELDING!#REF!</f>
        <v>#REF!</v>
      </c>
      <c r="EM37" s="58" t="e">
        <f>WELDING!#REF!</f>
        <v>#REF!</v>
      </c>
      <c r="EN37" s="56" t="e">
        <f>WELDING!#REF!</f>
        <v>#REF!</v>
      </c>
      <c r="EO37" s="59" t="e">
        <f>WELDING!#REF!</f>
        <v>#REF!</v>
      </c>
      <c r="EP37" s="58" t="e">
        <f>WELDING!#REF!</f>
        <v>#REF!</v>
      </c>
      <c r="EQ37" s="56" t="e">
        <f>WELDING!#REF!</f>
        <v>#REF!</v>
      </c>
      <c r="ER37" s="79" t="e">
        <f>WELDING!#REF!</f>
        <v>#REF!</v>
      </c>
      <c r="ES37" s="78" t="e">
        <f>WELDING!#REF!</f>
        <v>#REF!</v>
      </c>
      <c r="ET37" s="56" t="e">
        <f>WELDING!#REF!</f>
        <v>#REF!</v>
      </c>
      <c r="EU37" s="59" t="e">
        <f>WELDING!#REF!</f>
        <v>#REF!</v>
      </c>
      <c r="EV37" s="58" t="e">
        <f>WELDING!#REF!</f>
        <v>#REF!</v>
      </c>
      <c r="EW37" s="56" t="e">
        <f>WELDING!#REF!</f>
        <v>#REF!</v>
      </c>
      <c r="EX37" s="59" t="e">
        <f>WELDING!#REF!</f>
        <v>#REF!</v>
      </c>
      <c r="EY37" s="58" t="e">
        <f>WELDING!#REF!</f>
        <v>#REF!</v>
      </c>
      <c r="EZ37" s="56" t="e">
        <f>WELDING!#REF!</f>
        <v>#REF!</v>
      </c>
      <c r="FA37" s="59" t="e">
        <f>WELDING!#REF!</f>
        <v>#REF!</v>
      </c>
      <c r="FB37" s="58" t="e">
        <f>WELDING!#REF!</f>
        <v>#REF!</v>
      </c>
      <c r="FC37" s="56" t="e">
        <f>WELDING!#REF!</f>
        <v>#REF!</v>
      </c>
      <c r="FD37" s="59" t="e">
        <f>WELDING!#REF!</f>
        <v>#REF!</v>
      </c>
      <c r="FE37" s="58" t="e">
        <f>WELDING!#REF!</f>
        <v>#REF!</v>
      </c>
      <c r="FF37" s="56" t="e">
        <f>WELDING!#REF!</f>
        <v>#REF!</v>
      </c>
      <c r="FG37" s="59" t="e">
        <f>WELDING!#REF!</f>
        <v>#REF!</v>
      </c>
      <c r="FH37" s="58" t="e">
        <f>WELDING!#REF!</f>
        <v>#REF!</v>
      </c>
      <c r="FI37" s="56" t="e">
        <f>WELDING!#REF!</f>
        <v>#REF!</v>
      </c>
      <c r="FJ37" s="79" t="e">
        <f>WELDING!#REF!</f>
        <v>#REF!</v>
      </c>
      <c r="FK37" s="78" t="e">
        <f>WELDING!#REF!</f>
        <v>#REF!</v>
      </c>
      <c r="FL37" s="56" t="e">
        <f>WELDING!#REF!</f>
        <v>#REF!</v>
      </c>
      <c r="FM37" s="59" t="e">
        <f>WELDING!#REF!</f>
        <v>#REF!</v>
      </c>
      <c r="FN37" s="58" t="e">
        <f>WELDING!#REF!</f>
        <v>#REF!</v>
      </c>
      <c r="FO37" s="56" t="e">
        <f>WELDING!#REF!</f>
        <v>#REF!</v>
      </c>
      <c r="FP37" s="59" t="e">
        <f>WELDING!#REF!</f>
        <v>#REF!</v>
      </c>
      <c r="FQ37" s="58" t="e">
        <f>WELDING!#REF!</f>
        <v>#REF!</v>
      </c>
      <c r="FR37" s="56" t="e">
        <f>WELDING!#REF!</f>
        <v>#REF!</v>
      </c>
      <c r="FS37" s="59" t="e">
        <f>WELDING!#REF!</f>
        <v>#REF!</v>
      </c>
      <c r="FT37" s="58" t="e">
        <f>WELDING!#REF!</f>
        <v>#REF!</v>
      </c>
      <c r="FU37" s="56" t="e">
        <f>WELDING!#REF!</f>
        <v>#REF!</v>
      </c>
      <c r="FV37" s="59" t="e">
        <f>WELDING!#REF!</f>
        <v>#REF!</v>
      </c>
      <c r="FW37" s="58" t="e">
        <f>WELDING!#REF!</f>
        <v>#REF!</v>
      </c>
      <c r="FX37" s="56" t="e">
        <f>WELDING!#REF!</f>
        <v>#REF!</v>
      </c>
      <c r="FY37" s="59" t="e">
        <f>WELDING!#REF!</f>
        <v>#REF!</v>
      </c>
      <c r="FZ37" s="58" t="e">
        <f>WELDING!#REF!</f>
        <v>#REF!</v>
      </c>
      <c r="GA37" s="56" t="e">
        <f>WELDING!#REF!</f>
        <v>#REF!</v>
      </c>
      <c r="GB37" s="79" t="e">
        <f>WELDING!#REF!</f>
        <v>#REF!</v>
      </c>
      <c r="GC37" s="78" t="e">
        <f>WELDING!#REF!</f>
        <v>#REF!</v>
      </c>
      <c r="GD37" s="56" t="e">
        <f>WELDING!#REF!</f>
        <v>#REF!</v>
      </c>
      <c r="GE37" s="59" t="e">
        <f>WELDING!#REF!</f>
        <v>#REF!</v>
      </c>
      <c r="GF37" s="58" t="e">
        <f>WELDING!#REF!</f>
        <v>#REF!</v>
      </c>
      <c r="GG37" s="56" t="e">
        <f>WELDING!#REF!</f>
        <v>#REF!</v>
      </c>
      <c r="GH37" s="59" t="e">
        <f>WELDING!#REF!</f>
        <v>#REF!</v>
      </c>
      <c r="GI37" s="58" t="e">
        <f>WELDING!#REF!</f>
        <v>#REF!</v>
      </c>
      <c r="GJ37" s="56" t="e">
        <f>WELDING!#REF!</f>
        <v>#REF!</v>
      </c>
      <c r="GK37" s="59" t="e">
        <f>WELDING!#REF!</f>
        <v>#REF!</v>
      </c>
      <c r="GL37" s="58" t="e">
        <f>WELDING!#REF!</f>
        <v>#REF!</v>
      </c>
      <c r="GM37" s="56" t="e">
        <f>WELDING!#REF!</f>
        <v>#REF!</v>
      </c>
      <c r="GN37" s="59" t="e">
        <f>WELDING!#REF!</f>
        <v>#REF!</v>
      </c>
      <c r="GO37" s="58" t="e">
        <f>WELDING!#REF!</f>
        <v>#REF!</v>
      </c>
      <c r="GP37" s="56" t="e">
        <f>WELDING!#REF!</f>
        <v>#REF!</v>
      </c>
      <c r="GQ37" s="59" t="e">
        <f>WELDING!#REF!</f>
        <v>#REF!</v>
      </c>
      <c r="GR37" s="58" t="e">
        <f>WELDING!#REF!</f>
        <v>#REF!</v>
      </c>
      <c r="GS37" s="56" t="e">
        <f>WELDING!#REF!</f>
        <v>#REF!</v>
      </c>
      <c r="GT37" s="79" t="e">
        <f>WELDING!#REF!</f>
        <v>#REF!</v>
      </c>
      <c r="GU37" s="78" t="e">
        <f>WELDING!#REF!</f>
        <v>#REF!</v>
      </c>
      <c r="GV37" s="56" t="e">
        <f>WELDING!#REF!</f>
        <v>#REF!</v>
      </c>
      <c r="GW37" s="59" t="e">
        <f>WELDING!#REF!</f>
        <v>#REF!</v>
      </c>
      <c r="GX37" s="58" t="e">
        <f>WELDING!#REF!</f>
        <v>#REF!</v>
      </c>
      <c r="GY37" s="56" t="e">
        <f>WELDING!#REF!</f>
        <v>#REF!</v>
      </c>
      <c r="GZ37" s="59" t="e">
        <f>WELDING!#REF!</f>
        <v>#REF!</v>
      </c>
      <c r="HA37" s="58" t="e">
        <f>WELDING!#REF!</f>
        <v>#REF!</v>
      </c>
      <c r="HB37" s="56" t="e">
        <f>WELDING!#REF!</f>
        <v>#REF!</v>
      </c>
      <c r="HC37" s="59" t="e">
        <f>WELDING!#REF!</f>
        <v>#REF!</v>
      </c>
      <c r="HD37" s="58" t="e">
        <f>WELDING!#REF!</f>
        <v>#REF!</v>
      </c>
      <c r="HE37" s="56" t="e">
        <f>WELDING!#REF!</f>
        <v>#REF!</v>
      </c>
      <c r="HF37" s="59" t="e">
        <f>WELDING!#REF!</f>
        <v>#REF!</v>
      </c>
      <c r="HG37" s="58" t="e">
        <f>WELDING!#REF!</f>
        <v>#REF!</v>
      </c>
      <c r="HH37" s="56" t="e">
        <f>WELDING!#REF!</f>
        <v>#REF!</v>
      </c>
      <c r="HI37" s="59" t="e">
        <f>WELDING!#REF!</f>
        <v>#REF!</v>
      </c>
      <c r="HJ37" s="58" t="e">
        <f>WELDING!#REF!</f>
        <v>#REF!</v>
      </c>
      <c r="HK37" s="56" t="e">
        <f>WELDING!#REF!</f>
        <v>#REF!</v>
      </c>
      <c r="HL37" s="79" t="e">
        <f>WELDING!#REF!</f>
        <v>#REF!</v>
      </c>
      <c r="HM37" s="78" t="e">
        <f>WELDING!#REF!</f>
        <v>#REF!</v>
      </c>
      <c r="HN37" s="56" t="e">
        <f>WELDING!#REF!</f>
        <v>#REF!</v>
      </c>
      <c r="HO37" s="59" t="e">
        <f>WELDING!#REF!</f>
        <v>#REF!</v>
      </c>
      <c r="HP37" s="58" t="e">
        <f>WELDING!#REF!</f>
        <v>#REF!</v>
      </c>
      <c r="HQ37" s="56" t="e">
        <f>WELDING!#REF!</f>
        <v>#REF!</v>
      </c>
      <c r="HR37" s="59" t="e">
        <f>WELDING!#REF!</f>
        <v>#REF!</v>
      </c>
      <c r="HS37" s="58" t="e">
        <f>WELDING!#REF!</f>
        <v>#REF!</v>
      </c>
      <c r="HT37" s="56" t="e">
        <f>WELDING!#REF!</f>
        <v>#REF!</v>
      </c>
      <c r="HU37" s="59" t="e">
        <f>WELDING!#REF!</f>
        <v>#REF!</v>
      </c>
      <c r="HV37" s="58" t="e">
        <f>WELDING!#REF!</f>
        <v>#REF!</v>
      </c>
      <c r="HW37" s="56" t="e">
        <f>WELDING!#REF!</f>
        <v>#REF!</v>
      </c>
      <c r="HX37" s="59" t="e">
        <f>WELDING!#REF!</f>
        <v>#REF!</v>
      </c>
      <c r="HY37" s="58" t="e">
        <f>WELDING!#REF!</f>
        <v>#REF!</v>
      </c>
      <c r="HZ37" s="56" t="e">
        <f>WELDING!#REF!</f>
        <v>#REF!</v>
      </c>
      <c r="IA37" s="59" t="e">
        <f>WELDING!#REF!</f>
        <v>#REF!</v>
      </c>
      <c r="IB37" s="58" t="e">
        <f>WELDING!#REF!</f>
        <v>#REF!</v>
      </c>
      <c r="IC37" s="56" t="e">
        <f>WELDING!#REF!</f>
        <v>#REF!</v>
      </c>
      <c r="ID37" s="79" t="e">
        <f>WELDING!#REF!</f>
        <v>#REF!</v>
      </c>
      <c r="IE37" s="78" t="e">
        <f>WELDING!#REF!</f>
        <v>#REF!</v>
      </c>
      <c r="IF37" s="56" t="e">
        <f>WELDING!#REF!</f>
        <v>#REF!</v>
      </c>
      <c r="IG37" s="59" t="e">
        <f>WELDING!#REF!</f>
        <v>#REF!</v>
      </c>
      <c r="IH37" s="58" t="e">
        <f>WELDING!#REF!</f>
        <v>#REF!</v>
      </c>
      <c r="II37" s="56" t="e">
        <f>WELDING!#REF!</f>
        <v>#REF!</v>
      </c>
      <c r="IJ37" s="59" t="e">
        <f>WELDING!#REF!</f>
        <v>#REF!</v>
      </c>
      <c r="IK37" s="58" t="e">
        <f>WELDING!#REF!</f>
        <v>#REF!</v>
      </c>
      <c r="IL37" s="56" t="e">
        <f>WELDING!#REF!</f>
        <v>#REF!</v>
      </c>
      <c r="IM37" s="59" t="e">
        <f>WELDING!#REF!</f>
        <v>#REF!</v>
      </c>
      <c r="IN37" s="58" t="e">
        <f>WELDING!#REF!</f>
        <v>#REF!</v>
      </c>
      <c r="IO37" s="56" t="e">
        <f>WELDING!#REF!</f>
        <v>#REF!</v>
      </c>
      <c r="IP37" s="59" t="e">
        <f>WELDING!#REF!</f>
        <v>#REF!</v>
      </c>
      <c r="IQ37" s="58" t="e">
        <f>WELDING!#REF!</f>
        <v>#REF!</v>
      </c>
      <c r="IR37" s="56" t="e">
        <f>WELDING!#REF!</f>
        <v>#REF!</v>
      </c>
      <c r="IS37" s="59" t="e">
        <f>WELDING!#REF!</f>
        <v>#REF!</v>
      </c>
      <c r="IT37" s="58" t="e">
        <f>WELDING!#REF!</f>
        <v>#REF!</v>
      </c>
      <c r="IU37" s="56" t="e">
        <f>WELDING!#REF!</f>
        <v>#REF!</v>
      </c>
      <c r="IV37" s="79" t="e">
        <f>WELDING!#REF!</f>
        <v>#REF!</v>
      </c>
      <c r="IW37" s="78" t="e">
        <f>WELDING!#REF!</f>
        <v>#REF!</v>
      </c>
      <c r="IX37" s="56" t="e">
        <f>WELDING!#REF!</f>
        <v>#REF!</v>
      </c>
      <c r="IY37" s="59" t="e">
        <f>WELDING!#REF!</f>
        <v>#REF!</v>
      </c>
      <c r="IZ37" s="58" t="e">
        <f>WELDING!#REF!</f>
        <v>#REF!</v>
      </c>
      <c r="JA37" s="56" t="e">
        <f>WELDING!#REF!</f>
        <v>#REF!</v>
      </c>
      <c r="JB37" s="59" t="e">
        <f>WELDING!#REF!</f>
        <v>#REF!</v>
      </c>
      <c r="JC37" s="58" t="e">
        <f>WELDING!#REF!</f>
        <v>#REF!</v>
      </c>
      <c r="JD37" s="56" t="e">
        <f>WELDING!#REF!</f>
        <v>#REF!</v>
      </c>
      <c r="JE37" s="59" t="e">
        <f>WELDING!#REF!</f>
        <v>#REF!</v>
      </c>
      <c r="JF37" s="58" t="e">
        <f>WELDING!#REF!</f>
        <v>#REF!</v>
      </c>
      <c r="JG37" s="56" t="e">
        <f>WELDING!#REF!</f>
        <v>#REF!</v>
      </c>
      <c r="JH37" s="59" t="e">
        <f>WELDING!#REF!</f>
        <v>#REF!</v>
      </c>
      <c r="JI37" s="58" t="e">
        <f>WELDING!#REF!</f>
        <v>#REF!</v>
      </c>
      <c r="JJ37" s="56" t="e">
        <f>WELDING!#REF!</f>
        <v>#REF!</v>
      </c>
      <c r="JK37" s="59" t="e">
        <f>WELDING!#REF!</f>
        <v>#REF!</v>
      </c>
      <c r="JL37" s="58" t="e">
        <f>WELDING!#REF!</f>
        <v>#REF!</v>
      </c>
      <c r="JM37" s="56" t="e">
        <f>WELDING!#REF!</f>
        <v>#REF!</v>
      </c>
      <c r="JN37" s="79" t="e">
        <f>WELDING!#REF!</f>
        <v>#REF!</v>
      </c>
      <c r="JO37" s="78" t="e">
        <f>WELDING!#REF!</f>
        <v>#REF!</v>
      </c>
      <c r="JP37" s="56" t="e">
        <f>WELDING!#REF!</f>
        <v>#REF!</v>
      </c>
      <c r="JQ37" s="59" t="e">
        <f>WELDING!#REF!</f>
        <v>#REF!</v>
      </c>
      <c r="JR37" s="58" t="e">
        <f>WELDING!#REF!</f>
        <v>#REF!</v>
      </c>
      <c r="JS37" s="56" t="e">
        <f>WELDING!#REF!</f>
        <v>#REF!</v>
      </c>
      <c r="JT37" s="59" t="e">
        <f>WELDING!#REF!</f>
        <v>#REF!</v>
      </c>
      <c r="JU37" s="58" t="e">
        <f>WELDING!#REF!</f>
        <v>#REF!</v>
      </c>
      <c r="JV37" s="56" t="e">
        <f>WELDING!#REF!</f>
        <v>#REF!</v>
      </c>
      <c r="JW37" s="59" t="e">
        <f>WELDING!#REF!</f>
        <v>#REF!</v>
      </c>
      <c r="JX37" s="58" t="e">
        <f>WELDING!#REF!</f>
        <v>#REF!</v>
      </c>
      <c r="JY37" s="56" t="e">
        <f>WELDING!#REF!</f>
        <v>#REF!</v>
      </c>
      <c r="JZ37" s="59" t="e">
        <f>WELDING!#REF!</f>
        <v>#REF!</v>
      </c>
      <c r="KA37" s="58" t="e">
        <f>WELDING!#REF!</f>
        <v>#REF!</v>
      </c>
      <c r="KB37" s="56" t="e">
        <f>WELDING!#REF!</f>
        <v>#REF!</v>
      </c>
      <c r="KC37" s="59" t="e">
        <f>WELDING!#REF!</f>
        <v>#REF!</v>
      </c>
      <c r="KD37" s="58" t="e">
        <f>WELDING!#REF!</f>
        <v>#REF!</v>
      </c>
      <c r="KE37" s="56" t="e">
        <f>WELDING!#REF!</f>
        <v>#REF!</v>
      </c>
      <c r="KF37" s="79" t="e">
        <f>WELDING!#REF!</f>
        <v>#REF!</v>
      </c>
      <c r="KG37" s="78" t="e">
        <f>WELDING!#REF!</f>
        <v>#REF!</v>
      </c>
      <c r="KH37" s="56" t="e">
        <f>WELDING!#REF!</f>
        <v>#REF!</v>
      </c>
      <c r="KI37" s="59" t="e">
        <f>WELDING!#REF!</f>
        <v>#REF!</v>
      </c>
      <c r="KJ37" s="58" t="e">
        <f>WELDING!#REF!</f>
        <v>#REF!</v>
      </c>
      <c r="KK37" s="56" t="e">
        <f>WELDING!#REF!</f>
        <v>#REF!</v>
      </c>
      <c r="KL37" s="59" t="e">
        <f>WELDING!#REF!</f>
        <v>#REF!</v>
      </c>
      <c r="KM37" s="58" t="e">
        <f>WELDING!#REF!</f>
        <v>#REF!</v>
      </c>
      <c r="KN37" s="56" t="e">
        <f>WELDING!#REF!</f>
        <v>#REF!</v>
      </c>
      <c r="KO37" s="59" t="e">
        <f>WELDING!#REF!</f>
        <v>#REF!</v>
      </c>
      <c r="KP37" s="58" t="e">
        <f>WELDING!#REF!</f>
        <v>#REF!</v>
      </c>
      <c r="KQ37" s="56" t="e">
        <f>WELDING!#REF!</f>
        <v>#REF!</v>
      </c>
      <c r="KR37" s="59" t="e">
        <f>WELDING!#REF!</f>
        <v>#REF!</v>
      </c>
      <c r="KS37" s="58" t="e">
        <f>WELDING!#REF!</f>
        <v>#REF!</v>
      </c>
      <c r="KT37" s="56" t="e">
        <f>WELDING!#REF!</f>
        <v>#REF!</v>
      </c>
      <c r="KU37" s="59" t="e">
        <f>WELDING!#REF!</f>
        <v>#REF!</v>
      </c>
      <c r="KV37" s="58" t="e">
        <f>WELDING!#REF!</f>
        <v>#REF!</v>
      </c>
      <c r="KW37" s="56" t="e">
        <f>WELDING!#REF!</f>
        <v>#REF!</v>
      </c>
      <c r="KX37" s="79" t="e">
        <f>WELDING!#REF!</f>
        <v>#REF!</v>
      </c>
      <c r="KY37" s="78" t="e">
        <f>WELDING!#REF!</f>
        <v>#REF!</v>
      </c>
      <c r="KZ37" s="56" t="e">
        <f>WELDING!#REF!</f>
        <v>#REF!</v>
      </c>
      <c r="LA37" s="59" t="e">
        <f>WELDING!#REF!</f>
        <v>#REF!</v>
      </c>
      <c r="LB37" s="58" t="e">
        <f>WELDING!#REF!</f>
        <v>#REF!</v>
      </c>
      <c r="LC37" s="56" t="e">
        <f>WELDING!#REF!</f>
        <v>#REF!</v>
      </c>
      <c r="LD37" s="59" t="e">
        <f>WELDING!#REF!</f>
        <v>#REF!</v>
      </c>
      <c r="LE37" s="58" t="e">
        <f>WELDING!#REF!</f>
        <v>#REF!</v>
      </c>
      <c r="LF37" s="56" t="e">
        <f>WELDING!#REF!</f>
        <v>#REF!</v>
      </c>
      <c r="LG37" s="59" t="e">
        <f>WELDING!#REF!</f>
        <v>#REF!</v>
      </c>
      <c r="LH37" s="58" t="e">
        <f>WELDING!#REF!</f>
        <v>#REF!</v>
      </c>
      <c r="LI37" s="56" t="e">
        <f>WELDING!#REF!</f>
        <v>#REF!</v>
      </c>
      <c r="LJ37" s="59" t="e">
        <f>WELDING!#REF!</f>
        <v>#REF!</v>
      </c>
      <c r="LK37" s="58" t="e">
        <f>WELDING!#REF!</f>
        <v>#REF!</v>
      </c>
      <c r="LL37" s="56" t="e">
        <f>WELDING!#REF!</f>
        <v>#REF!</v>
      </c>
      <c r="LM37" s="59" t="e">
        <f>WELDING!#REF!</f>
        <v>#REF!</v>
      </c>
      <c r="LN37" s="58" t="e">
        <f>WELDING!#REF!</f>
        <v>#REF!</v>
      </c>
      <c r="LO37" s="56" t="e">
        <f>WELDING!#REF!</f>
        <v>#REF!</v>
      </c>
      <c r="LP37" s="79" t="e">
        <f>WELDING!#REF!</f>
        <v>#REF!</v>
      </c>
      <c r="LQ37" s="78" t="e">
        <f>WELDING!#REF!</f>
        <v>#REF!</v>
      </c>
      <c r="LR37" s="56" t="e">
        <f>WELDING!#REF!</f>
        <v>#REF!</v>
      </c>
      <c r="LS37" s="59" t="e">
        <f>WELDING!#REF!</f>
        <v>#REF!</v>
      </c>
      <c r="LT37" s="58" t="e">
        <f>WELDING!#REF!</f>
        <v>#REF!</v>
      </c>
      <c r="LU37" s="56" t="e">
        <f>WELDING!#REF!</f>
        <v>#REF!</v>
      </c>
      <c r="LV37" s="59" t="e">
        <f>WELDING!#REF!</f>
        <v>#REF!</v>
      </c>
      <c r="LW37" s="58" t="e">
        <f>WELDING!#REF!</f>
        <v>#REF!</v>
      </c>
      <c r="LX37" s="56" t="e">
        <f>WELDING!#REF!</f>
        <v>#REF!</v>
      </c>
      <c r="LY37" s="59" t="e">
        <f>WELDING!#REF!</f>
        <v>#REF!</v>
      </c>
      <c r="LZ37" s="58" t="e">
        <f>WELDING!#REF!</f>
        <v>#REF!</v>
      </c>
      <c r="MA37" s="56" t="e">
        <f>WELDING!#REF!</f>
        <v>#REF!</v>
      </c>
      <c r="MB37" s="59" t="e">
        <f>WELDING!#REF!</f>
        <v>#REF!</v>
      </c>
      <c r="MC37" s="58" t="e">
        <f>WELDING!#REF!</f>
        <v>#REF!</v>
      </c>
      <c r="MD37" s="56" t="e">
        <f>WELDING!#REF!</f>
        <v>#REF!</v>
      </c>
      <c r="ME37" s="59" t="e">
        <f>WELDING!#REF!</f>
        <v>#REF!</v>
      </c>
      <c r="MF37" s="58" t="e">
        <f>WELDING!#REF!</f>
        <v>#REF!</v>
      </c>
      <c r="MG37" s="56" t="e">
        <f>WELDING!#REF!</f>
        <v>#REF!</v>
      </c>
      <c r="MH37" s="79" t="e">
        <f>WELDING!#REF!</f>
        <v>#REF!</v>
      </c>
      <c r="MI37" s="78" t="e">
        <f>WELDING!#REF!</f>
        <v>#REF!</v>
      </c>
      <c r="MJ37" s="56" t="e">
        <f>WELDING!#REF!</f>
        <v>#REF!</v>
      </c>
      <c r="MK37" s="59" t="e">
        <f>WELDING!#REF!</f>
        <v>#REF!</v>
      </c>
      <c r="ML37" s="58" t="e">
        <f>WELDING!#REF!</f>
        <v>#REF!</v>
      </c>
      <c r="MM37" s="56" t="e">
        <f>WELDING!#REF!</f>
        <v>#REF!</v>
      </c>
      <c r="MN37" s="59" t="e">
        <f>WELDING!#REF!</f>
        <v>#REF!</v>
      </c>
      <c r="MO37" s="58" t="e">
        <f>WELDING!#REF!</f>
        <v>#REF!</v>
      </c>
      <c r="MP37" s="56" t="e">
        <f>WELDING!#REF!</f>
        <v>#REF!</v>
      </c>
      <c r="MQ37" s="59" t="e">
        <f>WELDING!#REF!</f>
        <v>#REF!</v>
      </c>
      <c r="MR37" s="58" t="e">
        <f>WELDING!#REF!</f>
        <v>#REF!</v>
      </c>
      <c r="MS37" s="56" t="e">
        <f>WELDING!#REF!</f>
        <v>#REF!</v>
      </c>
      <c r="MT37" s="59" t="e">
        <f>WELDING!#REF!</f>
        <v>#REF!</v>
      </c>
      <c r="MU37" s="58" t="e">
        <f>WELDING!#REF!</f>
        <v>#REF!</v>
      </c>
      <c r="MV37" s="56" t="e">
        <f>WELDING!#REF!</f>
        <v>#REF!</v>
      </c>
      <c r="MW37" s="59" t="e">
        <f>WELDING!#REF!</f>
        <v>#REF!</v>
      </c>
      <c r="MX37" s="58" t="e">
        <f>WELDING!#REF!</f>
        <v>#REF!</v>
      </c>
      <c r="MY37" s="56" t="e">
        <f>WELDING!#REF!</f>
        <v>#REF!</v>
      </c>
      <c r="MZ37" s="79" t="e">
        <f>WELDING!#REF!</f>
        <v>#REF!</v>
      </c>
      <c r="NA37" s="78" t="e">
        <f>WELDING!#REF!</f>
        <v>#REF!</v>
      </c>
      <c r="NB37" s="56" t="e">
        <f>WELDING!#REF!</f>
        <v>#REF!</v>
      </c>
      <c r="NC37" s="59" t="e">
        <f>WELDING!#REF!</f>
        <v>#REF!</v>
      </c>
      <c r="ND37" s="58" t="e">
        <f>WELDING!#REF!</f>
        <v>#REF!</v>
      </c>
      <c r="NE37" s="56" t="e">
        <f>WELDING!#REF!</f>
        <v>#REF!</v>
      </c>
      <c r="NF37" s="59" t="e">
        <f>WELDING!#REF!</f>
        <v>#REF!</v>
      </c>
      <c r="NG37" s="58" t="e">
        <f>WELDING!#REF!</f>
        <v>#REF!</v>
      </c>
      <c r="NH37" s="56" t="e">
        <f>WELDING!#REF!</f>
        <v>#REF!</v>
      </c>
      <c r="NI37" s="59" t="e">
        <f>WELDING!#REF!</f>
        <v>#REF!</v>
      </c>
      <c r="NJ37" s="58" t="e">
        <f>WELDING!#REF!</f>
        <v>#REF!</v>
      </c>
      <c r="NK37" s="56" t="e">
        <f>WELDING!#REF!</f>
        <v>#REF!</v>
      </c>
      <c r="NL37" s="59" t="e">
        <f>WELDING!#REF!</f>
        <v>#REF!</v>
      </c>
      <c r="NM37" s="58" t="e">
        <f>WELDING!#REF!</f>
        <v>#REF!</v>
      </c>
      <c r="NN37" s="56" t="e">
        <f>WELDING!#REF!</f>
        <v>#REF!</v>
      </c>
      <c r="NO37" s="59" t="e">
        <f>WELDING!#REF!</f>
        <v>#REF!</v>
      </c>
      <c r="NP37" s="58" t="e">
        <f>WELDING!#REF!</f>
        <v>#REF!</v>
      </c>
      <c r="NQ37" s="56" t="e">
        <f>WELDING!#REF!</f>
        <v>#REF!</v>
      </c>
      <c r="NR37" s="79" t="e">
        <f>WELDING!#REF!</f>
        <v>#REF!</v>
      </c>
      <c r="NS37" s="78" t="e">
        <f>WELDING!#REF!</f>
        <v>#REF!</v>
      </c>
      <c r="NT37" s="56" t="e">
        <f>WELDING!#REF!</f>
        <v>#REF!</v>
      </c>
      <c r="NU37" s="59" t="e">
        <f>WELDING!#REF!</f>
        <v>#REF!</v>
      </c>
      <c r="NV37" s="58" t="e">
        <f>WELDING!#REF!</f>
        <v>#REF!</v>
      </c>
      <c r="NW37" s="56" t="e">
        <f>WELDING!#REF!</f>
        <v>#REF!</v>
      </c>
      <c r="NX37" s="59" t="e">
        <f>WELDING!#REF!</f>
        <v>#REF!</v>
      </c>
      <c r="NY37" s="58" t="e">
        <f>WELDING!#REF!</f>
        <v>#REF!</v>
      </c>
      <c r="NZ37" s="56" t="e">
        <f>WELDING!#REF!</f>
        <v>#REF!</v>
      </c>
      <c r="OA37" s="59" t="e">
        <f>WELDING!#REF!</f>
        <v>#REF!</v>
      </c>
      <c r="OB37" s="58" t="e">
        <f>WELDING!#REF!</f>
        <v>#REF!</v>
      </c>
      <c r="OC37" s="56" t="e">
        <f>WELDING!#REF!</f>
        <v>#REF!</v>
      </c>
      <c r="OD37" s="59" t="e">
        <f>WELDING!#REF!</f>
        <v>#REF!</v>
      </c>
      <c r="OE37" s="58" t="e">
        <f>WELDING!#REF!</f>
        <v>#REF!</v>
      </c>
      <c r="OF37" s="56" t="e">
        <f>WELDING!#REF!</f>
        <v>#REF!</v>
      </c>
      <c r="OG37" s="59" t="e">
        <f>WELDING!#REF!</f>
        <v>#REF!</v>
      </c>
      <c r="OH37" s="58" t="e">
        <f>WELDING!#REF!</f>
        <v>#REF!</v>
      </c>
      <c r="OI37" s="56" t="e">
        <f>WELDING!#REF!</f>
        <v>#REF!</v>
      </c>
      <c r="OJ37" s="79" t="e">
        <f>WELDING!#REF!</f>
        <v>#REF!</v>
      </c>
      <c r="OK37" s="78" t="e">
        <f>WELDING!#REF!</f>
        <v>#REF!</v>
      </c>
      <c r="OL37" s="56" t="e">
        <f>WELDING!#REF!</f>
        <v>#REF!</v>
      </c>
      <c r="OM37" s="59" t="e">
        <f>WELDING!#REF!</f>
        <v>#REF!</v>
      </c>
      <c r="ON37" s="58" t="e">
        <f>WELDING!#REF!</f>
        <v>#REF!</v>
      </c>
      <c r="OO37" s="56" t="e">
        <f>WELDING!#REF!</f>
        <v>#REF!</v>
      </c>
      <c r="OP37" s="59" t="e">
        <f>WELDING!#REF!</f>
        <v>#REF!</v>
      </c>
      <c r="OQ37" s="58" t="e">
        <f>WELDING!#REF!</f>
        <v>#REF!</v>
      </c>
      <c r="OR37" s="56" t="e">
        <f>WELDING!#REF!</f>
        <v>#REF!</v>
      </c>
      <c r="OS37" s="59" t="e">
        <f>WELDING!#REF!</f>
        <v>#REF!</v>
      </c>
      <c r="OT37" s="58" t="e">
        <f>WELDING!#REF!</f>
        <v>#REF!</v>
      </c>
      <c r="OU37" s="56" t="e">
        <f>WELDING!#REF!</f>
        <v>#REF!</v>
      </c>
      <c r="OV37" s="59" t="e">
        <f>WELDING!#REF!</f>
        <v>#REF!</v>
      </c>
      <c r="OW37" s="58" t="e">
        <f>WELDING!#REF!</f>
        <v>#REF!</v>
      </c>
      <c r="OX37" s="56" t="e">
        <f>WELDING!#REF!</f>
        <v>#REF!</v>
      </c>
      <c r="OY37" s="59" t="e">
        <f>WELDING!#REF!</f>
        <v>#REF!</v>
      </c>
      <c r="OZ37" s="58" t="e">
        <f>WELDING!#REF!</f>
        <v>#REF!</v>
      </c>
      <c r="PA37" s="56" t="e">
        <f>WELDING!#REF!</f>
        <v>#REF!</v>
      </c>
      <c r="PB37" s="79" t="e">
        <f>WELDING!#REF!</f>
        <v>#REF!</v>
      </c>
      <c r="PC37" s="78" t="e">
        <f>WELDING!#REF!</f>
        <v>#REF!</v>
      </c>
      <c r="PD37" s="56" t="e">
        <f>WELDING!#REF!</f>
        <v>#REF!</v>
      </c>
      <c r="PE37" s="59" t="e">
        <f>WELDING!#REF!</f>
        <v>#REF!</v>
      </c>
      <c r="PF37" s="58" t="e">
        <f>WELDING!#REF!</f>
        <v>#REF!</v>
      </c>
      <c r="PG37" s="56" t="e">
        <f>WELDING!#REF!</f>
        <v>#REF!</v>
      </c>
      <c r="PH37" s="59" t="e">
        <f>WELDING!#REF!</f>
        <v>#REF!</v>
      </c>
      <c r="PI37" s="58" t="e">
        <f>WELDING!#REF!</f>
        <v>#REF!</v>
      </c>
      <c r="PJ37" s="56" t="e">
        <f>WELDING!#REF!</f>
        <v>#REF!</v>
      </c>
      <c r="PK37" s="59" t="e">
        <f>WELDING!#REF!</f>
        <v>#REF!</v>
      </c>
      <c r="PL37" s="58" t="e">
        <f>WELDING!#REF!</f>
        <v>#REF!</v>
      </c>
      <c r="PM37" s="56" t="e">
        <f>WELDING!#REF!</f>
        <v>#REF!</v>
      </c>
      <c r="PN37" s="59" t="e">
        <f>WELDING!#REF!</f>
        <v>#REF!</v>
      </c>
      <c r="PO37" s="58" t="e">
        <f>WELDING!#REF!</f>
        <v>#REF!</v>
      </c>
      <c r="PP37" s="56" t="e">
        <f>WELDING!#REF!</f>
        <v>#REF!</v>
      </c>
      <c r="PQ37" s="59" t="e">
        <f>WELDING!#REF!</f>
        <v>#REF!</v>
      </c>
      <c r="PR37" s="58" t="e">
        <f>WELDING!#REF!</f>
        <v>#REF!</v>
      </c>
      <c r="PS37" s="56" t="e">
        <f>WELDING!#REF!</f>
        <v>#REF!</v>
      </c>
      <c r="PT37" s="79" t="e">
        <f>WELDING!#REF!</f>
        <v>#REF!</v>
      </c>
      <c r="PU37" s="78" t="e">
        <f>WELDING!#REF!</f>
        <v>#REF!</v>
      </c>
      <c r="PV37" s="56" t="e">
        <f>WELDING!#REF!</f>
        <v>#REF!</v>
      </c>
      <c r="PW37" s="59" t="e">
        <f>WELDING!#REF!</f>
        <v>#REF!</v>
      </c>
      <c r="PX37" s="58" t="e">
        <f>WELDING!#REF!</f>
        <v>#REF!</v>
      </c>
      <c r="PY37" s="56" t="e">
        <f>WELDING!#REF!</f>
        <v>#REF!</v>
      </c>
      <c r="PZ37" s="59" t="e">
        <f>WELDING!#REF!</f>
        <v>#REF!</v>
      </c>
      <c r="QA37" s="58" t="e">
        <f>WELDING!#REF!</f>
        <v>#REF!</v>
      </c>
      <c r="QB37" s="56" t="e">
        <f>WELDING!#REF!</f>
        <v>#REF!</v>
      </c>
      <c r="QC37" s="59" t="e">
        <f>WELDING!#REF!</f>
        <v>#REF!</v>
      </c>
      <c r="QD37" s="58" t="e">
        <f>WELDING!#REF!</f>
        <v>#REF!</v>
      </c>
      <c r="QE37" s="56" t="e">
        <f>WELDING!#REF!</f>
        <v>#REF!</v>
      </c>
      <c r="QF37" s="59" t="e">
        <f>WELDING!#REF!</f>
        <v>#REF!</v>
      </c>
      <c r="QG37" s="58" t="e">
        <f>WELDING!#REF!</f>
        <v>#REF!</v>
      </c>
      <c r="QH37" s="56" t="e">
        <f>WELDING!#REF!</f>
        <v>#REF!</v>
      </c>
      <c r="QI37" s="59" t="e">
        <f>WELDING!#REF!</f>
        <v>#REF!</v>
      </c>
      <c r="QJ37" s="58" t="e">
        <f>WELDING!#REF!</f>
        <v>#REF!</v>
      </c>
      <c r="QK37" s="56" t="e">
        <f>WELDING!#REF!</f>
        <v>#REF!</v>
      </c>
      <c r="QL37" s="79" t="e">
        <f>WELDING!#REF!</f>
        <v>#REF!</v>
      </c>
      <c r="QM37" s="78" t="e">
        <f>WELDING!#REF!</f>
        <v>#REF!</v>
      </c>
      <c r="QN37" s="56" t="e">
        <f>WELDING!#REF!</f>
        <v>#REF!</v>
      </c>
      <c r="QO37" s="59" t="e">
        <f>WELDING!#REF!</f>
        <v>#REF!</v>
      </c>
      <c r="QP37" s="58" t="e">
        <f>WELDING!#REF!</f>
        <v>#REF!</v>
      </c>
      <c r="QQ37" s="56" t="e">
        <f>WELDING!#REF!</f>
        <v>#REF!</v>
      </c>
      <c r="QR37" s="59" t="e">
        <f>WELDING!#REF!</f>
        <v>#REF!</v>
      </c>
      <c r="QS37" s="58" t="e">
        <f>WELDING!#REF!</f>
        <v>#REF!</v>
      </c>
      <c r="QT37" s="56" t="e">
        <f>WELDING!#REF!</f>
        <v>#REF!</v>
      </c>
      <c r="QU37" s="59" t="e">
        <f>WELDING!#REF!</f>
        <v>#REF!</v>
      </c>
      <c r="QV37" s="58" t="e">
        <f>WELDING!#REF!</f>
        <v>#REF!</v>
      </c>
      <c r="QW37" s="56" t="e">
        <f>WELDING!#REF!</f>
        <v>#REF!</v>
      </c>
      <c r="QX37" s="59" t="e">
        <f>WELDING!#REF!</f>
        <v>#REF!</v>
      </c>
      <c r="QY37" s="58" t="e">
        <f>WELDING!#REF!</f>
        <v>#REF!</v>
      </c>
      <c r="QZ37" s="56" t="e">
        <f>WELDING!#REF!</f>
        <v>#REF!</v>
      </c>
      <c r="RA37" s="59" t="e">
        <f>WELDING!#REF!</f>
        <v>#REF!</v>
      </c>
      <c r="RB37" s="58" t="e">
        <f>WELDING!#REF!</f>
        <v>#REF!</v>
      </c>
      <c r="RC37" s="56" t="e">
        <f>WELDING!#REF!</f>
        <v>#REF!</v>
      </c>
      <c r="RD37" s="79" t="e">
        <f>WELDING!#REF!</f>
        <v>#REF!</v>
      </c>
      <c r="RE37" s="78" t="e">
        <f>WELDING!#REF!</f>
        <v>#REF!</v>
      </c>
      <c r="RF37" s="56" t="e">
        <f>WELDING!#REF!</f>
        <v>#REF!</v>
      </c>
      <c r="RG37" s="59" t="e">
        <f>WELDING!#REF!</f>
        <v>#REF!</v>
      </c>
      <c r="RH37" s="58" t="e">
        <f>WELDING!#REF!</f>
        <v>#REF!</v>
      </c>
      <c r="RI37" s="56" t="e">
        <f>WELDING!#REF!</f>
        <v>#REF!</v>
      </c>
      <c r="RJ37" s="59" t="e">
        <f>WELDING!#REF!</f>
        <v>#REF!</v>
      </c>
      <c r="RK37" s="58" t="e">
        <f>WELDING!#REF!</f>
        <v>#REF!</v>
      </c>
      <c r="RL37" s="56" t="e">
        <f>WELDING!#REF!</f>
        <v>#REF!</v>
      </c>
      <c r="RM37" s="59" t="e">
        <f>WELDING!#REF!</f>
        <v>#REF!</v>
      </c>
      <c r="RN37" s="58" t="e">
        <f>WELDING!#REF!</f>
        <v>#REF!</v>
      </c>
      <c r="RO37" s="56" t="e">
        <f>WELDING!#REF!</f>
        <v>#REF!</v>
      </c>
      <c r="RP37" s="59" t="e">
        <f>WELDING!#REF!</f>
        <v>#REF!</v>
      </c>
      <c r="RQ37" s="58" t="e">
        <f>WELDING!#REF!</f>
        <v>#REF!</v>
      </c>
      <c r="RR37" s="56" t="e">
        <f>WELDING!#REF!</f>
        <v>#REF!</v>
      </c>
      <c r="RS37" s="59" t="e">
        <f>WELDING!#REF!</f>
        <v>#REF!</v>
      </c>
      <c r="RT37" s="58" t="e">
        <f>WELDING!#REF!</f>
        <v>#REF!</v>
      </c>
      <c r="RU37" s="56" t="e">
        <f>WELDING!#REF!</f>
        <v>#REF!</v>
      </c>
      <c r="RV37" s="79" t="e">
        <f>WELDING!#REF!</f>
        <v>#REF!</v>
      </c>
      <c r="RW37" s="78" t="e">
        <f>WELDING!#REF!</f>
        <v>#REF!</v>
      </c>
      <c r="RX37" s="56" t="e">
        <f>WELDING!#REF!</f>
        <v>#REF!</v>
      </c>
      <c r="RY37" s="59" t="e">
        <f>WELDING!#REF!</f>
        <v>#REF!</v>
      </c>
      <c r="RZ37" s="58" t="e">
        <f>WELDING!#REF!</f>
        <v>#REF!</v>
      </c>
      <c r="SA37" s="56" t="e">
        <f>WELDING!#REF!</f>
        <v>#REF!</v>
      </c>
      <c r="SB37" s="59" t="e">
        <f>WELDING!#REF!</f>
        <v>#REF!</v>
      </c>
      <c r="SC37" s="58" t="e">
        <f>WELDING!#REF!</f>
        <v>#REF!</v>
      </c>
      <c r="SD37" s="56" t="e">
        <f>WELDING!#REF!</f>
        <v>#REF!</v>
      </c>
      <c r="SE37" s="59" t="e">
        <f>WELDING!#REF!</f>
        <v>#REF!</v>
      </c>
      <c r="SF37" s="58" t="e">
        <f>WELDING!#REF!</f>
        <v>#REF!</v>
      </c>
      <c r="SG37" s="56" t="e">
        <f>WELDING!#REF!</f>
        <v>#REF!</v>
      </c>
      <c r="SH37" s="59" t="e">
        <f>WELDING!#REF!</f>
        <v>#REF!</v>
      </c>
      <c r="SI37" s="58" t="e">
        <f>WELDING!#REF!</f>
        <v>#REF!</v>
      </c>
      <c r="SJ37" s="56" t="e">
        <f>WELDING!#REF!</f>
        <v>#REF!</v>
      </c>
      <c r="SK37" s="59" t="e">
        <f>WELDING!#REF!</f>
        <v>#REF!</v>
      </c>
      <c r="SL37" s="58" t="e">
        <f>WELDING!#REF!</f>
        <v>#REF!</v>
      </c>
      <c r="SM37" s="56" t="e">
        <f>WELDING!#REF!</f>
        <v>#REF!</v>
      </c>
      <c r="SN37" s="79" t="e">
        <f>WELDING!#REF!</f>
        <v>#REF!</v>
      </c>
      <c r="SO37" s="78" t="e">
        <f>WELDING!#REF!</f>
        <v>#REF!</v>
      </c>
      <c r="SP37" s="56" t="e">
        <f>WELDING!#REF!</f>
        <v>#REF!</v>
      </c>
      <c r="SQ37" s="59" t="e">
        <f>WELDING!#REF!</f>
        <v>#REF!</v>
      </c>
      <c r="SR37" s="58" t="e">
        <f>WELDING!#REF!</f>
        <v>#REF!</v>
      </c>
      <c r="SS37" s="56" t="e">
        <f>WELDING!#REF!</f>
        <v>#REF!</v>
      </c>
      <c r="ST37" s="59" t="e">
        <f>WELDING!#REF!</f>
        <v>#REF!</v>
      </c>
      <c r="SU37" s="58" t="e">
        <f>WELDING!#REF!</f>
        <v>#REF!</v>
      </c>
      <c r="SV37" s="56" t="e">
        <f>WELDING!#REF!</f>
        <v>#REF!</v>
      </c>
      <c r="SW37" s="59" t="e">
        <f>WELDING!#REF!</f>
        <v>#REF!</v>
      </c>
      <c r="SX37" s="58" t="e">
        <f>WELDING!#REF!</f>
        <v>#REF!</v>
      </c>
      <c r="SY37" s="56" t="e">
        <f>WELDING!#REF!</f>
        <v>#REF!</v>
      </c>
      <c r="SZ37" s="59" t="e">
        <f>WELDING!#REF!</f>
        <v>#REF!</v>
      </c>
      <c r="TA37" s="58" t="e">
        <f>WELDING!#REF!</f>
        <v>#REF!</v>
      </c>
      <c r="TB37" s="56" t="e">
        <f>WELDING!#REF!</f>
        <v>#REF!</v>
      </c>
      <c r="TC37" s="59" t="e">
        <f>WELDING!#REF!</f>
        <v>#REF!</v>
      </c>
      <c r="TD37" s="58" t="e">
        <f>WELDING!#REF!</f>
        <v>#REF!</v>
      </c>
      <c r="TE37" s="56" t="e">
        <f>WELDING!#REF!</f>
        <v>#REF!</v>
      </c>
      <c r="TF37" s="79" t="e">
        <f>WELDING!#REF!</f>
        <v>#REF!</v>
      </c>
      <c r="TG37" s="78" t="e">
        <f>WELDING!#REF!</f>
        <v>#REF!</v>
      </c>
      <c r="TH37" s="56" t="e">
        <f>WELDING!#REF!</f>
        <v>#REF!</v>
      </c>
      <c r="TI37" s="59" t="e">
        <f>WELDING!#REF!</f>
        <v>#REF!</v>
      </c>
      <c r="TJ37" s="58" t="e">
        <f>WELDING!#REF!</f>
        <v>#REF!</v>
      </c>
      <c r="TK37" s="56" t="e">
        <f>WELDING!#REF!</f>
        <v>#REF!</v>
      </c>
      <c r="TL37" s="59" t="e">
        <f>WELDING!#REF!</f>
        <v>#REF!</v>
      </c>
      <c r="TM37" s="58" t="e">
        <f>WELDING!#REF!</f>
        <v>#REF!</v>
      </c>
      <c r="TN37" s="56" t="e">
        <f>WELDING!#REF!</f>
        <v>#REF!</v>
      </c>
      <c r="TO37" s="59" t="e">
        <f>WELDING!#REF!</f>
        <v>#REF!</v>
      </c>
      <c r="TP37" s="58" t="e">
        <f>WELDING!#REF!</f>
        <v>#REF!</v>
      </c>
      <c r="TQ37" s="56" t="e">
        <f>WELDING!#REF!</f>
        <v>#REF!</v>
      </c>
      <c r="TR37" s="59" t="e">
        <f>WELDING!#REF!</f>
        <v>#REF!</v>
      </c>
      <c r="TS37" s="58" t="e">
        <f>WELDING!#REF!</f>
        <v>#REF!</v>
      </c>
      <c r="TT37" s="56" t="e">
        <f>WELDING!#REF!</f>
        <v>#REF!</v>
      </c>
      <c r="TU37" s="59" t="e">
        <f>WELDING!#REF!</f>
        <v>#REF!</v>
      </c>
      <c r="TV37" s="58" t="e">
        <f>WELDING!#REF!</f>
        <v>#REF!</v>
      </c>
      <c r="TW37" s="56" t="e">
        <f>WELDING!#REF!</f>
        <v>#REF!</v>
      </c>
      <c r="TX37" s="79" t="e">
        <f>WELDING!#REF!</f>
        <v>#REF!</v>
      </c>
      <c r="TY37" s="78" t="e">
        <f>WELDING!#REF!</f>
        <v>#REF!</v>
      </c>
      <c r="TZ37" s="56" t="e">
        <f>WELDING!#REF!</f>
        <v>#REF!</v>
      </c>
      <c r="UA37" s="59" t="e">
        <f>WELDING!#REF!</f>
        <v>#REF!</v>
      </c>
      <c r="UB37" s="58" t="e">
        <f>WELDING!#REF!</f>
        <v>#REF!</v>
      </c>
      <c r="UC37" s="56" t="e">
        <f>WELDING!#REF!</f>
        <v>#REF!</v>
      </c>
      <c r="UD37" s="59" t="e">
        <f>WELDING!#REF!</f>
        <v>#REF!</v>
      </c>
      <c r="UE37" s="58" t="e">
        <f>WELDING!#REF!</f>
        <v>#REF!</v>
      </c>
      <c r="UF37" s="56" t="e">
        <f>WELDING!#REF!</f>
        <v>#REF!</v>
      </c>
      <c r="UG37" s="59" t="e">
        <f>WELDING!#REF!</f>
        <v>#REF!</v>
      </c>
      <c r="UH37" s="58" t="e">
        <f>WELDING!#REF!</f>
        <v>#REF!</v>
      </c>
      <c r="UI37" s="56" t="e">
        <f>WELDING!#REF!</f>
        <v>#REF!</v>
      </c>
      <c r="UJ37" s="59" t="e">
        <f>WELDING!#REF!</f>
        <v>#REF!</v>
      </c>
      <c r="UK37" s="58" t="e">
        <f>WELDING!#REF!</f>
        <v>#REF!</v>
      </c>
      <c r="UL37" s="56" t="e">
        <f>WELDING!#REF!</f>
        <v>#REF!</v>
      </c>
      <c r="UM37" s="59" t="e">
        <f>WELDING!#REF!</f>
        <v>#REF!</v>
      </c>
      <c r="UN37" s="58" t="e">
        <f>WELDING!#REF!</f>
        <v>#REF!</v>
      </c>
      <c r="UO37" s="56" t="e">
        <f>WELDING!#REF!</f>
        <v>#REF!</v>
      </c>
      <c r="UP37" s="79" t="e">
        <f>WELDING!#REF!</f>
        <v>#REF!</v>
      </c>
      <c r="UQ37" s="78" t="e">
        <f>WELDING!#REF!</f>
        <v>#REF!</v>
      </c>
      <c r="UR37" s="56" t="e">
        <f>WELDING!#REF!</f>
        <v>#REF!</v>
      </c>
      <c r="US37" s="59" t="e">
        <f>WELDING!#REF!</f>
        <v>#REF!</v>
      </c>
      <c r="UT37" s="58" t="e">
        <f>WELDING!#REF!</f>
        <v>#REF!</v>
      </c>
      <c r="UU37" s="56" t="e">
        <f>WELDING!#REF!</f>
        <v>#REF!</v>
      </c>
      <c r="UV37" s="59" t="e">
        <f>WELDING!#REF!</f>
        <v>#REF!</v>
      </c>
      <c r="UW37" s="58" t="e">
        <f>WELDING!#REF!</f>
        <v>#REF!</v>
      </c>
      <c r="UX37" s="56" t="e">
        <f>WELDING!#REF!</f>
        <v>#REF!</v>
      </c>
      <c r="UY37" s="59" t="e">
        <f>WELDING!#REF!</f>
        <v>#REF!</v>
      </c>
      <c r="UZ37" s="58" t="e">
        <f>WELDING!#REF!</f>
        <v>#REF!</v>
      </c>
      <c r="VA37" s="56" t="e">
        <f>WELDING!#REF!</f>
        <v>#REF!</v>
      </c>
      <c r="VB37" s="59" t="e">
        <f>WELDING!#REF!</f>
        <v>#REF!</v>
      </c>
      <c r="VC37" s="58" t="e">
        <f>WELDING!#REF!</f>
        <v>#REF!</v>
      </c>
      <c r="VD37" s="56" t="e">
        <f>WELDING!#REF!</f>
        <v>#REF!</v>
      </c>
      <c r="VE37" s="59" t="e">
        <f>WELDING!#REF!</f>
        <v>#REF!</v>
      </c>
      <c r="VF37" s="58" t="e">
        <f>WELDING!#REF!</f>
        <v>#REF!</v>
      </c>
      <c r="VG37" s="56" t="e">
        <f>WELDING!#REF!</f>
        <v>#REF!</v>
      </c>
      <c r="VH37" s="79" t="e">
        <f>WELDING!#REF!</f>
        <v>#REF!</v>
      </c>
    </row>
    <row r="38" spans="1:580" ht="15.75" thickBot="1" x14ac:dyDescent="0.3">
      <c r="A38" s="243"/>
      <c r="B38" s="44"/>
      <c r="C38" s="44"/>
      <c r="D38" s="50"/>
      <c r="E38" s="107"/>
      <c r="F38" s="68">
        <f>E38-E37+IF(E40="",E39,E40)</f>
        <v>0</v>
      </c>
      <c r="G38" s="68">
        <f t="shared" ref="G38:V38" si="256">F38-F37+IF(F40="",F39,F40)</f>
        <v>0</v>
      </c>
      <c r="H38" s="68">
        <f t="shared" si="256"/>
        <v>0</v>
      </c>
      <c r="I38" s="68">
        <f t="shared" si="256"/>
        <v>0</v>
      </c>
      <c r="J38" s="68">
        <f t="shared" si="256"/>
        <v>0</v>
      </c>
      <c r="K38" s="68">
        <f t="shared" si="256"/>
        <v>0</v>
      </c>
      <c r="L38" s="68">
        <f t="shared" si="256"/>
        <v>0</v>
      </c>
      <c r="M38" s="68">
        <f t="shared" si="256"/>
        <v>0</v>
      </c>
      <c r="N38" s="68">
        <f t="shared" si="256"/>
        <v>0</v>
      </c>
      <c r="O38" s="68">
        <f t="shared" si="256"/>
        <v>0</v>
      </c>
      <c r="P38" s="68">
        <f t="shared" si="256"/>
        <v>0</v>
      </c>
      <c r="Q38" s="68">
        <f t="shared" si="256"/>
        <v>0</v>
      </c>
      <c r="R38" s="68">
        <f t="shared" si="256"/>
        <v>0</v>
      </c>
      <c r="S38" s="68">
        <f t="shared" si="256"/>
        <v>0</v>
      </c>
      <c r="T38" s="68">
        <f t="shared" si="256"/>
        <v>0</v>
      </c>
      <c r="U38" s="68">
        <f t="shared" si="256"/>
        <v>0</v>
      </c>
      <c r="V38" s="68">
        <f t="shared" si="256"/>
        <v>0</v>
      </c>
      <c r="W38" s="107">
        <f>V38-V37+IF(V40="",V39,V40)</f>
        <v>0</v>
      </c>
      <c r="X38" s="107" t="e">
        <f t="shared" ref="X38:AN38" si="257">W38-W37+IF(W40="",W39,W40)</f>
        <v>#REF!</v>
      </c>
      <c r="Y38" s="107" t="e">
        <f t="shared" si="257"/>
        <v>#REF!</v>
      </c>
      <c r="Z38" s="107" t="e">
        <f t="shared" si="257"/>
        <v>#REF!</v>
      </c>
      <c r="AA38" s="107" t="e">
        <f t="shared" si="257"/>
        <v>#REF!</v>
      </c>
      <c r="AB38" s="107" t="e">
        <f t="shared" si="257"/>
        <v>#REF!</v>
      </c>
      <c r="AC38" s="107" t="e">
        <f t="shared" si="257"/>
        <v>#REF!</v>
      </c>
      <c r="AD38" s="107" t="e">
        <f t="shared" si="257"/>
        <v>#REF!</v>
      </c>
      <c r="AE38" s="107" t="e">
        <f t="shared" si="257"/>
        <v>#REF!</v>
      </c>
      <c r="AF38" s="107" t="e">
        <f t="shared" si="257"/>
        <v>#REF!</v>
      </c>
      <c r="AG38" s="107" t="e">
        <f t="shared" si="257"/>
        <v>#REF!</v>
      </c>
      <c r="AH38" s="107" t="e">
        <f t="shared" si="257"/>
        <v>#REF!</v>
      </c>
      <c r="AI38" s="107" t="e">
        <f t="shared" si="257"/>
        <v>#REF!</v>
      </c>
      <c r="AJ38" s="107" t="e">
        <f t="shared" si="257"/>
        <v>#REF!</v>
      </c>
      <c r="AK38" s="107" t="e">
        <f t="shared" si="257"/>
        <v>#REF!</v>
      </c>
      <c r="AL38" s="107" t="e">
        <f t="shared" si="257"/>
        <v>#REF!</v>
      </c>
      <c r="AM38" s="107" t="e">
        <f t="shared" si="257"/>
        <v>#REF!</v>
      </c>
      <c r="AN38" s="107" t="e">
        <f t="shared" si="257"/>
        <v>#REF!</v>
      </c>
      <c r="AO38" s="107" t="e">
        <f>AN38-AN37+IF(AN40="",AN39,AN40)</f>
        <v>#REF!</v>
      </c>
      <c r="AP38" s="107" t="e">
        <f t="shared" ref="AP38:BF38" si="258">AO38-AO37+IF(AO40="",AO39,AO40)</f>
        <v>#REF!</v>
      </c>
      <c r="AQ38" s="107" t="e">
        <f t="shared" si="258"/>
        <v>#REF!</v>
      </c>
      <c r="AR38" s="107" t="e">
        <f t="shared" si="258"/>
        <v>#REF!</v>
      </c>
      <c r="AS38" s="107" t="e">
        <f t="shared" si="258"/>
        <v>#REF!</v>
      </c>
      <c r="AT38" s="107" t="e">
        <f t="shared" si="258"/>
        <v>#REF!</v>
      </c>
      <c r="AU38" s="107" t="e">
        <f t="shared" si="258"/>
        <v>#REF!</v>
      </c>
      <c r="AV38" s="107" t="e">
        <f t="shared" si="258"/>
        <v>#REF!</v>
      </c>
      <c r="AW38" s="107" t="e">
        <f t="shared" si="258"/>
        <v>#REF!</v>
      </c>
      <c r="AX38" s="107" t="e">
        <f t="shared" si="258"/>
        <v>#REF!</v>
      </c>
      <c r="AY38" s="107" t="e">
        <f t="shared" si="258"/>
        <v>#REF!</v>
      </c>
      <c r="AZ38" s="107" t="e">
        <f t="shared" si="258"/>
        <v>#REF!</v>
      </c>
      <c r="BA38" s="107" t="e">
        <f t="shared" si="258"/>
        <v>#REF!</v>
      </c>
      <c r="BB38" s="107" t="e">
        <f t="shared" si="258"/>
        <v>#REF!</v>
      </c>
      <c r="BC38" s="107" t="e">
        <f t="shared" si="258"/>
        <v>#REF!</v>
      </c>
      <c r="BD38" s="107" t="e">
        <f t="shared" si="258"/>
        <v>#REF!</v>
      </c>
      <c r="BE38" s="107" t="e">
        <f t="shared" si="258"/>
        <v>#REF!</v>
      </c>
      <c r="BF38" s="107" t="e">
        <f t="shared" si="258"/>
        <v>#REF!</v>
      </c>
      <c r="BG38" s="107" t="e">
        <f>BF38-BF37+IF(BF40="",BF39,BF40)</f>
        <v>#REF!</v>
      </c>
      <c r="BH38" s="107" t="e">
        <f t="shared" ref="BH38:BX38" si="259">BG38-BG37+IF(BG40="",BG39,BG40)</f>
        <v>#REF!</v>
      </c>
      <c r="BI38" s="107" t="e">
        <f t="shared" si="259"/>
        <v>#REF!</v>
      </c>
      <c r="BJ38" s="107" t="e">
        <f t="shared" si="259"/>
        <v>#REF!</v>
      </c>
      <c r="BK38" s="107" t="e">
        <f t="shared" si="259"/>
        <v>#REF!</v>
      </c>
      <c r="BL38" s="107" t="e">
        <f t="shared" si="259"/>
        <v>#REF!</v>
      </c>
      <c r="BM38" s="107" t="e">
        <f t="shared" si="259"/>
        <v>#REF!</v>
      </c>
      <c r="BN38" s="107" t="e">
        <f t="shared" si="259"/>
        <v>#REF!</v>
      </c>
      <c r="BO38" s="107" t="e">
        <f t="shared" si="259"/>
        <v>#REF!</v>
      </c>
      <c r="BP38" s="107" t="e">
        <f t="shared" si="259"/>
        <v>#REF!</v>
      </c>
      <c r="BQ38" s="107" t="e">
        <f t="shared" si="259"/>
        <v>#REF!</v>
      </c>
      <c r="BR38" s="107" t="e">
        <f t="shared" si="259"/>
        <v>#REF!</v>
      </c>
      <c r="BS38" s="107" t="e">
        <f t="shared" si="259"/>
        <v>#REF!</v>
      </c>
      <c r="BT38" s="107" t="e">
        <f t="shared" si="259"/>
        <v>#REF!</v>
      </c>
      <c r="BU38" s="107" t="e">
        <f t="shared" si="259"/>
        <v>#REF!</v>
      </c>
      <c r="BV38" s="107" t="e">
        <f t="shared" si="259"/>
        <v>#REF!</v>
      </c>
      <c r="BW38" s="107" t="e">
        <f t="shared" si="259"/>
        <v>#REF!</v>
      </c>
      <c r="BX38" s="107" t="e">
        <f t="shared" si="259"/>
        <v>#REF!</v>
      </c>
      <c r="BY38" s="107" t="e">
        <f>BX38-BX37+IF(BX40="",BX39,BX40)</f>
        <v>#REF!</v>
      </c>
      <c r="BZ38" s="107" t="e">
        <f t="shared" ref="BZ38:CP38" si="260">BY38-BY37+IF(BY40="",BY39,BY40)</f>
        <v>#REF!</v>
      </c>
      <c r="CA38" s="107" t="e">
        <f t="shared" si="260"/>
        <v>#REF!</v>
      </c>
      <c r="CB38" s="107" t="e">
        <f t="shared" si="260"/>
        <v>#REF!</v>
      </c>
      <c r="CC38" s="107" t="e">
        <f t="shared" si="260"/>
        <v>#REF!</v>
      </c>
      <c r="CD38" s="107" t="e">
        <f t="shared" si="260"/>
        <v>#REF!</v>
      </c>
      <c r="CE38" s="107" t="e">
        <f t="shared" si="260"/>
        <v>#REF!</v>
      </c>
      <c r="CF38" s="107" t="e">
        <f t="shared" si="260"/>
        <v>#REF!</v>
      </c>
      <c r="CG38" s="107" t="e">
        <f t="shared" si="260"/>
        <v>#REF!</v>
      </c>
      <c r="CH38" s="107" t="e">
        <f t="shared" si="260"/>
        <v>#REF!</v>
      </c>
      <c r="CI38" s="107" t="e">
        <f t="shared" si="260"/>
        <v>#REF!</v>
      </c>
      <c r="CJ38" s="107" t="e">
        <f t="shared" si="260"/>
        <v>#REF!</v>
      </c>
      <c r="CK38" s="107" t="e">
        <f t="shared" si="260"/>
        <v>#REF!</v>
      </c>
      <c r="CL38" s="107" t="e">
        <f t="shared" si="260"/>
        <v>#REF!</v>
      </c>
      <c r="CM38" s="107" t="e">
        <f t="shared" si="260"/>
        <v>#REF!</v>
      </c>
      <c r="CN38" s="107" t="e">
        <f t="shared" si="260"/>
        <v>#REF!</v>
      </c>
      <c r="CO38" s="107" t="e">
        <f t="shared" si="260"/>
        <v>#REF!</v>
      </c>
      <c r="CP38" s="107" t="e">
        <f t="shared" si="260"/>
        <v>#REF!</v>
      </c>
      <c r="CQ38" s="107" t="e">
        <f>CP38-CP37+IF(CP40="",CP39,CP40)</f>
        <v>#REF!</v>
      </c>
      <c r="CR38" s="107" t="e">
        <f t="shared" ref="CR38:DH38" si="261">CQ38-CQ37+IF(CQ40="",CQ39,CQ40)</f>
        <v>#REF!</v>
      </c>
      <c r="CS38" s="107" t="e">
        <f t="shared" si="261"/>
        <v>#REF!</v>
      </c>
      <c r="CT38" s="107" t="e">
        <f t="shared" si="261"/>
        <v>#REF!</v>
      </c>
      <c r="CU38" s="107" t="e">
        <f t="shared" si="261"/>
        <v>#REF!</v>
      </c>
      <c r="CV38" s="107" t="e">
        <f t="shared" si="261"/>
        <v>#REF!</v>
      </c>
      <c r="CW38" s="107" t="e">
        <f t="shared" si="261"/>
        <v>#REF!</v>
      </c>
      <c r="CX38" s="107" t="e">
        <f t="shared" si="261"/>
        <v>#REF!</v>
      </c>
      <c r="CY38" s="107" t="e">
        <f t="shared" si="261"/>
        <v>#REF!</v>
      </c>
      <c r="CZ38" s="107" t="e">
        <f t="shared" si="261"/>
        <v>#REF!</v>
      </c>
      <c r="DA38" s="107" t="e">
        <f t="shared" si="261"/>
        <v>#REF!</v>
      </c>
      <c r="DB38" s="107" t="e">
        <f t="shared" si="261"/>
        <v>#REF!</v>
      </c>
      <c r="DC38" s="107" t="e">
        <f t="shared" si="261"/>
        <v>#REF!</v>
      </c>
      <c r="DD38" s="107" t="e">
        <f t="shared" si="261"/>
        <v>#REF!</v>
      </c>
      <c r="DE38" s="107" t="e">
        <f t="shared" si="261"/>
        <v>#REF!</v>
      </c>
      <c r="DF38" s="107" t="e">
        <f t="shared" si="261"/>
        <v>#REF!</v>
      </c>
      <c r="DG38" s="107" t="e">
        <f t="shared" si="261"/>
        <v>#REF!</v>
      </c>
      <c r="DH38" s="107" t="e">
        <f t="shared" si="261"/>
        <v>#REF!</v>
      </c>
      <c r="DI38" s="107" t="e">
        <f>DH38-DH37+IF(DH40="",DH39,DH40)</f>
        <v>#REF!</v>
      </c>
      <c r="DJ38" s="107" t="e">
        <f t="shared" ref="DJ38:DZ38" si="262">DI38-DI37+IF(DI40="",DI39,DI40)</f>
        <v>#REF!</v>
      </c>
      <c r="DK38" s="107" t="e">
        <f t="shared" si="262"/>
        <v>#REF!</v>
      </c>
      <c r="DL38" s="107" t="e">
        <f t="shared" si="262"/>
        <v>#REF!</v>
      </c>
      <c r="DM38" s="107" t="e">
        <f t="shared" si="262"/>
        <v>#REF!</v>
      </c>
      <c r="DN38" s="107" t="e">
        <f t="shared" si="262"/>
        <v>#REF!</v>
      </c>
      <c r="DO38" s="107" t="e">
        <f t="shared" si="262"/>
        <v>#REF!</v>
      </c>
      <c r="DP38" s="107" t="e">
        <f t="shared" si="262"/>
        <v>#REF!</v>
      </c>
      <c r="DQ38" s="107" t="e">
        <f t="shared" si="262"/>
        <v>#REF!</v>
      </c>
      <c r="DR38" s="107" t="e">
        <f t="shared" si="262"/>
        <v>#REF!</v>
      </c>
      <c r="DS38" s="107" t="e">
        <f t="shared" si="262"/>
        <v>#REF!</v>
      </c>
      <c r="DT38" s="107" t="e">
        <f t="shared" si="262"/>
        <v>#REF!</v>
      </c>
      <c r="DU38" s="107" t="e">
        <f t="shared" si="262"/>
        <v>#REF!</v>
      </c>
      <c r="DV38" s="107" t="e">
        <f t="shared" si="262"/>
        <v>#REF!</v>
      </c>
      <c r="DW38" s="107" t="e">
        <f t="shared" si="262"/>
        <v>#REF!</v>
      </c>
      <c r="DX38" s="107" t="e">
        <f t="shared" si="262"/>
        <v>#REF!</v>
      </c>
      <c r="DY38" s="107" t="e">
        <f t="shared" si="262"/>
        <v>#REF!</v>
      </c>
      <c r="DZ38" s="107" t="e">
        <f t="shared" si="262"/>
        <v>#REF!</v>
      </c>
      <c r="EA38" s="107" t="e">
        <f>DZ38-DZ37+IF(DZ40="",DZ39,DZ40)</f>
        <v>#REF!</v>
      </c>
      <c r="EB38" s="107" t="e">
        <f t="shared" ref="EB38:ER38" si="263">EA38-EA37+IF(EA40="",EA39,EA40)</f>
        <v>#REF!</v>
      </c>
      <c r="EC38" s="107" t="e">
        <f t="shared" si="263"/>
        <v>#REF!</v>
      </c>
      <c r="ED38" s="107" t="e">
        <f t="shared" si="263"/>
        <v>#REF!</v>
      </c>
      <c r="EE38" s="107" t="e">
        <f t="shared" si="263"/>
        <v>#REF!</v>
      </c>
      <c r="EF38" s="107" t="e">
        <f t="shared" si="263"/>
        <v>#REF!</v>
      </c>
      <c r="EG38" s="107" t="e">
        <f t="shared" si="263"/>
        <v>#REF!</v>
      </c>
      <c r="EH38" s="107" t="e">
        <f t="shared" si="263"/>
        <v>#REF!</v>
      </c>
      <c r="EI38" s="107" t="e">
        <f t="shared" si="263"/>
        <v>#REF!</v>
      </c>
      <c r="EJ38" s="107" t="e">
        <f t="shared" si="263"/>
        <v>#REF!</v>
      </c>
      <c r="EK38" s="107" t="e">
        <f t="shared" si="263"/>
        <v>#REF!</v>
      </c>
      <c r="EL38" s="107" t="e">
        <f t="shared" si="263"/>
        <v>#REF!</v>
      </c>
      <c r="EM38" s="107" t="e">
        <f t="shared" si="263"/>
        <v>#REF!</v>
      </c>
      <c r="EN38" s="107" t="e">
        <f t="shared" si="263"/>
        <v>#REF!</v>
      </c>
      <c r="EO38" s="107" t="e">
        <f t="shared" si="263"/>
        <v>#REF!</v>
      </c>
      <c r="EP38" s="107" t="e">
        <f t="shared" si="263"/>
        <v>#REF!</v>
      </c>
      <c r="EQ38" s="107" t="e">
        <f t="shared" si="263"/>
        <v>#REF!</v>
      </c>
      <c r="ER38" s="107" t="e">
        <f t="shared" si="263"/>
        <v>#REF!</v>
      </c>
      <c r="ES38" s="107" t="e">
        <f>ER38-ER37+IF(ER40="",ER39,ER40)</f>
        <v>#REF!</v>
      </c>
      <c r="ET38" s="107" t="e">
        <f t="shared" ref="ET38:FJ38" si="264">ES38-ES37+IF(ES40="",ES39,ES40)</f>
        <v>#REF!</v>
      </c>
      <c r="EU38" s="107" t="e">
        <f t="shared" si="264"/>
        <v>#REF!</v>
      </c>
      <c r="EV38" s="107" t="e">
        <f t="shared" si="264"/>
        <v>#REF!</v>
      </c>
      <c r="EW38" s="107" t="e">
        <f t="shared" si="264"/>
        <v>#REF!</v>
      </c>
      <c r="EX38" s="107" t="e">
        <f t="shared" si="264"/>
        <v>#REF!</v>
      </c>
      <c r="EY38" s="107" t="e">
        <f t="shared" si="264"/>
        <v>#REF!</v>
      </c>
      <c r="EZ38" s="107" t="e">
        <f t="shared" si="264"/>
        <v>#REF!</v>
      </c>
      <c r="FA38" s="107" t="e">
        <f t="shared" si="264"/>
        <v>#REF!</v>
      </c>
      <c r="FB38" s="107" t="e">
        <f t="shared" si="264"/>
        <v>#REF!</v>
      </c>
      <c r="FC38" s="107" t="e">
        <f t="shared" si="264"/>
        <v>#REF!</v>
      </c>
      <c r="FD38" s="107" t="e">
        <f t="shared" si="264"/>
        <v>#REF!</v>
      </c>
      <c r="FE38" s="107" t="e">
        <f t="shared" si="264"/>
        <v>#REF!</v>
      </c>
      <c r="FF38" s="107" t="e">
        <f t="shared" si="264"/>
        <v>#REF!</v>
      </c>
      <c r="FG38" s="107" t="e">
        <f t="shared" si="264"/>
        <v>#REF!</v>
      </c>
      <c r="FH38" s="107" t="e">
        <f t="shared" si="264"/>
        <v>#REF!</v>
      </c>
      <c r="FI38" s="107" t="e">
        <f t="shared" si="264"/>
        <v>#REF!</v>
      </c>
      <c r="FJ38" s="107" t="e">
        <f t="shared" si="264"/>
        <v>#REF!</v>
      </c>
      <c r="FK38" s="107" t="e">
        <f>FJ38-FJ37+IF(FJ40="",FJ39,FJ40)</f>
        <v>#REF!</v>
      </c>
      <c r="FL38" s="107" t="e">
        <f t="shared" ref="FL38:GB38" si="265">FK38-FK37+IF(FK40="",FK39,FK40)</f>
        <v>#REF!</v>
      </c>
      <c r="FM38" s="107" t="e">
        <f t="shared" si="265"/>
        <v>#REF!</v>
      </c>
      <c r="FN38" s="107" t="e">
        <f t="shared" si="265"/>
        <v>#REF!</v>
      </c>
      <c r="FO38" s="107" t="e">
        <f t="shared" si="265"/>
        <v>#REF!</v>
      </c>
      <c r="FP38" s="107" t="e">
        <f t="shared" si="265"/>
        <v>#REF!</v>
      </c>
      <c r="FQ38" s="107" t="e">
        <f t="shared" si="265"/>
        <v>#REF!</v>
      </c>
      <c r="FR38" s="107" t="e">
        <f t="shared" si="265"/>
        <v>#REF!</v>
      </c>
      <c r="FS38" s="107" t="e">
        <f t="shared" si="265"/>
        <v>#REF!</v>
      </c>
      <c r="FT38" s="107" t="e">
        <f t="shared" si="265"/>
        <v>#REF!</v>
      </c>
      <c r="FU38" s="107" t="e">
        <f t="shared" si="265"/>
        <v>#REF!</v>
      </c>
      <c r="FV38" s="107" t="e">
        <f t="shared" si="265"/>
        <v>#REF!</v>
      </c>
      <c r="FW38" s="107" t="e">
        <f t="shared" si="265"/>
        <v>#REF!</v>
      </c>
      <c r="FX38" s="107" t="e">
        <f t="shared" si="265"/>
        <v>#REF!</v>
      </c>
      <c r="FY38" s="107" t="e">
        <f t="shared" si="265"/>
        <v>#REF!</v>
      </c>
      <c r="FZ38" s="107" t="e">
        <f t="shared" si="265"/>
        <v>#REF!</v>
      </c>
      <c r="GA38" s="107" t="e">
        <f t="shared" si="265"/>
        <v>#REF!</v>
      </c>
      <c r="GB38" s="107" t="e">
        <f t="shared" si="265"/>
        <v>#REF!</v>
      </c>
      <c r="GC38" s="107" t="e">
        <f>GB38-GB37+IF(GB40="",GB39,GB40)</f>
        <v>#REF!</v>
      </c>
      <c r="GD38" s="107" t="e">
        <f t="shared" ref="GD38:GT38" si="266">GC38-GC37+IF(GC40="",GC39,GC40)</f>
        <v>#REF!</v>
      </c>
      <c r="GE38" s="107" t="e">
        <f t="shared" si="266"/>
        <v>#REF!</v>
      </c>
      <c r="GF38" s="107" t="e">
        <f t="shared" si="266"/>
        <v>#REF!</v>
      </c>
      <c r="GG38" s="107" t="e">
        <f t="shared" si="266"/>
        <v>#REF!</v>
      </c>
      <c r="GH38" s="107" t="e">
        <f t="shared" si="266"/>
        <v>#REF!</v>
      </c>
      <c r="GI38" s="107" t="e">
        <f t="shared" si="266"/>
        <v>#REF!</v>
      </c>
      <c r="GJ38" s="107" t="e">
        <f t="shared" si="266"/>
        <v>#REF!</v>
      </c>
      <c r="GK38" s="107" t="e">
        <f t="shared" si="266"/>
        <v>#REF!</v>
      </c>
      <c r="GL38" s="107" t="e">
        <f t="shared" si="266"/>
        <v>#REF!</v>
      </c>
      <c r="GM38" s="107" t="e">
        <f t="shared" si="266"/>
        <v>#REF!</v>
      </c>
      <c r="GN38" s="107" t="e">
        <f t="shared" si="266"/>
        <v>#REF!</v>
      </c>
      <c r="GO38" s="107" t="e">
        <f t="shared" si="266"/>
        <v>#REF!</v>
      </c>
      <c r="GP38" s="107" t="e">
        <f t="shared" si="266"/>
        <v>#REF!</v>
      </c>
      <c r="GQ38" s="107" t="e">
        <f t="shared" si="266"/>
        <v>#REF!</v>
      </c>
      <c r="GR38" s="107" t="e">
        <f t="shared" si="266"/>
        <v>#REF!</v>
      </c>
      <c r="GS38" s="107" t="e">
        <f t="shared" si="266"/>
        <v>#REF!</v>
      </c>
      <c r="GT38" s="107" t="e">
        <f t="shared" si="266"/>
        <v>#REF!</v>
      </c>
      <c r="GU38" s="107" t="e">
        <f>GT38-GT37+IF(GT40="",GT39,GT40)</f>
        <v>#REF!</v>
      </c>
      <c r="GV38" s="107" t="e">
        <f t="shared" ref="GV38:HL38" si="267">GU38-GU37+IF(GU40="",GU39,GU40)</f>
        <v>#REF!</v>
      </c>
      <c r="GW38" s="107" t="e">
        <f t="shared" si="267"/>
        <v>#REF!</v>
      </c>
      <c r="GX38" s="107" t="e">
        <f t="shared" si="267"/>
        <v>#REF!</v>
      </c>
      <c r="GY38" s="107" t="e">
        <f t="shared" si="267"/>
        <v>#REF!</v>
      </c>
      <c r="GZ38" s="107" t="e">
        <f t="shared" si="267"/>
        <v>#REF!</v>
      </c>
      <c r="HA38" s="107" t="e">
        <f t="shared" si="267"/>
        <v>#REF!</v>
      </c>
      <c r="HB38" s="107" t="e">
        <f t="shared" si="267"/>
        <v>#REF!</v>
      </c>
      <c r="HC38" s="107" t="e">
        <f t="shared" si="267"/>
        <v>#REF!</v>
      </c>
      <c r="HD38" s="107" t="e">
        <f t="shared" si="267"/>
        <v>#REF!</v>
      </c>
      <c r="HE38" s="107" t="e">
        <f t="shared" si="267"/>
        <v>#REF!</v>
      </c>
      <c r="HF38" s="107" t="e">
        <f t="shared" si="267"/>
        <v>#REF!</v>
      </c>
      <c r="HG38" s="107" t="e">
        <f t="shared" si="267"/>
        <v>#REF!</v>
      </c>
      <c r="HH38" s="107" t="e">
        <f t="shared" si="267"/>
        <v>#REF!</v>
      </c>
      <c r="HI38" s="107" t="e">
        <f t="shared" si="267"/>
        <v>#REF!</v>
      </c>
      <c r="HJ38" s="107" t="e">
        <f t="shared" si="267"/>
        <v>#REF!</v>
      </c>
      <c r="HK38" s="107" t="e">
        <f t="shared" si="267"/>
        <v>#REF!</v>
      </c>
      <c r="HL38" s="107" t="e">
        <f t="shared" si="267"/>
        <v>#REF!</v>
      </c>
      <c r="HM38" s="107" t="e">
        <f>HL38-HL37+IF(HL40="",HL39,HL40)</f>
        <v>#REF!</v>
      </c>
      <c r="HN38" s="107" t="e">
        <f t="shared" ref="HN38:ID38" si="268">HM38-HM37+IF(HM40="",HM39,HM40)</f>
        <v>#REF!</v>
      </c>
      <c r="HO38" s="107" t="e">
        <f t="shared" si="268"/>
        <v>#REF!</v>
      </c>
      <c r="HP38" s="107" t="e">
        <f t="shared" si="268"/>
        <v>#REF!</v>
      </c>
      <c r="HQ38" s="107" t="e">
        <f t="shared" si="268"/>
        <v>#REF!</v>
      </c>
      <c r="HR38" s="107" t="e">
        <f t="shared" si="268"/>
        <v>#REF!</v>
      </c>
      <c r="HS38" s="107" t="e">
        <f t="shared" si="268"/>
        <v>#REF!</v>
      </c>
      <c r="HT38" s="107" t="e">
        <f t="shared" si="268"/>
        <v>#REF!</v>
      </c>
      <c r="HU38" s="107" t="e">
        <f t="shared" si="268"/>
        <v>#REF!</v>
      </c>
      <c r="HV38" s="107" t="e">
        <f t="shared" si="268"/>
        <v>#REF!</v>
      </c>
      <c r="HW38" s="107" t="e">
        <f t="shared" si="268"/>
        <v>#REF!</v>
      </c>
      <c r="HX38" s="107" t="e">
        <f t="shared" si="268"/>
        <v>#REF!</v>
      </c>
      <c r="HY38" s="107" t="e">
        <f t="shared" si="268"/>
        <v>#REF!</v>
      </c>
      <c r="HZ38" s="107" t="e">
        <f t="shared" si="268"/>
        <v>#REF!</v>
      </c>
      <c r="IA38" s="107" t="e">
        <f t="shared" si="268"/>
        <v>#REF!</v>
      </c>
      <c r="IB38" s="107" t="e">
        <f t="shared" si="268"/>
        <v>#REF!</v>
      </c>
      <c r="IC38" s="107" t="e">
        <f t="shared" si="268"/>
        <v>#REF!</v>
      </c>
      <c r="ID38" s="107" t="e">
        <f t="shared" si="268"/>
        <v>#REF!</v>
      </c>
      <c r="IE38" s="107" t="e">
        <f>ID38-ID37+IF(ID40="",ID39,ID40)</f>
        <v>#REF!</v>
      </c>
      <c r="IF38" s="107" t="e">
        <f t="shared" ref="IF38:IV38" si="269">IE38-IE37+IF(IE40="",IE39,IE40)</f>
        <v>#REF!</v>
      </c>
      <c r="IG38" s="107" t="e">
        <f t="shared" si="269"/>
        <v>#REF!</v>
      </c>
      <c r="IH38" s="107" t="e">
        <f t="shared" si="269"/>
        <v>#REF!</v>
      </c>
      <c r="II38" s="107" t="e">
        <f t="shared" si="269"/>
        <v>#REF!</v>
      </c>
      <c r="IJ38" s="107" t="e">
        <f t="shared" si="269"/>
        <v>#REF!</v>
      </c>
      <c r="IK38" s="107" t="e">
        <f t="shared" si="269"/>
        <v>#REF!</v>
      </c>
      <c r="IL38" s="107" t="e">
        <f t="shared" si="269"/>
        <v>#REF!</v>
      </c>
      <c r="IM38" s="107" t="e">
        <f t="shared" si="269"/>
        <v>#REF!</v>
      </c>
      <c r="IN38" s="107" t="e">
        <f t="shared" si="269"/>
        <v>#REF!</v>
      </c>
      <c r="IO38" s="107" t="e">
        <f t="shared" si="269"/>
        <v>#REF!</v>
      </c>
      <c r="IP38" s="107" t="e">
        <f t="shared" si="269"/>
        <v>#REF!</v>
      </c>
      <c r="IQ38" s="107" t="e">
        <f t="shared" si="269"/>
        <v>#REF!</v>
      </c>
      <c r="IR38" s="107" t="e">
        <f t="shared" si="269"/>
        <v>#REF!</v>
      </c>
      <c r="IS38" s="107" t="e">
        <f t="shared" si="269"/>
        <v>#REF!</v>
      </c>
      <c r="IT38" s="107" t="e">
        <f t="shared" si="269"/>
        <v>#REF!</v>
      </c>
      <c r="IU38" s="107" t="e">
        <f t="shared" si="269"/>
        <v>#REF!</v>
      </c>
      <c r="IV38" s="107" t="e">
        <f t="shared" si="269"/>
        <v>#REF!</v>
      </c>
      <c r="IW38" s="107" t="e">
        <f>IV38-IV37+IF(IV40="",IV39,IV40)</f>
        <v>#REF!</v>
      </c>
      <c r="IX38" s="107" t="e">
        <f t="shared" ref="IX38:JN38" si="270">IW38-IW37+IF(IW40="",IW39,IW40)</f>
        <v>#REF!</v>
      </c>
      <c r="IY38" s="107" t="e">
        <f t="shared" si="270"/>
        <v>#REF!</v>
      </c>
      <c r="IZ38" s="107" t="e">
        <f t="shared" si="270"/>
        <v>#REF!</v>
      </c>
      <c r="JA38" s="107" t="e">
        <f t="shared" si="270"/>
        <v>#REF!</v>
      </c>
      <c r="JB38" s="107" t="e">
        <f t="shared" si="270"/>
        <v>#REF!</v>
      </c>
      <c r="JC38" s="107" t="e">
        <f t="shared" si="270"/>
        <v>#REF!</v>
      </c>
      <c r="JD38" s="107" t="e">
        <f t="shared" si="270"/>
        <v>#REF!</v>
      </c>
      <c r="JE38" s="107" t="e">
        <f t="shared" si="270"/>
        <v>#REF!</v>
      </c>
      <c r="JF38" s="107" t="e">
        <f t="shared" si="270"/>
        <v>#REF!</v>
      </c>
      <c r="JG38" s="107" t="e">
        <f t="shared" si="270"/>
        <v>#REF!</v>
      </c>
      <c r="JH38" s="107" t="e">
        <f t="shared" si="270"/>
        <v>#REF!</v>
      </c>
      <c r="JI38" s="107" t="e">
        <f t="shared" si="270"/>
        <v>#REF!</v>
      </c>
      <c r="JJ38" s="107" t="e">
        <f t="shared" si="270"/>
        <v>#REF!</v>
      </c>
      <c r="JK38" s="107" t="e">
        <f t="shared" si="270"/>
        <v>#REF!</v>
      </c>
      <c r="JL38" s="107" t="e">
        <f t="shared" si="270"/>
        <v>#REF!</v>
      </c>
      <c r="JM38" s="107" t="e">
        <f t="shared" si="270"/>
        <v>#REF!</v>
      </c>
      <c r="JN38" s="107" t="e">
        <f t="shared" si="270"/>
        <v>#REF!</v>
      </c>
      <c r="JO38" s="107" t="e">
        <f>JN38-JN37+IF(JN40="",JN39,JN40)</f>
        <v>#REF!</v>
      </c>
      <c r="JP38" s="107" t="e">
        <f t="shared" ref="JP38:KF38" si="271">JO38-JO37+IF(JO40="",JO39,JO40)</f>
        <v>#REF!</v>
      </c>
      <c r="JQ38" s="107" t="e">
        <f t="shared" si="271"/>
        <v>#REF!</v>
      </c>
      <c r="JR38" s="107" t="e">
        <f t="shared" si="271"/>
        <v>#REF!</v>
      </c>
      <c r="JS38" s="107" t="e">
        <f t="shared" si="271"/>
        <v>#REF!</v>
      </c>
      <c r="JT38" s="107" t="e">
        <f t="shared" si="271"/>
        <v>#REF!</v>
      </c>
      <c r="JU38" s="107" t="e">
        <f t="shared" si="271"/>
        <v>#REF!</v>
      </c>
      <c r="JV38" s="107" t="e">
        <f t="shared" si="271"/>
        <v>#REF!</v>
      </c>
      <c r="JW38" s="107" t="e">
        <f t="shared" si="271"/>
        <v>#REF!</v>
      </c>
      <c r="JX38" s="107" t="e">
        <f t="shared" si="271"/>
        <v>#REF!</v>
      </c>
      <c r="JY38" s="107" t="e">
        <f t="shared" si="271"/>
        <v>#REF!</v>
      </c>
      <c r="JZ38" s="107" t="e">
        <f t="shared" si="271"/>
        <v>#REF!</v>
      </c>
      <c r="KA38" s="107" t="e">
        <f t="shared" si="271"/>
        <v>#REF!</v>
      </c>
      <c r="KB38" s="107" t="e">
        <f t="shared" si="271"/>
        <v>#REF!</v>
      </c>
      <c r="KC38" s="107" t="e">
        <f t="shared" si="271"/>
        <v>#REF!</v>
      </c>
      <c r="KD38" s="107" t="e">
        <f t="shared" si="271"/>
        <v>#REF!</v>
      </c>
      <c r="KE38" s="107" t="e">
        <f t="shared" si="271"/>
        <v>#REF!</v>
      </c>
      <c r="KF38" s="107" t="e">
        <f t="shared" si="271"/>
        <v>#REF!</v>
      </c>
      <c r="KG38" s="107" t="e">
        <f>KF38-KF37+IF(KF40="",KF39,KF40)</f>
        <v>#REF!</v>
      </c>
      <c r="KH38" s="107" t="e">
        <f t="shared" ref="KH38:KX38" si="272">KG38-KG37+IF(KG40="",KG39,KG40)</f>
        <v>#REF!</v>
      </c>
      <c r="KI38" s="107" t="e">
        <f t="shared" si="272"/>
        <v>#REF!</v>
      </c>
      <c r="KJ38" s="107" t="e">
        <f t="shared" si="272"/>
        <v>#REF!</v>
      </c>
      <c r="KK38" s="107" t="e">
        <f t="shared" si="272"/>
        <v>#REF!</v>
      </c>
      <c r="KL38" s="107" t="e">
        <f t="shared" si="272"/>
        <v>#REF!</v>
      </c>
      <c r="KM38" s="107" t="e">
        <f t="shared" si="272"/>
        <v>#REF!</v>
      </c>
      <c r="KN38" s="107" t="e">
        <f t="shared" si="272"/>
        <v>#REF!</v>
      </c>
      <c r="KO38" s="107" t="e">
        <f t="shared" si="272"/>
        <v>#REF!</v>
      </c>
      <c r="KP38" s="107" t="e">
        <f t="shared" si="272"/>
        <v>#REF!</v>
      </c>
      <c r="KQ38" s="107" t="e">
        <f t="shared" si="272"/>
        <v>#REF!</v>
      </c>
      <c r="KR38" s="107" t="e">
        <f t="shared" si="272"/>
        <v>#REF!</v>
      </c>
      <c r="KS38" s="107" t="e">
        <f t="shared" si="272"/>
        <v>#REF!</v>
      </c>
      <c r="KT38" s="107" t="e">
        <f t="shared" si="272"/>
        <v>#REF!</v>
      </c>
      <c r="KU38" s="107" t="e">
        <f t="shared" si="272"/>
        <v>#REF!</v>
      </c>
      <c r="KV38" s="107" t="e">
        <f t="shared" si="272"/>
        <v>#REF!</v>
      </c>
      <c r="KW38" s="107" t="e">
        <f t="shared" si="272"/>
        <v>#REF!</v>
      </c>
      <c r="KX38" s="107" t="e">
        <f t="shared" si="272"/>
        <v>#REF!</v>
      </c>
      <c r="KY38" s="107" t="e">
        <f>KX38-KX37+IF(KX40="",KX39,KX40)</f>
        <v>#REF!</v>
      </c>
      <c r="KZ38" s="107" t="e">
        <f t="shared" ref="KZ38:LP38" si="273">KY38-KY37+IF(KY40="",KY39,KY40)</f>
        <v>#REF!</v>
      </c>
      <c r="LA38" s="107" t="e">
        <f t="shared" si="273"/>
        <v>#REF!</v>
      </c>
      <c r="LB38" s="107" t="e">
        <f t="shared" si="273"/>
        <v>#REF!</v>
      </c>
      <c r="LC38" s="107" t="e">
        <f t="shared" si="273"/>
        <v>#REF!</v>
      </c>
      <c r="LD38" s="107" t="e">
        <f t="shared" si="273"/>
        <v>#REF!</v>
      </c>
      <c r="LE38" s="107" t="e">
        <f t="shared" si="273"/>
        <v>#REF!</v>
      </c>
      <c r="LF38" s="107" t="e">
        <f t="shared" si="273"/>
        <v>#REF!</v>
      </c>
      <c r="LG38" s="107" t="e">
        <f t="shared" si="273"/>
        <v>#REF!</v>
      </c>
      <c r="LH38" s="107" t="e">
        <f t="shared" si="273"/>
        <v>#REF!</v>
      </c>
      <c r="LI38" s="107" t="e">
        <f t="shared" si="273"/>
        <v>#REF!</v>
      </c>
      <c r="LJ38" s="107" t="e">
        <f t="shared" si="273"/>
        <v>#REF!</v>
      </c>
      <c r="LK38" s="107" t="e">
        <f t="shared" si="273"/>
        <v>#REF!</v>
      </c>
      <c r="LL38" s="107" t="e">
        <f t="shared" si="273"/>
        <v>#REF!</v>
      </c>
      <c r="LM38" s="107" t="e">
        <f t="shared" si="273"/>
        <v>#REF!</v>
      </c>
      <c r="LN38" s="107" t="e">
        <f t="shared" si="273"/>
        <v>#REF!</v>
      </c>
      <c r="LO38" s="107" t="e">
        <f t="shared" si="273"/>
        <v>#REF!</v>
      </c>
      <c r="LP38" s="107" t="e">
        <f t="shared" si="273"/>
        <v>#REF!</v>
      </c>
      <c r="LQ38" s="107" t="e">
        <f>LP38-LP37+IF(LP40="",LP39,LP40)</f>
        <v>#REF!</v>
      </c>
      <c r="LR38" s="107" t="e">
        <f t="shared" ref="LR38:MH38" si="274">LQ38-LQ37+IF(LQ40="",LQ39,LQ40)</f>
        <v>#REF!</v>
      </c>
      <c r="LS38" s="107" t="e">
        <f t="shared" si="274"/>
        <v>#REF!</v>
      </c>
      <c r="LT38" s="107" t="e">
        <f t="shared" si="274"/>
        <v>#REF!</v>
      </c>
      <c r="LU38" s="107" t="e">
        <f t="shared" si="274"/>
        <v>#REF!</v>
      </c>
      <c r="LV38" s="107" t="e">
        <f t="shared" si="274"/>
        <v>#REF!</v>
      </c>
      <c r="LW38" s="107" t="e">
        <f t="shared" si="274"/>
        <v>#REF!</v>
      </c>
      <c r="LX38" s="107" t="e">
        <f t="shared" si="274"/>
        <v>#REF!</v>
      </c>
      <c r="LY38" s="107" t="e">
        <f t="shared" si="274"/>
        <v>#REF!</v>
      </c>
      <c r="LZ38" s="107" t="e">
        <f t="shared" si="274"/>
        <v>#REF!</v>
      </c>
      <c r="MA38" s="107" t="e">
        <f t="shared" si="274"/>
        <v>#REF!</v>
      </c>
      <c r="MB38" s="107" t="e">
        <f t="shared" si="274"/>
        <v>#REF!</v>
      </c>
      <c r="MC38" s="107" t="e">
        <f t="shared" si="274"/>
        <v>#REF!</v>
      </c>
      <c r="MD38" s="107" t="e">
        <f t="shared" si="274"/>
        <v>#REF!</v>
      </c>
      <c r="ME38" s="107" t="e">
        <f t="shared" si="274"/>
        <v>#REF!</v>
      </c>
      <c r="MF38" s="107" t="e">
        <f t="shared" si="274"/>
        <v>#REF!</v>
      </c>
      <c r="MG38" s="107" t="e">
        <f t="shared" si="274"/>
        <v>#REF!</v>
      </c>
      <c r="MH38" s="107" t="e">
        <f t="shared" si="274"/>
        <v>#REF!</v>
      </c>
      <c r="MI38" s="107" t="e">
        <f>MH38-MH37+IF(MH40="",MH39,MH40)</f>
        <v>#REF!</v>
      </c>
      <c r="MJ38" s="107" t="e">
        <f t="shared" ref="MJ38:MZ38" si="275">MI38-MI37+IF(MI40="",MI39,MI40)</f>
        <v>#REF!</v>
      </c>
      <c r="MK38" s="107" t="e">
        <f t="shared" si="275"/>
        <v>#REF!</v>
      </c>
      <c r="ML38" s="107" t="e">
        <f t="shared" si="275"/>
        <v>#REF!</v>
      </c>
      <c r="MM38" s="107" t="e">
        <f t="shared" si="275"/>
        <v>#REF!</v>
      </c>
      <c r="MN38" s="107" t="e">
        <f t="shared" si="275"/>
        <v>#REF!</v>
      </c>
      <c r="MO38" s="107" t="e">
        <f t="shared" si="275"/>
        <v>#REF!</v>
      </c>
      <c r="MP38" s="107" t="e">
        <f t="shared" si="275"/>
        <v>#REF!</v>
      </c>
      <c r="MQ38" s="107" t="e">
        <f t="shared" si="275"/>
        <v>#REF!</v>
      </c>
      <c r="MR38" s="107" t="e">
        <f t="shared" si="275"/>
        <v>#REF!</v>
      </c>
      <c r="MS38" s="107" t="e">
        <f t="shared" si="275"/>
        <v>#REF!</v>
      </c>
      <c r="MT38" s="107" t="e">
        <f t="shared" si="275"/>
        <v>#REF!</v>
      </c>
      <c r="MU38" s="107" t="e">
        <f t="shared" si="275"/>
        <v>#REF!</v>
      </c>
      <c r="MV38" s="107" t="e">
        <f t="shared" si="275"/>
        <v>#REF!</v>
      </c>
      <c r="MW38" s="107" t="e">
        <f t="shared" si="275"/>
        <v>#REF!</v>
      </c>
      <c r="MX38" s="107" t="e">
        <f t="shared" si="275"/>
        <v>#REF!</v>
      </c>
      <c r="MY38" s="107" t="e">
        <f t="shared" si="275"/>
        <v>#REF!</v>
      </c>
      <c r="MZ38" s="107" t="e">
        <f t="shared" si="275"/>
        <v>#REF!</v>
      </c>
      <c r="NA38" s="107" t="e">
        <f>MZ38-MZ37+IF(MZ40="",MZ39,MZ40)</f>
        <v>#REF!</v>
      </c>
      <c r="NB38" s="107" t="e">
        <f t="shared" ref="NB38:NR38" si="276">NA38-NA37+IF(NA40="",NA39,NA40)</f>
        <v>#REF!</v>
      </c>
      <c r="NC38" s="107" t="e">
        <f t="shared" si="276"/>
        <v>#REF!</v>
      </c>
      <c r="ND38" s="107" t="e">
        <f t="shared" si="276"/>
        <v>#REF!</v>
      </c>
      <c r="NE38" s="107" t="e">
        <f t="shared" si="276"/>
        <v>#REF!</v>
      </c>
      <c r="NF38" s="107" t="e">
        <f t="shared" si="276"/>
        <v>#REF!</v>
      </c>
      <c r="NG38" s="107" t="e">
        <f t="shared" si="276"/>
        <v>#REF!</v>
      </c>
      <c r="NH38" s="107" t="e">
        <f t="shared" si="276"/>
        <v>#REF!</v>
      </c>
      <c r="NI38" s="107" t="e">
        <f t="shared" si="276"/>
        <v>#REF!</v>
      </c>
      <c r="NJ38" s="107" t="e">
        <f t="shared" si="276"/>
        <v>#REF!</v>
      </c>
      <c r="NK38" s="107" t="e">
        <f t="shared" si="276"/>
        <v>#REF!</v>
      </c>
      <c r="NL38" s="107" t="e">
        <f t="shared" si="276"/>
        <v>#REF!</v>
      </c>
      <c r="NM38" s="107" t="e">
        <f t="shared" si="276"/>
        <v>#REF!</v>
      </c>
      <c r="NN38" s="107" t="e">
        <f t="shared" si="276"/>
        <v>#REF!</v>
      </c>
      <c r="NO38" s="107" t="e">
        <f t="shared" si="276"/>
        <v>#REF!</v>
      </c>
      <c r="NP38" s="107" t="e">
        <f t="shared" si="276"/>
        <v>#REF!</v>
      </c>
      <c r="NQ38" s="107" t="e">
        <f t="shared" si="276"/>
        <v>#REF!</v>
      </c>
      <c r="NR38" s="107" t="e">
        <f t="shared" si="276"/>
        <v>#REF!</v>
      </c>
      <c r="NS38" s="107" t="e">
        <f>NR38-NR37+IF(NR40="",NR39,NR40)</f>
        <v>#REF!</v>
      </c>
      <c r="NT38" s="107" t="e">
        <f t="shared" ref="NT38:OJ38" si="277">NS38-NS37+IF(NS40="",NS39,NS40)</f>
        <v>#REF!</v>
      </c>
      <c r="NU38" s="107" t="e">
        <f t="shared" si="277"/>
        <v>#REF!</v>
      </c>
      <c r="NV38" s="107" t="e">
        <f t="shared" si="277"/>
        <v>#REF!</v>
      </c>
      <c r="NW38" s="107" t="e">
        <f t="shared" si="277"/>
        <v>#REF!</v>
      </c>
      <c r="NX38" s="107" t="e">
        <f t="shared" si="277"/>
        <v>#REF!</v>
      </c>
      <c r="NY38" s="107" t="e">
        <f t="shared" si="277"/>
        <v>#REF!</v>
      </c>
      <c r="NZ38" s="107" t="e">
        <f t="shared" si="277"/>
        <v>#REF!</v>
      </c>
      <c r="OA38" s="107" t="e">
        <f t="shared" si="277"/>
        <v>#REF!</v>
      </c>
      <c r="OB38" s="107" t="e">
        <f t="shared" si="277"/>
        <v>#REF!</v>
      </c>
      <c r="OC38" s="107" t="e">
        <f t="shared" si="277"/>
        <v>#REF!</v>
      </c>
      <c r="OD38" s="107" t="e">
        <f t="shared" si="277"/>
        <v>#REF!</v>
      </c>
      <c r="OE38" s="107" t="e">
        <f t="shared" si="277"/>
        <v>#REF!</v>
      </c>
      <c r="OF38" s="107" t="e">
        <f t="shared" si="277"/>
        <v>#REF!</v>
      </c>
      <c r="OG38" s="107" t="e">
        <f t="shared" si="277"/>
        <v>#REF!</v>
      </c>
      <c r="OH38" s="107" t="e">
        <f t="shared" si="277"/>
        <v>#REF!</v>
      </c>
      <c r="OI38" s="107" t="e">
        <f t="shared" si="277"/>
        <v>#REF!</v>
      </c>
      <c r="OJ38" s="107" t="e">
        <f t="shared" si="277"/>
        <v>#REF!</v>
      </c>
      <c r="OK38" s="107" t="e">
        <f>OJ38-OJ37+IF(OJ40="",OJ39,OJ40)</f>
        <v>#REF!</v>
      </c>
      <c r="OL38" s="107" t="e">
        <f t="shared" ref="OL38:PB38" si="278">OK38-OK37+IF(OK40="",OK39,OK40)</f>
        <v>#REF!</v>
      </c>
      <c r="OM38" s="107" t="e">
        <f t="shared" si="278"/>
        <v>#REF!</v>
      </c>
      <c r="ON38" s="107" t="e">
        <f t="shared" si="278"/>
        <v>#REF!</v>
      </c>
      <c r="OO38" s="107" t="e">
        <f t="shared" si="278"/>
        <v>#REF!</v>
      </c>
      <c r="OP38" s="107" t="e">
        <f t="shared" si="278"/>
        <v>#REF!</v>
      </c>
      <c r="OQ38" s="107" t="e">
        <f t="shared" si="278"/>
        <v>#REF!</v>
      </c>
      <c r="OR38" s="107" t="e">
        <f t="shared" si="278"/>
        <v>#REF!</v>
      </c>
      <c r="OS38" s="107" t="e">
        <f t="shared" si="278"/>
        <v>#REF!</v>
      </c>
      <c r="OT38" s="107" t="e">
        <f t="shared" si="278"/>
        <v>#REF!</v>
      </c>
      <c r="OU38" s="107" t="e">
        <f t="shared" si="278"/>
        <v>#REF!</v>
      </c>
      <c r="OV38" s="107" t="e">
        <f t="shared" si="278"/>
        <v>#REF!</v>
      </c>
      <c r="OW38" s="107" t="e">
        <f t="shared" si="278"/>
        <v>#REF!</v>
      </c>
      <c r="OX38" s="107" t="e">
        <f t="shared" si="278"/>
        <v>#REF!</v>
      </c>
      <c r="OY38" s="107" t="e">
        <f t="shared" si="278"/>
        <v>#REF!</v>
      </c>
      <c r="OZ38" s="107" t="e">
        <f t="shared" si="278"/>
        <v>#REF!</v>
      </c>
      <c r="PA38" s="107" t="e">
        <f t="shared" si="278"/>
        <v>#REF!</v>
      </c>
      <c r="PB38" s="107" t="e">
        <f t="shared" si="278"/>
        <v>#REF!</v>
      </c>
      <c r="PC38" s="107" t="e">
        <f>PB38-PB37+IF(PB40="",PB39,PB40)</f>
        <v>#REF!</v>
      </c>
      <c r="PD38" s="107" t="e">
        <f t="shared" ref="PD38:PT38" si="279">PC38-PC37+IF(PC40="",PC39,PC40)</f>
        <v>#REF!</v>
      </c>
      <c r="PE38" s="107" t="e">
        <f t="shared" si="279"/>
        <v>#REF!</v>
      </c>
      <c r="PF38" s="107" t="e">
        <f t="shared" si="279"/>
        <v>#REF!</v>
      </c>
      <c r="PG38" s="107" t="e">
        <f t="shared" si="279"/>
        <v>#REF!</v>
      </c>
      <c r="PH38" s="107" t="e">
        <f t="shared" si="279"/>
        <v>#REF!</v>
      </c>
      <c r="PI38" s="107" t="e">
        <f t="shared" si="279"/>
        <v>#REF!</v>
      </c>
      <c r="PJ38" s="107" t="e">
        <f t="shared" si="279"/>
        <v>#REF!</v>
      </c>
      <c r="PK38" s="107" t="e">
        <f t="shared" si="279"/>
        <v>#REF!</v>
      </c>
      <c r="PL38" s="107" t="e">
        <f t="shared" si="279"/>
        <v>#REF!</v>
      </c>
      <c r="PM38" s="107" t="e">
        <f t="shared" si="279"/>
        <v>#REF!</v>
      </c>
      <c r="PN38" s="107" t="e">
        <f t="shared" si="279"/>
        <v>#REF!</v>
      </c>
      <c r="PO38" s="107" t="e">
        <f t="shared" si="279"/>
        <v>#REF!</v>
      </c>
      <c r="PP38" s="107" t="e">
        <f t="shared" si="279"/>
        <v>#REF!</v>
      </c>
      <c r="PQ38" s="107" t="e">
        <f t="shared" si="279"/>
        <v>#REF!</v>
      </c>
      <c r="PR38" s="107" t="e">
        <f t="shared" si="279"/>
        <v>#REF!</v>
      </c>
      <c r="PS38" s="107" t="e">
        <f t="shared" si="279"/>
        <v>#REF!</v>
      </c>
      <c r="PT38" s="107" t="e">
        <f t="shared" si="279"/>
        <v>#REF!</v>
      </c>
      <c r="PU38" s="107" t="e">
        <f>PT38-PT37+IF(PT40="",PT39,PT40)</f>
        <v>#REF!</v>
      </c>
      <c r="PV38" s="107" t="e">
        <f t="shared" ref="PV38:QL38" si="280">PU38-PU37+IF(PU40="",PU39,PU40)</f>
        <v>#REF!</v>
      </c>
      <c r="PW38" s="107" t="e">
        <f t="shared" si="280"/>
        <v>#REF!</v>
      </c>
      <c r="PX38" s="107" t="e">
        <f t="shared" si="280"/>
        <v>#REF!</v>
      </c>
      <c r="PY38" s="107" t="e">
        <f t="shared" si="280"/>
        <v>#REF!</v>
      </c>
      <c r="PZ38" s="107" t="e">
        <f t="shared" si="280"/>
        <v>#REF!</v>
      </c>
      <c r="QA38" s="107" t="e">
        <f t="shared" si="280"/>
        <v>#REF!</v>
      </c>
      <c r="QB38" s="107" t="e">
        <f t="shared" si="280"/>
        <v>#REF!</v>
      </c>
      <c r="QC38" s="107" t="e">
        <f t="shared" si="280"/>
        <v>#REF!</v>
      </c>
      <c r="QD38" s="107" t="e">
        <f t="shared" si="280"/>
        <v>#REF!</v>
      </c>
      <c r="QE38" s="107" t="e">
        <f t="shared" si="280"/>
        <v>#REF!</v>
      </c>
      <c r="QF38" s="107" t="e">
        <f t="shared" si="280"/>
        <v>#REF!</v>
      </c>
      <c r="QG38" s="107" t="e">
        <f t="shared" si="280"/>
        <v>#REF!</v>
      </c>
      <c r="QH38" s="107" t="e">
        <f t="shared" si="280"/>
        <v>#REF!</v>
      </c>
      <c r="QI38" s="107" t="e">
        <f t="shared" si="280"/>
        <v>#REF!</v>
      </c>
      <c r="QJ38" s="107" t="e">
        <f t="shared" si="280"/>
        <v>#REF!</v>
      </c>
      <c r="QK38" s="107" t="e">
        <f t="shared" si="280"/>
        <v>#REF!</v>
      </c>
      <c r="QL38" s="107" t="e">
        <f t="shared" si="280"/>
        <v>#REF!</v>
      </c>
      <c r="QM38" s="107" t="e">
        <f>QL38-QL37+IF(QL40="",QL39,QL40)</f>
        <v>#REF!</v>
      </c>
      <c r="QN38" s="107" t="e">
        <f t="shared" ref="QN38:RD38" si="281">QM38-QM37+IF(QM40="",QM39,QM40)</f>
        <v>#REF!</v>
      </c>
      <c r="QO38" s="107" t="e">
        <f t="shared" si="281"/>
        <v>#REF!</v>
      </c>
      <c r="QP38" s="107" t="e">
        <f t="shared" si="281"/>
        <v>#REF!</v>
      </c>
      <c r="QQ38" s="107" t="e">
        <f t="shared" si="281"/>
        <v>#REF!</v>
      </c>
      <c r="QR38" s="107" t="e">
        <f t="shared" si="281"/>
        <v>#REF!</v>
      </c>
      <c r="QS38" s="107" t="e">
        <f t="shared" si="281"/>
        <v>#REF!</v>
      </c>
      <c r="QT38" s="107" t="e">
        <f t="shared" si="281"/>
        <v>#REF!</v>
      </c>
      <c r="QU38" s="107" t="e">
        <f t="shared" si="281"/>
        <v>#REF!</v>
      </c>
      <c r="QV38" s="107" t="e">
        <f t="shared" si="281"/>
        <v>#REF!</v>
      </c>
      <c r="QW38" s="107" t="e">
        <f t="shared" si="281"/>
        <v>#REF!</v>
      </c>
      <c r="QX38" s="107" t="e">
        <f t="shared" si="281"/>
        <v>#REF!</v>
      </c>
      <c r="QY38" s="107" t="e">
        <f t="shared" si="281"/>
        <v>#REF!</v>
      </c>
      <c r="QZ38" s="107" t="e">
        <f t="shared" si="281"/>
        <v>#REF!</v>
      </c>
      <c r="RA38" s="107" t="e">
        <f t="shared" si="281"/>
        <v>#REF!</v>
      </c>
      <c r="RB38" s="107" t="e">
        <f t="shared" si="281"/>
        <v>#REF!</v>
      </c>
      <c r="RC38" s="107" t="e">
        <f t="shared" si="281"/>
        <v>#REF!</v>
      </c>
      <c r="RD38" s="107" t="e">
        <f t="shared" si="281"/>
        <v>#REF!</v>
      </c>
      <c r="RE38" s="107" t="e">
        <f>RD38-RD37+IF(RD40="",RD39,RD40)</f>
        <v>#REF!</v>
      </c>
      <c r="RF38" s="107" t="e">
        <f t="shared" ref="RF38:RV38" si="282">RE38-RE37+IF(RE40="",RE39,RE40)</f>
        <v>#REF!</v>
      </c>
      <c r="RG38" s="107" t="e">
        <f t="shared" si="282"/>
        <v>#REF!</v>
      </c>
      <c r="RH38" s="107" t="e">
        <f t="shared" si="282"/>
        <v>#REF!</v>
      </c>
      <c r="RI38" s="107" t="e">
        <f t="shared" si="282"/>
        <v>#REF!</v>
      </c>
      <c r="RJ38" s="107" t="e">
        <f t="shared" si="282"/>
        <v>#REF!</v>
      </c>
      <c r="RK38" s="107" t="e">
        <f t="shared" si="282"/>
        <v>#REF!</v>
      </c>
      <c r="RL38" s="107" t="e">
        <f t="shared" si="282"/>
        <v>#REF!</v>
      </c>
      <c r="RM38" s="107" t="e">
        <f t="shared" si="282"/>
        <v>#REF!</v>
      </c>
      <c r="RN38" s="107" t="e">
        <f t="shared" si="282"/>
        <v>#REF!</v>
      </c>
      <c r="RO38" s="107" t="e">
        <f t="shared" si="282"/>
        <v>#REF!</v>
      </c>
      <c r="RP38" s="107" t="e">
        <f t="shared" si="282"/>
        <v>#REF!</v>
      </c>
      <c r="RQ38" s="107" t="e">
        <f t="shared" si="282"/>
        <v>#REF!</v>
      </c>
      <c r="RR38" s="107" t="e">
        <f t="shared" si="282"/>
        <v>#REF!</v>
      </c>
      <c r="RS38" s="107" t="e">
        <f t="shared" si="282"/>
        <v>#REF!</v>
      </c>
      <c r="RT38" s="107" t="e">
        <f t="shared" si="282"/>
        <v>#REF!</v>
      </c>
      <c r="RU38" s="107" t="e">
        <f t="shared" si="282"/>
        <v>#REF!</v>
      </c>
      <c r="RV38" s="107" t="e">
        <f t="shared" si="282"/>
        <v>#REF!</v>
      </c>
      <c r="RW38" s="107" t="e">
        <f>RV38-RV37+IF(RV40="",RV39,RV40)</f>
        <v>#REF!</v>
      </c>
      <c r="RX38" s="107" t="e">
        <f t="shared" ref="RX38:SN38" si="283">RW38-RW37+IF(RW40="",RW39,RW40)</f>
        <v>#REF!</v>
      </c>
      <c r="RY38" s="107" t="e">
        <f t="shared" si="283"/>
        <v>#REF!</v>
      </c>
      <c r="RZ38" s="107" t="e">
        <f t="shared" si="283"/>
        <v>#REF!</v>
      </c>
      <c r="SA38" s="107" t="e">
        <f t="shared" si="283"/>
        <v>#REF!</v>
      </c>
      <c r="SB38" s="107" t="e">
        <f t="shared" si="283"/>
        <v>#REF!</v>
      </c>
      <c r="SC38" s="107" t="e">
        <f t="shared" si="283"/>
        <v>#REF!</v>
      </c>
      <c r="SD38" s="107" t="e">
        <f t="shared" si="283"/>
        <v>#REF!</v>
      </c>
      <c r="SE38" s="107" t="e">
        <f t="shared" si="283"/>
        <v>#REF!</v>
      </c>
      <c r="SF38" s="107" t="e">
        <f t="shared" si="283"/>
        <v>#REF!</v>
      </c>
      <c r="SG38" s="107" t="e">
        <f t="shared" si="283"/>
        <v>#REF!</v>
      </c>
      <c r="SH38" s="107" t="e">
        <f t="shared" si="283"/>
        <v>#REF!</v>
      </c>
      <c r="SI38" s="107" t="e">
        <f t="shared" si="283"/>
        <v>#REF!</v>
      </c>
      <c r="SJ38" s="107" t="e">
        <f t="shared" si="283"/>
        <v>#REF!</v>
      </c>
      <c r="SK38" s="107" t="e">
        <f t="shared" si="283"/>
        <v>#REF!</v>
      </c>
      <c r="SL38" s="107" t="e">
        <f t="shared" si="283"/>
        <v>#REF!</v>
      </c>
      <c r="SM38" s="107" t="e">
        <f t="shared" si="283"/>
        <v>#REF!</v>
      </c>
      <c r="SN38" s="107" t="e">
        <f t="shared" si="283"/>
        <v>#REF!</v>
      </c>
      <c r="SO38" s="107" t="e">
        <f>SN38-SN37+IF(SN40="",SN39,SN40)</f>
        <v>#REF!</v>
      </c>
      <c r="SP38" s="107" t="e">
        <f t="shared" ref="SP38:TF38" si="284">SO38-SO37+IF(SO40="",SO39,SO40)</f>
        <v>#REF!</v>
      </c>
      <c r="SQ38" s="107" t="e">
        <f t="shared" si="284"/>
        <v>#REF!</v>
      </c>
      <c r="SR38" s="107" t="e">
        <f t="shared" si="284"/>
        <v>#REF!</v>
      </c>
      <c r="SS38" s="107" t="e">
        <f t="shared" si="284"/>
        <v>#REF!</v>
      </c>
      <c r="ST38" s="107" t="e">
        <f t="shared" si="284"/>
        <v>#REF!</v>
      </c>
      <c r="SU38" s="107" t="e">
        <f t="shared" si="284"/>
        <v>#REF!</v>
      </c>
      <c r="SV38" s="107" t="e">
        <f t="shared" si="284"/>
        <v>#REF!</v>
      </c>
      <c r="SW38" s="107" t="e">
        <f t="shared" si="284"/>
        <v>#REF!</v>
      </c>
      <c r="SX38" s="107" t="e">
        <f t="shared" si="284"/>
        <v>#REF!</v>
      </c>
      <c r="SY38" s="107" t="e">
        <f t="shared" si="284"/>
        <v>#REF!</v>
      </c>
      <c r="SZ38" s="107" t="e">
        <f t="shared" si="284"/>
        <v>#REF!</v>
      </c>
      <c r="TA38" s="107" t="e">
        <f t="shared" si="284"/>
        <v>#REF!</v>
      </c>
      <c r="TB38" s="107" t="e">
        <f t="shared" si="284"/>
        <v>#REF!</v>
      </c>
      <c r="TC38" s="107" t="e">
        <f t="shared" si="284"/>
        <v>#REF!</v>
      </c>
      <c r="TD38" s="107" t="e">
        <f t="shared" si="284"/>
        <v>#REF!</v>
      </c>
      <c r="TE38" s="107" t="e">
        <f t="shared" si="284"/>
        <v>#REF!</v>
      </c>
      <c r="TF38" s="107" t="e">
        <f t="shared" si="284"/>
        <v>#REF!</v>
      </c>
      <c r="TG38" s="107" t="e">
        <f>TF38-TF37+IF(TF40="",TF39,TF40)</f>
        <v>#REF!</v>
      </c>
      <c r="TH38" s="107" t="e">
        <f t="shared" ref="TH38:TX38" si="285">TG38-TG37+IF(TG40="",TG39,TG40)</f>
        <v>#REF!</v>
      </c>
      <c r="TI38" s="107" t="e">
        <f t="shared" si="285"/>
        <v>#REF!</v>
      </c>
      <c r="TJ38" s="107" t="e">
        <f t="shared" si="285"/>
        <v>#REF!</v>
      </c>
      <c r="TK38" s="107" t="e">
        <f t="shared" si="285"/>
        <v>#REF!</v>
      </c>
      <c r="TL38" s="107" t="e">
        <f t="shared" si="285"/>
        <v>#REF!</v>
      </c>
      <c r="TM38" s="107" t="e">
        <f t="shared" si="285"/>
        <v>#REF!</v>
      </c>
      <c r="TN38" s="107" t="e">
        <f t="shared" si="285"/>
        <v>#REF!</v>
      </c>
      <c r="TO38" s="107" t="e">
        <f t="shared" si="285"/>
        <v>#REF!</v>
      </c>
      <c r="TP38" s="107" t="e">
        <f t="shared" si="285"/>
        <v>#REF!</v>
      </c>
      <c r="TQ38" s="107" t="e">
        <f t="shared" si="285"/>
        <v>#REF!</v>
      </c>
      <c r="TR38" s="107" t="e">
        <f t="shared" si="285"/>
        <v>#REF!</v>
      </c>
      <c r="TS38" s="107" t="e">
        <f t="shared" si="285"/>
        <v>#REF!</v>
      </c>
      <c r="TT38" s="107" t="e">
        <f t="shared" si="285"/>
        <v>#REF!</v>
      </c>
      <c r="TU38" s="107" t="e">
        <f t="shared" si="285"/>
        <v>#REF!</v>
      </c>
      <c r="TV38" s="107" t="e">
        <f t="shared" si="285"/>
        <v>#REF!</v>
      </c>
      <c r="TW38" s="107" t="e">
        <f t="shared" si="285"/>
        <v>#REF!</v>
      </c>
      <c r="TX38" s="107" t="e">
        <f t="shared" si="285"/>
        <v>#REF!</v>
      </c>
      <c r="TY38" s="107" t="e">
        <f>TX38-TX37+IF(TX40="",TX39,TX40)</f>
        <v>#REF!</v>
      </c>
      <c r="TZ38" s="107" t="e">
        <f t="shared" ref="TZ38:UP38" si="286">TY38-TY37+IF(TY40="",TY39,TY40)</f>
        <v>#REF!</v>
      </c>
      <c r="UA38" s="107" t="e">
        <f t="shared" si="286"/>
        <v>#REF!</v>
      </c>
      <c r="UB38" s="107" t="e">
        <f t="shared" si="286"/>
        <v>#REF!</v>
      </c>
      <c r="UC38" s="107" t="e">
        <f t="shared" si="286"/>
        <v>#REF!</v>
      </c>
      <c r="UD38" s="107" t="e">
        <f t="shared" si="286"/>
        <v>#REF!</v>
      </c>
      <c r="UE38" s="107" t="e">
        <f t="shared" si="286"/>
        <v>#REF!</v>
      </c>
      <c r="UF38" s="107" t="e">
        <f t="shared" si="286"/>
        <v>#REF!</v>
      </c>
      <c r="UG38" s="107" t="e">
        <f t="shared" si="286"/>
        <v>#REF!</v>
      </c>
      <c r="UH38" s="107" t="e">
        <f t="shared" si="286"/>
        <v>#REF!</v>
      </c>
      <c r="UI38" s="107" t="e">
        <f t="shared" si="286"/>
        <v>#REF!</v>
      </c>
      <c r="UJ38" s="107" t="e">
        <f t="shared" si="286"/>
        <v>#REF!</v>
      </c>
      <c r="UK38" s="107" t="e">
        <f t="shared" si="286"/>
        <v>#REF!</v>
      </c>
      <c r="UL38" s="107" t="e">
        <f t="shared" si="286"/>
        <v>#REF!</v>
      </c>
      <c r="UM38" s="107" t="e">
        <f t="shared" si="286"/>
        <v>#REF!</v>
      </c>
      <c r="UN38" s="107" t="e">
        <f t="shared" si="286"/>
        <v>#REF!</v>
      </c>
      <c r="UO38" s="107" t="e">
        <f t="shared" si="286"/>
        <v>#REF!</v>
      </c>
      <c r="UP38" s="107" t="e">
        <f t="shared" si="286"/>
        <v>#REF!</v>
      </c>
      <c r="UQ38" s="107" t="e">
        <f>UP38-UP37+IF(UP40="",UP39,UP40)</f>
        <v>#REF!</v>
      </c>
      <c r="UR38" s="107" t="e">
        <f t="shared" ref="UR38:VH38" si="287">UQ38-UQ37+IF(UQ40="",UQ39,UQ40)</f>
        <v>#REF!</v>
      </c>
      <c r="US38" s="107" t="e">
        <f t="shared" si="287"/>
        <v>#REF!</v>
      </c>
      <c r="UT38" s="107" t="e">
        <f t="shared" si="287"/>
        <v>#REF!</v>
      </c>
      <c r="UU38" s="107" t="e">
        <f t="shared" si="287"/>
        <v>#REF!</v>
      </c>
      <c r="UV38" s="107" t="e">
        <f t="shared" si="287"/>
        <v>#REF!</v>
      </c>
      <c r="UW38" s="107" t="e">
        <f t="shared" si="287"/>
        <v>#REF!</v>
      </c>
      <c r="UX38" s="107" t="e">
        <f t="shared" si="287"/>
        <v>#REF!</v>
      </c>
      <c r="UY38" s="107" t="e">
        <f t="shared" si="287"/>
        <v>#REF!</v>
      </c>
      <c r="UZ38" s="107" t="e">
        <f t="shared" si="287"/>
        <v>#REF!</v>
      </c>
      <c r="VA38" s="107" t="e">
        <f t="shared" si="287"/>
        <v>#REF!</v>
      </c>
      <c r="VB38" s="107" t="e">
        <f t="shared" si="287"/>
        <v>#REF!</v>
      </c>
      <c r="VC38" s="107" t="e">
        <f t="shared" si="287"/>
        <v>#REF!</v>
      </c>
      <c r="VD38" s="107" t="e">
        <f t="shared" si="287"/>
        <v>#REF!</v>
      </c>
      <c r="VE38" s="107" t="e">
        <f t="shared" si="287"/>
        <v>#REF!</v>
      </c>
      <c r="VF38" s="107" t="e">
        <f t="shared" si="287"/>
        <v>#REF!</v>
      </c>
      <c r="VG38" s="107" t="e">
        <f t="shared" si="287"/>
        <v>#REF!</v>
      </c>
      <c r="VH38" s="107" t="e">
        <f t="shared" si="287"/>
        <v>#REF!</v>
      </c>
    </row>
    <row r="39" spans="1:580" x14ac:dyDescent="0.25">
      <c r="A39" s="243"/>
      <c r="B39" s="48"/>
      <c r="C39" s="48"/>
      <c r="D39" s="51"/>
      <c r="E39" s="65"/>
      <c r="F39" s="57"/>
      <c r="G39" s="61"/>
      <c r="H39" s="60"/>
      <c r="I39" s="57"/>
      <c r="J39" s="61"/>
      <c r="K39" s="60"/>
      <c r="L39" s="57"/>
      <c r="M39" s="61"/>
      <c r="N39" s="60"/>
      <c r="O39" s="57"/>
      <c r="P39" s="61"/>
      <c r="Q39" s="60"/>
      <c r="R39" s="57"/>
      <c r="S39" s="61"/>
      <c r="T39" s="60"/>
      <c r="U39" s="57"/>
      <c r="V39" s="66"/>
      <c r="W39" s="65"/>
      <c r="X39" s="57"/>
      <c r="Y39" s="61"/>
      <c r="Z39" s="60"/>
      <c r="AA39" s="57"/>
      <c r="AB39" s="61"/>
      <c r="AC39" s="60"/>
      <c r="AD39" s="57"/>
      <c r="AE39" s="61"/>
      <c r="AF39" s="60"/>
      <c r="AG39" s="57"/>
      <c r="AH39" s="61"/>
      <c r="AI39" s="60"/>
      <c r="AJ39" s="57"/>
      <c r="AK39" s="61"/>
      <c r="AL39" s="60"/>
      <c r="AM39" s="57"/>
      <c r="AN39" s="66"/>
      <c r="AO39" s="65"/>
      <c r="AP39" s="57"/>
      <c r="AQ39" s="61"/>
      <c r="AR39" s="60"/>
      <c r="AS39" s="57"/>
      <c r="AT39" s="61"/>
      <c r="AU39" s="60"/>
      <c r="AV39" s="57"/>
      <c r="AW39" s="61"/>
      <c r="AX39" s="60"/>
      <c r="AY39" s="57"/>
      <c r="AZ39" s="61"/>
      <c r="BA39" s="60"/>
      <c r="BB39" s="57"/>
      <c r="BC39" s="61"/>
      <c r="BD39" s="60"/>
      <c r="BE39" s="57"/>
      <c r="BF39" s="66"/>
      <c r="BG39" s="65"/>
      <c r="BH39" s="57"/>
      <c r="BI39" s="61"/>
      <c r="BJ39" s="60"/>
      <c r="BK39" s="57"/>
      <c r="BL39" s="61"/>
      <c r="BM39" s="60"/>
      <c r="BN39" s="57"/>
      <c r="BO39" s="61"/>
      <c r="BP39" s="60"/>
      <c r="BQ39" s="57"/>
      <c r="BR39" s="61"/>
      <c r="BS39" s="60"/>
      <c r="BT39" s="57"/>
      <c r="BU39" s="61"/>
      <c r="BV39" s="60"/>
      <c r="BW39" s="57"/>
      <c r="BX39" s="66"/>
      <c r="BY39" s="65"/>
      <c r="BZ39" s="57"/>
      <c r="CA39" s="61"/>
      <c r="CB39" s="60"/>
      <c r="CC39" s="57"/>
      <c r="CD39" s="61"/>
      <c r="CE39" s="60"/>
      <c r="CF39" s="57"/>
      <c r="CG39" s="61"/>
      <c r="CH39" s="60"/>
      <c r="CI39" s="57"/>
      <c r="CJ39" s="61"/>
      <c r="CK39" s="60"/>
      <c r="CL39" s="57"/>
      <c r="CM39" s="61"/>
      <c r="CN39" s="60"/>
      <c r="CO39" s="57"/>
      <c r="CP39" s="66"/>
      <c r="CQ39" s="65"/>
      <c r="CR39" s="57"/>
      <c r="CS39" s="61"/>
      <c r="CT39" s="60"/>
      <c r="CU39" s="57"/>
      <c r="CV39" s="61"/>
      <c r="CW39" s="60"/>
      <c r="CX39" s="57"/>
      <c r="CY39" s="61"/>
      <c r="CZ39" s="60"/>
      <c r="DA39" s="57"/>
      <c r="DB39" s="61"/>
      <c r="DC39" s="60"/>
      <c r="DD39" s="57"/>
      <c r="DE39" s="61"/>
      <c r="DF39" s="60"/>
      <c r="DG39" s="57"/>
      <c r="DH39" s="66"/>
      <c r="DI39" s="65"/>
      <c r="DJ39" s="57"/>
      <c r="DK39" s="61"/>
      <c r="DL39" s="60"/>
      <c r="DM39" s="57"/>
      <c r="DN39" s="61"/>
      <c r="DO39" s="60"/>
      <c r="DP39" s="57"/>
      <c r="DQ39" s="61"/>
      <c r="DR39" s="60"/>
      <c r="DS39" s="57"/>
      <c r="DT39" s="61"/>
      <c r="DU39" s="60"/>
      <c r="DV39" s="57"/>
      <c r="DW39" s="61"/>
      <c r="DX39" s="60"/>
      <c r="DY39" s="57"/>
      <c r="DZ39" s="66"/>
      <c r="EA39" s="65"/>
      <c r="EB39" s="57"/>
      <c r="EC39" s="61"/>
      <c r="ED39" s="60"/>
      <c r="EE39" s="57"/>
      <c r="EF39" s="61"/>
      <c r="EG39" s="60"/>
      <c r="EH39" s="57"/>
      <c r="EI39" s="61"/>
      <c r="EJ39" s="60"/>
      <c r="EK39" s="57"/>
      <c r="EL39" s="61"/>
      <c r="EM39" s="60"/>
      <c r="EN39" s="57"/>
      <c r="EO39" s="61"/>
      <c r="EP39" s="60"/>
      <c r="EQ39" s="57"/>
      <c r="ER39" s="66"/>
      <c r="ES39" s="65"/>
      <c r="ET39" s="57"/>
      <c r="EU39" s="61"/>
      <c r="EV39" s="60"/>
      <c r="EW39" s="57"/>
      <c r="EX39" s="61"/>
      <c r="EY39" s="60"/>
      <c r="EZ39" s="57"/>
      <c r="FA39" s="61"/>
      <c r="FB39" s="60"/>
      <c r="FC39" s="57"/>
      <c r="FD39" s="61"/>
      <c r="FE39" s="60"/>
      <c r="FF39" s="57"/>
      <c r="FG39" s="61"/>
      <c r="FH39" s="60"/>
      <c r="FI39" s="57"/>
      <c r="FJ39" s="66"/>
      <c r="FK39" s="65"/>
      <c r="FL39" s="57"/>
      <c r="FM39" s="61"/>
      <c r="FN39" s="60"/>
      <c r="FO39" s="57"/>
      <c r="FP39" s="61"/>
      <c r="FQ39" s="60"/>
      <c r="FR39" s="57"/>
      <c r="FS39" s="61"/>
      <c r="FT39" s="60"/>
      <c r="FU39" s="57"/>
      <c r="FV39" s="61"/>
      <c r="FW39" s="60"/>
      <c r="FX39" s="57"/>
      <c r="FY39" s="61"/>
      <c r="FZ39" s="60"/>
      <c r="GA39" s="57"/>
      <c r="GB39" s="66"/>
      <c r="GC39" s="65"/>
      <c r="GD39" s="57"/>
      <c r="GE39" s="61"/>
      <c r="GF39" s="60"/>
      <c r="GG39" s="57"/>
      <c r="GH39" s="61"/>
      <c r="GI39" s="60"/>
      <c r="GJ39" s="57"/>
      <c r="GK39" s="61"/>
      <c r="GL39" s="60"/>
      <c r="GM39" s="57"/>
      <c r="GN39" s="61"/>
      <c r="GO39" s="60"/>
      <c r="GP39" s="57"/>
      <c r="GQ39" s="61"/>
      <c r="GR39" s="60"/>
      <c r="GS39" s="57"/>
      <c r="GT39" s="66"/>
      <c r="GU39" s="65"/>
      <c r="GV39" s="57"/>
      <c r="GW39" s="61"/>
      <c r="GX39" s="60"/>
      <c r="GY39" s="57"/>
      <c r="GZ39" s="61"/>
      <c r="HA39" s="60"/>
      <c r="HB39" s="57"/>
      <c r="HC39" s="61"/>
      <c r="HD39" s="60"/>
      <c r="HE39" s="57"/>
      <c r="HF39" s="61"/>
      <c r="HG39" s="60"/>
      <c r="HH39" s="57"/>
      <c r="HI39" s="61"/>
      <c r="HJ39" s="60"/>
      <c r="HK39" s="57"/>
      <c r="HL39" s="66"/>
      <c r="HM39" s="65"/>
      <c r="HN39" s="57"/>
      <c r="HO39" s="61"/>
      <c r="HP39" s="60"/>
      <c r="HQ39" s="57"/>
      <c r="HR39" s="61"/>
      <c r="HS39" s="60"/>
      <c r="HT39" s="57"/>
      <c r="HU39" s="61"/>
      <c r="HV39" s="60"/>
      <c r="HW39" s="57"/>
      <c r="HX39" s="61"/>
      <c r="HY39" s="60"/>
      <c r="HZ39" s="57"/>
      <c r="IA39" s="61"/>
      <c r="IB39" s="60"/>
      <c r="IC39" s="57"/>
      <c r="ID39" s="66"/>
      <c r="IE39" s="65"/>
      <c r="IF39" s="57"/>
      <c r="IG39" s="61"/>
      <c r="IH39" s="60"/>
      <c r="II39" s="57"/>
      <c r="IJ39" s="61"/>
      <c r="IK39" s="60"/>
      <c r="IL39" s="57"/>
      <c r="IM39" s="61"/>
      <c r="IN39" s="60"/>
      <c r="IO39" s="57"/>
      <c r="IP39" s="61"/>
      <c r="IQ39" s="60"/>
      <c r="IR39" s="57"/>
      <c r="IS39" s="61"/>
      <c r="IT39" s="60"/>
      <c r="IU39" s="57"/>
      <c r="IV39" s="66"/>
      <c r="IW39" s="65"/>
      <c r="IX39" s="57"/>
      <c r="IY39" s="61"/>
      <c r="IZ39" s="60"/>
      <c r="JA39" s="57"/>
      <c r="JB39" s="61"/>
      <c r="JC39" s="60"/>
      <c r="JD39" s="57"/>
      <c r="JE39" s="61"/>
      <c r="JF39" s="60"/>
      <c r="JG39" s="57"/>
      <c r="JH39" s="61"/>
      <c r="JI39" s="60"/>
      <c r="JJ39" s="57"/>
      <c r="JK39" s="61"/>
      <c r="JL39" s="60"/>
      <c r="JM39" s="57"/>
      <c r="JN39" s="66"/>
      <c r="JO39" s="65"/>
      <c r="JP39" s="57"/>
      <c r="JQ39" s="61"/>
      <c r="JR39" s="60"/>
      <c r="JS39" s="57"/>
      <c r="JT39" s="61"/>
      <c r="JU39" s="60"/>
      <c r="JV39" s="57"/>
      <c r="JW39" s="61"/>
      <c r="JX39" s="60"/>
      <c r="JY39" s="57"/>
      <c r="JZ39" s="61"/>
      <c r="KA39" s="60"/>
      <c r="KB39" s="57"/>
      <c r="KC39" s="61"/>
      <c r="KD39" s="60"/>
      <c r="KE39" s="57"/>
      <c r="KF39" s="66"/>
      <c r="KG39" s="65"/>
      <c r="KH39" s="57"/>
      <c r="KI39" s="61"/>
      <c r="KJ39" s="60"/>
      <c r="KK39" s="57"/>
      <c r="KL39" s="61"/>
      <c r="KM39" s="60"/>
      <c r="KN39" s="57"/>
      <c r="KO39" s="61"/>
      <c r="KP39" s="60"/>
      <c r="KQ39" s="57"/>
      <c r="KR39" s="61"/>
      <c r="KS39" s="60"/>
      <c r="KT39" s="57"/>
      <c r="KU39" s="61"/>
      <c r="KV39" s="60"/>
      <c r="KW39" s="57"/>
      <c r="KX39" s="66"/>
      <c r="KY39" s="65"/>
      <c r="KZ39" s="57"/>
      <c r="LA39" s="61"/>
      <c r="LB39" s="60"/>
      <c r="LC39" s="57"/>
      <c r="LD39" s="61"/>
      <c r="LE39" s="60"/>
      <c r="LF39" s="57"/>
      <c r="LG39" s="61"/>
      <c r="LH39" s="60"/>
      <c r="LI39" s="57"/>
      <c r="LJ39" s="61"/>
      <c r="LK39" s="60"/>
      <c r="LL39" s="57"/>
      <c r="LM39" s="61"/>
      <c r="LN39" s="60"/>
      <c r="LO39" s="57"/>
      <c r="LP39" s="66"/>
      <c r="LQ39" s="65"/>
      <c r="LR39" s="57"/>
      <c r="LS39" s="61"/>
      <c r="LT39" s="60"/>
      <c r="LU39" s="57"/>
      <c r="LV39" s="61"/>
      <c r="LW39" s="60"/>
      <c r="LX39" s="57"/>
      <c r="LY39" s="61"/>
      <c r="LZ39" s="60"/>
      <c r="MA39" s="57"/>
      <c r="MB39" s="61"/>
      <c r="MC39" s="60"/>
      <c r="MD39" s="57"/>
      <c r="ME39" s="61"/>
      <c r="MF39" s="60"/>
      <c r="MG39" s="57"/>
      <c r="MH39" s="66"/>
      <c r="MI39" s="65"/>
      <c r="MJ39" s="57"/>
      <c r="MK39" s="61"/>
      <c r="ML39" s="60"/>
      <c r="MM39" s="57"/>
      <c r="MN39" s="61"/>
      <c r="MO39" s="60"/>
      <c r="MP39" s="57"/>
      <c r="MQ39" s="61"/>
      <c r="MR39" s="60"/>
      <c r="MS39" s="57"/>
      <c r="MT39" s="61"/>
      <c r="MU39" s="60"/>
      <c r="MV39" s="57"/>
      <c r="MW39" s="61"/>
      <c r="MX39" s="60"/>
      <c r="MY39" s="57"/>
      <c r="MZ39" s="66"/>
      <c r="NA39" s="65"/>
      <c r="NB39" s="57"/>
      <c r="NC39" s="61"/>
      <c r="ND39" s="60"/>
      <c r="NE39" s="57"/>
      <c r="NF39" s="61"/>
      <c r="NG39" s="60"/>
      <c r="NH39" s="57"/>
      <c r="NI39" s="61"/>
      <c r="NJ39" s="60"/>
      <c r="NK39" s="57"/>
      <c r="NL39" s="61"/>
      <c r="NM39" s="60"/>
      <c r="NN39" s="57"/>
      <c r="NO39" s="61"/>
      <c r="NP39" s="60"/>
      <c r="NQ39" s="57"/>
      <c r="NR39" s="66"/>
      <c r="NS39" s="65"/>
      <c r="NT39" s="57"/>
      <c r="NU39" s="61"/>
      <c r="NV39" s="60"/>
      <c r="NW39" s="57"/>
      <c r="NX39" s="61"/>
      <c r="NY39" s="60"/>
      <c r="NZ39" s="57"/>
      <c r="OA39" s="61"/>
      <c r="OB39" s="60"/>
      <c r="OC39" s="57"/>
      <c r="OD39" s="61"/>
      <c r="OE39" s="60"/>
      <c r="OF39" s="57"/>
      <c r="OG39" s="61"/>
      <c r="OH39" s="60"/>
      <c r="OI39" s="57"/>
      <c r="OJ39" s="66"/>
      <c r="OK39" s="65"/>
      <c r="OL39" s="57"/>
      <c r="OM39" s="61"/>
      <c r="ON39" s="60"/>
      <c r="OO39" s="57"/>
      <c r="OP39" s="61"/>
      <c r="OQ39" s="60"/>
      <c r="OR39" s="57"/>
      <c r="OS39" s="61"/>
      <c r="OT39" s="60"/>
      <c r="OU39" s="57"/>
      <c r="OV39" s="61"/>
      <c r="OW39" s="60"/>
      <c r="OX39" s="57"/>
      <c r="OY39" s="61"/>
      <c r="OZ39" s="60"/>
      <c r="PA39" s="57"/>
      <c r="PB39" s="66"/>
      <c r="PC39" s="65"/>
      <c r="PD39" s="57"/>
      <c r="PE39" s="61"/>
      <c r="PF39" s="60"/>
      <c r="PG39" s="57"/>
      <c r="PH39" s="61"/>
      <c r="PI39" s="60"/>
      <c r="PJ39" s="57"/>
      <c r="PK39" s="61"/>
      <c r="PL39" s="60"/>
      <c r="PM39" s="57"/>
      <c r="PN39" s="61"/>
      <c r="PO39" s="60"/>
      <c r="PP39" s="57"/>
      <c r="PQ39" s="61"/>
      <c r="PR39" s="60"/>
      <c r="PS39" s="57"/>
      <c r="PT39" s="66"/>
      <c r="PU39" s="65"/>
      <c r="PV39" s="57"/>
      <c r="PW39" s="61"/>
      <c r="PX39" s="60"/>
      <c r="PY39" s="57"/>
      <c r="PZ39" s="61"/>
      <c r="QA39" s="60"/>
      <c r="QB39" s="57"/>
      <c r="QC39" s="61"/>
      <c r="QD39" s="60"/>
      <c r="QE39" s="57"/>
      <c r="QF39" s="61"/>
      <c r="QG39" s="60"/>
      <c r="QH39" s="57"/>
      <c r="QI39" s="61"/>
      <c r="QJ39" s="60"/>
      <c r="QK39" s="57"/>
      <c r="QL39" s="66"/>
      <c r="QM39" s="65"/>
      <c r="QN39" s="57"/>
      <c r="QO39" s="61"/>
      <c r="QP39" s="60"/>
      <c r="QQ39" s="57"/>
      <c r="QR39" s="61"/>
      <c r="QS39" s="60"/>
      <c r="QT39" s="57"/>
      <c r="QU39" s="61"/>
      <c r="QV39" s="60"/>
      <c r="QW39" s="57"/>
      <c r="QX39" s="61"/>
      <c r="QY39" s="60"/>
      <c r="QZ39" s="57"/>
      <c r="RA39" s="61"/>
      <c r="RB39" s="60"/>
      <c r="RC39" s="57"/>
      <c r="RD39" s="66"/>
      <c r="RE39" s="65"/>
      <c r="RF39" s="57"/>
      <c r="RG39" s="61"/>
      <c r="RH39" s="60"/>
      <c r="RI39" s="57"/>
      <c r="RJ39" s="61"/>
      <c r="RK39" s="60"/>
      <c r="RL39" s="57"/>
      <c r="RM39" s="61"/>
      <c r="RN39" s="60"/>
      <c r="RO39" s="57"/>
      <c r="RP39" s="61"/>
      <c r="RQ39" s="60"/>
      <c r="RR39" s="57"/>
      <c r="RS39" s="61"/>
      <c r="RT39" s="60"/>
      <c r="RU39" s="57"/>
      <c r="RV39" s="66"/>
      <c r="RW39" s="65"/>
      <c r="RX39" s="57"/>
      <c r="RY39" s="61"/>
      <c r="RZ39" s="60"/>
      <c r="SA39" s="57"/>
      <c r="SB39" s="61"/>
      <c r="SC39" s="60"/>
      <c r="SD39" s="57"/>
      <c r="SE39" s="61"/>
      <c r="SF39" s="60"/>
      <c r="SG39" s="57"/>
      <c r="SH39" s="61"/>
      <c r="SI39" s="60"/>
      <c r="SJ39" s="57"/>
      <c r="SK39" s="61"/>
      <c r="SL39" s="60"/>
      <c r="SM39" s="57"/>
      <c r="SN39" s="66"/>
      <c r="SO39" s="65"/>
      <c r="SP39" s="57"/>
      <c r="SQ39" s="61"/>
      <c r="SR39" s="60"/>
      <c r="SS39" s="57"/>
      <c r="ST39" s="61"/>
      <c r="SU39" s="60"/>
      <c r="SV39" s="57"/>
      <c r="SW39" s="61"/>
      <c r="SX39" s="60"/>
      <c r="SY39" s="57"/>
      <c r="SZ39" s="61"/>
      <c r="TA39" s="60"/>
      <c r="TB39" s="57"/>
      <c r="TC39" s="61"/>
      <c r="TD39" s="60"/>
      <c r="TE39" s="57"/>
      <c r="TF39" s="66"/>
      <c r="TG39" s="65"/>
      <c r="TH39" s="57"/>
      <c r="TI39" s="61"/>
      <c r="TJ39" s="60"/>
      <c r="TK39" s="57"/>
      <c r="TL39" s="61"/>
      <c r="TM39" s="60"/>
      <c r="TN39" s="57"/>
      <c r="TO39" s="61"/>
      <c r="TP39" s="60"/>
      <c r="TQ39" s="57"/>
      <c r="TR39" s="61"/>
      <c r="TS39" s="60"/>
      <c r="TT39" s="57"/>
      <c r="TU39" s="61"/>
      <c r="TV39" s="60"/>
      <c r="TW39" s="57"/>
      <c r="TX39" s="66"/>
      <c r="TY39" s="65"/>
      <c r="TZ39" s="57"/>
      <c r="UA39" s="61"/>
      <c r="UB39" s="60"/>
      <c r="UC39" s="57"/>
      <c r="UD39" s="61"/>
      <c r="UE39" s="60"/>
      <c r="UF39" s="57"/>
      <c r="UG39" s="61"/>
      <c r="UH39" s="60"/>
      <c r="UI39" s="57"/>
      <c r="UJ39" s="61"/>
      <c r="UK39" s="60"/>
      <c r="UL39" s="57"/>
      <c r="UM39" s="61"/>
      <c r="UN39" s="60"/>
      <c r="UO39" s="57"/>
      <c r="UP39" s="66"/>
      <c r="UQ39" s="65"/>
      <c r="UR39" s="57"/>
      <c r="US39" s="61"/>
      <c r="UT39" s="60"/>
      <c r="UU39" s="57"/>
      <c r="UV39" s="61"/>
      <c r="UW39" s="60"/>
      <c r="UX39" s="57"/>
      <c r="UY39" s="61"/>
      <c r="UZ39" s="60"/>
      <c r="VA39" s="57"/>
      <c r="VB39" s="61"/>
      <c r="VC39" s="60"/>
      <c r="VD39" s="57"/>
      <c r="VE39" s="61"/>
      <c r="VF39" s="60"/>
      <c r="VG39" s="57"/>
      <c r="VH39" s="66"/>
    </row>
    <row r="40" spans="1:580" ht="15.75" thickBot="1" x14ac:dyDescent="0.3">
      <c r="A40" s="244"/>
      <c r="B40" s="235" t="s">
        <v>265</v>
      </c>
      <c r="C40" s="235"/>
      <c r="D40" s="47"/>
      <c r="E40" s="80"/>
      <c r="F40" s="29"/>
      <c r="G40" s="30"/>
      <c r="H40" s="28"/>
      <c r="I40" s="29"/>
      <c r="J40" s="30"/>
      <c r="K40" s="28"/>
      <c r="L40" s="29"/>
      <c r="M40" s="30"/>
      <c r="N40" s="28"/>
      <c r="O40" s="29"/>
      <c r="P40" s="30"/>
      <c r="Q40" s="28"/>
      <c r="R40" s="29"/>
      <c r="S40" s="30"/>
      <c r="T40" s="28"/>
      <c r="U40" s="29"/>
      <c r="V40" s="81"/>
      <c r="W40" s="80"/>
      <c r="X40" s="29"/>
      <c r="Y40" s="30"/>
      <c r="Z40" s="28"/>
      <c r="AA40" s="29"/>
      <c r="AB40" s="30"/>
      <c r="AC40" s="28"/>
      <c r="AD40" s="29"/>
      <c r="AE40" s="30"/>
      <c r="AF40" s="28"/>
      <c r="AG40" s="29"/>
      <c r="AH40" s="30"/>
      <c r="AI40" s="28"/>
      <c r="AJ40" s="29"/>
      <c r="AK40" s="30"/>
      <c r="AL40" s="28"/>
      <c r="AM40" s="29"/>
      <c r="AN40" s="81"/>
      <c r="AO40" s="80"/>
      <c r="AP40" s="29"/>
      <c r="AQ40" s="30"/>
      <c r="AR40" s="28"/>
      <c r="AS40" s="29"/>
      <c r="AT40" s="30"/>
      <c r="AU40" s="28"/>
      <c r="AV40" s="29"/>
      <c r="AW40" s="30"/>
      <c r="AX40" s="28"/>
      <c r="AY40" s="29"/>
      <c r="AZ40" s="30"/>
      <c r="BA40" s="28"/>
      <c r="BB40" s="29"/>
      <c r="BC40" s="30"/>
      <c r="BD40" s="28"/>
      <c r="BE40" s="29"/>
      <c r="BF40" s="81"/>
      <c r="BG40" s="80"/>
      <c r="BH40" s="29"/>
      <c r="BI40" s="30"/>
      <c r="BJ40" s="28"/>
      <c r="BK40" s="29"/>
      <c r="BL40" s="30"/>
      <c r="BM40" s="28"/>
      <c r="BN40" s="29"/>
      <c r="BO40" s="30"/>
      <c r="BP40" s="28"/>
      <c r="BQ40" s="29"/>
      <c r="BR40" s="30"/>
      <c r="BS40" s="28"/>
      <c r="BT40" s="29"/>
      <c r="BU40" s="30"/>
      <c r="BV40" s="28"/>
      <c r="BW40" s="29"/>
      <c r="BX40" s="81"/>
      <c r="BY40" s="80"/>
      <c r="BZ40" s="29"/>
      <c r="CA40" s="30"/>
      <c r="CB40" s="28"/>
      <c r="CC40" s="29"/>
      <c r="CD40" s="30"/>
      <c r="CE40" s="28"/>
      <c r="CF40" s="29"/>
      <c r="CG40" s="30"/>
      <c r="CH40" s="28"/>
      <c r="CI40" s="29"/>
      <c r="CJ40" s="30"/>
      <c r="CK40" s="28"/>
      <c r="CL40" s="29"/>
      <c r="CM40" s="30"/>
      <c r="CN40" s="28"/>
      <c r="CO40" s="29"/>
      <c r="CP40" s="81"/>
      <c r="CQ40" s="80"/>
      <c r="CR40" s="29"/>
      <c r="CS40" s="30"/>
      <c r="CT40" s="28"/>
      <c r="CU40" s="29"/>
      <c r="CV40" s="30"/>
      <c r="CW40" s="28"/>
      <c r="CX40" s="29"/>
      <c r="CY40" s="30"/>
      <c r="CZ40" s="28"/>
      <c r="DA40" s="29"/>
      <c r="DB40" s="30"/>
      <c r="DC40" s="28"/>
      <c r="DD40" s="29"/>
      <c r="DE40" s="30"/>
      <c r="DF40" s="28"/>
      <c r="DG40" s="29"/>
      <c r="DH40" s="81"/>
      <c r="DI40" s="80"/>
      <c r="DJ40" s="29"/>
      <c r="DK40" s="30"/>
      <c r="DL40" s="28"/>
      <c r="DM40" s="29"/>
      <c r="DN40" s="30"/>
      <c r="DO40" s="28"/>
      <c r="DP40" s="29"/>
      <c r="DQ40" s="30"/>
      <c r="DR40" s="28"/>
      <c r="DS40" s="29"/>
      <c r="DT40" s="30"/>
      <c r="DU40" s="28"/>
      <c r="DV40" s="29"/>
      <c r="DW40" s="30"/>
      <c r="DX40" s="28"/>
      <c r="DY40" s="29"/>
      <c r="DZ40" s="81"/>
      <c r="EA40" s="80"/>
      <c r="EB40" s="29"/>
      <c r="EC40" s="30"/>
      <c r="ED40" s="28"/>
      <c r="EE40" s="29"/>
      <c r="EF40" s="30"/>
      <c r="EG40" s="28"/>
      <c r="EH40" s="29"/>
      <c r="EI40" s="30"/>
      <c r="EJ40" s="28"/>
      <c r="EK40" s="29"/>
      <c r="EL40" s="30"/>
      <c r="EM40" s="28"/>
      <c r="EN40" s="29"/>
      <c r="EO40" s="30"/>
      <c r="EP40" s="28"/>
      <c r="EQ40" s="29"/>
      <c r="ER40" s="81"/>
      <c r="ES40" s="80"/>
      <c r="ET40" s="29"/>
      <c r="EU40" s="30"/>
      <c r="EV40" s="28"/>
      <c r="EW40" s="29"/>
      <c r="EX40" s="30"/>
      <c r="EY40" s="28"/>
      <c r="EZ40" s="29"/>
      <c r="FA40" s="30"/>
      <c r="FB40" s="28"/>
      <c r="FC40" s="29"/>
      <c r="FD40" s="30"/>
      <c r="FE40" s="28"/>
      <c r="FF40" s="29"/>
      <c r="FG40" s="30"/>
      <c r="FH40" s="28"/>
      <c r="FI40" s="29"/>
      <c r="FJ40" s="81"/>
      <c r="FK40" s="80"/>
      <c r="FL40" s="29"/>
      <c r="FM40" s="30"/>
      <c r="FN40" s="28"/>
      <c r="FO40" s="29"/>
      <c r="FP40" s="30"/>
      <c r="FQ40" s="28"/>
      <c r="FR40" s="29"/>
      <c r="FS40" s="30"/>
      <c r="FT40" s="28"/>
      <c r="FU40" s="29"/>
      <c r="FV40" s="30"/>
      <c r="FW40" s="28"/>
      <c r="FX40" s="29"/>
      <c r="FY40" s="30"/>
      <c r="FZ40" s="28"/>
      <c r="GA40" s="29"/>
      <c r="GB40" s="81"/>
      <c r="GC40" s="80"/>
      <c r="GD40" s="29"/>
      <c r="GE40" s="30"/>
      <c r="GF40" s="28"/>
      <c r="GG40" s="29"/>
      <c r="GH40" s="30"/>
      <c r="GI40" s="28"/>
      <c r="GJ40" s="29"/>
      <c r="GK40" s="30"/>
      <c r="GL40" s="28"/>
      <c r="GM40" s="29"/>
      <c r="GN40" s="30"/>
      <c r="GO40" s="28"/>
      <c r="GP40" s="29"/>
      <c r="GQ40" s="30"/>
      <c r="GR40" s="28"/>
      <c r="GS40" s="29"/>
      <c r="GT40" s="81"/>
      <c r="GU40" s="80"/>
      <c r="GV40" s="29"/>
      <c r="GW40" s="30"/>
      <c r="GX40" s="28"/>
      <c r="GY40" s="29"/>
      <c r="GZ40" s="30"/>
      <c r="HA40" s="28"/>
      <c r="HB40" s="29"/>
      <c r="HC40" s="30"/>
      <c r="HD40" s="28"/>
      <c r="HE40" s="29"/>
      <c r="HF40" s="30"/>
      <c r="HG40" s="28"/>
      <c r="HH40" s="29"/>
      <c r="HI40" s="30"/>
      <c r="HJ40" s="28"/>
      <c r="HK40" s="29"/>
      <c r="HL40" s="81"/>
      <c r="HM40" s="80"/>
      <c r="HN40" s="29"/>
      <c r="HO40" s="30"/>
      <c r="HP40" s="28"/>
      <c r="HQ40" s="29"/>
      <c r="HR40" s="30"/>
      <c r="HS40" s="28"/>
      <c r="HT40" s="29"/>
      <c r="HU40" s="30"/>
      <c r="HV40" s="28"/>
      <c r="HW40" s="29"/>
      <c r="HX40" s="30"/>
      <c r="HY40" s="28"/>
      <c r="HZ40" s="29"/>
      <c r="IA40" s="30"/>
      <c r="IB40" s="28"/>
      <c r="IC40" s="29"/>
      <c r="ID40" s="81"/>
      <c r="IE40" s="80"/>
      <c r="IF40" s="29"/>
      <c r="IG40" s="30"/>
      <c r="IH40" s="28"/>
      <c r="II40" s="29"/>
      <c r="IJ40" s="30"/>
      <c r="IK40" s="28"/>
      <c r="IL40" s="29"/>
      <c r="IM40" s="30"/>
      <c r="IN40" s="28"/>
      <c r="IO40" s="29"/>
      <c r="IP40" s="30"/>
      <c r="IQ40" s="28"/>
      <c r="IR40" s="29"/>
      <c r="IS40" s="30"/>
      <c r="IT40" s="28"/>
      <c r="IU40" s="29"/>
      <c r="IV40" s="81"/>
      <c r="IW40" s="80"/>
      <c r="IX40" s="29"/>
      <c r="IY40" s="30"/>
      <c r="IZ40" s="28"/>
      <c r="JA40" s="29"/>
      <c r="JB40" s="30"/>
      <c r="JC40" s="28"/>
      <c r="JD40" s="29"/>
      <c r="JE40" s="30"/>
      <c r="JF40" s="28"/>
      <c r="JG40" s="29"/>
      <c r="JH40" s="30"/>
      <c r="JI40" s="28"/>
      <c r="JJ40" s="29"/>
      <c r="JK40" s="30"/>
      <c r="JL40" s="28"/>
      <c r="JM40" s="29"/>
      <c r="JN40" s="81"/>
      <c r="JO40" s="80"/>
      <c r="JP40" s="29"/>
      <c r="JQ40" s="30"/>
      <c r="JR40" s="28"/>
      <c r="JS40" s="29"/>
      <c r="JT40" s="30"/>
      <c r="JU40" s="28"/>
      <c r="JV40" s="29"/>
      <c r="JW40" s="30"/>
      <c r="JX40" s="28"/>
      <c r="JY40" s="29"/>
      <c r="JZ40" s="30"/>
      <c r="KA40" s="28"/>
      <c r="KB40" s="29"/>
      <c r="KC40" s="30"/>
      <c r="KD40" s="28"/>
      <c r="KE40" s="29"/>
      <c r="KF40" s="81"/>
      <c r="KG40" s="80"/>
      <c r="KH40" s="29"/>
      <c r="KI40" s="30"/>
      <c r="KJ40" s="28"/>
      <c r="KK40" s="29"/>
      <c r="KL40" s="30"/>
      <c r="KM40" s="28"/>
      <c r="KN40" s="29"/>
      <c r="KO40" s="30"/>
      <c r="KP40" s="28"/>
      <c r="KQ40" s="29"/>
      <c r="KR40" s="30"/>
      <c r="KS40" s="28"/>
      <c r="KT40" s="29"/>
      <c r="KU40" s="30"/>
      <c r="KV40" s="28"/>
      <c r="KW40" s="29"/>
      <c r="KX40" s="81"/>
      <c r="KY40" s="80"/>
      <c r="KZ40" s="29"/>
      <c r="LA40" s="30"/>
      <c r="LB40" s="28"/>
      <c r="LC40" s="29"/>
      <c r="LD40" s="30"/>
      <c r="LE40" s="28"/>
      <c r="LF40" s="29"/>
      <c r="LG40" s="30"/>
      <c r="LH40" s="28"/>
      <c r="LI40" s="29"/>
      <c r="LJ40" s="30"/>
      <c r="LK40" s="28"/>
      <c r="LL40" s="29"/>
      <c r="LM40" s="30"/>
      <c r="LN40" s="28"/>
      <c r="LO40" s="29"/>
      <c r="LP40" s="81"/>
      <c r="LQ40" s="80"/>
      <c r="LR40" s="29"/>
      <c r="LS40" s="30"/>
      <c r="LT40" s="28"/>
      <c r="LU40" s="29"/>
      <c r="LV40" s="30"/>
      <c r="LW40" s="28"/>
      <c r="LX40" s="29"/>
      <c r="LY40" s="30"/>
      <c r="LZ40" s="28"/>
      <c r="MA40" s="29"/>
      <c r="MB40" s="30"/>
      <c r="MC40" s="28"/>
      <c r="MD40" s="29"/>
      <c r="ME40" s="30"/>
      <c r="MF40" s="28"/>
      <c r="MG40" s="29"/>
      <c r="MH40" s="81"/>
      <c r="MI40" s="80"/>
      <c r="MJ40" s="29"/>
      <c r="MK40" s="30"/>
      <c r="ML40" s="28"/>
      <c r="MM40" s="29"/>
      <c r="MN40" s="30"/>
      <c r="MO40" s="28"/>
      <c r="MP40" s="29"/>
      <c r="MQ40" s="30"/>
      <c r="MR40" s="28"/>
      <c r="MS40" s="29"/>
      <c r="MT40" s="30"/>
      <c r="MU40" s="28"/>
      <c r="MV40" s="29"/>
      <c r="MW40" s="30"/>
      <c r="MX40" s="28"/>
      <c r="MY40" s="29"/>
      <c r="MZ40" s="81"/>
      <c r="NA40" s="80"/>
      <c r="NB40" s="29"/>
      <c r="NC40" s="30"/>
      <c r="ND40" s="28"/>
      <c r="NE40" s="29"/>
      <c r="NF40" s="30"/>
      <c r="NG40" s="28"/>
      <c r="NH40" s="29"/>
      <c r="NI40" s="30"/>
      <c r="NJ40" s="28"/>
      <c r="NK40" s="29"/>
      <c r="NL40" s="30"/>
      <c r="NM40" s="28"/>
      <c r="NN40" s="29"/>
      <c r="NO40" s="30"/>
      <c r="NP40" s="28"/>
      <c r="NQ40" s="29"/>
      <c r="NR40" s="81"/>
      <c r="NS40" s="80"/>
      <c r="NT40" s="29"/>
      <c r="NU40" s="30"/>
      <c r="NV40" s="28"/>
      <c r="NW40" s="29"/>
      <c r="NX40" s="30"/>
      <c r="NY40" s="28"/>
      <c r="NZ40" s="29"/>
      <c r="OA40" s="30"/>
      <c r="OB40" s="28"/>
      <c r="OC40" s="29"/>
      <c r="OD40" s="30"/>
      <c r="OE40" s="28"/>
      <c r="OF40" s="29"/>
      <c r="OG40" s="30"/>
      <c r="OH40" s="28"/>
      <c r="OI40" s="29"/>
      <c r="OJ40" s="81"/>
      <c r="OK40" s="80"/>
      <c r="OL40" s="29"/>
      <c r="OM40" s="30"/>
      <c r="ON40" s="28"/>
      <c r="OO40" s="29"/>
      <c r="OP40" s="30"/>
      <c r="OQ40" s="28"/>
      <c r="OR40" s="29"/>
      <c r="OS40" s="30"/>
      <c r="OT40" s="28"/>
      <c r="OU40" s="29"/>
      <c r="OV40" s="30"/>
      <c r="OW40" s="28"/>
      <c r="OX40" s="29"/>
      <c r="OY40" s="30"/>
      <c r="OZ40" s="28"/>
      <c r="PA40" s="29"/>
      <c r="PB40" s="81"/>
      <c r="PC40" s="80"/>
      <c r="PD40" s="29"/>
      <c r="PE40" s="30"/>
      <c r="PF40" s="28"/>
      <c r="PG40" s="29"/>
      <c r="PH40" s="30"/>
      <c r="PI40" s="28"/>
      <c r="PJ40" s="29"/>
      <c r="PK40" s="30"/>
      <c r="PL40" s="28"/>
      <c r="PM40" s="29"/>
      <c r="PN40" s="30"/>
      <c r="PO40" s="28"/>
      <c r="PP40" s="29"/>
      <c r="PQ40" s="30"/>
      <c r="PR40" s="28"/>
      <c r="PS40" s="29"/>
      <c r="PT40" s="81"/>
      <c r="PU40" s="80"/>
      <c r="PV40" s="29"/>
      <c r="PW40" s="30"/>
      <c r="PX40" s="28"/>
      <c r="PY40" s="29"/>
      <c r="PZ40" s="30"/>
      <c r="QA40" s="28"/>
      <c r="QB40" s="29"/>
      <c r="QC40" s="30"/>
      <c r="QD40" s="28"/>
      <c r="QE40" s="29"/>
      <c r="QF40" s="30"/>
      <c r="QG40" s="28"/>
      <c r="QH40" s="29"/>
      <c r="QI40" s="30"/>
      <c r="QJ40" s="28"/>
      <c r="QK40" s="29"/>
      <c r="QL40" s="81"/>
      <c r="QM40" s="80"/>
      <c r="QN40" s="29"/>
      <c r="QO40" s="30"/>
      <c r="QP40" s="28"/>
      <c r="QQ40" s="29"/>
      <c r="QR40" s="30"/>
      <c r="QS40" s="28"/>
      <c r="QT40" s="29"/>
      <c r="QU40" s="30"/>
      <c r="QV40" s="28"/>
      <c r="QW40" s="29"/>
      <c r="QX40" s="30"/>
      <c r="QY40" s="28"/>
      <c r="QZ40" s="29"/>
      <c r="RA40" s="30"/>
      <c r="RB40" s="28"/>
      <c r="RC40" s="29"/>
      <c r="RD40" s="81"/>
      <c r="RE40" s="80"/>
      <c r="RF40" s="29"/>
      <c r="RG40" s="30"/>
      <c r="RH40" s="28"/>
      <c r="RI40" s="29"/>
      <c r="RJ40" s="30"/>
      <c r="RK40" s="28"/>
      <c r="RL40" s="29"/>
      <c r="RM40" s="30"/>
      <c r="RN40" s="28"/>
      <c r="RO40" s="29"/>
      <c r="RP40" s="30"/>
      <c r="RQ40" s="28"/>
      <c r="RR40" s="29"/>
      <c r="RS40" s="30"/>
      <c r="RT40" s="28"/>
      <c r="RU40" s="29"/>
      <c r="RV40" s="81"/>
      <c r="RW40" s="80"/>
      <c r="RX40" s="29"/>
      <c r="RY40" s="30"/>
      <c r="RZ40" s="28"/>
      <c r="SA40" s="29"/>
      <c r="SB40" s="30"/>
      <c r="SC40" s="28"/>
      <c r="SD40" s="29"/>
      <c r="SE40" s="30"/>
      <c r="SF40" s="28"/>
      <c r="SG40" s="29"/>
      <c r="SH40" s="30"/>
      <c r="SI40" s="28"/>
      <c r="SJ40" s="29"/>
      <c r="SK40" s="30"/>
      <c r="SL40" s="28"/>
      <c r="SM40" s="29"/>
      <c r="SN40" s="81"/>
      <c r="SO40" s="80"/>
      <c r="SP40" s="29"/>
      <c r="SQ40" s="30"/>
      <c r="SR40" s="28"/>
      <c r="SS40" s="29"/>
      <c r="ST40" s="30"/>
      <c r="SU40" s="28"/>
      <c r="SV40" s="29"/>
      <c r="SW40" s="30"/>
      <c r="SX40" s="28"/>
      <c r="SY40" s="29"/>
      <c r="SZ40" s="30"/>
      <c r="TA40" s="28"/>
      <c r="TB40" s="29"/>
      <c r="TC40" s="30"/>
      <c r="TD40" s="28"/>
      <c r="TE40" s="29"/>
      <c r="TF40" s="81"/>
      <c r="TG40" s="80"/>
      <c r="TH40" s="29"/>
      <c r="TI40" s="30"/>
      <c r="TJ40" s="28"/>
      <c r="TK40" s="29"/>
      <c r="TL40" s="30"/>
      <c r="TM40" s="28"/>
      <c r="TN40" s="29"/>
      <c r="TO40" s="30"/>
      <c r="TP40" s="28"/>
      <c r="TQ40" s="29"/>
      <c r="TR40" s="30"/>
      <c r="TS40" s="28"/>
      <c r="TT40" s="29"/>
      <c r="TU40" s="30"/>
      <c r="TV40" s="28"/>
      <c r="TW40" s="29"/>
      <c r="TX40" s="81"/>
      <c r="TY40" s="80"/>
      <c r="TZ40" s="29"/>
      <c r="UA40" s="30"/>
      <c r="UB40" s="28"/>
      <c r="UC40" s="29"/>
      <c r="UD40" s="30"/>
      <c r="UE40" s="28"/>
      <c r="UF40" s="29"/>
      <c r="UG40" s="30"/>
      <c r="UH40" s="28"/>
      <c r="UI40" s="29"/>
      <c r="UJ40" s="30"/>
      <c r="UK40" s="28"/>
      <c r="UL40" s="29"/>
      <c r="UM40" s="30"/>
      <c r="UN40" s="28"/>
      <c r="UO40" s="29"/>
      <c r="UP40" s="81"/>
      <c r="UQ40" s="80"/>
      <c r="UR40" s="29"/>
      <c r="US40" s="30"/>
      <c r="UT40" s="28"/>
      <c r="UU40" s="29"/>
      <c r="UV40" s="30"/>
      <c r="UW40" s="28"/>
      <c r="UX40" s="29"/>
      <c r="UY40" s="30"/>
      <c r="UZ40" s="28"/>
      <c r="VA40" s="29"/>
      <c r="VB40" s="30"/>
      <c r="VC40" s="28"/>
      <c r="VD40" s="29"/>
      <c r="VE40" s="30"/>
      <c r="VF40" s="28"/>
      <c r="VG40" s="29"/>
      <c r="VH40" s="81"/>
    </row>
    <row r="41" spans="1:580" ht="15" customHeight="1" x14ac:dyDescent="0.25">
      <c r="A41" s="242" t="s">
        <v>336</v>
      </c>
      <c r="B41" s="49"/>
      <c r="C41" s="45">
        <v>10</v>
      </c>
      <c r="D41" s="46" t="s">
        <v>419</v>
      </c>
      <c r="E41" s="78">
        <f>WELDING!$I$139</f>
        <v>0</v>
      </c>
      <c r="F41" s="56">
        <f>WELDING!$J$139</f>
        <v>0</v>
      </c>
      <c r="G41" s="59">
        <f>WELDING!$K$139</f>
        <v>0</v>
      </c>
      <c r="H41" s="58">
        <f>WELDING!$L$139</f>
        <v>0</v>
      </c>
      <c r="I41" s="56">
        <f>WELDING!$M$139</f>
        <v>0</v>
      </c>
      <c r="J41" s="59">
        <f>WELDING!$N$139</f>
        <v>0</v>
      </c>
      <c r="K41" s="58">
        <f>WELDING!$O$139</f>
        <v>0</v>
      </c>
      <c r="L41" s="56">
        <f>WELDING!$P$139</f>
        <v>0</v>
      </c>
      <c r="M41" s="59">
        <f>WELDING!$Q$139</f>
        <v>0</v>
      </c>
      <c r="N41" s="58">
        <f>WELDING!$R$139</f>
        <v>0</v>
      </c>
      <c r="O41" s="56">
        <f>WELDING!$S$139</f>
        <v>0</v>
      </c>
      <c r="P41" s="59">
        <f>WELDING!$T$139</f>
        <v>0</v>
      </c>
      <c r="Q41" s="58">
        <f>WELDING!$U$139</f>
        <v>0</v>
      </c>
      <c r="R41" s="56">
        <f>WELDING!$V$139</f>
        <v>0</v>
      </c>
      <c r="S41" s="59">
        <f>WELDING!$W$139</f>
        <v>0</v>
      </c>
      <c r="T41" s="58">
        <f>WELDING!$X$139</f>
        <v>0</v>
      </c>
      <c r="U41" s="56">
        <f>WELDING!$Y$139</f>
        <v>0</v>
      </c>
      <c r="V41" s="79">
        <f>WELDING!$Z$139</f>
        <v>0</v>
      </c>
      <c r="W41" s="78" t="e">
        <f>WELDING!#REF!</f>
        <v>#REF!</v>
      </c>
      <c r="X41" s="56" t="e">
        <f>WELDING!#REF!</f>
        <v>#REF!</v>
      </c>
      <c r="Y41" s="59" t="e">
        <f>WELDING!#REF!</f>
        <v>#REF!</v>
      </c>
      <c r="Z41" s="58" t="e">
        <f>WELDING!#REF!</f>
        <v>#REF!</v>
      </c>
      <c r="AA41" s="56" t="e">
        <f>WELDING!#REF!</f>
        <v>#REF!</v>
      </c>
      <c r="AB41" s="59" t="e">
        <f>WELDING!#REF!</f>
        <v>#REF!</v>
      </c>
      <c r="AC41" s="58" t="e">
        <f>WELDING!#REF!</f>
        <v>#REF!</v>
      </c>
      <c r="AD41" s="56" t="e">
        <f>WELDING!#REF!</f>
        <v>#REF!</v>
      </c>
      <c r="AE41" s="59" t="e">
        <f>WELDING!#REF!</f>
        <v>#REF!</v>
      </c>
      <c r="AF41" s="58" t="e">
        <f>WELDING!#REF!</f>
        <v>#REF!</v>
      </c>
      <c r="AG41" s="56" t="e">
        <f>WELDING!#REF!</f>
        <v>#REF!</v>
      </c>
      <c r="AH41" s="59" t="e">
        <f>WELDING!#REF!</f>
        <v>#REF!</v>
      </c>
      <c r="AI41" s="58" t="e">
        <f>WELDING!#REF!</f>
        <v>#REF!</v>
      </c>
      <c r="AJ41" s="56" t="e">
        <f>WELDING!#REF!</f>
        <v>#REF!</v>
      </c>
      <c r="AK41" s="59" t="e">
        <f>WELDING!#REF!</f>
        <v>#REF!</v>
      </c>
      <c r="AL41" s="58" t="e">
        <f>WELDING!#REF!</f>
        <v>#REF!</v>
      </c>
      <c r="AM41" s="56" t="e">
        <f>WELDING!#REF!</f>
        <v>#REF!</v>
      </c>
      <c r="AN41" s="79" t="e">
        <f>WELDING!#REF!</f>
        <v>#REF!</v>
      </c>
      <c r="AO41" s="78" t="e">
        <f>WELDING!#REF!</f>
        <v>#REF!</v>
      </c>
      <c r="AP41" s="56" t="e">
        <f>WELDING!#REF!</f>
        <v>#REF!</v>
      </c>
      <c r="AQ41" s="59" t="e">
        <f>WELDING!#REF!</f>
        <v>#REF!</v>
      </c>
      <c r="AR41" s="58" t="e">
        <f>WELDING!#REF!</f>
        <v>#REF!</v>
      </c>
      <c r="AS41" s="56" t="e">
        <f>WELDING!#REF!</f>
        <v>#REF!</v>
      </c>
      <c r="AT41" s="59" t="e">
        <f>WELDING!#REF!</f>
        <v>#REF!</v>
      </c>
      <c r="AU41" s="58" t="e">
        <f>WELDING!#REF!</f>
        <v>#REF!</v>
      </c>
      <c r="AV41" s="56" t="e">
        <f>WELDING!#REF!</f>
        <v>#REF!</v>
      </c>
      <c r="AW41" s="59" t="e">
        <f>WELDING!#REF!</f>
        <v>#REF!</v>
      </c>
      <c r="AX41" s="58" t="e">
        <f>WELDING!#REF!</f>
        <v>#REF!</v>
      </c>
      <c r="AY41" s="56" t="e">
        <f>WELDING!#REF!</f>
        <v>#REF!</v>
      </c>
      <c r="AZ41" s="59" t="e">
        <f>WELDING!#REF!</f>
        <v>#REF!</v>
      </c>
      <c r="BA41" s="58" t="e">
        <f>WELDING!#REF!</f>
        <v>#REF!</v>
      </c>
      <c r="BB41" s="56" t="e">
        <f>WELDING!#REF!</f>
        <v>#REF!</v>
      </c>
      <c r="BC41" s="59" t="e">
        <f>WELDING!#REF!</f>
        <v>#REF!</v>
      </c>
      <c r="BD41" s="58" t="e">
        <f>WELDING!#REF!</f>
        <v>#REF!</v>
      </c>
      <c r="BE41" s="56" t="e">
        <f>WELDING!#REF!</f>
        <v>#REF!</v>
      </c>
      <c r="BF41" s="79" t="e">
        <f>WELDING!#REF!</f>
        <v>#REF!</v>
      </c>
      <c r="BG41" s="78" t="e">
        <f>WELDING!#REF!</f>
        <v>#REF!</v>
      </c>
      <c r="BH41" s="56" t="e">
        <f>WELDING!#REF!</f>
        <v>#REF!</v>
      </c>
      <c r="BI41" s="59" t="e">
        <f>WELDING!#REF!</f>
        <v>#REF!</v>
      </c>
      <c r="BJ41" s="58" t="e">
        <f>WELDING!#REF!</f>
        <v>#REF!</v>
      </c>
      <c r="BK41" s="56" t="e">
        <f>WELDING!#REF!</f>
        <v>#REF!</v>
      </c>
      <c r="BL41" s="59" t="e">
        <f>WELDING!#REF!</f>
        <v>#REF!</v>
      </c>
      <c r="BM41" s="58" t="e">
        <f>WELDING!#REF!</f>
        <v>#REF!</v>
      </c>
      <c r="BN41" s="56" t="e">
        <f>WELDING!#REF!</f>
        <v>#REF!</v>
      </c>
      <c r="BO41" s="59" t="e">
        <f>WELDING!#REF!</f>
        <v>#REF!</v>
      </c>
      <c r="BP41" s="58" t="e">
        <f>WELDING!#REF!</f>
        <v>#REF!</v>
      </c>
      <c r="BQ41" s="56" t="e">
        <f>WELDING!#REF!</f>
        <v>#REF!</v>
      </c>
      <c r="BR41" s="59" t="e">
        <f>WELDING!#REF!</f>
        <v>#REF!</v>
      </c>
      <c r="BS41" s="58" t="e">
        <f>WELDING!#REF!</f>
        <v>#REF!</v>
      </c>
      <c r="BT41" s="56" t="e">
        <f>WELDING!#REF!</f>
        <v>#REF!</v>
      </c>
      <c r="BU41" s="59" t="e">
        <f>WELDING!#REF!</f>
        <v>#REF!</v>
      </c>
      <c r="BV41" s="58" t="e">
        <f>WELDING!#REF!</f>
        <v>#REF!</v>
      </c>
      <c r="BW41" s="56" t="e">
        <f>WELDING!#REF!</f>
        <v>#REF!</v>
      </c>
      <c r="BX41" s="79" t="e">
        <f>WELDING!#REF!</f>
        <v>#REF!</v>
      </c>
      <c r="BY41" s="78" t="e">
        <f>WELDING!#REF!</f>
        <v>#REF!</v>
      </c>
      <c r="BZ41" s="56" t="e">
        <f>WELDING!#REF!</f>
        <v>#REF!</v>
      </c>
      <c r="CA41" s="59" t="e">
        <f>WELDING!#REF!</f>
        <v>#REF!</v>
      </c>
      <c r="CB41" s="58" t="e">
        <f>WELDING!#REF!</f>
        <v>#REF!</v>
      </c>
      <c r="CC41" s="56" t="e">
        <f>WELDING!#REF!</f>
        <v>#REF!</v>
      </c>
      <c r="CD41" s="59" t="e">
        <f>WELDING!#REF!</f>
        <v>#REF!</v>
      </c>
      <c r="CE41" s="58" t="e">
        <f>WELDING!#REF!</f>
        <v>#REF!</v>
      </c>
      <c r="CF41" s="56" t="e">
        <f>WELDING!#REF!</f>
        <v>#REF!</v>
      </c>
      <c r="CG41" s="59" t="e">
        <f>WELDING!#REF!</f>
        <v>#REF!</v>
      </c>
      <c r="CH41" s="58" t="e">
        <f>WELDING!#REF!</f>
        <v>#REF!</v>
      </c>
      <c r="CI41" s="56" t="e">
        <f>WELDING!#REF!</f>
        <v>#REF!</v>
      </c>
      <c r="CJ41" s="59" t="e">
        <f>WELDING!#REF!</f>
        <v>#REF!</v>
      </c>
      <c r="CK41" s="58" t="e">
        <f>WELDING!#REF!</f>
        <v>#REF!</v>
      </c>
      <c r="CL41" s="56" t="e">
        <f>WELDING!#REF!</f>
        <v>#REF!</v>
      </c>
      <c r="CM41" s="59" t="e">
        <f>WELDING!#REF!</f>
        <v>#REF!</v>
      </c>
      <c r="CN41" s="58" t="e">
        <f>WELDING!#REF!</f>
        <v>#REF!</v>
      </c>
      <c r="CO41" s="56" t="e">
        <f>WELDING!#REF!</f>
        <v>#REF!</v>
      </c>
      <c r="CP41" s="79" t="e">
        <f>WELDING!#REF!</f>
        <v>#REF!</v>
      </c>
      <c r="CQ41" s="78" t="e">
        <f>WELDING!#REF!</f>
        <v>#REF!</v>
      </c>
      <c r="CR41" s="56" t="e">
        <f>WELDING!#REF!</f>
        <v>#REF!</v>
      </c>
      <c r="CS41" s="59" t="e">
        <f>WELDING!#REF!</f>
        <v>#REF!</v>
      </c>
      <c r="CT41" s="58" t="e">
        <f>WELDING!#REF!</f>
        <v>#REF!</v>
      </c>
      <c r="CU41" s="56" t="e">
        <f>WELDING!#REF!</f>
        <v>#REF!</v>
      </c>
      <c r="CV41" s="59" t="e">
        <f>WELDING!#REF!</f>
        <v>#REF!</v>
      </c>
      <c r="CW41" s="58" t="e">
        <f>WELDING!#REF!</f>
        <v>#REF!</v>
      </c>
      <c r="CX41" s="56" t="e">
        <f>WELDING!#REF!</f>
        <v>#REF!</v>
      </c>
      <c r="CY41" s="59" t="e">
        <f>WELDING!#REF!</f>
        <v>#REF!</v>
      </c>
      <c r="CZ41" s="58" t="e">
        <f>WELDING!#REF!</f>
        <v>#REF!</v>
      </c>
      <c r="DA41" s="56" t="e">
        <f>WELDING!#REF!</f>
        <v>#REF!</v>
      </c>
      <c r="DB41" s="59" t="e">
        <f>WELDING!#REF!</f>
        <v>#REF!</v>
      </c>
      <c r="DC41" s="58" t="e">
        <f>WELDING!#REF!</f>
        <v>#REF!</v>
      </c>
      <c r="DD41" s="56" t="e">
        <f>WELDING!#REF!</f>
        <v>#REF!</v>
      </c>
      <c r="DE41" s="59" t="e">
        <f>WELDING!#REF!</f>
        <v>#REF!</v>
      </c>
      <c r="DF41" s="58" t="e">
        <f>WELDING!#REF!</f>
        <v>#REF!</v>
      </c>
      <c r="DG41" s="56" t="e">
        <f>WELDING!#REF!</f>
        <v>#REF!</v>
      </c>
      <c r="DH41" s="79" t="e">
        <f>WELDING!#REF!</f>
        <v>#REF!</v>
      </c>
      <c r="DI41" s="78" t="e">
        <f>WELDING!#REF!</f>
        <v>#REF!</v>
      </c>
      <c r="DJ41" s="56" t="e">
        <f>WELDING!#REF!</f>
        <v>#REF!</v>
      </c>
      <c r="DK41" s="59" t="e">
        <f>WELDING!#REF!</f>
        <v>#REF!</v>
      </c>
      <c r="DL41" s="58" t="e">
        <f>WELDING!#REF!</f>
        <v>#REF!</v>
      </c>
      <c r="DM41" s="56" t="e">
        <f>WELDING!#REF!</f>
        <v>#REF!</v>
      </c>
      <c r="DN41" s="59" t="e">
        <f>WELDING!#REF!</f>
        <v>#REF!</v>
      </c>
      <c r="DO41" s="58" t="e">
        <f>WELDING!#REF!</f>
        <v>#REF!</v>
      </c>
      <c r="DP41" s="56" t="e">
        <f>WELDING!#REF!</f>
        <v>#REF!</v>
      </c>
      <c r="DQ41" s="59" t="e">
        <f>WELDING!#REF!</f>
        <v>#REF!</v>
      </c>
      <c r="DR41" s="58" t="e">
        <f>WELDING!#REF!</f>
        <v>#REF!</v>
      </c>
      <c r="DS41" s="56" t="e">
        <f>WELDING!#REF!</f>
        <v>#REF!</v>
      </c>
      <c r="DT41" s="59" t="e">
        <f>WELDING!#REF!</f>
        <v>#REF!</v>
      </c>
      <c r="DU41" s="58" t="e">
        <f>WELDING!#REF!</f>
        <v>#REF!</v>
      </c>
      <c r="DV41" s="56" t="e">
        <f>WELDING!#REF!</f>
        <v>#REF!</v>
      </c>
      <c r="DW41" s="59" t="e">
        <f>WELDING!#REF!</f>
        <v>#REF!</v>
      </c>
      <c r="DX41" s="58" t="e">
        <f>WELDING!#REF!</f>
        <v>#REF!</v>
      </c>
      <c r="DY41" s="56" t="e">
        <f>WELDING!#REF!</f>
        <v>#REF!</v>
      </c>
      <c r="DZ41" s="79" t="e">
        <f>WELDING!#REF!</f>
        <v>#REF!</v>
      </c>
      <c r="EA41" s="78" t="e">
        <f>WELDING!#REF!</f>
        <v>#REF!</v>
      </c>
      <c r="EB41" s="56" t="e">
        <f>WELDING!#REF!</f>
        <v>#REF!</v>
      </c>
      <c r="EC41" s="59" t="e">
        <f>WELDING!#REF!</f>
        <v>#REF!</v>
      </c>
      <c r="ED41" s="58" t="e">
        <f>WELDING!#REF!</f>
        <v>#REF!</v>
      </c>
      <c r="EE41" s="56" t="e">
        <f>WELDING!#REF!</f>
        <v>#REF!</v>
      </c>
      <c r="EF41" s="59" t="e">
        <f>WELDING!#REF!</f>
        <v>#REF!</v>
      </c>
      <c r="EG41" s="58" t="e">
        <f>WELDING!#REF!</f>
        <v>#REF!</v>
      </c>
      <c r="EH41" s="56" t="e">
        <f>WELDING!#REF!</f>
        <v>#REF!</v>
      </c>
      <c r="EI41" s="59" t="e">
        <f>WELDING!#REF!</f>
        <v>#REF!</v>
      </c>
      <c r="EJ41" s="58" t="e">
        <f>WELDING!#REF!</f>
        <v>#REF!</v>
      </c>
      <c r="EK41" s="56" t="e">
        <f>WELDING!#REF!</f>
        <v>#REF!</v>
      </c>
      <c r="EL41" s="59" t="e">
        <f>WELDING!#REF!</f>
        <v>#REF!</v>
      </c>
      <c r="EM41" s="58" t="e">
        <f>WELDING!#REF!</f>
        <v>#REF!</v>
      </c>
      <c r="EN41" s="56" t="e">
        <f>WELDING!#REF!</f>
        <v>#REF!</v>
      </c>
      <c r="EO41" s="59" t="e">
        <f>WELDING!#REF!</f>
        <v>#REF!</v>
      </c>
      <c r="EP41" s="58" t="e">
        <f>WELDING!#REF!</f>
        <v>#REF!</v>
      </c>
      <c r="EQ41" s="56" t="e">
        <f>WELDING!#REF!</f>
        <v>#REF!</v>
      </c>
      <c r="ER41" s="79" t="e">
        <f>WELDING!#REF!</f>
        <v>#REF!</v>
      </c>
      <c r="ES41" s="78" t="e">
        <f>WELDING!#REF!</f>
        <v>#REF!</v>
      </c>
      <c r="ET41" s="56" t="e">
        <f>WELDING!#REF!</f>
        <v>#REF!</v>
      </c>
      <c r="EU41" s="59" t="e">
        <f>WELDING!#REF!</f>
        <v>#REF!</v>
      </c>
      <c r="EV41" s="58" t="e">
        <f>WELDING!#REF!</f>
        <v>#REF!</v>
      </c>
      <c r="EW41" s="56" t="e">
        <f>WELDING!#REF!</f>
        <v>#REF!</v>
      </c>
      <c r="EX41" s="59" t="e">
        <f>WELDING!#REF!</f>
        <v>#REF!</v>
      </c>
      <c r="EY41" s="58" t="e">
        <f>WELDING!#REF!</f>
        <v>#REF!</v>
      </c>
      <c r="EZ41" s="56" t="e">
        <f>WELDING!#REF!</f>
        <v>#REF!</v>
      </c>
      <c r="FA41" s="59" t="e">
        <f>WELDING!#REF!</f>
        <v>#REF!</v>
      </c>
      <c r="FB41" s="58" t="e">
        <f>WELDING!#REF!</f>
        <v>#REF!</v>
      </c>
      <c r="FC41" s="56" t="e">
        <f>WELDING!#REF!</f>
        <v>#REF!</v>
      </c>
      <c r="FD41" s="59" t="e">
        <f>WELDING!#REF!</f>
        <v>#REF!</v>
      </c>
      <c r="FE41" s="58" t="e">
        <f>WELDING!#REF!</f>
        <v>#REF!</v>
      </c>
      <c r="FF41" s="56" t="e">
        <f>WELDING!#REF!</f>
        <v>#REF!</v>
      </c>
      <c r="FG41" s="59" t="e">
        <f>WELDING!#REF!</f>
        <v>#REF!</v>
      </c>
      <c r="FH41" s="58" t="e">
        <f>WELDING!#REF!</f>
        <v>#REF!</v>
      </c>
      <c r="FI41" s="56" t="e">
        <f>WELDING!#REF!</f>
        <v>#REF!</v>
      </c>
      <c r="FJ41" s="79" t="e">
        <f>WELDING!#REF!</f>
        <v>#REF!</v>
      </c>
      <c r="FK41" s="78" t="e">
        <f>WELDING!#REF!</f>
        <v>#REF!</v>
      </c>
      <c r="FL41" s="56" t="e">
        <f>WELDING!#REF!</f>
        <v>#REF!</v>
      </c>
      <c r="FM41" s="59" t="e">
        <f>WELDING!#REF!</f>
        <v>#REF!</v>
      </c>
      <c r="FN41" s="58" t="e">
        <f>WELDING!#REF!</f>
        <v>#REF!</v>
      </c>
      <c r="FO41" s="56" t="e">
        <f>WELDING!#REF!</f>
        <v>#REF!</v>
      </c>
      <c r="FP41" s="59" t="e">
        <f>WELDING!#REF!</f>
        <v>#REF!</v>
      </c>
      <c r="FQ41" s="58" t="e">
        <f>WELDING!#REF!</f>
        <v>#REF!</v>
      </c>
      <c r="FR41" s="56" t="e">
        <f>WELDING!#REF!</f>
        <v>#REF!</v>
      </c>
      <c r="FS41" s="59" t="e">
        <f>WELDING!#REF!</f>
        <v>#REF!</v>
      </c>
      <c r="FT41" s="58" t="e">
        <f>WELDING!#REF!</f>
        <v>#REF!</v>
      </c>
      <c r="FU41" s="56" t="e">
        <f>WELDING!#REF!</f>
        <v>#REF!</v>
      </c>
      <c r="FV41" s="59" t="e">
        <f>WELDING!#REF!</f>
        <v>#REF!</v>
      </c>
      <c r="FW41" s="58" t="e">
        <f>WELDING!#REF!</f>
        <v>#REF!</v>
      </c>
      <c r="FX41" s="56" t="e">
        <f>WELDING!#REF!</f>
        <v>#REF!</v>
      </c>
      <c r="FY41" s="59" t="e">
        <f>WELDING!#REF!</f>
        <v>#REF!</v>
      </c>
      <c r="FZ41" s="58" t="e">
        <f>WELDING!#REF!</f>
        <v>#REF!</v>
      </c>
      <c r="GA41" s="56" t="e">
        <f>WELDING!#REF!</f>
        <v>#REF!</v>
      </c>
      <c r="GB41" s="79" t="e">
        <f>WELDING!#REF!</f>
        <v>#REF!</v>
      </c>
      <c r="GC41" s="78" t="e">
        <f>WELDING!#REF!</f>
        <v>#REF!</v>
      </c>
      <c r="GD41" s="56" t="e">
        <f>WELDING!#REF!</f>
        <v>#REF!</v>
      </c>
      <c r="GE41" s="59" t="e">
        <f>WELDING!#REF!</f>
        <v>#REF!</v>
      </c>
      <c r="GF41" s="58" t="e">
        <f>WELDING!#REF!</f>
        <v>#REF!</v>
      </c>
      <c r="GG41" s="56" t="e">
        <f>WELDING!#REF!</f>
        <v>#REF!</v>
      </c>
      <c r="GH41" s="59" t="e">
        <f>WELDING!#REF!</f>
        <v>#REF!</v>
      </c>
      <c r="GI41" s="58" t="e">
        <f>WELDING!#REF!</f>
        <v>#REF!</v>
      </c>
      <c r="GJ41" s="56" t="e">
        <f>WELDING!#REF!</f>
        <v>#REF!</v>
      </c>
      <c r="GK41" s="59" t="e">
        <f>WELDING!#REF!</f>
        <v>#REF!</v>
      </c>
      <c r="GL41" s="58" t="e">
        <f>WELDING!#REF!</f>
        <v>#REF!</v>
      </c>
      <c r="GM41" s="56" t="e">
        <f>WELDING!#REF!</f>
        <v>#REF!</v>
      </c>
      <c r="GN41" s="59" t="e">
        <f>WELDING!#REF!</f>
        <v>#REF!</v>
      </c>
      <c r="GO41" s="58" t="e">
        <f>WELDING!#REF!</f>
        <v>#REF!</v>
      </c>
      <c r="GP41" s="56" t="e">
        <f>WELDING!#REF!</f>
        <v>#REF!</v>
      </c>
      <c r="GQ41" s="59" t="e">
        <f>WELDING!#REF!</f>
        <v>#REF!</v>
      </c>
      <c r="GR41" s="58" t="e">
        <f>WELDING!#REF!</f>
        <v>#REF!</v>
      </c>
      <c r="GS41" s="56" t="e">
        <f>WELDING!#REF!</f>
        <v>#REF!</v>
      </c>
      <c r="GT41" s="79" t="e">
        <f>WELDING!#REF!</f>
        <v>#REF!</v>
      </c>
      <c r="GU41" s="78" t="e">
        <f>WELDING!#REF!</f>
        <v>#REF!</v>
      </c>
      <c r="GV41" s="56" t="e">
        <f>WELDING!#REF!</f>
        <v>#REF!</v>
      </c>
      <c r="GW41" s="59" t="e">
        <f>WELDING!#REF!</f>
        <v>#REF!</v>
      </c>
      <c r="GX41" s="58" t="e">
        <f>WELDING!#REF!</f>
        <v>#REF!</v>
      </c>
      <c r="GY41" s="56" t="e">
        <f>WELDING!#REF!</f>
        <v>#REF!</v>
      </c>
      <c r="GZ41" s="59" t="e">
        <f>WELDING!#REF!</f>
        <v>#REF!</v>
      </c>
      <c r="HA41" s="58" t="e">
        <f>WELDING!#REF!</f>
        <v>#REF!</v>
      </c>
      <c r="HB41" s="56" t="e">
        <f>WELDING!#REF!</f>
        <v>#REF!</v>
      </c>
      <c r="HC41" s="59" t="e">
        <f>WELDING!#REF!</f>
        <v>#REF!</v>
      </c>
      <c r="HD41" s="58" t="e">
        <f>WELDING!#REF!</f>
        <v>#REF!</v>
      </c>
      <c r="HE41" s="56" t="e">
        <f>WELDING!#REF!</f>
        <v>#REF!</v>
      </c>
      <c r="HF41" s="59" t="e">
        <f>WELDING!#REF!</f>
        <v>#REF!</v>
      </c>
      <c r="HG41" s="58" t="e">
        <f>WELDING!#REF!</f>
        <v>#REF!</v>
      </c>
      <c r="HH41" s="56" t="e">
        <f>WELDING!#REF!</f>
        <v>#REF!</v>
      </c>
      <c r="HI41" s="59" t="e">
        <f>WELDING!#REF!</f>
        <v>#REF!</v>
      </c>
      <c r="HJ41" s="58" t="e">
        <f>WELDING!#REF!</f>
        <v>#REF!</v>
      </c>
      <c r="HK41" s="56" t="e">
        <f>WELDING!#REF!</f>
        <v>#REF!</v>
      </c>
      <c r="HL41" s="79" t="e">
        <f>WELDING!#REF!</f>
        <v>#REF!</v>
      </c>
      <c r="HM41" s="78" t="e">
        <f>WELDING!#REF!</f>
        <v>#REF!</v>
      </c>
      <c r="HN41" s="56" t="e">
        <f>WELDING!#REF!</f>
        <v>#REF!</v>
      </c>
      <c r="HO41" s="59" t="e">
        <f>WELDING!#REF!</f>
        <v>#REF!</v>
      </c>
      <c r="HP41" s="58" t="e">
        <f>WELDING!#REF!</f>
        <v>#REF!</v>
      </c>
      <c r="HQ41" s="56" t="e">
        <f>WELDING!#REF!</f>
        <v>#REF!</v>
      </c>
      <c r="HR41" s="59" t="e">
        <f>WELDING!#REF!</f>
        <v>#REF!</v>
      </c>
      <c r="HS41" s="58" t="e">
        <f>WELDING!#REF!</f>
        <v>#REF!</v>
      </c>
      <c r="HT41" s="56" t="e">
        <f>WELDING!#REF!</f>
        <v>#REF!</v>
      </c>
      <c r="HU41" s="59" t="e">
        <f>WELDING!#REF!</f>
        <v>#REF!</v>
      </c>
      <c r="HV41" s="58" t="e">
        <f>WELDING!#REF!</f>
        <v>#REF!</v>
      </c>
      <c r="HW41" s="56" t="e">
        <f>WELDING!#REF!</f>
        <v>#REF!</v>
      </c>
      <c r="HX41" s="59" t="e">
        <f>WELDING!#REF!</f>
        <v>#REF!</v>
      </c>
      <c r="HY41" s="58" t="e">
        <f>WELDING!#REF!</f>
        <v>#REF!</v>
      </c>
      <c r="HZ41" s="56" t="e">
        <f>WELDING!#REF!</f>
        <v>#REF!</v>
      </c>
      <c r="IA41" s="59" t="e">
        <f>WELDING!#REF!</f>
        <v>#REF!</v>
      </c>
      <c r="IB41" s="58" t="e">
        <f>WELDING!#REF!</f>
        <v>#REF!</v>
      </c>
      <c r="IC41" s="56" t="e">
        <f>WELDING!#REF!</f>
        <v>#REF!</v>
      </c>
      <c r="ID41" s="79" t="e">
        <f>WELDING!#REF!</f>
        <v>#REF!</v>
      </c>
      <c r="IE41" s="78" t="e">
        <f>WELDING!#REF!</f>
        <v>#REF!</v>
      </c>
      <c r="IF41" s="56" t="e">
        <f>WELDING!#REF!</f>
        <v>#REF!</v>
      </c>
      <c r="IG41" s="59" t="e">
        <f>WELDING!#REF!</f>
        <v>#REF!</v>
      </c>
      <c r="IH41" s="58" t="e">
        <f>WELDING!#REF!</f>
        <v>#REF!</v>
      </c>
      <c r="II41" s="56" t="e">
        <f>WELDING!#REF!</f>
        <v>#REF!</v>
      </c>
      <c r="IJ41" s="59" t="e">
        <f>WELDING!#REF!</f>
        <v>#REF!</v>
      </c>
      <c r="IK41" s="58" t="e">
        <f>WELDING!#REF!</f>
        <v>#REF!</v>
      </c>
      <c r="IL41" s="56" t="e">
        <f>WELDING!#REF!</f>
        <v>#REF!</v>
      </c>
      <c r="IM41" s="59" t="e">
        <f>WELDING!#REF!</f>
        <v>#REF!</v>
      </c>
      <c r="IN41" s="58" t="e">
        <f>WELDING!#REF!</f>
        <v>#REF!</v>
      </c>
      <c r="IO41" s="56" t="e">
        <f>WELDING!#REF!</f>
        <v>#REF!</v>
      </c>
      <c r="IP41" s="59" t="e">
        <f>WELDING!#REF!</f>
        <v>#REF!</v>
      </c>
      <c r="IQ41" s="58" t="e">
        <f>WELDING!#REF!</f>
        <v>#REF!</v>
      </c>
      <c r="IR41" s="56" t="e">
        <f>WELDING!#REF!</f>
        <v>#REF!</v>
      </c>
      <c r="IS41" s="59" t="e">
        <f>WELDING!#REF!</f>
        <v>#REF!</v>
      </c>
      <c r="IT41" s="58" t="e">
        <f>WELDING!#REF!</f>
        <v>#REF!</v>
      </c>
      <c r="IU41" s="56" t="e">
        <f>WELDING!#REF!</f>
        <v>#REF!</v>
      </c>
      <c r="IV41" s="79" t="e">
        <f>WELDING!#REF!</f>
        <v>#REF!</v>
      </c>
      <c r="IW41" s="78" t="e">
        <f>WELDING!#REF!</f>
        <v>#REF!</v>
      </c>
      <c r="IX41" s="56" t="e">
        <f>WELDING!#REF!</f>
        <v>#REF!</v>
      </c>
      <c r="IY41" s="59" t="e">
        <f>WELDING!#REF!</f>
        <v>#REF!</v>
      </c>
      <c r="IZ41" s="58" t="e">
        <f>WELDING!#REF!</f>
        <v>#REF!</v>
      </c>
      <c r="JA41" s="56" t="e">
        <f>WELDING!#REF!</f>
        <v>#REF!</v>
      </c>
      <c r="JB41" s="59" t="e">
        <f>WELDING!#REF!</f>
        <v>#REF!</v>
      </c>
      <c r="JC41" s="58" t="e">
        <f>WELDING!#REF!</f>
        <v>#REF!</v>
      </c>
      <c r="JD41" s="56" t="e">
        <f>WELDING!#REF!</f>
        <v>#REF!</v>
      </c>
      <c r="JE41" s="59" t="e">
        <f>WELDING!#REF!</f>
        <v>#REF!</v>
      </c>
      <c r="JF41" s="58" t="e">
        <f>WELDING!#REF!</f>
        <v>#REF!</v>
      </c>
      <c r="JG41" s="56" t="e">
        <f>WELDING!#REF!</f>
        <v>#REF!</v>
      </c>
      <c r="JH41" s="59" t="e">
        <f>WELDING!#REF!</f>
        <v>#REF!</v>
      </c>
      <c r="JI41" s="58" t="e">
        <f>WELDING!#REF!</f>
        <v>#REF!</v>
      </c>
      <c r="JJ41" s="56" t="e">
        <f>WELDING!#REF!</f>
        <v>#REF!</v>
      </c>
      <c r="JK41" s="59" t="e">
        <f>WELDING!#REF!</f>
        <v>#REF!</v>
      </c>
      <c r="JL41" s="58" t="e">
        <f>WELDING!#REF!</f>
        <v>#REF!</v>
      </c>
      <c r="JM41" s="56" t="e">
        <f>WELDING!#REF!</f>
        <v>#REF!</v>
      </c>
      <c r="JN41" s="79" t="e">
        <f>WELDING!#REF!</f>
        <v>#REF!</v>
      </c>
      <c r="JO41" s="78" t="e">
        <f>WELDING!#REF!</f>
        <v>#REF!</v>
      </c>
      <c r="JP41" s="56" t="e">
        <f>WELDING!#REF!</f>
        <v>#REF!</v>
      </c>
      <c r="JQ41" s="59" t="e">
        <f>WELDING!#REF!</f>
        <v>#REF!</v>
      </c>
      <c r="JR41" s="58" t="e">
        <f>WELDING!#REF!</f>
        <v>#REF!</v>
      </c>
      <c r="JS41" s="56" t="e">
        <f>WELDING!#REF!</f>
        <v>#REF!</v>
      </c>
      <c r="JT41" s="59" t="e">
        <f>WELDING!#REF!</f>
        <v>#REF!</v>
      </c>
      <c r="JU41" s="58" t="e">
        <f>WELDING!#REF!</f>
        <v>#REF!</v>
      </c>
      <c r="JV41" s="56" t="e">
        <f>WELDING!#REF!</f>
        <v>#REF!</v>
      </c>
      <c r="JW41" s="59" t="e">
        <f>WELDING!#REF!</f>
        <v>#REF!</v>
      </c>
      <c r="JX41" s="58" t="e">
        <f>WELDING!#REF!</f>
        <v>#REF!</v>
      </c>
      <c r="JY41" s="56" t="e">
        <f>WELDING!#REF!</f>
        <v>#REF!</v>
      </c>
      <c r="JZ41" s="59" t="e">
        <f>WELDING!#REF!</f>
        <v>#REF!</v>
      </c>
      <c r="KA41" s="58" t="e">
        <f>WELDING!#REF!</f>
        <v>#REF!</v>
      </c>
      <c r="KB41" s="56" t="e">
        <f>WELDING!#REF!</f>
        <v>#REF!</v>
      </c>
      <c r="KC41" s="59" t="e">
        <f>WELDING!#REF!</f>
        <v>#REF!</v>
      </c>
      <c r="KD41" s="58" t="e">
        <f>WELDING!#REF!</f>
        <v>#REF!</v>
      </c>
      <c r="KE41" s="56" t="e">
        <f>WELDING!#REF!</f>
        <v>#REF!</v>
      </c>
      <c r="KF41" s="79" t="e">
        <f>WELDING!#REF!</f>
        <v>#REF!</v>
      </c>
      <c r="KG41" s="78" t="e">
        <f>WELDING!#REF!</f>
        <v>#REF!</v>
      </c>
      <c r="KH41" s="56" t="e">
        <f>WELDING!#REF!</f>
        <v>#REF!</v>
      </c>
      <c r="KI41" s="59" t="e">
        <f>WELDING!#REF!</f>
        <v>#REF!</v>
      </c>
      <c r="KJ41" s="58" t="e">
        <f>WELDING!#REF!</f>
        <v>#REF!</v>
      </c>
      <c r="KK41" s="56" t="e">
        <f>WELDING!#REF!</f>
        <v>#REF!</v>
      </c>
      <c r="KL41" s="59" t="e">
        <f>WELDING!#REF!</f>
        <v>#REF!</v>
      </c>
      <c r="KM41" s="58" t="e">
        <f>WELDING!#REF!</f>
        <v>#REF!</v>
      </c>
      <c r="KN41" s="56" t="e">
        <f>WELDING!#REF!</f>
        <v>#REF!</v>
      </c>
      <c r="KO41" s="59" t="e">
        <f>WELDING!#REF!</f>
        <v>#REF!</v>
      </c>
      <c r="KP41" s="58" t="e">
        <f>WELDING!#REF!</f>
        <v>#REF!</v>
      </c>
      <c r="KQ41" s="56" t="e">
        <f>WELDING!#REF!</f>
        <v>#REF!</v>
      </c>
      <c r="KR41" s="59" t="e">
        <f>WELDING!#REF!</f>
        <v>#REF!</v>
      </c>
      <c r="KS41" s="58" t="e">
        <f>WELDING!#REF!</f>
        <v>#REF!</v>
      </c>
      <c r="KT41" s="56" t="e">
        <f>WELDING!#REF!</f>
        <v>#REF!</v>
      </c>
      <c r="KU41" s="59" t="e">
        <f>WELDING!#REF!</f>
        <v>#REF!</v>
      </c>
      <c r="KV41" s="58" t="e">
        <f>WELDING!#REF!</f>
        <v>#REF!</v>
      </c>
      <c r="KW41" s="56" t="e">
        <f>WELDING!#REF!</f>
        <v>#REF!</v>
      </c>
      <c r="KX41" s="79" t="e">
        <f>WELDING!#REF!</f>
        <v>#REF!</v>
      </c>
      <c r="KY41" s="78" t="e">
        <f>WELDING!#REF!</f>
        <v>#REF!</v>
      </c>
      <c r="KZ41" s="56" t="e">
        <f>WELDING!#REF!</f>
        <v>#REF!</v>
      </c>
      <c r="LA41" s="59" t="e">
        <f>WELDING!#REF!</f>
        <v>#REF!</v>
      </c>
      <c r="LB41" s="58" t="e">
        <f>WELDING!#REF!</f>
        <v>#REF!</v>
      </c>
      <c r="LC41" s="56" t="e">
        <f>WELDING!#REF!</f>
        <v>#REF!</v>
      </c>
      <c r="LD41" s="59" t="e">
        <f>WELDING!#REF!</f>
        <v>#REF!</v>
      </c>
      <c r="LE41" s="58" t="e">
        <f>WELDING!#REF!</f>
        <v>#REF!</v>
      </c>
      <c r="LF41" s="56" t="e">
        <f>WELDING!#REF!</f>
        <v>#REF!</v>
      </c>
      <c r="LG41" s="59" t="e">
        <f>WELDING!#REF!</f>
        <v>#REF!</v>
      </c>
      <c r="LH41" s="58" t="e">
        <f>WELDING!#REF!</f>
        <v>#REF!</v>
      </c>
      <c r="LI41" s="56" t="e">
        <f>WELDING!#REF!</f>
        <v>#REF!</v>
      </c>
      <c r="LJ41" s="59" t="e">
        <f>WELDING!#REF!</f>
        <v>#REF!</v>
      </c>
      <c r="LK41" s="58" t="e">
        <f>WELDING!#REF!</f>
        <v>#REF!</v>
      </c>
      <c r="LL41" s="56" t="e">
        <f>WELDING!#REF!</f>
        <v>#REF!</v>
      </c>
      <c r="LM41" s="59" t="e">
        <f>WELDING!#REF!</f>
        <v>#REF!</v>
      </c>
      <c r="LN41" s="58" t="e">
        <f>WELDING!#REF!</f>
        <v>#REF!</v>
      </c>
      <c r="LO41" s="56" t="e">
        <f>WELDING!#REF!</f>
        <v>#REF!</v>
      </c>
      <c r="LP41" s="79" t="e">
        <f>WELDING!#REF!</f>
        <v>#REF!</v>
      </c>
      <c r="LQ41" s="78" t="e">
        <f>WELDING!#REF!</f>
        <v>#REF!</v>
      </c>
      <c r="LR41" s="56" t="e">
        <f>WELDING!#REF!</f>
        <v>#REF!</v>
      </c>
      <c r="LS41" s="59" t="e">
        <f>WELDING!#REF!</f>
        <v>#REF!</v>
      </c>
      <c r="LT41" s="58" t="e">
        <f>WELDING!#REF!</f>
        <v>#REF!</v>
      </c>
      <c r="LU41" s="56" t="e">
        <f>WELDING!#REF!</f>
        <v>#REF!</v>
      </c>
      <c r="LV41" s="59" t="e">
        <f>WELDING!#REF!</f>
        <v>#REF!</v>
      </c>
      <c r="LW41" s="58" t="e">
        <f>WELDING!#REF!</f>
        <v>#REF!</v>
      </c>
      <c r="LX41" s="56" t="e">
        <f>WELDING!#REF!</f>
        <v>#REF!</v>
      </c>
      <c r="LY41" s="59" t="e">
        <f>WELDING!#REF!</f>
        <v>#REF!</v>
      </c>
      <c r="LZ41" s="58" t="e">
        <f>WELDING!#REF!</f>
        <v>#REF!</v>
      </c>
      <c r="MA41" s="56" t="e">
        <f>WELDING!#REF!</f>
        <v>#REF!</v>
      </c>
      <c r="MB41" s="59" t="e">
        <f>WELDING!#REF!</f>
        <v>#REF!</v>
      </c>
      <c r="MC41" s="58" t="e">
        <f>WELDING!#REF!</f>
        <v>#REF!</v>
      </c>
      <c r="MD41" s="56" t="e">
        <f>WELDING!#REF!</f>
        <v>#REF!</v>
      </c>
      <c r="ME41" s="59" t="e">
        <f>WELDING!#REF!</f>
        <v>#REF!</v>
      </c>
      <c r="MF41" s="58" t="e">
        <f>WELDING!#REF!</f>
        <v>#REF!</v>
      </c>
      <c r="MG41" s="56" t="e">
        <f>WELDING!#REF!</f>
        <v>#REF!</v>
      </c>
      <c r="MH41" s="79" t="e">
        <f>WELDING!#REF!</f>
        <v>#REF!</v>
      </c>
      <c r="MI41" s="78" t="e">
        <f>WELDING!#REF!</f>
        <v>#REF!</v>
      </c>
      <c r="MJ41" s="56" t="e">
        <f>WELDING!#REF!</f>
        <v>#REF!</v>
      </c>
      <c r="MK41" s="59" t="e">
        <f>WELDING!#REF!</f>
        <v>#REF!</v>
      </c>
      <c r="ML41" s="58" t="e">
        <f>WELDING!#REF!</f>
        <v>#REF!</v>
      </c>
      <c r="MM41" s="56" t="e">
        <f>WELDING!#REF!</f>
        <v>#REF!</v>
      </c>
      <c r="MN41" s="59" t="e">
        <f>WELDING!#REF!</f>
        <v>#REF!</v>
      </c>
      <c r="MO41" s="58" t="e">
        <f>WELDING!#REF!</f>
        <v>#REF!</v>
      </c>
      <c r="MP41" s="56" t="e">
        <f>WELDING!#REF!</f>
        <v>#REF!</v>
      </c>
      <c r="MQ41" s="59" t="e">
        <f>WELDING!#REF!</f>
        <v>#REF!</v>
      </c>
      <c r="MR41" s="58" t="e">
        <f>WELDING!#REF!</f>
        <v>#REF!</v>
      </c>
      <c r="MS41" s="56" t="e">
        <f>WELDING!#REF!</f>
        <v>#REF!</v>
      </c>
      <c r="MT41" s="59" t="e">
        <f>WELDING!#REF!</f>
        <v>#REF!</v>
      </c>
      <c r="MU41" s="58" t="e">
        <f>WELDING!#REF!</f>
        <v>#REF!</v>
      </c>
      <c r="MV41" s="56" t="e">
        <f>WELDING!#REF!</f>
        <v>#REF!</v>
      </c>
      <c r="MW41" s="59" t="e">
        <f>WELDING!#REF!</f>
        <v>#REF!</v>
      </c>
      <c r="MX41" s="58" t="e">
        <f>WELDING!#REF!</f>
        <v>#REF!</v>
      </c>
      <c r="MY41" s="56" t="e">
        <f>WELDING!#REF!</f>
        <v>#REF!</v>
      </c>
      <c r="MZ41" s="79" t="e">
        <f>WELDING!#REF!</f>
        <v>#REF!</v>
      </c>
      <c r="NA41" s="78" t="e">
        <f>WELDING!#REF!</f>
        <v>#REF!</v>
      </c>
      <c r="NB41" s="56" t="e">
        <f>WELDING!#REF!</f>
        <v>#REF!</v>
      </c>
      <c r="NC41" s="59" t="e">
        <f>WELDING!#REF!</f>
        <v>#REF!</v>
      </c>
      <c r="ND41" s="58" t="e">
        <f>WELDING!#REF!</f>
        <v>#REF!</v>
      </c>
      <c r="NE41" s="56" t="e">
        <f>WELDING!#REF!</f>
        <v>#REF!</v>
      </c>
      <c r="NF41" s="59" t="e">
        <f>WELDING!#REF!</f>
        <v>#REF!</v>
      </c>
      <c r="NG41" s="58" t="e">
        <f>WELDING!#REF!</f>
        <v>#REF!</v>
      </c>
      <c r="NH41" s="56" t="e">
        <f>WELDING!#REF!</f>
        <v>#REF!</v>
      </c>
      <c r="NI41" s="59" t="e">
        <f>WELDING!#REF!</f>
        <v>#REF!</v>
      </c>
      <c r="NJ41" s="58" t="e">
        <f>WELDING!#REF!</f>
        <v>#REF!</v>
      </c>
      <c r="NK41" s="56" t="e">
        <f>WELDING!#REF!</f>
        <v>#REF!</v>
      </c>
      <c r="NL41" s="59" t="e">
        <f>WELDING!#REF!</f>
        <v>#REF!</v>
      </c>
      <c r="NM41" s="58" t="e">
        <f>WELDING!#REF!</f>
        <v>#REF!</v>
      </c>
      <c r="NN41" s="56" t="e">
        <f>WELDING!#REF!</f>
        <v>#REF!</v>
      </c>
      <c r="NO41" s="59" t="e">
        <f>WELDING!#REF!</f>
        <v>#REF!</v>
      </c>
      <c r="NP41" s="58" t="e">
        <f>WELDING!#REF!</f>
        <v>#REF!</v>
      </c>
      <c r="NQ41" s="56" t="e">
        <f>WELDING!#REF!</f>
        <v>#REF!</v>
      </c>
      <c r="NR41" s="79" t="e">
        <f>WELDING!#REF!</f>
        <v>#REF!</v>
      </c>
      <c r="NS41" s="78" t="e">
        <f>WELDING!#REF!</f>
        <v>#REF!</v>
      </c>
      <c r="NT41" s="56" t="e">
        <f>WELDING!#REF!</f>
        <v>#REF!</v>
      </c>
      <c r="NU41" s="59" t="e">
        <f>WELDING!#REF!</f>
        <v>#REF!</v>
      </c>
      <c r="NV41" s="58" t="e">
        <f>WELDING!#REF!</f>
        <v>#REF!</v>
      </c>
      <c r="NW41" s="56" t="e">
        <f>WELDING!#REF!</f>
        <v>#REF!</v>
      </c>
      <c r="NX41" s="59" t="e">
        <f>WELDING!#REF!</f>
        <v>#REF!</v>
      </c>
      <c r="NY41" s="58" t="e">
        <f>WELDING!#REF!</f>
        <v>#REF!</v>
      </c>
      <c r="NZ41" s="56" t="e">
        <f>WELDING!#REF!</f>
        <v>#REF!</v>
      </c>
      <c r="OA41" s="59" t="e">
        <f>WELDING!#REF!</f>
        <v>#REF!</v>
      </c>
      <c r="OB41" s="58" t="e">
        <f>WELDING!#REF!</f>
        <v>#REF!</v>
      </c>
      <c r="OC41" s="56" t="e">
        <f>WELDING!#REF!</f>
        <v>#REF!</v>
      </c>
      <c r="OD41" s="59" t="e">
        <f>WELDING!#REF!</f>
        <v>#REF!</v>
      </c>
      <c r="OE41" s="58" t="e">
        <f>WELDING!#REF!</f>
        <v>#REF!</v>
      </c>
      <c r="OF41" s="56" t="e">
        <f>WELDING!#REF!</f>
        <v>#REF!</v>
      </c>
      <c r="OG41" s="59" t="e">
        <f>WELDING!#REF!</f>
        <v>#REF!</v>
      </c>
      <c r="OH41" s="58" t="e">
        <f>WELDING!#REF!</f>
        <v>#REF!</v>
      </c>
      <c r="OI41" s="56" t="e">
        <f>WELDING!#REF!</f>
        <v>#REF!</v>
      </c>
      <c r="OJ41" s="79" t="e">
        <f>WELDING!#REF!</f>
        <v>#REF!</v>
      </c>
      <c r="OK41" s="78" t="e">
        <f>WELDING!#REF!</f>
        <v>#REF!</v>
      </c>
      <c r="OL41" s="56" t="e">
        <f>WELDING!#REF!</f>
        <v>#REF!</v>
      </c>
      <c r="OM41" s="59" t="e">
        <f>WELDING!#REF!</f>
        <v>#REF!</v>
      </c>
      <c r="ON41" s="58" t="e">
        <f>WELDING!#REF!</f>
        <v>#REF!</v>
      </c>
      <c r="OO41" s="56" t="e">
        <f>WELDING!#REF!</f>
        <v>#REF!</v>
      </c>
      <c r="OP41" s="59" t="e">
        <f>WELDING!#REF!</f>
        <v>#REF!</v>
      </c>
      <c r="OQ41" s="58" t="e">
        <f>WELDING!#REF!</f>
        <v>#REF!</v>
      </c>
      <c r="OR41" s="56" t="e">
        <f>WELDING!#REF!</f>
        <v>#REF!</v>
      </c>
      <c r="OS41" s="59" t="e">
        <f>WELDING!#REF!</f>
        <v>#REF!</v>
      </c>
      <c r="OT41" s="58" t="e">
        <f>WELDING!#REF!</f>
        <v>#REF!</v>
      </c>
      <c r="OU41" s="56" t="e">
        <f>WELDING!#REF!</f>
        <v>#REF!</v>
      </c>
      <c r="OV41" s="59" t="e">
        <f>WELDING!#REF!</f>
        <v>#REF!</v>
      </c>
      <c r="OW41" s="58" t="e">
        <f>WELDING!#REF!</f>
        <v>#REF!</v>
      </c>
      <c r="OX41" s="56" t="e">
        <f>WELDING!#REF!</f>
        <v>#REF!</v>
      </c>
      <c r="OY41" s="59" t="e">
        <f>WELDING!#REF!</f>
        <v>#REF!</v>
      </c>
      <c r="OZ41" s="58" t="e">
        <f>WELDING!#REF!</f>
        <v>#REF!</v>
      </c>
      <c r="PA41" s="56" t="e">
        <f>WELDING!#REF!</f>
        <v>#REF!</v>
      </c>
      <c r="PB41" s="79" t="e">
        <f>WELDING!#REF!</f>
        <v>#REF!</v>
      </c>
      <c r="PC41" s="78" t="e">
        <f>WELDING!#REF!</f>
        <v>#REF!</v>
      </c>
      <c r="PD41" s="56" t="e">
        <f>WELDING!#REF!</f>
        <v>#REF!</v>
      </c>
      <c r="PE41" s="59" t="e">
        <f>WELDING!#REF!</f>
        <v>#REF!</v>
      </c>
      <c r="PF41" s="58" t="e">
        <f>WELDING!#REF!</f>
        <v>#REF!</v>
      </c>
      <c r="PG41" s="56" t="e">
        <f>WELDING!#REF!</f>
        <v>#REF!</v>
      </c>
      <c r="PH41" s="59" t="e">
        <f>WELDING!#REF!</f>
        <v>#REF!</v>
      </c>
      <c r="PI41" s="58" t="e">
        <f>WELDING!#REF!</f>
        <v>#REF!</v>
      </c>
      <c r="PJ41" s="56" t="e">
        <f>WELDING!#REF!</f>
        <v>#REF!</v>
      </c>
      <c r="PK41" s="59" t="e">
        <f>WELDING!#REF!</f>
        <v>#REF!</v>
      </c>
      <c r="PL41" s="58" t="e">
        <f>WELDING!#REF!</f>
        <v>#REF!</v>
      </c>
      <c r="PM41" s="56" t="e">
        <f>WELDING!#REF!</f>
        <v>#REF!</v>
      </c>
      <c r="PN41" s="59" t="e">
        <f>WELDING!#REF!</f>
        <v>#REF!</v>
      </c>
      <c r="PO41" s="58" t="e">
        <f>WELDING!#REF!</f>
        <v>#REF!</v>
      </c>
      <c r="PP41" s="56" t="e">
        <f>WELDING!#REF!</f>
        <v>#REF!</v>
      </c>
      <c r="PQ41" s="59" t="e">
        <f>WELDING!#REF!</f>
        <v>#REF!</v>
      </c>
      <c r="PR41" s="58" t="e">
        <f>WELDING!#REF!</f>
        <v>#REF!</v>
      </c>
      <c r="PS41" s="56" t="e">
        <f>WELDING!#REF!</f>
        <v>#REF!</v>
      </c>
      <c r="PT41" s="79" t="e">
        <f>WELDING!#REF!</f>
        <v>#REF!</v>
      </c>
      <c r="PU41" s="78" t="e">
        <f>WELDING!#REF!</f>
        <v>#REF!</v>
      </c>
      <c r="PV41" s="56" t="e">
        <f>WELDING!#REF!</f>
        <v>#REF!</v>
      </c>
      <c r="PW41" s="59" t="e">
        <f>WELDING!#REF!</f>
        <v>#REF!</v>
      </c>
      <c r="PX41" s="58" t="e">
        <f>WELDING!#REF!</f>
        <v>#REF!</v>
      </c>
      <c r="PY41" s="56" t="e">
        <f>WELDING!#REF!</f>
        <v>#REF!</v>
      </c>
      <c r="PZ41" s="59" t="e">
        <f>WELDING!#REF!</f>
        <v>#REF!</v>
      </c>
      <c r="QA41" s="58" t="e">
        <f>WELDING!#REF!</f>
        <v>#REF!</v>
      </c>
      <c r="QB41" s="56" t="e">
        <f>WELDING!#REF!</f>
        <v>#REF!</v>
      </c>
      <c r="QC41" s="59" t="e">
        <f>WELDING!#REF!</f>
        <v>#REF!</v>
      </c>
      <c r="QD41" s="58" t="e">
        <f>WELDING!#REF!</f>
        <v>#REF!</v>
      </c>
      <c r="QE41" s="56" t="e">
        <f>WELDING!#REF!</f>
        <v>#REF!</v>
      </c>
      <c r="QF41" s="59" t="e">
        <f>WELDING!#REF!</f>
        <v>#REF!</v>
      </c>
      <c r="QG41" s="58" t="e">
        <f>WELDING!#REF!</f>
        <v>#REF!</v>
      </c>
      <c r="QH41" s="56" t="e">
        <f>WELDING!#REF!</f>
        <v>#REF!</v>
      </c>
      <c r="QI41" s="59" t="e">
        <f>WELDING!#REF!</f>
        <v>#REF!</v>
      </c>
      <c r="QJ41" s="58" t="e">
        <f>WELDING!#REF!</f>
        <v>#REF!</v>
      </c>
      <c r="QK41" s="56" t="e">
        <f>WELDING!#REF!</f>
        <v>#REF!</v>
      </c>
      <c r="QL41" s="79" t="e">
        <f>WELDING!#REF!</f>
        <v>#REF!</v>
      </c>
      <c r="QM41" s="78" t="e">
        <f>WELDING!#REF!</f>
        <v>#REF!</v>
      </c>
      <c r="QN41" s="56" t="e">
        <f>WELDING!#REF!</f>
        <v>#REF!</v>
      </c>
      <c r="QO41" s="59" t="e">
        <f>WELDING!#REF!</f>
        <v>#REF!</v>
      </c>
      <c r="QP41" s="58" t="e">
        <f>WELDING!#REF!</f>
        <v>#REF!</v>
      </c>
      <c r="QQ41" s="56" t="e">
        <f>WELDING!#REF!</f>
        <v>#REF!</v>
      </c>
      <c r="QR41" s="59" t="e">
        <f>WELDING!#REF!</f>
        <v>#REF!</v>
      </c>
      <c r="QS41" s="58" t="e">
        <f>WELDING!#REF!</f>
        <v>#REF!</v>
      </c>
      <c r="QT41" s="56" t="e">
        <f>WELDING!#REF!</f>
        <v>#REF!</v>
      </c>
      <c r="QU41" s="59" t="e">
        <f>WELDING!#REF!</f>
        <v>#REF!</v>
      </c>
      <c r="QV41" s="58" t="e">
        <f>WELDING!#REF!</f>
        <v>#REF!</v>
      </c>
      <c r="QW41" s="56" t="e">
        <f>WELDING!#REF!</f>
        <v>#REF!</v>
      </c>
      <c r="QX41" s="59" t="e">
        <f>WELDING!#REF!</f>
        <v>#REF!</v>
      </c>
      <c r="QY41" s="58" t="e">
        <f>WELDING!#REF!</f>
        <v>#REF!</v>
      </c>
      <c r="QZ41" s="56" t="e">
        <f>WELDING!#REF!</f>
        <v>#REF!</v>
      </c>
      <c r="RA41" s="59" t="e">
        <f>WELDING!#REF!</f>
        <v>#REF!</v>
      </c>
      <c r="RB41" s="58" t="e">
        <f>WELDING!#REF!</f>
        <v>#REF!</v>
      </c>
      <c r="RC41" s="56" t="e">
        <f>WELDING!#REF!</f>
        <v>#REF!</v>
      </c>
      <c r="RD41" s="79" t="e">
        <f>WELDING!#REF!</f>
        <v>#REF!</v>
      </c>
      <c r="RE41" s="78" t="e">
        <f>WELDING!#REF!</f>
        <v>#REF!</v>
      </c>
      <c r="RF41" s="56" t="e">
        <f>WELDING!#REF!</f>
        <v>#REF!</v>
      </c>
      <c r="RG41" s="59" t="e">
        <f>WELDING!#REF!</f>
        <v>#REF!</v>
      </c>
      <c r="RH41" s="58" t="e">
        <f>WELDING!#REF!</f>
        <v>#REF!</v>
      </c>
      <c r="RI41" s="56" t="e">
        <f>WELDING!#REF!</f>
        <v>#REF!</v>
      </c>
      <c r="RJ41" s="59" t="e">
        <f>WELDING!#REF!</f>
        <v>#REF!</v>
      </c>
      <c r="RK41" s="58" t="e">
        <f>WELDING!#REF!</f>
        <v>#REF!</v>
      </c>
      <c r="RL41" s="56" t="e">
        <f>WELDING!#REF!</f>
        <v>#REF!</v>
      </c>
      <c r="RM41" s="59" t="e">
        <f>WELDING!#REF!</f>
        <v>#REF!</v>
      </c>
      <c r="RN41" s="58" t="e">
        <f>WELDING!#REF!</f>
        <v>#REF!</v>
      </c>
      <c r="RO41" s="56" t="e">
        <f>WELDING!#REF!</f>
        <v>#REF!</v>
      </c>
      <c r="RP41" s="59" t="e">
        <f>WELDING!#REF!</f>
        <v>#REF!</v>
      </c>
      <c r="RQ41" s="58" t="e">
        <f>WELDING!#REF!</f>
        <v>#REF!</v>
      </c>
      <c r="RR41" s="56" t="e">
        <f>WELDING!#REF!</f>
        <v>#REF!</v>
      </c>
      <c r="RS41" s="59" t="e">
        <f>WELDING!#REF!</f>
        <v>#REF!</v>
      </c>
      <c r="RT41" s="58" t="e">
        <f>WELDING!#REF!</f>
        <v>#REF!</v>
      </c>
      <c r="RU41" s="56" t="e">
        <f>WELDING!#REF!</f>
        <v>#REF!</v>
      </c>
      <c r="RV41" s="79" t="e">
        <f>WELDING!#REF!</f>
        <v>#REF!</v>
      </c>
      <c r="RW41" s="78" t="e">
        <f>WELDING!#REF!</f>
        <v>#REF!</v>
      </c>
      <c r="RX41" s="56" t="e">
        <f>WELDING!#REF!</f>
        <v>#REF!</v>
      </c>
      <c r="RY41" s="59" t="e">
        <f>WELDING!#REF!</f>
        <v>#REF!</v>
      </c>
      <c r="RZ41" s="58" t="e">
        <f>WELDING!#REF!</f>
        <v>#REF!</v>
      </c>
      <c r="SA41" s="56" t="e">
        <f>WELDING!#REF!</f>
        <v>#REF!</v>
      </c>
      <c r="SB41" s="59" t="e">
        <f>WELDING!#REF!</f>
        <v>#REF!</v>
      </c>
      <c r="SC41" s="58" t="e">
        <f>WELDING!#REF!</f>
        <v>#REF!</v>
      </c>
      <c r="SD41" s="56" t="e">
        <f>WELDING!#REF!</f>
        <v>#REF!</v>
      </c>
      <c r="SE41" s="59" t="e">
        <f>WELDING!#REF!</f>
        <v>#REF!</v>
      </c>
      <c r="SF41" s="58" t="e">
        <f>WELDING!#REF!</f>
        <v>#REF!</v>
      </c>
      <c r="SG41" s="56" t="e">
        <f>WELDING!#REF!</f>
        <v>#REF!</v>
      </c>
      <c r="SH41" s="59" t="e">
        <f>WELDING!#REF!</f>
        <v>#REF!</v>
      </c>
      <c r="SI41" s="58" t="e">
        <f>WELDING!#REF!</f>
        <v>#REF!</v>
      </c>
      <c r="SJ41" s="56" t="e">
        <f>WELDING!#REF!</f>
        <v>#REF!</v>
      </c>
      <c r="SK41" s="59" t="e">
        <f>WELDING!#REF!</f>
        <v>#REF!</v>
      </c>
      <c r="SL41" s="58" t="e">
        <f>WELDING!#REF!</f>
        <v>#REF!</v>
      </c>
      <c r="SM41" s="56" t="e">
        <f>WELDING!#REF!</f>
        <v>#REF!</v>
      </c>
      <c r="SN41" s="79" t="e">
        <f>WELDING!#REF!</f>
        <v>#REF!</v>
      </c>
      <c r="SO41" s="78" t="e">
        <f>WELDING!#REF!</f>
        <v>#REF!</v>
      </c>
      <c r="SP41" s="56" t="e">
        <f>WELDING!#REF!</f>
        <v>#REF!</v>
      </c>
      <c r="SQ41" s="59" t="e">
        <f>WELDING!#REF!</f>
        <v>#REF!</v>
      </c>
      <c r="SR41" s="58" t="e">
        <f>WELDING!#REF!</f>
        <v>#REF!</v>
      </c>
      <c r="SS41" s="56" t="e">
        <f>WELDING!#REF!</f>
        <v>#REF!</v>
      </c>
      <c r="ST41" s="59" t="e">
        <f>WELDING!#REF!</f>
        <v>#REF!</v>
      </c>
      <c r="SU41" s="58" t="e">
        <f>WELDING!#REF!</f>
        <v>#REF!</v>
      </c>
      <c r="SV41" s="56" t="e">
        <f>WELDING!#REF!</f>
        <v>#REF!</v>
      </c>
      <c r="SW41" s="59" t="e">
        <f>WELDING!#REF!</f>
        <v>#REF!</v>
      </c>
      <c r="SX41" s="58" t="e">
        <f>WELDING!#REF!</f>
        <v>#REF!</v>
      </c>
      <c r="SY41" s="56" t="e">
        <f>WELDING!#REF!</f>
        <v>#REF!</v>
      </c>
      <c r="SZ41" s="59" t="e">
        <f>WELDING!#REF!</f>
        <v>#REF!</v>
      </c>
      <c r="TA41" s="58" t="e">
        <f>WELDING!#REF!</f>
        <v>#REF!</v>
      </c>
      <c r="TB41" s="56" t="e">
        <f>WELDING!#REF!</f>
        <v>#REF!</v>
      </c>
      <c r="TC41" s="59" t="e">
        <f>WELDING!#REF!</f>
        <v>#REF!</v>
      </c>
      <c r="TD41" s="58" t="e">
        <f>WELDING!#REF!</f>
        <v>#REF!</v>
      </c>
      <c r="TE41" s="56" t="e">
        <f>WELDING!#REF!</f>
        <v>#REF!</v>
      </c>
      <c r="TF41" s="79" t="e">
        <f>WELDING!#REF!</f>
        <v>#REF!</v>
      </c>
      <c r="TG41" s="78" t="e">
        <f>WELDING!#REF!</f>
        <v>#REF!</v>
      </c>
      <c r="TH41" s="56" t="e">
        <f>WELDING!#REF!</f>
        <v>#REF!</v>
      </c>
      <c r="TI41" s="59" t="e">
        <f>WELDING!#REF!</f>
        <v>#REF!</v>
      </c>
      <c r="TJ41" s="58" t="e">
        <f>WELDING!#REF!</f>
        <v>#REF!</v>
      </c>
      <c r="TK41" s="56" t="e">
        <f>WELDING!#REF!</f>
        <v>#REF!</v>
      </c>
      <c r="TL41" s="59" t="e">
        <f>WELDING!#REF!</f>
        <v>#REF!</v>
      </c>
      <c r="TM41" s="58" t="e">
        <f>WELDING!#REF!</f>
        <v>#REF!</v>
      </c>
      <c r="TN41" s="56" t="e">
        <f>WELDING!#REF!</f>
        <v>#REF!</v>
      </c>
      <c r="TO41" s="59" t="e">
        <f>WELDING!#REF!</f>
        <v>#REF!</v>
      </c>
      <c r="TP41" s="58" t="e">
        <f>WELDING!#REF!</f>
        <v>#REF!</v>
      </c>
      <c r="TQ41" s="56" t="e">
        <f>WELDING!#REF!</f>
        <v>#REF!</v>
      </c>
      <c r="TR41" s="59" t="e">
        <f>WELDING!#REF!</f>
        <v>#REF!</v>
      </c>
      <c r="TS41" s="58" t="e">
        <f>WELDING!#REF!</f>
        <v>#REF!</v>
      </c>
      <c r="TT41" s="56" t="e">
        <f>WELDING!#REF!</f>
        <v>#REF!</v>
      </c>
      <c r="TU41" s="59" t="e">
        <f>WELDING!#REF!</f>
        <v>#REF!</v>
      </c>
      <c r="TV41" s="58" t="e">
        <f>WELDING!#REF!</f>
        <v>#REF!</v>
      </c>
      <c r="TW41" s="56" t="e">
        <f>WELDING!#REF!</f>
        <v>#REF!</v>
      </c>
      <c r="TX41" s="79" t="e">
        <f>WELDING!#REF!</f>
        <v>#REF!</v>
      </c>
      <c r="TY41" s="78" t="e">
        <f>WELDING!#REF!</f>
        <v>#REF!</v>
      </c>
      <c r="TZ41" s="56" t="e">
        <f>WELDING!#REF!</f>
        <v>#REF!</v>
      </c>
      <c r="UA41" s="59" t="e">
        <f>WELDING!#REF!</f>
        <v>#REF!</v>
      </c>
      <c r="UB41" s="58" t="e">
        <f>WELDING!#REF!</f>
        <v>#REF!</v>
      </c>
      <c r="UC41" s="56" t="e">
        <f>WELDING!#REF!</f>
        <v>#REF!</v>
      </c>
      <c r="UD41" s="59" t="e">
        <f>WELDING!#REF!</f>
        <v>#REF!</v>
      </c>
      <c r="UE41" s="58" t="e">
        <f>WELDING!#REF!</f>
        <v>#REF!</v>
      </c>
      <c r="UF41" s="56" t="e">
        <f>WELDING!#REF!</f>
        <v>#REF!</v>
      </c>
      <c r="UG41" s="59" t="e">
        <f>WELDING!#REF!</f>
        <v>#REF!</v>
      </c>
      <c r="UH41" s="58" t="e">
        <f>WELDING!#REF!</f>
        <v>#REF!</v>
      </c>
      <c r="UI41" s="56" t="e">
        <f>WELDING!#REF!</f>
        <v>#REF!</v>
      </c>
      <c r="UJ41" s="59" t="e">
        <f>WELDING!#REF!</f>
        <v>#REF!</v>
      </c>
      <c r="UK41" s="58" t="e">
        <f>WELDING!#REF!</f>
        <v>#REF!</v>
      </c>
      <c r="UL41" s="56" t="e">
        <f>WELDING!#REF!</f>
        <v>#REF!</v>
      </c>
      <c r="UM41" s="59" t="e">
        <f>WELDING!#REF!</f>
        <v>#REF!</v>
      </c>
      <c r="UN41" s="58" t="e">
        <f>WELDING!#REF!</f>
        <v>#REF!</v>
      </c>
      <c r="UO41" s="56" t="e">
        <f>WELDING!#REF!</f>
        <v>#REF!</v>
      </c>
      <c r="UP41" s="79" t="e">
        <f>WELDING!#REF!</f>
        <v>#REF!</v>
      </c>
      <c r="UQ41" s="78" t="e">
        <f>WELDING!#REF!</f>
        <v>#REF!</v>
      </c>
      <c r="UR41" s="56" t="e">
        <f>WELDING!#REF!</f>
        <v>#REF!</v>
      </c>
      <c r="US41" s="59" t="e">
        <f>WELDING!#REF!</f>
        <v>#REF!</v>
      </c>
      <c r="UT41" s="58" t="e">
        <f>WELDING!#REF!</f>
        <v>#REF!</v>
      </c>
      <c r="UU41" s="56" t="e">
        <f>WELDING!#REF!</f>
        <v>#REF!</v>
      </c>
      <c r="UV41" s="59" t="e">
        <f>WELDING!#REF!</f>
        <v>#REF!</v>
      </c>
      <c r="UW41" s="58" t="e">
        <f>WELDING!#REF!</f>
        <v>#REF!</v>
      </c>
      <c r="UX41" s="56" t="e">
        <f>WELDING!#REF!</f>
        <v>#REF!</v>
      </c>
      <c r="UY41" s="59" t="e">
        <f>WELDING!#REF!</f>
        <v>#REF!</v>
      </c>
      <c r="UZ41" s="58" t="e">
        <f>WELDING!#REF!</f>
        <v>#REF!</v>
      </c>
      <c r="VA41" s="56" t="e">
        <f>WELDING!#REF!</f>
        <v>#REF!</v>
      </c>
      <c r="VB41" s="59" t="e">
        <f>WELDING!#REF!</f>
        <v>#REF!</v>
      </c>
      <c r="VC41" s="58" t="e">
        <f>WELDING!#REF!</f>
        <v>#REF!</v>
      </c>
      <c r="VD41" s="56" t="e">
        <f>WELDING!#REF!</f>
        <v>#REF!</v>
      </c>
      <c r="VE41" s="59" t="e">
        <f>WELDING!#REF!</f>
        <v>#REF!</v>
      </c>
      <c r="VF41" s="58" t="e">
        <f>WELDING!#REF!</f>
        <v>#REF!</v>
      </c>
      <c r="VG41" s="56" t="e">
        <f>WELDING!#REF!</f>
        <v>#REF!</v>
      </c>
      <c r="VH41" s="79" t="e">
        <f>WELDING!#REF!</f>
        <v>#REF!</v>
      </c>
    </row>
    <row r="42" spans="1:580" ht="15.75" thickBot="1" x14ac:dyDescent="0.3">
      <c r="A42" s="243"/>
      <c r="B42" s="44"/>
      <c r="C42" s="44"/>
      <c r="D42" s="50"/>
      <c r="E42" s="107"/>
      <c r="F42" s="68">
        <f>E42-E41+IF(E44="",E43,E44)</f>
        <v>0</v>
      </c>
      <c r="G42" s="68">
        <f t="shared" ref="G42:V42" si="288">F42-F41+IF(F44="",F43,F44)</f>
        <v>0</v>
      </c>
      <c r="H42" s="68">
        <f t="shared" si="288"/>
        <v>0</v>
      </c>
      <c r="I42" s="68">
        <f t="shared" si="288"/>
        <v>0</v>
      </c>
      <c r="J42" s="68">
        <f t="shared" si="288"/>
        <v>0</v>
      </c>
      <c r="K42" s="68">
        <f t="shared" si="288"/>
        <v>0</v>
      </c>
      <c r="L42" s="68">
        <f t="shared" si="288"/>
        <v>0</v>
      </c>
      <c r="M42" s="68">
        <f t="shared" si="288"/>
        <v>0</v>
      </c>
      <c r="N42" s="68">
        <f t="shared" si="288"/>
        <v>0</v>
      </c>
      <c r="O42" s="68">
        <f t="shared" si="288"/>
        <v>0</v>
      </c>
      <c r="P42" s="68">
        <f t="shared" si="288"/>
        <v>0</v>
      </c>
      <c r="Q42" s="68">
        <f t="shared" si="288"/>
        <v>0</v>
      </c>
      <c r="R42" s="68">
        <f t="shared" si="288"/>
        <v>0</v>
      </c>
      <c r="S42" s="68">
        <f t="shared" si="288"/>
        <v>0</v>
      </c>
      <c r="T42" s="68">
        <f t="shared" si="288"/>
        <v>0</v>
      </c>
      <c r="U42" s="68">
        <f t="shared" si="288"/>
        <v>0</v>
      </c>
      <c r="V42" s="68">
        <f t="shared" si="288"/>
        <v>0</v>
      </c>
      <c r="W42" s="107">
        <f>V42-V41+IF(V44="",V43,V44)</f>
        <v>0</v>
      </c>
      <c r="X42" s="107" t="e">
        <f t="shared" ref="X42:AN42" si="289">W42-W41+IF(W44="",W43,W44)</f>
        <v>#REF!</v>
      </c>
      <c r="Y42" s="107" t="e">
        <f t="shared" si="289"/>
        <v>#REF!</v>
      </c>
      <c r="Z42" s="107" t="e">
        <f t="shared" si="289"/>
        <v>#REF!</v>
      </c>
      <c r="AA42" s="107" t="e">
        <f t="shared" si="289"/>
        <v>#REF!</v>
      </c>
      <c r="AB42" s="107" t="e">
        <f t="shared" si="289"/>
        <v>#REF!</v>
      </c>
      <c r="AC42" s="107" t="e">
        <f t="shared" si="289"/>
        <v>#REF!</v>
      </c>
      <c r="AD42" s="107" t="e">
        <f t="shared" si="289"/>
        <v>#REF!</v>
      </c>
      <c r="AE42" s="107" t="e">
        <f t="shared" si="289"/>
        <v>#REF!</v>
      </c>
      <c r="AF42" s="107" t="e">
        <f t="shared" si="289"/>
        <v>#REF!</v>
      </c>
      <c r="AG42" s="107" t="e">
        <f t="shared" si="289"/>
        <v>#REF!</v>
      </c>
      <c r="AH42" s="107" t="e">
        <f t="shared" si="289"/>
        <v>#REF!</v>
      </c>
      <c r="AI42" s="107" t="e">
        <f t="shared" si="289"/>
        <v>#REF!</v>
      </c>
      <c r="AJ42" s="107" t="e">
        <f t="shared" si="289"/>
        <v>#REF!</v>
      </c>
      <c r="AK42" s="107" t="e">
        <f t="shared" si="289"/>
        <v>#REF!</v>
      </c>
      <c r="AL42" s="107" t="e">
        <f t="shared" si="289"/>
        <v>#REF!</v>
      </c>
      <c r="AM42" s="107" t="e">
        <f t="shared" si="289"/>
        <v>#REF!</v>
      </c>
      <c r="AN42" s="107" t="e">
        <f t="shared" si="289"/>
        <v>#REF!</v>
      </c>
      <c r="AO42" s="107" t="e">
        <f>AN42-AN41+IF(AN44="",AN43,AN44)</f>
        <v>#REF!</v>
      </c>
      <c r="AP42" s="107" t="e">
        <f t="shared" ref="AP42:BF42" si="290">AO42-AO41+IF(AO44="",AO43,AO44)</f>
        <v>#REF!</v>
      </c>
      <c r="AQ42" s="107" t="e">
        <f t="shared" si="290"/>
        <v>#REF!</v>
      </c>
      <c r="AR42" s="107" t="e">
        <f t="shared" si="290"/>
        <v>#REF!</v>
      </c>
      <c r="AS42" s="107" t="e">
        <f t="shared" si="290"/>
        <v>#REF!</v>
      </c>
      <c r="AT42" s="107" t="e">
        <f t="shared" si="290"/>
        <v>#REF!</v>
      </c>
      <c r="AU42" s="107" t="e">
        <f t="shared" si="290"/>
        <v>#REF!</v>
      </c>
      <c r="AV42" s="107" t="e">
        <f t="shared" si="290"/>
        <v>#REF!</v>
      </c>
      <c r="AW42" s="107" t="e">
        <f t="shared" si="290"/>
        <v>#REF!</v>
      </c>
      <c r="AX42" s="107" t="e">
        <f t="shared" si="290"/>
        <v>#REF!</v>
      </c>
      <c r="AY42" s="107" t="e">
        <f t="shared" si="290"/>
        <v>#REF!</v>
      </c>
      <c r="AZ42" s="107" t="e">
        <f t="shared" si="290"/>
        <v>#REF!</v>
      </c>
      <c r="BA42" s="107" t="e">
        <f t="shared" si="290"/>
        <v>#REF!</v>
      </c>
      <c r="BB42" s="107" t="e">
        <f t="shared" si="290"/>
        <v>#REF!</v>
      </c>
      <c r="BC42" s="107" t="e">
        <f t="shared" si="290"/>
        <v>#REF!</v>
      </c>
      <c r="BD42" s="107" t="e">
        <f t="shared" si="290"/>
        <v>#REF!</v>
      </c>
      <c r="BE42" s="107" t="e">
        <f t="shared" si="290"/>
        <v>#REF!</v>
      </c>
      <c r="BF42" s="107" t="e">
        <f t="shared" si="290"/>
        <v>#REF!</v>
      </c>
      <c r="BG42" s="107" t="e">
        <f>BF42-BF41+IF(BF44="",BF43,BF44)</f>
        <v>#REF!</v>
      </c>
      <c r="BH42" s="107" t="e">
        <f t="shared" ref="BH42:BX42" si="291">BG42-BG41+IF(BG44="",BG43,BG44)</f>
        <v>#REF!</v>
      </c>
      <c r="BI42" s="107" t="e">
        <f t="shared" si="291"/>
        <v>#REF!</v>
      </c>
      <c r="BJ42" s="107" t="e">
        <f t="shared" si="291"/>
        <v>#REF!</v>
      </c>
      <c r="BK42" s="107" t="e">
        <f t="shared" si="291"/>
        <v>#REF!</v>
      </c>
      <c r="BL42" s="107" t="e">
        <f t="shared" si="291"/>
        <v>#REF!</v>
      </c>
      <c r="BM42" s="107" t="e">
        <f t="shared" si="291"/>
        <v>#REF!</v>
      </c>
      <c r="BN42" s="107" t="e">
        <f t="shared" si="291"/>
        <v>#REF!</v>
      </c>
      <c r="BO42" s="107" t="e">
        <f t="shared" si="291"/>
        <v>#REF!</v>
      </c>
      <c r="BP42" s="107" t="e">
        <f t="shared" si="291"/>
        <v>#REF!</v>
      </c>
      <c r="BQ42" s="107" t="e">
        <f t="shared" si="291"/>
        <v>#REF!</v>
      </c>
      <c r="BR42" s="107" t="e">
        <f t="shared" si="291"/>
        <v>#REF!</v>
      </c>
      <c r="BS42" s="107" t="e">
        <f t="shared" si="291"/>
        <v>#REF!</v>
      </c>
      <c r="BT42" s="107" t="e">
        <f t="shared" si="291"/>
        <v>#REF!</v>
      </c>
      <c r="BU42" s="107" t="e">
        <f t="shared" si="291"/>
        <v>#REF!</v>
      </c>
      <c r="BV42" s="107" t="e">
        <f t="shared" si="291"/>
        <v>#REF!</v>
      </c>
      <c r="BW42" s="107" t="e">
        <f t="shared" si="291"/>
        <v>#REF!</v>
      </c>
      <c r="BX42" s="107" t="e">
        <f t="shared" si="291"/>
        <v>#REF!</v>
      </c>
      <c r="BY42" s="107" t="e">
        <f>BX42-BX41+IF(BX44="",BX43,BX44)</f>
        <v>#REF!</v>
      </c>
      <c r="BZ42" s="107" t="e">
        <f t="shared" ref="BZ42:CP42" si="292">BY42-BY41+IF(BY44="",BY43,BY44)</f>
        <v>#REF!</v>
      </c>
      <c r="CA42" s="107" t="e">
        <f t="shared" si="292"/>
        <v>#REF!</v>
      </c>
      <c r="CB42" s="107" t="e">
        <f t="shared" si="292"/>
        <v>#REF!</v>
      </c>
      <c r="CC42" s="107" t="e">
        <f t="shared" si="292"/>
        <v>#REF!</v>
      </c>
      <c r="CD42" s="107" t="e">
        <f t="shared" si="292"/>
        <v>#REF!</v>
      </c>
      <c r="CE42" s="107" t="e">
        <f t="shared" si="292"/>
        <v>#REF!</v>
      </c>
      <c r="CF42" s="107" t="e">
        <f t="shared" si="292"/>
        <v>#REF!</v>
      </c>
      <c r="CG42" s="107" t="e">
        <f t="shared" si="292"/>
        <v>#REF!</v>
      </c>
      <c r="CH42" s="107" t="e">
        <f t="shared" si="292"/>
        <v>#REF!</v>
      </c>
      <c r="CI42" s="107" t="e">
        <f t="shared" si="292"/>
        <v>#REF!</v>
      </c>
      <c r="CJ42" s="107" t="e">
        <f t="shared" si="292"/>
        <v>#REF!</v>
      </c>
      <c r="CK42" s="107" t="e">
        <f t="shared" si="292"/>
        <v>#REF!</v>
      </c>
      <c r="CL42" s="107" t="e">
        <f t="shared" si="292"/>
        <v>#REF!</v>
      </c>
      <c r="CM42" s="107" t="e">
        <f t="shared" si="292"/>
        <v>#REF!</v>
      </c>
      <c r="CN42" s="107" t="e">
        <f t="shared" si="292"/>
        <v>#REF!</v>
      </c>
      <c r="CO42" s="107" t="e">
        <f t="shared" si="292"/>
        <v>#REF!</v>
      </c>
      <c r="CP42" s="107" t="e">
        <f t="shared" si="292"/>
        <v>#REF!</v>
      </c>
      <c r="CQ42" s="107" t="e">
        <f>CP42-CP41+IF(CP44="",CP43,CP44)</f>
        <v>#REF!</v>
      </c>
      <c r="CR42" s="107" t="e">
        <f t="shared" ref="CR42:DH42" si="293">CQ42-CQ41+IF(CQ44="",CQ43,CQ44)</f>
        <v>#REF!</v>
      </c>
      <c r="CS42" s="107" t="e">
        <f t="shared" si="293"/>
        <v>#REF!</v>
      </c>
      <c r="CT42" s="107" t="e">
        <f t="shared" si="293"/>
        <v>#REF!</v>
      </c>
      <c r="CU42" s="107" t="e">
        <f t="shared" si="293"/>
        <v>#REF!</v>
      </c>
      <c r="CV42" s="107" t="e">
        <f t="shared" si="293"/>
        <v>#REF!</v>
      </c>
      <c r="CW42" s="107" t="e">
        <f t="shared" si="293"/>
        <v>#REF!</v>
      </c>
      <c r="CX42" s="107" t="e">
        <f t="shared" si="293"/>
        <v>#REF!</v>
      </c>
      <c r="CY42" s="107" t="e">
        <f t="shared" si="293"/>
        <v>#REF!</v>
      </c>
      <c r="CZ42" s="107" t="e">
        <f t="shared" si="293"/>
        <v>#REF!</v>
      </c>
      <c r="DA42" s="107" t="e">
        <f t="shared" si="293"/>
        <v>#REF!</v>
      </c>
      <c r="DB42" s="107" t="e">
        <f t="shared" si="293"/>
        <v>#REF!</v>
      </c>
      <c r="DC42" s="107" t="e">
        <f t="shared" si="293"/>
        <v>#REF!</v>
      </c>
      <c r="DD42" s="107" t="e">
        <f t="shared" si="293"/>
        <v>#REF!</v>
      </c>
      <c r="DE42" s="107" t="e">
        <f t="shared" si="293"/>
        <v>#REF!</v>
      </c>
      <c r="DF42" s="107" t="e">
        <f t="shared" si="293"/>
        <v>#REF!</v>
      </c>
      <c r="DG42" s="107" t="e">
        <f t="shared" si="293"/>
        <v>#REF!</v>
      </c>
      <c r="DH42" s="107" t="e">
        <f t="shared" si="293"/>
        <v>#REF!</v>
      </c>
      <c r="DI42" s="107" t="e">
        <f>DH42-DH41+IF(DH44="",DH43,DH44)</f>
        <v>#REF!</v>
      </c>
      <c r="DJ42" s="107" t="e">
        <f t="shared" ref="DJ42:DZ42" si="294">DI42-DI41+IF(DI44="",DI43,DI44)</f>
        <v>#REF!</v>
      </c>
      <c r="DK42" s="107" t="e">
        <f t="shared" si="294"/>
        <v>#REF!</v>
      </c>
      <c r="DL42" s="107" t="e">
        <f t="shared" si="294"/>
        <v>#REF!</v>
      </c>
      <c r="DM42" s="107" t="e">
        <f t="shared" si="294"/>
        <v>#REF!</v>
      </c>
      <c r="DN42" s="107" t="e">
        <f t="shared" si="294"/>
        <v>#REF!</v>
      </c>
      <c r="DO42" s="107" t="e">
        <f t="shared" si="294"/>
        <v>#REF!</v>
      </c>
      <c r="DP42" s="107" t="e">
        <f t="shared" si="294"/>
        <v>#REF!</v>
      </c>
      <c r="DQ42" s="107" t="e">
        <f t="shared" si="294"/>
        <v>#REF!</v>
      </c>
      <c r="DR42" s="107" t="e">
        <f t="shared" si="294"/>
        <v>#REF!</v>
      </c>
      <c r="DS42" s="107" t="e">
        <f t="shared" si="294"/>
        <v>#REF!</v>
      </c>
      <c r="DT42" s="107" t="e">
        <f t="shared" si="294"/>
        <v>#REF!</v>
      </c>
      <c r="DU42" s="107" t="e">
        <f t="shared" si="294"/>
        <v>#REF!</v>
      </c>
      <c r="DV42" s="107" t="e">
        <f t="shared" si="294"/>
        <v>#REF!</v>
      </c>
      <c r="DW42" s="107" t="e">
        <f t="shared" si="294"/>
        <v>#REF!</v>
      </c>
      <c r="DX42" s="107" t="e">
        <f t="shared" si="294"/>
        <v>#REF!</v>
      </c>
      <c r="DY42" s="107" t="e">
        <f t="shared" si="294"/>
        <v>#REF!</v>
      </c>
      <c r="DZ42" s="107" t="e">
        <f t="shared" si="294"/>
        <v>#REF!</v>
      </c>
      <c r="EA42" s="107" t="e">
        <f>DZ42-DZ41+IF(DZ44="",DZ43,DZ44)</f>
        <v>#REF!</v>
      </c>
      <c r="EB42" s="107" t="e">
        <f t="shared" ref="EB42:ER42" si="295">EA42-EA41+IF(EA44="",EA43,EA44)</f>
        <v>#REF!</v>
      </c>
      <c r="EC42" s="107" t="e">
        <f t="shared" si="295"/>
        <v>#REF!</v>
      </c>
      <c r="ED42" s="107" t="e">
        <f t="shared" si="295"/>
        <v>#REF!</v>
      </c>
      <c r="EE42" s="107" t="e">
        <f t="shared" si="295"/>
        <v>#REF!</v>
      </c>
      <c r="EF42" s="107" t="e">
        <f t="shared" si="295"/>
        <v>#REF!</v>
      </c>
      <c r="EG42" s="107" t="e">
        <f t="shared" si="295"/>
        <v>#REF!</v>
      </c>
      <c r="EH42" s="107" t="e">
        <f t="shared" si="295"/>
        <v>#REF!</v>
      </c>
      <c r="EI42" s="107" t="e">
        <f t="shared" si="295"/>
        <v>#REF!</v>
      </c>
      <c r="EJ42" s="107" t="e">
        <f t="shared" si="295"/>
        <v>#REF!</v>
      </c>
      <c r="EK42" s="107" t="e">
        <f t="shared" si="295"/>
        <v>#REF!</v>
      </c>
      <c r="EL42" s="107" t="e">
        <f t="shared" si="295"/>
        <v>#REF!</v>
      </c>
      <c r="EM42" s="107" t="e">
        <f t="shared" si="295"/>
        <v>#REF!</v>
      </c>
      <c r="EN42" s="107" t="e">
        <f t="shared" si="295"/>
        <v>#REF!</v>
      </c>
      <c r="EO42" s="107" t="e">
        <f t="shared" si="295"/>
        <v>#REF!</v>
      </c>
      <c r="EP42" s="107" t="e">
        <f t="shared" si="295"/>
        <v>#REF!</v>
      </c>
      <c r="EQ42" s="107" t="e">
        <f t="shared" si="295"/>
        <v>#REF!</v>
      </c>
      <c r="ER42" s="107" t="e">
        <f t="shared" si="295"/>
        <v>#REF!</v>
      </c>
      <c r="ES42" s="107" t="e">
        <f>ER42-ER41+IF(ER44="",ER43,ER44)</f>
        <v>#REF!</v>
      </c>
      <c r="ET42" s="107" t="e">
        <f t="shared" ref="ET42:FJ42" si="296">ES42-ES41+IF(ES44="",ES43,ES44)</f>
        <v>#REF!</v>
      </c>
      <c r="EU42" s="107" t="e">
        <f t="shared" si="296"/>
        <v>#REF!</v>
      </c>
      <c r="EV42" s="107" t="e">
        <f t="shared" si="296"/>
        <v>#REF!</v>
      </c>
      <c r="EW42" s="107" t="e">
        <f t="shared" si="296"/>
        <v>#REF!</v>
      </c>
      <c r="EX42" s="107" t="e">
        <f t="shared" si="296"/>
        <v>#REF!</v>
      </c>
      <c r="EY42" s="107" t="e">
        <f t="shared" si="296"/>
        <v>#REF!</v>
      </c>
      <c r="EZ42" s="107" t="e">
        <f t="shared" si="296"/>
        <v>#REF!</v>
      </c>
      <c r="FA42" s="107" t="e">
        <f t="shared" si="296"/>
        <v>#REF!</v>
      </c>
      <c r="FB42" s="107" t="e">
        <f t="shared" si="296"/>
        <v>#REF!</v>
      </c>
      <c r="FC42" s="107" t="e">
        <f t="shared" si="296"/>
        <v>#REF!</v>
      </c>
      <c r="FD42" s="107" t="e">
        <f t="shared" si="296"/>
        <v>#REF!</v>
      </c>
      <c r="FE42" s="107" t="e">
        <f t="shared" si="296"/>
        <v>#REF!</v>
      </c>
      <c r="FF42" s="107" t="e">
        <f t="shared" si="296"/>
        <v>#REF!</v>
      </c>
      <c r="FG42" s="107" t="e">
        <f t="shared" si="296"/>
        <v>#REF!</v>
      </c>
      <c r="FH42" s="107" t="e">
        <f t="shared" si="296"/>
        <v>#REF!</v>
      </c>
      <c r="FI42" s="107" t="e">
        <f t="shared" si="296"/>
        <v>#REF!</v>
      </c>
      <c r="FJ42" s="107" t="e">
        <f t="shared" si="296"/>
        <v>#REF!</v>
      </c>
      <c r="FK42" s="107" t="e">
        <f>FJ42-FJ41+IF(FJ44="",FJ43,FJ44)</f>
        <v>#REF!</v>
      </c>
      <c r="FL42" s="107" t="e">
        <f t="shared" ref="FL42:GB42" si="297">FK42-FK41+IF(FK44="",FK43,FK44)</f>
        <v>#REF!</v>
      </c>
      <c r="FM42" s="107" t="e">
        <f t="shared" si="297"/>
        <v>#REF!</v>
      </c>
      <c r="FN42" s="107" t="e">
        <f t="shared" si="297"/>
        <v>#REF!</v>
      </c>
      <c r="FO42" s="107" t="e">
        <f t="shared" si="297"/>
        <v>#REF!</v>
      </c>
      <c r="FP42" s="107" t="e">
        <f t="shared" si="297"/>
        <v>#REF!</v>
      </c>
      <c r="FQ42" s="107" t="e">
        <f t="shared" si="297"/>
        <v>#REF!</v>
      </c>
      <c r="FR42" s="107" t="e">
        <f t="shared" si="297"/>
        <v>#REF!</v>
      </c>
      <c r="FS42" s="107" t="e">
        <f t="shared" si="297"/>
        <v>#REF!</v>
      </c>
      <c r="FT42" s="107" t="e">
        <f t="shared" si="297"/>
        <v>#REF!</v>
      </c>
      <c r="FU42" s="107" t="e">
        <f t="shared" si="297"/>
        <v>#REF!</v>
      </c>
      <c r="FV42" s="107" t="e">
        <f t="shared" si="297"/>
        <v>#REF!</v>
      </c>
      <c r="FW42" s="107" t="e">
        <f t="shared" si="297"/>
        <v>#REF!</v>
      </c>
      <c r="FX42" s="107" t="e">
        <f t="shared" si="297"/>
        <v>#REF!</v>
      </c>
      <c r="FY42" s="107" t="e">
        <f t="shared" si="297"/>
        <v>#REF!</v>
      </c>
      <c r="FZ42" s="107" t="e">
        <f t="shared" si="297"/>
        <v>#REF!</v>
      </c>
      <c r="GA42" s="107" t="e">
        <f t="shared" si="297"/>
        <v>#REF!</v>
      </c>
      <c r="GB42" s="107" t="e">
        <f t="shared" si="297"/>
        <v>#REF!</v>
      </c>
      <c r="GC42" s="107" t="e">
        <f>GB42-GB41+IF(GB44="",GB43,GB44)</f>
        <v>#REF!</v>
      </c>
      <c r="GD42" s="107" t="e">
        <f t="shared" ref="GD42:GT42" si="298">GC42-GC41+IF(GC44="",GC43,GC44)</f>
        <v>#REF!</v>
      </c>
      <c r="GE42" s="107" t="e">
        <f t="shared" si="298"/>
        <v>#REF!</v>
      </c>
      <c r="GF42" s="107" t="e">
        <f t="shared" si="298"/>
        <v>#REF!</v>
      </c>
      <c r="GG42" s="107" t="e">
        <f t="shared" si="298"/>
        <v>#REF!</v>
      </c>
      <c r="GH42" s="107" t="e">
        <f t="shared" si="298"/>
        <v>#REF!</v>
      </c>
      <c r="GI42" s="107" t="e">
        <f t="shared" si="298"/>
        <v>#REF!</v>
      </c>
      <c r="GJ42" s="107" t="e">
        <f t="shared" si="298"/>
        <v>#REF!</v>
      </c>
      <c r="GK42" s="107" t="e">
        <f t="shared" si="298"/>
        <v>#REF!</v>
      </c>
      <c r="GL42" s="107" t="e">
        <f t="shared" si="298"/>
        <v>#REF!</v>
      </c>
      <c r="GM42" s="107" t="e">
        <f t="shared" si="298"/>
        <v>#REF!</v>
      </c>
      <c r="GN42" s="107" t="e">
        <f t="shared" si="298"/>
        <v>#REF!</v>
      </c>
      <c r="GO42" s="107" t="e">
        <f t="shared" si="298"/>
        <v>#REF!</v>
      </c>
      <c r="GP42" s="107" t="e">
        <f t="shared" si="298"/>
        <v>#REF!</v>
      </c>
      <c r="GQ42" s="107" t="e">
        <f t="shared" si="298"/>
        <v>#REF!</v>
      </c>
      <c r="GR42" s="107" t="e">
        <f t="shared" si="298"/>
        <v>#REF!</v>
      </c>
      <c r="GS42" s="107" t="e">
        <f t="shared" si="298"/>
        <v>#REF!</v>
      </c>
      <c r="GT42" s="107" t="e">
        <f t="shared" si="298"/>
        <v>#REF!</v>
      </c>
      <c r="GU42" s="107" t="e">
        <f>GT42-GT41+IF(GT44="",GT43,GT44)</f>
        <v>#REF!</v>
      </c>
      <c r="GV42" s="107" t="e">
        <f t="shared" ref="GV42:HL42" si="299">GU42-GU41+IF(GU44="",GU43,GU44)</f>
        <v>#REF!</v>
      </c>
      <c r="GW42" s="107" t="e">
        <f t="shared" si="299"/>
        <v>#REF!</v>
      </c>
      <c r="GX42" s="107" t="e">
        <f t="shared" si="299"/>
        <v>#REF!</v>
      </c>
      <c r="GY42" s="107" t="e">
        <f t="shared" si="299"/>
        <v>#REF!</v>
      </c>
      <c r="GZ42" s="107" t="e">
        <f t="shared" si="299"/>
        <v>#REF!</v>
      </c>
      <c r="HA42" s="107" t="e">
        <f t="shared" si="299"/>
        <v>#REF!</v>
      </c>
      <c r="HB42" s="107" t="e">
        <f t="shared" si="299"/>
        <v>#REF!</v>
      </c>
      <c r="HC42" s="107" t="e">
        <f t="shared" si="299"/>
        <v>#REF!</v>
      </c>
      <c r="HD42" s="107" t="e">
        <f t="shared" si="299"/>
        <v>#REF!</v>
      </c>
      <c r="HE42" s="107" t="e">
        <f t="shared" si="299"/>
        <v>#REF!</v>
      </c>
      <c r="HF42" s="107" t="e">
        <f t="shared" si="299"/>
        <v>#REF!</v>
      </c>
      <c r="HG42" s="107" t="e">
        <f t="shared" si="299"/>
        <v>#REF!</v>
      </c>
      <c r="HH42" s="107" t="e">
        <f t="shared" si="299"/>
        <v>#REF!</v>
      </c>
      <c r="HI42" s="107" t="e">
        <f t="shared" si="299"/>
        <v>#REF!</v>
      </c>
      <c r="HJ42" s="107" t="e">
        <f t="shared" si="299"/>
        <v>#REF!</v>
      </c>
      <c r="HK42" s="107" t="e">
        <f t="shared" si="299"/>
        <v>#REF!</v>
      </c>
      <c r="HL42" s="107" t="e">
        <f t="shared" si="299"/>
        <v>#REF!</v>
      </c>
      <c r="HM42" s="107" t="e">
        <f>HL42-HL41+IF(HL44="",HL43,HL44)</f>
        <v>#REF!</v>
      </c>
      <c r="HN42" s="107" t="e">
        <f t="shared" ref="HN42:ID42" si="300">HM42-HM41+IF(HM44="",HM43,HM44)</f>
        <v>#REF!</v>
      </c>
      <c r="HO42" s="107" t="e">
        <f t="shared" si="300"/>
        <v>#REF!</v>
      </c>
      <c r="HP42" s="107" t="e">
        <f t="shared" si="300"/>
        <v>#REF!</v>
      </c>
      <c r="HQ42" s="107" t="e">
        <f t="shared" si="300"/>
        <v>#REF!</v>
      </c>
      <c r="HR42" s="107" t="e">
        <f t="shared" si="300"/>
        <v>#REF!</v>
      </c>
      <c r="HS42" s="107" t="e">
        <f t="shared" si="300"/>
        <v>#REF!</v>
      </c>
      <c r="HT42" s="107" t="e">
        <f t="shared" si="300"/>
        <v>#REF!</v>
      </c>
      <c r="HU42" s="107" t="e">
        <f t="shared" si="300"/>
        <v>#REF!</v>
      </c>
      <c r="HV42" s="107" t="e">
        <f t="shared" si="300"/>
        <v>#REF!</v>
      </c>
      <c r="HW42" s="107" t="e">
        <f t="shared" si="300"/>
        <v>#REF!</v>
      </c>
      <c r="HX42" s="107" t="e">
        <f t="shared" si="300"/>
        <v>#REF!</v>
      </c>
      <c r="HY42" s="107" t="e">
        <f t="shared" si="300"/>
        <v>#REF!</v>
      </c>
      <c r="HZ42" s="107" t="e">
        <f t="shared" si="300"/>
        <v>#REF!</v>
      </c>
      <c r="IA42" s="107" t="e">
        <f t="shared" si="300"/>
        <v>#REF!</v>
      </c>
      <c r="IB42" s="107" t="e">
        <f t="shared" si="300"/>
        <v>#REF!</v>
      </c>
      <c r="IC42" s="107" t="e">
        <f t="shared" si="300"/>
        <v>#REF!</v>
      </c>
      <c r="ID42" s="107" t="e">
        <f t="shared" si="300"/>
        <v>#REF!</v>
      </c>
      <c r="IE42" s="107" t="e">
        <f>ID42-ID41+IF(ID44="",ID43,ID44)</f>
        <v>#REF!</v>
      </c>
      <c r="IF42" s="107" t="e">
        <f t="shared" ref="IF42:IV42" si="301">IE42-IE41+IF(IE44="",IE43,IE44)</f>
        <v>#REF!</v>
      </c>
      <c r="IG42" s="107" t="e">
        <f t="shared" si="301"/>
        <v>#REF!</v>
      </c>
      <c r="IH42" s="107" t="e">
        <f t="shared" si="301"/>
        <v>#REF!</v>
      </c>
      <c r="II42" s="107" t="e">
        <f t="shared" si="301"/>
        <v>#REF!</v>
      </c>
      <c r="IJ42" s="107" t="e">
        <f t="shared" si="301"/>
        <v>#REF!</v>
      </c>
      <c r="IK42" s="107" t="e">
        <f t="shared" si="301"/>
        <v>#REF!</v>
      </c>
      <c r="IL42" s="107" t="e">
        <f t="shared" si="301"/>
        <v>#REF!</v>
      </c>
      <c r="IM42" s="107" t="e">
        <f t="shared" si="301"/>
        <v>#REF!</v>
      </c>
      <c r="IN42" s="107" t="e">
        <f t="shared" si="301"/>
        <v>#REF!</v>
      </c>
      <c r="IO42" s="107" t="e">
        <f t="shared" si="301"/>
        <v>#REF!</v>
      </c>
      <c r="IP42" s="107" t="e">
        <f t="shared" si="301"/>
        <v>#REF!</v>
      </c>
      <c r="IQ42" s="107" t="e">
        <f t="shared" si="301"/>
        <v>#REF!</v>
      </c>
      <c r="IR42" s="107" t="e">
        <f t="shared" si="301"/>
        <v>#REF!</v>
      </c>
      <c r="IS42" s="107" t="e">
        <f t="shared" si="301"/>
        <v>#REF!</v>
      </c>
      <c r="IT42" s="107" t="e">
        <f t="shared" si="301"/>
        <v>#REF!</v>
      </c>
      <c r="IU42" s="107" t="e">
        <f t="shared" si="301"/>
        <v>#REF!</v>
      </c>
      <c r="IV42" s="107" t="e">
        <f t="shared" si="301"/>
        <v>#REF!</v>
      </c>
      <c r="IW42" s="107" t="e">
        <f>IV42-IV41+IF(IV44="",IV43,IV44)</f>
        <v>#REF!</v>
      </c>
      <c r="IX42" s="107" t="e">
        <f t="shared" ref="IX42:JN42" si="302">IW42-IW41+IF(IW44="",IW43,IW44)</f>
        <v>#REF!</v>
      </c>
      <c r="IY42" s="107" t="e">
        <f t="shared" si="302"/>
        <v>#REF!</v>
      </c>
      <c r="IZ42" s="107" t="e">
        <f t="shared" si="302"/>
        <v>#REF!</v>
      </c>
      <c r="JA42" s="107" t="e">
        <f t="shared" si="302"/>
        <v>#REF!</v>
      </c>
      <c r="JB42" s="107" t="e">
        <f t="shared" si="302"/>
        <v>#REF!</v>
      </c>
      <c r="JC42" s="107" t="e">
        <f t="shared" si="302"/>
        <v>#REF!</v>
      </c>
      <c r="JD42" s="107" t="e">
        <f t="shared" si="302"/>
        <v>#REF!</v>
      </c>
      <c r="JE42" s="107" t="e">
        <f t="shared" si="302"/>
        <v>#REF!</v>
      </c>
      <c r="JF42" s="107" t="e">
        <f t="shared" si="302"/>
        <v>#REF!</v>
      </c>
      <c r="JG42" s="107" t="e">
        <f t="shared" si="302"/>
        <v>#REF!</v>
      </c>
      <c r="JH42" s="107" t="e">
        <f t="shared" si="302"/>
        <v>#REF!</v>
      </c>
      <c r="JI42" s="107" t="e">
        <f t="shared" si="302"/>
        <v>#REF!</v>
      </c>
      <c r="JJ42" s="107" t="e">
        <f t="shared" si="302"/>
        <v>#REF!</v>
      </c>
      <c r="JK42" s="107" t="e">
        <f t="shared" si="302"/>
        <v>#REF!</v>
      </c>
      <c r="JL42" s="107" t="e">
        <f t="shared" si="302"/>
        <v>#REF!</v>
      </c>
      <c r="JM42" s="107" t="e">
        <f t="shared" si="302"/>
        <v>#REF!</v>
      </c>
      <c r="JN42" s="107" t="e">
        <f t="shared" si="302"/>
        <v>#REF!</v>
      </c>
      <c r="JO42" s="107" t="e">
        <f>JN42-JN41+IF(JN44="",JN43,JN44)</f>
        <v>#REF!</v>
      </c>
      <c r="JP42" s="107" t="e">
        <f t="shared" ref="JP42:KF42" si="303">JO42-JO41+IF(JO44="",JO43,JO44)</f>
        <v>#REF!</v>
      </c>
      <c r="JQ42" s="107" t="e">
        <f t="shared" si="303"/>
        <v>#REF!</v>
      </c>
      <c r="JR42" s="107" t="e">
        <f t="shared" si="303"/>
        <v>#REF!</v>
      </c>
      <c r="JS42" s="107" t="e">
        <f t="shared" si="303"/>
        <v>#REF!</v>
      </c>
      <c r="JT42" s="107" t="e">
        <f t="shared" si="303"/>
        <v>#REF!</v>
      </c>
      <c r="JU42" s="107" t="e">
        <f t="shared" si="303"/>
        <v>#REF!</v>
      </c>
      <c r="JV42" s="107" t="e">
        <f t="shared" si="303"/>
        <v>#REF!</v>
      </c>
      <c r="JW42" s="107" t="e">
        <f t="shared" si="303"/>
        <v>#REF!</v>
      </c>
      <c r="JX42" s="107" t="e">
        <f t="shared" si="303"/>
        <v>#REF!</v>
      </c>
      <c r="JY42" s="107" t="e">
        <f t="shared" si="303"/>
        <v>#REF!</v>
      </c>
      <c r="JZ42" s="107" t="e">
        <f t="shared" si="303"/>
        <v>#REF!</v>
      </c>
      <c r="KA42" s="107" t="e">
        <f t="shared" si="303"/>
        <v>#REF!</v>
      </c>
      <c r="KB42" s="107" t="e">
        <f t="shared" si="303"/>
        <v>#REF!</v>
      </c>
      <c r="KC42" s="107" t="e">
        <f t="shared" si="303"/>
        <v>#REF!</v>
      </c>
      <c r="KD42" s="107" t="e">
        <f t="shared" si="303"/>
        <v>#REF!</v>
      </c>
      <c r="KE42" s="107" t="e">
        <f t="shared" si="303"/>
        <v>#REF!</v>
      </c>
      <c r="KF42" s="107" t="e">
        <f t="shared" si="303"/>
        <v>#REF!</v>
      </c>
      <c r="KG42" s="107" t="e">
        <f>KF42-KF41+IF(KF44="",KF43,KF44)</f>
        <v>#REF!</v>
      </c>
      <c r="KH42" s="107" t="e">
        <f t="shared" ref="KH42:KX42" si="304">KG42-KG41+IF(KG44="",KG43,KG44)</f>
        <v>#REF!</v>
      </c>
      <c r="KI42" s="107" t="e">
        <f t="shared" si="304"/>
        <v>#REF!</v>
      </c>
      <c r="KJ42" s="107" t="e">
        <f t="shared" si="304"/>
        <v>#REF!</v>
      </c>
      <c r="KK42" s="107" t="e">
        <f t="shared" si="304"/>
        <v>#REF!</v>
      </c>
      <c r="KL42" s="107" t="e">
        <f t="shared" si="304"/>
        <v>#REF!</v>
      </c>
      <c r="KM42" s="107" t="e">
        <f t="shared" si="304"/>
        <v>#REF!</v>
      </c>
      <c r="KN42" s="107" t="e">
        <f t="shared" si="304"/>
        <v>#REF!</v>
      </c>
      <c r="KO42" s="107" t="e">
        <f t="shared" si="304"/>
        <v>#REF!</v>
      </c>
      <c r="KP42" s="107" t="e">
        <f t="shared" si="304"/>
        <v>#REF!</v>
      </c>
      <c r="KQ42" s="107" t="e">
        <f t="shared" si="304"/>
        <v>#REF!</v>
      </c>
      <c r="KR42" s="107" t="e">
        <f t="shared" si="304"/>
        <v>#REF!</v>
      </c>
      <c r="KS42" s="107" t="e">
        <f t="shared" si="304"/>
        <v>#REF!</v>
      </c>
      <c r="KT42" s="107" t="e">
        <f t="shared" si="304"/>
        <v>#REF!</v>
      </c>
      <c r="KU42" s="107" t="e">
        <f t="shared" si="304"/>
        <v>#REF!</v>
      </c>
      <c r="KV42" s="107" t="e">
        <f t="shared" si="304"/>
        <v>#REF!</v>
      </c>
      <c r="KW42" s="107" t="e">
        <f t="shared" si="304"/>
        <v>#REF!</v>
      </c>
      <c r="KX42" s="107" t="e">
        <f t="shared" si="304"/>
        <v>#REF!</v>
      </c>
      <c r="KY42" s="107" t="e">
        <f>KX42-KX41+IF(KX44="",KX43,KX44)</f>
        <v>#REF!</v>
      </c>
      <c r="KZ42" s="107" t="e">
        <f t="shared" ref="KZ42:LP42" si="305">KY42-KY41+IF(KY44="",KY43,KY44)</f>
        <v>#REF!</v>
      </c>
      <c r="LA42" s="107" t="e">
        <f t="shared" si="305"/>
        <v>#REF!</v>
      </c>
      <c r="LB42" s="107" t="e">
        <f t="shared" si="305"/>
        <v>#REF!</v>
      </c>
      <c r="LC42" s="107" t="e">
        <f t="shared" si="305"/>
        <v>#REF!</v>
      </c>
      <c r="LD42" s="107" t="e">
        <f t="shared" si="305"/>
        <v>#REF!</v>
      </c>
      <c r="LE42" s="107" t="e">
        <f t="shared" si="305"/>
        <v>#REF!</v>
      </c>
      <c r="LF42" s="107" t="e">
        <f t="shared" si="305"/>
        <v>#REF!</v>
      </c>
      <c r="LG42" s="107" t="e">
        <f t="shared" si="305"/>
        <v>#REF!</v>
      </c>
      <c r="LH42" s="107" t="e">
        <f t="shared" si="305"/>
        <v>#REF!</v>
      </c>
      <c r="LI42" s="107" t="e">
        <f t="shared" si="305"/>
        <v>#REF!</v>
      </c>
      <c r="LJ42" s="107" t="e">
        <f t="shared" si="305"/>
        <v>#REF!</v>
      </c>
      <c r="LK42" s="107" t="e">
        <f t="shared" si="305"/>
        <v>#REF!</v>
      </c>
      <c r="LL42" s="107" t="e">
        <f t="shared" si="305"/>
        <v>#REF!</v>
      </c>
      <c r="LM42" s="107" t="e">
        <f t="shared" si="305"/>
        <v>#REF!</v>
      </c>
      <c r="LN42" s="107" t="e">
        <f t="shared" si="305"/>
        <v>#REF!</v>
      </c>
      <c r="LO42" s="107" t="e">
        <f t="shared" si="305"/>
        <v>#REF!</v>
      </c>
      <c r="LP42" s="107" t="e">
        <f t="shared" si="305"/>
        <v>#REF!</v>
      </c>
      <c r="LQ42" s="107" t="e">
        <f>LP42-LP41+IF(LP44="",LP43,LP44)</f>
        <v>#REF!</v>
      </c>
      <c r="LR42" s="107" t="e">
        <f t="shared" ref="LR42:MH42" si="306">LQ42-LQ41+IF(LQ44="",LQ43,LQ44)</f>
        <v>#REF!</v>
      </c>
      <c r="LS42" s="107" t="e">
        <f t="shared" si="306"/>
        <v>#REF!</v>
      </c>
      <c r="LT42" s="107" t="e">
        <f t="shared" si="306"/>
        <v>#REF!</v>
      </c>
      <c r="LU42" s="107" t="e">
        <f t="shared" si="306"/>
        <v>#REF!</v>
      </c>
      <c r="LV42" s="107" t="e">
        <f t="shared" si="306"/>
        <v>#REF!</v>
      </c>
      <c r="LW42" s="107" t="e">
        <f t="shared" si="306"/>
        <v>#REF!</v>
      </c>
      <c r="LX42" s="107" t="e">
        <f t="shared" si="306"/>
        <v>#REF!</v>
      </c>
      <c r="LY42" s="107" t="e">
        <f t="shared" si="306"/>
        <v>#REF!</v>
      </c>
      <c r="LZ42" s="107" t="e">
        <f t="shared" si="306"/>
        <v>#REF!</v>
      </c>
      <c r="MA42" s="107" t="e">
        <f t="shared" si="306"/>
        <v>#REF!</v>
      </c>
      <c r="MB42" s="107" t="e">
        <f t="shared" si="306"/>
        <v>#REF!</v>
      </c>
      <c r="MC42" s="107" t="e">
        <f t="shared" si="306"/>
        <v>#REF!</v>
      </c>
      <c r="MD42" s="107" t="e">
        <f t="shared" si="306"/>
        <v>#REF!</v>
      </c>
      <c r="ME42" s="107" t="e">
        <f t="shared" si="306"/>
        <v>#REF!</v>
      </c>
      <c r="MF42" s="107" t="e">
        <f t="shared" si="306"/>
        <v>#REF!</v>
      </c>
      <c r="MG42" s="107" t="e">
        <f t="shared" si="306"/>
        <v>#REF!</v>
      </c>
      <c r="MH42" s="107" t="e">
        <f t="shared" si="306"/>
        <v>#REF!</v>
      </c>
      <c r="MI42" s="107" t="e">
        <f>MH42-MH41+IF(MH44="",MH43,MH44)</f>
        <v>#REF!</v>
      </c>
      <c r="MJ42" s="107" t="e">
        <f t="shared" ref="MJ42:MZ42" si="307">MI42-MI41+IF(MI44="",MI43,MI44)</f>
        <v>#REF!</v>
      </c>
      <c r="MK42" s="107" t="e">
        <f t="shared" si="307"/>
        <v>#REF!</v>
      </c>
      <c r="ML42" s="107" t="e">
        <f t="shared" si="307"/>
        <v>#REF!</v>
      </c>
      <c r="MM42" s="107" t="e">
        <f t="shared" si="307"/>
        <v>#REF!</v>
      </c>
      <c r="MN42" s="107" t="e">
        <f t="shared" si="307"/>
        <v>#REF!</v>
      </c>
      <c r="MO42" s="107" t="e">
        <f t="shared" si="307"/>
        <v>#REF!</v>
      </c>
      <c r="MP42" s="107" t="e">
        <f t="shared" si="307"/>
        <v>#REF!</v>
      </c>
      <c r="MQ42" s="107" t="e">
        <f t="shared" si="307"/>
        <v>#REF!</v>
      </c>
      <c r="MR42" s="107" t="e">
        <f t="shared" si="307"/>
        <v>#REF!</v>
      </c>
      <c r="MS42" s="107" t="e">
        <f t="shared" si="307"/>
        <v>#REF!</v>
      </c>
      <c r="MT42" s="107" t="e">
        <f t="shared" si="307"/>
        <v>#REF!</v>
      </c>
      <c r="MU42" s="107" t="e">
        <f t="shared" si="307"/>
        <v>#REF!</v>
      </c>
      <c r="MV42" s="107" t="e">
        <f t="shared" si="307"/>
        <v>#REF!</v>
      </c>
      <c r="MW42" s="107" t="e">
        <f t="shared" si="307"/>
        <v>#REF!</v>
      </c>
      <c r="MX42" s="107" t="e">
        <f t="shared" si="307"/>
        <v>#REF!</v>
      </c>
      <c r="MY42" s="107" t="e">
        <f t="shared" si="307"/>
        <v>#REF!</v>
      </c>
      <c r="MZ42" s="107" t="e">
        <f t="shared" si="307"/>
        <v>#REF!</v>
      </c>
      <c r="NA42" s="107" t="e">
        <f>MZ42-MZ41+IF(MZ44="",MZ43,MZ44)</f>
        <v>#REF!</v>
      </c>
      <c r="NB42" s="107" t="e">
        <f t="shared" ref="NB42:NR42" si="308">NA42-NA41+IF(NA44="",NA43,NA44)</f>
        <v>#REF!</v>
      </c>
      <c r="NC42" s="107" t="e">
        <f t="shared" si="308"/>
        <v>#REF!</v>
      </c>
      <c r="ND42" s="107" t="e">
        <f t="shared" si="308"/>
        <v>#REF!</v>
      </c>
      <c r="NE42" s="107" t="e">
        <f t="shared" si="308"/>
        <v>#REF!</v>
      </c>
      <c r="NF42" s="107" t="e">
        <f t="shared" si="308"/>
        <v>#REF!</v>
      </c>
      <c r="NG42" s="107" t="e">
        <f t="shared" si="308"/>
        <v>#REF!</v>
      </c>
      <c r="NH42" s="107" t="e">
        <f t="shared" si="308"/>
        <v>#REF!</v>
      </c>
      <c r="NI42" s="107" t="e">
        <f t="shared" si="308"/>
        <v>#REF!</v>
      </c>
      <c r="NJ42" s="107" t="e">
        <f t="shared" si="308"/>
        <v>#REF!</v>
      </c>
      <c r="NK42" s="107" t="e">
        <f t="shared" si="308"/>
        <v>#REF!</v>
      </c>
      <c r="NL42" s="107" t="e">
        <f t="shared" si="308"/>
        <v>#REF!</v>
      </c>
      <c r="NM42" s="107" t="e">
        <f t="shared" si="308"/>
        <v>#REF!</v>
      </c>
      <c r="NN42" s="107" t="e">
        <f t="shared" si="308"/>
        <v>#REF!</v>
      </c>
      <c r="NO42" s="107" t="e">
        <f t="shared" si="308"/>
        <v>#REF!</v>
      </c>
      <c r="NP42" s="107" t="e">
        <f t="shared" si="308"/>
        <v>#REF!</v>
      </c>
      <c r="NQ42" s="107" t="e">
        <f t="shared" si="308"/>
        <v>#REF!</v>
      </c>
      <c r="NR42" s="107" t="e">
        <f t="shared" si="308"/>
        <v>#REF!</v>
      </c>
      <c r="NS42" s="107" t="e">
        <f>NR42-NR41+IF(NR44="",NR43,NR44)</f>
        <v>#REF!</v>
      </c>
      <c r="NT42" s="107" t="e">
        <f t="shared" ref="NT42:OJ42" si="309">NS42-NS41+IF(NS44="",NS43,NS44)</f>
        <v>#REF!</v>
      </c>
      <c r="NU42" s="107" t="e">
        <f t="shared" si="309"/>
        <v>#REF!</v>
      </c>
      <c r="NV42" s="107" t="e">
        <f t="shared" si="309"/>
        <v>#REF!</v>
      </c>
      <c r="NW42" s="107" t="e">
        <f t="shared" si="309"/>
        <v>#REF!</v>
      </c>
      <c r="NX42" s="107" t="e">
        <f t="shared" si="309"/>
        <v>#REF!</v>
      </c>
      <c r="NY42" s="107" t="e">
        <f t="shared" si="309"/>
        <v>#REF!</v>
      </c>
      <c r="NZ42" s="107" t="e">
        <f t="shared" si="309"/>
        <v>#REF!</v>
      </c>
      <c r="OA42" s="107" t="e">
        <f t="shared" si="309"/>
        <v>#REF!</v>
      </c>
      <c r="OB42" s="107" t="e">
        <f t="shared" si="309"/>
        <v>#REF!</v>
      </c>
      <c r="OC42" s="107" t="e">
        <f t="shared" si="309"/>
        <v>#REF!</v>
      </c>
      <c r="OD42" s="107" t="e">
        <f t="shared" si="309"/>
        <v>#REF!</v>
      </c>
      <c r="OE42" s="107" t="e">
        <f t="shared" si="309"/>
        <v>#REF!</v>
      </c>
      <c r="OF42" s="107" t="e">
        <f t="shared" si="309"/>
        <v>#REF!</v>
      </c>
      <c r="OG42" s="107" t="e">
        <f t="shared" si="309"/>
        <v>#REF!</v>
      </c>
      <c r="OH42" s="107" t="e">
        <f t="shared" si="309"/>
        <v>#REF!</v>
      </c>
      <c r="OI42" s="107" t="e">
        <f t="shared" si="309"/>
        <v>#REF!</v>
      </c>
      <c r="OJ42" s="107" t="e">
        <f t="shared" si="309"/>
        <v>#REF!</v>
      </c>
      <c r="OK42" s="107" t="e">
        <f>OJ42-OJ41+IF(OJ44="",OJ43,OJ44)</f>
        <v>#REF!</v>
      </c>
      <c r="OL42" s="107" t="e">
        <f t="shared" ref="OL42:PB42" si="310">OK42-OK41+IF(OK44="",OK43,OK44)</f>
        <v>#REF!</v>
      </c>
      <c r="OM42" s="107" t="e">
        <f t="shared" si="310"/>
        <v>#REF!</v>
      </c>
      <c r="ON42" s="107" t="e">
        <f t="shared" si="310"/>
        <v>#REF!</v>
      </c>
      <c r="OO42" s="107" t="e">
        <f t="shared" si="310"/>
        <v>#REF!</v>
      </c>
      <c r="OP42" s="107" t="e">
        <f t="shared" si="310"/>
        <v>#REF!</v>
      </c>
      <c r="OQ42" s="107" t="e">
        <f t="shared" si="310"/>
        <v>#REF!</v>
      </c>
      <c r="OR42" s="107" t="e">
        <f t="shared" si="310"/>
        <v>#REF!</v>
      </c>
      <c r="OS42" s="107" t="e">
        <f t="shared" si="310"/>
        <v>#REF!</v>
      </c>
      <c r="OT42" s="107" t="e">
        <f t="shared" si="310"/>
        <v>#REF!</v>
      </c>
      <c r="OU42" s="107" t="e">
        <f t="shared" si="310"/>
        <v>#REF!</v>
      </c>
      <c r="OV42" s="107" t="e">
        <f t="shared" si="310"/>
        <v>#REF!</v>
      </c>
      <c r="OW42" s="107" t="e">
        <f t="shared" si="310"/>
        <v>#REF!</v>
      </c>
      <c r="OX42" s="107" t="e">
        <f t="shared" si="310"/>
        <v>#REF!</v>
      </c>
      <c r="OY42" s="107" t="e">
        <f t="shared" si="310"/>
        <v>#REF!</v>
      </c>
      <c r="OZ42" s="107" t="e">
        <f t="shared" si="310"/>
        <v>#REF!</v>
      </c>
      <c r="PA42" s="107" t="e">
        <f t="shared" si="310"/>
        <v>#REF!</v>
      </c>
      <c r="PB42" s="107" t="e">
        <f t="shared" si="310"/>
        <v>#REF!</v>
      </c>
      <c r="PC42" s="107" t="e">
        <f>PB42-PB41+IF(PB44="",PB43,PB44)</f>
        <v>#REF!</v>
      </c>
      <c r="PD42" s="107" t="e">
        <f t="shared" ref="PD42:PT42" si="311">PC42-PC41+IF(PC44="",PC43,PC44)</f>
        <v>#REF!</v>
      </c>
      <c r="PE42" s="107" t="e">
        <f t="shared" si="311"/>
        <v>#REF!</v>
      </c>
      <c r="PF42" s="107" t="e">
        <f t="shared" si="311"/>
        <v>#REF!</v>
      </c>
      <c r="PG42" s="107" t="e">
        <f t="shared" si="311"/>
        <v>#REF!</v>
      </c>
      <c r="PH42" s="107" t="e">
        <f t="shared" si="311"/>
        <v>#REF!</v>
      </c>
      <c r="PI42" s="107" t="e">
        <f t="shared" si="311"/>
        <v>#REF!</v>
      </c>
      <c r="PJ42" s="107" t="e">
        <f t="shared" si="311"/>
        <v>#REF!</v>
      </c>
      <c r="PK42" s="107" t="e">
        <f t="shared" si="311"/>
        <v>#REF!</v>
      </c>
      <c r="PL42" s="107" t="e">
        <f t="shared" si="311"/>
        <v>#REF!</v>
      </c>
      <c r="PM42" s="107" t="e">
        <f t="shared" si="311"/>
        <v>#REF!</v>
      </c>
      <c r="PN42" s="107" t="e">
        <f t="shared" si="311"/>
        <v>#REF!</v>
      </c>
      <c r="PO42" s="107" t="e">
        <f t="shared" si="311"/>
        <v>#REF!</v>
      </c>
      <c r="PP42" s="107" t="e">
        <f t="shared" si="311"/>
        <v>#REF!</v>
      </c>
      <c r="PQ42" s="107" t="e">
        <f t="shared" si="311"/>
        <v>#REF!</v>
      </c>
      <c r="PR42" s="107" t="e">
        <f t="shared" si="311"/>
        <v>#REF!</v>
      </c>
      <c r="PS42" s="107" t="e">
        <f t="shared" si="311"/>
        <v>#REF!</v>
      </c>
      <c r="PT42" s="107" t="e">
        <f t="shared" si="311"/>
        <v>#REF!</v>
      </c>
      <c r="PU42" s="107" t="e">
        <f>PT42-PT41+IF(PT44="",PT43,PT44)</f>
        <v>#REF!</v>
      </c>
      <c r="PV42" s="107" t="e">
        <f t="shared" ref="PV42:QL42" si="312">PU42-PU41+IF(PU44="",PU43,PU44)</f>
        <v>#REF!</v>
      </c>
      <c r="PW42" s="107" t="e">
        <f t="shared" si="312"/>
        <v>#REF!</v>
      </c>
      <c r="PX42" s="107" t="e">
        <f t="shared" si="312"/>
        <v>#REF!</v>
      </c>
      <c r="PY42" s="107" t="e">
        <f t="shared" si="312"/>
        <v>#REF!</v>
      </c>
      <c r="PZ42" s="107" t="e">
        <f t="shared" si="312"/>
        <v>#REF!</v>
      </c>
      <c r="QA42" s="107" t="e">
        <f t="shared" si="312"/>
        <v>#REF!</v>
      </c>
      <c r="QB42" s="107" t="e">
        <f t="shared" si="312"/>
        <v>#REF!</v>
      </c>
      <c r="QC42" s="107" t="e">
        <f t="shared" si="312"/>
        <v>#REF!</v>
      </c>
      <c r="QD42" s="107" t="e">
        <f t="shared" si="312"/>
        <v>#REF!</v>
      </c>
      <c r="QE42" s="107" t="e">
        <f t="shared" si="312"/>
        <v>#REF!</v>
      </c>
      <c r="QF42" s="107" t="e">
        <f t="shared" si="312"/>
        <v>#REF!</v>
      </c>
      <c r="QG42" s="107" t="e">
        <f t="shared" si="312"/>
        <v>#REF!</v>
      </c>
      <c r="QH42" s="107" t="e">
        <f t="shared" si="312"/>
        <v>#REF!</v>
      </c>
      <c r="QI42" s="107" t="e">
        <f t="shared" si="312"/>
        <v>#REF!</v>
      </c>
      <c r="QJ42" s="107" t="e">
        <f t="shared" si="312"/>
        <v>#REF!</v>
      </c>
      <c r="QK42" s="107" t="e">
        <f t="shared" si="312"/>
        <v>#REF!</v>
      </c>
      <c r="QL42" s="107" t="e">
        <f t="shared" si="312"/>
        <v>#REF!</v>
      </c>
      <c r="QM42" s="107" t="e">
        <f>QL42-QL41+IF(QL44="",QL43,QL44)</f>
        <v>#REF!</v>
      </c>
      <c r="QN42" s="107" t="e">
        <f t="shared" ref="QN42:RD42" si="313">QM42-QM41+IF(QM44="",QM43,QM44)</f>
        <v>#REF!</v>
      </c>
      <c r="QO42" s="107" t="e">
        <f t="shared" si="313"/>
        <v>#REF!</v>
      </c>
      <c r="QP42" s="107" t="e">
        <f t="shared" si="313"/>
        <v>#REF!</v>
      </c>
      <c r="QQ42" s="107" t="e">
        <f t="shared" si="313"/>
        <v>#REF!</v>
      </c>
      <c r="QR42" s="107" t="e">
        <f t="shared" si="313"/>
        <v>#REF!</v>
      </c>
      <c r="QS42" s="107" t="e">
        <f t="shared" si="313"/>
        <v>#REF!</v>
      </c>
      <c r="QT42" s="107" t="e">
        <f t="shared" si="313"/>
        <v>#REF!</v>
      </c>
      <c r="QU42" s="107" t="e">
        <f t="shared" si="313"/>
        <v>#REF!</v>
      </c>
      <c r="QV42" s="107" t="e">
        <f t="shared" si="313"/>
        <v>#REF!</v>
      </c>
      <c r="QW42" s="107" t="e">
        <f t="shared" si="313"/>
        <v>#REF!</v>
      </c>
      <c r="QX42" s="107" t="e">
        <f t="shared" si="313"/>
        <v>#REF!</v>
      </c>
      <c r="QY42" s="107" t="e">
        <f t="shared" si="313"/>
        <v>#REF!</v>
      </c>
      <c r="QZ42" s="107" t="e">
        <f t="shared" si="313"/>
        <v>#REF!</v>
      </c>
      <c r="RA42" s="107" t="e">
        <f t="shared" si="313"/>
        <v>#REF!</v>
      </c>
      <c r="RB42" s="107" t="e">
        <f t="shared" si="313"/>
        <v>#REF!</v>
      </c>
      <c r="RC42" s="107" t="e">
        <f t="shared" si="313"/>
        <v>#REF!</v>
      </c>
      <c r="RD42" s="107" t="e">
        <f t="shared" si="313"/>
        <v>#REF!</v>
      </c>
      <c r="RE42" s="107" t="e">
        <f>RD42-RD41+IF(RD44="",RD43,RD44)</f>
        <v>#REF!</v>
      </c>
      <c r="RF42" s="107" t="e">
        <f t="shared" ref="RF42:RV42" si="314">RE42-RE41+IF(RE44="",RE43,RE44)</f>
        <v>#REF!</v>
      </c>
      <c r="RG42" s="107" t="e">
        <f t="shared" si="314"/>
        <v>#REF!</v>
      </c>
      <c r="RH42" s="107" t="e">
        <f t="shared" si="314"/>
        <v>#REF!</v>
      </c>
      <c r="RI42" s="107" t="e">
        <f t="shared" si="314"/>
        <v>#REF!</v>
      </c>
      <c r="RJ42" s="107" t="e">
        <f t="shared" si="314"/>
        <v>#REF!</v>
      </c>
      <c r="RK42" s="107" t="e">
        <f t="shared" si="314"/>
        <v>#REF!</v>
      </c>
      <c r="RL42" s="107" t="e">
        <f t="shared" si="314"/>
        <v>#REF!</v>
      </c>
      <c r="RM42" s="107" t="e">
        <f t="shared" si="314"/>
        <v>#REF!</v>
      </c>
      <c r="RN42" s="107" t="e">
        <f t="shared" si="314"/>
        <v>#REF!</v>
      </c>
      <c r="RO42" s="107" t="e">
        <f t="shared" si="314"/>
        <v>#REF!</v>
      </c>
      <c r="RP42" s="107" t="e">
        <f t="shared" si="314"/>
        <v>#REF!</v>
      </c>
      <c r="RQ42" s="107" t="e">
        <f t="shared" si="314"/>
        <v>#REF!</v>
      </c>
      <c r="RR42" s="107" t="e">
        <f t="shared" si="314"/>
        <v>#REF!</v>
      </c>
      <c r="RS42" s="107" t="e">
        <f t="shared" si="314"/>
        <v>#REF!</v>
      </c>
      <c r="RT42" s="107" t="e">
        <f t="shared" si="314"/>
        <v>#REF!</v>
      </c>
      <c r="RU42" s="107" t="e">
        <f t="shared" si="314"/>
        <v>#REF!</v>
      </c>
      <c r="RV42" s="107" t="e">
        <f t="shared" si="314"/>
        <v>#REF!</v>
      </c>
      <c r="RW42" s="107" t="e">
        <f>RV42-RV41+IF(RV44="",RV43,RV44)</f>
        <v>#REF!</v>
      </c>
      <c r="RX42" s="107" t="e">
        <f t="shared" ref="RX42:SN42" si="315">RW42-RW41+IF(RW44="",RW43,RW44)</f>
        <v>#REF!</v>
      </c>
      <c r="RY42" s="107" t="e">
        <f t="shared" si="315"/>
        <v>#REF!</v>
      </c>
      <c r="RZ42" s="107" t="e">
        <f t="shared" si="315"/>
        <v>#REF!</v>
      </c>
      <c r="SA42" s="107" t="e">
        <f t="shared" si="315"/>
        <v>#REF!</v>
      </c>
      <c r="SB42" s="107" t="e">
        <f t="shared" si="315"/>
        <v>#REF!</v>
      </c>
      <c r="SC42" s="107" t="e">
        <f t="shared" si="315"/>
        <v>#REF!</v>
      </c>
      <c r="SD42" s="107" t="e">
        <f t="shared" si="315"/>
        <v>#REF!</v>
      </c>
      <c r="SE42" s="107" t="e">
        <f t="shared" si="315"/>
        <v>#REF!</v>
      </c>
      <c r="SF42" s="107" t="e">
        <f t="shared" si="315"/>
        <v>#REF!</v>
      </c>
      <c r="SG42" s="107" t="e">
        <f t="shared" si="315"/>
        <v>#REF!</v>
      </c>
      <c r="SH42" s="107" t="e">
        <f t="shared" si="315"/>
        <v>#REF!</v>
      </c>
      <c r="SI42" s="107" t="e">
        <f t="shared" si="315"/>
        <v>#REF!</v>
      </c>
      <c r="SJ42" s="107" t="e">
        <f t="shared" si="315"/>
        <v>#REF!</v>
      </c>
      <c r="SK42" s="107" t="e">
        <f t="shared" si="315"/>
        <v>#REF!</v>
      </c>
      <c r="SL42" s="107" t="e">
        <f t="shared" si="315"/>
        <v>#REF!</v>
      </c>
      <c r="SM42" s="107" t="e">
        <f t="shared" si="315"/>
        <v>#REF!</v>
      </c>
      <c r="SN42" s="107" t="e">
        <f t="shared" si="315"/>
        <v>#REF!</v>
      </c>
      <c r="SO42" s="107" t="e">
        <f>SN42-SN41+IF(SN44="",SN43,SN44)</f>
        <v>#REF!</v>
      </c>
      <c r="SP42" s="107" t="e">
        <f t="shared" ref="SP42:TF42" si="316">SO42-SO41+IF(SO44="",SO43,SO44)</f>
        <v>#REF!</v>
      </c>
      <c r="SQ42" s="107" t="e">
        <f t="shared" si="316"/>
        <v>#REF!</v>
      </c>
      <c r="SR42" s="107" t="e">
        <f t="shared" si="316"/>
        <v>#REF!</v>
      </c>
      <c r="SS42" s="107" t="e">
        <f t="shared" si="316"/>
        <v>#REF!</v>
      </c>
      <c r="ST42" s="107" t="e">
        <f t="shared" si="316"/>
        <v>#REF!</v>
      </c>
      <c r="SU42" s="107" t="e">
        <f t="shared" si="316"/>
        <v>#REF!</v>
      </c>
      <c r="SV42" s="107" t="e">
        <f t="shared" si="316"/>
        <v>#REF!</v>
      </c>
      <c r="SW42" s="107" t="e">
        <f t="shared" si="316"/>
        <v>#REF!</v>
      </c>
      <c r="SX42" s="107" t="e">
        <f t="shared" si="316"/>
        <v>#REF!</v>
      </c>
      <c r="SY42" s="107" t="e">
        <f t="shared" si="316"/>
        <v>#REF!</v>
      </c>
      <c r="SZ42" s="107" t="e">
        <f t="shared" si="316"/>
        <v>#REF!</v>
      </c>
      <c r="TA42" s="107" t="e">
        <f t="shared" si="316"/>
        <v>#REF!</v>
      </c>
      <c r="TB42" s="107" t="e">
        <f t="shared" si="316"/>
        <v>#REF!</v>
      </c>
      <c r="TC42" s="107" t="e">
        <f t="shared" si="316"/>
        <v>#REF!</v>
      </c>
      <c r="TD42" s="107" t="e">
        <f t="shared" si="316"/>
        <v>#REF!</v>
      </c>
      <c r="TE42" s="107" t="e">
        <f t="shared" si="316"/>
        <v>#REF!</v>
      </c>
      <c r="TF42" s="107" t="e">
        <f t="shared" si="316"/>
        <v>#REF!</v>
      </c>
      <c r="TG42" s="107" t="e">
        <f>TF42-TF41+IF(TF44="",TF43,TF44)</f>
        <v>#REF!</v>
      </c>
      <c r="TH42" s="107" t="e">
        <f t="shared" ref="TH42:TX42" si="317">TG42-TG41+IF(TG44="",TG43,TG44)</f>
        <v>#REF!</v>
      </c>
      <c r="TI42" s="107" t="e">
        <f t="shared" si="317"/>
        <v>#REF!</v>
      </c>
      <c r="TJ42" s="107" t="e">
        <f t="shared" si="317"/>
        <v>#REF!</v>
      </c>
      <c r="TK42" s="107" t="e">
        <f t="shared" si="317"/>
        <v>#REF!</v>
      </c>
      <c r="TL42" s="107" t="e">
        <f t="shared" si="317"/>
        <v>#REF!</v>
      </c>
      <c r="TM42" s="107" t="e">
        <f t="shared" si="317"/>
        <v>#REF!</v>
      </c>
      <c r="TN42" s="107" t="e">
        <f t="shared" si="317"/>
        <v>#REF!</v>
      </c>
      <c r="TO42" s="107" t="e">
        <f t="shared" si="317"/>
        <v>#REF!</v>
      </c>
      <c r="TP42" s="107" t="e">
        <f t="shared" si="317"/>
        <v>#REF!</v>
      </c>
      <c r="TQ42" s="107" t="e">
        <f t="shared" si="317"/>
        <v>#REF!</v>
      </c>
      <c r="TR42" s="107" t="e">
        <f t="shared" si="317"/>
        <v>#REF!</v>
      </c>
      <c r="TS42" s="107" t="e">
        <f t="shared" si="317"/>
        <v>#REF!</v>
      </c>
      <c r="TT42" s="107" t="e">
        <f t="shared" si="317"/>
        <v>#REF!</v>
      </c>
      <c r="TU42" s="107" t="e">
        <f t="shared" si="317"/>
        <v>#REF!</v>
      </c>
      <c r="TV42" s="107" t="e">
        <f t="shared" si="317"/>
        <v>#REF!</v>
      </c>
      <c r="TW42" s="107" t="e">
        <f t="shared" si="317"/>
        <v>#REF!</v>
      </c>
      <c r="TX42" s="107" t="e">
        <f t="shared" si="317"/>
        <v>#REF!</v>
      </c>
      <c r="TY42" s="107" t="e">
        <f>TX42-TX41+IF(TX44="",TX43,TX44)</f>
        <v>#REF!</v>
      </c>
      <c r="TZ42" s="107" t="e">
        <f t="shared" ref="TZ42:UP42" si="318">TY42-TY41+IF(TY44="",TY43,TY44)</f>
        <v>#REF!</v>
      </c>
      <c r="UA42" s="107" t="e">
        <f t="shared" si="318"/>
        <v>#REF!</v>
      </c>
      <c r="UB42" s="107" t="e">
        <f t="shared" si="318"/>
        <v>#REF!</v>
      </c>
      <c r="UC42" s="107" t="e">
        <f t="shared" si="318"/>
        <v>#REF!</v>
      </c>
      <c r="UD42" s="107" t="e">
        <f t="shared" si="318"/>
        <v>#REF!</v>
      </c>
      <c r="UE42" s="107" t="e">
        <f t="shared" si="318"/>
        <v>#REF!</v>
      </c>
      <c r="UF42" s="107" t="e">
        <f t="shared" si="318"/>
        <v>#REF!</v>
      </c>
      <c r="UG42" s="107" t="e">
        <f t="shared" si="318"/>
        <v>#REF!</v>
      </c>
      <c r="UH42" s="107" t="e">
        <f t="shared" si="318"/>
        <v>#REF!</v>
      </c>
      <c r="UI42" s="107" t="e">
        <f t="shared" si="318"/>
        <v>#REF!</v>
      </c>
      <c r="UJ42" s="107" t="e">
        <f t="shared" si="318"/>
        <v>#REF!</v>
      </c>
      <c r="UK42" s="107" t="e">
        <f t="shared" si="318"/>
        <v>#REF!</v>
      </c>
      <c r="UL42" s="107" t="e">
        <f t="shared" si="318"/>
        <v>#REF!</v>
      </c>
      <c r="UM42" s="107" t="e">
        <f t="shared" si="318"/>
        <v>#REF!</v>
      </c>
      <c r="UN42" s="107" t="e">
        <f t="shared" si="318"/>
        <v>#REF!</v>
      </c>
      <c r="UO42" s="107" t="e">
        <f t="shared" si="318"/>
        <v>#REF!</v>
      </c>
      <c r="UP42" s="107" t="e">
        <f t="shared" si="318"/>
        <v>#REF!</v>
      </c>
      <c r="UQ42" s="107" t="e">
        <f>UP42-UP41+IF(UP44="",UP43,UP44)</f>
        <v>#REF!</v>
      </c>
      <c r="UR42" s="107" t="e">
        <f t="shared" ref="UR42:VH42" si="319">UQ42-UQ41+IF(UQ44="",UQ43,UQ44)</f>
        <v>#REF!</v>
      </c>
      <c r="US42" s="107" t="e">
        <f t="shared" si="319"/>
        <v>#REF!</v>
      </c>
      <c r="UT42" s="107" t="e">
        <f t="shared" si="319"/>
        <v>#REF!</v>
      </c>
      <c r="UU42" s="107" t="e">
        <f t="shared" si="319"/>
        <v>#REF!</v>
      </c>
      <c r="UV42" s="107" t="e">
        <f t="shared" si="319"/>
        <v>#REF!</v>
      </c>
      <c r="UW42" s="107" t="e">
        <f t="shared" si="319"/>
        <v>#REF!</v>
      </c>
      <c r="UX42" s="107" t="e">
        <f t="shared" si="319"/>
        <v>#REF!</v>
      </c>
      <c r="UY42" s="107" t="e">
        <f t="shared" si="319"/>
        <v>#REF!</v>
      </c>
      <c r="UZ42" s="107" t="e">
        <f t="shared" si="319"/>
        <v>#REF!</v>
      </c>
      <c r="VA42" s="107" t="e">
        <f t="shared" si="319"/>
        <v>#REF!</v>
      </c>
      <c r="VB42" s="107" t="e">
        <f t="shared" si="319"/>
        <v>#REF!</v>
      </c>
      <c r="VC42" s="107" t="e">
        <f t="shared" si="319"/>
        <v>#REF!</v>
      </c>
      <c r="VD42" s="107" t="e">
        <f t="shared" si="319"/>
        <v>#REF!</v>
      </c>
      <c r="VE42" s="107" t="e">
        <f t="shared" si="319"/>
        <v>#REF!</v>
      </c>
      <c r="VF42" s="107" t="e">
        <f t="shared" si="319"/>
        <v>#REF!</v>
      </c>
      <c r="VG42" s="107" t="e">
        <f t="shared" si="319"/>
        <v>#REF!</v>
      </c>
      <c r="VH42" s="107" t="e">
        <f t="shared" si="319"/>
        <v>#REF!</v>
      </c>
    </row>
    <row r="43" spans="1:580" x14ac:dyDescent="0.25">
      <c r="A43" s="243"/>
      <c r="B43" s="48"/>
      <c r="C43" s="48"/>
      <c r="D43" s="51"/>
      <c r="E43" s="65"/>
      <c r="F43" s="57"/>
      <c r="G43" s="61"/>
      <c r="H43" s="60"/>
      <c r="I43" s="57"/>
      <c r="J43" s="61"/>
      <c r="K43" s="60"/>
      <c r="L43" s="57"/>
      <c r="M43" s="61"/>
      <c r="N43" s="60"/>
      <c r="O43" s="57"/>
      <c r="P43" s="61"/>
      <c r="Q43" s="60"/>
      <c r="R43" s="57"/>
      <c r="S43" s="61"/>
      <c r="T43" s="60"/>
      <c r="U43" s="57"/>
      <c r="V43" s="66"/>
      <c r="W43" s="65"/>
      <c r="X43" s="57"/>
      <c r="Y43" s="61"/>
      <c r="Z43" s="60"/>
      <c r="AA43" s="57"/>
      <c r="AB43" s="61"/>
      <c r="AC43" s="60"/>
      <c r="AD43" s="57"/>
      <c r="AE43" s="61"/>
      <c r="AF43" s="60"/>
      <c r="AG43" s="57"/>
      <c r="AH43" s="61"/>
      <c r="AI43" s="60"/>
      <c r="AJ43" s="57"/>
      <c r="AK43" s="61"/>
      <c r="AL43" s="60"/>
      <c r="AM43" s="57"/>
      <c r="AN43" s="66"/>
      <c r="AO43" s="65"/>
      <c r="AP43" s="57"/>
      <c r="AQ43" s="61"/>
      <c r="AR43" s="60"/>
      <c r="AS43" s="57"/>
      <c r="AT43" s="61"/>
      <c r="AU43" s="60"/>
      <c r="AV43" s="57"/>
      <c r="AW43" s="61"/>
      <c r="AX43" s="60"/>
      <c r="AY43" s="57"/>
      <c r="AZ43" s="61"/>
      <c r="BA43" s="60"/>
      <c r="BB43" s="57"/>
      <c r="BC43" s="61"/>
      <c r="BD43" s="60"/>
      <c r="BE43" s="57"/>
      <c r="BF43" s="66"/>
      <c r="BG43" s="65"/>
      <c r="BH43" s="57"/>
      <c r="BI43" s="61"/>
      <c r="BJ43" s="60"/>
      <c r="BK43" s="57"/>
      <c r="BL43" s="61"/>
      <c r="BM43" s="60"/>
      <c r="BN43" s="57"/>
      <c r="BO43" s="61"/>
      <c r="BP43" s="60"/>
      <c r="BQ43" s="57"/>
      <c r="BR43" s="61"/>
      <c r="BS43" s="60"/>
      <c r="BT43" s="57"/>
      <c r="BU43" s="61"/>
      <c r="BV43" s="60"/>
      <c r="BW43" s="57"/>
      <c r="BX43" s="66"/>
      <c r="BY43" s="65"/>
      <c r="BZ43" s="57"/>
      <c r="CA43" s="61"/>
      <c r="CB43" s="60"/>
      <c r="CC43" s="57"/>
      <c r="CD43" s="61"/>
      <c r="CE43" s="60"/>
      <c r="CF43" s="57"/>
      <c r="CG43" s="61"/>
      <c r="CH43" s="60"/>
      <c r="CI43" s="57"/>
      <c r="CJ43" s="61"/>
      <c r="CK43" s="60"/>
      <c r="CL43" s="57"/>
      <c r="CM43" s="61"/>
      <c r="CN43" s="60"/>
      <c r="CO43" s="57"/>
      <c r="CP43" s="66"/>
      <c r="CQ43" s="65"/>
      <c r="CR43" s="57"/>
      <c r="CS43" s="61"/>
      <c r="CT43" s="60"/>
      <c r="CU43" s="57"/>
      <c r="CV43" s="61"/>
      <c r="CW43" s="60"/>
      <c r="CX43" s="57"/>
      <c r="CY43" s="61"/>
      <c r="CZ43" s="60"/>
      <c r="DA43" s="57"/>
      <c r="DB43" s="61"/>
      <c r="DC43" s="60"/>
      <c r="DD43" s="57"/>
      <c r="DE43" s="61"/>
      <c r="DF43" s="60"/>
      <c r="DG43" s="57"/>
      <c r="DH43" s="66"/>
      <c r="DI43" s="65"/>
      <c r="DJ43" s="57"/>
      <c r="DK43" s="61"/>
      <c r="DL43" s="60"/>
      <c r="DM43" s="57"/>
      <c r="DN43" s="61"/>
      <c r="DO43" s="60"/>
      <c r="DP43" s="57"/>
      <c r="DQ43" s="61"/>
      <c r="DR43" s="60"/>
      <c r="DS43" s="57"/>
      <c r="DT43" s="61"/>
      <c r="DU43" s="60"/>
      <c r="DV43" s="57"/>
      <c r="DW43" s="61"/>
      <c r="DX43" s="60"/>
      <c r="DY43" s="57"/>
      <c r="DZ43" s="66"/>
      <c r="EA43" s="65"/>
      <c r="EB43" s="57"/>
      <c r="EC43" s="61"/>
      <c r="ED43" s="60"/>
      <c r="EE43" s="57"/>
      <c r="EF43" s="61"/>
      <c r="EG43" s="60"/>
      <c r="EH43" s="57"/>
      <c r="EI43" s="61"/>
      <c r="EJ43" s="60"/>
      <c r="EK43" s="57"/>
      <c r="EL43" s="61"/>
      <c r="EM43" s="60"/>
      <c r="EN43" s="57"/>
      <c r="EO43" s="61"/>
      <c r="EP43" s="60"/>
      <c r="EQ43" s="57"/>
      <c r="ER43" s="66"/>
      <c r="ES43" s="65"/>
      <c r="ET43" s="57"/>
      <c r="EU43" s="61"/>
      <c r="EV43" s="60"/>
      <c r="EW43" s="57"/>
      <c r="EX43" s="61"/>
      <c r="EY43" s="60"/>
      <c r="EZ43" s="57"/>
      <c r="FA43" s="61"/>
      <c r="FB43" s="60"/>
      <c r="FC43" s="57"/>
      <c r="FD43" s="61"/>
      <c r="FE43" s="60"/>
      <c r="FF43" s="57"/>
      <c r="FG43" s="61"/>
      <c r="FH43" s="60"/>
      <c r="FI43" s="57"/>
      <c r="FJ43" s="66"/>
      <c r="FK43" s="65"/>
      <c r="FL43" s="57"/>
      <c r="FM43" s="61"/>
      <c r="FN43" s="60"/>
      <c r="FO43" s="57"/>
      <c r="FP43" s="61"/>
      <c r="FQ43" s="60"/>
      <c r="FR43" s="57"/>
      <c r="FS43" s="61"/>
      <c r="FT43" s="60"/>
      <c r="FU43" s="57"/>
      <c r="FV43" s="61"/>
      <c r="FW43" s="60"/>
      <c r="FX43" s="57"/>
      <c r="FY43" s="61"/>
      <c r="FZ43" s="60"/>
      <c r="GA43" s="57"/>
      <c r="GB43" s="66"/>
      <c r="GC43" s="65"/>
      <c r="GD43" s="57"/>
      <c r="GE43" s="61"/>
      <c r="GF43" s="60"/>
      <c r="GG43" s="57"/>
      <c r="GH43" s="61"/>
      <c r="GI43" s="60"/>
      <c r="GJ43" s="57"/>
      <c r="GK43" s="61"/>
      <c r="GL43" s="60"/>
      <c r="GM43" s="57"/>
      <c r="GN43" s="61"/>
      <c r="GO43" s="60"/>
      <c r="GP43" s="57"/>
      <c r="GQ43" s="61"/>
      <c r="GR43" s="60"/>
      <c r="GS43" s="57"/>
      <c r="GT43" s="66"/>
      <c r="GU43" s="65"/>
      <c r="GV43" s="57"/>
      <c r="GW43" s="61"/>
      <c r="GX43" s="60"/>
      <c r="GY43" s="57"/>
      <c r="GZ43" s="61"/>
      <c r="HA43" s="60"/>
      <c r="HB43" s="57"/>
      <c r="HC43" s="61"/>
      <c r="HD43" s="60"/>
      <c r="HE43" s="57"/>
      <c r="HF43" s="61"/>
      <c r="HG43" s="60"/>
      <c r="HH43" s="57"/>
      <c r="HI43" s="61"/>
      <c r="HJ43" s="60"/>
      <c r="HK43" s="57"/>
      <c r="HL43" s="66"/>
      <c r="HM43" s="65"/>
      <c r="HN43" s="57"/>
      <c r="HO43" s="61"/>
      <c r="HP43" s="60"/>
      <c r="HQ43" s="57"/>
      <c r="HR43" s="61"/>
      <c r="HS43" s="60"/>
      <c r="HT43" s="57"/>
      <c r="HU43" s="61"/>
      <c r="HV43" s="60"/>
      <c r="HW43" s="57"/>
      <c r="HX43" s="61"/>
      <c r="HY43" s="60"/>
      <c r="HZ43" s="57"/>
      <c r="IA43" s="61"/>
      <c r="IB43" s="60"/>
      <c r="IC43" s="57"/>
      <c r="ID43" s="66"/>
      <c r="IE43" s="65"/>
      <c r="IF43" s="57"/>
      <c r="IG43" s="61"/>
      <c r="IH43" s="60"/>
      <c r="II43" s="57"/>
      <c r="IJ43" s="61"/>
      <c r="IK43" s="60"/>
      <c r="IL43" s="57"/>
      <c r="IM43" s="61"/>
      <c r="IN43" s="60"/>
      <c r="IO43" s="57"/>
      <c r="IP43" s="61"/>
      <c r="IQ43" s="60"/>
      <c r="IR43" s="57"/>
      <c r="IS43" s="61"/>
      <c r="IT43" s="60"/>
      <c r="IU43" s="57"/>
      <c r="IV43" s="66"/>
      <c r="IW43" s="65"/>
      <c r="IX43" s="57"/>
      <c r="IY43" s="61"/>
      <c r="IZ43" s="60"/>
      <c r="JA43" s="57"/>
      <c r="JB43" s="61"/>
      <c r="JC43" s="60"/>
      <c r="JD43" s="57"/>
      <c r="JE43" s="61"/>
      <c r="JF43" s="60"/>
      <c r="JG43" s="57"/>
      <c r="JH43" s="61"/>
      <c r="JI43" s="60"/>
      <c r="JJ43" s="57"/>
      <c r="JK43" s="61"/>
      <c r="JL43" s="60"/>
      <c r="JM43" s="57"/>
      <c r="JN43" s="66"/>
      <c r="JO43" s="65"/>
      <c r="JP43" s="57"/>
      <c r="JQ43" s="61"/>
      <c r="JR43" s="60"/>
      <c r="JS43" s="57"/>
      <c r="JT43" s="61"/>
      <c r="JU43" s="60"/>
      <c r="JV43" s="57"/>
      <c r="JW43" s="61"/>
      <c r="JX43" s="60"/>
      <c r="JY43" s="57"/>
      <c r="JZ43" s="61"/>
      <c r="KA43" s="60"/>
      <c r="KB43" s="57"/>
      <c r="KC43" s="61"/>
      <c r="KD43" s="60"/>
      <c r="KE43" s="57"/>
      <c r="KF43" s="66"/>
      <c r="KG43" s="65"/>
      <c r="KH43" s="57"/>
      <c r="KI43" s="61"/>
      <c r="KJ43" s="60"/>
      <c r="KK43" s="57"/>
      <c r="KL43" s="61"/>
      <c r="KM43" s="60"/>
      <c r="KN43" s="57"/>
      <c r="KO43" s="61"/>
      <c r="KP43" s="60"/>
      <c r="KQ43" s="57"/>
      <c r="KR43" s="61"/>
      <c r="KS43" s="60"/>
      <c r="KT43" s="57"/>
      <c r="KU43" s="61"/>
      <c r="KV43" s="60"/>
      <c r="KW43" s="57"/>
      <c r="KX43" s="66"/>
      <c r="KY43" s="65"/>
      <c r="KZ43" s="57"/>
      <c r="LA43" s="61"/>
      <c r="LB43" s="60"/>
      <c r="LC43" s="57"/>
      <c r="LD43" s="61"/>
      <c r="LE43" s="60"/>
      <c r="LF43" s="57"/>
      <c r="LG43" s="61"/>
      <c r="LH43" s="60"/>
      <c r="LI43" s="57"/>
      <c r="LJ43" s="61"/>
      <c r="LK43" s="60"/>
      <c r="LL43" s="57"/>
      <c r="LM43" s="61"/>
      <c r="LN43" s="60"/>
      <c r="LO43" s="57"/>
      <c r="LP43" s="66"/>
      <c r="LQ43" s="65"/>
      <c r="LR43" s="57"/>
      <c r="LS43" s="61"/>
      <c r="LT43" s="60"/>
      <c r="LU43" s="57"/>
      <c r="LV43" s="61"/>
      <c r="LW43" s="60"/>
      <c r="LX43" s="57"/>
      <c r="LY43" s="61"/>
      <c r="LZ43" s="60"/>
      <c r="MA43" s="57"/>
      <c r="MB43" s="61"/>
      <c r="MC43" s="60"/>
      <c r="MD43" s="57"/>
      <c r="ME43" s="61"/>
      <c r="MF43" s="60"/>
      <c r="MG43" s="57"/>
      <c r="MH43" s="66"/>
      <c r="MI43" s="65"/>
      <c r="MJ43" s="57"/>
      <c r="MK43" s="61"/>
      <c r="ML43" s="60"/>
      <c r="MM43" s="57"/>
      <c r="MN43" s="61"/>
      <c r="MO43" s="60"/>
      <c r="MP43" s="57"/>
      <c r="MQ43" s="61"/>
      <c r="MR43" s="60"/>
      <c r="MS43" s="57"/>
      <c r="MT43" s="61"/>
      <c r="MU43" s="60"/>
      <c r="MV43" s="57"/>
      <c r="MW43" s="61"/>
      <c r="MX43" s="60"/>
      <c r="MY43" s="57"/>
      <c r="MZ43" s="66"/>
      <c r="NA43" s="65"/>
      <c r="NB43" s="57"/>
      <c r="NC43" s="61"/>
      <c r="ND43" s="60"/>
      <c r="NE43" s="57"/>
      <c r="NF43" s="61"/>
      <c r="NG43" s="60"/>
      <c r="NH43" s="57"/>
      <c r="NI43" s="61"/>
      <c r="NJ43" s="60"/>
      <c r="NK43" s="57"/>
      <c r="NL43" s="61"/>
      <c r="NM43" s="60"/>
      <c r="NN43" s="57"/>
      <c r="NO43" s="61"/>
      <c r="NP43" s="60"/>
      <c r="NQ43" s="57"/>
      <c r="NR43" s="66"/>
      <c r="NS43" s="65"/>
      <c r="NT43" s="57"/>
      <c r="NU43" s="61"/>
      <c r="NV43" s="60"/>
      <c r="NW43" s="57"/>
      <c r="NX43" s="61"/>
      <c r="NY43" s="60"/>
      <c r="NZ43" s="57"/>
      <c r="OA43" s="61"/>
      <c r="OB43" s="60"/>
      <c r="OC43" s="57"/>
      <c r="OD43" s="61"/>
      <c r="OE43" s="60"/>
      <c r="OF43" s="57"/>
      <c r="OG43" s="61"/>
      <c r="OH43" s="60"/>
      <c r="OI43" s="57"/>
      <c r="OJ43" s="66"/>
      <c r="OK43" s="65"/>
      <c r="OL43" s="57"/>
      <c r="OM43" s="61"/>
      <c r="ON43" s="60"/>
      <c r="OO43" s="57"/>
      <c r="OP43" s="61"/>
      <c r="OQ43" s="60"/>
      <c r="OR43" s="57"/>
      <c r="OS43" s="61"/>
      <c r="OT43" s="60"/>
      <c r="OU43" s="57"/>
      <c r="OV43" s="61"/>
      <c r="OW43" s="60"/>
      <c r="OX43" s="57"/>
      <c r="OY43" s="61"/>
      <c r="OZ43" s="60"/>
      <c r="PA43" s="57"/>
      <c r="PB43" s="66"/>
      <c r="PC43" s="65"/>
      <c r="PD43" s="57"/>
      <c r="PE43" s="61"/>
      <c r="PF43" s="60"/>
      <c r="PG43" s="57"/>
      <c r="PH43" s="61"/>
      <c r="PI43" s="60"/>
      <c r="PJ43" s="57"/>
      <c r="PK43" s="61"/>
      <c r="PL43" s="60"/>
      <c r="PM43" s="57"/>
      <c r="PN43" s="61"/>
      <c r="PO43" s="60"/>
      <c r="PP43" s="57"/>
      <c r="PQ43" s="61"/>
      <c r="PR43" s="60"/>
      <c r="PS43" s="57"/>
      <c r="PT43" s="66"/>
      <c r="PU43" s="65"/>
      <c r="PV43" s="57"/>
      <c r="PW43" s="61"/>
      <c r="PX43" s="60"/>
      <c r="PY43" s="57"/>
      <c r="PZ43" s="61"/>
      <c r="QA43" s="60"/>
      <c r="QB43" s="57"/>
      <c r="QC43" s="61"/>
      <c r="QD43" s="60"/>
      <c r="QE43" s="57"/>
      <c r="QF43" s="61"/>
      <c r="QG43" s="60"/>
      <c r="QH43" s="57"/>
      <c r="QI43" s="61"/>
      <c r="QJ43" s="60"/>
      <c r="QK43" s="57"/>
      <c r="QL43" s="66"/>
      <c r="QM43" s="65"/>
      <c r="QN43" s="57"/>
      <c r="QO43" s="61"/>
      <c r="QP43" s="60"/>
      <c r="QQ43" s="57"/>
      <c r="QR43" s="61"/>
      <c r="QS43" s="60"/>
      <c r="QT43" s="57"/>
      <c r="QU43" s="61"/>
      <c r="QV43" s="60"/>
      <c r="QW43" s="57"/>
      <c r="QX43" s="61"/>
      <c r="QY43" s="60"/>
      <c r="QZ43" s="57"/>
      <c r="RA43" s="61"/>
      <c r="RB43" s="60"/>
      <c r="RC43" s="57"/>
      <c r="RD43" s="66"/>
      <c r="RE43" s="65"/>
      <c r="RF43" s="57"/>
      <c r="RG43" s="61"/>
      <c r="RH43" s="60"/>
      <c r="RI43" s="57"/>
      <c r="RJ43" s="61"/>
      <c r="RK43" s="60"/>
      <c r="RL43" s="57"/>
      <c r="RM43" s="61"/>
      <c r="RN43" s="60"/>
      <c r="RO43" s="57"/>
      <c r="RP43" s="61"/>
      <c r="RQ43" s="60"/>
      <c r="RR43" s="57"/>
      <c r="RS43" s="61"/>
      <c r="RT43" s="60"/>
      <c r="RU43" s="57"/>
      <c r="RV43" s="66"/>
      <c r="RW43" s="65"/>
      <c r="RX43" s="57"/>
      <c r="RY43" s="61"/>
      <c r="RZ43" s="60"/>
      <c r="SA43" s="57"/>
      <c r="SB43" s="61"/>
      <c r="SC43" s="60"/>
      <c r="SD43" s="57"/>
      <c r="SE43" s="61"/>
      <c r="SF43" s="60"/>
      <c r="SG43" s="57"/>
      <c r="SH43" s="61"/>
      <c r="SI43" s="60"/>
      <c r="SJ43" s="57"/>
      <c r="SK43" s="61"/>
      <c r="SL43" s="60"/>
      <c r="SM43" s="57"/>
      <c r="SN43" s="66"/>
      <c r="SO43" s="65"/>
      <c r="SP43" s="57"/>
      <c r="SQ43" s="61"/>
      <c r="SR43" s="60"/>
      <c r="SS43" s="57"/>
      <c r="ST43" s="61"/>
      <c r="SU43" s="60"/>
      <c r="SV43" s="57"/>
      <c r="SW43" s="61"/>
      <c r="SX43" s="60"/>
      <c r="SY43" s="57"/>
      <c r="SZ43" s="61"/>
      <c r="TA43" s="60"/>
      <c r="TB43" s="57"/>
      <c r="TC43" s="61"/>
      <c r="TD43" s="60"/>
      <c r="TE43" s="57"/>
      <c r="TF43" s="66"/>
      <c r="TG43" s="65"/>
      <c r="TH43" s="57"/>
      <c r="TI43" s="61"/>
      <c r="TJ43" s="60"/>
      <c r="TK43" s="57"/>
      <c r="TL43" s="61"/>
      <c r="TM43" s="60"/>
      <c r="TN43" s="57"/>
      <c r="TO43" s="61"/>
      <c r="TP43" s="60"/>
      <c r="TQ43" s="57"/>
      <c r="TR43" s="61"/>
      <c r="TS43" s="60"/>
      <c r="TT43" s="57"/>
      <c r="TU43" s="61"/>
      <c r="TV43" s="60"/>
      <c r="TW43" s="57"/>
      <c r="TX43" s="66"/>
      <c r="TY43" s="65"/>
      <c r="TZ43" s="57"/>
      <c r="UA43" s="61"/>
      <c r="UB43" s="60"/>
      <c r="UC43" s="57"/>
      <c r="UD43" s="61"/>
      <c r="UE43" s="60"/>
      <c r="UF43" s="57"/>
      <c r="UG43" s="61"/>
      <c r="UH43" s="60"/>
      <c r="UI43" s="57"/>
      <c r="UJ43" s="61"/>
      <c r="UK43" s="60"/>
      <c r="UL43" s="57"/>
      <c r="UM43" s="61"/>
      <c r="UN43" s="60"/>
      <c r="UO43" s="57"/>
      <c r="UP43" s="66"/>
      <c r="UQ43" s="65"/>
      <c r="UR43" s="57"/>
      <c r="US43" s="61"/>
      <c r="UT43" s="60"/>
      <c r="UU43" s="57"/>
      <c r="UV43" s="61"/>
      <c r="UW43" s="60"/>
      <c r="UX43" s="57"/>
      <c r="UY43" s="61"/>
      <c r="UZ43" s="60"/>
      <c r="VA43" s="57"/>
      <c r="VB43" s="61"/>
      <c r="VC43" s="60"/>
      <c r="VD43" s="57"/>
      <c r="VE43" s="61"/>
      <c r="VF43" s="60"/>
      <c r="VG43" s="57"/>
      <c r="VH43" s="66"/>
    </row>
    <row r="44" spans="1:580" ht="15.75" thickBot="1" x14ac:dyDescent="0.3">
      <c r="A44" s="244"/>
      <c r="B44" s="235" t="s">
        <v>265</v>
      </c>
      <c r="C44" s="235"/>
      <c r="D44" s="47"/>
      <c r="E44" s="80"/>
      <c r="F44" s="29"/>
      <c r="G44" s="30"/>
      <c r="H44" s="28"/>
      <c r="I44" s="29"/>
      <c r="J44" s="30"/>
      <c r="K44" s="28"/>
      <c r="L44" s="29"/>
      <c r="M44" s="30"/>
      <c r="N44" s="28"/>
      <c r="O44" s="29"/>
      <c r="P44" s="30"/>
      <c r="Q44" s="28"/>
      <c r="R44" s="29"/>
      <c r="S44" s="30"/>
      <c r="T44" s="28"/>
      <c r="U44" s="29"/>
      <c r="V44" s="81"/>
      <c r="W44" s="80"/>
      <c r="X44" s="29"/>
      <c r="Y44" s="30"/>
      <c r="Z44" s="28"/>
      <c r="AA44" s="29"/>
      <c r="AB44" s="30"/>
      <c r="AC44" s="28"/>
      <c r="AD44" s="29"/>
      <c r="AE44" s="30"/>
      <c r="AF44" s="28"/>
      <c r="AG44" s="29"/>
      <c r="AH44" s="30"/>
      <c r="AI44" s="28"/>
      <c r="AJ44" s="29"/>
      <c r="AK44" s="30"/>
      <c r="AL44" s="28"/>
      <c r="AM44" s="29"/>
      <c r="AN44" s="81"/>
      <c r="AO44" s="80"/>
      <c r="AP44" s="29"/>
      <c r="AQ44" s="30"/>
      <c r="AR44" s="28"/>
      <c r="AS44" s="29"/>
      <c r="AT44" s="30"/>
      <c r="AU44" s="28"/>
      <c r="AV44" s="29"/>
      <c r="AW44" s="30"/>
      <c r="AX44" s="28"/>
      <c r="AY44" s="29"/>
      <c r="AZ44" s="30"/>
      <c r="BA44" s="28"/>
      <c r="BB44" s="29"/>
      <c r="BC44" s="30"/>
      <c r="BD44" s="28"/>
      <c r="BE44" s="29"/>
      <c r="BF44" s="81"/>
      <c r="BG44" s="80"/>
      <c r="BH44" s="29"/>
      <c r="BI44" s="30"/>
      <c r="BJ44" s="28"/>
      <c r="BK44" s="29"/>
      <c r="BL44" s="30"/>
      <c r="BM44" s="28"/>
      <c r="BN44" s="29"/>
      <c r="BO44" s="30"/>
      <c r="BP44" s="28"/>
      <c r="BQ44" s="29"/>
      <c r="BR44" s="30"/>
      <c r="BS44" s="28"/>
      <c r="BT44" s="29"/>
      <c r="BU44" s="30"/>
      <c r="BV44" s="28"/>
      <c r="BW44" s="29"/>
      <c r="BX44" s="81"/>
      <c r="BY44" s="80"/>
      <c r="BZ44" s="29"/>
      <c r="CA44" s="30"/>
      <c r="CB44" s="28"/>
      <c r="CC44" s="29"/>
      <c r="CD44" s="30"/>
      <c r="CE44" s="28"/>
      <c r="CF44" s="29"/>
      <c r="CG44" s="30"/>
      <c r="CH44" s="28"/>
      <c r="CI44" s="29"/>
      <c r="CJ44" s="30"/>
      <c r="CK44" s="28"/>
      <c r="CL44" s="29"/>
      <c r="CM44" s="30"/>
      <c r="CN44" s="28"/>
      <c r="CO44" s="29"/>
      <c r="CP44" s="81"/>
      <c r="CQ44" s="80"/>
      <c r="CR44" s="29"/>
      <c r="CS44" s="30"/>
      <c r="CT44" s="28"/>
      <c r="CU44" s="29"/>
      <c r="CV44" s="30"/>
      <c r="CW44" s="28"/>
      <c r="CX44" s="29"/>
      <c r="CY44" s="30"/>
      <c r="CZ44" s="28"/>
      <c r="DA44" s="29"/>
      <c r="DB44" s="30"/>
      <c r="DC44" s="28"/>
      <c r="DD44" s="29"/>
      <c r="DE44" s="30"/>
      <c r="DF44" s="28"/>
      <c r="DG44" s="29"/>
      <c r="DH44" s="81"/>
      <c r="DI44" s="80"/>
      <c r="DJ44" s="29"/>
      <c r="DK44" s="30"/>
      <c r="DL44" s="28"/>
      <c r="DM44" s="29"/>
      <c r="DN44" s="30"/>
      <c r="DO44" s="28"/>
      <c r="DP44" s="29"/>
      <c r="DQ44" s="30"/>
      <c r="DR44" s="28"/>
      <c r="DS44" s="29"/>
      <c r="DT44" s="30"/>
      <c r="DU44" s="28"/>
      <c r="DV44" s="29"/>
      <c r="DW44" s="30"/>
      <c r="DX44" s="28"/>
      <c r="DY44" s="29"/>
      <c r="DZ44" s="81"/>
      <c r="EA44" s="80"/>
      <c r="EB44" s="29"/>
      <c r="EC44" s="30"/>
      <c r="ED44" s="28"/>
      <c r="EE44" s="29"/>
      <c r="EF44" s="30"/>
      <c r="EG44" s="28"/>
      <c r="EH44" s="29"/>
      <c r="EI44" s="30"/>
      <c r="EJ44" s="28"/>
      <c r="EK44" s="29"/>
      <c r="EL44" s="30"/>
      <c r="EM44" s="28"/>
      <c r="EN44" s="29"/>
      <c r="EO44" s="30"/>
      <c r="EP44" s="28"/>
      <c r="EQ44" s="29"/>
      <c r="ER44" s="81"/>
      <c r="ES44" s="80"/>
      <c r="ET44" s="29"/>
      <c r="EU44" s="30"/>
      <c r="EV44" s="28"/>
      <c r="EW44" s="29"/>
      <c r="EX44" s="30"/>
      <c r="EY44" s="28"/>
      <c r="EZ44" s="29"/>
      <c r="FA44" s="30"/>
      <c r="FB44" s="28"/>
      <c r="FC44" s="29"/>
      <c r="FD44" s="30"/>
      <c r="FE44" s="28"/>
      <c r="FF44" s="29"/>
      <c r="FG44" s="30"/>
      <c r="FH44" s="28"/>
      <c r="FI44" s="29"/>
      <c r="FJ44" s="81"/>
      <c r="FK44" s="80"/>
      <c r="FL44" s="29"/>
      <c r="FM44" s="30"/>
      <c r="FN44" s="28"/>
      <c r="FO44" s="29"/>
      <c r="FP44" s="30"/>
      <c r="FQ44" s="28"/>
      <c r="FR44" s="29"/>
      <c r="FS44" s="30"/>
      <c r="FT44" s="28"/>
      <c r="FU44" s="29"/>
      <c r="FV44" s="30"/>
      <c r="FW44" s="28"/>
      <c r="FX44" s="29"/>
      <c r="FY44" s="30"/>
      <c r="FZ44" s="28"/>
      <c r="GA44" s="29"/>
      <c r="GB44" s="81"/>
      <c r="GC44" s="80"/>
      <c r="GD44" s="29"/>
      <c r="GE44" s="30"/>
      <c r="GF44" s="28"/>
      <c r="GG44" s="29"/>
      <c r="GH44" s="30"/>
      <c r="GI44" s="28"/>
      <c r="GJ44" s="29"/>
      <c r="GK44" s="30"/>
      <c r="GL44" s="28"/>
      <c r="GM44" s="29"/>
      <c r="GN44" s="30"/>
      <c r="GO44" s="28"/>
      <c r="GP44" s="29"/>
      <c r="GQ44" s="30"/>
      <c r="GR44" s="28"/>
      <c r="GS44" s="29"/>
      <c r="GT44" s="81"/>
      <c r="GU44" s="80"/>
      <c r="GV44" s="29"/>
      <c r="GW44" s="30"/>
      <c r="GX44" s="28"/>
      <c r="GY44" s="29"/>
      <c r="GZ44" s="30"/>
      <c r="HA44" s="28"/>
      <c r="HB44" s="29"/>
      <c r="HC44" s="30"/>
      <c r="HD44" s="28"/>
      <c r="HE44" s="29"/>
      <c r="HF44" s="30"/>
      <c r="HG44" s="28"/>
      <c r="HH44" s="29"/>
      <c r="HI44" s="30"/>
      <c r="HJ44" s="28"/>
      <c r="HK44" s="29"/>
      <c r="HL44" s="81"/>
      <c r="HM44" s="80"/>
      <c r="HN44" s="29"/>
      <c r="HO44" s="30"/>
      <c r="HP44" s="28"/>
      <c r="HQ44" s="29"/>
      <c r="HR44" s="30"/>
      <c r="HS44" s="28"/>
      <c r="HT44" s="29"/>
      <c r="HU44" s="30"/>
      <c r="HV44" s="28"/>
      <c r="HW44" s="29"/>
      <c r="HX44" s="30"/>
      <c r="HY44" s="28"/>
      <c r="HZ44" s="29"/>
      <c r="IA44" s="30"/>
      <c r="IB44" s="28"/>
      <c r="IC44" s="29"/>
      <c r="ID44" s="81"/>
      <c r="IE44" s="80"/>
      <c r="IF44" s="29"/>
      <c r="IG44" s="30"/>
      <c r="IH44" s="28"/>
      <c r="II44" s="29"/>
      <c r="IJ44" s="30"/>
      <c r="IK44" s="28"/>
      <c r="IL44" s="29"/>
      <c r="IM44" s="30"/>
      <c r="IN44" s="28"/>
      <c r="IO44" s="29"/>
      <c r="IP44" s="30"/>
      <c r="IQ44" s="28"/>
      <c r="IR44" s="29"/>
      <c r="IS44" s="30"/>
      <c r="IT44" s="28"/>
      <c r="IU44" s="29"/>
      <c r="IV44" s="81"/>
      <c r="IW44" s="80"/>
      <c r="IX44" s="29"/>
      <c r="IY44" s="30"/>
      <c r="IZ44" s="28"/>
      <c r="JA44" s="29"/>
      <c r="JB44" s="30"/>
      <c r="JC44" s="28"/>
      <c r="JD44" s="29"/>
      <c r="JE44" s="30"/>
      <c r="JF44" s="28"/>
      <c r="JG44" s="29"/>
      <c r="JH44" s="30"/>
      <c r="JI44" s="28"/>
      <c r="JJ44" s="29"/>
      <c r="JK44" s="30"/>
      <c r="JL44" s="28"/>
      <c r="JM44" s="29"/>
      <c r="JN44" s="81"/>
      <c r="JO44" s="80"/>
      <c r="JP44" s="29"/>
      <c r="JQ44" s="30"/>
      <c r="JR44" s="28"/>
      <c r="JS44" s="29"/>
      <c r="JT44" s="30"/>
      <c r="JU44" s="28"/>
      <c r="JV44" s="29"/>
      <c r="JW44" s="30"/>
      <c r="JX44" s="28"/>
      <c r="JY44" s="29"/>
      <c r="JZ44" s="30"/>
      <c r="KA44" s="28"/>
      <c r="KB44" s="29"/>
      <c r="KC44" s="30"/>
      <c r="KD44" s="28"/>
      <c r="KE44" s="29"/>
      <c r="KF44" s="81"/>
      <c r="KG44" s="80"/>
      <c r="KH44" s="29"/>
      <c r="KI44" s="30"/>
      <c r="KJ44" s="28"/>
      <c r="KK44" s="29"/>
      <c r="KL44" s="30"/>
      <c r="KM44" s="28"/>
      <c r="KN44" s="29"/>
      <c r="KO44" s="30"/>
      <c r="KP44" s="28"/>
      <c r="KQ44" s="29"/>
      <c r="KR44" s="30"/>
      <c r="KS44" s="28"/>
      <c r="KT44" s="29"/>
      <c r="KU44" s="30"/>
      <c r="KV44" s="28"/>
      <c r="KW44" s="29"/>
      <c r="KX44" s="81"/>
      <c r="KY44" s="80"/>
      <c r="KZ44" s="29"/>
      <c r="LA44" s="30"/>
      <c r="LB44" s="28"/>
      <c r="LC44" s="29"/>
      <c r="LD44" s="30"/>
      <c r="LE44" s="28"/>
      <c r="LF44" s="29"/>
      <c r="LG44" s="30"/>
      <c r="LH44" s="28"/>
      <c r="LI44" s="29"/>
      <c r="LJ44" s="30"/>
      <c r="LK44" s="28"/>
      <c r="LL44" s="29"/>
      <c r="LM44" s="30"/>
      <c r="LN44" s="28"/>
      <c r="LO44" s="29"/>
      <c r="LP44" s="81"/>
      <c r="LQ44" s="80"/>
      <c r="LR44" s="29"/>
      <c r="LS44" s="30"/>
      <c r="LT44" s="28"/>
      <c r="LU44" s="29"/>
      <c r="LV44" s="30"/>
      <c r="LW44" s="28"/>
      <c r="LX44" s="29"/>
      <c r="LY44" s="30"/>
      <c r="LZ44" s="28"/>
      <c r="MA44" s="29"/>
      <c r="MB44" s="30"/>
      <c r="MC44" s="28"/>
      <c r="MD44" s="29"/>
      <c r="ME44" s="30"/>
      <c r="MF44" s="28"/>
      <c r="MG44" s="29"/>
      <c r="MH44" s="81"/>
      <c r="MI44" s="80"/>
      <c r="MJ44" s="29"/>
      <c r="MK44" s="30"/>
      <c r="ML44" s="28"/>
      <c r="MM44" s="29"/>
      <c r="MN44" s="30"/>
      <c r="MO44" s="28"/>
      <c r="MP44" s="29"/>
      <c r="MQ44" s="30"/>
      <c r="MR44" s="28"/>
      <c r="MS44" s="29"/>
      <c r="MT44" s="30"/>
      <c r="MU44" s="28"/>
      <c r="MV44" s="29"/>
      <c r="MW44" s="30"/>
      <c r="MX44" s="28"/>
      <c r="MY44" s="29"/>
      <c r="MZ44" s="81"/>
      <c r="NA44" s="80"/>
      <c r="NB44" s="29"/>
      <c r="NC44" s="30"/>
      <c r="ND44" s="28"/>
      <c r="NE44" s="29"/>
      <c r="NF44" s="30"/>
      <c r="NG44" s="28"/>
      <c r="NH44" s="29"/>
      <c r="NI44" s="30"/>
      <c r="NJ44" s="28"/>
      <c r="NK44" s="29"/>
      <c r="NL44" s="30"/>
      <c r="NM44" s="28"/>
      <c r="NN44" s="29"/>
      <c r="NO44" s="30"/>
      <c r="NP44" s="28"/>
      <c r="NQ44" s="29"/>
      <c r="NR44" s="81"/>
      <c r="NS44" s="80"/>
      <c r="NT44" s="29"/>
      <c r="NU44" s="30"/>
      <c r="NV44" s="28"/>
      <c r="NW44" s="29"/>
      <c r="NX44" s="30"/>
      <c r="NY44" s="28"/>
      <c r="NZ44" s="29"/>
      <c r="OA44" s="30"/>
      <c r="OB44" s="28"/>
      <c r="OC44" s="29"/>
      <c r="OD44" s="30"/>
      <c r="OE44" s="28"/>
      <c r="OF44" s="29"/>
      <c r="OG44" s="30"/>
      <c r="OH44" s="28"/>
      <c r="OI44" s="29"/>
      <c r="OJ44" s="81"/>
      <c r="OK44" s="80"/>
      <c r="OL44" s="29"/>
      <c r="OM44" s="30"/>
      <c r="ON44" s="28"/>
      <c r="OO44" s="29"/>
      <c r="OP44" s="30"/>
      <c r="OQ44" s="28"/>
      <c r="OR44" s="29"/>
      <c r="OS44" s="30"/>
      <c r="OT44" s="28"/>
      <c r="OU44" s="29"/>
      <c r="OV44" s="30"/>
      <c r="OW44" s="28"/>
      <c r="OX44" s="29"/>
      <c r="OY44" s="30"/>
      <c r="OZ44" s="28"/>
      <c r="PA44" s="29"/>
      <c r="PB44" s="81"/>
      <c r="PC44" s="80"/>
      <c r="PD44" s="29"/>
      <c r="PE44" s="30"/>
      <c r="PF44" s="28"/>
      <c r="PG44" s="29"/>
      <c r="PH44" s="30"/>
      <c r="PI44" s="28"/>
      <c r="PJ44" s="29"/>
      <c r="PK44" s="30"/>
      <c r="PL44" s="28"/>
      <c r="PM44" s="29"/>
      <c r="PN44" s="30"/>
      <c r="PO44" s="28"/>
      <c r="PP44" s="29"/>
      <c r="PQ44" s="30"/>
      <c r="PR44" s="28"/>
      <c r="PS44" s="29"/>
      <c r="PT44" s="81"/>
      <c r="PU44" s="80"/>
      <c r="PV44" s="29"/>
      <c r="PW44" s="30"/>
      <c r="PX44" s="28"/>
      <c r="PY44" s="29"/>
      <c r="PZ44" s="30"/>
      <c r="QA44" s="28"/>
      <c r="QB44" s="29"/>
      <c r="QC44" s="30"/>
      <c r="QD44" s="28"/>
      <c r="QE44" s="29"/>
      <c r="QF44" s="30"/>
      <c r="QG44" s="28"/>
      <c r="QH44" s="29"/>
      <c r="QI44" s="30"/>
      <c r="QJ44" s="28"/>
      <c r="QK44" s="29"/>
      <c r="QL44" s="81"/>
      <c r="QM44" s="80"/>
      <c r="QN44" s="29"/>
      <c r="QO44" s="30"/>
      <c r="QP44" s="28"/>
      <c r="QQ44" s="29"/>
      <c r="QR44" s="30"/>
      <c r="QS44" s="28"/>
      <c r="QT44" s="29"/>
      <c r="QU44" s="30"/>
      <c r="QV44" s="28"/>
      <c r="QW44" s="29"/>
      <c r="QX44" s="30"/>
      <c r="QY44" s="28"/>
      <c r="QZ44" s="29"/>
      <c r="RA44" s="30"/>
      <c r="RB44" s="28"/>
      <c r="RC44" s="29"/>
      <c r="RD44" s="81"/>
      <c r="RE44" s="80"/>
      <c r="RF44" s="29"/>
      <c r="RG44" s="30"/>
      <c r="RH44" s="28"/>
      <c r="RI44" s="29"/>
      <c r="RJ44" s="30"/>
      <c r="RK44" s="28"/>
      <c r="RL44" s="29"/>
      <c r="RM44" s="30"/>
      <c r="RN44" s="28"/>
      <c r="RO44" s="29"/>
      <c r="RP44" s="30"/>
      <c r="RQ44" s="28"/>
      <c r="RR44" s="29"/>
      <c r="RS44" s="30"/>
      <c r="RT44" s="28"/>
      <c r="RU44" s="29"/>
      <c r="RV44" s="81"/>
      <c r="RW44" s="80"/>
      <c r="RX44" s="29"/>
      <c r="RY44" s="30"/>
      <c r="RZ44" s="28"/>
      <c r="SA44" s="29"/>
      <c r="SB44" s="30"/>
      <c r="SC44" s="28"/>
      <c r="SD44" s="29"/>
      <c r="SE44" s="30"/>
      <c r="SF44" s="28"/>
      <c r="SG44" s="29"/>
      <c r="SH44" s="30"/>
      <c r="SI44" s="28"/>
      <c r="SJ44" s="29"/>
      <c r="SK44" s="30"/>
      <c r="SL44" s="28"/>
      <c r="SM44" s="29"/>
      <c r="SN44" s="81"/>
      <c r="SO44" s="80"/>
      <c r="SP44" s="29"/>
      <c r="SQ44" s="30"/>
      <c r="SR44" s="28"/>
      <c r="SS44" s="29"/>
      <c r="ST44" s="30"/>
      <c r="SU44" s="28"/>
      <c r="SV44" s="29"/>
      <c r="SW44" s="30"/>
      <c r="SX44" s="28"/>
      <c r="SY44" s="29"/>
      <c r="SZ44" s="30"/>
      <c r="TA44" s="28"/>
      <c r="TB44" s="29"/>
      <c r="TC44" s="30"/>
      <c r="TD44" s="28"/>
      <c r="TE44" s="29"/>
      <c r="TF44" s="81"/>
      <c r="TG44" s="80"/>
      <c r="TH44" s="29"/>
      <c r="TI44" s="30"/>
      <c r="TJ44" s="28"/>
      <c r="TK44" s="29"/>
      <c r="TL44" s="30"/>
      <c r="TM44" s="28"/>
      <c r="TN44" s="29"/>
      <c r="TO44" s="30"/>
      <c r="TP44" s="28"/>
      <c r="TQ44" s="29"/>
      <c r="TR44" s="30"/>
      <c r="TS44" s="28"/>
      <c r="TT44" s="29"/>
      <c r="TU44" s="30"/>
      <c r="TV44" s="28"/>
      <c r="TW44" s="29"/>
      <c r="TX44" s="81"/>
      <c r="TY44" s="80"/>
      <c r="TZ44" s="29"/>
      <c r="UA44" s="30"/>
      <c r="UB44" s="28"/>
      <c r="UC44" s="29"/>
      <c r="UD44" s="30"/>
      <c r="UE44" s="28"/>
      <c r="UF44" s="29"/>
      <c r="UG44" s="30"/>
      <c r="UH44" s="28"/>
      <c r="UI44" s="29"/>
      <c r="UJ44" s="30"/>
      <c r="UK44" s="28"/>
      <c r="UL44" s="29"/>
      <c r="UM44" s="30"/>
      <c r="UN44" s="28"/>
      <c r="UO44" s="29"/>
      <c r="UP44" s="81"/>
      <c r="UQ44" s="80"/>
      <c r="UR44" s="29"/>
      <c r="US44" s="30"/>
      <c r="UT44" s="28"/>
      <c r="UU44" s="29"/>
      <c r="UV44" s="30"/>
      <c r="UW44" s="28"/>
      <c r="UX44" s="29"/>
      <c r="UY44" s="30"/>
      <c r="UZ44" s="28"/>
      <c r="VA44" s="29"/>
      <c r="VB44" s="30"/>
      <c r="VC44" s="28"/>
      <c r="VD44" s="29"/>
      <c r="VE44" s="30"/>
      <c r="VF44" s="28"/>
      <c r="VG44" s="29"/>
      <c r="VH44" s="81"/>
    </row>
    <row r="45" spans="1:580" ht="15" customHeight="1" x14ac:dyDescent="0.25">
      <c r="A45" s="242" t="s">
        <v>337</v>
      </c>
      <c r="B45" s="49"/>
      <c r="C45" s="45">
        <v>11</v>
      </c>
      <c r="D45" s="46" t="s">
        <v>278</v>
      </c>
      <c r="E45" s="78">
        <f>WELDING!$I$35</f>
        <v>0</v>
      </c>
      <c r="F45" s="56">
        <f>WELDING!$J$35</f>
        <v>0</v>
      </c>
      <c r="G45" s="59">
        <f>WELDING!$K$35</f>
        <v>0</v>
      </c>
      <c r="H45" s="58">
        <f>WELDING!$L$35</f>
        <v>0</v>
      </c>
      <c r="I45" s="56">
        <f>WELDING!$M$35</f>
        <v>0</v>
      </c>
      <c r="J45" s="59">
        <f>WELDING!$N$35</f>
        <v>0</v>
      </c>
      <c r="K45" s="58">
        <f>WELDING!$O$35</f>
        <v>0</v>
      </c>
      <c r="L45" s="56">
        <f>WELDING!$P$35</f>
        <v>0</v>
      </c>
      <c r="M45" s="59">
        <f>WELDING!$Q$35</f>
        <v>0</v>
      </c>
      <c r="N45" s="58">
        <f>WELDING!$R$35</f>
        <v>0</v>
      </c>
      <c r="O45" s="56">
        <f>WELDING!$S$35</f>
        <v>0</v>
      </c>
      <c r="P45" s="59">
        <f>WELDING!$T$35</f>
        <v>0</v>
      </c>
      <c r="Q45" s="58">
        <f>WELDING!$U$35</f>
        <v>0</v>
      </c>
      <c r="R45" s="56">
        <f>WELDING!$V$35</f>
        <v>0</v>
      </c>
      <c r="S45" s="59">
        <f>WELDING!$W$35</f>
        <v>0</v>
      </c>
      <c r="T45" s="58">
        <f>WELDING!$X$35</f>
        <v>0</v>
      </c>
      <c r="U45" s="56">
        <f>WELDING!$Y$35</f>
        <v>0</v>
      </c>
      <c r="V45" s="79">
        <f>WELDING!$Z$35</f>
        <v>0</v>
      </c>
      <c r="W45" s="78" t="e">
        <f>WELDING!#REF!</f>
        <v>#REF!</v>
      </c>
      <c r="X45" s="56" t="e">
        <f>WELDING!#REF!</f>
        <v>#REF!</v>
      </c>
      <c r="Y45" s="59" t="e">
        <f>WELDING!#REF!</f>
        <v>#REF!</v>
      </c>
      <c r="Z45" s="58" t="e">
        <f>WELDING!#REF!</f>
        <v>#REF!</v>
      </c>
      <c r="AA45" s="56" t="e">
        <f>WELDING!#REF!</f>
        <v>#REF!</v>
      </c>
      <c r="AB45" s="59" t="e">
        <f>WELDING!#REF!</f>
        <v>#REF!</v>
      </c>
      <c r="AC45" s="58" t="e">
        <f>WELDING!#REF!</f>
        <v>#REF!</v>
      </c>
      <c r="AD45" s="56" t="e">
        <f>WELDING!#REF!</f>
        <v>#REF!</v>
      </c>
      <c r="AE45" s="59" t="e">
        <f>WELDING!#REF!</f>
        <v>#REF!</v>
      </c>
      <c r="AF45" s="58" t="e">
        <f>WELDING!#REF!</f>
        <v>#REF!</v>
      </c>
      <c r="AG45" s="56" t="e">
        <f>WELDING!#REF!</f>
        <v>#REF!</v>
      </c>
      <c r="AH45" s="59" t="e">
        <f>WELDING!#REF!</f>
        <v>#REF!</v>
      </c>
      <c r="AI45" s="58" t="e">
        <f>WELDING!#REF!</f>
        <v>#REF!</v>
      </c>
      <c r="AJ45" s="56" t="e">
        <f>WELDING!#REF!</f>
        <v>#REF!</v>
      </c>
      <c r="AK45" s="59" t="e">
        <f>WELDING!#REF!</f>
        <v>#REF!</v>
      </c>
      <c r="AL45" s="58" t="e">
        <f>WELDING!#REF!</f>
        <v>#REF!</v>
      </c>
      <c r="AM45" s="56" t="e">
        <f>WELDING!#REF!</f>
        <v>#REF!</v>
      </c>
      <c r="AN45" s="79" t="e">
        <f>WELDING!#REF!</f>
        <v>#REF!</v>
      </c>
      <c r="AO45" s="78" t="e">
        <f>WELDING!#REF!</f>
        <v>#REF!</v>
      </c>
      <c r="AP45" s="56" t="e">
        <f>WELDING!#REF!</f>
        <v>#REF!</v>
      </c>
      <c r="AQ45" s="59" t="e">
        <f>WELDING!#REF!</f>
        <v>#REF!</v>
      </c>
      <c r="AR45" s="58" t="e">
        <f>WELDING!#REF!</f>
        <v>#REF!</v>
      </c>
      <c r="AS45" s="56" t="e">
        <f>WELDING!#REF!</f>
        <v>#REF!</v>
      </c>
      <c r="AT45" s="59" t="e">
        <f>WELDING!#REF!</f>
        <v>#REF!</v>
      </c>
      <c r="AU45" s="58" t="e">
        <f>WELDING!#REF!</f>
        <v>#REF!</v>
      </c>
      <c r="AV45" s="56" t="e">
        <f>WELDING!#REF!</f>
        <v>#REF!</v>
      </c>
      <c r="AW45" s="59" t="e">
        <f>WELDING!#REF!</f>
        <v>#REF!</v>
      </c>
      <c r="AX45" s="58" t="e">
        <f>WELDING!#REF!</f>
        <v>#REF!</v>
      </c>
      <c r="AY45" s="56" t="e">
        <f>WELDING!#REF!</f>
        <v>#REF!</v>
      </c>
      <c r="AZ45" s="59" t="e">
        <f>WELDING!#REF!</f>
        <v>#REF!</v>
      </c>
      <c r="BA45" s="58" t="e">
        <f>WELDING!#REF!</f>
        <v>#REF!</v>
      </c>
      <c r="BB45" s="56" t="e">
        <f>WELDING!#REF!</f>
        <v>#REF!</v>
      </c>
      <c r="BC45" s="59" t="e">
        <f>WELDING!#REF!</f>
        <v>#REF!</v>
      </c>
      <c r="BD45" s="58" t="e">
        <f>WELDING!#REF!</f>
        <v>#REF!</v>
      </c>
      <c r="BE45" s="56" t="e">
        <f>WELDING!#REF!</f>
        <v>#REF!</v>
      </c>
      <c r="BF45" s="79" t="e">
        <f>WELDING!#REF!</f>
        <v>#REF!</v>
      </c>
      <c r="BG45" s="78" t="e">
        <f>WELDING!#REF!</f>
        <v>#REF!</v>
      </c>
      <c r="BH45" s="56" t="e">
        <f>WELDING!#REF!</f>
        <v>#REF!</v>
      </c>
      <c r="BI45" s="59" t="e">
        <f>WELDING!#REF!</f>
        <v>#REF!</v>
      </c>
      <c r="BJ45" s="58" t="e">
        <f>WELDING!#REF!</f>
        <v>#REF!</v>
      </c>
      <c r="BK45" s="56" t="e">
        <f>WELDING!#REF!</f>
        <v>#REF!</v>
      </c>
      <c r="BL45" s="59" t="e">
        <f>WELDING!#REF!</f>
        <v>#REF!</v>
      </c>
      <c r="BM45" s="58" t="e">
        <f>WELDING!#REF!</f>
        <v>#REF!</v>
      </c>
      <c r="BN45" s="56" t="e">
        <f>WELDING!#REF!</f>
        <v>#REF!</v>
      </c>
      <c r="BO45" s="59" t="e">
        <f>WELDING!#REF!</f>
        <v>#REF!</v>
      </c>
      <c r="BP45" s="58" t="e">
        <f>WELDING!#REF!</f>
        <v>#REF!</v>
      </c>
      <c r="BQ45" s="56" t="e">
        <f>WELDING!#REF!</f>
        <v>#REF!</v>
      </c>
      <c r="BR45" s="59" t="e">
        <f>WELDING!#REF!</f>
        <v>#REF!</v>
      </c>
      <c r="BS45" s="58" t="e">
        <f>WELDING!#REF!</f>
        <v>#REF!</v>
      </c>
      <c r="BT45" s="56" t="e">
        <f>WELDING!#REF!</f>
        <v>#REF!</v>
      </c>
      <c r="BU45" s="59" t="e">
        <f>WELDING!#REF!</f>
        <v>#REF!</v>
      </c>
      <c r="BV45" s="58" t="e">
        <f>WELDING!#REF!</f>
        <v>#REF!</v>
      </c>
      <c r="BW45" s="56" t="e">
        <f>WELDING!#REF!</f>
        <v>#REF!</v>
      </c>
      <c r="BX45" s="79" t="e">
        <f>WELDING!#REF!</f>
        <v>#REF!</v>
      </c>
      <c r="BY45" s="78" t="e">
        <f>WELDING!#REF!</f>
        <v>#REF!</v>
      </c>
      <c r="BZ45" s="56" t="e">
        <f>WELDING!#REF!</f>
        <v>#REF!</v>
      </c>
      <c r="CA45" s="59" t="e">
        <f>WELDING!#REF!</f>
        <v>#REF!</v>
      </c>
      <c r="CB45" s="58" t="e">
        <f>WELDING!#REF!</f>
        <v>#REF!</v>
      </c>
      <c r="CC45" s="56" t="e">
        <f>WELDING!#REF!</f>
        <v>#REF!</v>
      </c>
      <c r="CD45" s="59" t="e">
        <f>WELDING!#REF!</f>
        <v>#REF!</v>
      </c>
      <c r="CE45" s="58" t="e">
        <f>WELDING!#REF!</f>
        <v>#REF!</v>
      </c>
      <c r="CF45" s="56" t="e">
        <f>WELDING!#REF!</f>
        <v>#REF!</v>
      </c>
      <c r="CG45" s="59" t="e">
        <f>WELDING!#REF!</f>
        <v>#REF!</v>
      </c>
      <c r="CH45" s="58" t="e">
        <f>WELDING!#REF!</f>
        <v>#REF!</v>
      </c>
      <c r="CI45" s="56" t="e">
        <f>WELDING!#REF!</f>
        <v>#REF!</v>
      </c>
      <c r="CJ45" s="59" t="e">
        <f>WELDING!#REF!</f>
        <v>#REF!</v>
      </c>
      <c r="CK45" s="58" t="e">
        <f>WELDING!#REF!</f>
        <v>#REF!</v>
      </c>
      <c r="CL45" s="56" t="e">
        <f>WELDING!#REF!</f>
        <v>#REF!</v>
      </c>
      <c r="CM45" s="59" t="e">
        <f>WELDING!#REF!</f>
        <v>#REF!</v>
      </c>
      <c r="CN45" s="58" t="e">
        <f>WELDING!#REF!</f>
        <v>#REF!</v>
      </c>
      <c r="CO45" s="56" t="e">
        <f>WELDING!#REF!</f>
        <v>#REF!</v>
      </c>
      <c r="CP45" s="79" t="e">
        <f>WELDING!#REF!</f>
        <v>#REF!</v>
      </c>
      <c r="CQ45" s="78" t="e">
        <f>WELDING!#REF!</f>
        <v>#REF!</v>
      </c>
      <c r="CR45" s="56" t="e">
        <f>WELDING!#REF!</f>
        <v>#REF!</v>
      </c>
      <c r="CS45" s="59" t="e">
        <f>WELDING!#REF!</f>
        <v>#REF!</v>
      </c>
      <c r="CT45" s="58" t="e">
        <f>WELDING!#REF!</f>
        <v>#REF!</v>
      </c>
      <c r="CU45" s="56" t="e">
        <f>WELDING!#REF!</f>
        <v>#REF!</v>
      </c>
      <c r="CV45" s="59" t="e">
        <f>WELDING!#REF!</f>
        <v>#REF!</v>
      </c>
      <c r="CW45" s="58" t="e">
        <f>WELDING!#REF!</f>
        <v>#REF!</v>
      </c>
      <c r="CX45" s="56" t="e">
        <f>WELDING!#REF!</f>
        <v>#REF!</v>
      </c>
      <c r="CY45" s="59" t="e">
        <f>WELDING!#REF!</f>
        <v>#REF!</v>
      </c>
      <c r="CZ45" s="58" t="e">
        <f>WELDING!#REF!</f>
        <v>#REF!</v>
      </c>
      <c r="DA45" s="56" t="e">
        <f>WELDING!#REF!</f>
        <v>#REF!</v>
      </c>
      <c r="DB45" s="59" t="e">
        <f>WELDING!#REF!</f>
        <v>#REF!</v>
      </c>
      <c r="DC45" s="58" t="e">
        <f>WELDING!#REF!</f>
        <v>#REF!</v>
      </c>
      <c r="DD45" s="56" t="e">
        <f>WELDING!#REF!</f>
        <v>#REF!</v>
      </c>
      <c r="DE45" s="59" t="e">
        <f>WELDING!#REF!</f>
        <v>#REF!</v>
      </c>
      <c r="DF45" s="58" t="e">
        <f>WELDING!#REF!</f>
        <v>#REF!</v>
      </c>
      <c r="DG45" s="56" t="e">
        <f>WELDING!#REF!</f>
        <v>#REF!</v>
      </c>
      <c r="DH45" s="79" t="e">
        <f>WELDING!#REF!</f>
        <v>#REF!</v>
      </c>
      <c r="DI45" s="78" t="e">
        <f>WELDING!#REF!</f>
        <v>#REF!</v>
      </c>
      <c r="DJ45" s="56" t="e">
        <f>WELDING!#REF!</f>
        <v>#REF!</v>
      </c>
      <c r="DK45" s="59" t="e">
        <f>WELDING!#REF!</f>
        <v>#REF!</v>
      </c>
      <c r="DL45" s="58" t="e">
        <f>WELDING!#REF!</f>
        <v>#REF!</v>
      </c>
      <c r="DM45" s="56" t="e">
        <f>WELDING!#REF!</f>
        <v>#REF!</v>
      </c>
      <c r="DN45" s="59" t="e">
        <f>WELDING!#REF!</f>
        <v>#REF!</v>
      </c>
      <c r="DO45" s="58" t="e">
        <f>WELDING!#REF!</f>
        <v>#REF!</v>
      </c>
      <c r="DP45" s="56" t="e">
        <f>WELDING!#REF!</f>
        <v>#REF!</v>
      </c>
      <c r="DQ45" s="59" t="e">
        <f>WELDING!#REF!</f>
        <v>#REF!</v>
      </c>
      <c r="DR45" s="58" t="e">
        <f>WELDING!#REF!</f>
        <v>#REF!</v>
      </c>
      <c r="DS45" s="56" t="e">
        <f>WELDING!#REF!</f>
        <v>#REF!</v>
      </c>
      <c r="DT45" s="59" t="e">
        <f>WELDING!#REF!</f>
        <v>#REF!</v>
      </c>
      <c r="DU45" s="58" t="e">
        <f>WELDING!#REF!</f>
        <v>#REF!</v>
      </c>
      <c r="DV45" s="56" t="e">
        <f>WELDING!#REF!</f>
        <v>#REF!</v>
      </c>
      <c r="DW45" s="59" t="e">
        <f>WELDING!#REF!</f>
        <v>#REF!</v>
      </c>
      <c r="DX45" s="58" t="e">
        <f>WELDING!#REF!</f>
        <v>#REF!</v>
      </c>
      <c r="DY45" s="56" t="e">
        <f>WELDING!#REF!</f>
        <v>#REF!</v>
      </c>
      <c r="DZ45" s="79" t="e">
        <f>WELDING!#REF!</f>
        <v>#REF!</v>
      </c>
      <c r="EA45" s="78" t="e">
        <f>WELDING!#REF!</f>
        <v>#REF!</v>
      </c>
      <c r="EB45" s="56" t="e">
        <f>WELDING!#REF!</f>
        <v>#REF!</v>
      </c>
      <c r="EC45" s="59" t="e">
        <f>WELDING!#REF!</f>
        <v>#REF!</v>
      </c>
      <c r="ED45" s="58" t="e">
        <f>WELDING!#REF!</f>
        <v>#REF!</v>
      </c>
      <c r="EE45" s="56" t="e">
        <f>WELDING!#REF!</f>
        <v>#REF!</v>
      </c>
      <c r="EF45" s="59" t="e">
        <f>WELDING!#REF!</f>
        <v>#REF!</v>
      </c>
      <c r="EG45" s="58" t="e">
        <f>WELDING!#REF!</f>
        <v>#REF!</v>
      </c>
      <c r="EH45" s="56" t="e">
        <f>WELDING!#REF!</f>
        <v>#REF!</v>
      </c>
      <c r="EI45" s="59" t="e">
        <f>WELDING!#REF!</f>
        <v>#REF!</v>
      </c>
      <c r="EJ45" s="58" t="e">
        <f>WELDING!#REF!</f>
        <v>#REF!</v>
      </c>
      <c r="EK45" s="56" t="e">
        <f>WELDING!#REF!</f>
        <v>#REF!</v>
      </c>
      <c r="EL45" s="59" t="e">
        <f>WELDING!#REF!</f>
        <v>#REF!</v>
      </c>
      <c r="EM45" s="58" t="e">
        <f>WELDING!#REF!</f>
        <v>#REF!</v>
      </c>
      <c r="EN45" s="56" t="e">
        <f>WELDING!#REF!</f>
        <v>#REF!</v>
      </c>
      <c r="EO45" s="59" t="e">
        <f>WELDING!#REF!</f>
        <v>#REF!</v>
      </c>
      <c r="EP45" s="58" t="e">
        <f>WELDING!#REF!</f>
        <v>#REF!</v>
      </c>
      <c r="EQ45" s="56" t="e">
        <f>WELDING!#REF!</f>
        <v>#REF!</v>
      </c>
      <c r="ER45" s="79" t="e">
        <f>WELDING!#REF!</f>
        <v>#REF!</v>
      </c>
      <c r="ES45" s="78" t="e">
        <f>WELDING!#REF!</f>
        <v>#REF!</v>
      </c>
      <c r="ET45" s="56" t="e">
        <f>WELDING!#REF!</f>
        <v>#REF!</v>
      </c>
      <c r="EU45" s="59" t="e">
        <f>WELDING!#REF!</f>
        <v>#REF!</v>
      </c>
      <c r="EV45" s="58" t="e">
        <f>WELDING!#REF!</f>
        <v>#REF!</v>
      </c>
      <c r="EW45" s="56" t="e">
        <f>WELDING!#REF!</f>
        <v>#REF!</v>
      </c>
      <c r="EX45" s="59" t="e">
        <f>WELDING!#REF!</f>
        <v>#REF!</v>
      </c>
      <c r="EY45" s="58" t="e">
        <f>WELDING!#REF!</f>
        <v>#REF!</v>
      </c>
      <c r="EZ45" s="56" t="e">
        <f>WELDING!#REF!</f>
        <v>#REF!</v>
      </c>
      <c r="FA45" s="59" t="e">
        <f>WELDING!#REF!</f>
        <v>#REF!</v>
      </c>
      <c r="FB45" s="58" t="e">
        <f>WELDING!#REF!</f>
        <v>#REF!</v>
      </c>
      <c r="FC45" s="56" t="e">
        <f>WELDING!#REF!</f>
        <v>#REF!</v>
      </c>
      <c r="FD45" s="59" t="e">
        <f>WELDING!#REF!</f>
        <v>#REF!</v>
      </c>
      <c r="FE45" s="58" t="e">
        <f>WELDING!#REF!</f>
        <v>#REF!</v>
      </c>
      <c r="FF45" s="56" t="e">
        <f>WELDING!#REF!</f>
        <v>#REF!</v>
      </c>
      <c r="FG45" s="59" t="e">
        <f>WELDING!#REF!</f>
        <v>#REF!</v>
      </c>
      <c r="FH45" s="58" t="e">
        <f>WELDING!#REF!</f>
        <v>#REF!</v>
      </c>
      <c r="FI45" s="56" t="e">
        <f>WELDING!#REF!</f>
        <v>#REF!</v>
      </c>
      <c r="FJ45" s="79" t="e">
        <f>WELDING!#REF!</f>
        <v>#REF!</v>
      </c>
      <c r="FK45" s="78" t="e">
        <f>WELDING!#REF!</f>
        <v>#REF!</v>
      </c>
      <c r="FL45" s="56" t="e">
        <f>WELDING!#REF!</f>
        <v>#REF!</v>
      </c>
      <c r="FM45" s="59" t="e">
        <f>WELDING!#REF!</f>
        <v>#REF!</v>
      </c>
      <c r="FN45" s="58" t="e">
        <f>WELDING!#REF!</f>
        <v>#REF!</v>
      </c>
      <c r="FO45" s="56" t="e">
        <f>WELDING!#REF!</f>
        <v>#REF!</v>
      </c>
      <c r="FP45" s="59" t="e">
        <f>WELDING!#REF!</f>
        <v>#REF!</v>
      </c>
      <c r="FQ45" s="58" t="e">
        <f>WELDING!#REF!</f>
        <v>#REF!</v>
      </c>
      <c r="FR45" s="56" t="e">
        <f>WELDING!#REF!</f>
        <v>#REF!</v>
      </c>
      <c r="FS45" s="59" t="e">
        <f>WELDING!#REF!</f>
        <v>#REF!</v>
      </c>
      <c r="FT45" s="58" t="e">
        <f>WELDING!#REF!</f>
        <v>#REF!</v>
      </c>
      <c r="FU45" s="56" t="e">
        <f>WELDING!#REF!</f>
        <v>#REF!</v>
      </c>
      <c r="FV45" s="59" t="e">
        <f>WELDING!#REF!</f>
        <v>#REF!</v>
      </c>
      <c r="FW45" s="58" t="e">
        <f>WELDING!#REF!</f>
        <v>#REF!</v>
      </c>
      <c r="FX45" s="56" t="e">
        <f>WELDING!#REF!</f>
        <v>#REF!</v>
      </c>
      <c r="FY45" s="59" t="e">
        <f>WELDING!#REF!</f>
        <v>#REF!</v>
      </c>
      <c r="FZ45" s="58" t="e">
        <f>WELDING!#REF!</f>
        <v>#REF!</v>
      </c>
      <c r="GA45" s="56" t="e">
        <f>WELDING!#REF!</f>
        <v>#REF!</v>
      </c>
      <c r="GB45" s="79" t="e">
        <f>WELDING!#REF!</f>
        <v>#REF!</v>
      </c>
      <c r="GC45" s="78" t="e">
        <f>WELDING!#REF!</f>
        <v>#REF!</v>
      </c>
      <c r="GD45" s="56" t="e">
        <f>WELDING!#REF!</f>
        <v>#REF!</v>
      </c>
      <c r="GE45" s="59" t="e">
        <f>WELDING!#REF!</f>
        <v>#REF!</v>
      </c>
      <c r="GF45" s="58" t="e">
        <f>WELDING!#REF!</f>
        <v>#REF!</v>
      </c>
      <c r="GG45" s="56" t="e">
        <f>WELDING!#REF!</f>
        <v>#REF!</v>
      </c>
      <c r="GH45" s="59" t="e">
        <f>WELDING!#REF!</f>
        <v>#REF!</v>
      </c>
      <c r="GI45" s="58" t="e">
        <f>WELDING!#REF!</f>
        <v>#REF!</v>
      </c>
      <c r="GJ45" s="56" t="e">
        <f>WELDING!#REF!</f>
        <v>#REF!</v>
      </c>
      <c r="GK45" s="59" t="e">
        <f>WELDING!#REF!</f>
        <v>#REF!</v>
      </c>
      <c r="GL45" s="58" t="e">
        <f>WELDING!#REF!</f>
        <v>#REF!</v>
      </c>
      <c r="GM45" s="56" t="e">
        <f>WELDING!#REF!</f>
        <v>#REF!</v>
      </c>
      <c r="GN45" s="59" t="e">
        <f>WELDING!#REF!</f>
        <v>#REF!</v>
      </c>
      <c r="GO45" s="58" t="e">
        <f>WELDING!#REF!</f>
        <v>#REF!</v>
      </c>
      <c r="GP45" s="56" t="e">
        <f>WELDING!#REF!</f>
        <v>#REF!</v>
      </c>
      <c r="GQ45" s="59" t="e">
        <f>WELDING!#REF!</f>
        <v>#REF!</v>
      </c>
      <c r="GR45" s="58" t="e">
        <f>WELDING!#REF!</f>
        <v>#REF!</v>
      </c>
      <c r="GS45" s="56" t="e">
        <f>WELDING!#REF!</f>
        <v>#REF!</v>
      </c>
      <c r="GT45" s="79" t="e">
        <f>WELDING!#REF!</f>
        <v>#REF!</v>
      </c>
      <c r="GU45" s="78" t="e">
        <f>WELDING!#REF!</f>
        <v>#REF!</v>
      </c>
      <c r="GV45" s="56" t="e">
        <f>WELDING!#REF!</f>
        <v>#REF!</v>
      </c>
      <c r="GW45" s="59" t="e">
        <f>WELDING!#REF!</f>
        <v>#REF!</v>
      </c>
      <c r="GX45" s="58" t="e">
        <f>WELDING!#REF!</f>
        <v>#REF!</v>
      </c>
      <c r="GY45" s="56" t="e">
        <f>WELDING!#REF!</f>
        <v>#REF!</v>
      </c>
      <c r="GZ45" s="59" t="e">
        <f>WELDING!#REF!</f>
        <v>#REF!</v>
      </c>
      <c r="HA45" s="58" t="e">
        <f>WELDING!#REF!</f>
        <v>#REF!</v>
      </c>
      <c r="HB45" s="56" t="e">
        <f>WELDING!#REF!</f>
        <v>#REF!</v>
      </c>
      <c r="HC45" s="59" t="e">
        <f>WELDING!#REF!</f>
        <v>#REF!</v>
      </c>
      <c r="HD45" s="58" t="e">
        <f>WELDING!#REF!</f>
        <v>#REF!</v>
      </c>
      <c r="HE45" s="56" t="e">
        <f>WELDING!#REF!</f>
        <v>#REF!</v>
      </c>
      <c r="HF45" s="59" t="e">
        <f>WELDING!#REF!</f>
        <v>#REF!</v>
      </c>
      <c r="HG45" s="58" t="e">
        <f>WELDING!#REF!</f>
        <v>#REF!</v>
      </c>
      <c r="HH45" s="56" t="e">
        <f>WELDING!#REF!</f>
        <v>#REF!</v>
      </c>
      <c r="HI45" s="59" t="e">
        <f>WELDING!#REF!</f>
        <v>#REF!</v>
      </c>
      <c r="HJ45" s="58" t="e">
        <f>WELDING!#REF!</f>
        <v>#REF!</v>
      </c>
      <c r="HK45" s="56" t="e">
        <f>WELDING!#REF!</f>
        <v>#REF!</v>
      </c>
      <c r="HL45" s="79" t="e">
        <f>WELDING!#REF!</f>
        <v>#REF!</v>
      </c>
      <c r="HM45" s="78" t="e">
        <f>WELDING!#REF!</f>
        <v>#REF!</v>
      </c>
      <c r="HN45" s="56" t="e">
        <f>WELDING!#REF!</f>
        <v>#REF!</v>
      </c>
      <c r="HO45" s="59" t="e">
        <f>WELDING!#REF!</f>
        <v>#REF!</v>
      </c>
      <c r="HP45" s="58" t="e">
        <f>WELDING!#REF!</f>
        <v>#REF!</v>
      </c>
      <c r="HQ45" s="56" t="e">
        <f>WELDING!#REF!</f>
        <v>#REF!</v>
      </c>
      <c r="HR45" s="59" t="e">
        <f>WELDING!#REF!</f>
        <v>#REF!</v>
      </c>
      <c r="HS45" s="58" t="e">
        <f>WELDING!#REF!</f>
        <v>#REF!</v>
      </c>
      <c r="HT45" s="56" t="e">
        <f>WELDING!#REF!</f>
        <v>#REF!</v>
      </c>
      <c r="HU45" s="59" t="e">
        <f>WELDING!#REF!</f>
        <v>#REF!</v>
      </c>
      <c r="HV45" s="58" t="e">
        <f>WELDING!#REF!</f>
        <v>#REF!</v>
      </c>
      <c r="HW45" s="56" t="e">
        <f>WELDING!#REF!</f>
        <v>#REF!</v>
      </c>
      <c r="HX45" s="59" t="e">
        <f>WELDING!#REF!</f>
        <v>#REF!</v>
      </c>
      <c r="HY45" s="58" t="e">
        <f>WELDING!#REF!</f>
        <v>#REF!</v>
      </c>
      <c r="HZ45" s="56" t="e">
        <f>WELDING!#REF!</f>
        <v>#REF!</v>
      </c>
      <c r="IA45" s="59" t="e">
        <f>WELDING!#REF!</f>
        <v>#REF!</v>
      </c>
      <c r="IB45" s="58" t="e">
        <f>WELDING!#REF!</f>
        <v>#REF!</v>
      </c>
      <c r="IC45" s="56" t="e">
        <f>WELDING!#REF!</f>
        <v>#REF!</v>
      </c>
      <c r="ID45" s="79" t="e">
        <f>WELDING!#REF!</f>
        <v>#REF!</v>
      </c>
      <c r="IE45" s="78" t="e">
        <f>WELDING!#REF!</f>
        <v>#REF!</v>
      </c>
      <c r="IF45" s="56" t="e">
        <f>WELDING!#REF!</f>
        <v>#REF!</v>
      </c>
      <c r="IG45" s="59" t="e">
        <f>WELDING!#REF!</f>
        <v>#REF!</v>
      </c>
      <c r="IH45" s="58" t="e">
        <f>WELDING!#REF!</f>
        <v>#REF!</v>
      </c>
      <c r="II45" s="56" t="e">
        <f>WELDING!#REF!</f>
        <v>#REF!</v>
      </c>
      <c r="IJ45" s="59" t="e">
        <f>WELDING!#REF!</f>
        <v>#REF!</v>
      </c>
      <c r="IK45" s="58" t="e">
        <f>WELDING!#REF!</f>
        <v>#REF!</v>
      </c>
      <c r="IL45" s="56" t="e">
        <f>WELDING!#REF!</f>
        <v>#REF!</v>
      </c>
      <c r="IM45" s="59" t="e">
        <f>WELDING!#REF!</f>
        <v>#REF!</v>
      </c>
      <c r="IN45" s="58" t="e">
        <f>WELDING!#REF!</f>
        <v>#REF!</v>
      </c>
      <c r="IO45" s="56" t="e">
        <f>WELDING!#REF!</f>
        <v>#REF!</v>
      </c>
      <c r="IP45" s="59" t="e">
        <f>WELDING!#REF!</f>
        <v>#REF!</v>
      </c>
      <c r="IQ45" s="58" t="e">
        <f>WELDING!#REF!</f>
        <v>#REF!</v>
      </c>
      <c r="IR45" s="56" t="e">
        <f>WELDING!#REF!</f>
        <v>#REF!</v>
      </c>
      <c r="IS45" s="59" t="e">
        <f>WELDING!#REF!</f>
        <v>#REF!</v>
      </c>
      <c r="IT45" s="58" t="e">
        <f>WELDING!#REF!</f>
        <v>#REF!</v>
      </c>
      <c r="IU45" s="56" t="e">
        <f>WELDING!#REF!</f>
        <v>#REF!</v>
      </c>
      <c r="IV45" s="79" t="e">
        <f>WELDING!#REF!</f>
        <v>#REF!</v>
      </c>
      <c r="IW45" s="78" t="e">
        <f>WELDING!#REF!</f>
        <v>#REF!</v>
      </c>
      <c r="IX45" s="56" t="e">
        <f>WELDING!#REF!</f>
        <v>#REF!</v>
      </c>
      <c r="IY45" s="59" t="e">
        <f>WELDING!#REF!</f>
        <v>#REF!</v>
      </c>
      <c r="IZ45" s="58" t="e">
        <f>WELDING!#REF!</f>
        <v>#REF!</v>
      </c>
      <c r="JA45" s="56" t="e">
        <f>WELDING!#REF!</f>
        <v>#REF!</v>
      </c>
      <c r="JB45" s="59" t="e">
        <f>WELDING!#REF!</f>
        <v>#REF!</v>
      </c>
      <c r="JC45" s="58" t="e">
        <f>WELDING!#REF!</f>
        <v>#REF!</v>
      </c>
      <c r="JD45" s="56" t="e">
        <f>WELDING!#REF!</f>
        <v>#REF!</v>
      </c>
      <c r="JE45" s="59" t="e">
        <f>WELDING!#REF!</f>
        <v>#REF!</v>
      </c>
      <c r="JF45" s="58" t="e">
        <f>WELDING!#REF!</f>
        <v>#REF!</v>
      </c>
      <c r="JG45" s="56" t="e">
        <f>WELDING!#REF!</f>
        <v>#REF!</v>
      </c>
      <c r="JH45" s="59" t="e">
        <f>WELDING!#REF!</f>
        <v>#REF!</v>
      </c>
      <c r="JI45" s="58" t="e">
        <f>WELDING!#REF!</f>
        <v>#REF!</v>
      </c>
      <c r="JJ45" s="56" t="e">
        <f>WELDING!#REF!</f>
        <v>#REF!</v>
      </c>
      <c r="JK45" s="59" t="e">
        <f>WELDING!#REF!</f>
        <v>#REF!</v>
      </c>
      <c r="JL45" s="58" t="e">
        <f>WELDING!#REF!</f>
        <v>#REF!</v>
      </c>
      <c r="JM45" s="56" t="e">
        <f>WELDING!#REF!</f>
        <v>#REF!</v>
      </c>
      <c r="JN45" s="79" t="e">
        <f>WELDING!#REF!</f>
        <v>#REF!</v>
      </c>
      <c r="JO45" s="78" t="e">
        <f>WELDING!#REF!</f>
        <v>#REF!</v>
      </c>
      <c r="JP45" s="56" t="e">
        <f>WELDING!#REF!</f>
        <v>#REF!</v>
      </c>
      <c r="JQ45" s="59" t="e">
        <f>WELDING!#REF!</f>
        <v>#REF!</v>
      </c>
      <c r="JR45" s="58" t="e">
        <f>WELDING!#REF!</f>
        <v>#REF!</v>
      </c>
      <c r="JS45" s="56" t="e">
        <f>WELDING!#REF!</f>
        <v>#REF!</v>
      </c>
      <c r="JT45" s="59" t="e">
        <f>WELDING!#REF!</f>
        <v>#REF!</v>
      </c>
      <c r="JU45" s="58" t="e">
        <f>WELDING!#REF!</f>
        <v>#REF!</v>
      </c>
      <c r="JV45" s="56" t="e">
        <f>WELDING!#REF!</f>
        <v>#REF!</v>
      </c>
      <c r="JW45" s="59" t="e">
        <f>WELDING!#REF!</f>
        <v>#REF!</v>
      </c>
      <c r="JX45" s="58" t="e">
        <f>WELDING!#REF!</f>
        <v>#REF!</v>
      </c>
      <c r="JY45" s="56" t="e">
        <f>WELDING!#REF!</f>
        <v>#REF!</v>
      </c>
      <c r="JZ45" s="59" t="e">
        <f>WELDING!#REF!</f>
        <v>#REF!</v>
      </c>
      <c r="KA45" s="58" t="e">
        <f>WELDING!#REF!</f>
        <v>#REF!</v>
      </c>
      <c r="KB45" s="56" t="e">
        <f>WELDING!#REF!</f>
        <v>#REF!</v>
      </c>
      <c r="KC45" s="59" t="e">
        <f>WELDING!#REF!</f>
        <v>#REF!</v>
      </c>
      <c r="KD45" s="58" t="e">
        <f>WELDING!#REF!</f>
        <v>#REF!</v>
      </c>
      <c r="KE45" s="56" t="e">
        <f>WELDING!#REF!</f>
        <v>#REF!</v>
      </c>
      <c r="KF45" s="79" t="e">
        <f>WELDING!#REF!</f>
        <v>#REF!</v>
      </c>
      <c r="KG45" s="78" t="e">
        <f>WELDING!#REF!</f>
        <v>#REF!</v>
      </c>
      <c r="KH45" s="56" t="e">
        <f>WELDING!#REF!</f>
        <v>#REF!</v>
      </c>
      <c r="KI45" s="59" t="e">
        <f>WELDING!#REF!</f>
        <v>#REF!</v>
      </c>
      <c r="KJ45" s="58" t="e">
        <f>WELDING!#REF!</f>
        <v>#REF!</v>
      </c>
      <c r="KK45" s="56" t="e">
        <f>WELDING!#REF!</f>
        <v>#REF!</v>
      </c>
      <c r="KL45" s="59" t="e">
        <f>WELDING!#REF!</f>
        <v>#REF!</v>
      </c>
      <c r="KM45" s="58" t="e">
        <f>WELDING!#REF!</f>
        <v>#REF!</v>
      </c>
      <c r="KN45" s="56" t="e">
        <f>WELDING!#REF!</f>
        <v>#REF!</v>
      </c>
      <c r="KO45" s="59" t="e">
        <f>WELDING!#REF!</f>
        <v>#REF!</v>
      </c>
      <c r="KP45" s="58" t="e">
        <f>WELDING!#REF!</f>
        <v>#REF!</v>
      </c>
      <c r="KQ45" s="56" t="e">
        <f>WELDING!#REF!</f>
        <v>#REF!</v>
      </c>
      <c r="KR45" s="59" t="e">
        <f>WELDING!#REF!</f>
        <v>#REF!</v>
      </c>
      <c r="KS45" s="58" t="e">
        <f>WELDING!#REF!</f>
        <v>#REF!</v>
      </c>
      <c r="KT45" s="56" t="e">
        <f>WELDING!#REF!</f>
        <v>#REF!</v>
      </c>
      <c r="KU45" s="59" t="e">
        <f>WELDING!#REF!</f>
        <v>#REF!</v>
      </c>
      <c r="KV45" s="58" t="e">
        <f>WELDING!#REF!</f>
        <v>#REF!</v>
      </c>
      <c r="KW45" s="56" t="e">
        <f>WELDING!#REF!</f>
        <v>#REF!</v>
      </c>
      <c r="KX45" s="79" t="e">
        <f>WELDING!#REF!</f>
        <v>#REF!</v>
      </c>
      <c r="KY45" s="78" t="e">
        <f>WELDING!#REF!</f>
        <v>#REF!</v>
      </c>
      <c r="KZ45" s="56" t="e">
        <f>WELDING!#REF!</f>
        <v>#REF!</v>
      </c>
      <c r="LA45" s="59" t="e">
        <f>WELDING!#REF!</f>
        <v>#REF!</v>
      </c>
      <c r="LB45" s="58" t="e">
        <f>WELDING!#REF!</f>
        <v>#REF!</v>
      </c>
      <c r="LC45" s="56" t="e">
        <f>WELDING!#REF!</f>
        <v>#REF!</v>
      </c>
      <c r="LD45" s="59" t="e">
        <f>WELDING!#REF!</f>
        <v>#REF!</v>
      </c>
      <c r="LE45" s="58" t="e">
        <f>WELDING!#REF!</f>
        <v>#REF!</v>
      </c>
      <c r="LF45" s="56" t="e">
        <f>WELDING!#REF!</f>
        <v>#REF!</v>
      </c>
      <c r="LG45" s="59" t="e">
        <f>WELDING!#REF!</f>
        <v>#REF!</v>
      </c>
      <c r="LH45" s="58" t="e">
        <f>WELDING!#REF!</f>
        <v>#REF!</v>
      </c>
      <c r="LI45" s="56" t="e">
        <f>WELDING!#REF!</f>
        <v>#REF!</v>
      </c>
      <c r="LJ45" s="59" t="e">
        <f>WELDING!#REF!</f>
        <v>#REF!</v>
      </c>
      <c r="LK45" s="58" t="e">
        <f>WELDING!#REF!</f>
        <v>#REF!</v>
      </c>
      <c r="LL45" s="56" t="e">
        <f>WELDING!#REF!</f>
        <v>#REF!</v>
      </c>
      <c r="LM45" s="59" t="e">
        <f>WELDING!#REF!</f>
        <v>#REF!</v>
      </c>
      <c r="LN45" s="58" t="e">
        <f>WELDING!#REF!</f>
        <v>#REF!</v>
      </c>
      <c r="LO45" s="56" t="e">
        <f>WELDING!#REF!</f>
        <v>#REF!</v>
      </c>
      <c r="LP45" s="79" t="e">
        <f>WELDING!#REF!</f>
        <v>#REF!</v>
      </c>
      <c r="LQ45" s="78" t="e">
        <f>WELDING!#REF!</f>
        <v>#REF!</v>
      </c>
      <c r="LR45" s="56" t="e">
        <f>WELDING!#REF!</f>
        <v>#REF!</v>
      </c>
      <c r="LS45" s="59" t="e">
        <f>WELDING!#REF!</f>
        <v>#REF!</v>
      </c>
      <c r="LT45" s="58" t="e">
        <f>WELDING!#REF!</f>
        <v>#REF!</v>
      </c>
      <c r="LU45" s="56" t="e">
        <f>WELDING!#REF!</f>
        <v>#REF!</v>
      </c>
      <c r="LV45" s="59" t="e">
        <f>WELDING!#REF!</f>
        <v>#REF!</v>
      </c>
      <c r="LW45" s="58" t="e">
        <f>WELDING!#REF!</f>
        <v>#REF!</v>
      </c>
      <c r="LX45" s="56" t="e">
        <f>WELDING!#REF!</f>
        <v>#REF!</v>
      </c>
      <c r="LY45" s="59" t="e">
        <f>WELDING!#REF!</f>
        <v>#REF!</v>
      </c>
      <c r="LZ45" s="58" t="e">
        <f>WELDING!#REF!</f>
        <v>#REF!</v>
      </c>
      <c r="MA45" s="56" t="e">
        <f>WELDING!#REF!</f>
        <v>#REF!</v>
      </c>
      <c r="MB45" s="59" t="e">
        <f>WELDING!#REF!</f>
        <v>#REF!</v>
      </c>
      <c r="MC45" s="58" t="e">
        <f>WELDING!#REF!</f>
        <v>#REF!</v>
      </c>
      <c r="MD45" s="56" t="e">
        <f>WELDING!#REF!</f>
        <v>#REF!</v>
      </c>
      <c r="ME45" s="59" t="e">
        <f>WELDING!#REF!</f>
        <v>#REF!</v>
      </c>
      <c r="MF45" s="58" t="e">
        <f>WELDING!#REF!</f>
        <v>#REF!</v>
      </c>
      <c r="MG45" s="56" t="e">
        <f>WELDING!#REF!</f>
        <v>#REF!</v>
      </c>
      <c r="MH45" s="79" t="e">
        <f>WELDING!#REF!</f>
        <v>#REF!</v>
      </c>
      <c r="MI45" s="78" t="e">
        <f>WELDING!#REF!</f>
        <v>#REF!</v>
      </c>
      <c r="MJ45" s="56" t="e">
        <f>WELDING!#REF!</f>
        <v>#REF!</v>
      </c>
      <c r="MK45" s="59" t="e">
        <f>WELDING!#REF!</f>
        <v>#REF!</v>
      </c>
      <c r="ML45" s="58" t="e">
        <f>WELDING!#REF!</f>
        <v>#REF!</v>
      </c>
      <c r="MM45" s="56" t="e">
        <f>WELDING!#REF!</f>
        <v>#REF!</v>
      </c>
      <c r="MN45" s="59" t="e">
        <f>WELDING!#REF!</f>
        <v>#REF!</v>
      </c>
      <c r="MO45" s="58" t="e">
        <f>WELDING!#REF!</f>
        <v>#REF!</v>
      </c>
      <c r="MP45" s="56" t="e">
        <f>WELDING!#REF!</f>
        <v>#REF!</v>
      </c>
      <c r="MQ45" s="59" t="e">
        <f>WELDING!#REF!</f>
        <v>#REF!</v>
      </c>
      <c r="MR45" s="58" t="e">
        <f>WELDING!#REF!</f>
        <v>#REF!</v>
      </c>
      <c r="MS45" s="56" t="e">
        <f>WELDING!#REF!</f>
        <v>#REF!</v>
      </c>
      <c r="MT45" s="59" t="e">
        <f>WELDING!#REF!</f>
        <v>#REF!</v>
      </c>
      <c r="MU45" s="58" t="e">
        <f>WELDING!#REF!</f>
        <v>#REF!</v>
      </c>
      <c r="MV45" s="56" t="e">
        <f>WELDING!#REF!</f>
        <v>#REF!</v>
      </c>
      <c r="MW45" s="59" t="e">
        <f>WELDING!#REF!</f>
        <v>#REF!</v>
      </c>
      <c r="MX45" s="58" t="e">
        <f>WELDING!#REF!</f>
        <v>#REF!</v>
      </c>
      <c r="MY45" s="56" t="e">
        <f>WELDING!#REF!</f>
        <v>#REF!</v>
      </c>
      <c r="MZ45" s="79" t="e">
        <f>WELDING!#REF!</f>
        <v>#REF!</v>
      </c>
      <c r="NA45" s="78" t="e">
        <f>WELDING!#REF!</f>
        <v>#REF!</v>
      </c>
      <c r="NB45" s="56" t="e">
        <f>WELDING!#REF!</f>
        <v>#REF!</v>
      </c>
      <c r="NC45" s="59" t="e">
        <f>WELDING!#REF!</f>
        <v>#REF!</v>
      </c>
      <c r="ND45" s="58" t="e">
        <f>WELDING!#REF!</f>
        <v>#REF!</v>
      </c>
      <c r="NE45" s="56" t="e">
        <f>WELDING!#REF!</f>
        <v>#REF!</v>
      </c>
      <c r="NF45" s="59" t="e">
        <f>WELDING!#REF!</f>
        <v>#REF!</v>
      </c>
      <c r="NG45" s="58" t="e">
        <f>WELDING!#REF!</f>
        <v>#REF!</v>
      </c>
      <c r="NH45" s="56" t="e">
        <f>WELDING!#REF!</f>
        <v>#REF!</v>
      </c>
      <c r="NI45" s="59" t="e">
        <f>WELDING!#REF!</f>
        <v>#REF!</v>
      </c>
      <c r="NJ45" s="58" t="e">
        <f>WELDING!#REF!</f>
        <v>#REF!</v>
      </c>
      <c r="NK45" s="56" t="e">
        <f>WELDING!#REF!</f>
        <v>#REF!</v>
      </c>
      <c r="NL45" s="59" t="e">
        <f>WELDING!#REF!</f>
        <v>#REF!</v>
      </c>
      <c r="NM45" s="58" t="e">
        <f>WELDING!#REF!</f>
        <v>#REF!</v>
      </c>
      <c r="NN45" s="56" t="e">
        <f>WELDING!#REF!</f>
        <v>#REF!</v>
      </c>
      <c r="NO45" s="59" t="e">
        <f>WELDING!#REF!</f>
        <v>#REF!</v>
      </c>
      <c r="NP45" s="58" t="e">
        <f>WELDING!#REF!</f>
        <v>#REF!</v>
      </c>
      <c r="NQ45" s="56" t="e">
        <f>WELDING!#REF!</f>
        <v>#REF!</v>
      </c>
      <c r="NR45" s="79" t="e">
        <f>WELDING!#REF!</f>
        <v>#REF!</v>
      </c>
      <c r="NS45" s="78" t="e">
        <f>WELDING!#REF!</f>
        <v>#REF!</v>
      </c>
      <c r="NT45" s="56" t="e">
        <f>WELDING!#REF!</f>
        <v>#REF!</v>
      </c>
      <c r="NU45" s="59" t="e">
        <f>WELDING!#REF!</f>
        <v>#REF!</v>
      </c>
      <c r="NV45" s="58" t="e">
        <f>WELDING!#REF!</f>
        <v>#REF!</v>
      </c>
      <c r="NW45" s="56" t="e">
        <f>WELDING!#REF!</f>
        <v>#REF!</v>
      </c>
      <c r="NX45" s="59" t="e">
        <f>WELDING!#REF!</f>
        <v>#REF!</v>
      </c>
      <c r="NY45" s="58" t="e">
        <f>WELDING!#REF!</f>
        <v>#REF!</v>
      </c>
      <c r="NZ45" s="56" t="e">
        <f>WELDING!#REF!</f>
        <v>#REF!</v>
      </c>
      <c r="OA45" s="59" t="e">
        <f>WELDING!#REF!</f>
        <v>#REF!</v>
      </c>
      <c r="OB45" s="58" t="e">
        <f>WELDING!#REF!</f>
        <v>#REF!</v>
      </c>
      <c r="OC45" s="56" t="e">
        <f>WELDING!#REF!</f>
        <v>#REF!</v>
      </c>
      <c r="OD45" s="59" t="e">
        <f>WELDING!#REF!</f>
        <v>#REF!</v>
      </c>
      <c r="OE45" s="58" t="e">
        <f>WELDING!#REF!</f>
        <v>#REF!</v>
      </c>
      <c r="OF45" s="56" t="e">
        <f>WELDING!#REF!</f>
        <v>#REF!</v>
      </c>
      <c r="OG45" s="59" t="e">
        <f>WELDING!#REF!</f>
        <v>#REF!</v>
      </c>
      <c r="OH45" s="58" t="e">
        <f>WELDING!#REF!</f>
        <v>#REF!</v>
      </c>
      <c r="OI45" s="56" t="e">
        <f>WELDING!#REF!</f>
        <v>#REF!</v>
      </c>
      <c r="OJ45" s="79" t="e">
        <f>WELDING!#REF!</f>
        <v>#REF!</v>
      </c>
      <c r="OK45" s="78" t="e">
        <f>WELDING!#REF!</f>
        <v>#REF!</v>
      </c>
      <c r="OL45" s="56" t="e">
        <f>WELDING!#REF!</f>
        <v>#REF!</v>
      </c>
      <c r="OM45" s="59" t="e">
        <f>WELDING!#REF!</f>
        <v>#REF!</v>
      </c>
      <c r="ON45" s="58" t="e">
        <f>WELDING!#REF!</f>
        <v>#REF!</v>
      </c>
      <c r="OO45" s="56" t="e">
        <f>WELDING!#REF!</f>
        <v>#REF!</v>
      </c>
      <c r="OP45" s="59" t="e">
        <f>WELDING!#REF!</f>
        <v>#REF!</v>
      </c>
      <c r="OQ45" s="58" t="e">
        <f>WELDING!#REF!</f>
        <v>#REF!</v>
      </c>
      <c r="OR45" s="56" t="e">
        <f>WELDING!#REF!</f>
        <v>#REF!</v>
      </c>
      <c r="OS45" s="59" t="e">
        <f>WELDING!#REF!</f>
        <v>#REF!</v>
      </c>
      <c r="OT45" s="58" t="e">
        <f>WELDING!#REF!</f>
        <v>#REF!</v>
      </c>
      <c r="OU45" s="56" t="e">
        <f>WELDING!#REF!</f>
        <v>#REF!</v>
      </c>
      <c r="OV45" s="59" t="e">
        <f>WELDING!#REF!</f>
        <v>#REF!</v>
      </c>
      <c r="OW45" s="58" t="e">
        <f>WELDING!#REF!</f>
        <v>#REF!</v>
      </c>
      <c r="OX45" s="56" t="e">
        <f>WELDING!#REF!</f>
        <v>#REF!</v>
      </c>
      <c r="OY45" s="59" t="e">
        <f>WELDING!#REF!</f>
        <v>#REF!</v>
      </c>
      <c r="OZ45" s="58" t="e">
        <f>WELDING!#REF!</f>
        <v>#REF!</v>
      </c>
      <c r="PA45" s="56" t="e">
        <f>WELDING!#REF!</f>
        <v>#REF!</v>
      </c>
      <c r="PB45" s="79" t="e">
        <f>WELDING!#REF!</f>
        <v>#REF!</v>
      </c>
      <c r="PC45" s="78" t="e">
        <f>WELDING!#REF!</f>
        <v>#REF!</v>
      </c>
      <c r="PD45" s="56" t="e">
        <f>WELDING!#REF!</f>
        <v>#REF!</v>
      </c>
      <c r="PE45" s="59" t="e">
        <f>WELDING!#REF!</f>
        <v>#REF!</v>
      </c>
      <c r="PF45" s="58" t="e">
        <f>WELDING!#REF!</f>
        <v>#REF!</v>
      </c>
      <c r="PG45" s="56" t="e">
        <f>WELDING!#REF!</f>
        <v>#REF!</v>
      </c>
      <c r="PH45" s="59" t="e">
        <f>WELDING!#REF!</f>
        <v>#REF!</v>
      </c>
      <c r="PI45" s="58" t="e">
        <f>WELDING!#REF!</f>
        <v>#REF!</v>
      </c>
      <c r="PJ45" s="56" t="e">
        <f>WELDING!#REF!</f>
        <v>#REF!</v>
      </c>
      <c r="PK45" s="59" t="e">
        <f>WELDING!#REF!</f>
        <v>#REF!</v>
      </c>
      <c r="PL45" s="58" t="e">
        <f>WELDING!#REF!</f>
        <v>#REF!</v>
      </c>
      <c r="PM45" s="56" t="e">
        <f>WELDING!#REF!</f>
        <v>#REF!</v>
      </c>
      <c r="PN45" s="59" t="e">
        <f>WELDING!#REF!</f>
        <v>#REF!</v>
      </c>
      <c r="PO45" s="58" t="e">
        <f>WELDING!#REF!</f>
        <v>#REF!</v>
      </c>
      <c r="PP45" s="56" t="e">
        <f>WELDING!#REF!</f>
        <v>#REF!</v>
      </c>
      <c r="PQ45" s="59" t="e">
        <f>WELDING!#REF!</f>
        <v>#REF!</v>
      </c>
      <c r="PR45" s="58" t="e">
        <f>WELDING!#REF!</f>
        <v>#REF!</v>
      </c>
      <c r="PS45" s="56" t="e">
        <f>WELDING!#REF!</f>
        <v>#REF!</v>
      </c>
      <c r="PT45" s="79" t="e">
        <f>WELDING!#REF!</f>
        <v>#REF!</v>
      </c>
      <c r="PU45" s="78" t="e">
        <f>WELDING!#REF!</f>
        <v>#REF!</v>
      </c>
      <c r="PV45" s="56" t="e">
        <f>WELDING!#REF!</f>
        <v>#REF!</v>
      </c>
      <c r="PW45" s="59" t="e">
        <f>WELDING!#REF!</f>
        <v>#REF!</v>
      </c>
      <c r="PX45" s="58" t="e">
        <f>WELDING!#REF!</f>
        <v>#REF!</v>
      </c>
      <c r="PY45" s="56" t="e">
        <f>WELDING!#REF!</f>
        <v>#REF!</v>
      </c>
      <c r="PZ45" s="59" t="e">
        <f>WELDING!#REF!</f>
        <v>#REF!</v>
      </c>
      <c r="QA45" s="58" t="e">
        <f>WELDING!#REF!</f>
        <v>#REF!</v>
      </c>
      <c r="QB45" s="56" t="e">
        <f>WELDING!#REF!</f>
        <v>#REF!</v>
      </c>
      <c r="QC45" s="59" t="e">
        <f>WELDING!#REF!</f>
        <v>#REF!</v>
      </c>
      <c r="QD45" s="58" t="e">
        <f>WELDING!#REF!</f>
        <v>#REF!</v>
      </c>
      <c r="QE45" s="56" t="e">
        <f>WELDING!#REF!</f>
        <v>#REF!</v>
      </c>
      <c r="QF45" s="59" t="e">
        <f>WELDING!#REF!</f>
        <v>#REF!</v>
      </c>
      <c r="QG45" s="58" t="e">
        <f>WELDING!#REF!</f>
        <v>#REF!</v>
      </c>
      <c r="QH45" s="56" t="e">
        <f>WELDING!#REF!</f>
        <v>#REF!</v>
      </c>
      <c r="QI45" s="59" t="e">
        <f>WELDING!#REF!</f>
        <v>#REF!</v>
      </c>
      <c r="QJ45" s="58" t="e">
        <f>WELDING!#REF!</f>
        <v>#REF!</v>
      </c>
      <c r="QK45" s="56" t="e">
        <f>WELDING!#REF!</f>
        <v>#REF!</v>
      </c>
      <c r="QL45" s="79" t="e">
        <f>WELDING!#REF!</f>
        <v>#REF!</v>
      </c>
      <c r="QM45" s="78" t="e">
        <f>WELDING!#REF!</f>
        <v>#REF!</v>
      </c>
      <c r="QN45" s="56" t="e">
        <f>WELDING!#REF!</f>
        <v>#REF!</v>
      </c>
      <c r="QO45" s="59" t="e">
        <f>WELDING!#REF!</f>
        <v>#REF!</v>
      </c>
      <c r="QP45" s="58" t="e">
        <f>WELDING!#REF!</f>
        <v>#REF!</v>
      </c>
      <c r="QQ45" s="56" t="e">
        <f>WELDING!#REF!</f>
        <v>#REF!</v>
      </c>
      <c r="QR45" s="59" t="e">
        <f>WELDING!#REF!</f>
        <v>#REF!</v>
      </c>
      <c r="QS45" s="58" t="e">
        <f>WELDING!#REF!</f>
        <v>#REF!</v>
      </c>
      <c r="QT45" s="56" t="e">
        <f>WELDING!#REF!</f>
        <v>#REF!</v>
      </c>
      <c r="QU45" s="59" t="e">
        <f>WELDING!#REF!</f>
        <v>#REF!</v>
      </c>
      <c r="QV45" s="58" t="e">
        <f>WELDING!#REF!</f>
        <v>#REF!</v>
      </c>
      <c r="QW45" s="56" t="e">
        <f>WELDING!#REF!</f>
        <v>#REF!</v>
      </c>
      <c r="QX45" s="59" t="e">
        <f>WELDING!#REF!</f>
        <v>#REF!</v>
      </c>
      <c r="QY45" s="58" t="e">
        <f>WELDING!#REF!</f>
        <v>#REF!</v>
      </c>
      <c r="QZ45" s="56" t="e">
        <f>WELDING!#REF!</f>
        <v>#REF!</v>
      </c>
      <c r="RA45" s="59" t="e">
        <f>WELDING!#REF!</f>
        <v>#REF!</v>
      </c>
      <c r="RB45" s="58" t="e">
        <f>WELDING!#REF!</f>
        <v>#REF!</v>
      </c>
      <c r="RC45" s="56" t="e">
        <f>WELDING!#REF!</f>
        <v>#REF!</v>
      </c>
      <c r="RD45" s="79" t="e">
        <f>WELDING!#REF!</f>
        <v>#REF!</v>
      </c>
      <c r="RE45" s="78" t="e">
        <f>WELDING!#REF!</f>
        <v>#REF!</v>
      </c>
      <c r="RF45" s="56" t="e">
        <f>WELDING!#REF!</f>
        <v>#REF!</v>
      </c>
      <c r="RG45" s="59" t="e">
        <f>WELDING!#REF!</f>
        <v>#REF!</v>
      </c>
      <c r="RH45" s="58" t="e">
        <f>WELDING!#REF!</f>
        <v>#REF!</v>
      </c>
      <c r="RI45" s="56" t="e">
        <f>WELDING!#REF!</f>
        <v>#REF!</v>
      </c>
      <c r="RJ45" s="59" t="e">
        <f>WELDING!#REF!</f>
        <v>#REF!</v>
      </c>
      <c r="RK45" s="58" t="e">
        <f>WELDING!#REF!</f>
        <v>#REF!</v>
      </c>
      <c r="RL45" s="56" t="e">
        <f>WELDING!#REF!</f>
        <v>#REF!</v>
      </c>
      <c r="RM45" s="59" t="e">
        <f>WELDING!#REF!</f>
        <v>#REF!</v>
      </c>
      <c r="RN45" s="58" t="e">
        <f>WELDING!#REF!</f>
        <v>#REF!</v>
      </c>
      <c r="RO45" s="56" t="e">
        <f>WELDING!#REF!</f>
        <v>#REF!</v>
      </c>
      <c r="RP45" s="59" t="e">
        <f>WELDING!#REF!</f>
        <v>#REF!</v>
      </c>
      <c r="RQ45" s="58" t="e">
        <f>WELDING!#REF!</f>
        <v>#REF!</v>
      </c>
      <c r="RR45" s="56" t="e">
        <f>WELDING!#REF!</f>
        <v>#REF!</v>
      </c>
      <c r="RS45" s="59" t="e">
        <f>WELDING!#REF!</f>
        <v>#REF!</v>
      </c>
      <c r="RT45" s="58" t="e">
        <f>WELDING!#REF!</f>
        <v>#REF!</v>
      </c>
      <c r="RU45" s="56" t="e">
        <f>WELDING!#REF!</f>
        <v>#REF!</v>
      </c>
      <c r="RV45" s="79" t="e">
        <f>WELDING!#REF!</f>
        <v>#REF!</v>
      </c>
      <c r="RW45" s="78" t="e">
        <f>WELDING!#REF!</f>
        <v>#REF!</v>
      </c>
      <c r="RX45" s="56" t="e">
        <f>WELDING!#REF!</f>
        <v>#REF!</v>
      </c>
      <c r="RY45" s="59" t="e">
        <f>WELDING!#REF!</f>
        <v>#REF!</v>
      </c>
      <c r="RZ45" s="58" t="e">
        <f>WELDING!#REF!</f>
        <v>#REF!</v>
      </c>
      <c r="SA45" s="56" t="e">
        <f>WELDING!#REF!</f>
        <v>#REF!</v>
      </c>
      <c r="SB45" s="59" t="e">
        <f>WELDING!#REF!</f>
        <v>#REF!</v>
      </c>
      <c r="SC45" s="58" t="e">
        <f>WELDING!#REF!</f>
        <v>#REF!</v>
      </c>
      <c r="SD45" s="56" t="e">
        <f>WELDING!#REF!</f>
        <v>#REF!</v>
      </c>
      <c r="SE45" s="59" t="e">
        <f>WELDING!#REF!</f>
        <v>#REF!</v>
      </c>
      <c r="SF45" s="58" t="e">
        <f>WELDING!#REF!</f>
        <v>#REF!</v>
      </c>
      <c r="SG45" s="56" t="e">
        <f>WELDING!#REF!</f>
        <v>#REF!</v>
      </c>
      <c r="SH45" s="59" t="e">
        <f>WELDING!#REF!</f>
        <v>#REF!</v>
      </c>
      <c r="SI45" s="58" t="e">
        <f>WELDING!#REF!</f>
        <v>#REF!</v>
      </c>
      <c r="SJ45" s="56" t="e">
        <f>WELDING!#REF!</f>
        <v>#REF!</v>
      </c>
      <c r="SK45" s="59" t="e">
        <f>WELDING!#REF!</f>
        <v>#REF!</v>
      </c>
      <c r="SL45" s="58" t="e">
        <f>WELDING!#REF!</f>
        <v>#REF!</v>
      </c>
      <c r="SM45" s="56" t="e">
        <f>WELDING!#REF!</f>
        <v>#REF!</v>
      </c>
      <c r="SN45" s="79" t="e">
        <f>WELDING!#REF!</f>
        <v>#REF!</v>
      </c>
      <c r="SO45" s="78" t="e">
        <f>WELDING!#REF!</f>
        <v>#REF!</v>
      </c>
      <c r="SP45" s="56" t="e">
        <f>WELDING!#REF!</f>
        <v>#REF!</v>
      </c>
      <c r="SQ45" s="59" t="e">
        <f>WELDING!#REF!</f>
        <v>#REF!</v>
      </c>
      <c r="SR45" s="58" t="e">
        <f>WELDING!#REF!</f>
        <v>#REF!</v>
      </c>
      <c r="SS45" s="56" t="e">
        <f>WELDING!#REF!</f>
        <v>#REF!</v>
      </c>
      <c r="ST45" s="59" t="e">
        <f>WELDING!#REF!</f>
        <v>#REF!</v>
      </c>
      <c r="SU45" s="58" t="e">
        <f>WELDING!#REF!</f>
        <v>#REF!</v>
      </c>
      <c r="SV45" s="56" t="e">
        <f>WELDING!#REF!</f>
        <v>#REF!</v>
      </c>
      <c r="SW45" s="59" t="e">
        <f>WELDING!#REF!</f>
        <v>#REF!</v>
      </c>
      <c r="SX45" s="58" t="e">
        <f>WELDING!#REF!</f>
        <v>#REF!</v>
      </c>
      <c r="SY45" s="56" t="e">
        <f>WELDING!#REF!</f>
        <v>#REF!</v>
      </c>
      <c r="SZ45" s="59" t="e">
        <f>WELDING!#REF!</f>
        <v>#REF!</v>
      </c>
      <c r="TA45" s="58" t="e">
        <f>WELDING!#REF!</f>
        <v>#REF!</v>
      </c>
      <c r="TB45" s="56" t="e">
        <f>WELDING!#REF!</f>
        <v>#REF!</v>
      </c>
      <c r="TC45" s="59" t="e">
        <f>WELDING!#REF!</f>
        <v>#REF!</v>
      </c>
      <c r="TD45" s="58" t="e">
        <f>WELDING!#REF!</f>
        <v>#REF!</v>
      </c>
      <c r="TE45" s="56" t="e">
        <f>WELDING!#REF!</f>
        <v>#REF!</v>
      </c>
      <c r="TF45" s="79" t="e">
        <f>WELDING!#REF!</f>
        <v>#REF!</v>
      </c>
      <c r="TG45" s="78" t="e">
        <f>WELDING!#REF!</f>
        <v>#REF!</v>
      </c>
      <c r="TH45" s="56" t="e">
        <f>WELDING!#REF!</f>
        <v>#REF!</v>
      </c>
      <c r="TI45" s="59" t="e">
        <f>WELDING!#REF!</f>
        <v>#REF!</v>
      </c>
      <c r="TJ45" s="58" t="e">
        <f>WELDING!#REF!</f>
        <v>#REF!</v>
      </c>
      <c r="TK45" s="56" t="e">
        <f>WELDING!#REF!</f>
        <v>#REF!</v>
      </c>
      <c r="TL45" s="59" t="e">
        <f>WELDING!#REF!</f>
        <v>#REF!</v>
      </c>
      <c r="TM45" s="58" t="e">
        <f>WELDING!#REF!</f>
        <v>#REF!</v>
      </c>
      <c r="TN45" s="56" t="e">
        <f>WELDING!#REF!</f>
        <v>#REF!</v>
      </c>
      <c r="TO45" s="59" t="e">
        <f>WELDING!#REF!</f>
        <v>#REF!</v>
      </c>
      <c r="TP45" s="58" t="e">
        <f>WELDING!#REF!</f>
        <v>#REF!</v>
      </c>
      <c r="TQ45" s="56" t="e">
        <f>WELDING!#REF!</f>
        <v>#REF!</v>
      </c>
      <c r="TR45" s="59" t="e">
        <f>WELDING!#REF!</f>
        <v>#REF!</v>
      </c>
      <c r="TS45" s="58" t="e">
        <f>WELDING!#REF!</f>
        <v>#REF!</v>
      </c>
      <c r="TT45" s="56" t="e">
        <f>WELDING!#REF!</f>
        <v>#REF!</v>
      </c>
      <c r="TU45" s="59" t="e">
        <f>WELDING!#REF!</f>
        <v>#REF!</v>
      </c>
      <c r="TV45" s="58" t="e">
        <f>WELDING!#REF!</f>
        <v>#REF!</v>
      </c>
      <c r="TW45" s="56" t="e">
        <f>WELDING!#REF!</f>
        <v>#REF!</v>
      </c>
      <c r="TX45" s="79" t="e">
        <f>WELDING!#REF!</f>
        <v>#REF!</v>
      </c>
      <c r="TY45" s="78" t="e">
        <f>WELDING!#REF!</f>
        <v>#REF!</v>
      </c>
      <c r="TZ45" s="56" t="e">
        <f>WELDING!#REF!</f>
        <v>#REF!</v>
      </c>
      <c r="UA45" s="59" t="e">
        <f>WELDING!#REF!</f>
        <v>#REF!</v>
      </c>
      <c r="UB45" s="58" t="e">
        <f>WELDING!#REF!</f>
        <v>#REF!</v>
      </c>
      <c r="UC45" s="56" t="e">
        <f>WELDING!#REF!</f>
        <v>#REF!</v>
      </c>
      <c r="UD45" s="59" t="e">
        <f>WELDING!#REF!</f>
        <v>#REF!</v>
      </c>
      <c r="UE45" s="58" t="e">
        <f>WELDING!#REF!</f>
        <v>#REF!</v>
      </c>
      <c r="UF45" s="56" t="e">
        <f>WELDING!#REF!</f>
        <v>#REF!</v>
      </c>
      <c r="UG45" s="59" t="e">
        <f>WELDING!#REF!</f>
        <v>#REF!</v>
      </c>
      <c r="UH45" s="58" t="e">
        <f>WELDING!#REF!</f>
        <v>#REF!</v>
      </c>
      <c r="UI45" s="56" t="e">
        <f>WELDING!#REF!</f>
        <v>#REF!</v>
      </c>
      <c r="UJ45" s="59" t="e">
        <f>WELDING!#REF!</f>
        <v>#REF!</v>
      </c>
      <c r="UK45" s="58" t="e">
        <f>WELDING!#REF!</f>
        <v>#REF!</v>
      </c>
      <c r="UL45" s="56" t="e">
        <f>WELDING!#REF!</f>
        <v>#REF!</v>
      </c>
      <c r="UM45" s="59" t="e">
        <f>WELDING!#REF!</f>
        <v>#REF!</v>
      </c>
      <c r="UN45" s="58" t="e">
        <f>WELDING!#REF!</f>
        <v>#REF!</v>
      </c>
      <c r="UO45" s="56" t="e">
        <f>WELDING!#REF!</f>
        <v>#REF!</v>
      </c>
      <c r="UP45" s="79" t="e">
        <f>WELDING!#REF!</f>
        <v>#REF!</v>
      </c>
      <c r="UQ45" s="78" t="e">
        <f>WELDING!#REF!</f>
        <v>#REF!</v>
      </c>
      <c r="UR45" s="56" t="e">
        <f>WELDING!#REF!</f>
        <v>#REF!</v>
      </c>
      <c r="US45" s="59" t="e">
        <f>WELDING!#REF!</f>
        <v>#REF!</v>
      </c>
      <c r="UT45" s="58" t="e">
        <f>WELDING!#REF!</f>
        <v>#REF!</v>
      </c>
      <c r="UU45" s="56" t="e">
        <f>WELDING!#REF!</f>
        <v>#REF!</v>
      </c>
      <c r="UV45" s="59" t="e">
        <f>WELDING!#REF!</f>
        <v>#REF!</v>
      </c>
      <c r="UW45" s="58" t="e">
        <f>WELDING!#REF!</f>
        <v>#REF!</v>
      </c>
      <c r="UX45" s="56" t="e">
        <f>WELDING!#REF!</f>
        <v>#REF!</v>
      </c>
      <c r="UY45" s="59" t="e">
        <f>WELDING!#REF!</f>
        <v>#REF!</v>
      </c>
      <c r="UZ45" s="58" t="e">
        <f>WELDING!#REF!</f>
        <v>#REF!</v>
      </c>
      <c r="VA45" s="56" t="e">
        <f>WELDING!#REF!</f>
        <v>#REF!</v>
      </c>
      <c r="VB45" s="59" t="e">
        <f>WELDING!#REF!</f>
        <v>#REF!</v>
      </c>
      <c r="VC45" s="58" t="e">
        <f>WELDING!#REF!</f>
        <v>#REF!</v>
      </c>
      <c r="VD45" s="56" t="e">
        <f>WELDING!#REF!</f>
        <v>#REF!</v>
      </c>
      <c r="VE45" s="59" t="e">
        <f>WELDING!#REF!</f>
        <v>#REF!</v>
      </c>
      <c r="VF45" s="58" t="e">
        <f>WELDING!#REF!</f>
        <v>#REF!</v>
      </c>
      <c r="VG45" s="56" t="e">
        <f>WELDING!#REF!</f>
        <v>#REF!</v>
      </c>
      <c r="VH45" s="79" t="e">
        <f>WELDING!#REF!</f>
        <v>#REF!</v>
      </c>
    </row>
    <row r="46" spans="1:580" ht="15.75" thickBot="1" x14ac:dyDescent="0.3">
      <c r="A46" s="243"/>
      <c r="B46" s="44"/>
      <c r="C46" s="44"/>
      <c r="D46" s="50"/>
      <c r="E46" s="107"/>
      <c r="F46" s="68">
        <f>E46-E45+IF(E48="",E47,E48)</f>
        <v>0</v>
      </c>
      <c r="G46" s="68">
        <f t="shared" ref="G46:V46" si="320">F46-F45+IF(F48="",F47,F48)</f>
        <v>0</v>
      </c>
      <c r="H46" s="68">
        <f t="shared" si="320"/>
        <v>0</v>
      </c>
      <c r="I46" s="68">
        <f t="shared" si="320"/>
        <v>0</v>
      </c>
      <c r="J46" s="68">
        <f t="shared" si="320"/>
        <v>0</v>
      </c>
      <c r="K46" s="68">
        <f t="shared" si="320"/>
        <v>0</v>
      </c>
      <c r="L46" s="68">
        <f t="shared" si="320"/>
        <v>0</v>
      </c>
      <c r="M46" s="68">
        <f t="shared" si="320"/>
        <v>0</v>
      </c>
      <c r="N46" s="68">
        <f t="shared" si="320"/>
        <v>0</v>
      </c>
      <c r="O46" s="68">
        <f t="shared" si="320"/>
        <v>0</v>
      </c>
      <c r="P46" s="68">
        <f t="shared" si="320"/>
        <v>0</v>
      </c>
      <c r="Q46" s="68">
        <f t="shared" si="320"/>
        <v>0</v>
      </c>
      <c r="R46" s="68">
        <f t="shared" si="320"/>
        <v>0</v>
      </c>
      <c r="S46" s="68">
        <f t="shared" si="320"/>
        <v>0</v>
      </c>
      <c r="T46" s="68">
        <f t="shared" si="320"/>
        <v>0</v>
      </c>
      <c r="U46" s="68">
        <f t="shared" si="320"/>
        <v>0</v>
      </c>
      <c r="V46" s="68">
        <f t="shared" si="320"/>
        <v>0</v>
      </c>
      <c r="W46" s="107">
        <f>V46-V45+IF(V48="",V47,V48)</f>
        <v>0</v>
      </c>
      <c r="X46" s="107" t="e">
        <f t="shared" ref="X46:AN46" si="321">W46-W45+IF(W48="",W47,W48)</f>
        <v>#REF!</v>
      </c>
      <c r="Y46" s="107" t="e">
        <f t="shared" si="321"/>
        <v>#REF!</v>
      </c>
      <c r="Z46" s="107" t="e">
        <f t="shared" si="321"/>
        <v>#REF!</v>
      </c>
      <c r="AA46" s="107" t="e">
        <f t="shared" si="321"/>
        <v>#REF!</v>
      </c>
      <c r="AB46" s="107" t="e">
        <f t="shared" si="321"/>
        <v>#REF!</v>
      </c>
      <c r="AC46" s="107" t="e">
        <f t="shared" si="321"/>
        <v>#REF!</v>
      </c>
      <c r="AD46" s="107" t="e">
        <f t="shared" si="321"/>
        <v>#REF!</v>
      </c>
      <c r="AE46" s="107" t="e">
        <f t="shared" si="321"/>
        <v>#REF!</v>
      </c>
      <c r="AF46" s="107" t="e">
        <f t="shared" si="321"/>
        <v>#REF!</v>
      </c>
      <c r="AG46" s="107" t="e">
        <f t="shared" si="321"/>
        <v>#REF!</v>
      </c>
      <c r="AH46" s="107" t="e">
        <f t="shared" si="321"/>
        <v>#REF!</v>
      </c>
      <c r="AI46" s="107" t="e">
        <f t="shared" si="321"/>
        <v>#REF!</v>
      </c>
      <c r="AJ46" s="107" t="e">
        <f t="shared" si="321"/>
        <v>#REF!</v>
      </c>
      <c r="AK46" s="107" t="e">
        <f t="shared" si="321"/>
        <v>#REF!</v>
      </c>
      <c r="AL46" s="107" t="e">
        <f t="shared" si="321"/>
        <v>#REF!</v>
      </c>
      <c r="AM46" s="107" t="e">
        <f t="shared" si="321"/>
        <v>#REF!</v>
      </c>
      <c r="AN46" s="107" t="e">
        <f t="shared" si="321"/>
        <v>#REF!</v>
      </c>
      <c r="AO46" s="107" t="e">
        <f>AN46-AN45+IF(AN48="",AN47,AN48)</f>
        <v>#REF!</v>
      </c>
      <c r="AP46" s="107" t="e">
        <f t="shared" ref="AP46:BF46" si="322">AO46-AO45+IF(AO48="",AO47,AO48)</f>
        <v>#REF!</v>
      </c>
      <c r="AQ46" s="107" t="e">
        <f t="shared" si="322"/>
        <v>#REF!</v>
      </c>
      <c r="AR46" s="107" t="e">
        <f t="shared" si="322"/>
        <v>#REF!</v>
      </c>
      <c r="AS46" s="107" t="e">
        <f t="shared" si="322"/>
        <v>#REF!</v>
      </c>
      <c r="AT46" s="107" t="e">
        <f t="shared" si="322"/>
        <v>#REF!</v>
      </c>
      <c r="AU46" s="107" t="e">
        <f t="shared" si="322"/>
        <v>#REF!</v>
      </c>
      <c r="AV46" s="107" t="e">
        <f t="shared" si="322"/>
        <v>#REF!</v>
      </c>
      <c r="AW46" s="107" t="e">
        <f t="shared" si="322"/>
        <v>#REF!</v>
      </c>
      <c r="AX46" s="107" t="e">
        <f t="shared" si="322"/>
        <v>#REF!</v>
      </c>
      <c r="AY46" s="107" t="e">
        <f t="shared" si="322"/>
        <v>#REF!</v>
      </c>
      <c r="AZ46" s="107" t="e">
        <f t="shared" si="322"/>
        <v>#REF!</v>
      </c>
      <c r="BA46" s="107" t="e">
        <f t="shared" si="322"/>
        <v>#REF!</v>
      </c>
      <c r="BB46" s="107" t="e">
        <f t="shared" si="322"/>
        <v>#REF!</v>
      </c>
      <c r="BC46" s="107" t="e">
        <f t="shared" si="322"/>
        <v>#REF!</v>
      </c>
      <c r="BD46" s="107" t="e">
        <f t="shared" si="322"/>
        <v>#REF!</v>
      </c>
      <c r="BE46" s="107" t="e">
        <f t="shared" si="322"/>
        <v>#REF!</v>
      </c>
      <c r="BF46" s="107" t="e">
        <f t="shared" si="322"/>
        <v>#REF!</v>
      </c>
      <c r="BG46" s="107" t="e">
        <f>BF46-BF45+IF(BF48="",BF47,BF48)</f>
        <v>#REF!</v>
      </c>
      <c r="BH46" s="107" t="e">
        <f t="shared" ref="BH46:BX46" si="323">BG46-BG45+IF(BG48="",BG47,BG48)</f>
        <v>#REF!</v>
      </c>
      <c r="BI46" s="107" t="e">
        <f t="shared" si="323"/>
        <v>#REF!</v>
      </c>
      <c r="BJ46" s="107" t="e">
        <f t="shared" si="323"/>
        <v>#REF!</v>
      </c>
      <c r="BK46" s="107" t="e">
        <f t="shared" si="323"/>
        <v>#REF!</v>
      </c>
      <c r="BL46" s="107" t="e">
        <f t="shared" si="323"/>
        <v>#REF!</v>
      </c>
      <c r="BM46" s="107" t="e">
        <f t="shared" si="323"/>
        <v>#REF!</v>
      </c>
      <c r="BN46" s="107" t="e">
        <f t="shared" si="323"/>
        <v>#REF!</v>
      </c>
      <c r="BO46" s="107" t="e">
        <f t="shared" si="323"/>
        <v>#REF!</v>
      </c>
      <c r="BP46" s="107" t="e">
        <f t="shared" si="323"/>
        <v>#REF!</v>
      </c>
      <c r="BQ46" s="107" t="e">
        <f t="shared" si="323"/>
        <v>#REF!</v>
      </c>
      <c r="BR46" s="107" t="e">
        <f t="shared" si="323"/>
        <v>#REF!</v>
      </c>
      <c r="BS46" s="107" t="e">
        <f t="shared" si="323"/>
        <v>#REF!</v>
      </c>
      <c r="BT46" s="107" t="e">
        <f t="shared" si="323"/>
        <v>#REF!</v>
      </c>
      <c r="BU46" s="107" t="e">
        <f t="shared" si="323"/>
        <v>#REF!</v>
      </c>
      <c r="BV46" s="107" t="e">
        <f t="shared" si="323"/>
        <v>#REF!</v>
      </c>
      <c r="BW46" s="107" t="e">
        <f t="shared" si="323"/>
        <v>#REF!</v>
      </c>
      <c r="BX46" s="107" t="e">
        <f t="shared" si="323"/>
        <v>#REF!</v>
      </c>
      <c r="BY46" s="107" t="e">
        <f>BX46-BX45+IF(BX48="",BX47,BX48)</f>
        <v>#REF!</v>
      </c>
      <c r="BZ46" s="107" t="e">
        <f t="shared" ref="BZ46:CP46" si="324">BY46-BY45+IF(BY48="",BY47,BY48)</f>
        <v>#REF!</v>
      </c>
      <c r="CA46" s="107" t="e">
        <f t="shared" si="324"/>
        <v>#REF!</v>
      </c>
      <c r="CB46" s="107" t="e">
        <f t="shared" si="324"/>
        <v>#REF!</v>
      </c>
      <c r="CC46" s="107" t="e">
        <f t="shared" si="324"/>
        <v>#REF!</v>
      </c>
      <c r="CD46" s="107" t="e">
        <f t="shared" si="324"/>
        <v>#REF!</v>
      </c>
      <c r="CE46" s="107" t="e">
        <f t="shared" si="324"/>
        <v>#REF!</v>
      </c>
      <c r="CF46" s="107" t="e">
        <f t="shared" si="324"/>
        <v>#REF!</v>
      </c>
      <c r="CG46" s="107" t="e">
        <f t="shared" si="324"/>
        <v>#REF!</v>
      </c>
      <c r="CH46" s="107" t="e">
        <f t="shared" si="324"/>
        <v>#REF!</v>
      </c>
      <c r="CI46" s="107" t="e">
        <f t="shared" si="324"/>
        <v>#REF!</v>
      </c>
      <c r="CJ46" s="107" t="e">
        <f t="shared" si="324"/>
        <v>#REF!</v>
      </c>
      <c r="CK46" s="107" t="e">
        <f t="shared" si="324"/>
        <v>#REF!</v>
      </c>
      <c r="CL46" s="107" t="e">
        <f t="shared" si="324"/>
        <v>#REF!</v>
      </c>
      <c r="CM46" s="107" t="e">
        <f t="shared" si="324"/>
        <v>#REF!</v>
      </c>
      <c r="CN46" s="107" t="e">
        <f t="shared" si="324"/>
        <v>#REF!</v>
      </c>
      <c r="CO46" s="107" t="e">
        <f t="shared" si="324"/>
        <v>#REF!</v>
      </c>
      <c r="CP46" s="107" t="e">
        <f t="shared" si="324"/>
        <v>#REF!</v>
      </c>
      <c r="CQ46" s="107" t="e">
        <f>CP46-CP45+IF(CP48="",CP47,CP48)</f>
        <v>#REF!</v>
      </c>
      <c r="CR46" s="107" t="e">
        <f t="shared" ref="CR46:DH46" si="325">CQ46-CQ45+IF(CQ48="",CQ47,CQ48)</f>
        <v>#REF!</v>
      </c>
      <c r="CS46" s="107" t="e">
        <f t="shared" si="325"/>
        <v>#REF!</v>
      </c>
      <c r="CT46" s="107" t="e">
        <f t="shared" si="325"/>
        <v>#REF!</v>
      </c>
      <c r="CU46" s="107" t="e">
        <f t="shared" si="325"/>
        <v>#REF!</v>
      </c>
      <c r="CV46" s="107" t="e">
        <f t="shared" si="325"/>
        <v>#REF!</v>
      </c>
      <c r="CW46" s="107" t="e">
        <f t="shared" si="325"/>
        <v>#REF!</v>
      </c>
      <c r="CX46" s="107" t="e">
        <f t="shared" si="325"/>
        <v>#REF!</v>
      </c>
      <c r="CY46" s="107" t="e">
        <f t="shared" si="325"/>
        <v>#REF!</v>
      </c>
      <c r="CZ46" s="107" t="e">
        <f t="shared" si="325"/>
        <v>#REF!</v>
      </c>
      <c r="DA46" s="107" t="e">
        <f t="shared" si="325"/>
        <v>#REF!</v>
      </c>
      <c r="DB46" s="107" t="e">
        <f t="shared" si="325"/>
        <v>#REF!</v>
      </c>
      <c r="DC46" s="107" t="e">
        <f t="shared" si="325"/>
        <v>#REF!</v>
      </c>
      <c r="DD46" s="107" t="e">
        <f t="shared" si="325"/>
        <v>#REF!</v>
      </c>
      <c r="DE46" s="107" t="e">
        <f t="shared" si="325"/>
        <v>#REF!</v>
      </c>
      <c r="DF46" s="107" t="e">
        <f t="shared" si="325"/>
        <v>#REF!</v>
      </c>
      <c r="DG46" s="107" t="e">
        <f t="shared" si="325"/>
        <v>#REF!</v>
      </c>
      <c r="DH46" s="107" t="e">
        <f t="shared" si="325"/>
        <v>#REF!</v>
      </c>
      <c r="DI46" s="107" t="e">
        <f>DH46-DH45+IF(DH48="",DH47,DH48)</f>
        <v>#REF!</v>
      </c>
      <c r="DJ46" s="107" t="e">
        <f t="shared" ref="DJ46:DZ46" si="326">DI46-DI45+IF(DI48="",DI47,DI48)</f>
        <v>#REF!</v>
      </c>
      <c r="DK46" s="107" t="e">
        <f t="shared" si="326"/>
        <v>#REF!</v>
      </c>
      <c r="DL46" s="107" t="e">
        <f t="shared" si="326"/>
        <v>#REF!</v>
      </c>
      <c r="DM46" s="107" t="e">
        <f t="shared" si="326"/>
        <v>#REF!</v>
      </c>
      <c r="DN46" s="107" t="e">
        <f t="shared" si="326"/>
        <v>#REF!</v>
      </c>
      <c r="DO46" s="107" t="e">
        <f t="shared" si="326"/>
        <v>#REF!</v>
      </c>
      <c r="DP46" s="107" t="e">
        <f t="shared" si="326"/>
        <v>#REF!</v>
      </c>
      <c r="DQ46" s="107" t="e">
        <f t="shared" si="326"/>
        <v>#REF!</v>
      </c>
      <c r="DR46" s="107" t="e">
        <f t="shared" si="326"/>
        <v>#REF!</v>
      </c>
      <c r="DS46" s="107" t="e">
        <f t="shared" si="326"/>
        <v>#REF!</v>
      </c>
      <c r="DT46" s="107" t="e">
        <f t="shared" si="326"/>
        <v>#REF!</v>
      </c>
      <c r="DU46" s="107" t="e">
        <f t="shared" si="326"/>
        <v>#REF!</v>
      </c>
      <c r="DV46" s="107" t="e">
        <f t="shared" si="326"/>
        <v>#REF!</v>
      </c>
      <c r="DW46" s="107" t="e">
        <f t="shared" si="326"/>
        <v>#REF!</v>
      </c>
      <c r="DX46" s="107" t="e">
        <f t="shared" si="326"/>
        <v>#REF!</v>
      </c>
      <c r="DY46" s="107" t="e">
        <f t="shared" si="326"/>
        <v>#REF!</v>
      </c>
      <c r="DZ46" s="107" t="e">
        <f t="shared" si="326"/>
        <v>#REF!</v>
      </c>
      <c r="EA46" s="107" t="e">
        <f>DZ46-DZ45+IF(DZ48="",DZ47,DZ48)</f>
        <v>#REF!</v>
      </c>
      <c r="EB46" s="107" t="e">
        <f t="shared" ref="EB46:ER46" si="327">EA46-EA45+IF(EA48="",EA47,EA48)</f>
        <v>#REF!</v>
      </c>
      <c r="EC46" s="107" t="e">
        <f t="shared" si="327"/>
        <v>#REF!</v>
      </c>
      <c r="ED46" s="107" t="e">
        <f t="shared" si="327"/>
        <v>#REF!</v>
      </c>
      <c r="EE46" s="107" t="e">
        <f t="shared" si="327"/>
        <v>#REF!</v>
      </c>
      <c r="EF46" s="107" t="e">
        <f t="shared" si="327"/>
        <v>#REF!</v>
      </c>
      <c r="EG46" s="107" t="e">
        <f t="shared" si="327"/>
        <v>#REF!</v>
      </c>
      <c r="EH46" s="107" t="e">
        <f t="shared" si="327"/>
        <v>#REF!</v>
      </c>
      <c r="EI46" s="107" t="e">
        <f t="shared" si="327"/>
        <v>#REF!</v>
      </c>
      <c r="EJ46" s="107" t="e">
        <f t="shared" si="327"/>
        <v>#REF!</v>
      </c>
      <c r="EK46" s="107" t="e">
        <f t="shared" si="327"/>
        <v>#REF!</v>
      </c>
      <c r="EL46" s="107" t="e">
        <f t="shared" si="327"/>
        <v>#REF!</v>
      </c>
      <c r="EM46" s="107" t="e">
        <f t="shared" si="327"/>
        <v>#REF!</v>
      </c>
      <c r="EN46" s="107" t="e">
        <f t="shared" si="327"/>
        <v>#REF!</v>
      </c>
      <c r="EO46" s="107" t="e">
        <f t="shared" si="327"/>
        <v>#REF!</v>
      </c>
      <c r="EP46" s="107" t="e">
        <f t="shared" si="327"/>
        <v>#REF!</v>
      </c>
      <c r="EQ46" s="107" t="e">
        <f t="shared" si="327"/>
        <v>#REF!</v>
      </c>
      <c r="ER46" s="107" t="e">
        <f t="shared" si="327"/>
        <v>#REF!</v>
      </c>
      <c r="ES46" s="107" t="e">
        <f>ER46-ER45+IF(ER48="",ER47,ER48)</f>
        <v>#REF!</v>
      </c>
      <c r="ET46" s="107" t="e">
        <f t="shared" ref="ET46:FJ46" si="328">ES46-ES45+IF(ES48="",ES47,ES48)</f>
        <v>#REF!</v>
      </c>
      <c r="EU46" s="107" t="e">
        <f t="shared" si="328"/>
        <v>#REF!</v>
      </c>
      <c r="EV46" s="107" t="e">
        <f t="shared" si="328"/>
        <v>#REF!</v>
      </c>
      <c r="EW46" s="107" t="e">
        <f t="shared" si="328"/>
        <v>#REF!</v>
      </c>
      <c r="EX46" s="107" t="e">
        <f t="shared" si="328"/>
        <v>#REF!</v>
      </c>
      <c r="EY46" s="107" t="e">
        <f t="shared" si="328"/>
        <v>#REF!</v>
      </c>
      <c r="EZ46" s="107" t="e">
        <f t="shared" si="328"/>
        <v>#REF!</v>
      </c>
      <c r="FA46" s="107" t="e">
        <f t="shared" si="328"/>
        <v>#REF!</v>
      </c>
      <c r="FB46" s="107" t="e">
        <f t="shared" si="328"/>
        <v>#REF!</v>
      </c>
      <c r="FC46" s="107" t="e">
        <f t="shared" si="328"/>
        <v>#REF!</v>
      </c>
      <c r="FD46" s="107" t="e">
        <f t="shared" si="328"/>
        <v>#REF!</v>
      </c>
      <c r="FE46" s="107" t="e">
        <f t="shared" si="328"/>
        <v>#REF!</v>
      </c>
      <c r="FF46" s="107" t="e">
        <f t="shared" si="328"/>
        <v>#REF!</v>
      </c>
      <c r="FG46" s="107" t="e">
        <f t="shared" si="328"/>
        <v>#REF!</v>
      </c>
      <c r="FH46" s="107" t="e">
        <f t="shared" si="328"/>
        <v>#REF!</v>
      </c>
      <c r="FI46" s="107" t="e">
        <f t="shared" si="328"/>
        <v>#REF!</v>
      </c>
      <c r="FJ46" s="107" t="e">
        <f t="shared" si="328"/>
        <v>#REF!</v>
      </c>
      <c r="FK46" s="107" t="e">
        <f>FJ46-FJ45+IF(FJ48="",FJ47,FJ48)</f>
        <v>#REF!</v>
      </c>
      <c r="FL46" s="107" t="e">
        <f t="shared" ref="FL46:GB46" si="329">FK46-FK45+IF(FK48="",FK47,FK48)</f>
        <v>#REF!</v>
      </c>
      <c r="FM46" s="107" t="e">
        <f t="shared" si="329"/>
        <v>#REF!</v>
      </c>
      <c r="FN46" s="107" t="e">
        <f t="shared" si="329"/>
        <v>#REF!</v>
      </c>
      <c r="FO46" s="107" t="e">
        <f t="shared" si="329"/>
        <v>#REF!</v>
      </c>
      <c r="FP46" s="107" t="e">
        <f t="shared" si="329"/>
        <v>#REF!</v>
      </c>
      <c r="FQ46" s="107" t="e">
        <f t="shared" si="329"/>
        <v>#REF!</v>
      </c>
      <c r="FR46" s="107" t="e">
        <f t="shared" si="329"/>
        <v>#REF!</v>
      </c>
      <c r="FS46" s="107" t="e">
        <f t="shared" si="329"/>
        <v>#REF!</v>
      </c>
      <c r="FT46" s="107" t="e">
        <f t="shared" si="329"/>
        <v>#REF!</v>
      </c>
      <c r="FU46" s="107" t="e">
        <f t="shared" si="329"/>
        <v>#REF!</v>
      </c>
      <c r="FV46" s="107" t="e">
        <f t="shared" si="329"/>
        <v>#REF!</v>
      </c>
      <c r="FW46" s="107" t="e">
        <f t="shared" si="329"/>
        <v>#REF!</v>
      </c>
      <c r="FX46" s="107" t="e">
        <f t="shared" si="329"/>
        <v>#REF!</v>
      </c>
      <c r="FY46" s="107" t="e">
        <f t="shared" si="329"/>
        <v>#REF!</v>
      </c>
      <c r="FZ46" s="107" t="e">
        <f t="shared" si="329"/>
        <v>#REF!</v>
      </c>
      <c r="GA46" s="107" t="e">
        <f t="shared" si="329"/>
        <v>#REF!</v>
      </c>
      <c r="GB46" s="107" t="e">
        <f t="shared" si="329"/>
        <v>#REF!</v>
      </c>
      <c r="GC46" s="107" t="e">
        <f>GB46-GB45+IF(GB48="",GB47,GB48)</f>
        <v>#REF!</v>
      </c>
      <c r="GD46" s="107" t="e">
        <f t="shared" ref="GD46:GT46" si="330">GC46-GC45+IF(GC48="",GC47,GC48)</f>
        <v>#REF!</v>
      </c>
      <c r="GE46" s="107" t="e">
        <f t="shared" si="330"/>
        <v>#REF!</v>
      </c>
      <c r="GF46" s="107" t="e">
        <f t="shared" si="330"/>
        <v>#REF!</v>
      </c>
      <c r="GG46" s="107" t="e">
        <f t="shared" si="330"/>
        <v>#REF!</v>
      </c>
      <c r="GH46" s="107" t="e">
        <f t="shared" si="330"/>
        <v>#REF!</v>
      </c>
      <c r="GI46" s="107" t="e">
        <f t="shared" si="330"/>
        <v>#REF!</v>
      </c>
      <c r="GJ46" s="107" t="e">
        <f t="shared" si="330"/>
        <v>#REF!</v>
      </c>
      <c r="GK46" s="107" t="e">
        <f t="shared" si="330"/>
        <v>#REF!</v>
      </c>
      <c r="GL46" s="107" t="e">
        <f t="shared" si="330"/>
        <v>#REF!</v>
      </c>
      <c r="GM46" s="107" t="e">
        <f t="shared" si="330"/>
        <v>#REF!</v>
      </c>
      <c r="GN46" s="107" t="e">
        <f t="shared" si="330"/>
        <v>#REF!</v>
      </c>
      <c r="GO46" s="107" t="e">
        <f t="shared" si="330"/>
        <v>#REF!</v>
      </c>
      <c r="GP46" s="107" t="e">
        <f t="shared" si="330"/>
        <v>#REF!</v>
      </c>
      <c r="GQ46" s="107" t="e">
        <f t="shared" si="330"/>
        <v>#REF!</v>
      </c>
      <c r="GR46" s="107" t="e">
        <f t="shared" si="330"/>
        <v>#REF!</v>
      </c>
      <c r="GS46" s="107" t="e">
        <f t="shared" si="330"/>
        <v>#REF!</v>
      </c>
      <c r="GT46" s="107" t="e">
        <f t="shared" si="330"/>
        <v>#REF!</v>
      </c>
      <c r="GU46" s="107" t="e">
        <f>GT46-GT45+IF(GT48="",GT47,GT48)</f>
        <v>#REF!</v>
      </c>
      <c r="GV46" s="107" t="e">
        <f t="shared" ref="GV46:HL46" si="331">GU46-GU45+IF(GU48="",GU47,GU48)</f>
        <v>#REF!</v>
      </c>
      <c r="GW46" s="107" t="e">
        <f t="shared" si="331"/>
        <v>#REF!</v>
      </c>
      <c r="GX46" s="107" t="e">
        <f t="shared" si="331"/>
        <v>#REF!</v>
      </c>
      <c r="GY46" s="107" t="e">
        <f t="shared" si="331"/>
        <v>#REF!</v>
      </c>
      <c r="GZ46" s="107" t="e">
        <f t="shared" si="331"/>
        <v>#REF!</v>
      </c>
      <c r="HA46" s="107" t="e">
        <f t="shared" si="331"/>
        <v>#REF!</v>
      </c>
      <c r="HB46" s="107" t="e">
        <f t="shared" si="331"/>
        <v>#REF!</v>
      </c>
      <c r="HC46" s="107" t="e">
        <f t="shared" si="331"/>
        <v>#REF!</v>
      </c>
      <c r="HD46" s="107" t="e">
        <f t="shared" si="331"/>
        <v>#REF!</v>
      </c>
      <c r="HE46" s="107" t="e">
        <f t="shared" si="331"/>
        <v>#REF!</v>
      </c>
      <c r="HF46" s="107" t="e">
        <f t="shared" si="331"/>
        <v>#REF!</v>
      </c>
      <c r="HG46" s="107" t="e">
        <f t="shared" si="331"/>
        <v>#REF!</v>
      </c>
      <c r="HH46" s="107" t="e">
        <f t="shared" si="331"/>
        <v>#REF!</v>
      </c>
      <c r="HI46" s="107" t="e">
        <f t="shared" si="331"/>
        <v>#REF!</v>
      </c>
      <c r="HJ46" s="107" t="e">
        <f t="shared" si="331"/>
        <v>#REF!</v>
      </c>
      <c r="HK46" s="107" t="e">
        <f t="shared" si="331"/>
        <v>#REF!</v>
      </c>
      <c r="HL46" s="107" t="e">
        <f t="shared" si="331"/>
        <v>#REF!</v>
      </c>
      <c r="HM46" s="107" t="e">
        <f>HL46-HL45+IF(HL48="",HL47,HL48)</f>
        <v>#REF!</v>
      </c>
      <c r="HN46" s="107" t="e">
        <f t="shared" ref="HN46:ID46" si="332">HM46-HM45+IF(HM48="",HM47,HM48)</f>
        <v>#REF!</v>
      </c>
      <c r="HO46" s="107" t="e">
        <f t="shared" si="332"/>
        <v>#REF!</v>
      </c>
      <c r="HP46" s="107" t="e">
        <f t="shared" si="332"/>
        <v>#REF!</v>
      </c>
      <c r="HQ46" s="107" t="e">
        <f t="shared" si="332"/>
        <v>#REF!</v>
      </c>
      <c r="HR46" s="107" t="e">
        <f t="shared" si="332"/>
        <v>#REF!</v>
      </c>
      <c r="HS46" s="107" t="e">
        <f t="shared" si="332"/>
        <v>#REF!</v>
      </c>
      <c r="HT46" s="107" t="e">
        <f t="shared" si="332"/>
        <v>#REF!</v>
      </c>
      <c r="HU46" s="107" t="e">
        <f t="shared" si="332"/>
        <v>#REF!</v>
      </c>
      <c r="HV46" s="107" t="e">
        <f t="shared" si="332"/>
        <v>#REF!</v>
      </c>
      <c r="HW46" s="107" t="e">
        <f t="shared" si="332"/>
        <v>#REF!</v>
      </c>
      <c r="HX46" s="107" t="e">
        <f t="shared" si="332"/>
        <v>#REF!</v>
      </c>
      <c r="HY46" s="107" t="e">
        <f t="shared" si="332"/>
        <v>#REF!</v>
      </c>
      <c r="HZ46" s="107" t="e">
        <f t="shared" si="332"/>
        <v>#REF!</v>
      </c>
      <c r="IA46" s="107" t="e">
        <f t="shared" si="332"/>
        <v>#REF!</v>
      </c>
      <c r="IB46" s="107" t="e">
        <f t="shared" si="332"/>
        <v>#REF!</v>
      </c>
      <c r="IC46" s="107" t="e">
        <f t="shared" si="332"/>
        <v>#REF!</v>
      </c>
      <c r="ID46" s="107" t="e">
        <f t="shared" si="332"/>
        <v>#REF!</v>
      </c>
      <c r="IE46" s="107" t="e">
        <f>ID46-ID45+IF(ID48="",ID47,ID48)</f>
        <v>#REF!</v>
      </c>
      <c r="IF46" s="107" t="e">
        <f t="shared" ref="IF46:IV46" si="333">IE46-IE45+IF(IE48="",IE47,IE48)</f>
        <v>#REF!</v>
      </c>
      <c r="IG46" s="107" t="e">
        <f t="shared" si="333"/>
        <v>#REF!</v>
      </c>
      <c r="IH46" s="107" t="e">
        <f t="shared" si="333"/>
        <v>#REF!</v>
      </c>
      <c r="II46" s="107" t="e">
        <f t="shared" si="333"/>
        <v>#REF!</v>
      </c>
      <c r="IJ46" s="107" t="e">
        <f t="shared" si="333"/>
        <v>#REF!</v>
      </c>
      <c r="IK46" s="107" t="e">
        <f t="shared" si="333"/>
        <v>#REF!</v>
      </c>
      <c r="IL46" s="107" t="e">
        <f t="shared" si="333"/>
        <v>#REF!</v>
      </c>
      <c r="IM46" s="107" t="e">
        <f t="shared" si="333"/>
        <v>#REF!</v>
      </c>
      <c r="IN46" s="107" t="e">
        <f t="shared" si="333"/>
        <v>#REF!</v>
      </c>
      <c r="IO46" s="107" t="e">
        <f t="shared" si="333"/>
        <v>#REF!</v>
      </c>
      <c r="IP46" s="107" t="e">
        <f t="shared" si="333"/>
        <v>#REF!</v>
      </c>
      <c r="IQ46" s="107" t="e">
        <f t="shared" si="333"/>
        <v>#REF!</v>
      </c>
      <c r="IR46" s="107" t="e">
        <f t="shared" si="333"/>
        <v>#REF!</v>
      </c>
      <c r="IS46" s="107" t="e">
        <f t="shared" si="333"/>
        <v>#REF!</v>
      </c>
      <c r="IT46" s="107" t="e">
        <f t="shared" si="333"/>
        <v>#REF!</v>
      </c>
      <c r="IU46" s="107" t="e">
        <f t="shared" si="333"/>
        <v>#REF!</v>
      </c>
      <c r="IV46" s="107" t="e">
        <f t="shared" si="333"/>
        <v>#REF!</v>
      </c>
      <c r="IW46" s="107" t="e">
        <f>IV46-IV45+IF(IV48="",IV47,IV48)</f>
        <v>#REF!</v>
      </c>
      <c r="IX46" s="107" t="e">
        <f t="shared" ref="IX46:JN46" si="334">IW46-IW45+IF(IW48="",IW47,IW48)</f>
        <v>#REF!</v>
      </c>
      <c r="IY46" s="107" t="e">
        <f t="shared" si="334"/>
        <v>#REF!</v>
      </c>
      <c r="IZ46" s="107" t="e">
        <f t="shared" si="334"/>
        <v>#REF!</v>
      </c>
      <c r="JA46" s="107" t="e">
        <f t="shared" si="334"/>
        <v>#REF!</v>
      </c>
      <c r="JB46" s="107" t="e">
        <f t="shared" si="334"/>
        <v>#REF!</v>
      </c>
      <c r="JC46" s="107" t="e">
        <f t="shared" si="334"/>
        <v>#REF!</v>
      </c>
      <c r="JD46" s="107" t="e">
        <f t="shared" si="334"/>
        <v>#REF!</v>
      </c>
      <c r="JE46" s="107" t="e">
        <f t="shared" si="334"/>
        <v>#REF!</v>
      </c>
      <c r="JF46" s="107" t="e">
        <f t="shared" si="334"/>
        <v>#REF!</v>
      </c>
      <c r="JG46" s="107" t="e">
        <f t="shared" si="334"/>
        <v>#REF!</v>
      </c>
      <c r="JH46" s="107" t="e">
        <f t="shared" si="334"/>
        <v>#REF!</v>
      </c>
      <c r="JI46" s="107" t="e">
        <f t="shared" si="334"/>
        <v>#REF!</v>
      </c>
      <c r="JJ46" s="107" t="e">
        <f t="shared" si="334"/>
        <v>#REF!</v>
      </c>
      <c r="JK46" s="107" t="e">
        <f t="shared" si="334"/>
        <v>#REF!</v>
      </c>
      <c r="JL46" s="107" t="e">
        <f t="shared" si="334"/>
        <v>#REF!</v>
      </c>
      <c r="JM46" s="107" t="e">
        <f t="shared" si="334"/>
        <v>#REF!</v>
      </c>
      <c r="JN46" s="107" t="e">
        <f t="shared" si="334"/>
        <v>#REF!</v>
      </c>
      <c r="JO46" s="107" t="e">
        <f>JN46-JN45+IF(JN48="",JN47,JN48)</f>
        <v>#REF!</v>
      </c>
      <c r="JP46" s="107" t="e">
        <f t="shared" ref="JP46:KF46" si="335">JO46-JO45+IF(JO48="",JO47,JO48)</f>
        <v>#REF!</v>
      </c>
      <c r="JQ46" s="107" t="e">
        <f t="shared" si="335"/>
        <v>#REF!</v>
      </c>
      <c r="JR46" s="107" t="e">
        <f t="shared" si="335"/>
        <v>#REF!</v>
      </c>
      <c r="JS46" s="107" t="e">
        <f t="shared" si="335"/>
        <v>#REF!</v>
      </c>
      <c r="JT46" s="107" t="e">
        <f t="shared" si="335"/>
        <v>#REF!</v>
      </c>
      <c r="JU46" s="107" t="e">
        <f t="shared" si="335"/>
        <v>#REF!</v>
      </c>
      <c r="JV46" s="107" t="e">
        <f t="shared" si="335"/>
        <v>#REF!</v>
      </c>
      <c r="JW46" s="107" t="e">
        <f t="shared" si="335"/>
        <v>#REF!</v>
      </c>
      <c r="JX46" s="107" t="e">
        <f t="shared" si="335"/>
        <v>#REF!</v>
      </c>
      <c r="JY46" s="107" t="e">
        <f t="shared" si="335"/>
        <v>#REF!</v>
      </c>
      <c r="JZ46" s="107" t="e">
        <f t="shared" si="335"/>
        <v>#REF!</v>
      </c>
      <c r="KA46" s="107" t="e">
        <f t="shared" si="335"/>
        <v>#REF!</v>
      </c>
      <c r="KB46" s="107" t="e">
        <f t="shared" si="335"/>
        <v>#REF!</v>
      </c>
      <c r="KC46" s="107" t="e">
        <f t="shared" si="335"/>
        <v>#REF!</v>
      </c>
      <c r="KD46" s="107" t="e">
        <f t="shared" si="335"/>
        <v>#REF!</v>
      </c>
      <c r="KE46" s="107" t="e">
        <f t="shared" si="335"/>
        <v>#REF!</v>
      </c>
      <c r="KF46" s="107" t="e">
        <f t="shared" si="335"/>
        <v>#REF!</v>
      </c>
      <c r="KG46" s="107" t="e">
        <f>KF46-KF45+IF(KF48="",KF47,KF48)</f>
        <v>#REF!</v>
      </c>
      <c r="KH46" s="107" t="e">
        <f t="shared" ref="KH46:KX46" si="336">KG46-KG45+IF(KG48="",KG47,KG48)</f>
        <v>#REF!</v>
      </c>
      <c r="KI46" s="107" t="e">
        <f t="shared" si="336"/>
        <v>#REF!</v>
      </c>
      <c r="KJ46" s="107" t="e">
        <f t="shared" si="336"/>
        <v>#REF!</v>
      </c>
      <c r="KK46" s="107" t="e">
        <f t="shared" si="336"/>
        <v>#REF!</v>
      </c>
      <c r="KL46" s="107" t="e">
        <f t="shared" si="336"/>
        <v>#REF!</v>
      </c>
      <c r="KM46" s="107" t="e">
        <f t="shared" si="336"/>
        <v>#REF!</v>
      </c>
      <c r="KN46" s="107" t="e">
        <f t="shared" si="336"/>
        <v>#REF!</v>
      </c>
      <c r="KO46" s="107" t="e">
        <f t="shared" si="336"/>
        <v>#REF!</v>
      </c>
      <c r="KP46" s="107" t="e">
        <f t="shared" si="336"/>
        <v>#REF!</v>
      </c>
      <c r="KQ46" s="107" t="e">
        <f t="shared" si="336"/>
        <v>#REF!</v>
      </c>
      <c r="KR46" s="107" t="e">
        <f t="shared" si="336"/>
        <v>#REF!</v>
      </c>
      <c r="KS46" s="107" t="e">
        <f t="shared" si="336"/>
        <v>#REF!</v>
      </c>
      <c r="KT46" s="107" t="e">
        <f t="shared" si="336"/>
        <v>#REF!</v>
      </c>
      <c r="KU46" s="107" t="e">
        <f t="shared" si="336"/>
        <v>#REF!</v>
      </c>
      <c r="KV46" s="107" t="e">
        <f t="shared" si="336"/>
        <v>#REF!</v>
      </c>
      <c r="KW46" s="107" t="e">
        <f t="shared" si="336"/>
        <v>#REF!</v>
      </c>
      <c r="KX46" s="107" t="e">
        <f t="shared" si="336"/>
        <v>#REF!</v>
      </c>
      <c r="KY46" s="107" t="e">
        <f>KX46-KX45+IF(KX48="",KX47,KX48)</f>
        <v>#REF!</v>
      </c>
      <c r="KZ46" s="107" t="e">
        <f t="shared" ref="KZ46:LP46" si="337">KY46-KY45+IF(KY48="",KY47,KY48)</f>
        <v>#REF!</v>
      </c>
      <c r="LA46" s="107" t="e">
        <f t="shared" si="337"/>
        <v>#REF!</v>
      </c>
      <c r="LB46" s="107" t="e">
        <f t="shared" si="337"/>
        <v>#REF!</v>
      </c>
      <c r="LC46" s="107" t="e">
        <f t="shared" si="337"/>
        <v>#REF!</v>
      </c>
      <c r="LD46" s="107" t="e">
        <f t="shared" si="337"/>
        <v>#REF!</v>
      </c>
      <c r="LE46" s="107" t="e">
        <f t="shared" si="337"/>
        <v>#REF!</v>
      </c>
      <c r="LF46" s="107" t="e">
        <f t="shared" si="337"/>
        <v>#REF!</v>
      </c>
      <c r="LG46" s="107" t="e">
        <f t="shared" si="337"/>
        <v>#REF!</v>
      </c>
      <c r="LH46" s="107" t="e">
        <f t="shared" si="337"/>
        <v>#REF!</v>
      </c>
      <c r="LI46" s="107" t="e">
        <f t="shared" si="337"/>
        <v>#REF!</v>
      </c>
      <c r="LJ46" s="107" t="e">
        <f t="shared" si="337"/>
        <v>#REF!</v>
      </c>
      <c r="LK46" s="107" t="e">
        <f t="shared" si="337"/>
        <v>#REF!</v>
      </c>
      <c r="LL46" s="107" t="e">
        <f t="shared" si="337"/>
        <v>#REF!</v>
      </c>
      <c r="LM46" s="107" t="e">
        <f t="shared" si="337"/>
        <v>#REF!</v>
      </c>
      <c r="LN46" s="107" t="e">
        <f t="shared" si="337"/>
        <v>#REF!</v>
      </c>
      <c r="LO46" s="107" t="e">
        <f t="shared" si="337"/>
        <v>#REF!</v>
      </c>
      <c r="LP46" s="107" t="e">
        <f t="shared" si="337"/>
        <v>#REF!</v>
      </c>
      <c r="LQ46" s="107" t="e">
        <f>LP46-LP45+IF(LP48="",LP47,LP48)</f>
        <v>#REF!</v>
      </c>
      <c r="LR46" s="107" t="e">
        <f t="shared" ref="LR46:MH46" si="338">LQ46-LQ45+IF(LQ48="",LQ47,LQ48)</f>
        <v>#REF!</v>
      </c>
      <c r="LS46" s="107" t="e">
        <f t="shared" si="338"/>
        <v>#REF!</v>
      </c>
      <c r="LT46" s="107" t="e">
        <f t="shared" si="338"/>
        <v>#REF!</v>
      </c>
      <c r="LU46" s="107" t="e">
        <f t="shared" si="338"/>
        <v>#REF!</v>
      </c>
      <c r="LV46" s="107" t="e">
        <f t="shared" si="338"/>
        <v>#REF!</v>
      </c>
      <c r="LW46" s="107" t="e">
        <f t="shared" si="338"/>
        <v>#REF!</v>
      </c>
      <c r="LX46" s="107" t="e">
        <f t="shared" si="338"/>
        <v>#REF!</v>
      </c>
      <c r="LY46" s="107" t="e">
        <f t="shared" si="338"/>
        <v>#REF!</v>
      </c>
      <c r="LZ46" s="107" t="e">
        <f t="shared" si="338"/>
        <v>#REF!</v>
      </c>
      <c r="MA46" s="107" t="e">
        <f t="shared" si="338"/>
        <v>#REF!</v>
      </c>
      <c r="MB46" s="107" t="e">
        <f t="shared" si="338"/>
        <v>#REF!</v>
      </c>
      <c r="MC46" s="107" t="e">
        <f t="shared" si="338"/>
        <v>#REF!</v>
      </c>
      <c r="MD46" s="107" t="e">
        <f t="shared" si="338"/>
        <v>#REF!</v>
      </c>
      <c r="ME46" s="107" t="e">
        <f t="shared" si="338"/>
        <v>#REF!</v>
      </c>
      <c r="MF46" s="107" t="e">
        <f t="shared" si="338"/>
        <v>#REF!</v>
      </c>
      <c r="MG46" s="107" t="e">
        <f t="shared" si="338"/>
        <v>#REF!</v>
      </c>
      <c r="MH46" s="107" t="e">
        <f t="shared" si="338"/>
        <v>#REF!</v>
      </c>
      <c r="MI46" s="107" t="e">
        <f>MH46-MH45+IF(MH48="",MH47,MH48)</f>
        <v>#REF!</v>
      </c>
      <c r="MJ46" s="107" t="e">
        <f t="shared" ref="MJ46:MZ46" si="339">MI46-MI45+IF(MI48="",MI47,MI48)</f>
        <v>#REF!</v>
      </c>
      <c r="MK46" s="107" t="e">
        <f t="shared" si="339"/>
        <v>#REF!</v>
      </c>
      <c r="ML46" s="107" t="e">
        <f t="shared" si="339"/>
        <v>#REF!</v>
      </c>
      <c r="MM46" s="107" t="e">
        <f t="shared" si="339"/>
        <v>#REF!</v>
      </c>
      <c r="MN46" s="107" t="e">
        <f t="shared" si="339"/>
        <v>#REF!</v>
      </c>
      <c r="MO46" s="107" t="e">
        <f t="shared" si="339"/>
        <v>#REF!</v>
      </c>
      <c r="MP46" s="107" t="e">
        <f t="shared" si="339"/>
        <v>#REF!</v>
      </c>
      <c r="MQ46" s="107" t="e">
        <f t="shared" si="339"/>
        <v>#REF!</v>
      </c>
      <c r="MR46" s="107" t="e">
        <f t="shared" si="339"/>
        <v>#REF!</v>
      </c>
      <c r="MS46" s="107" t="e">
        <f t="shared" si="339"/>
        <v>#REF!</v>
      </c>
      <c r="MT46" s="107" t="e">
        <f t="shared" si="339"/>
        <v>#REF!</v>
      </c>
      <c r="MU46" s="107" t="e">
        <f t="shared" si="339"/>
        <v>#REF!</v>
      </c>
      <c r="MV46" s="107" t="e">
        <f t="shared" si="339"/>
        <v>#REF!</v>
      </c>
      <c r="MW46" s="107" t="e">
        <f t="shared" si="339"/>
        <v>#REF!</v>
      </c>
      <c r="MX46" s="107" t="e">
        <f t="shared" si="339"/>
        <v>#REF!</v>
      </c>
      <c r="MY46" s="107" t="e">
        <f t="shared" si="339"/>
        <v>#REF!</v>
      </c>
      <c r="MZ46" s="107" t="e">
        <f t="shared" si="339"/>
        <v>#REF!</v>
      </c>
      <c r="NA46" s="107" t="e">
        <f>MZ46-MZ45+IF(MZ48="",MZ47,MZ48)</f>
        <v>#REF!</v>
      </c>
      <c r="NB46" s="107" t="e">
        <f t="shared" ref="NB46:NR46" si="340">NA46-NA45+IF(NA48="",NA47,NA48)</f>
        <v>#REF!</v>
      </c>
      <c r="NC46" s="107" t="e">
        <f t="shared" si="340"/>
        <v>#REF!</v>
      </c>
      <c r="ND46" s="107" t="e">
        <f t="shared" si="340"/>
        <v>#REF!</v>
      </c>
      <c r="NE46" s="107" t="e">
        <f t="shared" si="340"/>
        <v>#REF!</v>
      </c>
      <c r="NF46" s="107" t="e">
        <f t="shared" si="340"/>
        <v>#REF!</v>
      </c>
      <c r="NG46" s="107" t="e">
        <f t="shared" si="340"/>
        <v>#REF!</v>
      </c>
      <c r="NH46" s="107" t="e">
        <f t="shared" si="340"/>
        <v>#REF!</v>
      </c>
      <c r="NI46" s="107" t="e">
        <f t="shared" si="340"/>
        <v>#REF!</v>
      </c>
      <c r="NJ46" s="107" t="e">
        <f t="shared" si="340"/>
        <v>#REF!</v>
      </c>
      <c r="NK46" s="107" t="e">
        <f t="shared" si="340"/>
        <v>#REF!</v>
      </c>
      <c r="NL46" s="107" t="e">
        <f t="shared" si="340"/>
        <v>#REF!</v>
      </c>
      <c r="NM46" s="107" t="e">
        <f t="shared" si="340"/>
        <v>#REF!</v>
      </c>
      <c r="NN46" s="107" t="e">
        <f t="shared" si="340"/>
        <v>#REF!</v>
      </c>
      <c r="NO46" s="107" t="e">
        <f t="shared" si="340"/>
        <v>#REF!</v>
      </c>
      <c r="NP46" s="107" t="e">
        <f t="shared" si="340"/>
        <v>#REF!</v>
      </c>
      <c r="NQ46" s="107" t="e">
        <f t="shared" si="340"/>
        <v>#REF!</v>
      </c>
      <c r="NR46" s="107" t="e">
        <f t="shared" si="340"/>
        <v>#REF!</v>
      </c>
      <c r="NS46" s="107" t="e">
        <f>NR46-NR45+IF(NR48="",NR47,NR48)</f>
        <v>#REF!</v>
      </c>
      <c r="NT46" s="107" t="e">
        <f t="shared" ref="NT46:OJ46" si="341">NS46-NS45+IF(NS48="",NS47,NS48)</f>
        <v>#REF!</v>
      </c>
      <c r="NU46" s="107" t="e">
        <f t="shared" si="341"/>
        <v>#REF!</v>
      </c>
      <c r="NV46" s="107" t="e">
        <f t="shared" si="341"/>
        <v>#REF!</v>
      </c>
      <c r="NW46" s="107" t="e">
        <f t="shared" si="341"/>
        <v>#REF!</v>
      </c>
      <c r="NX46" s="107" t="e">
        <f t="shared" si="341"/>
        <v>#REF!</v>
      </c>
      <c r="NY46" s="107" t="e">
        <f t="shared" si="341"/>
        <v>#REF!</v>
      </c>
      <c r="NZ46" s="107" t="e">
        <f t="shared" si="341"/>
        <v>#REF!</v>
      </c>
      <c r="OA46" s="107" t="e">
        <f t="shared" si="341"/>
        <v>#REF!</v>
      </c>
      <c r="OB46" s="107" t="e">
        <f t="shared" si="341"/>
        <v>#REF!</v>
      </c>
      <c r="OC46" s="107" t="e">
        <f t="shared" si="341"/>
        <v>#REF!</v>
      </c>
      <c r="OD46" s="107" t="e">
        <f t="shared" si="341"/>
        <v>#REF!</v>
      </c>
      <c r="OE46" s="107" t="e">
        <f t="shared" si="341"/>
        <v>#REF!</v>
      </c>
      <c r="OF46" s="107" t="e">
        <f t="shared" si="341"/>
        <v>#REF!</v>
      </c>
      <c r="OG46" s="107" t="e">
        <f t="shared" si="341"/>
        <v>#REF!</v>
      </c>
      <c r="OH46" s="107" t="e">
        <f t="shared" si="341"/>
        <v>#REF!</v>
      </c>
      <c r="OI46" s="107" t="e">
        <f t="shared" si="341"/>
        <v>#REF!</v>
      </c>
      <c r="OJ46" s="107" t="e">
        <f t="shared" si="341"/>
        <v>#REF!</v>
      </c>
      <c r="OK46" s="107" t="e">
        <f>OJ46-OJ45+IF(OJ48="",OJ47,OJ48)</f>
        <v>#REF!</v>
      </c>
      <c r="OL46" s="107" t="e">
        <f t="shared" ref="OL46:PB46" si="342">OK46-OK45+IF(OK48="",OK47,OK48)</f>
        <v>#REF!</v>
      </c>
      <c r="OM46" s="107" t="e">
        <f t="shared" si="342"/>
        <v>#REF!</v>
      </c>
      <c r="ON46" s="107" t="e">
        <f t="shared" si="342"/>
        <v>#REF!</v>
      </c>
      <c r="OO46" s="107" t="e">
        <f t="shared" si="342"/>
        <v>#REF!</v>
      </c>
      <c r="OP46" s="107" t="e">
        <f t="shared" si="342"/>
        <v>#REF!</v>
      </c>
      <c r="OQ46" s="107" t="e">
        <f t="shared" si="342"/>
        <v>#REF!</v>
      </c>
      <c r="OR46" s="107" t="e">
        <f t="shared" si="342"/>
        <v>#REF!</v>
      </c>
      <c r="OS46" s="107" t="e">
        <f t="shared" si="342"/>
        <v>#REF!</v>
      </c>
      <c r="OT46" s="107" t="e">
        <f t="shared" si="342"/>
        <v>#REF!</v>
      </c>
      <c r="OU46" s="107" t="e">
        <f t="shared" si="342"/>
        <v>#REF!</v>
      </c>
      <c r="OV46" s="107" t="e">
        <f t="shared" si="342"/>
        <v>#REF!</v>
      </c>
      <c r="OW46" s="107" t="e">
        <f t="shared" si="342"/>
        <v>#REF!</v>
      </c>
      <c r="OX46" s="107" t="e">
        <f t="shared" si="342"/>
        <v>#REF!</v>
      </c>
      <c r="OY46" s="107" t="e">
        <f t="shared" si="342"/>
        <v>#REF!</v>
      </c>
      <c r="OZ46" s="107" t="e">
        <f t="shared" si="342"/>
        <v>#REF!</v>
      </c>
      <c r="PA46" s="107" t="e">
        <f t="shared" si="342"/>
        <v>#REF!</v>
      </c>
      <c r="PB46" s="107" t="e">
        <f t="shared" si="342"/>
        <v>#REF!</v>
      </c>
      <c r="PC46" s="107" t="e">
        <f>PB46-PB45+IF(PB48="",PB47,PB48)</f>
        <v>#REF!</v>
      </c>
      <c r="PD46" s="107" t="e">
        <f t="shared" ref="PD46:PT46" si="343">PC46-PC45+IF(PC48="",PC47,PC48)</f>
        <v>#REF!</v>
      </c>
      <c r="PE46" s="107" t="e">
        <f t="shared" si="343"/>
        <v>#REF!</v>
      </c>
      <c r="PF46" s="107" t="e">
        <f t="shared" si="343"/>
        <v>#REF!</v>
      </c>
      <c r="PG46" s="107" t="e">
        <f t="shared" si="343"/>
        <v>#REF!</v>
      </c>
      <c r="PH46" s="107" t="e">
        <f t="shared" si="343"/>
        <v>#REF!</v>
      </c>
      <c r="PI46" s="107" t="e">
        <f t="shared" si="343"/>
        <v>#REF!</v>
      </c>
      <c r="PJ46" s="107" t="e">
        <f t="shared" si="343"/>
        <v>#REF!</v>
      </c>
      <c r="PK46" s="107" t="e">
        <f t="shared" si="343"/>
        <v>#REF!</v>
      </c>
      <c r="PL46" s="107" t="e">
        <f t="shared" si="343"/>
        <v>#REF!</v>
      </c>
      <c r="PM46" s="107" t="e">
        <f t="shared" si="343"/>
        <v>#REF!</v>
      </c>
      <c r="PN46" s="107" t="e">
        <f t="shared" si="343"/>
        <v>#REF!</v>
      </c>
      <c r="PO46" s="107" t="e">
        <f t="shared" si="343"/>
        <v>#REF!</v>
      </c>
      <c r="PP46" s="107" t="e">
        <f t="shared" si="343"/>
        <v>#REF!</v>
      </c>
      <c r="PQ46" s="107" t="e">
        <f t="shared" si="343"/>
        <v>#REF!</v>
      </c>
      <c r="PR46" s="107" t="e">
        <f t="shared" si="343"/>
        <v>#REF!</v>
      </c>
      <c r="PS46" s="107" t="e">
        <f t="shared" si="343"/>
        <v>#REF!</v>
      </c>
      <c r="PT46" s="107" t="e">
        <f t="shared" si="343"/>
        <v>#REF!</v>
      </c>
      <c r="PU46" s="107" t="e">
        <f>PT46-PT45+IF(PT48="",PT47,PT48)</f>
        <v>#REF!</v>
      </c>
      <c r="PV46" s="107" t="e">
        <f t="shared" ref="PV46:QL46" si="344">PU46-PU45+IF(PU48="",PU47,PU48)</f>
        <v>#REF!</v>
      </c>
      <c r="PW46" s="107" t="e">
        <f t="shared" si="344"/>
        <v>#REF!</v>
      </c>
      <c r="PX46" s="107" t="e">
        <f t="shared" si="344"/>
        <v>#REF!</v>
      </c>
      <c r="PY46" s="107" t="e">
        <f t="shared" si="344"/>
        <v>#REF!</v>
      </c>
      <c r="PZ46" s="107" t="e">
        <f t="shared" si="344"/>
        <v>#REF!</v>
      </c>
      <c r="QA46" s="107" t="e">
        <f t="shared" si="344"/>
        <v>#REF!</v>
      </c>
      <c r="QB46" s="107" t="e">
        <f t="shared" si="344"/>
        <v>#REF!</v>
      </c>
      <c r="QC46" s="107" t="e">
        <f t="shared" si="344"/>
        <v>#REF!</v>
      </c>
      <c r="QD46" s="107" t="e">
        <f t="shared" si="344"/>
        <v>#REF!</v>
      </c>
      <c r="QE46" s="107" t="e">
        <f t="shared" si="344"/>
        <v>#REF!</v>
      </c>
      <c r="QF46" s="107" t="e">
        <f t="shared" si="344"/>
        <v>#REF!</v>
      </c>
      <c r="QG46" s="107" t="e">
        <f t="shared" si="344"/>
        <v>#REF!</v>
      </c>
      <c r="QH46" s="107" t="e">
        <f t="shared" si="344"/>
        <v>#REF!</v>
      </c>
      <c r="QI46" s="107" t="e">
        <f t="shared" si="344"/>
        <v>#REF!</v>
      </c>
      <c r="QJ46" s="107" t="e">
        <f t="shared" si="344"/>
        <v>#REF!</v>
      </c>
      <c r="QK46" s="107" t="e">
        <f t="shared" si="344"/>
        <v>#REF!</v>
      </c>
      <c r="QL46" s="107" t="e">
        <f t="shared" si="344"/>
        <v>#REF!</v>
      </c>
      <c r="QM46" s="107" t="e">
        <f>QL46-QL45+IF(QL48="",QL47,QL48)</f>
        <v>#REF!</v>
      </c>
      <c r="QN46" s="107" t="e">
        <f t="shared" ref="QN46:RD46" si="345">QM46-QM45+IF(QM48="",QM47,QM48)</f>
        <v>#REF!</v>
      </c>
      <c r="QO46" s="107" t="e">
        <f t="shared" si="345"/>
        <v>#REF!</v>
      </c>
      <c r="QP46" s="107" t="e">
        <f t="shared" si="345"/>
        <v>#REF!</v>
      </c>
      <c r="QQ46" s="107" t="e">
        <f t="shared" si="345"/>
        <v>#REF!</v>
      </c>
      <c r="QR46" s="107" t="e">
        <f t="shared" si="345"/>
        <v>#REF!</v>
      </c>
      <c r="QS46" s="107" t="e">
        <f t="shared" si="345"/>
        <v>#REF!</v>
      </c>
      <c r="QT46" s="107" t="e">
        <f t="shared" si="345"/>
        <v>#REF!</v>
      </c>
      <c r="QU46" s="107" t="e">
        <f t="shared" si="345"/>
        <v>#REF!</v>
      </c>
      <c r="QV46" s="107" t="e">
        <f t="shared" si="345"/>
        <v>#REF!</v>
      </c>
      <c r="QW46" s="107" t="e">
        <f t="shared" si="345"/>
        <v>#REF!</v>
      </c>
      <c r="QX46" s="107" t="e">
        <f t="shared" si="345"/>
        <v>#REF!</v>
      </c>
      <c r="QY46" s="107" t="e">
        <f t="shared" si="345"/>
        <v>#REF!</v>
      </c>
      <c r="QZ46" s="107" t="e">
        <f t="shared" si="345"/>
        <v>#REF!</v>
      </c>
      <c r="RA46" s="107" t="e">
        <f t="shared" si="345"/>
        <v>#REF!</v>
      </c>
      <c r="RB46" s="107" t="e">
        <f t="shared" si="345"/>
        <v>#REF!</v>
      </c>
      <c r="RC46" s="107" t="e">
        <f t="shared" si="345"/>
        <v>#REF!</v>
      </c>
      <c r="RD46" s="107" t="e">
        <f t="shared" si="345"/>
        <v>#REF!</v>
      </c>
      <c r="RE46" s="107" t="e">
        <f>RD46-RD45+IF(RD48="",RD47,RD48)</f>
        <v>#REF!</v>
      </c>
      <c r="RF46" s="107" t="e">
        <f t="shared" ref="RF46:RV46" si="346">RE46-RE45+IF(RE48="",RE47,RE48)</f>
        <v>#REF!</v>
      </c>
      <c r="RG46" s="107" t="e">
        <f t="shared" si="346"/>
        <v>#REF!</v>
      </c>
      <c r="RH46" s="107" t="e">
        <f t="shared" si="346"/>
        <v>#REF!</v>
      </c>
      <c r="RI46" s="107" t="e">
        <f t="shared" si="346"/>
        <v>#REF!</v>
      </c>
      <c r="RJ46" s="107" t="e">
        <f t="shared" si="346"/>
        <v>#REF!</v>
      </c>
      <c r="RK46" s="107" t="e">
        <f t="shared" si="346"/>
        <v>#REF!</v>
      </c>
      <c r="RL46" s="107" t="e">
        <f t="shared" si="346"/>
        <v>#REF!</v>
      </c>
      <c r="RM46" s="107" t="e">
        <f t="shared" si="346"/>
        <v>#REF!</v>
      </c>
      <c r="RN46" s="107" t="e">
        <f t="shared" si="346"/>
        <v>#REF!</v>
      </c>
      <c r="RO46" s="107" t="e">
        <f t="shared" si="346"/>
        <v>#REF!</v>
      </c>
      <c r="RP46" s="107" t="e">
        <f t="shared" si="346"/>
        <v>#REF!</v>
      </c>
      <c r="RQ46" s="107" t="e">
        <f t="shared" si="346"/>
        <v>#REF!</v>
      </c>
      <c r="RR46" s="107" t="e">
        <f t="shared" si="346"/>
        <v>#REF!</v>
      </c>
      <c r="RS46" s="107" t="e">
        <f t="shared" si="346"/>
        <v>#REF!</v>
      </c>
      <c r="RT46" s="107" t="e">
        <f t="shared" si="346"/>
        <v>#REF!</v>
      </c>
      <c r="RU46" s="107" t="e">
        <f t="shared" si="346"/>
        <v>#REF!</v>
      </c>
      <c r="RV46" s="107" t="e">
        <f t="shared" si="346"/>
        <v>#REF!</v>
      </c>
      <c r="RW46" s="107" t="e">
        <f>RV46-RV45+IF(RV48="",RV47,RV48)</f>
        <v>#REF!</v>
      </c>
      <c r="RX46" s="107" t="e">
        <f t="shared" ref="RX46:SN46" si="347">RW46-RW45+IF(RW48="",RW47,RW48)</f>
        <v>#REF!</v>
      </c>
      <c r="RY46" s="107" t="e">
        <f t="shared" si="347"/>
        <v>#REF!</v>
      </c>
      <c r="RZ46" s="107" t="e">
        <f t="shared" si="347"/>
        <v>#REF!</v>
      </c>
      <c r="SA46" s="107" t="e">
        <f t="shared" si="347"/>
        <v>#REF!</v>
      </c>
      <c r="SB46" s="107" t="e">
        <f t="shared" si="347"/>
        <v>#REF!</v>
      </c>
      <c r="SC46" s="107" t="e">
        <f t="shared" si="347"/>
        <v>#REF!</v>
      </c>
      <c r="SD46" s="107" t="e">
        <f t="shared" si="347"/>
        <v>#REF!</v>
      </c>
      <c r="SE46" s="107" t="e">
        <f t="shared" si="347"/>
        <v>#REF!</v>
      </c>
      <c r="SF46" s="107" t="e">
        <f t="shared" si="347"/>
        <v>#REF!</v>
      </c>
      <c r="SG46" s="107" t="e">
        <f t="shared" si="347"/>
        <v>#REF!</v>
      </c>
      <c r="SH46" s="107" t="e">
        <f t="shared" si="347"/>
        <v>#REF!</v>
      </c>
      <c r="SI46" s="107" t="e">
        <f t="shared" si="347"/>
        <v>#REF!</v>
      </c>
      <c r="SJ46" s="107" t="e">
        <f t="shared" si="347"/>
        <v>#REF!</v>
      </c>
      <c r="SK46" s="107" t="e">
        <f t="shared" si="347"/>
        <v>#REF!</v>
      </c>
      <c r="SL46" s="107" t="e">
        <f t="shared" si="347"/>
        <v>#REF!</v>
      </c>
      <c r="SM46" s="107" t="e">
        <f t="shared" si="347"/>
        <v>#REF!</v>
      </c>
      <c r="SN46" s="107" t="e">
        <f t="shared" si="347"/>
        <v>#REF!</v>
      </c>
      <c r="SO46" s="107" t="e">
        <f>SN46-SN45+IF(SN48="",SN47,SN48)</f>
        <v>#REF!</v>
      </c>
      <c r="SP46" s="107" t="e">
        <f t="shared" ref="SP46:TF46" si="348">SO46-SO45+IF(SO48="",SO47,SO48)</f>
        <v>#REF!</v>
      </c>
      <c r="SQ46" s="107" t="e">
        <f t="shared" si="348"/>
        <v>#REF!</v>
      </c>
      <c r="SR46" s="107" t="e">
        <f t="shared" si="348"/>
        <v>#REF!</v>
      </c>
      <c r="SS46" s="107" t="e">
        <f t="shared" si="348"/>
        <v>#REF!</v>
      </c>
      <c r="ST46" s="107" t="e">
        <f t="shared" si="348"/>
        <v>#REF!</v>
      </c>
      <c r="SU46" s="107" t="e">
        <f t="shared" si="348"/>
        <v>#REF!</v>
      </c>
      <c r="SV46" s="107" t="e">
        <f t="shared" si="348"/>
        <v>#REF!</v>
      </c>
      <c r="SW46" s="107" t="e">
        <f t="shared" si="348"/>
        <v>#REF!</v>
      </c>
      <c r="SX46" s="107" t="e">
        <f t="shared" si="348"/>
        <v>#REF!</v>
      </c>
      <c r="SY46" s="107" t="e">
        <f t="shared" si="348"/>
        <v>#REF!</v>
      </c>
      <c r="SZ46" s="107" t="e">
        <f t="shared" si="348"/>
        <v>#REF!</v>
      </c>
      <c r="TA46" s="107" t="e">
        <f t="shared" si="348"/>
        <v>#REF!</v>
      </c>
      <c r="TB46" s="107" t="e">
        <f t="shared" si="348"/>
        <v>#REF!</v>
      </c>
      <c r="TC46" s="107" t="e">
        <f t="shared" si="348"/>
        <v>#REF!</v>
      </c>
      <c r="TD46" s="107" t="e">
        <f t="shared" si="348"/>
        <v>#REF!</v>
      </c>
      <c r="TE46" s="107" t="e">
        <f t="shared" si="348"/>
        <v>#REF!</v>
      </c>
      <c r="TF46" s="107" t="e">
        <f t="shared" si="348"/>
        <v>#REF!</v>
      </c>
      <c r="TG46" s="107" t="e">
        <f>TF46-TF45+IF(TF48="",TF47,TF48)</f>
        <v>#REF!</v>
      </c>
      <c r="TH46" s="107" t="e">
        <f t="shared" ref="TH46:TX46" si="349">TG46-TG45+IF(TG48="",TG47,TG48)</f>
        <v>#REF!</v>
      </c>
      <c r="TI46" s="107" t="e">
        <f t="shared" si="349"/>
        <v>#REF!</v>
      </c>
      <c r="TJ46" s="107" t="e">
        <f t="shared" si="349"/>
        <v>#REF!</v>
      </c>
      <c r="TK46" s="107" t="e">
        <f t="shared" si="349"/>
        <v>#REF!</v>
      </c>
      <c r="TL46" s="107" t="e">
        <f t="shared" si="349"/>
        <v>#REF!</v>
      </c>
      <c r="TM46" s="107" t="e">
        <f t="shared" si="349"/>
        <v>#REF!</v>
      </c>
      <c r="TN46" s="107" t="e">
        <f t="shared" si="349"/>
        <v>#REF!</v>
      </c>
      <c r="TO46" s="107" t="e">
        <f t="shared" si="349"/>
        <v>#REF!</v>
      </c>
      <c r="TP46" s="107" t="e">
        <f t="shared" si="349"/>
        <v>#REF!</v>
      </c>
      <c r="TQ46" s="107" t="e">
        <f t="shared" si="349"/>
        <v>#REF!</v>
      </c>
      <c r="TR46" s="107" t="e">
        <f t="shared" si="349"/>
        <v>#REF!</v>
      </c>
      <c r="TS46" s="107" t="e">
        <f t="shared" si="349"/>
        <v>#REF!</v>
      </c>
      <c r="TT46" s="107" t="e">
        <f t="shared" si="349"/>
        <v>#REF!</v>
      </c>
      <c r="TU46" s="107" t="e">
        <f t="shared" si="349"/>
        <v>#REF!</v>
      </c>
      <c r="TV46" s="107" t="e">
        <f t="shared" si="349"/>
        <v>#REF!</v>
      </c>
      <c r="TW46" s="107" t="e">
        <f t="shared" si="349"/>
        <v>#REF!</v>
      </c>
      <c r="TX46" s="107" t="e">
        <f t="shared" si="349"/>
        <v>#REF!</v>
      </c>
      <c r="TY46" s="107" t="e">
        <f>TX46-TX45+IF(TX48="",TX47,TX48)</f>
        <v>#REF!</v>
      </c>
      <c r="TZ46" s="107" t="e">
        <f t="shared" ref="TZ46:UP46" si="350">TY46-TY45+IF(TY48="",TY47,TY48)</f>
        <v>#REF!</v>
      </c>
      <c r="UA46" s="107" t="e">
        <f t="shared" si="350"/>
        <v>#REF!</v>
      </c>
      <c r="UB46" s="107" t="e">
        <f t="shared" si="350"/>
        <v>#REF!</v>
      </c>
      <c r="UC46" s="107" t="e">
        <f t="shared" si="350"/>
        <v>#REF!</v>
      </c>
      <c r="UD46" s="107" t="e">
        <f t="shared" si="350"/>
        <v>#REF!</v>
      </c>
      <c r="UE46" s="107" t="e">
        <f t="shared" si="350"/>
        <v>#REF!</v>
      </c>
      <c r="UF46" s="107" t="e">
        <f t="shared" si="350"/>
        <v>#REF!</v>
      </c>
      <c r="UG46" s="107" t="e">
        <f t="shared" si="350"/>
        <v>#REF!</v>
      </c>
      <c r="UH46" s="107" t="e">
        <f t="shared" si="350"/>
        <v>#REF!</v>
      </c>
      <c r="UI46" s="107" t="e">
        <f t="shared" si="350"/>
        <v>#REF!</v>
      </c>
      <c r="UJ46" s="107" t="e">
        <f t="shared" si="350"/>
        <v>#REF!</v>
      </c>
      <c r="UK46" s="107" t="e">
        <f t="shared" si="350"/>
        <v>#REF!</v>
      </c>
      <c r="UL46" s="107" t="e">
        <f t="shared" si="350"/>
        <v>#REF!</v>
      </c>
      <c r="UM46" s="107" t="e">
        <f t="shared" si="350"/>
        <v>#REF!</v>
      </c>
      <c r="UN46" s="107" t="e">
        <f t="shared" si="350"/>
        <v>#REF!</v>
      </c>
      <c r="UO46" s="107" t="e">
        <f t="shared" si="350"/>
        <v>#REF!</v>
      </c>
      <c r="UP46" s="107" t="e">
        <f t="shared" si="350"/>
        <v>#REF!</v>
      </c>
      <c r="UQ46" s="107" t="e">
        <f>UP46-UP45+IF(UP48="",UP47,UP48)</f>
        <v>#REF!</v>
      </c>
      <c r="UR46" s="107" t="e">
        <f t="shared" ref="UR46:VH46" si="351">UQ46-UQ45+IF(UQ48="",UQ47,UQ48)</f>
        <v>#REF!</v>
      </c>
      <c r="US46" s="107" t="e">
        <f t="shared" si="351"/>
        <v>#REF!</v>
      </c>
      <c r="UT46" s="107" t="e">
        <f t="shared" si="351"/>
        <v>#REF!</v>
      </c>
      <c r="UU46" s="107" t="e">
        <f t="shared" si="351"/>
        <v>#REF!</v>
      </c>
      <c r="UV46" s="107" t="e">
        <f t="shared" si="351"/>
        <v>#REF!</v>
      </c>
      <c r="UW46" s="107" t="e">
        <f t="shared" si="351"/>
        <v>#REF!</v>
      </c>
      <c r="UX46" s="107" t="e">
        <f t="shared" si="351"/>
        <v>#REF!</v>
      </c>
      <c r="UY46" s="107" t="e">
        <f t="shared" si="351"/>
        <v>#REF!</v>
      </c>
      <c r="UZ46" s="107" t="e">
        <f t="shared" si="351"/>
        <v>#REF!</v>
      </c>
      <c r="VA46" s="107" t="e">
        <f t="shared" si="351"/>
        <v>#REF!</v>
      </c>
      <c r="VB46" s="107" t="e">
        <f t="shared" si="351"/>
        <v>#REF!</v>
      </c>
      <c r="VC46" s="107" t="e">
        <f t="shared" si="351"/>
        <v>#REF!</v>
      </c>
      <c r="VD46" s="107" t="e">
        <f t="shared" si="351"/>
        <v>#REF!</v>
      </c>
      <c r="VE46" s="107" t="e">
        <f t="shared" si="351"/>
        <v>#REF!</v>
      </c>
      <c r="VF46" s="107" t="e">
        <f t="shared" si="351"/>
        <v>#REF!</v>
      </c>
      <c r="VG46" s="107" t="e">
        <f t="shared" si="351"/>
        <v>#REF!</v>
      </c>
      <c r="VH46" s="107" t="e">
        <f t="shared" si="351"/>
        <v>#REF!</v>
      </c>
    </row>
    <row r="47" spans="1:580" x14ac:dyDescent="0.25">
      <c r="A47" s="243"/>
      <c r="B47" s="48"/>
      <c r="C47" s="48"/>
      <c r="D47" s="51"/>
      <c r="E47" s="65"/>
      <c r="F47" s="57"/>
      <c r="G47" s="61"/>
      <c r="H47" s="60"/>
      <c r="I47" s="57"/>
      <c r="J47" s="61"/>
      <c r="K47" s="60"/>
      <c r="L47" s="57"/>
      <c r="M47" s="61"/>
      <c r="N47" s="60"/>
      <c r="O47" s="57"/>
      <c r="P47" s="61"/>
      <c r="Q47" s="60"/>
      <c r="R47" s="57"/>
      <c r="S47" s="61"/>
      <c r="T47" s="60"/>
      <c r="U47" s="57"/>
      <c r="V47" s="66"/>
      <c r="W47" s="65"/>
      <c r="X47" s="57"/>
      <c r="Y47" s="61"/>
      <c r="Z47" s="60"/>
      <c r="AA47" s="57"/>
      <c r="AB47" s="61"/>
      <c r="AC47" s="60"/>
      <c r="AD47" s="57"/>
      <c r="AE47" s="61"/>
      <c r="AF47" s="60"/>
      <c r="AG47" s="57"/>
      <c r="AH47" s="61"/>
      <c r="AI47" s="60"/>
      <c r="AJ47" s="57"/>
      <c r="AK47" s="61"/>
      <c r="AL47" s="60"/>
      <c r="AM47" s="57"/>
      <c r="AN47" s="66"/>
      <c r="AO47" s="65"/>
      <c r="AP47" s="57"/>
      <c r="AQ47" s="61"/>
      <c r="AR47" s="60"/>
      <c r="AS47" s="57"/>
      <c r="AT47" s="61"/>
      <c r="AU47" s="60"/>
      <c r="AV47" s="57"/>
      <c r="AW47" s="61"/>
      <c r="AX47" s="60"/>
      <c r="AY47" s="57"/>
      <c r="AZ47" s="61"/>
      <c r="BA47" s="60"/>
      <c r="BB47" s="57"/>
      <c r="BC47" s="61"/>
      <c r="BD47" s="60"/>
      <c r="BE47" s="57"/>
      <c r="BF47" s="66"/>
      <c r="BG47" s="65"/>
      <c r="BH47" s="57"/>
      <c r="BI47" s="61"/>
      <c r="BJ47" s="60"/>
      <c r="BK47" s="57"/>
      <c r="BL47" s="61"/>
      <c r="BM47" s="60"/>
      <c r="BN47" s="57"/>
      <c r="BO47" s="61"/>
      <c r="BP47" s="60"/>
      <c r="BQ47" s="57"/>
      <c r="BR47" s="61"/>
      <c r="BS47" s="60"/>
      <c r="BT47" s="57"/>
      <c r="BU47" s="61"/>
      <c r="BV47" s="60"/>
      <c r="BW47" s="57"/>
      <c r="BX47" s="66"/>
      <c r="BY47" s="65"/>
      <c r="BZ47" s="57"/>
      <c r="CA47" s="61"/>
      <c r="CB47" s="60"/>
      <c r="CC47" s="57"/>
      <c r="CD47" s="61"/>
      <c r="CE47" s="60"/>
      <c r="CF47" s="57"/>
      <c r="CG47" s="61"/>
      <c r="CH47" s="60"/>
      <c r="CI47" s="57"/>
      <c r="CJ47" s="61"/>
      <c r="CK47" s="60"/>
      <c r="CL47" s="57"/>
      <c r="CM47" s="61"/>
      <c r="CN47" s="60"/>
      <c r="CO47" s="57"/>
      <c r="CP47" s="66"/>
      <c r="CQ47" s="65"/>
      <c r="CR47" s="57"/>
      <c r="CS47" s="61"/>
      <c r="CT47" s="60"/>
      <c r="CU47" s="57"/>
      <c r="CV47" s="61"/>
      <c r="CW47" s="60"/>
      <c r="CX47" s="57"/>
      <c r="CY47" s="61"/>
      <c r="CZ47" s="60"/>
      <c r="DA47" s="57"/>
      <c r="DB47" s="61"/>
      <c r="DC47" s="60"/>
      <c r="DD47" s="57"/>
      <c r="DE47" s="61"/>
      <c r="DF47" s="60"/>
      <c r="DG47" s="57"/>
      <c r="DH47" s="66"/>
      <c r="DI47" s="65"/>
      <c r="DJ47" s="57"/>
      <c r="DK47" s="61"/>
      <c r="DL47" s="60"/>
      <c r="DM47" s="57"/>
      <c r="DN47" s="61"/>
      <c r="DO47" s="60"/>
      <c r="DP47" s="57"/>
      <c r="DQ47" s="61"/>
      <c r="DR47" s="60"/>
      <c r="DS47" s="57"/>
      <c r="DT47" s="61"/>
      <c r="DU47" s="60"/>
      <c r="DV47" s="57"/>
      <c r="DW47" s="61"/>
      <c r="DX47" s="60"/>
      <c r="DY47" s="57"/>
      <c r="DZ47" s="66"/>
      <c r="EA47" s="65"/>
      <c r="EB47" s="57"/>
      <c r="EC47" s="61"/>
      <c r="ED47" s="60"/>
      <c r="EE47" s="57"/>
      <c r="EF47" s="61"/>
      <c r="EG47" s="60"/>
      <c r="EH47" s="57"/>
      <c r="EI47" s="61"/>
      <c r="EJ47" s="60"/>
      <c r="EK47" s="57"/>
      <c r="EL47" s="61"/>
      <c r="EM47" s="60"/>
      <c r="EN47" s="57"/>
      <c r="EO47" s="61"/>
      <c r="EP47" s="60"/>
      <c r="EQ47" s="57"/>
      <c r="ER47" s="66"/>
      <c r="ES47" s="65"/>
      <c r="ET47" s="57"/>
      <c r="EU47" s="61"/>
      <c r="EV47" s="60"/>
      <c r="EW47" s="57"/>
      <c r="EX47" s="61"/>
      <c r="EY47" s="60"/>
      <c r="EZ47" s="57"/>
      <c r="FA47" s="61"/>
      <c r="FB47" s="60"/>
      <c r="FC47" s="57"/>
      <c r="FD47" s="61"/>
      <c r="FE47" s="60"/>
      <c r="FF47" s="57"/>
      <c r="FG47" s="61"/>
      <c r="FH47" s="60"/>
      <c r="FI47" s="57"/>
      <c r="FJ47" s="66"/>
      <c r="FK47" s="65"/>
      <c r="FL47" s="57"/>
      <c r="FM47" s="61"/>
      <c r="FN47" s="60"/>
      <c r="FO47" s="57"/>
      <c r="FP47" s="61"/>
      <c r="FQ47" s="60"/>
      <c r="FR47" s="57"/>
      <c r="FS47" s="61"/>
      <c r="FT47" s="60"/>
      <c r="FU47" s="57"/>
      <c r="FV47" s="61"/>
      <c r="FW47" s="60"/>
      <c r="FX47" s="57"/>
      <c r="FY47" s="61"/>
      <c r="FZ47" s="60"/>
      <c r="GA47" s="57"/>
      <c r="GB47" s="66"/>
      <c r="GC47" s="65"/>
      <c r="GD47" s="57"/>
      <c r="GE47" s="61"/>
      <c r="GF47" s="60"/>
      <c r="GG47" s="57"/>
      <c r="GH47" s="61"/>
      <c r="GI47" s="60"/>
      <c r="GJ47" s="57"/>
      <c r="GK47" s="61"/>
      <c r="GL47" s="60"/>
      <c r="GM47" s="57"/>
      <c r="GN47" s="61"/>
      <c r="GO47" s="60"/>
      <c r="GP47" s="57"/>
      <c r="GQ47" s="61"/>
      <c r="GR47" s="60"/>
      <c r="GS47" s="57"/>
      <c r="GT47" s="66"/>
      <c r="GU47" s="65"/>
      <c r="GV47" s="57"/>
      <c r="GW47" s="61"/>
      <c r="GX47" s="60"/>
      <c r="GY47" s="57"/>
      <c r="GZ47" s="61"/>
      <c r="HA47" s="60"/>
      <c r="HB47" s="57"/>
      <c r="HC47" s="61"/>
      <c r="HD47" s="60"/>
      <c r="HE47" s="57"/>
      <c r="HF47" s="61"/>
      <c r="HG47" s="60"/>
      <c r="HH47" s="57"/>
      <c r="HI47" s="61"/>
      <c r="HJ47" s="60"/>
      <c r="HK47" s="57"/>
      <c r="HL47" s="66"/>
      <c r="HM47" s="65"/>
      <c r="HN47" s="57"/>
      <c r="HO47" s="61"/>
      <c r="HP47" s="60"/>
      <c r="HQ47" s="57"/>
      <c r="HR47" s="61"/>
      <c r="HS47" s="60"/>
      <c r="HT47" s="57"/>
      <c r="HU47" s="61"/>
      <c r="HV47" s="60"/>
      <c r="HW47" s="57"/>
      <c r="HX47" s="61"/>
      <c r="HY47" s="60"/>
      <c r="HZ47" s="57"/>
      <c r="IA47" s="61"/>
      <c r="IB47" s="60"/>
      <c r="IC47" s="57"/>
      <c r="ID47" s="66"/>
      <c r="IE47" s="65"/>
      <c r="IF47" s="57"/>
      <c r="IG47" s="61"/>
      <c r="IH47" s="60"/>
      <c r="II47" s="57"/>
      <c r="IJ47" s="61"/>
      <c r="IK47" s="60"/>
      <c r="IL47" s="57"/>
      <c r="IM47" s="61"/>
      <c r="IN47" s="60"/>
      <c r="IO47" s="57"/>
      <c r="IP47" s="61"/>
      <c r="IQ47" s="60"/>
      <c r="IR47" s="57"/>
      <c r="IS47" s="61"/>
      <c r="IT47" s="60"/>
      <c r="IU47" s="57"/>
      <c r="IV47" s="66"/>
      <c r="IW47" s="65"/>
      <c r="IX47" s="57"/>
      <c r="IY47" s="61"/>
      <c r="IZ47" s="60"/>
      <c r="JA47" s="57"/>
      <c r="JB47" s="61"/>
      <c r="JC47" s="60"/>
      <c r="JD47" s="57"/>
      <c r="JE47" s="61"/>
      <c r="JF47" s="60"/>
      <c r="JG47" s="57"/>
      <c r="JH47" s="61"/>
      <c r="JI47" s="60"/>
      <c r="JJ47" s="57"/>
      <c r="JK47" s="61"/>
      <c r="JL47" s="60"/>
      <c r="JM47" s="57"/>
      <c r="JN47" s="66"/>
      <c r="JO47" s="65"/>
      <c r="JP47" s="57"/>
      <c r="JQ47" s="61"/>
      <c r="JR47" s="60"/>
      <c r="JS47" s="57"/>
      <c r="JT47" s="61"/>
      <c r="JU47" s="60"/>
      <c r="JV47" s="57"/>
      <c r="JW47" s="61"/>
      <c r="JX47" s="60"/>
      <c r="JY47" s="57"/>
      <c r="JZ47" s="61"/>
      <c r="KA47" s="60"/>
      <c r="KB47" s="57"/>
      <c r="KC47" s="61"/>
      <c r="KD47" s="60"/>
      <c r="KE47" s="57"/>
      <c r="KF47" s="66"/>
      <c r="KG47" s="65"/>
      <c r="KH47" s="57"/>
      <c r="KI47" s="61"/>
      <c r="KJ47" s="60"/>
      <c r="KK47" s="57"/>
      <c r="KL47" s="61"/>
      <c r="KM47" s="60"/>
      <c r="KN47" s="57"/>
      <c r="KO47" s="61"/>
      <c r="KP47" s="60"/>
      <c r="KQ47" s="57"/>
      <c r="KR47" s="61"/>
      <c r="KS47" s="60"/>
      <c r="KT47" s="57"/>
      <c r="KU47" s="61"/>
      <c r="KV47" s="60"/>
      <c r="KW47" s="57"/>
      <c r="KX47" s="66"/>
      <c r="KY47" s="65"/>
      <c r="KZ47" s="57"/>
      <c r="LA47" s="61"/>
      <c r="LB47" s="60"/>
      <c r="LC47" s="57"/>
      <c r="LD47" s="61"/>
      <c r="LE47" s="60"/>
      <c r="LF47" s="57"/>
      <c r="LG47" s="61"/>
      <c r="LH47" s="60"/>
      <c r="LI47" s="57"/>
      <c r="LJ47" s="61"/>
      <c r="LK47" s="60"/>
      <c r="LL47" s="57"/>
      <c r="LM47" s="61"/>
      <c r="LN47" s="60"/>
      <c r="LO47" s="57"/>
      <c r="LP47" s="66"/>
      <c r="LQ47" s="65"/>
      <c r="LR47" s="57"/>
      <c r="LS47" s="61"/>
      <c r="LT47" s="60"/>
      <c r="LU47" s="57"/>
      <c r="LV47" s="61"/>
      <c r="LW47" s="60"/>
      <c r="LX47" s="57"/>
      <c r="LY47" s="61"/>
      <c r="LZ47" s="60"/>
      <c r="MA47" s="57"/>
      <c r="MB47" s="61"/>
      <c r="MC47" s="60"/>
      <c r="MD47" s="57"/>
      <c r="ME47" s="61"/>
      <c r="MF47" s="60"/>
      <c r="MG47" s="57"/>
      <c r="MH47" s="66"/>
      <c r="MI47" s="65"/>
      <c r="MJ47" s="57"/>
      <c r="MK47" s="61"/>
      <c r="ML47" s="60"/>
      <c r="MM47" s="57"/>
      <c r="MN47" s="61"/>
      <c r="MO47" s="60"/>
      <c r="MP47" s="57"/>
      <c r="MQ47" s="61"/>
      <c r="MR47" s="60"/>
      <c r="MS47" s="57"/>
      <c r="MT47" s="61"/>
      <c r="MU47" s="60"/>
      <c r="MV47" s="57"/>
      <c r="MW47" s="61"/>
      <c r="MX47" s="60"/>
      <c r="MY47" s="57"/>
      <c r="MZ47" s="66"/>
      <c r="NA47" s="65"/>
      <c r="NB47" s="57"/>
      <c r="NC47" s="61"/>
      <c r="ND47" s="60"/>
      <c r="NE47" s="57"/>
      <c r="NF47" s="61"/>
      <c r="NG47" s="60"/>
      <c r="NH47" s="57"/>
      <c r="NI47" s="61"/>
      <c r="NJ47" s="60"/>
      <c r="NK47" s="57"/>
      <c r="NL47" s="61"/>
      <c r="NM47" s="60"/>
      <c r="NN47" s="57"/>
      <c r="NO47" s="61"/>
      <c r="NP47" s="60"/>
      <c r="NQ47" s="57"/>
      <c r="NR47" s="66"/>
      <c r="NS47" s="65"/>
      <c r="NT47" s="57"/>
      <c r="NU47" s="61"/>
      <c r="NV47" s="60"/>
      <c r="NW47" s="57"/>
      <c r="NX47" s="61"/>
      <c r="NY47" s="60"/>
      <c r="NZ47" s="57"/>
      <c r="OA47" s="61"/>
      <c r="OB47" s="60"/>
      <c r="OC47" s="57"/>
      <c r="OD47" s="61"/>
      <c r="OE47" s="60"/>
      <c r="OF47" s="57"/>
      <c r="OG47" s="61"/>
      <c r="OH47" s="60"/>
      <c r="OI47" s="57"/>
      <c r="OJ47" s="66"/>
      <c r="OK47" s="65"/>
      <c r="OL47" s="57"/>
      <c r="OM47" s="61"/>
      <c r="ON47" s="60"/>
      <c r="OO47" s="57"/>
      <c r="OP47" s="61"/>
      <c r="OQ47" s="60"/>
      <c r="OR47" s="57"/>
      <c r="OS47" s="61"/>
      <c r="OT47" s="60"/>
      <c r="OU47" s="57"/>
      <c r="OV47" s="61"/>
      <c r="OW47" s="60"/>
      <c r="OX47" s="57"/>
      <c r="OY47" s="61"/>
      <c r="OZ47" s="60"/>
      <c r="PA47" s="57"/>
      <c r="PB47" s="66"/>
      <c r="PC47" s="65"/>
      <c r="PD47" s="57"/>
      <c r="PE47" s="61"/>
      <c r="PF47" s="60"/>
      <c r="PG47" s="57"/>
      <c r="PH47" s="61"/>
      <c r="PI47" s="60"/>
      <c r="PJ47" s="57"/>
      <c r="PK47" s="61"/>
      <c r="PL47" s="60"/>
      <c r="PM47" s="57"/>
      <c r="PN47" s="61"/>
      <c r="PO47" s="60"/>
      <c r="PP47" s="57"/>
      <c r="PQ47" s="61"/>
      <c r="PR47" s="60"/>
      <c r="PS47" s="57"/>
      <c r="PT47" s="66"/>
      <c r="PU47" s="65"/>
      <c r="PV47" s="57"/>
      <c r="PW47" s="61"/>
      <c r="PX47" s="60"/>
      <c r="PY47" s="57"/>
      <c r="PZ47" s="61"/>
      <c r="QA47" s="60"/>
      <c r="QB47" s="57"/>
      <c r="QC47" s="61"/>
      <c r="QD47" s="60"/>
      <c r="QE47" s="57"/>
      <c r="QF47" s="61"/>
      <c r="QG47" s="60"/>
      <c r="QH47" s="57"/>
      <c r="QI47" s="61"/>
      <c r="QJ47" s="60"/>
      <c r="QK47" s="57"/>
      <c r="QL47" s="66"/>
      <c r="QM47" s="65"/>
      <c r="QN47" s="57"/>
      <c r="QO47" s="61"/>
      <c r="QP47" s="60"/>
      <c r="QQ47" s="57"/>
      <c r="QR47" s="61"/>
      <c r="QS47" s="60"/>
      <c r="QT47" s="57"/>
      <c r="QU47" s="61"/>
      <c r="QV47" s="60"/>
      <c r="QW47" s="57"/>
      <c r="QX47" s="61"/>
      <c r="QY47" s="60"/>
      <c r="QZ47" s="57"/>
      <c r="RA47" s="61"/>
      <c r="RB47" s="60"/>
      <c r="RC47" s="57"/>
      <c r="RD47" s="66"/>
      <c r="RE47" s="65"/>
      <c r="RF47" s="57"/>
      <c r="RG47" s="61"/>
      <c r="RH47" s="60"/>
      <c r="RI47" s="57"/>
      <c r="RJ47" s="61"/>
      <c r="RK47" s="60"/>
      <c r="RL47" s="57"/>
      <c r="RM47" s="61"/>
      <c r="RN47" s="60"/>
      <c r="RO47" s="57"/>
      <c r="RP47" s="61"/>
      <c r="RQ47" s="60"/>
      <c r="RR47" s="57"/>
      <c r="RS47" s="61"/>
      <c r="RT47" s="60"/>
      <c r="RU47" s="57"/>
      <c r="RV47" s="66"/>
      <c r="RW47" s="65"/>
      <c r="RX47" s="57"/>
      <c r="RY47" s="61"/>
      <c r="RZ47" s="60"/>
      <c r="SA47" s="57"/>
      <c r="SB47" s="61"/>
      <c r="SC47" s="60"/>
      <c r="SD47" s="57"/>
      <c r="SE47" s="61"/>
      <c r="SF47" s="60"/>
      <c r="SG47" s="57"/>
      <c r="SH47" s="61"/>
      <c r="SI47" s="60"/>
      <c r="SJ47" s="57"/>
      <c r="SK47" s="61"/>
      <c r="SL47" s="60"/>
      <c r="SM47" s="57"/>
      <c r="SN47" s="66"/>
      <c r="SO47" s="65"/>
      <c r="SP47" s="57"/>
      <c r="SQ47" s="61"/>
      <c r="SR47" s="60"/>
      <c r="SS47" s="57"/>
      <c r="ST47" s="61"/>
      <c r="SU47" s="60"/>
      <c r="SV47" s="57"/>
      <c r="SW47" s="61"/>
      <c r="SX47" s="60"/>
      <c r="SY47" s="57"/>
      <c r="SZ47" s="61"/>
      <c r="TA47" s="60"/>
      <c r="TB47" s="57"/>
      <c r="TC47" s="61"/>
      <c r="TD47" s="60"/>
      <c r="TE47" s="57"/>
      <c r="TF47" s="66"/>
      <c r="TG47" s="65"/>
      <c r="TH47" s="57"/>
      <c r="TI47" s="61"/>
      <c r="TJ47" s="60"/>
      <c r="TK47" s="57"/>
      <c r="TL47" s="61"/>
      <c r="TM47" s="60"/>
      <c r="TN47" s="57"/>
      <c r="TO47" s="61"/>
      <c r="TP47" s="60"/>
      <c r="TQ47" s="57"/>
      <c r="TR47" s="61"/>
      <c r="TS47" s="60"/>
      <c r="TT47" s="57"/>
      <c r="TU47" s="61"/>
      <c r="TV47" s="60"/>
      <c r="TW47" s="57"/>
      <c r="TX47" s="66"/>
      <c r="TY47" s="65"/>
      <c r="TZ47" s="57"/>
      <c r="UA47" s="61"/>
      <c r="UB47" s="60"/>
      <c r="UC47" s="57"/>
      <c r="UD47" s="61"/>
      <c r="UE47" s="60"/>
      <c r="UF47" s="57"/>
      <c r="UG47" s="61"/>
      <c r="UH47" s="60"/>
      <c r="UI47" s="57"/>
      <c r="UJ47" s="61"/>
      <c r="UK47" s="60"/>
      <c r="UL47" s="57"/>
      <c r="UM47" s="61"/>
      <c r="UN47" s="60"/>
      <c r="UO47" s="57"/>
      <c r="UP47" s="66"/>
      <c r="UQ47" s="65"/>
      <c r="UR47" s="57"/>
      <c r="US47" s="61"/>
      <c r="UT47" s="60"/>
      <c r="UU47" s="57"/>
      <c r="UV47" s="61"/>
      <c r="UW47" s="60"/>
      <c r="UX47" s="57"/>
      <c r="UY47" s="61"/>
      <c r="UZ47" s="60"/>
      <c r="VA47" s="57"/>
      <c r="VB47" s="61"/>
      <c r="VC47" s="60"/>
      <c r="VD47" s="57"/>
      <c r="VE47" s="61"/>
      <c r="VF47" s="60"/>
      <c r="VG47" s="57"/>
      <c r="VH47" s="66"/>
    </row>
    <row r="48" spans="1:580" ht="15.75" thickBot="1" x14ac:dyDescent="0.3">
      <c r="A48" s="244"/>
      <c r="B48" s="235" t="s">
        <v>265</v>
      </c>
      <c r="C48" s="235"/>
      <c r="D48" s="47">
        <v>550</v>
      </c>
      <c r="E48" s="80"/>
      <c r="F48" s="29"/>
      <c r="G48" s="30"/>
      <c r="H48" s="28"/>
      <c r="I48" s="29"/>
      <c r="J48" s="30"/>
      <c r="K48" s="28"/>
      <c r="L48" s="29"/>
      <c r="M48" s="30"/>
      <c r="N48" s="28"/>
      <c r="O48" s="29"/>
      <c r="P48" s="30"/>
      <c r="Q48" s="28"/>
      <c r="R48" s="29"/>
      <c r="S48" s="30"/>
      <c r="T48" s="28"/>
      <c r="U48" s="29"/>
      <c r="V48" s="81"/>
      <c r="W48" s="80"/>
      <c r="X48" s="29"/>
      <c r="Y48" s="30"/>
      <c r="Z48" s="28"/>
      <c r="AA48" s="29"/>
      <c r="AB48" s="30"/>
      <c r="AC48" s="28"/>
      <c r="AD48" s="29"/>
      <c r="AE48" s="30"/>
      <c r="AF48" s="28"/>
      <c r="AG48" s="29"/>
      <c r="AH48" s="30"/>
      <c r="AI48" s="28"/>
      <c r="AJ48" s="29"/>
      <c r="AK48" s="30"/>
      <c r="AL48" s="28"/>
      <c r="AM48" s="29"/>
      <c r="AN48" s="81"/>
      <c r="AO48" s="80"/>
      <c r="AP48" s="29"/>
      <c r="AQ48" s="30"/>
      <c r="AR48" s="28"/>
      <c r="AS48" s="29"/>
      <c r="AT48" s="30"/>
      <c r="AU48" s="28"/>
      <c r="AV48" s="29"/>
      <c r="AW48" s="30"/>
      <c r="AX48" s="28"/>
      <c r="AY48" s="29"/>
      <c r="AZ48" s="30"/>
      <c r="BA48" s="28"/>
      <c r="BB48" s="29"/>
      <c r="BC48" s="30"/>
      <c r="BD48" s="28"/>
      <c r="BE48" s="29"/>
      <c r="BF48" s="81"/>
      <c r="BG48" s="80"/>
      <c r="BH48" s="29"/>
      <c r="BI48" s="30"/>
      <c r="BJ48" s="28"/>
      <c r="BK48" s="29"/>
      <c r="BL48" s="30"/>
      <c r="BM48" s="28"/>
      <c r="BN48" s="29"/>
      <c r="BO48" s="30"/>
      <c r="BP48" s="28"/>
      <c r="BQ48" s="29"/>
      <c r="BR48" s="30"/>
      <c r="BS48" s="28"/>
      <c r="BT48" s="29"/>
      <c r="BU48" s="30"/>
      <c r="BV48" s="28"/>
      <c r="BW48" s="29"/>
      <c r="BX48" s="81"/>
      <c r="BY48" s="80"/>
      <c r="BZ48" s="29"/>
      <c r="CA48" s="30"/>
      <c r="CB48" s="28"/>
      <c r="CC48" s="29"/>
      <c r="CD48" s="30"/>
      <c r="CE48" s="28"/>
      <c r="CF48" s="29"/>
      <c r="CG48" s="30"/>
      <c r="CH48" s="28"/>
      <c r="CI48" s="29"/>
      <c r="CJ48" s="30"/>
      <c r="CK48" s="28"/>
      <c r="CL48" s="29"/>
      <c r="CM48" s="30"/>
      <c r="CN48" s="28"/>
      <c r="CO48" s="29"/>
      <c r="CP48" s="81"/>
      <c r="CQ48" s="80"/>
      <c r="CR48" s="29"/>
      <c r="CS48" s="30"/>
      <c r="CT48" s="28"/>
      <c r="CU48" s="29"/>
      <c r="CV48" s="30"/>
      <c r="CW48" s="28"/>
      <c r="CX48" s="29"/>
      <c r="CY48" s="30"/>
      <c r="CZ48" s="28"/>
      <c r="DA48" s="29"/>
      <c r="DB48" s="30"/>
      <c r="DC48" s="28"/>
      <c r="DD48" s="29"/>
      <c r="DE48" s="30"/>
      <c r="DF48" s="28"/>
      <c r="DG48" s="29"/>
      <c r="DH48" s="81"/>
      <c r="DI48" s="80"/>
      <c r="DJ48" s="29"/>
      <c r="DK48" s="30"/>
      <c r="DL48" s="28"/>
      <c r="DM48" s="29"/>
      <c r="DN48" s="30"/>
      <c r="DO48" s="28"/>
      <c r="DP48" s="29"/>
      <c r="DQ48" s="30"/>
      <c r="DR48" s="28"/>
      <c r="DS48" s="29"/>
      <c r="DT48" s="30"/>
      <c r="DU48" s="28"/>
      <c r="DV48" s="29"/>
      <c r="DW48" s="30"/>
      <c r="DX48" s="28"/>
      <c r="DY48" s="29"/>
      <c r="DZ48" s="81"/>
      <c r="EA48" s="80"/>
      <c r="EB48" s="29"/>
      <c r="EC48" s="30"/>
      <c r="ED48" s="28"/>
      <c r="EE48" s="29"/>
      <c r="EF48" s="30"/>
      <c r="EG48" s="28"/>
      <c r="EH48" s="29"/>
      <c r="EI48" s="30"/>
      <c r="EJ48" s="28"/>
      <c r="EK48" s="29"/>
      <c r="EL48" s="30"/>
      <c r="EM48" s="28"/>
      <c r="EN48" s="29"/>
      <c r="EO48" s="30"/>
      <c r="EP48" s="28"/>
      <c r="EQ48" s="29"/>
      <c r="ER48" s="81"/>
      <c r="ES48" s="80"/>
      <c r="ET48" s="29"/>
      <c r="EU48" s="30"/>
      <c r="EV48" s="28"/>
      <c r="EW48" s="29"/>
      <c r="EX48" s="30"/>
      <c r="EY48" s="28"/>
      <c r="EZ48" s="29"/>
      <c r="FA48" s="30"/>
      <c r="FB48" s="28"/>
      <c r="FC48" s="29"/>
      <c r="FD48" s="30"/>
      <c r="FE48" s="28"/>
      <c r="FF48" s="29"/>
      <c r="FG48" s="30"/>
      <c r="FH48" s="28"/>
      <c r="FI48" s="29"/>
      <c r="FJ48" s="81"/>
      <c r="FK48" s="80"/>
      <c r="FL48" s="29"/>
      <c r="FM48" s="30"/>
      <c r="FN48" s="28"/>
      <c r="FO48" s="29"/>
      <c r="FP48" s="30"/>
      <c r="FQ48" s="28"/>
      <c r="FR48" s="29"/>
      <c r="FS48" s="30"/>
      <c r="FT48" s="28"/>
      <c r="FU48" s="29"/>
      <c r="FV48" s="30"/>
      <c r="FW48" s="28"/>
      <c r="FX48" s="29"/>
      <c r="FY48" s="30"/>
      <c r="FZ48" s="28"/>
      <c r="GA48" s="29"/>
      <c r="GB48" s="81"/>
      <c r="GC48" s="80"/>
      <c r="GD48" s="29"/>
      <c r="GE48" s="30"/>
      <c r="GF48" s="28"/>
      <c r="GG48" s="29"/>
      <c r="GH48" s="30"/>
      <c r="GI48" s="28"/>
      <c r="GJ48" s="29"/>
      <c r="GK48" s="30"/>
      <c r="GL48" s="28"/>
      <c r="GM48" s="29"/>
      <c r="GN48" s="30"/>
      <c r="GO48" s="28"/>
      <c r="GP48" s="29"/>
      <c r="GQ48" s="30"/>
      <c r="GR48" s="28"/>
      <c r="GS48" s="29"/>
      <c r="GT48" s="81"/>
      <c r="GU48" s="80"/>
      <c r="GV48" s="29"/>
      <c r="GW48" s="30"/>
      <c r="GX48" s="28"/>
      <c r="GY48" s="29"/>
      <c r="GZ48" s="30"/>
      <c r="HA48" s="28"/>
      <c r="HB48" s="29"/>
      <c r="HC48" s="30"/>
      <c r="HD48" s="28"/>
      <c r="HE48" s="29"/>
      <c r="HF48" s="30"/>
      <c r="HG48" s="28"/>
      <c r="HH48" s="29"/>
      <c r="HI48" s="30"/>
      <c r="HJ48" s="28"/>
      <c r="HK48" s="29"/>
      <c r="HL48" s="81"/>
      <c r="HM48" s="80"/>
      <c r="HN48" s="29"/>
      <c r="HO48" s="30"/>
      <c r="HP48" s="28"/>
      <c r="HQ48" s="29"/>
      <c r="HR48" s="30"/>
      <c r="HS48" s="28"/>
      <c r="HT48" s="29"/>
      <c r="HU48" s="30"/>
      <c r="HV48" s="28"/>
      <c r="HW48" s="29"/>
      <c r="HX48" s="30"/>
      <c r="HY48" s="28"/>
      <c r="HZ48" s="29"/>
      <c r="IA48" s="30"/>
      <c r="IB48" s="28"/>
      <c r="IC48" s="29"/>
      <c r="ID48" s="81"/>
      <c r="IE48" s="80"/>
      <c r="IF48" s="29"/>
      <c r="IG48" s="30"/>
      <c r="IH48" s="28"/>
      <c r="II48" s="29"/>
      <c r="IJ48" s="30"/>
      <c r="IK48" s="28"/>
      <c r="IL48" s="29"/>
      <c r="IM48" s="30"/>
      <c r="IN48" s="28"/>
      <c r="IO48" s="29"/>
      <c r="IP48" s="30"/>
      <c r="IQ48" s="28"/>
      <c r="IR48" s="29"/>
      <c r="IS48" s="30"/>
      <c r="IT48" s="28"/>
      <c r="IU48" s="29"/>
      <c r="IV48" s="81"/>
      <c r="IW48" s="80"/>
      <c r="IX48" s="29"/>
      <c r="IY48" s="30"/>
      <c r="IZ48" s="28"/>
      <c r="JA48" s="29"/>
      <c r="JB48" s="30"/>
      <c r="JC48" s="28"/>
      <c r="JD48" s="29"/>
      <c r="JE48" s="30"/>
      <c r="JF48" s="28"/>
      <c r="JG48" s="29"/>
      <c r="JH48" s="30"/>
      <c r="JI48" s="28"/>
      <c r="JJ48" s="29"/>
      <c r="JK48" s="30"/>
      <c r="JL48" s="28"/>
      <c r="JM48" s="29"/>
      <c r="JN48" s="81"/>
      <c r="JO48" s="80"/>
      <c r="JP48" s="29"/>
      <c r="JQ48" s="30"/>
      <c r="JR48" s="28"/>
      <c r="JS48" s="29"/>
      <c r="JT48" s="30"/>
      <c r="JU48" s="28"/>
      <c r="JV48" s="29"/>
      <c r="JW48" s="30"/>
      <c r="JX48" s="28"/>
      <c r="JY48" s="29"/>
      <c r="JZ48" s="30"/>
      <c r="KA48" s="28"/>
      <c r="KB48" s="29"/>
      <c r="KC48" s="30"/>
      <c r="KD48" s="28"/>
      <c r="KE48" s="29"/>
      <c r="KF48" s="81"/>
      <c r="KG48" s="80"/>
      <c r="KH48" s="29"/>
      <c r="KI48" s="30"/>
      <c r="KJ48" s="28"/>
      <c r="KK48" s="29"/>
      <c r="KL48" s="30"/>
      <c r="KM48" s="28"/>
      <c r="KN48" s="29"/>
      <c r="KO48" s="30"/>
      <c r="KP48" s="28"/>
      <c r="KQ48" s="29"/>
      <c r="KR48" s="30"/>
      <c r="KS48" s="28"/>
      <c r="KT48" s="29"/>
      <c r="KU48" s="30"/>
      <c r="KV48" s="28"/>
      <c r="KW48" s="29"/>
      <c r="KX48" s="81"/>
      <c r="KY48" s="80"/>
      <c r="KZ48" s="29"/>
      <c r="LA48" s="30"/>
      <c r="LB48" s="28"/>
      <c r="LC48" s="29"/>
      <c r="LD48" s="30"/>
      <c r="LE48" s="28"/>
      <c r="LF48" s="29"/>
      <c r="LG48" s="30"/>
      <c r="LH48" s="28"/>
      <c r="LI48" s="29"/>
      <c r="LJ48" s="30"/>
      <c r="LK48" s="28"/>
      <c r="LL48" s="29"/>
      <c r="LM48" s="30"/>
      <c r="LN48" s="28"/>
      <c r="LO48" s="29"/>
      <c r="LP48" s="81"/>
      <c r="LQ48" s="80"/>
      <c r="LR48" s="29"/>
      <c r="LS48" s="30"/>
      <c r="LT48" s="28"/>
      <c r="LU48" s="29"/>
      <c r="LV48" s="30"/>
      <c r="LW48" s="28"/>
      <c r="LX48" s="29"/>
      <c r="LY48" s="30"/>
      <c r="LZ48" s="28"/>
      <c r="MA48" s="29"/>
      <c r="MB48" s="30"/>
      <c r="MC48" s="28"/>
      <c r="MD48" s="29"/>
      <c r="ME48" s="30"/>
      <c r="MF48" s="28"/>
      <c r="MG48" s="29"/>
      <c r="MH48" s="81"/>
      <c r="MI48" s="80"/>
      <c r="MJ48" s="29"/>
      <c r="MK48" s="30"/>
      <c r="ML48" s="28"/>
      <c r="MM48" s="29"/>
      <c r="MN48" s="30"/>
      <c r="MO48" s="28"/>
      <c r="MP48" s="29"/>
      <c r="MQ48" s="30"/>
      <c r="MR48" s="28"/>
      <c r="MS48" s="29"/>
      <c r="MT48" s="30"/>
      <c r="MU48" s="28"/>
      <c r="MV48" s="29"/>
      <c r="MW48" s="30"/>
      <c r="MX48" s="28"/>
      <c r="MY48" s="29"/>
      <c r="MZ48" s="81"/>
      <c r="NA48" s="80"/>
      <c r="NB48" s="29"/>
      <c r="NC48" s="30"/>
      <c r="ND48" s="28"/>
      <c r="NE48" s="29"/>
      <c r="NF48" s="30"/>
      <c r="NG48" s="28"/>
      <c r="NH48" s="29"/>
      <c r="NI48" s="30"/>
      <c r="NJ48" s="28"/>
      <c r="NK48" s="29"/>
      <c r="NL48" s="30"/>
      <c r="NM48" s="28"/>
      <c r="NN48" s="29"/>
      <c r="NO48" s="30"/>
      <c r="NP48" s="28"/>
      <c r="NQ48" s="29"/>
      <c r="NR48" s="81"/>
      <c r="NS48" s="80"/>
      <c r="NT48" s="29"/>
      <c r="NU48" s="30"/>
      <c r="NV48" s="28"/>
      <c r="NW48" s="29"/>
      <c r="NX48" s="30"/>
      <c r="NY48" s="28"/>
      <c r="NZ48" s="29"/>
      <c r="OA48" s="30"/>
      <c r="OB48" s="28"/>
      <c r="OC48" s="29"/>
      <c r="OD48" s="30"/>
      <c r="OE48" s="28"/>
      <c r="OF48" s="29"/>
      <c r="OG48" s="30"/>
      <c r="OH48" s="28"/>
      <c r="OI48" s="29"/>
      <c r="OJ48" s="81"/>
      <c r="OK48" s="80"/>
      <c r="OL48" s="29"/>
      <c r="OM48" s="30"/>
      <c r="ON48" s="28"/>
      <c r="OO48" s="29"/>
      <c r="OP48" s="30"/>
      <c r="OQ48" s="28"/>
      <c r="OR48" s="29"/>
      <c r="OS48" s="30"/>
      <c r="OT48" s="28"/>
      <c r="OU48" s="29"/>
      <c r="OV48" s="30"/>
      <c r="OW48" s="28"/>
      <c r="OX48" s="29"/>
      <c r="OY48" s="30"/>
      <c r="OZ48" s="28"/>
      <c r="PA48" s="29"/>
      <c r="PB48" s="81"/>
      <c r="PC48" s="80"/>
      <c r="PD48" s="29"/>
      <c r="PE48" s="30"/>
      <c r="PF48" s="28"/>
      <c r="PG48" s="29"/>
      <c r="PH48" s="30"/>
      <c r="PI48" s="28"/>
      <c r="PJ48" s="29"/>
      <c r="PK48" s="30"/>
      <c r="PL48" s="28"/>
      <c r="PM48" s="29"/>
      <c r="PN48" s="30"/>
      <c r="PO48" s="28"/>
      <c r="PP48" s="29"/>
      <c r="PQ48" s="30"/>
      <c r="PR48" s="28"/>
      <c r="PS48" s="29"/>
      <c r="PT48" s="81"/>
      <c r="PU48" s="80"/>
      <c r="PV48" s="29"/>
      <c r="PW48" s="30"/>
      <c r="PX48" s="28"/>
      <c r="PY48" s="29"/>
      <c r="PZ48" s="30"/>
      <c r="QA48" s="28"/>
      <c r="QB48" s="29"/>
      <c r="QC48" s="30"/>
      <c r="QD48" s="28"/>
      <c r="QE48" s="29"/>
      <c r="QF48" s="30"/>
      <c r="QG48" s="28"/>
      <c r="QH48" s="29"/>
      <c r="QI48" s="30"/>
      <c r="QJ48" s="28"/>
      <c r="QK48" s="29"/>
      <c r="QL48" s="81"/>
      <c r="QM48" s="80"/>
      <c r="QN48" s="29"/>
      <c r="QO48" s="30"/>
      <c r="QP48" s="28"/>
      <c r="QQ48" s="29"/>
      <c r="QR48" s="30"/>
      <c r="QS48" s="28"/>
      <c r="QT48" s="29"/>
      <c r="QU48" s="30"/>
      <c r="QV48" s="28"/>
      <c r="QW48" s="29"/>
      <c r="QX48" s="30"/>
      <c r="QY48" s="28"/>
      <c r="QZ48" s="29"/>
      <c r="RA48" s="30"/>
      <c r="RB48" s="28"/>
      <c r="RC48" s="29"/>
      <c r="RD48" s="81"/>
      <c r="RE48" s="80"/>
      <c r="RF48" s="29"/>
      <c r="RG48" s="30"/>
      <c r="RH48" s="28"/>
      <c r="RI48" s="29"/>
      <c r="RJ48" s="30"/>
      <c r="RK48" s="28"/>
      <c r="RL48" s="29"/>
      <c r="RM48" s="30"/>
      <c r="RN48" s="28"/>
      <c r="RO48" s="29"/>
      <c r="RP48" s="30"/>
      <c r="RQ48" s="28"/>
      <c r="RR48" s="29"/>
      <c r="RS48" s="30"/>
      <c r="RT48" s="28"/>
      <c r="RU48" s="29"/>
      <c r="RV48" s="81"/>
      <c r="RW48" s="80"/>
      <c r="RX48" s="29"/>
      <c r="RY48" s="30"/>
      <c r="RZ48" s="28"/>
      <c r="SA48" s="29"/>
      <c r="SB48" s="30"/>
      <c r="SC48" s="28"/>
      <c r="SD48" s="29"/>
      <c r="SE48" s="30"/>
      <c r="SF48" s="28"/>
      <c r="SG48" s="29"/>
      <c r="SH48" s="30"/>
      <c r="SI48" s="28"/>
      <c r="SJ48" s="29"/>
      <c r="SK48" s="30"/>
      <c r="SL48" s="28"/>
      <c r="SM48" s="29"/>
      <c r="SN48" s="81"/>
      <c r="SO48" s="80"/>
      <c r="SP48" s="29"/>
      <c r="SQ48" s="30"/>
      <c r="SR48" s="28"/>
      <c r="SS48" s="29"/>
      <c r="ST48" s="30"/>
      <c r="SU48" s="28"/>
      <c r="SV48" s="29"/>
      <c r="SW48" s="30"/>
      <c r="SX48" s="28"/>
      <c r="SY48" s="29"/>
      <c r="SZ48" s="30"/>
      <c r="TA48" s="28"/>
      <c r="TB48" s="29"/>
      <c r="TC48" s="30"/>
      <c r="TD48" s="28"/>
      <c r="TE48" s="29"/>
      <c r="TF48" s="81"/>
      <c r="TG48" s="80"/>
      <c r="TH48" s="29"/>
      <c r="TI48" s="30"/>
      <c r="TJ48" s="28"/>
      <c r="TK48" s="29"/>
      <c r="TL48" s="30"/>
      <c r="TM48" s="28"/>
      <c r="TN48" s="29"/>
      <c r="TO48" s="30"/>
      <c r="TP48" s="28"/>
      <c r="TQ48" s="29"/>
      <c r="TR48" s="30"/>
      <c r="TS48" s="28"/>
      <c r="TT48" s="29"/>
      <c r="TU48" s="30"/>
      <c r="TV48" s="28"/>
      <c r="TW48" s="29"/>
      <c r="TX48" s="81"/>
      <c r="TY48" s="80"/>
      <c r="TZ48" s="29"/>
      <c r="UA48" s="30"/>
      <c r="UB48" s="28"/>
      <c r="UC48" s="29"/>
      <c r="UD48" s="30"/>
      <c r="UE48" s="28"/>
      <c r="UF48" s="29"/>
      <c r="UG48" s="30"/>
      <c r="UH48" s="28"/>
      <c r="UI48" s="29"/>
      <c r="UJ48" s="30"/>
      <c r="UK48" s="28"/>
      <c r="UL48" s="29"/>
      <c r="UM48" s="30"/>
      <c r="UN48" s="28"/>
      <c r="UO48" s="29"/>
      <c r="UP48" s="81"/>
      <c r="UQ48" s="80"/>
      <c r="UR48" s="29"/>
      <c r="US48" s="30"/>
      <c r="UT48" s="28"/>
      <c r="UU48" s="29"/>
      <c r="UV48" s="30"/>
      <c r="UW48" s="28"/>
      <c r="UX48" s="29"/>
      <c r="UY48" s="30"/>
      <c r="UZ48" s="28"/>
      <c r="VA48" s="29"/>
      <c r="VB48" s="30"/>
      <c r="VC48" s="28"/>
      <c r="VD48" s="29"/>
      <c r="VE48" s="30"/>
      <c r="VF48" s="28"/>
      <c r="VG48" s="29"/>
      <c r="VH48" s="81"/>
    </row>
    <row r="49" spans="1:580" ht="15" customHeight="1" x14ac:dyDescent="0.25">
      <c r="A49" s="242" t="s">
        <v>338</v>
      </c>
      <c r="B49" s="49"/>
      <c r="C49" s="45">
        <v>12</v>
      </c>
      <c r="D49" s="46" t="s">
        <v>274</v>
      </c>
      <c r="E49" s="78" t="e">
        <f>WELDING!$I$7+WELDING!#REF!+WELDING!$I$11+WELDING!$I$15</f>
        <v>#REF!</v>
      </c>
      <c r="F49" s="56" t="e">
        <f>WELDING!$J$7+WELDING!#REF!+WELDING!$J$11+WELDING!$J$15</f>
        <v>#REF!</v>
      </c>
      <c r="G49" s="59" t="e">
        <f>WELDING!$K$7+WELDING!#REF!+WELDING!$K$11+WELDING!$K$15</f>
        <v>#REF!</v>
      </c>
      <c r="H49" s="58" t="e">
        <f>WELDING!$L$7+WELDING!#REF!+WELDING!$L$11+WELDING!$L$15</f>
        <v>#REF!</v>
      </c>
      <c r="I49" s="56" t="e">
        <f>WELDING!$M$7+WELDING!#REF!+WELDING!$M$11+WELDING!$M$15</f>
        <v>#REF!</v>
      </c>
      <c r="J49" s="59" t="e">
        <f>WELDING!$N$7+WELDING!#REF!+WELDING!$N$11+WELDING!$N$15</f>
        <v>#REF!</v>
      </c>
      <c r="K49" s="58" t="e">
        <f>WELDING!$O$7+WELDING!#REF!+WELDING!$O$11+WELDING!$O$15</f>
        <v>#REF!</v>
      </c>
      <c r="L49" s="56" t="e">
        <f>WELDING!$P$7+WELDING!#REF!+WELDING!$P$11+WELDING!$P$15</f>
        <v>#REF!</v>
      </c>
      <c r="M49" s="59" t="e">
        <f>WELDING!$Q$7+WELDING!#REF!+WELDING!$Q$11+WELDING!$Q$15</f>
        <v>#REF!</v>
      </c>
      <c r="N49" s="58" t="e">
        <f>WELDING!$R$7+WELDING!#REF!+WELDING!$R$11+WELDING!$R$15</f>
        <v>#REF!</v>
      </c>
      <c r="O49" s="56" t="e">
        <f>WELDING!$S$7+WELDING!#REF!+WELDING!$S$11+WELDING!$S$15</f>
        <v>#REF!</v>
      </c>
      <c r="P49" s="59" t="e">
        <f>WELDING!$T$7+WELDING!#REF!+WELDING!$T$11+WELDING!$T$15</f>
        <v>#REF!</v>
      </c>
      <c r="Q49" s="58" t="e">
        <f>WELDING!$U$7+WELDING!#REF!+WELDING!$U$11+WELDING!$U$15</f>
        <v>#REF!</v>
      </c>
      <c r="R49" s="56" t="e">
        <f>WELDING!$V$7+WELDING!#REF!+WELDING!$V$11+WELDING!$V$15</f>
        <v>#REF!</v>
      </c>
      <c r="S49" s="59" t="e">
        <f>WELDING!$W$7+WELDING!#REF!+WELDING!$W$11+WELDING!$W$15</f>
        <v>#REF!</v>
      </c>
      <c r="T49" s="58" t="e">
        <f>WELDING!$X$7+WELDING!#REF!+WELDING!$X$11+WELDING!$X$15</f>
        <v>#REF!</v>
      </c>
      <c r="U49" s="56" t="e">
        <f>WELDING!$Y$7+WELDING!#REF!+WELDING!$Y$11+WELDING!$Y$15</f>
        <v>#REF!</v>
      </c>
      <c r="V49" s="79" t="e">
        <f>WELDING!$Z$7+WELDING!#REF!+WELDING!$Z$11+WELDING!$Z$15</f>
        <v>#REF!</v>
      </c>
      <c r="W49" s="78" t="e">
        <f>WELDING!#REF!+WELDING!#REF!+WELDING!#REF!+WELDING!#REF!</f>
        <v>#REF!</v>
      </c>
      <c r="X49" s="56" t="e">
        <f>WELDING!#REF!+WELDING!#REF!+WELDING!#REF!+WELDING!#REF!</f>
        <v>#REF!</v>
      </c>
      <c r="Y49" s="59" t="e">
        <f>WELDING!#REF!+WELDING!#REF!+WELDING!#REF!+WELDING!#REF!</f>
        <v>#REF!</v>
      </c>
      <c r="Z49" s="58" t="e">
        <f>WELDING!#REF!+WELDING!#REF!+WELDING!#REF!+WELDING!#REF!</f>
        <v>#REF!</v>
      </c>
      <c r="AA49" s="56" t="e">
        <f>WELDING!#REF!+WELDING!#REF!+WELDING!#REF!+WELDING!#REF!</f>
        <v>#REF!</v>
      </c>
      <c r="AB49" s="59" t="e">
        <f>WELDING!#REF!+WELDING!#REF!+WELDING!#REF!+WELDING!#REF!</f>
        <v>#REF!</v>
      </c>
      <c r="AC49" s="58" t="e">
        <f>WELDING!#REF!+WELDING!#REF!+WELDING!#REF!+WELDING!#REF!</f>
        <v>#REF!</v>
      </c>
      <c r="AD49" s="56" t="e">
        <f>WELDING!#REF!+WELDING!#REF!+WELDING!#REF!+WELDING!#REF!</f>
        <v>#REF!</v>
      </c>
      <c r="AE49" s="59" t="e">
        <f>WELDING!#REF!+WELDING!#REF!+WELDING!#REF!+WELDING!#REF!</f>
        <v>#REF!</v>
      </c>
      <c r="AF49" s="58" t="e">
        <f>WELDING!#REF!+WELDING!#REF!+WELDING!#REF!+WELDING!#REF!</f>
        <v>#REF!</v>
      </c>
      <c r="AG49" s="56" t="e">
        <f>WELDING!#REF!+WELDING!#REF!+WELDING!#REF!+WELDING!#REF!</f>
        <v>#REF!</v>
      </c>
      <c r="AH49" s="59" t="e">
        <f>WELDING!#REF!+WELDING!#REF!+WELDING!#REF!+WELDING!#REF!</f>
        <v>#REF!</v>
      </c>
      <c r="AI49" s="58" t="e">
        <f>WELDING!#REF!+WELDING!#REF!+WELDING!#REF!+WELDING!#REF!</f>
        <v>#REF!</v>
      </c>
      <c r="AJ49" s="56" t="e">
        <f>WELDING!#REF!+WELDING!#REF!+WELDING!#REF!+WELDING!#REF!</f>
        <v>#REF!</v>
      </c>
      <c r="AK49" s="59" t="e">
        <f>WELDING!#REF!+WELDING!#REF!+WELDING!#REF!+WELDING!#REF!</f>
        <v>#REF!</v>
      </c>
      <c r="AL49" s="58" t="e">
        <f>WELDING!#REF!+WELDING!#REF!+WELDING!#REF!+WELDING!#REF!</f>
        <v>#REF!</v>
      </c>
      <c r="AM49" s="56" t="e">
        <f>WELDING!#REF!+WELDING!#REF!+WELDING!#REF!+WELDING!#REF!</f>
        <v>#REF!</v>
      </c>
      <c r="AN49" s="79" t="e">
        <f>WELDING!#REF!+WELDING!#REF!+WELDING!#REF!+WELDING!#REF!</f>
        <v>#REF!</v>
      </c>
      <c r="AO49" s="78" t="e">
        <f>WELDING!#REF!+WELDING!#REF!+WELDING!#REF!+WELDING!#REF!</f>
        <v>#REF!</v>
      </c>
      <c r="AP49" s="56" t="e">
        <f>WELDING!#REF!+WELDING!#REF!+WELDING!#REF!+WELDING!#REF!</f>
        <v>#REF!</v>
      </c>
      <c r="AQ49" s="59" t="e">
        <f>WELDING!#REF!+WELDING!#REF!+WELDING!#REF!+WELDING!#REF!</f>
        <v>#REF!</v>
      </c>
      <c r="AR49" s="58" t="e">
        <f>WELDING!#REF!+WELDING!#REF!+WELDING!#REF!+WELDING!#REF!</f>
        <v>#REF!</v>
      </c>
      <c r="AS49" s="56" t="e">
        <f>WELDING!#REF!+WELDING!#REF!+WELDING!#REF!+WELDING!#REF!</f>
        <v>#REF!</v>
      </c>
      <c r="AT49" s="59" t="e">
        <f>WELDING!#REF!+WELDING!#REF!+WELDING!#REF!+WELDING!#REF!</f>
        <v>#REF!</v>
      </c>
      <c r="AU49" s="58" t="e">
        <f>WELDING!#REF!+WELDING!#REF!+WELDING!#REF!+WELDING!#REF!</f>
        <v>#REF!</v>
      </c>
      <c r="AV49" s="56" t="e">
        <f>WELDING!#REF!+WELDING!#REF!+WELDING!#REF!+WELDING!#REF!</f>
        <v>#REF!</v>
      </c>
      <c r="AW49" s="59" t="e">
        <f>WELDING!#REF!+WELDING!#REF!+WELDING!#REF!+WELDING!#REF!</f>
        <v>#REF!</v>
      </c>
      <c r="AX49" s="58" t="e">
        <f>WELDING!#REF!+WELDING!#REF!+WELDING!#REF!+WELDING!#REF!</f>
        <v>#REF!</v>
      </c>
      <c r="AY49" s="56" t="e">
        <f>WELDING!#REF!+WELDING!#REF!+WELDING!#REF!+WELDING!#REF!</f>
        <v>#REF!</v>
      </c>
      <c r="AZ49" s="59" t="e">
        <f>WELDING!#REF!+WELDING!#REF!+WELDING!#REF!+WELDING!#REF!</f>
        <v>#REF!</v>
      </c>
      <c r="BA49" s="58" t="e">
        <f>WELDING!#REF!+WELDING!#REF!+WELDING!#REF!+WELDING!#REF!</f>
        <v>#REF!</v>
      </c>
      <c r="BB49" s="56" t="e">
        <f>WELDING!#REF!+WELDING!#REF!+WELDING!#REF!+WELDING!#REF!</f>
        <v>#REF!</v>
      </c>
      <c r="BC49" s="59" t="e">
        <f>WELDING!#REF!+WELDING!#REF!+WELDING!#REF!+WELDING!#REF!</f>
        <v>#REF!</v>
      </c>
      <c r="BD49" s="58" t="e">
        <f>WELDING!#REF!+WELDING!#REF!+WELDING!#REF!+WELDING!#REF!</f>
        <v>#REF!</v>
      </c>
      <c r="BE49" s="56" t="e">
        <f>WELDING!#REF!+WELDING!#REF!+WELDING!#REF!+WELDING!#REF!</f>
        <v>#REF!</v>
      </c>
      <c r="BF49" s="79" t="e">
        <f>WELDING!#REF!+WELDING!#REF!+WELDING!#REF!+WELDING!#REF!</f>
        <v>#REF!</v>
      </c>
      <c r="BG49" s="78" t="e">
        <f>WELDING!#REF!+WELDING!#REF!+WELDING!#REF!+WELDING!#REF!</f>
        <v>#REF!</v>
      </c>
      <c r="BH49" s="56" t="e">
        <f>WELDING!#REF!+WELDING!#REF!+WELDING!#REF!+WELDING!#REF!</f>
        <v>#REF!</v>
      </c>
      <c r="BI49" s="59" t="e">
        <f>WELDING!#REF!+WELDING!#REF!+WELDING!#REF!+WELDING!#REF!</f>
        <v>#REF!</v>
      </c>
      <c r="BJ49" s="58" t="e">
        <f>WELDING!#REF!+WELDING!#REF!+WELDING!#REF!+WELDING!#REF!</f>
        <v>#REF!</v>
      </c>
      <c r="BK49" s="56" t="e">
        <f>WELDING!#REF!+WELDING!#REF!+WELDING!#REF!+WELDING!#REF!</f>
        <v>#REF!</v>
      </c>
      <c r="BL49" s="59" t="e">
        <f>WELDING!#REF!+WELDING!#REF!+WELDING!#REF!+WELDING!#REF!</f>
        <v>#REF!</v>
      </c>
      <c r="BM49" s="58" t="e">
        <f>WELDING!#REF!+WELDING!#REF!+WELDING!#REF!+WELDING!#REF!</f>
        <v>#REF!</v>
      </c>
      <c r="BN49" s="56" t="e">
        <f>WELDING!#REF!+WELDING!#REF!+WELDING!#REF!+WELDING!#REF!</f>
        <v>#REF!</v>
      </c>
      <c r="BO49" s="59" t="e">
        <f>WELDING!#REF!+WELDING!#REF!+WELDING!#REF!+WELDING!#REF!</f>
        <v>#REF!</v>
      </c>
      <c r="BP49" s="58" t="e">
        <f>WELDING!#REF!+WELDING!#REF!+WELDING!#REF!+WELDING!#REF!</f>
        <v>#REF!</v>
      </c>
      <c r="BQ49" s="56" t="e">
        <f>WELDING!#REF!+WELDING!#REF!+WELDING!#REF!+WELDING!#REF!</f>
        <v>#REF!</v>
      </c>
      <c r="BR49" s="59" t="e">
        <f>WELDING!#REF!+WELDING!#REF!+WELDING!#REF!+WELDING!#REF!</f>
        <v>#REF!</v>
      </c>
      <c r="BS49" s="58" t="e">
        <f>WELDING!#REF!+WELDING!#REF!+WELDING!#REF!+WELDING!#REF!</f>
        <v>#REF!</v>
      </c>
      <c r="BT49" s="56" t="e">
        <f>WELDING!#REF!+WELDING!#REF!+WELDING!#REF!+WELDING!#REF!</f>
        <v>#REF!</v>
      </c>
      <c r="BU49" s="59" t="e">
        <f>WELDING!#REF!+WELDING!#REF!+WELDING!#REF!+WELDING!#REF!</f>
        <v>#REF!</v>
      </c>
      <c r="BV49" s="58" t="e">
        <f>WELDING!#REF!+WELDING!#REF!+WELDING!#REF!+WELDING!#REF!</f>
        <v>#REF!</v>
      </c>
      <c r="BW49" s="56" t="e">
        <f>WELDING!#REF!+WELDING!#REF!+WELDING!#REF!+WELDING!#REF!</f>
        <v>#REF!</v>
      </c>
      <c r="BX49" s="79" t="e">
        <f>WELDING!#REF!+WELDING!#REF!+WELDING!#REF!+WELDING!#REF!</f>
        <v>#REF!</v>
      </c>
      <c r="BY49" s="78" t="e">
        <f>WELDING!#REF!+WELDING!#REF!+WELDING!#REF!+WELDING!#REF!</f>
        <v>#REF!</v>
      </c>
      <c r="BZ49" s="56" t="e">
        <f>WELDING!#REF!+WELDING!#REF!+WELDING!#REF!+WELDING!#REF!</f>
        <v>#REF!</v>
      </c>
      <c r="CA49" s="59" t="e">
        <f>WELDING!#REF!+WELDING!#REF!+WELDING!#REF!+WELDING!#REF!</f>
        <v>#REF!</v>
      </c>
      <c r="CB49" s="58" t="e">
        <f>WELDING!#REF!+WELDING!#REF!+WELDING!#REF!+WELDING!#REF!</f>
        <v>#REF!</v>
      </c>
      <c r="CC49" s="56" t="e">
        <f>WELDING!#REF!+WELDING!#REF!+WELDING!#REF!+WELDING!#REF!</f>
        <v>#REF!</v>
      </c>
      <c r="CD49" s="59" t="e">
        <f>WELDING!#REF!+WELDING!#REF!+WELDING!#REF!+WELDING!#REF!</f>
        <v>#REF!</v>
      </c>
      <c r="CE49" s="58" t="e">
        <f>WELDING!#REF!+WELDING!#REF!+WELDING!#REF!+WELDING!#REF!</f>
        <v>#REF!</v>
      </c>
      <c r="CF49" s="56" t="e">
        <f>WELDING!#REF!+WELDING!#REF!+WELDING!#REF!+WELDING!#REF!</f>
        <v>#REF!</v>
      </c>
      <c r="CG49" s="59" t="e">
        <f>WELDING!#REF!+WELDING!#REF!+WELDING!#REF!+WELDING!#REF!</f>
        <v>#REF!</v>
      </c>
      <c r="CH49" s="58" t="e">
        <f>WELDING!#REF!+WELDING!#REF!+WELDING!#REF!+WELDING!#REF!</f>
        <v>#REF!</v>
      </c>
      <c r="CI49" s="56" t="e">
        <f>WELDING!#REF!+WELDING!#REF!+WELDING!#REF!+WELDING!#REF!</f>
        <v>#REF!</v>
      </c>
      <c r="CJ49" s="59" t="e">
        <f>WELDING!#REF!+WELDING!#REF!+WELDING!#REF!+WELDING!#REF!</f>
        <v>#REF!</v>
      </c>
      <c r="CK49" s="58" t="e">
        <f>WELDING!#REF!+WELDING!#REF!+WELDING!#REF!+WELDING!#REF!</f>
        <v>#REF!</v>
      </c>
      <c r="CL49" s="56" t="e">
        <f>WELDING!#REF!+WELDING!#REF!+WELDING!#REF!+WELDING!#REF!</f>
        <v>#REF!</v>
      </c>
      <c r="CM49" s="59" t="e">
        <f>WELDING!#REF!+WELDING!#REF!+WELDING!#REF!+WELDING!#REF!</f>
        <v>#REF!</v>
      </c>
      <c r="CN49" s="58" t="e">
        <f>WELDING!#REF!+WELDING!#REF!+WELDING!#REF!+WELDING!#REF!</f>
        <v>#REF!</v>
      </c>
      <c r="CO49" s="56" t="e">
        <f>WELDING!#REF!+WELDING!#REF!+WELDING!#REF!+WELDING!#REF!</f>
        <v>#REF!</v>
      </c>
      <c r="CP49" s="79" t="e">
        <f>WELDING!#REF!+WELDING!#REF!+WELDING!#REF!+WELDING!#REF!</f>
        <v>#REF!</v>
      </c>
      <c r="CQ49" s="78" t="e">
        <f>WELDING!#REF!+WELDING!#REF!+WELDING!#REF!+WELDING!#REF!</f>
        <v>#REF!</v>
      </c>
      <c r="CR49" s="56" t="e">
        <f>WELDING!#REF!+WELDING!#REF!+WELDING!#REF!+WELDING!#REF!</f>
        <v>#REF!</v>
      </c>
      <c r="CS49" s="59" t="e">
        <f>WELDING!#REF!+WELDING!#REF!+WELDING!#REF!+WELDING!#REF!</f>
        <v>#REF!</v>
      </c>
      <c r="CT49" s="58" t="e">
        <f>WELDING!#REF!+WELDING!#REF!+WELDING!#REF!+WELDING!#REF!</f>
        <v>#REF!</v>
      </c>
      <c r="CU49" s="56" t="e">
        <f>WELDING!#REF!+WELDING!#REF!+WELDING!#REF!+WELDING!#REF!</f>
        <v>#REF!</v>
      </c>
      <c r="CV49" s="59" t="e">
        <f>WELDING!#REF!+WELDING!#REF!+WELDING!#REF!+WELDING!#REF!</f>
        <v>#REF!</v>
      </c>
      <c r="CW49" s="58" t="e">
        <f>WELDING!#REF!+WELDING!#REF!+WELDING!#REF!+WELDING!#REF!</f>
        <v>#REF!</v>
      </c>
      <c r="CX49" s="56" t="e">
        <f>WELDING!#REF!+WELDING!#REF!+WELDING!#REF!+WELDING!#REF!</f>
        <v>#REF!</v>
      </c>
      <c r="CY49" s="59" t="e">
        <f>WELDING!#REF!+WELDING!#REF!+WELDING!#REF!+WELDING!#REF!</f>
        <v>#REF!</v>
      </c>
      <c r="CZ49" s="58" t="e">
        <f>WELDING!#REF!+WELDING!#REF!+WELDING!#REF!+WELDING!#REF!</f>
        <v>#REF!</v>
      </c>
      <c r="DA49" s="56" t="e">
        <f>WELDING!#REF!+WELDING!#REF!+WELDING!#REF!+WELDING!#REF!</f>
        <v>#REF!</v>
      </c>
      <c r="DB49" s="59" t="e">
        <f>WELDING!#REF!+WELDING!#REF!+WELDING!#REF!+WELDING!#REF!</f>
        <v>#REF!</v>
      </c>
      <c r="DC49" s="58" t="e">
        <f>WELDING!#REF!+WELDING!#REF!+WELDING!#REF!+WELDING!#REF!</f>
        <v>#REF!</v>
      </c>
      <c r="DD49" s="56" t="e">
        <f>WELDING!#REF!+WELDING!#REF!+WELDING!#REF!+WELDING!#REF!</f>
        <v>#REF!</v>
      </c>
      <c r="DE49" s="59" t="e">
        <f>WELDING!#REF!+WELDING!#REF!+WELDING!#REF!+WELDING!#REF!</f>
        <v>#REF!</v>
      </c>
      <c r="DF49" s="58" t="e">
        <f>WELDING!#REF!+WELDING!#REF!+WELDING!#REF!+WELDING!#REF!</f>
        <v>#REF!</v>
      </c>
      <c r="DG49" s="56" t="e">
        <f>WELDING!#REF!+WELDING!#REF!+WELDING!#REF!+WELDING!#REF!</f>
        <v>#REF!</v>
      </c>
      <c r="DH49" s="79" t="e">
        <f>WELDING!#REF!+WELDING!#REF!+WELDING!#REF!+WELDING!#REF!</f>
        <v>#REF!</v>
      </c>
      <c r="DI49" s="78" t="e">
        <f>WELDING!#REF!+WELDING!#REF!+WELDING!#REF!+WELDING!#REF!</f>
        <v>#REF!</v>
      </c>
      <c r="DJ49" s="56" t="e">
        <f>WELDING!#REF!+WELDING!#REF!+WELDING!#REF!+WELDING!#REF!</f>
        <v>#REF!</v>
      </c>
      <c r="DK49" s="59" t="e">
        <f>WELDING!#REF!+WELDING!#REF!+WELDING!#REF!+WELDING!#REF!</f>
        <v>#REF!</v>
      </c>
      <c r="DL49" s="58" t="e">
        <f>WELDING!#REF!+WELDING!#REF!+WELDING!#REF!+WELDING!#REF!</f>
        <v>#REF!</v>
      </c>
      <c r="DM49" s="56" t="e">
        <f>WELDING!#REF!+WELDING!#REF!+WELDING!#REF!+WELDING!#REF!</f>
        <v>#REF!</v>
      </c>
      <c r="DN49" s="59" t="e">
        <f>WELDING!#REF!+WELDING!#REF!+WELDING!#REF!+WELDING!#REF!</f>
        <v>#REF!</v>
      </c>
      <c r="DO49" s="58" t="e">
        <f>WELDING!#REF!+WELDING!#REF!+WELDING!#REF!+WELDING!#REF!</f>
        <v>#REF!</v>
      </c>
      <c r="DP49" s="56" t="e">
        <f>WELDING!#REF!+WELDING!#REF!+WELDING!#REF!+WELDING!#REF!</f>
        <v>#REF!</v>
      </c>
      <c r="DQ49" s="59" t="e">
        <f>WELDING!#REF!+WELDING!#REF!+WELDING!#REF!+WELDING!#REF!</f>
        <v>#REF!</v>
      </c>
      <c r="DR49" s="58" t="e">
        <f>WELDING!#REF!+WELDING!#REF!+WELDING!#REF!+WELDING!#REF!</f>
        <v>#REF!</v>
      </c>
      <c r="DS49" s="56" t="e">
        <f>WELDING!#REF!+WELDING!#REF!+WELDING!#REF!+WELDING!#REF!</f>
        <v>#REF!</v>
      </c>
      <c r="DT49" s="59" t="e">
        <f>WELDING!#REF!+WELDING!#REF!+WELDING!#REF!+WELDING!#REF!</f>
        <v>#REF!</v>
      </c>
      <c r="DU49" s="58" t="e">
        <f>WELDING!#REF!+WELDING!#REF!+WELDING!#REF!+WELDING!#REF!</f>
        <v>#REF!</v>
      </c>
      <c r="DV49" s="56" t="e">
        <f>WELDING!#REF!+WELDING!#REF!+WELDING!#REF!+WELDING!#REF!</f>
        <v>#REF!</v>
      </c>
      <c r="DW49" s="59" t="e">
        <f>WELDING!#REF!+WELDING!#REF!+WELDING!#REF!+WELDING!#REF!</f>
        <v>#REF!</v>
      </c>
      <c r="DX49" s="58" t="e">
        <f>WELDING!#REF!+WELDING!#REF!+WELDING!#REF!+WELDING!#REF!</f>
        <v>#REF!</v>
      </c>
      <c r="DY49" s="56" t="e">
        <f>WELDING!#REF!+WELDING!#REF!+WELDING!#REF!+WELDING!#REF!</f>
        <v>#REF!</v>
      </c>
      <c r="DZ49" s="79" t="e">
        <f>WELDING!#REF!+WELDING!#REF!+WELDING!#REF!+WELDING!#REF!</f>
        <v>#REF!</v>
      </c>
      <c r="EA49" s="78" t="e">
        <f>WELDING!#REF!+WELDING!#REF!+WELDING!#REF!+WELDING!#REF!</f>
        <v>#REF!</v>
      </c>
      <c r="EB49" s="56" t="e">
        <f>WELDING!#REF!+WELDING!#REF!+WELDING!#REF!+WELDING!#REF!</f>
        <v>#REF!</v>
      </c>
      <c r="EC49" s="59" t="e">
        <f>WELDING!#REF!+WELDING!#REF!+WELDING!#REF!+WELDING!#REF!</f>
        <v>#REF!</v>
      </c>
      <c r="ED49" s="58" t="e">
        <f>WELDING!#REF!+WELDING!#REF!+WELDING!#REF!+WELDING!#REF!</f>
        <v>#REF!</v>
      </c>
      <c r="EE49" s="56" t="e">
        <f>WELDING!#REF!+WELDING!#REF!+WELDING!#REF!+WELDING!#REF!</f>
        <v>#REF!</v>
      </c>
      <c r="EF49" s="59" t="e">
        <f>WELDING!#REF!+WELDING!#REF!+WELDING!#REF!+WELDING!#REF!</f>
        <v>#REF!</v>
      </c>
      <c r="EG49" s="58" t="e">
        <f>WELDING!#REF!+WELDING!#REF!+WELDING!#REF!+WELDING!#REF!</f>
        <v>#REF!</v>
      </c>
      <c r="EH49" s="56" t="e">
        <f>WELDING!#REF!+WELDING!#REF!+WELDING!#REF!+WELDING!#REF!</f>
        <v>#REF!</v>
      </c>
      <c r="EI49" s="59" t="e">
        <f>WELDING!#REF!+WELDING!#REF!+WELDING!#REF!+WELDING!#REF!</f>
        <v>#REF!</v>
      </c>
      <c r="EJ49" s="58" t="e">
        <f>WELDING!#REF!+WELDING!#REF!+WELDING!#REF!+WELDING!#REF!</f>
        <v>#REF!</v>
      </c>
      <c r="EK49" s="56" t="e">
        <f>WELDING!#REF!+WELDING!#REF!+WELDING!#REF!+WELDING!#REF!</f>
        <v>#REF!</v>
      </c>
      <c r="EL49" s="59" t="e">
        <f>WELDING!#REF!+WELDING!#REF!+WELDING!#REF!+WELDING!#REF!</f>
        <v>#REF!</v>
      </c>
      <c r="EM49" s="58" t="e">
        <f>WELDING!#REF!+WELDING!#REF!+WELDING!#REF!+WELDING!#REF!</f>
        <v>#REF!</v>
      </c>
      <c r="EN49" s="56" t="e">
        <f>WELDING!#REF!+WELDING!#REF!+WELDING!#REF!+WELDING!#REF!</f>
        <v>#REF!</v>
      </c>
      <c r="EO49" s="59" t="e">
        <f>WELDING!#REF!+WELDING!#REF!+WELDING!#REF!+WELDING!#REF!</f>
        <v>#REF!</v>
      </c>
      <c r="EP49" s="58" t="e">
        <f>WELDING!#REF!+WELDING!#REF!+WELDING!#REF!+WELDING!#REF!</f>
        <v>#REF!</v>
      </c>
      <c r="EQ49" s="56" t="e">
        <f>WELDING!#REF!+WELDING!#REF!+WELDING!#REF!+WELDING!#REF!</f>
        <v>#REF!</v>
      </c>
      <c r="ER49" s="79" t="e">
        <f>WELDING!#REF!+WELDING!#REF!+WELDING!#REF!+WELDING!#REF!</f>
        <v>#REF!</v>
      </c>
      <c r="ES49" s="78" t="e">
        <f>WELDING!#REF!+WELDING!#REF!+WELDING!#REF!+WELDING!#REF!</f>
        <v>#REF!</v>
      </c>
      <c r="ET49" s="56" t="e">
        <f>WELDING!#REF!+WELDING!#REF!+WELDING!#REF!+WELDING!#REF!</f>
        <v>#REF!</v>
      </c>
      <c r="EU49" s="59" t="e">
        <f>WELDING!#REF!+WELDING!#REF!+WELDING!#REF!+WELDING!#REF!</f>
        <v>#REF!</v>
      </c>
      <c r="EV49" s="58" t="e">
        <f>WELDING!#REF!+WELDING!#REF!+WELDING!#REF!+WELDING!#REF!</f>
        <v>#REF!</v>
      </c>
      <c r="EW49" s="56" t="e">
        <f>WELDING!#REF!+WELDING!#REF!+WELDING!#REF!+WELDING!#REF!</f>
        <v>#REF!</v>
      </c>
      <c r="EX49" s="59" t="e">
        <f>WELDING!#REF!+WELDING!#REF!+WELDING!#REF!+WELDING!#REF!</f>
        <v>#REF!</v>
      </c>
      <c r="EY49" s="58" t="e">
        <f>WELDING!#REF!+WELDING!#REF!+WELDING!#REF!+WELDING!#REF!</f>
        <v>#REF!</v>
      </c>
      <c r="EZ49" s="56" t="e">
        <f>WELDING!#REF!+WELDING!#REF!+WELDING!#REF!+WELDING!#REF!</f>
        <v>#REF!</v>
      </c>
      <c r="FA49" s="59" t="e">
        <f>WELDING!#REF!+WELDING!#REF!+WELDING!#REF!+WELDING!#REF!</f>
        <v>#REF!</v>
      </c>
      <c r="FB49" s="58" t="e">
        <f>WELDING!#REF!+WELDING!#REF!+WELDING!#REF!+WELDING!#REF!</f>
        <v>#REF!</v>
      </c>
      <c r="FC49" s="56" t="e">
        <f>WELDING!#REF!+WELDING!#REF!+WELDING!#REF!+WELDING!#REF!</f>
        <v>#REF!</v>
      </c>
      <c r="FD49" s="59" t="e">
        <f>WELDING!#REF!+WELDING!#REF!+WELDING!#REF!+WELDING!#REF!</f>
        <v>#REF!</v>
      </c>
      <c r="FE49" s="58" t="e">
        <f>WELDING!#REF!+WELDING!#REF!+WELDING!#REF!+WELDING!#REF!</f>
        <v>#REF!</v>
      </c>
      <c r="FF49" s="56" t="e">
        <f>WELDING!#REF!+WELDING!#REF!+WELDING!#REF!+WELDING!#REF!</f>
        <v>#REF!</v>
      </c>
      <c r="FG49" s="59" t="e">
        <f>WELDING!#REF!+WELDING!#REF!+WELDING!#REF!+WELDING!#REF!</f>
        <v>#REF!</v>
      </c>
      <c r="FH49" s="58" t="e">
        <f>WELDING!#REF!+WELDING!#REF!+WELDING!#REF!+WELDING!#REF!</f>
        <v>#REF!</v>
      </c>
      <c r="FI49" s="56" t="e">
        <f>WELDING!#REF!+WELDING!#REF!+WELDING!#REF!+WELDING!#REF!</f>
        <v>#REF!</v>
      </c>
      <c r="FJ49" s="79" t="e">
        <f>WELDING!#REF!+WELDING!#REF!+WELDING!#REF!+WELDING!#REF!</f>
        <v>#REF!</v>
      </c>
      <c r="FK49" s="78" t="e">
        <f>WELDING!#REF!+WELDING!#REF!+WELDING!#REF!+WELDING!#REF!</f>
        <v>#REF!</v>
      </c>
      <c r="FL49" s="56" t="e">
        <f>WELDING!#REF!+WELDING!#REF!+WELDING!#REF!+WELDING!#REF!</f>
        <v>#REF!</v>
      </c>
      <c r="FM49" s="59" t="e">
        <f>WELDING!#REF!+WELDING!#REF!+WELDING!#REF!+WELDING!#REF!</f>
        <v>#REF!</v>
      </c>
      <c r="FN49" s="58" t="e">
        <f>WELDING!#REF!+WELDING!#REF!+WELDING!#REF!+WELDING!#REF!</f>
        <v>#REF!</v>
      </c>
      <c r="FO49" s="56" t="e">
        <f>WELDING!#REF!+WELDING!#REF!+WELDING!#REF!+WELDING!#REF!</f>
        <v>#REF!</v>
      </c>
      <c r="FP49" s="59" t="e">
        <f>WELDING!#REF!+WELDING!#REF!+WELDING!#REF!+WELDING!#REF!</f>
        <v>#REF!</v>
      </c>
      <c r="FQ49" s="58" t="e">
        <f>WELDING!#REF!+WELDING!#REF!+WELDING!#REF!+WELDING!#REF!</f>
        <v>#REF!</v>
      </c>
      <c r="FR49" s="56" t="e">
        <f>WELDING!#REF!+WELDING!#REF!+WELDING!#REF!+WELDING!#REF!</f>
        <v>#REF!</v>
      </c>
      <c r="FS49" s="59" t="e">
        <f>WELDING!#REF!+WELDING!#REF!+WELDING!#REF!+WELDING!#REF!</f>
        <v>#REF!</v>
      </c>
      <c r="FT49" s="58" t="e">
        <f>WELDING!#REF!+WELDING!#REF!+WELDING!#REF!+WELDING!#REF!</f>
        <v>#REF!</v>
      </c>
      <c r="FU49" s="56" t="e">
        <f>WELDING!#REF!+WELDING!#REF!+WELDING!#REF!+WELDING!#REF!</f>
        <v>#REF!</v>
      </c>
      <c r="FV49" s="59" t="e">
        <f>WELDING!#REF!+WELDING!#REF!+WELDING!#REF!+WELDING!#REF!</f>
        <v>#REF!</v>
      </c>
      <c r="FW49" s="58" t="e">
        <f>WELDING!#REF!+WELDING!#REF!+WELDING!#REF!+WELDING!#REF!</f>
        <v>#REF!</v>
      </c>
      <c r="FX49" s="56" t="e">
        <f>WELDING!#REF!+WELDING!#REF!+WELDING!#REF!+WELDING!#REF!</f>
        <v>#REF!</v>
      </c>
      <c r="FY49" s="59" t="e">
        <f>WELDING!#REF!+WELDING!#REF!+WELDING!#REF!+WELDING!#REF!</f>
        <v>#REF!</v>
      </c>
      <c r="FZ49" s="58" t="e">
        <f>WELDING!#REF!+WELDING!#REF!+WELDING!#REF!+WELDING!#REF!</f>
        <v>#REF!</v>
      </c>
      <c r="GA49" s="56" t="e">
        <f>WELDING!#REF!+WELDING!#REF!+WELDING!#REF!+WELDING!#REF!</f>
        <v>#REF!</v>
      </c>
      <c r="GB49" s="79" t="e">
        <f>WELDING!#REF!+WELDING!#REF!+WELDING!#REF!+WELDING!#REF!</f>
        <v>#REF!</v>
      </c>
      <c r="GC49" s="78" t="e">
        <f>WELDING!#REF!+WELDING!#REF!+WELDING!#REF!+WELDING!#REF!</f>
        <v>#REF!</v>
      </c>
      <c r="GD49" s="56" t="e">
        <f>WELDING!#REF!+WELDING!#REF!+WELDING!#REF!+WELDING!#REF!</f>
        <v>#REF!</v>
      </c>
      <c r="GE49" s="59" t="e">
        <f>WELDING!#REF!+WELDING!#REF!+WELDING!#REF!+WELDING!#REF!</f>
        <v>#REF!</v>
      </c>
      <c r="GF49" s="58" t="e">
        <f>WELDING!#REF!+WELDING!#REF!+WELDING!#REF!+WELDING!#REF!</f>
        <v>#REF!</v>
      </c>
      <c r="GG49" s="56" t="e">
        <f>WELDING!#REF!+WELDING!#REF!+WELDING!#REF!+WELDING!#REF!</f>
        <v>#REF!</v>
      </c>
      <c r="GH49" s="59" t="e">
        <f>WELDING!#REF!+WELDING!#REF!+WELDING!#REF!+WELDING!#REF!</f>
        <v>#REF!</v>
      </c>
      <c r="GI49" s="58" t="e">
        <f>WELDING!#REF!+WELDING!#REF!+WELDING!#REF!+WELDING!#REF!</f>
        <v>#REF!</v>
      </c>
      <c r="GJ49" s="56" t="e">
        <f>WELDING!#REF!+WELDING!#REF!+WELDING!#REF!+WELDING!#REF!</f>
        <v>#REF!</v>
      </c>
      <c r="GK49" s="59" t="e">
        <f>WELDING!#REF!+WELDING!#REF!+WELDING!#REF!+WELDING!#REF!</f>
        <v>#REF!</v>
      </c>
      <c r="GL49" s="58" t="e">
        <f>WELDING!#REF!+WELDING!#REF!+WELDING!#REF!+WELDING!#REF!</f>
        <v>#REF!</v>
      </c>
      <c r="GM49" s="56" t="e">
        <f>WELDING!#REF!+WELDING!#REF!+WELDING!#REF!+WELDING!#REF!</f>
        <v>#REF!</v>
      </c>
      <c r="GN49" s="59" t="e">
        <f>WELDING!#REF!+WELDING!#REF!+WELDING!#REF!+WELDING!#REF!</f>
        <v>#REF!</v>
      </c>
      <c r="GO49" s="58" t="e">
        <f>WELDING!#REF!+WELDING!#REF!+WELDING!#REF!+WELDING!#REF!</f>
        <v>#REF!</v>
      </c>
      <c r="GP49" s="56" t="e">
        <f>WELDING!#REF!+WELDING!#REF!+WELDING!#REF!+WELDING!#REF!</f>
        <v>#REF!</v>
      </c>
      <c r="GQ49" s="59" t="e">
        <f>WELDING!#REF!+WELDING!#REF!+WELDING!#REF!+WELDING!#REF!</f>
        <v>#REF!</v>
      </c>
      <c r="GR49" s="58" t="e">
        <f>WELDING!#REF!+WELDING!#REF!+WELDING!#REF!+WELDING!#REF!</f>
        <v>#REF!</v>
      </c>
      <c r="GS49" s="56" t="e">
        <f>WELDING!#REF!+WELDING!#REF!+WELDING!#REF!+WELDING!#REF!</f>
        <v>#REF!</v>
      </c>
      <c r="GT49" s="79" t="e">
        <f>WELDING!#REF!+WELDING!#REF!+WELDING!#REF!+WELDING!#REF!</f>
        <v>#REF!</v>
      </c>
      <c r="GU49" s="78" t="e">
        <f>WELDING!#REF!+WELDING!#REF!+WELDING!#REF!+WELDING!#REF!</f>
        <v>#REF!</v>
      </c>
      <c r="GV49" s="56" t="e">
        <f>WELDING!#REF!+WELDING!#REF!+WELDING!#REF!+WELDING!#REF!</f>
        <v>#REF!</v>
      </c>
      <c r="GW49" s="59" t="e">
        <f>WELDING!#REF!+WELDING!#REF!+WELDING!#REF!+WELDING!#REF!</f>
        <v>#REF!</v>
      </c>
      <c r="GX49" s="58" t="e">
        <f>WELDING!#REF!+WELDING!#REF!+WELDING!#REF!+WELDING!#REF!</f>
        <v>#REF!</v>
      </c>
      <c r="GY49" s="56" t="e">
        <f>WELDING!#REF!+WELDING!#REF!+WELDING!#REF!+WELDING!#REF!</f>
        <v>#REF!</v>
      </c>
      <c r="GZ49" s="59" t="e">
        <f>WELDING!#REF!+WELDING!#REF!+WELDING!#REF!+WELDING!#REF!</f>
        <v>#REF!</v>
      </c>
      <c r="HA49" s="58" t="e">
        <f>WELDING!#REF!+WELDING!#REF!+WELDING!#REF!+WELDING!#REF!</f>
        <v>#REF!</v>
      </c>
      <c r="HB49" s="56" t="e">
        <f>WELDING!#REF!+WELDING!#REF!+WELDING!#REF!+WELDING!#REF!</f>
        <v>#REF!</v>
      </c>
      <c r="HC49" s="59" t="e">
        <f>WELDING!#REF!+WELDING!#REF!+WELDING!#REF!+WELDING!#REF!</f>
        <v>#REF!</v>
      </c>
      <c r="HD49" s="58" t="e">
        <f>WELDING!#REF!+WELDING!#REF!+WELDING!#REF!+WELDING!#REF!</f>
        <v>#REF!</v>
      </c>
      <c r="HE49" s="56" t="e">
        <f>WELDING!#REF!+WELDING!#REF!+WELDING!#REF!+WELDING!#REF!</f>
        <v>#REF!</v>
      </c>
      <c r="HF49" s="59" t="e">
        <f>WELDING!#REF!+WELDING!#REF!+WELDING!#REF!+WELDING!#REF!</f>
        <v>#REF!</v>
      </c>
      <c r="HG49" s="58" t="e">
        <f>WELDING!#REF!+WELDING!#REF!+WELDING!#REF!+WELDING!#REF!</f>
        <v>#REF!</v>
      </c>
      <c r="HH49" s="56" t="e">
        <f>WELDING!#REF!+WELDING!#REF!+WELDING!#REF!+WELDING!#REF!</f>
        <v>#REF!</v>
      </c>
      <c r="HI49" s="59" t="e">
        <f>WELDING!#REF!+WELDING!#REF!+WELDING!#REF!+WELDING!#REF!</f>
        <v>#REF!</v>
      </c>
      <c r="HJ49" s="58" t="e">
        <f>WELDING!#REF!+WELDING!#REF!+WELDING!#REF!+WELDING!#REF!</f>
        <v>#REF!</v>
      </c>
      <c r="HK49" s="56" t="e">
        <f>WELDING!#REF!+WELDING!#REF!+WELDING!#REF!+WELDING!#REF!</f>
        <v>#REF!</v>
      </c>
      <c r="HL49" s="79" t="e">
        <f>WELDING!#REF!+WELDING!#REF!+WELDING!#REF!+WELDING!#REF!</f>
        <v>#REF!</v>
      </c>
      <c r="HM49" s="78" t="e">
        <f>WELDING!#REF!+WELDING!#REF!+WELDING!#REF!+WELDING!#REF!</f>
        <v>#REF!</v>
      </c>
      <c r="HN49" s="56" t="e">
        <f>WELDING!#REF!+WELDING!#REF!+WELDING!#REF!+WELDING!#REF!</f>
        <v>#REF!</v>
      </c>
      <c r="HO49" s="59" t="e">
        <f>WELDING!#REF!+WELDING!#REF!+WELDING!#REF!+WELDING!#REF!</f>
        <v>#REF!</v>
      </c>
      <c r="HP49" s="58" t="e">
        <f>WELDING!#REF!+WELDING!#REF!+WELDING!#REF!+WELDING!#REF!</f>
        <v>#REF!</v>
      </c>
      <c r="HQ49" s="56" t="e">
        <f>WELDING!#REF!+WELDING!#REF!+WELDING!#REF!+WELDING!#REF!</f>
        <v>#REF!</v>
      </c>
      <c r="HR49" s="59" t="e">
        <f>WELDING!#REF!+WELDING!#REF!+WELDING!#REF!+WELDING!#REF!</f>
        <v>#REF!</v>
      </c>
      <c r="HS49" s="58" t="e">
        <f>WELDING!#REF!+WELDING!#REF!+WELDING!#REF!+WELDING!#REF!</f>
        <v>#REF!</v>
      </c>
      <c r="HT49" s="56" t="e">
        <f>WELDING!#REF!+WELDING!#REF!+WELDING!#REF!+WELDING!#REF!</f>
        <v>#REF!</v>
      </c>
      <c r="HU49" s="59" t="e">
        <f>WELDING!#REF!+WELDING!#REF!+WELDING!#REF!+WELDING!#REF!</f>
        <v>#REF!</v>
      </c>
      <c r="HV49" s="58" t="e">
        <f>WELDING!#REF!+WELDING!#REF!+WELDING!#REF!+WELDING!#REF!</f>
        <v>#REF!</v>
      </c>
      <c r="HW49" s="56" t="e">
        <f>WELDING!#REF!+WELDING!#REF!+WELDING!#REF!+WELDING!#REF!</f>
        <v>#REF!</v>
      </c>
      <c r="HX49" s="59" t="e">
        <f>WELDING!#REF!+WELDING!#REF!+WELDING!#REF!+WELDING!#REF!</f>
        <v>#REF!</v>
      </c>
      <c r="HY49" s="58" t="e">
        <f>WELDING!#REF!+WELDING!#REF!+WELDING!#REF!+WELDING!#REF!</f>
        <v>#REF!</v>
      </c>
      <c r="HZ49" s="56" t="e">
        <f>WELDING!#REF!+WELDING!#REF!+WELDING!#REF!+WELDING!#REF!</f>
        <v>#REF!</v>
      </c>
      <c r="IA49" s="59" t="e">
        <f>WELDING!#REF!+WELDING!#REF!+WELDING!#REF!+WELDING!#REF!</f>
        <v>#REF!</v>
      </c>
      <c r="IB49" s="58" t="e">
        <f>WELDING!#REF!+WELDING!#REF!+WELDING!#REF!+WELDING!#REF!</f>
        <v>#REF!</v>
      </c>
      <c r="IC49" s="56" t="e">
        <f>WELDING!#REF!+WELDING!#REF!+WELDING!#REF!+WELDING!#REF!</f>
        <v>#REF!</v>
      </c>
      <c r="ID49" s="79" t="e">
        <f>WELDING!#REF!+WELDING!#REF!+WELDING!#REF!+WELDING!#REF!</f>
        <v>#REF!</v>
      </c>
      <c r="IE49" s="78" t="e">
        <f>WELDING!#REF!+WELDING!#REF!+WELDING!#REF!+WELDING!#REF!</f>
        <v>#REF!</v>
      </c>
      <c r="IF49" s="56" t="e">
        <f>WELDING!#REF!+WELDING!#REF!+WELDING!#REF!+WELDING!#REF!</f>
        <v>#REF!</v>
      </c>
      <c r="IG49" s="59" t="e">
        <f>WELDING!#REF!+WELDING!#REF!+WELDING!#REF!+WELDING!#REF!</f>
        <v>#REF!</v>
      </c>
      <c r="IH49" s="58" t="e">
        <f>WELDING!#REF!+WELDING!#REF!+WELDING!#REF!+WELDING!#REF!</f>
        <v>#REF!</v>
      </c>
      <c r="II49" s="56" t="e">
        <f>WELDING!#REF!+WELDING!#REF!+WELDING!#REF!+WELDING!#REF!</f>
        <v>#REF!</v>
      </c>
      <c r="IJ49" s="59" t="e">
        <f>WELDING!#REF!+WELDING!#REF!+WELDING!#REF!+WELDING!#REF!</f>
        <v>#REF!</v>
      </c>
      <c r="IK49" s="58" t="e">
        <f>WELDING!#REF!+WELDING!#REF!+WELDING!#REF!+WELDING!#REF!</f>
        <v>#REF!</v>
      </c>
      <c r="IL49" s="56" t="e">
        <f>WELDING!#REF!+WELDING!#REF!+WELDING!#REF!+WELDING!#REF!</f>
        <v>#REF!</v>
      </c>
      <c r="IM49" s="59" t="e">
        <f>WELDING!#REF!+WELDING!#REF!+WELDING!#REF!+WELDING!#REF!</f>
        <v>#REF!</v>
      </c>
      <c r="IN49" s="58" t="e">
        <f>WELDING!#REF!+WELDING!#REF!+WELDING!#REF!+WELDING!#REF!</f>
        <v>#REF!</v>
      </c>
      <c r="IO49" s="56" t="e">
        <f>WELDING!#REF!+WELDING!#REF!+WELDING!#REF!+WELDING!#REF!</f>
        <v>#REF!</v>
      </c>
      <c r="IP49" s="59" t="e">
        <f>WELDING!#REF!+WELDING!#REF!+WELDING!#REF!+WELDING!#REF!</f>
        <v>#REF!</v>
      </c>
      <c r="IQ49" s="58" t="e">
        <f>WELDING!#REF!+WELDING!#REF!+WELDING!#REF!+WELDING!#REF!</f>
        <v>#REF!</v>
      </c>
      <c r="IR49" s="56" t="e">
        <f>WELDING!#REF!+WELDING!#REF!+WELDING!#REF!+WELDING!#REF!</f>
        <v>#REF!</v>
      </c>
      <c r="IS49" s="59" t="e">
        <f>WELDING!#REF!+WELDING!#REF!+WELDING!#REF!+WELDING!#REF!</f>
        <v>#REF!</v>
      </c>
      <c r="IT49" s="58" t="e">
        <f>WELDING!#REF!+WELDING!#REF!+WELDING!#REF!+WELDING!#REF!</f>
        <v>#REF!</v>
      </c>
      <c r="IU49" s="56" t="e">
        <f>WELDING!#REF!+WELDING!#REF!+WELDING!#REF!+WELDING!#REF!</f>
        <v>#REF!</v>
      </c>
      <c r="IV49" s="79" t="e">
        <f>WELDING!#REF!+WELDING!#REF!+WELDING!#REF!+WELDING!#REF!</f>
        <v>#REF!</v>
      </c>
      <c r="IW49" s="78" t="e">
        <f>WELDING!#REF!+WELDING!#REF!+WELDING!#REF!+WELDING!#REF!</f>
        <v>#REF!</v>
      </c>
      <c r="IX49" s="56" t="e">
        <f>WELDING!#REF!+WELDING!#REF!+WELDING!#REF!+WELDING!#REF!</f>
        <v>#REF!</v>
      </c>
      <c r="IY49" s="59" t="e">
        <f>WELDING!#REF!+WELDING!#REF!+WELDING!#REF!+WELDING!#REF!</f>
        <v>#REF!</v>
      </c>
      <c r="IZ49" s="58" t="e">
        <f>WELDING!#REF!+WELDING!#REF!+WELDING!#REF!+WELDING!#REF!</f>
        <v>#REF!</v>
      </c>
      <c r="JA49" s="56" t="e">
        <f>WELDING!#REF!+WELDING!#REF!+WELDING!#REF!+WELDING!#REF!</f>
        <v>#REF!</v>
      </c>
      <c r="JB49" s="59" t="e">
        <f>WELDING!#REF!+WELDING!#REF!+WELDING!#REF!+WELDING!#REF!</f>
        <v>#REF!</v>
      </c>
      <c r="JC49" s="58" t="e">
        <f>WELDING!#REF!+WELDING!#REF!+WELDING!#REF!+WELDING!#REF!</f>
        <v>#REF!</v>
      </c>
      <c r="JD49" s="56" t="e">
        <f>WELDING!#REF!+WELDING!#REF!+WELDING!#REF!+WELDING!#REF!</f>
        <v>#REF!</v>
      </c>
      <c r="JE49" s="59" t="e">
        <f>WELDING!#REF!+WELDING!#REF!+WELDING!#REF!+WELDING!#REF!</f>
        <v>#REF!</v>
      </c>
      <c r="JF49" s="58" t="e">
        <f>WELDING!#REF!+WELDING!#REF!+WELDING!#REF!+WELDING!#REF!</f>
        <v>#REF!</v>
      </c>
      <c r="JG49" s="56" t="e">
        <f>WELDING!#REF!+WELDING!#REF!+WELDING!#REF!+WELDING!#REF!</f>
        <v>#REF!</v>
      </c>
      <c r="JH49" s="59" t="e">
        <f>WELDING!#REF!+WELDING!#REF!+WELDING!#REF!+WELDING!#REF!</f>
        <v>#REF!</v>
      </c>
      <c r="JI49" s="58" t="e">
        <f>WELDING!#REF!+WELDING!#REF!+WELDING!#REF!+WELDING!#REF!</f>
        <v>#REF!</v>
      </c>
      <c r="JJ49" s="56" t="e">
        <f>WELDING!#REF!+WELDING!#REF!+WELDING!#REF!+WELDING!#REF!</f>
        <v>#REF!</v>
      </c>
      <c r="JK49" s="59" t="e">
        <f>WELDING!#REF!+WELDING!#REF!+WELDING!#REF!+WELDING!#REF!</f>
        <v>#REF!</v>
      </c>
      <c r="JL49" s="58" t="e">
        <f>WELDING!#REF!+WELDING!#REF!+WELDING!#REF!+WELDING!#REF!</f>
        <v>#REF!</v>
      </c>
      <c r="JM49" s="56" t="e">
        <f>WELDING!#REF!+WELDING!#REF!+WELDING!#REF!+WELDING!#REF!</f>
        <v>#REF!</v>
      </c>
      <c r="JN49" s="79" t="e">
        <f>WELDING!#REF!+WELDING!#REF!+WELDING!#REF!+WELDING!#REF!</f>
        <v>#REF!</v>
      </c>
      <c r="JO49" s="78" t="e">
        <f>WELDING!#REF!+WELDING!#REF!+WELDING!#REF!+WELDING!#REF!</f>
        <v>#REF!</v>
      </c>
      <c r="JP49" s="56" t="e">
        <f>WELDING!#REF!+WELDING!#REF!+WELDING!#REF!+WELDING!#REF!</f>
        <v>#REF!</v>
      </c>
      <c r="JQ49" s="59" t="e">
        <f>WELDING!#REF!+WELDING!#REF!+WELDING!#REF!+WELDING!#REF!</f>
        <v>#REF!</v>
      </c>
      <c r="JR49" s="58" t="e">
        <f>WELDING!#REF!+WELDING!#REF!+WELDING!#REF!+WELDING!#REF!</f>
        <v>#REF!</v>
      </c>
      <c r="JS49" s="56" t="e">
        <f>WELDING!#REF!+WELDING!#REF!+WELDING!#REF!+WELDING!#REF!</f>
        <v>#REF!</v>
      </c>
      <c r="JT49" s="59" t="e">
        <f>WELDING!#REF!+WELDING!#REF!+WELDING!#REF!+WELDING!#REF!</f>
        <v>#REF!</v>
      </c>
      <c r="JU49" s="58" t="e">
        <f>WELDING!#REF!+WELDING!#REF!+WELDING!#REF!+WELDING!#REF!</f>
        <v>#REF!</v>
      </c>
      <c r="JV49" s="56" t="e">
        <f>WELDING!#REF!+WELDING!#REF!+WELDING!#REF!+WELDING!#REF!</f>
        <v>#REF!</v>
      </c>
      <c r="JW49" s="59" t="e">
        <f>WELDING!#REF!+WELDING!#REF!+WELDING!#REF!+WELDING!#REF!</f>
        <v>#REF!</v>
      </c>
      <c r="JX49" s="58" t="e">
        <f>WELDING!#REF!+WELDING!#REF!+WELDING!#REF!+WELDING!#REF!</f>
        <v>#REF!</v>
      </c>
      <c r="JY49" s="56" t="e">
        <f>WELDING!#REF!+WELDING!#REF!+WELDING!#REF!+WELDING!#REF!</f>
        <v>#REF!</v>
      </c>
      <c r="JZ49" s="59" t="e">
        <f>WELDING!#REF!+WELDING!#REF!+WELDING!#REF!+WELDING!#REF!</f>
        <v>#REF!</v>
      </c>
      <c r="KA49" s="58" t="e">
        <f>WELDING!#REF!+WELDING!#REF!+WELDING!#REF!+WELDING!#REF!</f>
        <v>#REF!</v>
      </c>
      <c r="KB49" s="56" t="e">
        <f>WELDING!#REF!+WELDING!#REF!+WELDING!#REF!+WELDING!#REF!</f>
        <v>#REF!</v>
      </c>
      <c r="KC49" s="59" t="e">
        <f>WELDING!#REF!+WELDING!#REF!+WELDING!#REF!+WELDING!#REF!</f>
        <v>#REF!</v>
      </c>
      <c r="KD49" s="58" t="e">
        <f>WELDING!#REF!+WELDING!#REF!+WELDING!#REF!+WELDING!#REF!</f>
        <v>#REF!</v>
      </c>
      <c r="KE49" s="56" t="e">
        <f>WELDING!#REF!+WELDING!#REF!+WELDING!#REF!+WELDING!#REF!</f>
        <v>#REF!</v>
      </c>
      <c r="KF49" s="79" t="e">
        <f>WELDING!#REF!+WELDING!#REF!+WELDING!#REF!+WELDING!#REF!</f>
        <v>#REF!</v>
      </c>
      <c r="KG49" s="78" t="e">
        <f>WELDING!#REF!+WELDING!#REF!+WELDING!#REF!+WELDING!#REF!</f>
        <v>#REF!</v>
      </c>
      <c r="KH49" s="56" t="e">
        <f>WELDING!#REF!+WELDING!#REF!+WELDING!#REF!+WELDING!#REF!</f>
        <v>#REF!</v>
      </c>
      <c r="KI49" s="59" t="e">
        <f>WELDING!#REF!+WELDING!#REF!+WELDING!#REF!+WELDING!#REF!</f>
        <v>#REF!</v>
      </c>
      <c r="KJ49" s="58" t="e">
        <f>WELDING!#REF!+WELDING!#REF!+WELDING!#REF!+WELDING!#REF!</f>
        <v>#REF!</v>
      </c>
      <c r="KK49" s="56" t="e">
        <f>WELDING!#REF!+WELDING!#REF!+WELDING!#REF!+WELDING!#REF!</f>
        <v>#REF!</v>
      </c>
      <c r="KL49" s="59" t="e">
        <f>WELDING!#REF!+WELDING!#REF!+WELDING!#REF!+WELDING!#REF!</f>
        <v>#REF!</v>
      </c>
      <c r="KM49" s="58" t="e">
        <f>WELDING!#REF!+WELDING!#REF!+WELDING!#REF!+WELDING!#REF!</f>
        <v>#REF!</v>
      </c>
      <c r="KN49" s="56" t="e">
        <f>WELDING!#REF!+WELDING!#REF!+WELDING!#REF!+WELDING!#REF!</f>
        <v>#REF!</v>
      </c>
      <c r="KO49" s="59" t="e">
        <f>WELDING!#REF!+WELDING!#REF!+WELDING!#REF!+WELDING!#REF!</f>
        <v>#REF!</v>
      </c>
      <c r="KP49" s="58" t="e">
        <f>WELDING!#REF!+WELDING!#REF!+WELDING!#REF!+WELDING!#REF!</f>
        <v>#REF!</v>
      </c>
      <c r="KQ49" s="56" t="e">
        <f>WELDING!#REF!+WELDING!#REF!+WELDING!#REF!+WELDING!#REF!</f>
        <v>#REF!</v>
      </c>
      <c r="KR49" s="59" t="e">
        <f>WELDING!#REF!+WELDING!#REF!+WELDING!#REF!+WELDING!#REF!</f>
        <v>#REF!</v>
      </c>
      <c r="KS49" s="58" t="e">
        <f>WELDING!#REF!+WELDING!#REF!+WELDING!#REF!+WELDING!#REF!</f>
        <v>#REF!</v>
      </c>
      <c r="KT49" s="56" t="e">
        <f>WELDING!#REF!+WELDING!#REF!+WELDING!#REF!+WELDING!#REF!</f>
        <v>#REF!</v>
      </c>
      <c r="KU49" s="59" t="e">
        <f>WELDING!#REF!+WELDING!#REF!+WELDING!#REF!+WELDING!#REF!</f>
        <v>#REF!</v>
      </c>
      <c r="KV49" s="58" t="e">
        <f>WELDING!#REF!+WELDING!#REF!+WELDING!#REF!+WELDING!#REF!</f>
        <v>#REF!</v>
      </c>
      <c r="KW49" s="56" t="e">
        <f>WELDING!#REF!+WELDING!#REF!+WELDING!#REF!+WELDING!#REF!</f>
        <v>#REF!</v>
      </c>
      <c r="KX49" s="79" t="e">
        <f>WELDING!#REF!+WELDING!#REF!+WELDING!#REF!+WELDING!#REF!</f>
        <v>#REF!</v>
      </c>
      <c r="KY49" s="78" t="e">
        <f>WELDING!#REF!+WELDING!#REF!+WELDING!#REF!+WELDING!#REF!</f>
        <v>#REF!</v>
      </c>
      <c r="KZ49" s="56" t="e">
        <f>WELDING!#REF!+WELDING!#REF!+WELDING!#REF!+WELDING!#REF!</f>
        <v>#REF!</v>
      </c>
      <c r="LA49" s="59" t="e">
        <f>WELDING!#REF!+WELDING!#REF!+WELDING!#REF!+WELDING!#REF!</f>
        <v>#REF!</v>
      </c>
      <c r="LB49" s="58" t="e">
        <f>WELDING!#REF!+WELDING!#REF!+WELDING!#REF!+WELDING!#REF!</f>
        <v>#REF!</v>
      </c>
      <c r="LC49" s="56" t="e">
        <f>WELDING!#REF!+WELDING!#REF!+WELDING!#REF!+WELDING!#REF!</f>
        <v>#REF!</v>
      </c>
      <c r="LD49" s="59" t="e">
        <f>WELDING!#REF!+WELDING!#REF!+WELDING!#REF!+WELDING!#REF!</f>
        <v>#REF!</v>
      </c>
      <c r="LE49" s="58" t="e">
        <f>WELDING!#REF!+WELDING!#REF!+WELDING!#REF!+WELDING!#REF!</f>
        <v>#REF!</v>
      </c>
      <c r="LF49" s="56" t="e">
        <f>WELDING!#REF!+WELDING!#REF!+WELDING!#REF!+WELDING!#REF!</f>
        <v>#REF!</v>
      </c>
      <c r="LG49" s="59" t="e">
        <f>WELDING!#REF!+WELDING!#REF!+WELDING!#REF!+WELDING!#REF!</f>
        <v>#REF!</v>
      </c>
      <c r="LH49" s="58" t="e">
        <f>WELDING!#REF!+WELDING!#REF!+WELDING!#REF!+WELDING!#REF!</f>
        <v>#REF!</v>
      </c>
      <c r="LI49" s="56" t="e">
        <f>WELDING!#REF!+WELDING!#REF!+WELDING!#REF!+WELDING!#REF!</f>
        <v>#REF!</v>
      </c>
      <c r="LJ49" s="59" t="e">
        <f>WELDING!#REF!+WELDING!#REF!+WELDING!#REF!+WELDING!#REF!</f>
        <v>#REF!</v>
      </c>
      <c r="LK49" s="58" t="e">
        <f>WELDING!#REF!+WELDING!#REF!+WELDING!#REF!+WELDING!#REF!</f>
        <v>#REF!</v>
      </c>
      <c r="LL49" s="56" t="e">
        <f>WELDING!#REF!+WELDING!#REF!+WELDING!#REF!+WELDING!#REF!</f>
        <v>#REF!</v>
      </c>
      <c r="LM49" s="59" t="e">
        <f>WELDING!#REF!+WELDING!#REF!+WELDING!#REF!+WELDING!#REF!</f>
        <v>#REF!</v>
      </c>
      <c r="LN49" s="58" t="e">
        <f>WELDING!#REF!+WELDING!#REF!+WELDING!#REF!+WELDING!#REF!</f>
        <v>#REF!</v>
      </c>
      <c r="LO49" s="56" t="e">
        <f>WELDING!#REF!+WELDING!#REF!+WELDING!#REF!+WELDING!#REF!</f>
        <v>#REF!</v>
      </c>
      <c r="LP49" s="79" t="e">
        <f>WELDING!#REF!+WELDING!#REF!+WELDING!#REF!+WELDING!#REF!</f>
        <v>#REF!</v>
      </c>
      <c r="LQ49" s="78" t="e">
        <f>WELDING!#REF!+WELDING!#REF!+WELDING!#REF!+WELDING!#REF!</f>
        <v>#REF!</v>
      </c>
      <c r="LR49" s="56" t="e">
        <f>WELDING!#REF!+WELDING!#REF!+WELDING!#REF!+WELDING!#REF!</f>
        <v>#REF!</v>
      </c>
      <c r="LS49" s="59" t="e">
        <f>WELDING!#REF!+WELDING!#REF!+WELDING!#REF!+WELDING!#REF!</f>
        <v>#REF!</v>
      </c>
      <c r="LT49" s="58" t="e">
        <f>WELDING!#REF!+WELDING!#REF!+WELDING!#REF!+WELDING!#REF!</f>
        <v>#REF!</v>
      </c>
      <c r="LU49" s="56" t="e">
        <f>WELDING!#REF!+WELDING!#REF!+WELDING!#REF!+WELDING!#REF!</f>
        <v>#REF!</v>
      </c>
      <c r="LV49" s="59" t="e">
        <f>WELDING!#REF!+WELDING!#REF!+WELDING!#REF!+WELDING!#REF!</f>
        <v>#REF!</v>
      </c>
      <c r="LW49" s="58" t="e">
        <f>WELDING!#REF!+WELDING!#REF!+WELDING!#REF!+WELDING!#REF!</f>
        <v>#REF!</v>
      </c>
      <c r="LX49" s="56" t="e">
        <f>WELDING!#REF!+WELDING!#REF!+WELDING!#REF!+WELDING!#REF!</f>
        <v>#REF!</v>
      </c>
      <c r="LY49" s="59" t="e">
        <f>WELDING!#REF!+WELDING!#REF!+WELDING!#REF!+WELDING!#REF!</f>
        <v>#REF!</v>
      </c>
      <c r="LZ49" s="58" t="e">
        <f>WELDING!#REF!+WELDING!#REF!+WELDING!#REF!+WELDING!#REF!</f>
        <v>#REF!</v>
      </c>
      <c r="MA49" s="56" t="e">
        <f>WELDING!#REF!+WELDING!#REF!+WELDING!#REF!+WELDING!#REF!</f>
        <v>#REF!</v>
      </c>
      <c r="MB49" s="59" t="e">
        <f>WELDING!#REF!+WELDING!#REF!+WELDING!#REF!+WELDING!#REF!</f>
        <v>#REF!</v>
      </c>
      <c r="MC49" s="58" t="e">
        <f>WELDING!#REF!+WELDING!#REF!+WELDING!#REF!+WELDING!#REF!</f>
        <v>#REF!</v>
      </c>
      <c r="MD49" s="56" t="e">
        <f>WELDING!#REF!+WELDING!#REF!+WELDING!#REF!+WELDING!#REF!</f>
        <v>#REF!</v>
      </c>
      <c r="ME49" s="59" t="e">
        <f>WELDING!#REF!+WELDING!#REF!+WELDING!#REF!+WELDING!#REF!</f>
        <v>#REF!</v>
      </c>
      <c r="MF49" s="58" t="e">
        <f>WELDING!#REF!+WELDING!#REF!+WELDING!#REF!+WELDING!#REF!</f>
        <v>#REF!</v>
      </c>
      <c r="MG49" s="56" t="e">
        <f>WELDING!#REF!+WELDING!#REF!+WELDING!#REF!+WELDING!#REF!</f>
        <v>#REF!</v>
      </c>
      <c r="MH49" s="79" t="e">
        <f>WELDING!#REF!+WELDING!#REF!+WELDING!#REF!+WELDING!#REF!</f>
        <v>#REF!</v>
      </c>
      <c r="MI49" s="78" t="e">
        <f>WELDING!#REF!+WELDING!#REF!+WELDING!#REF!+WELDING!#REF!</f>
        <v>#REF!</v>
      </c>
      <c r="MJ49" s="56" t="e">
        <f>WELDING!#REF!+WELDING!#REF!+WELDING!#REF!+WELDING!#REF!</f>
        <v>#REF!</v>
      </c>
      <c r="MK49" s="59" t="e">
        <f>WELDING!#REF!+WELDING!#REF!+WELDING!#REF!+WELDING!#REF!</f>
        <v>#REF!</v>
      </c>
      <c r="ML49" s="58" t="e">
        <f>WELDING!#REF!+WELDING!#REF!+WELDING!#REF!+WELDING!#REF!</f>
        <v>#REF!</v>
      </c>
      <c r="MM49" s="56" t="e">
        <f>WELDING!#REF!+WELDING!#REF!+WELDING!#REF!+WELDING!#REF!</f>
        <v>#REF!</v>
      </c>
      <c r="MN49" s="59" t="e">
        <f>WELDING!#REF!+WELDING!#REF!+WELDING!#REF!+WELDING!#REF!</f>
        <v>#REF!</v>
      </c>
      <c r="MO49" s="58" t="e">
        <f>WELDING!#REF!+WELDING!#REF!+WELDING!#REF!+WELDING!#REF!</f>
        <v>#REF!</v>
      </c>
      <c r="MP49" s="56" t="e">
        <f>WELDING!#REF!+WELDING!#REF!+WELDING!#REF!+WELDING!#REF!</f>
        <v>#REF!</v>
      </c>
      <c r="MQ49" s="59" t="e">
        <f>WELDING!#REF!+WELDING!#REF!+WELDING!#REF!+WELDING!#REF!</f>
        <v>#REF!</v>
      </c>
      <c r="MR49" s="58" t="e">
        <f>WELDING!#REF!+WELDING!#REF!+WELDING!#REF!+WELDING!#REF!</f>
        <v>#REF!</v>
      </c>
      <c r="MS49" s="56" t="e">
        <f>WELDING!#REF!+WELDING!#REF!+WELDING!#REF!+WELDING!#REF!</f>
        <v>#REF!</v>
      </c>
      <c r="MT49" s="59" t="e">
        <f>WELDING!#REF!+WELDING!#REF!+WELDING!#REF!+WELDING!#REF!</f>
        <v>#REF!</v>
      </c>
      <c r="MU49" s="58" t="e">
        <f>WELDING!#REF!+WELDING!#REF!+WELDING!#REF!+WELDING!#REF!</f>
        <v>#REF!</v>
      </c>
      <c r="MV49" s="56" t="e">
        <f>WELDING!#REF!+WELDING!#REF!+WELDING!#REF!+WELDING!#REF!</f>
        <v>#REF!</v>
      </c>
      <c r="MW49" s="59" t="e">
        <f>WELDING!#REF!+WELDING!#REF!+WELDING!#REF!+WELDING!#REF!</f>
        <v>#REF!</v>
      </c>
      <c r="MX49" s="58" t="e">
        <f>WELDING!#REF!+WELDING!#REF!+WELDING!#REF!+WELDING!#REF!</f>
        <v>#REF!</v>
      </c>
      <c r="MY49" s="56" t="e">
        <f>WELDING!#REF!+WELDING!#REF!+WELDING!#REF!+WELDING!#REF!</f>
        <v>#REF!</v>
      </c>
      <c r="MZ49" s="79" t="e">
        <f>WELDING!#REF!+WELDING!#REF!+WELDING!#REF!+WELDING!#REF!</f>
        <v>#REF!</v>
      </c>
      <c r="NA49" s="78" t="e">
        <f>WELDING!#REF!+WELDING!#REF!+WELDING!#REF!+WELDING!#REF!</f>
        <v>#REF!</v>
      </c>
      <c r="NB49" s="56" t="e">
        <f>WELDING!#REF!+WELDING!#REF!+WELDING!#REF!+WELDING!#REF!</f>
        <v>#REF!</v>
      </c>
      <c r="NC49" s="59" t="e">
        <f>WELDING!#REF!+WELDING!#REF!+WELDING!#REF!+WELDING!#REF!</f>
        <v>#REF!</v>
      </c>
      <c r="ND49" s="58" t="e">
        <f>WELDING!#REF!+WELDING!#REF!+WELDING!#REF!+WELDING!#REF!</f>
        <v>#REF!</v>
      </c>
      <c r="NE49" s="56" t="e">
        <f>WELDING!#REF!+WELDING!#REF!+WELDING!#REF!+WELDING!#REF!</f>
        <v>#REF!</v>
      </c>
      <c r="NF49" s="59" t="e">
        <f>WELDING!#REF!+WELDING!#REF!+WELDING!#REF!+WELDING!#REF!</f>
        <v>#REF!</v>
      </c>
      <c r="NG49" s="58" t="e">
        <f>WELDING!#REF!+WELDING!#REF!+WELDING!#REF!+WELDING!#REF!</f>
        <v>#REF!</v>
      </c>
      <c r="NH49" s="56" t="e">
        <f>WELDING!#REF!+WELDING!#REF!+WELDING!#REF!+WELDING!#REF!</f>
        <v>#REF!</v>
      </c>
      <c r="NI49" s="59" t="e">
        <f>WELDING!#REF!+WELDING!#REF!+WELDING!#REF!+WELDING!#REF!</f>
        <v>#REF!</v>
      </c>
      <c r="NJ49" s="58" t="e">
        <f>WELDING!#REF!+WELDING!#REF!+WELDING!#REF!+WELDING!#REF!</f>
        <v>#REF!</v>
      </c>
      <c r="NK49" s="56" t="e">
        <f>WELDING!#REF!+WELDING!#REF!+WELDING!#REF!+WELDING!#REF!</f>
        <v>#REF!</v>
      </c>
      <c r="NL49" s="59" t="e">
        <f>WELDING!#REF!+WELDING!#REF!+WELDING!#REF!+WELDING!#REF!</f>
        <v>#REF!</v>
      </c>
      <c r="NM49" s="58" t="e">
        <f>WELDING!#REF!+WELDING!#REF!+WELDING!#REF!+WELDING!#REF!</f>
        <v>#REF!</v>
      </c>
      <c r="NN49" s="56" t="e">
        <f>WELDING!#REF!+WELDING!#REF!+WELDING!#REF!+WELDING!#REF!</f>
        <v>#REF!</v>
      </c>
      <c r="NO49" s="59" t="e">
        <f>WELDING!#REF!+WELDING!#REF!+WELDING!#REF!+WELDING!#REF!</f>
        <v>#REF!</v>
      </c>
      <c r="NP49" s="58" t="e">
        <f>WELDING!#REF!+WELDING!#REF!+WELDING!#REF!+WELDING!#REF!</f>
        <v>#REF!</v>
      </c>
      <c r="NQ49" s="56" t="e">
        <f>WELDING!#REF!+WELDING!#REF!+WELDING!#REF!+WELDING!#REF!</f>
        <v>#REF!</v>
      </c>
      <c r="NR49" s="79" t="e">
        <f>WELDING!#REF!+WELDING!#REF!+WELDING!#REF!+WELDING!#REF!</f>
        <v>#REF!</v>
      </c>
      <c r="NS49" s="78" t="e">
        <f>WELDING!#REF!+WELDING!#REF!+WELDING!#REF!+WELDING!#REF!</f>
        <v>#REF!</v>
      </c>
      <c r="NT49" s="56" t="e">
        <f>WELDING!#REF!+WELDING!#REF!+WELDING!#REF!+WELDING!#REF!</f>
        <v>#REF!</v>
      </c>
      <c r="NU49" s="59" t="e">
        <f>WELDING!#REF!+WELDING!#REF!+WELDING!#REF!+WELDING!#REF!</f>
        <v>#REF!</v>
      </c>
      <c r="NV49" s="58" t="e">
        <f>WELDING!#REF!+WELDING!#REF!+WELDING!#REF!+WELDING!#REF!</f>
        <v>#REF!</v>
      </c>
      <c r="NW49" s="56" t="e">
        <f>WELDING!#REF!+WELDING!#REF!+WELDING!#REF!+WELDING!#REF!</f>
        <v>#REF!</v>
      </c>
      <c r="NX49" s="59" t="e">
        <f>WELDING!#REF!+WELDING!#REF!+WELDING!#REF!+WELDING!#REF!</f>
        <v>#REF!</v>
      </c>
      <c r="NY49" s="58" t="e">
        <f>WELDING!#REF!+WELDING!#REF!+WELDING!#REF!+WELDING!#REF!</f>
        <v>#REF!</v>
      </c>
      <c r="NZ49" s="56" t="e">
        <f>WELDING!#REF!+WELDING!#REF!+WELDING!#REF!+WELDING!#REF!</f>
        <v>#REF!</v>
      </c>
      <c r="OA49" s="59" t="e">
        <f>WELDING!#REF!+WELDING!#REF!+WELDING!#REF!+WELDING!#REF!</f>
        <v>#REF!</v>
      </c>
      <c r="OB49" s="58" t="e">
        <f>WELDING!#REF!+WELDING!#REF!+WELDING!#REF!+WELDING!#REF!</f>
        <v>#REF!</v>
      </c>
      <c r="OC49" s="56" t="e">
        <f>WELDING!#REF!+WELDING!#REF!+WELDING!#REF!+WELDING!#REF!</f>
        <v>#REF!</v>
      </c>
      <c r="OD49" s="59" t="e">
        <f>WELDING!#REF!+WELDING!#REF!+WELDING!#REF!+WELDING!#REF!</f>
        <v>#REF!</v>
      </c>
      <c r="OE49" s="58" t="e">
        <f>WELDING!#REF!+WELDING!#REF!+WELDING!#REF!+WELDING!#REF!</f>
        <v>#REF!</v>
      </c>
      <c r="OF49" s="56" t="e">
        <f>WELDING!#REF!+WELDING!#REF!+WELDING!#REF!+WELDING!#REF!</f>
        <v>#REF!</v>
      </c>
      <c r="OG49" s="59" t="e">
        <f>WELDING!#REF!+WELDING!#REF!+WELDING!#REF!+WELDING!#REF!</f>
        <v>#REF!</v>
      </c>
      <c r="OH49" s="58" t="e">
        <f>WELDING!#REF!+WELDING!#REF!+WELDING!#REF!+WELDING!#REF!</f>
        <v>#REF!</v>
      </c>
      <c r="OI49" s="56" t="e">
        <f>WELDING!#REF!+WELDING!#REF!+WELDING!#REF!+WELDING!#REF!</f>
        <v>#REF!</v>
      </c>
      <c r="OJ49" s="79" t="e">
        <f>WELDING!#REF!+WELDING!#REF!+WELDING!#REF!+WELDING!#REF!</f>
        <v>#REF!</v>
      </c>
      <c r="OK49" s="78" t="e">
        <f>WELDING!#REF!+WELDING!#REF!+WELDING!#REF!+WELDING!#REF!</f>
        <v>#REF!</v>
      </c>
      <c r="OL49" s="56" t="e">
        <f>WELDING!#REF!+WELDING!#REF!+WELDING!#REF!+WELDING!#REF!</f>
        <v>#REF!</v>
      </c>
      <c r="OM49" s="59" t="e">
        <f>WELDING!#REF!+WELDING!#REF!+WELDING!#REF!+WELDING!#REF!</f>
        <v>#REF!</v>
      </c>
      <c r="ON49" s="58" t="e">
        <f>WELDING!#REF!+WELDING!#REF!+WELDING!#REF!+WELDING!#REF!</f>
        <v>#REF!</v>
      </c>
      <c r="OO49" s="56" t="e">
        <f>WELDING!#REF!+WELDING!#REF!+WELDING!#REF!+WELDING!#REF!</f>
        <v>#REF!</v>
      </c>
      <c r="OP49" s="59" t="e">
        <f>WELDING!#REF!+WELDING!#REF!+WELDING!#REF!+WELDING!#REF!</f>
        <v>#REF!</v>
      </c>
      <c r="OQ49" s="58" t="e">
        <f>WELDING!#REF!+WELDING!#REF!+WELDING!#REF!+WELDING!#REF!</f>
        <v>#REF!</v>
      </c>
      <c r="OR49" s="56" t="e">
        <f>WELDING!#REF!+WELDING!#REF!+WELDING!#REF!+WELDING!#REF!</f>
        <v>#REF!</v>
      </c>
      <c r="OS49" s="59" t="e">
        <f>WELDING!#REF!+WELDING!#REF!+WELDING!#REF!+WELDING!#REF!</f>
        <v>#REF!</v>
      </c>
      <c r="OT49" s="58" t="e">
        <f>WELDING!#REF!+WELDING!#REF!+WELDING!#REF!+WELDING!#REF!</f>
        <v>#REF!</v>
      </c>
      <c r="OU49" s="56" t="e">
        <f>WELDING!#REF!+WELDING!#REF!+WELDING!#REF!+WELDING!#REF!</f>
        <v>#REF!</v>
      </c>
      <c r="OV49" s="59" t="e">
        <f>WELDING!#REF!+WELDING!#REF!+WELDING!#REF!+WELDING!#REF!</f>
        <v>#REF!</v>
      </c>
      <c r="OW49" s="58" t="e">
        <f>WELDING!#REF!+WELDING!#REF!+WELDING!#REF!+WELDING!#REF!</f>
        <v>#REF!</v>
      </c>
      <c r="OX49" s="56" t="e">
        <f>WELDING!#REF!+WELDING!#REF!+WELDING!#REF!+WELDING!#REF!</f>
        <v>#REF!</v>
      </c>
      <c r="OY49" s="59" t="e">
        <f>WELDING!#REF!+WELDING!#REF!+WELDING!#REF!+WELDING!#REF!</f>
        <v>#REF!</v>
      </c>
      <c r="OZ49" s="58" t="e">
        <f>WELDING!#REF!+WELDING!#REF!+WELDING!#REF!+WELDING!#REF!</f>
        <v>#REF!</v>
      </c>
      <c r="PA49" s="56" t="e">
        <f>WELDING!#REF!+WELDING!#REF!+WELDING!#REF!+WELDING!#REF!</f>
        <v>#REF!</v>
      </c>
      <c r="PB49" s="79" t="e">
        <f>WELDING!#REF!+WELDING!#REF!+WELDING!#REF!+WELDING!#REF!</f>
        <v>#REF!</v>
      </c>
      <c r="PC49" s="78" t="e">
        <f>WELDING!#REF!+WELDING!#REF!+WELDING!#REF!+WELDING!#REF!</f>
        <v>#REF!</v>
      </c>
      <c r="PD49" s="56" t="e">
        <f>WELDING!#REF!+WELDING!#REF!+WELDING!#REF!+WELDING!#REF!</f>
        <v>#REF!</v>
      </c>
      <c r="PE49" s="59" t="e">
        <f>WELDING!#REF!+WELDING!#REF!+WELDING!#REF!+WELDING!#REF!</f>
        <v>#REF!</v>
      </c>
      <c r="PF49" s="58" t="e">
        <f>WELDING!#REF!+WELDING!#REF!+WELDING!#REF!+WELDING!#REF!</f>
        <v>#REF!</v>
      </c>
      <c r="PG49" s="56" t="e">
        <f>WELDING!#REF!+WELDING!#REF!+WELDING!#REF!+WELDING!#REF!</f>
        <v>#REF!</v>
      </c>
      <c r="PH49" s="59" t="e">
        <f>WELDING!#REF!+WELDING!#REF!+WELDING!#REF!+WELDING!#REF!</f>
        <v>#REF!</v>
      </c>
      <c r="PI49" s="58" t="e">
        <f>WELDING!#REF!+WELDING!#REF!+WELDING!#REF!+WELDING!#REF!</f>
        <v>#REF!</v>
      </c>
      <c r="PJ49" s="56" t="e">
        <f>WELDING!#REF!+WELDING!#REF!+WELDING!#REF!+WELDING!#REF!</f>
        <v>#REF!</v>
      </c>
      <c r="PK49" s="59" t="e">
        <f>WELDING!#REF!+WELDING!#REF!+WELDING!#REF!+WELDING!#REF!</f>
        <v>#REF!</v>
      </c>
      <c r="PL49" s="58" t="e">
        <f>WELDING!#REF!+WELDING!#REF!+WELDING!#REF!+WELDING!#REF!</f>
        <v>#REF!</v>
      </c>
      <c r="PM49" s="56" t="e">
        <f>WELDING!#REF!+WELDING!#REF!+WELDING!#REF!+WELDING!#REF!</f>
        <v>#REF!</v>
      </c>
      <c r="PN49" s="59" t="e">
        <f>WELDING!#REF!+WELDING!#REF!+WELDING!#REF!+WELDING!#REF!</f>
        <v>#REF!</v>
      </c>
      <c r="PO49" s="58" t="e">
        <f>WELDING!#REF!+WELDING!#REF!+WELDING!#REF!+WELDING!#REF!</f>
        <v>#REF!</v>
      </c>
      <c r="PP49" s="56" t="e">
        <f>WELDING!#REF!+WELDING!#REF!+WELDING!#REF!+WELDING!#REF!</f>
        <v>#REF!</v>
      </c>
      <c r="PQ49" s="59" t="e">
        <f>WELDING!#REF!+WELDING!#REF!+WELDING!#REF!+WELDING!#REF!</f>
        <v>#REF!</v>
      </c>
      <c r="PR49" s="58" t="e">
        <f>WELDING!#REF!+WELDING!#REF!+WELDING!#REF!+WELDING!#REF!</f>
        <v>#REF!</v>
      </c>
      <c r="PS49" s="56" t="e">
        <f>WELDING!#REF!+WELDING!#REF!+WELDING!#REF!+WELDING!#REF!</f>
        <v>#REF!</v>
      </c>
      <c r="PT49" s="79" t="e">
        <f>WELDING!#REF!+WELDING!#REF!+WELDING!#REF!+WELDING!#REF!</f>
        <v>#REF!</v>
      </c>
      <c r="PU49" s="78" t="e">
        <f>WELDING!#REF!+WELDING!#REF!+WELDING!#REF!+WELDING!#REF!</f>
        <v>#REF!</v>
      </c>
      <c r="PV49" s="56" t="e">
        <f>WELDING!#REF!+WELDING!#REF!+WELDING!#REF!+WELDING!#REF!</f>
        <v>#REF!</v>
      </c>
      <c r="PW49" s="59" t="e">
        <f>WELDING!#REF!+WELDING!#REF!+WELDING!#REF!+WELDING!#REF!</f>
        <v>#REF!</v>
      </c>
      <c r="PX49" s="58" t="e">
        <f>WELDING!#REF!+WELDING!#REF!+WELDING!#REF!+WELDING!#REF!</f>
        <v>#REF!</v>
      </c>
      <c r="PY49" s="56" t="e">
        <f>WELDING!#REF!+WELDING!#REF!+WELDING!#REF!+WELDING!#REF!</f>
        <v>#REF!</v>
      </c>
      <c r="PZ49" s="59" t="e">
        <f>WELDING!#REF!+WELDING!#REF!+WELDING!#REF!+WELDING!#REF!</f>
        <v>#REF!</v>
      </c>
      <c r="QA49" s="58" t="e">
        <f>WELDING!#REF!+WELDING!#REF!+WELDING!#REF!+WELDING!#REF!</f>
        <v>#REF!</v>
      </c>
      <c r="QB49" s="56" t="e">
        <f>WELDING!#REF!+WELDING!#REF!+WELDING!#REF!+WELDING!#REF!</f>
        <v>#REF!</v>
      </c>
      <c r="QC49" s="59" t="e">
        <f>WELDING!#REF!+WELDING!#REF!+WELDING!#REF!+WELDING!#REF!</f>
        <v>#REF!</v>
      </c>
      <c r="QD49" s="58" t="e">
        <f>WELDING!#REF!+WELDING!#REF!+WELDING!#REF!+WELDING!#REF!</f>
        <v>#REF!</v>
      </c>
      <c r="QE49" s="56" t="e">
        <f>WELDING!#REF!+WELDING!#REF!+WELDING!#REF!+WELDING!#REF!</f>
        <v>#REF!</v>
      </c>
      <c r="QF49" s="59" t="e">
        <f>WELDING!#REF!+WELDING!#REF!+WELDING!#REF!+WELDING!#REF!</f>
        <v>#REF!</v>
      </c>
      <c r="QG49" s="58" t="e">
        <f>WELDING!#REF!+WELDING!#REF!+WELDING!#REF!+WELDING!#REF!</f>
        <v>#REF!</v>
      </c>
      <c r="QH49" s="56" t="e">
        <f>WELDING!#REF!+WELDING!#REF!+WELDING!#REF!+WELDING!#REF!</f>
        <v>#REF!</v>
      </c>
      <c r="QI49" s="59" t="e">
        <f>WELDING!#REF!+WELDING!#REF!+WELDING!#REF!+WELDING!#REF!</f>
        <v>#REF!</v>
      </c>
      <c r="QJ49" s="58" t="e">
        <f>WELDING!#REF!+WELDING!#REF!+WELDING!#REF!+WELDING!#REF!</f>
        <v>#REF!</v>
      </c>
      <c r="QK49" s="56" t="e">
        <f>WELDING!#REF!+WELDING!#REF!+WELDING!#REF!+WELDING!#REF!</f>
        <v>#REF!</v>
      </c>
      <c r="QL49" s="79" t="e">
        <f>WELDING!#REF!+WELDING!#REF!+WELDING!#REF!+WELDING!#REF!</f>
        <v>#REF!</v>
      </c>
      <c r="QM49" s="78" t="e">
        <f>WELDING!#REF!+WELDING!#REF!+WELDING!#REF!+WELDING!#REF!</f>
        <v>#REF!</v>
      </c>
      <c r="QN49" s="56" t="e">
        <f>WELDING!#REF!+WELDING!#REF!+WELDING!#REF!+WELDING!#REF!</f>
        <v>#REF!</v>
      </c>
      <c r="QO49" s="59" t="e">
        <f>WELDING!#REF!+WELDING!#REF!+WELDING!#REF!+WELDING!#REF!</f>
        <v>#REF!</v>
      </c>
      <c r="QP49" s="58" t="e">
        <f>WELDING!#REF!+WELDING!#REF!+WELDING!#REF!+WELDING!#REF!</f>
        <v>#REF!</v>
      </c>
      <c r="QQ49" s="56" t="e">
        <f>WELDING!#REF!+WELDING!#REF!+WELDING!#REF!+WELDING!#REF!</f>
        <v>#REF!</v>
      </c>
      <c r="QR49" s="59" t="e">
        <f>WELDING!#REF!+WELDING!#REF!+WELDING!#REF!+WELDING!#REF!</f>
        <v>#REF!</v>
      </c>
      <c r="QS49" s="58" t="e">
        <f>WELDING!#REF!+WELDING!#REF!+WELDING!#REF!+WELDING!#REF!</f>
        <v>#REF!</v>
      </c>
      <c r="QT49" s="56" t="e">
        <f>WELDING!#REF!+WELDING!#REF!+WELDING!#REF!+WELDING!#REF!</f>
        <v>#REF!</v>
      </c>
      <c r="QU49" s="59" t="e">
        <f>WELDING!#REF!+WELDING!#REF!+WELDING!#REF!+WELDING!#REF!</f>
        <v>#REF!</v>
      </c>
      <c r="QV49" s="58" t="e">
        <f>WELDING!#REF!+WELDING!#REF!+WELDING!#REF!+WELDING!#REF!</f>
        <v>#REF!</v>
      </c>
      <c r="QW49" s="56" t="e">
        <f>WELDING!#REF!+WELDING!#REF!+WELDING!#REF!+WELDING!#REF!</f>
        <v>#REF!</v>
      </c>
      <c r="QX49" s="59" t="e">
        <f>WELDING!#REF!+WELDING!#REF!+WELDING!#REF!+WELDING!#REF!</f>
        <v>#REF!</v>
      </c>
      <c r="QY49" s="58" t="e">
        <f>WELDING!#REF!+WELDING!#REF!+WELDING!#REF!+WELDING!#REF!</f>
        <v>#REF!</v>
      </c>
      <c r="QZ49" s="56" t="e">
        <f>WELDING!#REF!+WELDING!#REF!+WELDING!#REF!+WELDING!#REF!</f>
        <v>#REF!</v>
      </c>
      <c r="RA49" s="59" t="e">
        <f>WELDING!#REF!+WELDING!#REF!+WELDING!#REF!+WELDING!#REF!</f>
        <v>#REF!</v>
      </c>
      <c r="RB49" s="58" t="e">
        <f>WELDING!#REF!+WELDING!#REF!+WELDING!#REF!+WELDING!#REF!</f>
        <v>#REF!</v>
      </c>
      <c r="RC49" s="56" t="e">
        <f>WELDING!#REF!+WELDING!#REF!+WELDING!#REF!+WELDING!#REF!</f>
        <v>#REF!</v>
      </c>
      <c r="RD49" s="79" t="e">
        <f>WELDING!#REF!+WELDING!#REF!+WELDING!#REF!+WELDING!#REF!</f>
        <v>#REF!</v>
      </c>
      <c r="RE49" s="78" t="e">
        <f>WELDING!#REF!+WELDING!#REF!+WELDING!#REF!+WELDING!#REF!</f>
        <v>#REF!</v>
      </c>
      <c r="RF49" s="56" t="e">
        <f>WELDING!#REF!+WELDING!#REF!+WELDING!#REF!+WELDING!#REF!</f>
        <v>#REF!</v>
      </c>
      <c r="RG49" s="59" t="e">
        <f>WELDING!#REF!+WELDING!#REF!+WELDING!#REF!+WELDING!#REF!</f>
        <v>#REF!</v>
      </c>
      <c r="RH49" s="58" t="e">
        <f>WELDING!#REF!+WELDING!#REF!+WELDING!#REF!+WELDING!#REF!</f>
        <v>#REF!</v>
      </c>
      <c r="RI49" s="56" t="e">
        <f>WELDING!#REF!+WELDING!#REF!+WELDING!#REF!+WELDING!#REF!</f>
        <v>#REF!</v>
      </c>
      <c r="RJ49" s="59" t="e">
        <f>WELDING!#REF!+WELDING!#REF!+WELDING!#REF!+WELDING!#REF!</f>
        <v>#REF!</v>
      </c>
      <c r="RK49" s="58" t="e">
        <f>WELDING!#REF!+WELDING!#REF!+WELDING!#REF!+WELDING!#REF!</f>
        <v>#REF!</v>
      </c>
      <c r="RL49" s="56" t="e">
        <f>WELDING!#REF!+WELDING!#REF!+WELDING!#REF!+WELDING!#REF!</f>
        <v>#REF!</v>
      </c>
      <c r="RM49" s="59" t="e">
        <f>WELDING!#REF!+WELDING!#REF!+WELDING!#REF!+WELDING!#REF!</f>
        <v>#REF!</v>
      </c>
      <c r="RN49" s="58" t="e">
        <f>WELDING!#REF!+WELDING!#REF!+WELDING!#REF!+WELDING!#REF!</f>
        <v>#REF!</v>
      </c>
      <c r="RO49" s="56" t="e">
        <f>WELDING!#REF!+WELDING!#REF!+WELDING!#REF!+WELDING!#REF!</f>
        <v>#REF!</v>
      </c>
      <c r="RP49" s="59" t="e">
        <f>WELDING!#REF!+WELDING!#REF!+WELDING!#REF!+WELDING!#REF!</f>
        <v>#REF!</v>
      </c>
      <c r="RQ49" s="58" t="e">
        <f>WELDING!#REF!+WELDING!#REF!+WELDING!#REF!+WELDING!#REF!</f>
        <v>#REF!</v>
      </c>
      <c r="RR49" s="56" t="e">
        <f>WELDING!#REF!+WELDING!#REF!+WELDING!#REF!+WELDING!#REF!</f>
        <v>#REF!</v>
      </c>
      <c r="RS49" s="59" t="e">
        <f>WELDING!#REF!+WELDING!#REF!+WELDING!#REF!+WELDING!#REF!</f>
        <v>#REF!</v>
      </c>
      <c r="RT49" s="58" t="e">
        <f>WELDING!#REF!+WELDING!#REF!+WELDING!#REF!+WELDING!#REF!</f>
        <v>#REF!</v>
      </c>
      <c r="RU49" s="56" t="e">
        <f>WELDING!#REF!+WELDING!#REF!+WELDING!#REF!+WELDING!#REF!</f>
        <v>#REF!</v>
      </c>
      <c r="RV49" s="79" t="e">
        <f>WELDING!#REF!+WELDING!#REF!+WELDING!#REF!+WELDING!#REF!</f>
        <v>#REF!</v>
      </c>
      <c r="RW49" s="78" t="e">
        <f>WELDING!#REF!+WELDING!#REF!+WELDING!#REF!+WELDING!#REF!</f>
        <v>#REF!</v>
      </c>
      <c r="RX49" s="56" t="e">
        <f>WELDING!#REF!+WELDING!#REF!+WELDING!#REF!+WELDING!#REF!</f>
        <v>#REF!</v>
      </c>
      <c r="RY49" s="59" t="e">
        <f>WELDING!#REF!+WELDING!#REF!+WELDING!#REF!+WELDING!#REF!</f>
        <v>#REF!</v>
      </c>
      <c r="RZ49" s="58" t="e">
        <f>WELDING!#REF!+WELDING!#REF!+WELDING!#REF!+WELDING!#REF!</f>
        <v>#REF!</v>
      </c>
      <c r="SA49" s="56" t="e">
        <f>WELDING!#REF!+WELDING!#REF!+WELDING!#REF!+WELDING!#REF!</f>
        <v>#REF!</v>
      </c>
      <c r="SB49" s="59" t="e">
        <f>WELDING!#REF!+WELDING!#REF!+WELDING!#REF!+WELDING!#REF!</f>
        <v>#REF!</v>
      </c>
      <c r="SC49" s="58" t="e">
        <f>WELDING!#REF!+WELDING!#REF!+WELDING!#REF!+WELDING!#REF!</f>
        <v>#REF!</v>
      </c>
      <c r="SD49" s="56" t="e">
        <f>WELDING!#REF!+WELDING!#REF!+WELDING!#REF!+WELDING!#REF!</f>
        <v>#REF!</v>
      </c>
      <c r="SE49" s="59" t="e">
        <f>WELDING!#REF!+WELDING!#REF!+WELDING!#REF!+WELDING!#REF!</f>
        <v>#REF!</v>
      </c>
      <c r="SF49" s="58" t="e">
        <f>WELDING!#REF!+WELDING!#REF!+WELDING!#REF!+WELDING!#REF!</f>
        <v>#REF!</v>
      </c>
      <c r="SG49" s="56" t="e">
        <f>WELDING!#REF!+WELDING!#REF!+WELDING!#REF!+WELDING!#REF!</f>
        <v>#REF!</v>
      </c>
      <c r="SH49" s="59" t="e">
        <f>WELDING!#REF!+WELDING!#REF!+WELDING!#REF!+WELDING!#REF!</f>
        <v>#REF!</v>
      </c>
      <c r="SI49" s="58" t="e">
        <f>WELDING!#REF!+WELDING!#REF!+WELDING!#REF!+WELDING!#REF!</f>
        <v>#REF!</v>
      </c>
      <c r="SJ49" s="56" t="e">
        <f>WELDING!#REF!+WELDING!#REF!+WELDING!#REF!+WELDING!#REF!</f>
        <v>#REF!</v>
      </c>
      <c r="SK49" s="59" t="e">
        <f>WELDING!#REF!+WELDING!#REF!+WELDING!#REF!+WELDING!#REF!</f>
        <v>#REF!</v>
      </c>
      <c r="SL49" s="58" t="e">
        <f>WELDING!#REF!+WELDING!#REF!+WELDING!#REF!+WELDING!#REF!</f>
        <v>#REF!</v>
      </c>
      <c r="SM49" s="56" t="e">
        <f>WELDING!#REF!+WELDING!#REF!+WELDING!#REF!+WELDING!#REF!</f>
        <v>#REF!</v>
      </c>
      <c r="SN49" s="79" t="e">
        <f>WELDING!#REF!+WELDING!#REF!+WELDING!#REF!+WELDING!#REF!</f>
        <v>#REF!</v>
      </c>
      <c r="SO49" s="78" t="e">
        <f>WELDING!#REF!+WELDING!#REF!+WELDING!#REF!+WELDING!#REF!</f>
        <v>#REF!</v>
      </c>
      <c r="SP49" s="56" t="e">
        <f>WELDING!#REF!+WELDING!#REF!+WELDING!#REF!+WELDING!#REF!</f>
        <v>#REF!</v>
      </c>
      <c r="SQ49" s="59" t="e">
        <f>WELDING!#REF!+WELDING!#REF!+WELDING!#REF!+WELDING!#REF!</f>
        <v>#REF!</v>
      </c>
      <c r="SR49" s="58" t="e">
        <f>WELDING!#REF!+WELDING!#REF!+WELDING!#REF!+WELDING!#REF!</f>
        <v>#REF!</v>
      </c>
      <c r="SS49" s="56" t="e">
        <f>WELDING!#REF!+WELDING!#REF!+WELDING!#REF!+WELDING!#REF!</f>
        <v>#REF!</v>
      </c>
      <c r="ST49" s="59" t="e">
        <f>WELDING!#REF!+WELDING!#REF!+WELDING!#REF!+WELDING!#REF!</f>
        <v>#REF!</v>
      </c>
      <c r="SU49" s="58" t="e">
        <f>WELDING!#REF!+WELDING!#REF!+WELDING!#REF!+WELDING!#REF!</f>
        <v>#REF!</v>
      </c>
      <c r="SV49" s="56" t="e">
        <f>WELDING!#REF!+WELDING!#REF!+WELDING!#REF!+WELDING!#REF!</f>
        <v>#REF!</v>
      </c>
      <c r="SW49" s="59" t="e">
        <f>WELDING!#REF!+WELDING!#REF!+WELDING!#REF!+WELDING!#REF!</f>
        <v>#REF!</v>
      </c>
      <c r="SX49" s="58" t="e">
        <f>WELDING!#REF!+WELDING!#REF!+WELDING!#REF!+WELDING!#REF!</f>
        <v>#REF!</v>
      </c>
      <c r="SY49" s="56" t="e">
        <f>WELDING!#REF!+WELDING!#REF!+WELDING!#REF!+WELDING!#REF!</f>
        <v>#REF!</v>
      </c>
      <c r="SZ49" s="59" t="e">
        <f>WELDING!#REF!+WELDING!#REF!+WELDING!#REF!+WELDING!#REF!</f>
        <v>#REF!</v>
      </c>
      <c r="TA49" s="58" t="e">
        <f>WELDING!#REF!+WELDING!#REF!+WELDING!#REF!+WELDING!#REF!</f>
        <v>#REF!</v>
      </c>
      <c r="TB49" s="56" t="e">
        <f>WELDING!#REF!+WELDING!#REF!+WELDING!#REF!+WELDING!#REF!</f>
        <v>#REF!</v>
      </c>
      <c r="TC49" s="59" t="e">
        <f>WELDING!#REF!+WELDING!#REF!+WELDING!#REF!+WELDING!#REF!</f>
        <v>#REF!</v>
      </c>
      <c r="TD49" s="58" t="e">
        <f>WELDING!#REF!+WELDING!#REF!+WELDING!#REF!+WELDING!#REF!</f>
        <v>#REF!</v>
      </c>
      <c r="TE49" s="56" t="e">
        <f>WELDING!#REF!+WELDING!#REF!+WELDING!#REF!+WELDING!#REF!</f>
        <v>#REF!</v>
      </c>
      <c r="TF49" s="79" t="e">
        <f>WELDING!#REF!+WELDING!#REF!+WELDING!#REF!+WELDING!#REF!</f>
        <v>#REF!</v>
      </c>
      <c r="TG49" s="78" t="e">
        <f>WELDING!#REF!+WELDING!#REF!+WELDING!#REF!+WELDING!#REF!</f>
        <v>#REF!</v>
      </c>
      <c r="TH49" s="56" t="e">
        <f>WELDING!#REF!+WELDING!#REF!+WELDING!#REF!+WELDING!#REF!</f>
        <v>#REF!</v>
      </c>
      <c r="TI49" s="59" t="e">
        <f>WELDING!#REF!+WELDING!#REF!+WELDING!#REF!+WELDING!#REF!</f>
        <v>#REF!</v>
      </c>
      <c r="TJ49" s="58" t="e">
        <f>WELDING!#REF!+WELDING!#REF!+WELDING!#REF!+WELDING!#REF!</f>
        <v>#REF!</v>
      </c>
      <c r="TK49" s="56" t="e">
        <f>WELDING!#REF!+WELDING!#REF!+WELDING!#REF!+WELDING!#REF!</f>
        <v>#REF!</v>
      </c>
      <c r="TL49" s="59" t="e">
        <f>WELDING!#REF!+WELDING!#REF!+WELDING!#REF!+WELDING!#REF!</f>
        <v>#REF!</v>
      </c>
      <c r="TM49" s="58" t="e">
        <f>WELDING!#REF!+WELDING!#REF!+WELDING!#REF!+WELDING!#REF!</f>
        <v>#REF!</v>
      </c>
      <c r="TN49" s="56" t="e">
        <f>WELDING!#REF!+WELDING!#REF!+WELDING!#REF!+WELDING!#REF!</f>
        <v>#REF!</v>
      </c>
      <c r="TO49" s="59" t="e">
        <f>WELDING!#REF!+WELDING!#REF!+WELDING!#REF!+WELDING!#REF!</f>
        <v>#REF!</v>
      </c>
      <c r="TP49" s="58" t="e">
        <f>WELDING!#REF!+WELDING!#REF!+WELDING!#REF!+WELDING!#REF!</f>
        <v>#REF!</v>
      </c>
      <c r="TQ49" s="56" t="e">
        <f>WELDING!#REF!+WELDING!#REF!+WELDING!#REF!+WELDING!#REF!</f>
        <v>#REF!</v>
      </c>
      <c r="TR49" s="59" t="e">
        <f>WELDING!#REF!+WELDING!#REF!+WELDING!#REF!+WELDING!#REF!</f>
        <v>#REF!</v>
      </c>
      <c r="TS49" s="58" t="e">
        <f>WELDING!#REF!+WELDING!#REF!+WELDING!#REF!+WELDING!#REF!</f>
        <v>#REF!</v>
      </c>
      <c r="TT49" s="56" t="e">
        <f>WELDING!#REF!+WELDING!#REF!+WELDING!#REF!+WELDING!#REF!</f>
        <v>#REF!</v>
      </c>
      <c r="TU49" s="59" t="e">
        <f>WELDING!#REF!+WELDING!#REF!+WELDING!#REF!+WELDING!#REF!</f>
        <v>#REF!</v>
      </c>
      <c r="TV49" s="58" t="e">
        <f>WELDING!#REF!+WELDING!#REF!+WELDING!#REF!+WELDING!#REF!</f>
        <v>#REF!</v>
      </c>
      <c r="TW49" s="56" t="e">
        <f>WELDING!#REF!+WELDING!#REF!+WELDING!#REF!+WELDING!#REF!</f>
        <v>#REF!</v>
      </c>
      <c r="TX49" s="79" t="e">
        <f>WELDING!#REF!+WELDING!#REF!+WELDING!#REF!+WELDING!#REF!</f>
        <v>#REF!</v>
      </c>
      <c r="TY49" s="78" t="e">
        <f>WELDING!#REF!+WELDING!#REF!+WELDING!#REF!+WELDING!#REF!</f>
        <v>#REF!</v>
      </c>
      <c r="TZ49" s="56" t="e">
        <f>WELDING!#REF!+WELDING!#REF!+WELDING!#REF!+WELDING!#REF!</f>
        <v>#REF!</v>
      </c>
      <c r="UA49" s="59" t="e">
        <f>WELDING!#REF!+WELDING!#REF!+WELDING!#REF!+WELDING!#REF!</f>
        <v>#REF!</v>
      </c>
      <c r="UB49" s="58" t="e">
        <f>WELDING!#REF!+WELDING!#REF!+WELDING!#REF!+WELDING!#REF!</f>
        <v>#REF!</v>
      </c>
      <c r="UC49" s="56" t="e">
        <f>WELDING!#REF!+WELDING!#REF!+WELDING!#REF!+WELDING!#REF!</f>
        <v>#REF!</v>
      </c>
      <c r="UD49" s="59" t="e">
        <f>WELDING!#REF!+WELDING!#REF!+WELDING!#REF!+WELDING!#REF!</f>
        <v>#REF!</v>
      </c>
      <c r="UE49" s="58" t="e">
        <f>WELDING!#REF!+WELDING!#REF!+WELDING!#REF!+WELDING!#REF!</f>
        <v>#REF!</v>
      </c>
      <c r="UF49" s="56" t="e">
        <f>WELDING!#REF!+WELDING!#REF!+WELDING!#REF!+WELDING!#REF!</f>
        <v>#REF!</v>
      </c>
      <c r="UG49" s="59" t="e">
        <f>WELDING!#REF!+WELDING!#REF!+WELDING!#REF!+WELDING!#REF!</f>
        <v>#REF!</v>
      </c>
      <c r="UH49" s="58" t="e">
        <f>WELDING!#REF!+WELDING!#REF!+WELDING!#REF!+WELDING!#REF!</f>
        <v>#REF!</v>
      </c>
      <c r="UI49" s="56" t="e">
        <f>WELDING!#REF!+WELDING!#REF!+WELDING!#REF!+WELDING!#REF!</f>
        <v>#REF!</v>
      </c>
      <c r="UJ49" s="59" t="e">
        <f>WELDING!#REF!+WELDING!#REF!+WELDING!#REF!+WELDING!#REF!</f>
        <v>#REF!</v>
      </c>
      <c r="UK49" s="58" t="e">
        <f>WELDING!#REF!+WELDING!#REF!+WELDING!#REF!+WELDING!#REF!</f>
        <v>#REF!</v>
      </c>
      <c r="UL49" s="56" t="e">
        <f>WELDING!#REF!+WELDING!#REF!+WELDING!#REF!+WELDING!#REF!</f>
        <v>#REF!</v>
      </c>
      <c r="UM49" s="59" t="e">
        <f>WELDING!#REF!+WELDING!#REF!+WELDING!#REF!+WELDING!#REF!</f>
        <v>#REF!</v>
      </c>
      <c r="UN49" s="58" t="e">
        <f>WELDING!#REF!+WELDING!#REF!+WELDING!#REF!+WELDING!#REF!</f>
        <v>#REF!</v>
      </c>
      <c r="UO49" s="56" t="e">
        <f>WELDING!#REF!+WELDING!#REF!+WELDING!#REF!+WELDING!#REF!</f>
        <v>#REF!</v>
      </c>
      <c r="UP49" s="79" t="e">
        <f>WELDING!#REF!+WELDING!#REF!+WELDING!#REF!+WELDING!#REF!</f>
        <v>#REF!</v>
      </c>
      <c r="UQ49" s="78" t="e">
        <f>WELDING!#REF!+WELDING!#REF!+WELDING!#REF!+WELDING!#REF!</f>
        <v>#REF!</v>
      </c>
      <c r="UR49" s="56" t="e">
        <f>WELDING!#REF!+WELDING!#REF!+WELDING!#REF!+WELDING!#REF!</f>
        <v>#REF!</v>
      </c>
      <c r="US49" s="59" t="e">
        <f>WELDING!#REF!+WELDING!#REF!+WELDING!#REF!+WELDING!#REF!</f>
        <v>#REF!</v>
      </c>
      <c r="UT49" s="58" t="e">
        <f>WELDING!#REF!+WELDING!#REF!+WELDING!#REF!+WELDING!#REF!</f>
        <v>#REF!</v>
      </c>
      <c r="UU49" s="56" t="e">
        <f>WELDING!#REF!+WELDING!#REF!+WELDING!#REF!+WELDING!#REF!</f>
        <v>#REF!</v>
      </c>
      <c r="UV49" s="59" t="e">
        <f>WELDING!#REF!+WELDING!#REF!+WELDING!#REF!+WELDING!#REF!</f>
        <v>#REF!</v>
      </c>
      <c r="UW49" s="58" t="e">
        <f>WELDING!#REF!+WELDING!#REF!+WELDING!#REF!+WELDING!#REF!</f>
        <v>#REF!</v>
      </c>
      <c r="UX49" s="56" t="e">
        <f>WELDING!#REF!+WELDING!#REF!+WELDING!#REF!+WELDING!#REF!</f>
        <v>#REF!</v>
      </c>
      <c r="UY49" s="59" t="e">
        <f>WELDING!#REF!+WELDING!#REF!+WELDING!#REF!+WELDING!#REF!</f>
        <v>#REF!</v>
      </c>
      <c r="UZ49" s="58" t="e">
        <f>WELDING!#REF!+WELDING!#REF!+WELDING!#REF!+WELDING!#REF!</f>
        <v>#REF!</v>
      </c>
      <c r="VA49" s="56" t="e">
        <f>WELDING!#REF!+WELDING!#REF!+WELDING!#REF!+WELDING!#REF!</f>
        <v>#REF!</v>
      </c>
      <c r="VB49" s="59" t="e">
        <f>WELDING!#REF!+WELDING!#REF!+WELDING!#REF!+WELDING!#REF!</f>
        <v>#REF!</v>
      </c>
      <c r="VC49" s="58" t="e">
        <f>WELDING!#REF!+WELDING!#REF!+WELDING!#REF!+WELDING!#REF!</f>
        <v>#REF!</v>
      </c>
      <c r="VD49" s="56" t="e">
        <f>WELDING!#REF!+WELDING!#REF!+WELDING!#REF!+WELDING!#REF!</f>
        <v>#REF!</v>
      </c>
      <c r="VE49" s="59" t="e">
        <f>WELDING!#REF!+WELDING!#REF!+WELDING!#REF!+WELDING!#REF!</f>
        <v>#REF!</v>
      </c>
      <c r="VF49" s="58" t="e">
        <f>WELDING!#REF!+WELDING!#REF!+WELDING!#REF!+WELDING!#REF!</f>
        <v>#REF!</v>
      </c>
      <c r="VG49" s="56" t="e">
        <f>WELDING!#REF!+WELDING!#REF!+WELDING!#REF!+WELDING!#REF!</f>
        <v>#REF!</v>
      </c>
      <c r="VH49" s="79" t="e">
        <f>WELDING!#REF!+WELDING!#REF!+WELDING!#REF!+WELDING!#REF!</f>
        <v>#REF!</v>
      </c>
    </row>
    <row r="50" spans="1:580" ht="15.75" thickBot="1" x14ac:dyDescent="0.3">
      <c r="A50" s="243"/>
      <c r="B50" s="44"/>
      <c r="C50" s="44"/>
      <c r="D50" s="50"/>
      <c r="E50" s="107"/>
      <c r="F50" s="68" t="e">
        <f>E50-E49+IF(E52="",E51,E52)</f>
        <v>#REF!</v>
      </c>
      <c r="G50" s="68" t="e">
        <f t="shared" ref="G50:V50" si="352">F50-F49+IF(F52="",F51,F52)</f>
        <v>#REF!</v>
      </c>
      <c r="H50" s="68" t="e">
        <f t="shared" si="352"/>
        <v>#REF!</v>
      </c>
      <c r="I50" s="68" t="e">
        <f t="shared" si="352"/>
        <v>#REF!</v>
      </c>
      <c r="J50" s="68" t="e">
        <f t="shared" si="352"/>
        <v>#REF!</v>
      </c>
      <c r="K50" s="68" t="e">
        <f t="shared" si="352"/>
        <v>#REF!</v>
      </c>
      <c r="L50" s="68" t="e">
        <f t="shared" si="352"/>
        <v>#REF!</v>
      </c>
      <c r="M50" s="68" t="e">
        <f t="shared" si="352"/>
        <v>#REF!</v>
      </c>
      <c r="N50" s="68" t="e">
        <f t="shared" si="352"/>
        <v>#REF!</v>
      </c>
      <c r="O50" s="68" t="e">
        <f t="shared" si="352"/>
        <v>#REF!</v>
      </c>
      <c r="P50" s="68" t="e">
        <f t="shared" si="352"/>
        <v>#REF!</v>
      </c>
      <c r="Q50" s="68" t="e">
        <f t="shared" si="352"/>
        <v>#REF!</v>
      </c>
      <c r="R50" s="68" t="e">
        <f t="shared" si="352"/>
        <v>#REF!</v>
      </c>
      <c r="S50" s="68" t="e">
        <f t="shared" si="352"/>
        <v>#REF!</v>
      </c>
      <c r="T50" s="68" t="e">
        <f t="shared" si="352"/>
        <v>#REF!</v>
      </c>
      <c r="U50" s="68" t="e">
        <f t="shared" si="352"/>
        <v>#REF!</v>
      </c>
      <c r="V50" s="68" t="e">
        <f t="shared" si="352"/>
        <v>#REF!</v>
      </c>
      <c r="W50" s="107" t="e">
        <f>V50-V49+IF(V52="",V51,V52)</f>
        <v>#REF!</v>
      </c>
      <c r="X50" s="107" t="e">
        <f t="shared" ref="X50:AN50" si="353">W50-W49+IF(W52="",W51,W52)</f>
        <v>#REF!</v>
      </c>
      <c r="Y50" s="107" t="e">
        <f t="shared" si="353"/>
        <v>#REF!</v>
      </c>
      <c r="Z50" s="107" t="e">
        <f t="shared" si="353"/>
        <v>#REF!</v>
      </c>
      <c r="AA50" s="107" t="e">
        <f t="shared" si="353"/>
        <v>#REF!</v>
      </c>
      <c r="AB50" s="107" t="e">
        <f t="shared" si="353"/>
        <v>#REF!</v>
      </c>
      <c r="AC50" s="107" t="e">
        <f t="shared" si="353"/>
        <v>#REF!</v>
      </c>
      <c r="AD50" s="107" t="e">
        <f t="shared" si="353"/>
        <v>#REF!</v>
      </c>
      <c r="AE50" s="107" t="e">
        <f t="shared" si="353"/>
        <v>#REF!</v>
      </c>
      <c r="AF50" s="107" t="e">
        <f t="shared" si="353"/>
        <v>#REF!</v>
      </c>
      <c r="AG50" s="107" t="e">
        <f t="shared" si="353"/>
        <v>#REF!</v>
      </c>
      <c r="AH50" s="107" t="e">
        <f t="shared" si="353"/>
        <v>#REF!</v>
      </c>
      <c r="AI50" s="107" t="e">
        <f t="shared" si="353"/>
        <v>#REF!</v>
      </c>
      <c r="AJ50" s="107" t="e">
        <f t="shared" si="353"/>
        <v>#REF!</v>
      </c>
      <c r="AK50" s="107" t="e">
        <f t="shared" si="353"/>
        <v>#REF!</v>
      </c>
      <c r="AL50" s="107" t="e">
        <f t="shared" si="353"/>
        <v>#REF!</v>
      </c>
      <c r="AM50" s="107" t="e">
        <f t="shared" si="353"/>
        <v>#REF!</v>
      </c>
      <c r="AN50" s="107" t="e">
        <f t="shared" si="353"/>
        <v>#REF!</v>
      </c>
      <c r="AO50" s="107" t="e">
        <f>AN50-AN49+IF(AN52="",AN51,AN52)</f>
        <v>#REF!</v>
      </c>
      <c r="AP50" s="107" t="e">
        <f t="shared" ref="AP50:BF50" si="354">AO50-AO49+IF(AO52="",AO51,AO52)</f>
        <v>#REF!</v>
      </c>
      <c r="AQ50" s="107" t="e">
        <f t="shared" si="354"/>
        <v>#REF!</v>
      </c>
      <c r="AR50" s="107" t="e">
        <f t="shared" si="354"/>
        <v>#REF!</v>
      </c>
      <c r="AS50" s="107" t="e">
        <f t="shared" si="354"/>
        <v>#REF!</v>
      </c>
      <c r="AT50" s="107" t="e">
        <f t="shared" si="354"/>
        <v>#REF!</v>
      </c>
      <c r="AU50" s="107" t="e">
        <f t="shared" si="354"/>
        <v>#REF!</v>
      </c>
      <c r="AV50" s="107" t="e">
        <f t="shared" si="354"/>
        <v>#REF!</v>
      </c>
      <c r="AW50" s="107" t="e">
        <f t="shared" si="354"/>
        <v>#REF!</v>
      </c>
      <c r="AX50" s="107" t="e">
        <f t="shared" si="354"/>
        <v>#REF!</v>
      </c>
      <c r="AY50" s="107" t="e">
        <f t="shared" si="354"/>
        <v>#REF!</v>
      </c>
      <c r="AZ50" s="107" t="e">
        <f t="shared" si="354"/>
        <v>#REF!</v>
      </c>
      <c r="BA50" s="107" t="e">
        <f t="shared" si="354"/>
        <v>#REF!</v>
      </c>
      <c r="BB50" s="107" t="e">
        <f t="shared" si="354"/>
        <v>#REF!</v>
      </c>
      <c r="BC50" s="107" t="e">
        <f t="shared" si="354"/>
        <v>#REF!</v>
      </c>
      <c r="BD50" s="107" t="e">
        <f t="shared" si="354"/>
        <v>#REF!</v>
      </c>
      <c r="BE50" s="107" t="e">
        <f t="shared" si="354"/>
        <v>#REF!</v>
      </c>
      <c r="BF50" s="107" t="e">
        <f t="shared" si="354"/>
        <v>#REF!</v>
      </c>
      <c r="BG50" s="107" t="e">
        <f>BF50-BF49+IF(BF52="",BF51,BF52)</f>
        <v>#REF!</v>
      </c>
      <c r="BH50" s="107" t="e">
        <f t="shared" ref="BH50:BX50" si="355">BG50-BG49+IF(BG52="",BG51,BG52)</f>
        <v>#REF!</v>
      </c>
      <c r="BI50" s="107" t="e">
        <f t="shared" si="355"/>
        <v>#REF!</v>
      </c>
      <c r="BJ50" s="107" t="e">
        <f t="shared" si="355"/>
        <v>#REF!</v>
      </c>
      <c r="BK50" s="107" t="e">
        <f t="shared" si="355"/>
        <v>#REF!</v>
      </c>
      <c r="BL50" s="107" t="e">
        <f t="shared" si="355"/>
        <v>#REF!</v>
      </c>
      <c r="BM50" s="107" t="e">
        <f t="shared" si="355"/>
        <v>#REF!</v>
      </c>
      <c r="BN50" s="107" t="e">
        <f t="shared" si="355"/>
        <v>#REF!</v>
      </c>
      <c r="BO50" s="107" t="e">
        <f t="shared" si="355"/>
        <v>#REF!</v>
      </c>
      <c r="BP50" s="107" t="e">
        <f t="shared" si="355"/>
        <v>#REF!</v>
      </c>
      <c r="BQ50" s="107" t="e">
        <f t="shared" si="355"/>
        <v>#REF!</v>
      </c>
      <c r="BR50" s="107" t="e">
        <f t="shared" si="355"/>
        <v>#REF!</v>
      </c>
      <c r="BS50" s="107" t="e">
        <f t="shared" si="355"/>
        <v>#REF!</v>
      </c>
      <c r="BT50" s="107" t="e">
        <f t="shared" si="355"/>
        <v>#REF!</v>
      </c>
      <c r="BU50" s="107" t="e">
        <f t="shared" si="355"/>
        <v>#REF!</v>
      </c>
      <c r="BV50" s="107" t="e">
        <f t="shared" si="355"/>
        <v>#REF!</v>
      </c>
      <c r="BW50" s="107" t="e">
        <f t="shared" si="355"/>
        <v>#REF!</v>
      </c>
      <c r="BX50" s="107" t="e">
        <f t="shared" si="355"/>
        <v>#REF!</v>
      </c>
      <c r="BY50" s="107" t="e">
        <f>BX50-BX49+IF(BX52="",BX51,BX52)</f>
        <v>#REF!</v>
      </c>
      <c r="BZ50" s="107" t="e">
        <f t="shared" ref="BZ50:CP50" si="356">BY50-BY49+IF(BY52="",BY51,BY52)</f>
        <v>#REF!</v>
      </c>
      <c r="CA50" s="107" t="e">
        <f t="shared" si="356"/>
        <v>#REF!</v>
      </c>
      <c r="CB50" s="107" t="e">
        <f t="shared" si="356"/>
        <v>#REF!</v>
      </c>
      <c r="CC50" s="107" t="e">
        <f t="shared" si="356"/>
        <v>#REF!</v>
      </c>
      <c r="CD50" s="107" t="e">
        <f t="shared" si="356"/>
        <v>#REF!</v>
      </c>
      <c r="CE50" s="107" t="e">
        <f t="shared" si="356"/>
        <v>#REF!</v>
      </c>
      <c r="CF50" s="107" t="e">
        <f t="shared" si="356"/>
        <v>#REF!</v>
      </c>
      <c r="CG50" s="107" t="e">
        <f t="shared" si="356"/>
        <v>#REF!</v>
      </c>
      <c r="CH50" s="107" t="e">
        <f t="shared" si="356"/>
        <v>#REF!</v>
      </c>
      <c r="CI50" s="107" t="e">
        <f t="shared" si="356"/>
        <v>#REF!</v>
      </c>
      <c r="CJ50" s="107" t="e">
        <f t="shared" si="356"/>
        <v>#REF!</v>
      </c>
      <c r="CK50" s="107" t="e">
        <f t="shared" si="356"/>
        <v>#REF!</v>
      </c>
      <c r="CL50" s="107" t="e">
        <f t="shared" si="356"/>
        <v>#REF!</v>
      </c>
      <c r="CM50" s="107" t="e">
        <f t="shared" si="356"/>
        <v>#REF!</v>
      </c>
      <c r="CN50" s="107" t="e">
        <f t="shared" si="356"/>
        <v>#REF!</v>
      </c>
      <c r="CO50" s="107" t="e">
        <f t="shared" si="356"/>
        <v>#REF!</v>
      </c>
      <c r="CP50" s="107" t="e">
        <f t="shared" si="356"/>
        <v>#REF!</v>
      </c>
      <c r="CQ50" s="107" t="e">
        <f>CP50-CP49+IF(CP52="",CP51,CP52)</f>
        <v>#REF!</v>
      </c>
      <c r="CR50" s="107" t="e">
        <f t="shared" ref="CR50:DH50" si="357">CQ50-CQ49+IF(CQ52="",CQ51,CQ52)</f>
        <v>#REF!</v>
      </c>
      <c r="CS50" s="107" t="e">
        <f t="shared" si="357"/>
        <v>#REF!</v>
      </c>
      <c r="CT50" s="107" t="e">
        <f t="shared" si="357"/>
        <v>#REF!</v>
      </c>
      <c r="CU50" s="107" t="e">
        <f t="shared" si="357"/>
        <v>#REF!</v>
      </c>
      <c r="CV50" s="107" t="e">
        <f t="shared" si="357"/>
        <v>#REF!</v>
      </c>
      <c r="CW50" s="107" t="e">
        <f t="shared" si="357"/>
        <v>#REF!</v>
      </c>
      <c r="CX50" s="107" t="e">
        <f t="shared" si="357"/>
        <v>#REF!</v>
      </c>
      <c r="CY50" s="107" t="e">
        <f t="shared" si="357"/>
        <v>#REF!</v>
      </c>
      <c r="CZ50" s="107" t="e">
        <f t="shared" si="357"/>
        <v>#REF!</v>
      </c>
      <c r="DA50" s="107" t="e">
        <f t="shared" si="357"/>
        <v>#REF!</v>
      </c>
      <c r="DB50" s="107" t="e">
        <f t="shared" si="357"/>
        <v>#REF!</v>
      </c>
      <c r="DC50" s="107" t="e">
        <f t="shared" si="357"/>
        <v>#REF!</v>
      </c>
      <c r="DD50" s="107" t="e">
        <f t="shared" si="357"/>
        <v>#REF!</v>
      </c>
      <c r="DE50" s="107" t="e">
        <f t="shared" si="357"/>
        <v>#REF!</v>
      </c>
      <c r="DF50" s="107" t="e">
        <f t="shared" si="357"/>
        <v>#REF!</v>
      </c>
      <c r="DG50" s="107" t="e">
        <f t="shared" si="357"/>
        <v>#REF!</v>
      </c>
      <c r="DH50" s="107" t="e">
        <f t="shared" si="357"/>
        <v>#REF!</v>
      </c>
      <c r="DI50" s="107" t="e">
        <f>DH50-DH49+IF(DH52="",DH51,DH52)</f>
        <v>#REF!</v>
      </c>
      <c r="DJ50" s="107" t="e">
        <f t="shared" ref="DJ50:DZ50" si="358">DI50-DI49+IF(DI52="",DI51,DI52)</f>
        <v>#REF!</v>
      </c>
      <c r="DK50" s="107" t="e">
        <f t="shared" si="358"/>
        <v>#REF!</v>
      </c>
      <c r="DL50" s="107" t="e">
        <f t="shared" si="358"/>
        <v>#REF!</v>
      </c>
      <c r="DM50" s="107" t="e">
        <f t="shared" si="358"/>
        <v>#REF!</v>
      </c>
      <c r="DN50" s="107" t="e">
        <f t="shared" si="358"/>
        <v>#REF!</v>
      </c>
      <c r="DO50" s="107" t="e">
        <f t="shared" si="358"/>
        <v>#REF!</v>
      </c>
      <c r="DP50" s="107" t="e">
        <f t="shared" si="358"/>
        <v>#REF!</v>
      </c>
      <c r="DQ50" s="107" t="e">
        <f t="shared" si="358"/>
        <v>#REF!</v>
      </c>
      <c r="DR50" s="107" t="e">
        <f t="shared" si="358"/>
        <v>#REF!</v>
      </c>
      <c r="DS50" s="107" t="e">
        <f t="shared" si="358"/>
        <v>#REF!</v>
      </c>
      <c r="DT50" s="107" t="e">
        <f t="shared" si="358"/>
        <v>#REF!</v>
      </c>
      <c r="DU50" s="107" t="e">
        <f t="shared" si="358"/>
        <v>#REF!</v>
      </c>
      <c r="DV50" s="107" t="e">
        <f t="shared" si="358"/>
        <v>#REF!</v>
      </c>
      <c r="DW50" s="107" t="e">
        <f t="shared" si="358"/>
        <v>#REF!</v>
      </c>
      <c r="DX50" s="107" t="e">
        <f t="shared" si="358"/>
        <v>#REF!</v>
      </c>
      <c r="DY50" s="107" t="e">
        <f t="shared" si="358"/>
        <v>#REF!</v>
      </c>
      <c r="DZ50" s="107" t="e">
        <f t="shared" si="358"/>
        <v>#REF!</v>
      </c>
      <c r="EA50" s="107" t="e">
        <f>DZ50-DZ49+IF(DZ52="",DZ51,DZ52)</f>
        <v>#REF!</v>
      </c>
      <c r="EB50" s="107" t="e">
        <f t="shared" ref="EB50:ER50" si="359">EA50-EA49+IF(EA52="",EA51,EA52)</f>
        <v>#REF!</v>
      </c>
      <c r="EC50" s="107" t="e">
        <f t="shared" si="359"/>
        <v>#REF!</v>
      </c>
      <c r="ED50" s="107" t="e">
        <f t="shared" si="359"/>
        <v>#REF!</v>
      </c>
      <c r="EE50" s="107" t="e">
        <f t="shared" si="359"/>
        <v>#REF!</v>
      </c>
      <c r="EF50" s="107" t="e">
        <f t="shared" si="359"/>
        <v>#REF!</v>
      </c>
      <c r="EG50" s="107" t="e">
        <f t="shared" si="359"/>
        <v>#REF!</v>
      </c>
      <c r="EH50" s="107" t="e">
        <f t="shared" si="359"/>
        <v>#REF!</v>
      </c>
      <c r="EI50" s="107" t="e">
        <f t="shared" si="359"/>
        <v>#REF!</v>
      </c>
      <c r="EJ50" s="107" t="e">
        <f t="shared" si="359"/>
        <v>#REF!</v>
      </c>
      <c r="EK50" s="107" t="e">
        <f t="shared" si="359"/>
        <v>#REF!</v>
      </c>
      <c r="EL50" s="107" t="e">
        <f t="shared" si="359"/>
        <v>#REF!</v>
      </c>
      <c r="EM50" s="107" t="e">
        <f t="shared" si="359"/>
        <v>#REF!</v>
      </c>
      <c r="EN50" s="107" t="e">
        <f t="shared" si="359"/>
        <v>#REF!</v>
      </c>
      <c r="EO50" s="107" t="e">
        <f t="shared" si="359"/>
        <v>#REF!</v>
      </c>
      <c r="EP50" s="107" t="e">
        <f t="shared" si="359"/>
        <v>#REF!</v>
      </c>
      <c r="EQ50" s="107" t="e">
        <f t="shared" si="359"/>
        <v>#REF!</v>
      </c>
      <c r="ER50" s="107" t="e">
        <f t="shared" si="359"/>
        <v>#REF!</v>
      </c>
      <c r="ES50" s="107" t="e">
        <f>ER50-ER49+IF(ER52="",ER51,ER52)</f>
        <v>#REF!</v>
      </c>
      <c r="ET50" s="107" t="e">
        <f t="shared" ref="ET50:FJ50" si="360">ES50-ES49+IF(ES52="",ES51,ES52)</f>
        <v>#REF!</v>
      </c>
      <c r="EU50" s="107" t="e">
        <f t="shared" si="360"/>
        <v>#REF!</v>
      </c>
      <c r="EV50" s="107" t="e">
        <f t="shared" si="360"/>
        <v>#REF!</v>
      </c>
      <c r="EW50" s="107" t="e">
        <f t="shared" si="360"/>
        <v>#REF!</v>
      </c>
      <c r="EX50" s="107" t="e">
        <f t="shared" si="360"/>
        <v>#REF!</v>
      </c>
      <c r="EY50" s="107" t="e">
        <f t="shared" si="360"/>
        <v>#REF!</v>
      </c>
      <c r="EZ50" s="107" t="e">
        <f t="shared" si="360"/>
        <v>#REF!</v>
      </c>
      <c r="FA50" s="107" t="e">
        <f t="shared" si="360"/>
        <v>#REF!</v>
      </c>
      <c r="FB50" s="107" t="e">
        <f t="shared" si="360"/>
        <v>#REF!</v>
      </c>
      <c r="FC50" s="107" t="e">
        <f t="shared" si="360"/>
        <v>#REF!</v>
      </c>
      <c r="FD50" s="107" t="e">
        <f t="shared" si="360"/>
        <v>#REF!</v>
      </c>
      <c r="FE50" s="107" t="e">
        <f t="shared" si="360"/>
        <v>#REF!</v>
      </c>
      <c r="FF50" s="107" t="e">
        <f t="shared" si="360"/>
        <v>#REF!</v>
      </c>
      <c r="FG50" s="107" t="e">
        <f t="shared" si="360"/>
        <v>#REF!</v>
      </c>
      <c r="FH50" s="107" t="e">
        <f t="shared" si="360"/>
        <v>#REF!</v>
      </c>
      <c r="FI50" s="107" t="e">
        <f t="shared" si="360"/>
        <v>#REF!</v>
      </c>
      <c r="FJ50" s="107" t="e">
        <f t="shared" si="360"/>
        <v>#REF!</v>
      </c>
      <c r="FK50" s="107" t="e">
        <f>FJ50-FJ49+IF(FJ52="",FJ51,FJ52)</f>
        <v>#REF!</v>
      </c>
      <c r="FL50" s="107" t="e">
        <f t="shared" ref="FL50:GB50" si="361">FK50-FK49+IF(FK52="",FK51,FK52)</f>
        <v>#REF!</v>
      </c>
      <c r="FM50" s="107" t="e">
        <f t="shared" si="361"/>
        <v>#REF!</v>
      </c>
      <c r="FN50" s="107" t="e">
        <f t="shared" si="361"/>
        <v>#REF!</v>
      </c>
      <c r="FO50" s="107" t="e">
        <f t="shared" si="361"/>
        <v>#REF!</v>
      </c>
      <c r="FP50" s="107" t="e">
        <f t="shared" si="361"/>
        <v>#REF!</v>
      </c>
      <c r="FQ50" s="107" t="e">
        <f t="shared" si="361"/>
        <v>#REF!</v>
      </c>
      <c r="FR50" s="107" t="e">
        <f t="shared" si="361"/>
        <v>#REF!</v>
      </c>
      <c r="FS50" s="107" t="e">
        <f t="shared" si="361"/>
        <v>#REF!</v>
      </c>
      <c r="FT50" s="107" t="e">
        <f t="shared" si="361"/>
        <v>#REF!</v>
      </c>
      <c r="FU50" s="107" t="e">
        <f t="shared" si="361"/>
        <v>#REF!</v>
      </c>
      <c r="FV50" s="107" t="e">
        <f t="shared" si="361"/>
        <v>#REF!</v>
      </c>
      <c r="FW50" s="107" t="e">
        <f t="shared" si="361"/>
        <v>#REF!</v>
      </c>
      <c r="FX50" s="107" t="e">
        <f t="shared" si="361"/>
        <v>#REF!</v>
      </c>
      <c r="FY50" s="107" t="e">
        <f t="shared" si="361"/>
        <v>#REF!</v>
      </c>
      <c r="FZ50" s="107" t="e">
        <f t="shared" si="361"/>
        <v>#REF!</v>
      </c>
      <c r="GA50" s="107" t="e">
        <f t="shared" si="361"/>
        <v>#REF!</v>
      </c>
      <c r="GB50" s="107" t="e">
        <f t="shared" si="361"/>
        <v>#REF!</v>
      </c>
      <c r="GC50" s="107" t="e">
        <f>GB50-GB49+IF(GB52="",GB51,GB52)</f>
        <v>#REF!</v>
      </c>
      <c r="GD50" s="107" t="e">
        <f t="shared" ref="GD50:GT50" si="362">GC50-GC49+IF(GC52="",GC51,GC52)</f>
        <v>#REF!</v>
      </c>
      <c r="GE50" s="107" t="e">
        <f t="shared" si="362"/>
        <v>#REF!</v>
      </c>
      <c r="GF50" s="107" t="e">
        <f t="shared" si="362"/>
        <v>#REF!</v>
      </c>
      <c r="GG50" s="107" t="e">
        <f t="shared" si="362"/>
        <v>#REF!</v>
      </c>
      <c r="GH50" s="107" t="e">
        <f t="shared" si="362"/>
        <v>#REF!</v>
      </c>
      <c r="GI50" s="107" t="e">
        <f t="shared" si="362"/>
        <v>#REF!</v>
      </c>
      <c r="GJ50" s="107" t="e">
        <f t="shared" si="362"/>
        <v>#REF!</v>
      </c>
      <c r="GK50" s="107" t="e">
        <f t="shared" si="362"/>
        <v>#REF!</v>
      </c>
      <c r="GL50" s="107" t="e">
        <f t="shared" si="362"/>
        <v>#REF!</v>
      </c>
      <c r="GM50" s="107" t="e">
        <f t="shared" si="362"/>
        <v>#REF!</v>
      </c>
      <c r="GN50" s="107" t="e">
        <f t="shared" si="362"/>
        <v>#REF!</v>
      </c>
      <c r="GO50" s="107" t="e">
        <f t="shared" si="362"/>
        <v>#REF!</v>
      </c>
      <c r="GP50" s="107" t="e">
        <f t="shared" si="362"/>
        <v>#REF!</v>
      </c>
      <c r="GQ50" s="107" t="e">
        <f t="shared" si="362"/>
        <v>#REF!</v>
      </c>
      <c r="GR50" s="107" t="e">
        <f t="shared" si="362"/>
        <v>#REF!</v>
      </c>
      <c r="GS50" s="107" t="e">
        <f t="shared" si="362"/>
        <v>#REF!</v>
      </c>
      <c r="GT50" s="107" t="e">
        <f t="shared" si="362"/>
        <v>#REF!</v>
      </c>
      <c r="GU50" s="107" t="e">
        <f>GT50-GT49+IF(GT52="",GT51,GT52)</f>
        <v>#REF!</v>
      </c>
      <c r="GV50" s="107" t="e">
        <f t="shared" ref="GV50:HL50" si="363">GU50-GU49+IF(GU52="",GU51,GU52)</f>
        <v>#REF!</v>
      </c>
      <c r="GW50" s="107" t="e">
        <f t="shared" si="363"/>
        <v>#REF!</v>
      </c>
      <c r="GX50" s="107" t="e">
        <f t="shared" si="363"/>
        <v>#REF!</v>
      </c>
      <c r="GY50" s="107" t="e">
        <f t="shared" si="363"/>
        <v>#REF!</v>
      </c>
      <c r="GZ50" s="107" t="e">
        <f t="shared" si="363"/>
        <v>#REF!</v>
      </c>
      <c r="HA50" s="107" t="e">
        <f t="shared" si="363"/>
        <v>#REF!</v>
      </c>
      <c r="HB50" s="107" t="e">
        <f t="shared" si="363"/>
        <v>#REF!</v>
      </c>
      <c r="HC50" s="107" t="e">
        <f t="shared" si="363"/>
        <v>#REF!</v>
      </c>
      <c r="HD50" s="107" t="e">
        <f t="shared" si="363"/>
        <v>#REF!</v>
      </c>
      <c r="HE50" s="107" t="e">
        <f t="shared" si="363"/>
        <v>#REF!</v>
      </c>
      <c r="HF50" s="107" t="e">
        <f t="shared" si="363"/>
        <v>#REF!</v>
      </c>
      <c r="HG50" s="107" t="e">
        <f t="shared" si="363"/>
        <v>#REF!</v>
      </c>
      <c r="HH50" s="107" t="e">
        <f t="shared" si="363"/>
        <v>#REF!</v>
      </c>
      <c r="HI50" s="107" t="e">
        <f t="shared" si="363"/>
        <v>#REF!</v>
      </c>
      <c r="HJ50" s="107" t="e">
        <f t="shared" si="363"/>
        <v>#REF!</v>
      </c>
      <c r="HK50" s="107" t="e">
        <f t="shared" si="363"/>
        <v>#REF!</v>
      </c>
      <c r="HL50" s="107" t="e">
        <f t="shared" si="363"/>
        <v>#REF!</v>
      </c>
      <c r="HM50" s="107" t="e">
        <f>HL50-HL49+IF(HL52="",HL51,HL52)</f>
        <v>#REF!</v>
      </c>
      <c r="HN50" s="107" t="e">
        <f t="shared" ref="HN50:ID50" si="364">HM50-HM49+IF(HM52="",HM51,HM52)</f>
        <v>#REF!</v>
      </c>
      <c r="HO50" s="107" t="e">
        <f t="shared" si="364"/>
        <v>#REF!</v>
      </c>
      <c r="HP50" s="107" t="e">
        <f t="shared" si="364"/>
        <v>#REF!</v>
      </c>
      <c r="HQ50" s="107" t="e">
        <f t="shared" si="364"/>
        <v>#REF!</v>
      </c>
      <c r="HR50" s="107" t="e">
        <f t="shared" si="364"/>
        <v>#REF!</v>
      </c>
      <c r="HS50" s="107" t="e">
        <f t="shared" si="364"/>
        <v>#REF!</v>
      </c>
      <c r="HT50" s="107" t="e">
        <f t="shared" si="364"/>
        <v>#REF!</v>
      </c>
      <c r="HU50" s="107" t="e">
        <f t="shared" si="364"/>
        <v>#REF!</v>
      </c>
      <c r="HV50" s="107" t="e">
        <f t="shared" si="364"/>
        <v>#REF!</v>
      </c>
      <c r="HW50" s="107" t="e">
        <f t="shared" si="364"/>
        <v>#REF!</v>
      </c>
      <c r="HX50" s="107" t="e">
        <f t="shared" si="364"/>
        <v>#REF!</v>
      </c>
      <c r="HY50" s="107" t="e">
        <f t="shared" si="364"/>
        <v>#REF!</v>
      </c>
      <c r="HZ50" s="107" t="e">
        <f t="shared" si="364"/>
        <v>#REF!</v>
      </c>
      <c r="IA50" s="107" t="e">
        <f t="shared" si="364"/>
        <v>#REF!</v>
      </c>
      <c r="IB50" s="107" t="e">
        <f t="shared" si="364"/>
        <v>#REF!</v>
      </c>
      <c r="IC50" s="107" t="e">
        <f t="shared" si="364"/>
        <v>#REF!</v>
      </c>
      <c r="ID50" s="107" t="e">
        <f t="shared" si="364"/>
        <v>#REF!</v>
      </c>
      <c r="IE50" s="107" t="e">
        <f>ID50-ID49+IF(ID52="",ID51,ID52)</f>
        <v>#REF!</v>
      </c>
      <c r="IF50" s="107" t="e">
        <f t="shared" ref="IF50:IV50" si="365">IE50-IE49+IF(IE52="",IE51,IE52)</f>
        <v>#REF!</v>
      </c>
      <c r="IG50" s="107" t="e">
        <f t="shared" si="365"/>
        <v>#REF!</v>
      </c>
      <c r="IH50" s="107" t="e">
        <f t="shared" si="365"/>
        <v>#REF!</v>
      </c>
      <c r="II50" s="107" t="e">
        <f t="shared" si="365"/>
        <v>#REF!</v>
      </c>
      <c r="IJ50" s="107" t="e">
        <f t="shared" si="365"/>
        <v>#REF!</v>
      </c>
      <c r="IK50" s="107" t="e">
        <f t="shared" si="365"/>
        <v>#REF!</v>
      </c>
      <c r="IL50" s="107" t="e">
        <f t="shared" si="365"/>
        <v>#REF!</v>
      </c>
      <c r="IM50" s="107" t="e">
        <f t="shared" si="365"/>
        <v>#REF!</v>
      </c>
      <c r="IN50" s="107" t="e">
        <f t="shared" si="365"/>
        <v>#REF!</v>
      </c>
      <c r="IO50" s="107" t="e">
        <f t="shared" si="365"/>
        <v>#REF!</v>
      </c>
      <c r="IP50" s="107" t="e">
        <f t="shared" si="365"/>
        <v>#REF!</v>
      </c>
      <c r="IQ50" s="107" t="e">
        <f t="shared" si="365"/>
        <v>#REF!</v>
      </c>
      <c r="IR50" s="107" t="e">
        <f t="shared" si="365"/>
        <v>#REF!</v>
      </c>
      <c r="IS50" s="107" t="e">
        <f t="shared" si="365"/>
        <v>#REF!</v>
      </c>
      <c r="IT50" s="107" t="e">
        <f t="shared" si="365"/>
        <v>#REF!</v>
      </c>
      <c r="IU50" s="107" t="e">
        <f t="shared" si="365"/>
        <v>#REF!</v>
      </c>
      <c r="IV50" s="107" t="e">
        <f t="shared" si="365"/>
        <v>#REF!</v>
      </c>
      <c r="IW50" s="107" t="e">
        <f>IV50-IV49+IF(IV52="",IV51,IV52)</f>
        <v>#REF!</v>
      </c>
      <c r="IX50" s="107" t="e">
        <f t="shared" ref="IX50:JN50" si="366">IW50-IW49+IF(IW52="",IW51,IW52)</f>
        <v>#REF!</v>
      </c>
      <c r="IY50" s="107" t="e">
        <f t="shared" si="366"/>
        <v>#REF!</v>
      </c>
      <c r="IZ50" s="107" t="e">
        <f t="shared" si="366"/>
        <v>#REF!</v>
      </c>
      <c r="JA50" s="107" t="e">
        <f t="shared" si="366"/>
        <v>#REF!</v>
      </c>
      <c r="JB50" s="107" t="e">
        <f t="shared" si="366"/>
        <v>#REF!</v>
      </c>
      <c r="JC50" s="107" t="e">
        <f t="shared" si="366"/>
        <v>#REF!</v>
      </c>
      <c r="JD50" s="107" t="e">
        <f t="shared" si="366"/>
        <v>#REF!</v>
      </c>
      <c r="JE50" s="107" t="e">
        <f t="shared" si="366"/>
        <v>#REF!</v>
      </c>
      <c r="JF50" s="107" t="e">
        <f t="shared" si="366"/>
        <v>#REF!</v>
      </c>
      <c r="JG50" s="107" t="e">
        <f t="shared" si="366"/>
        <v>#REF!</v>
      </c>
      <c r="JH50" s="107" t="e">
        <f t="shared" si="366"/>
        <v>#REF!</v>
      </c>
      <c r="JI50" s="107" t="e">
        <f t="shared" si="366"/>
        <v>#REF!</v>
      </c>
      <c r="JJ50" s="107" t="e">
        <f t="shared" si="366"/>
        <v>#REF!</v>
      </c>
      <c r="JK50" s="107" t="e">
        <f t="shared" si="366"/>
        <v>#REF!</v>
      </c>
      <c r="JL50" s="107" t="e">
        <f t="shared" si="366"/>
        <v>#REF!</v>
      </c>
      <c r="JM50" s="107" t="e">
        <f t="shared" si="366"/>
        <v>#REF!</v>
      </c>
      <c r="JN50" s="107" t="e">
        <f t="shared" si="366"/>
        <v>#REF!</v>
      </c>
      <c r="JO50" s="107" t="e">
        <f>JN50-JN49+IF(JN52="",JN51,JN52)</f>
        <v>#REF!</v>
      </c>
      <c r="JP50" s="107" t="e">
        <f t="shared" ref="JP50:KF50" si="367">JO50-JO49+IF(JO52="",JO51,JO52)</f>
        <v>#REF!</v>
      </c>
      <c r="JQ50" s="107" t="e">
        <f t="shared" si="367"/>
        <v>#REF!</v>
      </c>
      <c r="JR50" s="107" t="e">
        <f t="shared" si="367"/>
        <v>#REF!</v>
      </c>
      <c r="JS50" s="107" t="e">
        <f t="shared" si="367"/>
        <v>#REF!</v>
      </c>
      <c r="JT50" s="107" t="e">
        <f t="shared" si="367"/>
        <v>#REF!</v>
      </c>
      <c r="JU50" s="107" t="e">
        <f t="shared" si="367"/>
        <v>#REF!</v>
      </c>
      <c r="JV50" s="107" t="e">
        <f t="shared" si="367"/>
        <v>#REF!</v>
      </c>
      <c r="JW50" s="107" t="e">
        <f t="shared" si="367"/>
        <v>#REF!</v>
      </c>
      <c r="JX50" s="107" t="e">
        <f t="shared" si="367"/>
        <v>#REF!</v>
      </c>
      <c r="JY50" s="107" t="e">
        <f t="shared" si="367"/>
        <v>#REF!</v>
      </c>
      <c r="JZ50" s="107" t="e">
        <f t="shared" si="367"/>
        <v>#REF!</v>
      </c>
      <c r="KA50" s="107" t="e">
        <f t="shared" si="367"/>
        <v>#REF!</v>
      </c>
      <c r="KB50" s="107" t="e">
        <f t="shared" si="367"/>
        <v>#REF!</v>
      </c>
      <c r="KC50" s="107" t="e">
        <f t="shared" si="367"/>
        <v>#REF!</v>
      </c>
      <c r="KD50" s="107" t="e">
        <f t="shared" si="367"/>
        <v>#REF!</v>
      </c>
      <c r="KE50" s="107" t="e">
        <f t="shared" si="367"/>
        <v>#REF!</v>
      </c>
      <c r="KF50" s="107" t="e">
        <f t="shared" si="367"/>
        <v>#REF!</v>
      </c>
      <c r="KG50" s="107" t="e">
        <f>KF50-KF49+IF(KF52="",KF51,KF52)</f>
        <v>#REF!</v>
      </c>
      <c r="KH50" s="107" t="e">
        <f t="shared" ref="KH50:KX50" si="368">KG50-KG49+IF(KG52="",KG51,KG52)</f>
        <v>#REF!</v>
      </c>
      <c r="KI50" s="107" t="e">
        <f t="shared" si="368"/>
        <v>#REF!</v>
      </c>
      <c r="KJ50" s="107" t="e">
        <f t="shared" si="368"/>
        <v>#REF!</v>
      </c>
      <c r="KK50" s="107" t="e">
        <f t="shared" si="368"/>
        <v>#REF!</v>
      </c>
      <c r="KL50" s="107" t="e">
        <f t="shared" si="368"/>
        <v>#REF!</v>
      </c>
      <c r="KM50" s="107" t="e">
        <f t="shared" si="368"/>
        <v>#REF!</v>
      </c>
      <c r="KN50" s="107" t="e">
        <f t="shared" si="368"/>
        <v>#REF!</v>
      </c>
      <c r="KO50" s="107" t="e">
        <f t="shared" si="368"/>
        <v>#REF!</v>
      </c>
      <c r="KP50" s="107" t="e">
        <f t="shared" si="368"/>
        <v>#REF!</v>
      </c>
      <c r="KQ50" s="107" t="e">
        <f t="shared" si="368"/>
        <v>#REF!</v>
      </c>
      <c r="KR50" s="107" t="e">
        <f t="shared" si="368"/>
        <v>#REF!</v>
      </c>
      <c r="KS50" s="107" t="e">
        <f t="shared" si="368"/>
        <v>#REF!</v>
      </c>
      <c r="KT50" s="107" t="e">
        <f t="shared" si="368"/>
        <v>#REF!</v>
      </c>
      <c r="KU50" s="107" t="e">
        <f t="shared" si="368"/>
        <v>#REF!</v>
      </c>
      <c r="KV50" s="107" t="e">
        <f t="shared" si="368"/>
        <v>#REF!</v>
      </c>
      <c r="KW50" s="107" t="e">
        <f t="shared" si="368"/>
        <v>#REF!</v>
      </c>
      <c r="KX50" s="107" t="e">
        <f t="shared" si="368"/>
        <v>#REF!</v>
      </c>
      <c r="KY50" s="107" t="e">
        <f>KX50-KX49+IF(KX52="",KX51,KX52)</f>
        <v>#REF!</v>
      </c>
      <c r="KZ50" s="107" t="e">
        <f t="shared" ref="KZ50:LP50" si="369">KY50-KY49+IF(KY52="",KY51,KY52)</f>
        <v>#REF!</v>
      </c>
      <c r="LA50" s="107" t="e">
        <f t="shared" si="369"/>
        <v>#REF!</v>
      </c>
      <c r="LB50" s="107" t="e">
        <f t="shared" si="369"/>
        <v>#REF!</v>
      </c>
      <c r="LC50" s="107" t="e">
        <f t="shared" si="369"/>
        <v>#REF!</v>
      </c>
      <c r="LD50" s="107" t="e">
        <f t="shared" si="369"/>
        <v>#REF!</v>
      </c>
      <c r="LE50" s="107" t="e">
        <f t="shared" si="369"/>
        <v>#REF!</v>
      </c>
      <c r="LF50" s="107" t="e">
        <f t="shared" si="369"/>
        <v>#REF!</v>
      </c>
      <c r="LG50" s="107" t="e">
        <f t="shared" si="369"/>
        <v>#REF!</v>
      </c>
      <c r="LH50" s="107" t="e">
        <f t="shared" si="369"/>
        <v>#REF!</v>
      </c>
      <c r="LI50" s="107" t="e">
        <f t="shared" si="369"/>
        <v>#REF!</v>
      </c>
      <c r="LJ50" s="107" t="e">
        <f t="shared" si="369"/>
        <v>#REF!</v>
      </c>
      <c r="LK50" s="107" t="e">
        <f t="shared" si="369"/>
        <v>#REF!</v>
      </c>
      <c r="LL50" s="107" t="e">
        <f t="shared" si="369"/>
        <v>#REF!</v>
      </c>
      <c r="LM50" s="107" t="e">
        <f t="shared" si="369"/>
        <v>#REF!</v>
      </c>
      <c r="LN50" s="107" t="e">
        <f t="shared" si="369"/>
        <v>#REF!</v>
      </c>
      <c r="LO50" s="107" t="e">
        <f t="shared" si="369"/>
        <v>#REF!</v>
      </c>
      <c r="LP50" s="107" t="e">
        <f t="shared" si="369"/>
        <v>#REF!</v>
      </c>
      <c r="LQ50" s="107" t="e">
        <f>LP50-LP49+IF(LP52="",LP51,LP52)</f>
        <v>#REF!</v>
      </c>
      <c r="LR50" s="107" t="e">
        <f t="shared" ref="LR50:MH50" si="370">LQ50-LQ49+IF(LQ52="",LQ51,LQ52)</f>
        <v>#REF!</v>
      </c>
      <c r="LS50" s="107" t="e">
        <f t="shared" si="370"/>
        <v>#REF!</v>
      </c>
      <c r="LT50" s="107" t="e">
        <f t="shared" si="370"/>
        <v>#REF!</v>
      </c>
      <c r="LU50" s="107" t="e">
        <f t="shared" si="370"/>
        <v>#REF!</v>
      </c>
      <c r="LV50" s="107" t="e">
        <f t="shared" si="370"/>
        <v>#REF!</v>
      </c>
      <c r="LW50" s="107" t="e">
        <f t="shared" si="370"/>
        <v>#REF!</v>
      </c>
      <c r="LX50" s="107" t="e">
        <f t="shared" si="370"/>
        <v>#REF!</v>
      </c>
      <c r="LY50" s="107" t="e">
        <f t="shared" si="370"/>
        <v>#REF!</v>
      </c>
      <c r="LZ50" s="107" t="e">
        <f t="shared" si="370"/>
        <v>#REF!</v>
      </c>
      <c r="MA50" s="107" t="e">
        <f t="shared" si="370"/>
        <v>#REF!</v>
      </c>
      <c r="MB50" s="107" t="e">
        <f t="shared" si="370"/>
        <v>#REF!</v>
      </c>
      <c r="MC50" s="107" t="e">
        <f t="shared" si="370"/>
        <v>#REF!</v>
      </c>
      <c r="MD50" s="107" t="e">
        <f t="shared" si="370"/>
        <v>#REF!</v>
      </c>
      <c r="ME50" s="107" t="e">
        <f t="shared" si="370"/>
        <v>#REF!</v>
      </c>
      <c r="MF50" s="107" t="e">
        <f t="shared" si="370"/>
        <v>#REF!</v>
      </c>
      <c r="MG50" s="107" t="e">
        <f t="shared" si="370"/>
        <v>#REF!</v>
      </c>
      <c r="MH50" s="107" t="e">
        <f t="shared" si="370"/>
        <v>#REF!</v>
      </c>
      <c r="MI50" s="107" t="e">
        <f>MH50-MH49+IF(MH52="",MH51,MH52)</f>
        <v>#REF!</v>
      </c>
      <c r="MJ50" s="107" t="e">
        <f t="shared" ref="MJ50:MZ50" si="371">MI50-MI49+IF(MI52="",MI51,MI52)</f>
        <v>#REF!</v>
      </c>
      <c r="MK50" s="107" t="e">
        <f t="shared" si="371"/>
        <v>#REF!</v>
      </c>
      <c r="ML50" s="107" t="e">
        <f t="shared" si="371"/>
        <v>#REF!</v>
      </c>
      <c r="MM50" s="107" t="e">
        <f t="shared" si="371"/>
        <v>#REF!</v>
      </c>
      <c r="MN50" s="107" t="e">
        <f t="shared" si="371"/>
        <v>#REF!</v>
      </c>
      <c r="MO50" s="107" t="e">
        <f t="shared" si="371"/>
        <v>#REF!</v>
      </c>
      <c r="MP50" s="107" t="e">
        <f t="shared" si="371"/>
        <v>#REF!</v>
      </c>
      <c r="MQ50" s="107" t="e">
        <f t="shared" si="371"/>
        <v>#REF!</v>
      </c>
      <c r="MR50" s="107" t="e">
        <f t="shared" si="371"/>
        <v>#REF!</v>
      </c>
      <c r="MS50" s="107" t="e">
        <f t="shared" si="371"/>
        <v>#REF!</v>
      </c>
      <c r="MT50" s="107" t="e">
        <f t="shared" si="371"/>
        <v>#REF!</v>
      </c>
      <c r="MU50" s="107" t="e">
        <f t="shared" si="371"/>
        <v>#REF!</v>
      </c>
      <c r="MV50" s="107" t="e">
        <f t="shared" si="371"/>
        <v>#REF!</v>
      </c>
      <c r="MW50" s="107" t="e">
        <f t="shared" si="371"/>
        <v>#REF!</v>
      </c>
      <c r="MX50" s="107" t="e">
        <f t="shared" si="371"/>
        <v>#REF!</v>
      </c>
      <c r="MY50" s="107" t="e">
        <f t="shared" si="371"/>
        <v>#REF!</v>
      </c>
      <c r="MZ50" s="107" t="e">
        <f t="shared" si="371"/>
        <v>#REF!</v>
      </c>
      <c r="NA50" s="107" t="e">
        <f>MZ50-MZ49+IF(MZ52="",MZ51,MZ52)</f>
        <v>#REF!</v>
      </c>
      <c r="NB50" s="107" t="e">
        <f t="shared" ref="NB50:NR50" si="372">NA50-NA49+IF(NA52="",NA51,NA52)</f>
        <v>#REF!</v>
      </c>
      <c r="NC50" s="107" t="e">
        <f t="shared" si="372"/>
        <v>#REF!</v>
      </c>
      <c r="ND50" s="107" t="e">
        <f t="shared" si="372"/>
        <v>#REF!</v>
      </c>
      <c r="NE50" s="107" t="e">
        <f t="shared" si="372"/>
        <v>#REF!</v>
      </c>
      <c r="NF50" s="107" t="e">
        <f t="shared" si="372"/>
        <v>#REF!</v>
      </c>
      <c r="NG50" s="107" t="e">
        <f t="shared" si="372"/>
        <v>#REF!</v>
      </c>
      <c r="NH50" s="107" t="e">
        <f t="shared" si="372"/>
        <v>#REF!</v>
      </c>
      <c r="NI50" s="107" t="e">
        <f t="shared" si="372"/>
        <v>#REF!</v>
      </c>
      <c r="NJ50" s="107" t="e">
        <f t="shared" si="372"/>
        <v>#REF!</v>
      </c>
      <c r="NK50" s="107" t="e">
        <f t="shared" si="372"/>
        <v>#REF!</v>
      </c>
      <c r="NL50" s="107" t="e">
        <f t="shared" si="372"/>
        <v>#REF!</v>
      </c>
      <c r="NM50" s="107" t="e">
        <f t="shared" si="372"/>
        <v>#REF!</v>
      </c>
      <c r="NN50" s="107" t="e">
        <f t="shared" si="372"/>
        <v>#REF!</v>
      </c>
      <c r="NO50" s="107" t="e">
        <f t="shared" si="372"/>
        <v>#REF!</v>
      </c>
      <c r="NP50" s="107" t="e">
        <f t="shared" si="372"/>
        <v>#REF!</v>
      </c>
      <c r="NQ50" s="107" t="e">
        <f t="shared" si="372"/>
        <v>#REF!</v>
      </c>
      <c r="NR50" s="107" t="e">
        <f t="shared" si="372"/>
        <v>#REF!</v>
      </c>
      <c r="NS50" s="107" t="e">
        <f>NR50-NR49+IF(NR52="",NR51,NR52)</f>
        <v>#REF!</v>
      </c>
      <c r="NT50" s="107" t="e">
        <f t="shared" ref="NT50:OJ50" si="373">NS50-NS49+IF(NS52="",NS51,NS52)</f>
        <v>#REF!</v>
      </c>
      <c r="NU50" s="107" t="e">
        <f t="shared" si="373"/>
        <v>#REF!</v>
      </c>
      <c r="NV50" s="107" t="e">
        <f t="shared" si="373"/>
        <v>#REF!</v>
      </c>
      <c r="NW50" s="107" t="e">
        <f t="shared" si="373"/>
        <v>#REF!</v>
      </c>
      <c r="NX50" s="107" t="e">
        <f t="shared" si="373"/>
        <v>#REF!</v>
      </c>
      <c r="NY50" s="107" t="e">
        <f t="shared" si="373"/>
        <v>#REF!</v>
      </c>
      <c r="NZ50" s="107" t="e">
        <f t="shared" si="373"/>
        <v>#REF!</v>
      </c>
      <c r="OA50" s="107" t="e">
        <f t="shared" si="373"/>
        <v>#REF!</v>
      </c>
      <c r="OB50" s="107" t="e">
        <f t="shared" si="373"/>
        <v>#REF!</v>
      </c>
      <c r="OC50" s="107" t="e">
        <f t="shared" si="373"/>
        <v>#REF!</v>
      </c>
      <c r="OD50" s="107" t="e">
        <f t="shared" si="373"/>
        <v>#REF!</v>
      </c>
      <c r="OE50" s="107" t="e">
        <f t="shared" si="373"/>
        <v>#REF!</v>
      </c>
      <c r="OF50" s="107" t="e">
        <f t="shared" si="373"/>
        <v>#REF!</v>
      </c>
      <c r="OG50" s="107" t="e">
        <f t="shared" si="373"/>
        <v>#REF!</v>
      </c>
      <c r="OH50" s="107" t="e">
        <f t="shared" si="373"/>
        <v>#REF!</v>
      </c>
      <c r="OI50" s="107" t="e">
        <f t="shared" si="373"/>
        <v>#REF!</v>
      </c>
      <c r="OJ50" s="107" t="e">
        <f t="shared" si="373"/>
        <v>#REF!</v>
      </c>
      <c r="OK50" s="107" t="e">
        <f>OJ50-OJ49+IF(OJ52="",OJ51,OJ52)</f>
        <v>#REF!</v>
      </c>
      <c r="OL50" s="107" t="e">
        <f t="shared" ref="OL50:PB50" si="374">OK50-OK49+IF(OK52="",OK51,OK52)</f>
        <v>#REF!</v>
      </c>
      <c r="OM50" s="107" t="e">
        <f t="shared" si="374"/>
        <v>#REF!</v>
      </c>
      <c r="ON50" s="107" t="e">
        <f t="shared" si="374"/>
        <v>#REF!</v>
      </c>
      <c r="OO50" s="107" t="e">
        <f t="shared" si="374"/>
        <v>#REF!</v>
      </c>
      <c r="OP50" s="107" t="e">
        <f t="shared" si="374"/>
        <v>#REF!</v>
      </c>
      <c r="OQ50" s="107" t="e">
        <f t="shared" si="374"/>
        <v>#REF!</v>
      </c>
      <c r="OR50" s="107" t="e">
        <f t="shared" si="374"/>
        <v>#REF!</v>
      </c>
      <c r="OS50" s="107" t="e">
        <f t="shared" si="374"/>
        <v>#REF!</v>
      </c>
      <c r="OT50" s="107" t="e">
        <f t="shared" si="374"/>
        <v>#REF!</v>
      </c>
      <c r="OU50" s="107" t="e">
        <f t="shared" si="374"/>
        <v>#REF!</v>
      </c>
      <c r="OV50" s="107" t="e">
        <f t="shared" si="374"/>
        <v>#REF!</v>
      </c>
      <c r="OW50" s="107" t="e">
        <f t="shared" si="374"/>
        <v>#REF!</v>
      </c>
      <c r="OX50" s="107" t="e">
        <f t="shared" si="374"/>
        <v>#REF!</v>
      </c>
      <c r="OY50" s="107" t="e">
        <f t="shared" si="374"/>
        <v>#REF!</v>
      </c>
      <c r="OZ50" s="107" t="e">
        <f t="shared" si="374"/>
        <v>#REF!</v>
      </c>
      <c r="PA50" s="107" t="e">
        <f t="shared" si="374"/>
        <v>#REF!</v>
      </c>
      <c r="PB50" s="107" t="e">
        <f t="shared" si="374"/>
        <v>#REF!</v>
      </c>
      <c r="PC50" s="107" t="e">
        <f>PB50-PB49+IF(PB52="",PB51,PB52)</f>
        <v>#REF!</v>
      </c>
      <c r="PD50" s="107" t="e">
        <f t="shared" ref="PD50:PT50" si="375">PC50-PC49+IF(PC52="",PC51,PC52)</f>
        <v>#REF!</v>
      </c>
      <c r="PE50" s="107" t="e">
        <f t="shared" si="375"/>
        <v>#REF!</v>
      </c>
      <c r="PF50" s="107" t="e">
        <f t="shared" si="375"/>
        <v>#REF!</v>
      </c>
      <c r="PG50" s="107" t="e">
        <f t="shared" si="375"/>
        <v>#REF!</v>
      </c>
      <c r="PH50" s="107" t="e">
        <f t="shared" si="375"/>
        <v>#REF!</v>
      </c>
      <c r="PI50" s="107" t="e">
        <f t="shared" si="375"/>
        <v>#REF!</v>
      </c>
      <c r="PJ50" s="107" t="e">
        <f t="shared" si="375"/>
        <v>#REF!</v>
      </c>
      <c r="PK50" s="107" t="e">
        <f t="shared" si="375"/>
        <v>#REF!</v>
      </c>
      <c r="PL50" s="107" t="e">
        <f t="shared" si="375"/>
        <v>#REF!</v>
      </c>
      <c r="PM50" s="107" t="e">
        <f t="shared" si="375"/>
        <v>#REF!</v>
      </c>
      <c r="PN50" s="107" t="e">
        <f t="shared" si="375"/>
        <v>#REF!</v>
      </c>
      <c r="PO50" s="107" t="e">
        <f t="shared" si="375"/>
        <v>#REF!</v>
      </c>
      <c r="PP50" s="107" t="e">
        <f t="shared" si="375"/>
        <v>#REF!</v>
      </c>
      <c r="PQ50" s="107" t="e">
        <f t="shared" si="375"/>
        <v>#REF!</v>
      </c>
      <c r="PR50" s="107" t="e">
        <f t="shared" si="375"/>
        <v>#REF!</v>
      </c>
      <c r="PS50" s="107" t="e">
        <f t="shared" si="375"/>
        <v>#REF!</v>
      </c>
      <c r="PT50" s="107" t="e">
        <f t="shared" si="375"/>
        <v>#REF!</v>
      </c>
      <c r="PU50" s="107" t="e">
        <f>PT50-PT49+IF(PT52="",PT51,PT52)</f>
        <v>#REF!</v>
      </c>
      <c r="PV50" s="107" t="e">
        <f t="shared" ref="PV50:QL50" si="376">PU50-PU49+IF(PU52="",PU51,PU52)</f>
        <v>#REF!</v>
      </c>
      <c r="PW50" s="107" t="e">
        <f t="shared" si="376"/>
        <v>#REF!</v>
      </c>
      <c r="PX50" s="107" t="e">
        <f t="shared" si="376"/>
        <v>#REF!</v>
      </c>
      <c r="PY50" s="107" t="e">
        <f t="shared" si="376"/>
        <v>#REF!</v>
      </c>
      <c r="PZ50" s="107" t="e">
        <f t="shared" si="376"/>
        <v>#REF!</v>
      </c>
      <c r="QA50" s="107" t="e">
        <f t="shared" si="376"/>
        <v>#REF!</v>
      </c>
      <c r="QB50" s="107" t="e">
        <f t="shared" si="376"/>
        <v>#REF!</v>
      </c>
      <c r="QC50" s="107" t="e">
        <f t="shared" si="376"/>
        <v>#REF!</v>
      </c>
      <c r="QD50" s="107" t="e">
        <f t="shared" si="376"/>
        <v>#REF!</v>
      </c>
      <c r="QE50" s="107" t="e">
        <f t="shared" si="376"/>
        <v>#REF!</v>
      </c>
      <c r="QF50" s="107" t="e">
        <f t="shared" si="376"/>
        <v>#REF!</v>
      </c>
      <c r="QG50" s="107" t="e">
        <f t="shared" si="376"/>
        <v>#REF!</v>
      </c>
      <c r="QH50" s="107" t="e">
        <f t="shared" si="376"/>
        <v>#REF!</v>
      </c>
      <c r="QI50" s="107" t="e">
        <f t="shared" si="376"/>
        <v>#REF!</v>
      </c>
      <c r="QJ50" s="107" t="e">
        <f t="shared" si="376"/>
        <v>#REF!</v>
      </c>
      <c r="QK50" s="107" t="e">
        <f t="shared" si="376"/>
        <v>#REF!</v>
      </c>
      <c r="QL50" s="107" t="e">
        <f t="shared" si="376"/>
        <v>#REF!</v>
      </c>
      <c r="QM50" s="107" t="e">
        <f>QL50-QL49+IF(QL52="",QL51,QL52)</f>
        <v>#REF!</v>
      </c>
      <c r="QN50" s="107" t="e">
        <f t="shared" ref="QN50:RD50" si="377">QM50-QM49+IF(QM52="",QM51,QM52)</f>
        <v>#REF!</v>
      </c>
      <c r="QO50" s="107" t="e">
        <f t="shared" si="377"/>
        <v>#REF!</v>
      </c>
      <c r="QP50" s="107" t="e">
        <f t="shared" si="377"/>
        <v>#REF!</v>
      </c>
      <c r="QQ50" s="107" t="e">
        <f t="shared" si="377"/>
        <v>#REF!</v>
      </c>
      <c r="QR50" s="107" t="e">
        <f t="shared" si="377"/>
        <v>#REF!</v>
      </c>
      <c r="QS50" s="107" t="e">
        <f t="shared" si="377"/>
        <v>#REF!</v>
      </c>
      <c r="QT50" s="107" t="e">
        <f t="shared" si="377"/>
        <v>#REF!</v>
      </c>
      <c r="QU50" s="107" t="e">
        <f t="shared" si="377"/>
        <v>#REF!</v>
      </c>
      <c r="QV50" s="107" t="e">
        <f t="shared" si="377"/>
        <v>#REF!</v>
      </c>
      <c r="QW50" s="107" t="e">
        <f t="shared" si="377"/>
        <v>#REF!</v>
      </c>
      <c r="QX50" s="107" t="e">
        <f t="shared" si="377"/>
        <v>#REF!</v>
      </c>
      <c r="QY50" s="107" t="e">
        <f t="shared" si="377"/>
        <v>#REF!</v>
      </c>
      <c r="QZ50" s="107" t="e">
        <f t="shared" si="377"/>
        <v>#REF!</v>
      </c>
      <c r="RA50" s="107" t="e">
        <f t="shared" si="377"/>
        <v>#REF!</v>
      </c>
      <c r="RB50" s="107" t="e">
        <f t="shared" si="377"/>
        <v>#REF!</v>
      </c>
      <c r="RC50" s="107" t="e">
        <f t="shared" si="377"/>
        <v>#REF!</v>
      </c>
      <c r="RD50" s="107" t="e">
        <f t="shared" si="377"/>
        <v>#REF!</v>
      </c>
      <c r="RE50" s="107" t="e">
        <f>RD50-RD49+IF(RD52="",RD51,RD52)</f>
        <v>#REF!</v>
      </c>
      <c r="RF50" s="107" t="e">
        <f t="shared" ref="RF50:RV50" si="378">RE50-RE49+IF(RE52="",RE51,RE52)</f>
        <v>#REF!</v>
      </c>
      <c r="RG50" s="107" t="e">
        <f t="shared" si="378"/>
        <v>#REF!</v>
      </c>
      <c r="RH50" s="107" t="e">
        <f t="shared" si="378"/>
        <v>#REF!</v>
      </c>
      <c r="RI50" s="107" t="e">
        <f t="shared" si="378"/>
        <v>#REF!</v>
      </c>
      <c r="RJ50" s="107" t="e">
        <f t="shared" si="378"/>
        <v>#REF!</v>
      </c>
      <c r="RK50" s="107" t="e">
        <f t="shared" si="378"/>
        <v>#REF!</v>
      </c>
      <c r="RL50" s="107" t="e">
        <f t="shared" si="378"/>
        <v>#REF!</v>
      </c>
      <c r="RM50" s="107" t="e">
        <f t="shared" si="378"/>
        <v>#REF!</v>
      </c>
      <c r="RN50" s="107" t="e">
        <f t="shared" si="378"/>
        <v>#REF!</v>
      </c>
      <c r="RO50" s="107" t="e">
        <f t="shared" si="378"/>
        <v>#REF!</v>
      </c>
      <c r="RP50" s="107" t="e">
        <f t="shared" si="378"/>
        <v>#REF!</v>
      </c>
      <c r="RQ50" s="107" t="e">
        <f t="shared" si="378"/>
        <v>#REF!</v>
      </c>
      <c r="RR50" s="107" t="e">
        <f t="shared" si="378"/>
        <v>#REF!</v>
      </c>
      <c r="RS50" s="107" t="e">
        <f t="shared" si="378"/>
        <v>#REF!</v>
      </c>
      <c r="RT50" s="107" t="e">
        <f t="shared" si="378"/>
        <v>#REF!</v>
      </c>
      <c r="RU50" s="107" t="e">
        <f t="shared" si="378"/>
        <v>#REF!</v>
      </c>
      <c r="RV50" s="107" t="e">
        <f t="shared" si="378"/>
        <v>#REF!</v>
      </c>
      <c r="RW50" s="107" t="e">
        <f>RV50-RV49+IF(RV52="",RV51,RV52)</f>
        <v>#REF!</v>
      </c>
      <c r="RX50" s="107" t="e">
        <f t="shared" ref="RX50:SN50" si="379">RW50-RW49+IF(RW52="",RW51,RW52)</f>
        <v>#REF!</v>
      </c>
      <c r="RY50" s="107" t="e">
        <f t="shared" si="379"/>
        <v>#REF!</v>
      </c>
      <c r="RZ50" s="107" t="e">
        <f t="shared" si="379"/>
        <v>#REF!</v>
      </c>
      <c r="SA50" s="107" t="e">
        <f t="shared" si="379"/>
        <v>#REF!</v>
      </c>
      <c r="SB50" s="107" t="e">
        <f t="shared" si="379"/>
        <v>#REF!</v>
      </c>
      <c r="SC50" s="107" t="e">
        <f t="shared" si="379"/>
        <v>#REF!</v>
      </c>
      <c r="SD50" s="107" t="e">
        <f t="shared" si="379"/>
        <v>#REF!</v>
      </c>
      <c r="SE50" s="107" t="e">
        <f t="shared" si="379"/>
        <v>#REF!</v>
      </c>
      <c r="SF50" s="107" t="e">
        <f t="shared" si="379"/>
        <v>#REF!</v>
      </c>
      <c r="SG50" s="107" t="e">
        <f t="shared" si="379"/>
        <v>#REF!</v>
      </c>
      <c r="SH50" s="107" t="e">
        <f t="shared" si="379"/>
        <v>#REF!</v>
      </c>
      <c r="SI50" s="107" t="e">
        <f t="shared" si="379"/>
        <v>#REF!</v>
      </c>
      <c r="SJ50" s="107" t="e">
        <f t="shared" si="379"/>
        <v>#REF!</v>
      </c>
      <c r="SK50" s="107" t="e">
        <f t="shared" si="379"/>
        <v>#REF!</v>
      </c>
      <c r="SL50" s="107" t="e">
        <f t="shared" si="379"/>
        <v>#REF!</v>
      </c>
      <c r="SM50" s="107" t="e">
        <f t="shared" si="379"/>
        <v>#REF!</v>
      </c>
      <c r="SN50" s="107" t="e">
        <f t="shared" si="379"/>
        <v>#REF!</v>
      </c>
      <c r="SO50" s="107" t="e">
        <f>SN50-SN49+IF(SN52="",SN51,SN52)</f>
        <v>#REF!</v>
      </c>
      <c r="SP50" s="107" t="e">
        <f t="shared" ref="SP50:TF50" si="380">SO50-SO49+IF(SO52="",SO51,SO52)</f>
        <v>#REF!</v>
      </c>
      <c r="SQ50" s="107" t="e">
        <f t="shared" si="380"/>
        <v>#REF!</v>
      </c>
      <c r="SR50" s="107" t="e">
        <f t="shared" si="380"/>
        <v>#REF!</v>
      </c>
      <c r="SS50" s="107" t="e">
        <f t="shared" si="380"/>
        <v>#REF!</v>
      </c>
      <c r="ST50" s="107" t="e">
        <f t="shared" si="380"/>
        <v>#REF!</v>
      </c>
      <c r="SU50" s="107" t="e">
        <f t="shared" si="380"/>
        <v>#REF!</v>
      </c>
      <c r="SV50" s="107" t="e">
        <f t="shared" si="380"/>
        <v>#REF!</v>
      </c>
      <c r="SW50" s="107" t="e">
        <f t="shared" si="380"/>
        <v>#REF!</v>
      </c>
      <c r="SX50" s="107" t="e">
        <f t="shared" si="380"/>
        <v>#REF!</v>
      </c>
      <c r="SY50" s="107" t="e">
        <f t="shared" si="380"/>
        <v>#REF!</v>
      </c>
      <c r="SZ50" s="107" t="e">
        <f t="shared" si="380"/>
        <v>#REF!</v>
      </c>
      <c r="TA50" s="107" t="e">
        <f t="shared" si="380"/>
        <v>#REF!</v>
      </c>
      <c r="TB50" s="107" t="e">
        <f t="shared" si="380"/>
        <v>#REF!</v>
      </c>
      <c r="TC50" s="107" t="e">
        <f t="shared" si="380"/>
        <v>#REF!</v>
      </c>
      <c r="TD50" s="107" t="e">
        <f t="shared" si="380"/>
        <v>#REF!</v>
      </c>
      <c r="TE50" s="107" t="e">
        <f t="shared" si="380"/>
        <v>#REF!</v>
      </c>
      <c r="TF50" s="107" t="e">
        <f t="shared" si="380"/>
        <v>#REF!</v>
      </c>
      <c r="TG50" s="107" t="e">
        <f>TF50-TF49+IF(TF52="",TF51,TF52)</f>
        <v>#REF!</v>
      </c>
      <c r="TH50" s="107" t="e">
        <f t="shared" ref="TH50:TX50" si="381">TG50-TG49+IF(TG52="",TG51,TG52)</f>
        <v>#REF!</v>
      </c>
      <c r="TI50" s="107" t="e">
        <f t="shared" si="381"/>
        <v>#REF!</v>
      </c>
      <c r="TJ50" s="107" t="e">
        <f t="shared" si="381"/>
        <v>#REF!</v>
      </c>
      <c r="TK50" s="107" t="e">
        <f t="shared" si="381"/>
        <v>#REF!</v>
      </c>
      <c r="TL50" s="107" t="e">
        <f t="shared" si="381"/>
        <v>#REF!</v>
      </c>
      <c r="TM50" s="107" t="e">
        <f t="shared" si="381"/>
        <v>#REF!</v>
      </c>
      <c r="TN50" s="107" t="e">
        <f t="shared" si="381"/>
        <v>#REF!</v>
      </c>
      <c r="TO50" s="107" t="e">
        <f t="shared" si="381"/>
        <v>#REF!</v>
      </c>
      <c r="TP50" s="107" t="e">
        <f t="shared" si="381"/>
        <v>#REF!</v>
      </c>
      <c r="TQ50" s="107" t="e">
        <f t="shared" si="381"/>
        <v>#REF!</v>
      </c>
      <c r="TR50" s="107" t="e">
        <f t="shared" si="381"/>
        <v>#REF!</v>
      </c>
      <c r="TS50" s="107" t="e">
        <f t="shared" si="381"/>
        <v>#REF!</v>
      </c>
      <c r="TT50" s="107" t="e">
        <f t="shared" si="381"/>
        <v>#REF!</v>
      </c>
      <c r="TU50" s="107" t="e">
        <f t="shared" si="381"/>
        <v>#REF!</v>
      </c>
      <c r="TV50" s="107" t="e">
        <f t="shared" si="381"/>
        <v>#REF!</v>
      </c>
      <c r="TW50" s="107" t="e">
        <f t="shared" si="381"/>
        <v>#REF!</v>
      </c>
      <c r="TX50" s="107" t="e">
        <f t="shared" si="381"/>
        <v>#REF!</v>
      </c>
      <c r="TY50" s="107" t="e">
        <f>TX50-TX49+IF(TX52="",TX51,TX52)</f>
        <v>#REF!</v>
      </c>
      <c r="TZ50" s="107" t="e">
        <f t="shared" ref="TZ50:UP50" si="382">TY50-TY49+IF(TY52="",TY51,TY52)</f>
        <v>#REF!</v>
      </c>
      <c r="UA50" s="107" t="e">
        <f t="shared" si="382"/>
        <v>#REF!</v>
      </c>
      <c r="UB50" s="107" t="e">
        <f t="shared" si="382"/>
        <v>#REF!</v>
      </c>
      <c r="UC50" s="107" t="e">
        <f t="shared" si="382"/>
        <v>#REF!</v>
      </c>
      <c r="UD50" s="107" t="e">
        <f t="shared" si="382"/>
        <v>#REF!</v>
      </c>
      <c r="UE50" s="107" t="e">
        <f t="shared" si="382"/>
        <v>#REF!</v>
      </c>
      <c r="UF50" s="107" t="e">
        <f t="shared" si="382"/>
        <v>#REF!</v>
      </c>
      <c r="UG50" s="107" t="e">
        <f t="shared" si="382"/>
        <v>#REF!</v>
      </c>
      <c r="UH50" s="107" t="e">
        <f t="shared" si="382"/>
        <v>#REF!</v>
      </c>
      <c r="UI50" s="107" t="e">
        <f t="shared" si="382"/>
        <v>#REF!</v>
      </c>
      <c r="UJ50" s="107" t="e">
        <f t="shared" si="382"/>
        <v>#REF!</v>
      </c>
      <c r="UK50" s="107" t="e">
        <f t="shared" si="382"/>
        <v>#REF!</v>
      </c>
      <c r="UL50" s="107" t="e">
        <f t="shared" si="382"/>
        <v>#REF!</v>
      </c>
      <c r="UM50" s="107" t="e">
        <f t="shared" si="382"/>
        <v>#REF!</v>
      </c>
      <c r="UN50" s="107" t="e">
        <f t="shared" si="382"/>
        <v>#REF!</v>
      </c>
      <c r="UO50" s="107" t="e">
        <f t="shared" si="382"/>
        <v>#REF!</v>
      </c>
      <c r="UP50" s="107" t="e">
        <f t="shared" si="382"/>
        <v>#REF!</v>
      </c>
      <c r="UQ50" s="107" t="e">
        <f>UP50-UP49+IF(UP52="",UP51,UP52)</f>
        <v>#REF!</v>
      </c>
      <c r="UR50" s="107" t="e">
        <f t="shared" ref="UR50:VH50" si="383">UQ50-UQ49+IF(UQ52="",UQ51,UQ52)</f>
        <v>#REF!</v>
      </c>
      <c r="US50" s="107" t="e">
        <f t="shared" si="383"/>
        <v>#REF!</v>
      </c>
      <c r="UT50" s="107" t="e">
        <f t="shared" si="383"/>
        <v>#REF!</v>
      </c>
      <c r="UU50" s="107" t="e">
        <f t="shared" si="383"/>
        <v>#REF!</v>
      </c>
      <c r="UV50" s="107" t="e">
        <f t="shared" si="383"/>
        <v>#REF!</v>
      </c>
      <c r="UW50" s="107" t="e">
        <f t="shared" si="383"/>
        <v>#REF!</v>
      </c>
      <c r="UX50" s="107" t="e">
        <f t="shared" si="383"/>
        <v>#REF!</v>
      </c>
      <c r="UY50" s="107" t="e">
        <f t="shared" si="383"/>
        <v>#REF!</v>
      </c>
      <c r="UZ50" s="107" t="e">
        <f t="shared" si="383"/>
        <v>#REF!</v>
      </c>
      <c r="VA50" s="107" t="e">
        <f t="shared" si="383"/>
        <v>#REF!</v>
      </c>
      <c r="VB50" s="107" t="e">
        <f t="shared" si="383"/>
        <v>#REF!</v>
      </c>
      <c r="VC50" s="107" t="e">
        <f t="shared" si="383"/>
        <v>#REF!</v>
      </c>
      <c r="VD50" s="107" t="e">
        <f t="shared" si="383"/>
        <v>#REF!</v>
      </c>
      <c r="VE50" s="107" t="e">
        <f t="shared" si="383"/>
        <v>#REF!</v>
      </c>
      <c r="VF50" s="107" t="e">
        <f t="shared" si="383"/>
        <v>#REF!</v>
      </c>
      <c r="VG50" s="107" t="e">
        <f t="shared" si="383"/>
        <v>#REF!</v>
      </c>
      <c r="VH50" s="107" t="e">
        <f t="shared" si="383"/>
        <v>#REF!</v>
      </c>
    </row>
    <row r="51" spans="1:580" x14ac:dyDescent="0.25">
      <c r="A51" s="243"/>
      <c r="B51" s="48"/>
      <c r="C51" s="48"/>
      <c r="D51" s="51"/>
      <c r="E51" s="65"/>
      <c r="F51" s="57"/>
      <c r="G51" s="61"/>
      <c r="H51" s="60"/>
      <c r="I51" s="57"/>
      <c r="J51" s="61"/>
      <c r="K51" s="60"/>
      <c r="L51" s="57"/>
      <c r="M51" s="61"/>
      <c r="N51" s="60"/>
      <c r="O51" s="57"/>
      <c r="P51" s="61"/>
      <c r="Q51" s="60"/>
      <c r="R51" s="57"/>
      <c r="S51" s="61"/>
      <c r="T51" s="60"/>
      <c r="U51" s="57"/>
      <c r="V51" s="66"/>
      <c r="W51" s="65"/>
      <c r="X51" s="57"/>
      <c r="Y51" s="61"/>
      <c r="Z51" s="60"/>
      <c r="AA51" s="57"/>
      <c r="AB51" s="61"/>
      <c r="AC51" s="60"/>
      <c r="AD51" s="57"/>
      <c r="AE51" s="61"/>
      <c r="AF51" s="60"/>
      <c r="AG51" s="57"/>
      <c r="AH51" s="61"/>
      <c r="AI51" s="60"/>
      <c r="AJ51" s="57"/>
      <c r="AK51" s="61"/>
      <c r="AL51" s="60"/>
      <c r="AM51" s="57"/>
      <c r="AN51" s="66"/>
      <c r="AO51" s="65"/>
      <c r="AP51" s="57"/>
      <c r="AQ51" s="61"/>
      <c r="AR51" s="60"/>
      <c r="AS51" s="57"/>
      <c r="AT51" s="61"/>
      <c r="AU51" s="60"/>
      <c r="AV51" s="57"/>
      <c r="AW51" s="61"/>
      <c r="AX51" s="60"/>
      <c r="AY51" s="57"/>
      <c r="AZ51" s="61"/>
      <c r="BA51" s="60"/>
      <c r="BB51" s="57"/>
      <c r="BC51" s="61"/>
      <c r="BD51" s="60"/>
      <c r="BE51" s="57"/>
      <c r="BF51" s="66"/>
      <c r="BG51" s="65"/>
      <c r="BH51" s="57"/>
      <c r="BI51" s="61"/>
      <c r="BJ51" s="60"/>
      <c r="BK51" s="57"/>
      <c r="BL51" s="61"/>
      <c r="BM51" s="60"/>
      <c r="BN51" s="57"/>
      <c r="BO51" s="61"/>
      <c r="BP51" s="60"/>
      <c r="BQ51" s="57"/>
      <c r="BR51" s="61"/>
      <c r="BS51" s="60"/>
      <c r="BT51" s="57"/>
      <c r="BU51" s="61"/>
      <c r="BV51" s="60"/>
      <c r="BW51" s="57"/>
      <c r="BX51" s="66"/>
      <c r="BY51" s="65"/>
      <c r="BZ51" s="57"/>
      <c r="CA51" s="61"/>
      <c r="CB51" s="60"/>
      <c r="CC51" s="57"/>
      <c r="CD51" s="61"/>
      <c r="CE51" s="60"/>
      <c r="CF51" s="57"/>
      <c r="CG51" s="61"/>
      <c r="CH51" s="60"/>
      <c r="CI51" s="57"/>
      <c r="CJ51" s="61"/>
      <c r="CK51" s="60"/>
      <c r="CL51" s="57"/>
      <c r="CM51" s="61"/>
      <c r="CN51" s="60"/>
      <c r="CO51" s="57"/>
      <c r="CP51" s="66"/>
      <c r="CQ51" s="65"/>
      <c r="CR51" s="57"/>
      <c r="CS51" s="61"/>
      <c r="CT51" s="60"/>
      <c r="CU51" s="57"/>
      <c r="CV51" s="61"/>
      <c r="CW51" s="60"/>
      <c r="CX51" s="57"/>
      <c r="CY51" s="61"/>
      <c r="CZ51" s="60"/>
      <c r="DA51" s="57"/>
      <c r="DB51" s="61"/>
      <c r="DC51" s="60"/>
      <c r="DD51" s="57"/>
      <c r="DE51" s="61"/>
      <c r="DF51" s="60"/>
      <c r="DG51" s="57"/>
      <c r="DH51" s="66"/>
      <c r="DI51" s="65"/>
      <c r="DJ51" s="57"/>
      <c r="DK51" s="61"/>
      <c r="DL51" s="60"/>
      <c r="DM51" s="57"/>
      <c r="DN51" s="61"/>
      <c r="DO51" s="60"/>
      <c r="DP51" s="57"/>
      <c r="DQ51" s="61"/>
      <c r="DR51" s="60"/>
      <c r="DS51" s="57"/>
      <c r="DT51" s="61"/>
      <c r="DU51" s="60"/>
      <c r="DV51" s="57"/>
      <c r="DW51" s="61"/>
      <c r="DX51" s="60"/>
      <c r="DY51" s="57"/>
      <c r="DZ51" s="66"/>
      <c r="EA51" s="65"/>
      <c r="EB51" s="57"/>
      <c r="EC51" s="61"/>
      <c r="ED51" s="60"/>
      <c r="EE51" s="57"/>
      <c r="EF51" s="61"/>
      <c r="EG51" s="60"/>
      <c r="EH51" s="57"/>
      <c r="EI51" s="61"/>
      <c r="EJ51" s="60"/>
      <c r="EK51" s="57"/>
      <c r="EL51" s="61"/>
      <c r="EM51" s="60"/>
      <c r="EN51" s="57"/>
      <c r="EO51" s="61"/>
      <c r="EP51" s="60"/>
      <c r="EQ51" s="57"/>
      <c r="ER51" s="66"/>
      <c r="ES51" s="65"/>
      <c r="ET51" s="57"/>
      <c r="EU51" s="61"/>
      <c r="EV51" s="60"/>
      <c r="EW51" s="57"/>
      <c r="EX51" s="61"/>
      <c r="EY51" s="60"/>
      <c r="EZ51" s="57"/>
      <c r="FA51" s="61"/>
      <c r="FB51" s="60"/>
      <c r="FC51" s="57"/>
      <c r="FD51" s="61"/>
      <c r="FE51" s="60"/>
      <c r="FF51" s="57"/>
      <c r="FG51" s="61"/>
      <c r="FH51" s="60"/>
      <c r="FI51" s="57"/>
      <c r="FJ51" s="66"/>
      <c r="FK51" s="65"/>
      <c r="FL51" s="57"/>
      <c r="FM51" s="61"/>
      <c r="FN51" s="60"/>
      <c r="FO51" s="57"/>
      <c r="FP51" s="61"/>
      <c r="FQ51" s="60"/>
      <c r="FR51" s="57"/>
      <c r="FS51" s="61"/>
      <c r="FT51" s="60"/>
      <c r="FU51" s="57"/>
      <c r="FV51" s="61"/>
      <c r="FW51" s="60"/>
      <c r="FX51" s="57"/>
      <c r="FY51" s="61"/>
      <c r="FZ51" s="60"/>
      <c r="GA51" s="57"/>
      <c r="GB51" s="66"/>
      <c r="GC51" s="65"/>
      <c r="GD51" s="57"/>
      <c r="GE51" s="61"/>
      <c r="GF51" s="60"/>
      <c r="GG51" s="57"/>
      <c r="GH51" s="61"/>
      <c r="GI51" s="60"/>
      <c r="GJ51" s="57"/>
      <c r="GK51" s="61"/>
      <c r="GL51" s="60"/>
      <c r="GM51" s="57"/>
      <c r="GN51" s="61"/>
      <c r="GO51" s="60"/>
      <c r="GP51" s="57"/>
      <c r="GQ51" s="61"/>
      <c r="GR51" s="60"/>
      <c r="GS51" s="57"/>
      <c r="GT51" s="66"/>
      <c r="GU51" s="65"/>
      <c r="GV51" s="57"/>
      <c r="GW51" s="61"/>
      <c r="GX51" s="60"/>
      <c r="GY51" s="57"/>
      <c r="GZ51" s="61"/>
      <c r="HA51" s="60"/>
      <c r="HB51" s="57"/>
      <c r="HC51" s="61"/>
      <c r="HD51" s="60"/>
      <c r="HE51" s="57"/>
      <c r="HF51" s="61"/>
      <c r="HG51" s="60"/>
      <c r="HH51" s="57"/>
      <c r="HI51" s="61"/>
      <c r="HJ51" s="60"/>
      <c r="HK51" s="57"/>
      <c r="HL51" s="66"/>
      <c r="HM51" s="65"/>
      <c r="HN51" s="57"/>
      <c r="HO51" s="61"/>
      <c r="HP51" s="60"/>
      <c r="HQ51" s="57"/>
      <c r="HR51" s="61"/>
      <c r="HS51" s="60"/>
      <c r="HT51" s="57"/>
      <c r="HU51" s="61"/>
      <c r="HV51" s="60"/>
      <c r="HW51" s="57"/>
      <c r="HX51" s="61"/>
      <c r="HY51" s="60"/>
      <c r="HZ51" s="57"/>
      <c r="IA51" s="61"/>
      <c r="IB51" s="60"/>
      <c r="IC51" s="57"/>
      <c r="ID51" s="66"/>
      <c r="IE51" s="65"/>
      <c r="IF51" s="57"/>
      <c r="IG51" s="61"/>
      <c r="IH51" s="60"/>
      <c r="II51" s="57"/>
      <c r="IJ51" s="61"/>
      <c r="IK51" s="60"/>
      <c r="IL51" s="57"/>
      <c r="IM51" s="61"/>
      <c r="IN51" s="60"/>
      <c r="IO51" s="57"/>
      <c r="IP51" s="61"/>
      <c r="IQ51" s="60"/>
      <c r="IR51" s="57"/>
      <c r="IS51" s="61"/>
      <c r="IT51" s="60"/>
      <c r="IU51" s="57"/>
      <c r="IV51" s="66"/>
      <c r="IW51" s="65"/>
      <c r="IX51" s="57"/>
      <c r="IY51" s="61"/>
      <c r="IZ51" s="60"/>
      <c r="JA51" s="57"/>
      <c r="JB51" s="61"/>
      <c r="JC51" s="60"/>
      <c r="JD51" s="57"/>
      <c r="JE51" s="61"/>
      <c r="JF51" s="60"/>
      <c r="JG51" s="57"/>
      <c r="JH51" s="61"/>
      <c r="JI51" s="60"/>
      <c r="JJ51" s="57"/>
      <c r="JK51" s="61"/>
      <c r="JL51" s="60"/>
      <c r="JM51" s="57"/>
      <c r="JN51" s="66"/>
      <c r="JO51" s="65"/>
      <c r="JP51" s="57"/>
      <c r="JQ51" s="61"/>
      <c r="JR51" s="60"/>
      <c r="JS51" s="57"/>
      <c r="JT51" s="61"/>
      <c r="JU51" s="60"/>
      <c r="JV51" s="57"/>
      <c r="JW51" s="61"/>
      <c r="JX51" s="60"/>
      <c r="JY51" s="57"/>
      <c r="JZ51" s="61"/>
      <c r="KA51" s="60"/>
      <c r="KB51" s="57"/>
      <c r="KC51" s="61"/>
      <c r="KD51" s="60"/>
      <c r="KE51" s="57"/>
      <c r="KF51" s="66"/>
      <c r="KG51" s="65"/>
      <c r="KH51" s="57"/>
      <c r="KI51" s="61"/>
      <c r="KJ51" s="60"/>
      <c r="KK51" s="57"/>
      <c r="KL51" s="61"/>
      <c r="KM51" s="60"/>
      <c r="KN51" s="57"/>
      <c r="KO51" s="61"/>
      <c r="KP51" s="60"/>
      <c r="KQ51" s="57"/>
      <c r="KR51" s="61"/>
      <c r="KS51" s="60"/>
      <c r="KT51" s="57"/>
      <c r="KU51" s="61"/>
      <c r="KV51" s="60"/>
      <c r="KW51" s="57"/>
      <c r="KX51" s="66"/>
      <c r="KY51" s="65"/>
      <c r="KZ51" s="57"/>
      <c r="LA51" s="61"/>
      <c r="LB51" s="60"/>
      <c r="LC51" s="57"/>
      <c r="LD51" s="61"/>
      <c r="LE51" s="60"/>
      <c r="LF51" s="57"/>
      <c r="LG51" s="61"/>
      <c r="LH51" s="60"/>
      <c r="LI51" s="57"/>
      <c r="LJ51" s="61"/>
      <c r="LK51" s="60"/>
      <c r="LL51" s="57"/>
      <c r="LM51" s="61"/>
      <c r="LN51" s="60"/>
      <c r="LO51" s="57"/>
      <c r="LP51" s="66"/>
      <c r="LQ51" s="65"/>
      <c r="LR51" s="57"/>
      <c r="LS51" s="61"/>
      <c r="LT51" s="60"/>
      <c r="LU51" s="57"/>
      <c r="LV51" s="61"/>
      <c r="LW51" s="60"/>
      <c r="LX51" s="57"/>
      <c r="LY51" s="61"/>
      <c r="LZ51" s="60"/>
      <c r="MA51" s="57"/>
      <c r="MB51" s="61"/>
      <c r="MC51" s="60"/>
      <c r="MD51" s="57"/>
      <c r="ME51" s="61"/>
      <c r="MF51" s="60"/>
      <c r="MG51" s="57"/>
      <c r="MH51" s="66"/>
      <c r="MI51" s="65"/>
      <c r="MJ51" s="57"/>
      <c r="MK51" s="61"/>
      <c r="ML51" s="60"/>
      <c r="MM51" s="57"/>
      <c r="MN51" s="61"/>
      <c r="MO51" s="60"/>
      <c r="MP51" s="57"/>
      <c r="MQ51" s="61"/>
      <c r="MR51" s="60"/>
      <c r="MS51" s="57"/>
      <c r="MT51" s="61"/>
      <c r="MU51" s="60"/>
      <c r="MV51" s="57"/>
      <c r="MW51" s="61"/>
      <c r="MX51" s="60"/>
      <c r="MY51" s="57"/>
      <c r="MZ51" s="66"/>
      <c r="NA51" s="65"/>
      <c r="NB51" s="57"/>
      <c r="NC51" s="61"/>
      <c r="ND51" s="60"/>
      <c r="NE51" s="57"/>
      <c r="NF51" s="61"/>
      <c r="NG51" s="60"/>
      <c r="NH51" s="57"/>
      <c r="NI51" s="61"/>
      <c r="NJ51" s="60"/>
      <c r="NK51" s="57"/>
      <c r="NL51" s="61"/>
      <c r="NM51" s="60"/>
      <c r="NN51" s="57"/>
      <c r="NO51" s="61"/>
      <c r="NP51" s="60"/>
      <c r="NQ51" s="57"/>
      <c r="NR51" s="66"/>
      <c r="NS51" s="65"/>
      <c r="NT51" s="57"/>
      <c r="NU51" s="61"/>
      <c r="NV51" s="60"/>
      <c r="NW51" s="57"/>
      <c r="NX51" s="61"/>
      <c r="NY51" s="60"/>
      <c r="NZ51" s="57"/>
      <c r="OA51" s="61"/>
      <c r="OB51" s="60"/>
      <c r="OC51" s="57"/>
      <c r="OD51" s="61"/>
      <c r="OE51" s="60"/>
      <c r="OF51" s="57"/>
      <c r="OG51" s="61"/>
      <c r="OH51" s="60"/>
      <c r="OI51" s="57"/>
      <c r="OJ51" s="66"/>
      <c r="OK51" s="65"/>
      <c r="OL51" s="57"/>
      <c r="OM51" s="61"/>
      <c r="ON51" s="60"/>
      <c r="OO51" s="57"/>
      <c r="OP51" s="61"/>
      <c r="OQ51" s="60"/>
      <c r="OR51" s="57"/>
      <c r="OS51" s="61"/>
      <c r="OT51" s="60"/>
      <c r="OU51" s="57"/>
      <c r="OV51" s="61"/>
      <c r="OW51" s="60"/>
      <c r="OX51" s="57"/>
      <c r="OY51" s="61"/>
      <c r="OZ51" s="60"/>
      <c r="PA51" s="57"/>
      <c r="PB51" s="66"/>
      <c r="PC51" s="65"/>
      <c r="PD51" s="57"/>
      <c r="PE51" s="61"/>
      <c r="PF51" s="60"/>
      <c r="PG51" s="57"/>
      <c r="PH51" s="61"/>
      <c r="PI51" s="60"/>
      <c r="PJ51" s="57"/>
      <c r="PK51" s="61"/>
      <c r="PL51" s="60"/>
      <c r="PM51" s="57"/>
      <c r="PN51" s="61"/>
      <c r="PO51" s="60"/>
      <c r="PP51" s="57"/>
      <c r="PQ51" s="61"/>
      <c r="PR51" s="60"/>
      <c r="PS51" s="57"/>
      <c r="PT51" s="66"/>
      <c r="PU51" s="65"/>
      <c r="PV51" s="57"/>
      <c r="PW51" s="61"/>
      <c r="PX51" s="60"/>
      <c r="PY51" s="57"/>
      <c r="PZ51" s="61"/>
      <c r="QA51" s="60"/>
      <c r="QB51" s="57"/>
      <c r="QC51" s="61"/>
      <c r="QD51" s="60"/>
      <c r="QE51" s="57"/>
      <c r="QF51" s="61"/>
      <c r="QG51" s="60"/>
      <c r="QH51" s="57"/>
      <c r="QI51" s="61"/>
      <c r="QJ51" s="60"/>
      <c r="QK51" s="57"/>
      <c r="QL51" s="66"/>
      <c r="QM51" s="65"/>
      <c r="QN51" s="57"/>
      <c r="QO51" s="61"/>
      <c r="QP51" s="60"/>
      <c r="QQ51" s="57"/>
      <c r="QR51" s="61"/>
      <c r="QS51" s="60"/>
      <c r="QT51" s="57"/>
      <c r="QU51" s="61"/>
      <c r="QV51" s="60"/>
      <c r="QW51" s="57"/>
      <c r="QX51" s="61"/>
      <c r="QY51" s="60"/>
      <c r="QZ51" s="57"/>
      <c r="RA51" s="61"/>
      <c r="RB51" s="60"/>
      <c r="RC51" s="57"/>
      <c r="RD51" s="66"/>
      <c r="RE51" s="65"/>
      <c r="RF51" s="57"/>
      <c r="RG51" s="61"/>
      <c r="RH51" s="60"/>
      <c r="RI51" s="57"/>
      <c r="RJ51" s="61"/>
      <c r="RK51" s="60"/>
      <c r="RL51" s="57"/>
      <c r="RM51" s="61"/>
      <c r="RN51" s="60"/>
      <c r="RO51" s="57"/>
      <c r="RP51" s="61"/>
      <c r="RQ51" s="60"/>
      <c r="RR51" s="57"/>
      <c r="RS51" s="61"/>
      <c r="RT51" s="60"/>
      <c r="RU51" s="57"/>
      <c r="RV51" s="66"/>
      <c r="RW51" s="65"/>
      <c r="RX51" s="57"/>
      <c r="RY51" s="61"/>
      <c r="RZ51" s="60"/>
      <c r="SA51" s="57"/>
      <c r="SB51" s="61"/>
      <c r="SC51" s="60"/>
      <c r="SD51" s="57"/>
      <c r="SE51" s="61"/>
      <c r="SF51" s="60"/>
      <c r="SG51" s="57"/>
      <c r="SH51" s="61"/>
      <c r="SI51" s="60"/>
      <c r="SJ51" s="57"/>
      <c r="SK51" s="61"/>
      <c r="SL51" s="60"/>
      <c r="SM51" s="57"/>
      <c r="SN51" s="66"/>
      <c r="SO51" s="65"/>
      <c r="SP51" s="57"/>
      <c r="SQ51" s="61"/>
      <c r="SR51" s="60"/>
      <c r="SS51" s="57"/>
      <c r="ST51" s="61"/>
      <c r="SU51" s="60"/>
      <c r="SV51" s="57"/>
      <c r="SW51" s="61"/>
      <c r="SX51" s="60"/>
      <c r="SY51" s="57"/>
      <c r="SZ51" s="61"/>
      <c r="TA51" s="60"/>
      <c r="TB51" s="57"/>
      <c r="TC51" s="61"/>
      <c r="TD51" s="60"/>
      <c r="TE51" s="57"/>
      <c r="TF51" s="66"/>
      <c r="TG51" s="65"/>
      <c r="TH51" s="57"/>
      <c r="TI51" s="61"/>
      <c r="TJ51" s="60"/>
      <c r="TK51" s="57"/>
      <c r="TL51" s="61"/>
      <c r="TM51" s="60"/>
      <c r="TN51" s="57"/>
      <c r="TO51" s="61"/>
      <c r="TP51" s="60"/>
      <c r="TQ51" s="57"/>
      <c r="TR51" s="61"/>
      <c r="TS51" s="60"/>
      <c r="TT51" s="57"/>
      <c r="TU51" s="61"/>
      <c r="TV51" s="60"/>
      <c r="TW51" s="57"/>
      <c r="TX51" s="66"/>
      <c r="TY51" s="65"/>
      <c r="TZ51" s="57"/>
      <c r="UA51" s="61"/>
      <c r="UB51" s="60"/>
      <c r="UC51" s="57"/>
      <c r="UD51" s="61"/>
      <c r="UE51" s="60"/>
      <c r="UF51" s="57"/>
      <c r="UG51" s="61"/>
      <c r="UH51" s="60"/>
      <c r="UI51" s="57"/>
      <c r="UJ51" s="61"/>
      <c r="UK51" s="60"/>
      <c r="UL51" s="57"/>
      <c r="UM51" s="61"/>
      <c r="UN51" s="60"/>
      <c r="UO51" s="57"/>
      <c r="UP51" s="66"/>
      <c r="UQ51" s="65"/>
      <c r="UR51" s="57"/>
      <c r="US51" s="61"/>
      <c r="UT51" s="60"/>
      <c r="UU51" s="57"/>
      <c r="UV51" s="61"/>
      <c r="UW51" s="60"/>
      <c r="UX51" s="57"/>
      <c r="UY51" s="61"/>
      <c r="UZ51" s="60"/>
      <c r="VA51" s="57"/>
      <c r="VB51" s="61"/>
      <c r="VC51" s="60"/>
      <c r="VD51" s="57"/>
      <c r="VE51" s="61"/>
      <c r="VF51" s="60"/>
      <c r="VG51" s="57"/>
      <c r="VH51" s="66"/>
    </row>
    <row r="52" spans="1:580" ht="15.75" thickBot="1" x14ac:dyDescent="0.3">
      <c r="A52" s="244"/>
      <c r="B52" s="235" t="s">
        <v>265</v>
      </c>
      <c r="C52" s="235"/>
      <c r="D52" s="47">
        <v>250</v>
      </c>
      <c r="E52" s="80"/>
      <c r="F52" s="29"/>
      <c r="G52" s="30"/>
      <c r="H52" s="28"/>
      <c r="I52" s="29"/>
      <c r="J52" s="30"/>
      <c r="K52" s="28"/>
      <c r="L52" s="29"/>
      <c r="M52" s="30"/>
      <c r="N52" s="28"/>
      <c r="O52" s="29"/>
      <c r="P52" s="30"/>
      <c r="Q52" s="28"/>
      <c r="R52" s="29"/>
      <c r="S52" s="30"/>
      <c r="T52" s="28"/>
      <c r="U52" s="29"/>
      <c r="V52" s="81"/>
      <c r="W52" s="80"/>
      <c r="X52" s="29"/>
      <c r="Y52" s="30"/>
      <c r="Z52" s="28"/>
      <c r="AA52" s="29"/>
      <c r="AB52" s="30"/>
      <c r="AC52" s="28"/>
      <c r="AD52" s="29"/>
      <c r="AE52" s="30"/>
      <c r="AF52" s="28"/>
      <c r="AG52" s="29"/>
      <c r="AH52" s="30"/>
      <c r="AI52" s="28"/>
      <c r="AJ52" s="29"/>
      <c r="AK52" s="30"/>
      <c r="AL52" s="28"/>
      <c r="AM52" s="29"/>
      <c r="AN52" s="81"/>
      <c r="AO52" s="80"/>
      <c r="AP52" s="29"/>
      <c r="AQ52" s="30"/>
      <c r="AR52" s="28"/>
      <c r="AS52" s="29"/>
      <c r="AT52" s="30"/>
      <c r="AU52" s="28"/>
      <c r="AV52" s="29"/>
      <c r="AW52" s="30"/>
      <c r="AX52" s="28"/>
      <c r="AY52" s="29"/>
      <c r="AZ52" s="30"/>
      <c r="BA52" s="28"/>
      <c r="BB52" s="29"/>
      <c r="BC52" s="30"/>
      <c r="BD52" s="28"/>
      <c r="BE52" s="29"/>
      <c r="BF52" s="81"/>
      <c r="BG52" s="80"/>
      <c r="BH52" s="29"/>
      <c r="BI52" s="30"/>
      <c r="BJ52" s="28"/>
      <c r="BK52" s="29"/>
      <c r="BL52" s="30"/>
      <c r="BM52" s="28"/>
      <c r="BN52" s="29"/>
      <c r="BO52" s="30"/>
      <c r="BP52" s="28"/>
      <c r="BQ52" s="29"/>
      <c r="BR52" s="30"/>
      <c r="BS52" s="28"/>
      <c r="BT52" s="29"/>
      <c r="BU52" s="30"/>
      <c r="BV52" s="28"/>
      <c r="BW52" s="29"/>
      <c r="BX52" s="81"/>
      <c r="BY52" s="80"/>
      <c r="BZ52" s="29"/>
      <c r="CA52" s="30"/>
      <c r="CB52" s="28"/>
      <c r="CC52" s="29"/>
      <c r="CD52" s="30"/>
      <c r="CE52" s="28"/>
      <c r="CF52" s="29"/>
      <c r="CG52" s="30"/>
      <c r="CH52" s="28"/>
      <c r="CI52" s="29"/>
      <c r="CJ52" s="30"/>
      <c r="CK52" s="28"/>
      <c r="CL52" s="29"/>
      <c r="CM52" s="30"/>
      <c r="CN52" s="28"/>
      <c r="CO52" s="29"/>
      <c r="CP52" s="81"/>
      <c r="CQ52" s="80"/>
      <c r="CR52" s="29"/>
      <c r="CS52" s="30"/>
      <c r="CT52" s="28"/>
      <c r="CU52" s="29"/>
      <c r="CV52" s="30"/>
      <c r="CW52" s="28"/>
      <c r="CX52" s="29"/>
      <c r="CY52" s="30"/>
      <c r="CZ52" s="28"/>
      <c r="DA52" s="29"/>
      <c r="DB52" s="30"/>
      <c r="DC52" s="28"/>
      <c r="DD52" s="29"/>
      <c r="DE52" s="30"/>
      <c r="DF52" s="28"/>
      <c r="DG52" s="29"/>
      <c r="DH52" s="81"/>
      <c r="DI52" s="80"/>
      <c r="DJ52" s="29"/>
      <c r="DK52" s="30"/>
      <c r="DL52" s="28"/>
      <c r="DM52" s="29"/>
      <c r="DN52" s="30"/>
      <c r="DO52" s="28"/>
      <c r="DP52" s="29"/>
      <c r="DQ52" s="30"/>
      <c r="DR52" s="28"/>
      <c r="DS52" s="29"/>
      <c r="DT52" s="30"/>
      <c r="DU52" s="28"/>
      <c r="DV52" s="29"/>
      <c r="DW52" s="30"/>
      <c r="DX52" s="28"/>
      <c r="DY52" s="29"/>
      <c r="DZ52" s="81"/>
      <c r="EA52" s="80"/>
      <c r="EB52" s="29"/>
      <c r="EC52" s="30"/>
      <c r="ED52" s="28"/>
      <c r="EE52" s="29"/>
      <c r="EF52" s="30"/>
      <c r="EG52" s="28"/>
      <c r="EH52" s="29"/>
      <c r="EI52" s="30"/>
      <c r="EJ52" s="28"/>
      <c r="EK52" s="29"/>
      <c r="EL52" s="30"/>
      <c r="EM52" s="28"/>
      <c r="EN52" s="29"/>
      <c r="EO52" s="30"/>
      <c r="EP52" s="28"/>
      <c r="EQ52" s="29"/>
      <c r="ER52" s="81"/>
      <c r="ES52" s="80"/>
      <c r="ET52" s="29"/>
      <c r="EU52" s="30"/>
      <c r="EV52" s="28"/>
      <c r="EW52" s="29"/>
      <c r="EX52" s="30"/>
      <c r="EY52" s="28"/>
      <c r="EZ52" s="29"/>
      <c r="FA52" s="30"/>
      <c r="FB52" s="28"/>
      <c r="FC52" s="29"/>
      <c r="FD52" s="30"/>
      <c r="FE52" s="28"/>
      <c r="FF52" s="29"/>
      <c r="FG52" s="30"/>
      <c r="FH52" s="28"/>
      <c r="FI52" s="29"/>
      <c r="FJ52" s="81"/>
      <c r="FK52" s="80"/>
      <c r="FL52" s="29"/>
      <c r="FM52" s="30"/>
      <c r="FN52" s="28"/>
      <c r="FO52" s="29"/>
      <c r="FP52" s="30"/>
      <c r="FQ52" s="28"/>
      <c r="FR52" s="29"/>
      <c r="FS52" s="30"/>
      <c r="FT52" s="28"/>
      <c r="FU52" s="29"/>
      <c r="FV52" s="30"/>
      <c r="FW52" s="28"/>
      <c r="FX52" s="29"/>
      <c r="FY52" s="30"/>
      <c r="FZ52" s="28"/>
      <c r="GA52" s="29"/>
      <c r="GB52" s="81"/>
      <c r="GC52" s="80"/>
      <c r="GD52" s="29"/>
      <c r="GE52" s="30"/>
      <c r="GF52" s="28"/>
      <c r="GG52" s="29"/>
      <c r="GH52" s="30"/>
      <c r="GI52" s="28"/>
      <c r="GJ52" s="29"/>
      <c r="GK52" s="30"/>
      <c r="GL52" s="28"/>
      <c r="GM52" s="29"/>
      <c r="GN52" s="30"/>
      <c r="GO52" s="28"/>
      <c r="GP52" s="29"/>
      <c r="GQ52" s="30"/>
      <c r="GR52" s="28"/>
      <c r="GS52" s="29"/>
      <c r="GT52" s="81"/>
      <c r="GU52" s="80"/>
      <c r="GV52" s="29"/>
      <c r="GW52" s="30"/>
      <c r="GX52" s="28"/>
      <c r="GY52" s="29"/>
      <c r="GZ52" s="30"/>
      <c r="HA52" s="28"/>
      <c r="HB52" s="29"/>
      <c r="HC52" s="30"/>
      <c r="HD52" s="28"/>
      <c r="HE52" s="29"/>
      <c r="HF52" s="30"/>
      <c r="HG52" s="28"/>
      <c r="HH52" s="29"/>
      <c r="HI52" s="30"/>
      <c r="HJ52" s="28"/>
      <c r="HK52" s="29"/>
      <c r="HL52" s="81"/>
      <c r="HM52" s="80"/>
      <c r="HN52" s="29"/>
      <c r="HO52" s="30"/>
      <c r="HP52" s="28"/>
      <c r="HQ52" s="29"/>
      <c r="HR52" s="30"/>
      <c r="HS52" s="28"/>
      <c r="HT52" s="29"/>
      <c r="HU52" s="30"/>
      <c r="HV52" s="28"/>
      <c r="HW52" s="29"/>
      <c r="HX52" s="30"/>
      <c r="HY52" s="28"/>
      <c r="HZ52" s="29"/>
      <c r="IA52" s="30"/>
      <c r="IB52" s="28"/>
      <c r="IC52" s="29"/>
      <c r="ID52" s="81"/>
      <c r="IE52" s="80"/>
      <c r="IF52" s="29"/>
      <c r="IG52" s="30"/>
      <c r="IH52" s="28"/>
      <c r="II52" s="29"/>
      <c r="IJ52" s="30"/>
      <c r="IK52" s="28"/>
      <c r="IL52" s="29"/>
      <c r="IM52" s="30"/>
      <c r="IN52" s="28"/>
      <c r="IO52" s="29"/>
      <c r="IP52" s="30"/>
      <c r="IQ52" s="28"/>
      <c r="IR52" s="29"/>
      <c r="IS52" s="30"/>
      <c r="IT52" s="28"/>
      <c r="IU52" s="29"/>
      <c r="IV52" s="81"/>
      <c r="IW52" s="80"/>
      <c r="IX52" s="29"/>
      <c r="IY52" s="30"/>
      <c r="IZ52" s="28"/>
      <c r="JA52" s="29"/>
      <c r="JB52" s="30"/>
      <c r="JC52" s="28"/>
      <c r="JD52" s="29"/>
      <c r="JE52" s="30"/>
      <c r="JF52" s="28"/>
      <c r="JG52" s="29"/>
      <c r="JH52" s="30"/>
      <c r="JI52" s="28"/>
      <c r="JJ52" s="29"/>
      <c r="JK52" s="30"/>
      <c r="JL52" s="28"/>
      <c r="JM52" s="29"/>
      <c r="JN52" s="81"/>
      <c r="JO52" s="80"/>
      <c r="JP52" s="29"/>
      <c r="JQ52" s="30"/>
      <c r="JR52" s="28"/>
      <c r="JS52" s="29"/>
      <c r="JT52" s="30"/>
      <c r="JU52" s="28"/>
      <c r="JV52" s="29"/>
      <c r="JW52" s="30"/>
      <c r="JX52" s="28"/>
      <c r="JY52" s="29"/>
      <c r="JZ52" s="30"/>
      <c r="KA52" s="28"/>
      <c r="KB52" s="29"/>
      <c r="KC52" s="30"/>
      <c r="KD52" s="28"/>
      <c r="KE52" s="29"/>
      <c r="KF52" s="81"/>
      <c r="KG52" s="80"/>
      <c r="KH52" s="29"/>
      <c r="KI52" s="30"/>
      <c r="KJ52" s="28"/>
      <c r="KK52" s="29"/>
      <c r="KL52" s="30"/>
      <c r="KM52" s="28"/>
      <c r="KN52" s="29"/>
      <c r="KO52" s="30"/>
      <c r="KP52" s="28"/>
      <c r="KQ52" s="29"/>
      <c r="KR52" s="30"/>
      <c r="KS52" s="28"/>
      <c r="KT52" s="29"/>
      <c r="KU52" s="30"/>
      <c r="KV52" s="28"/>
      <c r="KW52" s="29"/>
      <c r="KX52" s="81"/>
      <c r="KY52" s="80"/>
      <c r="KZ52" s="29"/>
      <c r="LA52" s="30"/>
      <c r="LB52" s="28"/>
      <c r="LC52" s="29"/>
      <c r="LD52" s="30"/>
      <c r="LE52" s="28"/>
      <c r="LF52" s="29"/>
      <c r="LG52" s="30"/>
      <c r="LH52" s="28"/>
      <c r="LI52" s="29"/>
      <c r="LJ52" s="30"/>
      <c r="LK52" s="28"/>
      <c r="LL52" s="29"/>
      <c r="LM52" s="30"/>
      <c r="LN52" s="28"/>
      <c r="LO52" s="29"/>
      <c r="LP52" s="81"/>
      <c r="LQ52" s="80"/>
      <c r="LR52" s="29"/>
      <c r="LS52" s="30"/>
      <c r="LT52" s="28"/>
      <c r="LU52" s="29"/>
      <c r="LV52" s="30"/>
      <c r="LW52" s="28"/>
      <c r="LX52" s="29"/>
      <c r="LY52" s="30"/>
      <c r="LZ52" s="28"/>
      <c r="MA52" s="29"/>
      <c r="MB52" s="30"/>
      <c r="MC52" s="28"/>
      <c r="MD52" s="29"/>
      <c r="ME52" s="30"/>
      <c r="MF52" s="28"/>
      <c r="MG52" s="29"/>
      <c r="MH52" s="81"/>
      <c r="MI52" s="80"/>
      <c r="MJ52" s="29"/>
      <c r="MK52" s="30"/>
      <c r="ML52" s="28"/>
      <c r="MM52" s="29"/>
      <c r="MN52" s="30"/>
      <c r="MO52" s="28"/>
      <c r="MP52" s="29"/>
      <c r="MQ52" s="30"/>
      <c r="MR52" s="28"/>
      <c r="MS52" s="29"/>
      <c r="MT52" s="30"/>
      <c r="MU52" s="28"/>
      <c r="MV52" s="29"/>
      <c r="MW52" s="30"/>
      <c r="MX52" s="28"/>
      <c r="MY52" s="29"/>
      <c r="MZ52" s="81"/>
      <c r="NA52" s="80"/>
      <c r="NB52" s="29"/>
      <c r="NC52" s="30"/>
      <c r="ND52" s="28"/>
      <c r="NE52" s="29"/>
      <c r="NF52" s="30"/>
      <c r="NG52" s="28"/>
      <c r="NH52" s="29"/>
      <c r="NI52" s="30"/>
      <c r="NJ52" s="28"/>
      <c r="NK52" s="29"/>
      <c r="NL52" s="30"/>
      <c r="NM52" s="28"/>
      <c r="NN52" s="29"/>
      <c r="NO52" s="30"/>
      <c r="NP52" s="28"/>
      <c r="NQ52" s="29"/>
      <c r="NR52" s="81"/>
      <c r="NS52" s="80"/>
      <c r="NT52" s="29"/>
      <c r="NU52" s="30"/>
      <c r="NV52" s="28"/>
      <c r="NW52" s="29"/>
      <c r="NX52" s="30"/>
      <c r="NY52" s="28"/>
      <c r="NZ52" s="29"/>
      <c r="OA52" s="30"/>
      <c r="OB52" s="28"/>
      <c r="OC52" s="29"/>
      <c r="OD52" s="30"/>
      <c r="OE52" s="28"/>
      <c r="OF52" s="29"/>
      <c r="OG52" s="30"/>
      <c r="OH52" s="28"/>
      <c r="OI52" s="29"/>
      <c r="OJ52" s="81"/>
      <c r="OK52" s="80"/>
      <c r="OL52" s="29"/>
      <c r="OM52" s="30"/>
      <c r="ON52" s="28"/>
      <c r="OO52" s="29"/>
      <c r="OP52" s="30"/>
      <c r="OQ52" s="28"/>
      <c r="OR52" s="29"/>
      <c r="OS52" s="30"/>
      <c r="OT52" s="28"/>
      <c r="OU52" s="29"/>
      <c r="OV52" s="30"/>
      <c r="OW52" s="28"/>
      <c r="OX52" s="29"/>
      <c r="OY52" s="30"/>
      <c r="OZ52" s="28"/>
      <c r="PA52" s="29"/>
      <c r="PB52" s="81"/>
      <c r="PC52" s="80"/>
      <c r="PD52" s="29"/>
      <c r="PE52" s="30"/>
      <c r="PF52" s="28"/>
      <c r="PG52" s="29"/>
      <c r="PH52" s="30"/>
      <c r="PI52" s="28"/>
      <c r="PJ52" s="29"/>
      <c r="PK52" s="30"/>
      <c r="PL52" s="28"/>
      <c r="PM52" s="29"/>
      <c r="PN52" s="30"/>
      <c r="PO52" s="28"/>
      <c r="PP52" s="29"/>
      <c r="PQ52" s="30"/>
      <c r="PR52" s="28"/>
      <c r="PS52" s="29"/>
      <c r="PT52" s="81"/>
      <c r="PU52" s="80"/>
      <c r="PV52" s="29"/>
      <c r="PW52" s="30"/>
      <c r="PX52" s="28"/>
      <c r="PY52" s="29"/>
      <c r="PZ52" s="30"/>
      <c r="QA52" s="28"/>
      <c r="QB52" s="29"/>
      <c r="QC52" s="30"/>
      <c r="QD52" s="28"/>
      <c r="QE52" s="29"/>
      <c r="QF52" s="30"/>
      <c r="QG52" s="28"/>
      <c r="QH52" s="29"/>
      <c r="QI52" s="30"/>
      <c r="QJ52" s="28"/>
      <c r="QK52" s="29"/>
      <c r="QL52" s="81"/>
      <c r="QM52" s="80"/>
      <c r="QN52" s="29"/>
      <c r="QO52" s="30"/>
      <c r="QP52" s="28"/>
      <c r="QQ52" s="29"/>
      <c r="QR52" s="30"/>
      <c r="QS52" s="28"/>
      <c r="QT52" s="29"/>
      <c r="QU52" s="30"/>
      <c r="QV52" s="28"/>
      <c r="QW52" s="29"/>
      <c r="QX52" s="30"/>
      <c r="QY52" s="28"/>
      <c r="QZ52" s="29"/>
      <c r="RA52" s="30"/>
      <c r="RB52" s="28"/>
      <c r="RC52" s="29"/>
      <c r="RD52" s="81"/>
      <c r="RE52" s="80"/>
      <c r="RF52" s="29"/>
      <c r="RG52" s="30"/>
      <c r="RH52" s="28"/>
      <c r="RI52" s="29"/>
      <c r="RJ52" s="30"/>
      <c r="RK52" s="28"/>
      <c r="RL52" s="29"/>
      <c r="RM52" s="30"/>
      <c r="RN52" s="28"/>
      <c r="RO52" s="29"/>
      <c r="RP52" s="30"/>
      <c r="RQ52" s="28"/>
      <c r="RR52" s="29"/>
      <c r="RS52" s="30"/>
      <c r="RT52" s="28"/>
      <c r="RU52" s="29"/>
      <c r="RV52" s="81"/>
      <c r="RW52" s="80"/>
      <c r="RX52" s="29"/>
      <c r="RY52" s="30"/>
      <c r="RZ52" s="28"/>
      <c r="SA52" s="29"/>
      <c r="SB52" s="30"/>
      <c r="SC52" s="28"/>
      <c r="SD52" s="29"/>
      <c r="SE52" s="30"/>
      <c r="SF52" s="28"/>
      <c r="SG52" s="29"/>
      <c r="SH52" s="30"/>
      <c r="SI52" s="28"/>
      <c r="SJ52" s="29"/>
      <c r="SK52" s="30"/>
      <c r="SL52" s="28"/>
      <c r="SM52" s="29"/>
      <c r="SN52" s="81"/>
      <c r="SO52" s="80"/>
      <c r="SP52" s="29"/>
      <c r="SQ52" s="30"/>
      <c r="SR52" s="28"/>
      <c r="SS52" s="29"/>
      <c r="ST52" s="30"/>
      <c r="SU52" s="28"/>
      <c r="SV52" s="29"/>
      <c r="SW52" s="30"/>
      <c r="SX52" s="28"/>
      <c r="SY52" s="29"/>
      <c r="SZ52" s="30"/>
      <c r="TA52" s="28"/>
      <c r="TB52" s="29"/>
      <c r="TC52" s="30"/>
      <c r="TD52" s="28"/>
      <c r="TE52" s="29"/>
      <c r="TF52" s="81"/>
      <c r="TG52" s="80"/>
      <c r="TH52" s="29"/>
      <c r="TI52" s="30"/>
      <c r="TJ52" s="28"/>
      <c r="TK52" s="29"/>
      <c r="TL52" s="30"/>
      <c r="TM52" s="28"/>
      <c r="TN52" s="29"/>
      <c r="TO52" s="30"/>
      <c r="TP52" s="28"/>
      <c r="TQ52" s="29"/>
      <c r="TR52" s="30"/>
      <c r="TS52" s="28"/>
      <c r="TT52" s="29"/>
      <c r="TU52" s="30"/>
      <c r="TV52" s="28"/>
      <c r="TW52" s="29"/>
      <c r="TX52" s="81"/>
      <c r="TY52" s="80"/>
      <c r="TZ52" s="29"/>
      <c r="UA52" s="30"/>
      <c r="UB52" s="28"/>
      <c r="UC52" s="29"/>
      <c r="UD52" s="30"/>
      <c r="UE52" s="28"/>
      <c r="UF52" s="29"/>
      <c r="UG52" s="30"/>
      <c r="UH52" s="28"/>
      <c r="UI52" s="29"/>
      <c r="UJ52" s="30"/>
      <c r="UK52" s="28"/>
      <c r="UL52" s="29"/>
      <c r="UM52" s="30"/>
      <c r="UN52" s="28"/>
      <c r="UO52" s="29"/>
      <c r="UP52" s="81"/>
      <c r="UQ52" s="80"/>
      <c r="UR52" s="29"/>
      <c r="US52" s="30"/>
      <c r="UT52" s="28"/>
      <c r="UU52" s="29"/>
      <c r="UV52" s="30"/>
      <c r="UW52" s="28"/>
      <c r="UX52" s="29"/>
      <c r="UY52" s="30"/>
      <c r="UZ52" s="28"/>
      <c r="VA52" s="29"/>
      <c r="VB52" s="30"/>
      <c r="VC52" s="28"/>
      <c r="VD52" s="29"/>
      <c r="VE52" s="30"/>
      <c r="VF52" s="28"/>
      <c r="VG52" s="29"/>
      <c r="VH52" s="81"/>
    </row>
    <row r="53" spans="1:580" ht="15" customHeight="1" x14ac:dyDescent="0.25">
      <c r="A53" s="242" t="s">
        <v>338</v>
      </c>
      <c r="B53" s="49"/>
      <c r="C53" s="45">
        <v>13</v>
      </c>
      <c r="D53" s="46" t="s">
        <v>343</v>
      </c>
      <c r="E53" s="78">
        <f>WELDING!$I$23</f>
        <v>0</v>
      </c>
      <c r="F53" s="56">
        <f>WELDING!$J$23</f>
        <v>0</v>
      </c>
      <c r="G53" s="59">
        <f>WELDING!$K$23</f>
        <v>0</v>
      </c>
      <c r="H53" s="58">
        <f>WELDING!$L$23</f>
        <v>0</v>
      </c>
      <c r="I53" s="56">
        <f>WELDING!$M$23</f>
        <v>0</v>
      </c>
      <c r="J53" s="59">
        <f>WELDING!$N$23</f>
        <v>0</v>
      </c>
      <c r="K53" s="58">
        <f>WELDING!$O$23</f>
        <v>0</v>
      </c>
      <c r="L53" s="56">
        <f>WELDING!$P$23</f>
        <v>0</v>
      </c>
      <c r="M53" s="59">
        <f>WELDING!$Q$23</f>
        <v>0</v>
      </c>
      <c r="N53" s="58">
        <f>WELDING!$R$23</f>
        <v>0</v>
      </c>
      <c r="O53" s="56">
        <f>WELDING!$S$23</f>
        <v>0</v>
      </c>
      <c r="P53" s="59">
        <f>WELDING!$T$23</f>
        <v>0</v>
      </c>
      <c r="Q53" s="58">
        <f>WELDING!$U$23</f>
        <v>0</v>
      </c>
      <c r="R53" s="56">
        <f>WELDING!$V$23</f>
        <v>0</v>
      </c>
      <c r="S53" s="59">
        <f>WELDING!$W$23</f>
        <v>0</v>
      </c>
      <c r="T53" s="58">
        <f>WELDING!$X$23</f>
        <v>0</v>
      </c>
      <c r="U53" s="56">
        <f>WELDING!$Y$23</f>
        <v>0</v>
      </c>
      <c r="V53" s="79">
        <f>WELDING!$Z$23</f>
        <v>0</v>
      </c>
      <c r="W53" s="78" t="e">
        <f>WELDING!#REF!</f>
        <v>#REF!</v>
      </c>
      <c r="X53" s="56" t="e">
        <f>WELDING!#REF!</f>
        <v>#REF!</v>
      </c>
      <c r="Y53" s="59" t="e">
        <f>WELDING!#REF!</f>
        <v>#REF!</v>
      </c>
      <c r="Z53" s="58" t="e">
        <f>WELDING!#REF!</f>
        <v>#REF!</v>
      </c>
      <c r="AA53" s="56" t="e">
        <f>WELDING!#REF!</f>
        <v>#REF!</v>
      </c>
      <c r="AB53" s="59" t="e">
        <f>WELDING!#REF!</f>
        <v>#REF!</v>
      </c>
      <c r="AC53" s="58" t="e">
        <f>WELDING!#REF!</f>
        <v>#REF!</v>
      </c>
      <c r="AD53" s="56" t="e">
        <f>WELDING!#REF!</f>
        <v>#REF!</v>
      </c>
      <c r="AE53" s="59" t="e">
        <f>WELDING!#REF!</f>
        <v>#REF!</v>
      </c>
      <c r="AF53" s="58" t="e">
        <f>WELDING!#REF!</f>
        <v>#REF!</v>
      </c>
      <c r="AG53" s="56" t="e">
        <f>WELDING!#REF!</f>
        <v>#REF!</v>
      </c>
      <c r="AH53" s="59" t="e">
        <f>WELDING!#REF!</f>
        <v>#REF!</v>
      </c>
      <c r="AI53" s="58" t="e">
        <f>WELDING!#REF!</f>
        <v>#REF!</v>
      </c>
      <c r="AJ53" s="56" t="e">
        <f>WELDING!#REF!</f>
        <v>#REF!</v>
      </c>
      <c r="AK53" s="59" t="e">
        <f>WELDING!#REF!</f>
        <v>#REF!</v>
      </c>
      <c r="AL53" s="58" t="e">
        <f>WELDING!#REF!</f>
        <v>#REF!</v>
      </c>
      <c r="AM53" s="56" t="e">
        <f>WELDING!#REF!</f>
        <v>#REF!</v>
      </c>
      <c r="AN53" s="79" t="e">
        <f>WELDING!#REF!</f>
        <v>#REF!</v>
      </c>
      <c r="AO53" s="78" t="e">
        <f>WELDING!#REF!</f>
        <v>#REF!</v>
      </c>
      <c r="AP53" s="56" t="e">
        <f>WELDING!#REF!</f>
        <v>#REF!</v>
      </c>
      <c r="AQ53" s="59" t="e">
        <f>WELDING!#REF!</f>
        <v>#REF!</v>
      </c>
      <c r="AR53" s="58" t="e">
        <f>WELDING!#REF!</f>
        <v>#REF!</v>
      </c>
      <c r="AS53" s="56" t="e">
        <f>WELDING!#REF!</f>
        <v>#REF!</v>
      </c>
      <c r="AT53" s="59" t="e">
        <f>WELDING!#REF!</f>
        <v>#REF!</v>
      </c>
      <c r="AU53" s="58" t="e">
        <f>WELDING!#REF!</f>
        <v>#REF!</v>
      </c>
      <c r="AV53" s="56" t="e">
        <f>WELDING!#REF!</f>
        <v>#REF!</v>
      </c>
      <c r="AW53" s="59" t="e">
        <f>WELDING!#REF!</f>
        <v>#REF!</v>
      </c>
      <c r="AX53" s="58" t="e">
        <f>WELDING!#REF!</f>
        <v>#REF!</v>
      </c>
      <c r="AY53" s="56" t="e">
        <f>WELDING!#REF!</f>
        <v>#REF!</v>
      </c>
      <c r="AZ53" s="59" t="e">
        <f>WELDING!#REF!</f>
        <v>#REF!</v>
      </c>
      <c r="BA53" s="58" t="e">
        <f>WELDING!#REF!</f>
        <v>#REF!</v>
      </c>
      <c r="BB53" s="56" t="e">
        <f>WELDING!#REF!</f>
        <v>#REF!</v>
      </c>
      <c r="BC53" s="59" t="e">
        <f>WELDING!#REF!</f>
        <v>#REF!</v>
      </c>
      <c r="BD53" s="58" t="e">
        <f>WELDING!#REF!</f>
        <v>#REF!</v>
      </c>
      <c r="BE53" s="56" t="e">
        <f>WELDING!#REF!</f>
        <v>#REF!</v>
      </c>
      <c r="BF53" s="79" t="e">
        <f>WELDING!#REF!</f>
        <v>#REF!</v>
      </c>
      <c r="BG53" s="78" t="e">
        <f>WELDING!#REF!</f>
        <v>#REF!</v>
      </c>
      <c r="BH53" s="56" t="e">
        <f>WELDING!#REF!</f>
        <v>#REF!</v>
      </c>
      <c r="BI53" s="59" t="e">
        <f>WELDING!#REF!</f>
        <v>#REF!</v>
      </c>
      <c r="BJ53" s="58" t="e">
        <f>WELDING!#REF!</f>
        <v>#REF!</v>
      </c>
      <c r="BK53" s="56" t="e">
        <f>WELDING!#REF!</f>
        <v>#REF!</v>
      </c>
      <c r="BL53" s="59" t="e">
        <f>WELDING!#REF!</f>
        <v>#REF!</v>
      </c>
      <c r="BM53" s="58" t="e">
        <f>WELDING!#REF!</f>
        <v>#REF!</v>
      </c>
      <c r="BN53" s="56" t="e">
        <f>WELDING!#REF!</f>
        <v>#REF!</v>
      </c>
      <c r="BO53" s="59" t="e">
        <f>WELDING!#REF!</f>
        <v>#REF!</v>
      </c>
      <c r="BP53" s="58" t="e">
        <f>WELDING!#REF!</f>
        <v>#REF!</v>
      </c>
      <c r="BQ53" s="56" t="e">
        <f>WELDING!#REF!</f>
        <v>#REF!</v>
      </c>
      <c r="BR53" s="59" t="e">
        <f>WELDING!#REF!</f>
        <v>#REF!</v>
      </c>
      <c r="BS53" s="58" t="e">
        <f>WELDING!#REF!</f>
        <v>#REF!</v>
      </c>
      <c r="BT53" s="56" t="e">
        <f>WELDING!#REF!</f>
        <v>#REF!</v>
      </c>
      <c r="BU53" s="59" t="e">
        <f>WELDING!#REF!</f>
        <v>#REF!</v>
      </c>
      <c r="BV53" s="58" t="e">
        <f>WELDING!#REF!</f>
        <v>#REF!</v>
      </c>
      <c r="BW53" s="56" t="e">
        <f>WELDING!#REF!</f>
        <v>#REF!</v>
      </c>
      <c r="BX53" s="79" t="e">
        <f>WELDING!#REF!</f>
        <v>#REF!</v>
      </c>
      <c r="BY53" s="78" t="e">
        <f>WELDING!#REF!</f>
        <v>#REF!</v>
      </c>
      <c r="BZ53" s="56" t="e">
        <f>WELDING!#REF!</f>
        <v>#REF!</v>
      </c>
      <c r="CA53" s="59" t="e">
        <f>WELDING!#REF!</f>
        <v>#REF!</v>
      </c>
      <c r="CB53" s="58" t="e">
        <f>WELDING!#REF!</f>
        <v>#REF!</v>
      </c>
      <c r="CC53" s="56" t="e">
        <f>WELDING!#REF!</f>
        <v>#REF!</v>
      </c>
      <c r="CD53" s="59" t="e">
        <f>WELDING!#REF!</f>
        <v>#REF!</v>
      </c>
      <c r="CE53" s="58" t="e">
        <f>WELDING!#REF!</f>
        <v>#REF!</v>
      </c>
      <c r="CF53" s="56" t="e">
        <f>WELDING!#REF!</f>
        <v>#REF!</v>
      </c>
      <c r="CG53" s="59" t="e">
        <f>WELDING!#REF!</f>
        <v>#REF!</v>
      </c>
      <c r="CH53" s="58" t="e">
        <f>WELDING!#REF!</f>
        <v>#REF!</v>
      </c>
      <c r="CI53" s="56" t="e">
        <f>WELDING!#REF!</f>
        <v>#REF!</v>
      </c>
      <c r="CJ53" s="59" t="e">
        <f>WELDING!#REF!</f>
        <v>#REF!</v>
      </c>
      <c r="CK53" s="58" t="e">
        <f>WELDING!#REF!</f>
        <v>#REF!</v>
      </c>
      <c r="CL53" s="56" t="e">
        <f>WELDING!#REF!</f>
        <v>#REF!</v>
      </c>
      <c r="CM53" s="59" t="e">
        <f>WELDING!#REF!</f>
        <v>#REF!</v>
      </c>
      <c r="CN53" s="58" t="e">
        <f>WELDING!#REF!</f>
        <v>#REF!</v>
      </c>
      <c r="CO53" s="56" t="e">
        <f>WELDING!#REF!</f>
        <v>#REF!</v>
      </c>
      <c r="CP53" s="79" t="e">
        <f>WELDING!#REF!</f>
        <v>#REF!</v>
      </c>
      <c r="CQ53" s="78" t="e">
        <f>WELDING!#REF!</f>
        <v>#REF!</v>
      </c>
      <c r="CR53" s="56" t="e">
        <f>WELDING!#REF!</f>
        <v>#REF!</v>
      </c>
      <c r="CS53" s="59" t="e">
        <f>WELDING!#REF!</f>
        <v>#REF!</v>
      </c>
      <c r="CT53" s="58" t="e">
        <f>WELDING!#REF!</f>
        <v>#REF!</v>
      </c>
      <c r="CU53" s="56" t="e">
        <f>WELDING!#REF!</f>
        <v>#REF!</v>
      </c>
      <c r="CV53" s="59" t="e">
        <f>WELDING!#REF!</f>
        <v>#REF!</v>
      </c>
      <c r="CW53" s="58" t="e">
        <f>WELDING!#REF!</f>
        <v>#REF!</v>
      </c>
      <c r="CX53" s="56" t="e">
        <f>WELDING!#REF!</f>
        <v>#REF!</v>
      </c>
      <c r="CY53" s="59" t="e">
        <f>WELDING!#REF!</f>
        <v>#REF!</v>
      </c>
      <c r="CZ53" s="58" t="e">
        <f>WELDING!#REF!</f>
        <v>#REF!</v>
      </c>
      <c r="DA53" s="56" t="e">
        <f>WELDING!#REF!</f>
        <v>#REF!</v>
      </c>
      <c r="DB53" s="59" t="e">
        <f>WELDING!#REF!</f>
        <v>#REF!</v>
      </c>
      <c r="DC53" s="58" t="e">
        <f>WELDING!#REF!</f>
        <v>#REF!</v>
      </c>
      <c r="DD53" s="56" t="e">
        <f>WELDING!#REF!</f>
        <v>#REF!</v>
      </c>
      <c r="DE53" s="59" t="e">
        <f>WELDING!#REF!</f>
        <v>#REF!</v>
      </c>
      <c r="DF53" s="58" t="e">
        <f>WELDING!#REF!</f>
        <v>#REF!</v>
      </c>
      <c r="DG53" s="56" t="e">
        <f>WELDING!#REF!</f>
        <v>#REF!</v>
      </c>
      <c r="DH53" s="79" t="e">
        <f>WELDING!#REF!</f>
        <v>#REF!</v>
      </c>
      <c r="DI53" s="78" t="e">
        <f>WELDING!#REF!</f>
        <v>#REF!</v>
      </c>
      <c r="DJ53" s="56" t="e">
        <f>WELDING!#REF!</f>
        <v>#REF!</v>
      </c>
      <c r="DK53" s="59" t="e">
        <f>WELDING!#REF!</f>
        <v>#REF!</v>
      </c>
      <c r="DL53" s="58" t="e">
        <f>WELDING!#REF!</f>
        <v>#REF!</v>
      </c>
      <c r="DM53" s="56" t="e">
        <f>WELDING!#REF!</f>
        <v>#REF!</v>
      </c>
      <c r="DN53" s="59" t="e">
        <f>WELDING!#REF!</f>
        <v>#REF!</v>
      </c>
      <c r="DO53" s="58" t="e">
        <f>WELDING!#REF!</f>
        <v>#REF!</v>
      </c>
      <c r="DP53" s="56" t="e">
        <f>WELDING!#REF!</f>
        <v>#REF!</v>
      </c>
      <c r="DQ53" s="59" t="e">
        <f>WELDING!#REF!</f>
        <v>#REF!</v>
      </c>
      <c r="DR53" s="58" t="e">
        <f>WELDING!#REF!</f>
        <v>#REF!</v>
      </c>
      <c r="DS53" s="56" t="e">
        <f>WELDING!#REF!</f>
        <v>#REF!</v>
      </c>
      <c r="DT53" s="59" t="e">
        <f>WELDING!#REF!</f>
        <v>#REF!</v>
      </c>
      <c r="DU53" s="58" t="e">
        <f>WELDING!#REF!</f>
        <v>#REF!</v>
      </c>
      <c r="DV53" s="56" t="e">
        <f>WELDING!#REF!</f>
        <v>#REF!</v>
      </c>
      <c r="DW53" s="59" t="e">
        <f>WELDING!#REF!</f>
        <v>#REF!</v>
      </c>
      <c r="DX53" s="58" t="e">
        <f>WELDING!#REF!</f>
        <v>#REF!</v>
      </c>
      <c r="DY53" s="56" t="e">
        <f>WELDING!#REF!</f>
        <v>#REF!</v>
      </c>
      <c r="DZ53" s="79" t="e">
        <f>WELDING!#REF!</f>
        <v>#REF!</v>
      </c>
      <c r="EA53" s="78" t="e">
        <f>WELDING!#REF!</f>
        <v>#REF!</v>
      </c>
      <c r="EB53" s="56" t="e">
        <f>WELDING!#REF!</f>
        <v>#REF!</v>
      </c>
      <c r="EC53" s="59" t="e">
        <f>WELDING!#REF!</f>
        <v>#REF!</v>
      </c>
      <c r="ED53" s="58" t="e">
        <f>WELDING!#REF!</f>
        <v>#REF!</v>
      </c>
      <c r="EE53" s="56" t="e">
        <f>WELDING!#REF!</f>
        <v>#REF!</v>
      </c>
      <c r="EF53" s="59" t="e">
        <f>WELDING!#REF!</f>
        <v>#REF!</v>
      </c>
      <c r="EG53" s="58" t="e">
        <f>WELDING!#REF!</f>
        <v>#REF!</v>
      </c>
      <c r="EH53" s="56" t="e">
        <f>WELDING!#REF!</f>
        <v>#REF!</v>
      </c>
      <c r="EI53" s="59" t="e">
        <f>WELDING!#REF!</f>
        <v>#REF!</v>
      </c>
      <c r="EJ53" s="58" t="e">
        <f>WELDING!#REF!</f>
        <v>#REF!</v>
      </c>
      <c r="EK53" s="56" t="e">
        <f>WELDING!#REF!</f>
        <v>#REF!</v>
      </c>
      <c r="EL53" s="59" t="e">
        <f>WELDING!#REF!</f>
        <v>#REF!</v>
      </c>
      <c r="EM53" s="58" t="e">
        <f>WELDING!#REF!</f>
        <v>#REF!</v>
      </c>
      <c r="EN53" s="56" t="e">
        <f>WELDING!#REF!</f>
        <v>#REF!</v>
      </c>
      <c r="EO53" s="59" t="e">
        <f>WELDING!#REF!</f>
        <v>#REF!</v>
      </c>
      <c r="EP53" s="58" t="e">
        <f>WELDING!#REF!</f>
        <v>#REF!</v>
      </c>
      <c r="EQ53" s="56" t="e">
        <f>WELDING!#REF!</f>
        <v>#REF!</v>
      </c>
      <c r="ER53" s="79" t="e">
        <f>WELDING!#REF!</f>
        <v>#REF!</v>
      </c>
      <c r="ES53" s="78" t="e">
        <f>WELDING!#REF!</f>
        <v>#REF!</v>
      </c>
      <c r="ET53" s="56" t="e">
        <f>WELDING!#REF!</f>
        <v>#REF!</v>
      </c>
      <c r="EU53" s="59" t="e">
        <f>WELDING!#REF!</f>
        <v>#REF!</v>
      </c>
      <c r="EV53" s="58" t="e">
        <f>WELDING!#REF!</f>
        <v>#REF!</v>
      </c>
      <c r="EW53" s="56" t="e">
        <f>WELDING!#REF!</f>
        <v>#REF!</v>
      </c>
      <c r="EX53" s="59" t="e">
        <f>WELDING!#REF!</f>
        <v>#REF!</v>
      </c>
      <c r="EY53" s="58" t="e">
        <f>WELDING!#REF!</f>
        <v>#REF!</v>
      </c>
      <c r="EZ53" s="56" t="e">
        <f>WELDING!#REF!</f>
        <v>#REF!</v>
      </c>
      <c r="FA53" s="59" t="e">
        <f>WELDING!#REF!</f>
        <v>#REF!</v>
      </c>
      <c r="FB53" s="58" t="e">
        <f>WELDING!#REF!</f>
        <v>#REF!</v>
      </c>
      <c r="FC53" s="56" t="e">
        <f>WELDING!#REF!</f>
        <v>#REF!</v>
      </c>
      <c r="FD53" s="59" t="e">
        <f>WELDING!#REF!</f>
        <v>#REF!</v>
      </c>
      <c r="FE53" s="58" t="e">
        <f>WELDING!#REF!</f>
        <v>#REF!</v>
      </c>
      <c r="FF53" s="56" t="e">
        <f>WELDING!#REF!</f>
        <v>#REF!</v>
      </c>
      <c r="FG53" s="59" t="e">
        <f>WELDING!#REF!</f>
        <v>#REF!</v>
      </c>
      <c r="FH53" s="58" t="e">
        <f>WELDING!#REF!</f>
        <v>#REF!</v>
      </c>
      <c r="FI53" s="56" t="e">
        <f>WELDING!#REF!</f>
        <v>#REF!</v>
      </c>
      <c r="FJ53" s="79" t="e">
        <f>WELDING!#REF!</f>
        <v>#REF!</v>
      </c>
      <c r="FK53" s="78" t="e">
        <f>WELDING!#REF!</f>
        <v>#REF!</v>
      </c>
      <c r="FL53" s="56" t="e">
        <f>WELDING!#REF!</f>
        <v>#REF!</v>
      </c>
      <c r="FM53" s="59" t="e">
        <f>WELDING!#REF!</f>
        <v>#REF!</v>
      </c>
      <c r="FN53" s="58" t="e">
        <f>WELDING!#REF!</f>
        <v>#REF!</v>
      </c>
      <c r="FO53" s="56" t="e">
        <f>WELDING!#REF!</f>
        <v>#REF!</v>
      </c>
      <c r="FP53" s="59" t="e">
        <f>WELDING!#REF!</f>
        <v>#REF!</v>
      </c>
      <c r="FQ53" s="58" t="e">
        <f>WELDING!#REF!</f>
        <v>#REF!</v>
      </c>
      <c r="FR53" s="56" t="e">
        <f>WELDING!#REF!</f>
        <v>#REF!</v>
      </c>
      <c r="FS53" s="59" t="e">
        <f>WELDING!#REF!</f>
        <v>#REF!</v>
      </c>
      <c r="FT53" s="58" t="e">
        <f>WELDING!#REF!</f>
        <v>#REF!</v>
      </c>
      <c r="FU53" s="56" t="e">
        <f>WELDING!#REF!</f>
        <v>#REF!</v>
      </c>
      <c r="FV53" s="59" t="e">
        <f>WELDING!#REF!</f>
        <v>#REF!</v>
      </c>
      <c r="FW53" s="58" t="e">
        <f>WELDING!#REF!</f>
        <v>#REF!</v>
      </c>
      <c r="FX53" s="56" t="e">
        <f>WELDING!#REF!</f>
        <v>#REF!</v>
      </c>
      <c r="FY53" s="59" t="e">
        <f>WELDING!#REF!</f>
        <v>#REF!</v>
      </c>
      <c r="FZ53" s="58" t="e">
        <f>WELDING!#REF!</f>
        <v>#REF!</v>
      </c>
      <c r="GA53" s="56" t="e">
        <f>WELDING!#REF!</f>
        <v>#REF!</v>
      </c>
      <c r="GB53" s="79" t="e">
        <f>WELDING!#REF!</f>
        <v>#REF!</v>
      </c>
      <c r="GC53" s="78" t="e">
        <f>WELDING!#REF!</f>
        <v>#REF!</v>
      </c>
      <c r="GD53" s="56" t="e">
        <f>WELDING!#REF!</f>
        <v>#REF!</v>
      </c>
      <c r="GE53" s="59" t="e">
        <f>WELDING!#REF!</f>
        <v>#REF!</v>
      </c>
      <c r="GF53" s="58" t="e">
        <f>WELDING!#REF!</f>
        <v>#REF!</v>
      </c>
      <c r="GG53" s="56" t="e">
        <f>WELDING!#REF!</f>
        <v>#REF!</v>
      </c>
      <c r="GH53" s="59" t="e">
        <f>WELDING!#REF!</f>
        <v>#REF!</v>
      </c>
      <c r="GI53" s="58" t="e">
        <f>WELDING!#REF!</f>
        <v>#REF!</v>
      </c>
      <c r="GJ53" s="56" t="e">
        <f>WELDING!#REF!</f>
        <v>#REF!</v>
      </c>
      <c r="GK53" s="59" t="e">
        <f>WELDING!#REF!</f>
        <v>#REF!</v>
      </c>
      <c r="GL53" s="58" t="e">
        <f>WELDING!#REF!</f>
        <v>#REF!</v>
      </c>
      <c r="GM53" s="56" t="e">
        <f>WELDING!#REF!</f>
        <v>#REF!</v>
      </c>
      <c r="GN53" s="59" t="e">
        <f>WELDING!#REF!</f>
        <v>#REF!</v>
      </c>
      <c r="GO53" s="58" t="e">
        <f>WELDING!#REF!</f>
        <v>#REF!</v>
      </c>
      <c r="GP53" s="56" t="e">
        <f>WELDING!#REF!</f>
        <v>#REF!</v>
      </c>
      <c r="GQ53" s="59" t="e">
        <f>WELDING!#REF!</f>
        <v>#REF!</v>
      </c>
      <c r="GR53" s="58" t="e">
        <f>WELDING!#REF!</f>
        <v>#REF!</v>
      </c>
      <c r="GS53" s="56" t="e">
        <f>WELDING!#REF!</f>
        <v>#REF!</v>
      </c>
      <c r="GT53" s="79" t="e">
        <f>WELDING!#REF!</f>
        <v>#REF!</v>
      </c>
      <c r="GU53" s="78" t="e">
        <f>WELDING!#REF!</f>
        <v>#REF!</v>
      </c>
      <c r="GV53" s="56" t="e">
        <f>WELDING!#REF!</f>
        <v>#REF!</v>
      </c>
      <c r="GW53" s="59" t="e">
        <f>WELDING!#REF!</f>
        <v>#REF!</v>
      </c>
      <c r="GX53" s="58" t="e">
        <f>WELDING!#REF!</f>
        <v>#REF!</v>
      </c>
      <c r="GY53" s="56" t="e">
        <f>WELDING!#REF!</f>
        <v>#REF!</v>
      </c>
      <c r="GZ53" s="59" t="e">
        <f>WELDING!#REF!</f>
        <v>#REF!</v>
      </c>
      <c r="HA53" s="58" t="e">
        <f>WELDING!#REF!</f>
        <v>#REF!</v>
      </c>
      <c r="HB53" s="56" t="e">
        <f>WELDING!#REF!</f>
        <v>#REF!</v>
      </c>
      <c r="HC53" s="59" t="e">
        <f>WELDING!#REF!</f>
        <v>#REF!</v>
      </c>
      <c r="HD53" s="58" t="e">
        <f>WELDING!#REF!</f>
        <v>#REF!</v>
      </c>
      <c r="HE53" s="56" t="e">
        <f>WELDING!#REF!</f>
        <v>#REF!</v>
      </c>
      <c r="HF53" s="59" t="e">
        <f>WELDING!#REF!</f>
        <v>#REF!</v>
      </c>
      <c r="HG53" s="58" t="e">
        <f>WELDING!#REF!</f>
        <v>#REF!</v>
      </c>
      <c r="HH53" s="56" t="e">
        <f>WELDING!#REF!</f>
        <v>#REF!</v>
      </c>
      <c r="HI53" s="59" t="e">
        <f>WELDING!#REF!</f>
        <v>#REF!</v>
      </c>
      <c r="HJ53" s="58" t="e">
        <f>WELDING!#REF!</f>
        <v>#REF!</v>
      </c>
      <c r="HK53" s="56" t="e">
        <f>WELDING!#REF!</f>
        <v>#REF!</v>
      </c>
      <c r="HL53" s="79" t="e">
        <f>WELDING!#REF!</f>
        <v>#REF!</v>
      </c>
      <c r="HM53" s="78" t="e">
        <f>WELDING!#REF!</f>
        <v>#REF!</v>
      </c>
      <c r="HN53" s="56" t="e">
        <f>WELDING!#REF!</f>
        <v>#REF!</v>
      </c>
      <c r="HO53" s="59" t="e">
        <f>WELDING!#REF!</f>
        <v>#REF!</v>
      </c>
      <c r="HP53" s="58" t="e">
        <f>WELDING!#REF!</f>
        <v>#REF!</v>
      </c>
      <c r="HQ53" s="56" t="e">
        <f>WELDING!#REF!</f>
        <v>#REF!</v>
      </c>
      <c r="HR53" s="59" t="e">
        <f>WELDING!#REF!</f>
        <v>#REF!</v>
      </c>
      <c r="HS53" s="58" t="e">
        <f>WELDING!#REF!</f>
        <v>#REF!</v>
      </c>
      <c r="HT53" s="56" t="e">
        <f>WELDING!#REF!</f>
        <v>#REF!</v>
      </c>
      <c r="HU53" s="59" t="e">
        <f>WELDING!#REF!</f>
        <v>#REF!</v>
      </c>
      <c r="HV53" s="58" t="e">
        <f>WELDING!#REF!</f>
        <v>#REF!</v>
      </c>
      <c r="HW53" s="56" t="e">
        <f>WELDING!#REF!</f>
        <v>#REF!</v>
      </c>
      <c r="HX53" s="59" t="e">
        <f>WELDING!#REF!</f>
        <v>#REF!</v>
      </c>
      <c r="HY53" s="58" t="e">
        <f>WELDING!#REF!</f>
        <v>#REF!</v>
      </c>
      <c r="HZ53" s="56" t="e">
        <f>WELDING!#REF!</f>
        <v>#REF!</v>
      </c>
      <c r="IA53" s="59" t="e">
        <f>WELDING!#REF!</f>
        <v>#REF!</v>
      </c>
      <c r="IB53" s="58" t="e">
        <f>WELDING!#REF!</f>
        <v>#REF!</v>
      </c>
      <c r="IC53" s="56" t="e">
        <f>WELDING!#REF!</f>
        <v>#REF!</v>
      </c>
      <c r="ID53" s="79" t="e">
        <f>WELDING!#REF!</f>
        <v>#REF!</v>
      </c>
      <c r="IE53" s="78" t="e">
        <f>WELDING!#REF!</f>
        <v>#REF!</v>
      </c>
      <c r="IF53" s="56" t="e">
        <f>WELDING!#REF!</f>
        <v>#REF!</v>
      </c>
      <c r="IG53" s="59" t="e">
        <f>WELDING!#REF!</f>
        <v>#REF!</v>
      </c>
      <c r="IH53" s="58" t="e">
        <f>WELDING!#REF!</f>
        <v>#REF!</v>
      </c>
      <c r="II53" s="56" t="e">
        <f>WELDING!#REF!</f>
        <v>#REF!</v>
      </c>
      <c r="IJ53" s="59" t="e">
        <f>WELDING!#REF!</f>
        <v>#REF!</v>
      </c>
      <c r="IK53" s="58" t="e">
        <f>WELDING!#REF!</f>
        <v>#REF!</v>
      </c>
      <c r="IL53" s="56" t="e">
        <f>WELDING!#REF!</f>
        <v>#REF!</v>
      </c>
      <c r="IM53" s="59" t="e">
        <f>WELDING!#REF!</f>
        <v>#REF!</v>
      </c>
      <c r="IN53" s="58" t="e">
        <f>WELDING!#REF!</f>
        <v>#REF!</v>
      </c>
      <c r="IO53" s="56" t="e">
        <f>WELDING!#REF!</f>
        <v>#REF!</v>
      </c>
      <c r="IP53" s="59" t="e">
        <f>WELDING!#REF!</f>
        <v>#REF!</v>
      </c>
      <c r="IQ53" s="58" t="e">
        <f>WELDING!#REF!</f>
        <v>#REF!</v>
      </c>
      <c r="IR53" s="56" t="e">
        <f>WELDING!#REF!</f>
        <v>#REF!</v>
      </c>
      <c r="IS53" s="59" t="e">
        <f>WELDING!#REF!</f>
        <v>#REF!</v>
      </c>
      <c r="IT53" s="58" t="e">
        <f>WELDING!#REF!</f>
        <v>#REF!</v>
      </c>
      <c r="IU53" s="56" t="e">
        <f>WELDING!#REF!</f>
        <v>#REF!</v>
      </c>
      <c r="IV53" s="79" t="e">
        <f>WELDING!#REF!</f>
        <v>#REF!</v>
      </c>
      <c r="IW53" s="78" t="e">
        <f>WELDING!#REF!</f>
        <v>#REF!</v>
      </c>
      <c r="IX53" s="56" t="e">
        <f>WELDING!#REF!</f>
        <v>#REF!</v>
      </c>
      <c r="IY53" s="59" t="e">
        <f>WELDING!#REF!</f>
        <v>#REF!</v>
      </c>
      <c r="IZ53" s="58" t="e">
        <f>WELDING!#REF!</f>
        <v>#REF!</v>
      </c>
      <c r="JA53" s="56" t="e">
        <f>WELDING!#REF!</f>
        <v>#REF!</v>
      </c>
      <c r="JB53" s="59" t="e">
        <f>WELDING!#REF!</f>
        <v>#REF!</v>
      </c>
      <c r="JC53" s="58" t="e">
        <f>WELDING!#REF!</f>
        <v>#REF!</v>
      </c>
      <c r="JD53" s="56" t="e">
        <f>WELDING!#REF!</f>
        <v>#REF!</v>
      </c>
      <c r="JE53" s="59" t="e">
        <f>WELDING!#REF!</f>
        <v>#REF!</v>
      </c>
      <c r="JF53" s="58" t="e">
        <f>WELDING!#REF!</f>
        <v>#REF!</v>
      </c>
      <c r="JG53" s="56" t="e">
        <f>WELDING!#REF!</f>
        <v>#REF!</v>
      </c>
      <c r="JH53" s="59" t="e">
        <f>WELDING!#REF!</f>
        <v>#REF!</v>
      </c>
      <c r="JI53" s="58" t="e">
        <f>WELDING!#REF!</f>
        <v>#REF!</v>
      </c>
      <c r="JJ53" s="56" t="e">
        <f>WELDING!#REF!</f>
        <v>#REF!</v>
      </c>
      <c r="JK53" s="59" t="e">
        <f>WELDING!#REF!</f>
        <v>#REF!</v>
      </c>
      <c r="JL53" s="58" t="e">
        <f>WELDING!#REF!</f>
        <v>#REF!</v>
      </c>
      <c r="JM53" s="56" t="e">
        <f>WELDING!#REF!</f>
        <v>#REF!</v>
      </c>
      <c r="JN53" s="79" t="e">
        <f>WELDING!#REF!</f>
        <v>#REF!</v>
      </c>
      <c r="JO53" s="78" t="e">
        <f>WELDING!#REF!</f>
        <v>#REF!</v>
      </c>
      <c r="JP53" s="56" t="e">
        <f>WELDING!#REF!</f>
        <v>#REF!</v>
      </c>
      <c r="JQ53" s="59" t="e">
        <f>WELDING!#REF!</f>
        <v>#REF!</v>
      </c>
      <c r="JR53" s="58" t="e">
        <f>WELDING!#REF!</f>
        <v>#REF!</v>
      </c>
      <c r="JS53" s="56" t="e">
        <f>WELDING!#REF!</f>
        <v>#REF!</v>
      </c>
      <c r="JT53" s="59" t="e">
        <f>WELDING!#REF!</f>
        <v>#REF!</v>
      </c>
      <c r="JU53" s="58" t="e">
        <f>WELDING!#REF!</f>
        <v>#REF!</v>
      </c>
      <c r="JV53" s="56" t="e">
        <f>WELDING!#REF!</f>
        <v>#REF!</v>
      </c>
      <c r="JW53" s="59" t="e">
        <f>WELDING!#REF!</f>
        <v>#REF!</v>
      </c>
      <c r="JX53" s="58" t="e">
        <f>WELDING!#REF!</f>
        <v>#REF!</v>
      </c>
      <c r="JY53" s="56" t="e">
        <f>WELDING!#REF!</f>
        <v>#REF!</v>
      </c>
      <c r="JZ53" s="59" t="e">
        <f>WELDING!#REF!</f>
        <v>#REF!</v>
      </c>
      <c r="KA53" s="58" t="e">
        <f>WELDING!#REF!</f>
        <v>#REF!</v>
      </c>
      <c r="KB53" s="56" t="e">
        <f>WELDING!#REF!</f>
        <v>#REF!</v>
      </c>
      <c r="KC53" s="59" t="e">
        <f>WELDING!#REF!</f>
        <v>#REF!</v>
      </c>
      <c r="KD53" s="58" t="e">
        <f>WELDING!#REF!</f>
        <v>#REF!</v>
      </c>
      <c r="KE53" s="56" t="e">
        <f>WELDING!#REF!</f>
        <v>#REF!</v>
      </c>
      <c r="KF53" s="79" t="e">
        <f>WELDING!#REF!</f>
        <v>#REF!</v>
      </c>
      <c r="KG53" s="78" t="e">
        <f>WELDING!#REF!</f>
        <v>#REF!</v>
      </c>
      <c r="KH53" s="56" t="e">
        <f>WELDING!#REF!</f>
        <v>#REF!</v>
      </c>
      <c r="KI53" s="59" t="e">
        <f>WELDING!#REF!</f>
        <v>#REF!</v>
      </c>
      <c r="KJ53" s="58" t="e">
        <f>WELDING!#REF!</f>
        <v>#REF!</v>
      </c>
      <c r="KK53" s="56" t="e">
        <f>WELDING!#REF!</f>
        <v>#REF!</v>
      </c>
      <c r="KL53" s="59" t="e">
        <f>WELDING!#REF!</f>
        <v>#REF!</v>
      </c>
      <c r="KM53" s="58" t="e">
        <f>WELDING!#REF!</f>
        <v>#REF!</v>
      </c>
      <c r="KN53" s="56" t="e">
        <f>WELDING!#REF!</f>
        <v>#REF!</v>
      </c>
      <c r="KO53" s="59" t="e">
        <f>WELDING!#REF!</f>
        <v>#REF!</v>
      </c>
      <c r="KP53" s="58" t="e">
        <f>WELDING!#REF!</f>
        <v>#REF!</v>
      </c>
      <c r="KQ53" s="56" t="e">
        <f>WELDING!#REF!</f>
        <v>#REF!</v>
      </c>
      <c r="KR53" s="59" t="e">
        <f>WELDING!#REF!</f>
        <v>#REF!</v>
      </c>
      <c r="KS53" s="58" t="e">
        <f>WELDING!#REF!</f>
        <v>#REF!</v>
      </c>
      <c r="KT53" s="56" t="e">
        <f>WELDING!#REF!</f>
        <v>#REF!</v>
      </c>
      <c r="KU53" s="59" t="e">
        <f>WELDING!#REF!</f>
        <v>#REF!</v>
      </c>
      <c r="KV53" s="58" t="e">
        <f>WELDING!#REF!</f>
        <v>#REF!</v>
      </c>
      <c r="KW53" s="56" t="e">
        <f>WELDING!#REF!</f>
        <v>#REF!</v>
      </c>
      <c r="KX53" s="79" t="e">
        <f>WELDING!#REF!</f>
        <v>#REF!</v>
      </c>
      <c r="KY53" s="78" t="e">
        <f>WELDING!#REF!</f>
        <v>#REF!</v>
      </c>
      <c r="KZ53" s="56" t="e">
        <f>WELDING!#REF!</f>
        <v>#REF!</v>
      </c>
      <c r="LA53" s="59" t="e">
        <f>WELDING!#REF!</f>
        <v>#REF!</v>
      </c>
      <c r="LB53" s="58" t="e">
        <f>WELDING!#REF!</f>
        <v>#REF!</v>
      </c>
      <c r="LC53" s="56" t="e">
        <f>WELDING!#REF!</f>
        <v>#REF!</v>
      </c>
      <c r="LD53" s="59" t="e">
        <f>WELDING!#REF!</f>
        <v>#REF!</v>
      </c>
      <c r="LE53" s="58" t="e">
        <f>WELDING!#REF!</f>
        <v>#REF!</v>
      </c>
      <c r="LF53" s="56" t="e">
        <f>WELDING!#REF!</f>
        <v>#REF!</v>
      </c>
      <c r="LG53" s="59" t="e">
        <f>WELDING!#REF!</f>
        <v>#REF!</v>
      </c>
      <c r="LH53" s="58" t="e">
        <f>WELDING!#REF!</f>
        <v>#REF!</v>
      </c>
      <c r="LI53" s="56" t="e">
        <f>WELDING!#REF!</f>
        <v>#REF!</v>
      </c>
      <c r="LJ53" s="59" t="e">
        <f>WELDING!#REF!</f>
        <v>#REF!</v>
      </c>
      <c r="LK53" s="58" t="e">
        <f>WELDING!#REF!</f>
        <v>#REF!</v>
      </c>
      <c r="LL53" s="56" t="e">
        <f>WELDING!#REF!</f>
        <v>#REF!</v>
      </c>
      <c r="LM53" s="59" t="e">
        <f>WELDING!#REF!</f>
        <v>#REF!</v>
      </c>
      <c r="LN53" s="58" t="e">
        <f>WELDING!#REF!</f>
        <v>#REF!</v>
      </c>
      <c r="LO53" s="56" t="e">
        <f>WELDING!#REF!</f>
        <v>#REF!</v>
      </c>
      <c r="LP53" s="79" t="e">
        <f>WELDING!#REF!</f>
        <v>#REF!</v>
      </c>
      <c r="LQ53" s="78" t="e">
        <f>WELDING!#REF!</f>
        <v>#REF!</v>
      </c>
      <c r="LR53" s="56" t="e">
        <f>WELDING!#REF!</f>
        <v>#REF!</v>
      </c>
      <c r="LS53" s="59" t="e">
        <f>WELDING!#REF!</f>
        <v>#REF!</v>
      </c>
      <c r="LT53" s="58" t="e">
        <f>WELDING!#REF!</f>
        <v>#REF!</v>
      </c>
      <c r="LU53" s="56" t="e">
        <f>WELDING!#REF!</f>
        <v>#REF!</v>
      </c>
      <c r="LV53" s="59" t="e">
        <f>WELDING!#REF!</f>
        <v>#REF!</v>
      </c>
      <c r="LW53" s="58" t="e">
        <f>WELDING!#REF!</f>
        <v>#REF!</v>
      </c>
      <c r="LX53" s="56" t="e">
        <f>WELDING!#REF!</f>
        <v>#REF!</v>
      </c>
      <c r="LY53" s="59" t="e">
        <f>WELDING!#REF!</f>
        <v>#REF!</v>
      </c>
      <c r="LZ53" s="58" t="e">
        <f>WELDING!#REF!</f>
        <v>#REF!</v>
      </c>
      <c r="MA53" s="56" t="e">
        <f>WELDING!#REF!</f>
        <v>#REF!</v>
      </c>
      <c r="MB53" s="59" t="e">
        <f>WELDING!#REF!</f>
        <v>#REF!</v>
      </c>
      <c r="MC53" s="58" t="e">
        <f>WELDING!#REF!</f>
        <v>#REF!</v>
      </c>
      <c r="MD53" s="56" t="e">
        <f>WELDING!#REF!</f>
        <v>#REF!</v>
      </c>
      <c r="ME53" s="59" t="e">
        <f>WELDING!#REF!</f>
        <v>#REF!</v>
      </c>
      <c r="MF53" s="58" t="e">
        <f>WELDING!#REF!</f>
        <v>#REF!</v>
      </c>
      <c r="MG53" s="56" t="e">
        <f>WELDING!#REF!</f>
        <v>#REF!</v>
      </c>
      <c r="MH53" s="79" t="e">
        <f>WELDING!#REF!</f>
        <v>#REF!</v>
      </c>
      <c r="MI53" s="78" t="e">
        <f>WELDING!#REF!</f>
        <v>#REF!</v>
      </c>
      <c r="MJ53" s="56" t="e">
        <f>WELDING!#REF!</f>
        <v>#REF!</v>
      </c>
      <c r="MK53" s="59" t="e">
        <f>WELDING!#REF!</f>
        <v>#REF!</v>
      </c>
      <c r="ML53" s="58" t="e">
        <f>WELDING!#REF!</f>
        <v>#REF!</v>
      </c>
      <c r="MM53" s="56" t="e">
        <f>WELDING!#REF!</f>
        <v>#REF!</v>
      </c>
      <c r="MN53" s="59" t="e">
        <f>WELDING!#REF!</f>
        <v>#REF!</v>
      </c>
      <c r="MO53" s="58" t="e">
        <f>WELDING!#REF!</f>
        <v>#REF!</v>
      </c>
      <c r="MP53" s="56" t="e">
        <f>WELDING!#REF!</f>
        <v>#REF!</v>
      </c>
      <c r="MQ53" s="59" t="e">
        <f>WELDING!#REF!</f>
        <v>#REF!</v>
      </c>
      <c r="MR53" s="58" t="e">
        <f>WELDING!#REF!</f>
        <v>#REF!</v>
      </c>
      <c r="MS53" s="56" t="e">
        <f>WELDING!#REF!</f>
        <v>#REF!</v>
      </c>
      <c r="MT53" s="59" t="e">
        <f>WELDING!#REF!</f>
        <v>#REF!</v>
      </c>
      <c r="MU53" s="58" t="e">
        <f>WELDING!#REF!</f>
        <v>#REF!</v>
      </c>
      <c r="MV53" s="56" t="e">
        <f>WELDING!#REF!</f>
        <v>#REF!</v>
      </c>
      <c r="MW53" s="59" t="e">
        <f>WELDING!#REF!</f>
        <v>#REF!</v>
      </c>
      <c r="MX53" s="58" t="e">
        <f>WELDING!#REF!</f>
        <v>#REF!</v>
      </c>
      <c r="MY53" s="56" t="e">
        <f>WELDING!#REF!</f>
        <v>#REF!</v>
      </c>
      <c r="MZ53" s="79" t="e">
        <f>WELDING!#REF!</f>
        <v>#REF!</v>
      </c>
      <c r="NA53" s="78" t="e">
        <f>WELDING!#REF!</f>
        <v>#REF!</v>
      </c>
      <c r="NB53" s="56" t="e">
        <f>WELDING!#REF!</f>
        <v>#REF!</v>
      </c>
      <c r="NC53" s="59" t="e">
        <f>WELDING!#REF!</f>
        <v>#REF!</v>
      </c>
      <c r="ND53" s="58" t="e">
        <f>WELDING!#REF!</f>
        <v>#REF!</v>
      </c>
      <c r="NE53" s="56" t="e">
        <f>WELDING!#REF!</f>
        <v>#REF!</v>
      </c>
      <c r="NF53" s="59" t="e">
        <f>WELDING!#REF!</f>
        <v>#REF!</v>
      </c>
      <c r="NG53" s="58" t="e">
        <f>WELDING!#REF!</f>
        <v>#REF!</v>
      </c>
      <c r="NH53" s="56" t="e">
        <f>WELDING!#REF!</f>
        <v>#REF!</v>
      </c>
      <c r="NI53" s="59" t="e">
        <f>WELDING!#REF!</f>
        <v>#REF!</v>
      </c>
      <c r="NJ53" s="58" t="e">
        <f>WELDING!#REF!</f>
        <v>#REF!</v>
      </c>
      <c r="NK53" s="56" t="e">
        <f>WELDING!#REF!</f>
        <v>#REF!</v>
      </c>
      <c r="NL53" s="59" t="e">
        <f>WELDING!#REF!</f>
        <v>#REF!</v>
      </c>
      <c r="NM53" s="58" t="e">
        <f>WELDING!#REF!</f>
        <v>#REF!</v>
      </c>
      <c r="NN53" s="56" t="e">
        <f>WELDING!#REF!</f>
        <v>#REF!</v>
      </c>
      <c r="NO53" s="59" t="e">
        <f>WELDING!#REF!</f>
        <v>#REF!</v>
      </c>
      <c r="NP53" s="58" t="e">
        <f>WELDING!#REF!</f>
        <v>#REF!</v>
      </c>
      <c r="NQ53" s="56" t="e">
        <f>WELDING!#REF!</f>
        <v>#REF!</v>
      </c>
      <c r="NR53" s="79" t="e">
        <f>WELDING!#REF!</f>
        <v>#REF!</v>
      </c>
      <c r="NS53" s="78" t="e">
        <f>WELDING!#REF!</f>
        <v>#REF!</v>
      </c>
      <c r="NT53" s="56" t="e">
        <f>WELDING!#REF!</f>
        <v>#REF!</v>
      </c>
      <c r="NU53" s="59" t="e">
        <f>WELDING!#REF!</f>
        <v>#REF!</v>
      </c>
      <c r="NV53" s="58" t="e">
        <f>WELDING!#REF!</f>
        <v>#REF!</v>
      </c>
      <c r="NW53" s="56" t="e">
        <f>WELDING!#REF!</f>
        <v>#REF!</v>
      </c>
      <c r="NX53" s="59" t="e">
        <f>WELDING!#REF!</f>
        <v>#REF!</v>
      </c>
      <c r="NY53" s="58" t="e">
        <f>WELDING!#REF!</f>
        <v>#REF!</v>
      </c>
      <c r="NZ53" s="56" t="e">
        <f>WELDING!#REF!</f>
        <v>#REF!</v>
      </c>
      <c r="OA53" s="59" t="e">
        <f>WELDING!#REF!</f>
        <v>#REF!</v>
      </c>
      <c r="OB53" s="58" t="e">
        <f>WELDING!#REF!</f>
        <v>#REF!</v>
      </c>
      <c r="OC53" s="56" t="e">
        <f>WELDING!#REF!</f>
        <v>#REF!</v>
      </c>
      <c r="OD53" s="59" t="e">
        <f>WELDING!#REF!</f>
        <v>#REF!</v>
      </c>
      <c r="OE53" s="58" t="e">
        <f>WELDING!#REF!</f>
        <v>#REF!</v>
      </c>
      <c r="OF53" s="56" t="e">
        <f>WELDING!#REF!</f>
        <v>#REF!</v>
      </c>
      <c r="OG53" s="59" t="e">
        <f>WELDING!#REF!</f>
        <v>#REF!</v>
      </c>
      <c r="OH53" s="58" t="e">
        <f>WELDING!#REF!</f>
        <v>#REF!</v>
      </c>
      <c r="OI53" s="56" t="e">
        <f>WELDING!#REF!</f>
        <v>#REF!</v>
      </c>
      <c r="OJ53" s="79" t="e">
        <f>WELDING!#REF!</f>
        <v>#REF!</v>
      </c>
      <c r="OK53" s="78" t="e">
        <f>WELDING!#REF!</f>
        <v>#REF!</v>
      </c>
      <c r="OL53" s="56" t="e">
        <f>WELDING!#REF!</f>
        <v>#REF!</v>
      </c>
      <c r="OM53" s="59" t="e">
        <f>WELDING!#REF!</f>
        <v>#REF!</v>
      </c>
      <c r="ON53" s="58" t="e">
        <f>WELDING!#REF!</f>
        <v>#REF!</v>
      </c>
      <c r="OO53" s="56" t="e">
        <f>WELDING!#REF!</f>
        <v>#REF!</v>
      </c>
      <c r="OP53" s="59" t="e">
        <f>WELDING!#REF!</f>
        <v>#REF!</v>
      </c>
      <c r="OQ53" s="58" t="e">
        <f>WELDING!#REF!</f>
        <v>#REF!</v>
      </c>
      <c r="OR53" s="56" t="e">
        <f>WELDING!#REF!</f>
        <v>#REF!</v>
      </c>
      <c r="OS53" s="59" t="e">
        <f>WELDING!#REF!</f>
        <v>#REF!</v>
      </c>
      <c r="OT53" s="58" t="e">
        <f>WELDING!#REF!</f>
        <v>#REF!</v>
      </c>
      <c r="OU53" s="56" t="e">
        <f>WELDING!#REF!</f>
        <v>#REF!</v>
      </c>
      <c r="OV53" s="59" t="e">
        <f>WELDING!#REF!</f>
        <v>#REF!</v>
      </c>
      <c r="OW53" s="58" t="e">
        <f>WELDING!#REF!</f>
        <v>#REF!</v>
      </c>
      <c r="OX53" s="56" t="e">
        <f>WELDING!#REF!</f>
        <v>#REF!</v>
      </c>
      <c r="OY53" s="59" t="e">
        <f>WELDING!#REF!</f>
        <v>#REF!</v>
      </c>
      <c r="OZ53" s="58" t="e">
        <f>WELDING!#REF!</f>
        <v>#REF!</v>
      </c>
      <c r="PA53" s="56" t="e">
        <f>WELDING!#REF!</f>
        <v>#REF!</v>
      </c>
      <c r="PB53" s="79" t="e">
        <f>WELDING!#REF!</f>
        <v>#REF!</v>
      </c>
      <c r="PC53" s="78" t="e">
        <f>WELDING!#REF!</f>
        <v>#REF!</v>
      </c>
      <c r="PD53" s="56" t="e">
        <f>WELDING!#REF!</f>
        <v>#REF!</v>
      </c>
      <c r="PE53" s="59" t="e">
        <f>WELDING!#REF!</f>
        <v>#REF!</v>
      </c>
      <c r="PF53" s="58" t="e">
        <f>WELDING!#REF!</f>
        <v>#REF!</v>
      </c>
      <c r="PG53" s="56" t="e">
        <f>WELDING!#REF!</f>
        <v>#REF!</v>
      </c>
      <c r="PH53" s="59" t="e">
        <f>WELDING!#REF!</f>
        <v>#REF!</v>
      </c>
      <c r="PI53" s="58" t="e">
        <f>WELDING!#REF!</f>
        <v>#REF!</v>
      </c>
      <c r="PJ53" s="56" t="e">
        <f>WELDING!#REF!</f>
        <v>#REF!</v>
      </c>
      <c r="PK53" s="59" t="e">
        <f>WELDING!#REF!</f>
        <v>#REF!</v>
      </c>
      <c r="PL53" s="58" t="e">
        <f>WELDING!#REF!</f>
        <v>#REF!</v>
      </c>
      <c r="PM53" s="56" t="e">
        <f>WELDING!#REF!</f>
        <v>#REF!</v>
      </c>
      <c r="PN53" s="59" t="e">
        <f>WELDING!#REF!</f>
        <v>#REF!</v>
      </c>
      <c r="PO53" s="58" t="e">
        <f>WELDING!#REF!</f>
        <v>#REF!</v>
      </c>
      <c r="PP53" s="56" t="e">
        <f>WELDING!#REF!</f>
        <v>#REF!</v>
      </c>
      <c r="PQ53" s="59" t="e">
        <f>WELDING!#REF!</f>
        <v>#REF!</v>
      </c>
      <c r="PR53" s="58" t="e">
        <f>WELDING!#REF!</f>
        <v>#REF!</v>
      </c>
      <c r="PS53" s="56" t="e">
        <f>WELDING!#REF!</f>
        <v>#REF!</v>
      </c>
      <c r="PT53" s="79" t="e">
        <f>WELDING!#REF!</f>
        <v>#REF!</v>
      </c>
      <c r="PU53" s="78" t="e">
        <f>WELDING!#REF!</f>
        <v>#REF!</v>
      </c>
      <c r="PV53" s="56" t="e">
        <f>WELDING!#REF!</f>
        <v>#REF!</v>
      </c>
      <c r="PW53" s="59" t="e">
        <f>WELDING!#REF!</f>
        <v>#REF!</v>
      </c>
      <c r="PX53" s="58" t="e">
        <f>WELDING!#REF!</f>
        <v>#REF!</v>
      </c>
      <c r="PY53" s="56" t="e">
        <f>WELDING!#REF!</f>
        <v>#REF!</v>
      </c>
      <c r="PZ53" s="59" t="e">
        <f>WELDING!#REF!</f>
        <v>#REF!</v>
      </c>
      <c r="QA53" s="58" t="e">
        <f>WELDING!#REF!</f>
        <v>#REF!</v>
      </c>
      <c r="QB53" s="56" t="e">
        <f>WELDING!#REF!</f>
        <v>#REF!</v>
      </c>
      <c r="QC53" s="59" t="e">
        <f>WELDING!#REF!</f>
        <v>#REF!</v>
      </c>
      <c r="QD53" s="58" t="e">
        <f>WELDING!#REF!</f>
        <v>#REF!</v>
      </c>
      <c r="QE53" s="56" t="e">
        <f>WELDING!#REF!</f>
        <v>#REF!</v>
      </c>
      <c r="QF53" s="59" t="e">
        <f>WELDING!#REF!</f>
        <v>#REF!</v>
      </c>
      <c r="QG53" s="58" t="e">
        <f>WELDING!#REF!</f>
        <v>#REF!</v>
      </c>
      <c r="QH53" s="56" t="e">
        <f>WELDING!#REF!</f>
        <v>#REF!</v>
      </c>
      <c r="QI53" s="59" t="e">
        <f>WELDING!#REF!</f>
        <v>#REF!</v>
      </c>
      <c r="QJ53" s="58" t="e">
        <f>WELDING!#REF!</f>
        <v>#REF!</v>
      </c>
      <c r="QK53" s="56" t="e">
        <f>WELDING!#REF!</f>
        <v>#REF!</v>
      </c>
      <c r="QL53" s="79" t="e">
        <f>WELDING!#REF!</f>
        <v>#REF!</v>
      </c>
      <c r="QM53" s="78" t="e">
        <f>WELDING!#REF!</f>
        <v>#REF!</v>
      </c>
      <c r="QN53" s="56" t="e">
        <f>WELDING!#REF!</f>
        <v>#REF!</v>
      </c>
      <c r="QO53" s="59" t="e">
        <f>WELDING!#REF!</f>
        <v>#REF!</v>
      </c>
      <c r="QP53" s="58" t="e">
        <f>WELDING!#REF!</f>
        <v>#REF!</v>
      </c>
      <c r="QQ53" s="56" t="e">
        <f>WELDING!#REF!</f>
        <v>#REF!</v>
      </c>
      <c r="QR53" s="59" t="e">
        <f>WELDING!#REF!</f>
        <v>#REF!</v>
      </c>
      <c r="QS53" s="58" t="e">
        <f>WELDING!#REF!</f>
        <v>#REF!</v>
      </c>
      <c r="QT53" s="56" t="e">
        <f>WELDING!#REF!</f>
        <v>#REF!</v>
      </c>
      <c r="QU53" s="59" t="e">
        <f>WELDING!#REF!</f>
        <v>#REF!</v>
      </c>
      <c r="QV53" s="58" t="e">
        <f>WELDING!#REF!</f>
        <v>#REF!</v>
      </c>
      <c r="QW53" s="56" t="e">
        <f>WELDING!#REF!</f>
        <v>#REF!</v>
      </c>
      <c r="QX53" s="59" t="e">
        <f>WELDING!#REF!</f>
        <v>#REF!</v>
      </c>
      <c r="QY53" s="58" t="e">
        <f>WELDING!#REF!</f>
        <v>#REF!</v>
      </c>
      <c r="QZ53" s="56" t="e">
        <f>WELDING!#REF!</f>
        <v>#REF!</v>
      </c>
      <c r="RA53" s="59" t="e">
        <f>WELDING!#REF!</f>
        <v>#REF!</v>
      </c>
      <c r="RB53" s="58" t="e">
        <f>WELDING!#REF!</f>
        <v>#REF!</v>
      </c>
      <c r="RC53" s="56" t="e">
        <f>WELDING!#REF!</f>
        <v>#REF!</v>
      </c>
      <c r="RD53" s="79" t="e">
        <f>WELDING!#REF!</f>
        <v>#REF!</v>
      </c>
      <c r="RE53" s="78" t="e">
        <f>WELDING!#REF!</f>
        <v>#REF!</v>
      </c>
      <c r="RF53" s="56" t="e">
        <f>WELDING!#REF!</f>
        <v>#REF!</v>
      </c>
      <c r="RG53" s="59" t="e">
        <f>WELDING!#REF!</f>
        <v>#REF!</v>
      </c>
      <c r="RH53" s="58" t="e">
        <f>WELDING!#REF!</f>
        <v>#REF!</v>
      </c>
      <c r="RI53" s="56" t="e">
        <f>WELDING!#REF!</f>
        <v>#REF!</v>
      </c>
      <c r="RJ53" s="59" t="e">
        <f>WELDING!#REF!</f>
        <v>#REF!</v>
      </c>
      <c r="RK53" s="58" t="e">
        <f>WELDING!#REF!</f>
        <v>#REF!</v>
      </c>
      <c r="RL53" s="56" t="e">
        <f>WELDING!#REF!</f>
        <v>#REF!</v>
      </c>
      <c r="RM53" s="59" t="e">
        <f>WELDING!#REF!</f>
        <v>#REF!</v>
      </c>
      <c r="RN53" s="58" t="e">
        <f>WELDING!#REF!</f>
        <v>#REF!</v>
      </c>
      <c r="RO53" s="56" t="e">
        <f>WELDING!#REF!</f>
        <v>#REF!</v>
      </c>
      <c r="RP53" s="59" t="e">
        <f>WELDING!#REF!</f>
        <v>#REF!</v>
      </c>
      <c r="RQ53" s="58" t="e">
        <f>WELDING!#REF!</f>
        <v>#REF!</v>
      </c>
      <c r="RR53" s="56" t="e">
        <f>WELDING!#REF!</f>
        <v>#REF!</v>
      </c>
      <c r="RS53" s="59" t="e">
        <f>WELDING!#REF!</f>
        <v>#REF!</v>
      </c>
      <c r="RT53" s="58" t="e">
        <f>WELDING!#REF!</f>
        <v>#REF!</v>
      </c>
      <c r="RU53" s="56" t="e">
        <f>WELDING!#REF!</f>
        <v>#REF!</v>
      </c>
      <c r="RV53" s="79" t="e">
        <f>WELDING!#REF!</f>
        <v>#REF!</v>
      </c>
      <c r="RW53" s="78" t="e">
        <f>WELDING!#REF!</f>
        <v>#REF!</v>
      </c>
      <c r="RX53" s="56" t="e">
        <f>WELDING!#REF!</f>
        <v>#REF!</v>
      </c>
      <c r="RY53" s="59" t="e">
        <f>WELDING!#REF!</f>
        <v>#REF!</v>
      </c>
      <c r="RZ53" s="58" t="e">
        <f>WELDING!#REF!</f>
        <v>#REF!</v>
      </c>
      <c r="SA53" s="56" t="e">
        <f>WELDING!#REF!</f>
        <v>#REF!</v>
      </c>
      <c r="SB53" s="59" t="e">
        <f>WELDING!#REF!</f>
        <v>#REF!</v>
      </c>
      <c r="SC53" s="58" t="e">
        <f>WELDING!#REF!</f>
        <v>#REF!</v>
      </c>
      <c r="SD53" s="56" t="e">
        <f>WELDING!#REF!</f>
        <v>#REF!</v>
      </c>
      <c r="SE53" s="59" t="e">
        <f>WELDING!#REF!</f>
        <v>#REF!</v>
      </c>
      <c r="SF53" s="58" t="e">
        <f>WELDING!#REF!</f>
        <v>#REF!</v>
      </c>
      <c r="SG53" s="56" t="e">
        <f>WELDING!#REF!</f>
        <v>#REF!</v>
      </c>
      <c r="SH53" s="59" t="e">
        <f>WELDING!#REF!</f>
        <v>#REF!</v>
      </c>
      <c r="SI53" s="58" t="e">
        <f>WELDING!#REF!</f>
        <v>#REF!</v>
      </c>
      <c r="SJ53" s="56" t="e">
        <f>WELDING!#REF!</f>
        <v>#REF!</v>
      </c>
      <c r="SK53" s="59" t="e">
        <f>WELDING!#REF!</f>
        <v>#REF!</v>
      </c>
      <c r="SL53" s="58" t="e">
        <f>WELDING!#REF!</f>
        <v>#REF!</v>
      </c>
      <c r="SM53" s="56" t="e">
        <f>WELDING!#REF!</f>
        <v>#REF!</v>
      </c>
      <c r="SN53" s="79" t="e">
        <f>WELDING!#REF!</f>
        <v>#REF!</v>
      </c>
      <c r="SO53" s="78" t="e">
        <f>WELDING!#REF!</f>
        <v>#REF!</v>
      </c>
      <c r="SP53" s="56" t="e">
        <f>WELDING!#REF!</f>
        <v>#REF!</v>
      </c>
      <c r="SQ53" s="59" t="e">
        <f>WELDING!#REF!</f>
        <v>#REF!</v>
      </c>
      <c r="SR53" s="58" t="e">
        <f>WELDING!#REF!</f>
        <v>#REF!</v>
      </c>
      <c r="SS53" s="56" t="e">
        <f>WELDING!#REF!</f>
        <v>#REF!</v>
      </c>
      <c r="ST53" s="59" t="e">
        <f>WELDING!#REF!</f>
        <v>#REF!</v>
      </c>
      <c r="SU53" s="58" t="e">
        <f>WELDING!#REF!</f>
        <v>#REF!</v>
      </c>
      <c r="SV53" s="56" t="e">
        <f>WELDING!#REF!</f>
        <v>#REF!</v>
      </c>
      <c r="SW53" s="59" t="e">
        <f>WELDING!#REF!</f>
        <v>#REF!</v>
      </c>
      <c r="SX53" s="58" t="e">
        <f>WELDING!#REF!</f>
        <v>#REF!</v>
      </c>
      <c r="SY53" s="56" t="e">
        <f>WELDING!#REF!</f>
        <v>#REF!</v>
      </c>
      <c r="SZ53" s="59" t="e">
        <f>WELDING!#REF!</f>
        <v>#REF!</v>
      </c>
      <c r="TA53" s="58" t="e">
        <f>WELDING!#REF!</f>
        <v>#REF!</v>
      </c>
      <c r="TB53" s="56" t="e">
        <f>WELDING!#REF!</f>
        <v>#REF!</v>
      </c>
      <c r="TC53" s="59" t="e">
        <f>WELDING!#REF!</f>
        <v>#REF!</v>
      </c>
      <c r="TD53" s="58" t="e">
        <f>WELDING!#REF!</f>
        <v>#REF!</v>
      </c>
      <c r="TE53" s="56" t="e">
        <f>WELDING!#REF!</f>
        <v>#REF!</v>
      </c>
      <c r="TF53" s="79" t="e">
        <f>WELDING!#REF!</f>
        <v>#REF!</v>
      </c>
      <c r="TG53" s="78" t="e">
        <f>WELDING!#REF!</f>
        <v>#REF!</v>
      </c>
      <c r="TH53" s="56" t="e">
        <f>WELDING!#REF!</f>
        <v>#REF!</v>
      </c>
      <c r="TI53" s="59" t="e">
        <f>WELDING!#REF!</f>
        <v>#REF!</v>
      </c>
      <c r="TJ53" s="58" t="e">
        <f>WELDING!#REF!</f>
        <v>#REF!</v>
      </c>
      <c r="TK53" s="56" t="e">
        <f>WELDING!#REF!</f>
        <v>#REF!</v>
      </c>
      <c r="TL53" s="59" t="e">
        <f>WELDING!#REF!</f>
        <v>#REF!</v>
      </c>
      <c r="TM53" s="58" t="e">
        <f>WELDING!#REF!</f>
        <v>#REF!</v>
      </c>
      <c r="TN53" s="56" t="e">
        <f>WELDING!#REF!</f>
        <v>#REF!</v>
      </c>
      <c r="TO53" s="59" t="e">
        <f>WELDING!#REF!</f>
        <v>#REF!</v>
      </c>
      <c r="TP53" s="58" t="e">
        <f>WELDING!#REF!</f>
        <v>#REF!</v>
      </c>
      <c r="TQ53" s="56" t="e">
        <f>WELDING!#REF!</f>
        <v>#REF!</v>
      </c>
      <c r="TR53" s="59" t="e">
        <f>WELDING!#REF!</f>
        <v>#REF!</v>
      </c>
      <c r="TS53" s="58" t="e">
        <f>WELDING!#REF!</f>
        <v>#REF!</v>
      </c>
      <c r="TT53" s="56" t="e">
        <f>WELDING!#REF!</f>
        <v>#REF!</v>
      </c>
      <c r="TU53" s="59" t="e">
        <f>WELDING!#REF!</f>
        <v>#REF!</v>
      </c>
      <c r="TV53" s="58" t="e">
        <f>WELDING!#REF!</f>
        <v>#REF!</v>
      </c>
      <c r="TW53" s="56" t="e">
        <f>WELDING!#REF!</f>
        <v>#REF!</v>
      </c>
      <c r="TX53" s="79" t="e">
        <f>WELDING!#REF!</f>
        <v>#REF!</v>
      </c>
      <c r="TY53" s="78" t="e">
        <f>WELDING!#REF!</f>
        <v>#REF!</v>
      </c>
      <c r="TZ53" s="56" t="e">
        <f>WELDING!#REF!</f>
        <v>#REF!</v>
      </c>
      <c r="UA53" s="59" t="e">
        <f>WELDING!#REF!</f>
        <v>#REF!</v>
      </c>
      <c r="UB53" s="58" t="e">
        <f>WELDING!#REF!</f>
        <v>#REF!</v>
      </c>
      <c r="UC53" s="56" t="e">
        <f>WELDING!#REF!</f>
        <v>#REF!</v>
      </c>
      <c r="UD53" s="59" t="e">
        <f>WELDING!#REF!</f>
        <v>#REF!</v>
      </c>
      <c r="UE53" s="58" t="e">
        <f>WELDING!#REF!</f>
        <v>#REF!</v>
      </c>
      <c r="UF53" s="56" t="e">
        <f>WELDING!#REF!</f>
        <v>#REF!</v>
      </c>
      <c r="UG53" s="59" t="e">
        <f>WELDING!#REF!</f>
        <v>#REF!</v>
      </c>
      <c r="UH53" s="58" t="e">
        <f>WELDING!#REF!</f>
        <v>#REF!</v>
      </c>
      <c r="UI53" s="56" t="e">
        <f>WELDING!#REF!</f>
        <v>#REF!</v>
      </c>
      <c r="UJ53" s="59" t="e">
        <f>WELDING!#REF!</f>
        <v>#REF!</v>
      </c>
      <c r="UK53" s="58" t="e">
        <f>WELDING!#REF!</f>
        <v>#REF!</v>
      </c>
      <c r="UL53" s="56" t="e">
        <f>WELDING!#REF!</f>
        <v>#REF!</v>
      </c>
      <c r="UM53" s="59" t="e">
        <f>WELDING!#REF!</f>
        <v>#REF!</v>
      </c>
      <c r="UN53" s="58" t="e">
        <f>WELDING!#REF!</f>
        <v>#REF!</v>
      </c>
      <c r="UO53" s="56" t="e">
        <f>WELDING!#REF!</f>
        <v>#REF!</v>
      </c>
      <c r="UP53" s="79" t="e">
        <f>WELDING!#REF!</f>
        <v>#REF!</v>
      </c>
      <c r="UQ53" s="78" t="e">
        <f>WELDING!#REF!</f>
        <v>#REF!</v>
      </c>
      <c r="UR53" s="56" t="e">
        <f>WELDING!#REF!</f>
        <v>#REF!</v>
      </c>
      <c r="US53" s="59" t="e">
        <f>WELDING!#REF!</f>
        <v>#REF!</v>
      </c>
      <c r="UT53" s="58" t="e">
        <f>WELDING!#REF!</f>
        <v>#REF!</v>
      </c>
      <c r="UU53" s="56" t="e">
        <f>WELDING!#REF!</f>
        <v>#REF!</v>
      </c>
      <c r="UV53" s="59" t="e">
        <f>WELDING!#REF!</f>
        <v>#REF!</v>
      </c>
      <c r="UW53" s="58" t="e">
        <f>WELDING!#REF!</f>
        <v>#REF!</v>
      </c>
      <c r="UX53" s="56" t="e">
        <f>WELDING!#REF!</f>
        <v>#REF!</v>
      </c>
      <c r="UY53" s="59" t="e">
        <f>WELDING!#REF!</f>
        <v>#REF!</v>
      </c>
      <c r="UZ53" s="58" t="e">
        <f>WELDING!#REF!</f>
        <v>#REF!</v>
      </c>
      <c r="VA53" s="56" t="e">
        <f>WELDING!#REF!</f>
        <v>#REF!</v>
      </c>
      <c r="VB53" s="59" t="e">
        <f>WELDING!#REF!</f>
        <v>#REF!</v>
      </c>
      <c r="VC53" s="58" t="e">
        <f>WELDING!#REF!</f>
        <v>#REF!</v>
      </c>
      <c r="VD53" s="56" t="e">
        <f>WELDING!#REF!</f>
        <v>#REF!</v>
      </c>
      <c r="VE53" s="59" t="e">
        <f>WELDING!#REF!</f>
        <v>#REF!</v>
      </c>
      <c r="VF53" s="58" t="e">
        <f>WELDING!#REF!</f>
        <v>#REF!</v>
      </c>
      <c r="VG53" s="56" t="e">
        <f>WELDING!#REF!</f>
        <v>#REF!</v>
      </c>
      <c r="VH53" s="79" t="e">
        <f>WELDING!#REF!</f>
        <v>#REF!</v>
      </c>
    </row>
    <row r="54" spans="1:580" ht="15.75" thickBot="1" x14ac:dyDescent="0.3">
      <c r="A54" s="243"/>
      <c r="B54" s="44"/>
      <c r="C54" s="44"/>
      <c r="D54" s="50"/>
      <c r="E54" s="107"/>
      <c r="F54" s="68">
        <f>E54-E53+IF(E56="",E55,E56)</f>
        <v>0</v>
      </c>
      <c r="G54" s="68">
        <f t="shared" ref="G54:V54" si="384">F54-F53+IF(F56="",F55,F56)</f>
        <v>0</v>
      </c>
      <c r="H54" s="68">
        <f t="shared" si="384"/>
        <v>0</v>
      </c>
      <c r="I54" s="68">
        <f t="shared" si="384"/>
        <v>0</v>
      </c>
      <c r="J54" s="68">
        <f t="shared" si="384"/>
        <v>0</v>
      </c>
      <c r="K54" s="68">
        <f t="shared" si="384"/>
        <v>0</v>
      </c>
      <c r="L54" s="68">
        <f t="shared" si="384"/>
        <v>0</v>
      </c>
      <c r="M54" s="68">
        <f t="shared" si="384"/>
        <v>0</v>
      </c>
      <c r="N54" s="68">
        <f t="shared" si="384"/>
        <v>0</v>
      </c>
      <c r="O54" s="68">
        <f t="shared" si="384"/>
        <v>0</v>
      </c>
      <c r="P54" s="68">
        <f t="shared" si="384"/>
        <v>0</v>
      </c>
      <c r="Q54" s="68">
        <f t="shared" si="384"/>
        <v>0</v>
      </c>
      <c r="R54" s="68">
        <f t="shared" si="384"/>
        <v>0</v>
      </c>
      <c r="S54" s="68">
        <f t="shared" si="384"/>
        <v>0</v>
      </c>
      <c r="T54" s="68">
        <f t="shared" si="384"/>
        <v>0</v>
      </c>
      <c r="U54" s="68">
        <f t="shared" si="384"/>
        <v>0</v>
      </c>
      <c r="V54" s="68">
        <f t="shared" si="384"/>
        <v>0</v>
      </c>
      <c r="W54" s="107">
        <f>V54-V53+IF(V56="",V55,V56)</f>
        <v>0</v>
      </c>
      <c r="X54" s="107" t="e">
        <f t="shared" ref="X54:AN54" si="385">W54-W53+IF(W56="",W55,W56)</f>
        <v>#REF!</v>
      </c>
      <c r="Y54" s="107" t="e">
        <f t="shared" si="385"/>
        <v>#REF!</v>
      </c>
      <c r="Z54" s="107" t="e">
        <f t="shared" si="385"/>
        <v>#REF!</v>
      </c>
      <c r="AA54" s="107" t="e">
        <f t="shared" si="385"/>
        <v>#REF!</v>
      </c>
      <c r="AB54" s="107" t="e">
        <f t="shared" si="385"/>
        <v>#REF!</v>
      </c>
      <c r="AC54" s="107" t="e">
        <f t="shared" si="385"/>
        <v>#REF!</v>
      </c>
      <c r="AD54" s="107" t="e">
        <f t="shared" si="385"/>
        <v>#REF!</v>
      </c>
      <c r="AE54" s="107" t="e">
        <f t="shared" si="385"/>
        <v>#REF!</v>
      </c>
      <c r="AF54" s="107" t="e">
        <f t="shared" si="385"/>
        <v>#REF!</v>
      </c>
      <c r="AG54" s="107" t="e">
        <f t="shared" si="385"/>
        <v>#REF!</v>
      </c>
      <c r="AH54" s="107" t="e">
        <f t="shared" si="385"/>
        <v>#REF!</v>
      </c>
      <c r="AI54" s="107" t="e">
        <f t="shared" si="385"/>
        <v>#REF!</v>
      </c>
      <c r="AJ54" s="107" t="e">
        <f t="shared" si="385"/>
        <v>#REF!</v>
      </c>
      <c r="AK54" s="107" t="e">
        <f t="shared" si="385"/>
        <v>#REF!</v>
      </c>
      <c r="AL54" s="107" t="e">
        <f t="shared" si="385"/>
        <v>#REF!</v>
      </c>
      <c r="AM54" s="107" t="e">
        <f t="shared" si="385"/>
        <v>#REF!</v>
      </c>
      <c r="AN54" s="107" t="e">
        <f t="shared" si="385"/>
        <v>#REF!</v>
      </c>
      <c r="AO54" s="107" t="e">
        <f>AN54-AN53+IF(AN56="",AN55,AN56)</f>
        <v>#REF!</v>
      </c>
      <c r="AP54" s="107" t="e">
        <f t="shared" ref="AP54:BF54" si="386">AO54-AO53+IF(AO56="",AO55,AO56)</f>
        <v>#REF!</v>
      </c>
      <c r="AQ54" s="107" t="e">
        <f t="shared" si="386"/>
        <v>#REF!</v>
      </c>
      <c r="AR54" s="107" t="e">
        <f t="shared" si="386"/>
        <v>#REF!</v>
      </c>
      <c r="AS54" s="107" t="e">
        <f t="shared" si="386"/>
        <v>#REF!</v>
      </c>
      <c r="AT54" s="107" t="e">
        <f t="shared" si="386"/>
        <v>#REF!</v>
      </c>
      <c r="AU54" s="107" t="e">
        <f t="shared" si="386"/>
        <v>#REF!</v>
      </c>
      <c r="AV54" s="107" t="e">
        <f t="shared" si="386"/>
        <v>#REF!</v>
      </c>
      <c r="AW54" s="107" t="e">
        <f t="shared" si="386"/>
        <v>#REF!</v>
      </c>
      <c r="AX54" s="107" t="e">
        <f t="shared" si="386"/>
        <v>#REF!</v>
      </c>
      <c r="AY54" s="107" t="e">
        <f t="shared" si="386"/>
        <v>#REF!</v>
      </c>
      <c r="AZ54" s="107" t="e">
        <f t="shared" si="386"/>
        <v>#REF!</v>
      </c>
      <c r="BA54" s="107" t="e">
        <f t="shared" si="386"/>
        <v>#REF!</v>
      </c>
      <c r="BB54" s="107" t="e">
        <f t="shared" si="386"/>
        <v>#REF!</v>
      </c>
      <c r="BC54" s="107" t="e">
        <f t="shared" si="386"/>
        <v>#REF!</v>
      </c>
      <c r="BD54" s="107" t="e">
        <f t="shared" si="386"/>
        <v>#REF!</v>
      </c>
      <c r="BE54" s="107" t="e">
        <f t="shared" si="386"/>
        <v>#REF!</v>
      </c>
      <c r="BF54" s="107" t="e">
        <f t="shared" si="386"/>
        <v>#REF!</v>
      </c>
      <c r="BG54" s="107" t="e">
        <f>BF54-BF53+IF(BF56="",BF55,BF56)</f>
        <v>#REF!</v>
      </c>
      <c r="BH54" s="107" t="e">
        <f t="shared" ref="BH54:BX54" si="387">BG54-BG53+IF(BG56="",BG55,BG56)</f>
        <v>#REF!</v>
      </c>
      <c r="BI54" s="107" t="e">
        <f t="shared" si="387"/>
        <v>#REF!</v>
      </c>
      <c r="BJ54" s="107" t="e">
        <f t="shared" si="387"/>
        <v>#REF!</v>
      </c>
      <c r="BK54" s="107" t="e">
        <f t="shared" si="387"/>
        <v>#REF!</v>
      </c>
      <c r="BL54" s="107" t="e">
        <f t="shared" si="387"/>
        <v>#REF!</v>
      </c>
      <c r="BM54" s="107" t="e">
        <f t="shared" si="387"/>
        <v>#REF!</v>
      </c>
      <c r="BN54" s="107" t="e">
        <f t="shared" si="387"/>
        <v>#REF!</v>
      </c>
      <c r="BO54" s="107" t="e">
        <f t="shared" si="387"/>
        <v>#REF!</v>
      </c>
      <c r="BP54" s="107" t="e">
        <f t="shared" si="387"/>
        <v>#REF!</v>
      </c>
      <c r="BQ54" s="107" t="e">
        <f t="shared" si="387"/>
        <v>#REF!</v>
      </c>
      <c r="BR54" s="107" t="e">
        <f t="shared" si="387"/>
        <v>#REF!</v>
      </c>
      <c r="BS54" s="107" t="e">
        <f t="shared" si="387"/>
        <v>#REF!</v>
      </c>
      <c r="BT54" s="107" t="e">
        <f t="shared" si="387"/>
        <v>#REF!</v>
      </c>
      <c r="BU54" s="107" t="e">
        <f t="shared" si="387"/>
        <v>#REF!</v>
      </c>
      <c r="BV54" s="107" t="e">
        <f t="shared" si="387"/>
        <v>#REF!</v>
      </c>
      <c r="BW54" s="107" t="e">
        <f t="shared" si="387"/>
        <v>#REF!</v>
      </c>
      <c r="BX54" s="107" t="e">
        <f t="shared" si="387"/>
        <v>#REF!</v>
      </c>
      <c r="BY54" s="107" t="e">
        <f>BX54-BX53+IF(BX56="",BX55,BX56)</f>
        <v>#REF!</v>
      </c>
      <c r="BZ54" s="107" t="e">
        <f t="shared" ref="BZ54:CP54" si="388">BY54-BY53+IF(BY56="",BY55,BY56)</f>
        <v>#REF!</v>
      </c>
      <c r="CA54" s="107" t="e">
        <f t="shared" si="388"/>
        <v>#REF!</v>
      </c>
      <c r="CB54" s="107" t="e">
        <f t="shared" si="388"/>
        <v>#REF!</v>
      </c>
      <c r="CC54" s="107" t="e">
        <f t="shared" si="388"/>
        <v>#REF!</v>
      </c>
      <c r="CD54" s="107" t="e">
        <f t="shared" si="388"/>
        <v>#REF!</v>
      </c>
      <c r="CE54" s="107" t="e">
        <f t="shared" si="388"/>
        <v>#REF!</v>
      </c>
      <c r="CF54" s="107" t="e">
        <f t="shared" si="388"/>
        <v>#REF!</v>
      </c>
      <c r="CG54" s="107" t="e">
        <f t="shared" si="388"/>
        <v>#REF!</v>
      </c>
      <c r="CH54" s="107" t="e">
        <f t="shared" si="388"/>
        <v>#REF!</v>
      </c>
      <c r="CI54" s="107" t="e">
        <f t="shared" si="388"/>
        <v>#REF!</v>
      </c>
      <c r="CJ54" s="107" t="e">
        <f t="shared" si="388"/>
        <v>#REF!</v>
      </c>
      <c r="CK54" s="107" t="e">
        <f t="shared" si="388"/>
        <v>#REF!</v>
      </c>
      <c r="CL54" s="107" t="e">
        <f t="shared" si="388"/>
        <v>#REF!</v>
      </c>
      <c r="CM54" s="107" t="e">
        <f t="shared" si="388"/>
        <v>#REF!</v>
      </c>
      <c r="CN54" s="107" t="e">
        <f t="shared" si="388"/>
        <v>#REF!</v>
      </c>
      <c r="CO54" s="107" t="e">
        <f t="shared" si="388"/>
        <v>#REF!</v>
      </c>
      <c r="CP54" s="107" t="e">
        <f t="shared" si="388"/>
        <v>#REF!</v>
      </c>
      <c r="CQ54" s="107" t="e">
        <f>CP54-CP53+IF(CP56="",CP55,CP56)</f>
        <v>#REF!</v>
      </c>
      <c r="CR54" s="107" t="e">
        <f t="shared" ref="CR54:DH54" si="389">CQ54-CQ53+IF(CQ56="",CQ55,CQ56)</f>
        <v>#REF!</v>
      </c>
      <c r="CS54" s="107" t="e">
        <f t="shared" si="389"/>
        <v>#REF!</v>
      </c>
      <c r="CT54" s="107" t="e">
        <f t="shared" si="389"/>
        <v>#REF!</v>
      </c>
      <c r="CU54" s="107" t="e">
        <f t="shared" si="389"/>
        <v>#REF!</v>
      </c>
      <c r="CV54" s="107" t="e">
        <f t="shared" si="389"/>
        <v>#REF!</v>
      </c>
      <c r="CW54" s="107" t="e">
        <f t="shared" si="389"/>
        <v>#REF!</v>
      </c>
      <c r="CX54" s="107" t="e">
        <f t="shared" si="389"/>
        <v>#REF!</v>
      </c>
      <c r="CY54" s="107" t="e">
        <f t="shared" si="389"/>
        <v>#REF!</v>
      </c>
      <c r="CZ54" s="107" t="e">
        <f t="shared" si="389"/>
        <v>#REF!</v>
      </c>
      <c r="DA54" s="107" t="e">
        <f t="shared" si="389"/>
        <v>#REF!</v>
      </c>
      <c r="DB54" s="107" t="e">
        <f t="shared" si="389"/>
        <v>#REF!</v>
      </c>
      <c r="DC54" s="107" t="e">
        <f t="shared" si="389"/>
        <v>#REF!</v>
      </c>
      <c r="DD54" s="107" t="e">
        <f t="shared" si="389"/>
        <v>#REF!</v>
      </c>
      <c r="DE54" s="107" t="e">
        <f t="shared" si="389"/>
        <v>#REF!</v>
      </c>
      <c r="DF54" s="107" t="e">
        <f t="shared" si="389"/>
        <v>#REF!</v>
      </c>
      <c r="DG54" s="107" t="e">
        <f t="shared" si="389"/>
        <v>#REF!</v>
      </c>
      <c r="DH54" s="107" t="e">
        <f t="shared" si="389"/>
        <v>#REF!</v>
      </c>
      <c r="DI54" s="107" t="e">
        <f>DH54-DH53+IF(DH56="",DH55,DH56)</f>
        <v>#REF!</v>
      </c>
      <c r="DJ54" s="107" t="e">
        <f t="shared" ref="DJ54:DZ54" si="390">DI54-DI53+IF(DI56="",DI55,DI56)</f>
        <v>#REF!</v>
      </c>
      <c r="DK54" s="107" t="e">
        <f t="shared" si="390"/>
        <v>#REF!</v>
      </c>
      <c r="DL54" s="107" t="e">
        <f t="shared" si="390"/>
        <v>#REF!</v>
      </c>
      <c r="DM54" s="107" t="e">
        <f t="shared" si="390"/>
        <v>#REF!</v>
      </c>
      <c r="DN54" s="107" t="e">
        <f t="shared" si="390"/>
        <v>#REF!</v>
      </c>
      <c r="DO54" s="107" t="e">
        <f t="shared" si="390"/>
        <v>#REF!</v>
      </c>
      <c r="DP54" s="107" t="e">
        <f t="shared" si="390"/>
        <v>#REF!</v>
      </c>
      <c r="DQ54" s="107" t="e">
        <f t="shared" si="390"/>
        <v>#REF!</v>
      </c>
      <c r="DR54" s="107" t="e">
        <f t="shared" si="390"/>
        <v>#REF!</v>
      </c>
      <c r="DS54" s="107" t="e">
        <f t="shared" si="390"/>
        <v>#REF!</v>
      </c>
      <c r="DT54" s="107" t="e">
        <f t="shared" si="390"/>
        <v>#REF!</v>
      </c>
      <c r="DU54" s="107" t="e">
        <f t="shared" si="390"/>
        <v>#REF!</v>
      </c>
      <c r="DV54" s="107" t="e">
        <f t="shared" si="390"/>
        <v>#REF!</v>
      </c>
      <c r="DW54" s="107" t="e">
        <f t="shared" si="390"/>
        <v>#REF!</v>
      </c>
      <c r="DX54" s="107" t="e">
        <f t="shared" si="390"/>
        <v>#REF!</v>
      </c>
      <c r="DY54" s="107" t="e">
        <f t="shared" si="390"/>
        <v>#REF!</v>
      </c>
      <c r="DZ54" s="107" t="e">
        <f t="shared" si="390"/>
        <v>#REF!</v>
      </c>
      <c r="EA54" s="107" t="e">
        <f>DZ54-DZ53+IF(DZ56="",DZ55,DZ56)</f>
        <v>#REF!</v>
      </c>
      <c r="EB54" s="107" t="e">
        <f t="shared" ref="EB54:ER54" si="391">EA54-EA53+IF(EA56="",EA55,EA56)</f>
        <v>#REF!</v>
      </c>
      <c r="EC54" s="107" t="e">
        <f t="shared" si="391"/>
        <v>#REF!</v>
      </c>
      <c r="ED54" s="107" t="e">
        <f t="shared" si="391"/>
        <v>#REF!</v>
      </c>
      <c r="EE54" s="107" t="e">
        <f t="shared" si="391"/>
        <v>#REF!</v>
      </c>
      <c r="EF54" s="107" t="e">
        <f t="shared" si="391"/>
        <v>#REF!</v>
      </c>
      <c r="EG54" s="107" t="e">
        <f t="shared" si="391"/>
        <v>#REF!</v>
      </c>
      <c r="EH54" s="107" t="e">
        <f t="shared" si="391"/>
        <v>#REF!</v>
      </c>
      <c r="EI54" s="107" t="e">
        <f t="shared" si="391"/>
        <v>#REF!</v>
      </c>
      <c r="EJ54" s="107" t="e">
        <f t="shared" si="391"/>
        <v>#REF!</v>
      </c>
      <c r="EK54" s="107" t="e">
        <f t="shared" si="391"/>
        <v>#REF!</v>
      </c>
      <c r="EL54" s="107" t="e">
        <f t="shared" si="391"/>
        <v>#REF!</v>
      </c>
      <c r="EM54" s="107" t="e">
        <f t="shared" si="391"/>
        <v>#REF!</v>
      </c>
      <c r="EN54" s="107" t="e">
        <f t="shared" si="391"/>
        <v>#REF!</v>
      </c>
      <c r="EO54" s="107" t="e">
        <f t="shared" si="391"/>
        <v>#REF!</v>
      </c>
      <c r="EP54" s="107" t="e">
        <f t="shared" si="391"/>
        <v>#REF!</v>
      </c>
      <c r="EQ54" s="107" t="e">
        <f t="shared" si="391"/>
        <v>#REF!</v>
      </c>
      <c r="ER54" s="107" t="e">
        <f t="shared" si="391"/>
        <v>#REF!</v>
      </c>
      <c r="ES54" s="107" t="e">
        <f>ER54-ER53+IF(ER56="",ER55,ER56)</f>
        <v>#REF!</v>
      </c>
      <c r="ET54" s="107" t="e">
        <f t="shared" ref="ET54:FJ54" si="392">ES54-ES53+IF(ES56="",ES55,ES56)</f>
        <v>#REF!</v>
      </c>
      <c r="EU54" s="107" t="e">
        <f t="shared" si="392"/>
        <v>#REF!</v>
      </c>
      <c r="EV54" s="107" t="e">
        <f t="shared" si="392"/>
        <v>#REF!</v>
      </c>
      <c r="EW54" s="107" t="e">
        <f t="shared" si="392"/>
        <v>#REF!</v>
      </c>
      <c r="EX54" s="107" t="e">
        <f t="shared" si="392"/>
        <v>#REF!</v>
      </c>
      <c r="EY54" s="107" t="e">
        <f t="shared" si="392"/>
        <v>#REF!</v>
      </c>
      <c r="EZ54" s="107" t="e">
        <f t="shared" si="392"/>
        <v>#REF!</v>
      </c>
      <c r="FA54" s="107" t="e">
        <f t="shared" si="392"/>
        <v>#REF!</v>
      </c>
      <c r="FB54" s="107" t="e">
        <f t="shared" si="392"/>
        <v>#REF!</v>
      </c>
      <c r="FC54" s="107" t="e">
        <f t="shared" si="392"/>
        <v>#REF!</v>
      </c>
      <c r="FD54" s="107" t="e">
        <f t="shared" si="392"/>
        <v>#REF!</v>
      </c>
      <c r="FE54" s="107" t="e">
        <f t="shared" si="392"/>
        <v>#REF!</v>
      </c>
      <c r="FF54" s="107" t="e">
        <f t="shared" si="392"/>
        <v>#REF!</v>
      </c>
      <c r="FG54" s="107" t="e">
        <f t="shared" si="392"/>
        <v>#REF!</v>
      </c>
      <c r="FH54" s="107" t="e">
        <f t="shared" si="392"/>
        <v>#REF!</v>
      </c>
      <c r="FI54" s="107" t="e">
        <f t="shared" si="392"/>
        <v>#REF!</v>
      </c>
      <c r="FJ54" s="107" t="e">
        <f t="shared" si="392"/>
        <v>#REF!</v>
      </c>
      <c r="FK54" s="107" t="e">
        <f>FJ54-FJ53+IF(FJ56="",FJ55,FJ56)</f>
        <v>#REF!</v>
      </c>
      <c r="FL54" s="107" t="e">
        <f t="shared" ref="FL54:GB54" si="393">FK54-FK53+IF(FK56="",FK55,FK56)</f>
        <v>#REF!</v>
      </c>
      <c r="FM54" s="107" t="e">
        <f t="shared" si="393"/>
        <v>#REF!</v>
      </c>
      <c r="FN54" s="107" t="e">
        <f t="shared" si="393"/>
        <v>#REF!</v>
      </c>
      <c r="FO54" s="107" t="e">
        <f t="shared" si="393"/>
        <v>#REF!</v>
      </c>
      <c r="FP54" s="107" t="e">
        <f t="shared" si="393"/>
        <v>#REF!</v>
      </c>
      <c r="FQ54" s="107" t="e">
        <f t="shared" si="393"/>
        <v>#REF!</v>
      </c>
      <c r="FR54" s="107" t="e">
        <f t="shared" si="393"/>
        <v>#REF!</v>
      </c>
      <c r="FS54" s="107" t="e">
        <f t="shared" si="393"/>
        <v>#REF!</v>
      </c>
      <c r="FT54" s="107" t="e">
        <f t="shared" si="393"/>
        <v>#REF!</v>
      </c>
      <c r="FU54" s="107" t="e">
        <f t="shared" si="393"/>
        <v>#REF!</v>
      </c>
      <c r="FV54" s="107" t="e">
        <f t="shared" si="393"/>
        <v>#REF!</v>
      </c>
      <c r="FW54" s="107" t="e">
        <f t="shared" si="393"/>
        <v>#REF!</v>
      </c>
      <c r="FX54" s="107" t="e">
        <f t="shared" si="393"/>
        <v>#REF!</v>
      </c>
      <c r="FY54" s="107" t="e">
        <f t="shared" si="393"/>
        <v>#REF!</v>
      </c>
      <c r="FZ54" s="107" t="e">
        <f t="shared" si="393"/>
        <v>#REF!</v>
      </c>
      <c r="GA54" s="107" t="e">
        <f t="shared" si="393"/>
        <v>#REF!</v>
      </c>
      <c r="GB54" s="107" t="e">
        <f t="shared" si="393"/>
        <v>#REF!</v>
      </c>
      <c r="GC54" s="107" t="e">
        <f>GB54-GB53+IF(GB56="",GB55,GB56)</f>
        <v>#REF!</v>
      </c>
      <c r="GD54" s="107" t="e">
        <f t="shared" ref="GD54:GT54" si="394">GC54-GC53+IF(GC56="",GC55,GC56)</f>
        <v>#REF!</v>
      </c>
      <c r="GE54" s="107" t="e">
        <f t="shared" si="394"/>
        <v>#REF!</v>
      </c>
      <c r="GF54" s="107" t="e">
        <f t="shared" si="394"/>
        <v>#REF!</v>
      </c>
      <c r="GG54" s="107" t="e">
        <f t="shared" si="394"/>
        <v>#REF!</v>
      </c>
      <c r="GH54" s="107" t="e">
        <f t="shared" si="394"/>
        <v>#REF!</v>
      </c>
      <c r="GI54" s="107" t="e">
        <f t="shared" si="394"/>
        <v>#REF!</v>
      </c>
      <c r="GJ54" s="107" t="e">
        <f t="shared" si="394"/>
        <v>#REF!</v>
      </c>
      <c r="GK54" s="107" t="e">
        <f t="shared" si="394"/>
        <v>#REF!</v>
      </c>
      <c r="GL54" s="107" t="e">
        <f t="shared" si="394"/>
        <v>#REF!</v>
      </c>
      <c r="GM54" s="107" t="e">
        <f t="shared" si="394"/>
        <v>#REF!</v>
      </c>
      <c r="GN54" s="107" t="e">
        <f t="shared" si="394"/>
        <v>#REF!</v>
      </c>
      <c r="GO54" s="107" t="e">
        <f t="shared" si="394"/>
        <v>#REF!</v>
      </c>
      <c r="GP54" s="107" t="e">
        <f t="shared" si="394"/>
        <v>#REF!</v>
      </c>
      <c r="GQ54" s="107" t="e">
        <f t="shared" si="394"/>
        <v>#REF!</v>
      </c>
      <c r="GR54" s="107" t="e">
        <f t="shared" si="394"/>
        <v>#REF!</v>
      </c>
      <c r="GS54" s="107" t="e">
        <f t="shared" si="394"/>
        <v>#REF!</v>
      </c>
      <c r="GT54" s="107" t="e">
        <f t="shared" si="394"/>
        <v>#REF!</v>
      </c>
      <c r="GU54" s="107" t="e">
        <f>GT54-GT53+IF(GT56="",GT55,GT56)</f>
        <v>#REF!</v>
      </c>
      <c r="GV54" s="107" t="e">
        <f t="shared" ref="GV54:HL54" si="395">GU54-GU53+IF(GU56="",GU55,GU56)</f>
        <v>#REF!</v>
      </c>
      <c r="GW54" s="107" t="e">
        <f t="shared" si="395"/>
        <v>#REF!</v>
      </c>
      <c r="GX54" s="107" t="e">
        <f t="shared" si="395"/>
        <v>#REF!</v>
      </c>
      <c r="GY54" s="107" t="e">
        <f t="shared" si="395"/>
        <v>#REF!</v>
      </c>
      <c r="GZ54" s="107" t="e">
        <f t="shared" si="395"/>
        <v>#REF!</v>
      </c>
      <c r="HA54" s="107" t="e">
        <f t="shared" si="395"/>
        <v>#REF!</v>
      </c>
      <c r="HB54" s="107" t="e">
        <f t="shared" si="395"/>
        <v>#REF!</v>
      </c>
      <c r="HC54" s="107" t="e">
        <f t="shared" si="395"/>
        <v>#REF!</v>
      </c>
      <c r="HD54" s="107" t="e">
        <f t="shared" si="395"/>
        <v>#REF!</v>
      </c>
      <c r="HE54" s="107" t="e">
        <f t="shared" si="395"/>
        <v>#REF!</v>
      </c>
      <c r="HF54" s="107" t="e">
        <f t="shared" si="395"/>
        <v>#REF!</v>
      </c>
      <c r="HG54" s="107" t="e">
        <f t="shared" si="395"/>
        <v>#REF!</v>
      </c>
      <c r="HH54" s="107" t="e">
        <f t="shared" si="395"/>
        <v>#REF!</v>
      </c>
      <c r="HI54" s="107" t="e">
        <f t="shared" si="395"/>
        <v>#REF!</v>
      </c>
      <c r="HJ54" s="107" t="e">
        <f t="shared" si="395"/>
        <v>#REF!</v>
      </c>
      <c r="HK54" s="107" t="e">
        <f t="shared" si="395"/>
        <v>#REF!</v>
      </c>
      <c r="HL54" s="107" t="e">
        <f t="shared" si="395"/>
        <v>#REF!</v>
      </c>
      <c r="HM54" s="107" t="e">
        <f>HL54-HL53+IF(HL56="",HL55,HL56)</f>
        <v>#REF!</v>
      </c>
      <c r="HN54" s="107" t="e">
        <f t="shared" ref="HN54:ID54" si="396">HM54-HM53+IF(HM56="",HM55,HM56)</f>
        <v>#REF!</v>
      </c>
      <c r="HO54" s="107" t="e">
        <f t="shared" si="396"/>
        <v>#REF!</v>
      </c>
      <c r="HP54" s="107" t="e">
        <f t="shared" si="396"/>
        <v>#REF!</v>
      </c>
      <c r="HQ54" s="107" t="e">
        <f t="shared" si="396"/>
        <v>#REF!</v>
      </c>
      <c r="HR54" s="107" t="e">
        <f t="shared" si="396"/>
        <v>#REF!</v>
      </c>
      <c r="HS54" s="107" t="e">
        <f t="shared" si="396"/>
        <v>#REF!</v>
      </c>
      <c r="HT54" s="107" t="e">
        <f t="shared" si="396"/>
        <v>#REF!</v>
      </c>
      <c r="HU54" s="107" t="e">
        <f t="shared" si="396"/>
        <v>#REF!</v>
      </c>
      <c r="HV54" s="107" t="e">
        <f t="shared" si="396"/>
        <v>#REF!</v>
      </c>
      <c r="HW54" s="107" t="e">
        <f t="shared" si="396"/>
        <v>#REF!</v>
      </c>
      <c r="HX54" s="107" t="e">
        <f t="shared" si="396"/>
        <v>#REF!</v>
      </c>
      <c r="HY54" s="107" t="e">
        <f t="shared" si="396"/>
        <v>#REF!</v>
      </c>
      <c r="HZ54" s="107" t="e">
        <f t="shared" si="396"/>
        <v>#REF!</v>
      </c>
      <c r="IA54" s="107" t="e">
        <f t="shared" si="396"/>
        <v>#REF!</v>
      </c>
      <c r="IB54" s="107" t="e">
        <f t="shared" si="396"/>
        <v>#REF!</v>
      </c>
      <c r="IC54" s="107" t="e">
        <f t="shared" si="396"/>
        <v>#REF!</v>
      </c>
      <c r="ID54" s="107" t="e">
        <f t="shared" si="396"/>
        <v>#REF!</v>
      </c>
      <c r="IE54" s="107" t="e">
        <f>ID54-ID53+IF(ID56="",ID55,ID56)</f>
        <v>#REF!</v>
      </c>
      <c r="IF54" s="107" t="e">
        <f t="shared" ref="IF54:IV54" si="397">IE54-IE53+IF(IE56="",IE55,IE56)</f>
        <v>#REF!</v>
      </c>
      <c r="IG54" s="107" t="e">
        <f t="shared" si="397"/>
        <v>#REF!</v>
      </c>
      <c r="IH54" s="107" t="e">
        <f t="shared" si="397"/>
        <v>#REF!</v>
      </c>
      <c r="II54" s="107" t="e">
        <f t="shared" si="397"/>
        <v>#REF!</v>
      </c>
      <c r="IJ54" s="107" t="e">
        <f t="shared" si="397"/>
        <v>#REF!</v>
      </c>
      <c r="IK54" s="107" t="e">
        <f t="shared" si="397"/>
        <v>#REF!</v>
      </c>
      <c r="IL54" s="107" t="e">
        <f t="shared" si="397"/>
        <v>#REF!</v>
      </c>
      <c r="IM54" s="107" t="e">
        <f t="shared" si="397"/>
        <v>#REF!</v>
      </c>
      <c r="IN54" s="107" t="e">
        <f t="shared" si="397"/>
        <v>#REF!</v>
      </c>
      <c r="IO54" s="107" t="e">
        <f t="shared" si="397"/>
        <v>#REF!</v>
      </c>
      <c r="IP54" s="107" t="e">
        <f t="shared" si="397"/>
        <v>#REF!</v>
      </c>
      <c r="IQ54" s="107" t="e">
        <f t="shared" si="397"/>
        <v>#REF!</v>
      </c>
      <c r="IR54" s="107" t="e">
        <f t="shared" si="397"/>
        <v>#REF!</v>
      </c>
      <c r="IS54" s="107" t="e">
        <f t="shared" si="397"/>
        <v>#REF!</v>
      </c>
      <c r="IT54" s="107" t="e">
        <f t="shared" si="397"/>
        <v>#REF!</v>
      </c>
      <c r="IU54" s="107" t="e">
        <f t="shared" si="397"/>
        <v>#REF!</v>
      </c>
      <c r="IV54" s="107" t="e">
        <f t="shared" si="397"/>
        <v>#REF!</v>
      </c>
      <c r="IW54" s="107" t="e">
        <f>IV54-IV53+IF(IV56="",IV55,IV56)</f>
        <v>#REF!</v>
      </c>
      <c r="IX54" s="107" t="e">
        <f t="shared" ref="IX54:JN54" si="398">IW54-IW53+IF(IW56="",IW55,IW56)</f>
        <v>#REF!</v>
      </c>
      <c r="IY54" s="107" t="e">
        <f t="shared" si="398"/>
        <v>#REF!</v>
      </c>
      <c r="IZ54" s="107" t="e">
        <f t="shared" si="398"/>
        <v>#REF!</v>
      </c>
      <c r="JA54" s="107" t="e">
        <f t="shared" si="398"/>
        <v>#REF!</v>
      </c>
      <c r="JB54" s="107" t="e">
        <f t="shared" si="398"/>
        <v>#REF!</v>
      </c>
      <c r="JC54" s="107" t="e">
        <f t="shared" si="398"/>
        <v>#REF!</v>
      </c>
      <c r="JD54" s="107" t="e">
        <f t="shared" si="398"/>
        <v>#REF!</v>
      </c>
      <c r="JE54" s="107" t="e">
        <f t="shared" si="398"/>
        <v>#REF!</v>
      </c>
      <c r="JF54" s="107" t="e">
        <f t="shared" si="398"/>
        <v>#REF!</v>
      </c>
      <c r="JG54" s="107" t="e">
        <f t="shared" si="398"/>
        <v>#REF!</v>
      </c>
      <c r="JH54" s="107" t="e">
        <f t="shared" si="398"/>
        <v>#REF!</v>
      </c>
      <c r="JI54" s="107" t="e">
        <f t="shared" si="398"/>
        <v>#REF!</v>
      </c>
      <c r="JJ54" s="107" t="e">
        <f t="shared" si="398"/>
        <v>#REF!</v>
      </c>
      <c r="JK54" s="107" t="e">
        <f t="shared" si="398"/>
        <v>#REF!</v>
      </c>
      <c r="JL54" s="107" t="e">
        <f t="shared" si="398"/>
        <v>#REF!</v>
      </c>
      <c r="JM54" s="107" t="e">
        <f t="shared" si="398"/>
        <v>#REF!</v>
      </c>
      <c r="JN54" s="107" t="e">
        <f t="shared" si="398"/>
        <v>#REF!</v>
      </c>
      <c r="JO54" s="107" t="e">
        <f>JN54-JN53+IF(JN56="",JN55,JN56)</f>
        <v>#REF!</v>
      </c>
      <c r="JP54" s="107" t="e">
        <f t="shared" ref="JP54:KF54" si="399">JO54-JO53+IF(JO56="",JO55,JO56)</f>
        <v>#REF!</v>
      </c>
      <c r="JQ54" s="107" t="e">
        <f t="shared" si="399"/>
        <v>#REF!</v>
      </c>
      <c r="JR54" s="107" t="e">
        <f t="shared" si="399"/>
        <v>#REF!</v>
      </c>
      <c r="JS54" s="107" t="e">
        <f t="shared" si="399"/>
        <v>#REF!</v>
      </c>
      <c r="JT54" s="107" t="e">
        <f t="shared" si="399"/>
        <v>#REF!</v>
      </c>
      <c r="JU54" s="107" t="e">
        <f t="shared" si="399"/>
        <v>#REF!</v>
      </c>
      <c r="JV54" s="107" t="e">
        <f t="shared" si="399"/>
        <v>#REF!</v>
      </c>
      <c r="JW54" s="107" t="e">
        <f t="shared" si="399"/>
        <v>#REF!</v>
      </c>
      <c r="JX54" s="107" t="e">
        <f t="shared" si="399"/>
        <v>#REF!</v>
      </c>
      <c r="JY54" s="107" t="e">
        <f t="shared" si="399"/>
        <v>#REF!</v>
      </c>
      <c r="JZ54" s="107" t="e">
        <f t="shared" si="399"/>
        <v>#REF!</v>
      </c>
      <c r="KA54" s="107" t="e">
        <f t="shared" si="399"/>
        <v>#REF!</v>
      </c>
      <c r="KB54" s="107" t="e">
        <f t="shared" si="399"/>
        <v>#REF!</v>
      </c>
      <c r="KC54" s="107" t="e">
        <f t="shared" si="399"/>
        <v>#REF!</v>
      </c>
      <c r="KD54" s="107" t="e">
        <f t="shared" si="399"/>
        <v>#REF!</v>
      </c>
      <c r="KE54" s="107" t="e">
        <f t="shared" si="399"/>
        <v>#REF!</v>
      </c>
      <c r="KF54" s="107" t="e">
        <f t="shared" si="399"/>
        <v>#REF!</v>
      </c>
      <c r="KG54" s="107" t="e">
        <f>KF54-KF53+IF(KF56="",KF55,KF56)</f>
        <v>#REF!</v>
      </c>
      <c r="KH54" s="107" t="e">
        <f t="shared" ref="KH54:KX54" si="400">KG54-KG53+IF(KG56="",KG55,KG56)</f>
        <v>#REF!</v>
      </c>
      <c r="KI54" s="107" t="e">
        <f t="shared" si="400"/>
        <v>#REF!</v>
      </c>
      <c r="KJ54" s="107" t="e">
        <f t="shared" si="400"/>
        <v>#REF!</v>
      </c>
      <c r="KK54" s="107" t="e">
        <f t="shared" si="400"/>
        <v>#REF!</v>
      </c>
      <c r="KL54" s="107" t="e">
        <f t="shared" si="400"/>
        <v>#REF!</v>
      </c>
      <c r="KM54" s="107" t="e">
        <f t="shared" si="400"/>
        <v>#REF!</v>
      </c>
      <c r="KN54" s="107" t="e">
        <f t="shared" si="400"/>
        <v>#REF!</v>
      </c>
      <c r="KO54" s="107" t="e">
        <f t="shared" si="400"/>
        <v>#REF!</v>
      </c>
      <c r="KP54" s="107" t="e">
        <f t="shared" si="400"/>
        <v>#REF!</v>
      </c>
      <c r="KQ54" s="107" t="e">
        <f t="shared" si="400"/>
        <v>#REF!</v>
      </c>
      <c r="KR54" s="107" t="e">
        <f t="shared" si="400"/>
        <v>#REF!</v>
      </c>
      <c r="KS54" s="107" t="e">
        <f t="shared" si="400"/>
        <v>#REF!</v>
      </c>
      <c r="KT54" s="107" t="e">
        <f t="shared" si="400"/>
        <v>#REF!</v>
      </c>
      <c r="KU54" s="107" t="e">
        <f t="shared" si="400"/>
        <v>#REF!</v>
      </c>
      <c r="KV54" s="107" t="e">
        <f t="shared" si="400"/>
        <v>#REF!</v>
      </c>
      <c r="KW54" s="107" t="e">
        <f t="shared" si="400"/>
        <v>#REF!</v>
      </c>
      <c r="KX54" s="107" t="e">
        <f t="shared" si="400"/>
        <v>#REF!</v>
      </c>
      <c r="KY54" s="107" t="e">
        <f>KX54-KX53+IF(KX56="",KX55,KX56)</f>
        <v>#REF!</v>
      </c>
      <c r="KZ54" s="107" t="e">
        <f t="shared" ref="KZ54:LP54" si="401">KY54-KY53+IF(KY56="",KY55,KY56)</f>
        <v>#REF!</v>
      </c>
      <c r="LA54" s="107" t="e">
        <f t="shared" si="401"/>
        <v>#REF!</v>
      </c>
      <c r="LB54" s="107" t="e">
        <f t="shared" si="401"/>
        <v>#REF!</v>
      </c>
      <c r="LC54" s="107" t="e">
        <f t="shared" si="401"/>
        <v>#REF!</v>
      </c>
      <c r="LD54" s="107" t="e">
        <f t="shared" si="401"/>
        <v>#REF!</v>
      </c>
      <c r="LE54" s="107" t="e">
        <f t="shared" si="401"/>
        <v>#REF!</v>
      </c>
      <c r="LF54" s="107" t="e">
        <f t="shared" si="401"/>
        <v>#REF!</v>
      </c>
      <c r="LG54" s="107" t="e">
        <f t="shared" si="401"/>
        <v>#REF!</v>
      </c>
      <c r="LH54" s="107" t="e">
        <f t="shared" si="401"/>
        <v>#REF!</v>
      </c>
      <c r="LI54" s="107" t="e">
        <f t="shared" si="401"/>
        <v>#REF!</v>
      </c>
      <c r="LJ54" s="107" t="e">
        <f t="shared" si="401"/>
        <v>#REF!</v>
      </c>
      <c r="LK54" s="107" t="e">
        <f t="shared" si="401"/>
        <v>#REF!</v>
      </c>
      <c r="LL54" s="107" t="e">
        <f t="shared" si="401"/>
        <v>#REF!</v>
      </c>
      <c r="LM54" s="107" t="e">
        <f t="shared" si="401"/>
        <v>#REF!</v>
      </c>
      <c r="LN54" s="107" t="e">
        <f t="shared" si="401"/>
        <v>#REF!</v>
      </c>
      <c r="LO54" s="107" t="e">
        <f t="shared" si="401"/>
        <v>#REF!</v>
      </c>
      <c r="LP54" s="107" t="e">
        <f t="shared" si="401"/>
        <v>#REF!</v>
      </c>
      <c r="LQ54" s="107" t="e">
        <f>LP54-LP53+IF(LP56="",LP55,LP56)</f>
        <v>#REF!</v>
      </c>
      <c r="LR54" s="107" t="e">
        <f t="shared" ref="LR54:MH54" si="402">LQ54-LQ53+IF(LQ56="",LQ55,LQ56)</f>
        <v>#REF!</v>
      </c>
      <c r="LS54" s="107" t="e">
        <f t="shared" si="402"/>
        <v>#REF!</v>
      </c>
      <c r="LT54" s="107" t="e">
        <f t="shared" si="402"/>
        <v>#REF!</v>
      </c>
      <c r="LU54" s="107" t="e">
        <f t="shared" si="402"/>
        <v>#REF!</v>
      </c>
      <c r="LV54" s="107" t="e">
        <f t="shared" si="402"/>
        <v>#REF!</v>
      </c>
      <c r="LW54" s="107" t="e">
        <f t="shared" si="402"/>
        <v>#REF!</v>
      </c>
      <c r="LX54" s="107" t="e">
        <f t="shared" si="402"/>
        <v>#REF!</v>
      </c>
      <c r="LY54" s="107" t="e">
        <f t="shared" si="402"/>
        <v>#REF!</v>
      </c>
      <c r="LZ54" s="107" t="e">
        <f t="shared" si="402"/>
        <v>#REF!</v>
      </c>
      <c r="MA54" s="107" t="e">
        <f t="shared" si="402"/>
        <v>#REF!</v>
      </c>
      <c r="MB54" s="107" t="e">
        <f t="shared" si="402"/>
        <v>#REF!</v>
      </c>
      <c r="MC54" s="107" t="e">
        <f t="shared" si="402"/>
        <v>#REF!</v>
      </c>
      <c r="MD54" s="107" t="e">
        <f t="shared" si="402"/>
        <v>#REF!</v>
      </c>
      <c r="ME54" s="107" t="e">
        <f t="shared" si="402"/>
        <v>#REF!</v>
      </c>
      <c r="MF54" s="107" t="e">
        <f t="shared" si="402"/>
        <v>#REF!</v>
      </c>
      <c r="MG54" s="107" t="e">
        <f t="shared" si="402"/>
        <v>#REF!</v>
      </c>
      <c r="MH54" s="107" t="e">
        <f t="shared" si="402"/>
        <v>#REF!</v>
      </c>
      <c r="MI54" s="107" t="e">
        <f>MH54-MH53+IF(MH56="",MH55,MH56)</f>
        <v>#REF!</v>
      </c>
      <c r="MJ54" s="107" t="e">
        <f t="shared" ref="MJ54:MZ54" si="403">MI54-MI53+IF(MI56="",MI55,MI56)</f>
        <v>#REF!</v>
      </c>
      <c r="MK54" s="107" t="e">
        <f t="shared" si="403"/>
        <v>#REF!</v>
      </c>
      <c r="ML54" s="107" t="e">
        <f t="shared" si="403"/>
        <v>#REF!</v>
      </c>
      <c r="MM54" s="107" t="e">
        <f t="shared" si="403"/>
        <v>#REF!</v>
      </c>
      <c r="MN54" s="107" t="e">
        <f t="shared" si="403"/>
        <v>#REF!</v>
      </c>
      <c r="MO54" s="107" t="e">
        <f t="shared" si="403"/>
        <v>#REF!</v>
      </c>
      <c r="MP54" s="107" t="e">
        <f t="shared" si="403"/>
        <v>#REF!</v>
      </c>
      <c r="MQ54" s="107" t="e">
        <f t="shared" si="403"/>
        <v>#REF!</v>
      </c>
      <c r="MR54" s="107" t="e">
        <f t="shared" si="403"/>
        <v>#REF!</v>
      </c>
      <c r="MS54" s="107" t="e">
        <f t="shared" si="403"/>
        <v>#REF!</v>
      </c>
      <c r="MT54" s="107" t="e">
        <f t="shared" si="403"/>
        <v>#REF!</v>
      </c>
      <c r="MU54" s="107" t="e">
        <f t="shared" si="403"/>
        <v>#REF!</v>
      </c>
      <c r="MV54" s="107" t="e">
        <f t="shared" si="403"/>
        <v>#REF!</v>
      </c>
      <c r="MW54" s="107" t="e">
        <f t="shared" si="403"/>
        <v>#REF!</v>
      </c>
      <c r="MX54" s="107" t="e">
        <f t="shared" si="403"/>
        <v>#REF!</v>
      </c>
      <c r="MY54" s="107" t="e">
        <f t="shared" si="403"/>
        <v>#REF!</v>
      </c>
      <c r="MZ54" s="107" t="e">
        <f t="shared" si="403"/>
        <v>#REF!</v>
      </c>
      <c r="NA54" s="107" t="e">
        <f>MZ54-MZ53+IF(MZ56="",MZ55,MZ56)</f>
        <v>#REF!</v>
      </c>
      <c r="NB54" s="107" t="e">
        <f t="shared" ref="NB54:NR54" si="404">NA54-NA53+IF(NA56="",NA55,NA56)</f>
        <v>#REF!</v>
      </c>
      <c r="NC54" s="107" t="e">
        <f t="shared" si="404"/>
        <v>#REF!</v>
      </c>
      <c r="ND54" s="107" t="e">
        <f t="shared" si="404"/>
        <v>#REF!</v>
      </c>
      <c r="NE54" s="107" t="e">
        <f t="shared" si="404"/>
        <v>#REF!</v>
      </c>
      <c r="NF54" s="107" t="e">
        <f t="shared" si="404"/>
        <v>#REF!</v>
      </c>
      <c r="NG54" s="107" t="e">
        <f t="shared" si="404"/>
        <v>#REF!</v>
      </c>
      <c r="NH54" s="107" t="e">
        <f t="shared" si="404"/>
        <v>#REF!</v>
      </c>
      <c r="NI54" s="107" t="e">
        <f t="shared" si="404"/>
        <v>#REF!</v>
      </c>
      <c r="NJ54" s="107" t="e">
        <f t="shared" si="404"/>
        <v>#REF!</v>
      </c>
      <c r="NK54" s="107" t="e">
        <f t="shared" si="404"/>
        <v>#REF!</v>
      </c>
      <c r="NL54" s="107" t="e">
        <f t="shared" si="404"/>
        <v>#REF!</v>
      </c>
      <c r="NM54" s="107" t="e">
        <f t="shared" si="404"/>
        <v>#REF!</v>
      </c>
      <c r="NN54" s="107" t="e">
        <f t="shared" si="404"/>
        <v>#REF!</v>
      </c>
      <c r="NO54" s="107" t="e">
        <f t="shared" si="404"/>
        <v>#REF!</v>
      </c>
      <c r="NP54" s="107" t="e">
        <f t="shared" si="404"/>
        <v>#REF!</v>
      </c>
      <c r="NQ54" s="107" t="e">
        <f t="shared" si="404"/>
        <v>#REF!</v>
      </c>
      <c r="NR54" s="107" t="e">
        <f t="shared" si="404"/>
        <v>#REF!</v>
      </c>
      <c r="NS54" s="107" t="e">
        <f>NR54-NR53+IF(NR56="",NR55,NR56)</f>
        <v>#REF!</v>
      </c>
      <c r="NT54" s="107" t="e">
        <f t="shared" ref="NT54:OJ54" si="405">NS54-NS53+IF(NS56="",NS55,NS56)</f>
        <v>#REF!</v>
      </c>
      <c r="NU54" s="107" t="e">
        <f t="shared" si="405"/>
        <v>#REF!</v>
      </c>
      <c r="NV54" s="107" t="e">
        <f t="shared" si="405"/>
        <v>#REF!</v>
      </c>
      <c r="NW54" s="107" t="e">
        <f t="shared" si="405"/>
        <v>#REF!</v>
      </c>
      <c r="NX54" s="107" t="e">
        <f t="shared" si="405"/>
        <v>#REF!</v>
      </c>
      <c r="NY54" s="107" t="e">
        <f t="shared" si="405"/>
        <v>#REF!</v>
      </c>
      <c r="NZ54" s="107" t="e">
        <f t="shared" si="405"/>
        <v>#REF!</v>
      </c>
      <c r="OA54" s="107" t="e">
        <f t="shared" si="405"/>
        <v>#REF!</v>
      </c>
      <c r="OB54" s="107" t="e">
        <f t="shared" si="405"/>
        <v>#REF!</v>
      </c>
      <c r="OC54" s="107" t="e">
        <f t="shared" si="405"/>
        <v>#REF!</v>
      </c>
      <c r="OD54" s="107" t="e">
        <f t="shared" si="405"/>
        <v>#REF!</v>
      </c>
      <c r="OE54" s="107" t="e">
        <f t="shared" si="405"/>
        <v>#REF!</v>
      </c>
      <c r="OF54" s="107" t="e">
        <f t="shared" si="405"/>
        <v>#REF!</v>
      </c>
      <c r="OG54" s="107" t="e">
        <f t="shared" si="405"/>
        <v>#REF!</v>
      </c>
      <c r="OH54" s="107" t="e">
        <f t="shared" si="405"/>
        <v>#REF!</v>
      </c>
      <c r="OI54" s="107" t="e">
        <f t="shared" si="405"/>
        <v>#REF!</v>
      </c>
      <c r="OJ54" s="107" t="e">
        <f t="shared" si="405"/>
        <v>#REF!</v>
      </c>
      <c r="OK54" s="107" t="e">
        <f>OJ54-OJ53+IF(OJ56="",OJ55,OJ56)</f>
        <v>#REF!</v>
      </c>
      <c r="OL54" s="107" t="e">
        <f t="shared" ref="OL54:PB54" si="406">OK54-OK53+IF(OK56="",OK55,OK56)</f>
        <v>#REF!</v>
      </c>
      <c r="OM54" s="107" t="e">
        <f t="shared" si="406"/>
        <v>#REF!</v>
      </c>
      <c r="ON54" s="107" t="e">
        <f t="shared" si="406"/>
        <v>#REF!</v>
      </c>
      <c r="OO54" s="107" t="e">
        <f t="shared" si="406"/>
        <v>#REF!</v>
      </c>
      <c r="OP54" s="107" t="e">
        <f t="shared" si="406"/>
        <v>#REF!</v>
      </c>
      <c r="OQ54" s="107" t="e">
        <f t="shared" si="406"/>
        <v>#REF!</v>
      </c>
      <c r="OR54" s="107" t="e">
        <f t="shared" si="406"/>
        <v>#REF!</v>
      </c>
      <c r="OS54" s="107" t="e">
        <f t="shared" si="406"/>
        <v>#REF!</v>
      </c>
      <c r="OT54" s="107" t="e">
        <f t="shared" si="406"/>
        <v>#REF!</v>
      </c>
      <c r="OU54" s="107" t="e">
        <f t="shared" si="406"/>
        <v>#REF!</v>
      </c>
      <c r="OV54" s="107" t="e">
        <f t="shared" si="406"/>
        <v>#REF!</v>
      </c>
      <c r="OW54" s="107" t="e">
        <f t="shared" si="406"/>
        <v>#REF!</v>
      </c>
      <c r="OX54" s="107" t="e">
        <f t="shared" si="406"/>
        <v>#REF!</v>
      </c>
      <c r="OY54" s="107" t="e">
        <f t="shared" si="406"/>
        <v>#REF!</v>
      </c>
      <c r="OZ54" s="107" t="e">
        <f t="shared" si="406"/>
        <v>#REF!</v>
      </c>
      <c r="PA54" s="107" t="e">
        <f t="shared" si="406"/>
        <v>#REF!</v>
      </c>
      <c r="PB54" s="107" t="e">
        <f t="shared" si="406"/>
        <v>#REF!</v>
      </c>
      <c r="PC54" s="107" t="e">
        <f>PB54-PB53+IF(PB56="",PB55,PB56)</f>
        <v>#REF!</v>
      </c>
      <c r="PD54" s="107" t="e">
        <f t="shared" ref="PD54:PT54" si="407">PC54-PC53+IF(PC56="",PC55,PC56)</f>
        <v>#REF!</v>
      </c>
      <c r="PE54" s="107" t="e">
        <f t="shared" si="407"/>
        <v>#REF!</v>
      </c>
      <c r="PF54" s="107" t="e">
        <f t="shared" si="407"/>
        <v>#REF!</v>
      </c>
      <c r="PG54" s="107" t="e">
        <f t="shared" si="407"/>
        <v>#REF!</v>
      </c>
      <c r="PH54" s="107" t="e">
        <f t="shared" si="407"/>
        <v>#REF!</v>
      </c>
      <c r="PI54" s="107" t="e">
        <f t="shared" si="407"/>
        <v>#REF!</v>
      </c>
      <c r="PJ54" s="107" t="e">
        <f t="shared" si="407"/>
        <v>#REF!</v>
      </c>
      <c r="PK54" s="107" t="e">
        <f t="shared" si="407"/>
        <v>#REF!</v>
      </c>
      <c r="PL54" s="107" t="e">
        <f t="shared" si="407"/>
        <v>#REF!</v>
      </c>
      <c r="PM54" s="107" t="e">
        <f t="shared" si="407"/>
        <v>#REF!</v>
      </c>
      <c r="PN54" s="107" t="e">
        <f t="shared" si="407"/>
        <v>#REF!</v>
      </c>
      <c r="PO54" s="107" t="e">
        <f t="shared" si="407"/>
        <v>#REF!</v>
      </c>
      <c r="PP54" s="107" t="e">
        <f t="shared" si="407"/>
        <v>#REF!</v>
      </c>
      <c r="PQ54" s="107" t="e">
        <f t="shared" si="407"/>
        <v>#REF!</v>
      </c>
      <c r="PR54" s="107" t="e">
        <f t="shared" si="407"/>
        <v>#REF!</v>
      </c>
      <c r="PS54" s="107" t="e">
        <f t="shared" si="407"/>
        <v>#REF!</v>
      </c>
      <c r="PT54" s="107" t="e">
        <f t="shared" si="407"/>
        <v>#REF!</v>
      </c>
      <c r="PU54" s="107" t="e">
        <f>PT54-PT53+IF(PT56="",PT55,PT56)</f>
        <v>#REF!</v>
      </c>
      <c r="PV54" s="107" t="e">
        <f t="shared" ref="PV54:QL54" si="408">PU54-PU53+IF(PU56="",PU55,PU56)</f>
        <v>#REF!</v>
      </c>
      <c r="PW54" s="107" t="e">
        <f t="shared" si="408"/>
        <v>#REF!</v>
      </c>
      <c r="PX54" s="107" t="e">
        <f t="shared" si="408"/>
        <v>#REF!</v>
      </c>
      <c r="PY54" s="107" t="e">
        <f t="shared" si="408"/>
        <v>#REF!</v>
      </c>
      <c r="PZ54" s="107" t="e">
        <f t="shared" si="408"/>
        <v>#REF!</v>
      </c>
      <c r="QA54" s="107" t="e">
        <f t="shared" si="408"/>
        <v>#REF!</v>
      </c>
      <c r="QB54" s="107" t="e">
        <f t="shared" si="408"/>
        <v>#REF!</v>
      </c>
      <c r="QC54" s="107" t="e">
        <f t="shared" si="408"/>
        <v>#REF!</v>
      </c>
      <c r="QD54" s="107" t="e">
        <f t="shared" si="408"/>
        <v>#REF!</v>
      </c>
      <c r="QE54" s="107" t="e">
        <f t="shared" si="408"/>
        <v>#REF!</v>
      </c>
      <c r="QF54" s="107" t="e">
        <f t="shared" si="408"/>
        <v>#REF!</v>
      </c>
      <c r="QG54" s="107" t="e">
        <f t="shared" si="408"/>
        <v>#REF!</v>
      </c>
      <c r="QH54" s="107" t="e">
        <f t="shared" si="408"/>
        <v>#REF!</v>
      </c>
      <c r="QI54" s="107" t="e">
        <f t="shared" si="408"/>
        <v>#REF!</v>
      </c>
      <c r="QJ54" s="107" t="e">
        <f t="shared" si="408"/>
        <v>#REF!</v>
      </c>
      <c r="QK54" s="107" t="e">
        <f t="shared" si="408"/>
        <v>#REF!</v>
      </c>
      <c r="QL54" s="107" t="e">
        <f t="shared" si="408"/>
        <v>#REF!</v>
      </c>
      <c r="QM54" s="107" t="e">
        <f>QL54-QL53+IF(QL56="",QL55,QL56)</f>
        <v>#REF!</v>
      </c>
      <c r="QN54" s="107" t="e">
        <f t="shared" ref="QN54:RD54" si="409">QM54-QM53+IF(QM56="",QM55,QM56)</f>
        <v>#REF!</v>
      </c>
      <c r="QO54" s="107" t="e">
        <f t="shared" si="409"/>
        <v>#REF!</v>
      </c>
      <c r="QP54" s="107" t="e">
        <f t="shared" si="409"/>
        <v>#REF!</v>
      </c>
      <c r="QQ54" s="107" t="e">
        <f t="shared" si="409"/>
        <v>#REF!</v>
      </c>
      <c r="QR54" s="107" t="e">
        <f t="shared" si="409"/>
        <v>#REF!</v>
      </c>
      <c r="QS54" s="107" t="e">
        <f t="shared" si="409"/>
        <v>#REF!</v>
      </c>
      <c r="QT54" s="107" t="e">
        <f t="shared" si="409"/>
        <v>#REF!</v>
      </c>
      <c r="QU54" s="107" t="e">
        <f t="shared" si="409"/>
        <v>#REF!</v>
      </c>
      <c r="QV54" s="107" t="e">
        <f t="shared" si="409"/>
        <v>#REF!</v>
      </c>
      <c r="QW54" s="107" t="e">
        <f t="shared" si="409"/>
        <v>#REF!</v>
      </c>
      <c r="QX54" s="107" t="e">
        <f t="shared" si="409"/>
        <v>#REF!</v>
      </c>
      <c r="QY54" s="107" t="e">
        <f t="shared" si="409"/>
        <v>#REF!</v>
      </c>
      <c r="QZ54" s="107" t="e">
        <f t="shared" si="409"/>
        <v>#REF!</v>
      </c>
      <c r="RA54" s="107" t="e">
        <f t="shared" si="409"/>
        <v>#REF!</v>
      </c>
      <c r="RB54" s="107" t="e">
        <f t="shared" si="409"/>
        <v>#REF!</v>
      </c>
      <c r="RC54" s="107" t="e">
        <f t="shared" si="409"/>
        <v>#REF!</v>
      </c>
      <c r="RD54" s="107" t="e">
        <f t="shared" si="409"/>
        <v>#REF!</v>
      </c>
      <c r="RE54" s="107" t="e">
        <f>RD54-RD53+IF(RD56="",RD55,RD56)</f>
        <v>#REF!</v>
      </c>
      <c r="RF54" s="107" t="e">
        <f t="shared" ref="RF54:RV54" si="410">RE54-RE53+IF(RE56="",RE55,RE56)</f>
        <v>#REF!</v>
      </c>
      <c r="RG54" s="107" t="e">
        <f t="shared" si="410"/>
        <v>#REF!</v>
      </c>
      <c r="RH54" s="107" t="e">
        <f t="shared" si="410"/>
        <v>#REF!</v>
      </c>
      <c r="RI54" s="107" t="e">
        <f t="shared" si="410"/>
        <v>#REF!</v>
      </c>
      <c r="RJ54" s="107" t="e">
        <f t="shared" si="410"/>
        <v>#REF!</v>
      </c>
      <c r="RK54" s="107" t="e">
        <f t="shared" si="410"/>
        <v>#REF!</v>
      </c>
      <c r="RL54" s="107" t="e">
        <f t="shared" si="410"/>
        <v>#REF!</v>
      </c>
      <c r="RM54" s="107" t="e">
        <f t="shared" si="410"/>
        <v>#REF!</v>
      </c>
      <c r="RN54" s="107" t="e">
        <f t="shared" si="410"/>
        <v>#REF!</v>
      </c>
      <c r="RO54" s="107" t="e">
        <f t="shared" si="410"/>
        <v>#REF!</v>
      </c>
      <c r="RP54" s="107" t="e">
        <f t="shared" si="410"/>
        <v>#REF!</v>
      </c>
      <c r="RQ54" s="107" t="e">
        <f t="shared" si="410"/>
        <v>#REF!</v>
      </c>
      <c r="RR54" s="107" t="e">
        <f t="shared" si="410"/>
        <v>#REF!</v>
      </c>
      <c r="RS54" s="107" t="e">
        <f t="shared" si="410"/>
        <v>#REF!</v>
      </c>
      <c r="RT54" s="107" t="e">
        <f t="shared" si="410"/>
        <v>#REF!</v>
      </c>
      <c r="RU54" s="107" t="e">
        <f t="shared" si="410"/>
        <v>#REF!</v>
      </c>
      <c r="RV54" s="107" t="e">
        <f t="shared" si="410"/>
        <v>#REF!</v>
      </c>
      <c r="RW54" s="107" t="e">
        <f>RV54-RV53+IF(RV56="",RV55,RV56)</f>
        <v>#REF!</v>
      </c>
      <c r="RX54" s="107" t="e">
        <f t="shared" ref="RX54:SN54" si="411">RW54-RW53+IF(RW56="",RW55,RW56)</f>
        <v>#REF!</v>
      </c>
      <c r="RY54" s="107" t="e">
        <f t="shared" si="411"/>
        <v>#REF!</v>
      </c>
      <c r="RZ54" s="107" t="e">
        <f t="shared" si="411"/>
        <v>#REF!</v>
      </c>
      <c r="SA54" s="107" t="e">
        <f t="shared" si="411"/>
        <v>#REF!</v>
      </c>
      <c r="SB54" s="107" t="e">
        <f t="shared" si="411"/>
        <v>#REF!</v>
      </c>
      <c r="SC54" s="107" t="e">
        <f t="shared" si="411"/>
        <v>#REF!</v>
      </c>
      <c r="SD54" s="107" t="e">
        <f t="shared" si="411"/>
        <v>#REF!</v>
      </c>
      <c r="SE54" s="107" t="e">
        <f t="shared" si="411"/>
        <v>#REF!</v>
      </c>
      <c r="SF54" s="107" t="e">
        <f t="shared" si="411"/>
        <v>#REF!</v>
      </c>
      <c r="SG54" s="107" t="e">
        <f t="shared" si="411"/>
        <v>#REF!</v>
      </c>
      <c r="SH54" s="107" t="e">
        <f t="shared" si="411"/>
        <v>#REF!</v>
      </c>
      <c r="SI54" s="107" t="e">
        <f t="shared" si="411"/>
        <v>#REF!</v>
      </c>
      <c r="SJ54" s="107" t="e">
        <f t="shared" si="411"/>
        <v>#REF!</v>
      </c>
      <c r="SK54" s="107" t="e">
        <f t="shared" si="411"/>
        <v>#REF!</v>
      </c>
      <c r="SL54" s="107" t="e">
        <f t="shared" si="411"/>
        <v>#REF!</v>
      </c>
      <c r="SM54" s="107" t="e">
        <f t="shared" si="411"/>
        <v>#REF!</v>
      </c>
      <c r="SN54" s="107" t="e">
        <f t="shared" si="411"/>
        <v>#REF!</v>
      </c>
      <c r="SO54" s="107" t="e">
        <f>SN54-SN53+IF(SN56="",SN55,SN56)</f>
        <v>#REF!</v>
      </c>
      <c r="SP54" s="107" t="e">
        <f t="shared" ref="SP54:TF54" si="412">SO54-SO53+IF(SO56="",SO55,SO56)</f>
        <v>#REF!</v>
      </c>
      <c r="SQ54" s="107" t="e">
        <f t="shared" si="412"/>
        <v>#REF!</v>
      </c>
      <c r="SR54" s="107" t="e">
        <f t="shared" si="412"/>
        <v>#REF!</v>
      </c>
      <c r="SS54" s="107" t="e">
        <f t="shared" si="412"/>
        <v>#REF!</v>
      </c>
      <c r="ST54" s="107" t="e">
        <f t="shared" si="412"/>
        <v>#REF!</v>
      </c>
      <c r="SU54" s="107" t="e">
        <f t="shared" si="412"/>
        <v>#REF!</v>
      </c>
      <c r="SV54" s="107" t="e">
        <f t="shared" si="412"/>
        <v>#REF!</v>
      </c>
      <c r="SW54" s="107" t="e">
        <f t="shared" si="412"/>
        <v>#REF!</v>
      </c>
      <c r="SX54" s="107" t="e">
        <f t="shared" si="412"/>
        <v>#REF!</v>
      </c>
      <c r="SY54" s="107" t="e">
        <f t="shared" si="412"/>
        <v>#REF!</v>
      </c>
      <c r="SZ54" s="107" t="e">
        <f t="shared" si="412"/>
        <v>#REF!</v>
      </c>
      <c r="TA54" s="107" t="e">
        <f t="shared" si="412"/>
        <v>#REF!</v>
      </c>
      <c r="TB54" s="107" t="e">
        <f t="shared" si="412"/>
        <v>#REF!</v>
      </c>
      <c r="TC54" s="107" t="e">
        <f t="shared" si="412"/>
        <v>#REF!</v>
      </c>
      <c r="TD54" s="107" t="e">
        <f t="shared" si="412"/>
        <v>#REF!</v>
      </c>
      <c r="TE54" s="107" t="e">
        <f t="shared" si="412"/>
        <v>#REF!</v>
      </c>
      <c r="TF54" s="107" t="e">
        <f t="shared" si="412"/>
        <v>#REF!</v>
      </c>
      <c r="TG54" s="107" t="e">
        <f>TF54-TF53+IF(TF56="",TF55,TF56)</f>
        <v>#REF!</v>
      </c>
      <c r="TH54" s="107" t="e">
        <f t="shared" ref="TH54:TX54" si="413">TG54-TG53+IF(TG56="",TG55,TG56)</f>
        <v>#REF!</v>
      </c>
      <c r="TI54" s="107" t="e">
        <f t="shared" si="413"/>
        <v>#REF!</v>
      </c>
      <c r="TJ54" s="107" t="e">
        <f t="shared" si="413"/>
        <v>#REF!</v>
      </c>
      <c r="TK54" s="107" t="e">
        <f t="shared" si="413"/>
        <v>#REF!</v>
      </c>
      <c r="TL54" s="107" t="e">
        <f t="shared" si="413"/>
        <v>#REF!</v>
      </c>
      <c r="TM54" s="107" t="e">
        <f t="shared" si="413"/>
        <v>#REF!</v>
      </c>
      <c r="TN54" s="107" t="e">
        <f t="shared" si="413"/>
        <v>#REF!</v>
      </c>
      <c r="TO54" s="107" t="e">
        <f t="shared" si="413"/>
        <v>#REF!</v>
      </c>
      <c r="TP54" s="107" t="e">
        <f t="shared" si="413"/>
        <v>#REF!</v>
      </c>
      <c r="TQ54" s="107" t="e">
        <f t="shared" si="413"/>
        <v>#REF!</v>
      </c>
      <c r="TR54" s="107" t="e">
        <f t="shared" si="413"/>
        <v>#REF!</v>
      </c>
      <c r="TS54" s="107" t="e">
        <f t="shared" si="413"/>
        <v>#REF!</v>
      </c>
      <c r="TT54" s="107" t="e">
        <f t="shared" si="413"/>
        <v>#REF!</v>
      </c>
      <c r="TU54" s="107" t="e">
        <f t="shared" si="413"/>
        <v>#REF!</v>
      </c>
      <c r="TV54" s="107" t="e">
        <f t="shared" si="413"/>
        <v>#REF!</v>
      </c>
      <c r="TW54" s="107" t="e">
        <f t="shared" si="413"/>
        <v>#REF!</v>
      </c>
      <c r="TX54" s="107" t="e">
        <f t="shared" si="413"/>
        <v>#REF!</v>
      </c>
      <c r="TY54" s="107" t="e">
        <f>TX54-TX53+IF(TX56="",TX55,TX56)</f>
        <v>#REF!</v>
      </c>
      <c r="TZ54" s="107" t="e">
        <f t="shared" ref="TZ54:UP54" si="414">TY54-TY53+IF(TY56="",TY55,TY56)</f>
        <v>#REF!</v>
      </c>
      <c r="UA54" s="107" t="e">
        <f t="shared" si="414"/>
        <v>#REF!</v>
      </c>
      <c r="UB54" s="107" t="e">
        <f t="shared" si="414"/>
        <v>#REF!</v>
      </c>
      <c r="UC54" s="107" t="e">
        <f t="shared" si="414"/>
        <v>#REF!</v>
      </c>
      <c r="UD54" s="107" t="e">
        <f t="shared" si="414"/>
        <v>#REF!</v>
      </c>
      <c r="UE54" s="107" t="e">
        <f t="shared" si="414"/>
        <v>#REF!</v>
      </c>
      <c r="UF54" s="107" t="e">
        <f t="shared" si="414"/>
        <v>#REF!</v>
      </c>
      <c r="UG54" s="107" t="e">
        <f t="shared" si="414"/>
        <v>#REF!</v>
      </c>
      <c r="UH54" s="107" t="e">
        <f t="shared" si="414"/>
        <v>#REF!</v>
      </c>
      <c r="UI54" s="107" t="e">
        <f t="shared" si="414"/>
        <v>#REF!</v>
      </c>
      <c r="UJ54" s="107" t="e">
        <f t="shared" si="414"/>
        <v>#REF!</v>
      </c>
      <c r="UK54" s="107" t="e">
        <f t="shared" si="414"/>
        <v>#REF!</v>
      </c>
      <c r="UL54" s="107" t="e">
        <f t="shared" si="414"/>
        <v>#REF!</v>
      </c>
      <c r="UM54" s="107" t="e">
        <f t="shared" si="414"/>
        <v>#REF!</v>
      </c>
      <c r="UN54" s="107" t="e">
        <f t="shared" si="414"/>
        <v>#REF!</v>
      </c>
      <c r="UO54" s="107" t="e">
        <f t="shared" si="414"/>
        <v>#REF!</v>
      </c>
      <c r="UP54" s="107" t="e">
        <f t="shared" si="414"/>
        <v>#REF!</v>
      </c>
      <c r="UQ54" s="107" t="e">
        <f>UP54-UP53+IF(UP56="",UP55,UP56)</f>
        <v>#REF!</v>
      </c>
      <c r="UR54" s="107" t="e">
        <f t="shared" ref="UR54:VH54" si="415">UQ54-UQ53+IF(UQ56="",UQ55,UQ56)</f>
        <v>#REF!</v>
      </c>
      <c r="US54" s="107" t="e">
        <f t="shared" si="415"/>
        <v>#REF!</v>
      </c>
      <c r="UT54" s="107" t="e">
        <f t="shared" si="415"/>
        <v>#REF!</v>
      </c>
      <c r="UU54" s="107" t="e">
        <f t="shared" si="415"/>
        <v>#REF!</v>
      </c>
      <c r="UV54" s="107" t="e">
        <f t="shared" si="415"/>
        <v>#REF!</v>
      </c>
      <c r="UW54" s="107" t="e">
        <f t="shared" si="415"/>
        <v>#REF!</v>
      </c>
      <c r="UX54" s="107" t="e">
        <f t="shared" si="415"/>
        <v>#REF!</v>
      </c>
      <c r="UY54" s="107" t="e">
        <f t="shared" si="415"/>
        <v>#REF!</v>
      </c>
      <c r="UZ54" s="107" t="e">
        <f t="shared" si="415"/>
        <v>#REF!</v>
      </c>
      <c r="VA54" s="107" t="e">
        <f t="shared" si="415"/>
        <v>#REF!</v>
      </c>
      <c r="VB54" s="107" t="e">
        <f t="shared" si="415"/>
        <v>#REF!</v>
      </c>
      <c r="VC54" s="107" t="e">
        <f t="shared" si="415"/>
        <v>#REF!</v>
      </c>
      <c r="VD54" s="107" t="e">
        <f t="shared" si="415"/>
        <v>#REF!</v>
      </c>
      <c r="VE54" s="107" t="e">
        <f t="shared" si="415"/>
        <v>#REF!</v>
      </c>
      <c r="VF54" s="107" t="e">
        <f t="shared" si="415"/>
        <v>#REF!</v>
      </c>
      <c r="VG54" s="107" t="e">
        <f t="shared" si="415"/>
        <v>#REF!</v>
      </c>
      <c r="VH54" s="107" t="e">
        <f t="shared" si="415"/>
        <v>#REF!</v>
      </c>
    </row>
    <row r="55" spans="1:580" x14ac:dyDescent="0.25">
      <c r="A55" s="243"/>
      <c r="B55" s="48"/>
      <c r="C55" s="48"/>
      <c r="D55" s="51"/>
      <c r="E55" s="65"/>
      <c r="F55" s="57"/>
      <c r="G55" s="61"/>
      <c r="H55" s="60"/>
      <c r="I55" s="57"/>
      <c r="J55" s="61"/>
      <c r="K55" s="60"/>
      <c r="L55" s="57"/>
      <c r="M55" s="61"/>
      <c r="N55" s="60"/>
      <c r="O55" s="57"/>
      <c r="P55" s="61"/>
      <c r="Q55" s="60"/>
      <c r="R55" s="57"/>
      <c r="S55" s="61"/>
      <c r="T55" s="60"/>
      <c r="U55" s="57"/>
      <c r="V55" s="66"/>
      <c r="W55" s="65"/>
      <c r="X55" s="57"/>
      <c r="Y55" s="61"/>
      <c r="Z55" s="60"/>
      <c r="AA55" s="57"/>
      <c r="AB55" s="61"/>
      <c r="AC55" s="60"/>
      <c r="AD55" s="57"/>
      <c r="AE55" s="61"/>
      <c r="AF55" s="60"/>
      <c r="AG55" s="57"/>
      <c r="AH55" s="61"/>
      <c r="AI55" s="60"/>
      <c r="AJ55" s="57"/>
      <c r="AK55" s="61"/>
      <c r="AL55" s="60"/>
      <c r="AM55" s="57"/>
      <c r="AN55" s="66"/>
      <c r="AO55" s="65"/>
      <c r="AP55" s="57"/>
      <c r="AQ55" s="61"/>
      <c r="AR55" s="60"/>
      <c r="AS55" s="57"/>
      <c r="AT55" s="61"/>
      <c r="AU55" s="60"/>
      <c r="AV55" s="57"/>
      <c r="AW55" s="61"/>
      <c r="AX55" s="60"/>
      <c r="AY55" s="57"/>
      <c r="AZ55" s="61"/>
      <c r="BA55" s="60"/>
      <c r="BB55" s="57"/>
      <c r="BC55" s="61"/>
      <c r="BD55" s="60"/>
      <c r="BE55" s="57"/>
      <c r="BF55" s="66"/>
      <c r="BG55" s="65"/>
      <c r="BH55" s="57"/>
      <c r="BI55" s="61"/>
      <c r="BJ55" s="60"/>
      <c r="BK55" s="57"/>
      <c r="BL55" s="61"/>
      <c r="BM55" s="60"/>
      <c r="BN55" s="57"/>
      <c r="BO55" s="61"/>
      <c r="BP55" s="60"/>
      <c r="BQ55" s="57"/>
      <c r="BR55" s="61"/>
      <c r="BS55" s="60"/>
      <c r="BT55" s="57"/>
      <c r="BU55" s="61"/>
      <c r="BV55" s="60"/>
      <c r="BW55" s="57"/>
      <c r="BX55" s="66"/>
      <c r="BY55" s="65"/>
      <c r="BZ55" s="57"/>
      <c r="CA55" s="61"/>
      <c r="CB55" s="60"/>
      <c r="CC55" s="57"/>
      <c r="CD55" s="61"/>
      <c r="CE55" s="60"/>
      <c r="CF55" s="57"/>
      <c r="CG55" s="61"/>
      <c r="CH55" s="60"/>
      <c r="CI55" s="57"/>
      <c r="CJ55" s="61"/>
      <c r="CK55" s="60"/>
      <c r="CL55" s="57"/>
      <c r="CM55" s="61"/>
      <c r="CN55" s="60"/>
      <c r="CO55" s="57"/>
      <c r="CP55" s="66"/>
      <c r="CQ55" s="65"/>
      <c r="CR55" s="57"/>
      <c r="CS55" s="61"/>
      <c r="CT55" s="60"/>
      <c r="CU55" s="57"/>
      <c r="CV55" s="61"/>
      <c r="CW55" s="60"/>
      <c r="CX55" s="57"/>
      <c r="CY55" s="61"/>
      <c r="CZ55" s="60"/>
      <c r="DA55" s="57"/>
      <c r="DB55" s="61"/>
      <c r="DC55" s="60"/>
      <c r="DD55" s="57"/>
      <c r="DE55" s="61"/>
      <c r="DF55" s="60"/>
      <c r="DG55" s="57"/>
      <c r="DH55" s="66"/>
      <c r="DI55" s="65"/>
      <c r="DJ55" s="57"/>
      <c r="DK55" s="61"/>
      <c r="DL55" s="60"/>
      <c r="DM55" s="57"/>
      <c r="DN55" s="61"/>
      <c r="DO55" s="60"/>
      <c r="DP55" s="57"/>
      <c r="DQ55" s="61"/>
      <c r="DR55" s="60"/>
      <c r="DS55" s="57"/>
      <c r="DT55" s="61"/>
      <c r="DU55" s="60"/>
      <c r="DV55" s="57"/>
      <c r="DW55" s="61"/>
      <c r="DX55" s="60"/>
      <c r="DY55" s="57"/>
      <c r="DZ55" s="66"/>
      <c r="EA55" s="65"/>
      <c r="EB55" s="57"/>
      <c r="EC55" s="61"/>
      <c r="ED55" s="60"/>
      <c r="EE55" s="57"/>
      <c r="EF55" s="61"/>
      <c r="EG55" s="60"/>
      <c r="EH55" s="57"/>
      <c r="EI55" s="61"/>
      <c r="EJ55" s="60"/>
      <c r="EK55" s="57"/>
      <c r="EL55" s="61"/>
      <c r="EM55" s="60"/>
      <c r="EN55" s="57"/>
      <c r="EO55" s="61"/>
      <c r="EP55" s="60"/>
      <c r="EQ55" s="57"/>
      <c r="ER55" s="66"/>
      <c r="ES55" s="65"/>
      <c r="ET55" s="57"/>
      <c r="EU55" s="61"/>
      <c r="EV55" s="60"/>
      <c r="EW55" s="57"/>
      <c r="EX55" s="61"/>
      <c r="EY55" s="60"/>
      <c r="EZ55" s="57"/>
      <c r="FA55" s="61"/>
      <c r="FB55" s="60"/>
      <c r="FC55" s="57"/>
      <c r="FD55" s="61"/>
      <c r="FE55" s="60"/>
      <c r="FF55" s="57"/>
      <c r="FG55" s="61"/>
      <c r="FH55" s="60"/>
      <c r="FI55" s="57"/>
      <c r="FJ55" s="66"/>
      <c r="FK55" s="65"/>
      <c r="FL55" s="57"/>
      <c r="FM55" s="61"/>
      <c r="FN55" s="60"/>
      <c r="FO55" s="57"/>
      <c r="FP55" s="61"/>
      <c r="FQ55" s="60"/>
      <c r="FR55" s="57"/>
      <c r="FS55" s="61"/>
      <c r="FT55" s="60"/>
      <c r="FU55" s="57"/>
      <c r="FV55" s="61"/>
      <c r="FW55" s="60"/>
      <c r="FX55" s="57"/>
      <c r="FY55" s="61"/>
      <c r="FZ55" s="60"/>
      <c r="GA55" s="57"/>
      <c r="GB55" s="66"/>
      <c r="GC55" s="65"/>
      <c r="GD55" s="57"/>
      <c r="GE55" s="61"/>
      <c r="GF55" s="60"/>
      <c r="GG55" s="57"/>
      <c r="GH55" s="61"/>
      <c r="GI55" s="60"/>
      <c r="GJ55" s="57"/>
      <c r="GK55" s="61"/>
      <c r="GL55" s="60"/>
      <c r="GM55" s="57"/>
      <c r="GN55" s="61"/>
      <c r="GO55" s="60"/>
      <c r="GP55" s="57"/>
      <c r="GQ55" s="61"/>
      <c r="GR55" s="60"/>
      <c r="GS55" s="57"/>
      <c r="GT55" s="66"/>
      <c r="GU55" s="65"/>
      <c r="GV55" s="57"/>
      <c r="GW55" s="61"/>
      <c r="GX55" s="60"/>
      <c r="GY55" s="57"/>
      <c r="GZ55" s="61"/>
      <c r="HA55" s="60"/>
      <c r="HB55" s="57"/>
      <c r="HC55" s="61"/>
      <c r="HD55" s="60"/>
      <c r="HE55" s="57"/>
      <c r="HF55" s="61"/>
      <c r="HG55" s="60"/>
      <c r="HH55" s="57"/>
      <c r="HI55" s="61"/>
      <c r="HJ55" s="60"/>
      <c r="HK55" s="57"/>
      <c r="HL55" s="66"/>
      <c r="HM55" s="65"/>
      <c r="HN55" s="57"/>
      <c r="HO55" s="61"/>
      <c r="HP55" s="60"/>
      <c r="HQ55" s="57"/>
      <c r="HR55" s="61"/>
      <c r="HS55" s="60"/>
      <c r="HT55" s="57"/>
      <c r="HU55" s="61"/>
      <c r="HV55" s="60"/>
      <c r="HW55" s="57"/>
      <c r="HX55" s="61"/>
      <c r="HY55" s="60"/>
      <c r="HZ55" s="57"/>
      <c r="IA55" s="61"/>
      <c r="IB55" s="60"/>
      <c r="IC55" s="57"/>
      <c r="ID55" s="66"/>
      <c r="IE55" s="65"/>
      <c r="IF55" s="57"/>
      <c r="IG55" s="61"/>
      <c r="IH55" s="60"/>
      <c r="II55" s="57"/>
      <c r="IJ55" s="61"/>
      <c r="IK55" s="60"/>
      <c r="IL55" s="57"/>
      <c r="IM55" s="61"/>
      <c r="IN55" s="60"/>
      <c r="IO55" s="57"/>
      <c r="IP55" s="61"/>
      <c r="IQ55" s="60"/>
      <c r="IR55" s="57"/>
      <c r="IS55" s="61"/>
      <c r="IT55" s="60"/>
      <c r="IU55" s="57"/>
      <c r="IV55" s="66"/>
      <c r="IW55" s="65"/>
      <c r="IX55" s="57"/>
      <c r="IY55" s="61"/>
      <c r="IZ55" s="60"/>
      <c r="JA55" s="57"/>
      <c r="JB55" s="61"/>
      <c r="JC55" s="60"/>
      <c r="JD55" s="57"/>
      <c r="JE55" s="61"/>
      <c r="JF55" s="60"/>
      <c r="JG55" s="57"/>
      <c r="JH55" s="61"/>
      <c r="JI55" s="60"/>
      <c r="JJ55" s="57"/>
      <c r="JK55" s="61"/>
      <c r="JL55" s="60"/>
      <c r="JM55" s="57"/>
      <c r="JN55" s="66"/>
      <c r="JO55" s="65"/>
      <c r="JP55" s="57"/>
      <c r="JQ55" s="61"/>
      <c r="JR55" s="60"/>
      <c r="JS55" s="57"/>
      <c r="JT55" s="61"/>
      <c r="JU55" s="60"/>
      <c r="JV55" s="57"/>
      <c r="JW55" s="61"/>
      <c r="JX55" s="60"/>
      <c r="JY55" s="57"/>
      <c r="JZ55" s="61"/>
      <c r="KA55" s="60"/>
      <c r="KB55" s="57"/>
      <c r="KC55" s="61"/>
      <c r="KD55" s="60"/>
      <c r="KE55" s="57"/>
      <c r="KF55" s="66"/>
      <c r="KG55" s="65"/>
      <c r="KH55" s="57"/>
      <c r="KI55" s="61"/>
      <c r="KJ55" s="60"/>
      <c r="KK55" s="57"/>
      <c r="KL55" s="61"/>
      <c r="KM55" s="60"/>
      <c r="KN55" s="57"/>
      <c r="KO55" s="61"/>
      <c r="KP55" s="60"/>
      <c r="KQ55" s="57"/>
      <c r="KR55" s="61"/>
      <c r="KS55" s="60"/>
      <c r="KT55" s="57"/>
      <c r="KU55" s="61"/>
      <c r="KV55" s="60"/>
      <c r="KW55" s="57"/>
      <c r="KX55" s="66"/>
      <c r="KY55" s="65"/>
      <c r="KZ55" s="57"/>
      <c r="LA55" s="61"/>
      <c r="LB55" s="60"/>
      <c r="LC55" s="57"/>
      <c r="LD55" s="61"/>
      <c r="LE55" s="60"/>
      <c r="LF55" s="57"/>
      <c r="LG55" s="61"/>
      <c r="LH55" s="60"/>
      <c r="LI55" s="57"/>
      <c r="LJ55" s="61"/>
      <c r="LK55" s="60"/>
      <c r="LL55" s="57"/>
      <c r="LM55" s="61"/>
      <c r="LN55" s="60"/>
      <c r="LO55" s="57"/>
      <c r="LP55" s="66"/>
      <c r="LQ55" s="65"/>
      <c r="LR55" s="57"/>
      <c r="LS55" s="61"/>
      <c r="LT55" s="60"/>
      <c r="LU55" s="57"/>
      <c r="LV55" s="61"/>
      <c r="LW55" s="60"/>
      <c r="LX55" s="57"/>
      <c r="LY55" s="61"/>
      <c r="LZ55" s="60"/>
      <c r="MA55" s="57"/>
      <c r="MB55" s="61"/>
      <c r="MC55" s="60"/>
      <c r="MD55" s="57"/>
      <c r="ME55" s="61"/>
      <c r="MF55" s="60"/>
      <c r="MG55" s="57"/>
      <c r="MH55" s="66"/>
      <c r="MI55" s="65"/>
      <c r="MJ55" s="57"/>
      <c r="MK55" s="61"/>
      <c r="ML55" s="60"/>
      <c r="MM55" s="57"/>
      <c r="MN55" s="61"/>
      <c r="MO55" s="60"/>
      <c r="MP55" s="57"/>
      <c r="MQ55" s="61"/>
      <c r="MR55" s="60"/>
      <c r="MS55" s="57"/>
      <c r="MT55" s="61"/>
      <c r="MU55" s="60"/>
      <c r="MV55" s="57"/>
      <c r="MW55" s="61"/>
      <c r="MX55" s="60"/>
      <c r="MY55" s="57"/>
      <c r="MZ55" s="66"/>
      <c r="NA55" s="65"/>
      <c r="NB55" s="57"/>
      <c r="NC55" s="61"/>
      <c r="ND55" s="60"/>
      <c r="NE55" s="57"/>
      <c r="NF55" s="61"/>
      <c r="NG55" s="60"/>
      <c r="NH55" s="57"/>
      <c r="NI55" s="61"/>
      <c r="NJ55" s="60"/>
      <c r="NK55" s="57"/>
      <c r="NL55" s="61"/>
      <c r="NM55" s="60"/>
      <c r="NN55" s="57"/>
      <c r="NO55" s="61"/>
      <c r="NP55" s="60"/>
      <c r="NQ55" s="57"/>
      <c r="NR55" s="66"/>
      <c r="NS55" s="65"/>
      <c r="NT55" s="57"/>
      <c r="NU55" s="61"/>
      <c r="NV55" s="60"/>
      <c r="NW55" s="57"/>
      <c r="NX55" s="61"/>
      <c r="NY55" s="60"/>
      <c r="NZ55" s="57"/>
      <c r="OA55" s="61"/>
      <c r="OB55" s="60"/>
      <c r="OC55" s="57"/>
      <c r="OD55" s="61"/>
      <c r="OE55" s="60"/>
      <c r="OF55" s="57"/>
      <c r="OG55" s="61"/>
      <c r="OH55" s="60"/>
      <c r="OI55" s="57"/>
      <c r="OJ55" s="66"/>
      <c r="OK55" s="65"/>
      <c r="OL55" s="57"/>
      <c r="OM55" s="61"/>
      <c r="ON55" s="60"/>
      <c r="OO55" s="57"/>
      <c r="OP55" s="61"/>
      <c r="OQ55" s="60"/>
      <c r="OR55" s="57"/>
      <c r="OS55" s="61"/>
      <c r="OT55" s="60"/>
      <c r="OU55" s="57"/>
      <c r="OV55" s="61"/>
      <c r="OW55" s="60"/>
      <c r="OX55" s="57"/>
      <c r="OY55" s="61"/>
      <c r="OZ55" s="60"/>
      <c r="PA55" s="57"/>
      <c r="PB55" s="66"/>
      <c r="PC55" s="65"/>
      <c r="PD55" s="57"/>
      <c r="PE55" s="61"/>
      <c r="PF55" s="60"/>
      <c r="PG55" s="57"/>
      <c r="PH55" s="61"/>
      <c r="PI55" s="60"/>
      <c r="PJ55" s="57"/>
      <c r="PK55" s="61"/>
      <c r="PL55" s="60"/>
      <c r="PM55" s="57"/>
      <c r="PN55" s="61"/>
      <c r="PO55" s="60"/>
      <c r="PP55" s="57"/>
      <c r="PQ55" s="61"/>
      <c r="PR55" s="60"/>
      <c r="PS55" s="57"/>
      <c r="PT55" s="66"/>
      <c r="PU55" s="65"/>
      <c r="PV55" s="57"/>
      <c r="PW55" s="61"/>
      <c r="PX55" s="60"/>
      <c r="PY55" s="57"/>
      <c r="PZ55" s="61"/>
      <c r="QA55" s="60"/>
      <c r="QB55" s="57"/>
      <c r="QC55" s="61"/>
      <c r="QD55" s="60"/>
      <c r="QE55" s="57"/>
      <c r="QF55" s="61"/>
      <c r="QG55" s="60"/>
      <c r="QH55" s="57"/>
      <c r="QI55" s="61"/>
      <c r="QJ55" s="60"/>
      <c r="QK55" s="57"/>
      <c r="QL55" s="66"/>
      <c r="QM55" s="65"/>
      <c r="QN55" s="57"/>
      <c r="QO55" s="61"/>
      <c r="QP55" s="60"/>
      <c r="QQ55" s="57"/>
      <c r="QR55" s="61"/>
      <c r="QS55" s="60"/>
      <c r="QT55" s="57"/>
      <c r="QU55" s="61"/>
      <c r="QV55" s="60"/>
      <c r="QW55" s="57"/>
      <c r="QX55" s="61"/>
      <c r="QY55" s="60"/>
      <c r="QZ55" s="57"/>
      <c r="RA55" s="61"/>
      <c r="RB55" s="60"/>
      <c r="RC55" s="57"/>
      <c r="RD55" s="66"/>
      <c r="RE55" s="65"/>
      <c r="RF55" s="57"/>
      <c r="RG55" s="61"/>
      <c r="RH55" s="60"/>
      <c r="RI55" s="57"/>
      <c r="RJ55" s="61"/>
      <c r="RK55" s="60"/>
      <c r="RL55" s="57"/>
      <c r="RM55" s="61"/>
      <c r="RN55" s="60"/>
      <c r="RO55" s="57"/>
      <c r="RP55" s="61"/>
      <c r="RQ55" s="60"/>
      <c r="RR55" s="57"/>
      <c r="RS55" s="61"/>
      <c r="RT55" s="60"/>
      <c r="RU55" s="57"/>
      <c r="RV55" s="66"/>
      <c r="RW55" s="65"/>
      <c r="RX55" s="57"/>
      <c r="RY55" s="61"/>
      <c r="RZ55" s="60"/>
      <c r="SA55" s="57"/>
      <c r="SB55" s="61"/>
      <c r="SC55" s="60"/>
      <c r="SD55" s="57"/>
      <c r="SE55" s="61"/>
      <c r="SF55" s="60"/>
      <c r="SG55" s="57"/>
      <c r="SH55" s="61"/>
      <c r="SI55" s="60"/>
      <c r="SJ55" s="57"/>
      <c r="SK55" s="61"/>
      <c r="SL55" s="60"/>
      <c r="SM55" s="57"/>
      <c r="SN55" s="66"/>
      <c r="SO55" s="65"/>
      <c r="SP55" s="57"/>
      <c r="SQ55" s="61"/>
      <c r="SR55" s="60"/>
      <c r="SS55" s="57"/>
      <c r="ST55" s="61"/>
      <c r="SU55" s="60"/>
      <c r="SV55" s="57"/>
      <c r="SW55" s="61"/>
      <c r="SX55" s="60"/>
      <c r="SY55" s="57"/>
      <c r="SZ55" s="61"/>
      <c r="TA55" s="60"/>
      <c r="TB55" s="57"/>
      <c r="TC55" s="61"/>
      <c r="TD55" s="60"/>
      <c r="TE55" s="57"/>
      <c r="TF55" s="66"/>
      <c r="TG55" s="65"/>
      <c r="TH55" s="57"/>
      <c r="TI55" s="61"/>
      <c r="TJ55" s="60"/>
      <c r="TK55" s="57"/>
      <c r="TL55" s="61"/>
      <c r="TM55" s="60"/>
      <c r="TN55" s="57"/>
      <c r="TO55" s="61"/>
      <c r="TP55" s="60"/>
      <c r="TQ55" s="57"/>
      <c r="TR55" s="61"/>
      <c r="TS55" s="60"/>
      <c r="TT55" s="57"/>
      <c r="TU55" s="61"/>
      <c r="TV55" s="60"/>
      <c r="TW55" s="57"/>
      <c r="TX55" s="66"/>
      <c r="TY55" s="65"/>
      <c r="TZ55" s="57"/>
      <c r="UA55" s="61"/>
      <c r="UB55" s="60"/>
      <c r="UC55" s="57"/>
      <c r="UD55" s="61"/>
      <c r="UE55" s="60"/>
      <c r="UF55" s="57"/>
      <c r="UG55" s="61"/>
      <c r="UH55" s="60"/>
      <c r="UI55" s="57"/>
      <c r="UJ55" s="61"/>
      <c r="UK55" s="60"/>
      <c r="UL55" s="57"/>
      <c r="UM55" s="61"/>
      <c r="UN55" s="60"/>
      <c r="UO55" s="57"/>
      <c r="UP55" s="66"/>
      <c r="UQ55" s="65"/>
      <c r="UR55" s="57"/>
      <c r="US55" s="61"/>
      <c r="UT55" s="60"/>
      <c r="UU55" s="57"/>
      <c r="UV55" s="61"/>
      <c r="UW55" s="60"/>
      <c r="UX55" s="57"/>
      <c r="UY55" s="61"/>
      <c r="UZ55" s="60"/>
      <c r="VA55" s="57"/>
      <c r="VB55" s="61"/>
      <c r="VC55" s="60"/>
      <c r="VD55" s="57"/>
      <c r="VE55" s="61"/>
      <c r="VF55" s="60"/>
      <c r="VG55" s="57"/>
      <c r="VH55" s="66"/>
    </row>
    <row r="56" spans="1:580" ht="15.75" thickBot="1" x14ac:dyDescent="0.3">
      <c r="A56" s="244"/>
      <c r="B56" s="235" t="s">
        <v>265</v>
      </c>
      <c r="C56" s="235"/>
      <c r="D56" s="47">
        <v>250</v>
      </c>
      <c r="E56" s="80"/>
      <c r="F56" s="29"/>
      <c r="G56" s="30"/>
      <c r="H56" s="28"/>
      <c r="I56" s="29"/>
      <c r="J56" s="30"/>
      <c r="K56" s="28"/>
      <c r="L56" s="29"/>
      <c r="M56" s="30"/>
      <c r="N56" s="28"/>
      <c r="O56" s="29"/>
      <c r="P56" s="30"/>
      <c r="Q56" s="28"/>
      <c r="R56" s="29"/>
      <c r="S56" s="30"/>
      <c r="T56" s="28"/>
      <c r="U56" s="29"/>
      <c r="V56" s="81"/>
      <c r="W56" s="80"/>
      <c r="X56" s="29"/>
      <c r="Y56" s="30"/>
      <c r="Z56" s="28"/>
      <c r="AA56" s="29"/>
      <c r="AB56" s="30"/>
      <c r="AC56" s="28"/>
      <c r="AD56" s="29"/>
      <c r="AE56" s="30"/>
      <c r="AF56" s="28"/>
      <c r="AG56" s="29"/>
      <c r="AH56" s="30"/>
      <c r="AI56" s="28"/>
      <c r="AJ56" s="29"/>
      <c r="AK56" s="30"/>
      <c r="AL56" s="28"/>
      <c r="AM56" s="29"/>
      <c r="AN56" s="81"/>
      <c r="AO56" s="80"/>
      <c r="AP56" s="29"/>
      <c r="AQ56" s="30"/>
      <c r="AR56" s="28"/>
      <c r="AS56" s="29"/>
      <c r="AT56" s="30"/>
      <c r="AU56" s="28"/>
      <c r="AV56" s="29"/>
      <c r="AW56" s="30"/>
      <c r="AX56" s="28"/>
      <c r="AY56" s="29"/>
      <c r="AZ56" s="30"/>
      <c r="BA56" s="28"/>
      <c r="BB56" s="29"/>
      <c r="BC56" s="30"/>
      <c r="BD56" s="28"/>
      <c r="BE56" s="29"/>
      <c r="BF56" s="81"/>
      <c r="BG56" s="80"/>
      <c r="BH56" s="29"/>
      <c r="BI56" s="30"/>
      <c r="BJ56" s="28"/>
      <c r="BK56" s="29"/>
      <c r="BL56" s="30"/>
      <c r="BM56" s="28"/>
      <c r="BN56" s="29"/>
      <c r="BO56" s="30"/>
      <c r="BP56" s="28"/>
      <c r="BQ56" s="29"/>
      <c r="BR56" s="30"/>
      <c r="BS56" s="28"/>
      <c r="BT56" s="29"/>
      <c r="BU56" s="30"/>
      <c r="BV56" s="28"/>
      <c r="BW56" s="29"/>
      <c r="BX56" s="81"/>
      <c r="BY56" s="80"/>
      <c r="BZ56" s="29"/>
      <c r="CA56" s="30"/>
      <c r="CB56" s="28"/>
      <c r="CC56" s="29"/>
      <c r="CD56" s="30"/>
      <c r="CE56" s="28"/>
      <c r="CF56" s="29"/>
      <c r="CG56" s="30"/>
      <c r="CH56" s="28"/>
      <c r="CI56" s="29"/>
      <c r="CJ56" s="30"/>
      <c r="CK56" s="28"/>
      <c r="CL56" s="29"/>
      <c r="CM56" s="30"/>
      <c r="CN56" s="28"/>
      <c r="CO56" s="29"/>
      <c r="CP56" s="81"/>
      <c r="CQ56" s="80"/>
      <c r="CR56" s="29"/>
      <c r="CS56" s="30"/>
      <c r="CT56" s="28"/>
      <c r="CU56" s="29"/>
      <c r="CV56" s="30"/>
      <c r="CW56" s="28"/>
      <c r="CX56" s="29"/>
      <c r="CY56" s="30"/>
      <c r="CZ56" s="28"/>
      <c r="DA56" s="29"/>
      <c r="DB56" s="30"/>
      <c r="DC56" s="28"/>
      <c r="DD56" s="29"/>
      <c r="DE56" s="30"/>
      <c r="DF56" s="28"/>
      <c r="DG56" s="29"/>
      <c r="DH56" s="81"/>
      <c r="DI56" s="80"/>
      <c r="DJ56" s="29"/>
      <c r="DK56" s="30"/>
      <c r="DL56" s="28"/>
      <c r="DM56" s="29"/>
      <c r="DN56" s="30"/>
      <c r="DO56" s="28"/>
      <c r="DP56" s="29"/>
      <c r="DQ56" s="30"/>
      <c r="DR56" s="28"/>
      <c r="DS56" s="29"/>
      <c r="DT56" s="30"/>
      <c r="DU56" s="28"/>
      <c r="DV56" s="29"/>
      <c r="DW56" s="30"/>
      <c r="DX56" s="28"/>
      <c r="DY56" s="29"/>
      <c r="DZ56" s="81"/>
      <c r="EA56" s="80"/>
      <c r="EB56" s="29"/>
      <c r="EC56" s="30"/>
      <c r="ED56" s="28"/>
      <c r="EE56" s="29"/>
      <c r="EF56" s="30"/>
      <c r="EG56" s="28"/>
      <c r="EH56" s="29"/>
      <c r="EI56" s="30"/>
      <c r="EJ56" s="28"/>
      <c r="EK56" s="29"/>
      <c r="EL56" s="30"/>
      <c r="EM56" s="28"/>
      <c r="EN56" s="29"/>
      <c r="EO56" s="30"/>
      <c r="EP56" s="28"/>
      <c r="EQ56" s="29"/>
      <c r="ER56" s="81"/>
      <c r="ES56" s="80"/>
      <c r="ET56" s="29"/>
      <c r="EU56" s="30"/>
      <c r="EV56" s="28"/>
      <c r="EW56" s="29"/>
      <c r="EX56" s="30"/>
      <c r="EY56" s="28"/>
      <c r="EZ56" s="29"/>
      <c r="FA56" s="30"/>
      <c r="FB56" s="28"/>
      <c r="FC56" s="29"/>
      <c r="FD56" s="30"/>
      <c r="FE56" s="28"/>
      <c r="FF56" s="29"/>
      <c r="FG56" s="30"/>
      <c r="FH56" s="28"/>
      <c r="FI56" s="29"/>
      <c r="FJ56" s="81"/>
      <c r="FK56" s="80"/>
      <c r="FL56" s="29"/>
      <c r="FM56" s="30"/>
      <c r="FN56" s="28"/>
      <c r="FO56" s="29"/>
      <c r="FP56" s="30"/>
      <c r="FQ56" s="28"/>
      <c r="FR56" s="29"/>
      <c r="FS56" s="30"/>
      <c r="FT56" s="28"/>
      <c r="FU56" s="29"/>
      <c r="FV56" s="30"/>
      <c r="FW56" s="28"/>
      <c r="FX56" s="29"/>
      <c r="FY56" s="30"/>
      <c r="FZ56" s="28"/>
      <c r="GA56" s="29"/>
      <c r="GB56" s="81"/>
      <c r="GC56" s="80"/>
      <c r="GD56" s="29"/>
      <c r="GE56" s="30"/>
      <c r="GF56" s="28"/>
      <c r="GG56" s="29"/>
      <c r="GH56" s="30"/>
      <c r="GI56" s="28"/>
      <c r="GJ56" s="29"/>
      <c r="GK56" s="30"/>
      <c r="GL56" s="28"/>
      <c r="GM56" s="29"/>
      <c r="GN56" s="30"/>
      <c r="GO56" s="28"/>
      <c r="GP56" s="29"/>
      <c r="GQ56" s="30"/>
      <c r="GR56" s="28"/>
      <c r="GS56" s="29"/>
      <c r="GT56" s="81"/>
      <c r="GU56" s="80"/>
      <c r="GV56" s="29"/>
      <c r="GW56" s="30"/>
      <c r="GX56" s="28"/>
      <c r="GY56" s="29"/>
      <c r="GZ56" s="30"/>
      <c r="HA56" s="28"/>
      <c r="HB56" s="29"/>
      <c r="HC56" s="30"/>
      <c r="HD56" s="28"/>
      <c r="HE56" s="29"/>
      <c r="HF56" s="30"/>
      <c r="HG56" s="28"/>
      <c r="HH56" s="29"/>
      <c r="HI56" s="30"/>
      <c r="HJ56" s="28"/>
      <c r="HK56" s="29"/>
      <c r="HL56" s="81"/>
      <c r="HM56" s="80"/>
      <c r="HN56" s="29"/>
      <c r="HO56" s="30"/>
      <c r="HP56" s="28"/>
      <c r="HQ56" s="29"/>
      <c r="HR56" s="30"/>
      <c r="HS56" s="28"/>
      <c r="HT56" s="29"/>
      <c r="HU56" s="30"/>
      <c r="HV56" s="28"/>
      <c r="HW56" s="29"/>
      <c r="HX56" s="30"/>
      <c r="HY56" s="28"/>
      <c r="HZ56" s="29"/>
      <c r="IA56" s="30"/>
      <c r="IB56" s="28"/>
      <c r="IC56" s="29"/>
      <c r="ID56" s="81"/>
      <c r="IE56" s="80"/>
      <c r="IF56" s="29"/>
      <c r="IG56" s="30"/>
      <c r="IH56" s="28"/>
      <c r="II56" s="29"/>
      <c r="IJ56" s="30"/>
      <c r="IK56" s="28"/>
      <c r="IL56" s="29"/>
      <c r="IM56" s="30"/>
      <c r="IN56" s="28"/>
      <c r="IO56" s="29"/>
      <c r="IP56" s="30"/>
      <c r="IQ56" s="28"/>
      <c r="IR56" s="29"/>
      <c r="IS56" s="30"/>
      <c r="IT56" s="28"/>
      <c r="IU56" s="29"/>
      <c r="IV56" s="81"/>
      <c r="IW56" s="80"/>
      <c r="IX56" s="29"/>
      <c r="IY56" s="30"/>
      <c r="IZ56" s="28"/>
      <c r="JA56" s="29"/>
      <c r="JB56" s="30"/>
      <c r="JC56" s="28"/>
      <c r="JD56" s="29"/>
      <c r="JE56" s="30"/>
      <c r="JF56" s="28"/>
      <c r="JG56" s="29"/>
      <c r="JH56" s="30"/>
      <c r="JI56" s="28"/>
      <c r="JJ56" s="29"/>
      <c r="JK56" s="30"/>
      <c r="JL56" s="28"/>
      <c r="JM56" s="29"/>
      <c r="JN56" s="81"/>
      <c r="JO56" s="80"/>
      <c r="JP56" s="29"/>
      <c r="JQ56" s="30"/>
      <c r="JR56" s="28"/>
      <c r="JS56" s="29"/>
      <c r="JT56" s="30"/>
      <c r="JU56" s="28"/>
      <c r="JV56" s="29"/>
      <c r="JW56" s="30"/>
      <c r="JX56" s="28"/>
      <c r="JY56" s="29"/>
      <c r="JZ56" s="30"/>
      <c r="KA56" s="28"/>
      <c r="KB56" s="29"/>
      <c r="KC56" s="30"/>
      <c r="KD56" s="28"/>
      <c r="KE56" s="29"/>
      <c r="KF56" s="81"/>
      <c r="KG56" s="80"/>
      <c r="KH56" s="29"/>
      <c r="KI56" s="30"/>
      <c r="KJ56" s="28"/>
      <c r="KK56" s="29"/>
      <c r="KL56" s="30"/>
      <c r="KM56" s="28"/>
      <c r="KN56" s="29"/>
      <c r="KO56" s="30"/>
      <c r="KP56" s="28"/>
      <c r="KQ56" s="29"/>
      <c r="KR56" s="30"/>
      <c r="KS56" s="28"/>
      <c r="KT56" s="29"/>
      <c r="KU56" s="30"/>
      <c r="KV56" s="28"/>
      <c r="KW56" s="29"/>
      <c r="KX56" s="81"/>
      <c r="KY56" s="80"/>
      <c r="KZ56" s="29"/>
      <c r="LA56" s="30"/>
      <c r="LB56" s="28"/>
      <c r="LC56" s="29"/>
      <c r="LD56" s="30"/>
      <c r="LE56" s="28"/>
      <c r="LF56" s="29"/>
      <c r="LG56" s="30"/>
      <c r="LH56" s="28"/>
      <c r="LI56" s="29"/>
      <c r="LJ56" s="30"/>
      <c r="LK56" s="28"/>
      <c r="LL56" s="29"/>
      <c r="LM56" s="30"/>
      <c r="LN56" s="28"/>
      <c r="LO56" s="29"/>
      <c r="LP56" s="81"/>
      <c r="LQ56" s="80"/>
      <c r="LR56" s="29"/>
      <c r="LS56" s="30"/>
      <c r="LT56" s="28"/>
      <c r="LU56" s="29"/>
      <c r="LV56" s="30"/>
      <c r="LW56" s="28"/>
      <c r="LX56" s="29"/>
      <c r="LY56" s="30"/>
      <c r="LZ56" s="28"/>
      <c r="MA56" s="29"/>
      <c r="MB56" s="30"/>
      <c r="MC56" s="28"/>
      <c r="MD56" s="29"/>
      <c r="ME56" s="30"/>
      <c r="MF56" s="28"/>
      <c r="MG56" s="29"/>
      <c r="MH56" s="81"/>
      <c r="MI56" s="80"/>
      <c r="MJ56" s="29"/>
      <c r="MK56" s="30"/>
      <c r="ML56" s="28"/>
      <c r="MM56" s="29"/>
      <c r="MN56" s="30"/>
      <c r="MO56" s="28"/>
      <c r="MP56" s="29"/>
      <c r="MQ56" s="30"/>
      <c r="MR56" s="28"/>
      <c r="MS56" s="29"/>
      <c r="MT56" s="30"/>
      <c r="MU56" s="28"/>
      <c r="MV56" s="29"/>
      <c r="MW56" s="30"/>
      <c r="MX56" s="28"/>
      <c r="MY56" s="29"/>
      <c r="MZ56" s="81"/>
      <c r="NA56" s="80"/>
      <c r="NB56" s="29"/>
      <c r="NC56" s="30"/>
      <c r="ND56" s="28"/>
      <c r="NE56" s="29"/>
      <c r="NF56" s="30"/>
      <c r="NG56" s="28"/>
      <c r="NH56" s="29"/>
      <c r="NI56" s="30"/>
      <c r="NJ56" s="28"/>
      <c r="NK56" s="29"/>
      <c r="NL56" s="30"/>
      <c r="NM56" s="28"/>
      <c r="NN56" s="29"/>
      <c r="NO56" s="30"/>
      <c r="NP56" s="28"/>
      <c r="NQ56" s="29"/>
      <c r="NR56" s="81"/>
      <c r="NS56" s="80"/>
      <c r="NT56" s="29"/>
      <c r="NU56" s="30"/>
      <c r="NV56" s="28"/>
      <c r="NW56" s="29"/>
      <c r="NX56" s="30"/>
      <c r="NY56" s="28"/>
      <c r="NZ56" s="29"/>
      <c r="OA56" s="30"/>
      <c r="OB56" s="28"/>
      <c r="OC56" s="29"/>
      <c r="OD56" s="30"/>
      <c r="OE56" s="28"/>
      <c r="OF56" s="29"/>
      <c r="OG56" s="30"/>
      <c r="OH56" s="28"/>
      <c r="OI56" s="29"/>
      <c r="OJ56" s="81"/>
      <c r="OK56" s="80"/>
      <c r="OL56" s="29"/>
      <c r="OM56" s="30"/>
      <c r="ON56" s="28"/>
      <c r="OO56" s="29"/>
      <c r="OP56" s="30"/>
      <c r="OQ56" s="28"/>
      <c r="OR56" s="29"/>
      <c r="OS56" s="30"/>
      <c r="OT56" s="28"/>
      <c r="OU56" s="29"/>
      <c r="OV56" s="30"/>
      <c r="OW56" s="28"/>
      <c r="OX56" s="29"/>
      <c r="OY56" s="30"/>
      <c r="OZ56" s="28"/>
      <c r="PA56" s="29"/>
      <c r="PB56" s="81"/>
      <c r="PC56" s="80"/>
      <c r="PD56" s="29"/>
      <c r="PE56" s="30"/>
      <c r="PF56" s="28"/>
      <c r="PG56" s="29"/>
      <c r="PH56" s="30"/>
      <c r="PI56" s="28"/>
      <c r="PJ56" s="29"/>
      <c r="PK56" s="30"/>
      <c r="PL56" s="28"/>
      <c r="PM56" s="29"/>
      <c r="PN56" s="30"/>
      <c r="PO56" s="28"/>
      <c r="PP56" s="29"/>
      <c r="PQ56" s="30"/>
      <c r="PR56" s="28"/>
      <c r="PS56" s="29"/>
      <c r="PT56" s="81"/>
      <c r="PU56" s="80"/>
      <c r="PV56" s="29"/>
      <c r="PW56" s="30"/>
      <c r="PX56" s="28"/>
      <c r="PY56" s="29"/>
      <c r="PZ56" s="30"/>
      <c r="QA56" s="28"/>
      <c r="QB56" s="29"/>
      <c r="QC56" s="30"/>
      <c r="QD56" s="28"/>
      <c r="QE56" s="29"/>
      <c r="QF56" s="30"/>
      <c r="QG56" s="28"/>
      <c r="QH56" s="29"/>
      <c r="QI56" s="30"/>
      <c r="QJ56" s="28"/>
      <c r="QK56" s="29"/>
      <c r="QL56" s="81"/>
      <c r="QM56" s="80"/>
      <c r="QN56" s="29"/>
      <c r="QO56" s="30"/>
      <c r="QP56" s="28"/>
      <c r="QQ56" s="29"/>
      <c r="QR56" s="30"/>
      <c r="QS56" s="28"/>
      <c r="QT56" s="29"/>
      <c r="QU56" s="30"/>
      <c r="QV56" s="28"/>
      <c r="QW56" s="29"/>
      <c r="QX56" s="30"/>
      <c r="QY56" s="28"/>
      <c r="QZ56" s="29"/>
      <c r="RA56" s="30"/>
      <c r="RB56" s="28"/>
      <c r="RC56" s="29"/>
      <c r="RD56" s="81"/>
      <c r="RE56" s="80"/>
      <c r="RF56" s="29"/>
      <c r="RG56" s="30"/>
      <c r="RH56" s="28"/>
      <c r="RI56" s="29"/>
      <c r="RJ56" s="30"/>
      <c r="RK56" s="28"/>
      <c r="RL56" s="29"/>
      <c r="RM56" s="30"/>
      <c r="RN56" s="28"/>
      <c r="RO56" s="29"/>
      <c r="RP56" s="30"/>
      <c r="RQ56" s="28"/>
      <c r="RR56" s="29"/>
      <c r="RS56" s="30"/>
      <c r="RT56" s="28"/>
      <c r="RU56" s="29"/>
      <c r="RV56" s="81"/>
      <c r="RW56" s="80"/>
      <c r="RX56" s="29"/>
      <c r="RY56" s="30"/>
      <c r="RZ56" s="28"/>
      <c r="SA56" s="29"/>
      <c r="SB56" s="30"/>
      <c r="SC56" s="28"/>
      <c r="SD56" s="29"/>
      <c r="SE56" s="30"/>
      <c r="SF56" s="28"/>
      <c r="SG56" s="29"/>
      <c r="SH56" s="30"/>
      <c r="SI56" s="28"/>
      <c r="SJ56" s="29"/>
      <c r="SK56" s="30"/>
      <c r="SL56" s="28"/>
      <c r="SM56" s="29"/>
      <c r="SN56" s="81"/>
      <c r="SO56" s="80"/>
      <c r="SP56" s="29"/>
      <c r="SQ56" s="30"/>
      <c r="SR56" s="28"/>
      <c r="SS56" s="29"/>
      <c r="ST56" s="30"/>
      <c r="SU56" s="28"/>
      <c r="SV56" s="29"/>
      <c r="SW56" s="30"/>
      <c r="SX56" s="28"/>
      <c r="SY56" s="29"/>
      <c r="SZ56" s="30"/>
      <c r="TA56" s="28"/>
      <c r="TB56" s="29"/>
      <c r="TC56" s="30"/>
      <c r="TD56" s="28"/>
      <c r="TE56" s="29"/>
      <c r="TF56" s="81"/>
      <c r="TG56" s="80"/>
      <c r="TH56" s="29"/>
      <c r="TI56" s="30"/>
      <c r="TJ56" s="28"/>
      <c r="TK56" s="29"/>
      <c r="TL56" s="30"/>
      <c r="TM56" s="28"/>
      <c r="TN56" s="29"/>
      <c r="TO56" s="30"/>
      <c r="TP56" s="28"/>
      <c r="TQ56" s="29"/>
      <c r="TR56" s="30"/>
      <c r="TS56" s="28"/>
      <c r="TT56" s="29"/>
      <c r="TU56" s="30"/>
      <c r="TV56" s="28"/>
      <c r="TW56" s="29"/>
      <c r="TX56" s="81"/>
      <c r="TY56" s="80"/>
      <c r="TZ56" s="29"/>
      <c r="UA56" s="30"/>
      <c r="UB56" s="28"/>
      <c r="UC56" s="29"/>
      <c r="UD56" s="30"/>
      <c r="UE56" s="28"/>
      <c r="UF56" s="29"/>
      <c r="UG56" s="30"/>
      <c r="UH56" s="28"/>
      <c r="UI56" s="29"/>
      <c r="UJ56" s="30"/>
      <c r="UK56" s="28"/>
      <c r="UL56" s="29"/>
      <c r="UM56" s="30"/>
      <c r="UN56" s="28"/>
      <c r="UO56" s="29"/>
      <c r="UP56" s="81"/>
      <c r="UQ56" s="80"/>
      <c r="UR56" s="29"/>
      <c r="US56" s="30"/>
      <c r="UT56" s="28"/>
      <c r="UU56" s="29"/>
      <c r="UV56" s="30"/>
      <c r="UW56" s="28"/>
      <c r="UX56" s="29"/>
      <c r="UY56" s="30"/>
      <c r="UZ56" s="28"/>
      <c r="VA56" s="29"/>
      <c r="VB56" s="30"/>
      <c r="VC56" s="28"/>
      <c r="VD56" s="29"/>
      <c r="VE56" s="30"/>
      <c r="VF56" s="28"/>
      <c r="VG56" s="29"/>
      <c r="VH56" s="81"/>
    </row>
    <row r="57" spans="1:580" ht="15" customHeight="1" x14ac:dyDescent="0.25">
      <c r="A57" s="242" t="s">
        <v>338</v>
      </c>
      <c r="B57" s="49"/>
      <c r="C57" s="45">
        <v>14</v>
      </c>
      <c r="D57" s="46" t="s">
        <v>340</v>
      </c>
      <c r="E57" s="78">
        <f>WELDING!$I$19</f>
        <v>0</v>
      </c>
      <c r="F57" s="56">
        <f>WELDING!$J$19</f>
        <v>0</v>
      </c>
      <c r="G57" s="59">
        <f>WELDING!$K$19</f>
        <v>0</v>
      </c>
      <c r="H57" s="58">
        <f>WELDING!$L$19</f>
        <v>0</v>
      </c>
      <c r="I57" s="56">
        <f>WELDING!$M$19</f>
        <v>0</v>
      </c>
      <c r="J57" s="59">
        <f>WELDING!$N$19</f>
        <v>0</v>
      </c>
      <c r="K57" s="58">
        <f>WELDING!$O$19</f>
        <v>0</v>
      </c>
      <c r="L57" s="56">
        <f>WELDING!$P$19</f>
        <v>0</v>
      </c>
      <c r="M57" s="59">
        <f>WELDING!$Q$19</f>
        <v>0</v>
      </c>
      <c r="N57" s="58">
        <f>WELDING!$R$19</f>
        <v>0</v>
      </c>
      <c r="O57" s="56">
        <f>WELDING!$S$19</f>
        <v>0</v>
      </c>
      <c r="P57" s="59">
        <f>WELDING!$T$19</f>
        <v>0</v>
      </c>
      <c r="Q57" s="58">
        <f>WELDING!$U$19</f>
        <v>0</v>
      </c>
      <c r="R57" s="56">
        <f>WELDING!$V$19</f>
        <v>0</v>
      </c>
      <c r="S57" s="59">
        <f>WELDING!$W$19</f>
        <v>0</v>
      </c>
      <c r="T57" s="58">
        <f>WELDING!$X$19</f>
        <v>0</v>
      </c>
      <c r="U57" s="56">
        <f>WELDING!$Y$19</f>
        <v>0</v>
      </c>
      <c r="V57" s="79">
        <f>WELDING!$Z$19</f>
        <v>0</v>
      </c>
      <c r="W57" s="78" t="e">
        <f>WELDING!#REF!</f>
        <v>#REF!</v>
      </c>
      <c r="X57" s="56" t="e">
        <f>WELDING!#REF!</f>
        <v>#REF!</v>
      </c>
      <c r="Y57" s="59" t="e">
        <f>WELDING!#REF!</f>
        <v>#REF!</v>
      </c>
      <c r="Z57" s="58" t="e">
        <f>WELDING!#REF!</f>
        <v>#REF!</v>
      </c>
      <c r="AA57" s="56" t="e">
        <f>WELDING!#REF!</f>
        <v>#REF!</v>
      </c>
      <c r="AB57" s="59" t="e">
        <f>WELDING!#REF!</f>
        <v>#REF!</v>
      </c>
      <c r="AC57" s="58" t="e">
        <f>WELDING!#REF!</f>
        <v>#REF!</v>
      </c>
      <c r="AD57" s="56" t="e">
        <f>WELDING!#REF!</f>
        <v>#REF!</v>
      </c>
      <c r="AE57" s="59" t="e">
        <f>WELDING!#REF!</f>
        <v>#REF!</v>
      </c>
      <c r="AF57" s="58" t="e">
        <f>WELDING!#REF!</f>
        <v>#REF!</v>
      </c>
      <c r="AG57" s="56" t="e">
        <f>WELDING!#REF!</f>
        <v>#REF!</v>
      </c>
      <c r="AH57" s="59" t="e">
        <f>WELDING!#REF!</f>
        <v>#REF!</v>
      </c>
      <c r="AI57" s="58" t="e">
        <f>WELDING!#REF!</f>
        <v>#REF!</v>
      </c>
      <c r="AJ57" s="56" t="e">
        <f>WELDING!#REF!</f>
        <v>#REF!</v>
      </c>
      <c r="AK57" s="59" t="e">
        <f>WELDING!#REF!</f>
        <v>#REF!</v>
      </c>
      <c r="AL57" s="58" t="e">
        <f>WELDING!#REF!</f>
        <v>#REF!</v>
      </c>
      <c r="AM57" s="56" t="e">
        <f>WELDING!#REF!</f>
        <v>#REF!</v>
      </c>
      <c r="AN57" s="79" t="e">
        <f>WELDING!#REF!</f>
        <v>#REF!</v>
      </c>
      <c r="AO57" s="78" t="e">
        <f>WELDING!#REF!</f>
        <v>#REF!</v>
      </c>
      <c r="AP57" s="56" t="e">
        <f>WELDING!#REF!</f>
        <v>#REF!</v>
      </c>
      <c r="AQ57" s="59" t="e">
        <f>WELDING!#REF!</f>
        <v>#REF!</v>
      </c>
      <c r="AR57" s="58" t="e">
        <f>WELDING!#REF!</f>
        <v>#REF!</v>
      </c>
      <c r="AS57" s="56" t="e">
        <f>WELDING!#REF!</f>
        <v>#REF!</v>
      </c>
      <c r="AT57" s="59" t="e">
        <f>WELDING!#REF!</f>
        <v>#REF!</v>
      </c>
      <c r="AU57" s="58" t="e">
        <f>WELDING!#REF!</f>
        <v>#REF!</v>
      </c>
      <c r="AV57" s="56" t="e">
        <f>WELDING!#REF!</f>
        <v>#REF!</v>
      </c>
      <c r="AW57" s="59" t="e">
        <f>WELDING!#REF!</f>
        <v>#REF!</v>
      </c>
      <c r="AX57" s="58" t="e">
        <f>WELDING!#REF!</f>
        <v>#REF!</v>
      </c>
      <c r="AY57" s="56" t="e">
        <f>WELDING!#REF!</f>
        <v>#REF!</v>
      </c>
      <c r="AZ57" s="59" t="e">
        <f>WELDING!#REF!</f>
        <v>#REF!</v>
      </c>
      <c r="BA57" s="58" t="e">
        <f>WELDING!#REF!</f>
        <v>#REF!</v>
      </c>
      <c r="BB57" s="56" t="e">
        <f>WELDING!#REF!</f>
        <v>#REF!</v>
      </c>
      <c r="BC57" s="59" t="e">
        <f>WELDING!#REF!</f>
        <v>#REF!</v>
      </c>
      <c r="BD57" s="58" t="e">
        <f>WELDING!#REF!</f>
        <v>#REF!</v>
      </c>
      <c r="BE57" s="56" t="e">
        <f>WELDING!#REF!</f>
        <v>#REF!</v>
      </c>
      <c r="BF57" s="79" t="e">
        <f>WELDING!#REF!</f>
        <v>#REF!</v>
      </c>
      <c r="BG57" s="78" t="e">
        <f>WELDING!#REF!</f>
        <v>#REF!</v>
      </c>
      <c r="BH57" s="56" t="e">
        <f>WELDING!#REF!</f>
        <v>#REF!</v>
      </c>
      <c r="BI57" s="59" t="e">
        <f>WELDING!#REF!</f>
        <v>#REF!</v>
      </c>
      <c r="BJ57" s="58" t="e">
        <f>WELDING!#REF!</f>
        <v>#REF!</v>
      </c>
      <c r="BK57" s="56" t="e">
        <f>WELDING!#REF!</f>
        <v>#REF!</v>
      </c>
      <c r="BL57" s="59" t="e">
        <f>WELDING!#REF!</f>
        <v>#REF!</v>
      </c>
      <c r="BM57" s="58" t="e">
        <f>WELDING!#REF!</f>
        <v>#REF!</v>
      </c>
      <c r="BN57" s="56" t="e">
        <f>WELDING!#REF!</f>
        <v>#REF!</v>
      </c>
      <c r="BO57" s="59" t="e">
        <f>WELDING!#REF!</f>
        <v>#REF!</v>
      </c>
      <c r="BP57" s="58" t="e">
        <f>WELDING!#REF!</f>
        <v>#REF!</v>
      </c>
      <c r="BQ57" s="56" t="e">
        <f>WELDING!#REF!</f>
        <v>#REF!</v>
      </c>
      <c r="BR57" s="59" t="e">
        <f>WELDING!#REF!</f>
        <v>#REF!</v>
      </c>
      <c r="BS57" s="58" t="e">
        <f>WELDING!#REF!</f>
        <v>#REF!</v>
      </c>
      <c r="BT57" s="56" t="e">
        <f>WELDING!#REF!</f>
        <v>#REF!</v>
      </c>
      <c r="BU57" s="59" t="e">
        <f>WELDING!#REF!</f>
        <v>#REF!</v>
      </c>
      <c r="BV57" s="58" t="e">
        <f>WELDING!#REF!</f>
        <v>#REF!</v>
      </c>
      <c r="BW57" s="56" t="e">
        <f>WELDING!#REF!</f>
        <v>#REF!</v>
      </c>
      <c r="BX57" s="79" t="e">
        <f>WELDING!#REF!</f>
        <v>#REF!</v>
      </c>
      <c r="BY57" s="78" t="e">
        <f>WELDING!#REF!</f>
        <v>#REF!</v>
      </c>
      <c r="BZ57" s="56" t="e">
        <f>WELDING!#REF!</f>
        <v>#REF!</v>
      </c>
      <c r="CA57" s="59" t="e">
        <f>WELDING!#REF!</f>
        <v>#REF!</v>
      </c>
      <c r="CB57" s="58" t="e">
        <f>WELDING!#REF!</f>
        <v>#REF!</v>
      </c>
      <c r="CC57" s="56" t="e">
        <f>WELDING!#REF!</f>
        <v>#REF!</v>
      </c>
      <c r="CD57" s="59" t="e">
        <f>WELDING!#REF!</f>
        <v>#REF!</v>
      </c>
      <c r="CE57" s="58" t="e">
        <f>WELDING!#REF!</f>
        <v>#REF!</v>
      </c>
      <c r="CF57" s="56" t="e">
        <f>WELDING!#REF!</f>
        <v>#REF!</v>
      </c>
      <c r="CG57" s="59" t="e">
        <f>WELDING!#REF!</f>
        <v>#REF!</v>
      </c>
      <c r="CH57" s="58" t="e">
        <f>WELDING!#REF!</f>
        <v>#REF!</v>
      </c>
      <c r="CI57" s="56" t="e">
        <f>WELDING!#REF!</f>
        <v>#REF!</v>
      </c>
      <c r="CJ57" s="59" t="e">
        <f>WELDING!#REF!</f>
        <v>#REF!</v>
      </c>
      <c r="CK57" s="58" t="e">
        <f>WELDING!#REF!</f>
        <v>#REF!</v>
      </c>
      <c r="CL57" s="56" t="e">
        <f>WELDING!#REF!</f>
        <v>#REF!</v>
      </c>
      <c r="CM57" s="59" t="e">
        <f>WELDING!#REF!</f>
        <v>#REF!</v>
      </c>
      <c r="CN57" s="58" t="e">
        <f>WELDING!#REF!</f>
        <v>#REF!</v>
      </c>
      <c r="CO57" s="56" t="e">
        <f>WELDING!#REF!</f>
        <v>#REF!</v>
      </c>
      <c r="CP57" s="79" t="e">
        <f>WELDING!#REF!</f>
        <v>#REF!</v>
      </c>
      <c r="CQ57" s="78" t="e">
        <f>WELDING!#REF!</f>
        <v>#REF!</v>
      </c>
      <c r="CR57" s="56" t="e">
        <f>WELDING!#REF!</f>
        <v>#REF!</v>
      </c>
      <c r="CS57" s="59" t="e">
        <f>WELDING!#REF!</f>
        <v>#REF!</v>
      </c>
      <c r="CT57" s="58" t="e">
        <f>WELDING!#REF!</f>
        <v>#REF!</v>
      </c>
      <c r="CU57" s="56" t="e">
        <f>WELDING!#REF!</f>
        <v>#REF!</v>
      </c>
      <c r="CV57" s="59" t="e">
        <f>WELDING!#REF!</f>
        <v>#REF!</v>
      </c>
      <c r="CW57" s="58" t="e">
        <f>WELDING!#REF!</f>
        <v>#REF!</v>
      </c>
      <c r="CX57" s="56" t="e">
        <f>WELDING!#REF!</f>
        <v>#REF!</v>
      </c>
      <c r="CY57" s="59" t="e">
        <f>WELDING!#REF!</f>
        <v>#REF!</v>
      </c>
      <c r="CZ57" s="58" t="e">
        <f>WELDING!#REF!</f>
        <v>#REF!</v>
      </c>
      <c r="DA57" s="56" t="e">
        <f>WELDING!#REF!</f>
        <v>#REF!</v>
      </c>
      <c r="DB57" s="59" t="e">
        <f>WELDING!#REF!</f>
        <v>#REF!</v>
      </c>
      <c r="DC57" s="58" t="e">
        <f>WELDING!#REF!</f>
        <v>#REF!</v>
      </c>
      <c r="DD57" s="56" t="e">
        <f>WELDING!#REF!</f>
        <v>#REF!</v>
      </c>
      <c r="DE57" s="59" t="e">
        <f>WELDING!#REF!</f>
        <v>#REF!</v>
      </c>
      <c r="DF57" s="58" t="e">
        <f>WELDING!#REF!</f>
        <v>#REF!</v>
      </c>
      <c r="DG57" s="56" t="e">
        <f>WELDING!#REF!</f>
        <v>#REF!</v>
      </c>
      <c r="DH57" s="79" t="e">
        <f>WELDING!#REF!</f>
        <v>#REF!</v>
      </c>
      <c r="DI57" s="78" t="e">
        <f>WELDING!#REF!</f>
        <v>#REF!</v>
      </c>
      <c r="DJ57" s="56" t="e">
        <f>WELDING!#REF!</f>
        <v>#REF!</v>
      </c>
      <c r="DK57" s="59" t="e">
        <f>WELDING!#REF!</f>
        <v>#REF!</v>
      </c>
      <c r="DL57" s="58" t="e">
        <f>WELDING!#REF!</f>
        <v>#REF!</v>
      </c>
      <c r="DM57" s="56" t="e">
        <f>WELDING!#REF!</f>
        <v>#REF!</v>
      </c>
      <c r="DN57" s="59" t="e">
        <f>WELDING!#REF!</f>
        <v>#REF!</v>
      </c>
      <c r="DO57" s="58" t="e">
        <f>WELDING!#REF!</f>
        <v>#REF!</v>
      </c>
      <c r="DP57" s="56" t="e">
        <f>WELDING!#REF!</f>
        <v>#REF!</v>
      </c>
      <c r="DQ57" s="59" t="e">
        <f>WELDING!#REF!</f>
        <v>#REF!</v>
      </c>
      <c r="DR57" s="58" t="e">
        <f>WELDING!#REF!</f>
        <v>#REF!</v>
      </c>
      <c r="DS57" s="56" t="e">
        <f>WELDING!#REF!</f>
        <v>#REF!</v>
      </c>
      <c r="DT57" s="59" t="e">
        <f>WELDING!#REF!</f>
        <v>#REF!</v>
      </c>
      <c r="DU57" s="58" t="e">
        <f>WELDING!#REF!</f>
        <v>#REF!</v>
      </c>
      <c r="DV57" s="56" t="e">
        <f>WELDING!#REF!</f>
        <v>#REF!</v>
      </c>
      <c r="DW57" s="59" t="e">
        <f>WELDING!#REF!</f>
        <v>#REF!</v>
      </c>
      <c r="DX57" s="58" t="e">
        <f>WELDING!#REF!</f>
        <v>#REF!</v>
      </c>
      <c r="DY57" s="56" t="e">
        <f>WELDING!#REF!</f>
        <v>#REF!</v>
      </c>
      <c r="DZ57" s="79" t="e">
        <f>WELDING!#REF!</f>
        <v>#REF!</v>
      </c>
      <c r="EA57" s="78" t="e">
        <f>WELDING!#REF!</f>
        <v>#REF!</v>
      </c>
      <c r="EB57" s="56" t="e">
        <f>WELDING!#REF!</f>
        <v>#REF!</v>
      </c>
      <c r="EC57" s="59" t="e">
        <f>WELDING!#REF!</f>
        <v>#REF!</v>
      </c>
      <c r="ED57" s="58" t="e">
        <f>WELDING!#REF!</f>
        <v>#REF!</v>
      </c>
      <c r="EE57" s="56" t="e">
        <f>WELDING!#REF!</f>
        <v>#REF!</v>
      </c>
      <c r="EF57" s="59" t="e">
        <f>WELDING!#REF!</f>
        <v>#REF!</v>
      </c>
      <c r="EG57" s="58" t="e">
        <f>WELDING!#REF!</f>
        <v>#REF!</v>
      </c>
      <c r="EH57" s="56" t="e">
        <f>WELDING!#REF!</f>
        <v>#REF!</v>
      </c>
      <c r="EI57" s="59" t="e">
        <f>WELDING!#REF!</f>
        <v>#REF!</v>
      </c>
      <c r="EJ57" s="58" t="e">
        <f>WELDING!#REF!</f>
        <v>#REF!</v>
      </c>
      <c r="EK57" s="56" t="e">
        <f>WELDING!#REF!</f>
        <v>#REF!</v>
      </c>
      <c r="EL57" s="59" t="e">
        <f>WELDING!#REF!</f>
        <v>#REF!</v>
      </c>
      <c r="EM57" s="58" t="e">
        <f>WELDING!#REF!</f>
        <v>#REF!</v>
      </c>
      <c r="EN57" s="56" t="e">
        <f>WELDING!#REF!</f>
        <v>#REF!</v>
      </c>
      <c r="EO57" s="59" t="e">
        <f>WELDING!#REF!</f>
        <v>#REF!</v>
      </c>
      <c r="EP57" s="58" t="e">
        <f>WELDING!#REF!</f>
        <v>#REF!</v>
      </c>
      <c r="EQ57" s="56" t="e">
        <f>WELDING!#REF!</f>
        <v>#REF!</v>
      </c>
      <c r="ER57" s="79" t="e">
        <f>WELDING!#REF!</f>
        <v>#REF!</v>
      </c>
      <c r="ES57" s="78" t="e">
        <f>WELDING!#REF!</f>
        <v>#REF!</v>
      </c>
      <c r="ET57" s="56" t="e">
        <f>WELDING!#REF!</f>
        <v>#REF!</v>
      </c>
      <c r="EU57" s="59" t="e">
        <f>WELDING!#REF!</f>
        <v>#REF!</v>
      </c>
      <c r="EV57" s="58" t="e">
        <f>WELDING!#REF!</f>
        <v>#REF!</v>
      </c>
      <c r="EW57" s="56" t="e">
        <f>WELDING!#REF!</f>
        <v>#REF!</v>
      </c>
      <c r="EX57" s="59" t="e">
        <f>WELDING!#REF!</f>
        <v>#REF!</v>
      </c>
      <c r="EY57" s="58" t="e">
        <f>WELDING!#REF!</f>
        <v>#REF!</v>
      </c>
      <c r="EZ57" s="56" t="e">
        <f>WELDING!#REF!</f>
        <v>#REF!</v>
      </c>
      <c r="FA57" s="59" t="e">
        <f>WELDING!#REF!</f>
        <v>#REF!</v>
      </c>
      <c r="FB57" s="58" t="e">
        <f>WELDING!#REF!</f>
        <v>#REF!</v>
      </c>
      <c r="FC57" s="56" t="e">
        <f>WELDING!#REF!</f>
        <v>#REF!</v>
      </c>
      <c r="FD57" s="59" t="e">
        <f>WELDING!#REF!</f>
        <v>#REF!</v>
      </c>
      <c r="FE57" s="58" t="e">
        <f>WELDING!#REF!</f>
        <v>#REF!</v>
      </c>
      <c r="FF57" s="56" t="e">
        <f>WELDING!#REF!</f>
        <v>#REF!</v>
      </c>
      <c r="FG57" s="59" t="e">
        <f>WELDING!#REF!</f>
        <v>#REF!</v>
      </c>
      <c r="FH57" s="58" t="e">
        <f>WELDING!#REF!</f>
        <v>#REF!</v>
      </c>
      <c r="FI57" s="56" t="e">
        <f>WELDING!#REF!</f>
        <v>#REF!</v>
      </c>
      <c r="FJ57" s="79" t="e">
        <f>WELDING!#REF!</f>
        <v>#REF!</v>
      </c>
      <c r="FK57" s="78" t="e">
        <f>WELDING!#REF!</f>
        <v>#REF!</v>
      </c>
      <c r="FL57" s="56" t="e">
        <f>WELDING!#REF!</f>
        <v>#REF!</v>
      </c>
      <c r="FM57" s="59" t="e">
        <f>WELDING!#REF!</f>
        <v>#REF!</v>
      </c>
      <c r="FN57" s="58" t="e">
        <f>WELDING!#REF!</f>
        <v>#REF!</v>
      </c>
      <c r="FO57" s="56" t="e">
        <f>WELDING!#REF!</f>
        <v>#REF!</v>
      </c>
      <c r="FP57" s="59" t="e">
        <f>WELDING!#REF!</f>
        <v>#REF!</v>
      </c>
      <c r="FQ57" s="58" t="e">
        <f>WELDING!#REF!</f>
        <v>#REF!</v>
      </c>
      <c r="FR57" s="56" t="e">
        <f>WELDING!#REF!</f>
        <v>#REF!</v>
      </c>
      <c r="FS57" s="59" t="e">
        <f>WELDING!#REF!</f>
        <v>#REF!</v>
      </c>
      <c r="FT57" s="58" t="e">
        <f>WELDING!#REF!</f>
        <v>#REF!</v>
      </c>
      <c r="FU57" s="56" t="e">
        <f>WELDING!#REF!</f>
        <v>#REF!</v>
      </c>
      <c r="FV57" s="59" t="e">
        <f>WELDING!#REF!</f>
        <v>#REF!</v>
      </c>
      <c r="FW57" s="58" t="e">
        <f>WELDING!#REF!</f>
        <v>#REF!</v>
      </c>
      <c r="FX57" s="56" t="e">
        <f>WELDING!#REF!</f>
        <v>#REF!</v>
      </c>
      <c r="FY57" s="59" t="e">
        <f>WELDING!#REF!</f>
        <v>#REF!</v>
      </c>
      <c r="FZ57" s="58" t="e">
        <f>WELDING!#REF!</f>
        <v>#REF!</v>
      </c>
      <c r="GA57" s="56" t="e">
        <f>WELDING!#REF!</f>
        <v>#REF!</v>
      </c>
      <c r="GB57" s="79" t="e">
        <f>WELDING!#REF!</f>
        <v>#REF!</v>
      </c>
      <c r="GC57" s="78" t="e">
        <f>WELDING!#REF!</f>
        <v>#REF!</v>
      </c>
      <c r="GD57" s="56" t="e">
        <f>WELDING!#REF!</f>
        <v>#REF!</v>
      </c>
      <c r="GE57" s="59" t="e">
        <f>WELDING!#REF!</f>
        <v>#REF!</v>
      </c>
      <c r="GF57" s="58" t="e">
        <f>WELDING!#REF!</f>
        <v>#REF!</v>
      </c>
      <c r="GG57" s="56" t="e">
        <f>WELDING!#REF!</f>
        <v>#REF!</v>
      </c>
      <c r="GH57" s="59" t="e">
        <f>WELDING!#REF!</f>
        <v>#REF!</v>
      </c>
      <c r="GI57" s="58" t="e">
        <f>WELDING!#REF!</f>
        <v>#REF!</v>
      </c>
      <c r="GJ57" s="56" t="e">
        <f>WELDING!#REF!</f>
        <v>#REF!</v>
      </c>
      <c r="GK57" s="59" t="e">
        <f>WELDING!#REF!</f>
        <v>#REF!</v>
      </c>
      <c r="GL57" s="58" t="e">
        <f>WELDING!#REF!</f>
        <v>#REF!</v>
      </c>
      <c r="GM57" s="56" t="e">
        <f>WELDING!#REF!</f>
        <v>#REF!</v>
      </c>
      <c r="GN57" s="59" t="e">
        <f>WELDING!#REF!</f>
        <v>#REF!</v>
      </c>
      <c r="GO57" s="58" t="e">
        <f>WELDING!#REF!</f>
        <v>#REF!</v>
      </c>
      <c r="GP57" s="56" t="e">
        <f>WELDING!#REF!</f>
        <v>#REF!</v>
      </c>
      <c r="GQ57" s="59" t="e">
        <f>WELDING!#REF!</f>
        <v>#REF!</v>
      </c>
      <c r="GR57" s="58" t="e">
        <f>WELDING!#REF!</f>
        <v>#REF!</v>
      </c>
      <c r="GS57" s="56" t="e">
        <f>WELDING!#REF!</f>
        <v>#REF!</v>
      </c>
      <c r="GT57" s="79" t="e">
        <f>WELDING!#REF!</f>
        <v>#REF!</v>
      </c>
      <c r="GU57" s="78" t="e">
        <f>WELDING!#REF!</f>
        <v>#REF!</v>
      </c>
      <c r="GV57" s="56" t="e">
        <f>WELDING!#REF!</f>
        <v>#REF!</v>
      </c>
      <c r="GW57" s="59" t="e">
        <f>WELDING!#REF!</f>
        <v>#REF!</v>
      </c>
      <c r="GX57" s="58" t="e">
        <f>WELDING!#REF!</f>
        <v>#REF!</v>
      </c>
      <c r="GY57" s="56" t="e">
        <f>WELDING!#REF!</f>
        <v>#REF!</v>
      </c>
      <c r="GZ57" s="59" t="e">
        <f>WELDING!#REF!</f>
        <v>#REF!</v>
      </c>
      <c r="HA57" s="58" t="e">
        <f>WELDING!#REF!</f>
        <v>#REF!</v>
      </c>
      <c r="HB57" s="56" t="e">
        <f>WELDING!#REF!</f>
        <v>#REF!</v>
      </c>
      <c r="HC57" s="59" t="e">
        <f>WELDING!#REF!</f>
        <v>#REF!</v>
      </c>
      <c r="HD57" s="58" t="e">
        <f>WELDING!#REF!</f>
        <v>#REF!</v>
      </c>
      <c r="HE57" s="56" t="e">
        <f>WELDING!#REF!</f>
        <v>#REF!</v>
      </c>
      <c r="HF57" s="59" t="e">
        <f>WELDING!#REF!</f>
        <v>#REF!</v>
      </c>
      <c r="HG57" s="58" t="e">
        <f>WELDING!#REF!</f>
        <v>#REF!</v>
      </c>
      <c r="HH57" s="56" t="e">
        <f>WELDING!#REF!</f>
        <v>#REF!</v>
      </c>
      <c r="HI57" s="59" t="e">
        <f>WELDING!#REF!</f>
        <v>#REF!</v>
      </c>
      <c r="HJ57" s="58" t="e">
        <f>WELDING!#REF!</f>
        <v>#REF!</v>
      </c>
      <c r="HK57" s="56" t="e">
        <f>WELDING!#REF!</f>
        <v>#REF!</v>
      </c>
      <c r="HL57" s="79" t="e">
        <f>WELDING!#REF!</f>
        <v>#REF!</v>
      </c>
      <c r="HM57" s="78" t="e">
        <f>WELDING!#REF!</f>
        <v>#REF!</v>
      </c>
      <c r="HN57" s="56" t="e">
        <f>WELDING!#REF!</f>
        <v>#REF!</v>
      </c>
      <c r="HO57" s="59" t="e">
        <f>WELDING!#REF!</f>
        <v>#REF!</v>
      </c>
      <c r="HP57" s="58" t="e">
        <f>WELDING!#REF!</f>
        <v>#REF!</v>
      </c>
      <c r="HQ57" s="56" t="e">
        <f>WELDING!#REF!</f>
        <v>#REF!</v>
      </c>
      <c r="HR57" s="59" t="e">
        <f>WELDING!#REF!</f>
        <v>#REF!</v>
      </c>
      <c r="HS57" s="58" t="e">
        <f>WELDING!#REF!</f>
        <v>#REF!</v>
      </c>
      <c r="HT57" s="56" t="e">
        <f>WELDING!#REF!</f>
        <v>#REF!</v>
      </c>
      <c r="HU57" s="59" t="e">
        <f>WELDING!#REF!</f>
        <v>#REF!</v>
      </c>
      <c r="HV57" s="58" t="e">
        <f>WELDING!#REF!</f>
        <v>#REF!</v>
      </c>
      <c r="HW57" s="56" t="e">
        <f>WELDING!#REF!</f>
        <v>#REF!</v>
      </c>
      <c r="HX57" s="59" t="e">
        <f>WELDING!#REF!</f>
        <v>#REF!</v>
      </c>
      <c r="HY57" s="58" t="e">
        <f>WELDING!#REF!</f>
        <v>#REF!</v>
      </c>
      <c r="HZ57" s="56" t="e">
        <f>WELDING!#REF!</f>
        <v>#REF!</v>
      </c>
      <c r="IA57" s="59" t="e">
        <f>WELDING!#REF!</f>
        <v>#REF!</v>
      </c>
      <c r="IB57" s="58" t="e">
        <f>WELDING!#REF!</f>
        <v>#REF!</v>
      </c>
      <c r="IC57" s="56" t="e">
        <f>WELDING!#REF!</f>
        <v>#REF!</v>
      </c>
      <c r="ID57" s="79" t="e">
        <f>WELDING!#REF!</f>
        <v>#REF!</v>
      </c>
      <c r="IE57" s="78" t="e">
        <f>WELDING!#REF!</f>
        <v>#REF!</v>
      </c>
      <c r="IF57" s="56" t="e">
        <f>WELDING!#REF!</f>
        <v>#REF!</v>
      </c>
      <c r="IG57" s="59" t="e">
        <f>WELDING!#REF!</f>
        <v>#REF!</v>
      </c>
      <c r="IH57" s="58" t="e">
        <f>WELDING!#REF!</f>
        <v>#REF!</v>
      </c>
      <c r="II57" s="56" t="e">
        <f>WELDING!#REF!</f>
        <v>#REF!</v>
      </c>
      <c r="IJ57" s="59" t="e">
        <f>WELDING!#REF!</f>
        <v>#REF!</v>
      </c>
      <c r="IK57" s="58" t="e">
        <f>WELDING!#REF!</f>
        <v>#REF!</v>
      </c>
      <c r="IL57" s="56" t="e">
        <f>WELDING!#REF!</f>
        <v>#REF!</v>
      </c>
      <c r="IM57" s="59" t="e">
        <f>WELDING!#REF!</f>
        <v>#REF!</v>
      </c>
      <c r="IN57" s="58" t="e">
        <f>WELDING!#REF!</f>
        <v>#REF!</v>
      </c>
      <c r="IO57" s="56" t="e">
        <f>WELDING!#REF!</f>
        <v>#REF!</v>
      </c>
      <c r="IP57" s="59" t="e">
        <f>WELDING!#REF!</f>
        <v>#REF!</v>
      </c>
      <c r="IQ57" s="58" t="e">
        <f>WELDING!#REF!</f>
        <v>#REF!</v>
      </c>
      <c r="IR57" s="56" t="e">
        <f>WELDING!#REF!</f>
        <v>#REF!</v>
      </c>
      <c r="IS57" s="59" t="e">
        <f>WELDING!#REF!</f>
        <v>#REF!</v>
      </c>
      <c r="IT57" s="58" t="e">
        <f>WELDING!#REF!</f>
        <v>#REF!</v>
      </c>
      <c r="IU57" s="56" t="e">
        <f>WELDING!#REF!</f>
        <v>#REF!</v>
      </c>
      <c r="IV57" s="79" t="e">
        <f>WELDING!#REF!</f>
        <v>#REF!</v>
      </c>
      <c r="IW57" s="78" t="e">
        <f>WELDING!#REF!</f>
        <v>#REF!</v>
      </c>
      <c r="IX57" s="56" t="e">
        <f>WELDING!#REF!</f>
        <v>#REF!</v>
      </c>
      <c r="IY57" s="59" t="e">
        <f>WELDING!#REF!</f>
        <v>#REF!</v>
      </c>
      <c r="IZ57" s="58" t="e">
        <f>WELDING!#REF!</f>
        <v>#REF!</v>
      </c>
      <c r="JA57" s="56" t="e">
        <f>WELDING!#REF!</f>
        <v>#REF!</v>
      </c>
      <c r="JB57" s="59" t="e">
        <f>WELDING!#REF!</f>
        <v>#REF!</v>
      </c>
      <c r="JC57" s="58" t="e">
        <f>WELDING!#REF!</f>
        <v>#REF!</v>
      </c>
      <c r="JD57" s="56" t="e">
        <f>WELDING!#REF!</f>
        <v>#REF!</v>
      </c>
      <c r="JE57" s="59" t="e">
        <f>WELDING!#REF!</f>
        <v>#REF!</v>
      </c>
      <c r="JF57" s="58" t="e">
        <f>WELDING!#REF!</f>
        <v>#REF!</v>
      </c>
      <c r="JG57" s="56" t="e">
        <f>WELDING!#REF!</f>
        <v>#REF!</v>
      </c>
      <c r="JH57" s="59" t="e">
        <f>WELDING!#REF!</f>
        <v>#REF!</v>
      </c>
      <c r="JI57" s="58" t="e">
        <f>WELDING!#REF!</f>
        <v>#REF!</v>
      </c>
      <c r="JJ57" s="56" t="e">
        <f>WELDING!#REF!</f>
        <v>#REF!</v>
      </c>
      <c r="JK57" s="59" t="e">
        <f>WELDING!#REF!</f>
        <v>#REF!</v>
      </c>
      <c r="JL57" s="58" t="e">
        <f>WELDING!#REF!</f>
        <v>#REF!</v>
      </c>
      <c r="JM57" s="56" t="e">
        <f>WELDING!#REF!</f>
        <v>#REF!</v>
      </c>
      <c r="JN57" s="79" t="e">
        <f>WELDING!#REF!</f>
        <v>#REF!</v>
      </c>
      <c r="JO57" s="78" t="e">
        <f>WELDING!#REF!</f>
        <v>#REF!</v>
      </c>
      <c r="JP57" s="56" t="e">
        <f>WELDING!#REF!</f>
        <v>#REF!</v>
      </c>
      <c r="JQ57" s="59" t="e">
        <f>WELDING!#REF!</f>
        <v>#REF!</v>
      </c>
      <c r="JR57" s="58" t="e">
        <f>WELDING!#REF!</f>
        <v>#REF!</v>
      </c>
      <c r="JS57" s="56" t="e">
        <f>WELDING!#REF!</f>
        <v>#REF!</v>
      </c>
      <c r="JT57" s="59" t="e">
        <f>WELDING!#REF!</f>
        <v>#REF!</v>
      </c>
      <c r="JU57" s="58" t="e">
        <f>WELDING!#REF!</f>
        <v>#REF!</v>
      </c>
      <c r="JV57" s="56" t="e">
        <f>WELDING!#REF!</f>
        <v>#REF!</v>
      </c>
      <c r="JW57" s="59" t="e">
        <f>WELDING!#REF!</f>
        <v>#REF!</v>
      </c>
      <c r="JX57" s="58" t="e">
        <f>WELDING!#REF!</f>
        <v>#REF!</v>
      </c>
      <c r="JY57" s="56" t="e">
        <f>WELDING!#REF!</f>
        <v>#REF!</v>
      </c>
      <c r="JZ57" s="59" t="e">
        <f>WELDING!#REF!</f>
        <v>#REF!</v>
      </c>
      <c r="KA57" s="58" t="e">
        <f>WELDING!#REF!</f>
        <v>#REF!</v>
      </c>
      <c r="KB57" s="56" t="e">
        <f>WELDING!#REF!</f>
        <v>#REF!</v>
      </c>
      <c r="KC57" s="59" t="e">
        <f>WELDING!#REF!</f>
        <v>#REF!</v>
      </c>
      <c r="KD57" s="58" t="e">
        <f>WELDING!#REF!</f>
        <v>#REF!</v>
      </c>
      <c r="KE57" s="56" t="e">
        <f>WELDING!#REF!</f>
        <v>#REF!</v>
      </c>
      <c r="KF57" s="79" t="e">
        <f>WELDING!#REF!</f>
        <v>#REF!</v>
      </c>
      <c r="KG57" s="78" t="e">
        <f>WELDING!#REF!</f>
        <v>#REF!</v>
      </c>
      <c r="KH57" s="56" t="e">
        <f>WELDING!#REF!</f>
        <v>#REF!</v>
      </c>
      <c r="KI57" s="59" t="e">
        <f>WELDING!#REF!</f>
        <v>#REF!</v>
      </c>
      <c r="KJ57" s="58" t="e">
        <f>WELDING!#REF!</f>
        <v>#REF!</v>
      </c>
      <c r="KK57" s="56" t="e">
        <f>WELDING!#REF!</f>
        <v>#REF!</v>
      </c>
      <c r="KL57" s="59" t="e">
        <f>WELDING!#REF!</f>
        <v>#REF!</v>
      </c>
      <c r="KM57" s="58" t="e">
        <f>WELDING!#REF!</f>
        <v>#REF!</v>
      </c>
      <c r="KN57" s="56" t="e">
        <f>WELDING!#REF!</f>
        <v>#REF!</v>
      </c>
      <c r="KO57" s="59" t="e">
        <f>WELDING!#REF!</f>
        <v>#REF!</v>
      </c>
      <c r="KP57" s="58" t="e">
        <f>WELDING!#REF!</f>
        <v>#REF!</v>
      </c>
      <c r="KQ57" s="56" t="e">
        <f>WELDING!#REF!</f>
        <v>#REF!</v>
      </c>
      <c r="KR57" s="59" t="e">
        <f>WELDING!#REF!</f>
        <v>#REF!</v>
      </c>
      <c r="KS57" s="58" t="e">
        <f>WELDING!#REF!</f>
        <v>#REF!</v>
      </c>
      <c r="KT57" s="56" t="e">
        <f>WELDING!#REF!</f>
        <v>#REF!</v>
      </c>
      <c r="KU57" s="59" t="e">
        <f>WELDING!#REF!</f>
        <v>#REF!</v>
      </c>
      <c r="KV57" s="58" t="e">
        <f>WELDING!#REF!</f>
        <v>#REF!</v>
      </c>
      <c r="KW57" s="56" t="e">
        <f>WELDING!#REF!</f>
        <v>#REF!</v>
      </c>
      <c r="KX57" s="79" t="e">
        <f>WELDING!#REF!</f>
        <v>#REF!</v>
      </c>
      <c r="KY57" s="78" t="e">
        <f>WELDING!#REF!</f>
        <v>#REF!</v>
      </c>
      <c r="KZ57" s="56" t="e">
        <f>WELDING!#REF!</f>
        <v>#REF!</v>
      </c>
      <c r="LA57" s="59" t="e">
        <f>WELDING!#REF!</f>
        <v>#REF!</v>
      </c>
      <c r="LB57" s="58" t="e">
        <f>WELDING!#REF!</f>
        <v>#REF!</v>
      </c>
      <c r="LC57" s="56" t="e">
        <f>WELDING!#REF!</f>
        <v>#REF!</v>
      </c>
      <c r="LD57" s="59" t="e">
        <f>WELDING!#REF!</f>
        <v>#REF!</v>
      </c>
      <c r="LE57" s="58" t="e">
        <f>WELDING!#REF!</f>
        <v>#REF!</v>
      </c>
      <c r="LF57" s="56" t="e">
        <f>WELDING!#REF!</f>
        <v>#REF!</v>
      </c>
      <c r="LG57" s="59" t="e">
        <f>WELDING!#REF!</f>
        <v>#REF!</v>
      </c>
      <c r="LH57" s="58" t="e">
        <f>WELDING!#REF!</f>
        <v>#REF!</v>
      </c>
      <c r="LI57" s="56" t="e">
        <f>WELDING!#REF!</f>
        <v>#REF!</v>
      </c>
      <c r="LJ57" s="59" t="e">
        <f>WELDING!#REF!</f>
        <v>#REF!</v>
      </c>
      <c r="LK57" s="58" t="e">
        <f>WELDING!#REF!</f>
        <v>#REF!</v>
      </c>
      <c r="LL57" s="56" t="e">
        <f>WELDING!#REF!</f>
        <v>#REF!</v>
      </c>
      <c r="LM57" s="59" t="e">
        <f>WELDING!#REF!</f>
        <v>#REF!</v>
      </c>
      <c r="LN57" s="58" t="e">
        <f>WELDING!#REF!</f>
        <v>#REF!</v>
      </c>
      <c r="LO57" s="56" t="e">
        <f>WELDING!#REF!</f>
        <v>#REF!</v>
      </c>
      <c r="LP57" s="79" t="e">
        <f>WELDING!#REF!</f>
        <v>#REF!</v>
      </c>
      <c r="LQ57" s="78" t="e">
        <f>WELDING!#REF!</f>
        <v>#REF!</v>
      </c>
      <c r="LR57" s="56" t="e">
        <f>WELDING!#REF!</f>
        <v>#REF!</v>
      </c>
      <c r="LS57" s="59" t="e">
        <f>WELDING!#REF!</f>
        <v>#REF!</v>
      </c>
      <c r="LT57" s="58" t="e">
        <f>WELDING!#REF!</f>
        <v>#REF!</v>
      </c>
      <c r="LU57" s="56" t="e">
        <f>WELDING!#REF!</f>
        <v>#REF!</v>
      </c>
      <c r="LV57" s="59" t="e">
        <f>WELDING!#REF!</f>
        <v>#REF!</v>
      </c>
      <c r="LW57" s="58" t="e">
        <f>WELDING!#REF!</f>
        <v>#REF!</v>
      </c>
      <c r="LX57" s="56" t="e">
        <f>WELDING!#REF!</f>
        <v>#REF!</v>
      </c>
      <c r="LY57" s="59" t="e">
        <f>WELDING!#REF!</f>
        <v>#REF!</v>
      </c>
      <c r="LZ57" s="58" t="e">
        <f>WELDING!#REF!</f>
        <v>#REF!</v>
      </c>
      <c r="MA57" s="56" t="e">
        <f>WELDING!#REF!</f>
        <v>#REF!</v>
      </c>
      <c r="MB57" s="59" t="e">
        <f>WELDING!#REF!</f>
        <v>#REF!</v>
      </c>
      <c r="MC57" s="58" t="e">
        <f>WELDING!#REF!</f>
        <v>#REF!</v>
      </c>
      <c r="MD57" s="56" t="e">
        <f>WELDING!#REF!</f>
        <v>#REF!</v>
      </c>
      <c r="ME57" s="59" t="e">
        <f>WELDING!#REF!</f>
        <v>#REF!</v>
      </c>
      <c r="MF57" s="58" t="e">
        <f>WELDING!#REF!</f>
        <v>#REF!</v>
      </c>
      <c r="MG57" s="56" t="e">
        <f>WELDING!#REF!</f>
        <v>#REF!</v>
      </c>
      <c r="MH57" s="79" t="e">
        <f>WELDING!#REF!</f>
        <v>#REF!</v>
      </c>
      <c r="MI57" s="78" t="e">
        <f>WELDING!#REF!</f>
        <v>#REF!</v>
      </c>
      <c r="MJ57" s="56" t="e">
        <f>WELDING!#REF!</f>
        <v>#REF!</v>
      </c>
      <c r="MK57" s="59" t="e">
        <f>WELDING!#REF!</f>
        <v>#REF!</v>
      </c>
      <c r="ML57" s="58" t="e">
        <f>WELDING!#REF!</f>
        <v>#REF!</v>
      </c>
      <c r="MM57" s="56" t="e">
        <f>WELDING!#REF!</f>
        <v>#REF!</v>
      </c>
      <c r="MN57" s="59" t="e">
        <f>WELDING!#REF!</f>
        <v>#REF!</v>
      </c>
      <c r="MO57" s="58" t="e">
        <f>WELDING!#REF!</f>
        <v>#REF!</v>
      </c>
      <c r="MP57" s="56" t="e">
        <f>WELDING!#REF!</f>
        <v>#REF!</v>
      </c>
      <c r="MQ57" s="59" t="e">
        <f>WELDING!#REF!</f>
        <v>#REF!</v>
      </c>
      <c r="MR57" s="58" t="e">
        <f>WELDING!#REF!</f>
        <v>#REF!</v>
      </c>
      <c r="MS57" s="56" t="e">
        <f>WELDING!#REF!</f>
        <v>#REF!</v>
      </c>
      <c r="MT57" s="59" t="e">
        <f>WELDING!#REF!</f>
        <v>#REF!</v>
      </c>
      <c r="MU57" s="58" t="e">
        <f>WELDING!#REF!</f>
        <v>#REF!</v>
      </c>
      <c r="MV57" s="56" t="e">
        <f>WELDING!#REF!</f>
        <v>#REF!</v>
      </c>
      <c r="MW57" s="59" t="e">
        <f>WELDING!#REF!</f>
        <v>#REF!</v>
      </c>
      <c r="MX57" s="58" t="e">
        <f>WELDING!#REF!</f>
        <v>#REF!</v>
      </c>
      <c r="MY57" s="56" t="e">
        <f>WELDING!#REF!</f>
        <v>#REF!</v>
      </c>
      <c r="MZ57" s="79" t="e">
        <f>WELDING!#REF!</f>
        <v>#REF!</v>
      </c>
      <c r="NA57" s="78" t="e">
        <f>WELDING!#REF!</f>
        <v>#REF!</v>
      </c>
      <c r="NB57" s="56" t="e">
        <f>WELDING!#REF!</f>
        <v>#REF!</v>
      </c>
      <c r="NC57" s="59" t="e">
        <f>WELDING!#REF!</f>
        <v>#REF!</v>
      </c>
      <c r="ND57" s="58" t="e">
        <f>WELDING!#REF!</f>
        <v>#REF!</v>
      </c>
      <c r="NE57" s="56" t="e">
        <f>WELDING!#REF!</f>
        <v>#REF!</v>
      </c>
      <c r="NF57" s="59" t="e">
        <f>WELDING!#REF!</f>
        <v>#REF!</v>
      </c>
      <c r="NG57" s="58" t="e">
        <f>WELDING!#REF!</f>
        <v>#REF!</v>
      </c>
      <c r="NH57" s="56" t="e">
        <f>WELDING!#REF!</f>
        <v>#REF!</v>
      </c>
      <c r="NI57" s="59" t="e">
        <f>WELDING!#REF!</f>
        <v>#REF!</v>
      </c>
      <c r="NJ57" s="58" t="e">
        <f>WELDING!#REF!</f>
        <v>#REF!</v>
      </c>
      <c r="NK57" s="56" t="e">
        <f>WELDING!#REF!</f>
        <v>#REF!</v>
      </c>
      <c r="NL57" s="59" t="e">
        <f>WELDING!#REF!</f>
        <v>#REF!</v>
      </c>
      <c r="NM57" s="58" t="e">
        <f>WELDING!#REF!</f>
        <v>#REF!</v>
      </c>
      <c r="NN57" s="56" t="e">
        <f>WELDING!#REF!</f>
        <v>#REF!</v>
      </c>
      <c r="NO57" s="59" t="e">
        <f>WELDING!#REF!</f>
        <v>#REF!</v>
      </c>
      <c r="NP57" s="58" t="e">
        <f>WELDING!#REF!</f>
        <v>#REF!</v>
      </c>
      <c r="NQ57" s="56" t="e">
        <f>WELDING!#REF!</f>
        <v>#REF!</v>
      </c>
      <c r="NR57" s="79" t="e">
        <f>WELDING!#REF!</f>
        <v>#REF!</v>
      </c>
      <c r="NS57" s="78" t="e">
        <f>WELDING!#REF!</f>
        <v>#REF!</v>
      </c>
      <c r="NT57" s="56" t="e">
        <f>WELDING!#REF!</f>
        <v>#REF!</v>
      </c>
      <c r="NU57" s="59" t="e">
        <f>WELDING!#REF!</f>
        <v>#REF!</v>
      </c>
      <c r="NV57" s="58" t="e">
        <f>WELDING!#REF!</f>
        <v>#REF!</v>
      </c>
      <c r="NW57" s="56" t="e">
        <f>WELDING!#REF!</f>
        <v>#REF!</v>
      </c>
      <c r="NX57" s="59" t="e">
        <f>WELDING!#REF!</f>
        <v>#REF!</v>
      </c>
      <c r="NY57" s="58" t="e">
        <f>WELDING!#REF!</f>
        <v>#REF!</v>
      </c>
      <c r="NZ57" s="56" t="e">
        <f>WELDING!#REF!</f>
        <v>#REF!</v>
      </c>
      <c r="OA57" s="59" t="e">
        <f>WELDING!#REF!</f>
        <v>#REF!</v>
      </c>
      <c r="OB57" s="58" t="e">
        <f>WELDING!#REF!</f>
        <v>#REF!</v>
      </c>
      <c r="OC57" s="56" t="e">
        <f>WELDING!#REF!</f>
        <v>#REF!</v>
      </c>
      <c r="OD57" s="59" t="e">
        <f>WELDING!#REF!</f>
        <v>#REF!</v>
      </c>
      <c r="OE57" s="58" t="e">
        <f>WELDING!#REF!</f>
        <v>#REF!</v>
      </c>
      <c r="OF57" s="56" t="e">
        <f>WELDING!#REF!</f>
        <v>#REF!</v>
      </c>
      <c r="OG57" s="59" t="e">
        <f>WELDING!#REF!</f>
        <v>#REF!</v>
      </c>
      <c r="OH57" s="58" t="e">
        <f>WELDING!#REF!</f>
        <v>#REF!</v>
      </c>
      <c r="OI57" s="56" t="e">
        <f>WELDING!#REF!</f>
        <v>#REF!</v>
      </c>
      <c r="OJ57" s="79" t="e">
        <f>WELDING!#REF!</f>
        <v>#REF!</v>
      </c>
      <c r="OK57" s="78" t="e">
        <f>WELDING!#REF!</f>
        <v>#REF!</v>
      </c>
      <c r="OL57" s="56" t="e">
        <f>WELDING!#REF!</f>
        <v>#REF!</v>
      </c>
      <c r="OM57" s="59" t="e">
        <f>WELDING!#REF!</f>
        <v>#REF!</v>
      </c>
      <c r="ON57" s="58" t="e">
        <f>WELDING!#REF!</f>
        <v>#REF!</v>
      </c>
      <c r="OO57" s="56" t="e">
        <f>WELDING!#REF!</f>
        <v>#REF!</v>
      </c>
      <c r="OP57" s="59" t="e">
        <f>WELDING!#REF!</f>
        <v>#REF!</v>
      </c>
      <c r="OQ57" s="58" t="e">
        <f>WELDING!#REF!</f>
        <v>#REF!</v>
      </c>
      <c r="OR57" s="56" t="e">
        <f>WELDING!#REF!</f>
        <v>#REF!</v>
      </c>
      <c r="OS57" s="59" t="e">
        <f>WELDING!#REF!</f>
        <v>#REF!</v>
      </c>
      <c r="OT57" s="58" t="e">
        <f>WELDING!#REF!</f>
        <v>#REF!</v>
      </c>
      <c r="OU57" s="56" t="e">
        <f>WELDING!#REF!</f>
        <v>#REF!</v>
      </c>
      <c r="OV57" s="59" t="e">
        <f>WELDING!#REF!</f>
        <v>#REF!</v>
      </c>
      <c r="OW57" s="58" t="e">
        <f>WELDING!#REF!</f>
        <v>#REF!</v>
      </c>
      <c r="OX57" s="56" t="e">
        <f>WELDING!#REF!</f>
        <v>#REF!</v>
      </c>
      <c r="OY57" s="59" t="e">
        <f>WELDING!#REF!</f>
        <v>#REF!</v>
      </c>
      <c r="OZ57" s="58" t="e">
        <f>WELDING!#REF!</f>
        <v>#REF!</v>
      </c>
      <c r="PA57" s="56" t="e">
        <f>WELDING!#REF!</f>
        <v>#REF!</v>
      </c>
      <c r="PB57" s="79" t="e">
        <f>WELDING!#REF!</f>
        <v>#REF!</v>
      </c>
      <c r="PC57" s="78" t="e">
        <f>WELDING!#REF!</f>
        <v>#REF!</v>
      </c>
      <c r="PD57" s="56" t="e">
        <f>WELDING!#REF!</f>
        <v>#REF!</v>
      </c>
      <c r="PE57" s="59" t="e">
        <f>WELDING!#REF!</f>
        <v>#REF!</v>
      </c>
      <c r="PF57" s="58" t="e">
        <f>WELDING!#REF!</f>
        <v>#REF!</v>
      </c>
      <c r="PG57" s="56" t="e">
        <f>WELDING!#REF!</f>
        <v>#REF!</v>
      </c>
      <c r="PH57" s="59" t="e">
        <f>WELDING!#REF!</f>
        <v>#REF!</v>
      </c>
      <c r="PI57" s="58" t="e">
        <f>WELDING!#REF!</f>
        <v>#REF!</v>
      </c>
      <c r="PJ57" s="56" t="e">
        <f>WELDING!#REF!</f>
        <v>#REF!</v>
      </c>
      <c r="PK57" s="59" t="e">
        <f>WELDING!#REF!</f>
        <v>#REF!</v>
      </c>
      <c r="PL57" s="58" t="e">
        <f>WELDING!#REF!</f>
        <v>#REF!</v>
      </c>
      <c r="PM57" s="56" t="e">
        <f>WELDING!#REF!</f>
        <v>#REF!</v>
      </c>
      <c r="PN57" s="59" t="e">
        <f>WELDING!#REF!</f>
        <v>#REF!</v>
      </c>
      <c r="PO57" s="58" t="e">
        <f>WELDING!#REF!</f>
        <v>#REF!</v>
      </c>
      <c r="PP57" s="56" t="e">
        <f>WELDING!#REF!</f>
        <v>#REF!</v>
      </c>
      <c r="PQ57" s="59" t="e">
        <f>WELDING!#REF!</f>
        <v>#REF!</v>
      </c>
      <c r="PR57" s="58" t="e">
        <f>WELDING!#REF!</f>
        <v>#REF!</v>
      </c>
      <c r="PS57" s="56" t="e">
        <f>WELDING!#REF!</f>
        <v>#REF!</v>
      </c>
      <c r="PT57" s="79" t="e">
        <f>WELDING!#REF!</f>
        <v>#REF!</v>
      </c>
      <c r="PU57" s="78" t="e">
        <f>WELDING!#REF!</f>
        <v>#REF!</v>
      </c>
      <c r="PV57" s="56" t="e">
        <f>WELDING!#REF!</f>
        <v>#REF!</v>
      </c>
      <c r="PW57" s="59" t="e">
        <f>WELDING!#REF!</f>
        <v>#REF!</v>
      </c>
      <c r="PX57" s="58" t="e">
        <f>WELDING!#REF!</f>
        <v>#REF!</v>
      </c>
      <c r="PY57" s="56" t="e">
        <f>WELDING!#REF!</f>
        <v>#REF!</v>
      </c>
      <c r="PZ57" s="59" t="e">
        <f>WELDING!#REF!</f>
        <v>#REF!</v>
      </c>
      <c r="QA57" s="58" t="e">
        <f>WELDING!#REF!</f>
        <v>#REF!</v>
      </c>
      <c r="QB57" s="56" t="e">
        <f>WELDING!#REF!</f>
        <v>#REF!</v>
      </c>
      <c r="QC57" s="59" t="e">
        <f>WELDING!#REF!</f>
        <v>#REF!</v>
      </c>
      <c r="QD57" s="58" t="e">
        <f>WELDING!#REF!</f>
        <v>#REF!</v>
      </c>
      <c r="QE57" s="56" t="e">
        <f>WELDING!#REF!</f>
        <v>#REF!</v>
      </c>
      <c r="QF57" s="59" t="e">
        <f>WELDING!#REF!</f>
        <v>#REF!</v>
      </c>
      <c r="QG57" s="58" t="e">
        <f>WELDING!#REF!</f>
        <v>#REF!</v>
      </c>
      <c r="QH57" s="56" t="e">
        <f>WELDING!#REF!</f>
        <v>#REF!</v>
      </c>
      <c r="QI57" s="59" t="e">
        <f>WELDING!#REF!</f>
        <v>#REF!</v>
      </c>
      <c r="QJ57" s="58" t="e">
        <f>WELDING!#REF!</f>
        <v>#REF!</v>
      </c>
      <c r="QK57" s="56" t="e">
        <f>WELDING!#REF!</f>
        <v>#REF!</v>
      </c>
      <c r="QL57" s="79" t="e">
        <f>WELDING!#REF!</f>
        <v>#REF!</v>
      </c>
      <c r="QM57" s="78" t="e">
        <f>WELDING!#REF!</f>
        <v>#REF!</v>
      </c>
      <c r="QN57" s="56" t="e">
        <f>WELDING!#REF!</f>
        <v>#REF!</v>
      </c>
      <c r="QO57" s="59" t="e">
        <f>WELDING!#REF!</f>
        <v>#REF!</v>
      </c>
      <c r="QP57" s="58" t="e">
        <f>WELDING!#REF!</f>
        <v>#REF!</v>
      </c>
      <c r="QQ57" s="56" t="e">
        <f>WELDING!#REF!</f>
        <v>#REF!</v>
      </c>
      <c r="QR57" s="59" t="e">
        <f>WELDING!#REF!</f>
        <v>#REF!</v>
      </c>
      <c r="QS57" s="58" t="e">
        <f>WELDING!#REF!</f>
        <v>#REF!</v>
      </c>
      <c r="QT57" s="56" t="e">
        <f>WELDING!#REF!</f>
        <v>#REF!</v>
      </c>
      <c r="QU57" s="59" t="e">
        <f>WELDING!#REF!</f>
        <v>#REF!</v>
      </c>
      <c r="QV57" s="58" t="e">
        <f>WELDING!#REF!</f>
        <v>#REF!</v>
      </c>
      <c r="QW57" s="56" t="e">
        <f>WELDING!#REF!</f>
        <v>#REF!</v>
      </c>
      <c r="QX57" s="59" t="e">
        <f>WELDING!#REF!</f>
        <v>#REF!</v>
      </c>
      <c r="QY57" s="58" t="e">
        <f>WELDING!#REF!</f>
        <v>#REF!</v>
      </c>
      <c r="QZ57" s="56" t="e">
        <f>WELDING!#REF!</f>
        <v>#REF!</v>
      </c>
      <c r="RA57" s="59" t="e">
        <f>WELDING!#REF!</f>
        <v>#REF!</v>
      </c>
      <c r="RB57" s="58" t="e">
        <f>WELDING!#REF!</f>
        <v>#REF!</v>
      </c>
      <c r="RC57" s="56" t="e">
        <f>WELDING!#REF!</f>
        <v>#REF!</v>
      </c>
      <c r="RD57" s="79" t="e">
        <f>WELDING!#REF!</f>
        <v>#REF!</v>
      </c>
      <c r="RE57" s="78" t="e">
        <f>WELDING!#REF!</f>
        <v>#REF!</v>
      </c>
      <c r="RF57" s="56" t="e">
        <f>WELDING!#REF!</f>
        <v>#REF!</v>
      </c>
      <c r="RG57" s="59" t="e">
        <f>WELDING!#REF!</f>
        <v>#REF!</v>
      </c>
      <c r="RH57" s="58" t="e">
        <f>WELDING!#REF!</f>
        <v>#REF!</v>
      </c>
      <c r="RI57" s="56" t="e">
        <f>WELDING!#REF!</f>
        <v>#REF!</v>
      </c>
      <c r="RJ57" s="59" t="e">
        <f>WELDING!#REF!</f>
        <v>#REF!</v>
      </c>
      <c r="RK57" s="58" t="e">
        <f>WELDING!#REF!</f>
        <v>#REF!</v>
      </c>
      <c r="RL57" s="56" t="e">
        <f>WELDING!#REF!</f>
        <v>#REF!</v>
      </c>
      <c r="RM57" s="59" t="e">
        <f>WELDING!#REF!</f>
        <v>#REF!</v>
      </c>
      <c r="RN57" s="58" t="e">
        <f>WELDING!#REF!</f>
        <v>#REF!</v>
      </c>
      <c r="RO57" s="56" t="e">
        <f>WELDING!#REF!</f>
        <v>#REF!</v>
      </c>
      <c r="RP57" s="59" t="e">
        <f>WELDING!#REF!</f>
        <v>#REF!</v>
      </c>
      <c r="RQ57" s="58" t="e">
        <f>WELDING!#REF!</f>
        <v>#REF!</v>
      </c>
      <c r="RR57" s="56" t="e">
        <f>WELDING!#REF!</f>
        <v>#REF!</v>
      </c>
      <c r="RS57" s="59" t="e">
        <f>WELDING!#REF!</f>
        <v>#REF!</v>
      </c>
      <c r="RT57" s="58" t="e">
        <f>WELDING!#REF!</f>
        <v>#REF!</v>
      </c>
      <c r="RU57" s="56" t="e">
        <f>WELDING!#REF!</f>
        <v>#REF!</v>
      </c>
      <c r="RV57" s="79" t="e">
        <f>WELDING!#REF!</f>
        <v>#REF!</v>
      </c>
      <c r="RW57" s="78" t="e">
        <f>WELDING!#REF!</f>
        <v>#REF!</v>
      </c>
      <c r="RX57" s="56" t="e">
        <f>WELDING!#REF!</f>
        <v>#REF!</v>
      </c>
      <c r="RY57" s="59" t="e">
        <f>WELDING!#REF!</f>
        <v>#REF!</v>
      </c>
      <c r="RZ57" s="58" t="e">
        <f>WELDING!#REF!</f>
        <v>#REF!</v>
      </c>
      <c r="SA57" s="56" t="e">
        <f>WELDING!#REF!</f>
        <v>#REF!</v>
      </c>
      <c r="SB57" s="59" t="e">
        <f>WELDING!#REF!</f>
        <v>#REF!</v>
      </c>
      <c r="SC57" s="58" t="e">
        <f>WELDING!#REF!</f>
        <v>#REF!</v>
      </c>
      <c r="SD57" s="56" t="e">
        <f>WELDING!#REF!</f>
        <v>#REF!</v>
      </c>
      <c r="SE57" s="59" t="e">
        <f>WELDING!#REF!</f>
        <v>#REF!</v>
      </c>
      <c r="SF57" s="58" t="e">
        <f>WELDING!#REF!</f>
        <v>#REF!</v>
      </c>
      <c r="SG57" s="56" t="e">
        <f>WELDING!#REF!</f>
        <v>#REF!</v>
      </c>
      <c r="SH57" s="59" t="e">
        <f>WELDING!#REF!</f>
        <v>#REF!</v>
      </c>
      <c r="SI57" s="58" t="e">
        <f>WELDING!#REF!</f>
        <v>#REF!</v>
      </c>
      <c r="SJ57" s="56" t="e">
        <f>WELDING!#REF!</f>
        <v>#REF!</v>
      </c>
      <c r="SK57" s="59" t="e">
        <f>WELDING!#REF!</f>
        <v>#REF!</v>
      </c>
      <c r="SL57" s="58" t="e">
        <f>WELDING!#REF!</f>
        <v>#REF!</v>
      </c>
      <c r="SM57" s="56" t="e">
        <f>WELDING!#REF!</f>
        <v>#REF!</v>
      </c>
      <c r="SN57" s="79" t="e">
        <f>WELDING!#REF!</f>
        <v>#REF!</v>
      </c>
      <c r="SO57" s="78" t="e">
        <f>WELDING!#REF!</f>
        <v>#REF!</v>
      </c>
      <c r="SP57" s="56" t="e">
        <f>WELDING!#REF!</f>
        <v>#REF!</v>
      </c>
      <c r="SQ57" s="59" t="e">
        <f>WELDING!#REF!</f>
        <v>#REF!</v>
      </c>
      <c r="SR57" s="58" t="e">
        <f>WELDING!#REF!</f>
        <v>#REF!</v>
      </c>
      <c r="SS57" s="56" t="e">
        <f>WELDING!#REF!</f>
        <v>#REF!</v>
      </c>
      <c r="ST57" s="59" t="e">
        <f>WELDING!#REF!</f>
        <v>#REF!</v>
      </c>
      <c r="SU57" s="58" t="e">
        <f>WELDING!#REF!</f>
        <v>#REF!</v>
      </c>
      <c r="SV57" s="56" t="e">
        <f>WELDING!#REF!</f>
        <v>#REF!</v>
      </c>
      <c r="SW57" s="59" t="e">
        <f>WELDING!#REF!</f>
        <v>#REF!</v>
      </c>
      <c r="SX57" s="58" t="e">
        <f>WELDING!#REF!</f>
        <v>#REF!</v>
      </c>
      <c r="SY57" s="56" t="e">
        <f>WELDING!#REF!</f>
        <v>#REF!</v>
      </c>
      <c r="SZ57" s="59" t="e">
        <f>WELDING!#REF!</f>
        <v>#REF!</v>
      </c>
      <c r="TA57" s="58" t="e">
        <f>WELDING!#REF!</f>
        <v>#REF!</v>
      </c>
      <c r="TB57" s="56" t="e">
        <f>WELDING!#REF!</f>
        <v>#REF!</v>
      </c>
      <c r="TC57" s="59" t="e">
        <f>WELDING!#REF!</f>
        <v>#REF!</v>
      </c>
      <c r="TD57" s="58" t="e">
        <f>WELDING!#REF!</f>
        <v>#REF!</v>
      </c>
      <c r="TE57" s="56" t="e">
        <f>WELDING!#REF!</f>
        <v>#REF!</v>
      </c>
      <c r="TF57" s="79" t="e">
        <f>WELDING!#REF!</f>
        <v>#REF!</v>
      </c>
      <c r="TG57" s="78" t="e">
        <f>WELDING!#REF!</f>
        <v>#REF!</v>
      </c>
      <c r="TH57" s="56" t="e">
        <f>WELDING!#REF!</f>
        <v>#REF!</v>
      </c>
      <c r="TI57" s="59" t="e">
        <f>WELDING!#REF!</f>
        <v>#REF!</v>
      </c>
      <c r="TJ57" s="58" t="e">
        <f>WELDING!#REF!</f>
        <v>#REF!</v>
      </c>
      <c r="TK57" s="56" t="e">
        <f>WELDING!#REF!</f>
        <v>#REF!</v>
      </c>
      <c r="TL57" s="59" t="e">
        <f>WELDING!#REF!</f>
        <v>#REF!</v>
      </c>
      <c r="TM57" s="58" t="e">
        <f>WELDING!#REF!</f>
        <v>#REF!</v>
      </c>
      <c r="TN57" s="56" t="e">
        <f>WELDING!#REF!</f>
        <v>#REF!</v>
      </c>
      <c r="TO57" s="59" t="e">
        <f>WELDING!#REF!</f>
        <v>#REF!</v>
      </c>
      <c r="TP57" s="58" t="e">
        <f>WELDING!#REF!</f>
        <v>#REF!</v>
      </c>
      <c r="TQ57" s="56" t="e">
        <f>WELDING!#REF!</f>
        <v>#REF!</v>
      </c>
      <c r="TR57" s="59" t="e">
        <f>WELDING!#REF!</f>
        <v>#REF!</v>
      </c>
      <c r="TS57" s="58" t="e">
        <f>WELDING!#REF!</f>
        <v>#REF!</v>
      </c>
      <c r="TT57" s="56" t="e">
        <f>WELDING!#REF!</f>
        <v>#REF!</v>
      </c>
      <c r="TU57" s="59" t="e">
        <f>WELDING!#REF!</f>
        <v>#REF!</v>
      </c>
      <c r="TV57" s="58" t="e">
        <f>WELDING!#REF!</f>
        <v>#REF!</v>
      </c>
      <c r="TW57" s="56" t="e">
        <f>WELDING!#REF!</f>
        <v>#REF!</v>
      </c>
      <c r="TX57" s="79" t="e">
        <f>WELDING!#REF!</f>
        <v>#REF!</v>
      </c>
      <c r="TY57" s="78" t="e">
        <f>WELDING!#REF!</f>
        <v>#REF!</v>
      </c>
      <c r="TZ57" s="56" t="e">
        <f>WELDING!#REF!</f>
        <v>#REF!</v>
      </c>
      <c r="UA57" s="59" t="e">
        <f>WELDING!#REF!</f>
        <v>#REF!</v>
      </c>
      <c r="UB57" s="58" t="e">
        <f>WELDING!#REF!</f>
        <v>#REF!</v>
      </c>
      <c r="UC57" s="56" t="e">
        <f>WELDING!#REF!</f>
        <v>#REF!</v>
      </c>
      <c r="UD57" s="59" t="e">
        <f>WELDING!#REF!</f>
        <v>#REF!</v>
      </c>
      <c r="UE57" s="58" t="e">
        <f>WELDING!#REF!</f>
        <v>#REF!</v>
      </c>
      <c r="UF57" s="56" t="e">
        <f>WELDING!#REF!</f>
        <v>#REF!</v>
      </c>
      <c r="UG57" s="59" t="e">
        <f>WELDING!#REF!</f>
        <v>#REF!</v>
      </c>
      <c r="UH57" s="58" t="e">
        <f>WELDING!#REF!</f>
        <v>#REF!</v>
      </c>
      <c r="UI57" s="56" t="e">
        <f>WELDING!#REF!</f>
        <v>#REF!</v>
      </c>
      <c r="UJ57" s="59" t="e">
        <f>WELDING!#REF!</f>
        <v>#REF!</v>
      </c>
      <c r="UK57" s="58" t="e">
        <f>WELDING!#REF!</f>
        <v>#REF!</v>
      </c>
      <c r="UL57" s="56" t="e">
        <f>WELDING!#REF!</f>
        <v>#REF!</v>
      </c>
      <c r="UM57" s="59" t="e">
        <f>WELDING!#REF!</f>
        <v>#REF!</v>
      </c>
      <c r="UN57" s="58" t="e">
        <f>WELDING!#REF!</f>
        <v>#REF!</v>
      </c>
      <c r="UO57" s="56" t="e">
        <f>WELDING!#REF!</f>
        <v>#REF!</v>
      </c>
      <c r="UP57" s="79" t="e">
        <f>WELDING!#REF!</f>
        <v>#REF!</v>
      </c>
      <c r="UQ57" s="78" t="e">
        <f>WELDING!#REF!</f>
        <v>#REF!</v>
      </c>
      <c r="UR57" s="56" t="e">
        <f>WELDING!#REF!</f>
        <v>#REF!</v>
      </c>
      <c r="US57" s="59" t="e">
        <f>WELDING!#REF!</f>
        <v>#REF!</v>
      </c>
      <c r="UT57" s="58" t="e">
        <f>WELDING!#REF!</f>
        <v>#REF!</v>
      </c>
      <c r="UU57" s="56" t="e">
        <f>WELDING!#REF!</f>
        <v>#REF!</v>
      </c>
      <c r="UV57" s="59" t="e">
        <f>WELDING!#REF!</f>
        <v>#REF!</v>
      </c>
      <c r="UW57" s="58" t="e">
        <f>WELDING!#REF!</f>
        <v>#REF!</v>
      </c>
      <c r="UX57" s="56" t="e">
        <f>WELDING!#REF!</f>
        <v>#REF!</v>
      </c>
      <c r="UY57" s="59" t="e">
        <f>WELDING!#REF!</f>
        <v>#REF!</v>
      </c>
      <c r="UZ57" s="58" t="e">
        <f>WELDING!#REF!</f>
        <v>#REF!</v>
      </c>
      <c r="VA57" s="56" t="e">
        <f>WELDING!#REF!</f>
        <v>#REF!</v>
      </c>
      <c r="VB57" s="59" t="e">
        <f>WELDING!#REF!</f>
        <v>#REF!</v>
      </c>
      <c r="VC57" s="58" t="e">
        <f>WELDING!#REF!</f>
        <v>#REF!</v>
      </c>
      <c r="VD57" s="56" t="e">
        <f>WELDING!#REF!</f>
        <v>#REF!</v>
      </c>
      <c r="VE57" s="59" t="e">
        <f>WELDING!#REF!</f>
        <v>#REF!</v>
      </c>
      <c r="VF57" s="58" t="e">
        <f>WELDING!#REF!</f>
        <v>#REF!</v>
      </c>
      <c r="VG57" s="56" t="e">
        <f>WELDING!#REF!</f>
        <v>#REF!</v>
      </c>
      <c r="VH57" s="79" t="e">
        <f>WELDING!#REF!</f>
        <v>#REF!</v>
      </c>
    </row>
    <row r="58" spans="1:580" ht="15.75" thickBot="1" x14ac:dyDescent="0.3">
      <c r="A58" s="243"/>
      <c r="B58" s="44"/>
      <c r="C58" s="44"/>
      <c r="D58" s="50"/>
      <c r="E58" s="107"/>
      <c r="F58" s="68">
        <f>E58-E57+IF(E60="",E59,E60)</f>
        <v>0</v>
      </c>
      <c r="G58" s="68">
        <f t="shared" ref="G58:V58" si="416">F58-F57+IF(F60="",F59,F60)</f>
        <v>0</v>
      </c>
      <c r="H58" s="68">
        <f t="shared" si="416"/>
        <v>0</v>
      </c>
      <c r="I58" s="68">
        <f t="shared" si="416"/>
        <v>0</v>
      </c>
      <c r="J58" s="68">
        <f t="shared" si="416"/>
        <v>0</v>
      </c>
      <c r="K58" s="68">
        <f t="shared" si="416"/>
        <v>0</v>
      </c>
      <c r="L58" s="68">
        <f t="shared" si="416"/>
        <v>0</v>
      </c>
      <c r="M58" s="68">
        <f t="shared" si="416"/>
        <v>0</v>
      </c>
      <c r="N58" s="68">
        <f t="shared" si="416"/>
        <v>0</v>
      </c>
      <c r="O58" s="68">
        <f t="shared" si="416"/>
        <v>0</v>
      </c>
      <c r="P58" s="68">
        <f t="shared" si="416"/>
        <v>0</v>
      </c>
      <c r="Q58" s="68">
        <f t="shared" si="416"/>
        <v>0</v>
      </c>
      <c r="R58" s="68">
        <f t="shared" si="416"/>
        <v>0</v>
      </c>
      <c r="S58" s="68">
        <f t="shared" si="416"/>
        <v>0</v>
      </c>
      <c r="T58" s="68">
        <f t="shared" si="416"/>
        <v>0</v>
      </c>
      <c r="U58" s="68">
        <f t="shared" si="416"/>
        <v>0</v>
      </c>
      <c r="V58" s="68">
        <f t="shared" si="416"/>
        <v>0</v>
      </c>
      <c r="W58" s="107">
        <f>V58-V57+IF(V60="",V59,V60)</f>
        <v>0</v>
      </c>
      <c r="X58" s="107" t="e">
        <f t="shared" ref="X58:AN58" si="417">W58-W57+IF(W60="",W59,W60)</f>
        <v>#REF!</v>
      </c>
      <c r="Y58" s="107" t="e">
        <f t="shared" si="417"/>
        <v>#REF!</v>
      </c>
      <c r="Z58" s="107" t="e">
        <f t="shared" si="417"/>
        <v>#REF!</v>
      </c>
      <c r="AA58" s="107" t="e">
        <f t="shared" si="417"/>
        <v>#REF!</v>
      </c>
      <c r="AB58" s="107" t="e">
        <f t="shared" si="417"/>
        <v>#REF!</v>
      </c>
      <c r="AC58" s="107" t="e">
        <f t="shared" si="417"/>
        <v>#REF!</v>
      </c>
      <c r="AD58" s="107" t="e">
        <f t="shared" si="417"/>
        <v>#REF!</v>
      </c>
      <c r="AE58" s="107" t="e">
        <f t="shared" si="417"/>
        <v>#REF!</v>
      </c>
      <c r="AF58" s="107" t="e">
        <f t="shared" si="417"/>
        <v>#REF!</v>
      </c>
      <c r="AG58" s="107" t="e">
        <f t="shared" si="417"/>
        <v>#REF!</v>
      </c>
      <c r="AH58" s="107" t="e">
        <f t="shared" si="417"/>
        <v>#REF!</v>
      </c>
      <c r="AI58" s="107" t="e">
        <f t="shared" si="417"/>
        <v>#REF!</v>
      </c>
      <c r="AJ58" s="107" t="e">
        <f t="shared" si="417"/>
        <v>#REF!</v>
      </c>
      <c r="AK58" s="107" t="e">
        <f t="shared" si="417"/>
        <v>#REF!</v>
      </c>
      <c r="AL58" s="107" t="e">
        <f t="shared" si="417"/>
        <v>#REF!</v>
      </c>
      <c r="AM58" s="107" t="e">
        <f t="shared" si="417"/>
        <v>#REF!</v>
      </c>
      <c r="AN58" s="107" t="e">
        <f t="shared" si="417"/>
        <v>#REF!</v>
      </c>
      <c r="AO58" s="107" t="e">
        <f>AN58-AN57+IF(AN60="",AN59,AN60)</f>
        <v>#REF!</v>
      </c>
      <c r="AP58" s="107" t="e">
        <f t="shared" ref="AP58:BF58" si="418">AO58-AO57+IF(AO60="",AO59,AO60)</f>
        <v>#REF!</v>
      </c>
      <c r="AQ58" s="107" t="e">
        <f t="shared" si="418"/>
        <v>#REF!</v>
      </c>
      <c r="AR58" s="107" t="e">
        <f t="shared" si="418"/>
        <v>#REF!</v>
      </c>
      <c r="AS58" s="107" t="e">
        <f t="shared" si="418"/>
        <v>#REF!</v>
      </c>
      <c r="AT58" s="107" t="e">
        <f t="shared" si="418"/>
        <v>#REF!</v>
      </c>
      <c r="AU58" s="107" t="e">
        <f t="shared" si="418"/>
        <v>#REF!</v>
      </c>
      <c r="AV58" s="107" t="e">
        <f t="shared" si="418"/>
        <v>#REF!</v>
      </c>
      <c r="AW58" s="107" t="e">
        <f t="shared" si="418"/>
        <v>#REF!</v>
      </c>
      <c r="AX58" s="107" t="e">
        <f t="shared" si="418"/>
        <v>#REF!</v>
      </c>
      <c r="AY58" s="107" t="e">
        <f t="shared" si="418"/>
        <v>#REF!</v>
      </c>
      <c r="AZ58" s="107" t="e">
        <f t="shared" si="418"/>
        <v>#REF!</v>
      </c>
      <c r="BA58" s="107" t="e">
        <f t="shared" si="418"/>
        <v>#REF!</v>
      </c>
      <c r="BB58" s="107" t="e">
        <f t="shared" si="418"/>
        <v>#REF!</v>
      </c>
      <c r="BC58" s="107" t="e">
        <f t="shared" si="418"/>
        <v>#REF!</v>
      </c>
      <c r="BD58" s="107" t="e">
        <f t="shared" si="418"/>
        <v>#REF!</v>
      </c>
      <c r="BE58" s="107" t="e">
        <f t="shared" si="418"/>
        <v>#REF!</v>
      </c>
      <c r="BF58" s="107" t="e">
        <f t="shared" si="418"/>
        <v>#REF!</v>
      </c>
      <c r="BG58" s="107" t="e">
        <f>BF58-BF57+IF(BF60="",BF59,BF60)</f>
        <v>#REF!</v>
      </c>
      <c r="BH58" s="107" t="e">
        <f t="shared" ref="BH58:BX58" si="419">BG58-BG57+IF(BG60="",BG59,BG60)</f>
        <v>#REF!</v>
      </c>
      <c r="BI58" s="107" t="e">
        <f t="shared" si="419"/>
        <v>#REF!</v>
      </c>
      <c r="BJ58" s="107" t="e">
        <f t="shared" si="419"/>
        <v>#REF!</v>
      </c>
      <c r="BK58" s="107" t="e">
        <f t="shared" si="419"/>
        <v>#REF!</v>
      </c>
      <c r="BL58" s="107" t="e">
        <f t="shared" si="419"/>
        <v>#REF!</v>
      </c>
      <c r="BM58" s="107" t="e">
        <f t="shared" si="419"/>
        <v>#REF!</v>
      </c>
      <c r="BN58" s="107" t="e">
        <f t="shared" si="419"/>
        <v>#REF!</v>
      </c>
      <c r="BO58" s="107" t="e">
        <f t="shared" si="419"/>
        <v>#REF!</v>
      </c>
      <c r="BP58" s="107" t="e">
        <f t="shared" si="419"/>
        <v>#REF!</v>
      </c>
      <c r="BQ58" s="107" t="e">
        <f t="shared" si="419"/>
        <v>#REF!</v>
      </c>
      <c r="BR58" s="107" t="e">
        <f t="shared" si="419"/>
        <v>#REF!</v>
      </c>
      <c r="BS58" s="107" t="e">
        <f t="shared" si="419"/>
        <v>#REF!</v>
      </c>
      <c r="BT58" s="107" t="e">
        <f t="shared" si="419"/>
        <v>#REF!</v>
      </c>
      <c r="BU58" s="107" t="e">
        <f t="shared" si="419"/>
        <v>#REF!</v>
      </c>
      <c r="BV58" s="107" t="e">
        <f t="shared" si="419"/>
        <v>#REF!</v>
      </c>
      <c r="BW58" s="107" t="e">
        <f t="shared" si="419"/>
        <v>#REF!</v>
      </c>
      <c r="BX58" s="107" t="e">
        <f t="shared" si="419"/>
        <v>#REF!</v>
      </c>
      <c r="BY58" s="107" t="e">
        <f>BX58-BX57+IF(BX60="",BX59,BX60)</f>
        <v>#REF!</v>
      </c>
      <c r="BZ58" s="107" t="e">
        <f t="shared" ref="BZ58:CP58" si="420">BY58-BY57+IF(BY60="",BY59,BY60)</f>
        <v>#REF!</v>
      </c>
      <c r="CA58" s="107" t="e">
        <f t="shared" si="420"/>
        <v>#REF!</v>
      </c>
      <c r="CB58" s="107" t="e">
        <f t="shared" si="420"/>
        <v>#REF!</v>
      </c>
      <c r="CC58" s="107" t="e">
        <f t="shared" si="420"/>
        <v>#REF!</v>
      </c>
      <c r="CD58" s="107" t="e">
        <f t="shared" si="420"/>
        <v>#REF!</v>
      </c>
      <c r="CE58" s="107" t="e">
        <f t="shared" si="420"/>
        <v>#REF!</v>
      </c>
      <c r="CF58" s="107" t="e">
        <f t="shared" si="420"/>
        <v>#REF!</v>
      </c>
      <c r="CG58" s="107" t="e">
        <f t="shared" si="420"/>
        <v>#REF!</v>
      </c>
      <c r="CH58" s="107" t="e">
        <f t="shared" si="420"/>
        <v>#REF!</v>
      </c>
      <c r="CI58" s="107" t="e">
        <f t="shared" si="420"/>
        <v>#REF!</v>
      </c>
      <c r="CJ58" s="107" t="e">
        <f t="shared" si="420"/>
        <v>#REF!</v>
      </c>
      <c r="CK58" s="107" t="e">
        <f t="shared" si="420"/>
        <v>#REF!</v>
      </c>
      <c r="CL58" s="107" t="e">
        <f t="shared" si="420"/>
        <v>#REF!</v>
      </c>
      <c r="CM58" s="107" t="e">
        <f t="shared" si="420"/>
        <v>#REF!</v>
      </c>
      <c r="CN58" s="107" t="e">
        <f t="shared" si="420"/>
        <v>#REF!</v>
      </c>
      <c r="CO58" s="107" t="e">
        <f t="shared" si="420"/>
        <v>#REF!</v>
      </c>
      <c r="CP58" s="107" t="e">
        <f t="shared" si="420"/>
        <v>#REF!</v>
      </c>
      <c r="CQ58" s="107" t="e">
        <f>CP58-CP57+IF(CP60="",CP59,CP60)</f>
        <v>#REF!</v>
      </c>
      <c r="CR58" s="107" t="e">
        <f t="shared" ref="CR58:DH58" si="421">CQ58-CQ57+IF(CQ60="",CQ59,CQ60)</f>
        <v>#REF!</v>
      </c>
      <c r="CS58" s="107" t="e">
        <f t="shared" si="421"/>
        <v>#REF!</v>
      </c>
      <c r="CT58" s="107" t="e">
        <f t="shared" si="421"/>
        <v>#REF!</v>
      </c>
      <c r="CU58" s="107" t="e">
        <f t="shared" si="421"/>
        <v>#REF!</v>
      </c>
      <c r="CV58" s="107" t="e">
        <f t="shared" si="421"/>
        <v>#REF!</v>
      </c>
      <c r="CW58" s="107" t="e">
        <f t="shared" si="421"/>
        <v>#REF!</v>
      </c>
      <c r="CX58" s="107" t="e">
        <f t="shared" si="421"/>
        <v>#REF!</v>
      </c>
      <c r="CY58" s="107" t="e">
        <f t="shared" si="421"/>
        <v>#REF!</v>
      </c>
      <c r="CZ58" s="107" t="e">
        <f t="shared" si="421"/>
        <v>#REF!</v>
      </c>
      <c r="DA58" s="107" t="e">
        <f t="shared" si="421"/>
        <v>#REF!</v>
      </c>
      <c r="DB58" s="107" t="e">
        <f t="shared" si="421"/>
        <v>#REF!</v>
      </c>
      <c r="DC58" s="107" t="e">
        <f t="shared" si="421"/>
        <v>#REF!</v>
      </c>
      <c r="DD58" s="107" t="e">
        <f t="shared" si="421"/>
        <v>#REF!</v>
      </c>
      <c r="DE58" s="107" t="e">
        <f t="shared" si="421"/>
        <v>#REF!</v>
      </c>
      <c r="DF58" s="107" t="e">
        <f t="shared" si="421"/>
        <v>#REF!</v>
      </c>
      <c r="DG58" s="107" t="e">
        <f t="shared" si="421"/>
        <v>#REF!</v>
      </c>
      <c r="DH58" s="107" t="e">
        <f t="shared" si="421"/>
        <v>#REF!</v>
      </c>
      <c r="DI58" s="107" t="e">
        <f>DH58-DH57+IF(DH60="",DH59,DH60)</f>
        <v>#REF!</v>
      </c>
      <c r="DJ58" s="107" t="e">
        <f t="shared" ref="DJ58:DZ58" si="422">DI58-DI57+IF(DI60="",DI59,DI60)</f>
        <v>#REF!</v>
      </c>
      <c r="DK58" s="107" t="e">
        <f t="shared" si="422"/>
        <v>#REF!</v>
      </c>
      <c r="DL58" s="107" t="e">
        <f t="shared" si="422"/>
        <v>#REF!</v>
      </c>
      <c r="DM58" s="107" t="e">
        <f t="shared" si="422"/>
        <v>#REF!</v>
      </c>
      <c r="DN58" s="107" t="e">
        <f t="shared" si="422"/>
        <v>#REF!</v>
      </c>
      <c r="DO58" s="107" t="e">
        <f t="shared" si="422"/>
        <v>#REF!</v>
      </c>
      <c r="DP58" s="107" t="e">
        <f t="shared" si="422"/>
        <v>#REF!</v>
      </c>
      <c r="DQ58" s="107" t="e">
        <f t="shared" si="422"/>
        <v>#REF!</v>
      </c>
      <c r="DR58" s="107" t="e">
        <f t="shared" si="422"/>
        <v>#REF!</v>
      </c>
      <c r="DS58" s="107" t="e">
        <f t="shared" si="422"/>
        <v>#REF!</v>
      </c>
      <c r="DT58" s="107" t="e">
        <f t="shared" si="422"/>
        <v>#REF!</v>
      </c>
      <c r="DU58" s="107" t="e">
        <f t="shared" si="422"/>
        <v>#REF!</v>
      </c>
      <c r="DV58" s="107" t="e">
        <f t="shared" si="422"/>
        <v>#REF!</v>
      </c>
      <c r="DW58" s="107" t="e">
        <f t="shared" si="422"/>
        <v>#REF!</v>
      </c>
      <c r="DX58" s="107" t="e">
        <f t="shared" si="422"/>
        <v>#REF!</v>
      </c>
      <c r="DY58" s="107" t="e">
        <f t="shared" si="422"/>
        <v>#REF!</v>
      </c>
      <c r="DZ58" s="107" t="e">
        <f t="shared" si="422"/>
        <v>#REF!</v>
      </c>
      <c r="EA58" s="107" t="e">
        <f>DZ58-DZ57+IF(DZ60="",DZ59,DZ60)</f>
        <v>#REF!</v>
      </c>
      <c r="EB58" s="107" t="e">
        <f t="shared" ref="EB58:ER58" si="423">EA58-EA57+IF(EA60="",EA59,EA60)</f>
        <v>#REF!</v>
      </c>
      <c r="EC58" s="107" t="e">
        <f t="shared" si="423"/>
        <v>#REF!</v>
      </c>
      <c r="ED58" s="107" t="e">
        <f t="shared" si="423"/>
        <v>#REF!</v>
      </c>
      <c r="EE58" s="107" t="e">
        <f t="shared" si="423"/>
        <v>#REF!</v>
      </c>
      <c r="EF58" s="107" t="e">
        <f t="shared" si="423"/>
        <v>#REF!</v>
      </c>
      <c r="EG58" s="107" t="e">
        <f t="shared" si="423"/>
        <v>#REF!</v>
      </c>
      <c r="EH58" s="107" t="e">
        <f t="shared" si="423"/>
        <v>#REF!</v>
      </c>
      <c r="EI58" s="107" t="e">
        <f t="shared" si="423"/>
        <v>#REF!</v>
      </c>
      <c r="EJ58" s="107" t="e">
        <f t="shared" si="423"/>
        <v>#REF!</v>
      </c>
      <c r="EK58" s="107" t="e">
        <f t="shared" si="423"/>
        <v>#REF!</v>
      </c>
      <c r="EL58" s="107" t="e">
        <f t="shared" si="423"/>
        <v>#REF!</v>
      </c>
      <c r="EM58" s="107" t="e">
        <f t="shared" si="423"/>
        <v>#REF!</v>
      </c>
      <c r="EN58" s="107" t="e">
        <f t="shared" si="423"/>
        <v>#REF!</v>
      </c>
      <c r="EO58" s="107" t="e">
        <f t="shared" si="423"/>
        <v>#REF!</v>
      </c>
      <c r="EP58" s="107" t="e">
        <f t="shared" si="423"/>
        <v>#REF!</v>
      </c>
      <c r="EQ58" s="107" t="e">
        <f t="shared" si="423"/>
        <v>#REF!</v>
      </c>
      <c r="ER58" s="107" t="e">
        <f t="shared" si="423"/>
        <v>#REF!</v>
      </c>
      <c r="ES58" s="107" t="e">
        <f>ER58-ER57+IF(ER60="",ER59,ER60)</f>
        <v>#REF!</v>
      </c>
      <c r="ET58" s="107" t="e">
        <f t="shared" ref="ET58:FJ58" si="424">ES58-ES57+IF(ES60="",ES59,ES60)</f>
        <v>#REF!</v>
      </c>
      <c r="EU58" s="107" t="e">
        <f t="shared" si="424"/>
        <v>#REF!</v>
      </c>
      <c r="EV58" s="107" t="e">
        <f t="shared" si="424"/>
        <v>#REF!</v>
      </c>
      <c r="EW58" s="107" t="e">
        <f t="shared" si="424"/>
        <v>#REF!</v>
      </c>
      <c r="EX58" s="107" t="e">
        <f t="shared" si="424"/>
        <v>#REF!</v>
      </c>
      <c r="EY58" s="107" t="e">
        <f t="shared" si="424"/>
        <v>#REF!</v>
      </c>
      <c r="EZ58" s="107" t="e">
        <f t="shared" si="424"/>
        <v>#REF!</v>
      </c>
      <c r="FA58" s="107" t="e">
        <f t="shared" si="424"/>
        <v>#REF!</v>
      </c>
      <c r="FB58" s="107" t="e">
        <f t="shared" si="424"/>
        <v>#REF!</v>
      </c>
      <c r="FC58" s="107" t="e">
        <f t="shared" si="424"/>
        <v>#REF!</v>
      </c>
      <c r="FD58" s="107" t="e">
        <f t="shared" si="424"/>
        <v>#REF!</v>
      </c>
      <c r="FE58" s="107" t="e">
        <f t="shared" si="424"/>
        <v>#REF!</v>
      </c>
      <c r="FF58" s="107" t="e">
        <f t="shared" si="424"/>
        <v>#REF!</v>
      </c>
      <c r="FG58" s="107" t="e">
        <f t="shared" si="424"/>
        <v>#REF!</v>
      </c>
      <c r="FH58" s="107" t="e">
        <f t="shared" si="424"/>
        <v>#REF!</v>
      </c>
      <c r="FI58" s="107" t="e">
        <f t="shared" si="424"/>
        <v>#REF!</v>
      </c>
      <c r="FJ58" s="107" t="e">
        <f t="shared" si="424"/>
        <v>#REF!</v>
      </c>
      <c r="FK58" s="107" t="e">
        <f>FJ58-FJ57+IF(FJ60="",FJ59,FJ60)</f>
        <v>#REF!</v>
      </c>
      <c r="FL58" s="107" t="e">
        <f t="shared" ref="FL58:GB58" si="425">FK58-FK57+IF(FK60="",FK59,FK60)</f>
        <v>#REF!</v>
      </c>
      <c r="FM58" s="107" t="e">
        <f t="shared" si="425"/>
        <v>#REF!</v>
      </c>
      <c r="FN58" s="107" t="e">
        <f t="shared" si="425"/>
        <v>#REF!</v>
      </c>
      <c r="FO58" s="107" t="e">
        <f t="shared" si="425"/>
        <v>#REF!</v>
      </c>
      <c r="FP58" s="107" t="e">
        <f t="shared" si="425"/>
        <v>#REF!</v>
      </c>
      <c r="FQ58" s="107" t="e">
        <f t="shared" si="425"/>
        <v>#REF!</v>
      </c>
      <c r="FR58" s="107" t="e">
        <f t="shared" si="425"/>
        <v>#REF!</v>
      </c>
      <c r="FS58" s="107" t="e">
        <f t="shared" si="425"/>
        <v>#REF!</v>
      </c>
      <c r="FT58" s="107" t="e">
        <f t="shared" si="425"/>
        <v>#REF!</v>
      </c>
      <c r="FU58" s="107" t="e">
        <f t="shared" si="425"/>
        <v>#REF!</v>
      </c>
      <c r="FV58" s="107" t="e">
        <f t="shared" si="425"/>
        <v>#REF!</v>
      </c>
      <c r="FW58" s="107" t="e">
        <f t="shared" si="425"/>
        <v>#REF!</v>
      </c>
      <c r="FX58" s="107" t="e">
        <f t="shared" si="425"/>
        <v>#REF!</v>
      </c>
      <c r="FY58" s="107" t="e">
        <f t="shared" si="425"/>
        <v>#REF!</v>
      </c>
      <c r="FZ58" s="107" t="e">
        <f t="shared" si="425"/>
        <v>#REF!</v>
      </c>
      <c r="GA58" s="107" t="e">
        <f t="shared" si="425"/>
        <v>#REF!</v>
      </c>
      <c r="GB58" s="107" t="e">
        <f t="shared" si="425"/>
        <v>#REF!</v>
      </c>
      <c r="GC58" s="107" t="e">
        <f>GB58-GB57+IF(GB60="",GB59,GB60)</f>
        <v>#REF!</v>
      </c>
      <c r="GD58" s="107" t="e">
        <f t="shared" ref="GD58:GT58" si="426">GC58-GC57+IF(GC60="",GC59,GC60)</f>
        <v>#REF!</v>
      </c>
      <c r="GE58" s="107" t="e">
        <f t="shared" si="426"/>
        <v>#REF!</v>
      </c>
      <c r="GF58" s="107" t="e">
        <f t="shared" si="426"/>
        <v>#REF!</v>
      </c>
      <c r="GG58" s="107" t="e">
        <f t="shared" si="426"/>
        <v>#REF!</v>
      </c>
      <c r="GH58" s="107" t="e">
        <f t="shared" si="426"/>
        <v>#REF!</v>
      </c>
      <c r="GI58" s="107" t="e">
        <f t="shared" si="426"/>
        <v>#REF!</v>
      </c>
      <c r="GJ58" s="107" t="e">
        <f t="shared" si="426"/>
        <v>#REF!</v>
      </c>
      <c r="GK58" s="107" t="e">
        <f t="shared" si="426"/>
        <v>#REF!</v>
      </c>
      <c r="GL58" s="107" t="e">
        <f t="shared" si="426"/>
        <v>#REF!</v>
      </c>
      <c r="GM58" s="107" t="e">
        <f t="shared" si="426"/>
        <v>#REF!</v>
      </c>
      <c r="GN58" s="107" t="e">
        <f t="shared" si="426"/>
        <v>#REF!</v>
      </c>
      <c r="GO58" s="107" t="e">
        <f t="shared" si="426"/>
        <v>#REF!</v>
      </c>
      <c r="GP58" s="107" t="e">
        <f t="shared" si="426"/>
        <v>#REF!</v>
      </c>
      <c r="GQ58" s="107" t="e">
        <f t="shared" si="426"/>
        <v>#REF!</v>
      </c>
      <c r="GR58" s="107" t="e">
        <f t="shared" si="426"/>
        <v>#REF!</v>
      </c>
      <c r="GS58" s="107" t="e">
        <f t="shared" si="426"/>
        <v>#REF!</v>
      </c>
      <c r="GT58" s="107" t="e">
        <f t="shared" si="426"/>
        <v>#REF!</v>
      </c>
      <c r="GU58" s="107" t="e">
        <f>GT58-GT57+IF(GT60="",GT59,GT60)</f>
        <v>#REF!</v>
      </c>
      <c r="GV58" s="107" t="e">
        <f t="shared" ref="GV58:HL58" si="427">GU58-GU57+IF(GU60="",GU59,GU60)</f>
        <v>#REF!</v>
      </c>
      <c r="GW58" s="107" t="e">
        <f t="shared" si="427"/>
        <v>#REF!</v>
      </c>
      <c r="GX58" s="107" t="e">
        <f t="shared" si="427"/>
        <v>#REF!</v>
      </c>
      <c r="GY58" s="107" t="e">
        <f t="shared" si="427"/>
        <v>#REF!</v>
      </c>
      <c r="GZ58" s="107" t="e">
        <f t="shared" si="427"/>
        <v>#REF!</v>
      </c>
      <c r="HA58" s="107" t="e">
        <f t="shared" si="427"/>
        <v>#REF!</v>
      </c>
      <c r="HB58" s="107" t="e">
        <f t="shared" si="427"/>
        <v>#REF!</v>
      </c>
      <c r="HC58" s="107" t="e">
        <f t="shared" si="427"/>
        <v>#REF!</v>
      </c>
      <c r="HD58" s="107" t="e">
        <f t="shared" si="427"/>
        <v>#REF!</v>
      </c>
      <c r="HE58" s="107" t="e">
        <f t="shared" si="427"/>
        <v>#REF!</v>
      </c>
      <c r="HF58" s="107" t="e">
        <f t="shared" si="427"/>
        <v>#REF!</v>
      </c>
      <c r="HG58" s="107" t="e">
        <f t="shared" si="427"/>
        <v>#REF!</v>
      </c>
      <c r="HH58" s="107" t="e">
        <f t="shared" si="427"/>
        <v>#REF!</v>
      </c>
      <c r="HI58" s="107" t="e">
        <f t="shared" si="427"/>
        <v>#REF!</v>
      </c>
      <c r="HJ58" s="107" t="e">
        <f t="shared" si="427"/>
        <v>#REF!</v>
      </c>
      <c r="HK58" s="107" t="e">
        <f t="shared" si="427"/>
        <v>#REF!</v>
      </c>
      <c r="HL58" s="107" t="e">
        <f t="shared" si="427"/>
        <v>#REF!</v>
      </c>
      <c r="HM58" s="107" t="e">
        <f>HL58-HL57+IF(HL60="",HL59,HL60)</f>
        <v>#REF!</v>
      </c>
      <c r="HN58" s="107" t="e">
        <f t="shared" ref="HN58:ID58" si="428">HM58-HM57+IF(HM60="",HM59,HM60)</f>
        <v>#REF!</v>
      </c>
      <c r="HO58" s="107" t="e">
        <f t="shared" si="428"/>
        <v>#REF!</v>
      </c>
      <c r="HP58" s="107" t="e">
        <f t="shared" si="428"/>
        <v>#REF!</v>
      </c>
      <c r="HQ58" s="107" t="e">
        <f t="shared" si="428"/>
        <v>#REF!</v>
      </c>
      <c r="HR58" s="107" t="e">
        <f t="shared" si="428"/>
        <v>#REF!</v>
      </c>
      <c r="HS58" s="107" t="e">
        <f t="shared" si="428"/>
        <v>#REF!</v>
      </c>
      <c r="HT58" s="107" t="e">
        <f t="shared" si="428"/>
        <v>#REF!</v>
      </c>
      <c r="HU58" s="107" t="e">
        <f t="shared" si="428"/>
        <v>#REF!</v>
      </c>
      <c r="HV58" s="107" t="e">
        <f t="shared" si="428"/>
        <v>#REF!</v>
      </c>
      <c r="HW58" s="107" t="e">
        <f t="shared" si="428"/>
        <v>#REF!</v>
      </c>
      <c r="HX58" s="107" t="e">
        <f t="shared" si="428"/>
        <v>#REF!</v>
      </c>
      <c r="HY58" s="107" t="e">
        <f t="shared" si="428"/>
        <v>#REF!</v>
      </c>
      <c r="HZ58" s="107" t="e">
        <f t="shared" si="428"/>
        <v>#REF!</v>
      </c>
      <c r="IA58" s="107" t="e">
        <f t="shared" si="428"/>
        <v>#REF!</v>
      </c>
      <c r="IB58" s="107" t="e">
        <f t="shared" si="428"/>
        <v>#REF!</v>
      </c>
      <c r="IC58" s="107" t="e">
        <f t="shared" si="428"/>
        <v>#REF!</v>
      </c>
      <c r="ID58" s="107" t="e">
        <f t="shared" si="428"/>
        <v>#REF!</v>
      </c>
      <c r="IE58" s="107" t="e">
        <f>ID58-ID57+IF(ID60="",ID59,ID60)</f>
        <v>#REF!</v>
      </c>
      <c r="IF58" s="107" t="e">
        <f t="shared" ref="IF58:IV58" si="429">IE58-IE57+IF(IE60="",IE59,IE60)</f>
        <v>#REF!</v>
      </c>
      <c r="IG58" s="107" t="e">
        <f t="shared" si="429"/>
        <v>#REF!</v>
      </c>
      <c r="IH58" s="107" t="e">
        <f t="shared" si="429"/>
        <v>#REF!</v>
      </c>
      <c r="II58" s="107" t="e">
        <f t="shared" si="429"/>
        <v>#REF!</v>
      </c>
      <c r="IJ58" s="107" t="e">
        <f t="shared" si="429"/>
        <v>#REF!</v>
      </c>
      <c r="IK58" s="107" t="e">
        <f t="shared" si="429"/>
        <v>#REF!</v>
      </c>
      <c r="IL58" s="107" t="e">
        <f t="shared" si="429"/>
        <v>#REF!</v>
      </c>
      <c r="IM58" s="107" t="e">
        <f t="shared" si="429"/>
        <v>#REF!</v>
      </c>
      <c r="IN58" s="107" t="e">
        <f t="shared" si="429"/>
        <v>#REF!</v>
      </c>
      <c r="IO58" s="107" t="e">
        <f t="shared" si="429"/>
        <v>#REF!</v>
      </c>
      <c r="IP58" s="107" t="e">
        <f t="shared" si="429"/>
        <v>#REF!</v>
      </c>
      <c r="IQ58" s="107" t="e">
        <f t="shared" si="429"/>
        <v>#REF!</v>
      </c>
      <c r="IR58" s="107" t="e">
        <f t="shared" si="429"/>
        <v>#REF!</v>
      </c>
      <c r="IS58" s="107" t="e">
        <f t="shared" si="429"/>
        <v>#REF!</v>
      </c>
      <c r="IT58" s="107" t="e">
        <f t="shared" si="429"/>
        <v>#REF!</v>
      </c>
      <c r="IU58" s="107" t="e">
        <f t="shared" si="429"/>
        <v>#REF!</v>
      </c>
      <c r="IV58" s="107" t="e">
        <f t="shared" si="429"/>
        <v>#REF!</v>
      </c>
      <c r="IW58" s="107" t="e">
        <f>IV58-IV57+IF(IV60="",IV59,IV60)</f>
        <v>#REF!</v>
      </c>
      <c r="IX58" s="107" t="e">
        <f t="shared" ref="IX58:JN58" si="430">IW58-IW57+IF(IW60="",IW59,IW60)</f>
        <v>#REF!</v>
      </c>
      <c r="IY58" s="107" t="e">
        <f t="shared" si="430"/>
        <v>#REF!</v>
      </c>
      <c r="IZ58" s="107" t="e">
        <f t="shared" si="430"/>
        <v>#REF!</v>
      </c>
      <c r="JA58" s="107" t="e">
        <f t="shared" si="430"/>
        <v>#REF!</v>
      </c>
      <c r="JB58" s="107" t="e">
        <f t="shared" si="430"/>
        <v>#REF!</v>
      </c>
      <c r="JC58" s="107" t="e">
        <f t="shared" si="430"/>
        <v>#REF!</v>
      </c>
      <c r="JD58" s="107" t="e">
        <f t="shared" si="430"/>
        <v>#REF!</v>
      </c>
      <c r="JE58" s="107" t="e">
        <f t="shared" si="430"/>
        <v>#REF!</v>
      </c>
      <c r="JF58" s="107" t="e">
        <f t="shared" si="430"/>
        <v>#REF!</v>
      </c>
      <c r="JG58" s="107" t="e">
        <f t="shared" si="430"/>
        <v>#REF!</v>
      </c>
      <c r="JH58" s="107" t="e">
        <f t="shared" si="430"/>
        <v>#REF!</v>
      </c>
      <c r="JI58" s="107" t="e">
        <f t="shared" si="430"/>
        <v>#REF!</v>
      </c>
      <c r="JJ58" s="107" t="e">
        <f t="shared" si="430"/>
        <v>#REF!</v>
      </c>
      <c r="JK58" s="107" t="e">
        <f t="shared" si="430"/>
        <v>#REF!</v>
      </c>
      <c r="JL58" s="107" t="e">
        <f t="shared" si="430"/>
        <v>#REF!</v>
      </c>
      <c r="JM58" s="107" t="e">
        <f t="shared" si="430"/>
        <v>#REF!</v>
      </c>
      <c r="JN58" s="107" t="e">
        <f t="shared" si="430"/>
        <v>#REF!</v>
      </c>
      <c r="JO58" s="107" t="e">
        <f>JN58-JN57+IF(JN60="",JN59,JN60)</f>
        <v>#REF!</v>
      </c>
      <c r="JP58" s="107" t="e">
        <f t="shared" ref="JP58:KF58" si="431">JO58-JO57+IF(JO60="",JO59,JO60)</f>
        <v>#REF!</v>
      </c>
      <c r="JQ58" s="107" t="e">
        <f t="shared" si="431"/>
        <v>#REF!</v>
      </c>
      <c r="JR58" s="107" t="e">
        <f t="shared" si="431"/>
        <v>#REF!</v>
      </c>
      <c r="JS58" s="107" t="e">
        <f t="shared" si="431"/>
        <v>#REF!</v>
      </c>
      <c r="JT58" s="107" t="e">
        <f t="shared" si="431"/>
        <v>#REF!</v>
      </c>
      <c r="JU58" s="107" t="e">
        <f t="shared" si="431"/>
        <v>#REF!</v>
      </c>
      <c r="JV58" s="107" t="e">
        <f t="shared" si="431"/>
        <v>#REF!</v>
      </c>
      <c r="JW58" s="107" t="e">
        <f t="shared" si="431"/>
        <v>#REF!</v>
      </c>
      <c r="JX58" s="107" t="e">
        <f t="shared" si="431"/>
        <v>#REF!</v>
      </c>
      <c r="JY58" s="107" t="e">
        <f t="shared" si="431"/>
        <v>#REF!</v>
      </c>
      <c r="JZ58" s="107" t="e">
        <f t="shared" si="431"/>
        <v>#REF!</v>
      </c>
      <c r="KA58" s="107" t="e">
        <f t="shared" si="431"/>
        <v>#REF!</v>
      </c>
      <c r="KB58" s="107" t="e">
        <f t="shared" si="431"/>
        <v>#REF!</v>
      </c>
      <c r="KC58" s="107" t="e">
        <f t="shared" si="431"/>
        <v>#REF!</v>
      </c>
      <c r="KD58" s="107" t="e">
        <f t="shared" si="431"/>
        <v>#REF!</v>
      </c>
      <c r="KE58" s="107" t="e">
        <f t="shared" si="431"/>
        <v>#REF!</v>
      </c>
      <c r="KF58" s="107" t="e">
        <f t="shared" si="431"/>
        <v>#REF!</v>
      </c>
      <c r="KG58" s="107" t="e">
        <f>KF58-KF57+IF(KF60="",KF59,KF60)</f>
        <v>#REF!</v>
      </c>
      <c r="KH58" s="107" t="e">
        <f t="shared" ref="KH58:KX58" si="432">KG58-KG57+IF(KG60="",KG59,KG60)</f>
        <v>#REF!</v>
      </c>
      <c r="KI58" s="107" t="e">
        <f t="shared" si="432"/>
        <v>#REF!</v>
      </c>
      <c r="KJ58" s="107" t="e">
        <f t="shared" si="432"/>
        <v>#REF!</v>
      </c>
      <c r="KK58" s="107" t="e">
        <f t="shared" si="432"/>
        <v>#REF!</v>
      </c>
      <c r="KL58" s="107" t="e">
        <f t="shared" si="432"/>
        <v>#REF!</v>
      </c>
      <c r="KM58" s="107" t="e">
        <f t="shared" si="432"/>
        <v>#REF!</v>
      </c>
      <c r="KN58" s="107" t="e">
        <f t="shared" si="432"/>
        <v>#REF!</v>
      </c>
      <c r="KO58" s="107" t="e">
        <f t="shared" si="432"/>
        <v>#REF!</v>
      </c>
      <c r="KP58" s="107" t="e">
        <f t="shared" si="432"/>
        <v>#REF!</v>
      </c>
      <c r="KQ58" s="107" t="e">
        <f t="shared" si="432"/>
        <v>#REF!</v>
      </c>
      <c r="KR58" s="107" t="e">
        <f t="shared" si="432"/>
        <v>#REF!</v>
      </c>
      <c r="KS58" s="107" t="e">
        <f t="shared" si="432"/>
        <v>#REF!</v>
      </c>
      <c r="KT58" s="107" t="e">
        <f t="shared" si="432"/>
        <v>#REF!</v>
      </c>
      <c r="KU58" s="107" t="e">
        <f t="shared" si="432"/>
        <v>#REF!</v>
      </c>
      <c r="KV58" s="107" t="e">
        <f t="shared" si="432"/>
        <v>#REF!</v>
      </c>
      <c r="KW58" s="107" t="e">
        <f t="shared" si="432"/>
        <v>#REF!</v>
      </c>
      <c r="KX58" s="107" t="e">
        <f t="shared" si="432"/>
        <v>#REF!</v>
      </c>
      <c r="KY58" s="107" t="e">
        <f>KX58-KX57+IF(KX60="",KX59,KX60)</f>
        <v>#REF!</v>
      </c>
      <c r="KZ58" s="107" t="e">
        <f t="shared" ref="KZ58:LP58" si="433">KY58-KY57+IF(KY60="",KY59,KY60)</f>
        <v>#REF!</v>
      </c>
      <c r="LA58" s="107" t="e">
        <f t="shared" si="433"/>
        <v>#REF!</v>
      </c>
      <c r="LB58" s="107" t="e">
        <f t="shared" si="433"/>
        <v>#REF!</v>
      </c>
      <c r="LC58" s="107" t="e">
        <f t="shared" si="433"/>
        <v>#REF!</v>
      </c>
      <c r="LD58" s="107" t="e">
        <f t="shared" si="433"/>
        <v>#REF!</v>
      </c>
      <c r="LE58" s="107" t="e">
        <f t="shared" si="433"/>
        <v>#REF!</v>
      </c>
      <c r="LF58" s="107" t="e">
        <f t="shared" si="433"/>
        <v>#REF!</v>
      </c>
      <c r="LG58" s="107" t="e">
        <f t="shared" si="433"/>
        <v>#REF!</v>
      </c>
      <c r="LH58" s="107" t="e">
        <f t="shared" si="433"/>
        <v>#REF!</v>
      </c>
      <c r="LI58" s="107" t="e">
        <f t="shared" si="433"/>
        <v>#REF!</v>
      </c>
      <c r="LJ58" s="107" t="e">
        <f t="shared" si="433"/>
        <v>#REF!</v>
      </c>
      <c r="LK58" s="107" t="e">
        <f t="shared" si="433"/>
        <v>#REF!</v>
      </c>
      <c r="LL58" s="107" t="e">
        <f t="shared" si="433"/>
        <v>#REF!</v>
      </c>
      <c r="LM58" s="107" t="e">
        <f t="shared" si="433"/>
        <v>#REF!</v>
      </c>
      <c r="LN58" s="107" t="e">
        <f t="shared" si="433"/>
        <v>#REF!</v>
      </c>
      <c r="LO58" s="107" t="e">
        <f t="shared" si="433"/>
        <v>#REF!</v>
      </c>
      <c r="LP58" s="107" t="e">
        <f t="shared" si="433"/>
        <v>#REF!</v>
      </c>
      <c r="LQ58" s="107" t="e">
        <f>LP58-LP57+IF(LP60="",LP59,LP60)</f>
        <v>#REF!</v>
      </c>
      <c r="LR58" s="107" t="e">
        <f t="shared" ref="LR58:MH58" si="434">LQ58-LQ57+IF(LQ60="",LQ59,LQ60)</f>
        <v>#REF!</v>
      </c>
      <c r="LS58" s="107" t="e">
        <f t="shared" si="434"/>
        <v>#REF!</v>
      </c>
      <c r="LT58" s="107" t="e">
        <f t="shared" si="434"/>
        <v>#REF!</v>
      </c>
      <c r="LU58" s="107" t="e">
        <f t="shared" si="434"/>
        <v>#REF!</v>
      </c>
      <c r="LV58" s="107" t="e">
        <f t="shared" si="434"/>
        <v>#REF!</v>
      </c>
      <c r="LW58" s="107" t="e">
        <f t="shared" si="434"/>
        <v>#REF!</v>
      </c>
      <c r="LX58" s="107" t="e">
        <f t="shared" si="434"/>
        <v>#REF!</v>
      </c>
      <c r="LY58" s="107" t="e">
        <f t="shared" si="434"/>
        <v>#REF!</v>
      </c>
      <c r="LZ58" s="107" t="e">
        <f t="shared" si="434"/>
        <v>#REF!</v>
      </c>
      <c r="MA58" s="107" t="e">
        <f t="shared" si="434"/>
        <v>#REF!</v>
      </c>
      <c r="MB58" s="107" t="e">
        <f t="shared" si="434"/>
        <v>#REF!</v>
      </c>
      <c r="MC58" s="107" t="e">
        <f t="shared" si="434"/>
        <v>#REF!</v>
      </c>
      <c r="MD58" s="107" t="e">
        <f t="shared" si="434"/>
        <v>#REF!</v>
      </c>
      <c r="ME58" s="107" t="e">
        <f t="shared" si="434"/>
        <v>#REF!</v>
      </c>
      <c r="MF58" s="107" t="e">
        <f t="shared" si="434"/>
        <v>#REF!</v>
      </c>
      <c r="MG58" s="107" t="e">
        <f t="shared" si="434"/>
        <v>#REF!</v>
      </c>
      <c r="MH58" s="107" t="e">
        <f t="shared" si="434"/>
        <v>#REF!</v>
      </c>
      <c r="MI58" s="107" t="e">
        <f>MH58-MH57+IF(MH60="",MH59,MH60)</f>
        <v>#REF!</v>
      </c>
      <c r="MJ58" s="107" t="e">
        <f t="shared" ref="MJ58:MZ58" si="435">MI58-MI57+IF(MI60="",MI59,MI60)</f>
        <v>#REF!</v>
      </c>
      <c r="MK58" s="107" t="e">
        <f t="shared" si="435"/>
        <v>#REF!</v>
      </c>
      <c r="ML58" s="107" t="e">
        <f t="shared" si="435"/>
        <v>#REF!</v>
      </c>
      <c r="MM58" s="107" t="e">
        <f t="shared" si="435"/>
        <v>#REF!</v>
      </c>
      <c r="MN58" s="107" t="e">
        <f t="shared" si="435"/>
        <v>#REF!</v>
      </c>
      <c r="MO58" s="107" t="e">
        <f t="shared" si="435"/>
        <v>#REF!</v>
      </c>
      <c r="MP58" s="107" t="e">
        <f t="shared" si="435"/>
        <v>#REF!</v>
      </c>
      <c r="MQ58" s="107" t="e">
        <f t="shared" si="435"/>
        <v>#REF!</v>
      </c>
      <c r="MR58" s="107" t="e">
        <f t="shared" si="435"/>
        <v>#REF!</v>
      </c>
      <c r="MS58" s="107" t="e">
        <f t="shared" si="435"/>
        <v>#REF!</v>
      </c>
      <c r="MT58" s="107" t="e">
        <f t="shared" si="435"/>
        <v>#REF!</v>
      </c>
      <c r="MU58" s="107" t="e">
        <f t="shared" si="435"/>
        <v>#REF!</v>
      </c>
      <c r="MV58" s="107" t="e">
        <f t="shared" si="435"/>
        <v>#REF!</v>
      </c>
      <c r="MW58" s="107" t="e">
        <f t="shared" si="435"/>
        <v>#REF!</v>
      </c>
      <c r="MX58" s="107" t="e">
        <f t="shared" si="435"/>
        <v>#REF!</v>
      </c>
      <c r="MY58" s="107" t="e">
        <f t="shared" si="435"/>
        <v>#REF!</v>
      </c>
      <c r="MZ58" s="107" t="e">
        <f t="shared" si="435"/>
        <v>#REF!</v>
      </c>
      <c r="NA58" s="107" t="e">
        <f>MZ58-MZ57+IF(MZ60="",MZ59,MZ60)</f>
        <v>#REF!</v>
      </c>
      <c r="NB58" s="107" t="e">
        <f t="shared" ref="NB58:NR58" si="436">NA58-NA57+IF(NA60="",NA59,NA60)</f>
        <v>#REF!</v>
      </c>
      <c r="NC58" s="107" t="e">
        <f t="shared" si="436"/>
        <v>#REF!</v>
      </c>
      <c r="ND58" s="107" t="e">
        <f t="shared" si="436"/>
        <v>#REF!</v>
      </c>
      <c r="NE58" s="107" t="e">
        <f t="shared" si="436"/>
        <v>#REF!</v>
      </c>
      <c r="NF58" s="107" t="e">
        <f t="shared" si="436"/>
        <v>#REF!</v>
      </c>
      <c r="NG58" s="107" t="e">
        <f t="shared" si="436"/>
        <v>#REF!</v>
      </c>
      <c r="NH58" s="107" t="e">
        <f t="shared" si="436"/>
        <v>#REF!</v>
      </c>
      <c r="NI58" s="107" t="e">
        <f t="shared" si="436"/>
        <v>#REF!</v>
      </c>
      <c r="NJ58" s="107" t="e">
        <f t="shared" si="436"/>
        <v>#REF!</v>
      </c>
      <c r="NK58" s="107" t="e">
        <f t="shared" si="436"/>
        <v>#REF!</v>
      </c>
      <c r="NL58" s="107" t="e">
        <f t="shared" si="436"/>
        <v>#REF!</v>
      </c>
      <c r="NM58" s="107" t="e">
        <f t="shared" si="436"/>
        <v>#REF!</v>
      </c>
      <c r="NN58" s="107" t="e">
        <f t="shared" si="436"/>
        <v>#REF!</v>
      </c>
      <c r="NO58" s="107" t="e">
        <f t="shared" si="436"/>
        <v>#REF!</v>
      </c>
      <c r="NP58" s="107" t="e">
        <f t="shared" si="436"/>
        <v>#REF!</v>
      </c>
      <c r="NQ58" s="107" t="e">
        <f t="shared" si="436"/>
        <v>#REF!</v>
      </c>
      <c r="NR58" s="107" t="e">
        <f t="shared" si="436"/>
        <v>#REF!</v>
      </c>
      <c r="NS58" s="107" t="e">
        <f>NR58-NR57+IF(NR60="",NR59,NR60)</f>
        <v>#REF!</v>
      </c>
      <c r="NT58" s="107" t="e">
        <f t="shared" ref="NT58:OJ58" si="437">NS58-NS57+IF(NS60="",NS59,NS60)</f>
        <v>#REF!</v>
      </c>
      <c r="NU58" s="107" t="e">
        <f t="shared" si="437"/>
        <v>#REF!</v>
      </c>
      <c r="NV58" s="107" t="e">
        <f t="shared" si="437"/>
        <v>#REF!</v>
      </c>
      <c r="NW58" s="107" t="e">
        <f t="shared" si="437"/>
        <v>#REF!</v>
      </c>
      <c r="NX58" s="107" t="e">
        <f t="shared" si="437"/>
        <v>#REF!</v>
      </c>
      <c r="NY58" s="107" t="e">
        <f t="shared" si="437"/>
        <v>#REF!</v>
      </c>
      <c r="NZ58" s="107" t="e">
        <f t="shared" si="437"/>
        <v>#REF!</v>
      </c>
      <c r="OA58" s="107" t="e">
        <f t="shared" si="437"/>
        <v>#REF!</v>
      </c>
      <c r="OB58" s="107" t="e">
        <f t="shared" si="437"/>
        <v>#REF!</v>
      </c>
      <c r="OC58" s="107" t="e">
        <f t="shared" si="437"/>
        <v>#REF!</v>
      </c>
      <c r="OD58" s="107" t="e">
        <f t="shared" si="437"/>
        <v>#REF!</v>
      </c>
      <c r="OE58" s="107" t="e">
        <f t="shared" si="437"/>
        <v>#REF!</v>
      </c>
      <c r="OF58" s="107" t="e">
        <f t="shared" si="437"/>
        <v>#REF!</v>
      </c>
      <c r="OG58" s="107" t="e">
        <f t="shared" si="437"/>
        <v>#REF!</v>
      </c>
      <c r="OH58" s="107" t="e">
        <f t="shared" si="437"/>
        <v>#REF!</v>
      </c>
      <c r="OI58" s="107" t="e">
        <f t="shared" si="437"/>
        <v>#REF!</v>
      </c>
      <c r="OJ58" s="107" t="e">
        <f t="shared" si="437"/>
        <v>#REF!</v>
      </c>
      <c r="OK58" s="107" t="e">
        <f>OJ58-OJ57+IF(OJ60="",OJ59,OJ60)</f>
        <v>#REF!</v>
      </c>
      <c r="OL58" s="107" t="e">
        <f t="shared" ref="OL58:PB58" si="438">OK58-OK57+IF(OK60="",OK59,OK60)</f>
        <v>#REF!</v>
      </c>
      <c r="OM58" s="107" t="e">
        <f t="shared" si="438"/>
        <v>#REF!</v>
      </c>
      <c r="ON58" s="107" t="e">
        <f t="shared" si="438"/>
        <v>#REF!</v>
      </c>
      <c r="OO58" s="107" t="e">
        <f t="shared" si="438"/>
        <v>#REF!</v>
      </c>
      <c r="OP58" s="107" t="e">
        <f t="shared" si="438"/>
        <v>#REF!</v>
      </c>
      <c r="OQ58" s="107" t="e">
        <f t="shared" si="438"/>
        <v>#REF!</v>
      </c>
      <c r="OR58" s="107" t="e">
        <f t="shared" si="438"/>
        <v>#REF!</v>
      </c>
      <c r="OS58" s="107" t="e">
        <f t="shared" si="438"/>
        <v>#REF!</v>
      </c>
      <c r="OT58" s="107" t="e">
        <f t="shared" si="438"/>
        <v>#REF!</v>
      </c>
      <c r="OU58" s="107" t="e">
        <f t="shared" si="438"/>
        <v>#REF!</v>
      </c>
      <c r="OV58" s="107" t="e">
        <f t="shared" si="438"/>
        <v>#REF!</v>
      </c>
      <c r="OW58" s="107" t="e">
        <f t="shared" si="438"/>
        <v>#REF!</v>
      </c>
      <c r="OX58" s="107" t="e">
        <f t="shared" si="438"/>
        <v>#REF!</v>
      </c>
      <c r="OY58" s="107" t="e">
        <f t="shared" si="438"/>
        <v>#REF!</v>
      </c>
      <c r="OZ58" s="107" t="e">
        <f t="shared" si="438"/>
        <v>#REF!</v>
      </c>
      <c r="PA58" s="107" t="e">
        <f t="shared" si="438"/>
        <v>#REF!</v>
      </c>
      <c r="PB58" s="107" t="e">
        <f t="shared" si="438"/>
        <v>#REF!</v>
      </c>
      <c r="PC58" s="107" t="e">
        <f>PB58-PB57+IF(PB60="",PB59,PB60)</f>
        <v>#REF!</v>
      </c>
      <c r="PD58" s="107" t="e">
        <f t="shared" ref="PD58:PT58" si="439">PC58-PC57+IF(PC60="",PC59,PC60)</f>
        <v>#REF!</v>
      </c>
      <c r="PE58" s="107" t="e">
        <f t="shared" si="439"/>
        <v>#REF!</v>
      </c>
      <c r="PF58" s="107" t="e">
        <f t="shared" si="439"/>
        <v>#REF!</v>
      </c>
      <c r="PG58" s="107" t="e">
        <f t="shared" si="439"/>
        <v>#REF!</v>
      </c>
      <c r="PH58" s="107" t="e">
        <f t="shared" si="439"/>
        <v>#REF!</v>
      </c>
      <c r="PI58" s="107" t="e">
        <f t="shared" si="439"/>
        <v>#REF!</v>
      </c>
      <c r="PJ58" s="107" t="e">
        <f t="shared" si="439"/>
        <v>#REF!</v>
      </c>
      <c r="PK58" s="107" t="e">
        <f t="shared" si="439"/>
        <v>#REF!</v>
      </c>
      <c r="PL58" s="107" t="e">
        <f t="shared" si="439"/>
        <v>#REF!</v>
      </c>
      <c r="PM58" s="107" t="e">
        <f t="shared" si="439"/>
        <v>#REF!</v>
      </c>
      <c r="PN58" s="107" t="e">
        <f t="shared" si="439"/>
        <v>#REF!</v>
      </c>
      <c r="PO58" s="107" t="e">
        <f t="shared" si="439"/>
        <v>#REF!</v>
      </c>
      <c r="PP58" s="107" t="e">
        <f t="shared" si="439"/>
        <v>#REF!</v>
      </c>
      <c r="PQ58" s="107" t="e">
        <f t="shared" si="439"/>
        <v>#REF!</v>
      </c>
      <c r="PR58" s="107" t="e">
        <f t="shared" si="439"/>
        <v>#REF!</v>
      </c>
      <c r="PS58" s="107" t="e">
        <f t="shared" si="439"/>
        <v>#REF!</v>
      </c>
      <c r="PT58" s="107" t="e">
        <f t="shared" si="439"/>
        <v>#REF!</v>
      </c>
      <c r="PU58" s="107" t="e">
        <f>PT58-PT57+IF(PT60="",PT59,PT60)</f>
        <v>#REF!</v>
      </c>
      <c r="PV58" s="107" t="e">
        <f t="shared" ref="PV58:QL58" si="440">PU58-PU57+IF(PU60="",PU59,PU60)</f>
        <v>#REF!</v>
      </c>
      <c r="PW58" s="107" t="e">
        <f t="shared" si="440"/>
        <v>#REF!</v>
      </c>
      <c r="PX58" s="107" t="e">
        <f t="shared" si="440"/>
        <v>#REF!</v>
      </c>
      <c r="PY58" s="107" t="e">
        <f t="shared" si="440"/>
        <v>#REF!</v>
      </c>
      <c r="PZ58" s="107" t="e">
        <f t="shared" si="440"/>
        <v>#REF!</v>
      </c>
      <c r="QA58" s="107" t="e">
        <f t="shared" si="440"/>
        <v>#REF!</v>
      </c>
      <c r="QB58" s="107" t="e">
        <f t="shared" si="440"/>
        <v>#REF!</v>
      </c>
      <c r="QC58" s="107" t="e">
        <f t="shared" si="440"/>
        <v>#REF!</v>
      </c>
      <c r="QD58" s="107" t="e">
        <f t="shared" si="440"/>
        <v>#REF!</v>
      </c>
      <c r="QE58" s="107" t="e">
        <f t="shared" si="440"/>
        <v>#REF!</v>
      </c>
      <c r="QF58" s="107" t="e">
        <f t="shared" si="440"/>
        <v>#REF!</v>
      </c>
      <c r="QG58" s="107" t="e">
        <f t="shared" si="440"/>
        <v>#REF!</v>
      </c>
      <c r="QH58" s="107" t="e">
        <f t="shared" si="440"/>
        <v>#REF!</v>
      </c>
      <c r="QI58" s="107" t="e">
        <f t="shared" si="440"/>
        <v>#REF!</v>
      </c>
      <c r="QJ58" s="107" t="e">
        <f t="shared" si="440"/>
        <v>#REF!</v>
      </c>
      <c r="QK58" s="107" t="e">
        <f t="shared" si="440"/>
        <v>#REF!</v>
      </c>
      <c r="QL58" s="107" t="e">
        <f t="shared" si="440"/>
        <v>#REF!</v>
      </c>
      <c r="QM58" s="107" t="e">
        <f>QL58-QL57+IF(QL60="",QL59,QL60)</f>
        <v>#REF!</v>
      </c>
      <c r="QN58" s="107" t="e">
        <f t="shared" ref="QN58:RD58" si="441">QM58-QM57+IF(QM60="",QM59,QM60)</f>
        <v>#REF!</v>
      </c>
      <c r="QO58" s="107" t="e">
        <f t="shared" si="441"/>
        <v>#REF!</v>
      </c>
      <c r="QP58" s="107" t="e">
        <f t="shared" si="441"/>
        <v>#REF!</v>
      </c>
      <c r="QQ58" s="107" t="e">
        <f t="shared" si="441"/>
        <v>#REF!</v>
      </c>
      <c r="QR58" s="107" t="e">
        <f t="shared" si="441"/>
        <v>#REF!</v>
      </c>
      <c r="QS58" s="107" t="e">
        <f t="shared" si="441"/>
        <v>#REF!</v>
      </c>
      <c r="QT58" s="107" t="e">
        <f t="shared" si="441"/>
        <v>#REF!</v>
      </c>
      <c r="QU58" s="107" t="e">
        <f t="shared" si="441"/>
        <v>#REF!</v>
      </c>
      <c r="QV58" s="107" t="e">
        <f t="shared" si="441"/>
        <v>#REF!</v>
      </c>
      <c r="QW58" s="107" t="e">
        <f t="shared" si="441"/>
        <v>#REF!</v>
      </c>
      <c r="QX58" s="107" t="e">
        <f t="shared" si="441"/>
        <v>#REF!</v>
      </c>
      <c r="QY58" s="107" t="e">
        <f t="shared" si="441"/>
        <v>#REF!</v>
      </c>
      <c r="QZ58" s="107" t="e">
        <f t="shared" si="441"/>
        <v>#REF!</v>
      </c>
      <c r="RA58" s="107" t="e">
        <f t="shared" si="441"/>
        <v>#REF!</v>
      </c>
      <c r="RB58" s="107" t="e">
        <f t="shared" si="441"/>
        <v>#REF!</v>
      </c>
      <c r="RC58" s="107" t="e">
        <f t="shared" si="441"/>
        <v>#REF!</v>
      </c>
      <c r="RD58" s="107" t="e">
        <f t="shared" si="441"/>
        <v>#REF!</v>
      </c>
      <c r="RE58" s="107" t="e">
        <f>RD58-RD57+IF(RD60="",RD59,RD60)</f>
        <v>#REF!</v>
      </c>
      <c r="RF58" s="107" t="e">
        <f t="shared" ref="RF58:RV58" si="442">RE58-RE57+IF(RE60="",RE59,RE60)</f>
        <v>#REF!</v>
      </c>
      <c r="RG58" s="107" t="e">
        <f t="shared" si="442"/>
        <v>#REF!</v>
      </c>
      <c r="RH58" s="107" t="e">
        <f t="shared" si="442"/>
        <v>#REF!</v>
      </c>
      <c r="RI58" s="107" t="e">
        <f t="shared" si="442"/>
        <v>#REF!</v>
      </c>
      <c r="RJ58" s="107" t="e">
        <f t="shared" si="442"/>
        <v>#REF!</v>
      </c>
      <c r="RK58" s="107" t="e">
        <f t="shared" si="442"/>
        <v>#REF!</v>
      </c>
      <c r="RL58" s="107" t="e">
        <f t="shared" si="442"/>
        <v>#REF!</v>
      </c>
      <c r="RM58" s="107" t="e">
        <f t="shared" si="442"/>
        <v>#REF!</v>
      </c>
      <c r="RN58" s="107" t="e">
        <f t="shared" si="442"/>
        <v>#REF!</v>
      </c>
      <c r="RO58" s="107" t="e">
        <f t="shared" si="442"/>
        <v>#REF!</v>
      </c>
      <c r="RP58" s="107" t="e">
        <f t="shared" si="442"/>
        <v>#REF!</v>
      </c>
      <c r="RQ58" s="107" t="e">
        <f t="shared" si="442"/>
        <v>#REF!</v>
      </c>
      <c r="RR58" s="107" t="e">
        <f t="shared" si="442"/>
        <v>#REF!</v>
      </c>
      <c r="RS58" s="107" t="e">
        <f t="shared" si="442"/>
        <v>#REF!</v>
      </c>
      <c r="RT58" s="107" t="e">
        <f t="shared" si="442"/>
        <v>#REF!</v>
      </c>
      <c r="RU58" s="107" t="e">
        <f t="shared" si="442"/>
        <v>#REF!</v>
      </c>
      <c r="RV58" s="107" t="e">
        <f t="shared" si="442"/>
        <v>#REF!</v>
      </c>
      <c r="RW58" s="107" t="e">
        <f>RV58-RV57+IF(RV60="",RV59,RV60)</f>
        <v>#REF!</v>
      </c>
      <c r="RX58" s="107" t="e">
        <f t="shared" ref="RX58:SN58" si="443">RW58-RW57+IF(RW60="",RW59,RW60)</f>
        <v>#REF!</v>
      </c>
      <c r="RY58" s="107" t="e">
        <f t="shared" si="443"/>
        <v>#REF!</v>
      </c>
      <c r="RZ58" s="107" t="e">
        <f t="shared" si="443"/>
        <v>#REF!</v>
      </c>
      <c r="SA58" s="107" t="e">
        <f t="shared" si="443"/>
        <v>#REF!</v>
      </c>
      <c r="SB58" s="107" t="e">
        <f t="shared" si="443"/>
        <v>#REF!</v>
      </c>
      <c r="SC58" s="107" t="e">
        <f t="shared" si="443"/>
        <v>#REF!</v>
      </c>
      <c r="SD58" s="107" t="e">
        <f t="shared" si="443"/>
        <v>#REF!</v>
      </c>
      <c r="SE58" s="107" t="e">
        <f t="shared" si="443"/>
        <v>#REF!</v>
      </c>
      <c r="SF58" s="107" t="e">
        <f t="shared" si="443"/>
        <v>#REF!</v>
      </c>
      <c r="SG58" s="107" t="e">
        <f t="shared" si="443"/>
        <v>#REF!</v>
      </c>
      <c r="SH58" s="107" t="e">
        <f t="shared" si="443"/>
        <v>#REF!</v>
      </c>
      <c r="SI58" s="107" t="e">
        <f t="shared" si="443"/>
        <v>#REF!</v>
      </c>
      <c r="SJ58" s="107" t="e">
        <f t="shared" si="443"/>
        <v>#REF!</v>
      </c>
      <c r="SK58" s="107" t="e">
        <f t="shared" si="443"/>
        <v>#REF!</v>
      </c>
      <c r="SL58" s="107" t="e">
        <f t="shared" si="443"/>
        <v>#REF!</v>
      </c>
      <c r="SM58" s="107" t="e">
        <f t="shared" si="443"/>
        <v>#REF!</v>
      </c>
      <c r="SN58" s="107" t="e">
        <f t="shared" si="443"/>
        <v>#REF!</v>
      </c>
      <c r="SO58" s="107" t="e">
        <f>SN58-SN57+IF(SN60="",SN59,SN60)</f>
        <v>#REF!</v>
      </c>
      <c r="SP58" s="107" t="e">
        <f t="shared" ref="SP58:TF58" si="444">SO58-SO57+IF(SO60="",SO59,SO60)</f>
        <v>#REF!</v>
      </c>
      <c r="SQ58" s="107" t="e">
        <f t="shared" si="444"/>
        <v>#REF!</v>
      </c>
      <c r="SR58" s="107" t="e">
        <f t="shared" si="444"/>
        <v>#REF!</v>
      </c>
      <c r="SS58" s="107" t="e">
        <f t="shared" si="444"/>
        <v>#REF!</v>
      </c>
      <c r="ST58" s="107" t="e">
        <f t="shared" si="444"/>
        <v>#REF!</v>
      </c>
      <c r="SU58" s="107" t="e">
        <f t="shared" si="444"/>
        <v>#REF!</v>
      </c>
      <c r="SV58" s="107" t="e">
        <f t="shared" si="444"/>
        <v>#REF!</v>
      </c>
      <c r="SW58" s="107" t="e">
        <f t="shared" si="444"/>
        <v>#REF!</v>
      </c>
      <c r="SX58" s="107" t="e">
        <f t="shared" si="444"/>
        <v>#REF!</v>
      </c>
      <c r="SY58" s="107" t="e">
        <f t="shared" si="444"/>
        <v>#REF!</v>
      </c>
      <c r="SZ58" s="107" t="e">
        <f t="shared" si="444"/>
        <v>#REF!</v>
      </c>
      <c r="TA58" s="107" t="e">
        <f t="shared" si="444"/>
        <v>#REF!</v>
      </c>
      <c r="TB58" s="107" t="e">
        <f t="shared" si="444"/>
        <v>#REF!</v>
      </c>
      <c r="TC58" s="107" t="e">
        <f t="shared" si="444"/>
        <v>#REF!</v>
      </c>
      <c r="TD58" s="107" t="e">
        <f t="shared" si="444"/>
        <v>#REF!</v>
      </c>
      <c r="TE58" s="107" t="e">
        <f t="shared" si="444"/>
        <v>#REF!</v>
      </c>
      <c r="TF58" s="107" t="e">
        <f t="shared" si="444"/>
        <v>#REF!</v>
      </c>
      <c r="TG58" s="107" t="e">
        <f>TF58-TF57+IF(TF60="",TF59,TF60)</f>
        <v>#REF!</v>
      </c>
      <c r="TH58" s="107" t="e">
        <f t="shared" ref="TH58:TX58" si="445">TG58-TG57+IF(TG60="",TG59,TG60)</f>
        <v>#REF!</v>
      </c>
      <c r="TI58" s="107" t="e">
        <f t="shared" si="445"/>
        <v>#REF!</v>
      </c>
      <c r="TJ58" s="107" t="e">
        <f t="shared" si="445"/>
        <v>#REF!</v>
      </c>
      <c r="TK58" s="107" t="e">
        <f t="shared" si="445"/>
        <v>#REF!</v>
      </c>
      <c r="TL58" s="107" t="e">
        <f t="shared" si="445"/>
        <v>#REF!</v>
      </c>
      <c r="TM58" s="107" t="e">
        <f t="shared" si="445"/>
        <v>#REF!</v>
      </c>
      <c r="TN58" s="107" t="e">
        <f t="shared" si="445"/>
        <v>#REF!</v>
      </c>
      <c r="TO58" s="107" t="e">
        <f t="shared" si="445"/>
        <v>#REF!</v>
      </c>
      <c r="TP58" s="107" t="e">
        <f t="shared" si="445"/>
        <v>#REF!</v>
      </c>
      <c r="TQ58" s="107" t="e">
        <f t="shared" si="445"/>
        <v>#REF!</v>
      </c>
      <c r="TR58" s="107" t="e">
        <f t="shared" si="445"/>
        <v>#REF!</v>
      </c>
      <c r="TS58" s="107" t="e">
        <f t="shared" si="445"/>
        <v>#REF!</v>
      </c>
      <c r="TT58" s="107" t="e">
        <f t="shared" si="445"/>
        <v>#REF!</v>
      </c>
      <c r="TU58" s="107" t="e">
        <f t="shared" si="445"/>
        <v>#REF!</v>
      </c>
      <c r="TV58" s="107" t="e">
        <f t="shared" si="445"/>
        <v>#REF!</v>
      </c>
      <c r="TW58" s="107" t="e">
        <f t="shared" si="445"/>
        <v>#REF!</v>
      </c>
      <c r="TX58" s="107" t="e">
        <f t="shared" si="445"/>
        <v>#REF!</v>
      </c>
      <c r="TY58" s="107" t="e">
        <f>TX58-TX57+IF(TX60="",TX59,TX60)</f>
        <v>#REF!</v>
      </c>
      <c r="TZ58" s="107" t="e">
        <f t="shared" ref="TZ58:UP58" si="446">TY58-TY57+IF(TY60="",TY59,TY60)</f>
        <v>#REF!</v>
      </c>
      <c r="UA58" s="107" t="e">
        <f t="shared" si="446"/>
        <v>#REF!</v>
      </c>
      <c r="UB58" s="107" t="e">
        <f t="shared" si="446"/>
        <v>#REF!</v>
      </c>
      <c r="UC58" s="107" t="e">
        <f t="shared" si="446"/>
        <v>#REF!</v>
      </c>
      <c r="UD58" s="107" t="e">
        <f t="shared" si="446"/>
        <v>#REF!</v>
      </c>
      <c r="UE58" s="107" t="e">
        <f t="shared" si="446"/>
        <v>#REF!</v>
      </c>
      <c r="UF58" s="107" t="e">
        <f t="shared" si="446"/>
        <v>#REF!</v>
      </c>
      <c r="UG58" s="107" t="e">
        <f t="shared" si="446"/>
        <v>#REF!</v>
      </c>
      <c r="UH58" s="107" t="e">
        <f t="shared" si="446"/>
        <v>#REF!</v>
      </c>
      <c r="UI58" s="107" t="e">
        <f t="shared" si="446"/>
        <v>#REF!</v>
      </c>
      <c r="UJ58" s="107" t="e">
        <f t="shared" si="446"/>
        <v>#REF!</v>
      </c>
      <c r="UK58" s="107" t="e">
        <f t="shared" si="446"/>
        <v>#REF!</v>
      </c>
      <c r="UL58" s="107" t="e">
        <f t="shared" si="446"/>
        <v>#REF!</v>
      </c>
      <c r="UM58" s="107" t="e">
        <f t="shared" si="446"/>
        <v>#REF!</v>
      </c>
      <c r="UN58" s="107" t="e">
        <f t="shared" si="446"/>
        <v>#REF!</v>
      </c>
      <c r="UO58" s="107" t="e">
        <f t="shared" si="446"/>
        <v>#REF!</v>
      </c>
      <c r="UP58" s="107" t="e">
        <f t="shared" si="446"/>
        <v>#REF!</v>
      </c>
      <c r="UQ58" s="107" t="e">
        <f>UP58-UP57+IF(UP60="",UP59,UP60)</f>
        <v>#REF!</v>
      </c>
      <c r="UR58" s="107" t="e">
        <f t="shared" ref="UR58:VH58" si="447">UQ58-UQ57+IF(UQ60="",UQ59,UQ60)</f>
        <v>#REF!</v>
      </c>
      <c r="US58" s="107" t="e">
        <f t="shared" si="447"/>
        <v>#REF!</v>
      </c>
      <c r="UT58" s="107" t="e">
        <f t="shared" si="447"/>
        <v>#REF!</v>
      </c>
      <c r="UU58" s="107" t="e">
        <f t="shared" si="447"/>
        <v>#REF!</v>
      </c>
      <c r="UV58" s="107" t="e">
        <f t="shared" si="447"/>
        <v>#REF!</v>
      </c>
      <c r="UW58" s="107" t="e">
        <f t="shared" si="447"/>
        <v>#REF!</v>
      </c>
      <c r="UX58" s="107" t="e">
        <f t="shared" si="447"/>
        <v>#REF!</v>
      </c>
      <c r="UY58" s="107" t="e">
        <f t="shared" si="447"/>
        <v>#REF!</v>
      </c>
      <c r="UZ58" s="107" t="e">
        <f t="shared" si="447"/>
        <v>#REF!</v>
      </c>
      <c r="VA58" s="107" t="e">
        <f t="shared" si="447"/>
        <v>#REF!</v>
      </c>
      <c r="VB58" s="107" t="e">
        <f t="shared" si="447"/>
        <v>#REF!</v>
      </c>
      <c r="VC58" s="107" t="e">
        <f t="shared" si="447"/>
        <v>#REF!</v>
      </c>
      <c r="VD58" s="107" t="e">
        <f t="shared" si="447"/>
        <v>#REF!</v>
      </c>
      <c r="VE58" s="107" t="e">
        <f t="shared" si="447"/>
        <v>#REF!</v>
      </c>
      <c r="VF58" s="107" t="e">
        <f t="shared" si="447"/>
        <v>#REF!</v>
      </c>
      <c r="VG58" s="107" t="e">
        <f t="shared" si="447"/>
        <v>#REF!</v>
      </c>
      <c r="VH58" s="107" t="e">
        <f t="shared" si="447"/>
        <v>#REF!</v>
      </c>
    </row>
    <row r="59" spans="1:580" x14ac:dyDescent="0.25">
      <c r="A59" s="243"/>
      <c r="B59" s="48"/>
      <c r="C59" s="48"/>
      <c r="D59" s="51"/>
      <c r="E59" s="65"/>
      <c r="F59" s="57"/>
      <c r="G59" s="61"/>
      <c r="H59" s="60"/>
      <c r="I59" s="57"/>
      <c r="J59" s="61"/>
      <c r="K59" s="60"/>
      <c r="L59" s="57"/>
      <c r="M59" s="61"/>
      <c r="N59" s="60"/>
      <c r="O59" s="57"/>
      <c r="P59" s="61"/>
      <c r="Q59" s="60"/>
      <c r="R59" s="57"/>
      <c r="S59" s="61"/>
      <c r="T59" s="60"/>
      <c r="U59" s="57"/>
      <c r="V59" s="66"/>
      <c r="W59" s="65"/>
      <c r="X59" s="57"/>
      <c r="Y59" s="61"/>
      <c r="Z59" s="60"/>
      <c r="AA59" s="57"/>
      <c r="AB59" s="61"/>
      <c r="AC59" s="60"/>
      <c r="AD59" s="57"/>
      <c r="AE59" s="61"/>
      <c r="AF59" s="60"/>
      <c r="AG59" s="57"/>
      <c r="AH59" s="61"/>
      <c r="AI59" s="60"/>
      <c r="AJ59" s="57"/>
      <c r="AK59" s="61"/>
      <c r="AL59" s="60"/>
      <c r="AM59" s="57"/>
      <c r="AN59" s="66"/>
      <c r="AO59" s="65"/>
      <c r="AP59" s="57"/>
      <c r="AQ59" s="61"/>
      <c r="AR59" s="60"/>
      <c r="AS59" s="57"/>
      <c r="AT59" s="61"/>
      <c r="AU59" s="60"/>
      <c r="AV59" s="57"/>
      <c r="AW59" s="61"/>
      <c r="AX59" s="60"/>
      <c r="AY59" s="57"/>
      <c r="AZ59" s="61"/>
      <c r="BA59" s="60"/>
      <c r="BB59" s="57"/>
      <c r="BC59" s="61"/>
      <c r="BD59" s="60"/>
      <c r="BE59" s="57"/>
      <c r="BF59" s="66"/>
      <c r="BG59" s="65"/>
      <c r="BH59" s="57"/>
      <c r="BI59" s="61"/>
      <c r="BJ59" s="60"/>
      <c r="BK59" s="57"/>
      <c r="BL59" s="61"/>
      <c r="BM59" s="60"/>
      <c r="BN59" s="57"/>
      <c r="BO59" s="61"/>
      <c r="BP59" s="60"/>
      <c r="BQ59" s="57"/>
      <c r="BR59" s="61"/>
      <c r="BS59" s="60"/>
      <c r="BT59" s="57"/>
      <c r="BU59" s="61"/>
      <c r="BV59" s="60"/>
      <c r="BW59" s="57"/>
      <c r="BX59" s="66"/>
      <c r="BY59" s="65"/>
      <c r="BZ59" s="57"/>
      <c r="CA59" s="61"/>
      <c r="CB59" s="60"/>
      <c r="CC59" s="57"/>
      <c r="CD59" s="61"/>
      <c r="CE59" s="60"/>
      <c r="CF59" s="57"/>
      <c r="CG59" s="61"/>
      <c r="CH59" s="60"/>
      <c r="CI59" s="57"/>
      <c r="CJ59" s="61"/>
      <c r="CK59" s="60"/>
      <c r="CL59" s="57"/>
      <c r="CM59" s="61"/>
      <c r="CN59" s="60"/>
      <c r="CO59" s="57"/>
      <c r="CP59" s="66"/>
      <c r="CQ59" s="65"/>
      <c r="CR59" s="57"/>
      <c r="CS59" s="61"/>
      <c r="CT59" s="60"/>
      <c r="CU59" s="57"/>
      <c r="CV59" s="61"/>
      <c r="CW59" s="60"/>
      <c r="CX59" s="57"/>
      <c r="CY59" s="61"/>
      <c r="CZ59" s="60"/>
      <c r="DA59" s="57"/>
      <c r="DB59" s="61"/>
      <c r="DC59" s="60"/>
      <c r="DD59" s="57"/>
      <c r="DE59" s="61"/>
      <c r="DF59" s="60"/>
      <c r="DG59" s="57"/>
      <c r="DH59" s="66"/>
      <c r="DI59" s="65"/>
      <c r="DJ59" s="57"/>
      <c r="DK59" s="61"/>
      <c r="DL59" s="60"/>
      <c r="DM59" s="57"/>
      <c r="DN59" s="61"/>
      <c r="DO59" s="60"/>
      <c r="DP59" s="57"/>
      <c r="DQ59" s="61"/>
      <c r="DR59" s="60"/>
      <c r="DS59" s="57"/>
      <c r="DT59" s="61"/>
      <c r="DU59" s="60"/>
      <c r="DV59" s="57"/>
      <c r="DW59" s="61"/>
      <c r="DX59" s="60"/>
      <c r="DY59" s="57"/>
      <c r="DZ59" s="66"/>
      <c r="EA59" s="65"/>
      <c r="EB59" s="57"/>
      <c r="EC59" s="61"/>
      <c r="ED59" s="60"/>
      <c r="EE59" s="57"/>
      <c r="EF59" s="61"/>
      <c r="EG59" s="60"/>
      <c r="EH59" s="57"/>
      <c r="EI59" s="61"/>
      <c r="EJ59" s="60"/>
      <c r="EK59" s="57"/>
      <c r="EL59" s="61"/>
      <c r="EM59" s="60"/>
      <c r="EN59" s="57"/>
      <c r="EO59" s="61"/>
      <c r="EP59" s="60"/>
      <c r="EQ59" s="57"/>
      <c r="ER59" s="66"/>
      <c r="ES59" s="65"/>
      <c r="ET59" s="57"/>
      <c r="EU59" s="61"/>
      <c r="EV59" s="60"/>
      <c r="EW59" s="57"/>
      <c r="EX59" s="61"/>
      <c r="EY59" s="60"/>
      <c r="EZ59" s="57"/>
      <c r="FA59" s="61"/>
      <c r="FB59" s="60"/>
      <c r="FC59" s="57"/>
      <c r="FD59" s="61"/>
      <c r="FE59" s="60"/>
      <c r="FF59" s="57"/>
      <c r="FG59" s="61"/>
      <c r="FH59" s="60"/>
      <c r="FI59" s="57"/>
      <c r="FJ59" s="66"/>
      <c r="FK59" s="65"/>
      <c r="FL59" s="57"/>
      <c r="FM59" s="61"/>
      <c r="FN59" s="60"/>
      <c r="FO59" s="57"/>
      <c r="FP59" s="61"/>
      <c r="FQ59" s="60"/>
      <c r="FR59" s="57"/>
      <c r="FS59" s="61"/>
      <c r="FT59" s="60"/>
      <c r="FU59" s="57"/>
      <c r="FV59" s="61"/>
      <c r="FW59" s="60"/>
      <c r="FX59" s="57"/>
      <c r="FY59" s="61"/>
      <c r="FZ59" s="60"/>
      <c r="GA59" s="57"/>
      <c r="GB59" s="66"/>
      <c r="GC59" s="65"/>
      <c r="GD59" s="57"/>
      <c r="GE59" s="61"/>
      <c r="GF59" s="60"/>
      <c r="GG59" s="57"/>
      <c r="GH59" s="61"/>
      <c r="GI59" s="60"/>
      <c r="GJ59" s="57"/>
      <c r="GK59" s="61"/>
      <c r="GL59" s="60"/>
      <c r="GM59" s="57"/>
      <c r="GN59" s="61"/>
      <c r="GO59" s="60"/>
      <c r="GP59" s="57"/>
      <c r="GQ59" s="61"/>
      <c r="GR59" s="60"/>
      <c r="GS59" s="57"/>
      <c r="GT59" s="66"/>
      <c r="GU59" s="65"/>
      <c r="GV59" s="57"/>
      <c r="GW59" s="61"/>
      <c r="GX59" s="60"/>
      <c r="GY59" s="57"/>
      <c r="GZ59" s="61"/>
      <c r="HA59" s="60"/>
      <c r="HB59" s="57"/>
      <c r="HC59" s="61"/>
      <c r="HD59" s="60"/>
      <c r="HE59" s="57"/>
      <c r="HF59" s="61"/>
      <c r="HG59" s="60"/>
      <c r="HH59" s="57"/>
      <c r="HI59" s="61"/>
      <c r="HJ59" s="60"/>
      <c r="HK59" s="57"/>
      <c r="HL59" s="66"/>
      <c r="HM59" s="65"/>
      <c r="HN59" s="57"/>
      <c r="HO59" s="61"/>
      <c r="HP59" s="60"/>
      <c r="HQ59" s="57"/>
      <c r="HR59" s="61"/>
      <c r="HS59" s="60"/>
      <c r="HT59" s="57"/>
      <c r="HU59" s="61"/>
      <c r="HV59" s="60"/>
      <c r="HW59" s="57"/>
      <c r="HX59" s="61"/>
      <c r="HY59" s="60"/>
      <c r="HZ59" s="57"/>
      <c r="IA59" s="61"/>
      <c r="IB59" s="60"/>
      <c r="IC59" s="57"/>
      <c r="ID59" s="66"/>
      <c r="IE59" s="65"/>
      <c r="IF59" s="57"/>
      <c r="IG59" s="61"/>
      <c r="IH59" s="60"/>
      <c r="II59" s="57"/>
      <c r="IJ59" s="61"/>
      <c r="IK59" s="60"/>
      <c r="IL59" s="57"/>
      <c r="IM59" s="61"/>
      <c r="IN59" s="60"/>
      <c r="IO59" s="57"/>
      <c r="IP59" s="61"/>
      <c r="IQ59" s="60"/>
      <c r="IR59" s="57"/>
      <c r="IS59" s="61"/>
      <c r="IT59" s="60"/>
      <c r="IU59" s="57"/>
      <c r="IV59" s="66"/>
      <c r="IW59" s="65"/>
      <c r="IX59" s="57"/>
      <c r="IY59" s="61"/>
      <c r="IZ59" s="60"/>
      <c r="JA59" s="57"/>
      <c r="JB59" s="61"/>
      <c r="JC59" s="60"/>
      <c r="JD59" s="57"/>
      <c r="JE59" s="61"/>
      <c r="JF59" s="60"/>
      <c r="JG59" s="57"/>
      <c r="JH59" s="61"/>
      <c r="JI59" s="60"/>
      <c r="JJ59" s="57"/>
      <c r="JK59" s="61"/>
      <c r="JL59" s="60"/>
      <c r="JM59" s="57"/>
      <c r="JN59" s="66"/>
      <c r="JO59" s="65"/>
      <c r="JP59" s="57"/>
      <c r="JQ59" s="61"/>
      <c r="JR59" s="60"/>
      <c r="JS59" s="57"/>
      <c r="JT59" s="61"/>
      <c r="JU59" s="60"/>
      <c r="JV59" s="57"/>
      <c r="JW59" s="61"/>
      <c r="JX59" s="60"/>
      <c r="JY59" s="57"/>
      <c r="JZ59" s="61"/>
      <c r="KA59" s="60"/>
      <c r="KB59" s="57"/>
      <c r="KC59" s="61"/>
      <c r="KD59" s="60"/>
      <c r="KE59" s="57"/>
      <c r="KF59" s="66"/>
      <c r="KG59" s="65"/>
      <c r="KH59" s="57"/>
      <c r="KI59" s="61"/>
      <c r="KJ59" s="60"/>
      <c r="KK59" s="57"/>
      <c r="KL59" s="61"/>
      <c r="KM59" s="60"/>
      <c r="KN59" s="57"/>
      <c r="KO59" s="61"/>
      <c r="KP59" s="60"/>
      <c r="KQ59" s="57"/>
      <c r="KR59" s="61"/>
      <c r="KS59" s="60"/>
      <c r="KT59" s="57"/>
      <c r="KU59" s="61"/>
      <c r="KV59" s="60"/>
      <c r="KW59" s="57"/>
      <c r="KX59" s="66"/>
      <c r="KY59" s="65"/>
      <c r="KZ59" s="57"/>
      <c r="LA59" s="61"/>
      <c r="LB59" s="60"/>
      <c r="LC59" s="57"/>
      <c r="LD59" s="61"/>
      <c r="LE59" s="60"/>
      <c r="LF59" s="57"/>
      <c r="LG59" s="61"/>
      <c r="LH59" s="60"/>
      <c r="LI59" s="57"/>
      <c r="LJ59" s="61"/>
      <c r="LK59" s="60"/>
      <c r="LL59" s="57"/>
      <c r="LM59" s="61"/>
      <c r="LN59" s="60"/>
      <c r="LO59" s="57"/>
      <c r="LP59" s="66"/>
      <c r="LQ59" s="65"/>
      <c r="LR59" s="57"/>
      <c r="LS59" s="61"/>
      <c r="LT59" s="60"/>
      <c r="LU59" s="57"/>
      <c r="LV59" s="61"/>
      <c r="LW59" s="60"/>
      <c r="LX59" s="57"/>
      <c r="LY59" s="61"/>
      <c r="LZ59" s="60"/>
      <c r="MA59" s="57"/>
      <c r="MB59" s="61"/>
      <c r="MC59" s="60"/>
      <c r="MD59" s="57"/>
      <c r="ME59" s="61"/>
      <c r="MF59" s="60"/>
      <c r="MG59" s="57"/>
      <c r="MH59" s="66"/>
      <c r="MI59" s="65"/>
      <c r="MJ59" s="57"/>
      <c r="MK59" s="61"/>
      <c r="ML59" s="60"/>
      <c r="MM59" s="57"/>
      <c r="MN59" s="61"/>
      <c r="MO59" s="60"/>
      <c r="MP59" s="57"/>
      <c r="MQ59" s="61"/>
      <c r="MR59" s="60"/>
      <c r="MS59" s="57"/>
      <c r="MT59" s="61"/>
      <c r="MU59" s="60"/>
      <c r="MV59" s="57"/>
      <c r="MW59" s="61"/>
      <c r="MX59" s="60"/>
      <c r="MY59" s="57"/>
      <c r="MZ59" s="66"/>
      <c r="NA59" s="65"/>
      <c r="NB59" s="57"/>
      <c r="NC59" s="61"/>
      <c r="ND59" s="60"/>
      <c r="NE59" s="57"/>
      <c r="NF59" s="61"/>
      <c r="NG59" s="60"/>
      <c r="NH59" s="57"/>
      <c r="NI59" s="61"/>
      <c r="NJ59" s="60"/>
      <c r="NK59" s="57"/>
      <c r="NL59" s="61"/>
      <c r="NM59" s="60"/>
      <c r="NN59" s="57"/>
      <c r="NO59" s="61"/>
      <c r="NP59" s="60"/>
      <c r="NQ59" s="57"/>
      <c r="NR59" s="66"/>
      <c r="NS59" s="65"/>
      <c r="NT59" s="57"/>
      <c r="NU59" s="61"/>
      <c r="NV59" s="60"/>
      <c r="NW59" s="57"/>
      <c r="NX59" s="61"/>
      <c r="NY59" s="60"/>
      <c r="NZ59" s="57"/>
      <c r="OA59" s="61"/>
      <c r="OB59" s="60"/>
      <c r="OC59" s="57"/>
      <c r="OD59" s="61"/>
      <c r="OE59" s="60"/>
      <c r="OF59" s="57"/>
      <c r="OG59" s="61"/>
      <c r="OH59" s="60"/>
      <c r="OI59" s="57"/>
      <c r="OJ59" s="66"/>
      <c r="OK59" s="65"/>
      <c r="OL59" s="57"/>
      <c r="OM59" s="61"/>
      <c r="ON59" s="60"/>
      <c r="OO59" s="57"/>
      <c r="OP59" s="61"/>
      <c r="OQ59" s="60"/>
      <c r="OR59" s="57"/>
      <c r="OS59" s="61"/>
      <c r="OT59" s="60"/>
      <c r="OU59" s="57"/>
      <c r="OV59" s="61"/>
      <c r="OW59" s="60"/>
      <c r="OX59" s="57"/>
      <c r="OY59" s="61"/>
      <c r="OZ59" s="60"/>
      <c r="PA59" s="57"/>
      <c r="PB59" s="66"/>
      <c r="PC59" s="65"/>
      <c r="PD59" s="57"/>
      <c r="PE59" s="61"/>
      <c r="PF59" s="60"/>
      <c r="PG59" s="57"/>
      <c r="PH59" s="61"/>
      <c r="PI59" s="60"/>
      <c r="PJ59" s="57"/>
      <c r="PK59" s="61"/>
      <c r="PL59" s="60"/>
      <c r="PM59" s="57"/>
      <c r="PN59" s="61"/>
      <c r="PO59" s="60"/>
      <c r="PP59" s="57"/>
      <c r="PQ59" s="61"/>
      <c r="PR59" s="60"/>
      <c r="PS59" s="57"/>
      <c r="PT59" s="66"/>
      <c r="PU59" s="65"/>
      <c r="PV59" s="57"/>
      <c r="PW59" s="61"/>
      <c r="PX59" s="60"/>
      <c r="PY59" s="57"/>
      <c r="PZ59" s="61"/>
      <c r="QA59" s="60"/>
      <c r="QB59" s="57"/>
      <c r="QC59" s="61"/>
      <c r="QD59" s="60"/>
      <c r="QE59" s="57"/>
      <c r="QF59" s="61"/>
      <c r="QG59" s="60"/>
      <c r="QH59" s="57"/>
      <c r="QI59" s="61"/>
      <c r="QJ59" s="60"/>
      <c r="QK59" s="57"/>
      <c r="QL59" s="66"/>
      <c r="QM59" s="65"/>
      <c r="QN59" s="57"/>
      <c r="QO59" s="61"/>
      <c r="QP59" s="60"/>
      <c r="QQ59" s="57"/>
      <c r="QR59" s="61"/>
      <c r="QS59" s="60"/>
      <c r="QT59" s="57"/>
      <c r="QU59" s="61"/>
      <c r="QV59" s="60"/>
      <c r="QW59" s="57"/>
      <c r="QX59" s="61"/>
      <c r="QY59" s="60"/>
      <c r="QZ59" s="57"/>
      <c r="RA59" s="61"/>
      <c r="RB59" s="60"/>
      <c r="RC59" s="57"/>
      <c r="RD59" s="66"/>
      <c r="RE59" s="65"/>
      <c r="RF59" s="57"/>
      <c r="RG59" s="61"/>
      <c r="RH59" s="60"/>
      <c r="RI59" s="57"/>
      <c r="RJ59" s="61"/>
      <c r="RK59" s="60"/>
      <c r="RL59" s="57"/>
      <c r="RM59" s="61"/>
      <c r="RN59" s="60"/>
      <c r="RO59" s="57"/>
      <c r="RP59" s="61"/>
      <c r="RQ59" s="60"/>
      <c r="RR59" s="57"/>
      <c r="RS59" s="61"/>
      <c r="RT59" s="60"/>
      <c r="RU59" s="57"/>
      <c r="RV59" s="66"/>
      <c r="RW59" s="65"/>
      <c r="RX59" s="57"/>
      <c r="RY59" s="61"/>
      <c r="RZ59" s="60"/>
      <c r="SA59" s="57"/>
      <c r="SB59" s="61"/>
      <c r="SC59" s="60"/>
      <c r="SD59" s="57"/>
      <c r="SE59" s="61"/>
      <c r="SF59" s="60"/>
      <c r="SG59" s="57"/>
      <c r="SH59" s="61"/>
      <c r="SI59" s="60"/>
      <c r="SJ59" s="57"/>
      <c r="SK59" s="61"/>
      <c r="SL59" s="60"/>
      <c r="SM59" s="57"/>
      <c r="SN59" s="66"/>
      <c r="SO59" s="65"/>
      <c r="SP59" s="57"/>
      <c r="SQ59" s="61"/>
      <c r="SR59" s="60"/>
      <c r="SS59" s="57"/>
      <c r="ST59" s="61"/>
      <c r="SU59" s="60"/>
      <c r="SV59" s="57"/>
      <c r="SW59" s="61"/>
      <c r="SX59" s="60"/>
      <c r="SY59" s="57"/>
      <c r="SZ59" s="61"/>
      <c r="TA59" s="60"/>
      <c r="TB59" s="57"/>
      <c r="TC59" s="61"/>
      <c r="TD59" s="60"/>
      <c r="TE59" s="57"/>
      <c r="TF59" s="66"/>
      <c r="TG59" s="65"/>
      <c r="TH59" s="57"/>
      <c r="TI59" s="61"/>
      <c r="TJ59" s="60"/>
      <c r="TK59" s="57"/>
      <c r="TL59" s="61"/>
      <c r="TM59" s="60"/>
      <c r="TN59" s="57"/>
      <c r="TO59" s="61"/>
      <c r="TP59" s="60"/>
      <c r="TQ59" s="57"/>
      <c r="TR59" s="61"/>
      <c r="TS59" s="60"/>
      <c r="TT59" s="57"/>
      <c r="TU59" s="61"/>
      <c r="TV59" s="60"/>
      <c r="TW59" s="57"/>
      <c r="TX59" s="66"/>
      <c r="TY59" s="65"/>
      <c r="TZ59" s="57"/>
      <c r="UA59" s="61"/>
      <c r="UB59" s="60"/>
      <c r="UC59" s="57"/>
      <c r="UD59" s="61"/>
      <c r="UE59" s="60"/>
      <c r="UF59" s="57"/>
      <c r="UG59" s="61"/>
      <c r="UH59" s="60"/>
      <c r="UI59" s="57"/>
      <c r="UJ59" s="61"/>
      <c r="UK59" s="60"/>
      <c r="UL59" s="57"/>
      <c r="UM59" s="61"/>
      <c r="UN59" s="60"/>
      <c r="UO59" s="57"/>
      <c r="UP59" s="66"/>
      <c r="UQ59" s="65"/>
      <c r="UR59" s="57"/>
      <c r="US59" s="61"/>
      <c r="UT59" s="60"/>
      <c r="UU59" s="57"/>
      <c r="UV59" s="61"/>
      <c r="UW59" s="60"/>
      <c r="UX59" s="57"/>
      <c r="UY59" s="61"/>
      <c r="UZ59" s="60"/>
      <c r="VA59" s="57"/>
      <c r="VB59" s="61"/>
      <c r="VC59" s="60"/>
      <c r="VD59" s="57"/>
      <c r="VE59" s="61"/>
      <c r="VF59" s="60"/>
      <c r="VG59" s="57"/>
      <c r="VH59" s="66"/>
    </row>
    <row r="60" spans="1:580" ht="15.75" thickBot="1" x14ac:dyDescent="0.3">
      <c r="A60" s="244"/>
      <c r="B60" s="235" t="s">
        <v>265</v>
      </c>
      <c r="C60" s="235"/>
      <c r="D60" s="47">
        <v>250</v>
      </c>
      <c r="E60" s="80"/>
      <c r="F60" s="29"/>
      <c r="G60" s="30"/>
      <c r="H60" s="28"/>
      <c r="I60" s="29"/>
      <c r="J60" s="30"/>
      <c r="K60" s="28"/>
      <c r="L60" s="29"/>
      <c r="M60" s="30"/>
      <c r="N60" s="28"/>
      <c r="O60" s="29"/>
      <c r="P60" s="30"/>
      <c r="Q60" s="28"/>
      <c r="R60" s="29"/>
      <c r="S60" s="30"/>
      <c r="T60" s="28"/>
      <c r="U60" s="29"/>
      <c r="V60" s="81"/>
      <c r="W60" s="80"/>
      <c r="X60" s="29"/>
      <c r="Y60" s="30"/>
      <c r="Z60" s="28"/>
      <c r="AA60" s="29"/>
      <c r="AB60" s="30"/>
      <c r="AC60" s="28"/>
      <c r="AD60" s="29"/>
      <c r="AE60" s="30"/>
      <c r="AF60" s="28"/>
      <c r="AG60" s="29"/>
      <c r="AH60" s="30"/>
      <c r="AI60" s="28"/>
      <c r="AJ60" s="29"/>
      <c r="AK60" s="30"/>
      <c r="AL60" s="28"/>
      <c r="AM60" s="29"/>
      <c r="AN60" s="81"/>
      <c r="AO60" s="80"/>
      <c r="AP60" s="29"/>
      <c r="AQ60" s="30"/>
      <c r="AR60" s="28"/>
      <c r="AS60" s="29"/>
      <c r="AT60" s="30"/>
      <c r="AU60" s="28"/>
      <c r="AV60" s="29"/>
      <c r="AW60" s="30"/>
      <c r="AX60" s="28"/>
      <c r="AY60" s="29"/>
      <c r="AZ60" s="30"/>
      <c r="BA60" s="28"/>
      <c r="BB60" s="29"/>
      <c r="BC60" s="30"/>
      <c r="BD60" s="28"/>
      <c r="BE60" s="29"/>
      <c r="BF60" s="81"/>
      <c r="BG60" s="80"/>
      <c r="BH60" s="29"/>
      <c r="BI60" s="30"/>
      <c r="BJ60" s="28"/>
      <c r="BK60" s="29"/>
      <c r="BL60" s="30"/>
      <c r="BM60" s="28"/>
      <c r="BN60" s="29"/>
      <c r="BO60" s="30"/>
      <c r="BP60" s="28"/>
      <c r="BQ60" s="29"/>
      <c r="BR60" s="30"/>
      <c r="BS60" s="28"/>
      <c r="BT60" s="29"/>
      <c r="BU60" s="30"/>
      <c r="BV60" s="28"/>
      <c r="BW60" s="29"/>
      <c r="BX60" s="81"/>
      <c r="BY60" s="80"/>
      <c r="BZ60" s="29"/>
      <c r="CA60" s="30"/>
      <c r="CB60" s="28"/>
      <c r="CC60" s="29"/>
      <c r="CD60" s="30"/>
      <c r="CE60" s="28"/>
      <c r="CF60" s="29"/>
      <c r="CG60" s="30"/>
      <c r="CH60" s="28"/>
      <c r="CI60" s="29"/>
      <c r="CJ60" s="30"/>
      <c r="CK60" s="28"/>
      <c r="CL60" s="29"/>
      <c r="CM60" s="30"/>
      <c r="CN60" s="28"/>
      <c r="CO60" s="29"/>
      <c r="CP60" s="81"/>
      <c r="CQ60" s="80"/>
      <c r="CR60" s="29"/>
      <c r="CS60" s="30"/>
      <c r="CT60" s="28"/>
      <c r="CU60" s="29"/>
      <c r="CV60" s="30"/>
      <c r="CW60" s="28"/>
      <c r="CX60" s="29"/>
      <c r="CY60" s="30"/>
      <c r="CZ60" s="28"/>
      <c r="DA60" s="29"/>
      <c r="DB60" s="30"/>
      <c r="DC60" s="28"/>
      <c r="DD60" s="29"/>
      <c r="DE60" s="30"/>
      <c r="DF60" s="28"/>
      <c r="DG60" s="29"/>
      <c r="DH60" s="81"/>
      <c r="DI60" s="80"/>
      <c r="DJ60" s="29"/>
      <c r="DK60" s="30"/>
      <c r="DL60" s="28"/>
      <c r="DM60" s="29"/>
      <c r="DN60" s="30"/>
      <c r="DO60" s="28"/>
      <c r="DP60" s="29"/>
      <c r="DQ60" s="30"/>
      <c r="DR60" s="28"/>
      <c r="DS60" s="29"/>
      <c r="DT60" s="30"/>
      <c r="DU60" s="28"/>
      <c r="DV60" s="29"/>
      <c r="DW60" s="30"/>
      <c r="DX60" s="28"/>
      <c r="DY60" s="29"/>
      <c r="DZ60" s="81"/>
      <c r="EA60" s="80"/>
      <c r="EB60" s="29"/>
      <c r="EC60" s="30"/>
      <c r="ED60" s="28"/>
      <c r="EE60" s="29"/>
      <c r="EF60" s="30"/>
      <c r="EG60" s="28"/>
      <c r="EH60" s="29"/>
      <c r="EI60" s="30"/>
      <c r="EJ60" s="28"/>
      <c r="EK60" s="29"/>
      <c r="EL60" s="30"/>
      <c r="EM60" s="28"/>
      <c r="EN60" s="29"/>
      <c r="EO60" s="30"/>
      <c r="EP60" s="28"/>
      <c r="EQ60" s="29"/>
      <c r="ER60" s="81"/>
      <c r="ES60" s="80"/>
      <c r="ET60" s="29"/>
      <c r="EU60" s="30"/>
      <c r="EV60" s="28"/>
      <c r="EW60" s="29"/>
      <c r="EX60" s="30"/>
      <c r="EY60" s="28"/>
      <c r="EZ60" s="29"/>
      <c r="FA60" s="30"/>
      <c r="FB60" s="28"/>
      <c r="FC60" s="29"/>
      <c r="FD60" s="30"/>
      <c r="FE60" s="28"/>
      <c r="FF60" s="29"/>
      <c r="FG60" s="30"/>
      <c r="FH60" s="28"/>
      <c r="FI60" s="29"/>
      <c r="FJ60" s="81"/>
      <c r="FK60" s="80"/>
      <c r="FL60" s="29"/>
      <c r="FM60" s="30"/>
      <c r="FN60" s="28"/>
      <c r="FO60" s="29"/>
      <c r="FP60" s="30"/>
      <c r="FQ60" s="28"/>
      <c r="FR60" s="29"/>
      <c r="FS60" s="30"/>
      <c r="FT60" s="28"/>
      <c r="FU60" s="29"/>
      <c r="FV60" s="30"/>
      <c r="FW60" s="28"/>
      <c r="FX60" s="29"/>
      <c r="FY60" s="30"/>
      <c r="FZ60" s="28"/>
      <c r="GA60" s="29"/>
      <c r="GB60" s="81"/>
      <c r="GC60" s="80"/>
      <c r="GD60" s="29"/>
      <c r="GE60" s="30"/>
      <c r="GF60" s="28"/>
      <c r="GG60" s="29"/>
      <c r="GH60" s="30"/>
      <c r="GI60" s="28"/>
      <c r="GJ60" s="29"/>
      <c r="GK60" s="30"/>
      <c r="GL60" s="28"/>
      <c r="GM60" s="29"/>
      <c r="GN60" s="30"/>
      <c r="GO60" s="28"/>
      <c r="GP60" s="29"/>
      <c r="GQ60" s="30"/>
      <c r="GR60" s="28"/>
      <c r="GS60" s="29"/>
      <c r="GT60" s="81"/>
      <c r="GU60" s="80"/>
      <c r="GV60" s="29"/>
      <c r="GW60" s="30"/>
      <c r="GX60" s="28"/>
      <c r="GY60" s="29"/>
      <c r="GZ60" s="30"/>
      <c r="HA60" s="28"/>
      <c r="HB60" s="29"/>
      <c r="HC60" s="30"/>
      <c r="HD60" s="28"/>
      <c r="HE60" s="29"/>
      <c r="HF60" s="30"/>
      <c r="HG60" s="28"/>
      <c r="HH60" s="29"/>
      <c r="HI60" s="30"/>
      <c r="HJ60" s="28"/>
      <c r="HK60" s="29"/>
      <c r="HL60" s="81"/>
      <c r="HM60" s="80"/>
      <c r="HN60" s="29"/>
      <c r="HO60" s="30"/>
      <c r="HP60" s="28"/>
      <c r="HQ60" s="29"/>
      <c r="HR60" s="30"/>
      <c r="HS60" s="28"/>
      <c r="HT60" s="29"/>
      <c r="HU60" s="30"/>
      <c r="HV60" s="28"/>
      <c r="HW60" s="29"/>
      <c r="HX60" s="30"/>
      <c r="HY60" s="28"/>
      <c r="HZ60" s="29"/>
      <c r="IA60" s="30"/>
      <c r="IB60" s="28"/>
      <c r="IC60" s="29"/>
      <c r="ID60" s="81"/>
      <c r="IE60" s="80"/>
      <c r="IF60" s="29"/>
      <c r="IG60" s="30"/>
      <c r="IH60" s="28"/>
      <c r="II60" s="29"/>
      <c r="IJ60" s="30"/>
      <c r="IK60" s="28"/>
      <c r="IL60" s="29"/>
      <c r="IM60" s="30"/>
      <c r="IN60" s="28"/>
      <c r="IO60" s="29"/>
      <c r="IP60" s="30"/>
      <c r="IQ60" s="28"/>
      <c r="IR60" s="29"/>
      <c r="IS60" s="30"/>
      <c r="IT60" s="28"/>
      <c r="IU60" s="29"/>
      <c r="IV60" s="81"/>
      <c r="IW60" s="80"/>
      <c r="IX60" s="29"/>
      <c r="IY60" s="30"/>
      <c r="IZ60" s="28"/>
      <c r="JA60" s="29"/>
      <c r="JB60" s="30"/>
      <c r="JC60" s="28"/>
      <c r="JD60" s="29"/>
      <c r="JE60" s="30"/>
      <c r="JF60" s="28"/>
      <c r="JG60" s="29"/>
      <c r="JH60" s="30"/>
      <c r="JI60" s="28"/>
      <c r="JJ60" s="29"/>
      <c r="JK60" s="30"/>
      <c r="JL60" s="28"/>
      <c r="JM60" s="29"/>
      <c r="JN60" s="81"/>
      <c r="JO60" s="80"/>
      <c r="JP60" s="29"/>
      <c r="JQ60" s="30"/>
      <c r="JR60" s="28"/>
      <c r="JS60" s="29"/>
      <c r="JT60" s="30"/>
      <c r="JU60" s="28"/>
      <c r="JV60" s="29"/>
      <c r="JW60" s="30"/>
      <c r="JX60" s="28"/>
      <c r="JY60" s="29"/>
      <c r="JZ60" s="30"/>
      <c r="KA60" s="28"/>
      <c r="KB60" s="29"/>
      <c r="KC60" s="30"/>
      <c r="KD60" s="28"/>
      <c r="KE60" s="29"/>
      <c r="KF60" s="81"/>
      <c r="KG60" s="80"/>
      <c r="KH60" s="29"/>
      <c r="KI60" s="30"/>
      <c r="KJ60" s="28"/>
      <c r="KK60" s="29"/>
      <c r="KL60" s="30"/>
      <c r="KM60" s="28"/>
      <c r="KN60" s="29"/>
      <c r="KO60" s="30"/>
      <c r="KP60" s="28"/>
      <c r="KQ60" s="29"/>
      <c r="KR60" s="30"/>
      <c r="KS60" s="28"/>
      <c r="KT60" s="29"/>
      <c r="KU60" s="30"/>
      <c r="KV60" s="28"/>
      <c r="KW60" s="29"/>
      <c r="KX60" s="81"/>
      <c r="KY60" s="80"/>
      <c r="KZ60" s="29"/>
      <c r="LA60" s="30"/>
      <c r="LB60" s="28"/>
      <c r="LC60" s="29"/>
      <c r="LD60" s="30"/>
      <c r="LE60" s="28"/>
      <c r="LF60" s="29"/>
      <c r="LG60" s="30"/>
      <c r="LH60" s="28"/>
      <c r="LI60" s="29"/>
      <c r="LJ60" s="30"/>
      <c r="LK60" s="28"/>
      <c r="LL60" s="29"/>
      <c r="LM60" s="30"/>
      <c r="LN60" s="28"/>
      <c r="LO60" s="29"/>
      <c r="LP60" s="81"/>
      <c r="LQ60" s="80"/>
      <c r="LR60" s="29"/>
      <c r="LS60" s="30"/>
      <c r="LT60" s="28"/>
      <c r="LU60" s="29"/>
      <c r="LV60" s="30"/>
      <c r="LW60" s="28"/>
      <c r="LX60" s="29"/>
      <c r="LY60" s="30"/>
      <c r="LZ60" s="28"/>
      <c r="MA60" s="29"/>
      <c r="MB60" s="30"/>
      <c r="MC60" s="28"/>
      <c r="MD60" s="29"/>
      <c r="ME60" s="30"/>
      <c r="MF60" s="28"/>
      <c r="MG60" s="29"/>
      <c r="MH60" s="81"/>
      <c r="MI60" s="80"/>
      <c r="MJ60" s="29"/>
      <c r="MK60" s="30"/>
      <c r="ML60" s="28"/>
      <c r="MM60" s="29"/>
      <c r="MN60" s="30"/>
      <c r="MO60" s="28"/>
      <c r="MP60" s="29"/>
      <c r="MQ60" s="30"/>
      <c r="MR60" s="28"/>
      <c r="MS60" s="29"/>
      <c r="MT60" s="30"/>
      <c r="MU60" s="28"/>
      <c r="MV60" s="29"/>
      <c r="MW60" s="30"/>
      <c r="MX60" s="28"/>
      <c r="MY60" s="29"/>
      <c r="MZ60" s="81"/>
      <c r="NA60" s="80"/>
      <c r="NB60" s="29"/>
      <c r="NC60" s="30"/>
      <c r="ND60" s="28"/>
      <c r="NE60" s="29"/>
      <c r="NF60" s="30"/>
      <c r="NG60" s="28"/>
      <c r="NH60" s="29"/>
      <c r="NI60" s="30"/>
      <c r="NJ60" s="28"/>
      <c r="NK60" s="29"/>
      <c r="NL60" s="30"/>
      <c r="NM60" s="28"/>
      <c r="NN60" s="29"/>
      <c r="NO60" s="30"/>
      <c r="NP60" s="28"/>
      <c r="NQ60" s="29"/>
      <c r="NR60" s="81"/>
      <c r="NS60" s="80"/>
      <c r="NT60" s="29"/>
      <c r="NU60" s="30"/>
      <c r="NV60" s="28"/>
      <c r="NW60" s="29"/>
      <c r="NX60" s="30"/>
      <c r="NY60" s="28"/>
      <c r="NZ60" s="29"/>
      <c r="OA60" s="30"/>
      <c r="OB60" s="28"/>
      <c r="OC60" s="29"/>
      <c r="OD60" s="30"/>
      <c r="OE60" s="28"/>
      <c r="OF60" s="29"/>
      <c r="OG60" s="30"/>
      <c r="OH60" s="28"/>
      <c r="OI60" s="29"/>
      <c r="OJ60" s="81"/>
      <c r="OK60" s="80"/>
      <c r="OL60" s="29"/>
      <c r="OM60" s="30"/>
      <c r="ON60" s="28"/>
      <c r="OO60" s="29"/>
      <c r="OP60" s="30"/>
      <c r="OQ60" s="28"/>
      <c r="OR60" s="29"/>
      <c r="OS60" s="30"/>
      <c r="OT60" s="28"/>
      <c r="OU60" s="29"/>
      <c r="OV60" s="30"/>
      <c r="OW60" s="28"/>
      <c r="OX60" s="29"/>
      <c r="OY60" s="30"/>
      <c r="OZ60" s="28"/>
      <c r="PA60" s="29"/>
      <c r="PB60" s="81"/>
      <c r="PC60" s="80"/>
      <c r="PD60" s="29"/>
      <c r="PE60" s="30"/>
      <c r="PF60" s="28"/>
      <c r="PG60" s="29"/>
      <c r="PH60" s="30"/>
      <c r="PI60" s="28"/>
      <c r="PJ60" s="29"/>
      <c r="PK60" s="30"/>
      <c r="PL60" s="28"/>
      <c r="PM60" s="29"/>
      <c r="PN60" s="30"/>
      <c r="PO60" s="28"/>
      <c r="PP60" s="29"/>
      <c r="PQ60" s="30"/>
      <c r="PR60" s="28"/>
      <c r="PS60" s="29"/>
      <c r="PT60" s="81"/>
      <c r="PU60" s="80"/>
      <c r="PV60" s="29"/>
      <c r="PW60" s="30"/>
      <c r="PX60" s="28"/>
      <c r="PY60" s="29"/>
      <c r="PZ60" s="30"/>
      <c r="QA60" s="28"/>
      <c r="QB60" s="29"/>
      <c r="QC60" s="30"/>
      <c r="QD60" s="28"/>
      <c r="QE60" s="29"/>
      <c r="QF60" s="30"/>
      <c r="QG60" s="28"/>
      <c r="QH60" s="29"/>
      <c r="QI60" s="30"/>
      <c r="QJ60" s="28"/>
      <c r="QK60" s="29"/>
      <c r="QL60" s="81"/>
      <c r="QM60" s="80"/>
      <c r="QN60" s="29"/>
      <c r="QO60" s="30"/>
      <c r="QP60" s="28"/>
      <c r="QQ60" s="29"/>
      <c r="QR60" s="30"/>
      <c r="QS60" s="28"/>
      <c r="QT60" s="29"/>
      <c r="QU60" s="30"/>
      <c r="QV60" s="28"/>
      <c r="QW60" s="29"/>
      <c r="QX60" s="30"/>
      <c r="QY60" s="28"/>
      <c r="QZ60" s="29"/>
      <c r="RA60" s="30"/>
      <c r="RB60" s="28"/>
      <c r="RC60" s="29"/>
      <c r="RD60" s="81"/>
      <c r="RE60" s="80"/>
      <c r="RF60" s="29"/>
      <c r="RG60" s="30"/>
      <c r="RH60" s="28"/>
      <c r="RI60" s="29"/>
      <c r="RJ60" s="30"/>
      <c r="RK60" s="28"/>
      <c r="RL60" s="29"/>
      <c r="RM60" s="30"/>
      <c r="RN60" s="28"/>
      <c r="RO60" s="29"/>
      <c r="RP60" s="30"/>
      <c r="RQ60" s="28"/>
      <c r="RR60" s="29"/>
      <c r="RS60" s="30"/>
      <c r="RT60" s="28"/>
      <c r="RU60" s="29"/>
      <c r="RV60" s="81"/>
      <c r="RW60" s="80"/>
      <c r="RX60" s="29"/>
      <c r="RY60" s="30"/>
      <c r="RZ60" s="28"/>
      <c r="SA60" s="29"/>
      <c r="SB60" s="30"/>
      <c r="SC60" s="28"/>
      <c r="SD60" s="29"/>
      <c r="SE60" s="30"/>
      <c r="SF60" s="28"/>
      <c r="SG60" s="29"/>
      <c r="SH60" s="30"/>
      <c r="SI60" s="28"/>
      <c r="SJ60" s="29"/>
      <c r="SK60" s="30"/>
      <c r="SL60" s="28"/>
      <c r="SM60" s="29"/>
      <c r="SN60" s="81"/>
      <c r="SO60" s="80"/>
      <c r="SP60" s="29"/>
      <c r="SQ60" s="30"/>
      <c r="SR60" s="28"/>
      <c r="SS60" s="29"/>
      <c r="ST60" s="30"/>
      <c r="SU60" s="28"/>
      <c r="SV60" s="29"/>
      <c r="SW60" s="30"/>
      <c r="SX60" s="28"/>
      <c r="SY60" s="29"/>
      <c r="SZ60" s="30"/>
      <c r="TA60" s="28"/>
      <c r="TB60" s="29"/>
      <c r="TC60" s="30"/>
      <c r="TD60" s="28"/>
      <c r="TE60" s="29"/>
      <c r="TF60" s="81"/>
      <c r="TG60" s="80"/>
      <c r="TH60" s="29"/>
      <c r="TI60" s="30"/>
      <c r="TJ60" s="28"/>
      <c r="TK60" s="29"/>
      <c r="TL60" s="30"/>
      <c r="TM60" s="28"/>
      <c r="TN60" s="29"/>
      <c r="TO60" s="30"/>
      <c r="TP60" s="28"/>
      <c r="TQ60" s="29"/>
      <c r="TR60" s="30"/>
      <c r="TS60" s="28"/>
      <c r="TT60" s="29"/>
      <c r="TU60" s="30"/>
      <c r="TV60" s="28"/>
      <c r="TW60" s="29"/>
      <c r="TX60" s="81"/>
      <c r="TY60" s="80"/>
      <c r="TZ60" s="29"/>
      <c r="UA60" s="30"/>
      <c r="UB60" s="28"/>
      <c r="UC60" s="29"/>
      <c r="UD60" s="30"/>
      <c r="UE60" s="28"/>
      <c r="UF60" s="29"/>
      <c r="UG60" s="30"/>
      <c r="UH60" s="28"/>
      <c r="UI60" s="29"/>
      <c r="UJ60" s="30"/>
      <c r="UK60" s="28"/>
      <c r="UL60" s="29"/>
      <c r="UM60" s="30"/>
      <c r="UN60" s="28"/>
      <c r="UO60" s="29"/>
      <c r="UP60" s="81"/>
      <c r="UQ60" s="80"/>
      <c r="UR60" s="29"/>
      <c r="US60" s="30"/>
      <c r="UT60" s="28"/>
      <c r="UU60" s="29"/>
      <c r="UV60" s="30"/>
      <c r="UW60" s="28"/>
      <c r="UX60" s="29"/>
      <c r="UY60" s="30"/>
      <c r="UZ60" s="28"/>
      <c r="VA60" s="29"/>
      <c r="VB60" s="30"/>
      <c r="VC60" s="28"/>
      <c r="VD60" s="29"/>
      <c r="VE60" s="30"/>
      <c r="VF60" s="28"/>
      <c r="VG60" s="29"/>
      <c r="VH60" s="81"/>
    </row>
    <row r="61" spans="1:580" ht="15" customHeight="1" x14ac:dyDescent="0.25">
      <c r="A61" s="242" t="s">
        <v>338</v>
      </c>
      <c r="B61" s="49"/>
      <c r="C61" s="45">
        <v>15</v>
      </c>
      <c r="D61" s="46" t="s">
        <v>405</v>
      </c>
      <c r="E61" s="78">
        <f>WELDING!$I$35</f>
        <v>0</v>
      </c>
      <c r="F61" s="56">
        <f>WELDING!$J$35</f>
        <v>0</v>
      </c>
      <c r="G61" s="59">
        <f>WELDING!$K$35</f>
        <v>0</v>
      </c>
      <c r="H61" s="58">
        <f>WELDING!$L$35</f>
        <v>0</v>
      </c>
      <c r="I61" s="56">
        <f>WELDING!$M$35</f>
        <v>0</v>
      </c>
      <c r="J61" s="59">
        <f>WELDING!$N$35</f>
        <v>0</v>
      </c>
      <c r="K61" s="58">
        <f>WELDING!$O$35</f>
        <v>0</v>
      </c>
      <c r="L61" s="56">
        <f>WELDING!$P$35</f>
        <v>0</v>
      </c>
      <c r="M61" s="59">
        <f>WELDING!$Q$35</f>
        <v>0</v>
      </c>
      <c r="N61" s="58">
        <f>WELDING!$R$35</f>
        <v>0</v>
      </c>
      <c r="O61" s="56">
        <f>WELDING!$S$35</f>
        <v>0</v>
      </c>
      <c r="P61" s="59">
        <f>WELDING!$T$35</f>
        <v>0</v>
      </c>
      <c r="Q61" s="58">
        <f>WELDING!$U$35</f>
        <v>0</v>
      </c>
      <c r="R61" s="56">
        <f>WELDING!$V$35</f>
        <v>0</v>
      </c>
      <c r="S61" s="59">
        <f>WELDING!$W$35</f>
        <v>0</v>
      </c>
      <c r="T61" s="58">
        <f>WELDING!$X$35</f>
        <v>0</v>
      </c>
      <c r="U61" s="56">
        <f>WELDING!$Y$35</f>
        <v>0</v>
      </c>
      <c r="V61" s="79">
        <f>WELDING!$Z$35</f>
        <v>0</v>
      </c>
      <c r="W61" s="78" t="e">
        <f>WELDING!#REF!</f>
        <v>#REF!</v>
      </c>
      <c r="X61" s="56" t="e">
        <f>WELDING!#REF!</f>
        <v>#REF!</v>
      </c>
      <c r="Y61" s="59" t="e">
        <f>WELDING!#REF!</f>
        <v>#REF!</v>
      </c>
      <c r="Z61" s="58" t="e">
        <f>WELDING!#REF!</f>
        <v>#REF!</v>
      </c>
      <c r="AA61" s="56" t="e">
        <f>WELDING!#REF!</f>
        <v>#REF!</v>
      </c>
      <c r="AB61" s="59" t="e">
        <f>WELDING!#REF!</f>
        <v>#REF!</v>
      </c>
      <c r="AC61" s="58" t="e">
        <f>WELDING!#REF!</f>
        <v>#REF!</v>
      </c>
      <c r="AD61" s="56" t="e">
        <f>WELDING!#REF!</f>
        <v>#REF!</v>
      </c>
      <c r="AE61" s="59" t="e">
        <f>WELDING!#REF!</f>
        <v>#REF!</v>
      </c>
      <c r="AF61" s="58" t="e">
        <f>WELDING!#REF!</f>
        <v>#REF!</v>
      </c>
      <c r="AG61" s="56" t="e">
        <f>WELDING!#REF!</f>
        <v>#REF!</v>
      </c>
      <c r="AH61" s="59" t="e">
        <f>WELDING!#REF!</f>
        <v>#REF!</v>
      </c>
      <c r="AI61" s="58" t="e">
        <f>WELDING!#REF!</f>
        <v>#REF!</v>
      </c>
      <c r="AJ61" s="56" t="e">
        <f>WELDING!#REF!</f>
        <v>#REF!</v>
      </c>
      <c r="AK61" s="59" t="e">
        <f>WELDING!#REF!</f>
        <v>#REF!</v>
      </c>
      <c r="AL61" s="58" t="e">
        <f>WELDING!#REF!</f>
        <v>#REF!</v>
      </c>
      <c r="AM61" s="56" t="e">
        <f>WELDING!#REF!</f>
        <v>#REF!</v>
      </c>
      <c r="AN61" s="79" t="e">
        <f>WELDING!#REF!</f>
        <v>#REF!</v>
      </c>
      <c r="AO61" s="78" t="e">
        <f>WELDING!#REF!</f>
        <v>#REF!</v>
      </c>
      <c r="AP61" s="56" t="e">
        <f>WELDING!#REF!</f>
        <v>#REF!</v>
      </c>
      <c r="AQ61" s="59" t="e">
        <f>WELDING!#REF!</f>
        <v>#REF!</v>
      </c>
      <c r="AR61" s="58" t="e">
        <f>WELDING!#REF!</f>
        <v>#REF!</v>
      </c>
      <c r="AS61" s="56" t="e">
        <f>WELDING!#REF!</f>
        <v>#REF!</v>
      </c>
      <c r="AT61" s="59" t="e">
        <f>WELDING!#REF!</f>
        <v>#REF!</v>
      </c>
      <c r="AU61" s="58" t="e">
        <f>WELDING!#REF!</f>
        <v>#REF!</v>
      </c>
      <c r="AV61" s="56" t="e">
        <f>WELDING!#REF!</f>
        <v>#REF!</v>
      </c>
      <c r="AW61" s="59" t="e">
        <f>WELDING!#REF!</f>
        <v>#REF!</v>
      </c>
      <c r="AX61" s="58" t="e">
        <f>WELDING!#REF!</f>
        <v>#REF!</v>
      </c>
      <c r="AY61" s="56" t="e">
        <f>WELDING!#REF!</f>
        <v>#REF!</v>
      </c>
      <c r="AZ61" s="59" t="e">
        <f>WELDING!#REF!</f>
        <v>#REF!</v>
      </c>
      <c r="BA61" s="58" t="e">
        <f>WELDING!#REF!</f>
        <v>#REF!</v>
      </c>
      <c r="BB61" s="56" t="e">
        <f>WELDING!#REF!</f>
        <v>#REF!</v>
      </c>
      <c r="BC61" s="59" t="e">
        <f>WELDING!#REF!</f>
        <v>#REF!</v>
      </c>
      <c r="BD61" s="58" t="e">
        <f>WELDING!#REF!</f>
        <v>#REF!</v>
      </c>
      <c r="BE61" s="56" t="e">
        <f>WELDING!#REF!</f>
        <v>#REF!</v>
      </c>
      <c r="BF61" s="79" t="e">
        <f>WELDING!#REF!</f>
        <v>#REF!</v>
      </c>
      <c r="BG61" s="78" t="e">
        <f>WELDING!#REF!</f>
        <v>#REF!</v>
      </c>
      <c r="BH61" s="56" t="e">
        <f>WELDING!#REF!</f>
        <v>#REF!</v>
      </c>
      <c r="BI61" s="59" t="e">
        <f>WELDING!#REF!</f>
        <v>#REF!</v>
      </c>
      <c r="BJ61" s="58" t="e">
        <f>WELDING!#REF!</f>
        <v>#REF!</v>
      </c>
      <c r="BK61" s="56" t="e">
        <f>WELDING!#REF!</f>
        <v>#REF!</v>
      </c>
      <c r="BL61" s="59" t="e">
        <f>WELDING!#REF!</f>
        <v>#REF!</v>
      </c>
      <c r="BM61" s="58" t="e">
        <f>WELDING!#REF!</f>
        <v>#REF!</v>
      </c>
      <c r="BN61" s="56" t="e">
        <f>WELDING!#REF!</f>
        <v>#REF!</v>
      </c>
      <c r="BO61" s="59" t="e">
        <f>WELDING!#REF!</f>
        <v>#REF!</v>
      </c>
      <c r="BP61" s="58" t="e">
        <f>WELDING!#REF!</f>
        <v>#REF!</v>
      </c>
      <c r="BQ61" s="56" t="e">
        <f>WELDING!#REF!</f>
        <v>#REF!</v>
      </c>
      <c r="BR61" s="59" t="e">
        <f>WELDING!#REF!</f>
        <v>#REF!</v>
      </c>
      <c r="BS61" s="58" t="e">
        <f>WELDING!#REF!</f>
        <v>#REF!</v>
      </c>
      <c r="BT61" s="56" t="e">
        <f>WELDING!#REF!</f>
        <v>#REF!</v>
      </c>
      <c r="BU61" s="59" t="e">
        <f>WELDING!#REF!</f>
        <v>#REF!</v>
      </c>
      <c r="BV61" s="58" t="e">
        <f>WELDING!#REF!</f>
        <v>#REF!</v>
      </c>
      <c r="BW61" s="56" t="e">
        <f>WELDING!#REF!</f>
        <v>#REF!</v>
      </c>
      <c r="BX61" s="79" t="e">
        <f>WELDING!#REF!</f>
        <v>#REF!</v>
      </c>
      <c r="BY61" s="78" t="e">
        <f>WELDING!#REF!</f>
        <v>#REF!</v>
      </c>
      <c r="BZ61" s="56" t="e">
        <f>WELDING!#REF!</f>
        <v>#REF!</v>
      </c>
      <c r="CA61" s="59" t="e">
        <f>WELDING!#REF!</f>
        <v>#REF!</v>
      </c>
      <c r="CB61" s="58" t="e">
        <f>WELDING!#REF!</f>
        <v>#REF!</v>
      </c>
      <c r="CC61" s="56" t="e">
        <f>WELDING!#REF!</f>
        <v>#REF!</v>
      </c>
      <c r="CD61" s="59" t="e">
        <f>WELDING!#REF!</f>
        <v>#REF!</v>
      </c>
      <c r="CE61" s="58" t="e">
        <f>WELDING!#REF!</f>
        <v>#REF!</v>
      </c>
      <c r="CF61" s="56" t="e">
        <f>WELDING!#REF!</f>
        <v>#REF!</v>
      </c>
      <c r="CG61" s="59" t="e">
        <f>WELDING!#REF!</f>
        <v>#REF!</v>
      </c>
      <c r="CH61" s="58" t="e">
        <f>WELDING!#REF!</f>
        <v>#REF!</v>
      </c>
      <c r="CI61" s="56" t="e">
        <f>WELDING!#REF!</f>
        <v>#REF!</v>
      </c>
      <c r="CJ61" s="59" t="e">
        <f>WELDING!#REF!</f>
        <v>#REF!</v>
      </c>
      <c r="CK61" s="58" t="e">
        <f>WELDING!#REF!</f>
        <v>#REF!</v>
      </c>
      <c r="CL61" s="56" t="e">
        <f>WELDING!#REF!</f>
        <v>#REF!</v>
      </c>
      <c r="CM61" s="59" t="e">
        <f>WELDING!#REF!</f>
        <v>#REF!</v>
      </c>
      <c r="CN61" s="58" t="e">
        <f>WELDING!#REF!</f>
        <v>#REF!</v>
      </c>
      <c r="CO61" s="56" t="e">
        <f>WELDING!#REF!</f>
        <v>#REF!</v>
      </c>
      <c r="CP61" s="79" t="e">
        <f>WELDING!#REF!</f>
        <v>#REF!</v>
      </c>
      <c r="CQ61" s="78" t="e">
        <f>WELDING!#REF!</f>
        <v>#REF!</v>
      </c>
      <c r="CR61" s="56" t="e">
        <f>WELDING!#REF!</f>
        <v>#REF!</v>
      </c>
      <c r="CS61" s="59" t="e">
        <f>WELDING!#REF!</f>
        <v>#REF!</v>
      </c>
      <c r="CT61" s="58" t="e">
        <f>WELDING!#REF!</f>
        <v>#REF!</v>
      </c>
      <c r="CU61" s="56" t="e">
        <f>WELDING!#REF!</f>
        <v>#REF!</v>
      </c>
      <c r="CV61" s="59" t="e">
        <f>WELDING!#REF!</f>
        <v>#REF!</v>
      </c>
      <c r="CW61" s="58" t="e">
        <f>WELDING!#REF!</f>
        <v>#REF!</v>
      </c>
      <c r="CX61" s="56" t="e">
        <f>WELDING!#REF!</f>
        <v>#REF!</v>
      </c>
      <c r="CY61" s="59" t="e">
        <f>WELDING!#REF!</f>
        <v>#REF!</v>
      </c>
      <c r="CZ61" s="58" t="e">
        <f>WELDING!#REF!</f>
        <v>#REF!</v>
      </c>
      <c r="DA61" s="56" t="e">
        <f>WELDING!#REF!</f>
        <v>#REF!</v>
      </c>
      <c r="DB61" s="59" t="e">
        <f>WELDING!#REF!</f>
        <v>#REF!</v>
      </c>
      <c r="DC61" s="58" t="e">
        <f>WELDING!#REF!</f>
        <v>#REF!</v>
      </c>
      <c r="DD61" s="56" t="e">
        <f>WELDING!#REF!</f>
        <v>#REF!</v>
      </c>
      <c r="DE61" s="59" t="e">
        <f>WELDING!#REF!</f>
        <v>#REF!</v>
      </c>
      <c r="DF61" s="58" t="e">
        <f>WELDING!#REF!</f>
        <v>#REF!</v>
      </c>
      <c r="DG61" s="56" t="e">
        <f>WELDING!#REF!</f>
        <v>#REF!</v>
      </c>
      <c r="DH61" s="79" t="e">
        <f>WELDING!#REF!</f>
        <v>#REF!</v>
      </c>
      <c r="DI61" s="78" t="e">
        <f>WELDING!#REF!</f>
        <v>#REF!</v>
      </c>
      <c r="DJ61" s="56" t="e">
        <f>WELDING!#REF!</f>
        <v>#REF!</v>
      </c>
      <c r="DK61" s="59" t="e">
        <f>WELDING!#REF!</f>
        <v>#REF!</v>
      </c>
      <c r="DL61" s="58" t="e">
        <f>WELDING!#REF!</f>
        <v>#REF!</v>
      </c>
      <c r="DM61" s="56" t="e">
        <f>WELDING!#REF!</f>
        <v>#REF!</v>
      </c>
      <c r="DN61" s="59" t="e">
        <f>WELDING!#REF!</f>
        <v>#REF!</v>
      </c>
      <c r="DO61" s="58" t="e">
        <f>WELDING!#REF!</f>
        <v>#REF!</v>
      </c>
      <c r="DP61" s="56" t="e">
        <f>WELDING!#REF!</f>
        <v>#REF!</v>
      </c>
      <c r="DQ61" s="59" t="e">
        <f>WELDING!#REF!</f>
        <v>#REF!</v>
      </c>
      <c r="DR61" s="58" t="e">
        <f>WELDING!#REF!</f>
        <v>#REF!</v>
      </c>
      <c r="DS61" s="56" t="e">
        <f>WELDING!#REF!</f>
        <v>#REF!</v>
      </c>
      <c r="DT61" s="59" t="e">
        <f>WELDING!#REF!</f>
        <v>#REF!</v>
      </c>
      <c r="DU61" s="58" t="e">
        <f>WELDING!#REF!</f>
        <v>#REF!</v>
      </c>
      <c r="DV61" s="56" t="e">
        <f>WELDING!#REF!</f>
        <v>#REF!</v>
      </c>
      <c r="DW61" s="59" t="e">
        <f>WELDING!#REF!</f>
        <v>#REF!</v>
      </c>
      <c r="DX61" s="58" t="e">
        <f>WELDING!#REF!</f>
        <v>#REF!</v>
      </c>
      <c r="DY61" s="56" t="e">
        <f>WELDING!#REF!</f>
        <v>#REF!</v>
      </c>
      <c r="DZ61" s="79" t="e">
        <f>WELDING!#REF!</f>
        <v>#REF!</v>
      </c>
      <c r="EA61" s="78" t="e">
        <f>WELDING!#REF!</f>
        <v>#REF!</v>
      </c>
      <c r="EB61" s="56" t="e">
        <f>WELDING!#REF!</f>
        <v>#REF!</v>
      </c>
      <c r="EC61" s="59" t="e">
        <f>WELDING!#REF!</f>
        <v>#REF!</v>
      </c>
      <c r="ED61" s="58" t="e">
        <f>WELDING!#REF!</f>
        <v>#REF!</v>
      </c>
      <c r="EE61" s="56" t="e">
        <f>WELDING!#REF!</f>
        <v>#REF!</v>
      </c>
      <c r="EF61" s="59" t="e">
        <f>WELDING!#REF!</f>
        <v>#REF!</v>
      </c>
      <c r="EG61" s="58" t="e">
        <f>WELDING!#REF!</f>
        <v>#REF!</v>
      </c>
      <c r="EH61" s="56" t="e">
        <f>WELDING!#REF!</f>
        <v>#REF!</v>
      </c>
      <c r="EI61" s="59" t="e">
        <f>WELDING!#REF!</f>
        <v>#REF!</v>
      </c>
      <c r="EJ61" s="58" t="e">
        <f>WELDING!#REF!</f>
        <v>#REF!</v>
      </c>
      <c r="EK61" s="56" t="e">
        <f>WELDING!#REF!</f>
        <v>#REF!</v>
      </c>
      <c r="EL61" s="59" t="e">
        <f>WELDING!#REF!</f>
        <v>#REF!</v>
      </c>
      <c r="EM61" s="58" t="e">
        <f>WELDING!#REF!</f>
        <v>#REF!</v>
      </c>
      <c r="EN61" s="56" t="e">
        <f>WELDING!#REF!</f>
        <v>#REF!</v>
      </c>
      <c r="EO61" s="59" t="e">
        <f>WELDING!#REF!</f>
        <v>#REF!</v>
      </c>
      <c r="EP61" s="58" t="e">
        <f>WELDING!#REF!</f>
        <v>#REF!</v>
      </c>
      <c r="EQ61" s="56" t="e">
        <f>WELDING!#REF!</f>
        <v>#REF!</v>
      </c>
      <c r="ER61" s="79" t="e">
        <f>WELDING!#REF!</f>
        <v>#REF!</v>
      </c>
      <c r="ES61" s="78" t="e">
        <f>WELDING!#REF!</f>
        <v>#REF!</v>
      </c>
      <c r="ET61" s="56" t="e">
        <f>WELDING!#REF!</f>
        <v>#REF!</v>
      </c>
      <c r="EU61" s="59" t="e">
        <f>WELDING!#REF!</f>
        <v>#REF!</v>
      </c>
      <c r="EV61" s="58" t="e">
        <f>WELDING!#REF!</f>
        <v>#REF!</v>
      </c>
      <c r="EW61" s="56" t="e">
        <f>WELDING!#REF!</f>
        <v>#REF!</v>
      </c>
      <c r="EX61" s="59" t="e">
        <f>WELDING!#REF!</f>
        <v>#REF!</v>
      </c>
      <c r="EY61" s="58" t="e">
        <f>WELDING!#REF!</f>
        <v>#REF!</v>
      </c>
      <c r="EZ61" s="56" t="e">
        <f>WELDING!#REF!</f>
        <v>#REF!</v>
      </c>
      <c r="FA61" s="59" t="e">
        <f>WELDING!#REF!</f>
        <v>#REF!</v>
      </c>
      <c r="FB61" s="58" t="e">
        <f>WELDING!#REF!</f>
        <v>#REF!</v>
      </c>
      <c r="FC61" s="56" t="e">
        <f>WELDING!#REF!</f>
        <v>#REF!</v>
      </c>
      <c r="FD61" s="59" t="e">
        <f>WELDING!#REF!</f>
        <v>#REF!</v>
      </c>
      <c r="FE61" s="58" t="e">
        <f>WELDING!#REF!</f>
        <v>#REF!</v>
      </c>
      <c r="FF61" s="56" t="e">
        <f>WELDING!#REF!</f>
        <v>#REF!</v>
      </c>
      <c r="FG61" s="59" t="e">
        <f>WELDING!#REF!</f>
        <v>#REF!</v>
      </c>
      <c r="FH61" s="58" t="e">
        <f>WELDING!#REF!</f>
        <v>#REF!</v>
      </c>
      <c r="FI61" s="56" t="e">
        <f>WELDING!#REF!</f>
        <v>#REF!</v>
      </c>
      <c r="FJ61" s="79" t="e">
        <f>WELDING!#REF!</f>
        <v>#REF!</v>
      </c>
      <c r="FK61" s="78" t="e">
        <f>WELDING!#REF!</f>
        <v>#REF!</v>
      </c>
      <c r="FL61" s="56" t="e">
        <f>WELDING!#REF!</f>
        <v>#REF!</v>
      </c>
      <c r="FM61" s="59" t="e">
        <f>WELDING!#REF!</f>
        <v>#REF!</v>
      </c>
      <c r="FN61" s="58" t="e">
        <f>WELDING!#REF!</f>
        <v>#REF!</v>
      </c>
      <c r="FO61" s="56" t="e">
        <f>WELDING!#REF!</f>
        <v>#REF!</v>
      </c>
      <c r="FP61" s="59" t="e">
        <f>WELDING!#REF!</f>
        <v>#REF!</v>
      </c>
      <c r="FQ61" s="58" t="e">
        <f>WELDING!#REF!</f>
        <v>#REF!</v>
      </c>
      <c r="FR61" s="56" t="e">
        <f>WELDING!#REF!</f>
        <v>#REF!</v>
      </c>
      <c r="FS61" s="59" t="e">
        <f>WELDING!#REF!</f>
        <v>#REF!</v>
      </c>
      <c r="FT61" s="58" t="e">
        <f>WELDING!#REF!</f>
        <v>#REF!</v>
      </c>
      <c r="FU61" s="56" t="e">
        <f>WELDING!#REF!</f>
        <v>#REF!</v>
      </c>
      <c r="FV61" s="59" t="e">
        <f>WELDING!#REF!</f>
        <v>#REF!</v>
      </c>
      <c r="FW61" s="58" t="e">
        <f>WELDING!#REF!</f>
        <v>#REF!</v>
      </c>
      <c r="FX61" s="56" t="e">
        <f>WELDING!#REF!</f>
        <v>#REF!</v>
      </c>
      <c r="FY61" s="59" t="e">
        <f>WELDING!#REF!</f>
        <v>#REF!</v>
      </c>
      <c r="FZ61" s="58" t="e">
        <f>WELDING!#REF!</f>
        <v>#REF!</v>
      </c>
      <c r="GA61" s="56" t="e">
        <f>WELDING!#REF!</f>
        <v>#REF!</v>
      </c>
      <c r="GB61" s="79" t="e">
        <f>WELDING!#REF!</f>
        <v>#REF!</v>
      </c>
      <c r="GC61" s="78" t="e">
        <f>WELDING!#REF!</f>
        <v>#REF!</v>
      </c>
      <c r="GD61" s="56" t="e">
        <f>WELDING!#REF!</f>
        <v>#REF!</v>
      </c>
      <c r="GE61" s="59" t="e">
        <f>WELDING!#REF!</f>
        <v>#REF!</v>
      </c>
      <c r="GF61" s="58" t="e">
        <f>WELDING!#REF!</f>
        <v>#REF!</v>
      </c>
      <c r="GG61" s="56" t="e">
        <f>WELDING!#REF!</f>
        <v>#REF!</v>
      </c>
      <c r="GH61" s="59" t="e">
        <f>WELDING!#REF!</f>
        <v>#REF!</v>
      </c>
      <c r="GI61" s="58" t="e">
        <f>WELDING!#REF!</f>
        <v>#REF!</v>
      </c>
      <c r="GJ61" s="56" t="e">
        <f>WELDING!#REF!</f>
        <v>#REF!</v>
      </c>
      <c r="GK61" s="59" t="e">
        <f>WELDING!#REF!</f>
        <v>#REF!</v>
      </c>
      <c r="GL61" s="58" t="e">
        <f>WELDING!#REF!</f>
        <v>#REF!</v>
      </c>
      <c r="GM61" s="56" t="e">
        <f>WELDING!#REF!</f>
        <v>#REF!</v>
      </c>
      <c r="GN61" s="59" t="e">
        <f>WELDING!#REF!</f>
        <v>#REF!</v>
      </c>
      <c r="GO61" s="58" t="e">
        <f>WELDING!#REF!</f>
        <v>#REF!</v>
      </c>
      <c r="GP61" s="56" t="e">
        <f>WELDING!#REF!</f>
        <v>#REF!</v>
      </c>
      <c r="GQ61" s="59" t="e">
        <f>WELDING!#REF!</f>
        <v>#REF!</v>
      </c>
      <c r="GR61" s="58" t="e">
        <f>WELDING!#REF!</f>
        <v>#REF!</v>
      </c>
      <c r="GS61" s="56" t="e">
        <f>WELDING!#REF!</f>
        <v>#REF!</v>
      </c>
      <c r="GT61" s="79" t="e">
        <f>WELDING!#REF!</f>
        <v>#REF!</v>
      </c>
      <c r="GU61" s="78" t="e">
        <f>WELDING!#REF!</f>
        <v>#REF!</v>
      </c>
      <c r="GV61" s="56" t="e">
        <f>WELDING!#REF!</f>
        <v>#REF!</v>
      </c>
      <c r="GW61" s="59" t="e">
        <f>WELDING!#REF!</f>
        <v>#REF!</v>
      </c>
      <c r="GX61" s="58" t="e">
        <f>WELDING!#REF!</f>
        <v>#REF!</v>
      </c>
      <c r="GY61" s="56" t="e">
        <f>WELDING!#REF!</f>
        <v>#REF!</v>
      </c>
      <c r="GZ61" s="59" t="e">
        <f>WELDING!#REF!</f>
        <v>#REF!</v>
      </c>
      <c r="HA61" s="58" t="e">
        <f>WELDING!#REF!</f>
        <v>#REF!</v>
      </c>
      <c r="HB61" s="56" t="e">
        <f>WELDING!#REF!</f>
        <v>#REF!</v>
      </c>
      <c r="HC61" s="59" t="e">
        <f>WELDING!#REF!</f>
        <v>#REF!</v>
      </c>
      <c r="HD61" s="58" t="e">
        <f>WELDING!#REF!</f>
        <v>#REF!</v>
      </c>
      <c r="HE61" s="56" t="e">
        <f>WELDING!#REF!</f>
        <v>#REF!</v>
      </c>
      <c r="HF61" s="59" t="e">
        <f>WELDING!#REF!</f>
        <v>#REF!</v>
      </c>
      <c r="HG61" s="58" t="e">
        <f>WELDING!#REF!</f>
        <v>#REF!</v>
      </c>
      <c r="HH61" s="56" t="e">
        <f>WELDING!#REF!</f>
        <v>#REF!</v>
      </c>
      <c r="HI61" s="59" t="e">
        <f>WELDING!#REF!</f>
        <v>#REF!</v>
      </c>
      <c r="HJ61" s="58" t="e">
        <f>WELDING!#REF!</f>
        <v>#REF!</v>
      </c>
      <c r="HK61" s="56" t="e">
        <f>WELDING!#REF!</f>
        <v>#REF!</v>
      </c>
      <c r="HL61" s="79" t="e">
        <f>WELDING!#REF!</f>
        <v>#REF!</v>
      </c>
      <c r="HM61" s="78" t="e">
        <f>WELDING!#REF!</f>
        <v>#REF!</v>
      </c>
      <c r="HN61" s="56" t="e">
        <f>WELDING!#REF!</f>
        <v>#REF!</v>
      </c>
      <c r="HO61" s="59" t="e">
        <f>WELDING!#REF!</f>
        <v>#REF!</v>
      </c>
      <c r="HP61" s="58" t="e">
        <f>WELDING!#REF!</f>
        <v>#REF!</v>
      </c>
      <c r="HQ61" s="56" t="e">
        <f>WELDING!#REF!</f>
        <v>#REF!</v>
      </c>
      <c r="HR61" s="59" t="e">
        <f>WELDING!#REF!</f>
        <v>#REF!</v>
      </c>
      <c r="HS61" s="58" t="e">
        <f>WELDING!#REF!</f>
        <v>#REF!</v>
      </c>
      <c r="HT61" s="56" t="e">
        <f>WELDING!#REF!</f>
        <v>#REF!</v>
      </c>
      <c r="HU61" s="59" t="e">
        <f>WELDING!#REF!</f>
        <v>#REF!</v>
      </c>
      <c r="HV61" s="58" t="e">
        <f>WELDING!#REF!</f>
        <v>#REF!</v>
      </c>
      <c r="HW61" s="56" t="e">
        <f>WELDING!#REF!</f>
        <v>#REF!</v>
      </c>
      <c r="HX61" s="59" t="e">
        <f>WELDING!#REF!</f>
        <v>#REF!</v>
      </c>
      <c r="HY61" s="58" t="e">
        <f>WELDING!#REF!</f>
        <v>#REF!</v>
      </c>
      <c r="HZ61" s="56" t="e">
        <f>WELDING!#REF!</f>
        <v>#REF!</v>
      </c>
      <c r="IA61" s="59" t="e">
        <f>WELDING!#REF!</f>
        <v>#REF!</v>
      </c>
      <c r="IB61" s="58" t="e">
        <f>WELDING!#REF!</f>
        <v>#REF!</v>
      </c>
      <c r="IC61" s="56" t="e">
        <f>WELDING!#REF!</f>
        <v>#REF!</v>
      </c>
      <c r="ID61" s="79" t="e">
        <f>WELDING!#REF!</f>
        <v>#REF!</v>
      </c>
      <c r="IE61" s="78" t="e">
        <f>WELDING!#REF!</f>
        <v>#REF!</v>
      </c>
      <c r="IF61" s="56" t="e">
        <f>WELDING!#REF!</f>
        <v>#REF!</v>
      </c>
      <c r="IG61" s="59" t="e">
        <f>WELDING!#REF!</f>
        <v>#REF!</v>
      </c>
      <c r="IH61" s="58" t="e">
        <f>WELDING!#REF!</f>
        <v>#REF!</v>
      </c>
      <c r="II61" s="56" t="e">
        <f>WELDING!#REF!</f>
        <v>#REF!</v>
      </c>
      <c r="IJ61" s="59" t="e">
        <f>WELDING!#REF!</f>
        <v>#REF!</v>
      </c>
      <c r="IK61" s="58" t="e">
        <f>WELDING!#REF!</f>
        <v>#REF!</v>
      </c>
      <c r="IL61" s="56" t="e">
        <f>WELDING!#REF!</f>
        <v>#REF!</v>
      </c>
      <c r="IM61" s="59" t="e">
        <f>WELDING!#REF!</f>
        <v>#REF!</v>
      </c>
      <c r="IN61" s="58" t="e">
        <f>WELDING!#REF!</f>
        <v>#REF!</v>
      </c>
      <c r="IO61" s="56" t="e">
        <f>WELDING!#REF!</f>
        <v>#REF!</v>
      </c>
      <c r="IP61" s="59" t="e">
        <f>WELDING!#REF!</f>
        <v>#REF!</v>
      </c>
      <c r="IQ61" s="58" t="e">
        <f>WELDING!#REF!</f>
        <v>#REF!</v>
      </c>
      <c r="IR61" s="56" t="e">
        <f>WELDING!#REF!</f>
        <v>#REF!</v>
      </c>
      <c r="IS61" s="59" t="e">
        <f>WELDING!#REF!</f>
        <v>#REF!</v>
      </c>
      <c r="IT61" s="58" t="e">
        <f>WELDING!#REF!</f>
        <v>#REF!</v>
      </c>
      <c r="IU61" s="56" t="e">
        <f>WELDING!#REF!</f>
        <v>#REF!</v>
      </c>
      <c r="IV61" s="79" t="e">
        <f>WELDING!#REF!</f>
        <v>#REF!</v>
      </c>
      <c r="IW61" s="78" t="e">
        <f>WELDING!#REF!</f>
        <v>#REF!</v>
      </c>
      <c r="IX61" s="56" t="e">
        <f>WELDING!#REF!</f>
        <v>#REF!</v>
      </c>
      <c r="IY61" s="59" t="e">
        <f>WELDING!#REF!</f>
        <v>#REF!</v>
      </c>
      <c r="IZ61" s="58" t="e">
        <f>WELDING!#REF!</f>
        <v>#REF!</v>
      </c>
      <c r="JA61" s="56" t="e">
        <f>WELDING!#REF!</f>
        <v>#REF!</v>
      </c>
      <c r="JB61" s="59" t="e">
        <f>WELDING!#REF!</f>
        <v>#REF!</v>
      </c>
      <c r="JC61" s="58" t="e">
        <f>WELDING!#REF!</f>
        <v>#REF!</v>
      </c>
      <c r="JD61" s="56" t="e">
        <f>WELDING!#REF!</f>
        <v>#REF!</v>
      </c>
      <c r="JE61" s="59" t="e">
        <f>WELDING!#REF!</f>
        <v>#REF!</v>
      </c>
      <c r="JF61" s="58" t="e">
        <f>WELDING!#REF!</f>
        <v>#REF!</v>
      </c>
      <c r="JG61" s="56" t="e">
        <f>WELDING!#REF!</f>
        <v>#REF!</v>
      </c>
      <c r="JH61" s="59" t="e">
        <f>WELDING!#REF!</f>
        <v>#REF!</v>
      </c>
      <c r="JI61" s="58" t="e">
        <f>WELDING!#REF!</f>
        <v>#REF!</v>
      </c>
      <c r="JJ61" s="56" t="e">
        <f>WELDING!#REF!</f>
        <v>#REF!</v>
      </c>
      <c r="JK61" s="59" t="e">
        <f>WELDING!#REF!</f>
        <v>#REF!</v>
      </c>
      <c r="JL61" s="58" t="e">
        <f>WELDING!#REF!</f>
        <v>#REF!</v>
      </c>
      <c r="JM61" s="56" t="e">
        <f>WELDING!#REF!</f>
        <v>#REF!</v>
      </c>
      <c r="JN61" s="79" t="e">
        <f>WELDING!#REF!</f>
        <v>#REF!</v>
      </c>
      <c r="JO61" s="78" t="e">
        <f>WELDING!#REF!</f>
        <v>#REF!</v>
      </c>
      <c r="JP61" s="56" t="e">
        <f>WELDING!#REF!</f>
        <v>#REF!</v>
      </c>
      <c r="JQ61" s="59" t="e">
        <f>WELDING!#REF!</f>
        <v>#REF!</v>
      </c>
      <c r="JR61" s="58" t="e">
        <f>WELDING!#REF!</f>
        <v>#REF!</v>
      </c>
      <c r="JS61" s="56" t="e">
        <f>WELDING!#REF!</f>
        <v>#REF!</v>
      </c>
      <c r="JT61" s="59" t="e">
        <f>WELDING!#REF!</f>
        <v>#REF!</v>
      </c>
      <c r="JU61" s="58" t="e">
        <f>WELDING!#REF!</f>
        <v>#REF!</v>
      </c>
      <c r="JV61" s="56" t="e">
        <f>WELDING!#REF!</f>
        <v>#REF!</v>
      </c>
      <c r="JW61" s="59" t="e">
        <f>WELDING!#REF!</f>
        <v>#REF!</v>
      </c>
      <c r="JX61" s="58" t="e">
        <f>WELDING!#REF!</f>
        <v>#REF!</v>
      </c>
      <c r="JY61" s="56" t="e">
        <f>WELDING!#REF!</f>
        <v>#REF!</v>
      </c>
      <c r="JZ61" s="59" t="e">
        <f>WELDING!#REF!</f>
        <v>#REF!</v>
      </c>
      <c r="KA61" s="58" t="e">
        <f>WELDING!#REF!</f>
        <v>#REF!</v>
      </c>
      <c r="KB61" s="56" t="e">
        <f>WELDING!#REF!</f>
        <v>#REF!</v>
      </c>
      <c r="KC61" s="59" t="e">
        <f>WELDING!#REF!</f>
        <v>#REF!</v>
      </c>
      <c r="KD61" s="58" t="e">
        <f>WELDING!#REF!</f>
        <v>#REF!</v>
      </c>
      <c r="KE61" s="56" t="e">
        <f>WELDING!#REF!</f>
        <v>#REF!</v>
      </c>
      <c r="KF61" s="79" t="e">
        <f>WELDING!#REF!</f>
        <v>#REF!</v>
      </c>
      <c r="KG61" s="78" t="e">
        <f>WELDING!#REF!</f>
        <v>#REF!</v>
      </c>
      <c r="KH61" s="56" t="e">
        <f>WELDING!#REF!</f>
        <v>#REF!</v>
      </c>
      <c r="KI61" s="59" t="e">
        <f>WELDING!#REF!</f>
        <v>#REF!</v>
      </c>
      <c r="KJ61" s="58" t="e">
        <f>WELDING!#REF!</f>
        <v>#REF!</v>
      </c>
      <c r="KK61" s="56" t="e">
        <f>WELDING!#REF!</f>
        <v>#REF!</v>
      </c>
      <c r="KL61" s="59" t="e">
        <f>WELDING!#REF!</f>
        <v>#REF!</v>
      </c>
      <c r="KM61" s="58" t="e">
        <f>WELDING!#REF!</f>
        <v>#REF!</v>
      </c>
      <c r="KN61" s="56" t="e">
        <f>WELDING!#REF!</f>
        <v>#REF!</v>
      </c>
      <c r="KO61" s="59" t="e">
        <f>WELDING!#REF!</f>
        <v>#REF!</v>
      </c>
      <c r="KP61" s="58" t="e">
        <f>WELDING!#REF!</f>
        <v>#REF!</v>
      </c>
      <c r="KQ61" s="56" t="e">
        <f>WELDING!#REF!</f>
        <v>#REF!</v>
      </c>
      <c r="KR61" s="59" t="e">
        <f>WELDING!#REF!</f>
        <v>#REF!</v>
      </c>
      <c r="KS61" s="58" t="e">
        <f>WELDING!#REF!</f>
        <v>#REF!</v>
      </c>
      <c r="KT61" s="56" t="e">
        <f>WELDING!#REF!</f>
        <v>#REF!</v>
      </c>
      <c r="KU61" s="59" t="e">
        <f>WELDING!#REF!</f>
        <v>#REF!</v>
      </c>
      <c r="KV61" s="58" t="e">
        <f>WELDING!#REF!</f>
        <v>#REF!</v>
      </c>
      <c r="KW61" s="56" t="e">
        <f>WELDING!#REF!</f>
        <v>#REF!</v>
      </c>
      <c r="KX61" s="79" t="e">
        <f>WELDING!#REF!</f>
        <v>#REF!</v>
      </c>
      <c r="KY61" s="78" t="e">
        <f>WELDING!#REF!</f>
        <v>#REF!</v>
      </c>
      <c r="KZ61" s="56" t="e">
        <f>WELDING!#REF!</f>
        <v>#REF!</v>
      </c>
      <c r="LA61" s="59" t="e">
        <f>WELDING!#REF!</f>
        <v>#REF!</v>
      </c>
      <c r="LB61" s="58" t="e">
        <f>WELDING!#REF!</f>
        <v>#REF!</v>
      </c>
      <c r="LC61" s="56" t="e">
        <f>WELDING!#REF!</f>
        <v>#REF!</v>
      </c>
      <c r="LD61" s="59" t="e">
        <f>WELDING!#REF!</f>
        <v>#REF!</v>
      </c>
      <c r="LE61" s="58" t="e">
        <f>WELDING!#REF!</f>
        <v>#REF!</v>
      </c>
      <c r="LF61" s="56" t="e">
        <f>WELDING!#REF!</f>
        <v>#REF!</v>
      </c>
      <c r="LG61" s="59" t="e">
        <f>WELDING!#REF!</f>
        <v>#REF!</v>
      </c>
      <c r="LH61" s="58" t="e">
        <f>WELDING!#REF!</f>
        <v>#REF!</v>
      </c>
      <c r="LI61" s="56" t="e">
        <f>WELDING!#REF!</f>
        <v>#REF!</v>
      </c>
      <c r="LJ61" s="59" t="e">
        <f>WELDING!#REF!</f>
        <v>#REF!</v>
      </c>
      <c r="LK61" s="58" t="e">
        <f>WELDING!#REF!</f>
        <v>#REF!</v>
      </c>
      <c r="LL61" s="56" t="e">
        <f>WELDING!#REF!</f>
        <v>#REF!</v>
      </c>
      <c r="LM61" s="59" t="e">
        <f>WELDING!#REF!</f>
        <v>#REF!</v>
      </c>
      <c r="LN61" s="58" t="e">
        <f>WELDING!#REF!</f>
        <v>#REF!</v>
      </c>
      <c r="LO61" s="56" t="e">
        <f>WELDING!#REF!</f>
        <v>#REF!</v>
      </c>
      <c r="LP61" s="79" t="e">
        <f>WELDING!#REF!</f>
        <v>#REF!</v>
      </c>
      <c r="LQ61" s="78" t="e">
        <f>WELDING!#REF!</f>
        <v>#REF!</v>
      </c>
      <c r="LR61" s="56" t="e">
        <f>WELDING!#REF!</f>
        <v>#REF!</v>
      </c>
      <c r="LS61" s="59" t="e">
        <f>WELDING!#REF!</f>
        <v>#REF!</v>
      </c>
      <c r="LT61" s="58" t="e">
        <f>WELDING!#REF!</f>
        <v>#REF!</v>
      </c>
      <c r="LU61" s="56" t="e">
        <f>WELDING!#REF!</f>
        <v>#REF!</v>
      </c>
      <c r="LV61" s="59" t="e">
        <f>WELDING!#REF!</f>
        <v>#REF!</v>
      </c>
      <c r="LW61" s="58" t="e">
        <f>WELDING!#REF!</f>
        <v>#REF!</v>
      </c>
      <c r="LX61" s="56" t="e">
        <f>WELDING!#REF!</f>
        <v>#REF!</v>
      </c>
      <c r="LY61" s="59" t="e">
        <f>WELDING!#REF!</f>
        <v>#REF!</v>
      </c>
      <c r="LZ61" s="58" t="e">
        <f>WELDING!#REF!</f>
        <v>#REF!</v>
      </c>
      <c r="MA61" s="56" t="e">
        <f>WELDING!#REF!</f>
        <v>#REF!</v>
      </c>
      <c r="MB61" s="59" t="e">
        <f>WELDING!#REF!</f>
        <v>#REF!</v>
      </c>
      <c r="MC61" s="58" t="e">
        <f>WELDING!#REF!</f>
        <v>#REF!</v>
      </c>
      <c r="MD61" s="56" t="e">
        <f>WELDING!#REF!</f>
        <v>#REF!</v>
      </c>
      <c r="ME61" s="59" t="e">
        <f>WELDING!#REF!</f>
        <v>#REF!</v>
      </c>
      <c r="MF61" s="58" t="e">
        <f>WELDING!#REF!</f>
        <v>#REF!</v>
      </c>
      <c r="MG61" s="56" t="e">
        <f>WELDING!#REF!</f>
        <v>#REF!</v>
      </c>
      <c r="MH61" s="79" t="e">
        <f>WELDING!#REF!</f>
        <v>#REF!</v>
      </c>
      <c r="MI61" s="78" t="e">
        <f>WELDING!#REF!</f>
        <v>#REF!</v>
      </c>
      <c r="MJ61" s="56" t="e">
        <f>WELDING!#REF!</f>
        <v>#REF!</v>
      </c>
      <c r="MK61" s="59" t="e">
        <f>WELDING!#REF!</f>
        <v>#REF!</v>
      </c>
      <c r="ML61" s="58" t="e">
        <f>WELDING!#REF!</f>
        <v>#REF!</v>
      </c>
      <c r="MM61" s="56" t="e">
        <f>WELDING!#REF!</f>
        <v>#REF!</v>
      </c>
      <c r="MN61" s="59" t="e">
        <f>WELDING!#REF!</f>
        <v>#REF!</v>
      </c>
      <c r="MO61" s="58" t="e">
        <f>WELDING!#REF!</f>
        <v>#REF!</v>
      </c>
      <c r="MP61" s="56" t="e">
        <f>WELDING!#REF!</f>
        <v>#REF!</v>
      </c>
      <c r="MQ61" s="59" t="e">
        <f>WELDING!#REF!</f>
        <v>#REF!</v>
      </c>
      <c r="MR61" s="58" t="e">
        <f>WELDING!#REF!</f>
        <v>#REF!</v>
      </c>
      <c r="MS61" s="56" t="e">
        <f>WELDING!#REF!</f>
        <v>#REF!</v>
      </c>
      <c r="MT61" s="59" t="e">
        <f>WELDING!#REF!</f>
        <v>#REF!</v>
      </c>
      <c r="MU61" s="58" t="e">
        <f>WELDING!#REF!</f>
        <v>#REF!</v>
      </c>
      <c r="MV61" s="56" t="e">
        <f>WELDING!#REF!</f>
        <v>#REF!</v>
      </c>
      <c r="MW61" s="59" t="e">
        <f>WELDING!#REF!</f>
        <v>#REF!</v>
      </c>
      <c r="MX61" s="58" t="e">
        <f>WELDING!#REF!</f>
        <v>#REF!</v>
      </c>
      <c r="MY61" s="56" t="e">
        <f>WELDING!#REF!</f>
        <v>#REF!</v>
      </c>
      <c r="MZ61" s="79" t="e">
        <f>WELDING!#REF!</f>
        <v>#REF!</v>
      </c>
      <c r="NA61" s="78" t="e">
        <f>WELDING!#REF!</f>
        <v>#REF!</v>
      </c>
      <c r="NB61" s="56" t="e">
        <f>WELDING!#REF!</f>
        <v>#REF!</v>
      </c>
      <c r="NC61" s="59" t="e">
        <f>WELDING!#REF!</f>
        <v>#REF!</v>
      </c>
      <c r="ND61" s="58" t="e">
        <f>WELDING!#REF!</f>
        <v>#REF!</v>
      </c>
      <c r="NE61" s="56" t="e">
        <f>WELDING!#REF!</f>
        <v>#REF!</v>
      </c>
      <c r="NF61" s="59" t="e">
        <f>WELDING!#REF!</f>
        <v>#REF!</v>
      </c>
      <c r="NG61" s="58" t="e">
        <f>WELDING!#REF!</f>
        <v>#REF!</v>
      </c>
      <c r="NH61" s="56" t="e">
        <f>WELDING!#REF!</f>
        <v>#REF!</v>
      </c>
      <c r="NI61" s="59" t="e">
        <f>WELDING!#REF!</f>
        <v>#REF!</v>
      </c>
      <c r="NJ61" s="58" t="e">
        <f>WELDING!#REF!</f>
        <v>#REF!</v>
      </c>
      <c r="NK61" s="56" t="e">
        <f>WELDING!#REF!</f>
        <v>#REF!</v>
      </c>
      <c r="NL61" s="59" t="e">
        <f>WELDING!#REF!</f>
        <v>#REF!</v>
      </c>
      <c r="NM61" s="58" t="e">
        <f>WELDING!#REF!</f>
        <v>#REF!</v>
      </c>
      <c r="NN61" s="56" t="e">
        <f>WELDING!#REF!</f>
        <v>#REF!</v>
      </c>
      <c r="NO61" s="59" t="e">
        <f>WELDING!#REF!</f>
        <v>#REF!</v>
      </c>
      <c r="NP61" s="58" t="e">
        <f>WELDING!#REF!</f>
        <v>#REF!</v>
      </c>
      <c r="NQ61" s="56" t="e">
        <f>WELDING!#REF!</f>
        <v>#REF!</v>
      </c>
      <c r="NR61" s="79" t="e">
        <f>WELDING!#REF!</f>
        <v>#REF!</v>
      </c>
      <c r="NS61" s="78" t="e">
        <f>WELDING!#REF!</f>
        <v>#REF!</v>
      </c>
      <c r="NT61" s="56" t="e">
        <f>WELDING!#REF!</f>
        <v>#REF!</v>
      </c>
      <c r="NU61" s="59" t="e">
        <f>WELDING!#REF!</f>
        <v>#REF!</v>
      </c>
      <c r="NV61" s="58" t="e">
        <f>WELDING!#REF!</f>
        <v>#REF!</v>
      </c>
      <c r="NW61" s="56" t="e">
        <f>WELDING!#REF!</f>
        <v>#REF!</v>
      </c>
      <c r="NX61" s="59" t="e">
        <f>WELDING!#REF!</f>
        <v>#REF!</v>
      </c>
      <c r="NY61" s="58" t="e">
        <f>WELDING!#REF!</f>
        <v>#REF!</v>
      </c>
      <c r="NZ61" s="56" t="e">
        <f>WELDING!#REF!</f>
        <v>#REF!</v>
      </c>
      <c r="OA61" s="59" t="e">
        <f>WELDING!#REF!</f>
        <v>#REF!</v>
      </c>
      <c r="OB61" s="58" t="e">
        <f>WELDING!#REF!</f>
        <v>#REF!</v>
      </c>
      <c r="OC61" s="56" t="e">
        <f>WELDING!#REF!</f>
        <v>#REF!</v>
      </c>
      <c r="OD61" s="59" t="e">
        <f>WELDING!#REF!</f>
        <v>#REF!</v>
      </c>
      <c r="OE61" s="58" t="e">
        <f>WELDING!#REF!</f>
        <v>#REF!</v>
      </c>
      <c r="OF61" s="56" t="e">
        <f>WELDING!#REF!</f>
        <v>#REF!</v>
      </c>
      <c r="OG61" s="59" t="e">
        <f>WELDING!#REF!</f>
        <v>#REF!</v>
      </c>
      <c r="OH61" s="58" t="e">
        <f>WELDING!#REF!</f>
        <v>#REF!</v>
      </c>
      <c r="OI61" s="56" t="e">
        <f>WELDING!#REF!</f>
        <v>#REF!</v>
      </c>
      <c r="OJ61" s="79" t="e">
        <f>WELDING!#REF!</f>
        <v>#REF!</v>
      </c>
      <c r="OK61" s="78" t="e">
        <f>WELDING!#REF!</f>
        <v>#REF!</v>
      </c>
      <c r="OL61" s="56" t="e">
        <f>WELDING!#REF!</f>
        <v>#REF!</v>
      </c>
      <c r="OM61" s="59" t="e">
        <f>WELDING!#REF!</f>
        <v>#REF!</v>
      </c>
      <c r="ON61" s="58" t="e">
        <f>WELDING!#REF!</f>
        <v>#REF!</v>
      </c>
      <c r="OO61" s="56" t="e">
        <f>WELDING!#REF!</f>
        <v>#REF!</v>
      </c>
      <c r="OP61" s="59" t="e">
        <f>WELDING!#REF!</f>
        <v>#REF!</v>
      </c>
      <c r="OQ61" s="58" t="e">
        <f>WELDING!#REF!</f>
        <v>#REF!</v>
      </c>
      <c r="OR61" s="56" t="e">
        <f>WELDING!#REF!</f>
        <v>#REF!</v>
      </c>
      <c r="OS61" s="59" t="e">
        <f>WELDING!#REF!</f>
        <v>#REF!</v>
      </c>
      <c r="OT61" s="58" t="e">
        <f>WELDING!#REF!</f>
        <v>#REF!</v>
      </c>
      <c r="OU61" s="56" t="e">
        <f>WELDING!#REF!</f>
        <v>#REF!</v>
      </c>
      <c r="OV61" s="59" t="e">
        <f>WELDING!#REF!</f>
        <v>#REF!</v>
      </c>
      <c r="OW61" s="58" t="e">
        <f>WELDING!#REF!</f>
        <v>#REF!</v>
      </c>
      <c r="OX61" s="56" t="e">
        <f>WELDING!#REF!</f>
        <v>#REF!</v>
      </c>
      <c r="OY61" s="59" t="e">
        <f>WELDING!#REF!</f>
        <v>#REF!</v>
      </c>
      <c r="OZ61" s="58" t="e">
        <f>WELDING!#REF!</f>
        <v>#REF!</v>
      </c>
      <c r="PA61" s="56" t="e">
        <f>WELDING!#REF!</f>
        <v>#REF!</v>
      </c>
      <c r="PB61" s="79" t="e">
        <f>WELDING!#REF!</f>
        <v>#REF!</v>
      </c>
      <c r="PC61" s="78" t="e">
        <f>WELDING!#REF!</f>
        <v>#REF!</v>
      </c>
      <c r="PD61" s="56" t="e">
        <f>WELDING!#REF!</f>
        <v>#REF!</v>
      </c>
      <c r="PE61" s="59" t="e">
        <f>WELDING!#REF!</f>
        <v>#REF!</v>
      </c>
      <c r="PF61" s="58" t="e">
        <f>WELDING!#REF!</f>
        <v>#REF!</v>
      </c>
      <c r="PG61" s="56" t="e">
        <f>WELDING!#REF!</f>
        <v>#REF!</v>
      </c>
      <c r="PH61" s="59" t="e">
        <f>WELDING!#REF!</f>
        <v>#REF!</v>
      </c>
      <c r="PI61" s="58" t="e">
        <f>WELDING!#REF!</f>
        <v>#REF!</v>
      </c>
      <c r="PJ61" s="56" t="e">
        <f>WELDING!#REF!</f>
        <v>#REF!</v>
      </c>
      <c r="PK61" s="59" t="e">
        <f>WELDING!#REF!</f>
        <v>#REF!</v>
      </c>
      <c r="PL61" s="58" t="e">
        <f>WELDING!#REF!</f>
        <v>#REF!</v>
      </c>
      <c r="PM61" s="56" t="e">
        <f>WELDING!#REF!</f>
        <v>#REF!</v>
      </c>
      <c r="PN61" s="59" t="e">
        <f>WELDING!#REF!</f>
        <v>#REF!</v>
      </c>
      <c r="PO61" s="58" t="e">
        <f>WELDING!#REF!</f>
        <v>#REF!</v>
      </c>
      <c r="PP61" s="56" t="e">
        <f>WELDING!#REF!</f>
        <v>#REF!</v>
      </c>
      <c r="PQ61" s="59" t="e">
        <f>WELDING!#REF!</f>
        <v>#REF!</v>
      </c>
      <c r="PR61" s="58" t="e">
        <f>WELDING!#REF!</f>
        <v>#REF!</v>
      </c>
      <c r="PS61" s="56" t="e">
        <f>WELDING!#REF!</f>
        <v>#REF!</v>
      </c>
      <c r="PT61" s="79" t="e">
        <f>WELDING!#REF!</f>
        <v>#REF!</v>
      </c>
      <c r="PU61" s="78" t="e">
        <f>WELDING!#REF!</f>
        <v>#REF!</v>
      </c>
      <c r="PV61" s="56" t="e">
        <f>WELDING!#REF!</f>
        <v>#REF!</v>
      </c>
      <c r="PW61" s="59" t="e">
        <f>WELDING!#REF!</f>
        <v>#REF!</v>
      </c>
      <c r="PX61" s="58" t="e">
        <f>WELDING!#REF!</f>
        <v>#REF!</v>
      </c>
      <c r="PY61" s="56" t="e">
        <f>WELDING!#REF!</f>
        <v>#REF!</v>
      </c>
      <c r="PZ61" s="59" t="e">
        <f>WELDING!#REF!</f>
        <v>#REF!</v>
      </c>
      <c r="QA61" s="58" t="e">
        <f>WELDING!#REF!</f>
        <v>#REF!</v>
      </c>
      <c r="QB61" s="56" t="e">
        <f>WELDING!#REF!</f>
        <v>#REF!</v>
      </c>
      <c r="QC61" s="59" t="e">
        <f>WELDING!#REF!</f>
        <v>#REF!</v>
      </c>
      <c r="QD61" s="58" t="e">
        <f>WELDING!#REF!</f>
        <v>#REF!</v>
      </c>
      <c r="QE61" s="56" t="e">
        <f>WELDING!#REF!</f>
        <v>#REF!</v>
      </c>
      <c r="QF61" s="59" t="e">
        <f>WELDING!#REF!</f>
        <v>#REF!</v>
      </c>
      <c r="QG61" s="58" t="e">
        <f>WELDING!#REF!</f>
        <v>#REF!</v>
      </c>
      <c r="QH61" s="56" t="e">
        <f>WELDING!#REF!</f>
        <v>#REF!</v>
      </c>
      <c r="QI61" s="59" t="e">
        <f>WELDING!#REF!</f>
        <v>#REF!</v>
      </c>
      <c r="QJ61" s="58" t="e">
        <f>WELDING!#REF!</f>
        <v>#REF!</v>
      </c>
      <c r="QK61" s="56" t="e">
        <f>WELDING!#REF!</f>
        <v>#REF!</v>
      </c>
      <c r="QL61" s="79" t="e">
        <f>WELDING!#REF!</f>
        <v>#REF!</v>
      </c>
      <c r="QM61" s="78" t="e">
        <f>WELDING!#REF!</f>
        <v>#REF!</v>
      </c>
      <c r="QN61" s="56" t="e">
        <f>WELDING!#REF!</f>
        <v>#REF!</v>
      </c>
      <c r="QO61" s="59" t="e">
        <f>WELDING!#REF!</f>
        <v>#REF!</v>
      </c>
      <c r="QP61" s="58" t="e">
        <f>WELDING!#REF!</f>
        <v>#REF!</v>
      </c>
      <c r="QQ61" s="56" t="e">
        <f>WELDING!#REF!</f>
        <v>#REF!</v>
      </c>
      <c r="QR61" s="59" t="e">
        <f>WELDING!#REF!</f>
        <v>#REF!</v>
      </c>
      <c r="QS61" s="58" t="e">
        <f>WELDING!#REF!</f>
        <v>#REF!</v>
      </c>
      <c r="QT61" s="56" t="e">
        <f>WELDING!#REF!</f>
        <v>#REF!</v>
      </c>
      <c r="QU61" s="59" t="e">
        <f>WELDING!#REF!</f>
        <v>#REF!</v>
      </c>
      <c r="QV61" s="58" t="e">
        <f>WELDING!#REF!</f>
        <v>#REF!</v>
      </c>
      <c r="QW61" s="56" t="e">
        <f>WELDING!#REF!</f>
        <v>#REF!</v>
      </c>
      <c r="QX61" s="59" t="e">
        <f>WELDING!#REF!</f>
        <v>#REF!</v>
      </c>
      <c r="QY61" s="58" t="e">
        <f>WELDING!#REF!</f>
        <v>#REF!</v>
      </c>
      <c r="QZ61" s="56" t="e">
        <f>WELDING!#REF!</f>
        <v>#REF!</v>
      </c>
      <c r="RA61" s="59" t="e">
        <f>WELDING!#REF!</f>
        <v>#REF!</v>
      </c>
      <c r="RB61" s="58" t="e">
        <f>WELDING!#REF!</f>
        <v>#REF!</v>
      </c>
      <c r="RC61" s="56" t="e">
        <f>WELDING!#REF!</f>
        <v>#REF!</v>
      </c>
      <c r="RD61" s="79" t="e">
        <f>WELDING!#REF!</f>
        <v>#REF!</v>
      </c>
      <c r="RE61" s="78" t="e">
        <f>WELDING!#REF!</f>
        <v>#REF!</v>
      </c>
      <c r="RF61" s="56" t="e">
        <f>WELDING!#REF!</f>
        <v>#REF!</v>
      </c>
      <c r="RG61" s="59" t="e">
        <f>WELDING!#REF!</f>
        <v>#REF!</v>
      </c>
      <c r="RH61" s="58" t="e">
        <f>WELDING!#REF!</f>
        <v>#REF!</v>
      </c>
      <c r="RI61" s="56" t="e">
        <f>WELDING!#REF!</f>
        <v>#REF!</v>
      </c>
      <c r="RJ61" s="59" t="e">
        <f>WELDING!#REF!</f>
        <v>#REF!</v>
      </c>
      <c r="RK61" s="58" t="e">
        <f>WELDING!#REF!</f>
        <v>#REF!</v>
      </c>
      <c r="RL61" s="56" t="e">
        <f>WELDING!#REF!</f>
        <v>#REF!</v>
      </c>
      <c r="RM61" s="59" t="e">
        <f>WELDING!#REF!</f>
        <v>#REF!</v>
      </c>
      <c r="RN61" s="58" t="e">
        <f>WELDING!#REF!</f>
        <v>#REF!</v>
      </c>
      <c r="RO61" s="56" t="e">
        <f>WELDING!#REF!</f>
        <v>#REF!</v>
      </c>
      <c r="RP61" s="59" t="e">
        <f>WELDING!#REF!</f>
        <v>#REF!</v>
      </c>
      <c r="RQ61" s="58" t="e">
        <f>WELDING!#REF!</f>
        <v>#REF!</v>
      </c>
      <c r="RR61" s="56" t="e">
        <f>WELDING!#REF!</f>
        <v>#REF!</v>
      </c>
      <c r="RS61" s="59" t="e">
        <f>WELDING!#REF!</f>
        <v>#REF!</v>
      </c>
      <c r="RT61" s="58" t="e">
        <f>WELDING!#REF!</f>
        <v>#REF!</v>
      </c>
      <c r="RU61" s="56" t="e">
        <f>WELDING!#REF!</f>
        <v>#REF!</v>
      </c>
      <c r="RV61" s="79" t="e">
        <f>WELDING!#REF!</f>
        <v>#REF!</v>
      </c>
      <c r="RW61" s="78" t="e">
        <f>WELDING!#REF!</f>
        <v>#REF!</v>
      </c>
      <c r="RX61" s="56" t="e">
        <f>WELDING!#REF!</f>
        <v>#REF!</v>
      </c>
      <c r="RY61" s="59" t="e">
        <f>WELDING!#REF!</f>
        <v>#REF!</v>
      </c>
      <c r="RZ61" s="58" t="e">
        <f>WELDING!#REF!</f>
        <v>#REF!</v>
      </c>
      <c r="SA61" s="56" t="e">
        <f>WELDING!#REF!</f>
        <v>#REF!</v>
      </c>
      <c r="SB61" s="59" t="e">
        <f>WELDING!#REF!</f>
        <v>#REF!</v>
      </c>
      <c r="SC61" s="58" t="e">
        <f>WELDING!#REF!</f>
        <v>#REF!</v>
      </c>
      <c r="SD61" s="56" t="e">
        <f>WELDING!#REF!</f>
        <v>#REF!</v>
      </c>
      <c r="SE61" s="59" t="e">
        <f>WELDING!#REF!</f>
        <v>#REF!</v>
      </c>
      <c r="SF61" s="58" t="e">
        <f>WELDING!#REF!</f>
        <v>#REF!</v>
      </c>
      <c r="SG61" s="56" t="e">
        <f>WELDING!#REF!</f>
        <v>#REF!</v>
      </c>
      <c r="SH61" s="59" t="e">
        <f>WELDING!#REF!</f>
        <v>#REF!</v>
      </c>
      <c r="SI61" s="58" t="e">
        <f>WELDING!#REF!</f>
        <v>#REF!</v>
      </c>
      <c r="SJ61" s="56" t="e">
        <f>WELDING!#REF!</f>
        <v>#REF!</v>
      </c>
      <c r="SK61" s="59" t="e">
        <f>WELDING!#REF!</f>
        <v>#REF!</v>
      </c>
      <c r="SL61" s="58" t="e">
        <f>WELDING!#REF!</f>
        <v>#REF!</v>
      </c>
      <c r="SM61" s="56" t="e">
        <f>WELDING!#REF!</f>
        <v>#REF!</v>
      </c>
      <c r="SN61" s="79" t="e">
        <f>WELDING!#REF!</f>
        <v>#REF!</v>
      </c>
      <c r="SO61" s="78" t="e">
        <f>WELDING!#REF!</f>
        <v>#REF!</v>
      </c>
      <c r="SP61" s="56" t="e">
        <f>WELDING!#REF!</f>
        <v>#REF!</v>
      </c>
      <c r="SQ61" s="59" t="e">
        <f>WELDING!#REF!</f>
        <v>#REF!</v>
      </c>
      <c r="SR61" s="58" t="e">
        <f>WELDING!#REF!</f>
        <v>#REF!</v>
      </c>
      <c r="SS61" s="56" t="e">
        <f>WELDING!#REF!</f>
        <v>#REF!</v>
      </c>
      <c r="ST61" s="59" t="e">
        <f>WELDING!#REF!</f>
        <v>#REF!</v>
      </c>
      <c r="SU61" s="58" t="e">
        <f>WELDING!#REF!</f>
        <v>#REF!</v>
      </c>
      <c r="SV61" s="56" t="e">
        <f>WELDING!#REF!</f>
        <v>#REF!</v>
      </c>
      <c r="SW61" s="59" t="e">
        <f>WELDING!#REF!</f>
        <v>#REF!</v>
      </c>
      <c r="SX61" s="58" t="e">
        <f>WELDING!#REF!</f>
        <v>#REF!</v>
      </c>
      <c r="SY61" s="56" t="e">
        <f>WELDING!#REF!</f>
        <v>#REF!</v>
      </c>
      <c r="SZ61" s="59" t="e">
        <f>WELDING!#REF!</f>
        <v>#REF!</v>
      </c>
      <c r="TA61" s="58" t="e">
        <f>WELDING!#REF!</f>
        <v>#REF!</v>
      </c>
      <c r="TB61" s="56" t="e">
        <f>WELDING!#REF!</f>
        <v>#REF!</v>
      </c>
      <c r="TC61" s="59" t="e">
        <f>WELDING!#REF!</f>
        <v>#REF!</v>
      </c>
      <c r="TD61" s="58" t="e">
        <f>WELDING!#REF!</f>
        <v>#REF!</v>
      </c>
      <c r="TE61" s="56" t="e">
        <f>WELDING!#REF!</f>
        <v>#REF!</v>
      </c>
      <c r="TF61" s="79" t="e">
        <f>WELDING!#REF!</f>
        <v>#REF!</v>
      </c>
      <c r="TG61" s="78" t="e">
        <f>WELDING!#REF!</f>
        <v>#REF!</v>
      </c>
      <c r="TH61" s="56" t="e">
        <f>WELDING!#REF!</f>
        <v>#REF!</v>
      </c>
      <c r="TI61" s="59" t="e">
        <f>WELDING!#REF!</f>
        <v>#REF!</v>
      </c>
      <c r="TJ61" s="58" t="e">
        <f>WELDING!#REF!</f>
        <v>#REF!</v>
      </c>
      <c r="TK61" s="56" t="e">
        <f>WELDING!#REF!</f>
        <v>#REF!</v>
      </c>
      <c r="TL61" s="59" t="e">
        <f>WELDING!#REF!</f>
        <v>#REF!</v>
      </c>
      <c r="TM61" s="58" t="e">
        <f>WELDING!#REF!</f>
        <v>#REF!</v>
      </c>
      <c r="TN61" s="56" t="e">
        <f>WELDING!#REF!</f>
        <v>#REF!</v>
      </c>
      <c r="TO61" s="59" t="e">
        <f>WELDING!#REF!</f>
        <v>#REF!</v>
      </c>
      <c r="TP61" s="58" t="e">
        <f>WELDING!#REF!</f>
        <v>#REF!</v>
      </c>
      <c r="TQ61" s="56" t="e">
        <f>WELDING!#REF!</f>
        <v>#REF!</v>
      </c>
      <c r="TR61" s="59" t="e">
        <f>WELDING!#REF!</f>
        <v>#REF!</v>
      </c>
      <c r="TS61" s="58" t="e">
        <f>WELDING!#REF!</f>
        <v>#REF!</v>
      </c>
      <c r="TT61" s="56" t="e">
        <f>WELDING!#REF!</f>
        <v>#REF!</v>
      </c>
      <c r="TU61" s="59" t="e">
        <f>WELDING!#REF!</f>
        <v>#REF!</v>
      </c>
      <c r="TV61" s="58" t="e">
        <f>WELDING!#REF!</f>
        <v>#REF!</v>
      </c>
      <c r="TW61" s="56" t="e">
        <f>WELDING!#REF!</f>
        <v>#REF!</v>
      </c>
      <c r="TX61" s="79" t="e">
        <f>WELDING!#REF!</f>
        <v>#REF!</v>
      </c>
      <c r="TY61" s="78" t="e">
        <f>WELDING!#REF!</f>
        <v>#REF!</v>
      </c>
      <c r="TZ61" s="56" t="e">
        <f>WELDING!#REF!</f>
        <v>#REF!</v>
      </c>
      <c r="UA61" s="59" t="e">
        <f>WELDING!#REF!</f>
        <v>#REF!</v>
      </c>
      <c r="UB61" s="58" t="e">
        <f>WELDING!#REF!</f>
        <v>#REF!</v>
      </c>
      <c r="UC61" s="56" t="e">
        <f>WELDING!#REF!</f>
        <v>#REF!</v>
      </c>
      <c r="UD61" s="59" t="e">
        <f>WELDING!#REF!</f>
        <v>#REF!</v>
      </c>
      <c r="UE61" s="58" t="e">
        <f>WELDING!#REF!</f>
        <v>#REF!</v>
      </c>
      <c r="UF61" s="56" t="e">
        <f>WELDING!#REF!</f>
        <v>#REF!</v>
      </c>
      <c r="UG61" s="59" t="e">
        <f>WELDING!#REF!</f>
        <v>#REF!</v>
      </c>
      <c r="UH61" s="58" t="e">
        <f>WELDING!#REF!</f>
        <v>#REF!</v>
      </c>
      <c r="UI61" s="56" t="e">
        <f>WELDING!#REF!</f>
        <v>#REF!</v>
      </c>
      <c r="UJ61" s="59" t="e">
        <f>WELDING!#REF!</f>
        <v>#REF!</v>
      </c>
      <c r="UK61" s="58" t="e">
        <f>WELDING!#REF!</f>
        <v>#REF!</v>
      </c>
      <c r="UL61" s="56" t="e">
        <f>WELDING!#REF!</f>
        <v>#REF!</v>
      </c>
      <c r="UM61" s="59" t="e">
        <f>WELDING!#REF!</f>
        <v>#REF!</v>
      </c>
      <c r="UN61" s="58" t="e">
        <f>WELDING!#REF!</f>
        <v>#REF!</v>
      </c>
      <c r="UO61" s="56" t="e">
        <f>WELDING!#REF!</f>
        <v>#REF!</v>
      </c>
      <c r="UP61" s="79" t="e">
        <f>WELDING!#REF!</f>
        <v>#REF!</v>
      </c>
      <c r="UQ61" s="78" t="e">
        <f>WELDING!#REF!</f>
        <v>#REF!</v>
      </c>
      <c r="UR61" s="56" t="e">
        <f>WELDING!#REF!</f>
        <v>#REF!</v>
      </c>
      <c r="US61" s="59" t="e">
        <f>WELDING!#REF!</f>
        <v>#REF!</v>
      </c>
      <c r="UT61" s="58" t="e">
        <f>WELDING!#REF!</f>
        <v>#REF!</v>
      </c>
      <c r="UU61" s="56" t="e">
        <f>WELDING!#REF!</f>
        <v>#REF!</v>
      </c>
      <c r="UV61" s="59" t="e">
        <f>WELDING!#REF!</f>
        <v>#REF!</v>
      </c>
      <c r="UW61" s="58" t="e">
        <f>WELDING!#REF!</f>
        <v>#REF!</v>
      </c>
      <c r="UX61" s="56" t="e">
        <f>WELDING!#REF!</f>
        <v>#REF!</v>
      </c>
      <c r="UY61" s="59" t="e">
        <f>WELDING!#REF!</f>
        <v>#REF!</v>
      </c>
      <c r="UZ61" s="58" t="e">
        <f>WELDING!#REF!</f>
        <v>#REF!</v>
      </c>
      <c r="VA61" s="56" t="e">
        <f>WELDING!#REF!</f>
        <v>#REF!</v>
      </c>
      <c r="VB61" s="59" t="e">
        <f>WELDING!#REF!</f>
        <v>#REF!</v>
      </c>
      <c r="VC61" s="58" t="e">
        <f>WELDING!#REF!</f>
        <v>#REF!</v>
      </c>
      <c r="VD61" s="56" t="e">
        <f>WELDING!#REF!</f>
        <v>#REF!</v>
      </c>
      <c r="VE61" s="59" t="e">
        <f>WELDING!#REF!</f>
        <v>#REF!</v>
      </c>
      <c r="VF61" s="58" t="e">
        <f>WELDING!#REF!</f>
        <v>#REF!</v>
      </c>
      <c r="VG61" s="56" t="e">
        <f>WELDING!#REF!</f>
        <v>#REF!</v>
      </c>
      <c r="VH61" s="79" t="e">
        <f>WELDING!#REF!</f>
        <v>#REF!</v>
      </c>
    </row>
    <row r="62" spans="1:580" ht="15.75" thickBot="1" x14ac:dyDescent="0.3">
      <c r="A62" s="243"/>
      <c r="B62" s="44"/>
      <c r="C62" s="44"/>
      <c r="D62" s="50"/>
      <c r="E62" s="107"/>
      <c r="F62" s="68">
        <f>E62-E61+IF(E64="",E63,E64)</f>
        <v>0</v>
      </c>
      <c r="G62" s="68">
        <f t="shared" ref="G62:V62" si="448">F62-F61+IF(F64="",F63,F64)</f>
        <v>0</v>
      </c>
      <c r="H62" s="68">
        <f t="shared" si="448"/>
        <v>0</v>
      </c>
      <c r="I62" s="68">
        <f t="shared" si="448"/>
        <v>0</v>
      </c>
      <c r="J62" s="68">
        <f t="shared" si="448"/>
        <v>0</v>
      </c>
      <c r="K62" s="68">
        <f t="shared" si="448"/>
        <v>0</v>
      </c>
      <c r="L62" s="68">
        <f t="shared" si="448"/>
        <v>0</v>
      </c>
      <c r="M62" s="68">
        <f t="shared" si="448"/>
        <v>0</v>
      </c>
      <c r="N62" s="68">
        <f t="shared" si="448"/>
        <v>0</v>
      </c>
      <c r="O62" s="68">
        <f t="shared" si="448"/>
        <v>0</v>
      </c>
      <c r="P62" s="68">
        <f t="shared" si="448"/>
        <v>0</v>
      </c>
      <c r="Q62" s="68">
        <f t="shared" si="448"/>
        <v>0</v>
      </c>
      <c r="R62" s="68">
        <f t="shared" si="448"/>
        <v>0</v>
      </c>
      <c r="S62" s="68">
        <f t="shared" si="448"/>
        <v>0</v>
      </c>
      <c r="T62" s="68">
        <f t="shared" si="448"/>
        <v>0</v>
      </c>
      <c r="U62" s="68">
        <f t="shared" si="448"/>
        <v>0</v>
      </c>
      <c r="V62" s="68">
        <f t="shared" si="448"/>
        <v>0</v>
      </c>
      <c r="W62" s="107">
        <f>V62-V61+IF(V64="",V63,V64)</f>
        <v>0</v>
      </c>
      <c r="X62" s="107" t="e">
        <f t="shared" ref="X62:AN62" si="449">W62-W61+IF(W64="",W63,W64)</f>
        <v>#REF!</v>
      </c>
      <c r="Y62" s="107" t="e">
        <f t="shared" si="449"/>
        <v>#REF!</v>
      </c>
      <c r="Z62" s="107" t="e">
        <f t="shared" si="449"/>
        <v>#REF!</v>
      </c>
      <c r="AA62" s="107" t="e">
        <f t="shared" si="449"/>
        <v>#REF!</v>
      </c>
      <c r="AB62" s="107" t="e">
        <f t="shared" si="449"/>
        <v>#REF!</v>
      </c>
      <c r="AC62" s="107" t="e">
        <f t="shared" si="449"/>
        <v>#REF!</v>
      </c>
      <c r="AD62" s="107" t="e">
        <f t="shared" si="449"/>
        <v>#REF!</v>
      </c>
      <c r="AE62" s="107" t="e">
        <f t="shared" si="449"/>
        <v>#REF!</v>
      </c>
      <c r="AF62" s="107" t="e">
        <f t="shared" si="449"/>
        <v>#REF!</v>
      </c>
      <c r="AG62" s="107" t="e">
        <f t="shared" si="449"/>
        <v>#REF!</v>
      </c>
      <c r="AH62" s="107" t="e">
        <f t="shared" si="449"/>
        <v>#REF!</v>
      </c>
      <c r="AI62" s="107" t="e">
        <f t="shared" si="449"/>
        <v>#REF!</v>
      </c>
      <c r="AJ62" s="107" t="e">
        <f t="shared" si="449"/>
        <v>#REF!</v>
      </c>
      <c r="AK62" s="107" t="e">
        <f t="shared" si="449"/>
        <v>#REF!</v>
      </c>
      <c r="AL62" s="107" t="e">
        <f t="shared" si="449"/>
        <v>#REF!</v>
      </c>
      <c r="AM62" s="107" t="e">
        <f t="shared" si="449"/>
        <v>#REF!</v>
      </c>
      <c r="AN62" s="107" t="e">
        <f t="shared" si="449"/>
        <v>#REF!</v>
      </c>
      <c r="AO62" s="107" t="e">
        <f>AN62-AN61+IF(AN64="",AN63,AN64)</f>
        <v>#REF!</v>
      </c>
      <c r="AP62" s="107" t="e">
        <f t="shared" ref="AP62:BF62" si="450">AO62-AO61+IF(AO64="",AO63,AO64)</f>
        <v>#REF!</v>
      </c>
      <c r="AQ62" s="107" t="e">
        <f t="shared" si="450"/>
        <v>#REF!</v>
      </c>
      <c r="AR62" s="107" t="e">
        <f t="shared" si="450"/>
        <v>#REF!</v>
      </c>
      <c r="AS62" s="107" t="e">
        <f t="shared" si="450"/>
        <v>#REF!</v>
      </c>
      <c r="AT62" s="107" t="e">
        <f t="shared" si="450"/>
        <v>#REF!</v>
      </c>
      <c r="AU62" s="107" t="e">
        <f t="shared" si="450"/>
        <v>#REF!</v>
      </c>
      <c r="AV62" s="107" t="e">
        <f t="shared" si="450"/>
        <v>#REF!</v>
      </c>
      <c r="AW62" s="107" t="e">
        <f t="shared" si="450"/>
        <v>#REF!</v>
      </c>
      <c r="AX62" s="107" t="e">
        <f t="shared" si="450"/>
        <v>#REF!</v>
      </c>
      <c r="AY62" s="107" t="e">
        <f t="shared" si="450"/>
        <v>#REF!</v>
      </c>
      <c r="AZ62" s="107" t="e">
        <f t="shared" si="450"/>
        <v>#REF!</v>
      </c>
      <c r="BA62" s="107" t="e">
        <f t="shared" si="450"/>
        <v>#REF!</v>
      </c>
      <c r="BB62" s="107" t="e">
        <f t="shared" si="450"/>
        <v>#REF!</v>
      </c>
      <c r="BC62" s="107" t="e">
        <f t="shared" si="450"/>
        <v>#REF!</v>
      </c>
      <c r="BD62" s="107" t="e">
        <f t="shared" si="450"/>
        <v>#REF!</v>
      </c>
      <c r="BE62" s="107" t="e">
        <f t="shared" si="450"/>
        <v>#REF!</v>
      </c>
      <c r="BF62" s="107" t="e">
        <f t="shared" si="450"/>
        <v>#REF!</v>
      </c>
      <c r="BG62" s="107" t="e">
        <f>BF62-BF61+IF(BF64="",BF63,BF64)</f>
        <v>#REF!</v>
      </c>
      <c r="BH62" s="107" t="e">
        <f t="shared" ref="BH62:BX62" si="451">BG62-BG61+IF(BG64="",BG63,BG64)</f>
        <v>#REF!</v>
      </c>
      <c r="BI62" s="107" t="e">
        <f t="shared" si="451"/>
        <v>#REF!</v>
      </c>
      <c r="BJ62" s="107" t="e">
        <f t="shared" si="451"/>
        <v>#REF!</v>
      </c>
      <c r="BK62" s="107" t="e">
        <f t="shared" si="451"/>
        <v>#REF!</v>
      </c>
      <c r="BL62" s="107" t="e">
        <f t="shared" si="451"/>
        <v>#REF!</v>
      </c>
      <c r="BM62" s="107" t="e">
        <f t="shared" si="451"/>
        <v>#REF!</v>
      </c>
      <c r="BN62" s="107" t="e">
        <f t="shared" si="451"/>
        <v>#REF!</v>
      </c>
      <c r="BO62" s="107" t="e">
        <f t="shared" si="451"/>
        <v>#REF!</v>
      </c>
      <c r="BP62" s="107" t="e">
        <f t="shared" si="451"/>
        <v>#REF!</v>
      </c>
      <c r="BQ62" s="107" t="e">
        <f t="shared" si="451"/>
        <v>#REF!</v>
      </c>
      <c r="BR62" s="107" t="e">
        <f t="shared" si="451"/>
        <v>#REF!</v>
      </c>
      <c r="BS62" s="107" t="e">
        <f t="shared" si="451"/>
        <v>#REF!</v>
      </c>
      <c r="BT62" s="107" t="e">
        <f t="shared" si="451"/>
        <v>#REF!</v>
      </c>
      <c r="BU62" s="107" t="e">
        <f t="shared" si="451"/>
        <v>#REF!</v>
      </c>
      <c r="BV62" s="107" t="e">
        <f t="shared" si="451"/>
        <v>#REF!</v>
      </c>
      <c r="BW62" s="107" t="e">
        <f t="shared" si="451"/>
        <v>#REF!</v>
      </c>
      <c r="BX62" s="107" t="e">
        <f t="shared" si="451"/>
        <v>#REF!</v>
      </c>
      <c r="BY62" s="107" t="e">
        <f>BX62-BX61+IF(BX64="",BX63,BX64)</f>
        <v>#REF!</v>
      </c>
      <c r="BZ62" s="107" t="e">
        <f t="shared" ref="BZ62:CP62" si="452">BY62-BY61+IF(BY64="",BY63,BY64)</f>
        <v>#REF!</v>
      </c>
      <c r="CA62" s="107" t="e">
        <f t="shared" si="452"/>
        <v>#REF!</v>
      </c>
      <c r="CB62" s="107" t="e">
        <f t="shared" si="452"/>
        <v>#REF!</v>
      </c>
      <c r="CC62" s="107" t="e">
        <f t="shared" si="452"/>
        <v>#REF!</v>
      </c>
      <c r="CD62" s="107" t="e">
        <f t="shared" si="452"/>
        <v>#REF!</v>
      </c>
      <c r="CE62" s="107" t="e">
        <f t="shared" si="452"/>
        <v>#REF!</v>
      </c>
      <c r="CF62" s="107" t="e">
        <f t="shared" si="452"/>
        <v>#REF!</v>
      </c>
      <c r="CG62" s="107" t="e">
        <f t="shared" si="452"/>
        <v>#REF!</v>
      </c>
      <c r="CH62" s="107" t="e">
        <f t="shared" si="452"/>
        <v>#REF!</v>
      </c>
      <c r="CI62" s="107" t="e">
        <f t="shared" si="452"/>
        <v>#REF!</v>
      </c>
      <c r="CJ62" s="107" t="e">
        <f t="shared" si="452"/>
        <v>#REF!</v>
      </c>
      <c r="CK62" s="107" t="e">
        <f t="shared" si="452"/>
        <v>#REF!</v>
      </c>
      <c r="CL62" s="107" t="e">
        <f t="shared" si="452"/>
        <v>#REF!</v>
      </c>
      <c r="CM62" s="107" t="e">
        <f t="shared" si="452"/>
        <v>#REF!</v>
      </c>
      <c r="CN62" s="107" t="e">
        <f t="shared" si="452"/>
        <v>#REF!</v>
      </c>
      <c r="CO62" s="107" t="e">
        <f t="shared" si="452"/>
        <v>#REF!</v>
      </c>
      <c r="CP62" s="107" t="e">
        <f t="shared" si="452"/>
        <v>#REF!</v>
      </c>
      <c r="CQ62" s="107" t="e">
        <f>CP62-CP61+IF(CP64="",CP63,CP64)</f>
        <v>#REF!</v>
      </c>
      <c r="CR62" s="107" t="e">
        <f t="shared" ref="CR62:DH62" si="453">CQ62-CQ61+IF(CQ64="",CQ63,CQ64)</f>
        <v>#REF!</v>
      </c>
      <c r="CS62" s="107" t="e">
        <f t="shared" si="453"/>
        <v>#REF!</v>
      </c>
      <c r="CT62" s="107" t="e">
        <f t="shared" si="453"/>
        <v>#REF!</v>
      </c>
      <c r="CU62" s="107" t="e">
        <f t="shared" si="453"/>
        <v>#REF!</v>
      </c>
      <c r="CV62" s="107" t="e">
        <f t="shared" si="453"/>
        <v>#REF!</v>
      </c>
      <c r="CW62" s="107" t="e">
        <f t="shared" si="453"/>
        <v>#REF!</v>
      </c>
      <c r="CX62" s="107" t="e">
        <f t="shared" si="453"/>
        <v>#REF!</v>
      </c>
      <c r="CY62" s="107" t="e">
        <f t="shared" si="453"/>
        <v>#REF!</v>
      </c>
      <c r="CZ62" s="107" t="e">
        <f t="shared" si="453"/>
        <v>#REF!</v>
      </c>
      <c r="DA62" s="107" t="e">
        <f t="shared" si="453"/>
        <v>#REF!</v>
      </c>
      <c r="DB62" s="107" t="e">
        <f t="shared" si="453"/>
        <v>#REF!</v>
      </c>
      <c r="DC62" s="107" t="e">
        <f t="shared" si="453"/>
        <v>#REF!</v>
      </c>
      <c r="DD62" s="107" t="e">
        <f t="shared" si="453"/>
        <v>#REF!</v>
      </c>
      <c r="DE62" s="107" t="e">
        <f t="shared" si="453"/>
        <v>#REF!</v>
      </c>
      <c r="DF62" s="107" t="e">
        <f t="shared" si="453"/>
        <v>#REF!</v>
      </c>
      <c r="DG62" s="107" t="e">
        <f t="shared" si="453"/>
        <v>#REF!</v>
      </c>
      <c r="DH62" s="107" t="e">
        <f t="shared" si="453"/>
        <v>#REF!</v>
      </c>
      <c r="DI62" s="107" t="e">
        <f>DH62-DH61+IF(DH64="",DH63,DH64)</f>
        <v>#REF!</v>
      </c>
      <c r="DJ62" s="107" t="e">
        <f t="shared" ref="DJ62:DZ62" si="454">DI62-DI61+IF(DI64="",DI63,DI64)</f>
        <v>#REF!</v>
      </c>
      <c r="DK62" s="107" t="e">
        <f t="shared" si="454"/>
        <v>#REF!</v>
      </c>
      <c r="DL62" s="107" t="e">
        <f t="shared" si="454"/>
        <v>#REF!</v>
      </c>
      <c r="DM62" s="107" t="e">
        <f t="shared" si="454"/>
        <v>#REF!</v>
      </c>
      <c r="DN62" s="107" t="e">
        <f t="shared" si="454"/>
        <v>#REF!</v>
      </c>
      <c r="DO62" s="107" t="e">
        <f t="shared" si="454"/>
        <v>#REF!</v>
      </c>
      <c r="DP62" s="107" t="e">
        <f t="shared" si="454"/>
        <v>#REF!</v>
      </c>
      <c r="DQ62" s="107" t="e">
        <f t="shared" si="454"/>
        <v>#REF!</v>
      </c>
      <c r="DR62" s="107" t="e">
        <f t="shared" si="454"/>
        <v>#REF!</v>
      </c>
      <c r="DS62" s="107" t="e">
        <f t="shared" si="454"/>
        <v>#REF!</v>
      </c>
      <c r="DT62" s="107" t="e">
        <f t="shared" si="454"/>
        <v>#REF!</v>
      </c>
      <c r="DU62" s="107" t="e">
        <f t="shared" si="454"/>
        <v>#REF!</v>
      </c>
      <c r="DV62" s="107" t="e">
        <f t="shared" si="454"/>
        <v>#REF!</v>
      </c>
      <c r="DW62" s="107" t="e">
        <f t="shared" si="454"/>
        <v>#REF!</v>
      </c>
      <c r="DX62" s="107" t="e">
        <f t="shared" si="454"/>
        <v>#REF!</v>
      </c>
      <c r="DY62" s="107" t="e">
        <f t="shared" si="454"/>
        <v>#REF!</v>
      </c>
      <c r="DZ62" s="107" t="e">
        <f t="shared" si="454"/>
        <v>#REF!</v>
      </c>
      <c r="EA62" s="107" t="e">
        <f>DZ62-DZ61+IF(DZ64="",DZ63,DZ64)</f>
        <v>#REF!</v>
      </c>
      <c r="EB62" s="107" t="e">
        <f t="shared" ref="EB62:ER62" si="455">EA62-EA61+IF(EA64="",EA63,EA64)</f>
        <v>#REF!</v>
      </c>
      <c r="EC62" s="107" t="e">
        <f t="shared" si="455"/>
        <v>#REF!</v>
      </c>
      <c r="ED62" s="107" t="e">
        <f t="shared" si="455"/>
        <v>#REF!</v>
      </c>
      <c r="EE62" s="107" t="e">
        <f t="shared" si="455"/>
        <v>#REF!</v>
      </c>
      <c r="EF62" s="107" t="e">
        <f t="shared" si="455"/>
        <v>#REF!</v>
      </c>
      <c r="EG62" s="107" t="e">
        <f t="shared" si="455"/>
        <v>#REF!</v>
      </c>
      <c r="EH62" s="107" t="e">
        <f t="shared" si="455"/>
        <v>#REF!</v>
      </c>
      <c r="EI62" s="107" t="e">
        <f t="shared" si="455"/>
        <v>#REF!</v>
      </c>
      <c r="EJ62" s="107" t="e">
        <f t="shared" si="455"/>
        <v>#REF!</v>
      </c>
      <c r="EK62" s="107" t="e">
        <f t="shared" si="455"/>
        <v>#REF!</v>
      </c>
      <c r="EL62" s="107" t="e">
        <f t="shared" si="455"/>
        <v>#REF!</v>
      </c>
      <c r="EM62" s="107" t="e">
        <f t="shared" si="455"/>
        <v>#REF!</v>
      </c>
      <c r="EN62" s="107" t="e">
        <f t="shared" si="455"/>
        <v>#REF!</v>
      </c>
      <c r="EO62" s="107" t="e">
        <f t="shared" si="455"/>
        <v>#REF!</v>
      </c>
      <c r="EP62" s="107" t="e">
        <f t="shared" si="455"/>
        <v>#REF!</v>
      </c>
      <c r="EQ62" s="107" t="e">
        <f t="shared" si="455"/>
        <v>#REF!</v>
      </c>
      <c r="ER62" s="107" t="e">
        <f t="shared" si="455"/>
        <v>#REF!</v>
      </c>
      <c r="ES62" s="107" t="e">
        <f>ER62-ER61+IF(ER64="",ER63,ER64)</f>
        <v>#REF!</v>
      </c>
      <c r="ET62" s="107" t="e">
        <f t="shared" ref="ET62:FJ62" si="456">ES62-ES61+IF(ES64="",ES63,ES64)</f>
        <v>#REF!</v>
      </c>
      <c r="EU62" s="107" t="e">
        <f t="shared" si="456"/>
        <v>#REF!</v>
      </c>
      <c r="EV62" s="107" t="e">
        <f t="shared" si="456"/>
        <v>#REF!</v>
      </c>
      <c r="EW62" s="107" t="e">
        <f t="shared" si="456"/>
        <v>#REF!</v>
      </c>
      <c r="EX62" s="107" t="e">
        <f t="shared" si="456"/>
        <v>#REF!</v>
      </c>
      <c r="EY62" s="107" t="e">
        <f t="shared" si="456"/>
        <v>#REF!</v>
      </c>
      <c r="EZ62" s="107" t="e">
        <f t="shared" si="456"/>
        <v>#REF!</v>
      </c>
      <c r="FA62" s="107" t="e">
        <f t="shared" si="456"/>
        <v>#REF!</v>
      </c>
      <c r="FB62" s="107" t="e">
        <f t="shared" si="456"/>
        <v>#REF!</v>
      </c>
      <c r="FC62" s="107" t="e">
        <f t="shared" si="456"/>
        <v>#REF!</v>
      </c>
      <c r="FD62" s="107" t="e">
        <f t="shared" si="456"/>
        <v>#REF!</v>
      </c>
      <c r="FE62" s="107" t="e">
        <f t="shared" si="456"/>
        <v>#REF!</v>
      </c>
      <c r="FF62" s="107" t="e">
        <f t="shared" si="456"/>
        <v>#REF!</v>
      </c>
      <c r="FG62" s="107" t="e">
        <f t="shared" si="456"/>
        <v>#REF!</v>
      </c>
      <c r="FH62" s="107" t="e">
        <f t="shared" si="456"/>
        <v>#REF!</v>
      </c>
      <c r="FI62" s="107" t="e">
        <f t="shared" si="456"/>
        <v>#REF!</v>
      </c>
      <c r="FJ62" s="107" t="e">
        <f t="shared" si="456"/>
        <v>#REF!</v>
      </c>
      <c r="FK62" s="107" t="e">
        <f>FJ62-FJ61+IF(FJ64="",FJ63,FJ64)</f>
        <v>#REF!</v>
      </c>
      <c r="FL62" s="107" t="e">
        <f t="shared" ref="FL62:GB62" si="457">FK62-FK61+IF(FK64="",FK63,FK64)</f>
        <v>#REF!</v>
      </c>
      <c r="FM62" s="107" t="e">
        <f t="shared" si="457"/>
        <v>#REF!</v>
      </c>
      <c r="FN62" s="107" t="e">
        <f t="shared" si="457"/>
        <v>#REF!</v>
      </c>
      <c r="FO62" s="107" t="e">
        <f t="shared" si="457"/>
        <v>#REF!</v>
      </c>
      <c r="FP62" s="107" t="e">
        <f t="shared" si="457"/>
        <v>#REF!</v>
      </c>
      <c r="FQ62" s="107" t="e">
        <f t="shared" si="457"/>
        <v>#REF!</v>
      </c>
      <c r="FR62" s="107" t="e">
        <f t="shared" si="457"/>
        <v>#REF!</v>
      </c>
      <c r="FS62" s="107" t="e">
        <f t="shared" si="457"/>
        <v>#REF!</v>
      </c>
      <c r="FT62" s="107" t="e">
        <f t="shared" si="457"/>
        <v>#REF!</v>
      </c>
      <c r="FU62" s="107" t="e">
        <f t="shared" si="457"/>
        <v>#REF!</v>
      </c>
      <c r="FV62" s="107" t="e">
        <f t="shared" si="457"/>
        <v>#REF!</v>
      </c>
      <c r="FW62" s="107" t="e">
        <f t="shared" si="457"/>
        <v>#REF!</v>
      </c>
      <c r="FX62" s="107" t="e">
        <f t="shared" si="457"/>
        <v>#REF!</v>
      </c>
      <c r="FY62" s="107" t="e">
        <f t="shared" si="457"/>
        <v>#REF!</v>
      </c>
      <c r="FZ62" s="107" t="e">
        <f t="shared" si="457"/>
        <v>#REF!</v>
      </c>
      <c r="GA62" s="107" t="e">
        <f t="shared" si="457"/>
        <v>#REF!</v>
      </c>
      <c r="GB62" s="107" t="e">
        <f t="shared" si="457"/>
        <v>#REF!</v>
      </c>
      <c r="GC62" s="107" t="e">
        <f>GB62-GB61+IF(GB64="",GB63,GB64)</f>
        <v>#REF!</v>
      </c>
      <c r="GD62" s="107" t="e">
        <f t="shared" ref="GD62:GT62" si="458">GC62-GC61+IF(GC64="",GC63,GC64)</f>
        <v>#REF!</v>
      </c>
      <c r="GE62" s="107" t="e">
        <f t="shared" si="458"/>
        <v>#REF!</v>
      </c>
      <c r="GF62" s="107" t="e">
        <f t="shared" si="458"/>
        <v>#REF!</v>
      </c>
      <c r="GG62" s="107" t="e">
        <f t="shared" si="458"/>
        <v>#REF!</v>
      </c>
      <c r="GH62" s="107" t="e">
        <f t="shared" si="458"/>
        <v>#REF!</v>
      </c>
      <c r="GI62" s="107" t="e">
        <f t="shared" si="458"/>
        <v>#REF!</v>
      </c>
      <c r="GJ62" s="107" t="e">
        <f t="shared" si="458"/>
        <v>#REF!</v>
      </c>
      <c r="GK62" s="107" t="e">
        <f t="shared" si="458"/>
        <v>#REF!</v>
      </c>
      <c r="GL62" s="107" t="e">
        <f t="shared" si="458"/>
        <v>#REF!</v>
      </c>
      <c r="GM62" s="107" t="e">
        <f t="shared" si="458"/>
        <v>#REF!</v>
      </c>
      <c r="GN62" s="107" t="e">
        <f t="shared" si="458"/>
        <v>#REF!</v>
      </c>
      <c r="GO62" s="107" t="e">
        <f t="shared" si="458"/>
        <v>#REF!</v>
      </c>
      <c r="GP62" s="107" t="e">
        <f t="shared" si="458"/>
        <v>#REF!</v>
      </c>
      <c r="GQ62" s="107" t="e">
        <f t="shared" si="458"/>
        <v>#REF!</v>
      </c>
      <c r="GR62" s="107" t="e">
        <f t="shared" si="458"/>
        <v>#REF!</v>
      </c>
      <c r="GS62" s="107" t="e">
        <f t="shared" si="458"/>
        <v>#REF!</v>
      </c>
      <c r="GT62" s="107" t="e">
        <f t="shared" si="458"/>
        <v>#REF!</v>
      </c>
      <c r="GU62" s="107" t="e">
        <f>GT62-GT61+IF(GT64="",GT63,GT64)</f>
        <v>#REF!</v>
      </c>
      <c r="GV62" s="107" t="e">
        <f t="shared" ref="GV62:HL62" si="459">GU62-GU61+IF(GU64="",GU63,GU64)</f>
        <v>#REF!</v>
      </c>
      <c r="GW62" s="107" t="e">
        <f t="shared" si="459"/>
        <v>#REF!</v>
      </c>
      <c r="GX62" s="107" t="e">
        <f t="shared" si="459"/>
        <v>#REF!</v>
      </c>
      <c r="GY62" s="107" t="e">
        <f t="shared" si="459"/>
        <v>#REF!</v>
      </c>
      <c r="GZ62" s="107" t="e">
        <f t="shared" si="459"/>
        <v>#REF!</v>
      </c>
      <c r="HA62" s="107" t="e">
        <f t="shared" si="459"/>
        <v>#REF!</v>
      </c>
      <c r="HB62" s="107" t="e">
        <f t="shared" si="459"/>
        <v>#REF!</v>
      </c>
      <c r="HC62" s="107" t="e">
        <f t="shared" si="459"/>
        <v>#REF!</v>
      </c>
      <c r="HD62" s="107" t="e">
        <f t="shared" si="459"/>
        <v>#REF!</v>
      </c>
      <c r="HE62" s="107" t="e">
        <f t="shared" si="459"/>
        <v>#REF!</v>
      </c>
      <c r="HF62" s="107" t="e">
        <f t="shared" si="459"/>
        <v>#REF!</v>
      </c>
      <c r="HG62" s="107" t="e">
        <f t="shared" si="459"/>
        <v>#REF!</v>
      </c>
      <c r="HH62" s="107" t="e">
        <f t="shared" si="459"/>
        <v>#REF!</v>
      </c>
      <c r="HI62" s="107" t="e">
        <f t="shared" si="459"/>
        <v>#REF!</v>
      </c>
      <c r="HJ62" s="107" t="e">
        <f t="shared" si="459"/>
        <v>#REF!</v>
      </c>
      <c r="HK62" s="107" t="e">
        <f t="shared" si="459"/>
        <v>#REF!</v>
      </c>
      <c r="HL62" s="107" t="e">
        <f t="shared" si="459"/>
        <v>#REF!</v>
      </c>
      <c r="HM62" s="107" t="e">
        <f>HL62-HL61+IF(HL64="",HL63,HL64)</f>
        <v>#REF!</v>
      </c>
      <c r="HN62" s="107" t="e">
        <f t="shared" ref="HN62:ID62" si="460">HM62-HM61+IF(HM64="",HM63,HM64)</f>
        <v>#REF!</v>
      </c>
      <c r="HO62" s="107" t="e">
        <f t="shared" si="460"/>
        <v>#REF!</v>
      </c>
      <c r="HP62" s="107" t="e">
        <f t="shared" si="460"/>
        <v>#REF!</v>
      </c>
      <c r="HQ62" s="107" t="e">
        <f t="shared" si="460"/>
        <v>#REF!</v>
      </c>
      <c r="HR62" s="107" t="e">
        <f t="shared" si="460"/>
        <v>#REF!</v>
      </c>
      <c r="HS62" s="107" t="e">
        <f t="shared" si="460"/>
        <v>#REF!</v>
      </c>
      <c r="HT62" s="107" t="e">
        <f t="shared" si="460"/>
        <v>#REF!</v>
      </c>
      <c r="HU62" s="107" t="e">
        <f t="shared" si="460"/>
        <v>#REF!</v>
      </c>
      <c r="HV62" s="107" t="e">
        <f t="shared" si="460"/>
        <v>#REF!</v>
      </c>
      <c r="HW62" s="107" t="e">
        <f t="shared" si="460"/>
        <v>#REF!</v>
      </c>
      <c r="HX62" s="107" t="e">
        <f t="shared" si="460"/>
        <v>#REF!</v>
      </c>
      <c r="HY62" s="107" t="e">
        <f t="shared" si="460"/>
        <v>#REF!</v>
      </c>
      <c r="HZ62" s="107" t="e">
        <f t="shared" si="460"/>
        <v>#REF!</v>
      </c>
      <c r="IA62" s="107" t="e">
        <f t="shared" si="460"/>
        <v>#REF!</v>
      </c>
      <c r="IB62" s="107" t="e">
        <f t="shared" si="460"/>
        <v>#REF!</v>
      </c>
      <c r="IC62" s="107" t="e">
        <f t="shared" si="460"/>
        <v>#REF!</v>
      </c>
      <c r="ID62" s="107" t="e">
        <f t="shared" si="460"/>
        <v>#REF!</v>
      </c>
      <c r="IE62" s="107" t="e">
        <f>ID62-ID61+IF(ID64="",ID63,ID64)</f>
        <v>#REF!</v>
      </c>
      <c r="IF62" s="107" t="e">
        <f t="shared" ref="IF62:IV62" si="461">IE62-IE61+IF(IE64="",IE63,IE64)</f>
        <v>#REF!</v>
      </c>
      <c r="IG62" s="107" t="e">
        <f t="shared" si="461"/>
        <v>#REF!</v>
      </c>
      <c r="IH62" s="107" t="e">
        <f t="shared" si="461"/>
        <v>#REF!</v>
      </c>
      <c r="II62" s="107" t="e">
        <f t="shared" si="461"/>
        <v>#REF!</v>
      </c>
      <c r="IJ62" s="107" t="e">
        <f t="shared" si="461"/>
        <v>#REF!</v>
      </c>
      <c r="IK62" s="107" t="e">
        <f t="shared" si="461"/>
        <v>#REF!</v>
      </c>
      <c r="IL62" s="107" t="e">
        <f t="shared" si="461"/>
        <v>#REF!</v>
      </c>
      <c r="IM62" s="107" t="e">
        <f t="shared" si="461"/>
        <v>#REF!</v>
      </c>
      <c r="IN62" s="107" t="e">
        <f t="shared" si="461"/>
        <v>#REF!</v>
      </c>
      <c r="IO62" s="107" t="e">
        <f t="shared" si="461"/>
        <v>#REF!</v>
      </c>
      <c r="IP62" s="107" t="e">
        <f t="shared" si="461"/>
        <v>#REF!</v>
      </c>
      <c r="IQ62" s="107" t="e">
        <f t="shared" si="461"/>
        <v>#REF!</v>
      </c>
      <c r="IR62" s="107" t="e">
        <f t="shared" si="461"/>
        <v>#REF!</v>
      </c>
      <c r="IS62" s="107" t="e">
        <f t="shared" si="461"/>
        <v>#REF!</v>
      </c>
      <c r="IT62" s="107" t="e">
        <f t="shared" si="461"/>
        <v>#REF!</v>
      </c>
      <c r="IU62" s="107" t="e">
        <f t="shared" si="461"/>
        <v>#REF!</v>
      </c>
      <c r="IV62" s="107" t="e">
        <f t="shared" si="461"/>
        <v>#REF!</v>
      </c>
      <c r="IW62" s="107" t="e">
        <f>IV62-IV61+IF(IV64="",IV63,IV64)</f>
        <v>#REF!</v>
      </c>
      <c r="IX62" s="107" t="e">
        <f t="shared" ref="IX62:JN62" si="462">IW62-IW61+IF(IW64="",IW63,IW64)</f>
        <v>#REF!</v>
      </c>
      <c r="IY62" s="107" t="e">
        <f t="shared" si="462"/>
        <v>#REF!</v>
      </c>
      <c r="IZ62" s="107" t="e">
        <f t="shared" si="462"/>
        <v>#REF!</v>
      </c>
      <c r="JA62" s="107" t="e">
        <f t="shared" si="462"/>
        <v>#REF!</v>
      </c>
      <c r="JB62" s="107" t="e">
        <f t="shared" si="462"/>
        <v>#REF!</v>
      </c>
      <c r="JC62" s="107" t="e">
        <f t="shared" si="462"/>
        <v>#REF!</v>
      </c>
      <c r="JD62" s="107" t="e">
        <f t="shared" si="462"/>
        <v>#REF!</v>
      </c>
      <c r="JE62" s="107" t="e">
        <f t="shared" si="462"/>
        <v>#REF!</v>
      </c>
      <c r="JF62" s="107" t="e">
        <f t="shared" si="462"/>
        <v>#REF!</v>
      </c>
      <c r="JG62" s="107" t="e">
        <f t="shared" si="462"/>
        <v>#REF!</v>
      </c>
      <c r="JH62" s="107" t="e">
        <f t="shared" si="462"/>
        <v>#REF!</v>
      </c>
      <c r="JI62" s="107" t="e">
        <f t="shared" si="462"/>
        <v>#REF!</v>
      </c>
      <c r="JJ62" s="107" t="e">
        <f t="shared" si="462"/>
        <v>#REF!</v>
      </c>
      <c r="JK62" s="107" t="e">
        <f t="shared" si="462"/>
        <v>#REF!</v>
      </c>
      <c r="JL62" s="107" t="e">
        <f t="shared" si="462"/>
        <v>#REF!</v>
      </c>
      <c r="JM62" s="107" t="e">
        <f t="shared" si="462"/>
        <v>#REF!</v>
      </c>
      <c r="JN62" s="107" t="e">
        <f t="shared" si="462"/>
        <v>#REF!</v>
      </c>
      <c r="JO62" s="107" t="e">
        <f>JN62-JN61+IF(JN64="",JN63,JN64)</f>
        <v>#REF!</v>
      </c>
      <c r="JP62" s="107" t="e">
        <f t="shared" ref="JP62:KF62" si="463">JO62-JO61+IF(JO64="",JO63,JO64)</f>
        <v>#REF!</v>
      </c>
      <c r="JQ62" s="107" t="e">
        <f t="shared" si="463"/>
        <v>#REF!</v>
      </c>
      <c r="JR62" s="107" t="e">
        <f t="shared" si="463"/>
        <v>#REF!</v>
      </c>
      <c r="JS62" s="107" t="e">
        <f t="shared" si="463"/>
        <v>#REF!</v>
      </c>
      <c r="JT62" s="107" t="e">
        <f t="shared" si="463"/>
        <v>#REF!</v>
      </c>
      <c r="JU62" s="107" t="e">
        <f t="shared" si="463"/>
        <v>#REF!</v>
      </c>
      <c r="JV62" s="107" t="e">
        <f t="shared" si="463"/>
        <v>#REF!</v>
      </c>
      <c r="JW62" s="107" t="e">
        <f t="shared" si="463"/>
        <v>#REF!</v>
      </c>
      <c r="JX62" s="107" t="e">
        <f t="shared" si="463"/>
        <v>#REF!</v>
      </c>
      <c r="JY62" s="107" t="e">
        <f t="shared" si="463"/>
        <v>#REF!</v>
      </c>
      <c r="JZ62" s="107" t="e">
        <f t="shared" si="463"/>
        <v>#REF!</v>
      </c>
      <c r="KA62" s="107" t="e">
        <f t="shared" si="463"/>
        <v>#REF!</v>
      </c>
      <c r="KB62" s="107" t="e">
        <f t="shared" si="463"/>
        <v>#REF!</v>
      </c>
      <c r="KC62" s="107" t="e">
        <f t="shared" si="463"/>
        <v>#REF!</v>
      </c>
      <c r="KD62" s="107" t="e">
        <f t="shared" si="463"/>
        <v>#REF!</v>
      </c>
      <c r="KE62" s="107" t="e">
        <f t="shared" si="463"/>
        <v>#REF!</v>
      </c>
      <c r="KF62" s="107" t="e">
        <f t="shared" si="463"/>
        <v>#REF!</v>
      </c>
      <c r="KG62" s="107" t="e">
        <f>KF62-KF61+IF(KF64="",KF63,KF64)</f>
        <v>#REF!</v>
      </c>
      <c r="KH62" s="107" t="e">
        <f t="shared" ref="KH62:KX62" si="464">KG62-KG61+IF(KG64="",KG63,KG64)</f>
        <v>#REF!</v>
      </c>
      <c r="KI62" s="107" t="e">
        <f t="shared" si="464"/>
        <v>#REF!</v>
      </c>
      <c r="KJ62" s="107" t="e">
        <f t="shared" si="464"/>
        <v>#REF!</v>
      </c>
      <c r="KK62" s="107" t="e">
        <f t="shared" si="464"/>
        <v>#REF!</v>
      </c>
      <c r="KL62" s="107" t="e">
        <f t="shared" si="464"/>
        <v>#REF!</v>
      </c>
      <c r="KM62" s="107" t="e">
        <f t="shared" si="464"/>
        <v>#REF!</v>
      </c>
      <c r="KN62" s="107" t="e">
        <f t="shared" si="464"/>
        <v>#REF!</v>
      </c>
      <c r="KO62" s="107" t="e">
        <f t="shared" si="464"/>
        <v>#REF!</v>
      </c>
      <c r="KP62" s="107" t="e">
        <f t="shared" si="464"/>
        <v>#REF!</v>
      </c>
      <c r="KQ62" s="107" t="e">
        <f t="shared" si="464"/>
        <v>#REF!</v>
      </c>
      <c r="KR62" s="107" t="e">
        <f t="shared" si="464"/>
        <v>#REF!</v>
      </c>
      <c r="KS62" s="107" t="e">
        <f t="shared" si="464"/>
        <v>#REF!</v>
      </c>
      <c r="KT62" s="107" t="e">
        <f t="shared" si="464"/>
        <v>#REF!</v>
      </c>
      <c r="KU62" s="107" t="e">
        <f t="shared" si="464"/>
        <v>#REF!</v>
      </c>
      <c r="KV62" s="107" t="e">
        <f t="shared" si="464"/>
        <v>#REF!</v>
      </c>
      <c r="KW62" s="107" t="e">
        <f t="shared" si="464"/>
        <v>#REF!</v>
      </c>
      <c r="KX62" s="107" t="e">
        <f t="shared" si="464"/>
        <v>#REF!</v>
      </c>
      <c r="KY62" s="107" t="e">
        <f>KX62-KX61+IF(KX64="",KX63,KX64)</f>
        <v>#REF!</v>
      </c>
      <c r="KZ62" s="107" t="e">
        <f t="shared" ref="KZ62:LP62" si="465">KY62-KY61+IF(KY64="",KY63,KY64)</f>
        <v>#REF!</v>
      </c>
      <c r="LA62" s="107" t="e">
        <f t="shared" si="465"/>
        <v>#REF!</v>
      </c>
      <c r="LB62" s="107" t="e">
        <f t="shared" si="465"/>
        <v>#REF!</v>
      </c>
      <c r="LC62" s="107" t="e">
        <f t="shared" si="465"/>
        <v>#REF!</v>
      </c>
      <c r="LD62" s="107" t="e">
        <f t="shared" si="465"/>
        <v>#REF!</v>
      </c>
      <c r="LE62" s="107" t="e">
        <f t="shared" si="465"/>
        <v>#REF!</v>
      </c>
      <c r="LF62" s="107" t="e">
        <f t="shared" si="465"/>
        <v>#REF!</v>
      </c>
      <c r="LG62" s="107" t="e">
        <f t="shared" si="465"/>
        <v>#REF!</v>
      </c>
      <c r="LH62" s="107" t="e">
        <f t="shared" si="465"/>
        <v>#REF!</v>
      </c>
      <c r="LI62" s="107" t="e">
        <f t="shared" si="465"/>
        <v>#REF!</v>
      </c>
      <c r="LJ62" s="107" t="e">
        <f t="shared" si="465"/>
        <v>#REF!</v>
      </c>
      <c r="LK62" s="107" t="e">
        <f t="shared" si="465"/>
        <v>#REF!</v>
      </c>
      <c r="LL62" s="107" t="e">
        <f t="shared" si="465"/>
        <v>#REF!</v>
      </c>
      <c r="LM62" s="107" t="e">
        <f t="shared" si="465"/>
        <v>#REF!</v>
      </c>
      <c r="LN62" s="107" t="e">
        <f t="shared" si="465"/>
        <v>#REF!</v>
      </c>
      <c r="LO62" s="107" t="e">
        <f t="shared" si="465"/>
        <v>#REF!</v>
      </c>
      <c r="LP62" s="107" t="e">
        <f t="shared" si="465"/>
        <v>#REF!</v>
      </c>
      <c r="LQ62" s="107" t="e">
        <f>LP62-LP61+IF(LP64="",LP63,LP64)</f>
        <v>#REF!</v>
      </c>
      <c r="LR62" s="107" t="e">
        <f t="shared" ref="LR62:MH62" si="466">LQ62-LQ61+IF(LQ64="",LQ63,LQ64)</f>
        <v>#REF!</v>
      </c>
      <c r="LS62" s="107" t="e">
        <f t="shared" si="466"/>
        <v>#REF!</v>
      </c>
      <c r="LT62" s="107" t="e">
        <f t="shared" si="466"/>
        <v>#REF!</v>
      </c>
      <c r="LU62" s="107" t="e">
        <f t="shared" si="466"/>
        <v>#REF!</v>
      </c>
      <c r="LV62" s="107" t="e">
        <f t="shared" si="466"/>
        <v>#REF!</v>
      </c>
      <c r="LW62" s="107" t="e">
        <f t="shared" si="466"/>
        <v>#REF!</v>
      </c>
      <c r="LX62" s="107" t="e">
        <f t="shared" si="466"/>
        <v>#REF!</v>
      </c>
      <c r="LY62" s="107" t="e">
        <f t="shared" si="466"/>
        <v>#REF!</v>
      </c>
      <c r="LZ62" s="107" t="e">
        <f t="shared" si="466"/>
        <v>#REF!</v>
      </c>
      <c r="MA62" s="107" t="e">
        <f t="shared" si="466"/>
        <v>#REF!</v>
      </c>
      <c r="MB62" s="107" t="e">
        <f t="shared" si="466"/>
        <v>#REF!</v>
      </c>
      <c r="MC62" s="107" t="e">
        <f t="shared" si="466"/>
        <v>#REF!</v>
      </c>
      <c r="MD62" s="107" t="e">
        <f t="shared" si="466"/>
        <v>#REF!</v>
      </c>
      <c r="ME62" s="107" t="e">
        <f t="shared" si="466"/>
        <v>#REF!</v>
      </c>
      <c r="MF62" s="107" t="e">
        <f t="shared" si="466"/>
        <v>#REF!</v>
      </c>
      <c r="MG62" s="107" t="e">
        <f t="shared" si="466"/>
        <v>#REF!</v>
      </c>
      <c r="MH62" s="107" t="e">
        <f t="shared" si="466"/>
        <v>#REF!</v>
      </c>
      <c r="MI62" s="107" t="e">
        <f>MH62-MH61+IF(MH64="",MH63,MH64)</f>
        <v>#REF!</v>
      </c>
      <c r="MJ62" s="107" t="e">
        <f t="shared" ref="MJ62:MZ62" si="467">MI62-MI61+IF(MI64="",MI63,MI64)</f>
        <v>#REF!</v>
      </c>
      <c r="MK62" s="107" t="e">
        <f t="shared" si="467"/>
        <v>#REF!</v>
      </c>
      <c r="ML62" s="107" t="e">
        <f t="shared" si="467"/>
        <v>#REF!</v>
      </c>
      <c r="MM62" s="107" t="e">
        <f t="shared" si="467"/>
        <v>#REF!</v>
      </c>
      <c r="MN62" s="107" t="e">
        <f t="shared" si="467"/>
        <v>#REF!</v>
      </c>
      <c r="MO62" s="107" t="e">
        <f t="shared" si="467"/>
        <v>#REF!</v>
      </c>
      <c r="MP62" s="107" t="e">
        <f t="shared" si="467"/>
        <v>#REF!</v>
      </c>
      <c r="MQ62" s="107" t="e">
        <f t="shared" si="467"/>
        <v>#REF!</v>
      </c>
      <c r="MR62" s="107" t="e">
        <f t="shared" si="467"/>
        <v>#REF!</v>
      </c>
      <c r="MS62" s="107" t="e">
        <f t="shared" si="467"/>
        <v>#REF!</v>
      </c>
      <c r="MT62" s="107" t="e">
        <f t="shared" si="467"/>
        <v>#REF!</v>
      </c>
      <c r="MU62" s="107" t="e">
        <f t="shared" si="467"/>
        <v>#REF!</v>
      </c>
      <c r="MV62" s="107" t="e">
        <f t="shared" si="467"/>
        <v>#REF!</v>
      </c>
      <c r="MW62" s="107" t="e">
        <f t="shared" si="467"/>
        <v>#REF!</v>
      </c>
      <c r="MX62" s="107" t="e">
        <f t="shared" si="467"/>
        <v>#REF!</v>
      </c>
      <c r="MY62" s="107" t="e">
        <f t="shared" si="467"/>
        <v>#REF!</v>
      </c>
      <c r="MZ62" s="107" t="e">
        <f t="shared" si="467"/>
        <v>#REF!</v>
      </c>
      <c r="NA62" s="107" t="e">
        <f>MZ62-MZ61+IF(MZ64="",MZ63,MZ64)</f>
        <v>#REF!</v>
      </c>
      <c r="NB62" s="107" t="e">
        <f t="shared" ref="NB62:NR62" si="468">NA62-NA61+IF(NA64="",NA63,NA64)</f>
        <v>#REF!</v>
      </c>
      <c r="NC62" s="107" t="e">
        <f t="shared" si="468"/>
        <v>#REF!</v>
      </c>
      <c r="ND62" s="107" t="e">
        <f t="shared" si="468"/>
        <v>#REF!</v>
      </c>
      <c r="NE62" s="107" t="e">
        <f t="shared" si="468"/>
        <v>#REF!</v>
      </c>
      <c r="NF62" s="107" t="e">
        <f t="shared" si="468"/>
        <v>#REF!</v>
      </c>
      <c r="NG62" s="107" t="e">
        <f t="shared" si="468"/>
        <v>#REF!</v>
      </c>
      <c r="NH62" s="107" t="e">
        <f t="shared" si="468"/>
        <v>#REF!</v>
      </c>
      <c r="NI62" s="107" t="e">
        <f t="shared" si="468"/>
        <v>#REF!</v>
      </c>
      <c r="NJ62" s="107" t="e">
        <f t="shared" si="468"/>
        <v>#REF!</v>
      </c>
      <c r="NK62" s="107" t="e">
        <f t="shared" si="468"/>
        <v>#REF!</v>
      </c>
      <c r="NL62" s="107" t="e">
        <f t="shared" si="468"/>
        <v>#REF!</v>
      </c>
      <c r="NM62" s="107" t="e">
        <f t="shared" si="468"/>
        <v>#REF!</v>
      </c>
      <c r="NN62" s="107" t="e">
        <f t="shared" si="468"/>
        <v>#REF!</v>
      </c>
      <c r="NO62" s="107" t="e">
        <f t="shared" si="468"/>
        <v>#REF!</v>
      </c>
      <c r="NP62" s="107" t="e">
        <f t="shared" si="468"/>
        <v>#REF!</v>
      </c>
      <c r="NQ62" s="107" t="e">
        <f t="shared" si="468"/>
        <v>#REF!</v>
      </c>
      <c r="NR62" s="107" t="e">
        <f t="shared" si="468"/>
        <v>#REF!</v>
      </c>
      <c r="NS62" s="107" t="e">
        <f>NR62-NR61+IF(NR64="",NR63,NR64)</f>
        <v>#REF!</v>
      </c>
      <c r="NT62" s="107" t="e">
        <f t="shared" ref="NT62:OJ62" si="469">NS62-NS61+IF(NS64="",NS63,NS64)</f>
        <v>#REF!</v>
      </c>
      <c r="NU62" s="107" t="e">
        <f t="shared" si="469"/>
        <v>#REF!</v>
      </c>
      <c r="NV62" s="107" t="e">
        <f t="shared" si="469"/>
        <v>#REF!</v>
      </c>
      <c r="NW62" s="107" t="e">
        <f t="shared" si="469"/>
        <v>#REF!</v>
      </c>
      <c r="NX62" s="107" t="e">
        <f t="shared" si="469"/>
        <v>#REF!</v>
      </c>
      <c r="NY62" s="107" t="e">
        <f t="shared" si="469"/>
        <v>#REF!</v>
      </c>
      <c r="NZ62" s="107" t="e">
        <f t="shared" si="469"/>
        <v>#REF!</v>
      </c>
      <c r="OA62" s="107" t="e">
        <f t="shared" si="469"/>
        <v>#REF!</v>
      </c>
      <c r="OB62" s="107" t="e">
        <f t="shared" si="469"/>
        <v>#REF!</v>
      </c>
      <c r="OC62" s="107" t="e">
        <f t="shared" si="469"/>
        <v>#REF!</v>
      </c>
      <c r="OD62" s="107" t="e">
        <f t="shared" si="469"/>
        <v>#REF!</v>
      </c>
      <c r="OE62" s="107" t="e">
        <f t="shared" si="469"/>
        <v>#REF!</v>
      </c>
      <c r="OF62" s="107" t="e">
        <f t="shared" si="469"/>
        <v>#REF!</v>
      </c>
      <c r="OG62" s="107" t="e">
        <f t="shared" si="469"/>
        <v>#REF!</v>
      </c>
      <c r="OH62" s="107" t="e">
        <f t="shared" si="469"/>
        <v>#REF!</v>
      </c>
      <c r="OI62" s="107" t="e">
        <f t="shared" si="469"/>
        <v>#REF!</v>
      </c>
      <c r="OJ62" s="107" t="e">
        <f t="shared" si="469"/>
        <v>#REF!</v>
      </c>
      <c r="OK62" s="107" t="e">
        <f>OJ62-OJ61+IF(OJ64="",OJ63,OJ64)</f>
        <v>#REF!</v>
      </c>
      <c r="OL62" s="107" t="e">
        <f t="shared" ref="OL62:PB62" si="470">OK62-OK61+IF(OK64="",OK63,OK64)</f>
        <v>#REF!</v>
      </c>
      <c r="OM62" s="107" t="e">
        <f t="shared" si="470"/>
        <v>#REF!</v>
      </c>
      <c r="ON62" s="107" t="e">
        <f t="shared" si="470"/>
        <v>#REF!</v>
      </c>
      <c r="OO62" s="107" t="e">
        <f t="shared" si="470"/>
        <v>#REF!</v>
      </c>
      <c r="OP62" s="107" t="e">
        <f t="shared" si="470"/>
        <v>#REF!</v>
      </c>
      <c r="OQ62" s="107" t="e">
        <f t="shared" si="470"/>
        <v>#REF!</v>
      </c>
      <c r="OR62" s="107" t="e">
        <f t="shared" si="470"/>
        <v>#REF!</v>
      </c>
      <c r="OS62" s="107" t="e">
        <f t="shared" si="470"/>
        <v>#REF!</v>
      </c>
      <c r="OT62" s="107" t="e">
        <f t="shared" si="470"/>
        <v>#REF!</v>
      </c>
      <c r="OU62" s="107" t="e">
        <f t="shared" si="470"/>
        <v>#REF!</v>
      </c>
      <c r="OV62" s="107" t="e">
        <f t="shared" si="470"/>
        <v>#REF!</v>
      </c>
      <c r="OW62" s="107" t="e">
        <f t="shared" si="470"/>
        <v>#REF!</v>
      </c>
      <c r="OX62" s="107" t="e">
        <f t="shared" si="470"/>
        <v>#REF!</v>
      </c>
      <c r="OY62" s="107" t="e">
        <f t="shared" si="470"/>
        <v>#REF!</v>
      </c>
      <c r="OZ62" s="107" t="e">
        <f t="shared" si="470"/>
        <v>#REF!</v>
      </c>
      <c r="PA62" s="107" t="e">
        <f t="shared" si="470"/>
        <v>#REF!</v>
      </c>
      <c r="PB62" s="107" t="e">
        <f t="shared" si="470"/>
        <v>#REF!</v>
      </c>
      <c r="PC62" s="107" t="e">
        <f>PB62-PB61+IF(PB64="",PB63,PB64)</f>
        <v>#REF!</v>
      </c>
      <c r="PD62" s="107" t="e">
        <f t="shared" ref="PD62:PT62" si="471">PC62-PC61+IF(PC64="",PC63,PC64)</f>
        <v>#REF!</v>
      </c>
      <c r="PE62" s="107" t="e">
        <f t="shared" si="471"/>
        <v>#REF!</v>
      </c>
      <c r="PF62" s="107" t="e">
        <f t="shared" si="471"/>
        <v>#REF!</v>
      </c>
      <c r="PG62" s="107" t="e">
        <f t="shared" si="471"/>
        <v>#REF!</v>
      </c>
      <c r="PH62" s="107" t="e">
        <f t="shared" si="471"/>
        <v>#REF!</v>
      </c>
      <c r="PI62" s="107" t="e">
        <f t="shared" si="471"/>
        <v>#REF!</v>
      </c>
      <c r="PJ62" s="107" t="e">
        <f t="shared" si="471"/>
        <v>#REF!</v>
      </c>
      <c r="PK62" s="107" t="e">
        <f t="shared" si="471"/>
        <v>#REF!</v>
      </c>
      <c r="PL62" s="107" t="e">
        <f t="shared" si="471"/>
        <v>#REF!</v>
      </c>
      <c r="PM62" s="107" t="e">
        <f t="shared" si="471"/>
        <v>#REF!</v>
      </c>
      <c r="PN62" s="107" t="e">
        <f t="shared" si="471"/>
        <v>#REF!</v>
      </c>
      <c r="PO62" s="107" t="e">
        <f t="shared" si="471"/>
        <v>#REF!</v>
      </c>
      <c r="PP62" s="107" t="e">
        <f t="shared" si="471"/>
        <v>#REF!</v>
      </c>
      <c r="PQ62" s="107" t="e">
        <f t="shared" si="471"/>
        <v>#REF!</v>
      </c>
      <c r="PR62" s="107" t="e">
        <f t="shared" si="471"/>
        <v>#REF!</v>
      </c>
      <c r="PS62" s="107" t="e">
        <f t="shared" si="471"/>
        <v>#REF!</v>
      </c>
      <c r="PT62" s="107" t="e">
        <f t="shared" si="471"/>
        <v>#REF!</v>
      </c>
      <c r="PU62" s="107" t="e">
        <f>PT62-PT61+IF(PT64="",PT63,PT64)</f>
        <v>#REF!</v>
      </c>
      <c r="PV62" s="107" t="e">
        <f t="shared" ref="PV62:QL62" si="472">PU62-PU61+IF(PU64="",PU63,PU64)</f>
        <v>#REF!</v>
      </c>
      <c r="PW62" s="107" t="e">
        <f t="shared" si="472"/>
        <v>#REF!</v>
      </c>
      <c r="PX62" s="107" t="e">
        <f t="shared" si="472"/>
        <v>#REF!</v>
      </c>
      <c r="PY62" s="107" t="e">
        <f t="shared" si="472"/>
        <v>#REF!</v>
      </c>
      <c r="PZ62" s="107" t="e">
        <f t="shared" si="472"/>
        <v>#REF!</v>
      </c>
      <c r="QA62" s="107" t="e">
        <f t="shared" si="472"/>
        <v>#REF!</v>
      </c>
      <c r="QB62" s="107" t="e">
        <f t="shared" si="472"/>
        <v>#REF!</v>
      </c>
      <c r="QC62" s="107" t="e">
        <f t="shared" si="472"/>
        <v>#REF!</v>
      </c>
      <c r="QD62" s="107" t="e">
        <f t="shared" si="472"/>
        <v>#REF!</v>
      </c>
      <c r="QE62" s="107" t="e">
        <f t="shared" si="472"/>
        <v>#REF!</v>
      </c>
      <c r="QF62" s="107" t="e">
        <f t="shared" si="472"/>
        <v>#REF!</v>
      </c>
      <c r="QG62" s="107" t="e">
        <f t="shared" si="472"/>
        <v>#REF!</v>
      </c>
      <c r="QH62" s="107" t="e">
        <f t="shared" si="472"/>
        <v>#REF!</v>
      </c>
      <c r="QI62" s="107" t="e">
        <f t="shared" si="472"/>
        <v>#REF!</v>
      </c>
      <c r="QJ62" s="107" t="e">
        <f t="shared" si="472"/>
        <v>#REF!</v>
      </c>
      <c r="QK62" s="107" t="e">
        <f t="shared" si="472"/>
        <v>#REF!</v>
      </c>
      <c r="QL62" s="107" t="e">
        <f t="shared" si="472"/>
        <v>#REF!</v>
      </c>
      <c r="QM62" s="107" t="e">
        <f>QL62-QL61+IF(QL64="",QL63,QL64)</f>
        <v>#REF!</v>
      </c>
      <c r="QN62" s="107" t="e">
        <f t="shared" ref="QN62:RD62" si="473">QM62-QM61+IF(QM64="",QM63,QM64)</f>
        <v>#REF!</v>
      </c>
      <c r="QO62" s="107" t="e">
        <f t="shared" si="473"/>
        <v>#REF!</v>
      </c>
      <c r="QP62" s="107" t="e">
        <f t="shared" si="473"/>
        <v>#REF!</v>
      </c>
      <c r="QQ62" s="107" t="e">
        <f t="shared" si="473"/>
        <v>#REF!</v>
      </c>
      <c r="QR62" s="107" t="e">
        <f t="shared" si="473"/>
        <v>#REF!</v>
      </c>
      <c r="QS62" s="107" t="e">
        <f t="shared" si="473"/>
        <v>#REF!</v>
      </c>
      <c r="QT62" s="107" t="e">
        <f t="shared" si="473"/>
        <v>#REF!</v>
      </c>
      <c r="QU62" s="107" t="e">
        <f t="shared" si="473"/>
        <v>#REF!</v>
      </c>
      <c r="QV62" s="107" t="e">
        <f t="shared" si="473"/>
        <v>#REF!</v>
      </c>
      <c r="QW62" s="107" t="e">
        <f t="shared" si="473"/>
        <v>#REF!</v>
      </c>
      <c r="QX62" s="107" t="e">
        <f t="shared" si="473"/>
        <v>#REF!</v>
      </c>
      <c r="QY62" s="107" t="e">
        <f t="shared" si="473"/>
        <v>#REF!</v>
      </c>
      <c r="QZ62" s="107" t="e">
        <f t="shared" si="473"/>
        <v>#REF!</v>
      </c>
      <c r="RA62" s="107" t="e">
        <f t="shared" si="473"/>
        <v>#REF!</v>
      </c>
      <c r="RB62" s="107" t="e">
        <f t="shared" si="473"/>
        <v>#REF!</v>
      </c>
      <c r="RC62" s="107" t="e">
        <f t="shared" si="473"/>
        <v>#REF!</v>
      </c>
      <c r="RD62" s="107" t="e">
        <f t="shared" si="473"/>
        <v>#REF!</v>
      </c>
      <c r="RE62" s="107" t="e">
        <f>RD62-RD61+IF(RD64="",RD63,RD64)</f>
        <v>#REF!</v>
      </c>
      <c r="RF62" s="107" t="e">
        <f t="shared" ref="RF62:RV62" si="474">RE62-RE61+IF(RE64="",RE63,RE64)</f>
        <v>#REF!</v>
      </c>
      <c r="RG62" s="107" t="e">
        <f t="shared" si="474"/>
        <v>#REF!</v>
      </c>
      <c r="RH62" s="107" t="e">
        <f t="shared" si="474"/>
        <v>#REF!</v>
      </c>
      <c r="RI62" s="107" t="e">
        <f t="shared" si="474"/>
        <v>#REF!</v>
      </c>
      <c r="RJ62" s="107" t="e">
        <f t="shared" si="474"/>
        <v>#REF!</v>
      </c>
      <c r="RK62" s="107" t="e">
        <f t="shared" si="474"/>
        <v>#REF!</v>
      </c>
      <c r="RL62" s="107" t="e">
        <f t="shared" si="474"/>
        <v>#REF!</v>
      </c>
      <c r="RM62" s="107" t="e">
        <f t="shared" si="474"/>
        <v>#REF!</v>
      </c>
      <c r="RN62" s="107" t="e">
        <f t="shared" si="474"/>
        <v>#REF!</v>
      </c>
      <c r="RO62" s="107" t="e">
        <f t="shared" si="474"/>
        <v>#REF!</v>
      </c>
      <c r="RP62" s="107" t="e">
        <f t="shared" si="474"/>
        <v>#REF!</v>
      </c>
      <c r="RQ62" s="107" t="e">
        <f t="shared" si="474"/>
        <v>#REF!</v>
      </c>
      <c r="RR62" s="107" t="e">
        <f t="shared" si="474"/>
        <v>#REF!</v>
      </c>
      <c r="RS62" s="107" t="e">
        <f t="shared" si="474"/>
        <v>#REF!</v>
      </c>
      <c r="RT62" s="107" t="e">
        <f t="shared" si="474"/>
        <v>#REF!</v>
      </c>
      <c r="RU62" s="107" t="e">
        <f t="shared" si="474"/>
        <v>#REF!</v>
      </c>
      <c r="RV62" s="107" t="e">
        <f t="shared" si="474"/>
        <v>#REF!</v>
      </c>
      <c r="RW62" s="107" t="e">
        <f>RV62-RV61+IF(RV64="",RV63,RV64)</f>
        <v>#REF!</v>
      </c>
      <c r="RX62" s="107" t="e">
        <f t="shared" ref="RX62:SN62" si="475">RW62-RW61+IF(RW64="",RW63,RW64)</f>
        <v>#REF!</v>
      </c>
      <c r="RY62" s="107" t="e">
        <f t="shared" si="475"/>
        <v>#REF!</v>
      </c>
      <c r="RZ62" s="107" t="e">
        <f t="shared" si="475"/>
        <v>#REF!</v>
      </c>
      <c r="SA62" s="107" t="e">
        <f t="shared" si="475"/>
        <v>#REF!</v>
      </c>
      <c r="SB62" s="107" t="e">
        <f t="shared" si="475"/>
        <v>#REF!</v>
      </c>
      <c r="SC62" s="107" t="e">
        <f t="shared" si="475"/>
        <v>#REF!</v>
      </c>
      <c r="SD62" s="107" t="e">
        <f t="shared" si="475"/>
        <v>#REF!</v>
      </c>
      <c r="SE62" s="107" t="e">
        <f t="shared" si="475"/>
        <v>#REF!</v>
      </c>
      <c r="SF62" s="107" t="e">
        <f t="shared" si="475"/>
        <v>#REF!</v>
      </c>
      <c r="SG62" s="107" t="e">
        <f t="shared" si="475"/>
        <v>#REF!</v>
      </c>
      <c r="SH62" s="107" t="e">
        <f t="shared" si="475"/>
        <v>#REF!</v>
      </c>
      <c r="SI62" s="107" t="e">
        <f t="shared" si="475"/>
        <v>#REF!</v>
      </c>
      <c r="SJ62" s="107" t="e">
        <f t="shared" si="475"/>
        <v>#REF!</v>
      </c>
      <c r="SK62" s="107" t="e">
        <f t="shared" si="475"/>
        <v>#REF!</v>
      </c>
      <c r="SL62" s="107" t="e">
        <f t="shared" si="475"/>
        <v>#REF!</v>
      </c>
      <c r="SM62" s="107" t="e">
        <f t="shared" si="475"/>
        <v>#REF!</v>
      </c>
      <c r="SN62" s="107" t="e">
        <f t="shared" si="475"/>
        <v>#REF!</v>
      </c>
      <c r="SO62" s="107" t="e">
        <f>SN62-SN61+IF(SN64="",SN63,SN64)</f>
        <v>#REF!</v>
      </c>
      <c r="SP62" s="107" t="e">
        <f t="shared" ref="SP62:TF62" si="476">SO62-SO61+IF(SO64="",SO63,SO64)</f>
        <v>#REF!</v>
      </c>
      <c r="SQ62" s="107" t="e">
        <f t="shared" si="476"/>
        <v>#REF!</v>
      </c>
      <c r="SR62" s="107" t="e">
        <f t="shared" si="476"/>
        <v>#REF!</v>
      </c>
      <c r="SS62" s="107" t="e">
        <f t="shared" si="476"/>
        <v>#REF!</v>
      </c>
      <c r="ST62" s="107" t="e">
        <f t="shared" si="476"/>
        <v>#REF!</v>
      </c>
      <c r="SU62" s="107" t="e">
        <f t="shared" si="476"/>
        <v>#REF!</v>
      </c>
      <c r="SV62" s="107" t="e">
        <f t="shared" si="476"/>
        <v>#REF!</v>
      </c>
      <c r="SW62" s="107" t="e">
        <f t="shared" si="476"/>
        <v>#REF!</v>
      </c>
      <c r="SX62" s="107" t="e">
        <f t="shared" si="476"/>
        <v>#REF!</v>
      </c>
      <c r="SY62" s="107" t="e">
        <f t="shared" si="476"/>
        <v>#REF!</v>
      </c>
      <c r="SZ62" s="107" t="e">
        <f t="shared" si="476"/>
        <v>#REF!</v>
      </c>
      <c r="TA62" s="107" t="e">
        <f t="shared" si="476"/>
        <v>#REF!</v>
      </c>
      <c r="TB62" s="107" t="e">
        <f t="shared" si="476"/>
        <v>#REF!</v>
      </c>
      <c r="TC62" s="107" t="e">
        <f t="shared" si="476"/>
        <v>#REF!</v>
      </c>
      <c r="TD62" s="107" t="e">
        <f t="shared" si="476"/>
        <v>#REF!</v>
      </c>
      <c r="TE62" s="107" t="e">
        <f t="shared" si="476"/>
        <v>#REF!</v>
      </c>
      <c r="TF62" s="107" t="e">
        <f t="shared" si="476"/>
        <v>#REF!</v>
      </c>
      <c r="TG62" s="107" t="e">
        <f>TF62-TF61+IF(TF64="",TF63,TF64)</f>
        <v>#REF!</v>
      </c>
      <c r="TH62" s="107" t="e">
        <f t="shared" ref="TH62:TX62" si="477">TG62-TG61+IF(TG64="",TG63,TG64)</f>
        <v>#REF!</v>
      </c>
      <c r="TI62" s="107" t="e">
        <f t="shared" si="477"/>
        <v>#REF!</v>
      </c>
      <c r="TJ62" s="107" t="e">
        <f t="shared" si="477"/>
        <v>#REF!</v>
      </c>
      <c r="TK62" s="107" t="e">
        <f t="shared" si="477"/>
        <v>#REF!</v>
      </c>
      <c r="TL62" s="107" t="e">
        <f t="shared" si="477"/>
        <v>#REF!</v>
      </c>
      <c r="TM62" s="107" t="e">
        <f t="shared" si="477"/>
        <v>#REF!</v>
      </c>
      <c r="TN62" s="107" t="e">
        <f t="shared" si="477"/>
        <v>#REF!</v>
      </c>
      <c r="TO62" s="107" t="e">
        <f t="shared" si="477"/>
        <v>#REF!</v>
      </c>
      <c r="TP62" s="107" t="e">
        <f t="shared" si="477"/>
        <v>#REF!</v>
      </c>
      <c r="TQ62" s="107" t="e">
        <f t="shared" si="477"/>
        <v>#REF!</v>
      </c>
      <c r="TR62" s="107" t="e">
        <f t="shared" si="477"/>
        <v>#REF!</v>
      </c>
      <c r="TS62" s="107" t="e">
        <f t="shared" si="477"/>
        <v>#REF!</v>
      </c>
      <c r="TT62" s="107" t="e">
        <f t="shared" si="477"/>
        <v>#REF!</v>
      </c>
      <c r="TU62" s="107" t="e">
        <f t="shared" si="477"/>
        <v>#REF!</v>
      </c>
      <c r="TV62" s="107" t="e">
        <f t="shared" si="477"/>
        <v>#REF!</v>
      </c>
      <c r="TW62" s="107" t="e">
        <f t="shared" si="477"/>
        <v>#REF!</v>
      </c>
      <c r="TX62" s="107" t="e">
        <f t="shared" si="477"/>
        <v>#REF!</v>
      </c>
      <c r="TY62" s="107" t="e">
        <f>TX62-TX61+IF(TX64="",TX63,TX64)</f>
        <v>#REF!</v>
      </c>
      <c r="TZ62" s="107" t="e">
        <f t="shared" ref="TZ62:UP62" si="478">TY62-TY61+IF(TY64="",TY63,TY64)</f>
        <v>#REF!</v>
      </c>
      <c r="UA62" s="107" t="e">
        <f t="shared" si="478"/>
        <v>#REF!</v>
      </c>
      <c r="UB62" s="107" t="e">
        <f t="shared" si="478"/>
        <v>#REF!</v>
      </c>
      <c r="UC62" s="107" t="e">
        <f t="shared" si="478"/>
        <v>#REF!</v>
      </c>
      <c r="UD62" s="107" t="e">
        <f t="shared" si="478"/>
        <v>#REF!</v>
      </c>
      <c r="UE62" s="107" t="e">
        <f t="shared" si="478"/>
        <v>#REF!</v>
      </c>
      <c r="UF62" s="107" t="e">
        <f t="shared" si="478"/>
        <v>#REF!</v>
      </c>
      <c r="UG62" s="107" t="e">
        <f t="shared" si="478"/>
        <v>#REF!</v>
      </c>
      <c r="UH62" s="107" t="e">
        <f t="shared" si="478"/>
        <v>#REF!</v>
      </c>
      <c r="UI62" s="107" t="e">
        <f t="shared" si="478"/>
        <v>#REF!</v>
      </c>
      <c r="UJ62" s="107" t="e">
        <f t="shared" si="478"/>
        <v>#REF!</v>
      </c>
      <c r="UK62" s="107" t="e">
        <f t="shared" si="478"/>
        <v>#REF!</v>
      </c>
      <c r="UL62" s="107" t="e">
        <f t="shared" si="478"/>
        <v>#REF!</v>
      </c>
      <c r="UM62" s="107" t="e">
        <f t="shared" si="478"/>
        <v>#REF!</v>
      </c>
      <c r="UN62" s="107" t="e">
        <f t="shared" si="478"/>
        <v>#REF!</v>
      </c>
      <c r="UO62" s="107" t="e">
        <f t="shared" si="478"/>
        <v>#REF!</v>
      </c>
      <c r="UP62" s="107" t="e">
        <f t="shared" si="478"/>
        <v>#REF!</v>
      </c>
      <c r="UQ62" s="107" t="e">
        <f>UP62-UP61+IF(UP64="",UP63,UP64)</f>
        <v>#REF!</v>
      </c>
      <c r="UR62" s="107" t="e">
        <f t="shared" ref="UR62:VH62" si="479">UQ62-UQ61+IF(UQ64="",UQ63,UQ64)</f>
        <v>#REF!</v>
      </c>
      <c r="US62" s="107" t="e">
        <f t="shared" si="479"/>
        <v>#REF!</v>
      </c>
      <c r="UT62" s="107" t="e">
        <f t="shared" si="479"/>
        <v>#REF!</v>
      </c>
      <c r="UU62" s="107" t="e">
        <f t="shared" si="479"/>
        <v>#REF!</v>
      </c>
      <c r="UV62" s="107" t="e">
        <f t="shared" si="479"/>
        <v>#REF!</v>
      </c>
      <c r="UW62" s="107" t="e">
        <f t="shared" si="479"/>
        <v>#REF!</v>
      </c>
      <c r="UX62" s="107" t="e">
        <f t="shared" si="479"/>
        <v>#REF!</v>
      </c>
      <c r="UY62" s="107" t="e">
        <f t="shared" si="479"/>
        <v>#REF!</v>
      </c>
      <c r="UZ62" s="107" t="e">
        <f t="shared" si="479"/>
        <v>#REF!</v>
      </c>
      <c r="VA62" s="107" t="e">
        <f t="shared" si="479"/>
        <v>#REF!</v>
      </c>
      <c r="VB62" s="107" t="e">
        <f t="shared" si="479"/>
        <v>#REF!</v>
      </c>
      <c r="VC62" s="107" t="e">
        <f t="shared" si="479"/>
        <v>#REF!</v>
      </c>
      <c r="VD62" s="107" t="e">
        <f t="shared" si="479"/>
        <v>#REF!</v>
      </c>
      <c r="VE62" s="107" t="e">
        <f t="shared" si="479"/>
        <v>#REF!</v>
      </c>
      <c r="VF62" s="107" t="e">
        <f t="shared" si="479"/>
        <v>#REF!</v>
      </c>
      <c r="VG62" s="107" t="e">
        <f t="shared" si="479"/>
        <v>#REF!</v>
      </c>
      <c r="VH62" s="107" t="e">
        <f t="shared" si="479"/>
        <v>#REF!</v>
      </c>
    </row>
    <row r="63" spans="1:580" x14ac:dyDescent="0.25">
      <c r="A63" s="243"/>
      <c r="B63" s="48"/>
      <c r="C63" s="48"/>
      <c r="D63" s="51"/>
      <c r="E63" s="65"/>
      <c r="F63" s="57"/>
      <c r="G63" s="61"/>
      <c r="H63" s="60"/>
      <c r="I63" s="57"/>
      <c r="J63" s="61"/>
      <c r="K63" s="60"/>
      <c r="L63" s="57"/>
      <c r="M63" s="61"/>
      <c r="N63" s="60"/>
      <c r="O63" s="57"/>
      <c r="P63" s="61"/>
      <c r="Q63" s="60"/>
      <c r="R63" s="57"/>
      <c r="S63" s="61"/>
      <c r="T63" s="60"/>
      <c r="U63" s="57"/>
      <c r="V63" s="66"/>
      <c r="W63" s="65"/>
      <c r="X63" s="57"/>
      <c r="Y63" s="61"/>
      <c r="Z63" s="60"/>
      <c r="AA63" s="57"/>
      <c r="AB63" s="61"/>
      <c r="AC63" s="60"/>
      <c r="AD63" s="57"/>
      <c r="AE63" s="61"/>
      <c r="AF63" s="60"/>
      <c r="AG63" s="57"/>
      <c r="AH63" s="61"/>
      <c r="AI63" s="60"/>
      <c r="AJ63" s="57"/>
      <c r="AK63" s="61"/>
      <c r="AL63" s="60"/>
      <c r="AM63" s="57"/>
      <c r="AN63" s="66"/>
      <c r="AO63" s="65"/>
      <c r="AP63" s="57"/>
      <c r="AQ63" s="61"/>
      <c r="AR63" s="60"/>
      <c r="AS63" s="57"/>
      <c r="AT63" s="61"/>
      <c r="AU63" s="60"/>
      <c r="AV63" s="57"/>
      <c r="AW63" s="61"/>
      <c r="AX63" s="60"/>
      <c r="AY63" s="57"/>
      <c r="AZ63" s="61"/>
      <c r="BA63" s="60"/>
      <c r="BB63" s="57"/>
      <c r="BC63" s="61"/>
      <c r="BD63" s="60"/>
      <c r="BE63" s="57"/>
      <c r="BF63" s="66"/>
      <c r="BG63" s="65"/>
      <c r="BH63" s="57"/>
      <c r="BI63" s="61"/>
      <c r="BJ63" s="60"/>
      <c r="BK63" s="57"/>
      <c r="BL63" s="61"/>
      <c r="BM63" s="60"/>
      <c r="BN63" s="57"/>
      <c r="BO63" s="61"/>
      <c r="BP63" s="60"/>
      <c r="BQ63" s="57"/>
      <c r="BR63" s="61"/>
      <c r="BS63" s="60"/>
      <c r="BT63" s="57"/>
      <c r="BU63" s="61"/>
      <c r="BV63" s="60"/>
      <c r="BW63" s="57"/>
      <c r="BX63" s="66"/>
      <c r="BY63" s="65"/>
      <c r="BZ63" s="57"/>
      <c r="CA63" s="61"/>
      <c r="CB63" s="60"/>
      <c r="CC63" s="57"/>
      <c r="CD63" s="61"/>
      <c r="CE63" s="60"/>
      <c r="CF63" s="57"/>
      <c r="CG63" s="61"/>
      <c r="CH63" s="60"/>
      <c r="CI63" s="57"/>
      <c r="CJ63" s="61"/>
      <c r="CK63" s="60"/>
      <c r="CL63" s="57"/>
      <c r="CM63" s="61"/>
      <c r="CN63" s="60"/>
      <c r="CO63" s="57"/>
      <c r="CP63" s="66"/>
      <c r="CQ63" s="65"/>
      <c r="CR63" s="57"/>
      <c r="CS63" s="61"/>
      <c r="CT63" s="60"/>
      <c r="CU63" s="57"/>
      <c r="CV63" s="61"/>
      <c r="CW63" s="60"/>
      <c r="CX63" s="57"/>
      <c r="CY63" s="61"/>
      <c r="CZ63" s="60"/>
      <c r="DA63" s="57"/>
      <c r="DB63" s="61"/>
      <c r="DC63" s="60"/>
      <c r="DD63" s="57"/>
      <c r="DE63" s="61"/>
      <c r="DF63" s="60"/>
      <c r="DG63" s="57"/>
      <c r="DH63" s="66"/>
      <c r="DI63" s="65"/>
      <c r="DJ63" s="57"/>
      <c r="DK63" s="61"/>
      <c r="DL63" s="60"/>
      <c r="DM63" s="57"/>
      <c r="DN63" s="61"/>
      <c r="DO63" s="60"/>
      <c r="DP63" s="57"/>
      <c r="DQ63" s="61"/>
      <c r="DR63" s="60"/>
      <c r="DS63" s="57"/>
      <c r="DT63" s="61"/>
      <c r="DU63" s="60"/>
      <c r="DV63" s="57"/>
      <c r="DW63" s="61"/>
      <c r="DX63" s="60"/>
      <c r="DY63" s="57"/>
      <c r="DZ63" s="66"/>
      <c r="EA63" s="65"/>
      <c r="EB63" s="57"/>
      <c r="EC63" s="61"/>
      <c r="ED63" s="60"/>
      <c r="EE63" s="57"/>
      <c r="EF63" s="61"/>
      <c r="EG63" s="60"/>
      <c r="EH63" s="57"/>
      <c r="EI63" s="61"/>
      <c r="EJ63" s="60"/>
      <c r="EK63" s="57"/>
      <c r="EL63" s="61"/>
      <c r="EM63" s="60"/>
      <c r="EN63" s="57"/>
      <c r="EO63" s="61"/>
      <c r="EP63" s="60"/>
      <c r="EQ63" s="57"/>
      <c r="ER63" s="66"/>
      <c r="ES63" s="65"/>
      <c r="ET63" s="57"/>
      <c r="EU63" s="61"/>
      <c r="EV63" s="60"/>
      <c r="EW63" s="57"/>
      <c r="EX63" s="61"/>
      <c r="EY63" s="60"/>
      <c r="EZ63" s="57"/>
      <c r="FA63" s="61"/>
      <c r="FB63" s="60"/>
      <c r="FC63" s="57"/>
      <c r="FD63" s="61"/>
      <c r="FE63" s="60"/>
      <c r="FF63" s="57"/>
      <c r="FG63" s="61"/>
      <c r="FH63" s="60"/>
      <c r="FI63" s="57"/>
      <c r="FJ63" s="66"/>
      <c r="FK63" s="65"/>
      <c r="FL63" s="57"/>
      <c r="FM63" s="61"/>
      <c r="FN63" s="60"/>
      <c r="FO63" s="57"/>
      <c r="FP63" s="61"/>
      <c r="FQ63" s="60"/>
      <c r="FR63" s="57"/>
      <c r="FS63" s="61"/>
      <c r="FT63" s="60"/>
      <c r="FU63" s="57"/>
      <c r="FV63" s="61"/>
      <c r="FW63" s="60"/>
      <c r="FX63" s="57"/>
      <c r="FY63" s="61"/>
      <c r="FZ63" s="60"/>
      <c r="GA63" s="57"/>
      <c r="GB63" s="66"/>
      <c r="GC63" s="65"/>
      <c r="GD63" s="57"/>
      <c r="GE63" s="61"/>
      <c r="GF63" s="60"/>
      <c r="GG63" s="57"/>
      <c r="GH63" s="61"/>
      <c r="GI63" s="60"/>
      <c r="GJ63" s="57"/>
      <c r="GK63" s="61"/>
      <c r="GL63" s="60"/>
      <c r="GM63" s="57"/>
      <c r="GN63" s="61"/>
      <c r="GO63" s="60"/>
      <c r="GP63" s="57"/>
      <c r="GQ63" s="61"/>
      <c r="GR63" s="60"/>
      <c r="GS63" s="57"/>
      <c r="GT63" s="66"/>
      <c r="GU63" s="65"/>
      <c r="GV63" s="57"/>
      <c r="GW63" s="61"/>
      <c r="GX63" s="60"/>
      <c r="GY63" s="57"/>
      <c r="GZ63" s="61"/>
      <c r="HA63" s="60"/>
      <c r="HB63" s="57"/>
      <c r="HC63" s="61"/>
      <c r="HD63" s="60"/>
      <c r="HE63" s="57"/>
      <c r="HF63" s="61"/>
      <c r="HG63" s="60"/>
      <c r="HH63" s="57"/>
      <c r="HI63" s="61"/>
      <c r="HJ63" s="60"/>
      <c r="HK63" s="57"/>
      <c r="HL63" s="66"/>
      <c r="HM63" s="65"/>
      <c r="HN63" s="57"/>
      <c r="HO63" s="61"/>
      <c r="HP63" s="60"/>
      <c r="HQ63" s="57"/>
      <c r="HR63" s="61"/>
      <c r="HS63" s="60"/>
      <c r="HT63" s="57"/>
      <c r="HU63" s="61"/>
      <c r="HV63" s="60"/>
      <c r="HW63" s="57"/>
      <c r="HX63" s="61"/>
      <c r="HY63" s="60"/>
      <c r="HZ63" s="57"/>
      <c r="IA63" s="61"/>
      <c r="IB63" s="60"/>
      <c r="IC63" s="57"/>
      <c r="ID63" s="66"/>
      <c r="IE63" s="65"/>
      <c r="IF63" s="57"/>
      <c r="IG63" s="61"/>
      <c r="IH63" s="60"/>
      <c r="II63" s="57"/>
      <c r="IJ63" s="61"/>
      <c r="IK63" s="60"/>
      <c r="IL63" s="57"/>
      <c r="IM63" s="61"/>
      <c r="IN63" s="60"/>
      <c r="IO63" s="57"/>
      <c r="IP63" s="61"/>
      <c r="IQ63" s="60"/>
      <c r="IR63" s="57"/>
      <c r="IS63" s="61"/>
      <c r="IT63" s="60"/>
      <c r="IU63" s="57"/>
      <c r="IV63" s="66"/>
      <c r="IW63" s="65"/>
      <c r="IX63" s="57"/>
      <c r="IY63" s="61"/>
      <c r="IZ63" s="60"/>
      <c r="JA63" s="57"/>
      <c r="JB63" s="61"/>
      <c r="JC63" s="60"/>
      <c r="JD63" s="57"/>
      <c r="JE63" s="61"/>
      <c r="JF63" s="60"/>
      <c r="JG63" s="57"/>
      <c r="JH63" s="61"/>
      <c r="JI63" s="60"/>
      <c r="JJ63" s="57"/>
      <c r="JK63" s="61"/>
      <c r="JL63" s="60"/>
      <c r="JM63" s="57"/>
      <c r="JN63" s="66"/>
      <c r="JO63" s="65"/>
      <c r="JP63" s="57"/>
      <c r="JQ63" s="61"/>
      <c r="JR63" s="60"/>
      <c r="JS63" s="57"/>
      <c r="JT63" s="61"/>
      <c r="JU63" s="60"/>
      <c r="JV63" s="57"/>
      <c r="JW63" s="61"/>
      <c r="JX63" s="60"/>
      <c r="JY63" s="57"/>
      <c r="JZ63" s="61"/>
      <c r="KA63" s="60"/>
      <c r="KB63" s="57"/>
      <c r="KC63" s="61"/>
      <c r="KD63" s="60"/>
      <c r="KE63" s="57"/>
      <c r="KF63" s="66"/>
      <c r="KG63" s="65"/>
      <c r="KH63" s="57"/>
      <c r="KI63" s="61"/>
      <c r="KJ63" s="60"/>
      <c r="KK63" s="57"/>
      <c r="KL63" s="61"/>
      <c r="KM63" s="60"/>
      <c r="KN63" s="57"/>
      <c r="KO63" s="61"/>
      <c r="KP63" s="60"/>
      <c r="KQ63" s="57"/>
      <c r="KR63" s="61"/>
      <c r="KS63" s="60"/>
      <c r="KT63" s="57"/>
      <c r="KU63" s="61"/>
      <c r="KV63" s="60"/>
      <c r="KW63" s="57"/>
      <c r="KX63" s="66"/>
      <c r="KY63" s="65"/>
      <c r="KZ63" s="57"/>
      <c r="LA63" s="61"/>
      <c r="LB63" s="60"/>
      <c r="LC63" s="57"/>
      <c r="LD63" s="61"/>
      <c r="LE63" s="60"/>
      <c r="LF63" s="57"/>
      <c r="LG63" s="61"/>
      <c r="LH63" s="60"/>
      <c r="LI63" s="57"/>
      <c r="LJ63" s="61"/>
      <c r="LK63" s="60"/>
      <c r="LL63" s="57"/>
      <c r="LM63" s="61"/>
      <c r="LN63" s="60"/>
      <c r="LO63" s="57"/>
      <c r="LP63" s="66"/>
      <c r="LQ63" s="65"/>
      <c r="LR63" s="57"/>
      <c r="LS63" s="61"/>
      <c r="LT63" s="60"/>
      <c r="LU63" s="57"/>
      <c r="LV63" s="61"/>
      <c r="LW63" s="60"/>
      <c r="LX63" s="57"/>
      <c r="LY63" s="61"/>
      <c r="LZ63" s="60"/>
      <c r="MA63" s="57"/>
      <c r="MB63" s="61"/>
      <c r="MC63" s="60"/>
      <c r="MD63" s="57"/>
      <c r="ME63" s="61"/>
      <c r="MF63" s="60"/>
      <c r="MG63" s="57"/>
      <c r="MH63" s="66"/>
      <c r="MI63" s="65"/>
      <c r="MJ63" s="57"/>
      <c r="MK63" s="61"/>
      <c r="ML63" s="60"/>
      <c r="MM63" s="57"/>
      <c r="MN63" s="61"/>
      <c r="MO63" s="60"/>
      <c r="MP63" s="57"/>
      <c r="MQ63" s="61"/>
      <c r="MR63" s="60"/>
      <c r="MS63" s="57"/>
      <c r="MT63" s="61"/>
      <c r="MU63" s="60"/>
      <c r="MV63" s="57"/>
      <c r="MW63" s="61"/>
      <c r="MX63" s="60"/>
      <c r="MY63" s="57"/>
      <c r="MZ63" s="66"/>
      <c r="NA63" s="65"/>
      <c r="NB63" s="57"/>
      <c r="NC63" s="61"/>
      <c r="ND63" s="60"/>
      <c r="NE63" s="57"/>
      <c r="NF63" s="61"/>
      <c r="NG63" s="60"/>
      <c r="NH63" s="57"/>
      <c r="NI63" s="61"/>
      <c r="NJ63" s="60"/>
      <c r="NK63" s="57"/>
      <c r="NL63" s="61"/>
      <c r="NM63" s="60"/>
      <c r="NN63" s="57"/>
      <c r="NO63" s="61"/>
      <c r="NP63" s="60"/>
      <c r="NQ63" s="57"/>
      <c r="NR63" s="66"/>
      <c r="NS63" s="65"/>
      <c r="NT63" s="57"/>
      <c r="NU63" s="61"/>
      <c r="NV63" s="60"/>
      <c r="NW63" s="57"/>
      <c r="NX63" s="61"/>
      <c r="NY63" s="60"/>
      <c r="NZ63" s="57"/>
      <c r="OA63" s="61"/>
      <c r="OB63" s="60"/>
      <c r="OC63" s="57"/>
      <c r="OD63" s="61"/>
      <c r="OE63" s="60"/>
      <c r="OF63" s="57"/>
      <c r="OG63" s="61"/>
      <c r="OH63" s="60"/>
      <c r="OI63" s="57"/>
      <c r="OJ63" s="66"/>
      <c r="OK63" s="65"/>
      <c r="OL63" s="57"/>
      <c r="OM63" s="61"/>
      <c r="ON63" s="60"/>
      <c r="OO63" s="57"/>
      <c r="OP63" s="61"/>
      <c r="OQ63" s="60"/>
      <c r="OR63" s="57"/>
      <c r="OS63" s="61"/>
      <c r="OT63" s="60"/>
      <c r="OU63" s="57"/>
      <c r="OV63" s="61"/>
      <c r="OW63" s="60"/>
      <c r="OX63" s="57"/>
      <c r="OY63" s="61"/>
      <c r="OZ63" s="60"/>
      <c r="PA63" s="57"/>
      <c r="PB63" s="66"/>
      <c r="PC63" s="65"/>
      <c r="PD63" s="57"/>
      <c r="PE63" s="61"/>
      <c r="PF63" s="60"/>
      <c r="PG63" s="57"/>
      <c r="PH63" s="61"/>
      <c r="PI63" s="60"/>
      <c r="PJ63" s="57"/>
      <c r="PK63" s="61"/>
      <c r="PL63" s="60"/>
      <c r="PM63" s="57"/>
      <c r="PN63" s="61"/>
      <c r="PO63" s="60"/>
      <c r="PP63" s="57"/>
      <c r="PQ63" s="61"/>
      <c r="PR63" s="60"/>
      <c r="PS63" s="57"/>
      <c r="PT63" s="66"/>
      <c r="PU63" s="65"/>
      <c r="PV63" s="57"/>
      <c r="PW63" s="61"/>
      <c r="PX63" s="60"/>
      <c r="PY63" s="57"/>
      <c r="PZ63" s="61"/>
      <c r="QA63" s="60"/>
      <c r="QB63" s="57"/>
      <c r="QC63" s="61"/>
      <c r="QD63" s="60"/>
      <c r="QE63" s="57"/>
      <c r="QF63" s="61"/>
      <c r="QG63" s="60"/>
      <c r="QH63" s="57"/>
      <c r="QI63" s="61"/>
      <c r="QJ63" s="60"/>
      <c r="QK63" s="57"/>
      <c r="QL63" s="66"/>
      <c r="QM63" s="65"/>
      <c r="QN63" s="57"/>
      <c r="QO63" s="61"/>
      <c r="QP63" s="60"/>
      <c r="QQ63" s="57"/>
      <c r="QR63" s="61"/>
      <c r="QS63" s="60"/>
      <c r="QT63" s="57"/>
      <c r="QU63" s="61"/>
      <c r="QV63" s="60"/>
      <c r="QW63" s="57"/>
      <c r="QX63" s="61"/>
      <c r="QY63" s="60"/>
      <c r="QZ63" s="57"/>
      <c r="RA63" s="61"/>
      <c r="RB63" s="60"/>
      <c r="RC63" s="57"/>
      <c r="RD63" s="66"/>
      <c r="RE63" s="65"/>
      <c r="RF63" s="57"/>
      <c r="RG63" s="61"/>
      <c r="RH63" s="60"/>
      <c r="RI63" s="57"/>
      <c r="RJ63" s="61"/>
      <c r="RK63" s="60"/>
      <c r="RL63" s="57"/>
      <c r="RM63" s="61"/>
      <c r="RN63" s="60"/>
      <c r="RO63" s="57"/>
      <c r="RP63" s="61"/>
      <c r="RQ63" s="60"/>
      <c r="RR63" s="57"/>
      <c r="RS63" s="61"/>
      <c r="RT63" s="60"/>
      <c r="RU63" s="57"/>
      <c r="RV63" s="66"/>
      <c r="RW63" s="65"/>
      <c r="RX63" s="57"/>
      <c r="RY63" s="61"/>
      <c r="RZ63" s="60"/>
      <c r="SA63" s="57"/>
      <c r="SB63" s="61"/>
      <c r="SC63" s="60"/>
      <c r="SD63" s="57"/>
      <c r="SE63" s="61"/>
      <c r="SF63" s="60"/>
      <c r="SG63" s="57"/>
      <c r="SH63" s="61"/>
      <c r="SI63" s="60"/>
      <c r="SJ63" s="57"/>
      <c r="SK63" s="61"/>
      <c r="SL63" s="60"/>
      <c r="SM63" s="57"/>
      <c r="SN63" s="66"/>
      <c r="SO63" s="65"/>
      <c r="SP63" s="57"/>
      <c r="SQ63" s="61"/>
      <c r="SR63" s="60"/>
      <c r="SS63" s="57"/>
      <c r="ST63" s="61"/>
      <c r="SU63" s="60"/>
      <c r="SV63" s="57"/>
      <c r="SW63" s="61"/>
      <c r="SX63" s="60"/>
      <c r="SY63" s="57"/>
      <c r="SZ63" s="61"/>
      <c r="TA63" s="60"/>
      <c r="TB63" s="57"/>
      <c r="TC63" s="61"/>
      <c r="TD63" s="60"/>
      <c r="TE63" s="57"/>
      <c r="TF63" s="66"/>
      <c r="TG63" s="65"/>
      <c r="TH63" s="57"/>
      <c r="TI63" s="61"/>
      <c r="TJ63" s="60"/>
      <c r="TK63" s="57"/>
      <c r="TL63" s="61"/>
      <c r="TM63" s="60"/>
      <c r="TN63" s="57"/>
      <c r="TO63" s="61"/>
      <c r="TP63" s="60"/>
      <c r="TQ63" s="57"/>
      <c r="TR63" s="61"/>
      <c r="TS63" s="60"/>
      <c r="TT63" s="57"/>
      <c r="TU63" s="61"/>
      <c r="TV63" s="60"/>
      <c r="TW63" s="57"/>
      <c r="TX63" s="66"/>
      <c r="TY63" s="65"/>
      <c r="TZ63" s="57"/>
      <c r="UA63" s="61"/>
      <c r="UB63" s="60"/>
      <c r="UC63" s="57"/>
      <c r="UD63" s="61"/>
      <c r="UE63" s="60"/>
      <c r="UF63" s="57"/>
      <c r="UG63" s="61"/>
      <c r="UH63" s="60"/>
      <c r="UI63" s="57"/>
      <c r="UJ63" s="61"/>
      <c r="UK63" s="60"/>
      <c r="UL63" s="57"/>
      <c r="UM63" s="61"/>
      <c r="UN63" s="60"/>
      <c r="UO63" s="57"/>
      <c r="UP63" s="66"/>
      <c r="UQ63" s="65"/>
      <c r="UR63" s="57"/>
      <c r="US63" s="61"/>
      <c r="UT63" s="60"/>
      <c r="UU63" s="57"/>
      <c r="UV63" s="61"/>
      <c r="UW63" s="60"/>
      <c r="UX63" s="57"/>
      <c r="UY63" s="61"/>
      <c r="UZ63" s="60"/>
      <c r="VA63" s="57"/>
      <c r="VB63" s="61"/>
      <c r="VC63" s="60"/>
      <c r="VD63" s="57"/>
      <c r="VE63" s="61"/>
      <c r="VF63" s="60"/>
      <c r="VG63" s="57"/>
      <c r="VH63" s="66"/>
    </row>
    <row r="64" spans="1:580" ht="15.75" thickBot="1" x14ac:dyDescent="0.3">
      <c r="A64" s="244"/>
      <c r="B64" s="235" t="s">
        <v>265</v>
      </c>
      <c r="C64" s="235"/>
      <c r="D64" s="47">
        <v>500</v>
      </c>
      <c r="E64" s="80"/>
      <c r="F64" s="29"/>
      <c r="G64" s="30"/>
      <c r="H64" s="28"/>
      <c r="I64" s="29"/>
      <c r="J64" s="30"/>
      <c r="K64" s="28"/>
      <c r="L64" s="29"/>
      <c r="M64" s="30"/>
      <c r="N64" s="28"/>
      <c r="O64" s="29"/>
      <c r="P64" s="30"/>
      <c r="Q64" s="28"/>
      <c r="R64" s="29"/>
      <c r="S64" s="30"/>
      <c r="T64" s="28"/>
      <c r="U64" s="29"/>
      <c r="V64" s="81"/>
      <c r="W64" s="80"/>
      <c r="X64" s="29"/>
      <c r="Y64" s="30"/>
      <c r="Z64" s="28"/>
      <c r="AA64" s="29"/>
      <c r="AB64" s="30"/>
      <c r="AC64" s="28"/>
      <c r="AD64" s="29"/>
      <c r="AE64" s="30"/>
      <c r="AF64" s="28"/>
      <c r="AG64" s="29"/>
      <c r="AH64" s="30"/>
      <c r="AI64" s="28"/>
      <c r="AJ64" s="29"/>
      <c r="AK64" s="30"/>
      <c r="AL64" s="28"/>
      <c r="AM64" s="29"/>
      <c r="AN64" s="81"/>
      <c r="AO64" s="80"/>
      <c r="AP64" s="29"/>
      <c r="AQ64" s="30"/>
      <c r="AR64" s="28"/>
      <c r="AS64" s="29"/>
      <c r="AT64" s="30"/>
      <c r="AU64" s="28"/>
      <c r="AV64" s="29"/>
      <c r="AW64" s="30"/>
      <c r="AX64" s="28"/>
      <c r="AY64" s="29"/>
      <c r="AZ64" s="30"/>
      <c r="BA64" s="28"/>
      <c r="BB64" s="29"/>
      <c r="BC64" s="30"/>
      <c r="BD64" s="28"/>
      <c r="BE64" s="29"/>
      <c r="BF64" s="81"/>
      <c r="BG64" s="80"/>
      <c r="BH64" s="29"/>
      <c r="BI64" s="30"/>
      <c r="BJ64" s="28"/>
      <c r="BK64" s="29"/>
      <c r="BL64" s="30"/>
      <c r="BM64" s="28"/>
      <c r="BN64" s="29"/>
      <c r="BO64" s="30"/>
      <c r="BP64" s="28"/>
      <c r="BQ64" s="29"/>
      <c r="BR64" s="30"/>
      <c r="BS64" s="28"/>
      <c r="BT64" s="29"/>
      <c r="BU64" s="30"/>
      <c r="BV64" s="28"/>
      <c r="BW64" s="29"/>
      <c r="BX64" s="81"/>
      <c r="BY64" s="80"/>
      <c r="BZ64" s="29"/>
      <c r="CA64" s="30"/>
      <c r="CB64" s="28"/>
      <c r="CC64" s="29"/>
      <c r="CD64" s="30"/>
      <c r="CE64" s="28"/>
      <c r="CF64" s="29"/>
      <c r="CG64" s="30"/>
      <c r="CH64" s="28"/>
      <c r="CI64" s="29"/>
      <c r="CJ64" s="30"/>
      <c r="CK64" s="28"/>
      <c r="CL64" s="29"/>
      <c r="CM64" s="30"/>
      <c r="CN64" s="28"/>
      <c r="CO64" s="29"/>
      <c r="CP64" s="81"/>
      <c r="CQ64" s="80"/>
      <c r="CR64" s="29"/>
      <c r="CS64" s="30"/>
      <c r="CT64" s="28"/>
      <c r="CU64" s="29"/>
      <c r="CV64" s="30"/>
      <c r="CW64" s="28"/>
      <c r="CX64" s="29"/>
      <c r="CY64" s="30"/>
      <c r="CZ64" s="28"/>
      <c r="DA64" s="29"/>
      <c r="DB64" s="30"/>
      <c r="DC64" s="28"/>
      <c r="DD64" s="29"/>
      <c r="DE64" s="30"/>
      <c r="DF64" s="28"/>
      <c r="DG64" s="29"/>
      <c r="DH64" s="81"/>
      <c r="DI64" s="80"/>
      <c r="DJ64" s="29"/>
      <c r="DK64" s="30"/>
      <c r="DL64" s="28"/>
      <c r="DM64" s="29"/>
      <c r="DN64" s="30"/>
      <c r="DO64" s="28"/>
      <c r="DP64" s="29"/>
      <c r="DQ64" s="30"/>
      <c r="DR64" s="28"/>
      <c r="DS64" s="29"/>
      <c r="DT64" s="30"/>
      <c r="DU64" s="28"/>
      <c r="DV64" s="29"/>
      <c r="DW64" s="30"/>
      <c r="DX64" s="28"/>
      <c r="DY64" s="29"/>
      <c r="DZ64" s="81"/>
      <c r="EA64" s="80"/>
      <c r="EB64" s="29"/>
      <c r="EC64" s="30"/>
      <c r="ED64" s="28"/>
      <c r="EE64" s="29"/>
      <c r="EF64" s="30"/>
      <c r="EG64" s="28"/>
      <c r="EH64" s="29"/>
      <c r="EI64" s="30"/>
      <c r="EJ64" s="28"/>
      <c r="EK64" s="29"/>
      <c r="EL64" s="30"/>
      <c r="EM64" s="28"/>
      <c r="EN64" s="29"/>
      <c r="EO64" s="30"/>
      <c r="EP64" s="28"/>
      <c r="EQ64" s="29"/>
      <c r="ER64" s="81"/>
      <c r="ES64" s="80"/>
      <c r="ET64" s="29"/>
      <c r="EU64" s="30"/>
      <c r="EV64" s="28"/>
      <c r="EW64" s="29"/>
      <c r="EX64" s="30"/>
      <c r="EY64" s="28"/>
      <c r="EZ64" s="29"/>
      <c r="FA64" s="30"/>
      <c r="FB64" s="28"/>
      <c r="FC64" s="29"/>
      <c r="FD64" s="30"/>
      <c r="FE64" s="28"/>
      <c r="FF64" s="29"/>
      <c r="FG64" s="30"/>
      <c r="FH64" s="28"/>
      <c r="FI64" s="29"/>
      <c r="FJ64" s="81"/>
      <c r="FK64" s="80"/>
      <c r="FL64" s="29"/>
      <c r="FM64" s="30"/>
      <c r="FN64" s="28"/>
      <c r="FO64" s="29"/>
      <c r="FP64" s="30"/>
      <c r="FQ64" s="28"/>
      <c r="FR64" s="29"/>
      <c r="FS64" s="30"/>
      <c r="FT64" s="28"/>
      <c r="FU64" s="29"/>
      <c r="FV64" s="30"/>
      <c r="FW64" s="28"/>
      <c r="FX64" s="29"/>
      <c r="FY64" s="30"/>
      <c r="FZ64" s="28"/>
      <c r="GA64" s="29"/>
      <c r="GB64" s="81"/>
      <c r="GC64" s="80"/>
      <c r="GD64" s="29"/>
      <c r="GE64" s="30"/>
      <c r="GF64" s="28"/>
      <c r="GG64" s="29"/>
      <c r="GH64" s="30"/>
      <c r="GI64" s="28"/>
      <c r="GJ64" s="29"/>
      <c r="GK64" s="30"/>
      <c r="GL64" s="28"/>
      <c r="GM64" s="29"/>
      <c r="GN64" s="30"/>
      <c r="GO64" s="28"/>
      <c r="GP64" s="29"/>
      <c r="GQ64" s="30"/>
      <c r="GR64" s="28"/>
      <c r="GS64" s="29"/>
      <c r="GT64" s="81"/>
      <c r="GU64" s="80"/>
      <c r="GV64" s="29"/>
      <c r="GW64" s="30"/>
      <c r="GX64" s="28"/>
      <c r="GY64" s="29"/>
      <c r="GZ64" s="30"/>
      <c r="HA64" s="28"/>
      <c r="HB64" s="29"/>
      <c r="HC64" s="30"/>
      <c r="HD64" s="28"/>
      <c r="HE64" s="29"/>
      <c r="HF64" s="30"/>
      <c r="HG64" s="28"/>
      <c r="HH64" s="29"/>
      <c r="HI64" s="30"/>
      <c r="HJ64" s="28"/>
      <c r="HK64" s="29"/>
      <c r="HL64" s="81"/>
      <c r="HM64" s="80"/>
      <c r="HN64" s="29"/>
      <c r="HO64" s="30"/>
      <c r="HP64" s="28"/>
      <c r="HQ64" s="29"/>
      <c r="HR64" s="30"/>
      <c r="HS64" s="28"/>
      <c r="HT64" s="29"/>
      <c r="HU64" s="30"/>
      <c r="HV64" s="28"/>
      <c r="HW64" s="29"/>
      <c r="HX64" s="30"/>
      <c r="HY64" s="28"/>
      <c r="HZ64" s="29"/>
      <c r="IA64" s="30"/>
      <c r="IB64" s="28"/>
      <c r="IC64" s="29"/>
      <c r="ID64" s="81"/>
      <c r="IE64" s="80"/>
      <c r="IF64" s="29"/>
      <c r="IG64" s="30"/>
      <c r="IH64" s="28"/>
      <c r="II64" s="29"/>
      <c r="IJ64" s="30"/>
      <c r="IK64" s="28"/>
      <c r="IL64" s="29"/>
      <c r="IM64" s="30"/>
      <c r="IN64" s="28"/>
      <c r="IO64" s="29"/>
      <c r="IP64" s="30"/>
      <c r="IQ64" s="28"/>
      <c r="IR64" s="29"/>
      <c r="IS64" s="30"/>
      <c r="IT64" s="28"/>
      <c r="IU64" s="29"/>
      <c r="IV64" s="81"/>
      <c r="IW64" s="80"/>
      <c r="IX64" s="29"/>
      <c r="IY64" s="30"/>
      <c r="IZ64" s="28"/>
      <c r="JA64" s="29"/>
      <c r="JB64" s="30"/>
      <c r="JC64" s="28"/>
      <c r="JD64" s="29"/>
      <c r="JE64" s="30"/>
      <c r="JF64" s="28"/>
      <c r="JG64" s="29"/>
      <c r="JH64" s="30"/>
      <c r="JI64" s="28"/>
      <c r="JJ64" s="29"/>
      <c r="JK64" s="30"/>
      <c r="JL64" s="28"/>
      <c r="JM64" s="29"/>
      <c r="JN64" s="81"/>
      <c r="JO64" s="80"/>
      <c r="JP64" s="29"/>
      <c r="JQ64" s="30"/>
      <c r="JR64" s="28"/>
      <c r="JS64" s="29"/>
      <c r="JT64" s="30"/>
      <c r="JU64" s="28"/>
      <c r="JV64" s="29"/>
      <c r="JW64" s="30"/>
      <c r="JX64" s="28"/>
      <c r="JY64" s="29"/>
      <c r="JZ64" s="30"/>
      <c r="KA64" s="28"/>
      <c r="KB64" s="29"/>
      <c r="KC64" s="30"/>
      <c r="KD64" s="28"/>
      <c r="KE64" s="29"/>
      <c r="KF64" s="81"/>
      <c r="KG64" s="80"/>
      <c r="KH64" s="29"/>
      <c r="KI64" s="30"/>
      <c r="KJ64" s="28"/>
      <c r="KK64" s="29"/>
      <c r="KL64" s="30"/>
      <c r="KM64" s="28"/>
      <c r="KN64" s="29"/>
      <c r="KO64" s="30"/>
      <c r="KP64" s="28"/>
      <c r="KQ64" s="29"/>
      <c r="KR64" s="30"/>
      <c r="KS64" s="28"/>
      <c r="KT64" s="29"/>
      <c r="KU64" s="30"/>
      <c r="KV64" s="28"/>
      <c r="KW64" s="29"/>
      <c r="KX64" s="81"/>
      <c r="KY64" s="80"/>
      <c r="KZ64" s="29"/>
      <c r="LA64" s="30"/>
      <c r="LB64" s="28"/>
      <c r="LC64" s="29"/>
      <c r="LD64" s="30"/>
      <c r="LE64" s="28"/>
      <c r="LF64" s="29"/>
      <c r="LG64" s="30"/>
      <c r="LH64" s="28"/>
      <c r="LI64" s="29"/>
      <c r="LJ64" s="30"/>
      <c r="LK64" s="28"/>
      <c r="LL64" s="29"/>
      <c r="LM64" s="30"/>
      <c r="LN64" s="28"/>
      <c r="LO64" s="29"/>
      <c r="LP64" s="81"/>
      <c r="LQ64" s="80"/>
      <c r="LR64" s="29"/>
      <c r="LS64" s="30"/>
      <c r="LT64" s="28"/>
      <c r="LU64" s="29"/>
      <c r="LV64" s="30"/>
      <c r="LW64" s="28"/>
      <c r="LX64" s="29"/>
      <c r="LY64" s="30"/>
      <c r="LZ64" s="28"/>
      <c r="MA64" s="29"/>
      <c r="MB64" s="30"/>
      <c r="MC64" s="28"/>
      <c r="MD64" s="29"/>
      <c r="ME64" s="30"/>
      <c r="MF64" s="28"/>
      <c r="MG64" s="29"/>
      <c r="MH64" s="81"/>
      <c r="MI64" s="80"/>
      <c r="MJ64" s="29"/>
      <c r="MK64" s="30"/>
      <c r="ML64" s="28"/>
      <c r="MM64" s="29"/>
      <c r="MN64" s="30"/>
      <c r="MO64" s="28"/>
      <c r="MP64" s="29"/>
      <c r="MQ64" s="30"/>
      <c r="MR64" s="28"/>
      <c r="MS64" s="29"/>
      <c r="MT64" s="30"/>
      <c r="MU64" s="28"/>
      <c r="MV64" s="29"/>
      <c r="MW64" s="30"/>
      <c r="MX64" s="28"/>
      <c r="MY64" s="29"/>
      <c r="MZ64" s="81"/>
      <c r="NA64" s="80"/>
      <c r="NB64" s="29"/>
      <c r="NC64" s="30"/>
      <c r="ND64" s="28"/>
      <c r="NE64" s="29"/>
      <c r="NF64" s="30"/>
      <c r="NG64" s="28"/>
      <c r="NH64" s="29"/>
      <c r="NI64" s="30"/>
      <c r="NJ64" s="28"/>
      <c r="NK64" s="29"/>
      <c r="NL64" s="30"/>
      <c r="NM64" s="28"/>
      <c r="NN64" s="29"/>
      <c r="NO64" s="30"/>
      <c r="NP64" s="28"/>
      <c r="NQ64" s="29"/>
      <c r="NR64" s="81"/>
      <c r="NS64" s="80"/>
      <c r="NT64" s="29"/>
      <c r="NU64" s="30"/>
      <c r="NV64" s="28"/>
      <c r="NW64" s="29"/>
      <c r="NX64" s="30"/>
      <c r="NY64" s="28"/>
      <c r="NZ64" s="29"/>
      <c r="OA64" s="30"/>
      <c r="OB64" s="28"/>
      <c r="OC64" s="29"/>
      <c r="OD64" s="30"/>
      <c r="OE64" s="28"/>
      <c r="OF64" s="29"/>
      <c r="OG64" s="30"/>
      <c r="OH64" s="28"/>
      <c r="OI64" s="29"/>
      <c r="OJ64" s="81"/>
      <c r="OK64" s="80"/>
      <c r="OL64" s="29"/>
      <c r="OM64" s="30"/>
      <c r="ON64" s="28"/>
      <c r="OO64" s="29"/>
      <c r="OP64" s="30"/>
      <c r="OQ64" s="28"/>
      <c r="OR64" s="29"/>
      <c r="OS64" s="30"/>
      <c r="OT64" s="28"/>
      <c r="OU64" s="29"/>
      <c r="OV64" s="30"/>
      <c r="OW64" s="28"/>
      <c r="OX64" s="29"/>
      <c r="OY64" s="30"/>
      <c r="OZ64" s="28"/>
      <c r="PA64" s="29"/>
      <c r="PB64" s="81"/>
      <c r="PC64" s="80"/>
      <c r="PD64" s="29"/>
      <c r="PE64" s="30"/>
      <c r="PF64" s="28"/>
      <c r="PG64" s="29"/>
      <c r="PH64" s="30"/>
      <c r="PI64" s="28"/>
      <c r="PJ64" s="29"/>
      <c r="PK64" s="30"/>
      <c r="PL64" s="28"/>
      <c r="PM64" s="29"/>
      <c r="PN64" s="30"/>
      <c r="PO64" s="28"/>
      <c r="PP64" s="29"/>
      <c r="PQ64" s="30"/>
      <c r="PR64" s="28"/>
      <c r="PS64" s="29"/>
      <c r="PT64" s="81"/>
      <c r="PU64" s="80"/>
      <c r="PV64" s="29"/>
      <c r="PW64" s="30"/>
      <c r="PX64" s="28"/>
      <c r="PY64" s="29"/>
      <c r="PZ64" s="30"/>
      <c r="QA64" s="28"/>
      <c r="QB64" s="29"/>
      <c r="QC64" s="30"/>
      <c r="QD64" s="28"/>
      <c r="QE64" s="29"/>
      <c r="QF64" s="30"/>
      <c r="QG64" s="28"/>
      <c r="QH64" s="29"/>
      <c r="QI64" s="30"/>
      <c r="QJ64" s="28"/>
      <c r="QK64" s="29"/>
      <c r="QL64" s="81"/>
      <c r="QM64" s="80"/>
      <c r="QN64" s="29"/>
      <c r="QO64" s="30"/>
      <c r="QP64" s="28"/>
      <c r="QQ64" s="29"/>
      <c r="QR64" s="30"/>
      <c r="QS64" s="28"/>
      <c r="QT64" s="29"/>
      <c r="QU64" s="30"/>
      <c r="QV64" s="28"/>
      <c r="QW64" s="29"/>
      <c r="QX64" s="30"/>
      <c r="QY64" s="28"/>
      <c r="QZ64" s="29"/>
      <c r="RA64" s="30"/>
      <c r="RB64" s="28"/>
      <c r="RC64" s="29"/>
      <c r="RD64" s="81"/>
      <c r="RE64" s="80"/>
      <c r="RF64" s="29"/>
      <c r="RG64" s="30"/>
      <c r="RH64" s="28"/>
      <c r="RI64" s="29"/>
      <c r="RJ64" s="30"/>
      <c r="RK64" s="28"/>
      <c r="RL64" s="29"/>
      <c r="RM64" s="30"/>
      <c r="RN64" s="28"/>
      <c r="RO64" s="29"/>
      <c r="RP64" s="30"/>
      <c r="RQ64" s="28"/>
      <c r="RR64" s="29"/>
      <c r="RS64" s="30"/>
      <c r="RT64" s="28"/>
      <c r="RU64" s="29"/>
      <c r="RV64" s="81"/>
      <c r="RW64" s="80"/>
      <c r="RX64" s="29"/>
      <c r="RY64" s="30"/>
      <c r="RZ64" s="28"/>
      <c r="SA64" s="29"/>
      <c r="SB64" s="30"/>
      <c r="SC64" s="28"/>
      <c r="SD64" s="29"/>
      <c r="SE64" s="30"/>
      <c r="SF64" s="28"/>
      <c r="SG64" s="29"/>
      <c r="SH64" s="30"/>
      <c r="SI64" s="28"/>
      <c r="SJ64" s="29"/>
      <c r="SK64" s="30"/>
      <c r="SL64" s="28"/>
      <c r="SM64" s="29"/>
      <c r="SN64" s="81"/>
      <c r="SO64" s="80"/>
      <c r="SP64" s="29"/>
      <c r="SQ64" s="30"/>
      <c r="SR64" s="28"/>
      <c r="SS64" s="29"/>
      <c r="ST64" s="30"/>
      <c r="SU64" s="28"/>
      <c r="SV64" s="29"/>
      <c r="SW64" s="30"/>
      <c r="SX64" s="28"/>
      <c r="SY64" s="29"/>
      <c r="SZ64" s="30"/>
      <c r="TA64" s="28"/>
      <c r="TB64" s="29"/>
      <c r="TC64" s="30"/>
      <c r="TD64" s="28"/>
      <c r="TE64" s="29"/>
      <c r="TF64" s="81"/>
      <c r="TG64" s="80"/>
      <c r="TH64" s="29"/>
      <c r="TI64" s="30"/>
      <c r="TJ64" s="28"/>
      <c r="TK64" s="29"/>
      <c r="TL64" s="30"/>
      <c r="TM64" s="28"/>
      <c r="TN64" s="29"/>
      <c r="TO64" s="30"/>
      <c r="TP64" s="28"/>
      <c r="TQ64" s="29"/>
      <c r="TR64" s="30"/>
      <c r="TS64" s="28"/>
      <c r="TT64" s="29"/>
      <c r="TU64" s="30"/>
      <c r="TV64" s="28"/>
      <c r="TW64" s="29"/>
      <c r="TX64" s="81"/>
      <c r="TY64" s="80"/>
      <c r="TZ64" s="29"/>
      <c r="UA64" s="30"/>
      <c r="UB64" s="28"/>
      <c r="UC64" s="29"/>
      <c r="UD64" s="30"/>
      <c r="UE64" s="28"/>
      <c r="UF64" s="29"/>
      <c r="UG64" s="30"/>
      <c r="UH64" s="28"/>
      <c r="UI64" s="29"/>
      <c r="UJ64" s="30"/>
      <c r="UK64" s="28"/>
      <c r="UL64" s="29"/>
      <c r="UM64" s="30"/>
      <c r="UN64" s="28"/>
      <c r="UO64" s="29"/>
      <c r="UP64" s="81"/>
      <c r="UQ64" s="80"/>
      <c r="UR64" s="29"/>
      <c r="US64" s="30"/>
      <c r="UT64" s="28"/>
      <c r="UU64" s="29"/>
      <c r="UV64" s="30"/>
      <c r="UW64" s="28"/>
      <c r="UX64" s="29"/>
      <c r="UY64" s="30"/>
      <c r="UZ64" s="28"/>
      <c r="VA64" s="29"/>
      <c r="VB64" s="30"/>
      <c r="VC64" s="28"/>
      <c r="VD64" s="29"/>
      <c r="VE64" s="30"/>
      <c r="VF64" s="28"/>
      <c r="VG64" s="29"/>
      <c r="VH64" s="81"/>
    </row>
    <row r="65" spans="1:580" ht="15" customHeight="1" x14ac:dyDescent="0.25">
      <c r="A65" s="242" t="s">
        <v>339</v>
      </c>
      <c r="B65" s="49"/>
      <c r="C65" s="45">
        <v>16</v>
      </c>
      <c r="D65" s="46" t="s">
        <v>298</v>
      </c>
      <c r="E65" s="78">
        <f>WELDING!$Z$35</f>
        <v>0</v>
      </c>
      <c r="F65" s="56">
        <f>WELDING!$Z$35</f>
        <v>0</v>
      </c>
      <c r="G65" s="59">
        <f>WELDING!$Z$35</f>
        <v>0</v>
      </c>
      <c r="H65" s="58">
        <f>WELDING!$Z$35</f>
        <v>0</v>
      </c>
      <c r="I65" s="56">
        <f>WELDING!$Z$35</f>
        <v>0</v>
      </c>
      <c r="J65" s="59">
        <f>WELDING!$Z$35</f>
        <v>0</v>
      </c>
      <c r="K65" s="58">
        <f>WELDING!$Z$35</f>
        <v>0</v>
      </c>
      <c r="L65" s="56">
        <f>WELDING!$Z$35</f>
        <v>0</v>
      </c>
      <c r="M65" s="59">
        <f>WELDING!$Z$35</f>
        <v>0</v>
      </c>
      <c r="N65" s="58">
        <f>WELDING!$Z$35</f>
        <v>0</v>
      </c>
      <c r="O65" s="56">
        <f>WELDING!$Z$35</f>
        <v>0</v>
      </c>
      <c r="P65" s="59">
        <f>WELDING!$Z$35</f>
        <v>0</v>
      </c>
      <c r="Q65" s="58">
        <f>WELDING!$Z$35</f>
        <v>0</v>
      </c>
      <c r="R65" s="56">
        <f>WELDING!$Z$35</f>
        <v>0</v>
      </c>
      <c r="S65" s="59">
        <f>WELDING!$Z$35</f>
        <v>0</v>
      </c>
      <c r="T65" s="58">
        <f>WELDING!$Z$35</f>
        <v>0</v>
      </c>
      <c r="U65" s="56">
        <f>WELDING!$Z$35</f>
        <v>0</v>
      </c>
      <c r="V65" s="79">
        <f>WELDING!$Z$35</f>
        <v>0</v>
      </c>
      <c r="W65" s="78" t="e">
        <f>WELDING!#REF!</f>
        <v>#REF!</v>
      </c>
      <c r="X65" s="56" t="e">
        <f>WELDING!#REF!</f>
        <v>#REF!</v>
      </c>
      <c r="Y65" s="59" t="e">
        <f>WELDING!#REF!</f>
        <v>#REF!</v>
      </c>
      <c r="Z65" s="58" t="e">
        <f>WELDING!#REF!</f>
        <v>#REF!</v>
      </c>
      <c r="AA65" s="56" t="e">
        <f>WELDING!#REF!</f>
        <v>#REF!</v>
      </c>
      <c r="AB65" s="59" t="e">
        <f>WELDING!#REF!</f>
        <v>#REF!</v>
      </c>
      <c r="AC65" s="58" t="e">
        <f>WELDING!#REF!</f>
        <v>#REF!</v>
      </c>
      <c r="AD65" s="56" t="e">
        <f>WELDING!#REF!</f>
        <v>#REF!</v>
      </c>
      <c r="AE65" s="59" t="e">
        <f>WELDING!#REF!</f>
        <v>#REF!</v>
      </c>
      <c r="AF65" s="58" t="e">
        <f>WELDING!#REF!</f>
        <v>#REF!</v>
      </c>
      <c r="AG65" s="56" t="e">
        <f>WELDING!#REF!</f>
        <v>#REF!</v>
      </c>
      <c r="AH65" s="59" t="e">
        <f>WELDING!#REF!</f>
        <v>#REF!</v>
      </c>
      <c r="AI65" s="58" t="e">
        <f>WELDING!#REF!</f>
        <v>#REF!</v>
      </c>
      <c r="AJ65" s="56" t="e">
        <f>WELDING!#REF!</f>
        <v>#REF!</v>
      </c>
      <c r="AK65" s="59" t="e">
        <f>WELDING!#REF!</f>
        <v>#REF!</v>
      </c>
      <c r="AL65" s="58" t="e">
        <f>WELDING!#REF!</f>
        <v>#REF!</v>
      </c>
      <c r="AM65" s="56" t="e">
        <f>WELDING!#REF!</f>
        <v>#REF!</v>
      </c>
      <c r="AN65" s="79" t="e">
        <f>WELDING!#REF!</f>
        <v>#REF!</v>
      </c>
      <c r="AO65" s="78" t="e">
        <f>WELDING!#REF!</f>
        <v>#REF!</v>
      </c>
      <c r="AP65" s="56" t="e">
        <f>WELDING!#REF!</f>
        <v>#REF!</v>
      </c>
      <c r="AQ65" s="59" t="e">
        <f>WELDING!#REF!</f>
        <v>#REF!</v>
      </c>
      <c r="AR65" s="58" t="e">
        <f>WELDING!#REF!</f>
        <v>#REF!</v>
      </c>
      <c r="AS65" s="56" t="e">
        <f>WELDING!#REF!</f>
        <v>#REF!</v>
      </c>
      <c r="AT65" s="59" t="e">
        <f>WELDING!#REF!</f>
        <v>#REF!</v>
      </c>
      <c r="AU65" s="58" t="e">
        <f>WELDING!#REF!</f>
        <v>#REF!</v>
      </c>
      <c r="AV65" s="56" t="e">
        <f>WELDING!#REF!</f>
        <v>#REF!</v>
      </c>
      <c r="AW65" s="59" t="e">
        <f>WELDING!#REF!</f>
        <v>#REF!</v>
      </c>
      <c r="AX65" s="58" t="e">
        <f>WELDING!#REF!</f>
        <v>#REF!</v>
      </c>
      <c r="AY65" s="56" t="e">
        <f>WELDING!#REF!</f>
        <v>#REF!</v>
      </c>
      <c r="AZ65" s="59" t="e">
        <f>WELDING!#REF!</f>
        <v>#REF!</v>
      </c>
      <c r="BA65" s="58" t="e">
        <f>WELDING!#REF!</f>
        <v>#REF!</v>
      </c>
      <c r="BB65" s="56" t="e">
        <f>WELDING!#REF!</f>
        <v>#REF!</v>
      </c>
      <c r="BC65" s="59" t="e">
        <f>WELDING!#REF!</f>
        <v>#REF!</v>
      </c>
      <c r="BD65" s="58" t="e">
        <f>WELDING!#REF!</f>
        <v>#REF!</v>
      </c>
      <c r="BE65" s="56" t="e">
        <f>WELDING!#REF!</f>
        <v>#REF!</v>
      </c>
      <c r="BF65" s="79" t="e">
        <f>WELDING!#REF!</f>
        <v>#REF!</v>
      </c>
      <c r="BG65" s="78" t="e">
        <f>WELDING!#REF!</f>
        <v>#REF!</v>
      </c>
      <c r="BH65" s="56" t="e">
        <f>WELDING!#REF!</f>
        <v>#REF!</v>
      </c>
      <c r="BI65" s="59" t="e">
        <f>WELDING!#REF!</f>
        <v>#REF!</v>
      </c>
      <c r="BJ65" s="58" t="e">
        <f>WELDING!#REF!</f>
        <v>#REF!</v>
      </c>
      <c r="BK65" s="56" t="e">
        <f>WELDING!#REF!</f>
        <v>#REF!</v>
      </c>
      <c r="BL65" s="59" t="e">
        <f>WELDING!#REF!</f>
        <v>#REF!</v>
      </c>
      <c r="BM65" s="58" t="e">
        <f>WELDING!#REF!</f>
        <v>#REF!</v>
      </c>
      <c r="BN65" s="56" t="e">
        <f>WELDING!#REF!</f>
        <v>#REF!</v>
      </c>
      <c r="BO65" s="59" t="e">
        <f>WELDING!#REF!</f>
        <v>#REF!</v>
      </c>
      <c r="BP65" s="58" t="e">
        <f>WELDING!#REF!</f>
        <v>#REF!</v>
      </c>
      <c r="BQ65" s="56" t="e">
        <f>WELDING!#REF!</f>
        <v>#REF!</v>
      </c>
      <c r="BR65" s="59" t="e">
        <f>WELDING!#REF!</f>
        <v>#REF!</v>
      </c>
      <c r="BS65" s="58" t="e">
        <f>WELDING!#REF!</f>
        <v>#REF!</v>
      </c>
      <c r="BT65" s="56" t="e">
        <f>WELDING!#REF!</f>
        <v>#REF!</v>
      </c>
      <c r="BU65" s="59" t="e">
        <f>WELDING!#REF!</f>
        <v>#REF!</v>
      </c>
      <c r="BV65" s="58" t="e">
        <f>WELDING!#REF!</f>
        <v>#REF!</v>
      </c>
      <c r="BW65" s="56" t="e">
        <f>WELDING!#REF!</f>
        <v>#REF!</v>
      </c>
      <c r="BX65" s="79" t="e">
        <f>WELDING!#REF!</f>
        <v>#REF!</v>
      </c>
      <c r="BY65" s="78" t="e">
        <f>WELDING!#REF!</f>
        <v>#REF!</v>
      </c>
      <c r="BZ65" s="56" t="e">
        <f>WELDING!#REF!</f>
        <v>#REF!</v>
      </c>
      <c r="CA65" s="59" t="e">
        <f>WELDING!#REF!</f>
        <v>#REF!</v>
      </c>
      <c r="CB65" s="58" t="e">
        <f>WELDING!#REF!</f>
        <v>#REF!</v>
      </c>
      <c r="CC65" s="56" t="e">
        <f>WELDING!#REF!</f>
        <v>#REF!</v>
      </c>
      <c r="CD65" s="59" t="e">
        <f>WELDING!#REF!</f>
        <v>#REF!</v>
      </c>
      <c r="CE65" s="58" t="e">
        <f>WELDING!#REF!</f>
        <v>#REF!</v>
      </c>
      <c r="CF65" s="56" t="e">
        <f>WELDING!#REF!</f>
        <v>#REF!</v>
      </c>
      <c r="CG65" s="59" t="e">
        <f>WELDING!#REF!</f>
        <v>#REF!</v>
      </c>
      <c r="CH65" s="58" t="e">
        <f>WELDING!#REF!</f>
        <v>#REF!</v>
      </c>
      <c r="CI65" s="56" t="e">
        <f>WELDING!#REF!</f>
        <v>#REF!</v>
      </c>
      <c r="CJ65" s="59" t="e">
        <f>WELDING!#REF!</f>
        <v>#REF!</v>
      </c>
      <c r="CK65" s="58" t="e">
        <f>WELDING!#REF!</f>
        <v>#REF!</v>
      </c>
      <c r="CL65" s="56" t="e">
        <f>WELDING!#REF!</f>
        <v>#REF!</v>
      </c>
      <c r="CM65" s="59" t="e">
        <f>WELDING!#REF!</f>
        <v>#REF!</v>
      </c>
      <c r="CN65" s="58" t="e">
        <f>WELDING!#REF!</f>
        <v>#REF!</v>
      </c>
      <c r="CO65" s="56" t="e">
        <f>WELDING!#REF!</f>
        <v>#REF!</v>
      </c>
      <c r="CP65" s="79" t="e">
        <f>WELDING!#REF!</f>
        <v>#REF!</v>
      </c>
      <c r="CQ65" s="78" t="e">
        <f>WELDING!#REF!</f>
        <v>#REF!</v>
      </c>
      <c r="CR65" s="56" t="e">
        <f>WELDING!#REF!</f>
        <v>#REF!</v>
      </c>
      <c r="CS65" s="59" t="e">
        <f>WELDING!#REF!</f>
        <v>#REF!</v>
      </c>
      <c r="CT65" s="58" t="e">
        <f>WELDING!#REF!</f>
        <v>#REF!</v>
      </c>
      <c r="CU65" s="56" t="e">
        <f>WELDING!#REF!</f>
        <v>#REF!</v>
      </c>
      <c r="CV65" s="59" t="e">
        <f>WELDING!#REF!</f>
        <v>#REF!</v>
      </c>
      <c r="CW65" s="58" t="e">
        <f>WELDING!#REF!</f>
        <v>#REF!</v>
      </c>
      <c r="CX65" s="56" t="e">
        <f>WELDING!#REF!</f>
        <v>#REF!</v>
      </c>
      <c r="CY65" s="59" t="e">
        <f>WELDING!#REF!</f>
        <v>#REF!</v>
      </c>
      <c r="CZ65" s="58" t="e">
        <f>WELDING!#REF!</f>
        <v>#REF!</v>
      </c>
      <c r="DA65" s="56" t="e">
        <f>WELDING!#REF!</f>
        <v>#REF!</v>
      </c>
      <c r="DB65" s="59" t="e">
        <f>WELDING!#REF!</f>
        <v>#REF!</v>
      </c>
      <c r="DC65" s="58" t="e">
        <f>WELDING!#REF!</f>
        <v>#REF!</v>
      </c>
      <c r="DD65" s="56" t="e">
        <f>WELDING!#REF!</f>
        <v>#REF!</v>
      </c>
      <c r="DE65" s="59" t="e">
        <f>WELDING!#REF!</f>
        <v>#REF!</v>
      </c>
      <c r="DF65" s="58" t="e">
        <f>WELDING!#REF!</f>
        <v>#REF!</v>
      </c>
      <c r="DG65" s="56" t="e">
        <f>WELDING!#REF!</f>
        <v>#REF!</v>
      </c>
      <c r="DH65" s="79" t="e">
        <f>WELDING!#REF!</f>
        <v>#REF!</v>
      </c>
      <c r="DI65" s="78" t="e">
        <f>WELDING!#REF!</f>
        <v>#REF!</v>
      </c>
      <c r="DJ65" s="56" t="e">
        <f>WELDING!#REF!</f>
        <v>#REF!</v>
      </c>
      <c r="DK65" s="59" t="e">
        <f>WELDING!#REF!</f>
        <v>#REF!</v>
      </c>
      <c r="DL65" s="58" t="e">
        <f>WELDING!#REF!</f>
        <v>#REF!</v>
      </c>
      <c r="DM65" s="56" t="e">
        <f>WELDING!#REF!</f>
        <v>#REF!</v>
      </c>
      <c r="DN65" s="59" t="e">
        <f>WELDING!#REF!</f>
        <v>#REF!</v>
      </c>
      <c r="DO65" s="58" t="e">
        <f>WELDING!#REF!</f>
        <v>#REF!</v>
      </c>
      <c r="DP65" s="56" t="e">
        <f>WELDING!#REF!</f>
        <v>#REF!</v>
      </c>
      <c r="DQ65" s="59" t="e">
        <f>WELDING!#REF!</f>
        <v>#REF!</v>
      </c>
      <c r="DR65" s="58" t="e">
        <f>WELDING!#REF!</f>
        <v>#REF!</v>
      </c>
      <c r="DS65" s="56" t="e">
        <f>WELDING!#REF!</f>
        <v>#REF!</v>
      </c>
      <c r="DT65" s="59" t="e">
        <f>WELDING!#REF!</f>
        <v>#REF!</v>
      </c>
      <c r="DU65" s="58" t="e">
        <f>WELDING!#REF!</f>
        <v>#REF!</v>
      </c>
      <c r="DV65" s="56" t="e">
        <f>WELDING!#REF!</f>
        <v>#REF!</v>
      </c>
      <c r="DW65" s="59" t="e">
        <f>WELDING!#REF!</f>
        <v>#REF!</v>
      </c>
      <c r="DX65" s="58" t="e">
        <f>WELDING!#REF!</f>
        <v>#REF!</v>
      </c>
      <c r="DY65" s="56" t="e">
        <f>WELDING!#REF!</f>
        <v>#REF!</v>
      </c>
      <c r="DZ65" s="79" t="e">
        <f>WELDING!#REF!</f>
        <v>#REF!</v>
      </c>
      <c r="EA65" s="78" t="e">
        <f>WELDING!#REF!</f>
        <v>#REF!</v>
      </c>
      <c r="EB65" s="56" t="e">
        <f>WELDING!#REF!</f>
        <v>#REF!</v>
      </c>
      <c r="EC65" s="59" t="e">
        <f>WELDING!#REF!</f>
        <v>#REF!</v>
      </c>
      <c r="ED65" s="58" t="e">
        <f>WELDING!#REF!</f>
        <v>#REF!</v>
      </c>
      <c r="EE65" s="56" t="e">
        <f>WELDING!#REF!</f>
        <v>#REF!</v>
      </c>
      <c r="EF65" s="59" t="e">
        <f>WELDING!#REF!</f>
        <v>#REF!</v>
      </c>
      <c r="EG65" s="58" t="e">
        <f>WELDING!#REF!</f>
        <v>#REF!</v>
      </c>
      <c r="EH65" s="56" t="e">
        <f>WELDING!#REF!</f>
        <v>#REF!</v>
      </c>
      <c r="EI65" s="59" t="e">
        <f>WELDING!#REF!</f>
        <v>#REF!</v>
      </c>
      <c r="EJ65" s="58" t="e">
        <f>WELDING!#REF!</f>
        <v>#REF!</v>
      </c>
      <c r="EK65" s="56" t="e">
        <f>WELDING!#REF!</f>
        <v>#REF!</v>
      </c>
      <c r="EL65" s="59" t="e">
        <f>WELDING!#REF!</f>
        <v>#REF!</v>
      </c>
      <c r="EM65" s="58" t="e">
        <f>WELDING!#REF!</f>
        <v>#REF!</v>
      </c>
      <c r="EN65" s="56" t="e">
        <f>WELDING!#REF!</f>
        <v>#REF!</v>
      </c>
      <c r="EO65" s="59" t="e">
        <f>WELDING!#REF!</f>
        <v>#REF!</v>
      </c>
      <c r="EP65" s="58" t="e">
        <f>WELDING!#REF!</f>
        <v>#REF!</v>
      </c>
      <c r="EQ65" s="56" t="e">
        <f>WELDING!#REF!</f>
        <v>#REF!</v>
      </c>
      <c r="ER65" s="79" t="e">
        <f>WELDING!#REF!</f>
        <v>#REF!</v>
      </c>
      <c r="ES65" s="78" t="e">
        <f>WELDING!#REF!</f>
        <v>#REF!</v>
      </c>
      <c r="ET65" s="56" t="e">
        <f>WELDING!#REF!</f>
        <v>#REF!</v>
      </c>
      <c r="EU65" s="59" t="e">
        <f>WELDING!#REF!</f>
        <v>#REF!</v>
      </c>
      <c r="EV65" s="58" t="e">
        <f>WELDING!#REF!</f>
        <v>#REF!</v>
      </c>
      <c r="EW65" s="56" t="e">
        <f>WELDING!#REF!</f>
        <v>#REF!</v>
      </c>
      <c r="EX65" s="59" t="e">
        <f>WELDING!#REF!</f>
        <v>#REF!</v>
      </c>
      <c r="EY65" s="58" t="e">
        <f>WELDING!#REF!</f>
        <v>#REF!</v>
      </c>
      <c r="EZ65" s="56" t="e">
        <f>WELDING!#REF!</f>
        <v>#REF!</v>
      </c>
      <c r="FA65" s="59" t="e">
        <f>WELDING!#REF!</f>
        <v>#REF!</v>
      </c>
      <c r="FB65" s="58" t="e">
        <f>WELDING!#REF!</f>
        <v>#REF!</v>
      </c>
      <c r="FC65" s="56" t="e">
        <f>WELDING!#REF!</f>
        <v>#REF!</v>
      </c>
      <c r="FD65" s="59" t="e">
        <f>WELDING!#REF!</f>
        <v>#REF!</v>
      </c>
      <c r="FE65" s="58" t="e">
        <f>WELDING!#REF!</f>
        <v>#REF!</v>
      </c>
      <c r="FF65" s="56" t="e">
        <f>WELDING!#REF!</f>
        <v>#REF!</v>
      </c>
      <c r="FG65" s="59" t="e">
        <f>WELDING!#REF!</f>
        <v>#REF!</v>
      </c>
      <c r="FH65" s="58" t="e">
        <f>WELDING!#REF!</f>
        <v>#REF!</v>
      </c>
      <c r="FI65" s="56" t="e">
        <f>WELDING!#REF!</f>
        <v>#REF!</v>
      </c>
      <c r="FJ65" s="79" t="e">
        <f>WELDING!#REF!</f>
        <v>#REF!</v>
      </c>
      <c r="FK65" s="78" t="e">
        <f>WELDING!#REF!</f>
        <v>#REF!</v>
      </c>
      <c r="FL65" s="56" t="e">
        <f>WELDING!#REF!</f>
        <v>#REF!</v>
      </c>
      <c r="FM65" s="59" t="e">
        <f>WELDING!#REF!</f>
        <v>#REF!</v>
      </c>
      <c r="FN65" s="58" t="e">
        <f>WELDING!#REF!</f>
        <v>#REF!</v>
      </c>
      <c r="FO65" s="56" t="e">
        <f>WELDING!#REF!</f>
        <v>#REF!</v>
      </c>
      <c r="FP65" s="59" t="e">
        <f>WELDING!#REF!</f>
        <v>#REF!</v>
      </c>
      <c r="FQ65" s="58" t="e">
        <f>WELDING!#REF!</f>
        <v>#REF!</v>
      </c>
      <c r="FR65" s="56" t="e">
        <f>WELDING!#REF!</f>
        <v>#REF!</v>
      </c>
      <c r="FS65" s="59" t="e">
        <f>WELDING!#REF!</f>
        <v>#REF!</v>
      </c>
      <c r="FT65" s="58" t="e">
        <f>WELDING!#REF!</f>
        <v>#REF!</v>
      </c>
      <c r="FU65" s="56" t="e">
        <f>WELDING!#REF!</f>
        <v>#REF!</v>
      </c>
      <c r="FV65" s="59" t="e">
        <f>WELDING!#REF!</f>
        <v>#REF!</v>
      </c>
      <c r="FW65" s="58" t="e">
        <f>WELDING!#REF!</f>
        <v>#REF!</v>
      </c>
      <c r="FX65" s="56" t="e">
        <f>WELDING!#REF!</f>
        <v>#REF!</v>
      </c>
      <c r="FY65" s="59" t="e">
        <f>WELDING!#REF!</f>
        <v>#REF!</v>
      </c>
      <c r="FZ65" s="58" t="e">
        <f>WELDING!#REF!</f>
        <v>#REF!</v>
      </c>
      <c r="GA65" s="56" t="e">
        <f>WELDING!#REF!</f>
        <v>#REF!</v>
      </c>
      <c r="GB65" s="79" t="e">
        <f>WELDING!#REF!</f>
        <v>#REF!</v>
      </c>
      <c r="GC65" s="78" t="e">
        <f>WELDING!#REF!</f>
        <v>#REF!</v>
      </c>
      <c r="GD65" s="56" t="e">
        <f>WELDING!#REF!</f>
        <v>#REF!</v>
      </c>
      <c r="GE65" s="59" t="e">
        <f>WELDING!#REF!</f>
        <v>#REF!</v>
      </c>
      <c r="GF65" s="58" t="e">
        <f>WELDING!#REF!</f>
        <v>#REF!</v>
      </c>
      <c r="GG65" s="56" t="e">
        <f>WELDING!#REF!</f>
        <v>#REF!</v>
      </c>
      <c r="GH65" s="59" t="e">
        <f>WELDING!#REF!</f>
        <v>#REF!</v>
      </c>
      <c r="GI65" s="58" t="e">
        <f>WELDING!#REF!</f>
        <v>#REF!</v>
      </c>
      <c r="GJ65" s="56" t="e">
        <f>WELDING!#REF!</f>
        <v>#REF!</v>
      </c>
      <c r="GK65" s="59" t="e">
        <f>WELDING!#REF!</f>
        <v>#REF!</v>
      </c>
      <c r="GL65" s="58" t="e">
        <f>WELDING!#REF!</f>
        <v>#REF!</v>
      </c>
      <c r="GM65" s="56" t="e">
        <f>WELDING!#REF!</f>
        <v>#REF!</v>
      </c>
      <c r="GN65" s="59" t="e">
        <f>WELDING!#REF!</f>
        <v>#REF!</v>
      </c>
      <c r="GO65" s="58" t="e">
        <f>WELDING!#REF!</f>
        <v>#REF!</v>
      </c>
      <c r="GP65" s="56" t="e">
        <f>WELDING!#REF!</f>
        <v>#REF!</v>
      </c>
      <c r="GQ65" s="59" t="e">
        <f>WELDING!#REF!</f>
        <v>#REF!</v>
      </c>
      <c r="GR65" s="58" t="e">
        <f>WELDING!#REF!</f>
        <v>#REF!</v>
      </c>
      <c r="GS65" s="56" t="e">
        <f>WELDING!#REF!</f>
        <v>#REF!</v>
      </c>
      <c r="GT65" s="79" t="e">
        <f>WELDING!#REF!</f>
        <v>#REF!</v>
      </c>
      <c r="GU65" s="78" t="e">
        <f>WELDING!#REF!</f>
        <v>#REF!</v>
      </c>
      <c r="GV65" s="56" t="e">
        <f>WELDING!#REF!</f>
        <v>#REF!</v>
      </c>
      <c r="GW65" s="59" t="e">
        <f>WELDING!#REF!</f>
        <v>#REF!</v>
      </c>
      <c r="GX65" s="58" t="e">
        <f>WELDING!#REF!</f>
        <v>#REF!</v>
      </c>
      <c r="GY65" s="56" t="e">
        <f>WELDING!#REF!</f>
        <v>#REF!</v>
      </c>
      <c r="GZ65" s="59" t="e">
        <f>WELDING!#REF!</f>
        <v>#REF!</v>
      </c>
      <c r="HA65" s="58" t="e">
        <f>WELDING!#REF!</f>
        <v>#REF!</v>
      </c>
      <c r="HB65" s="56" t="e">
        <f>WELDING!#REF!</f>
        <v>#REF!</v>
      </c>
      <c r="HC65" s="59" t="e">
        <f>WELDING!#REF!</f>
        <v>#REF!</v>
      </c>
      <c r="HD65" s="58" t="e">
        <f>WELDING!#REF!</f>
        <v>#REF!</v>
      </c>
      <c r="HE65" s="56" t="e">
        <f>WELDING!#REF!</f>
        <v>#REF!</v>
      </c>
      <c r="HF65" s="59" t="e">
        <f>WELDING!#REF!</f>
        <v>#REF!</v>
      </c>
      <c r="HG65" s="58" t="e">
        <f>WELDING!#REF!</f>
        <v>#REF!</v>
      </c>
      <c r="HH65" s="56" t="e">
        <f>WELDING!#REF!</f>
        <v>#REF!</v>
      </c>
      <c r="HI65" s="59" t="e">
        <f>WELDING!#REF!</f>
        <v>#REF!</v>
      </c>
      <c r="HJ65" s="58" t="e">
        <f>WELDING!#REF!</f>
        <v>#REF!</v>
      </c>
      <c r="HK65" s="56" t="e">
        <f>WELDING!#REF!</f>
        <v>#REF!</v>
      </c>
      <c r="HL65" s="79" t="e">
        <f>WELDING!#REF!</f>
        <v>#REF!</v>
      </c>
      <c r="HM65" s="78" t="e">
        <f>WELDING!#REF!</f>
        <v>#REF!</v>
      </c>
      <c r="HN65" s="56" t="e">
        <f>WELDING!#REF!</f>
        <v>#REF!</v>
      </c>
      <c r="HO65" s="59" t="e">
        <f>WELDING!#REF!</f>
        <v>#REF!</v>
      </c>
      <c r="HP65" s="58" t="e">
        <f>WELDING!#REF!</f>
        <v>#REF!</v>
      </c>
      <c r="HQ65" s="56" t="e">
        <f>WELDING!#REF!</f>
        <v>#REF!</v>
      </c>
      <c r="HR65" s="59" t="e">
        <f>WELDING!#REF!</f>
        <v>#REF!</v>
      </c>
      <c r="HS65" s="58" t="e">
        <f>WELDING!#REF!</f>
        <v>#REF!</v>
      </c>
      <c r="HT65" s="56" t="e">
        <f>WELDING!#REF!</f>
        <v>#REF!</v>
      </c>
      <c r="HU65" s="59" t="e">
        <f>WELDING!#REF!</f>
        <v>#REF!</v>
      </c>
      <c r="HV65" s="58" t="e">
        <f>WELDING!#REF!</f>
        <v>#REF!</v>
      </c>
      <c r="HW65" s="56" t="e">
        <f>WELDING!#REF!</f>
        <v>#REF!</v>
      </c>
      <c r="HX65" s="59" t="e">
        <f>WELDING!#REF!</f>
        <v>#REF!</v>
      </c>
      <c r="HY65" s="58" t="e">
        <f>WELDING!#REF!</f>
        <v>#REF!</v>
      </c>
      <c r="HZ65" s="56" t="e">
        <f>WELDING!#REF!</f>
        <v>#REF!</v>
      </c>
      <c r="IA65" s="59" t="e">
        <f>WELDING!#REF!</f>
        <v>#REF!</v>
      </c>
      <c r="IB65" s="58" t="e">
        <f>WELDING!#REF!</f>
        <v>#REF!</v>
      </c>
      <c r="IC65" s="56" t="e">
        <f>WELDING!#REF!</f>
        <v>#REF!</v>
      </c>
      <c r="ID65" s="79" t="e">
        <f>WELDING!#REF!</f>
        <v>#REF!</v>
      </c>
      <c r="IE65" s="78" t="e">
        <f>WELDING!#REF!</f>
        <v>#REF!</v>
      </c>
      <c r="IF65" s="56" t="e">
        <f>WELDING!#REF!</f>
        <v>#REF!</v>
      </c>
      <c r="IG65" s="59" t="e">
        <f>WELDING!#REF!</f>
        <v>#REF!</v>
      </c>
      <c r="IH65" s="58" t="e">
        <f>WELDING!#REF!</f>
        <v>#REF!</v>
      </c>
      <c r="II65" s="56" t="e">
        <f>WELDING!#REF!</f>
        <v>#REF!</v>
      </c>
      <c r="IJ65" s="59" t="e">
        <f>WELDING!#REF!</f>
        <v>#REF!</v>
      </c>
      <c r="IK65" s="58" t="e">
        <f>WELDING!#REF!</f>
        <v>#REF!</v>
      </c>
      <c r="IL65" s="56" t="e">
        <f>WELDING!#REF!</f>
        <v>#REF!</v>
      </c>
      <c r="IM65" s="59" t="e">
        <f>WELDING!#REF!</f>
        <v>#REF!</v>
      </c>
      <c r="IN65" s="58" t="e">
        <f>WELDING!#REF!</f>
        <v>#REF!</v>
      </c>
      <c r="IO65" s="56" t="e">
        <f>WELDING!#REF!</f>
        <v>#REF!</v>
      </c>
      <c r="IP65" s="59" t="e">
        <f>WELDING!#REF!</f>
        <v>#REF!</v>
      </c>
      <c r="IQ65" s="58" t="e">
        <f>WELDING!#REF!</f>
        <v>#REF!</v>
      </c>
      <c r="IR65" s="56" t="e">
        <f>WELDING!#REF!</f>
        <v>#REF!</v>
      </c>
      <c r="IS65" s="59" t="e">
        <f>WELDING!#REF!</f>
        <v>#REF!</v>
      </c>
      <c r="IT65" s="58" t="e">
        <f>WELDING!#REF!</f>
        <v>#REF!</v>
      </c>
      <c r="IU65" s="56" t="e">
        <f>WELDING!#REF!</f>
        <v>#REF!</v>
      </c>
      <c r="IV65" s="79" t="e">
        <f>WELDING!#REF!</f>
        <v>#REF!</v>
      </c>
      <c r="IW65" s="78" t="e">
        <f>WELDING!#REF!</f>
        <v>#REF!</v>
      </c>
      <c r="IX65" s="56" t="e">
        <f>WELDING!#REF!</f>
        <v>#REF!</v>
      </c>
      <c r="IY65" s="59" t="e">
        <f>WELDING!#REF!</f>
        <v>#REF!</v>
      </c>
      <c r="IZ65" s="58" t="e">
        <f>WELDING!#REF!</f>
        <v>#REF!</v>
      </c>
      <c r="JA65" s="56" t="e">
        <f>WELDING!#REF!</f>
        <v>#REF!</v>
      </c>
      <c r="JB65" s="59" t="e">
        <f>WELDING!#REF!</f>
        <v>#REF!</v>
      </c>
      <c r="JC65" s="58" t="e">
        <f>WELDING!#REF!</f>
        <v>#REF!</v>
      </c>
      <c r="JD65" s="56" t="e">
        <f>WELDING!#REF!</f>
        <v>#REF!</v>
      </c>
      <c r="JE65" s="59" t="e">
        <f>WELDING!#REF!</f>
        <v>#REF!</v>
      </c>
      <c r="JF65" s="58" t="e">
        <f>WELDING!#REF!</f>
        <v>#REF!</v>
      </c>
      <c r="JG65" s="56" t="e">
        <f>WELDING!#REF!</f>
        <v>#REF!</v>
      </c>
      <c r="JH65" s="59" t="e">
        <f>WELDING!#REF!</f>
        <v>#REF!</v>
      </c>
      <c r="JI65" s="58" t="e">
        <f>WELDING!#REF!</f>
        <v>#REF!</v>
      </c>
      <c r="JJ65" s="56" t="e">
        <f>WELDING!#REF!</f>
        <v>#REF!</v>
      </c>
      <c r="JK65" s="59" t="e">
        <f>WELDING!#REF!</f>
        <v>#REF!</v>
      </c>
      <c r="JL65" s="58" t="e">
        <f>WELDING!#REF!</f>
        <v>#REF!</v>
      </c>
      <c r="JM65" s="56" t="e">
        <f>WELDING!#REF!</f>
        <v>#REF!</v>
      </c>
      <c r="JN65" s="79" t="e">
        <f>WELDING!#REF!</f>
        <v>#REF!</v>
      </c>
      <c r="JO65" s="78" t="e">
        <f>WELDING!#REF!</f>
        <v>#REF!</v>
      </c>
      <c r="JP65" s="56" t="e">
        <f>WELDING!#REF!</f>
        <v>#REF!</v>
      </c>
      <c r="JQ65" s="59" t="e">
        <f>WELDING!#REF!</f>
        <v>#REF!</v>
      </c>
      <c r="JR65" s="58" t="e">
        <f>WELDING!#REF!</f>
        <v>#REF!</v>
      </c>
      <c r="JS65" s="56" t="e">
        <f>WELDING!#REF!</f>
        <v>#REF!</v>
      </c>
      <c r="JT65" s="59" t="e">
        <f>WELDING!#REF!</f>
        <v>#REF!</v>
      </c>
      <c r="JU65" s="58" t="e">
        <f>WELDING!#REF!</f>
        <v>#REF!</v>
      </c>
      <c r="JV65" s="56" t="e">
        <f>WELDING!#REF!</f>
        <v>#REF!</v>
      </c>
      <c r="JW65" s="59" t="e">
        <f>WELDING!#REF!</f>
        <v>#REF!</v>
      </c>
      <c r="JX65" s="58" t="e">
        <f>WELDING!#REF!</f>
        <v>#REF!</v>
      </c>
      <c r="JY65" s="56" t="e">
        <f>WELDING!#REF!</f>
        <v>#REF!</v>
      </c>
      <c r="JZ65" s="59" t="e">
        <f>WELDING!#REF!</f>
        <v>#REF!</v>
      </c>
      <c r="KA65" s="58" t="e">
        <f>WELDING!#REF!</f>
        <v>#REF!</v>
      </c>
      <c r="KB65" s="56" t="e">
        <f>WELDING!#REF!</f>
        <v>#REF!</v>
      </c>
      <c r="KC65" s="59" t="e">
        <f>WELDING!#REF!</f>
        <v>#REF!</v>
      </c>
      <c r="KD65" s="58" t="e">
        <f>WELDING!#REF!</f>
        <v>#REF!</v>
      </c>
      <c r="KE65" s="56" t="e">
        <f>WELDING!#REF!</f>
        <v>#REF!</v>
      </c>
      <c r="KF65" s="79" t="e">
        <f>WELDING!#REF!</f>
        <v>#REF!</v>
      </c>
      <c r="KG65" s="78" t="e">
        <f>WELDING!#REF!</f>
        <v>#REF!</v>
      </c>
      <c r="KH65" s="56" t="e">
        <f>WELDING!#REF!</f>
        <v>#REF!</v>
      </c>
      <c r="KI65" s="59" t="e">
        <f>WELDING!#REF!</f>
        <v>#REF!</v>
      </c>
      <c r="KJ65" s="58" t="e">
        <f>WELDING!#REF!</f>
        <v>#REF!</v>
      </c>
      <c r="KK65" s="56" t="e">
        <f>WELDING!#REF!</f>
        <v>#REF!</v>
      </c>
      <c r="KL65" s="59" t="e">
        <f>WELDING!#REF!</f>
        <v>#REF!</v>
      </c>
      <c r="KM65" s="58" t="e">
        <f>WELDING!#REF!</f>
        <v>#REF!</v>
      </c>
      <c r="KN65" s="56" t="e">
        <f>WELDING!#REF!</f>
        <v>#REF!</v>
      </c>
      <c r="KO65" s="59" t="e">
        <f>WELDING!#REF!</f>
        <v>#REF!</v>
      </c>
      <c r="KP65" s="58" t="e">
        <f>WELDING!#REF!</f>
        <v>#REF!</v>
      </c>
      <c r="KQ65" s="56" t="e">
        <f>WELDING!#REF!</f>
        <v>#REF!</v>
      </c>
      <c r="KR65" s="59" t="e">
        <f>WELDING!#REF!</f>
        <v>#REF!</v>
      </c>
      <c r="KS65" s="58" t="e">
        <f>WELDING!#REF!</f>
        <v>#REF!</v>
      </c>
      <c r="KT65" s="56" t="e">
        <f>WELDING!#REF!</f>
        <v>#REF!</v>
      </c>
      <c r="KU65" s="59" t="e">
        <f>WELDING!#REF!</f>
        <v>#REF!</v>
      </c>
      <c r="KV65" s="58" t="e">
        <f>WELDING!#REF!</f>
        <v>#REF!</v>
      </c>
      <c r="KW65" s="56" t="e">
        <f>WELDING!#REF!</f>
        <v>#REF!</v>
      </c>
      <c r="KX65" s="79" t="e">
        <f>WELDING!#REF!</f>
        <v>#REF!</v>
      </c>
      <c r="KY65" s="78" t="e">
        <f>WELDING!#REF!</f>
        <v>#REF!</v>
      </c>
      <c r="KZ65" s="56" t="e">
        <f>WELDING!#REF!</f>
        <v>#REF!</v>
      </c>
      <c r="LA65" s="59" t="e">
        <f>WELDING!#REF!</f>
        <v>#REF!</v>
      </c>
      <c r="LB65" s="58" t="e">
        <f>WELDING!#REF!</f>
        <v>#REF!</v>
      </c>
      <c r="LC65" s="56" t="e">
        <f>WELDING!#REF!</f>
        <v>#REF!</v>
      </c>
      <c r="LD65" s="59" t="e">
        <f>WELDING!#REF!</f>
        <v>#REF!</v>
      </c>
      <c r="LE65" s="58" t="e">
        <f>WELDING!#REF!</f>
        <v>#REF!</v>
      </c>
      <c r="LF65" s="56" t="e">
        <f>WELDING!#REF!</f>
        <v>#REF!</v>
      </c>
      <c r="LG65" s="59" t="e">
        <f>WELDING!#REF!</f>
        <v>#REF!</v>
      </c>
      <c r="LH65" s="58" t="e">
        <f>WELDING!#REF!</f>
        <v>#REF!</v>
      </c>
      <c r="LI65" s="56" t="e">
        <f>WELDING!#REF!</f>
        <v>#REF!</v>
      </c>
      <c r="LJ65" s="59" t="e">
        <f>WELDING!#REF!</f>
        <v>#REF!</v>
      </c>
      <c r="LK65" s="58" t="e">
        <f>WELDING!#REF!</f>
        <v>#REF!</v>
      </c>
      <c r="LL65" s="56" t="e">
        <f>WELDING!#REF!</f>
        <v>#REF!</v>
      </c>
      <c r="LM65" s="59" t="e">
        <f>WELDING!#REF!</f>
        <v>#REF!</v>
      </c>
      <c r="LN65" s="58" t="e">
        <f>WELDING!#REF!</f>
        <v>#REF!</v>
      </c>
      <c r="LO65" s="56" t="e">
        <f>WELDING!#REF!</f>
        <v>#REF!</v>
      </c>
      <c r="LP65" s="79" t="e">
        <f>WELDING!#REF!</f>
        <v>#REF!</v>
      </c>
      <c r="LQ65" s="78" t="e">
        <f>WELDING!#REF!</f>
        <v>#REF!</v>
      </c>
      <c r="LR65" s="56" t="e">
        <f>WELDING!#REF!</f>
        <v>#REF!</v>
      </c>
      <c r="LS65" s="59" t="e">
        <f>WELDING!#REF!</f>
        <v>#REF!</v>
      </c>
      <c r="LT65" s="58" t="e">
        <f>WELDING!#REF!</f>
        <v>#REF!</v>
      </c>
      <c r="LU65" s="56" t="e">
        <f>WELDING!#REF!</f>
        <v>#REF!</v>
      </c>
      <c r="LV65" s="59" t="e">
        <f>WELDING!#REF!</f>
        <v>#REF!</v>
      </c>
      <c r="LW65" s="58" t="e">
        <f>WELDING!#REF!</f>
        <v>#REF!</v>
      </c>
      <c r="LX65" s="56" t="e">
        <f>WELDING!#REF!</f>
        <v>#REF!</v>
      </c>
      <c r="LY65" s="59" t="e">
        <f>WELDING!#REF!</f>
        <v>#REF!</v>
      </c>
      <c r="LZ65" s="58" t="e">
        <f>WELDING!#REF!</f>
        <v>#REF!</v>
      </c>
      <c r="MA65" s="56" t="e">
        <f>WELDING!#REF!</f>
        <v>#REF!</v>
      </c>
      <c r="MB65" s="59" t="e">
        <f>WELDING!#REF!</f>
        <v>#REF!</v>
      </c>
      <c r="MC65" s="58" t="e">
        <f>WELDING!#REF!</f>
        <v>#REF!</v>
      </c>
      <c r="MD65" s="56" t="e">
        <f>WELDING!#REF!</f>
        <v>#REF!</v>
      </c>
      <c r="ME65" s="59" t="e">
        <f>WELDING!#REF!</f>
        <v>#REF!</v>
      </c>
      <c r="MF65" s="58" t="e">
        <f>WELDING!#REF!</f>
        <v>#REF!</v>
      </c>
      <c r="MG65" s="56" t="e">
        <f>WELDING!#REF!</f>
        <v>#REF!</v>
      </c>
      <c r="MH65" s="79" t="e">
        <f>WELDING!#REF!</f>
        <v>#REF!</v>
      </c>
      <c r="MI65" s="78" t="e">
        <f>WELDING!#REF!</f>
        <v>#REF!</v>
      </c>
      <c r="MJ65" s="56" t="e">
        <f>WELDING!#REF!</f>
        <v>#REF!</v>
      </c>
      <c r="MK65" s="59" t="e">
        <f>WELDING!#REF!</f>
        <v>#REF!</v>
      </c>
      <c r="ML65" s="58" t="e">
        <f>WELDING!#REF!</f>
        <v>#REF!</v>
      </c>
      <c r="MM65" s="56" t="e">
        <f>WELDING!#REF!</f>
        <v>#REF!</v>
      </c>
      <c r="MN65" s="59" t="e">
        <f>WELDING!#REF!</f>
        <v>#REF!</v>
      </c>
      <c r="MO65" s="58" t="e">
        <f>WELDING!#REF!</f>
        <v>#REF!</v>
      </c>
      <c r="MP65" s="56" t="e">
        <f>WELDING!#REF!</f>
        <v>#REF!</v>
      </c>
      <c r="MQ65" s="59" t="e">
        <f>WELDING!#REF!</f>
        <v>#REF!</v>
      </c>
      <c r="MR65" s="58" t="e">
        <f>WELDING!#REF!</f>
        <v>#REF!</v>
      </c>
      <c r="MS65" s="56" t="e">
        <f>WELDING!#REF!</f>
        <v>#REF!</v>
      </c>
      <c r="MT65" s="59" t="e">
        <f>WELDING!#REF!</f>
        <v>#REF!</v>
      </c>
      <c r="MU65" s="58" t="e">
        <f>WELDING!#REF!</f>
        <v>#REF!</v>
      </c>
      <c r="MV65" s="56" t="e">
        <f>WELDING!#REF!</f>
        <v>#REF!</v>
      </c>
      <c r="MW65" s="59" t="e">
        <f>WELDING!#REF!</f>
        <v>#REF!</v>
      </c>
      <c r="MX65" s="58" t="e">
        <f>WELDING!#REF!</f>
        <v>#REF!</v>
      </c>
      <c r="MY65" s="56" t="e">
        <f>WELDING!#REF!</f>
        <v>#REF!</v>
      </c>
      <c r="MZ65" s="79" t="e">
        <f>WELDING!#REF!</f>
        <v>#REF!</v>
      </c>
      <c r="NA65" s="78" t="e">
        <f>WELDING!#REF!</f>
        <v>#REF!</v>
      </c>
      <c r="NB65" s="56" t="e">
        <f>WELDING!#REF!</f>
        <v>#REF!</v>
      </c>
      <c r="NC65" s="59" t="e">
        <f>WELDING!#REF!</f>
        <v>#REF!</v>
      </c>
      <c r="ND65" s="58" t="e">
        <f>WELDING!#REF!</f>
        <v>#REF!</v>
      </c>
      <c r="NE65" s="56" t="e">
        <f>WELDING!#REF!</f>
        <v>#REF!</v>
      </c>
      <c r="NF65" s="59" t="e">
        <f>WELDING!#REF!</f>
        <v>#REF!</v>
      </c>
      <c r="NG65" s="58" t="e">
        <f>WELDING!#REF!</f>
        <v>#REF!</v>
      </c>
      <c r="NH65" s="56" t="e">
        <f>WELDING!#REF!</f>
        <v>#REF!</v>
      </c>
      <c r="NI65" s="59" t="e">
        <f>WELDING!#REF!</f>
        <v>#REF!</v>
      </c>
      <c r="NJ65" s="58" t="e">
        <f>WELDING!#REF!</f>
        <v>#REF!</v>
      </c>
      <c r="NK65" s="56" t="e">
        <f>WELDING!#REF!</f>
        <v>#REF!</v>
      </c>
      <c r="NL65" s="59" t="e">
        <f>WELDING!#REF!</f>
        <v>#REF!</v>
      </c>
      <c r="NM65" s="58" t="e">
        <f>WELDING!#REF!</f>
        <v>#REF!</v>
      </c>
      <c r="NN65" s="56" t="e">
        <f>WELDING!#REF!</f>
        <v>#REF!</v>
      </c>
      <c r="NO65" s="59" t="e">
        <f>WELDING!#REF!</f>
        <v>#REF!</v>
      </c>
      <c r="NP65" s="58" t="e">
        <f>WELDING!#REF!</f>
        <v>#REF!</v>
      </c>
      <c r="NQ65" s="56" t="e">
        <f>WELDING!#REF!</f>
        <v>#REF!</v>
      </c>
      <c r="NR65" s="79" t="e">
        <f>WELDING!#REF!</f>
        <v>#REF!</v>
      </c>
      <c r="NS65" s="78" t="e">
        <f>WELDING!#REF!</f>
        <v>#REF!</v>
      </c>
      <c r="NT65" s="56" t="e">
        <f>WELDING!#REF!</f>
        <v>#REF!</v>
      </c>
      <c r="NU65" s="59" t="e">
        <f>WELDING!#REF!</f>
        <v>#REF!</v>
      </c>
      <c r="NV65" s="58" t="e">
        <f>WELDING!#REF!</f>
        <v>#REF!</v>
      </c>
      <c r="NW65" s="56" t="e">
        <f>WELDING!#REF!</f>
        <v>#REF!</v>
      </c>
      <c r="NX65" s="59" t="e">
        <f>WELDING!#REF!</f>
        <v>#REF!</v>
      </c>
      <c r="NY65" s="58" t="e">
        <f>WELDING!#REF!</f>
        <v>#REF!</v>
      </c>
      <c r="NZ65" s="56" t="e">
        <f>WELDING!#REF!</f>
        <v>#REF!</v>
      </c>
      <c r="OA65" s="59" t="e">
        <f>WELDING!#REF!</f>
        <v>#REF!</v>
      </c>
      <c r="OB65" s="58" t="e">
        <f>WELDING!#REF!</f>
        <v>#REF!</v>
      </c>
      <c r="OC65" s="56" t="e">
        <f>WELDING!#REF!</f>
        <v>#REF!</v>
      </c>
      <c r="OD65" s="59" t="e">
        <f>WELDING!#REF!</f>
        <v>#REF!</v>
      </c>
      <c r="OE65" s="58" t="e">
        <f>WELDING!#REF!</f>
        <v>#REF!</v>
      </c>
      <c r="OF65" s="56" t="e">
        <f>WELDING!#REF!</f>
        <v>#REF!</v>
      </c>
      <c r="OG65" s="59" t="e">
        <f>WELDING!#REF!</f>
        <v>#REF!</v>
      </c>
      <c r="OH65" s="58" t="e">
        <f>WELDING!#REF!</f>
        <v>#REF!</v>
      </c>
      <c r="OI65" s="56" t="e">
        <f>WELDING!#REF!</f>
        <v>#REF!</v>
      </c>
      <c r="OJ65" s="79" t="e">
        <f>WELDING!#REF!</f>
        <v>#REF!</v>
      </c>
      <c r="OK65" s="78" t="e">
        <f>WELDING!#REF!</f>
        <v>#REF!</v>
      </c>
      <c r="OL65" s="56" t="e">
        <f>WELDING!#REF!</f>
        <v>#REF!</v>
      </c>
      <c r="OM65" s="59" t="e">
        <f>WELDING!#REF!</f>
        <v>#REF!</v>
      </c>
      <c r="ON65" s="58" t="e">
        <f>WELDING!#REF!</f>
        <v>#REF!</v>
      </c>
      <c r="OO65" s="56" t="e">
        <f>WELDING!#REF!</f>
        <v>#REF!</v>
      </c>
      <c r="OP65" s="59" t="e">
        <f>WELDING!#REF!</f>
        <v>#REF!</v>
      </c>
      <c r="OQ65" s="58" t="e">
        <f>WELDING!#REF!</f>
        <v>#REF!</v>
      </c>
      <c r="OR65" s="56" t="e">
        <f>WELDING!#REF!</f>
        <v>#REF!</v>
      </c>
      <c r="OS65" s="59" t="e">
        <f>WELDING!#REF!</f>
        <v>#REF!</v>
      </c>
      <c r="OT65" s="58" t="e">
        <f>WELDING!#REF!</f>
        <v>#REF!</v>
      </c>
      <c r="OU65" s="56" t="e">
        <f>WELDING!#REF!</f>
        <v>#REF!</v>
      </c>
      <c r="OV65" s="59" t="e">
        <f>WELDING!#REF!</f>
        <v>#REF!</v>
      </c>
      <c r="OW65" s="58" t="e">
        <f>WELDING!#REF!</f>
        <v>#REF!</v>
      </c>
      <c r="OX65" s="56" t="e">
        <f>WELDING!#REF!</f>
        <v>#REF!</v>
      </c>
      <c r="OY65" s="59" t="e">
        <f>WELDING!#REF!</f>
        <v>#REF!</v>
      </c>
      <c r="OZ65" s="58" t="e">
        <f>WELDING!#REF!</f>
        <v>#REF!</v>
      </c>
      <c r="PA65" s="56" t="e">
        <f>WELDING!#REF!</f>
        <v>#REF!</v>
      </c>
      <c r="PB65" s="79" t="e">
        <f>WELDING!#REF!</f>
        <v>#REF!</v>
      </c>
      <c r="PC65" s="78" t="e">
        <f>WELDING!#REF!</f>
        <v>#REF!</v>
      </c>
      <c r="PD65" s="56" t="e">
        <f>WELDING!#REF!</f>
        <v>#REF!</v>
      </c>
      <c r="PE65" s="59" t="e">
        <f>WELDING!#REF!</f>
        <v>#REF!</v>
      </c>
      <c r="PF65" s="58" t="e">
        <f>WELDING!#REF!</f>
        <v>#REF!</v>
      </c>
      <c r="PG65" s="56" t="e">
        <f>WELDING!#REF!</f>
        <v>#REF!</v>
      </c>
      <c r="PH65" s="59" t="e">
        <f>WELDING!#REF!</f>
        <v>#REF!</v>
      </c>
      <c r="PI65" s="58" t="e">
        <f>WELDING!#REF!</f>
        <v>#REF!</v>
      </c>
      <c r="PJ65" s="56" t="e">
        <f>WELDING!#REF!</f>
        <v>#REF!</v>
      </c>
      <c r="PK65" s="59" t="e">
        <f>WELDING!#REF!</f>
        <v>#REF!</v>
      </c>
      <c r="PL65" s="58" t="e">
        <f>WELDING!#REF!</f>
        <v>#REF!</v>
      </c>
      <c r="PM65" s="56" t="e">
        <f>WELDING!#REF!</f>
        <v>#REF!</v>
      </c>
      <c r="PN65" s="59" t="e">
        <f>WELDING!#REF!</f>
        <v>#REF!</v>
      </c>
      <c r="PO65" s="58" t="e">
        <f>WELDING!#REF!</f>
        <v>#REF!</v>
      </c>
      <c r="PP65" s="56" t="e">
        <f>WELDING!#REF!</f>
        <v>#REF!</v>
      </c>
      <c r="PQ65" s="59" t="e">
        <f>WELDING!#REF!</f>
        <v>#REF!</v>
      </c>
      <c r="PR65" s="58" t="e">
        <f>WELDING!#REF!</f>
        <v>#REF!</v>
      </c>
      <c r="PS65" s="56" t="e">
        <f>WELDING!#REF!</f>
        <v>#REF!</v>
      </c>
      <c r="PT65" s="79" t="e">
        <f>WELDING!#REF!</f>
        <v>#REF!</v>
      </c>
      <c r="PU65" s="78" t="e">
        <f>WELDING!#REF!</f>
        <v>#REF!</v>
      </c>
      <c r="PV65" s="56" t="e">
        <f>WELDING!#REF!</f>
        <v>#REF!</v>
      </c>
      <c r="PW65" s="59" t="e">
        <f>WELDING!#REF!</f>
        <v>#REF!</v>
      </c>
      <c r="PX65" s="58" t="e">
        <f>WELDING!#REF!</f>
        <v>#REF!</v>
      </c>
      <c r="PY65" s="56" t="e">
        <f>WELDING!#REF!</f>
        <v>#REF!</v>
      </c>
      <c r="PZ65" s="59" t="e">
        <f>WELDING!#REF!</f>
        <v>#REF!</v>
      </c>
      <c r="QA65" s="58" t="e">
        <f>WELDING!#REF!</f>
        <v>#REF!</v>
      </c>
      <c r="QB65" s="56" t="e">
        <f>WELDING!#REF!</f>
        <v>#REF!</v>
      </c>
      <c r="QC65" s="59" t="e">
        <f>WELDING!#REF!</f>
        <v>#REF!</v>
      </c>
      <c r="QD65" s="58" t="e">
        <f>WELDING!#REF!</f>
        <v>#REF!</v>
      </c>
      <c r="QE65" s="56" t="e">
        <f>WELDING!#REF!</f>
        <v>#REF!</v>
      </c>
      <c r="QF65" s="59" t="e">
        <f>WELDING!#REF!</f>
        <v>#REF!</v>
      </c>
      <c r="QG65" s="58" t="e">
        <f>WELDING!#REF!</f>
        <v>#REF!</v>
      </c>
      <c r="QH65" s="56" t="e">
        <f>WELDING!#REF!</f>
        <v>#REF!</v>
      </c>
      <c r="QI65" s="59" t="e">
        <f>WELDING!#REF!</f>
        <v>#REF!</v>
      </c>
      <c r="QJ65" s="58" t="e">
        <f>WELDING!#REF!</f>
        <v>#REF!</v>
      </c>
      <c r="QK65" s="56" t="e">
        <f>WELDING!#REF!</f>
        <v>#REF!</v>
      </c>
      <c r="QL65" s="79" t="e">
        <f>WELDING!#REF!</f>
        <v>#REF!</v>
      </c>
      <c r="QM65" s="78" t="e">
        <f>WELDING!#REF!</f>
        <v>#REF!</v>
      </c>
      <c r="QN65" s="56" t="e">
        <f>WELDING!#REF!</f>
        <v>#REF!</v>
      </c>
      <c r="QO65" s="59" t="e">
        <f>WELDING!#REF!</f>
        <v>#REF!</v>
      </c>
      <c r="QP65" s="58" t="e">
        <f>WELDING!#REF!</f>
        <v>#REF!</v>
      </c>
      <c r="QQ65" s="56" t="e">
        <f>WELDING!#REF!</f>
        <v>#REF!</v>
      </c>
      <c r="QR65" s="59" t="e">
        <f>WELDING!#REF!</f>
        <v>#REF!</v>
      </c>
      <c r="QS65" s="58" t="e">
        <f>WELDING!#REF!</f>
        <v>#REF!</v>
      </c>
      <c r="QT65" s="56" t="e">
        <f>WELDING!#REF!</f>
        <v>#REF!</v>
      </c>
      <c r="QU65" s="59" t="e">
        <f>WELDING!#REF!</f>
        <v>#REF!</v>
      </c>
      <c r="QV65" s="58" t="e">
        <f>WELDING!#REF!</f>
        <v>#REF!</v>
      </c>
      <c r="QW65" s="56" t="e">
        <f>WELDING!#REF!</f>
        <v>#REF!</v>
      </c>
      <c r="QX65" s="59" t="e">
        <f>WELDING!#REF!</f>
        <v>#REF!</v>
      </c>
      <c r="QY65" s="58" t="e">
        <f>WELDING!#REF!</f>
        <v>#REF!</v>
      </c>
      <c r="QZ65" s="56" t="e">
        <f>WELDING!#REF!</f>
        <v>#REF!</v>
      </c>
      <c r="RA65" s="59" t="e">
        <f>WELDING!#REF!</f>
        <v>#REF!</v>
      </c>
      <c r="RB65" s="58" t="e">
        <f>WELDING!#REF!</f>
        <v>#REF!</v>
      </c>
      <c r="RC65" s="56" t="e">
        <f>WELDING!#REF!</f>
        <v>#REF!</v>
      </c>
      <c r="RD65" s="79" t="e">
        <f>WELDING!#REF!</f>
        <v>#REF!</v>
      </c>
      <c r="RE65" s="78" t="e">
        <f>WELDING!#REF!</f>
        <v>#REF!</v>
      </c>
      <c r="RF65" s="56" t="e">
        <f>WELDING!#REF!</f>
        <v>#REF!</v>
      </c>
      <c r="RG65" s="59" t="e">
        <f>WELDING!#REF!</f>
        <v>#REF!</v>
      </c>
      <c r="RH65" s="58" t="e">
        <f>WELDING!#REF!</f>
        <v>#REF!</v>
      </c>
      <c r="RI65" s="56" t="e">
        <f>WELDING!#REF!</f>
        <v>#REF!</v>
      </c>
      <c r="RJ65" s="59" t="e">
        <f>WELDING!#REF!</f>
        <v>#REF!</v>
      </c>
      <c r="RK65" s="58" t="e">
        <f>WELDING!#REF!</f>
        <v>#REF!</v>
      </c>
      <c r="RL65" s="56" t="e">
        <f>WELDING!#REF!</f>
        <v>#REF!</v>
      </c>
      <c r="RM65" s="59" t="e">
        <f>WELDING!#REF!</f>
        <v>#REF!</v>
      </c>
      <c r="RN65" s="58" t="e">
        <f>WELDING!#REF!</f>
        <v>#REF!</v>
      </c>
      <c r="RO65" s="56" t="e">
        <f>WELDING!#REF!</f>
        <v>#REF!</v>
      </c>
      <c r="RP65" s="59" t="e">
        <f>WELDING!#REF!</f>
        <v>#REF!</v>
      </c>
      <c r="RQ65" s="58" t="e">
        <f>WELDING!#REF!</f>
        <v>#REF!</v>
      </c>
      <c r="RR65" s="56" t="e">
        <f>WELDING!#REF!</f>
        <v>#REF!</v>
      </c>
      <c r="RS65" s="59" t="e">
        <f>WELDING!#REF!</f>
        <v>#REF!</v>
      </c>
      <c r="RT65" s="58" t="e">
        <f>WELDING!#REF!</f>
        <v>#REF!</v>
      </c>
      <c r="RU65" s="56" t="e">
        <f>WELDING!#REF!</f>
        <v>#REF!</v>
      </c>
      <c r="RV65" s="79" t="e">
        <f>WELDING!#REF!</f>
        <v>#REF!</v>
      </c>
      <c r="RW65" s="78" t="e">
        <f>WELDING!#REF!</f>
        <v>#REF!</v>
      </c>
      <c r="RX65" s="56" t="e">
        <f>WELDING!#REF!</f>
        <v>#REF!</v>
      </c>
      <c r="RY65" s="59" t="e">
        <f>WELDING!#REF!</f>
        <v>#REF!</v>
      </c>
      <c r="RZ65" s="58" t="e">
        <f>WELDING!#REF!</f>
        <v>#REF!</v>
      </c>
      <c r="SA65" s="56" t="e">
        <f>WELDING!#REF!</f>
        <v>#REF!</v>
      </c>
      <c r="SB65" s="59" t="e">
        <f>WELDING!#REF!</f>
        <v>#REF!</v>
      </c>
      <c r="SC65" s="58" t="e">
        <f>WELDING!#REF!</f>
        <v>#REF!</v>
      </c>
      <c r="SD65" s="56" t="e">
        <f>WELDING!#REF!</f>
        <v>#REF!</v>
      </c>
      <c r="SE65" s="59" t="e">
        <f>WELDING!#REF!</f>
        <v>#REF!</v>
      </c>
      <c r="SF65" s="58" t="e">
        <f>WELDING!#REF!</f>
        <v>#REF!</v>
      </c>
      <c r="SG65" s="56" t="e">
        <f>WELDING!#REF!</f>
        <v>#REF!</v>
      </c>
      <c r="SH65" s="59" t="e">
        <f>WELDING!#REF!</f>
        <v>#REF!</v>
      </c>
      <c r="SI65" s="58" t="e">
        <f>WELDING!#REF!</f>
        <v>#REF!</v>
      </c>
      <c r="SJ65" s="56" t="e">
        <f>WELDING!#REF!</f>
        <v>#REF!</v>
      </c>
      <c r="SK65" s="59" t="e">
        <f>WELDING!#REF!</f>
        <v>#REF!</v>
      </c>
      <c r="SL65" s="58" t="e">
        <f>WELDING!#REF!</f>
        <v>#REF!</v>
      </c>
      <c r="SM65" s="56" t="e">
        <f>WELDING!#REF!</f>
        <v>#REF!</v>
      </c>
      <c r="SN65" s="79" t="e">
        <f>WELDING!#REF!</f>
        <v>#REF!</v>
      </c>
      <c r="SO65" s="78" t="e">
        <f>WELDING!#REF!</f>
        <v>#REF!</v>
      </c>
      <c r="SP65" s="56" t="e">
        <f>WELDING!#REF!</f>
        <v>#REF!</v>
      </c>
      <c r="SQ65" s="59" t="e">
        <f>WELDING!#REF!</f>
        <v>#REF!</v>
      </c>
      <c r="SR65" s="58" t="e">
        <f>WELDING!#REF!</f>
        <v>#REF!</v>
      </c>
      <c r="SS65" s="56" t="e">
        <f>WELDING!#REF!</f>
        <v>#REF!</v>
      </c>
      <c r="ST65" s="59" t="e">
        <f>WELDING!#REF!</f>
        <v>#REF!</v>
      </c>
      <c r="SU65" s="58" t="e">
        <f>WELDING!#REF!</f>
        <v>#REF!</v>
      </c>
      <c r="SV65" s="56" t="e">
        <f>WELDING!#REF!</f>
        <v>#REF!</v>
      </c>
      <c r="SW65" s="59" t="e">
        <f>WELDING!#REF!</f>
        <v>#REF!</v>
      </c>
      <c r="SX65" s="58" t="e">
        <f>WELDING!#REF!</f>
        <v>#REF!</v>
      </c>
      <c r="SY65" s="56" t="e">
        <f>WELDING!#REF!</f>
        <v>#REF!</v>
      </c>
      <c r="SZ65" s="59" t="e">
        <f>WELDING!#REF!</f>
        <v>#REF!</v>
      </c>
      <c r="TA65" s="58" t="e">
        <f>WELDING!#REF!</f>
        <v>#REF!</v>
      </c>
      <c r="TB65" s="56" t="e">
        <f>WELDING!#REF!</f>
        <v>#REF!</v>
      </c>
      <c r="TC65" s="59" t="e">
        <f>WELDING!#REF!</f>
        <v>#REF!</v>
      </c>
      <c r="TD65" s="58" t="e">
        <f>WELDING!#REF!</f>
        <v>#REF!</v>
      </c>
      <c r="TE65" s="56" t="e">
        <f>WELDING!#REF!</f>
        <v>#REF!</v>
      </c>
      <c r="TF65" s="79" t="e">
        <f>WELDING!#REF!</f>
        <v>#REF!</v>
      </c>
      <c r="TG65" s="78" t="e">
        <f>WELDING!#REF!</f>
        <v>#REF!</v>
      </c>
      <c r="TH65" s="56" t="e">
        <f>WELDING!#REF!</f>
        <v>#REF!</v>
      </c>
      <c r="TI65" s="59" t="e">
        <f>WELDING!#REF!</f>
        <v>#REF!</v>
      </c>
      <c r="TJ65" s="58" t="e">
        <f>WELDING!#REF!</f>
        <v>#REF!</v>
      </c>
      <c r="TK65" s="56" t="e">
        <f>WELDING!#REF!</f>
        <v>#REF!</v>
      </c>
      <c r="TL65" s="59" t="e">
        <f>WELDING!#REF!</f>
        <v>#REF!</v>
      </c>
      <c r="TM65" s="58" t="e">
        <f>WELDING!#REF!</f>
        <v>#REF!</v>
      </c>
      <c r="TN65" s="56" t="e">
        <f>WELDING!#REF!</f>
        <v>#REF!</v>
      </c>
      <c r="TO65" s="59" t="e">
        <f>WELDING!#REF!</f>
        <v>#REF!</v>
      </c>
      <c r="TP65" s="58" t="e">
        <f>WELDING!#REF!</f>
        <v>#REF!</v>
      </c>
      <c r="TQ65" s="56" t="e">
        <f>WELDING!#REF!</f>
        <v>#REF!</v>
      </c>
      <c r="TR65" s="59" t="e">
        <f>WELDING!#REF!</f>
        <v>#REF!</v>
      </c>
      <c r="TS65" s="58" t="e">
        <f>WELDING!#REF!</f>
        <v>#REF!</v>
      </c>
      <c r="TT65" s="56" t="e">
        <f>WELDING!#REF!</f>
        <v>#REF!</v>
      </c>
      <c r="TU65" s="59" t="e">
        <f>WELDING!#REF!</f>
        <v>#REF!</v>
      </c>
      <c r="TV65" s="58" t="e">
        <f>WELDING!#REF!</f>
        <v>#REF!</v>
      </c>
      <c r="TW65" s="56" t="e">
        <f>WELDING!#REF!</f>
        <v>#REF!</v>
      </c>
      <c r="TX65" s="79" t="e">
        <f>WELDING!#REF!</f>
        <v>#REF!</v>
      </c>
      <c r="TY65" s="78" t="e">
        <f>WELDING!#REF!</f>
        <v>#REF!</v>
      </c>
      <c r="TZ65" s="56" t="e">
        <f>WELDING!#REF!</f>
        <v>#REF!</v>
      </c>
      <c r="UA65" s="59" t="e">
        <f>WELDING!#REF!</f>
        <v>#REF!</v>
      </c>
      <c r="UB65" s="58" t="e">
        <f>WELDING!#REF!</f>
        <v>#REF!</v>
      </c>
      <c r="UC65" s="56" t="e">
        <f>WELDING!#REF!</f>
        <v>#REF!</v>
      </c>
      <c r="UD65" s="59" t="e">
        <f>WELDING!#REF!</f>
        <v>#REF!</v>
      </c>
      <c r="UE65" s="58" t="e">
        <f>WELDING!#REF!</f>
        <v>#REF!</v>
      </c>
      <c r="UF65" s="56" t="e">
        <f>WELDING!#REF!</f>
        <v>#REF!</v>
      </c>
      <c r="UG65" s="59" t="e">
        <f>WELDING!#REF!</f>
        <v>#REF!</v>
      </c>
      <c r="UH65" s="58" t="e">
        <f>WELDING!#REF!</f>
        <v>#REF!</v>
      </c>
      <c r="UI65" s="56" t="e">
        <f>WELDING!#REF!</f>
        <v>#REF!</v>
      </c>
      <c r="UJ65" s="59" t="e">
        <f>WELDING!#REF!</f>
        <v>#REF!</v>
      </c>
      <c r="UK65" s="58" t="e">
        <f>WELDING!#REF!</f>
        <v>#REF!</v>
      </c>
      <c r="UL65" s="56" t="e">
        <f>WELDING!#REF!</f>
        <v>#REF!</v>
      </c>
      <c r="UM65" s="59" t="e">
        <f>WELDING!#REF!</f>
        <v>#REF!</v>
      </c>
      <c r="UN65" s="58" t="e">
        <f>WELDING!#REF!</f>
        <v>#REF!</v>
      </c>
      <c r="UO65" s="56" t="e">
        <f>WELDING!#REF!</f>
        <v>#REF!</v>
      </c>
      <c r="UP65" s="79" t="e">
        <f>WELDING!#REF!</f>
        <v>#REF!</v>
      </c>
      <c r="UQ65" s="78" t="e">
        <f>WELDING!#REF!</f>
        <v>#REF!</v>
      </c>
      <c r="UR65" s="56" t="e">
        <f>WELDING!#REF!</f>
        <v>#REF!</v>
      </c>
      <c r="US65" s="59" t="e">
        <f>WELDING!#REF!</f>
        <v>#REF!</v>
      </c>
      <c r="UT65" s="58" t="e">
        <f>WELDING!#REF!</f>
        <v>#REF!</v>
      </c>
      <c r="UU65" s="56" t="e">
        <f>WELDING!#REF!</f>
        <v>#REF!</v>
      </c>
      <c r="UV65" s="59" t="e">
        <f>WELDING!#REF!</f>
        <v>#REF!</v>
      </c>
      <c r="UW65" s="58" t="e">
        <f>WELDING!#REF!</f>
        <v>#REF!</v>
      </c>
      <c r="UX65" s="56" t="e">
        <f>WELDING!#REF!</f>
        <v>#REF!</v>
      </c>
      <c r="UY65" s="59" t="e">
        <f>WELDING!#REF!</f>
        <v>#REF!</v>
      </c>
      <c r="UZ65" s="58" t="e">
        <f>WELDING!#REF!</f>
        <v>#REF!</v>
      </c>
      <c r="VA65" s="56" t="e">
        <f>WELDING!#REF!</f>
        <v>#REF!</v>
      </c>
      <c r="VB65" s="59" t="e">
        <f>WELDING!#REF!</f>
        <v>#REF!</v>
      </c>
      <c r="VC65" s="58" t="e">
        <f>WELDING!#REF!</f>
        <v>#REF!</v>
      </c>
      <c r="VD65" s="56" t="e">
        <f>WELDING!#REF!</f>
        <v>#REF!</v>
      </c>
      <c r="VE65" s="59" t="e">
        <f>WELDING!#REF!</f>
        <v>#REF!</v>
      </c>
      <c r="VF65" s="58" t="e">
        <f>WELDING!#REF!</f>
        <v>#REF!</v>
      </c>
      <c r="VG65" s="56" t="e">
        <f>WELDING!#REF!</f>
        <v>#REF!</v>
      </c>
      <c r="VH65" s="79" t="e">
        <f>WELDING!#REF!</f>
        <v>#REF!</v>
      </c>
    </row>
    <row r="66" spans="1:580" ht="15.75" thickBot="1" x14ac:dyDescent="0.3">
      <c r="A66" s="243"/>
      <c r="B66" s="44"/>
      <c r="C66" s="44"/>
      <c r="D66" s="50"/>
      <c r="E66" s="107"/>
      <c r="F66" s="68">
        <f>E66-E65+IF(E68="",E67,E68)</f>
        <v>0</v>
      </c>
      <c r="G66" s="68">
        <f t="shared" ref="G66:V66" si="480">F66-F65+IF(F68="",F67,F68)</f>
        <v>0</v>
      </c>
      <c r="H66" s="68">
        <f t="shared" si="480"/>
        <v>0</v>
      </c>
      <c r="I66" s="68">
        <f t="shared" si="480"/>
        <v>0</v>
      </c>
      <c r="J66" s="68">
        <f t="shared" si="480"/>
        <v>0</v>
      </c>
      <c r="K66" s="68">
        <f t="shared" si="480"/>
        <v>0</v>
      </c>
      <c r="L66" s="68">
        <f t="shared" si="480"/>
        <v>0</v>
      </c>
      <c r="M66" s="68">
        <f t="shared" si="480"/>
        <v>0</v>
      </c>
      <c r="N66" s="68">
        <f t="shared" si="480"/>
        <v>0</v>
      </c>
      <c r="O66" s="68">
        <f t="shared" si="480"/>
        <v>0</v>
      </c>
      <c r="P66" s="68">
        <f t="shared" si="480"/>
        <v>0</v>
      </c>
      <c r="Q66" s="68">
        <f t="shared" si="480"/>
        <v>0</v>
      </c>
      <c r="R66" s="68">
        <f t="shared" si="480"/>
        <v>0</v>
      </c>
      <c r="S66" s="68">
        <f t="shared" si="480"/>
        <v>0</v>
      </c>
      <c r="T66" s="68">
        <f t="shared" si="480"/>
        <v>0</v>
      </c>
      <c r="U66" s="68">
        <f t="shared" si="480"/>
        <v>0</v>
      </c>
      <c r="V66" s="68">
        <f t="shared" si="480"/>
        <v>0</v>
      </c>
      <c r="W66" s="107">
        <f>V66-V65+IF(V68="",V67,V68)</f>
        <v>0</v>
      </c>
      <c r="X66" s="107" t="e">
        <f t="shared" ref="X66:AN66" si="481">W66-W65+IF(W68="",W67,W68)</f>
        <v>#REF!</v>
      </c>
      <c r="Y66" s="107" t="e">
        <f t="shared" si="481"/>
        <v>#REF!</v>
      </c>
      <c r="Z66" s="107" t="e">
        <f t="shared" si="481"/>
        <v>#REF!</v>
      </c>
      <c r="AA66" s="107" t="e">
        <f t="shared" si="481"/>
        <v>#REF!</v>
      </c>
      <c r="AB66" s="107" t="e">
        <f t="shared" si="481"/>
        <v>#REF!</v>
      </c>
      <c r="AC66" s="107" t="e">
        <f t="shared" si="481"/>
        <v>#REF!</v>
      </c>
      <c r="AD66" s="107" t="e">
        <f t="shared" si="481"/>
        <v>#REF!</v>
      </c>
      <c r="AE66" s="107" t="e">
        <f t="shared" si="481"/>
        <v>#REF!</v>
      </c>
      <c r="AF66" s="107" t="e">
        <f t="shared" si="481"/>
        <v>#REF!</v>
      </c>
      <c r="AG66" s="107" t="e">
        <f t="shared" si="481"/>
        <v>#REF!</v>
      </c>
      <c r="AH66" s="107" t="e">
        <f t="shared" si="481"/>
        <v>#REF!</v>
      </c>
      <c r="AI66" s="107" t="e">
        <f t="shared" si="481"/>
        <v>#REF!</v>
      </c>
      <c r="AJ66" s="107" t="e">
        <f t="shared" si="481"/>
        <v>#REF!</v>
      </c>
      <c r="AK66" s="107" t="e">
        <f t="shared" si="481"/>
        <v>#REF!</v>
      </c>
      <c r="AL66" s="107" t="e">
        <f t="shared" si="481"/>
        <v>#REF!</v>
      </c>
      <c r="AM66" s="107" t="e">
        <f t="shared" si="481"/>
        <v>#REF!</v>
      </c>
      <c r="AN66" s="107" t="e">
        <f t="shared" si="481"/>
        <v>#REF!</v>
      </c>
      <c r="AO66" s="107" t="e">
        <f>AN66-AN65+IF(AN68="",AN67,AN68)</f>
        <v>#REF!</v>
      </c>
      <c r="AP66" s="107" t="e">
        <f t="shared" ref="AP66:BF66" si="482">AO66-AO65+IF(AO68="",AO67,AO68)</f>
        <v>#REF!</v>
      </c>
      <c r="AQ66" s="107" t="e">
        <f t="shared" si="482"/>
        <v>#REF!</v>
      </c>
      <c r="AR66" s="107" t="e">
        <f t="shared" si="482"/>
        <v>#REF!</v>
      </c>
      <c r="AS66" s="107" t="e">
        <f t="shared" si="482"/>
        <v>#REF!</v>
      </c>
      <c r="AT66" s="107" t="e">
        <f t="shared" si="482"/>
        <v>#REF!</v>
      </c>
      <c r="AU66" s="107" t="e">
        <f t="shared" si="482"/>
        <v>#REF!</v>
      </c>
      <c r="AV66" s="107" t="e">
        <f t="shared" si="482"/>
        <v>#REF!</v>
      </c>
      <c r="AW66" s="107" t="e">
        <f t="shared" si="482"/>
        <v>#REF!</v>
      </c>
      <c r="AX66" s="107" t="e">
        <f t="shared" si="482"/>
        <v>#REF!</v>
      </c>
      <c r="AY66" s="107" t="e">
        <f t="shared" si="482"/>
        <v>#REF!</v>
      </c>
      <c r="AZ66" s="107" t="e">
        <f t="shared" si="482"/>
        <v>#REF!</v>
      </c>
      <c r="BA66" s="107" t="e">
        <f t="shared" si="482"/>
        <v>#REF!</v>
      </c>
      <c r="BB66" s="107" t="e">
        <f t="shared" si="482"/>
        <v>#REF!</v>
      </c>
      <c r="BC66" s="107" t="e">
        <f t="shared" si="482"/>
        <v>#REF!</v>
      </c>
      <c r="BD66" s="107" t="e">
        <f t="shared" si="482"/>
        <v>#REF!</v>
      </c>
      <c r="BE66" s="107" t="e">
        <f t="shared" si="482"/>
        <v>#REF!</v>
      </c>
      <c r="BF66" s="107" t="e">
        <f t="shared" si="482"/>
        <v>#REF!</v>
      </c>
      <c r="BG66" s="107" t="e">
        <f>BF66-BF65+IF(BF68="",BF67,BF68)</f>
        <v>#REF!</v>
      </c>
      <c r="BH66" s="107" t="e">
        <f t="shared" ref="BH66:BX66" si="483">BG66-BG65+IF(BG68="",BG67,BG68)</f>
        <v>#REF!</v>
      </c>
      <c r="BI66" s="107" t="e">
        <f t="shared" si="483"/>
        <v>#REF!</v>
      </c>
      <c r="BJ66" s="107" t="e">
        <f t="shared" si="483"/>
        <v>#REF!</v>
      </c>
      <c r="BK66" s="107" t="e">
        <f t="shared" si="483"/>
        <v>#REF!</v>
      </c>
      <c r="BL66" s="107" t="e">
        <f t="shared" si="483"/>
        <v>#REF!</v>
      </c>
      <c r="BM66" s="107" t="e">
        <f t="shared" si="483"/>
        <v>#REF!</v>
      </c>
      <c r="BN66" s="107" t="e">
        <f t="shared" si="483"/>
        <v>#REF!</v>
      </c>
      <c r="BO66" s="107" t="e">
        <f t="shared" si="483"/>
        <v>#REF!</v>
      </c>
      <c r="BP66" s="107" t="e">
        <f t="shared" si="483"/>
        <v>#REF!</v>
      </c>
      <c r="BQ66" s="107" t="e">
        <f t="shared" si="483"/>
        <v>#REF!</v>
      </c>
      <c r="BR66" s="107" t="e">
        <f t="shared" si="483"/>
        <v>#REF!</v>
      </c>
      <c r="BS66" s="107" t="e">
        <f t="shared" si="483"/>
        <v>#REF!</v>
      </c>
      <c r="BT66" s="107" t="e">
        <f t="shared" si="483"/>
        <v>#REF!</v>
      </c>
      <c r="BU66" s="107" t="e">
        <f t="shared" si="483"/>
        <v>#REF!</v>
      </c>
      <c r="BV66" s="107" t="e">
        <f t="shared" si="483"/>
        <v>#REF!</v>
      </c>
      <c r="BW66" s="107" t="e">
        <f t="shared" si="483"/>
        <v>#REF!</v>
      </c>
      <c r="BX66" s="107" t="e">
        <f t="shared" si="483"/>
        <v>#REF!</v>
      </c>
      <c r="BY66" s="107" t="e">
        <f>BX66-BX65+IF(BX68="",BX67,BX68)</f>
        <v>#REF!</v>
      </c>
      <c r="BZ66" s="107" t="e">
        <f t="shared" ref="BZ66:CP66" si="484">BY66-BY65+IF(BY68="",BY67,BY68)</f>
        <v>#REF!</v>
      </c>
      <c r="CA66" s="107" t="e">
        <f t="shared" si="484"/>
        <v>#REF!</v>
      </c>
      <c r="CB66" s="107" t="e">
        <f t="shared" si="484"/>
        <v>#REF!</v>
      </c>
      <c r="CC66" s="107" t="e">
        <f t="shared" si="484"/>
        <v>#REF!</v>
      </c>
      <c r="CD66" s="107" t="e">
        <f t="shared" si="484"/>
        <v>#REF!</v>
      </c>
      <c r="CE66" s="107" t="e">
        <f t="shared" si="484"/>
        <v>#REF!</v>
      </c>
      <c r="CF66" s="107" t="e">
        <f t="shared" si="484"/>
        <v>#REF!</v>
      </c>
      <c r="CG66" s="107" t="e">
        <f t="shared" si="484"/>
        <v>#REF!</v>
      </c>
      <c r="CH66" s="107" t="e">
        <f t="shared" si="484"/>
        <v>#REF!</v>
      </c>
      <c r="CI66" s="107" t="e">
        <f t="shared" si="484"/>
        <v>#REF!</v>
      </c>
      <c r="CJ66" s="107" t="e">
        <f t="shared" si="484"/>
        <v>#REF!</v>
      </c>
      <c r="CK66" s="107" t="e">
        <f t="shared" si="484"/>
        <v>#REF!</v>
      </c>
      <c r="CL66" s="107" t="e">
        <f t="shared" si="484"/>
        <v>#REF!</v>
      </c>
      <c r="CM66" s="107" t="e">
        <f t="shared" si="484"/>
        <v>#REF!</v>
      </c>
      <c r="CN66" s="107" t="e">
        <f t="shared" si="484"/>
        <v>#REF!</v>
      </c>
      <c r="CO66" s="107" t="e">
        <f t="shared" si="484"/>
        <v>#REF!</v>
      </c>
      <c r="CP66" s="107" t="e">
        <f t="shared" si="484"/>
        <v>#REF!</v>
      </c>
      <c r="CQ66" s="107" t="e">
        <f>CP66-CP65+IF(CP68="",CP67,CP68)</f>
        <v>#REF!</v>
      </c>
      <c r="CR66" s="107" t="e">
        <f t="shared" ref="CR66:DH66" si="485">CQ66-CQ65+IF(CQ68="",CQ67,CQ68)</f>
        <v>#REF!</v>
      </c>
      <c r="CS66" s="107" t="e">
        <f t="shared" si="485"/>
        <v>#REF!</v>
      </c>
      <c r="CT66" s="107" t="e">
        <f t="shared" si="485"/>
        <v>#REF!</v>
      </c>
      <c r="CU66" s="107" t="e">
        <f t="shared" si="485"/>
        <v>#REF!</v>
      </c>
      <c r="CV66" s="107" t="e">
        <f t="shared" si="485"/>
        <v>#REF!</v>
      </c>
      <c r="CW66" s="107" t="e">
        <f t="shared" si="485"/>
        <v>#REF!</v>
      </c>
      <c r="CX66" s="107" t="e">
        <f t="shared" si="485"/>
        <v>#REF!</v>
      </c>
      <c r="CY66" s="107" t="e">
        <f t="shared" si="485"/>
        <v>#REF!</v>
      </c>
      <c r="CZ66" s="107" t="e">
        <f t="shared" si="485"/>
        <v>#REF!</v>
      </c>
      <c r="DA66" s="107" t="e">
        <f t="shared" si="485"/>
        <v>#REF!</v>
      </c>
      <c r="DB66" s="107" t="e">
        <f t="shared" si="485"/>
        <v>#REF!</v>
      </c>
      <c r="DC66" s="107" t="e">
        <f t="shared" si="485"/>
        <v>#REF!</v>
      </c>
      <c r="DD66" s="107" t="e">
        <f t="shared" si="485"/>
        <v>#REF!</v>
      </c>
      <c r="DE66" s="107" t="e">
        <f t="shared" si="485"/>
        <v>#REF!</v>
      </c>
      <c r="DF66" s="107" t="e">
        <f t="shared" si="485"/>
        <v>#REF!</v>
      </c>
      <c r="DG66" s="107" t="e">
        <f t="shared" si="485"/>
        <v>#REF!</v>
      </c>
      <c r="DH66" s="107" t="e">
        <f t="shared" si="485"/>
        <v>#REF!</v>
      </c>
      <c r="DI66" s="107" t="e">
        <f>DH66-DH65+IF(DH68="",DH67,DH68)</f>
        <v>#REF!</v>
      </c>
      <c r="DJ66" s="107" t="e">
        <f t="shared" ref="DJ66:DZ66" si="486">DI66-DI65+IF(DI68="",DI67,DI68)</f>
        <v>#REF!</v>
      </c>
      <c r="DK66" s="107" t="e">
        <f t="shared" si="486"/>
        <v>#REF!</v>
      </c>
      <c r="DL66" s="107" t="e">
        <f t="shared" si="486"/>
        <v>#REF!</v>
      </c>
      <c r="DM66" s="107" t="e">
        <f t="shared" si="486"/>
        <v>#REF!</v>
      </c>
      <c r="DN66" s="107" t="e">
        <f t="shared" si="486"/>
        <v>#REF!</v>
      </c>
      <c r="DO66" s="107" t="e">
        <f t="shared" si="486"/>
        <v>#REF!</v>
      </c>
      <c r="DP66" s="107" t="e">
        <f t="shared" si="486"/>
        <v>#REF!</v>
      </c>
      <c r="DQ66" s="107" t="e">
        <f t="shared" si="486"/>
        <v>#REF!</v>
      </c>
      <c r="DR66" s="107" t="e">
        <f t="shared" si="486"/>
        <v>#REF!</v>
      </c>
      <c r="DS66" s="107" t="e">
        <f t="shared" si="486"/>
        <v>#REF!</v>
      </c>
      <c r="DT66" s="107" t="e">
        <f t="shared" si="486"/>
        <v>#REF!</v>
      </c>
      <c r="DU66" s="107" t="e">
        <f t="shared" si="486"/>
        <v>#REF!</v>
      </c>
      <c r="DV66" s="107" t="e">
        <f t="shared" si="486"/>
        <v>#REF!</v>
      </c>
      <c r="DW66" s="107" t="e">
        <f t="shared" si="486"/>
        <v>#REF!</v>
      </c>
      <c r="DX66" s="107" t="e">
        <f t="shared" si="486"/>
        <v>#REF!</v>
      </c>
      <c r="DY66" s="107" t="e">
        <f t="shared" si="486"/>
        <v>#REF!</v>
      </c>
      <c r="DZ66" s="107" t="e">
        <f t="shared" si="486"/>
        <v>#REF!</v>
      </c>
      <c r="EA66" s="107" t="e">
        <f>DZ66-DZ65+IF(DZ68="",DZ67,DZ68)</f>
        <v>#REF!</v>
      </c>
      <c r="EB66" s="107" t="e">
        <f t="shared" ref="EB66:ER66" si="487">EA66-EA65+IF(EA68="",EA67,EA68)</f>
        <v>#REF!</v>
      </c>
      <c r="EC66" s="107" t="e">
        <f t="shared" si="487"/>
        <v>#REF!</v>
      </c>
      <c r="ED66" s="107" t="e">
        <f t="shared" si="487"/>
        <v>#REF!</v>
      </c>
      <c r="EE66" s="107" t="e">
        <f t="shared" si="487"/>
        <v>#REF!</v>
      </c>
      <c r="EF66" s="107" t="e">
        <f t="shared" si="487"/>
        <v>#REF!</v>
      </c>
      <c r="EG66" s="107" t="e">
        <f t="shared" si="487"/>
        <v>#REF!</v>
      </c>
      <c r="EH66" s="107" t="e">
        <f t="shared" si="487"/>
        <v>#REF!</v>
      </c>
      <c r="EI66" s="107" t="e">
        <f t="shared" si="487"/>
        <v>#REF!</v>
      </c>
      <c r="EJ66" s="107" t="e">
        <f t="shared" si="487"/>
        <v>#REF!</v>
      </c>
      <c r="EK66" s="107" t="e">
        <f t="shared" si="487"/>
        <v>#REF!</v>
      </c>
      <c r="EL66" s="107" t="e">
        <f t="shared" si="487"/>
        <v>#REF!</v>
      </c>
      <c r="EM66" s="107" t="e">
        <f t="shared" si="487"/>
        <v>#REF!</v>
      </c>
      <c r="EN66" s="107" t="e">
        <f t="shared" si="487"/>
        <v>#REF!</v>
      </c>
      <c r="EO66" s="107" t="e">
        <f t="shared" si="487"/>
        <v>#REF!</v>
      </c>
      <c r="EP66" s="107" t="e">
        <f t="shared" si="487"/>
        <v>#REF!</v>
      </c>
      <c r="EQ66" s="107" t="e">
        <f t="shared" si="487"/>
        <v>#REF!</v>
      </c>
      <c r="ER66" s="107" t="e">
        <f t="shared" si="487"/>
        <v>#REF!</v>
      </c>
      <c r="ES66" s="107" t="e">
        <f>ER66-ER65+IF(ER68="",ER67,ER68)</f>
        <v>#REF!</v>
      </c>
      <c r="ET66" s="107" t="e">
        <f t="shared" ref="ET66:FJ66" si="488">ES66-ES65+IF(ES68="",ES67,ES68)</f>
        <v>#REF!</v>
      </c>
      <c r="EU66" s="107" t="e">
        <f t="shared" si="488"/>
        <v>#REF!</v>
      </c>
      <c r="EV66" s="107" t="e">
        <f t="shared" si="488"/>
        <v>#REF!</v>
      </c>
      <c r="EW66" s="107" t="e">
        <f t="shared" si="488"/>
        <v>#REF!</v>
      </c>
      <c r="EX66" s="107" t="e">
        <f t="shared" si="488"/>
        <v>#REF!</v>
      </c>
      <c r="EY66" s="107" t="e">
        <f t="shared" si="488"/>
        <v>#REF!</v>
      </c>
      <c r="EZ66" s="107" t="e">
        <f t="shared" si="488"/>
        <v>#REF!</v>
      </c>
      <c r="FA66" s="107" t="e">
        <f t="shared" si="488"/>
        <v>#REF!</v>
      </c>
      <c r="FB66" s="107" t="e">
        <f t="shared" si="488"/>
        <v>#REF!</v>
      </c>
      <c r="FC66" s="107" t="e">
        <f t="shared" si="488"/>
        <v>#REF!</v>
      </c>
      <c r="FD66" s="107" t="e">
        <f t="shared" si="488"/>
        <v>#REF!</v>
      </c>
      <c r="FE66" s="107" t="e">
        <f t="shared" si="488"/>
        <v>#REF!</v>
      </c>
      <c r="FF66" s="107" t="e">
        <f t="shared" si="488"/>
        <v>#REF!</v>
      </c>
      <c r="FG66" s="107" t="e">
        <f t="shared" si="488"/>
        <v>#REF!</v>
      </c>
      <c r="FH66" s="107" t="e">
        <f t="shared" si="488"/>
        <v>#REF!</v>
      </c>
      <c r="FI66" s="107" t="e">
        <f t="shared" si="488"/>
        <v>#REF!</v>
      </c>
      <c r="FJ66" s="107" t="e">
        <f t="shared" si="488"/>
        <v>#REF!</v>
      </c>
      <c r="FK66" s="107" t="e">
        <f>FJ66-FJ65+IF(FJ68="",FJ67,FJ68)</f>
        <v>#REF!</v>
      </c>
      <c r="FL66" s="107" t="e">
        <f t="shared" ref="FL66:GB66" si="489">FK66-FK65+IF(FK68="",FK67,FK68)</f>
        <v>#REF!</v>
      </c>
      <c r="FM66" s="107" t="e">
        <f t="shared" si="489"/>
        <v>#REF!</v>
      </c>
      <c r="FN66" s="107" t="e">
        <f t="shared" si="489"/>
        <v>#REF!</v>
      </c>
      <c r="FO66" s="107" t="e">
        <f t="shared" si="489"/>
        <v>#REF!</v>
      </c>
      <c r="FP66" s="107" t="e">
        <f t="shared" si="489"/>
        <v>#REF!</v>
      </c>
      <c r="FQ66" s="107" t="e">
        <f t="shared" si="489"/>
        <v>#REF!</v>
      </c>
      <c r="FR66" s="107" t="e">
        <f t="shared" si="489"/>
        <v>#REF!</v>
      </c>
      <c r="FS66" s="107" t="e">
        <f t="shared" si="489"/>
        <v>#REF!</v>
      </c>
      <c r="FT66" s="107" t="e">
        <f t="shared" si="489"/>
        <v>#REF!</v>
      </c>
      <c r="FU66" s="107" t="e">
        <f t="shared" si="489"/>
        <v>#REF!</v>
      </c>
      <c r="FV66" s="107" t="e">
        <f t="shared" si="489"/>
        <v>#REF!</v>
      </c>
      <c r="FW66" s="107" t="e">
        <f t="shared" si="489"/>
        <v>#REF!</v>
      </c>
      <c r="FX66" s="107" t="e">
        <f t="shared" si="489"/>
        <v>#REF!</v>
      </c>
      <c r="FY66" s="107" t="e">
        <f t="shared" si="489"/>
        <v>#REF!</v>
      </c>
      <c r="FZ66" s="107" t="e">
        <f t="shared" si="489"/>
        <v>#REF!</v>
      </c>
      <c r="GA66" s="107" t="e">
        <f t="shared" si="489"/>
        <v>#REF!</v>
      </c>
      <c r="GB66" s="107" t="e">
        <f t="shared" si="489"/>
        <v>#REF!</v>
      </c>
      <c r="GC66" s="107" t="e">
        <f>GB66-GB65+IF(GB68="",GB67,GB68)</f>
        <v>#REF!</v>
      </c>
      <c r="GD66" s="107" t="e">
        <f t="shared" ref="GD66:GT66" si="490">GC66-GC65+IF(GC68="",GC67,GC68)</f>
        <v>#REF!</v>
      </c>
      <c r="GE66" s="107" t="e">
        <f t="shared" si="490"/>
        <v>#REF!</v>
      </c>
      <c r="GF66" s="107" t="e">
        <f t="shared" si="490"/>
        <v>#REF!</v>
      </c>
      <c r="GG66" s="107" t="e">
        <f t="shared" si="490"/>
        <v>#REF!</v>
      </c>
      <c r="GH66" s="107" t="e">
        <f t="shared" si="490"/>
        <v>#REF!</v>
      </c>
      <c r="GI66" s="107" t="e">
        <f t="shared" si="490"/>
        <v>#REF!</v>
      </c>
      <c r="GJ66" s="107" t="e">
        <f t="shared" si="490"/>
        <v>#REF!</v>
      </c>
      <c r="GK66" s="107" t="e">
        <f t="shared" si="490"/>
        <v>#REF!</v>
      </c>
      <c r="GL66" s="107" t="e">
        <f t="shared" si="490"/>
        <v>#REF!</v>
      </c>
      <c r="GM66" s="107" t="e">
        <f t="shared" si="490"/>
        <v>#REF!</v>
      </c>
      <c r="GN66" s="107" t="e">
        <f t="shared" si="490"/>
        <v>#REF!</v>
      </c>
      <c r="GO66" s="107" t="e">
        <f t="shared" si="490"/>
        <v>#REF!</v>
      </c>
      <c r="GP66" s="107" t="e">
        <f t="shared" si="490"/>
        <v>#REF!</v>
      </c>
      <c r="GQ66" s="107" t="e">
        <f t="shared" si="490"/>
        <v>#REF!</v>
      </c>
      <c r="GR66" s="107" t="e">
        <f t="shared" si="490"/>
        <v>#REF!</v>
      </c>
      <c r="GS66" s="107" t="e">
        <f t="shared" si="490"/>
        <v>#REF!</v>
      </c>
      <c r="GT66" s="107" t="e">
        <f t="shared" si="490"/>
        <v>#REF!</v>
      </c>
      <c r="GU66" s="107" t="e">
        <f>GT66-GT65+IF(GT68="",GT67,GT68)</f>
        <v>#REF!</v>
      </c>
      <c r="GV66" s="107" t="e">
        <f t="shared" ref="GV66:HL66" si="491">GU66-GU65+IF(GU68="",GU67,GU68)</f>
        <v>#REF!</v>
      </c>
      <c r="GW66" s="107" t="e">
        <f t="shared" si="491"/>
        <v>#REF!</v>
      </c>
      <c r="GX66" s="107" t="e">
        <f t="shared" si="491"/>
        <v>#REF!</v>
      </c>
      <c r="GY66" s="107" t="e">
        <f t="shared" si="491"/>
        <v>#REF!</v>
      </c>
      <c r="GZ66" s="107" t="e">
        <f t="shared" si="491"/>
        <v>#REF!</v>
      </c>
      <c r="HA66" s="107" t="e">
        <f t="shared" si="491"/>
        <v>#REF!</v>
      </c>
      <c r="HB66" s="107" t="e">
        <f t="shared" si="491"/>
        <v>#REF!</v>
      </c>
      <c r="HC66" s="107" t="e">
        <f t="shared" si="491"/>
        <v>#REF!</v>
      </c>
      <c r="HD66" s="107" t="e">
        <f t="shared" si="491"/>
        <v>#REF!</v>
      </c>
      <c r="HE66" s="107" t="e">
        <f t="shared" si="491"/>
        <v>#REF!</v>
      </c>
      <c r="HF66" s="107" t="e">
        <f t="shared" si="491"/>
        <v>#REF!</v>
      </c>
      <c r="HG66" s="107" t="e">
        <f t="shared" si="491"/>
        <v>#REF!</v>
      </c>
      <c r="HH66" s="107" t="e">
        <f t="shared" si="491"/>
        <v>#REF!</v>
      </c>
      <c r="HI66" s="107" t="e">
        <f t="shared" si="491"/>
        <v>#REF!</v>
      </c>
      <c r="HJ66" s="107" t="e">
        <f t="shared" si="491"/>
        <v>#REF!</v>
      </c>
      <c r="HK66" s="107" t="e">
        <f t="shared" si="491"/>
        <v>#REF!</v>
      </c>
      <c r="HL66" s="107" t="e">
        <f t="shared" si="491"/>
        <v>#REF!</v>
      </c>
      <c r="HM66" s="107" t="e">
        <f>HL66-HL65+IF(HL68="",HL67,HL68)</f>
        <v>#REF!</v>
      </c>
      <c r="HN66" s="107" t="e">
        <f t="shared" ref="HN66:ID66" si="492">HM66-HM65+IF(HM68="",HM67,HM68)</f>
        <v>#REF!</v>
      </c>
      <c r="HO66" s="107" t="e">
        <f t="shared" si="492"/>
        <v>#REF!</v>
      </c>
      <c r="HP66" s="107" t="e">
        <f t="shared" si="492"/>
        <v>#REF!</v>
      </c>
      <c r="HQ66" s="107" t="e">
        <f t="shared" si="492"/>
        <v>#REF!</v>
      </c>
      <c r="HR66" s="107" t="e">
        <f t="shared" si="492"/>
        <v>#REF!</v>
      </c>
      <c r="HS66" s="107" t="e">
        <f t="shared" si="492"/>
        <v>#REF!</v>
      </c>
      <c r="HT66" s="107" t="e">
        <f t="shared" si="492"/>
        <v>#REF!</v>
      </c>
      <c r="HU66" s="107" t="e">
        <f t="shared" si="492"/>
        <v>#REF!</v>
      </c>
      <c r="HV66" s="107" t="e">
        <f t="shared" si="492"/>
        <v>#REF!</v>
      </c>
      <c r="HW66" s="107" t="e">
        <f t="shared" si="492"/>
        <v>#REF!</v>
      </c>
      <c r="HX66" s="107" t="e">
        <f t="shared" si="492"/>
        <v>#REF!</v>
      </c>
      <c r="HY66" s="107" t="e">
        <f t="shared" si="492"/>
        <v>#REF!</v>
      </c>
      <c r="HZ66" s="107" t="e">
        <f t="shared" si="492"/>
        <v>#REF!</v>
      </c>
      <c r="IA66" s="107" t="e">
        <f t="shared" si="492"/>
        <v>#REF!</v>
      </c>
      <c r="IB66" s="107" t="e">
        <f t="shared" si="492"/>
        <v>#REF!</v>
      </c>
      <c r="IC66" s="107" t="e">
        <f t="shared" si="492"/>
        <v>#REF!</v>
      </c>
      <c r="ID66" s="107" t="e">
        <f t="shared" si="492"/>
        <v>#REF!</v>
      </c>
      <c r="IE66" s="107" t="e">
        <f>ID66-ID65+IF(ID68="",ID67,ID68)</f>
        <v>#REF!</v>
      </c>
      <c r="IF66" s="107" t="e">
        <f t="shared" ref="IF66:IV66" si="493">IE66-IE65+IF(IE68="",IE67,IE68)</f>
        <v>#REF!</v>
      </c>
      <c r="IG66" s="107" t="e">
        <f t="shared" si="493"/>
        <v>#REF!</v>
      </c>
      <c r="IH66" s="107" t="e">
        <f t="shared" si="493"/>
        <v>#REF!</v>
      </c>
      <c r="II66" s="107" t="e">
        <f t="shared" si="493"/>
        <v>#REF!</v>
      </c>
      <c r="IJ66" s="107" t="e">
        <f t="shared" si="493"/>
        <v>#REF!</v>
      </c>
      <c r="IK66" s="107" t="e">
        <f t="shared" si="493"/>
        <v>#REF!</v>
      </c>
      <c r="IL66" s="107" t="e">
        <f t="shared" si="493"/>
        <v>#REF!</v>
      </c>
      <c r="IM66" s="107" t="e">
        <f t="shared" si="493"/>
        <v>#REF!</v>
      </c>
      <c r="IN66" s="107" t="e">
        <f t="shared" si="493"/>
        <v>#REF!</v>
      </c>
      <c r="IO66" s="107" t="e">
        <f t="shared" si="493"/>
        <v>#REF!</v>
      </c>
      <c r="IP66" s="107" t="e">
        <f t="shared" si="493"/>
        <v>#REF!</v>
      </c>
      <c r="IQ66" s="107" t="e">
        <f t="shared" si="493"/>
        <v>#REF!</v>
      </c>
      <c r="IR66" s="107" t="e">
        <f t="shared" si="493"/>
        <v>#REF!</v>
      </c>
      <c r="IS66" s="107" t="e">
        <f t="shared" si="493"/>
        <v>#REF!</v>
      </c>
      <c r="IT66" s="107" t="e">
        <f t="shared" si="493"/>
        <v>#REF!</v>
      </c>
      <c r="IU66" s="107" t="e">
        <f t="shared" si="493"/>
        <v>#REF!</v>
      </c>
      <c r="IV66" s="107" t="e">
        <f t="shared" si="493"/>
        <v>#REF!</v>
      </c>
      <c r="IW66" s="107" t="e">
        <f>IV66-IV65+IF(IV68="",IV67,IV68)</f>
        <v>#REF!</v>
      </c>
      <c r="IX66" s="107" t="e">
        <f t="shared" ref="IX66:JN66" si="494">IW66-IW65+IF(IW68="",IW67,IW68)</f>
        <v>#REF!</v>
      </c>
      <c r="IY66" s="107" t="e">
        <f t="shared" si="494"/>
        <v>#REF!</v>
      </c>
      <c r="IZ66" s="107" t="e">
        <f t="shared" si="494"/>
        <v>#REF!</v>
      </c>
      <c r="JA66" s="107" t="e">
        <f t="shared" si="494"/>
        <v>#REF!</v>
      </c>
      <c r="JB66" s="107" t="e">
        <f t="shared" si="494"/>
        <v>#REF!</v>
      </c>
      <c r="JC66" s="107" t="e">
        <f t="shared" si="494"/>
        <v>#REF!</v>
      </c>
      <c r="JD66" s="107" t="e">
        <f t="shared" si="494"/>
        <v>#REF!</v>
      </c>
      <c r="JE66" s="107" t="e">
        <f t="shared" si="494"/>
        <v>#REF!</v>
      </c>
      <c r="JF66" s="107" t="e">
        <f t="shared" si="494"/>
        <v>#REF!</v>
      </c>
      <c r="JG66" s="107" t="e">
        <f t="shared" si="494"/>
        <v>#REF!</v>
      </c>
      <c r="JH66" s="107" t="e">
        <f t="shared" si="494"/>
        <v>#REF!</v>
      </c>
      <c r="JI66" s="107" t="e">
        <f t="shared" si="494"/>
        <v>#REF!</v>
      </c>
      <c r="JJ66" s="107" t="e">
        <f t="shared" si="494"/>
        <v>#REF!</v>
      </c>
      <c r="JK66" s="107" t="e">
        <f t="shared" si="494"/>
        <v>#REF!</v>
      </c>
      <c r="JL66" s="107" t="e">
        <f t="shared" si="494"/>
        <v>#REF!</v>
      </c>
      <c r="JM66" s="107" t="e">
        <f t="shared" si="494"/>
        <v>#REF!</v>
      </c>
      <c r="JN66" s="107" t="e">
        <f t="shared" si="494"/>
        <v>#REF!</v>
      </c>
      <c r="JO66" s="107" t="e">
        <f>JN66-JN65+IF(JN68="",JN67,JN68)</f>
        <v>#REF!</v>
      </c>
      <c r="JP66" s="107" t="e">
        <f t="shared" ref="JP66:KF66" si="495">JO66-JO65+IF(JO68="",JO67,JO68)</f>
        <v>#REF!</v>
      </c>
      <c r="JQ66" s="107" t="e">
        <f t="shared" si="495"/>
        <v>#REF!</v>
      </c>
      <c r="JR66" s="107" t="e">
        <f t="shared" si="495"/>
        <v>#REF!</v>
      </c>
      <c r="JS66" s="107" t="e">
        <f t="shared" si="495"/>
        <v>#REF!</v>
      </c>
      <c r="JT66" s="107" t="e">
        <f t="shared" si="495"/>
        <v>#REF!</v>
      </c>
      <c r="JU66" s="107" t="e">
        <f t="shared" si="495"/>
        <v>#REF!</v>
      </c>
      <c r="JV66" s="107" t="e">
        <f t="shared" si="495"/>
        <v>#REF!</v>
      </c>
      <c r="JW66" s="107" t="e">
        <f t="shared" si="495"/>
        <v>#REF!</v>
      </c>
      <c r="JX66" s="107" t="e">
        <f t="shared" si="495"/>
        <v>#REF!</v>
      </c>
      <c r="JY66" s="107" t="e">
        <f t="shared" si="495"/>
        <v>#REF!</v>
      </c>
      <c r="JZ66" s="107" t="e">
        <f t="shared" si="495"/>
        <v>#REF!</v>
      </c>
      <c r="KA66" s="107" t="e">
        <f t="shared" si="495"/>
        <v>#REF!</v>
      </c>
      <c r="KB66" s="107" t="e">
        <f t="shared" si="495"/>
        <v>#REF!</v>
      </c>
      <c r="KC66" s="107" t="e">
        <f t="shared" si="495"/>
        <v>#REF!</v>
      </c>
      <c r="KD66" s="107" t="e">
        <f t="shared" si="495"/>
        <v>#REF!</v>
      </c>
      <c r="KE66" s="107" t="e">
        <f t="shared" si="495"/>
        <v>#REF!</v>
      </c>
      <c r="KF66" s="107" t="e">
        <f t="shared" si="495"/>
        <v>#REF!</v>
      </c>
      <c r="KG66" s="107" t="e">
        <f>KF66-KF65+IF(KF68="",KF67,KF68)</f>
        <v>#REF!</v>
      </c>
      <c r="KH66" s="107" t="e">
        <f t="shared" ref="KH66:KX66" si="496">KG66-KG65+IF(KG68="",KG67,KG68)</f>
        <v>#REF!</v>
      </c>
      <c r="KI66" s="107" t="e">
        <f t="shared" si="496"/>
        <v>#REF!</v>
      </c>
      <c r="KJ66" s="107" t="e">
        <f t="shared" si="496"/>
        <v>#REF!</v>
      </c>
      <c r="KK66" s="107" t="e">
        <f t="shared" si="496"/>
        <v>#REF!</v>
      </c>
      <c r="KL66" s="107" t="e">
        <f t="shared" si="496"/>
        <v>#REF!</v>
      </c>
      <c r="KM66" s="107" t="e">
        <f t="shared" si="496"/>
        <v>#REF!</v>
      </c>
      <c r="KN66" s="107" t="e">
        <f t="shared" si="496"/>
        <v>#REF!</v>
      </c>
      <c r="KO66" s="107" t="e">
        <f t="shared" si="496"/>
        <v>#REF!</v>
      </c>
      <c r="KP66" s="107" t="e">
        <f t="shared" si="496"/>
        <v>#REF!</v>
      </c>
      <c r="KQ66" s="107" t="e">
        <f t="shared" si="496"/>
        <v>#REF!</v>
      </c>
      <c r="KR66" s="107" t="e">
        <f t="shared" si="496"/>
        <v>#REF!</v>
      </c>
      <c r="KS66" s="107" t="e">
        <f t="shared" si="496"/>
        <v>#REF!</v>
      </c>
      <c r="KT66" s="107" t="e">
        <f t="shared" si="496"/>
        <v>#REF!</v>
      </c>
      <c r="KU66" s="107" t="e">
        <f t="shared" si="496"/>
        <v>#REF!</v>
      </c>
      <c r="KV66" s="107" t="e">
        <f t="shared" si="496"/>
        <v>#REF!</v>
      </c>
      <c r="KW66" s="107" t="e">
        <f t="shared" si="496"/>
        <v>#REF!</v>
      </c>
      <c r="KX66" s="107" t="e">
        <f t="shared" si="496"/>
        <v>#REF!</v>
      </c>
      <c r="KY66" s="107" t="e">
        <f>KX66-KX65+IF(KX68="",KX67,KX68)</f>
        <v>#REF!</v>
      </c>
      <c r="KZ66" s="107" t="e">
        <f t="shared" ref="KZ66:LP66" si="497">KY66-KY65+IF(KY68="",KY67,KY68)</f>
        <v>#REF!</v>
      </c>
      <c r="LA66" s="107" t="e">
        <f t="shared" si="497"/>
        <v>#REF!</v>
      </c>
      <c r="LB66" s="107" t="e">
        <f t="shared" si="497"/>
        <v>#REF!</v>
      </c>
      <c r="LC66" s="107" t="e">
        <f t="shared" si="497"/>
        <v>#REF!</v>
      </c>
      <c r="LD66" s="107" t="e">
        <f t="shared" si="497"/>
        <v>#REF!</v>
      </c>
      <c r="LE66" s="107" t="e">
        <f t="shared" si="497"/>
        <v>#REF!</v>
      </c>
      <c r="LF66" s="107" t="e">
        <f t="shared" si="497"/>
        <v>#REF!</v>
      </c>
      <c r="LG66" s="107" t="e">
        <f t="shared" si="497"/>
        <v>#REF!</v>
      </c>
      <c r="LH66" s="107" t="e">
        <f t="shared" si="497"/>
        <v>#REF!</v>
      </c>
      <c r="LI66" s="107" t="e">
        <f t="shared" si="497"/>
        <v>#REF!</v>
      </c>
      <c r="LJ66" s="107" t="e">
        <f t="shared" si="497"/>
        <v>#REF!</v>
      </c>
      <c r="LK66" s="107" t="e">
        <f t="shared" si="497"/>
        <v>#REF!</v>
      </c>
      <c r="LL66" s="107" t="e">
        <f t="shared" si="497"/>
        <v>#REF!</v>
      </c>
      <c r="LM66" s="107" t="e">
        <f t="shared" si="497"/>
        <v>#REF!</v>
      </c>
      <c r="LN66" s="107" t="e">
        <f t="shared" si="497"/>
        <v>#REF!</v>
      </c>
      <c r="LO66" s="107" t="e">
        <f t="shared" si="497"/>
        <v>#REF!</v>
      </c>
      <c r="LP66" s="107" t="e">
        <f t="shared" si="497"/>
        <v>#REF!</v>
      </c>
      <c r="LQ66" s="107" t="e">
        <f>LP66-LP65+IF(LP68="",LP67,LP68)</f>
        <v>#REF!</v>
      </c>
      <c r="LR66" s="107" t="e">
        <f t="shared" ref="LR66:MH66" si="498">LQ66-LQ65+IF(LQ68="",LQ67,LQ68)</f>
        <v>#REF!</v>
      </c>
      <c r="LS66" s="107" t="e">
        <f t="shared" si="498"/>
        <v>#REF!</v>
      </c>
      <c r="LT66" s="107" t="e">
        <f t="shared" si="498"/>
        <v>#REF!</v>
      </c>
      <c r="LU66" s="107" t="e">
        <f t="shared" si="498"/>
        <v>#REF!</v>
      </c>
      <c r="LV66" s="107" t="e">
        <f t="shared" si="498"/>
        <v>#REF!</v>
      </c>
      <c r="LW66" s="107" t="e">
        <f t="shared" si="498"/>
        <v>#REF!</v>
      </c>
      <c r="LX66" s="107" t="e">
        <f t="shared" si="498"/>
        <v>#REF!</v>
      </c>
      <c r="LY66" s="107" t="e">
        <f t="shared" si="498"/>
        <v>#REF!</v>
      </c>
      <c r="LZ66" s="107" t="e">
        <f t="shared" si="498"/>
        <v>#REF!</v>
      </c>
      <c r="MA66" s="107" t="e">
        <f t="shared" si="498"/>
        <v>#REF!</v>
      </c>
      <c r="MB66" s="107" t="e">
        <f t="shared" si="498"/>
        <v>#REF!</v>
      </c>
      <c r="MC66" s="107" t="e">
        <f t="shared" si="498"/>
        <v>#REF!</v>
      </c>
      <c r="MD66" s="107" t="e">
        <f t="shared" si="498"/>
        <v>#REF!</v>
      </c>
      <c r="ME66" s="107" t="e">
        <f t="shared" si="498"/>
        <v>#REF!</v>
      </c>
      <c r="MF66" s="107" t="e">
        <f t="shared" si="498"/>
        <v>#REF!</v>
      </c>
      <c r="MG66" s="107" t="e">
        <f t="shared" si="498"/>
        <v>#REF!</v>
      </c>
      <c r="MH66" s="107" t="e">
        <f t="shared" si="498"/>
        <v>#REF!</v>
      </c>
      <c r="MI66" s="107" t="e">
        <f>MH66-MH65+IF(MH68="",MH67,MH68)</f>
        <v>#REF!</v>
      </c>
      <c r="MJ66" s="107" t="e">
        <f t="shared" ref="MJ66:MZ66" si="499">MI66-MI65+IF(MI68="",MI67,MI68)</f>
        <v>#REF!</v>
      </c>
      <c r="MK66" s="107" t="e">
        <f t="shared" si="499"/>
        <v>#REF!</v>
      </c>
      <c r="ML66" s="107" t="e">
        <f t="shared" si="499"/>
        <v>#REF!</v>
      </c>
      <c r="MM66" s="107" t="e">
        <f t="shared" si="499"/>
        <v>#REF!</v>
      </c>
      <c r="MN66" s="107" t="e">
        <f t="shared" si="499"/>
        <v>#REF!</v>
      </c>
      <c r="MO66" s="107" t="e">
        <f t="shared" si="499"/>
        <v>#REF!</v>
      </c>
      <c r="MP66" s="107" t="e">
        <f t="shared" si="499"/>
        <v>#REF!</v>
      </c>
      <c r="MQ66" s="107" t="e">
        <f t="shared" si="499"/>
        <v>#REF!</v>
      </c>
      <c r="MR66" s="107" t="e">
        <f t="shared" si="499"/>
        <v>#REF!</v>
      </c>
      <c r="MS66" s="107" t="e">
        <f t="shared" si="499"/>
        <v>#REF!</v>
      </c>
      <c r="MT66" s="107" t="e">
        <f t="shared" si="499"/>
        <v>#REF!</v>
      </c>
      <c r="MU66" s="107" t="e">
        <f t="shared" si="499"/>
        <v>#REF!</v>
      </c>
      <c r="MV66" s="107" t="e">
        <f t="shared" si="499"/>
        <v>#REF!</v>
      </c>
      <c r="MW66" s="107" t="e">
        <f t="shared" si="499"/>
        <v>#REF!</v>
      </c>
      <c r="MX66" s="107" t="e">
        <f t="shared" si="499"/>
        <v>#REF!</v>
      </c>
      <c r="MY66" s="107" t="e">
        <f t="shared" si="499"/>
        <v>#REF!</v>
      </c>
      <c r="MZ66" s="107" t="e">
        <f t="shared" si="499"/>
        <v>#REF!</v>
      </c>
      <c r="NA66" s="107" t="e">
        <f>MZ66-MZ65+IF(MZ68="",MZ67,MZ68)</f>
        <v>#REF!</v>
      </c>
      <c r="NB66" s="107" t="e">
        <f t="shared" ref="NB66:NR66" si="500">NA66-NA65+IF(NA68="",NA67,NA68)</f>
        <v>#REF!</v>
      </c>
      <c r="NC66" s="107" t="e">
        <f t="shared" si="500"/>
        <v>#REF!</v>
      </c>
      <c r="ND66" s="107" t="e">
        <f t="shared" si="500"/>
        <v>#REF!</v>
      </c>
      <c r="NE66" s="107" t="e">
        <f t="shared" si="500"/>
        <v>#REF!</v>
      </c>
      <c r="NF66" s="107" t="e">
        <f t="shared" si="500"/>
        <v>#REF!</v>
      </c>
      <c r="NG66" s="107" t="e">
        <f t="shared" si="500"/>
        <v>#REF!</v>
      </c>
      <c r="NH66" s="107" t="e">
        <f t="shared" si="500"/>
        <v>#REF!</v>
      </c>
      <c r="NI66" s="107" t="e">
        <f t="shared" si="500"/>
        <v>#REF!</v>
      </c>
      <c r="NJ66" s="107" t="e">
        <f t="shared" si="500"/>
        <v>#REF!</v>
      </c>
      <c r="NK66" s="107" t="e">
        <f t="shared" si="500"/>
        <v>#REF!</v>
      </c>
      <c r="NL66" s="107" t="e">
        <f t="shared" si="500"/>
        <v>#REF!</v>
      </c>
      <c r="NM66" s="107" t="e">
        <f t="shared" si="500"/>
        <v>#REF!</v>
      </c>
      <c r="NN66" s="107" t="e">
        <f t="shared" si="500"/>
        <v>#REF!</v>
      </c>
      <c r="NO66" s="107" t="e">
        <f t="shared" si="500"/>
        <v>#REF!</v>
      </c>
      <c r="NP66" s="107" t="e">
        <f t="shared" si="500"/>
        <v>#REF!</v>
      </c>
      <c r="NQ66" s="107" t="e">
        <f t="shared" si="500"/>
        <v>#REF!</v>
      </c>
      <c r="NR66" s="107" t="e">
        <f t="shared" si="500"/>
        <v>#REF!</v>
      </c>
      <c r="NS66" s="107" t="e">
        <f>NR66-NR65+IF(NR68="",NR67,NR68)</f>
        <v>#REF!</v>
      </c>
      <c r="NT66" s="107" t="e">
        <f t="shared" ref="NT66:OJ66" si="501">NS66-NS65+IF(NS68="",NS67,NS68)</f>
        <v>#REF!</v>
      </c>
      <c r="NU66" s="107" t="e">
        <f t="shared" si="501"/>
        <v>#REF!</v>
      </c>
      <c r="NV66" s="107" t="e">
        <f t="shared" si="501"/>
        <v>#REF!</v>
      </c>
      <c r="NW66" s="107" t="e">
        <f t="shared" si="501"/>
        <v>#REF!</v>
      </c>
      <c r="NX66" s="107" t="e">
        <f t="shared" si="501"/>
        <v>#REF!</v>
      </c>
      <c r="NY66" s="107" t="e">
        <f t="shared" si="501"/>
        <v>#REF!</v>
      </c>
      <c r="NZ66" s="107" t="e">
        <f t="shared" si="501"/>
        <v>#REF!</v>
      </c>
      <c r="OA66" s="107" t="e">
        <f t="shared" si="501"/>
        <v>#REF!</v>
      </c>
      <c r="OB66" s="107" t="e">
        <f t="shared" si="501"/>
        <v>#REF!</v>
      </c>
      <c r="OC66" s="107" t="e">
        <f t="shared" si="501"/>
        <v>#REF!</v>
      </c>
      <c r="OD66" s="107" t="e">
        <f t="shared" si="501"/>
        <v>#REF!</v>
      </c>
      <c r="OE66" s="107" t="e">
        <f t="shared" si="501"/>
        <v>#REF!</v>
      </c>
      <c r="OF66" s="107" t="e">
        <f t="shared" si="501"/>
        <v>#REF!</v>
      </c>
      <c r="OG66" s="107" t="e">
        <f t="shared" si="501"/>
        <v>#REF!</v>
      </c>
      <c r="OH66" s="107" t="e">
        <f t="shared" si="501"/>
        <v>#REF!</v>
      </c>
      <c r="OI66" s="107" t="e">
        <f t="shared" si="501"/>
        <v>#REF!</v>
      </c>
      <c r="OJ66" s="107" t="e">
        <f t="shared" si="501"/>
        <v>#REF!</v>
      </c>
      <c r="OK66" s="107" t="e">
        <f>OJ66-OJ65+IF(OJ68="",OJ67,OJ68)</f>
        <v>#REF!</v>
      </c>
      <c r="OL66" s="107" t="e">
        <f t="shared" ref="OL66:PB66" si="502">OK66-OK65+IF(OK68="",OK67,OK68)</f>
        <v>#REF!</v>
      </c>
      <c r="OM66" s="107" t="e">
        <f t="shared" si="502"/>
        <v>#REF!</v>
      </c>
      <c r="ON66" s="107" t="e">
        <f t="shared" si="502"/>
        <v>#REF!</v>
      </c>
      <c r="OO66" s="107" t="e">
        <f t="shared" si="502"/>
        <v>#REF!</v>
      </c>
      <c r="OP66" s="107" t="e">
        <f t="shared" si="502"/>
        <v>#REF!</v>
      </c>
      <c r="OQ66" s="107" t="e">
        <f t="shared" si="502"/>
        <v>#REF!</v>
      </c>
      <c r="OR66" s="107" t="e">
        <f t="shared" si="502"/>
        <v>#REF!</v>
      </c>
      <c r="OS66" s="107" t="e">
        <f t="shared" si="502"/>
        <v>#REF!</v>
      </c>
      <c r="OT66" s="107" t="e">
        <f t="shared" si="502"/>
        <v>#REF!</v>
      </c>
      <c r="OU66" s="107" t="e">
        <f t="shared" si="502"/>
        <v>#REF!</v>
      </c>
      <c r="OV66" s="107" t="e">
        <f t="shared" si="502"/>
        <v>#REF!</v>
      </c>
      <c r="OW66" s="107" t="e">
        <f t="shared" si="502"/>
        <v>#REF!</v>
      </c>
      <c r="OX66" s="107" t="e">
        <f t="shared" si="502"/>
        <v>#REF!</v>
      </c>
      <c r="OY66" s="107" t="e">
        <f t="shared" si="502"/>
        <v>#REF!</v>
      </c>
      <c r="OZ66" s="107" t="e">
        <f t="shared" si="502"/>
        <v>#REF!</v>
      </c>
      <c r="PA66" s="107" t="e">
        <f t="shared" si="502"/>
        <v>#REF!</v>
      </c>
      <c r="PB66" s="107" t="e">
        <f t="shared" si="502"/>
        <v>#REF!</v>
      </c>
      <c r="PC66" s="107" t="e">
        <f>PB66-PB65+IF(PB68="",PB67,PB68)</f>
        <v>#REF!</v>
      </c>
      <c r="PD66" s="107" t="e">
        <f t="shared" ref="PD66:PT66" si="503">PC66-PC65+IF(PC68="",PC67,PC68)</f>
        <v>#REF!</v>
      </c>
      <c r="PE66" s="107" t="e">
        <f t="shared" si="503"/>
        <v>#REF!</v>
      </c>
      <c r="PF66" s="107" t="e">
        <f t="shared" si="503"/>
        <v>#REF!</v>
      </c>
      <c r="PG66" s="107" t="e">
        <f t="shared" si="503"/>
        <v>#REF!</v>
      </c>
      <c r="PH66" s="107" t="e">
        <f t="shared" si="503"/>
        <v>#REF!</v>
      </c>
      <c r="PI66" s="107" t="e">
        <f t="shared" si="503"/>
        <v>#REF!</v>
      </c>
      <c r="PJ66" s="107" t="e">
        <f t="shared" si="503"/>
        <v>#REF!</v>
      </c>
      <c r="PK66" s="107" t="e">
        <f t="shared" si="503"/>
        <v>#REF!</v>
      </c>
      <c r="PL66" s="107" t="e">
        <f t="shared" si="503"/>
        <v>#REF!</v>
      </c>
      <c r="PM66" s="107" t="e">
        <f t="shared" si="503"/>
        <v>#REF!</v>
      </c>
      <c r="PN66" s="107" t="e">
        <f t="shared" si="503"/>
        <v>#REF!</v>
      </c>
      <c r="PO66" s="107" t="e">
        <f t="shared" si="503"/>
        <v>#REF!</v>
      </c>
      <c r="PP66" s="107" t="e">
        <f t="shared" si="503"/>
        <v>#REF!</v>
      </c>
      <c r="PQ66" s="107" t="e">
        <f t="shared" si="503"/>
        <v>#REF!</v>
      </c>
      <c r="PR66" s="107" t="e">
        <f t="shared" si="503"/>
        <v>#REF!</v>
      </c>
      <c r="PS66" s="107" t="e">
        <f t="shared" si="503"/>
        <v>#REF!</v>
      </c>
      <c r="PT66" s="107" t="e">
        <f t="shared" si="503"/>
        <v>#REF!</v>
      </c>
      <c r="PU66" s="107" t="e">
        <f>PT66-PT65+IF(PT68="",PT67,PT68)</f>
        <v>#REF!</v>
      </c>
      <c r="PV66" s="107" t="e">
        <f t="shared" ref="PV66:QL66" si="504">PU66-PU65+IF(PU68="",PU67,PU68)</f>
        <v>#REF!</v>
      </c>
      <c r="PW66" s="107" t="e">
        <f t="shared" si="504"/>
        <v>#REF!</v>
      </c>
      <c r="PX66" s="107" t="e">
        <f t="shared" si="504"/>
        <v>#REF!</v>
      </c>
      <c r="PY66" s="107" t="e">
        <f t="shared" si="504"/>
        <v>#REF!</v>
      </c>
      <c r="PZ66" s="107" t="e">
        <f t="shared" si="504"/>
        <v>#REF!</v>
      </c>
      <c r="QA66" s="107" t="e">
        <f t="shared" si="504"/>
        <v>#REF!</v>
      </c>
      <c r="QB66" s="107" t="e">
        <f t="shared" si="504"/>
        <v>#REF!</v>
      </c>
      <c r="QC66" s="107" t="e">
        <f t="shared" si="504"/>
        <v>#REF!</v>
      </c>
      <c r="QD66" s="107" t="e">
        <f t="shared" si="504"/>
        <v>#REF!</v>
      </c>
      <c r="QE66" s="107" t="e">
        <f t="shared" si="504"/>
        <v>#REF!</v>
      </c>
      <c r="QF66" s="107" t="e">
        <f t="shared" si="504"/>
        <v>#REF!</v>
      </c>
      <c r="QG66" s="107" t="e">
        <f t="shared" si="504"/>
        <v>#REF!</v>
      </c>
      <c r="QH66" s="107" t="e">
        <f t="shared" si="504"/>
        <v>#REF!</v>
      </c>
      <c r="QI66" s="107" t="e">
        <f t="shared" si="504"/>
        <v>#REF!</v>
      </c>
      <c r="QJ66" s="107" t="e">
        <f t="shared" si="504"/>
        <v>#REF!</v>
      </c>
      <c r="QK66" s="107" t="e">
        <f t="shared" si="504"/>
        <v>#REF!</v>
      </c>
      <c r="QL66" s="107" t="e">
        <f t="shared" si="504"/>
        <v>#REF!</v>
      </c>
      <c r="QM66" s="107" t="e">
        <f>QL66-QL65+IF(QL68="",QL67,QL68)</f>
        <v>#REF!</v>
      </c>
      <c r="QN66" s="107" t="e">
        <f t="shared" ref="QN66:RD66" si="505">QM66-QM65+IF(QM68="",QM67,QM68)</f>
        <v>#REF!</v>
      </c>
      <c r="QO66" s="107" t="e">
        <f t="shared" si="505"/>
        <v>#REF!</v>
      </c>
      <c r="QP66" s="107" t="e">
        <f t="shared" si="505"/>
        <v>#REF!</v>
      </c>
      <c r="QQ66" s="107" t="e">
        <f t="shared" si="505"/>
        <v>#REF!</v>
      </c>
      <c r="QR66" s="107" t="e">
        <f t="shared" si="505"/>
        <v>#REF!</v>
      </c>
      <c r="QS66" s="107" t="e">
        <f t="shared" si="505"/>
        <v>#REF!</v>
      </c>
      <c r="QT66" s="107" t="e">
        <f t="shared" si="505"/>
        <v>#REF!</v>
      </c>
      <c r="QU66" s="107" t="e">
        <f t="shared" si="505"/>
        <v>#REF!</v>
      </c>
      <c r="QV66" s="107" t="e">
        <f t="shared" si="505"/>
        <v>#REF!</v>
      </c>
      <c r="QW66" s="107" t="e">
        <f t="shared" si="505"/>
        <v>#REF!</v>
      </c>
      <c r="QX66" s="107" t="e">
        <f t="shared" si="505"/>
        <v>#REF!</v>
      </c>
      <c r="QY66" s="107" t="e">
        <f t="shared" si="505"/>
        <v>#REF!</v>
      </c>
      <c r="QZ66" s="107" t="e">
        <f t="shared" si="505"/>
        <v>#REF!</v>
      </c>
      <c r="RA66" s="107" t="e">
        <f t="shared" si="505"/>
        <v>#REF!</v>
      </c>
      <c r="RB66" s="107" t="e">
        <f t="shared" si="505"/>
        <v>#REF!</v>
      </c>
      <c r="RC66" s="107" t="e">
        <f t="shared" si="505"/>
        <v>#REF!</v>
      </c>
      <c r="RD66" s="107" t="e">
        <f t="shared" si="505"/>
        <v>#REF!</v>
      </c>
      <c r="RE66" s="107" t="e">
        <f>RD66-RD65+IF(RD68="",RD67,RD68)</f>
        <v>#REF!</v>
      </c>
      <c r="RF66" s="107" t="e">
        <f t="shared" ref="RF66:RV66" si="506">RE66-RE65+IF(RE68="",RE67,RE68)</f>
        <v>#REF!</v>
      </c>
      <c r="RG66" s="107" t="e">
        <f t="shared" si="506"/>
        <v>#REF!</v>
      </c>
      <c r="RH66" s="107" t="e">
        <f t="shared" si="506"/>
        <v>#REF!</v>
      </c>
      <c r="RI66" s="107" t="e">
        <f t="shared" si="506"/>
        <v>#REF!</v>
      </c>
      <c r="RJ66" s="107" t="e">
        <f t="shared" si="506"/>
        <v>#REF!</v>
      </c>
      <c r="RK66" s="107" t="e">
        <f t="shared" si="506"/>
        <v>#REF!</v>
      </c>
      <c r="RL66" s="107" t="e">
        <f t="shared" si="506"/>
        <v>#REF!</v>
      </c>
      <c r="RM66" s="107" t="e">
        <f t="shared" si="506"/>
        <v>#REF!</v>
      </c>
      <c r="RN66" s="107" t="e">
        <f t="shared" si="506"/>
        <v>#REF!</v>
      </c>
      <c r="RO66" s="107" t="e">
        <f t="shared" si="506"/>
        <v>#REF!</v>
      </c>
      <c r="RP66" s="107" t="e">
        <f t="shared" si="506"/>
        <v>#REF!</v>
      </c>
      <c r="RQ66" s="107" t="e">
        <f t="shared" si="506"/>
        <v>#REF!</v>
      </c>
      <c r="RR66" s="107" t="e">
        <f t="shared" si="506"/>
        <v>#REF!</v>
      </c>
      <c r="RS66" s="107" t="e">
        <f t="shared" si="506"/>
        <v>#REF!</v>
      </c>
      <c r="RT66" s="107" t="e">
        <f t="shared" si="506"/>
        <v>#REF!</v>
      </c>
      <c r="RU66" s="107" t="e">
        <f t="shared" si="506"/>
        <v>#REF!</v>
      </c>
      <c r="RV66" s="107" t="e">
        <f t="shared" si="506"/>
        <v>#REF!</v>
      </c>
      <c r="RW66" s="107" t="e">
        <f>RV66-RV65+IF(RV68="",RV67,RV68)</f>
        <v>#REF!</v>
      </c>
      <c r="RX66" s="107" t="e">
        <f t="shared" ref="RX66:SN66" si="507">RW66-RW65+IF(RW68="",RW67,RW68)</f>
        <v>#REF!</v>
      </c>
      <c r="RY66" s="107" t="e">
        <f t="shared" si="507"/>
        <v>#REF!</v>
      </c>
      <c r="RZ66" s="107" t="e">
        <f t="shared" si="507"/>
        <v>#REF!</v>
      </c>
      <c r="SA66" s="107" t="e">
        <f t="shared" si="507"/>
        <v>#REF!</v>
      </c>
      <c r="SB66" s="107" t="e">
        <f t="shared" si="507"/>
        <v>#REF!</v>
      </c>
      <c r="SC66" s="107" t="e">
        <f t="shared" si="507"/>
        <v>#REF!</v>
      </c>
      <c r="SD66" s="107" t="e">
        <f t="shared" si="507"/>
        <v>#REF!</v>
      </c>
      <c r="SE66" s="107" t="e">
        <f t="shared" si="507"/>
        <v>#REF!</v>
      </c>
      <c r="SF66" s="107" t="e">
        <f t="shared" si="507"/>
        <v>#REF!</v>
      </c>
      <c r="SG66" s="107" t="e">
        <f t="shared" si="507"/>
        <v>#REF!</v>
      </c>
      <c r="SH66" s="107" t="e">
        <f t="shared" si="507"/>
        <v>#REF!</v>
      </c>
      <c r="SI66" s="107" t="e">
        <f t="shared" si="507"/>
        <v>#REF!</v>
      </c>
      <c r="SJ66" s="107" t="e">
        <f t="shared" si="507"/>
        <v>#REF!</v>
      </c>
      <c r="SK66" s="107" t="e">
        <f t="shared" si="507"/>
        <v>#REF!</v>
      </c>
      <c r="SL66" s="107" t="e">
        <f t="shared" si="507"/>
        <v>#REF!</v>
      </c>
      <c r="SM66" s="107" t="e">
        <f t="shared" si="507"/>
        <v>#REF!</v>
      </c>
      <c r="SN66" s="107" t="e">
        <f t="shared" si="507"/>
        <v>#REF!</v>
      </c>
      <c r="SO66" s="107" t="e">
        <f>SN66-SN65+IF(SN68="",SN67,SN68)</f>
        <v>#REF!</v>
      </c>
      <c r="SP66" s="107" t="e">
        <f t="shared" ref="SP66:TF66" si="508">SO66-SO65+IF(SO68="",SO67,SO68)</f>
        <v>#REF!</v>
      </c>
      <c r="SQ66" s="107" t="e">
        <f t="shared" si="508"/>
        <v>#REF!</v>
      </c>
      <c r="SR66" s="107" t="e">
        <f t="shared" si="508"/>
        <v>#REF!</v>
      </c>
      <c r="SS66" s="107" t="e">
        <f t="shared" si="508"/>
        <v>#REF!</v>
      </c>
      <c r="ST66" s="107" t="e">
        <f t="shared" si="508"/>
        <v>#REF!</v>
      </c>
      <c r="SU66" s="107" t="e">
        <f t="shared" si="508"/>
        <v>#REF!</v>
      </c>
      <c r="SV66" s="107" t="e">
        <f t="shared" si="508"/>
        <v>#REF!</v>
      </c>
      <c r="SW66" s="107" t="e">
        <f t="shared" si="508"/>
        <v>#REF!</v>
      </c>
      <c r="SX66" s="107" t="e">
        <f t="shared" si="508"/>
        <v>#REF!</v>
      </c>
      <c r="SY66" s="107" t="e">
        <f t="shared" si="508"/>
        <v>#REF!</v>
      </c>
      <c r="SZ66" s="107" t="e">
        <f t="shared" si="508"/>
        <v>#REF!</v>
      </c>
      <c r="TA66" s="107" t="e">
        <f t="shared" si="508"/>
        <v>#REF!</v>
      </c>
      <c r="TB66" s="107" t="e">
        <f t="shared" si="508"/>
        <v>#REF!</v>
      </c>
      <c r="TC66" s="107" t="e">
        <f t="shared" si="508"/>
        <v>#REF!</v>
      </c>
      <c r="TD66" s="107" t="e">
        <f t="shared" si="508"/>
        <v>#REF!</v>
      </c>
      <c r="TE66" s="107" t="e">
        <f t="shared" si="508"/>
        <v>#REF!</v>
      </c>
      <c r="TF66" s="107" t="e">
        <f t="shared" si="508"/>
        <v>#REF!</v>
      </c>
      <c r="TG66" s="107" t="e">
        <f>TF66-TF65+IF(TF68="",TF67,TF68)</f>
        <v>#REF!</v>
      </c>
      <c r="TH66" s="107" t="e">
        <f t="shared" ref="TH66:TX66" si="509">TG66-TG65+IF(TG68="",TG67,TG68)</f>
        <v>#REF!</v>
      </c>
      <c r="TI66" s="107" t="e">
        <f t="shared" si="509"/>
        <v>#REF!</v>
      </c>
      <c r="TJ66" s="107" t="e">
        <f t="shared" si="509"/>
        <v>#REF!</v>
      </c>
      <c r="TK66" s="107" t="e">
        <f t="shared" si="509"/>
        <v>#REF!</v>
      </c>
      <c r="TL66" s="107" t="e">
        <f t="shared" si="509"/>
        <v>#REF!</v>
      </c>
      <c r="TM66" s="107" t="e">
        <f t="shared" si="509"/>
        <v>#REF!</v>
      </c>
      <c r="TN66" s="107" t="e">
        <f t="shared" si="509"/>
        <v>#REF!</v>
      </c>
      <c r="TO66" s="107" t="e">
        <f t="shared" si="509"/>
        <v>#REF!</v>
      </c>
      <c r="TP66" s="107" t="e">
        <f t="shared" si="509"/>
        <v>#REF!</v>
      </c>
      <c r="TQ66" s="107" t="e">
        <f t="shared" si="509"/>
        <v>#REF!</v>
      </c>
      <c r="TR66" s="107" t="e">
        <f t="shared" si="509"/>
        <v>#REF!</v>
      </c>
      <c r="TS66" s="107" t="e">
        <f t="shared" si="509"/>
        <v>#REF!</v>
      </c>
      <c r="TT66" s="107" t="e">
        <f t="shared" si="509"/>
        <v>#REF!</v>
      </c>
      <c r="TU66" s="107" t="e">
        <f t="shared" si="509"/>
        <v>#REF!</v>
      </c>
      <c r="TV66" s="107" t="e">
        <f t="shared" si="509"/>
        <v>#REF!</v>
      </c>
      <c r="TW66" s="107" t="e">
        <f t="shared" si="509"/>
        <v>#REF!</v>
      </c>
      <c r="TX66" s="107" t="e">
        <f t="shared" si="509"/>
        <v>#REF!</v>
      </c>
      <c r="TY66" s="107" t="e">
        <f>TX66-TX65+IF(TX68="",TX67,TX68)</f>
        <v>#REF!</v>
      </c>
      <c r="TZ66" s="107" t="e">
        <f t="shared" ref="TZ66:UP66" si="510">TY66-TY65+IF(TY68="",TY67,TY68)</f>
        <v>#REF!</v>
      </c>
      <c r="UA66" s="107" t="e">
        <f t="shared" si="510"/>
        <v>#REF!</v>
      </c>
      <c r="UB66" s="107" t="e">
        <f t="shared" si="510"/>
        <v>#REF!</v>
      </c>
      <c r="UC66" s="107" t="e">
        <f t="shared" si="510"/>
        <v>#REF!</v>
      </c>
      <c r="UD66" s="107" t="e">
        <f t="shared" si="510"/>
        <v>#REF!</v>
      </c>
      <c r="UE66" s="107" t="e">
        <f t="shared" si="510"/>
        <v>#REF!</v>
      </c>
      <c r="UF66" s="107" t="e">
        <f t="shared" si="510"/>
        <v>#REF!</v>
      </c>
      <c r="UG66" s="107" t="e">
        <f t="shared" si="510"/>
        <v>#REF!</v>
      </c>
      <c r="UH66" s="107" t="e">
        <f t="shared" si="510"/>
        <v>#REF!</v>
      </c>
      <c r="UI66" s="107" t="e">
        <f t="shared" si="510"/>
        <v>#REF!</v>
      </c>
      <c r="UJ66" s="107" t="e">
        <f t="shared" si="510"/>
        <v>#REF!</v>
      </c>
      <c r="UK66" s="107" t="e">
        <f t="shared" si="510"/>
        <v>#REF!</v>
      </c>
      <c r="UL66" s="107" t="e">
        <f t="shared" si="510"/>
        <v>#REF!</v>
      </c>
      <c r="UM66" s="107" t="e">
        <f t="shared" si="510"/>
        <v>#REF!</v>
      </c>
      <c r="UN66" s="107" t="e">
        <f t="shared" si="510"/>
        <v>#REF!</v>
      </c>
      <c r="UO66" s="107" t="e">
        <f t="shared" si="510"/>
        <v>#REF!</v>
      </c>
      <c r="UP66" s="107" t="e">
        <f t="shared" si="510"/>
        <v>#REF!</v>
      </c>
      <c r="UQ66" s="107" t="e">
        <f>UP66-UP65+IF(UP68="",UP67,UP68)</f>
        <v>#REF!</v>
      </c>
      <c r="UR66" s="107" t="e">
        <f t="shared" ref="UR66:VH66" si="511">UQ66-UQ65+IF(UQ68="",UQ67,UQ68)</f>
        <v>#REF!</v>
      </c>
      <c r="US66" s="107" t="e">
        <f t="shared" si="511"/>
        <v>#REF!</v>
      </c>
      <c r="UT66" s="107" t="e">
        <f t="shared" si="511"/>
        <v>#REF!</v>
      </c>
      <c r="UU66" s="107" t="e">
        <f t="shared" si="511"/>
        <v>#REF!</v>
      </c>
      <c r="UV66" s="107" t="e">
        <f t="shared" si="511"/>
        <v>#REF!</v>
      </c>
      <c r="UW66" s="107" t="e">
        <f t="shared" si="511"/>
        <v>#REF!</v>
      </c>
      <c r="UX66" s="107" t="e">
        <f t="shared" si="511"/>
        <v>#REF!</v>
      </c>
      <c r="UY66" s="107" t="e">
        <f t="shared" si="511"/>
        <v>#REF!</v>
      </c>
      <c r="UZ66" s="107" t="e">
        <f t="shared" si="511"/>
        <v>#REF!</v>
      </c>
      <c r="VA66" s="107" t="e">
        <f t="shared" si="511"/>
        <v>#REF!</v>
      </c>
      <c r="VB66" s="107" t="e">
        <f t="shared" si="511"/>
        <v>#REF!</v>
      </c>
      <c r="VC66" s="107" t="e">
        <f t="shared" si="511"/>
        <v>#REF!</v>
      </c>
      <c r="VD66" s="107" t="e">
        <f t="shared" si="511"/>
        <v>#REF!</v>
      </c>
      <c r="VE66" s="107" t="e">
        <f t="shared" si="511"/>
        <v>#REF!</v>
      </c>
      <c r="VF66" s="107" t="e">
        <f t="shared" si="511"/>
        <v>#REF!</v>
      </c>
      <c r="VG66" s="107" t="e">
        <f t="shared" si="511"/>
        <v>#REF!</v>
      </c>
      <c r="VH66" s="107" t="e">
        <f t="shared" si="511"/>
        <v>#REF!</v>
      </c>
    </row>
    <row r="67" spans="1:580" x14ac:dyDescent="0.25">
      <c r="A67" s="243"/>
      <c r="B67" s="48"/>
      <c r="C67" s="48"/>
      <c r="D67" s="51"/>
      <c r="E67" s="65"/>
      <c r="F67" s="57"/>
      <c r="G67" s="61"/>
      <c r="H67" s="60"/>
      <c r="I67" s="57"/>
      <c r="J67" s="61"/>
      <c r="K67" s="60"/>
      <c r="L67" s="57"/>
      <c r="M67" s="61"/>
      <c r="N67" s="60"/>
      <c r="O67" s="57"/>
      <c r="P67" s="61"/>
      <c r="Q67" s="60"/>
      <c r="R67" s="57"/>
      <c r="S67" s="61"/>
      <c r="T67" s="60"/>
      <c r="U67" s="57"/>
      <c r="V67" s="66"/>
      <c r="W67" s="65"/>
      <c r="X67" s="57"/>
      <c r="Y67" s="61"/>
      <c r="Z67" s="60"/>
      <c r="AA67" s="57"/>
      <c r="AB67" s="61"/>
      <c r="AC67" s="60"/>
      <c r="AD67" s="57"/>
      <c r="AE67" s="61"/>
      <c r="AF67" s="60"/>
      <c r="AG67" s="57"/>
      <c r="AH67" s="61"/>
      <c r="AI67" s="60"/>
      <c r="AJ67" s="57"/>
      <c r="AK67" s="61"/>
      <c r="AL67" s="60"/>
      <c r="AM67" s="57"/>
      <c r="AN67" s="66"/>
      <c r="AO67" s="65"/>
      <c r="AP67" s="57"/>
      <c r="AQ67" s="61"/>
      <c r="AR67" s="60"/>
      <c r="AS67" s="57"/>
      <c r="AT67" s="61"/>
      <c r="AU67" s="60"/>
      <c r="AV67" s="57"/>
      <c r="AW67" s="61"/>
      <c r="AX67" s="60"/>
      <c r="AY67" s="57"/>
      <c r="AZ67" s="61"/>
      <c r="BA67" s="60"/>
      <c r="BB67" s="57"/>
      <c r="BC67" s="61"/>
      <c r="BD67" s="60"/>
      <c r="BE67" s="57"/>
      <c r="BF67" s="66"/>
      <c r="BG67" s="65"/>
      <c r="BH67" s="57"/>
      <c r="BI67" s="61"/>
      <c r="BJ67" s="60"/>
      <c r="BK67" s="57"/>
      <c r="BL67" s="61"/>
      <c r="BM67" s="60"/>
      <c r="BN67" s="57"/>
      <c r="BO67" s="61"/>
      <c r="BP67" s="60"/>
      <c r="BQ67" s="57"/>
      <c r="BR67" s="61"/>
      <c r="BS67" s="60"/>
      <c r="BT67" s="57"/>
      <c r="BU67" s="61"/>
      <c r="BV67" s="60"/>
      <c r="BW67" s="57"/>
      <c r="BX67" s="66"/>
      <c r="BY67" s="65"/>
      <c r="BZ67" s="57"/>
      <c r="CA67" s="61"/>
      <c r="CB67" s="60"/>
      <c r="CC67" s="57"/>
      <c r="CD67" s="61"/>
      <c r="CE67" s="60"/>
      <c r="CF67" s="57"/>
      <c r="CG67" s="61"/>
      <c r="CH67" s="60"/>
      <c r="CI67" s="57"/>
      <c r="CJ67" s="61"/>
      <c r="CK67" s="60"/>
      <c r="CL67" s="57"/>
      <c r="CM67" s="61"/>
      <c r="CN67" s="60"/>
      <c r="CO67" s="57"/>
      <c r="CP67" s="66"/>
      <c r="CQ67" s="65"/>
      <c r="CR67" s="57"/>
      <c r="CS67" s="61"/>
      <c r="CT67" s="60"/>
      <c r="CU67" s="57"/>
      <c r="CV67" s="61"/>
      <c r="CW67" s="60"/>
      <c r="CX67" s="57"/>
      <c r="CY67" s="61"/>
      <c r="CZ67" s="60"/>
      <c r="DA67" s="57"/>
      <c r="DB67" s="61"/>
      <c r="DC67" s="60"/>
      <c r="DD67" s="57"/>
      <c r="DE67" s="61"/>
      <c r="DF67" s="60"/>
      <c r="DG67" s="57"/>
      <c r="DH67" s="66"/>
      <c r="DI67" s="65"/>
      <c r="DJ67" s="57"/>
      <c r="DK67" s="61"/>
      <c r="DL67" s="60"/>
      <c r="DM67" s="57"/>
      <c r="DN67" s="61"/>
      <c r="DO67" s="60"/>
      <c r="DP67" s="57"/>
      <c r="DQ67" s="61"/>
      <c r="DR67" s="60"/>
      <c r="DS67" s="57"/>
      <c r="DT67" s="61"/>
      <c r="DU67" s="60"/>
      <c r="DV67" s="57"/>
      <c r="DW67" s="61"/>
      <c r="DX67" s="60"/>
      <c r="DY67" s="57"/>
      <c r="DZ67" s="66"/>
      <c r="EA67" s="65"/>
      <c r="EB67" s="57"/>
      <c r="EC67" s="61"/>
      <c r="ED67" s="60"/>
      <c r="EE67" s="57"/>
      <c r="EF67" s="61"/>
      <c r="EG67" s="60"/>
      <c r="EH67" s="57"/>
      <c r="EI67" s="61"/>
      <c r="EJ67" s="60"/>
      <c r="EK67" s="57"/>
      <c r="EL67" s="61"/>
      <c r="EM67" s="60"/>
      <c r="EN67" s="57"/>
      <c r="EO67" s="61"/>
      <c r="EP67" s="60"/>
      <c r="EQ67" s="57"/>
      <c r="ER67" s="66"/>
      <c r="ES67" s="65"/>
      <c r="ET67" s="57"/>
      <c r="EU67" s="61"/>
      <c r="EV67" s="60"/>
      <c r="EW67" s="57"/>
      <c r="EX67" s="61"/>
      <c r="EY67" s="60"/>
      <c r="EZ67" s="57"/>
      <c r="FA67" s="61"/>
      <c r="FB67" s="60"/>
      <c r="FC67" s="57"/>
      <c r="FD67" s="61"/>
      <c r="FE67" s="60"/>
      <c r="FF67" s="57"/>
      <c r="FG67" s="61"/>
      <c r="FH67" s="60"/>
      <c r="FI67" s="57"/>
      <c r="FJ67" s="66"/>
      <c r="FK67" s="65"/>
      <c r="FL67" s="57"/>
      <c r="FM67" s="61"/>
      <c r="FN67" s="60"/>
      <c r="FO67" s="57"/>
      <c r="FP67" s="61"/>
      <c r="FQ67" s="60"/>
      <c r="FR67" s="57"/>
      <c r="FS67" s="61"/>
      <c r="FT67" s="60"/>
      <c r="FU67" s="57"/>
      <c r="FV67" s="61"/>
      <c r="FW67" s="60"/>
      <c r="FX67" s="57"/>
      <c r="FY67" s="61"/>
      <c r="FZ67" s="60"/>
      <c r="GA67" s="57"/>
      <c r="GB67" s="66"/>
      <c r="GC67" s="65"/>
      <c r="GD67" s="57"/>
      <c r="GE67" s="61"/>
      <c r="GF67" s="60"/>
      <c r="GG67" s="57"/>
      <c r="GH67" s="61"/>
      <c r="GI67" s="60"/>
      <c r="GJ67" s="57"/>
      <c r="GK67" s="61"/>
      <c r="GL67" s="60"/>
      <c r="GM67" s="57"/>
      <c r="GN67" s="61"/>
      <c r="GO67" s="60"/>
      <c r="GP67" s="57"/>
      <c r="GQ67" s="61"/>
      <c r="GR67" s="60"/>
      <c r="GS67" s="57"/>
      <c r="GT67" s="66"/>
      <c r="GU67" s="65"/>
      <c r="GV67" s="57"/>
      <c r="GW67" s="61"/>
      <c r="GX67" s="60"/>
      <c r="GY67" s="57"/>
      <c r="GZ67" s="61"/>
      <c r="HA67" s="60"/>
      <c r="HB67" s="57"/>
      <c r="HC67" s="61"/>
      <c r="HD67" s="60"/>
      <c r="HE67" s="57"/>
      <c r="HF67" s="61"/>
      <c r="HG67" s="60"/>
      <c r="HH67" s="57"/>
      <c r="HI67" s="61"/>
      <c r="HJ67" s="60"/>
      <c r="HK67" s="57"/>
      <c r="HL67" s="66"/>
      <c r="HM67" s="65"/>
      <c r="HN67" s="57"/>
      <c r="HO67" s="61"/>
      <c r="HP67" s="60"/>
      <c r="HQ67" s="57"/>
      <c r="HR67" s="61"/>
      <c r="HS67" s="60"/>
      <c r="HT67" s="57"/>
      <c r="HU67" s="61"/>
      <c r="HV67" s="60"/>
      <c r="HW67" s="57"/>
      <c r="HX67" s="61"/>
      <c r="HY67" s="60"/>
      <c r="HZ67" s="57"/>
      <c r="IA67" s="61"/>
      <c r="IB67" s="60"/>
      <c r="IC67" s="57"/>
      <c r="ID67" s="66"/>
      <c r="IE67" s="65"/>
      <c r="IF67" s="57"/>
      <c r="IG67" s="61"/>
      <c r="IH67" s="60"/>
      <c r="II67" s="57"/>
      <c r="IJ67" s="61"/>
      <c r="IK67" s="60"/>
      <c r="IL67" s="57"/>
      <c r="IM67" s="61"/>
      <c r="IN67" s="60"/>
      <c r="IO67" s="57"/>
      <c r="IP67" s="61"/>
      <c r="IQ67" s="60"/>
      <c r="IR67" s="57"/>
      <c r="IS67" s="61"/>
      <c r="IT67" s="60"/>
      <c r="IU67" s="57"/>
      <c r="IV67" s="66"/>
      <c r="IW67" s="65"/>
      <c r="IX67" s="57"/>
      <c r="IY67" s="61"/>
      <c r="IZ67" s="60"/>
      <c r="JA67" s="57"/>
      <c r="JB67" s="61"/>
      <c r="JC67" s="60"/>
      <c r="JD67" s="57"/>
      <c r="JE67" s="61"/>
      <c r="JF67" s="60"/>
      <c r="JG67" s="57"/>
      <c r="JH67" s="61"/>
      <c r="JI67" s="60"/>
      <c r="JJ67" s="57"/>
      <c r="JK67" s="61"/>
      <c r="JL67" s="60"/>
      <c r="JM67" s="57"/>
      <c r="JN67" s="66"/>
      <c r="JO67" s="65"/>
      <c r="JP67" s="57"/>
      <c r="JQ67" s="61"/>
      <c r="JR67" s="60"/>
      <c r="JS67" s="57"/>
      <c r="JT67" s="61"/>
      <c r="JU67" s="60"/>
      <c r="JV67" s="57"/>
      <c r="JW67" s="61"/>
      <c r="JX67" s="60"/>
      <c r="JY67" s="57"/>
      <c r="JZ67" s="61"/>
      <c r="KA67" s="60"/>
      <c r="KB67" s="57"/>
      <c r="KC67" s="61"/>
      <c r="KD67" s="60"/>
      <c r="KE67" s="57"/>
      <c r="KF67" s="66"/>
      <c r="KG67" s="65"/>
      <c r="KH67" s="57"/>
      <c r="KI67" s="61"/>
      <c r="KJ67" s="60"/>
      <c r="KK67" s="57"/>
      <c r="KL67" s="61"/>
      <c r="KM67" s="60"/>
      <c r="KN67" s="57"/>
      <c r="KO67" s="61"/>
      <c r="KP67" s="60"/>
      <c r="KQ67" s="57"/>
      <c r="KR67" s="61"/>
      <c r="KS67" s="60"/>
      <c r="KT67" s="57"/>
      <c r="KU67" s="61"/>
      <c r="KV67" s="60"/>
      <c r="KW67" s="57"/>
      <c r="KX67" s="66"/>
      <c r="KY67" s="65"/>
      <c r="KZ67" s="57"/>
      <c r="LA67" s="61"/>
      <c r="LB67" s="60"/>
      <c r="LC67" s="57"/>
      <c r="LD67" s="61"/>
      <c r="LE67" s="60"/>
      <c r="LF67" s="57"/>
      <c r="LG67" s="61"/>
      <c r="LH67" s="60"/>
      <c r="LI67" s="57"/>
      <c r="LJ67" s="61"/>
      <c r="LK67" s="60"/>
      <c r="LL67" s="57"/>
      <c r="LM67" s="61"/>
      <c r="LN67" s="60"/>
      <c r="LO67" s="57"/>
      <c r="LP67" s="66"/>
      <c r="LQ67" s="65"/>
      <c r="LR67" s="57"/>
      <c r="LS67" s="61"/>
      <c r="LT67" s="60"/>
      <c r="LU67" s="57"/>
      <c r="LV67" s="61"/>
      <c r="LW67" s="60"/>
      <c r="LX67" s="57"/>
      <c r="LY67" s="61"/>
      <c r="LZ67" s="60"/>
      <c r="MA67" s="57"/>
      <c r="MB67" s="61"/>
      <c r="MC67" s="60"/>
      <c r="MD67" s="57"/>
      <c r="ME67" s="61"/>
      <c r="MF67" s="60"/>
      <c r="MG67" s="57"/>
      <c r="MH67" s="66"/>
      <c r="MI67" s="65"/>
      <c r="MJ67" s="57"/>
      <c r="MK67" s="61"/>
      <c r="ML67" s="60"/>
      <c r="MM67" s="57"/>
      <c r="MN67" s="61"/>
      <c r="MO67" s="60"/>
      <c r="MP67" s="57"/>
      <c r="MQ67" s="61"/>
      <c r="MR67" s="60"/>
      <c r="MS67" s="57"/>
      <c r="MT67" s="61"/>
      <c r="MU67" s="60"/>
      <c r="MV67" s="57"/>
      <c r="MW67" s="61"/>
      <c r="MX67" s="60"/>
      <c r="MY67" s="57"/>
      <c r="MZ67" s="66"/>
      <c r="NA67" s="65"/>
      <c r="NB67" s="57"/>
      <c r="NC67" s="61"/>
      <c r="ND67" s="60"/>
      <c r="NE67" s="57"/>
      <c r="NF67" s="61"/>
      <c r="NG67" s="60"/>
      <c r="NH67" s="57"/>
      <c r="NI67" s="61"/>
      <c r="NJ67" s="60"/>
      <c r="NK67" s="57"/>
      <c r="NL67" s="61"/>
      <c r="NM67" s="60"/>
      <c r="NN67" s="57"/>
      <c r="NO67" s="61"/>
      <c r="NP67" s="60"/>
      <c r="NQ67" s="57"/>
      <c r="NR67" s="66"/>
      <c r="NS67" s="65"/>
      <c r="NT67" s="57"/>
      <c r="NU67" s="61"/>
      <c r="NV67" s="60"/>
      <c r="NW67" s="57"/>
      <c r="NX67" s="61"/>
      <c r="NY67" s="60"/>
      <c r="NZ67" s="57"/>
      <c r="OA67" s="61"/>
      <c r="OB67" s="60"/>
      <c r="OC67" s="57"/>
      <c r="OD67" s="61"/>
      <c r="OE67" s="60"/>
      <c r="OF67" s="57"/>
      <c r="OG67" s="61"/>
      <c r="OH67" s="60"/>
      <c r="OI67" s="57"/>
      <c r="OJ67" s="66"/>
      <c r="OK67" s="65"/>
      <c r="OL67" s="57"/>
      <c r="OM67" s="61"/>
      <c r="ON67" s="60"/>
      <c r="OO67" s="57"/>
      <c r="OP67" s="61"/>
      <c r="OQ67" s="60"/>
      <c r="OR67" s="57"/>
      <c r="OS67" s="61"/>
      <c r="OT67" s="60"/>
      <c r="OU67" s="57"/>
      <c r="OV67" s="61"/>
      <c r="OW67" s="60"/>
      <c r="OX67" s="57"/>
      <c r="OY67" s="61"/>
      <c r="OZ67" s="60"/>
      <c r="PA67" s="57"/>
      <c r="PB67" s="66"/>
      <c r="PC67" s="65"/>
      <c r="PD67" s="57"/>
      <c r="PE67" s="61"/>
      <c r="PF67" s="60"/>
      <c r="PG67" s="57"/>
      <c r="PH67" s="61"/>
      <c r="PI67" s="60"/>
      <c r="PJ67" s="57"/>
      <c r="PK67" s="61"/>
      <c r="PL67" s="60"/>
      <c r="PM67" s="57"/>
      <c r="PN67" s="61"/>
      <c r="PO67" s="60"/>
      <c r="PP67" s="57"/>
      <c r="PQ67" s="61"/>
      <c r="PR67" s="60"/>
      <c r="PS67" s="57"/>
      <c r="PT67" s="66"/>
      <c r="PU67" s="65"/>
      <c r="PV67" s="57"/>
      <c r="PW67" s="61"/>
      <c r="PX67" s="60"/>
      <c r="PY67" s="57"/>
      <c r="PZ67" s="61"/>
      <c r="QA67" s="60"/>
      <c r="QB67" s="57"/>
      <c r="QC67" s="61"/>
      <c r="QD67" s="60"/>
      <c r="QE67" s="57"/>
      <c r="QF67" s="61"/>
      <c r="QG67" s="60"/>
      <c r="QH67" s="57"/>
      <c r="QI67" s="61"/>
      <c r="QJ67" s="60"/>
      <c r="QK67" s="57"/>
      <c r="QL67" s="66"/>
      <c r="QM67" s="65"/>
      <c r="QN67" s="57"/>
      <c r="QO67" s="61"/>
      <c r="QP67" s="60"/>
      <c r="QQ67" s="57"/>
      <c r="QR67" s="61"/>
      <c r="QS67" s="60"/>
      <c r="QT67" s="57"/>
      <c r="QU67" s="61"/>
      <c r="QV67" s="60"/>
      <c r="QW67" s="57"/>
      <c r="QX67" s="61"/>
      <c r="QY67" s="60"/>
      <c r="QZ67" s="57"/>
      <c r="RA67" s="61"/>
      <c r="RB67" s="60"/>
      <c r="RC67" s="57"/>
      <c r="RD67" s="66"/>
      <c r="RE67" s="65"/>
      <c r="RF67" s="57"/>
      <c r="RG67" s="61"/>
      <c r="RH67" s="60"/>
      <c r="RI67" s="57"/>
      <c r="RJ67" s="61"/>
      <c r="RK67" s="60"/>
      <c r="RL67" s="57"/>
      <c r="RM67" s="61"/>
      <c r="RN67" s="60"/>
      <c r="RO67" s="57"/>
      <c r="RP67" s="61"/>
      <c r="RQ67" s="60"/>
      <c r="RR67" s="57"/>
      <c r="RS67" s="61"/>
      <c r="RT67" s="60"/>
      <c r="RU67" s="57"/>
      <c r="RV67" s="66"/>
      <c r="RW67" s="65"/>
      <c r="RX67" s="57"/>
      <c r="RY67" s="61"/>
      <c r="RZ67" s="60"/>
      <c r="SA67" s="57"/>
      <c r="SB67" s="61"/>
      <c r="SC67" s="60"/>
      <c r="SD67" s="57"/>
      <c r="SE67" s="61"/>
      <c r="SF67" s="60"/>
      <c r="SG67" s="57"/>
      <c r="SH67" s="61"/>
      <c r="SI67" s="60"/>
      <c r="SJ67" s="57"/>
      <c r="SK67" s="61"/>
      <c r="SL67" s="60"/>
      <c r="SM67" s="57"/>
      <c r="SN67" s="66"/>
      <c r="SO67" s="65"/>
      <c r="SP67" s="57"/>
      <c r="SQ67" s="61"/>
      <c r="SR67" s="60"/>
      <c r="SS67" s="57"/>
      <c r="ST67" s="61"/>
      <c r="SU67" s="60"/>
      <c r="SV67" s="57"/>
      <c r="SW67" s="61"/>
      <c r="SX67" s="60"/>
      <c r="SY67" s="57"/>
      <c r="SZ67" s="61"/>
      <c r="TA67" s="60"/>
      <c r="TB67" s="57"/>
      <c r="TC67" s="61"/>
      <c r="TD67" s="60"/>
      <c r="TE67" s="57"/>
      <c r="TF67" s="66"/>
      <c r="TG67" s="65"/>
      <c r="TH67" s="57"/>
      <c r="TI67" s="61"/>
      <c r="TJ67" s="60"/>
      <c r="TK67" s="57"/>
      <c r="TL67" s="61"/>
      <c r="TM67" s="60"/>
      <c r="TN67" s="57"/>
      <c r="TO67" s="61"/>
      <c r="TP67" s="60"/>
      <c r="TQ67" s="57"/>
      <c r="TR67" s="61"/>
      <c r="TS67" s="60"/>
      <c r="TT67" s="57"/>
      <c r="TU67" s="61"/>
      <c r="TV67" s="60"/>
      <c r="TW67" s="57"/>
      <c r="TX67" s="66"/>
      <c r="TY67" s="65"/>
      <c r="TZ67" s="57"/>
      <c r="UA67" s="61"/>
      <c r="UB67" s="60"/>
      <c r="UC67" s="57"/>
      <c r="UD67" s="61"/>
      <c r="UE67" s="60"/>
      <c r="UF67" s="57"/>
      <c r="UG67" s="61"/>
      <c r="UH67" s="60"/>
      <c r="UI67" s="57"/>
      <c r="UJ67" s="61"/>
      <c r="UK67" s="60"/>
      <c r="UL67" s="57"/>
      <c r="UM67" s="61"/>
      <c r="UN67" s="60"/>
      <c r="UO67" s="57"/>
      <c r="UP67" s="66"/>
      <c r="UQ67" s="65"/>
      <c r="UR67" s="57"/>
      <c r="US67" s="61"/>
      <c r="UT67" s="60"/>
      <c r="UU67" s="57"/>
      <c r="UV67" s="61"/>
      <c r="UW67" s="60"/>
      <c r="UX67" s="57"/>
      <c r="UY67" s="61"/>
      <c r="UZ67" s="60"/>
      <c r="VA67" s="57"/>
      <c r="VB67" s="61"/>
      <c r="VC67" s="60"/>
      <c r="VD67" s="57"/>
      <c r="VE67" s="61"/>
      <c r="VF67" s="60"/>
      <c r="VG67" s="57"/>
      <c r="VH67" s="66"/>
    </row>
    <row r="68" spans="1:580" ht="15.75" thickBot="1" x14ac:dyDescent="0.3">
      <c r="A68" s="244"/>
      <c r="B68" s="235" t="s">
        <v>265</v>
      </c>
      <c r="C68" s="235"/>
      <c r="D68" s="47"/>
      <c r="E68" s="80"/>
      <c r="F68" s="29"/>
      <c r="G68" s="30"/>
      <c r="H68" s="28"/>
      <c r="I68" s="29"/>
      <c r="J68" s="30"/>
      <c r="K68" s="28"/>
      <c r="L68" s="29"/>
      <c r="M68" s="30"/>
      <c r="N68" s="28"/>
      <c r="O68" s="29"/>
      <c r="P68" s="30"/>
      <c r="Q68" s="28"/>
      <c r="R68" s="29"/>
      <c r="S68" s="30"/>
      <c r="T68" s="28"/>
      <c r="U68" s="29"/>
      <c r="V68" s="81"/>
      <c r="W68" s="80"/>
      <c r="X68" s="29"/>
      <c r="Y68" s="30"/>
      <c r="Z68" s="28"/>
      <c r="AA68" s="29"/>
      <c r="AB68" s="30"/>
      <c r="AC68" s="28"/>
      <c r="AD68" s="29"/>
      <c r="AE68" s="30"/>
      <c r="AF68" s="28"/>
      <c r="AG68" s="29"/>
      <c r="AH68" s="30"/>
      <c r="AI68" s="28"/>
      <c r="AJ68" s="29"/>
      <c r="AK68" s="30"/>
      <c r="AL68" s="28"/>
      <c r="AM68" s="29"/>
      <c r="AN68" s="81"/>
      <c r="AO68" s="80"/>
      <c r="AP68" s="29"/>
      <c r="AQ68" s="30"/>
      <c r="AR68" s="28"/>
      <c r="AS68" s="29"/>
      <c r="AT68" s="30"/>
      <c r="AU68" s="28"/>
      <c r="AV68" s="29"/>
      <c r="AW68" s="30"/>
      <c r="AX68" s="28"/>
      <c r="AY68" s="29"/>
      <c r="AZ68" s="30"/>
      <c r="BA68" s="28"/>
      <c r="BB68" s="29"/>
      <c r="BC68" s="30"/>
      <c r="BD68" s="28"/>
      <c r="BE68" s="29"/>
      <c r="BF68" s="81"/>
      <c r="BG68" s="80"/>
      <c r="BH68" s="29"/>
      <c r="BI68" s="30"/>
      <c r="BJ68" s="28"/>
      <c r="BK68" s="29"/>
      <c r="BL68" s="30"/>
      <c r="BM68" s="28"/>
      <c r="BN68" s="29"/>
      <c r="BO68" s="30"/>
      <c r="BP68" s="28"/>
      <c r="BQ68" s="29"/>
      <c r="BR68" s="30"/>
      <c r="BS68" s="28"/>
      <c r="BT68" s="29"/>
      <c r="BU68" s="30"/>
      <c r="BV68" s="28"/>
      <c r="BW68" s="29"/>
      <c r="BX68" s="81"/>
      <c r="BY68" s="80"/>
      <c r="BZ68" s="29"/>
      <c r="CA68" s="30"/>
      <c r="CB68" s="28"/>
      <c r="CC68" s="29"/>
      <c r="CD68" s="30"/>
      <c r="CE68" s="28"/>
      <c r="CF68" s="29"/>
      <c r="CG68" s="30"/>
      <c r="CH68" s="28"/>
      <c r="CI68" s="29"/>
      <c r="CJ68" s="30"/>
      <c r="CK68" s="28"/>
      <c r="CL68" s="29"/>
      <c r="CM68" s="30"/>
      <c r="CN68" s="28"/>
      <c r="CO68" s="29"/>
      <c r="CP68" s="81"/>
      <c r="CQ68" s="80"/>
      <c r="CR68" s="29"/>
      <c r="CS68" s="30"/>
      <c r="CT68" s="28"/>
      <c r="CU68" s="29"/>
      <c r="CV68" s="30"/>
      <c r="CW68" s="28"/>
      <c r="CX68" s="29"/>
      <c r="CY68" s="30"/>
      <c r="CZ68" s="28"/>
      <c r="DA68" s="29"/>
      <c r="DB68" s="30"/>
      <c r="DC68" s="28"/>
      <c r="DD68" s="29"/>
      <c r="DE68" s="30"/>
      <c r="DF68" s="28"/>
      <c r="DG68" s="29"/>
      <c r="DH68" s="81"/>
      <c r="DI68" s="80"/>
      <c r="DJ68" s="29"/>
      <c r="DK68" s="30"/>
      <c r="DL68" s="28"/>
      <c r="DM68" s="29"/>
      <c r="DN68" s="30"/>
      <c r="DO68" s="28"/>
      <c r="DP68" s="29"/>
      <c r="DQ68" s="30"/>
      <c r="DR68" s="28"/>
      <c r="DS68" s="29"/>
      <c r="DT68" s="30"/>
      <c r="DU68" s="28"/>
      <c r="DV68" s="29"/>
      <c r="DW68" s="30"/>
      <c r="DX68" s="28"/>
      <c r="DY68" s="29"/>
      <c r="DZ68" s="81"/>
      <c r="EA68" s="80"/>
      <c r="EB68" s="29"/>
      <c r="EC68" s="30"/>
      <c r="ED68" s="28"/>
      <c r="EE68" s="29"/>
      <c r="EF68" s="30"/>
      <c r="EG68" s="28"/>
      <c r="EH68" s="29"/>
      <c r="EI68" s="30"/>
      <c r="EJ68" s="28"/>
      <c r="EK68" s="29"/>
      <c r="EL68" s="30"/>
      <c r="EM68" s="28"/>
      <c r="EN68" s="29"/>
      <c r="EO68" s="30"/>
      <c r="EP68" s="28"/>
      <c r="EQ68" s="29"/>
      <c r="ER68" s="81"/>
      <c r="ES68" s="80"/>
      <c r="ET68" s="29"/>
      <c r="EU68" s="30"/>
      <c r="EV68" s="28"/>
      <c r="EW68" s="29"/>
      <c r="EX68" s="30"/>
      <c r="EY68" s="28"/>
      <c r="EZ68" s="29"/>
      <c r="FA68" s="30"/>
      <c r="FB68" s="28"/>
      <c r="FC68" s="29"/>
      <c r="FD68" s="30"/>
      <c r="FE68" s="28"/>
      <c r="FF68" s="29"/>
      <c r="FG68" s="30"/>
      <c r="FH68" s="28"/>
      <c r="FI68" s="29"/>
      <c r="FJ68" s="81"/>
      <c r="FK68" s="80"/>
      <c r="FL68" s="29"/>
      <c r="FM68" s="30"/>
      <c r="FN68" s="28"/>
      <c r="FO68" s="29"/>
      <c r="FP68" s="30"/>
      <c r="FQ68" s="28"/>
      <c r="FR68" s="29"/>
      <c r="FS68" s="30"/>
      <c r="FT68" s="28"/>
      <c r="FU68" s="29"/>
      <c r="FV68" s="30"/>
      <c r="FW68" s="28"/>
      <c r="FX68" s="29"/>
      <c r="FY68" s="30"/>
      <c r="FZ68" s="28"/>
      <c r="GA68" s="29"/>
      <c r="GB68" s="81"/>
      <c r="GC68" s="80"/>
      <c r="GD68" s="29"/>
      <c r="GE68" s="30"/>
      <c r="GF68" s="28"/>
      <c r="GG68" s="29"/>
      <c r="GH68" s="30"/>
      <c r="GI68" s="28"/>
      <c r="GJ68" s="29"/>
      <c r="GK68" s="30"/>
      <c r="GL68" s="28"/>
      <c r="GM68" s="29"/>
      <c r="GN68" s="30"/>
      <c r="GO68" s="28"/>
      <c r="GP68" s="29"/>
      <c r="GQ68" s="30"/>
      <c r="GR68" s="28"/>
      <c r="GS68" s="29"/>
      <c r="GT68" s="81"/>
      <c r="GU68" s="80"/>
      <c r="GV68" s="29"/>
      <c r="GW68" s="30"/>
      <c r="GX68" s="28"/>
      <c r="GY68" s="29"/>
      <c r="GZ68" s="30"/>
      <c r="HA68" s="28"/>
      <c r="HB68" s="29"/>
      <c r="HC68" s="30"/>
      <c r="HD68" s="28"/>
      <c r="HE68" s="29"/>
      <c r="HF68" s="30"/>
      <c r="HG68" s="28"/>
      <c r="HH68" s="29"/>
      <c r="HI68" s="30"/>
      <c r="HJ68" s="28"/>
      <c r="HK68" s="29"/>
      <c r="HL68" s="81"/>
      <c r="HM68" s="80"/>
      <c r="HN68" s="29"/>
      <c r="HO68" s="30"/>
      <c r="HP68" s="28"/>
      <c r="HQ68" s="29"/>
      <c r="HR68" s="30"/>
      <c r="HS68" s="28"/>
      <c r="HT68" s="29"/>
      <c r="HU68" s="30"/>
      <c r="HV68" s="28"/>
      <c r="HW68" s="29"/>
      <c r="HX68" s="30"/>
      <c r="HY68" s="28"/>
      <c r="HZ68" s="29"/>
      <c r="IA68" s="30"/>
      <c r="IB68" s="28"/>
      <c r="IC68" s="29"/>
      <c r="ID68" s="81"/>
      <c r="IE68" s="80"/>
      <c r="IF68" s="29"/>
      <c r="IG68" s="30"/>
      <c r="IH68" s="28"/>
      <c r="II68" s="29"/>
      <c r="IJ68" s="30"/>
      <c r="IK68" s="28"/>
      <c r="IL68" s="29"/>
      <c r="IM68" s="30"/>
      <c r="IN68" s="28"/>
      <c r="IO68" s="29"/>
      <c r="IP68" s="30"/>
      <c r="IQ68" s="28"/>
      <c r="IR68" s="29"/>
      <c r="IS68" s="30"/>
      <c r="IT68" s="28"/>
      <c r="IU68" s="29"/>
      <c r="IV68" s="81"/>
      <c r="IW68" s="80"/>
      <c r="IX68" s="29"/>
      <c r="IY68" s="30"/>
      <c r="IZ68" s="28"/>
      <c r="JA68" s="29"/>
      <c r="JB68" s="30"/>
      <c r="JC68" s="28"/>
      <c r="JD68" s="29"/>
      <c r="JE68" s="30"/>
      <c r="JF68" s="28"/>
      <c r="JG68" s="29"/>
      <c r="JH68" s="30"/>
      <c r="JI68" s="28"/>
      <c r="JJ68" s="29"/>
      <c r="JK68" s="30"/>
      <c r="JL68" s="28"/>
      <c r="JM68" s="29"/>
      <c r="JN68" s="81"/>
      <c r="JO68" s="80"/>
      <c r="JP68" s="29"/>
      <c r="JQ68" s="30"/>
      <c r="JR68" s="28"/>
      <c r="JS68" s="29"/>
      <c r="JT68" s="30"/>
      <c r="JU68" s="28"/>
      <c r="JV68" s="29"/>
      <c r="JW68" s="30"/>
      <c r="JX68" s="28"/>
      <c r="JY68" s="29"/>
      <c r="JZ68" s="30"/>
      <c r="KA68" s="28"/>
      <c r="KB68" s="29"/>
      <c r="KC68" s="30"/>
      <c r="KD68" s="28"/>
      <c r="KE68" s="29"/>
      <c r="KF68" s="81"/>
      <c r="KG68" s="80"/>
      <c r="KH68" s="29"/>
      <c r="KI68" s="30"/>
      <c r="KJ68" s="28"/>
      <c r="KK68" s="29"/>
      <c r="KL68" s="30"/>
      <c r="KM68" s="28"/>
      <c r="KN68" s="29"/>
      <c r="KO68" s="30"/>
      <c r="KP68" s="28"/>
      <c r="KQ68" s="29"/>
      <c r="KR68" s="30"/>
      <c r="KS68" s="28"/>
      <c r="KT68" s="29"/>
      <c r="KU68" s="30"/>
      <c r="KV68" s="28"/>
      <c r="KW68" s="29"/>
      <c r="KX68" s="81"/>
      <c r="KY68" s="80"/>
      <c r="KZ68" s="29"/>
      <c r="LA68" s="30"/>
      <c r="LB68" s="28"/>
      <c r="LC68" s="29"/>
      <c r="LD68" s="30"/>
      <c r="LE68" s="28"/>
      <c r="LF68" s="29"/>
      <c r="LG68" s="30"/>
      <c r="LH68" s="28"/>
      <c r="LI68" s="29"/>
      <c r="LJ68" s="30"/>
      <c r="LK68" s="28"/>
      <c r="LL68" s="29"/>
      <c r="LM68" s="30"/>
      <c r="LN68" s="28"/>
      <c r="LO68" s="29"/>
      <c r="LP68" s="81"/>
      <c r="LQ68" s="80"/>
      <c r="LR68" s="29"/>
      <c r="LS68" s="30"/>
      <c r="LT68" s="28"/>
      <c r="LU68" s="29"/>
      <c r="LV68" s="30"/>
      <c r="LW68" s="28"/>
      <c r="LX68" s="29"/>
      <c r="LY68" s="30"/>
      <c r="LZ68" s="28"/>
      <c r="MA68" s="29"/>
      <c r="MB68" s="30"/>
      <c r="MC68" s="28"/>
      <c r="MD68" s="29"/>
      <c r="ME68" s="30"/>
      <c r="MF68" s="28"/>
      <c r="MG68" s="29"/>
      <c r="MH68" s="81"/>
      <c r="MI68" s="80"/>
      <c r="MJ68" s="29"/>
      <c r="MK68" s="30"/>
      <c r="ML68" s="28"/>
      <c r="MM68" s="29"/>
      <c r="MN68" s="30"/>
      <c r="MO68" s="28"/>
      <c r="MP68" s="29"/>
      <c r="MQ68" s="30"/>
      <c r="MR68" s="28"/>
      <c r="MS68" s="29"/>
      <c r="MT68" s="30"/>
      <c r="MU68" s="28"/>
      <c r="MV68" s="29"/>
      <c r="MW68" s="30"/>
      <c r="MX68" s="28"/>
      <c r="MY68" s="29"/>
      <c r="MZ68" s="81"/>
      <c r="NA68" s="80"/>
      <c r="NB68" s="29"/>
      <c r="NC68" s="30"/>
      <c r="ND68" s="28"/>
      <c r="NE68" s="29"/>
      <c r="NF68" s="30"/>
      <c r="NG68" s="28"/>
      <c r="NH68" s="29"/>
      <c r="NI68" s="30"/>
      <c r="NJ68" s="28"/>
      <c r="NK68" s="29"/>
      <c r="NL68" s="30"/>
      <c r="NM68" s="28"/>
      <c r="NN68" s="29"/>
      <c r="NO68" s="30"/>
      <c r="NP68" s="28"/>
      <c r="NQ68" s="29"/>
      <c r="NR68" s="81"/>
      <c r="NS68" s="80"/>
      <c r="NT68" s="29"/>
      <c r="NU68" s="30"/>
      <c r="NV68" s="28"/>
      <c r="NW68" s="29"/>
      <c r="NX68" s="30"/>
      <c r="NY68" s="28"/>
      <c r="NZ68" s="29"/>
      <c r="OA68" s="30"/>
      <c r="OB68" s="28"/>
      <c r="OC68" s="29"/>
      <c r="OD68" s="30"/>
      <c r="OE68" s="28"/>
      <c r="OF68" s="29"/>
      <c r="OG68" s="30"/>
      <c r="OH68" s="28"/>
      <c r="OI68" s="29"/>
      <c r="OJ68" s="81"/>
      <c r="OK68" s="80"/>
      <c r="OL68" s="29"/>
      <c r="OM68" s="30"/>
      <c r="ON68" s="28"/>
      <c r="OO68" s="29"/>
      <c r="OP68" s="30"/>
      <c r="OQ68" s="28"/>
      <c r="OR68" s="29"/>
      <c r="OS68" s="30"/>
      <c r="OT68" s="28"/>
      <c r="OU68" s="29"/>
      <c r="OV68" s="30"/>
      <c r="OW68" s="28"/>
      <c r="OX68" s="29"/>
      <c r="OY68" s="30"/>
      <c r="OZ68" s="28"/>
      <c r="PA68" s="29"/>
      <c r="PB68" s="81"/>
      <c r="PC68" s="80"/>
      <c r="PD68" s="29"/>
      <c r="PE68" s="30"/>
      <c r="PF68" s="28"/>
      <c r="PG68" s="29"/>
      <c r="PH68" s="30"/>
      <c r="PI68" s="28"/>
      <c r="PJ68" s="29"/>
      <c r="PK68" s="30"/>
      <c r="PL68" s="28"/>
      <c r="PM68" s="29"/>
      <c r="PN68" s="30"/>
      <c r="PO68" s="28"/>
      <c r="PP68" s="29"/>
      <c r="PQ68" s="30"/>
      <c r="PR68" s="28"/>
      <c r="PS68" s="29"/>
      <c r="PT68" s="81"/>
      <c r="PU68" s="80"/>
      <c r="PV68" s="29"/>
      <c r="PW68" s="30"/>
      <c r="PX68" s="28"/>
      <c r="PY68" s="29"/>
      <c r="PZ68" s="30"/>
      <c r="QA68" s="28"/>
      <c r="QB68" s="29"/>
      <c r="QC68" s="30"/>
      <c r="QD68" s="28"/>
      <c r="QE68" s="29"/>
      <c r="QF68" s="30"/>
      <c r="QG68" s="28"/>
      <c r="QH68" s="29"/>
      <c r="QI68" s="30"/>
      <c r="QJ68" s="28"/>
      <c r="QK68" s="29"/>
      <c r="QL68" s="81"/>
      <c r="QM68" s="80"/>
      <c r="QN68" s="29"/>
      <c r="QO68" s="30"/>
      <c r="QP68" s="28"/>
      <c r="QQ68" s="29"/>
      <c r="QR68" s="30"/>
      <c r="QS68" s="28"/>
      <c r="QT68" s="29"/>
      <c r="QU68" s="30"/>
      <c r="QV68" s="28"/>
      <c r="QW68" s="29"/>
      <c r="QX68" s="30"/>
      <c r="QY68" s="28"/>
      <c r="QZ68" s="29"/>
      <c r="RA68" s="30"/>
      <c r="RB68" s="28"/>
      <c r="RC68" s="29"/>
      <c r="RD68" s="81"/>
      <c r="RE68" s="80"/>
      <c r="RF68" s="29"/>
      <c r="RG68" s="30"/>
      <c r="RH68" s="28"/>
      <c r="RI68" s="29"/>
      <c r="RJ68" s="30"/>
      <c r="RK68" s="28"/>
      <c r="RL68" s="29"/>
      <c r="RM68" s="30"/>
      <c r="RN68" s="28"/>
      <c r="RO68" s="29"/>
      <c r="RP68" s="30"/>
      <c r="RQ68" s="28"/>
      <c r="RR68" s="29"/>
      <c r="RS68" s="30"/>
      <c r="RT68" s="28"/>
      <c r="RU68" s="29"/>
      <c r="RV68" s="81"/>
      <c r="RW68" s="80"/>
      <c r="RX68" s="29"/>
      <c r="RY68" s="30"/>
      <c r="RZ68" s="28"/>
      <c r="SA68" s="29"/>
      <c r="SB68" s="30"/>
      <c r="SC68" s="28"/>
      <c r="SD68" s="29"/>
      <c r="SE68" s="30"/>
      <c r="SF68" s="28"/>
      <c r="SG68" s="29"/>
      <c r="SH68" s="30"/>
      <c r="SI68" s="28"/>
      <c r="SJ68" s="29"/>
      <c r="SK68" s="30"/>
      <c r="SL68" s="28"/>
      <c r="SM68" s="29"/>
      <c r="SN68" s="81"/>
      <c r="SO68" s="80"/>
      <c r="SP68" s="29"/>
      <c r="SQ68" s="30"/>
      <c r="SR68" s="28"/>
      <c r="SS68" s="29"/>
      <c r="ST68" s="30"/>
      <c r="SU68" s="28"/>
      <c r="SV68" s="29"/>
      <c r="SW68" s="30"/>
      <c r="SX68" s="28"/>
      <c r="SY68" s="29"/>
      <c r="SZ68" s="30"/>
      <c r="TA68" s="28"/>
      <c r="TB68" s="29"/>
      <c r="TC68" s="30"/>
      <c r="TD68" s="28"/>
      <c r="TE68" s="29"/>
      <c r="TF68" s="81"/>
      <c r="TG68" s="80"/>
      <c r="TH68" s="29"/>
      <c r="TI68" s="30"/>
      <c r="TJ68" s="28"/>
      <c r="TK68" s="29"/>
      <c r="TL68" s="30"/>
      <c r="TM68" s="28"/>
      <c r="TN68" s="29"/>
      <c r="TO68" s="30"/>
      <c r="TP68" s="28"/>
      <c r="TQ68" s="29"/>
      <c r="TR68" s="30"/>
      <c r="TS68" s="28"/>
      <c r="TT68" s="29"/>
      <c r="TU68" s="30"/>
      <c r="TV68" s="28"/>
      <c r="TW68" s="29"/>
      <c r="TX68" s="81"/>
      <c r="TY68" s="80"/>
      <c r="TZ68" s="29"/>
      <c r="UA68" s="30"/>
      <c r="UB68" s="28"/>
      <c r="UC68" s="29"/>
      <c r="UD68" s="30"/>
      <c r="UE68" s="28"/>
      <c r="UF68" s="29"/>
      <c r="UG68" s="30"/>
      <c r="UH68" s="28"/>
      <c r="UI68" s="29"/>
      <c r="UJ68" s="30"/>
      <c r="UK68" s="28"/>
      <c r="UL68" s="29"/>
      <c r="UM68" s="30"/>
      <c r="UN68" s="28"/>
      <c r="UO68" s="29"/>
      <c r="UP68" s="81"/>
      <c r="UQ68" s="80"/>
      <c r="UR68" s="29"/>
      <c r="US68" s="30"/>
      <c r="UT68" s="28"/>
      <c r="UU68" s="29"/>
      <c r="UV68" s="30"/>
      <c r="UW68" s="28"/>
      <c r="UX68" s="29"/>
      <c r="UY68" s="30"/>
      <c r="UZ68" s="28"/>
      <c r="VA68" s="29"/>
      <c r="VB68" s="30"/>
      <c r="VC68" s="28"/>
      <c r="VD68" s="29"/>
      <c r="VE68" s="30"/>
      <c r="VF68" s="28"/>
      <c r="VG68" s="29"/>
      <c r="VH68" s="81"/>
    </row>
    <row r="69" spans="1:580" ht="15" customHeight="1" x14ac:dyDescent="0.25">
      <c r="A69" s="242" t="s">
        <v>339</v>
      </c>
      <c r="B69" s="49"/>
      <c r="C69" s="45">
        <v>17</v>
      </c>
      <c r="D69" s="46" t="s">
        <v>420</v>
      </c>
      <c r="E69" s="78">
        <f>WELDING!$Z$35</f>
        <v>0</v>
      </c>
      <c r="F69" s="56">
        <f>WELDING!$Z$35</f>
        <v>0</v>
      </c>
      <c r="G69" s="59">
        <f>WELDING!$Z$35</f>
        <v>0</v>
      </c>
      <c r="H69" s="58">
        <f>WELDING!$Z$35</f>
        <v>0</v>
      </c>
      <c r="I69" s="56">
        <f>WELDING!$Z$35</f>
        <v>0</v>
      </c>
      <c r="J69" s="59">
        <f>WELDING!$Z$35</f>
        <v>0</v>
      </c>
      <c r="K69" s="58">
        <f>WELDING!$Z$35</f>
        <v>0</v>
      </c>
      <c r="L69" s="56">
        <f>WELDING!$Z$35</f>
        <v>0</v>
      </c>
      <c r="M69" s="59">
        <f>WELDING!$Z$35</f>
        <v>0</v>
      </c>
      <c r="N69" s="58">
        <f>WELDING!$Z$35</f>
        <v>0</v>
      </c>
      <c r="O69" s="56">
        <f>WELDING!$Z$35</f>
        <v>0</v>
      </c>
      <c r="P69" s="59">
        <f>WELDING!$Z$35</f>
        <v>0</v>
      </c>
      <c r="Q69" s="58">
        <f>WELDING!$Z$35</f>
        <v>0</v>
      </c>
      <c r="R69" s="56">
        <f>WELDING!$Z$35</f>
        <v>0</v>
      </c>
      <c r="S69" s="59">
        <f>WELDING!$Z$35</f>
        <v>0</v>
      </c>
      <c r="T69" s="58">
        <f>WELDING!$Z$35</f>
        <v>0</v>
      </c>
      <c r="U69" s="56">
        <f>WELDING!$Z$35</f>
        <v>0</v>
      </c>
      <c r="V69" s="79">
        <f>WELDING!$Z$35</f>
        <v>0</v>
      </c>
      <c r="W69" s="78" t="e">
        <f>WELDING!#REF!</f>
        <v>#REF!</v>
      </c>
      <c r="X69" s="56" t="e">
        <f>WELDING!#REF!</f>
        <v>#REF!</v>
      </c>
      <c r="Y69" s="59" t="e">
        <f>WELDING!#REF!</f>
        <v>#REF!</v>
      </c>
      <c r="Z69" s="58" t="e">
        <f>WELDING!#REF!</f>
        <v>#REF!</v>
      </c>
      <c r="AA69" s="56" t="e">
        <f>WELDING!#REF!</f>
        <v>#REF!</v>
      </c>
      <c r="AB69" s="59" t="e">
        <f>WELDING!#REF!</f>
        <v>#REF!</v>
      </c>
      <c r="AC69" s="58" t="e">
        <f>WELDING!#REF!</f>
        <v>#REF!</v>
      </c>
      <c r="AD69" s="56" t="e">
        <f>WELDING!#REF!</f>
        <v>#REF!</v>
      </c>
      <c r="AE69" s="59" t="e">
        <f>WELDING!#REF!</f>
        <v>#REF!</v>
      </c>
      <c r="AF69" s="58" t="e">
        <f>WELDING!#REF!</f>
        <v>#REF!</v>
      </c>
      <c r="AG69" s="56" t="e">
        <f>WELDING!#REF!</f>
        <v>#REF!</v>
      </c>
      <c r="AH69" s="59" t="e">
        <f>WELDING!#REF!</f>
        <v>#REF!</v>
      </c>
      <c r="AI69" s="58" t="e">
        <f>WELDING!#REF!</f>
        <v>#REF!</v>
      </c>
      <c r="AJ69" s="56" t="e">
        <f>WELDING!#REF!</f>
        <v>#REF!</v>
      </c>
      <c r="AK69" s="59" t="e">
        <f>WELDING!#REF!</f>
        <v>#REF!</v>
      </c>
      <c r="AL69" s="58" t="e">
        <f>WELDING!#REF!</f>
        <v>#REF!</v>
      </c>
      <c r="AM69" s="56" t="e">
        <f>WELDING!#REF!</f>
        <v>#REF!</v>
      </c>
      <c r="AN69" s="79" t="e">
        <f>WELDING!#REF!</f>
        <v>#REF!</v>
      </c>
      <c r="AO69" s="78" t="e">
        <f>WELDING!#REF!</f>
        <v>#REF!</v>
      </c>
      <c r="AP69" s="56" t="e">
        <f>WELDING!#REF!</f>
        <v>#REF!</v>
      </c>
      <c r="AQ69" s="59" t="e">
        <f>WELDING!#REF!</f>
        <v>#REF!</v>
      </c>
      <c r="AR69" s="58" t="e">
        <f>WELDING!#REF!</f>
        <v>#REF!</v>
      </c>
      <c r="AS69" s="56" t="e">
        <f>WELDING!#REF!</f>
        <v>#REF!</v>
      </c>
      <c r="AT69" s="59" t="e">
        <f>WELDING!#REF!</f>
        <v>#REF!</v>
      </c>
      <c r="AU69" s="58" t="e">
        <f>WELDING!#REF!</f>
        <v>#REF!</v>
      </c>
      <c r="AV69" s="56" t="e">
        <f>WELDING!#REF!</f>
        <v>#REF!</v>
      </c>
      <c r="AW69" s="59" t="e">
        <f>WELDING!#REF!</f>
        <v>#REF!</v>
      </c>
      <c r="AX69" s="58" t="e">
        <f>WELDING!#REF!</f>
        <v>#REF!</v>
      </c>
      <c r="AY69" s="56" t="e">
        <f>WELDING!#REF!</f>
        <v>#REF!</v>
      </c>
      <c r="AZ69" s="59" t="e">
        <f>WELDING!#REF!</f>
        <v>#REF!</v>
      </c>
      <c r="BA69" s="58" t="e">
        <f>WELDING!#REF!</f>
        <v>#REF!</v>
      </c>
      <c r="BB69" s="56" t="e">
        <f>WELDING!#REF!</f>
        <v>#REF!</v>
      </c>
      <c r="BC69" s="59" t="e">
        <f>WELDING!#REF!</f>
        <v>#REF!</v>
      </c>
      <c r="BD69" s="58" t="e">
        <f>WELDING!#REF!</f>
        <v>#REF!</v>
      </c>
      <c r="BE69" s="56" t="e">
        <f>WELDING!#REF!</f>
        <v>#REF!</v>
      </c>
      <c r="BF69" s="79" t="e">
        <f>WELDING!#REF!</f>
        <v>#REF!</v>
      </c>
      <c r="BG69" s="78" t="e">
        <f>WELDING!#REF!</f>
        <v>#REF!</v>
      </c>
      <c r="BH69" s="56" t="e">
        <f>WELDING!#REF!</f>
        <v>#REF!</v>
      </c>
      <c r="BI69" s="59" t="e">
        <f>WELDING!#REF!</f>
        <v>#REF!</v>
      </c>
      <c r="BJ69" s="58" t="e">
        <f>WELDING!#REF!</f>
        <v>#REF!</v>
      </c>
      <c r="BK69" s="56" t="e">
        <f>WELDING!#REF!</f>
        <v>#REF!</v>
      </c>
      <c r="BL69" s="59" t="e">
        <f>WELDING!#REF!</f>
        <v>#REF!</v>
      </c>
      <c r="BM69" s="58" t="e">
        <f>WELDING!#REF!</f>
        <v>#REF!</v>
      </c>
      <c r="BN69" s="56" t="e">
        <f>WELDING!#REF!</f>
        <v>#REF!</v>
      </c>
      <c r="BO69" s="59" t="e">
        <f>WELDING!#REF!</f>
        <v>#REF!</v>
      </c>
      <c r="BP69" s="58" t="e">
        <f>WELDING!#REF!</f>
        <v>#REF!</v>
      </c>
      <c r="BQ69" s="56" t="e">
        <f>WELDING!#REF!</f>
        <v>#REF!</v>
      </c>
      <c r="BR69" s="59" t="e">
        <f>WELDING!#REF!</f>
        <v>#REF!</v>
      </c>
      <c r="BS69" s="58" t="e">
        <f>WELDING!#REF!</f>
        <v>#REF!</v>
      </c>
      <c r="BT69" s="56" t="e">
        <f>WELDING!#REF!</f>
        <v>#REF!</v>
      </c>
      <c r="BU69" s="59" t="e">
        <f>WELDING!#REF!</f>
        <v>#REF!</v>
      </c>
      <c r="BV69" s="58" t="e">
        <f>WELDING!#REF!</f>
        <v>#REF!</v>
      </c>
      <c r="BW69" s="56" t="e">
        <f>WELDING!#REF!</f>
        <v>#REF!</v>
      </c>
      <c r="BX69" s="79" t="e">
        <f>WELDING!#REF!</f>
        <v>#REF!</v>
      </c>
      <c r="BY69" s="78" t="e">
        <f>WELDING!#REF!</f>
        <v>#REF!</v>
      </c>
      <c r="BZ69" s="56" t="e">
        <f>WELDING!#REF!</f>
        <v>#REF!</v>
      </c>
      <c r="CA69" s="59" t="e">
        <f>WELDING!#REF!</f>
        <v>#REF!</v>
      </c>
      <c r="CB69" s="58" t="e">
        <f>WELDING!#REF!</f>
        <v>#REF!</v>
      </c>
      <c r="CC69" s="56" t="e">
        <f>WELDING!#REF!</f>
        <v>#REF!</v>
      </c>
      <c r="CD69" s="59" t="e">
        <f>WELDING!#REF!</f>
        <v>#REF!</v>
      </c>
      <c r="CE69" s="58" t="e">
        <f>WELDING!#REF!</f>
        <v>#REF!</v>
      </c>
      <c r="CF69" s="56" t="e">
        <f>WELDING!#REF!</f>
        <v>#REF!</v>
      </c>
      <c r="CG69" s="59" t="e">
        <f>WELDING!#REF!</f>
        <v>#REF!</v>
      </c>
      <c r="CH69" s="58" t="e">
        <f>WELDING!#REF!</f>
        <v>#REF!</v>
      </c>
      <c r="CI69" s="56" t="e">
        <f>WELDING!#REF!</f>
        <v>#REF!</v>
      </c>
      <c r="CJ69" s="59" t="e">
        <f>WELDING!#REF!</f>
        <v>#REF!</v>
      </c>
      <c r="CK69" s="58" t="e">
        <f>WELDING!#REF!</f>
        <v>#REF!</v>
      </c>
      <c r="CL69" s="56" t="e">
        <f>WELDING!#REF!</f>
        <v>#REF!</v>
      </c>
      <c r="CM69" s="59" t="e">
        <f>WELDING!#REF!</f>
        <v>#REF!</v>
      </c>
      <c r="CN69" s="58" t="e">
        <f>WELDING!#REF!</f>
        <v>#REF!</v>
      </c>
      <c r="CO69" s="56" t="e">
        <f>WELDING!#REF!</f>
        <v>#REF!</v>
      </c>
      <c r="CP69" s="79" t="e">
        <f>WELDING!#REF!</f>
        <v>#REF!</v>
      </c>
      <c r="CQ69" s="78" t="e">
        <f>WELDING!#REF!</f>
        <v>#REF!</v>
      </c>
      <c r="CR69" s="56" t="e">
        <f>WELDING!#REF!</f>
        <v>#REF!</v>
      </c>
      <c r="CS69" s="59" t="e">
        <f>WELDING!#REF!</f>
        <v>#REF!</v>
      </c>
      <c r="CT69" s="58" t="e">
        <f>WELDING!#REF!</f>
        <v>#REF!</v>
      </c>
      <c r="CU69" s="56" t="e">
        <f>WELDING!#REF!</f>
        <v>#REF!</v>
      </c>
      <c r="CV69" s="59" t="e">
        <f>WELDING!#REF!</f>
        <v>#REF!</v>
      </c>
      <c r="CW69" s="58" t="e">
        <f>WELDING!#REF!</f>
        <v>#REF!</v>
      </c>
      <c r="CX69" s="56" t="e">
        <f>WELDING!#REF!</f>
        <v>#REF!</v>
      </c>
      <c r="CY69" s="59" t="e">
        <f>WELDING!#REF!</f>
        <v>#REF!</v>
      </c>
      <c r="CZ69" s="58" t="e">
        <f>WELDING!#REF!</f>
        <v>#REF!</v>
      </c>
      <c r="DA69" s="56" t="e">
        <f>WELDING!#REF!</f>
        <v>#REF!</v>
      </c>
      <c r="DB69" s="59" t="e">
        <f>WELDING!#REF!</f>
        <v>#REF!</v>
      </c>
      <c r="DC69" s="58" t="e">
        <f>WELDING!#REF!</f>
        <v>#REF!</v>
      </c>
      <c r="DD69" s="56" t="e">
        <f>WELDING!#REF!</f>
        <v>#REF!</v>
      </c>
      <c r="DE69" s="59" t="e">
        <f>WELDING!#REF!</f>
        <v>#REF!</v>
      </c>
      <c r="DF69" s="58" t="e">
        <f>WELDING!#REF!</f>
        <v>#REF!</v>
      </c>
      <c r="DG69" s="56" t="e">
        <f>WELDING!#REF!</f>
        <v>#REF!</v>
      </c>
      <c r="DH69" s="79" t="e">
        <f>WELDING!#REF!</f>
        <v>#REF!</v>
      </c>
      <c r="DI69" s="78" t="e">
        <f>WELDING!#REF!</f>
        <v>#REF!</v>
      </c>
      <c r="DJ69" s="56" t="e">
        <f>WELDING!#REF!</f>
        <v>#REF!</v>
      </c>
      <c r="DK69" s="59" t="e">
        <f>WELDING!#REF!</f>
        <v>#REF!</v>
      </c>
      <c r="DL69" s="58" t="e">
        <f>WELDING!#REF!</f>
        <v>#REF!</v>
      </c>
      <c r="DM69" s="56" t="e">
        <f>WELDING!#REF!</f>
        <v>#REF!</v>
      </c>
      <c r="DN69" s="59" t="e">
        <f>WELDING!#REF!</f>
        <v>#REF!</v>
      </c>
      <c r="DO69" s="58" t="e">
        <f>WELDING!#REF!</f>
        <v>#REF!</v>
      </c>
      <c r="DP69" s="56" t="e">
        <f>WELDING!#REF!</f>
        <v>#REF!</v>
      </c>
      <c r="DQ69" s="59" t="e">
        <f>WELDING!#REF!</f>
        <v>#REF!</v>
      </c>
      <c r="DR69" s="58" t="e">
        <f>WELDING!#REF!</f>
        <v>#REF!</v>
      </c>
      <c r="DS69" s="56" t="e">
        <f>WELDING!#REF!</f>
        <v>#REF!</v>
      </c>
      <c r="DT69" s="59" t="e">
        <f>WELDING!#REF!</f>
        <v>#REF!</v>
      </c>
      <c r="DU69" s="58" t="e">
        <f>WELDING!#REF!</f>
        <v>#REF!</v>
      </c>
      <c r="DV69" s="56" t="e">
        <f>WELDING!#REF!</f>
        <v>#REF!</v>
      </c>
      <c r="DW69" s="59" t="e">
        <f>WELDING!#REF!</f>
        <v>#REF!</v>
      </c>
      <c r="DX69" s="58" t="e">
        <f>WELDING!#REF!</f>
        <v>#REF!</v>
      </c>
      <c r="DY69" s="56" t="e">
        <f>WELDING!#REF!</f>
        <v>#REF!</v>
      </c>
      <c r="DZ69" s="79" t="e">
        <f>WELDING!#REF!</f>
        <v>#REF!</v>
      </c>
      <c r="EA69" s="78" t="e">
        <f>WELDING!#REF!</f>
        <v>#REF!</v>
      </c>
      <c r="EB69" s="56" t="e">
        <f>WELDING!#REF!</f>
        <v>#REF!</v>
      </c>
      <c r="EC69" s="59" t="e">
        <f>WELDING!#REF!</f>
        <v>#REF!</v>
      </c>
      <c r="ED69" s="58" t="e">
        <f>WELDING!#REF!</f>
        <v>#REF!</v>
      </c>
      <c r="EE69" s="56" t="e">
        <f>WELDING!#REF!</f>
        <v>#REF!</v>
      </c>
      <c r="EF69" s="59" t="e">
        <f>WELDING!#REF!</f>
        <v>#REF!</v>
      </c>
      <c r="EG69" s="58" t="e">
        <f>WELDING!#REF!</f>
        <v>#REF!</v>
      </c>
      <c r="EH69" s="56" t="e">
        <f>WELDING!#REF!</f>
        <v>#REF!</v>
      </c>
      <c r="EI69" s="59" t="e">
        <f>WELDING!#REF!</f>
        <v>#REF!</v>
      </c>
      <c r="EJ69" s="58" t="e">
        <f>WELDING!#REF!</f>
        <v>#REF!</v>
      </c>
      <c r="EK69" s="56" t="e">
        <f>WELDING!#REF!</f>
        <v>#REF!</v>
      </c>
      <c r="EL69" s="59" t="e">
        <f>WELDING!#REF!</f>
        <v>#REF!</v>
      </c>
      <c r="EM69" s="58" t="e">
        <f>WELDING!#REF!</f>
        <v>#REF!</v>
      </c>
      <c r="EN69" s="56" t="e">
        <f>WELDING!#REF!</f>
        <v>#REF!</v>
      </c>
      <c r="EO69" s="59" t="e">
        <f>WELDING!#REF!</f>
        <v>#REF!</v>
      </c>
      <c r="EP69" s="58" t="e">
        <f>WELDING!#REF!</f>
        <v>#REF!</v>
      </c>
      <c r="EQ69" s="56" t="e">
        <f>WELDING!#REF!</f>
        <v>#REF!</v>
      </c>
      <c r="ER69" s="79" t="e">
        <f>WELDING!#REF!</f>
        <v>#REF!</v>
      </c>
      <c r="ES69" s="78" t="e">
        <f>WELDING!#REF!</f>
        <v>#REF!</v>
      </c>
      <c r="ET69" s="56" t="e">
        <f>WELDING!#REF!</f>
        <v>#REF!</v>
      </c>
      <c r="EU69" s="59" t="e">
        <f>WELDING!#REF!</f>
        <v>#REF!</v>
      </c>
      <c r="EV69" s="58" t="e">
        <f>WELDING!#REF!</f>
        <v>#REF!</v>
      </c>
      <c r="EW69" s="56" t="e">
        <f>WELDING!#REF!</f>
        <v>#REF!</v>
      </c>
      <c r="EX69" s="59" t="e">
        <f>WELDING!#REF!</f>
        <v>#REF!</v>
      </c>
      <c r="EY69" s="58" t="e">
        <f>WELDING!#REF!</f>
        <v>#REF!</v>
      </c>
      <c r="EZ69" s="56" t="e">
        <f>WELDING!#REF!</f>
        <v>#REF!</v>
      </c>
      <c r="FA69" s="59" t="e">
        <f>WELDING!#REF!</f>
        <v>#REF!</v>
      </c>
      <c r="FB69" s="58" t="e">
        <f>WELDING!#REF!</f>
        <v>#REF!</v>
      </c>
      <c r="FC69" s="56" t="e">
        <f>WELDING!#REF!</f>
        <v>#REF!</v>
      </c>
      <c r="FD69" s="59" t="e">
        <f>WELDING!#REF!</f>
        <v>#REF!</v>
      </c>
      <c r="FE69" s="58" t="e">
        <f>WELDING!#REF!</f>
        <v>#REF!</v>
      </c>
      <c r="FF69" s="56" t="e">
        <f>WELDING!#REF!</f>
        <v>#REF!</v>
      </c>
      <c r="FG69" s="59" t="e">
        <f>WELDING!#REF!</f>
        <v>#REF!</v>
      </c>
      <c r="FH69" s="58" t="e">
        <f>WELDING!#REF!</f>
        <v>#REF!</v>
      </c>
      <c r="FI69" s="56" t="e">
        <f>WELDING!#REF!</f>
        <v>#REF!</v>
      </c>
      <c r="FJ69" s="79" t="e">
        <f>WELDING!#REF!</f>
        <v>#REF!</v>
      </c>
      <c r="FK69" s="78" t="e">
        <f>WELDING!#REF!</f>
        <v>#REF!</v>
      </c>
      <c r="FL69" s="56" t="e">
        <f>WELDING!#REF!</f>
        <v>#REF!</v>
      </c>
      <c r="FM69" s="59" t="e">
        <f>WELDING!#REF!</f>
        <v>#REF!</v>
      </c>
      <c r="FN69" s="58" t="e">
        <f>WELDING!#REF!</f>
        <v>#REF!</v>
      </c>
      <c r="FO69" s="56" t="e">
        <f>WELDING!#REF!</f>
        <v>#REF!</v>
      </c>
      <c r="FP69" s="59" t="e">
        <f>WELDING!#REF!</f>
        <v>#REF!</v>
      </c>
      <c r="FQ69" s="58" t="e">
        <f>WELDING!#REF!</f>
        <v>#REF!</v>
      </c>
      <c r="FR69" s="56" t="e">
        <f>WELDING!#REF!</f>
        <v>#REF!</v>
      </c>
      <c r="FS69" s="59" t="e">
        <f>WELDING!#REF!</f>
        <v>#REF!</v>
      </c>
      <c r="FT69" s="58" t="e">
        <f>WELDING!#REF!</f>
        <v>#REF!</v>
      </c>
      <c r="FU69" s="56" t="e">
        <f>WELDING!#REF!</f>
        <v>#REF!</v>
      </c>
      <c r="FV69" s="59" t="e">
        <f>WELDING!#REF!</f>
        <v>#REF!</v>
      </c>
      <c r="FW69" s="58" t="e">
        <f>WELDING!#REF!</f>
        <v>#REF!</v>
      </c>
      <c r="FX69" s="56" t="e">
        <f>WELDING!#REF!</f>
        <v>#REF!</v>
      </c>
      <c r="FY69" s="59" t="e">
        <f>WELDING!#REF!</f>
        <v>#REF!</v>
      </c>
      <c r="FZ69" s="58" t="e">
        <f>WELDING!#REF!</f>
        <v>#REF!</v>
      </c>
      <c r="GA69" s="56" t="e">
        <f>WELDING!#REF!</f>
        <v>#REF!</v>
      </c>
      <c r="GB69" s="79" t="e">
        <f>WELDING!#REF!</f>
        <v>#REF!</v>
      </c>
      <c r="GC69" s="78" t="e">
        <f>WELDING!#REF!</f>
        <v>#REF!</v>
      </c>
      <c r="GD69" s="56" t="e">
        <f>WELDING!#REF!</f>
        <v>#REF!</v>
      </c>
      <c r="GE69" s="59" t="e">
        <f>WELDING!#REF!</f>
        <v>#REF!</v>
      </c>
      <c r="GF69" s="58" t="e">
        <f>WELDING!#REF!</f>
        <v>#REF!</v>
      </c>
      <c r="GG69" s="56" t="e">
        <f>WELDING!#REF!</f>
        <v>#REF!</v>
      </c>
      <c r="GH69" s="59" t="e">
        <f>WELDING!#REF!</f>
        <v>#REF!</v>
      </c>
      <c r="GI69" s="58" t="e">
        <f>WELDING!#REF!</f>
        <v>#REF!</v>
      </c>
      <c r="GJ69" s="56" t="e">
        <f>WELDING!#REF!</f>
        <v>#REF!</v>
      </c>
      <c r="GK69" s="59" t="e">
        <f>WELDING!#REF!</f>
        <v>#REF!</v>
      </c>
      <c r="GL69" s="58" t="e">
        <f>WELDING!#REF!</f>
        <v>#REF!</v>
      </c>
      <c r="GM69" s="56" t="e">
        <f>WELDING!#REF!</f>
        <v>#REF!</v>
      </c>
      <c r="GN69" s="59" t="e">
        <f>WELDING!#REF!</f>
        <v>#REF!</v>
      </c>
      <c r="GO69" s="58" t="e">
        <f>WELDING!#REF!</f>
        <v>#REF!</v>
      </c>
      <c r="GP69" s="56" t="e">
        <f>WELDING!#REF!</f>
        <v>#REF!</v>
      </c>
      <c r="GQ69" s="59" t="e">
        <f>WELDING!#REF!</f>
        <v>#REF!</v>
      </c>
      <c r="GR69" s="58" t="e">
        <f>WELDING!#REF!</f>
        <v>#REF!</v>
      </c>
      <c r="GS69" s="56" t="e">
        <f>WELDING!#REF!</f>
        <v>#REF!</v>
      </c>
      <c r="GT69" s="79" t="e">
        <f>WELDING!#REF!</f>
        <v>#REF!</v>
      </c>
      <c r="GU69" s="78" t="e">
        <f>WELDING!#REF!</f>
        <v>#REF!</v>
      </c>
      <c r="GV69" s="56" t="e">
        <f>WELDING!#REF!</f>
        <v>#REF!</v>
      </c>
      <c r="GW69" s="59" t="e">
        <f>WELDING!#REF!</f>
        <v>#REF!</v>
      </c>
      <c r="GX69" s="58" t="e">
        <f>WELDING!#REF!</f>
        <v>#REF!</v>
      </c>
      <c r="GY69" s="56" t="e">
        <f>WELDING!#REF!</f>
        <v>#REF!</v>
      </c>
      <c r="GZ69" s="59" t="e">
        <f>WELDING!#REF!</f>
        <v>#REF!</v>
      </c>
      <c r="HA69" s="58" t="e">
        <f>WELDING!#REF!</f>
        <v>#REF!</v>
      </c>
      <c r="HB69" s="56" t="e">
        <f>WELDING!#REF!</f>
        <v>#REF!</v>
      </c>
      <c r="HC69" s="59" t="e">
        <f>WELDING!#REF!</f>
        <v>#REF!</v>
      </c>
      <c r="HD69" s="58" t="e">
        <f>WELDING!#REF!</f>
        <v>#REF!</v>
      </c>
      <c r="HE69" s="56" t="e">
        <f>WELDING!#REF!</f>
        <v>#REF!</v>
      </c>
      <c r="HF69" s="59" t="e">
        <f>WELDING!#REF!</f>
        <v>#REF!</v>
      </c>
      <c r="HG69" s="58" t="e">
        <f>WELDING!#REF!</f>
        <v>#REF!</v>
      </c>
      <c r="HH69" s="56" t="e">
        <f>WELDING!#REF!</f>
        <v>#REF!</v>
      </c>
      <c r="HI69" s="59" t="e">
        <f>WELDING!#REF!</f>
        <v>#REF!</v>
      </c>
      <c r="HJ69" s="58" t="e">
        <f>WELDING!#REF!</f>
        <v>#REF!</v>
      </c>
      <c r="HK69" s="56" t="e">
        <f>WELDING!#REF!</f>
        <v>#REF!</v>
      </c>
      <c r="HL69" s="79" t="e">
        <f>WELDING!#REF!</f>
        <v>#REF!</v>
      </c>
      <c r="HM69" s="78" t="e">
        <f>WELDING!#REF!</f>
        <v>#REF!</v>
      </c>
      <c r="HN69" s="56" t="e">
        <f>WELDING!#REF!</f>
        <v>#REF!</v>
      </c>
      <c r="HO69" s="59" t="e">
        <f>WELDING!#REF!</f>
        <v>#REF!</v>
      </c>
      <c r="HP69" s="58" t="e">
        <f>WELDING!#REF!</f>
        <v>#REF!</v>
      </c>
      <c r="HQ69" s="56" t="e">
        <f>WELDING!#REF!</f>
        <v>#REF!</v>
      </c>
      <c r="HR69" s="59" t="e">
        <f>WELDING!#REF!</f>
        <v>#REF!</v>
      </c>
      <c r="HS69" s="58" t="e">
        <f>WELDING!#REF!</f>
        <v>#REF!</v>
      </c>
      <c r="HT69" s="56" t="e">
        <f>WELDING!#REF!</f>
        <v>#REF!</v>
      </c>
      <c r="HU69" s="59" t="e">
        <f>WELDING!#REF!</f>
        <v>#REF!</v>
      </c>
      <c r="HV69" s="58" t="e">
        <f>WELDING!#REF!</f>
        <v>#REF!</v>
      </c>
      <c r="HW69" s="56" t="e">
        <f>WELDING!#REF!</f>
        <v>#REF!</v>
      </c>
      <c r="HX69" s="59" t="e">
        <f>WELDING!#REF!</f>
        <v>#REF!</v>
      </c>
      <c r="HY69" s="58" t="e">
        <f>WELDING!#REF!</f>
        <v>#REF!</v>
      </c>
      <c r="HZ69" s="56" t="e">
        <f>WELDING!#REF!</f>
        <v>#REF!</v>
      </c>
      <c r="IA69" s="59" t="e">
        <f>WELDING!#REF!</f>
        <v>#REF!</v>
      </c>
      <c r="IB69" s="58" t="e">
        <f>WELDING!#REF!</f>
        <v>#REF!</v>
      </c>
      <c r="IC69" s="56" t="e">
        <f>WELDING!#REF!</f>
        <v>#REF!</v>
      </c>
      <c r="ID69" s="79" t="e">
        <f>WELDING!#REF!</f>
        <v>#REF!</v>
      </c>
      <c r="IE69" s="78" t="e">
        <f>WELDING!#REF!</f>
        <v>#REF!</v>
      </c>
      <c r="IF69" s="56" t="e">
        <f>WELDING!#REF!</f>
        <v>#REF!</v>
      </c>
      <c r="IG69" s="59" t="e">
        <f>WELDING!#REF!</f>
        <v>#REF!</v>
      </c>
      <c r="IH69" s="58" t="e">
        <f>WELDING!#REF!</f>
        <v>#REF!</v>
      </c>
      <c r="II69" s="56" t="e">
        <f>WELDING!#REF!</f>
        <v>#REF!</v>
      </c>
      <c r="IJ69" s="59" t="e">
        <f>WELDING!#REF!</f>
        <v>#REF!</v>
      </c>
      <c r="IK69" s="58" t="e">
        <f>WELDING!#REF!</f>
        <v>#REF!</v>
      </c>
      <c r="IL69" s="56" t="e">
        <f>WELDING!#REF!</f>
        <v>#REF!</v>
      </c>
      <c r="IM69" s="59" t="e">
        <f>WELDING!#REF!</f>
        <v>#REF!</v>
      </c>
      <c r="IN69" s="58" t="e">
        <f>WELDING!#REF!</f>
        <v>#REF!</v>
      </c>
      <c r="IO69" s="56" t="e">
        <f>WELDING!#REF!</f>
        <v>#REF!</v>
      </c>
      <c r="IP69" s="59" t="e">
        <f>WELDING!#REF!</f>
        <v>#REF!</v>
      </c>
      <c r="IQ69" s="58" t="e">
        <f>WELDING!#REF!</f>
        <v>#REF!</v>
      </c>
      <c r="IR69" s="56" t="e">
        <f>WELDING!#REF!</f>
        <v>#REF!</v>
      </c>
      <c r="IS69" s="59" t="e">
        <f>WELDING!#REF!</f>
        <v>#REF!</v>
      </c>
      <c r="IT69" s="58" t="e">
        <f>WELDING!#REF!</f>
        <v>#REF!</v>
      </c>
      <c r="IU69" s="56" t="e">
        <f>WELDING!#REF!</f>
        <v>#REF!</v>
      </c>
      <c r="IV69" s="79" t="e">
        <f>WELDING!#REF!</f>
        <v>#REF!</v>
      </c>
      <c r="IW69" s="78" t="e">
        <f>WELDING!#REF!</f>
        <v>#REF!</v>
      </c>
      <c r="IX69" s="56" t="e">
        <f>WELDING!#REF!</f>
        <v>#REF!</v>
      </c>
      <c r="IY69" s="59" t="e">
        <f>WELDING!#REF!</f>
        <v>#REF!</v>
      </c>
      <c r="IZ69" s="58" t="e">
        <f>WELDING!#REF!</f>
        <v>#REF!</v>
      </c>
      <c r="JA69" s="56" t="e">
        <f>WELDING!#REF!</f>
        <v>#REF!</v>
      </c>
      <c r="JB69" s="59" t="e">
        <f>WELDING!#REF!</f>
        <v>#REF!</v>
      </c>
      <c r="JC69" s="58" t="e">
        <f>WELDING!#REF!</f>
        <v>#REF!</v>
      </c>
      <c r="JD69" s="56" t="e">
        <f>WELDING!#REF!</f>
        <v>#REF!</v>
      </c>
      <c r="JE69" s="59" t="e">
        <f>WELDING!#REF!</f>
        <v>#REF!</v>
      </c>
      <c r="JF69" s="58" t="e">
        <f>WELDING!#REF!</f>
        <v>#REF!</v>
      </c>
      <c r="JG69" s="56" t="e">
        <f>WELDING!#REF!</f>
        <v>#REF!</v>
      </c>
      <c r="JH69" s="59" t="e">
        <f>WELDING!#REF!</f>
        <v>#REF!</v>
      </c>
      <c r="JI69" s="58" t="e">
        <f>WELDING!#REF!</f>
        <v>#REF!</v>
      </c>
      <c r="JJ69" s="56" t="e">
        <f>WELDING!#REF!</f>
        <v>#REF!</v>
      </c>
      <c r="JK69" s="59" t="e">
        <f>WELDING!#REF!</f>
        <v>#REF!</v>
      </c>
      <c r="JL69" s="58" t="e">
        <f>WELDING!#REF!</f>
        <v>#REF!</v>
      </c>
      <c r="JM69" s="56" t="e">
        <f>WELDING!#REF!</f>
        <v>#REF!</v>
      </c>
      <c r="JN69" s="79" t="e">
        <f>WELDING!#REF!</f>
        <v>#REF!</v>
      </c>
      <c r="JO69" s="78" t="e">
        <f>WELDING!#REF!</f>
        <v>#REF!</v>
      </c>
      <c r="JP69" s="56" t="e">
        <f>WELDING!#REF!</f>
        <v>#REF!</v>
      </c>
      <c r="JQ69" s="59" t="e">
        <f>WELDING!#REF!</f>
        <v>#REF!</v>
      </c>
      <c r="JR69" s="58" t="e">
        <f>WELDING!#REF!</f>
        <v>#REF!</v>
      </c>
      <c r="JS69" s="56" t="e">
        <f>WELDING!#REF!</f>
        <v>#REF!</v>
      </c>
      <c r="JT69" s="59" t="e">
        <f>WELDING!#REF!</f>
        <v>#REF!</v>
      </c>
      <c r="JU69" s="58" t="e">
        <f>WELDING!#REF!</f>
        <v>#REF!</v>
      </c>
      <c r="JV69" s="56" t="e">
        <f>WELDING!#REF!</f>
        <v>#REF!</v>
      </c>
      <c r="JW69" s="59" t="e">
        <f>WELDING!#REF!</f>
        <v>#REF!</v>
      </c>
      <c r="JX69" s="58" t="e">
        <f>WELDING!#REF!</f>
        <v>#REF!</v>
      </c>
      <c r="JY69" s="56" t="e">
        <f>WELDING!#REF!</f>
        <v>#REF!</v>
      </c>
      <c r="JZ69" s="59" t="e">
        <f>WELDING!#REF!</f>
        <v>#REF!</v>
      </c>
      <c r="KA69" s="58" t="e">
        <f>WELDING!#REF!</f>
        <v>#REF!</v>
      </c>
      <c r="KB69" s="56" t="e">
        <f>WELDING!#REF!</f>
        <v>#REF!</v>
      </c>
      <c r="KC69" s="59" t="e">
        <f>WELDING!#REF!</f>
        <v>#REF!</v>
      </c>
      <c r="KD69" s="58" t="e">
        <f>WELDING!#REF!</f>
        <v>#REF!</v>
      </c>
      <c r="KE69" s="56" t="e">
        <f>WELDING!#REF!</f>
        <v>#REF!</v>
      </c>
      <c r="KF69" s="79" t="e">
        <f>WELDING!#REF!</f>
        <v>#REF!</v>
      </c>
      <c r="KG69" s="78" t="e">
        <f>WELDING!#REF!</f>
        <v>#REF!</v>
      </c>
      <c r="KH69" s="56" t="e">
        <f>WELDING!#REF!</f>
        <v>#REF!</v>
      </c>
      <c r="KI69" s="59" t="e">
        <f>WELDING!#REF!</f>
        <v>#REF!</v>
      </c>
      <c r="KJ69" s="58" t="e">
        <f>WELDING!#REF!</f>
        <v>#REF!</v>
      </c>
      <c r="KK69" s="56" t="e">
        <f>WELDING!#REF!</f>
        <v>#REF!</v>
      </c>
      <c r="KL69" s="59" t="e">
        <f>WELDING!#REF!</f>
        <v>#REF!</v>
      </c>
      <c r="KM69" s="58" t="e">
        <f>WELDING!#REF!</f>
        <v>#REF!</v>
      </c>
      <c r="KN69" s="56" t="e">
        <f>WELDING!#REF!</f>
        <v>#REF!</v>
      </c>
      <c r="KO69" s="59" t="e">
        <f>WELDING!#REF!</f>
        <v>#REF!</v>
      </c>
      <c r="KP69" s="58" t="e">
        <f>WELDING!#REF!</f>
        <v>#REF!</v>
      </c>
      <c r="KQ69" s="56" t="e">
        <f>WELDING!#REF!</f>
        <v>#REF!</v>
      </c>
      <c r="KR69" s="59" t="e">
        <f>WELDING!#REF!</f>
        <v>#REF!</v>
      </c>
      <c r="KS69" s="58" t="e">
        <f>WELDING!#REF!</f>
        <v>#REF!</v>
      </c>
      <c r="KT69" s="56" t="e">
        <f>WELDING!#REF!</f>
        <v>#REF!</v>
      </c>
      <c r="KU69" s="59" t="e">
        <f>WELDING!#REF!</f>
        <v>#REF!</v>
      </c>
      <c r="KV69" s="58" t="e">
        <f>WELDING!#REF!</f>
        <v>#REF!</v>
      </c>
      <c r="KW69" s="56" t="e">
        <f>WELDING!#REF!</f>
        <v>#REF!</v>
      </c>
      <c r="KX69" s="79" t="e">
        <f>WELDING!#REF!</f>
        <v>#REF!</v>
      </c>
      <c r="KY69" s="78" t="e">
        <f>WELDING!#REF!</f>
        <v>#REF!</v>
      </c>
      <c r="KZ69" s="56" t="e">
        <f>WELDING!#REF!</f>
        <v>#REF!</v>
      </c>
      <c r="LA69" s="59" t="e">
        <f>WELDING!#REF!</f>
        <v>#REF!</v>
      </c>
      <c r="LB69" s="58" t="e">
        <f>WELDING!#REF!</f>
        <v>#REF!</v>
      </c>
      <c r="LC69" s="56" t="e">
        <f>WELDING!#REF!</f>
        <v>#REF!</v>
      </c>
      <c r="LD69" s="59" t="e">
        <f>WELDING!#REF!</f>
        <v>#REF!</v>
      </c>
      <c r="LE69" s="58" t="e">
        <f>WELDING!#REF!</f>
        <v>#REF!</v>
      </c>
      <c r="LF69" s="56" t="e">
        <f>WELDING!#REF!</f>
        <v>#REF!</v>
      </c>
      <c r="LG69" s="59" t="e">
        <f>WELDING!#REF!</f>
        <v>#REF!</v>
      </c>
      <c r="LH69" s="58" t="e">
        <f>WELDING!#REF!</f>
        <v>#REF!</v>
      </c>
      <c r="LI69" s="56" t="e">
        <f>WELDING!#REF!</f>
        <v>#REF!</v>
      </c>
      <c r="LJ69" s="59" t="e">
        <f>WELDING!#REF!</f>
        <v>#REF!</v>
      </c>
      <c r="LK69" s="58" t="e">
        <f>WELDING!#REF!</f>
        <v>#REF!</v>
      </c>
      <c r="LL69" s="56" t="e">
        <f>WELDING!#REF!</f>
        <v>#REF!</v>
      </c>
      <c r="LM69" s="59" t="e">
        <f>WELDING!#REF!</f>
        <v>#REF!</v>
      </c>
      <c r="LN69" s="58" t="e">
        <f>WELDING!#REF!</f>
        <v>#REF!</v>
      </c>
      <c r="LO69" s="56" t="e">
        <f>WELDING!#REF!</f>
        <v>#REF!</v>
      </c>
      <c r="LP69" s="79" t="e">
        <f>WELDING!#REF!</f>
        <v>#REF!</v>
      </c>
      <c r="LQ69" s="78" t="e">
        <f>WELDING!#REF!</f>
        <v>#REF!</v>
      </c>
      <c r="LR69" s="56" t="e">
        <f>WELDING!#REF!</f>
        <v>#REF!</v>
      </c>
      <c r="LS69" s="59" t="e">
        <f>WELDING!#REF!</f>
        <v>#REF!</v>
      </c>
      <c r="LT69" s="58" t="e">
        <f>WELDING!#REF!</f>
        <v>#REF!</v>
      </c>
      <c r="LU69" s="56" t="e">
        <f>WELDING!#REF!</f>
        <v>#REF!</v>
      </c>
      <c r="LV69" s="59" t="e">
        <f>WELDING!#REF!</f>
        <v>#REF!</v>
      </c>
      <c r="LW69" s="58" t="e">
        <f>WELDING!#REF!</f>
        <v>#REF!</v>
      </c>
      <c r="LX69" s="56" t="e">
        <f>WELDING!#REF!</f>
        <v>#REF!</v>
      </c>
      <c r="LY69" s="59" t="e">
        <f>WELDING!#REF!</f>
        <v>#REF!</v>
      </c>
      <c r="LZ69" s="58" t="e">
        <f>WELDING!#REF!</f>
        <v>#REF!</v>
      </c>
      <c r="MA69" s="56" t="e">
        <f>WELDING!#REF!</f>
        <v>#REF!</v>
      </c>
      <c r="MB69" s="59" t="e">
        <f>WELDING!#REF!</f>
        <v>#REF!</v>
      </c>
      <c r="MC69" s="58" t="e">
        <f>WELDING!#REF!</f>
        <v>#REF!</v>
      </c>
      <c r="MD69" s="56" t="e">
        <f>WELDING!#REF!</f>
        <v>#REF!</v>
      </c>
      <c r="ME69" s="59" t="e">
        <f>WELDING!#REF!</f>
        <v>#REF!</v>
      </c>
      <c r="MF69" s="58" t="e">
        <f>WELDING!#REF!</f>
        <v>#REF!</v>
      </c>
      <c r="MG69" s="56" t="e">
        <f>WELDING!#REF!</f>
        <v>#REF!</v>
      </c>
      <c r="MH69" s="79" t="e">
        <f>WELDING!#REF!</f>
        <v>#REF!</v>
      </c>
      <c r="MI69" s="78" t="e">
        <f>WELDING!#REF!</f>
        <v>#REF!</v>
      </c>
      <c r="MJ69" s="56" t="e">
        <f>WELDING!#REF!</f>
        <v>#REF!</v>
      </c>
      <c r="MK69" s="59" t="e">
        <f>WELDING!#REF!</f>
        <v>#REF!</v>
      </c>
      <c r="ML69" s="58" t="e">
        <f>WELDING!#REF!</f>
        <v>#REF!</v>
      </c>
      <c r="MM69" s="56" t="e">
        <f>WELDING!#REF!</f>
        <v>#REF!</v>
      </c>
      <c r="MN69" s="59" t="e">
        <f>WELDING!#REF!</f>
        <v>#REF!</v>
      </c>
      <c r="MO69" s="58" t="e">
        <f>WELDING!#REF!</f>
        <v>#REF!</v>
      </c>
      <c r="MP69" s="56" t="e">
        <f>WELDING!#REF!</f>
        <v>#REF!</v>
      </c>
      <c r="MQ69" s="59" t="e">
        <f>WELDING!#REF!</f>
        <v>#REF!</v>
      </c>
      <c r="MR69" s="58" t="e">
        <f>WELDING!#REF!</f>
        <v>#REF!</v>
      </c>
      <c r="MS69" s="56" t="e">
        <f>WELDING!#REF!</f>
        <v>#REF!</v>
      </c>
      <c r="MT69" s="59" t="e">
        <f>WELDING!#REF!</f>
        <v>#REF!</v>
      </c>
      <c r="MU69" s="58" t="e">
        <f>WELDING!#REF!</f>
        <v>#REF!</v>
      </c>
      <c r="MV69" s="56" t="e">
        <f>WELDING!#REF!</f>
        <v>#REF!</v>
      </c>
      <c r="MW69" s="59" t="e">
        <f>WELDING!#REF!</f>
        <v>#REF!</v>
      </c>
      <c r="MX69" s="58" t="e">
        <f>WELDING!#REF!</f>
        <v>#REF!</v>
      </c>
      <c r="MY69" s="56" t="e">
        <f>WELDING!#REF!</f>
        <v>#REF!</v>
      </c>
      <c r="MZ69" s="79" t="e">
        <f>WELDING!#REF!</f>
        <v>#REF!</v>
      </c>
      <c r="NA69" s="78" t="e">
        <f>WELDING!#REF!</f>
        <v>#REF!</v>
      </c>
      <c r="NB69" s="56" t="e">
        <f>WELDING!#REF!</f>
        <v>#REF!</v>
      </c>
      <c r="NC69" s="59" t="e">
        <f>WELDING!#REF!</f>
        <v>#REF!</v>
      </c>
      <c r="ND69" s="58" t="e">
        <f>WELDING!#REF!</f>
        <v>#REF!</v>
      </c>
      <c r="NE69" s="56" t="e">
        <f>WELDING!#REF!</f>
        <v>#REF!</v>
      </c>
      <c r="NF69" s="59" t="e">
        <f>WELDING!#REF!</f>
        <v>#REF!</v>
      </c>
      <c r="NG69" s="58" t="e">
        <f>WELDING!#REF!</f>
        <v>#REF!</v>
      </c>
      <c r="NH69" s="56" t="e">
        <f>WELDING!#REF!</f>
        <v>#REF!</v>
      </c>
      <c r="NI69" s="59" t="e">
        <f>WELDING!#REF!</f>
        <v>#REF!</v>
      </c>
      <c r="NJ69" s="58" t="e">
        <f>WELDING!#REF!</f>
        <v>#REF!</v>
      </c>
      <c r="NK69" s="56" t="e">
        <f>WELDING!#REF!</f>
        <v>#REF!</v>
      </c>
      <c r="NL69" s="59" t="e">
        <f>WELDING!#REF!</f>
        <v>#REF!</v>
      </c>
      <c r="NM69" s="58" t="e">
        <f>WELDING!#REF!</f>
        <v>#REF!</v>
      </c>
      <c r="NN69" s="56" t="e">
        <f>WELDING!#REF!</f>
        <v>#REF!</v>
      </c>
      <c r="NO69" s="59" t="e">
        <f>WELDING!#REF!</f>
        <v>#REF!</v>
      </c>
      <c r="NP69" s="58" t="e">
        <f>WELDING!#REF!</f>
        <v>#REF!</v>
      </c>
      <c r="NQ69" s="56" t="e">
        <f>WELDING!#REF!</f>
        <v>#REF!</v>
      </c>
      <c r="NR69" s="79" t="e">
        <f>WELDING!#REF!</f>
        <v>#REF!</v>
      </c>
      <c r="NS69" s="78" t="e">
        <f>WELDING!#REF!</f>
        <v>#REF!</v>
      </c>
      <c r="NT69" s="56" t="e">
        <f>WELDING!#REF!</f>
        <v>#REF!</v>
      </c>
      <c r="NU69" s="59" t="e">
        <f>WELDING!#REF!</f>
        <v>#REF!</v>
      </c>
      <c r="NV69" s="58" t="e">
        <f>WELDING!#REF!</f>
        <v>#REF!</v>
      </c>
      <c r="NW69" s="56" t="e">
        <f>WELDING!#REF!</f>
        <v>#REF!</v>
      </c>
      <c r="NX69" s="59" t="e">
        <f>WELDING!#REF!</f>
        <v>#REF!</v>
      </c>
      <c r="NY69" s="58" t="e">
        <f>WELDING!#REF!</f>
        <v>#REF!</v>
      </c>
      <c r="NZ69" s="56" t="e">
        <f>WELDING!#REF!</f>
        <v>#REF!</v>
      </c>
      <c r="OA69" s="59" t="e">
        <f>WELDING!#REF!</f>
        <v>#REF!</v>
      </c>
      <c r="OB69" s="58" t="e">
        <f>WELDING!#REF!</f>
        <v>#REF!</v>
      </c>
      <c r="OC69" s="56" t="e">
        <f>WELDING!#REF!</f>
        <v>#REF!</v>
      </c>
      <c r="OD69" s="59" t="e">
        <f>WELDING!#REF!</f>
        <v>#REF!</v>
      </c>
      <c r="OE69" s="58" t="e">
        <f>WELDING!#REF!</f>
        <v>#REF!</v>
      </c>
      <c r="OF69" s="56" t="e">
        <f>WELDING!#REF!</f>
        <v>#REF!</v>
      </c>
      <c r="OG69" s="59" t="e">
        <f>WELDING!#REF!</f>
        <v>#REF!</v>
      </c>
      <c r="OH69" s="58" t="e">
        <f>WELDING!#REF!</f>
        <v>#REF!</v>
      </c>
      <c r="OI69" s="56" t="e">
        <f>WELDING!#REF!</f>
        <v>#REF!</v>
      </c>
      <c r="OJ69" s="79" t="e">
        <f>WELDING!#REF!</f>
        <v>#REF!</v>
      </c>
      <c r="OK69" s="78" t="e">
        <f>WELDING!#REF!</f>
        <v>#REF!</v>
      </c>
      <c r="OL69" s="56" t="e">
        <f>WELDING!#REF!</f>
        <v>#REF!</v>
      </c>
      <c r="OM69" s="59" t="e">
        <f>WELDING!#REF!</f>
        <v>#REF!</v>
      </c>
      <c r="ON69" s="58" t="e">
        <f>WELDING!#REF!</f>
        <v>#REF!</v>
      </c>
      <c r="OO69" s="56" t="e">
        <f>WELDING!#REF!</f>
        <v>#REF!</v>
      </c>
      <c r="OP69" s="59" t="e">
        <f>WELDING!#REF!</f>
        <v>#REF!</v>
      </c>
      <c r="OQ69" s="58" t="e">
        <f>WELDING!#REF!</f>
        <v>#REF!</v>
      </c>
      <c r="OR69" s="56" t="e">
        <f>WELDING!#REF!</f>
        <v>#REF!</v>
      </c>
      <c r="OS69" s="59" t="e">
        <f>WELDING!#REF!</f>
        <v>#REF!</v>
      </c>
      <c r="OT69" s="58" t="e">
        <f>WELDING!#REF!</f>
        <v>#REF!</v>
      </c>
      <c r="OU69" s="56" t="e">
        <f>WELDING!#REF!</f>
        <v>#REF!</v>
      </c>
      <c r="OV69" s="59" t="e">
        <f>WELDING!#REF!</f>
        <v>#REF!</v>
      </c>
      <c r="OW69" s="58" t="e">
        <f>WELDING!#REF!</f>
        <v>#REF!</v>
      </c>
      <c r="OX69" s="56" t="e">
        <f>WELDING!#REF!</f>
        <v>#REF!</v>
      </c>
      <c r="OY69" s="59" t="e">
        <f>WELDING!#REF!</f>
        <v>#REF!</v>
      </c>
      <c r="OZ69" s="58" t="e">
        <f>WELDING!#REF!</f>
        <v>#REF!</v>
      </c>
      <c r="PA69" s="56" t="e">
        <f>WELDING!#REF!</f>
        <v>#REF!</v>
      </c>
      <c r="PB69" s="79" t="e">
        <f>WELDING!#REF!</f>
        <v>#REF!</v>
      </c>
      <c r="PC69" s="78" t="e">
        <f>WELDING!#REF!</f>
        <v>#REF!</v>
      </c>
      <c r="PD69" s="56" t="e">
        <f>WELDING!#REF!</f>
        <v>#REF!</v>
      </c>
      <c r="PE69" s="59" t="e">
        <f>WELDING!#REF!</f>
        <v>#REF!</v>
      </c>
      <c r="PF69" s="58" t="e">
        <f>WELDING!#REF!</f>
        <v>#REF!</v>
      </c>
      <c r="PG69" s="56" t="e">
        <f>WELDING!#REF!</f>
        <v>#REF!</v>
      </c>
      <c r="PH69" s="59" t="e">
        <f>WELDING!#REF!</f>
        <v>#REF!</v>
      </c>
      <c r="PI69" s="58" t="e">
        <f>WELDING!#REF!</f>
        <v>#REF!</v>
      </c>
      <c r="PJ69" s="56" t="e">
        <f>WELDING!#REF!</f>
        <v>#REF!</v>
      </c>
      <c r="PK69" s="59" t="e">
        <f>WELDING!#REF!</f>
        <v>#REF!</v>
      </c>
      <c r="PL69" s="58" t="e">
        <f>WELDING!#REF!</f>
        <v>#REF!</v>
      </c>
      <c r="PM69" s="56" t="e">
        <f>WELDING!#REF!</f>
        <v>#REF!</v>
      </c>
      <c r="PN69" s="59" t="e">
        <f>WELDING!#REF!</f>
        <v>#REF!</v>
      </c>
      <c r="PO69" s="58" t="e">
        <f>WELDING!#REF!</f>
        <v>#REF!</v>
      </c>
      <c r="PP69" s="56" t="e">
        <f>WELDING!#REF!</f>
        <v>#REF!</v>
      </c>
      <c r="PQ69" s="59" t="e">
        <f>WELDING!#REF!</f>
        <v>#REF!</v>
      </c>
      <c r="PR69" s="58" t="e">
        <f>WELDING!#REF!</f>
        <v>#REF!</v>
      </c>
      <c r="PS69" s="56" t="e">
        <f>WELDING!#REF!</f>
        <v>#REF!</v>
      </c>
      <c r="PT69" s="79" t="e">
        <f>WELDING!#REF!</f>
        <v>#REF!</v>
      </c>
      <c r="PU69" s="78" t="e">
        <f>WELDING!#REF!</f>
        <v>#REF!</v>
      </c>
      <c r="PV69" s="56" t="e">
        <f>WELDING!#REF!</f>
        <v>#REF!</v>
      </c>
      <c r="PW69" s="59" t="e">
        <f>WELDING!#REF!</f>
        <v>#REF!</v>
      </c>
      <c r="PX69" s="58" t="e">
        <f>WELDING!#REF!</f>
        <v>#REF!</v>
      </c>
      <c r="PY69" s="56" t="e">
        <f>WELDING!#REF!</f>
        <v>#REF!</v>
      </c>
      <c r="PZ69" s="59" t="e">
        <f>WELDING!#REF!</f>
        <v>#REF!</v>
      </c>
      <c r="QA69" s="58" t="e">
        <f>WELDING!#REF!</f>
        <v>#REF!</v>
      </c>
      <c r="QB69" s="56" t="e">
        <f>WELDING!#REF!</f>
        <v>#REF!</v>
      </c>
      <c r="QC69" s="59" t="e">
        <f>WELDING!#REF!</f>
        <v>#REF!</v>
      </c>
      <c r="QD69" s="58" t="e">
        <f>WELDING!#REF!</f>
        <v>#REF!</v>
      </c>
      <c r="QE69" s="56" t="e">
        <f>WELDING!#REF!</f>
        <v>#REF!</v>
      </c>
      <c r="QF69" s="59" t="e">
        <f>WELDING!#REF!</f>
        <v>#REF!</v>
      </c>
      <c r="QG69" s="58" t="e">
        <f>WELDING!#REF!</f>
        <v>#REF!</v>
      </c>
      <c r="QH69" s="56" t="e">
        <f>WELDING!#REF!</f>
        <v>#REF!</v>
      </c>
      <c r="QI69" s="59" t="e">
        <f>WELDING!#REF!</f>
        <v>#REF!</v>
      </c>
      <c r="QJ69" s="58" t="e">
        <f>WELDING!#REF!</f>
        <v>#REF!</v>
      </c>
      <c r="QK69" s="56" t="e">
        <f>WELDING!#REF!</f>
        <v>#REF!</v>
      </c>
      <c r="QL69" s="79" t="e">
        <f>WELDING!#REF!</f>
        <v>#REF!</v>
      </c>
      <c r="QM69" s="78" t="e">
        <f>WELDING!#REF!</f>
        <v>#REF!</v>
      </c>
      <c r="QN69" s="56" t="e">
        <f>WELDING!#REF!</f>
        <v>#REF!</v>
      </c>
      <c r="QO69" s="59" t="e">
        <f>WELDING!#REF!</f>
        <v>#REF!</v>
      </c>
      <c r="QP69" s="58" t="e">
        <f>WELDING!#REF!</f>
        <v>#REF!</v>
      </c>
      <c r="QQ69" s="56" t="e">
        <f>WELDING!#REF!</f>
        <v>#REF!</v>
      </c>
      <c r="QR69" s="59" t="e">
        <f>WELDING!#REF!</f>
        <v>#REF!</v>
      </c>
      <c r="QS69" s="58" t="e">
        <f>WELDING!#REF!</f>
        <v>#REF!</v>
      </c>
      <c r="QT69" s="56" t="e">
        <f>WELDING!#REF!</f>
        <v>#REF!</v>
      </c>
      <c r="QU69" s="59" t="e">
        <f>WELDING!#REF!</f>
        <v>#REF!</v>
      </c>
      <c r="QV69" s="58" t="e">
        <f>WELDING!#REF!</f>
        <v>#REF!</v>
      </c>
      <c r="QW69" s="56" t="e">
        <f>WELDING!#REF!</f>
        <v>#REF!</v>
      </c>
      <c r="QX69" s="59" t="e">
        <f>WELDING!#REF!</f>
        <v>#REF!</v>
      </c>
      <c r="QY69" s="58" t="e">
        <f>WELDING!#REF!</f>
        <v>#REF!</v>
      </c>
      <c r="QZ69" s="56" t="e">
        <f>WELDING!#REF!</f>
        <v>#REF!</v>
      </c>
      <c r="RA69" s="59" t="e">
        <f>WELDING!#REF!</f>
        <v>#REF!</v>
      </c>
      <c r="RB69" s="58" t="e">
        <f>WELDING!#REF!</f>
        <v>#REF!</v>
      </c>
      <c r="RC69" s="56" t="e">
        <f>WELDING!#REF!</f>
        <v>#REF!</v>
      </c>
      <c r="RD69" s="79" t="e">
        <f>WELDING!#REF!</f>
        <v>#REF!</v>
      </c>
      <c r="RE69" s="78" t="e">
        <f>WELDING!#REF!</f>
        <v>#REF!</v>
      </c>
      <c r="RF69" s="56" t="e">
        <f>WELDING!#REF!</f>
        <v>#REF!</v>
      </c>
      <c r="RG69" s="59" t="e">
        <f>WELDING!#REF!</f>
        <v>#REF!</v>
      </c>
      <c r="RH69" s="58" t="e">
        <f>WELDING!#REF!</f>
        <v>#REF!</v>
      </c>
      <c r="RI69" s="56" t="e">
        <f>WELDING!#REF!</f>
        <v>#REF!</v>
      </c>
      <c r="RJ69" s="59" t="e">
        <f>WELDING!#REF!</f>
        <v>#REF!</v>
      </c>
      <c r="RK69" s="58" t="e">
        <f>WELDING!#REF!</f>
        <v>#REF!</v>
      </c>
      <c r="RL69" s="56" t="e">
        <f>WELDING!#REF!</f>
        <v>#REF!</v>
      </c>
      <c r="RM69" s="59" t="e">
        <f>WELDING!#REF!</f>
        <v>#REF!</v>
      </c>
      <c r="RN69" s="58" t="e">
        <f>WELDING!#REF!</f>
        <v>#REF!</v>
      </c>
      <c r="RO69" s="56" t="e">
        <f>WELDING!#REF!</f>
        <v>#REF!</v>
      </c>
      <c r="RP69" s="59" t="e">
        <f>WELDING!#REF!</f>
        <v>#REF!</v>
      </c>
      <c r="RQ69" s="58" t="e">
        <f>WELDING!#REF!</f>
        <v>#REF!</v>
      </c>
      <c r="RR69" s="56" t="e">
        <f>WELDING!#REF!</f>
        <v>#REF!</v>
      </c>
      <c r="RS69" s="59" t="e">
        <f>WELDING!#REF!</f>
        <v>#REF!</v>
      </c>
      <c r="RT69" s="58" t="e">
        <f>WELDING!#REF!</f>
        <v>#REF!</v>
      </c>
      <c r="RU69" s="56" t="e">
        <f>WELDING!#REF!</f>
        <v>#REF!</v>
      </c>
      <c r="RV69" s="79" t="e">
        <f>WELDING!#REF!</f>
        <v>#REF!</v>
      </c>
      <c r="RW69" s="78" t="e">
        <f>WELDING!#REF!</f>
        <v>#REF!</v>
      </c>
      <c r="RX69" s="56" t="e">
        <f>WELDING!#REF!</f>
        <v>#REF!</v>
      </c>
      <c r="RY69" s="59" t="e">
        <f>WELDING!#REF!</f>
        <v>#REF!</v>
      </c>
      <c r="RZ69" s="58" t="e">
        <f>WELDING!#REF!</f>
        <v>#REF!</v>
      </c>
      <c r="SA69" s="56" t="e">
        <f>WELDING!#REF!</f>
        <v>#REF!</v>
      </c>
      <c r="SB69" s="59" t="e">
        <f>WELDING!#REF!</f>
        <v>#REF!</v>
      </c>
      <c r="SC69" s="58" t="e">
        <f>WELDING!#REF!</f>
        <v>#REF!</v>
      </c>
      <c r="SD69" s="56" t="e">
        <f>WELDING!#REF!</f>
        <v>#REF!</v>
      </c>
      <c r="SE69" s="59" t="e">
        <f>WELDING!#REF!</f>
        <v>#REF!</v>
      </c>
      <c r="SF69" s="58" t="e">
        <f>WELDING!#REF!</f>
        <v>#REF!</v>
      </c>
      <c r="SG69" s="56" t="e">
        <f>WELDING!#REF!</f>
        <v>#REF!</v>
      </c>
      <c r="SH69" s="59" t="e">
        <f>WELDING!#REF!</f>
        <v>#REF!</v>
      </c>
      <c r="SI69" s="58" t="e">
        <f>WELDING!#REF!</f>
        <v>#REF!</v>
      </c>
      <c r="SJ69" s="56" t="e">
        <f>WELDING!#REF!</f>
        <v>#REF!</v>
      </c>
      <c r="SK69" s="59" t="e">
        <f>WELDING!#REF!</f>
        <v>#REF!</v>
      </c>
      <c r="SL69" s="58" t="e">
        <f>WELDING!#REF!</f>
        <v>#REF!</v>
      </c>
      <c r="SM69" s="56" t="e">
        <f>WELDING!#REF!</f>
        <v>#REF!</v>
      </c>
      <c r="SN69" s="79" t="e">
        <f>WELDING!#REF!</f>
        <v>#REF!</v>
      </c>
      <c r="SO69" s="78" t="e">
        <f>WELDING!#REF!</f>
        <v>#REF!</v>
      </c>
      <c r="SP69" s="56" t="e">
        <f>WELDING!#REF!</f>
        <v>#REF!</v>
      </c>
      <c r="SQ69" s="59" t="e">
        <f>WELDING!#REF!</f>
        <v>#REF!</v>
      </c>
      <c r="SR69" s="58" t="e">
        <f>WELDING!#REF!</f>
        <v>#REF!</v>
      </c>
      <c r="SS69" s="56" t="e">
        <f>WELDING!#REF!</f>
        <v>#REF!</v>
      </c>
      <c r="ST69" s="59" t="e">
        <f>WELDING!#REF!</f>
        <v>#REF!</v>
      </c>
      <c r="SU69" s="58" t="e">
        <f>WELDING!#REF!</f>
        <v>#REF!</v>
      </c>
      <c r="SV69" s="56" t="e">
        <f>WELDING!#REF!</f>
        <v>#REF!</v>
      </c>
      <c r="SW69" s="59" t="e">
        <f>WELDING!#REF!</f>
        <v>#REF!</v>
      </c>
      <c r="SX69" s="58" t="e">
        <f>WELDING!#REF!</f>
        <v>#REF!</v>
      </c>
      <c r="SY69" s="56" t="e">
        <f>WELDING!#REF!</f>
        <v>#REF!</v>
      </c>
      <c r="SZ69" s="59" t="e">
        <f>WELDING!#REF!</f>
        <v>#REF!</v>
      </c>
      <c r="TA69" s="58" t="e">
        <f>WELDING!#REF!</f>
        <v>#REF!</v>
      </c>
      <c r="TB69" s="56" t="e">
        <f>WELDING!#REF!</f>
        <v>#REF!</v>
      </c>
      <c r="TC69" s="59" t="e">
        <f>WELDING!#REF!</f>
        <v>#REF!</v>
      </c>
      <c r="TD69" s="58" t="e">
        <f>WELDING!#REF!</f>
        <v>#REF!</v>
      </c>
      <c r="TE69" s="56" t="e">
        <f>WELDING!#REF!</f>
        <v>#REF!</v>
      </c>
      <c r="TF69" s="79" t="e">
        <f>WELDING!#REF!</f>
        <v>#REF!</v>
      </c>
      <c r="TG69" s="78" t="e">
        <f>WELDING!#REF!</f>
        <v>#REF!</v>
      </c>
      <c r="TH69" s="56" t="e">
        <f>WELDING!#REF!</f>
        <v>#REF!</v>
      </c>
      <c r="TI69" s="59" t="e">
        <f>WELDING!#REF!</f>
        <v>#REF!</v>
      </c>
      <c r="TJ69" s="58" t="e">
        <f>WELDING!#REF!</f>
        <v>#REF!</v>
      </c>
      <c r="TK69" s="56" t="e">
        <f>WELDING!#REF!</f>
        <v>#REF!</v>
      </c>
      <c r="TL69" s="59" t="e">
        <f>WELDING!#REF!</f>
        <v>#REF!</v>
      </c>
      <c r="TM69" s="58" t="e">
        <f>WELDING!#REF!</f>
        <v>#REF!</v>
      </c>
      <c r="TN69" s="56" t="e">
        <f>WELDING!#REF!</f>
        <v>#REF!</v>
      </c>
      <c r="TO69" s="59" t="e">
        <f>WELDING!#REF!</f>
        <v>#REF!</v>
      </c>
      <c r="TP69" s="58" t="e">
        <f>WELDING!#REF!</f>
        <v>#REF!</v>
      </c>
      <c r="TQ69" s="56" t="e">
        <f>WELDING!#REF!</f>
        <v>#REF!</v>
      </c>
      <c r="TR69" s="59" t="e">
        <f>WELDING!#REF!</f>
        <v>#REF!</v>
      </c>
      <c r="TS69" s="58" t="e">
        <f>WELDING!#REF!</f>
        <v>#REF!</v>
      </c>
      <c r="TT69" s="56" t="e">
        <f>WELDING!#REF!</f>
        <v>#REF!</v>
      </c>
      <c r="TU69" s="59" t="e">
        <f>WELDING!#REF!</f>
        <v>#REF!</v>
      </c>
      <c r="TV69" s="58" t="e">
        <f>WELDING!#REF!</f>
        <v>#REF!</v>
      </c>
      <c r="TW69" s="56" t="e">
        <f>WELDING!#REF!</f>
        <v>#REF!</v>
      </c>
      <c r="TX69" s="79" t="e">
        <f>WELDING!#REF!</f>
        <v>#REF!</v>
      </c>
      <c r="TY69" s="78" t="e">
        <f>WELDING!#REF!</f>
        <v>#REF!</v>
      </c>
      <c r="TZ69" s="56" t="e">
        <f>WELDING!#REF!</f>
        <v>#REF!</v>
      </c>
      <c r="UA69" s="59" t="e">
        <f>WELDING!#REF!</f>
        <v>#REF!</v>
      </c>
      <c r="UB69" s="58" t="e">
        <f>WELDING!#REF!</f>
        <v>#REF!</v>
      </c>
      <c r="UC69" s="56" t="e">
        <f>WELDING!#REF!</f>
        <v>#REF!</v>
      </c>
      <c r="UD69" s="59" t="e">
        <f>WELDING!#REF!</f>
        <v>#REF!</v>
      </c>
      <c r="UE69" s="58" t="e">
        <f>WELDING!#REF!</f>
        <v>#REF!</v>
      </c>
      <c r="UF69" s="56" t="e">
        <f>WELDING!#REF!</f>
        <v>#REF!</v>
      </c>
      <c r="UG69" s="59" t="e">
        <f>WELDING!#REF!</f>
        <v>#REF!</v>
      </c>
      <c r="UH69" s="58" t="e">
        <f>WELDING!#REF!</f>
        <v>#REF!</v>
      </c>
      <c r="UI69" s="56" t="e">
        <f>WELDING!#REF!</f>
        <v>#REF!</v>
      </c>
      <c r="UJ69" s="59" t="e">
        <f>WELDING!#REF!</f>
        <v>#REF!</v>
      </c>
      <c r="UK69" s="58" t="e">
        <f>WELDING!#REF!</f>
        <v>#REF!</v>
      </c>
      <c r="UL69" s="56" t="e">
        <f>WELDING!#REF!</f>
        <v>#REF!</v>
      </c>
      <c r="UM69" s="59" t="e">
        <f>WELDING!#REF!</f>
        <v>#REF!</v>
      </c>
      <c r="UN69" s="58" t="e">
        <f>WELDING!#REF!</f>
        <v>#REF!</v>
      </c>
      <c r="UO69" s="56" t="e">
        <f>WELDING!#REF!</f>
        <v>#REF!</v>
      </c>
      <c r="UP69" s="79" t="e">
        <f>WELDING!#REF!</f>
        <v>#REF!</v>
      </c>
      <c r="UQ69" s="78" t="e">
        <f>WELDING!#REF!</f>
        <v>#REF!</v>
      </c>
      <c r="UR69" s="56" t="e">
        <f>WELDING!#REF!</f>
        <v>#REF!</v>
      </c>
      <c r="US69" s="59" t="e">
        <f>WELDING!#REF!</f>
        <v>#REF!</v>
      </c>
      <c r="UT69" s="58" t="e">
        <f>WELDING!#REF!</f>
        <v>#REF!</v>
      </c>
      <c r="UU69" s="56" t="e">
        <f>WELDING!#REF!</f>
        <v>#REF!</v>
      </c>
      <c r="UV69" s="59" t="e">
        <f>WELDING!#REF!</f>
        <v>#REF!</v>
      </c>
      <c r="UW69" s="58" t="e">
        <f>WELDING!#REF!</f>
        <v>#REF!</v>
      </c>
      <c r="UX69" s="56" t="e">
        <f>WELDING!#REF!</f>
        <v>#REF!</v>
      </c>
      <c r="UY69" s="59" t="e">
        <f>WELDING!#REF!</f>
        <v>#REF!</v>
      </c>
      <c r="UZ69" s="58" t="e">
        <f>WELDING!#REF!</f>
        <v>#REF!</v>
      </c>
      <c r="VA69" s="56" t="e">
        <f>WELDING!#REF!</f>
        <v>#REF!</v>
      </c>
      <c r="VB69" s="59" t="e">
        <f>WELDING!#REF!</f>
        <v>#REF!</v>
      </c>
      <c r="VC69" s="58" t="e">
        <f>WELDING!#REF!</f>
        <v>#REF!</v>
      </c>
      <c r="VD69" s="56" t="e">
        <f>WELDING!#REF!</f>
        <v>#REF!</v>
      </c>
      <c r="VE69" s="59" t="e">
        <f>WELDING!#REF!</f>
        <v>#REF!</v>
      </c>
      <c r="VF69" s="58" t="e">
        <f>WELDING!#REF!</f>
        <v>#REF!</v>
      </c>
      <c r="VG69" s="56" t="e">
        <f>WELDING!#REF!</f>
        <v>#REF!</v>
      </c>
      <c r="VH69" s="79" t="e">
        <f>WELDING!#REF!</f>
        <v>#REF!</v>
      </c>
    </row>
    <row r="70" spans="1:580" ht="15.75" thickBot="1" x14ac:dyDescent="0.3">
      <c r="A70" s="243"/>
      <c r="B70" s="44"/>
      <c r="C70" s="44"/>
      <c r="D70" s="50"/>
      <c r="E70" s="107"/>
      <c r="F70" s="68">
        <f>E70-E69+IF(E72="",E71,E72)</f>
        <v>0</v>
      </c>
      <c r="G70" s="68">
        <f t="shared" ref="G70:V70" si="512">F70-F69+IF(F72="",F71,F72)</f>
        <v>0</v>
      </c>
      <c r="H70" s="68">
        <f t="shared" si="512"/>
        <v>0</v>
      </c>
      <c r="I70" s="68">
        <f t="shared" si="512"/>
        <v>0</v>
      </c>
      <c r="J70" s="68">
        <f t="shared" si="512"/>
        <v>0</v>
      </c>
      <c r="K70" s="68">
        <f t="shared" si="512"/>
        <v>0</v>
      </c>
      <c r="L70" s="68">
        <f t="shared" si="512"/>
        <v>0</v>
      </c>
      <c r="M70" s="68">
        <f t="shared" si="512"/>
        <v>0</v>
      </c>
      <c r="N70" s="68">
        <f t="shared" si="512"/>
        <v>0</v>
      </c>
      <c r="O70" s="68">
        <f t="shared" si="512"/>
        <v>0</v>
      </c>
      <c r="P70" s="68">
        <f t="shared" si="512"/>
        <v>0</v>
      </c>
      <c r="Q70" s="68">
        <f t="shared" si="512"/>
        <v>0</v>
      </c>
      <c r="R70" s="68">
        <f t="shared" si="512"/>
        <v>0</v>
      </c>
      <c r="S70" s="68">
        <f t="shared" si="512"/>
        <v>0</v>
      </c>
      <c r="T70" s="68">
        <f t="shared" si="512"/>
        <v>0</v>
      </c>
      <c r="U70" s="68">
        <f t="shared" si="512"/>
        <v>0</v>
      </c>
      <c r="V70" s="68">
        <f t="shared" si="512"/>
        <v>0</v>
      </c>
      <c r="W70" s="107">
        <f>V70-V69+IF(V72="",V71,V72)</f>
        <v>0</v>
      </c>
      <c r="X70" s="107" t="e">
        <f t="shared" ref="X70:AN70" si="513">W70-W69+IF(W72="",W71,W72)</f>
        <v>#REF!</v>
      </c>
      <c r="Y70" s="107" t="e">
        <f t="shared" si="513"/>
        <v>#REF!</v>
      </c>
      <c r="Z70" s="107" t="e">
        <f t="shared" si="513"/>
        <v>#REF!</v>
      </c>
      <c r="AA70" s="107" t="e">
        <f t="shared" si="513"/>
        <v>#REF!</v>
      </c>
      <c r="AB70" s="107" t="e">
        <f t="shared" si="513"/>
        <v>#REF!</v>
      </c>
      <c r="AC70" s="107" t="e">
        <f t="shared" si="513"/>
        <v>#REF!</v>
      </c>
      <c r="AD70" s="107" t="e">
        <f t="shared" si="513"/>
        <v>#REF!</v>
      </c>
      <c r="AE70" s="107" t="e">
        <f t="shared" si="513"/>
        <v>#REF!</v>
      </c>
      <c r="AF70" s="107" t="e">
        <f t="shared" si="513"/>
        <v>#REF!</v>
      </c>
      <c r="AG70" s="107" t="e">
        <f t="shared" si="513"/>
        <v>#REF!</v>
      </c>
      <c r="AH70" s="107" t="e">
        <f t="shared" si="513"/>
        <v>#REF!</v>
      </c>
      <c r="AI70" s="107" t="e">
        <f t="shared" si="513"/>
        <v>#REF!</v>
      </c>
      <c r="AJ70" s="107" t="e">
        <f t="shared" si="513"/>
        <v>#REF!</v>
      </c>
      <c r="AK70" s="107" t="e">
        <f t="shared" si="513"/>
        <v>#REF!</v>
      </c>
      <c r="AL70" s="107" t="e">
        <f t="shared" si="513"/>
        <v>#REF!</v>
      </c>
      <c r="AM70" s="107" t="e">
        <f t="shared" si="513"/>
        <v>#REF!</v>
      </c>
      <c r="AN70" s="107" t="e">
        <f t="shared" si="513"/>
        <v>#REF!</v>
      </c>
      <c r="AO70" s="107" t="e">
        <f>AN70-AN69+IF(AN72="",AN71,AN72)</f>
        <v>#REF!</v>
      </c>
      <c r="AP70" s="107" t="e">
        <f t="shared" ref="AP70:BF70" si="514">AO70-AO69+IF(AO72="",AO71,AO72)</f>
        <v>#REF!</v>
      </c>
      <c r="AQ70" s="107" t="e">
        <f t="shared" si="514"/>
        <v>#REF!</v>
      </c>
      <c r="AR70" s="107" t="e">
        <f t="shared" si="514"/>
        <v>#REF!</v>
      </c>
      <c r="AS70" s="107" t="e">
        <f t="shared" si="514"/>
        <v>#REF!</v>
      </c>
      <c r="AT70" s="107" t="e">
        <f t="shared" si="514"/>
        <v>#REF!</v>
      </c>
      <c r="AU70" s="107" t="e">
        <f t="shared" si="514"/>
        <v>#REF!</v>
      </c>
      <c r="AV70" s="107" t="e">
        <f t="shared" si="514"/>
        <v>#REF!</v>
      </c>
      <c r="AW70" s="107" t="e">
        <f t="shared" si="514"/>
        <v>#REF!</v>
      </c>
      <c r="AX70" s="107" t="e">
        <f t="shared" si="514"/>
        <v>#REF!</v>
      </c>
      <c r="AY70" s="107" t="e">
        <f t="shared" si="514"/>
        <v>#REF!</v>
      </c>
      <c r="AZ70" s="107" t="e">
        <f t="shared" si="514"/>
        <v>#REF!</v>
      </c>
      <c r="BA70" s="107" t="e">
        <f t="shared" si="514"/>
        <v>#REF!</v>
      </c>
      <c r="BB70" s="107" t="e">
        <f t="shared" si="514"/>
        <v>#REF!</v>
      </c>
      <c r="BC70" s="107" t="e">
        <f t="shared" si="514"/>
        <v>#REF!</v>
      </c>
      <c r="BD70" s="107" t="e">
        <f t="shared" si="514"/>
        <v>#REF!</v>
      </c>
      <c r="BE70" s="107" t="e">
        <f t="shared" si="514"/>
        <v>#REF!</v>
      </c>
      <c r="BF70" s="107" t="e">
        <f t="shared" si="514"/>
        <v>#REF!</v>
      </c>
      <c r="BG70" s="107" t="e">
        <f>BF70-BF69+IF(BF72="",BF71,BF72)</f>
        <v>#REF!</v>
      </c>
      <c r="BH70" s="107" t="e">
        <f t="shared" ref="BH70:BX70" si="515">BG70-BG69+IF(BG72="",BG71,BG72)</f>
        <v>#REF!</v>
      </c>
      <c r="BI70" s="107" t="e">
        <f t="shared" si="515"/>
        <v>#REF!</v>
      </c>
      <c r="BJ70" s="107" t="e">
        <f t="shared" si="515"/>
        <v>#REF!</v>
      </c>
      <c r="BK70" s="107" t="e">
        <f t="shared" si="515"/>
        <v>#REF!</v>
      </c>
      <c r="BL70" s="107" t="e">
        <f t="shared" si="515"/>
        <v>#REF!</v>
      </c>
      <c r="BM70" s="107" t="e">
        <f t="shared" si="515"/>
        <v>#REF!</v>
      </c>
      <c r="BN70" s="107" t="e">
        <f t="shared" si="515"/>
        <v>#REF!</v>
      </c>
      <c r="BO70" s="107" t="e">
        <f t="shared" si="515"/>
        <v>#REF!</v>
      </c>
      <c r="BP70" s="107" t="e">
        <f t="shared" si="515"/>
        <v>#REF!</v>
      </c>
      <c r="BQ70" s="107" t="e">
        <f t="shared" si="515"/>
        <v>#REF!</v>
      </c>
      <c r="BR70" s="107" t="e">
        <f t="shared" si="515"/>
        <v>#REF!</v>
      </c>
      <c r="BS70" s="107" t="e">
        <f t="shared" si="515"/>
        <v>#REF!</v>
      </c>
      <c r="BT70" s="107" t="e">
        <f t="shared" si="515"/>
        <v>#REF!</v>
      </c>
      <c r="BU70" s="107" t="e">
        <f t="shared" si="515"/>
        <v>#REF!</v>
      </c>
      <c r="BV70" s="107" t="e">
        <f t="shared" si="515"/>
        <v>#REF!</v>
      </c>
      <c r="BW70" s="107" t="e">
        <f t="shared" si="515"/>
        <v>#REF!</v>
      </c>
      <c r="BX70" s="107" t="e">
        <f t="shared" si="515"/>
        <v>#REF!</v>
      </c>
      <c r="BY70" s="107" t="e">
        <f>BX70-BX69+IF(BX72="",BX71,BX72)</f>
        <v>#REF!</v>
      </c>
      <c r="BZ70" s="107" t="e">
        <f t="shared" ref="BZ70:CP70" si="516">BY70-BY69+IF(BY72="",BY71,BY72)</f>
        <v>#REF!</v>
      </c>
      <c r="CA70" s="107" t="e">
        <f t="shared" si="516"/>
        <v>#REF!</v>
      </c>
      <c r="CB70" s="107" t="e">
        <f t="shared" si="516"/>
        <v>#REF!</v>
      </c>
      <c r="CC70" s="107" t="e">
        <f t="shared" si="516"/>
        <v>#REF!</v>
      </c>
      <c r="CD70" s="107" t="e">
        <f t="shared" si="516"/>
        <v>#REF!</v>
      </c>
      <c r="CE70" s="107" t="e">
        <f t="shared" si="516"/>
        <v>#REF!</v>
      </c>
      <c r="CF70" s="107" t="e">
        <f t="shared" si="516"/>
        <v>#REF!</v>
      </c>
      <c r="CG70" s="107" t="e">
        <f t="shared" si="516"/>
        <v>#REF!</v>
      </c>
      <c r="CH70" s="107" t="e">
        <f t="shared" si="516"/>
        <v>#REF!</v>
      </c>
      <c r="CI70" s="107" t="e">
        <f t="shared" si="516"/>
        <v>#REF!</v>
      </c>
      <c r="CJ70" s="107" t="e">
        <f t="shared" si="516"/>
        <v>#REF!</v>
      </c>
      <c r="CK70" s="107" t="e">
        <f t="shared" si="516"/>
        <v>#REF!</v>
      </c>
      <c r="CL70" s="107" t="e">
        <f t="shared" si="516"/>
        <v>#REF!</v>
      </c>
      <c r="CM70" s="107" t="e">
        <f t="shared" si="516"/>
        <v>#REF!</v>
      </c>
      <c r="CN70" s="107" t="e">
        <f t="shared" si="516"/>
        <v>#REF!</v>
      </c>
      <c r="CO70" s="107" t="e">
        <f t="shared" si="516"/>
        <v>#REF!</v>
      </c>
      <c r="CP70" s="107" t="e">
        <f t="shared" si="516"/>
        <v>#REF!</v>
      </c>
      <c r="CQ70" s="107" t="e">
        <f>CP70-CP69+IF(CP72="",CP71,CP72)</f>
        <v>#REF!</v>
      </c>
      <c r="CR70" s="107" t="e">
        <f t="shared" ref="CR70:DH70" si="517">CQ70-CQ69+IF(CQ72="",CQ71,CQ72)</f>
        <v>#REF!</v>
      </c>
      <c r="CS70" s="107" t="e">
        <f t="shared" si="517"/>
        <v>#REF!</v>
      </c>
      <c r="CT70" s="107" t="e">
        <f t="shared" si="517"/>
        <v>#REF!</v>
      </c>
      <c r="CU70" s="107" t="e">
        <f t="shared" si="517"/>
        <v>#REF!</v>
      </c>
      <c r="CV70" s="107" t="e">
        <f t="shared" si="517"/>
        <v>#REF!</v>
      </c>
      <c r="CW70" s="107" t="e">
        <f t="shared" si="517"/>
        <v>#REF!</v>
      </c>
      <c r="CX70" s="107" t="e">
        <f t="shared" si="517"/>
        <v>#REF!</v>
      </c>
      <c r="CY70" s="107" t="e">
        <f t="shared" si="517"/>
        <v>#REF!</v>
      </c>
      <c r="CZ70" s="107" t="e">
        <f t="shared" si="517"/>
        <v>#REF!</v>
      </c>
      <c r="DA70" s="107" t="e">
        <f t="shared" si="517"/>
        <v>#REF!</v>
      </c>
      <c r="DB70" s="107" t="e">
        <f t="shared" si="517"/>
        <v>#REF!</v>
      </c>
      <c r="DC70" s="107" t="e">
        <f t="shared" si="517"/>
        <v>#REF!</v>
      </c>
      <c r="DD70" s="107" t="e">
        <f t="shared" si="517"/>
        <v>#REF!</v>
      </c>
      <c r="DE70" s="107" t="e">
        <f t="shared" si="517"/>
        <v>#REF!</v>
      </c>
      <c r="DF70" s="107" t="e">
        <f t="shared" si="517"/>
        <v>#REF!</v>
      </c>
      <c r="DG70" s="107" t="e">
        <f t="shared" si="517"/>
        <v>#REF!</v>
      </c>
      <c r="DH70" s="107" t="e">
        <f t="shared" si="517"/>
        <v>#REF!</v>
      </c>
      <c r="DI70" s="107" t="e">
        <f>DH70-DH69+IF(DH72="",DH71,DH72)</f>
        <v>#REF!</v>
      </c>
      <c r="DJ70" s="107" t="e">
        <f t="shared" ref="DJ70:DZ70" si="518">DI70-DI69+IF(DI72="",DI71,DI72)</f>
        <v>#REF!</v>
      </c>
      <c r="DK70" s="107" t="e">
        <f t="shared" si="518"/>
        <v>#REF!</v>
      </c>
      <c r="DL70" s="107" t="e">
        <f t="shared" si="518"/>
        <v>#REF!</v>
      </c>
      <c r="DM70" s="107" t="e">
        <f t="shared" si="518"/>
        <v>#REF!</v>
      </c>
      <c r="DN70" s="107" t="e">
        <f t="shared" si="518"/>
        <v>#REF!</v>
      </c>
      <c r="DO70" s="107" t="e">
        <f t="shared" si="518"/>
        <v>#REF!</v>
      </c>
      <c r="DP70" s="107" t="e">
        <f t="shared" si="518"/>
        <v>#REF!</v>
      </c>
      <c r="DQ70" s="107" t="e">
        <f t="shared" si="518"/>
        <v>#REF!</v>
      </c>
      <c r="DR70" s="107" t="e">
        <f t="shared" si="518"/>
        <v>#REF!</v>
      </c>
      <c r="DS70" s="107" t="e">
        <f t="shared" si="518"/>
        <v>#REF!</v>
      </c>
      <c r="DT70" s="107" t="e">
        <f t="shared" si="518"/>
        <v>#REF!</v>
      </c>
      <c r="DU70" s="107" t="e">
        <f t="shared" si="518"/>
        <v>#REF!</v>
      </c>
      <c r="DV70" s="107" t="e">
        <f t="shared" si="518"/>
        <v>#REF!</v>
      </c>
      <c r="DW70" s="107" t="e">
        <f t="shared" si="518"/>
        <v>#REF!</v>
      </c>
      <c r="DX70" s="107" t="e">
        <f t="shared" si="518"/>
        <v>#REF!</v>
      </c>
      <c r="DY70" s="107" t="e">
        <f t="shared" si="518"/>
        <v>#REF!</v>
      </c>
      <c r="DZ70" s="107" t="e">
        <f t="shared" si="518"/>
        <v>#REF!</v>
      </c>
      <c r="EA70" s="107" t="e">
        <f>DZ70-DZ69+IF(DZ72="",DZ71,DZ72)</f>
        <v>#REF!</v>
      </c>
      <c r="EB70" s="107" t="e">
        <f t="shared" ref="EB70:ER70" si="519">EA70-EA69+IF(EA72="",EA71,EA72)</f>
        <v>#REF!</v>
      </c>
      <c r="EC70" s="107" t="e">
        <f t="shared" si="519"/>
        <v>#REF!</v>
      </c>
      <c r="ED70" s="107" t="e">
        <f t="shared" si="519"/>
        <v>#REF!</v>
      </c>
      <c r="EE70" s="107" t="e">
        <f t="shared" si="519"/>
        <v>#REF!</v>
      </c>
      <c r="EF70" s="107" t="e">
        <f t="shared" si="519"/>
        <v>#REF!</v>
      </c>
      <c r="EG70" s="107" t="e">
        <f t="shared" si="519"/>
        <v>#REF!</v>
      </c>
      <c r="EH70" s="107" t="e">
        <f t="shared" si="519"/>
        <v>#REF!</v>
      </c>
      <c r="EI70" s="107" t="e">
        <f t="shared" si="519"/>
        <v>#REF!</v>
      </c>
      <c r="EJ70" s="107" t="e">
        <f t="shared" si="519"/>
        <v>#REF!</v>
      </c>
      <c r="EK70" s="107" t="e">
        <f t="shared" si="519"/>
        <v>#REF!</v>
      </c>
      <c r="EL70" s="107" t="e">
        <f t="shared" si="519"/>
        <v>#REF!</v>
      </c>
      <c r="EM70" s="107" t="e">
        <f t="shared" si="519"/>
        <v>#REF!</v>
      </c>
      <c r="EN70" s="107" t="e">
        <f t="shared" si="519"/>
        <v>#REF!</v>
      </c>
      <c r="EO70" s="107" t="e">
        <f t="shared" si="519"/>
        <v>#REF!</v>
      </c>
      <c r="EP70" s="107" t="e">
        <f t="shared" si="519"/>
        <v>#REF!</v>
      </c>
      <c r="EQ70" s="107" t="e">
        <f t="shared" si="519"/>
        <v>#REF!</v>
      </c>
      <c r="ER70" s="107" t="e">
        <f t="shared" si="519"/>
        <v>#REF!</v>
      </c>
      <c r="ES70" s="107" t="e">
        <f>ER70-ER69+IF(ER72="",ER71,ER72)</f>
        <v>#REF!</v>
      </c>
      <c r="ET70" s="107" t="e">
        <f t="shared" ref="ET70:FJ70" si="520">ES70-ES69+IF(ES72="",ES71,ES72)</f>
        <v>#REF!</v>
      </c>
      <c r="EU70" s="107" t="e">
        <f t="shared" si="520"/>
        <v>#REF!</v>
      </c>
      <c r="EV70" s="107" t="e">
        <f t="shared" si="520"/>
        <v>#REF!</v>
      </c>
      <c r="EW70" s="107" t="e">
        <f t="shared" si="520"/>
        <v>#REF!</v>
      </c>
      <c r="EX70" s="107" t="e">
        <f t="shared" si="520"/>
        <v>#REF!</v>
      </c>
      <c r="EY70" s="107" t="e">
        <f t="shared" si="520"/>
        <v>#REF!</v>
      </c>
      <c r="EZ70" s="107" t="e">
        <f t="shared" si="520"/>
        <v>#REF!</v>
      </c>
      <c r="FA70" s="107" t="e">
        <f t="shared" si="520"/>
        <v>#REF!</v>
      </c>
      <c r="FB70" s="107" t="e">
        <f t="shared" si="520"/>
        <v>#REF!</v>
      </c>
      <c r="FC70" s="107" t="e">
        <f t="shared" si="520"/>
        <v>#REF!</v>
      </c>
      <c r="FD70" s="107" t="e">
        <f t="shared" si="520"/>
        <v>#REF!</v>
      </c>
      <c r="FE70" s="107" t="e">
        <f t="shared" si="520"/>
        <v>#REF!</v>
      </c>
      <c r="FF70" s="107" t="e">
        <f t="shared" si="520"/>
        <v>#REF!</v>
      </c>
      <c r="FG70" s="107" t="e">
        <f t="shared" si="520"/>
        <v>#REF!</v>
      </c>
      <c r="FH70" s="107" t="e">
        <f t="shared" si="520"/>
        <v>#REF!</v>
      </c>
      <c r="FI70" s="107" t="e">
        <f t="shared" si="520"/>
        <v>#REF!</v>
      </c>
      <c r="FJ70" s="107" t="e">
        <f t="shared" si="520"/>
        <v>#REF!</v>
      </c>
      <c r="FK70" s="107" t="e">
        <f>FJ70-FJ69+IF(FJ72="",FJ71,FJ72)</f>
        <v>#REF!</v>
      </c>
      <c r="FL70" s="107" t="e">
        <f t="shared" ref="FL70:GB70" si="521">FK70-FK69+IF(FK72="",FK71,FK72)</f>
        <v>#REF!</v>
      </c>
      <c r="FM70" s="107" t="e">
        <f t="shared" si="521"/>
        <v>#REF!</v>
      </c>
      <c r="FN70" s="107" t="e">
        <f t="shared" si="521"/>
        <v>#REF!</v>
      </c>
      <c r="FO70" s="107" t="e">
        <f t="shared" si="521"/>
        <v>#REF!</v>
      </c>
      <c r="FP70" s="107" t="e">
        <f t="shared" si="521"/>
        <v>#REF!</v>
      </c>
      <c r="FQ70" s="107" t="e">
        <f t="shared" si="521"/>
        <v>#REF!</v>
      </c>
      <c r="FR70" s="107" t="e">
        <f t="shared" si="521"/>
        <v>#REF!</v>
      </c>
      <c r="FS70" s="107" t="e">
        <f t="shared" si="521"/>
        <v>#REF!</v>
      </c>
      <c r="FT70" s="107" t="e">
        <f t="shared" si="521"/>
        <v>#REF!</v>
      </c>
      <c r="FU70" s="107" t="e">
        <f t="shared" si="521"/>
        <v>#REF!</v>
      </c>
      <c r="FV70" s="107" t="e">
        <f t="shared" si="521"/>
        <v>#REF!</v>
      </c>
      <c r="FW70" s="107" t="e">
        <f t="shared" si="521"/>
        <v>#REF!</v>
      </c>
      <c r="FX70" s="107" t="e">
        <f t="shared" si="521"/>
        <v>#REF!</v>
      </c>
      <c r="FY70" s="107" t="e">
        <f t="shared" si="521"/>
        <v>#REF!</v>
      </c>
      <c r="FZ70" s="107" t="e">
        <f t="shared" si="521"/>
        <v>#REF!</v>
      </c>
      <c r="GA70" s="107" t="e">
        <f t="shared" si="521"/>
        <v>#REF!</v>
      </c>
      <c r="GB70" s="107" t="e">
        <f t="shared" si="521"/>
        <v>#REF!</v>
      </c>
      <c r="GC70" s="107" t="e">
        <f>GB70-GB69+IF(GB72="",GB71,GB72)</f>
        <v>#REF!</v>
      </c>
      <c r="GD70" s="107" t="e">
        <f t="shared" ref="GD70:GT70" si="522">GC70-GC69+IF(GC72="",GC71,GC72)</f>
        <v>#REF!</v>
      </c>
      <c r="GE70" s="107" t="e">
        <f t="shared" si="522"/>
        <v>#REF!</v>
      </c>
      <c r="GF70" s="107" t="e">
        <f t="shared" si="522"/>
        <v>#REF!</v>
      </c>
      <c r="GG70" s="107" t="e">
        <f t="shared" si="522"/>
        <v>#REF!</v>
      </c>
      <c r="GH70" s="107" t="e">
        <f t="shared" si="522"/>
        <v>#REF!</v>
      </c>
      <c r="GI70" s="107" t="e">
        <f t="shared" si="522"/>
        <v>#REF!</v>
      </c>
      <c r="GJ70" s="107" t="e">
        <f t="shared" si="522"/>
        <v>#REF!</v>
      </c>
      <c r="GK70" s="107" t="e">
        <f t="shared" si="522"/>
        <v>#REF!</v>
      </c>
      <c r="GL70" s="107" t="e">
        <f t="shared" si="522"/>
        <v>#REF!</v>
      </c>
      <c r="GM70" s="107" t="e">
        <f t="shared" si="522"/>
        <v>#REF!</v>
      </c>
      <c r="GN70" s="107" t="e">
        <f t="shared" si="522"/>
        <v>#REF!</v>
      </c>
      <c r="GO70" s="107" t="e">
        <f t="shared" si="522"/>
        <v>#REF!</v>
      </c>
      <c r="GP70" s="107" t="e">
        <f t="shared" si="522"/>
        <v>#REF!</v>
      </c>
      <c r="GQ70" s="107" t="e">
        <f t="shared" si="522"/>
        <v>#REF!</v>
      </c>
      <c r="GR70" s="107" t="e">
        <f t="shared" si="522"/>
        <v>#REF!</v>
      </c>
      <c r="GS70" s="107" t="e">
        <f t="shared" si="522"/>
        <v>#REF!</v>
      </c>
      <c r="GT70" s="107" t="e">
        <f t="shared" si="522"/>
        <v>#REF!</v>
      </c>
      <c r="GU70" s="107" t="e">
        <f>GT70-GT69+IF(GT72="",GT71,GT72)</f>
        <v>#REF!</v>
      </c>
      <c r="GV70" s="107" t="e">
        <f t="shared" ref="GV70:HL70" si="523">GU70-GU69+IF(GU72="",GU71,GU72)</f>
        <v>#REF!</v>
      </c>
      <c r="GW70" s="107" t="e">
        <f t="shared" si="523"/>
        <v>#REF!</v>
      </c>
      <c r="GX70" s="107" t="e">
        <f t="shared" si="523"/>
        <v>#REF!</v>
      </c>
      <c r="GY70" s="107" t="e">
        <f t="shared" si="523"/>
        <v>#REF!</v>
      </c>
      <c r="GZ70" s="107" t="e">
        <f t="shared" si="523"/>
        <v>#REF!</v>
      </c>
      <c r="HA70" s="107" t="e">
        <f t="shared" si="523"/>
        <v>#REF!</v>
      </c>
      <c r="HB70" s="107" t="e">
        <f t="shared" si="523"/>
        <v>#REF!</v>
      </c>
      <c r="HC70" s="107" t="e">
        <f t="shared" si="523"/>
        <v>#REF!</v>
      </c>
      <c r="HD70" s="107" t="e">
        <f t="shared" si="523"/>
        <v>#REF!</v>
      </c>
      <c r="HE70" s="107" t="e">
        <f t="shared" si="523"/>
        <v>#REF!</v>
      </c>
      <c r="HF70" s="107" t="e">
        <f t="shared" si="523"/>
        <v>#REF!</v>
      </c>
      <c r="HG70" s="107" t="e">
        <f t="shared" si="523"/>
        <v>#REF!</v>
      </c>
      <c r="HH70" s="107" t="e">
        <f t="shared" si="523"/>
        <v>#REF!</v>
      </c>
      <c r="HI70" s="107" t="e">
        <f t="shared" si="523"/>
        <v>#REF!</v>
      </c>
      <c r="HJ70" s="107" t="e">
        <f t="shared" si="523"/>
        <v>#REF!</v>
      </c>
      <c r="HK70" s="107" t="e">
        <f t="shared" si="523"/>
        <v>#REF!</v>
      </c>
      <c r="HL70" s="107" t="e">
        <f t="shared" si="523"/>
        <v>#REF!</v>
      </c>
      <c r="HM70" s="107" t="e">
        <f>HL70-HL69+IF(HL72="",HL71,HL72)</f>
        <v>#REF!</v>
      </c>
      <c r="HN70" s="107" t="e">
        <f t="shared" ref="HN70:ID70" si="524">HM70-HM69+IF(HM72="",HM71,HM72)</f>
        <v>#REF!</v>
      </c>
      <c r="HO70" s="107" t="e">
        <f t="shared" si="524"/>
        <v>#REF!</v>
      </c>
      <c r="HP70" s="107" t="e">
        <f t="shared" si="524"/>
        <v>#REF!</v>
      </c>
      <c r="HQ70" s="107" t="e">
        <f t="shared" si="524"/>
        <v>#REF!</v>
      </c>
      <c r="HR70" s="107" t="e">
        <f t="shared" si="524"/>
        <v>#REF!</v>
      </c>
      <c r="HS70" s="107" t="e">
        <f t="shared" si="524"/>
        <v>#REF!</v>
      </c>
      <c r="HT70" s="107" t="e">
        <f t="shared" si="524"/>
        <v>#REF!</v>
      </c>
      <c r="HU70" s="107" t="e">
        <f t="shared" si="524"/>
        <v>#REF!</v>
      </c>
      <c r="HV70" s="107" t="e">
        <f t="shared" si="524"/>
        <v>#REF!</v>
      </c>
      <c r="HW70" s="107" t="e">
        <f t="shared" si="524"/>
        <v>#REF!</v>
      </c>
      <c r="HX70" s="107" t="e">
        <f t="shared" si="524"/>
        <v>#REF!</v>
      </c>
      <c r="HY70" s="107" t="e">
        <f t="shared" si="524"/>
        <v>#REF!</v>
      </c>
      <c r="HZ70" s="107" t="e">
        <f t="shared" si="524"/>
        <v>#REF!</v>
      </c>
      <c r="IA70" s="107" t="e">
        <f t="shared" si="524"/>
        <v>#REF!</v>
      </c>
      <c r="IB70" s="107" t="e">
        <f t="shared" si="524"/>
        <v>#REF!</v>
      </c>
      <c r="IC70" s="107" t="e">
        <f t="shared" si="524"/>
        <v>#REF!</v>
      </c>
      <c r="ID70" s="107" t="e">
        <f t="shared" si="524"/>
        <v>#REF!</v>
      </c>
      <c r="IE70" s="107" t="e">
        <f>ID70-ID69+IF(ID72="",ID71,ID72)</f>
        <v>#REF!</v>
      </c>
      <c r="IF70" s="107" t="e">
        <f t="shared" ref="IF70:IV70" si="525">IE70-IE69+IF(IE72="",IE71,IE72)</f>
        <v>#REF!</v>
      </c>
      <c r="IG70" s="107" t="e">
        <f t="shared" si="525"/>
        <v>#REF!</v>
      </c>
      <c r="IH70" s="107" t="e">
        <f t="shared" si="525"/>
        <v>#REF!</v>
      </c>
      <c r="II70" s="107" t="e">
        <f t="shared" si="525"/>
        <v>#REF!</v>
      </c>
      <c r="IJ70" s="107" t="e">
        <f t="shared" si="525"/>
        <v>#REF!</v>
      </c>
      <c r="IK70" s="107" t="e">
        <f t="shared" si="525"/>
        <v>#REF!</v>
      </c>
      <c r="IL70" s="107" t="e">
        <f t="shared" si="525"/>
        <v>#REF!</v>
      </c>
      <c r="IM70" s="107" t="e">
        <f t="shared" si="525"/>
        <v>#REF!</v>
      </c>
      <c r="IN70" s="107" t="e">
        <f t="shared" si="525"/>
        <v>#REF!</v>
      </c>
      <c r="IO70" s="107" t="e">
        <f t="shared" si="525"/>
        <v>#REF!</v>
      </c>
      <c r="IP70" s="107" t="e">
        <f t="shared" si="525"/>
        <v>#REF!</v>
      </c>
      <c r="IQ70" s="107" t="e">
        <f t="shared" si="525"/>
        <v>#REF!</v>
      </c>
      <c r="IR70" s="107" t="e">
        <f t="shared" si="525"/>
        <v>#REF!</v>
      </c>
      <c r="IS70" s="107" t="e">
        <f t="shared" si="525"/>
        <v>#REF!</v>
      </c>
      <c r="IT70" s="107" t="e">
        <f t="shared" si="525"/>
        <v>#REF!</v>
      </c>
      <c r="IU70" s="107" t="e">
        <f t="shared" si="525"/>
        <v>#REF!</v>
      </c>
      <c r="IV70" s="107" t="e">
        <f t="shared" si="525"/>
        <v>#REF!</v>
      </c>
      <c r="IW70" s="107" t="e">
        <f>IV70-IV69+IF(IV72="",IV71,IV72)</f>
        <v>#REF!</v>
      </c>
      <c r="IX70" s="107" t="e">
        <f t="shared" ref="IX70:JN70" si="526">IW70-IW69+IF(IW72="",IW71,IW72)</f>
        <v>#REF!</v>
      </c>
      <c r="IY70" s="107" t="e">
        <f t="shared" si="526"/>
        <v>#REF!</v>
      </c>
      <c r="IZ70" s="107" t="e">
        <f t="shared" si="526"/>
        <v>#REF!</v>
      </c>
      <c r="JA70" s="107" t="e">
        <f t="shared" si="526"/>
        <v>#REF!</v>
      </c>
      <c r="JB70" s="107" t="e">
        <f t="shared" si="526"/>
        <v>#REF!</v>
      </c>
      <c r="JC70" s="107" t="e">
        <f t="shared" si="526"/>
        <v>#REF!</v>
      </c>
      <c r="JD70" s="107" t="e">
        <f t="shared" si="526"/>
        <v>#REF!</v>
      </c>
      <c r="JE70" s="107" t="e">
        <f t="shared" si="526"/>
        <v>#REF!</v>
      </c>
      <c r="JF70" s="107" t="e">
        <f t="shared" si="526"/>
        <v>#REF!</v>
      </c>
      <c r="JG70" s="107" t="e">
        <f t="shared" si="526"/>
        <v>#REF!</v>
      </c>
      <c r="JH70" s="107" t="e">
        <f t="shared" si="526"/>
        <v>#REF!</v>
      </c>
      <c r="JI70" s="107" t="e">
        <f t="shared" si="526"/>
        <v>#REF!</v>
      </c>
      <c r="JJ70" s="107" t="e">
        <f t="shared" si="526"/>
        <v>#REF!</v>
      </c>
      <c r="JK70" s="107" t="e">
        <f t="shared" si="526"/>
        <v>#REF!</v>
      </c>
      <c r="JL70" s="107" t="e">
        <f t="shared" si="526"/>
        <v>#REF!</v>
      </c>
      <c r="JM70" s="107" t="e">
        <f t="shared" si="526"/>
        <v>#REF!</v>
      </c>
      <c r="JN70" s="107" t="e">
        <f t="shared" si="526"/>
        <v>#REF!</v>
      </c>
      <c r="JO70" s="107" t="e">
        <f>JN70-JN69+IF(JN72="",JN71,JN72)</f>
        <v>#REF!</v>
      </c>
      <c r="JP70" s="107" t="e">
        <f t="shared" ref="JP70:KF70" si="527">JO70-JO69+IF(JO72="",JO71,JO72)</f>
        <v>#REF!</v>
      </c>
      <c r="JQ70" s="107" t="e">
        <f t="shared" si="527"/>
        <v>#REF!</v>
      </c>
      <c r="JR70" s="107" t="e">
        <f t="shared" si="527"/>
        <v>#REF!</v>
      </c>
      <c r="JS70" s="107" t="e">
        <f t="shared" si="527"/>
        <v>#REF!</v>
      </c>
      <c r="JT70" s="107" t="e">
        <f t="shared" si="527"/>
        <v>#REF!</v>
      </c>
      <c r="JU70" s="107" t="e">
        <f t="shared" si="527"/>
        <v>#REF!</v>
      </c>
      <c r="JV70" s="107" t="e">
        <f t="shared" si="527"/>
        <v>#REF!</v>
      </c>
      <c r="JW70" s="107" t="e">
        <f t="shared" si="527"/>
        <v>#REF!</v>
      </c>
      <c r="JX70" s="107" t="e">
        <f t="shared" si="527"/>
        <v>#REF!</v>
      </c>
      <c r="JY70" s="107" t="e">
        <f t="shared" si="527"/>
        <v>#REF!</v>
      </c>
      <c r="JZ70" s="107" t="e">
        <f t="shared" si="527"/>
        <v>#REF!</v>
      </c>
      <c r="KA70" s="107" t="e">
        <f t="shared" si="527"/>
        <v>#REF!</v>
      </c>
      <c r="KB70" s="107" t="e">
        <f t="shared" si="527"/>
        <v>#REF!</v>
      </c>
      <c r="KC70" s="107" t="e">
        <f t="shared" si="527"/>
        <v>#REF!</v>
      </c>
      <c r="KD70" s="107" t="e">
        <f t="shared" si="527"/>
        <v>#REF!</v>
      </c>
      <c r="KE70" s="107" t="e">
        <f t="shared" si="527"/>
        <v>#REF!</v>
      </c>
      <c r="KF70" s="107" t="e">
        <f t="shared" si="527"/>
        <v>#REF!</v>
      </c>
      <c r="KG70" s="107" t="e">
        <f>KF70-KF69+IF(KF72="",KF71,KF72)</f>
        <v>#REF!</v>
      </c>
      <c r="KH70" s="107" t="e">
        <f t="shared" ref="KH70:KX70" si="528">KG70-KG69+IF(KG72="",KG71,KG72)</f>
        <v>#REF!</v>
      </c>
      <c r="KI70" s="107" t="e">
        <f t="shared" si="528"/>
        <v>#REF!</v>
      </c>
      <c r="KJ70" s="107" t="e">
        <f t="shared" si="528"/>
        <v>#REF!</v>
      </c>
      <c r="KK70" s="107" t="e">
        <f t="shared" si="528"/>
        <v>#REF!</v>
      </c>
      <c r="KL70" s="107" t="e">
        <f t="shared" si="528"/>
        <v>#REF!</v>
      </c>
      <c r="KM70" s="107" t="e">
        <f t="shared" si="528"/>
        <v>#REF!</v>
      </c>
      <c r="KN70" s="107" t="e">
        <f t="shared" si="528"/>
        <v>#REF!</v>
      </c>
      <c r="KO70" s="107" t="e">
        <f t="shared" si="528"/>
        <v>#REF!</v>
      </c>
      <c r="KP70" s="107" t="e">
        <f t="shared" si="528"/>
        <v>#REF!</v>
      </c>
      <c r="KQ70" s="107" t="e">
        <f t="shared" si="528"/>
        <v>#REF!</v>
      </c>
      <c r="KR70" s="107" t="e">
        <f t="shared" si="528"/>
        <v>#REF!</v>
      </c>
      <c r="KS70" s="107" t="e">
        <f t="shared" si="528"/>
        <v>#REF!</v>
      </c>
      <c r="KT70" s="107" t="e">
        <f t="shared" si="528"/>
        <v>#REF!</v>
      </c>
      <c r="KU70" s="107" t="e">
        <f t="shared" si="528"/>
        <v>#REF!</v>
      </c>
      <c r="KV70" s="107" t="e">
        <f t="shared" si="528"/>
        <v>#REF!</v>
      </c>
      <c r="KW70" s="107" t="e">
        <f t="shared" si="528"/>
        <v>#REF!</v>
      </c>
      <c r="KX70" s="107" t="e">
        <f t="shared" si="528"/>
        <v>#REF!</v>
      </c>
      <c r="KY70" s="107" t="e">
        <f>KX70-KX69+IF(KX72="",KX71,KX72)</f>
        <v>#REF!</v>
      </c>
      <c r="KZ70" s="107" t="e">
        <f t="shared" ref="KZ70:LP70" si="529">KY70-KY69+IF(KY72="",KY71,KY72)</f>
        <v>#REF!</v>
      </c>
      <c r="LA70" s="107" t="e">
        <f t="shared" si="529"/>
        <v>#REF!</v>
      </c>
      <c r="LB70" s="107" t="e">
        <f t="shared" si="529"/>
        <v>#REF!</v>
      </c>
      <c r="LC70" s="107" t="e">
        <f t="shared" si="529"/>
        <v>#REF!</v>
      </c>
      <c r="LD70" s="107" t="e">
        <f t="shared" si="529"/>
        <v>#REF!</v>
      </c>
      <c r="LE70" s="107" t="e">
        <f t="shared" si="529"/>
        <v>#REF!</v>
      </c>
      <c r="LF70" s="107" t="e">
        <f t="shared" si="529"/>
        <v>#REF!</v>
      </c>
      <c r="LG70" s="107" t="e">
        <f t="shared" si="529"/>
        <v>#REF!</v>
      </c>
      <c r="LH70" s="107" t="e">
        <f t="shared" si="529"/>
        <v>#REF!</v>
      </c>
      <c r="LI70" s="107" t="e">
        <f t="shared" si="529"/>
        <v>#REF!</v>
      </c>
      <c r="LJ70" s="107" t="e">
        <f t="shared" si="529"/>
        <v>#REF!</v>
      </c>
      <c r="LK70" s="107" t="e">
        <f t="shared" si="529"/>
        <v>#REF!</v>
      </c>
      <c r="LL70" s="107" t="e">
        <f t="shared" si="529"/>
        <v>#REF!</v>
      </c>
      <c r="LM70" s="107" t="e">
        <f t="shared" si="529"/>
        <v>#REF!</v>
      </c>
      <c r="LN70" s="107" t="e">
        <f t="shared" si="529"/>
        <v>#REF!</v>
      </c>
      <c r="LO70" s="107" t="e">
        <f t="shared" si="529"/>
        <v>#REF!</v>
      </c>
      <c r="LP70" s="107" t="e">
        <f t="shared" si="529"/>
        <v>#REF!</v>
      </c>
      <c r="LQ70" s="107" t="e">
        <f>LP70-LP69+IF(LP72="",LP71,LP72)</f>
        <v>#REF!</v>
      </c>
      <c r="LR70" s="107" t="e">
        <f t="shared" ref="LR70:MH70" si="530">LQ70-LQ69+IF(LQ72="",LQ71,LQ72)</f>
        <v>#REF!</v>
      </c>
      <c r="LS70" s="107" t="e">
        <f t="shared" si="530"/>
        <v>#REF!</v>
      </c>
      <c r="LT70" s="107" t="e">
        <f t="shared" si="530"/>
        <v>#REF!</v>
      </c>
      <c r="LU70" s="107" t="e">
        <f t="shared" si="530"/>
        <v>#REF!</v>
      </c>
      <c r="LV70" s="107" t="e">
        <f t="shared" si="530"/>
        <v>#REF!</v>
      </c>
      <c r="LW70" s="107" t="e">
        <f t="shared" si="530"/>
        <v>#REF!</v>
      </c>
      <c r="LX70" s="107" t="e">
        <f t="shared" si="530"/>
        <v>#REF!</v>
      </c>
      <c r="LY70" s="107" t="e">
        <f t="shared" si="530"/>
        <v>#REF!</v>
      </c>
      <c r="LZ70" s="107" t="e">
        <f t="shared" si="530"/>
        <v>#REF!</v>
      </c>
      <c r="MA70" s="107" t="e">
        <f t="shared" si="530"/>
        <v>#REF!</v>
      </c>
      <c r="MB70" s="107" t="e">
        <f t="shared" si="530"/>
        <v>#REF!</v>
      </c>
      <c r="MC70" s="107" t="e">
        <f t="shared" si="530"/>
        <v>#REF!</v>
      </c>
      <c r="MD70" s="107" t="e">
        <f t="shared" si="530"/>
        <v>#REF!</v>
      </c>
      <c r="ME70" s="107" t="e">
        <f t="shared" si="530"/>
        <v>#REF!</v>
      </c>
      <c r="MF70" s="107" t="e">
        <f t="shared" si="530"/>
        <v>#REF!</v>
      </c>
      <c r="MG70" s="107" t="e">
        <f t="shared" si="530"/>
        <v>#REF!</v>
      </c>
      <c r="MH70" s="107" t="e">
        <f t="shared" si="530"/>
        <v>#REF!</v>
      </c>
      <c r="MI70" s="107" t="e">
        <f>MH70-MH69+IF(MH72="",MH71,MH72)</f>
        <v>#REF!</v>
      </c>
      <c r="MJ70" s="107" t="e">
        <f t="shared" ref="MJ70:MZ70" si="531">MI70-MI69+IF(MI72="",MI71,MI72)</f>
        <v>#REF!</v>
      </c>
      <c r="MK70" s="107" t="e">
        <f t="shared" si="531"/>
        <v>#REF!</v>
      </c>
      <c r="ML70" s="107" t="e">
        <f t="shared" si="531"/>
        <v>#REF!</v>
      </c>
      <c r="MM70" s="107" t="e">
        <f t="shared" si="531"/>
        <v>#REF!</v>
      </c>
      <c r="MN70" s="107" t="e">
        <f t="shared" si="531"/>
        <v>#REF!</v>
      </c>
      <c r="MO70" s="107" t="e">
        <f t="shared" si="531"/>
        <v>#REF!</v>
      </c>
      <c r="MP70" s="107" t="e">
        <f t="shared" si="531"/>
        <v>#REF!</v>
      </c>
      <c r="MQ70" s="107" t="e">
        <f t="shared" si="531"/>
        <v>#REF!</v>
      </c>
      <c r="MR70" s="107" t="e">
        <f t="shared" si="531"/>
        <v>#REF!</v>
      </c>
      <c r="MS70" s="107" t="e">
        <f t="shared" si="531"/>
        <v>#REF!</v>
      </c>
      <c r="MT70" s="107" t="e">
        <f t="shared" si="531"/>
        <v>#REF!</v>
      </c>
      <c r="MU70" s="107" t="e">
        <f t="shared" si="531"/>
        <v>#REF!</v>
      </c>
      <c r="MV70" s="107" t="e">
        <f t="shared" si="531"/>
        <v>#REF!</v>
      </c>
      <c r="MW70" s="107" t="e">
        <f t="shared" si="531"/>
        <v>#REF!</v>
      </c>
      <c r="MX70" s="107" t="e">
        <f t="shared" si="531"/>
        <v>#REF!</v>
      </c>
      <c r="MY70" s="107" t="e">
        <f t="shared" si="531"/>
        <v>#REF!</v>
      </c>
      <c r="MZ70" s="107" t="e">
        <f t="shared" si="531"/>
        <v>#REF!</v>
      </c>
      <c r="NA70" s="107" t="e">
        <f>MZ70-MZ69+IF(MZ72="",MZ71,MZ72)</f>
        <v>#REF!</v>
      </c>
      <c r="NB70" s="107" t="e">
        <f t="shared" ref="NB70:NR70" si="532">NA70-NA69+IF(NA72="",NA71,NA72)</f>
        <v>#REF!</v>
      </c>
      <c r="NC70" s="107" t="e">
        <f t="shared" si="532"/>
        <v>#REF!</v>
      </c>
      <c r="ND70" s="107" t="e">
        <f t="shared" si="532"/>
        <v>#REF!</v>
      </c>
      <c r="NE70" s="107" t="e">
        <f t="shared" si="532"/>
        <v>#REF!</v>
      </c>
      <c r="NF70" s="107" t="e">
        <f t="shared" si="532"/>
        <v>#REF!</v>
      </c>
      <c r="NG70" s="107" t="e">
        <f t="shared" si="532"/>
        <v>#REF!</v>
      </c>
      <c r="NH70" s="107" t="e">
        <f t="shared" si="532"/>
        <v>#REF!</v>
      </c>
      <c r="NI70" s="107" t="e">
        <f t="shared" si="532"/>
        <v>#REF!</v>
      </c>
      <c r="NJ70" s="107" t="e">
        <f t="shared" si="532"/>
        <v>#REF!</v>
      </c>
      <c r="NK70" s="107" t="e">
        <f t="shared" si="532"/>
        <v>#REF!</v>
      </c>
      <c r="NL70" s="107" t="e">
        <f t="shared" si="532"/>
        <v>#REF!</v>
      </c>
      <c r="NM70" s="107" t="e">
        <f t="shared" si="532"/>
        <v>#REF!</v>
      </c>
      <c r="NN70" s="107" t="e">
        <f t="shared" si="532"/>
        <v>#REF!</v>
      </c>
      <c r="NO70" s="107" t="e">
        <f t="shared" si="532"/>
        <v>#REF!</v>
      </c>
      <c r="NP70" s="107" t="e">
        <f t="shared" si="532"/>
        <v>#REF!</v>
      </c>
      <c r="NQ70" s="107" t="e">
        <f t="shared" si="532"/>
        <v>#REF!</v>
      </c>
      <c r="NR70" s="107" t="e">
        <f t="shared" si="532"/>
        <v>#REF!</v>
      </c>
      <c r="NS70" s="107" t="e">
        <f>NR70-NR69+IF(NR72="",NR71,NR72)</f>
        <v>#REF!</v>
      </c>
      <c r="NT70" s="107" t="e">
        <f t="shared" ref="NT70:OJ70" si="533">NS70-NS69+IF(NS72="",NS71,NS72)</f>
        <v>#REF!</v>
      </c>
      <c r="NU70" s="107" t="e">
        <f t="shared" si="533"/>
        <v>#REF!</v>
      </c>
      <c r="NV70" s="107" t="e">
        <f t="shared" si="533"/>
        <v>#REF!</v>
      </c>
      <c r="NW70" s="107" t="e">
        <f t="shared" si="533"/>
        <v>#REF!</v>
      </c>
      <c r="NX70" s="107" t="e">
        <f t="shared" si="533"/>
        <v>#REF!</v>
      </c>
      <c r="NY70" s="107" t="e">
        <f t="shared" si="533"/>
        <v>#REF!</v>
      </c>
      <c r="NZ70" s="107" t="e">
        <f t="shared" si="533"/>
        <v>#REF!</v>
      </c>
      <c r="OA70" s="107" t="e">
        <f t="shared" si="533"/>
        <v>#REF!</v>
      </c>
      <c r="OB70" s="107" t="e">
        <f t="shared" si="533"/>
        <v>#REF!</v>
      </c>
      <c r="OC70" s="107" t="e">
        <f t="shared" si="533"/>
        <v>#REF!</v>
      </c>
      <c r="OD70" s="107" t="e">
        <f t="shared" si="533"/>
        <v>#REF!</v>
      </c>
      <c r="OE70" s="107" t="e">
        <f t="shared" si="533"/>
        <v>#REF!</v>
      </c>
      <c r="OF70" s="107" t="e">
        <f t="shared" si="533"/>
        <v>#REF!</v>
      </c>
      <c r="OG70" s="107" t="e">
        <f t="shared" si="533"/>
        <v>#REF!</v>
      </c>
      <c r="OH70" s="107" t="e">
        <f t="shared" si="533"/>
        <v>#REF!</v>
      </c>
      <c r="OI70" s="107" t="e">
        <f t="shared" si="533"/>
        <v>#REF!</v>
      </c>
      <c r="OJ70" s="107" t="e">
        <f t="shared" si="533"/>
        <v>#REF!</v>
      </c>
      <c r="OK70" s="107" t="e">
        <f>OJ70-OJ69+IF(OJ72="",OJ71,OJ72)</f>
        <v>#REF!</v>
      </c>
      <c r="OL70" s="107" t="e">
        <f t="shared" ref="OL70:PB70" si="534">OK70-OK69+IF(OK72="",OK71,OK72)</f>
        <v>#REF!</v>
      </c>
      <c r="OM70" s="107" t="e">
        <f t="shared" si="534"/>
        <v>#REF!</v>
      </c>
      <c r="ON70" s="107" t="e">
        <f t="shared" si="534"/>
        <v>#REF!</v>
      </c>
      <c r="OO70" s="107" t="e">
        <f t="shared" si="534"/>
        <v>#REF!</v>
      </c>
      <c r="OP70" s="107" t="e">
        <f t="shared" si="534"/>
        <v>#REF!</v>
      </c>
      <c r="OQ70" s="107" t="e">
        <f t="shared" si="534"/>
        <v>#REF!</v>
      </c>
      <c r="OR70" s="107" t="e">
        <f t="shared" si="534"/>
        <v>#REF!</v>
      </c>
      <c r="OS70" s="107" t="e">
        <f t="shared" si="534"/>
        <v>#REF!</v>
      </c>
      <c r="OT70" s="107" t="e">
        <f t="shared" si="534"/>
        <v>#REF!</v>
      </c>
      <c r="OU70" s="107" t="e">
        <f t="shared" si="534"/>
        <v>#REF!</v>
      </c>
      <c r="OV70" s="107" t="e">
        <f t="shared" si="534"/>
        <v>#REF!</v>
      </c>
      <c r="OW70" s="107" t="e">
        <f t="shared" si="534"/>
        <v>#REF!</v>
      </c>
      <c r="OX70" s="107" t="e">
        <f t="shared" si="534"/>
        <v>#REF!</v>
      </c>
      <c r="OY70" s="107" t="e">
        <f t="shared" si="534"/>
        <v>#REF!</v>
      </c>
      <c r="OZ70" s="107" t="e">
        <f t="shared" si="534"/>
        <v>#REF!</v>
      </c>
      <c r="PA70" s="107" t="e">
        <f t="shared" si="534"/>
        <v>#REF!</v>
      </c>
      <c r="PB70" s="107" t="e">
        <f t="shared" si="534"/>
        <v>#REF!</v>
      </c>
      <c r="PC70" s="107" t="e">
        <f>PB70-PB69+IF(PB72="",PB71,PB72)</f>
        <v>#REF!</v>
      </c>
      <c r="PD70" s="107" t="e">
        <f t="shared" ref="PD70:PT70" si="535">PC70-PC69+IF(PC72="",PC71,PC72)</f>
        <v>#REF!</v>
      </c>
      <c r="PE70" s="107" t="e">
        <f t="shared" si="535"/>
        <v>#REF!</v>
      </c>
      <c r="PF70" s="107" t="e">
        <f t="shared" si="535"/>
        <v>#REF!</v>
      </c>
      <c r="PG70" s="107" t="e">
        <f t="shared" si="535"/>
        <v>#REF!</v>
      </c>
      <c r="PH70" s="107" t="e">
        <f t="shared" si="535"/>
        <v>#REF!</v>
      </c>
      <c r="PI70" s="107" t="e">
        <f t="shared" si="535"/>
        <v>#REF!</v>
      </c>
      <c r="PJ70" s="107" t="e">
        <f t="shared" si="535"/>
        <v>#REF!</v>
      </c>
      <c r="PK70" s="107" t="e">
        <f t="shared" si="535"/>
        <v>#REF!</v>
      </c>
      <c r="PL70" s="107" t="e">
        <f t="shared" si="535"/>
        <v>#REF!</v>
      </c>
      <c r="PM70" s="107" t="e">
        <f t="shared" si="535"/>
        <v>#REF!</v>
      </c>
      <c r="PN70" s="107" t="e">
        <f t="shared" si="535"/>
        <v>#REF!</v>
      </c>
      <c r="PO70" s="107" t="e">
        <f t="shared" si="535"/>
        <v>#REF!</v>
      </c>
      <c r="PP70" s="107" t="e">
        <f t="shared" si="535"/>
        <v>#REF!</v>
      </c>
      <c r="PQ70" s="107" t="e">
        <f t="shared" si="535"/>
        <v>#REF!</v>
      </c>
      <c r="PR70" s="107" t="e">
        <f t="shared" si="535"/>
        <v>#REF!</v>
      </c>
      <c r="PS70" s="107" t="e">
        <f t="shared" si="535"/>
        <v>#REF!</v>
      </c>
      <c r="PT70" s="107" t="e">
        <f t="shared" si="535"/>
        <v>#REF!</v>
      </c>
      <c r="PU70" s="107" t="e">
        <f>PT70-PT69+IF(PT72="",PT71,PT72)</f>
        <v>#REF!</v>
      </c>
      <c r="PV70" s="107" t="e">
        <f t="shared" ref="PV70:QL70" si="536">PU70-PU69+IF(PU72="",PU71,PU72)</f>
        <v>#REF!</v>
      </c>
      <c r="PW70" s="107" t="e">
        <f t="shared" si="536"/>
        <v>#REF!</v>
      </c>
      <c r="PX70" s="107" t="e">
        <f t="shared" si="536"/>
        <v>#REF!</v>
      </c>
      <c r="PY70" s="107" t="e">
        <f t="shared" si="536"/>
        <v>#REF!</v>
      </c>
      <c r="PZ70" s="107" t="e">
        <f t="shared" si="536"/>
        <v>#REF!</v>
      </c>
      <c r="QA70" s="107" t="e">
        <f t="shared" si="536"/>
        <v>#REF!</v>
      </c>
      <c r="QB70" s="107" t="e">
        <f t="shared" si="536"/>
        <v>#REF!</v>
      </c>
      <c r="QC70" s="107" t="e">
        <f t="shared" si="536"/>
        <v>#REF!</v>
      </c>
      <c r="QD70" s="107" t="e">
        <f t="shared" si="536"/>
        <v>#REF!</v>
      </c>
      <c r="QE70" s="107" t="e">
        <f t="shared" si="536"/>
        <v>#REF!</v>
      </c>
      <c r="QF70" s="107" t="e">
        <f t="shared" si="536"/>
        <v>#REF!</v>
      </c>
      <c r="QG70" s="107" t="e">
        <f t="shared" si="536"/>
        <v>#REF!</v>
      </c>
      <c r="QH70" s="107" t="e">
        <f t="shared" si="536"/>
        <v>#REF!</v>
      </c>
      <c r="QI70" s="107" t="e">
        <f t="shared" si="536"/>
        <v>#REF!</v>
      </c>
      <c r="QJ70" s="107" t="e">
        <f t="shared" si="536"/>
        <v>#REF!</v>
      </c>
      <c r="QK70" s="107" t="e">
        <f t="shared" si="536"/>
        <v>#REF!</v>
      </c>
      <c r="QL70" s="107" t="e">
        <f t="shared" si="536"/>
        <v>#REF!</v>
      </c>
      <c r="QM70" s="107" t="e">
        <f>QL70-QL69+IF(QL72="",QL71,QL72)</f>
        <v>#REF!</v>
      </c>
      <c r="QN70" s="107" t="e">
        <f t="shared" ref="QN70:RD70" si="537">QM70-QM69+IF(QM72="",QM71,QM72)</f>
        <v>#REF!</v>
      </c>
      <c r="QO70" s="107" t="e">
        <f t="shared" si="537"/>
        <v>#REF!</v>
      </c>
      <c r="QP70" s="107" t="e">
        <f t="shared" si="537"/>
        <v>#REF!</v>
      </c>
      <c r="QQ70" s="107" t="e">
        <f t="shared" si="537"/>
        <v>#REF!</v>
      </c>
      <c r="QR70" s="107" t="e">
        <f t="shared" si="537"/>
        <v>#REF!</v>
      </c>
      <c r="QS70" s="107" t="e">
        <f t="shared" si="537"/>
        <v>#REF!</v>
      </c>
      <c r="QT70" s="107" t="e">
        <f t="shared" si="537"/>
        <v>#REF!</v>
      </c>
      <c r="QU70" s="107" t="e">
        <f t="shared" si="537"/>
        <v>#REF!</v>
      </c>
      <c r="QV70" s="107" t="e">
        <f t="shared" si="537"/>
        <v>#REF!</v>
      </c>
      <c r="QW70" s="107" t="e">
        <f t="shared" si="537"/>
        <v>#REF!</v>
      </c>
      <c r="QX70" s="107" t="e">
        <f t="shared" si="537"/>
        <v>#REF!</v>
      </c>
      <c r="QY70" s="107" t="e">
        <f t="shared" si="537"/>
        <v>#REF!</v>
      </c>
      <c r="QZ70" s="107" t="e">
        <f t="shared" si="537"/>
        <v>#REF!</v>
      </c>
      <c r="RA70" s="107" t="e">
        <f t="shared" si="537"/>
        <v>#REF!</v>
      </c>
      <c r="RB70" s="107" t="e">
        <f t="shared" si="537"/>
        <v>#REF!</v>
      </c>
      <c r="RC70" s="107" t="e">
        <f t="shared" si="537"/>
        <v>#REF!</v>
      </c>
      <c r="RD70" s="107" t="e">
        <f t="shared" si="537"/>
        <v>#REF!</v>
      </c>
      <c r="RE70" s="107" t="e">
        <f>RD70-RD69+IF(RD72="",RD71,RD72)</f>
        <v>#REF!</v>
      </c>
      <c r="RF70" s="107" t="e">
        <f t="shared" ref="RF70:RV70" si="538">RE70-RE69+IF(RE72="",RE71,RE72)</f>
        <v>#REF!</v>
      </c>
      <c r="RG70" s="107" t="e">
        <f t="shared" si="538"/>
        <v>#REF!</v>
      </c>
      <c r="RH70" s="107" t="e">
        <f t="shared" si="538"/>
        <v>#REF!</v>
      </c>
      <c r="RI70" s="107" t="e">
        <f t="shared" si="538"/>
        <v>#REF!</v>
      </c>
      <c r="RJ70" s="107" t="e">
        <f t="shared" si="538"/>
        <v>#REF!</v>
      </c>
      <c r="RK70" s="107" t="e">
        <f t="shared" si="538"/>
        <v>#REF!</v>
      </c>
      <c r="RL70" s="107" t="e">
        <f t="shared" si="538"/>
        <v>#REF!</v>
      </c>
      <c r="RM70" s="107" t="e">
        <f t="shared" si="538"/>
        <v>#REF!</v>
      </c>
      <c r="RN70" s="107" t="e">
        <f t="shared" si="538"/>
        <v>#REF!</v>
      </c>
      <c r="RO70" s="107" t="e">
        <f t="shared" si="538"/>
        <v>#REF!</v>
      </c>
      <c r="RP70" s="107" t="e">
        <f t="shared" si="538"/>
        <v>#REF!</v>
      </c>
      <c r="RQ70" s="107" t="e">
        <f t="shared" si="538"/>
        <v>#REF!</v>
      </c>
      <c r="RR70" s="107" t="e">
        <f t="shared" si="538"/>
        <v>#REF!</v>
      </c>
      <c r="RS70" s="107" t="e">
        <f t="shared" si="538"/>
        <v>#REF!</v>
      </c>
      <c r="RT70" s="107" t="e">
        <f t="shared" si="538"/>
        <v>#REF!</v>
      </c>
      <c r="RU70" s="107" t="e">
        <f t="shared" si="538"/>
        <v>#REF!</v>
      </c>
      <c r="RV70" s="107" t="e">
        <f t="shared" si="538"/>
        <v>#REF!</v>
      </c>
      <c r="RW70" s="107" t="e">
        <f>RV70-RV69+IF(RV72="",RV71,RV72)</f>
        <v>#REF!</v>
      </c>
      <c r="RX70" s="107" t="e">
        <f t="shared" ref="RX70:SN70" si="539">RW70-RW69+IF(RW72="",RW71,RW72)</f>
        <v>#REF!</v>
      </c>
      <c r="RY70" s="107" t="e">
        <f t="shared" si="539"/>
        <v>#REF!</v>
      </c>
      <c r="RZ70" s="107" t="e">
        <f t="shared" si="539"/>
        <v>#REF!</v>
      </c>
      <c r="SA70" s="107" t="e">
        <f t="shared" si="539"/>
        <v>#REF!</v>
      </c>
      <c r="SB70" s="107" t="e">
        <f t="shared" si="539"/>
        <v>#REF!</v>
      </c>
      <c r="SC70" s="107" t="e">
        <f t="shared" si="539"/>
        <v>#REF!</v>
      </c>
      <c r="SD70" s="107" t="e">
        <f t="shared" si="539"/>
        <v>#REF!</v>
      </c>
      <c r="SE70" s="107" t="e">
        <f t="shared" si="539"/>
        <v>#REF!</v>
      </c>
      <c r="SF70" s="107" t="e">
        <f t="shared" si="539"/>
        <v>#REF!</v>
      </c>
      <c r="SG70" s="107" t="e">
        <f t="shared" si="539"/>
        <v>#REF!</v>
      </c>
      <c r="SH70" s="107" t="e">
        <f t="shared" si="539"/>
        <v>#REF!</v>
      </c>
      <c r="SI70" s="107" t="e">
        <f t="shared" si="539"/>
        <v>#REF!</v>
      </c>
      <c r="SJ70" s="107" t="e">
        <f t="shared" si="539"/>
        <v>#REF!</v>
      </c>
      <c r="SK70" s="107" t="e">
        <f t="shared" si="539"/>
        <v>#REF!</v>
      </c>
      <c r="SL70" s="107" t="e">
        <f t="shared" si="539"/>
        <v>#REF!</v>
      </c>
      <c r="SM70" s="107" t="e">
        <f t="shared" si="539"/>
        <v>#REF!</v>
      </c>
      <c r="SN70" s="107" t="e">
        <f t="shared" si="539"/>
        <v>#REF!</v>
      </c>
      <c r="SO70" s="107" t="e">
        <f>SN70-SN69+IF(SN72="",SN71,SN72)</f>
        <v>#REF!</v>
      </c>
      <c r="SP70" s="107" t="e">
        <f t="shared" ref="SP70:TF70" si="540">SO70-SO69+IF(SO72="",SO71,SO72)</f>
        <v>#REF!</v>
      </c>
      <c r="SQ70" s="107" t="e">
        <f t="shared" si="540"/>
        <v>#REF!</v>
      </c>
      <c r="SR70" s="107" t="e">
        <f t="shared" si="540"/>
        <v>#REF!</v>
      </c>
      <c r="SS70" s="107" t="e">
        <f t="shared" si="540"/>
        <v>#REF!</v>
      </c>
      <c r="ST70" s="107" t="e">
        <f t="shared" si="540"/>
        <v>#REF!</v>
      </c>
      <c r="SU70" s="107" t="e">
        <f t="shared" si="540"/>
        <v>#REF!</v>
      </c>
      <c r="SV70" s="107" t="e">
        <f t="shared" si="540"/>
        <v>#REF!</v>
      </c>
      <c r="SW70" s="107" t="e">
        <f t="shared" si="540"/>
        <v>#REF!</v>
      </c>
      <c r="SX70" s="107" t="e">
        <f t="shared" si="540"/>
        <v>#REF!</v>
      </c>
      <c r="SY70" s="107" t="e">
        <f t="shared" si="540"/>
        <v>#REF!</v>
      </c>
      <c r="SZ70" s="107" t="e">
        <f t="shared" si="540"/>
        <v>#REF!</v>
      </c>
      <c r="TA70" s="107" t="e">
        <f t="shared" si="540"/>
        <v>#REF!</v>
      </c>
      <c r="TB70" s="107" t="e">
        <f t="shared" si="540"/>
        <v>#REF!</v>
      </c>
      <c r="TC70" s="107" t="e">
        <f t="shared" si="540"/>
        <v>#REF!</v>
      </c>
      <c r="TD70" s="107" t="e">
        <f t="shared" si="540"/>
        <v>#REF!</v>
      </c>
      <c r="TE70" s="107" t="e">
        <f t="shared" si="540"/>
        <v>#REF!</v>
      </c>
      <c r="TF70" s="107" t="e">
        <f t="shared" si="540"/>
        <v>#REF!</v>
      </c>
      <c r="TG70" s="107" t="e">
        <f>TF70-TF69+IF(TF72="",TF71,TF72)</f>
        <v>#REF!</v>
      </c>
      <c r="TH70" s="107" t="e">
        <f t="shared" ref="TH70:TX70" si="541">TG70-TG69+IF(TG72="",TG71,TG72)</f>
        <v>#REF!</v>
      </c>
      <c r="TI70" s="107" t="e">
        <f t="shared" si="541"/>
        <v>#REF!</v>
      </c>
      <c r="TJ70" s="107" t="e">
        <f t="shared" si="541"/>
        <v>#REF!</v>
      </c>
      <c r="TK70" s="107" t="e">
        <f t="shared" si="541"/>
        <v>#REF!</v>
      </c>
      <c r="TL70" s="107" t="e">
        <f t="shared" si="541"/>
        <v>#REF!</v>
      </c>
      <c r="TM70" s="107" t="e">
        <f t="shared" si="541"/>
        <v>#REF!</v>
      </c>
      <c r="TN70" s="107" t="e">
        <f t="shared" si="541"/>
        <v>#REF!</v>
      </c>
      <c r="TO70" s="107" t="e">
        <f t="shared" si="541"/>
        <v>#REF!</v>
      </c>
      <c r="TP70" s="107" t="e">
        <f t="shared" si="541"/>
        <v>#REF!</v>
      </c>
      <c r="TQ70" s="107" t="e">
        <f t="shared" si="541"/>
        <v>#REF!</v>
      </c>
      <c r="TR70" s="107" t="e">
        <f t="shared" si="541"/>
        <v>#REF!</v>
      </c>
      <c r="TS70" s="107" t="e">
        <f t="shared" si="541"/>
        <v>#REF!</v>
      </c>
      <c r="TT70" s="107" t="e">
        <f t="shared" si="541"/>
        <v>#REF!</v>
      </c>
      <c r="TU70" s="107" t="e">
        <f t="shared" si="541"/>
        <v>#REF!</v>
      </c>
      <c r="TV70" s="107" t="e">
        <f t="shared" si="541"/>
        <v>#REF!</v>
      </c>
      <c r="TW70" s="107" t="e">
        <f t="shared" si="541"/>
        <v>#REF!</v>
      </c>
      <c r="TX70" s="107" t="e">
        <f t="shared" si="541"/>
        <v>#REF!</v>
      </c>
      <c r="TY70" s="107" t="e">
        <f>TX70-TX69+IF(TX72="",TX71,TX72)</f>
        <v>#REF!</v>
      </c>
      <c r="TZ70" s="107" t="e">
        <f t="shared" ref="TZ70:UP70" si="542">TY70-TY69+IF(TY72="",TY71,TY72)</f>
        <v>#REF!</v>
      </c>
      <c r="UA70" s="107" t="e">
        <f t="shared" si="542"/>
        <v>#REF!</v>
      </c>
      <c r="UB70" s="107" t="e">
        <f t="shared" si="542"/>
        <v>#REF!</v>
      </c>
      <c r="UC70" s="107" t="e">
        <f t="shared" si="542"/>
        <v>#REF!</v>
      </c>
      <c r="UD70" s="107" t="e">
        <f t="shared" si="542"/>
        <v>#REF!</v>
      </c>
      <c r="UE70" s="107" t="e">
        <f t="shared" si="542"/>
        <v>#REF!</v>
      </c>
      <c r="UF70" s="107" t="e">
        <f t="shared" si="542"/>
        <v>#REF!</v>
      </c>
      <c r="UG70" s="107" t="e">
        <f t="shared" si="542"/>
        <v>#REF!</v>
      </c>
      <c r="UH70" s="107" t="e">
        <f t="shared" si="542"/>
        <v>#REF!</v>
      </c>
      <c r="UI70" s="107" t="e">
        <f t="shared" si="542"/>
        <v>#REF!</v>
      </c>
      <c r="UJ70" s="107" t="e">
        <f t="shared" si="542"/>
        <v>#REF!</v>
      </c>
      <c r="UK70" s="107" t="e">
        <f t="shared" si="542"/>
        <v>#REF!</v>
      </c>
      <c r="UL70" s="107" t="e">
        <f t="shared" si="542"/>
        <v>#REF!</v>
      </c>
      <c r="UM70" s="107" t="e">
        <f t="shared" si="542"/>
        <v>#REF!</v>
      </c>
      <c r="UN70" s="107" t="e">
        <f t="shared" si="542"/>
        <v>#REF!</v>
      </c>
      <c r="UO70" s="107" t="e">
        <f t="shared" si="542"/>
        <v>#REF!</v>
      </c>
      <c r="UP70" s="107" t="e">
        <f t="shared" si="542"/>
        <v>#REF!</v>
      </c>
      <c r="UQ70" s="107" t="e">
        <f>UP70-UP69+IF(UP72="",UP71,UP72)</f>
        <v>#REF!</v>
      </c>
      <c r="UR70" s="107" t="e">
        <f t="shared" ref="UR70:VH70" si="543">UQ70-UQ69+IF(UQ72="",UQ71,UQ72)</f>
        <v>#REF!</v>
      </c>
      <c r="US70" s="107" t="e">
        <f t="shared" si="543"/>
        <v>#REF!</v>
      </c>
      <c r="UT70" s="107" t="e">
        <f t="shared" si="543"/>
        <v>#REF!</v>
      </c>
      <c r="UU70" s="107" t="e">
        <f t="shared" si="543"/>
        <v>#REF!</v>
      </c>
      <c r="UV70" s="107" t="e">
        <f t="shared" si="543"/>
        <v>#REF!</v>
      </c>
      <c r="UW70" s="107" t="e">
        <f t="shared" si="543"/>
        <v>#REF!</v>
      </c>
      <c r="UX70" s="107" t="e">
        <f t="shared" si="543"/>
        <v>#REF!</v>
      </c>
      <c r="UY70" s="107" t="e">
        <f t="shared" si="543"/>
        <v>#REF!</v>
      </c>
      <c r="UZ70" s="107" t="e">
        <f t="shared" si="543"/>
        <v>#REF!</v>
      </c>
      <c r="VA70" s="107" t="e">
        <f t="shared" si="543"/>
        <v>#REF!</v>
      </c>
      <c r="VB70" s="107" t="e">
        <f t="shared" si="543"/>
        <v>#REF!</v>
      </c>
      <c r="VC70" s="107" t="e">
        <f t="shared" si="543"/>
        <v>#REF!</v>
      </c>
      <c r="VD70" s="107" t="e">
        <f t="shared" si="543"/>
        <v>#REF!</v>
      </c>
      <c r="VE70" s="107" t="e">
        <f t="shared" si="543"/>
        <v>#REF!</v>
      </c>
      <c r="VF70" s="107" t="e">
        <f t="shared" si="543"/>
        <v>#REF!</v>
      </c>
      <c r="VG70" s="107" t="e">
        <f t="shared" si="543"/>
        <v>#REF!</v>
      </c>
      <c r="VH70" s="107" t="e">
        <f t="shared" si="543"/>
        <v>#REF!</v>
      </c>
    </row>
    <row r="71" spans="1:580" x14ac:dyDescent="0.25">
      <c r="A71" s="243"/>
      <c r="B71" s="48"/>
      <c r="C71" s="48"/>
      <c r="D71" s="51"/>
      <c r="E71" s="65"/>
      <c r="F71" s="57"/>
      <c r="G71" s="61"/>
      <c r="H71" s="60"/>
      <c r="I71" s="57"/>
      <c r="J71" s="61"/>
      <c r="K71" s="60"/>
      <c r="L71" s="57"/>
      <c r="M71" s="61"/>
      <c r="N71" s="60"/>
      <c r="O71" s="57"/>
      <c r="P71" s="61"/>
      <c r="Q71" s="60"/>
      <c r="R71" s="57"/>
      <c r="S71" s="61"/>
      <c r="T71" s="60"/>
      <c r="U71" s="57"/>
      <c r="V71" s="66"/>
      <c r="W71" s="65"/>
      <c r="X71" s="57"/>
      <c r="Y71" s="61"/>
      <c r="Z71" s="60"/>
      <c r="AA71" s="57"/>
      <c r="AB71" s="61"/>
      <c r="AC71" s="60"/>
      <c r="AD71" s="57"/>
      <c r="AE71" s="61"/>
      <c r="AF71" s="60"/>
      <c r="AG71" s="57"/>
      <c r="AH71" s="61"/>
      <c r="AI71" s="60"/>
      <c r="AJ71" s="57"/>
      <c r="AK71" s="61"/>
      <c r="AL71" s="60"/>
      <c r="AM71" s="57"/>
      <c r="AN71" s="66"/>
      <c r="AO71" s="65"/>
      <c r="AP71" s="57"/>
      <c r="AQ71" s="61"/>
      <c r="AR71" s="60"/>
      <c r="AS71" s="57"/>
      <c r="AT71" s="61"/>
      <c r="AU71" s="60"/>
      <c r="AV71" s="57"/>
      <c r="AW71" s="61"/>
      <c r="AX71" s="60"/>
      <c r="AY71" s="57"/>
      <c r="AZ71" s="61"/>
      <c r="BA71" s="60"/>
      <c r="BB71" s="57"/>
      <c r="BC71" s="61"/>
      <c r="BD71" s="60"/>
      <c r="BE71" s="57"/>
      <c r="BF71" s="66"/>
      <c r="BG71" s="65"/>
      <c r="BH71" s="57"/>
      <c r="BI71" s="61"/>
      <c r="BJ71" s="60"/>
      <c r="BK71" s="57"/>
      <c r="BL71" s="61"/>
      <c r="BM71" s="60"/>
      <c r="BN71" s="57"/>
      <c r="BO71" s="61"/>
      <c r="BP71" s="60"/>
      <c r="BQ71" s="57"/>
      <c r="BR71" s="61"/>
      <c r="BS71" s="60"/>
      <c r="BT71" s="57"/>
      <c r="BU71" s="61"/>
      <c r="BV71" s="60"/>
      <c r="BW71" s="57"/>
      <c r="BX71" s="66"/>
      <c r="BY71" s="65"/>
      <c r="BZ71" s="57"/>
      <c r="CA71" s="61"/>
      <c r="CB71" s="60"/>
      <c r="CC71" s="57"/>
      <c r="CD71" s="61"/>
      <c r="CE71" s="60"/>
      <c r="CF71" s="57"/>
      <c r="CG71" s="61"/>
      <c r="CH71" s="60"/>
      <c r="CI71" s="57"/>
      <c r="CJ71" s="61"/>
      <c r="CK71" s="60"/>
      <c r="CL71" s="57"/>
      <c r="CM71" s="61"/>
      <c r="CN71" s="60"/>
      <c r="CO71" s="57"/>
      <c r="CP71" s="66"/>
      <c r="CQ71" s="65"/>
      <c r="CR71" s="57"/>
      <c r="CS71" s="61"/>
      <c r="CT71" s="60"/>
      <c r="CU71" s="57"/>
      <c r="CV71" s="61"/>
      <c r="CW71" s="60"/>
      <c r="CX71" s="57"/>
      <c r="CY71" s="61"/>
      <c r="CZ71" s="60"/>
      <c r="DA71" s="57"/>
      <c r="DB71" s="61"/>
      <c r="DC71" s="60"/>
      <c r="DD71" s="57"/>
      <c r="DE71" s="61"/>
      <c r="DF71" s="60"/>
      <c r="DG71" s="57"/>
      <c r="DH71" s="66"/>
      <c r="DI71" s="65"/>
      <c r="DJ71" s="57"/>
      <c r="DK71" s="61"/>
      <c r="DL71" s="60"/>
      <c r="DM71" s="57"/>
      <c r="DN71" s="61"/>
      <c r="DO71" s="60"/>
      <c r="DP71" s="57"/>
      <c r="DQ71" s="61"/>
      <c r="DR71" s="60"/>
      <c r="DS71" s="57"/>
      <c r="DT71" s="61"/>
      <c r="DU71" s="60"/>
      <c r="DV71" s="57"/>
      <c r="DW71" s="61"/>
      <c r="DX71" s="60"/>
      <c r="DY71" s="57"/>
      <c r="DZ71" s="66"/>
      <c r="EA71" s="65"/>
      <c r="EB71" s="57"/>
      <c r="EC71" s="61"/>
      <c r="ED71" s="60"/>
      <c r="EE71" s="57"/>
      <c r="EF71" s="61"/>
      <c r="EG71" s="60"/>
      <c r="EH71" s="57"/>
      <c r="EI71" s="61"/>
      <c r="EJ71" s="60"/>
      <c r="EK71" s="57"/>
      <c r="EL71" s="61"/>
      <c r="EM71" s="60"/>
      <c r="EN71" s="57"/>
      <c r="EO71" s="61"/>
      <c r="EP71" s="60"/>
      <c r="EQ71" s="57"/>
      <c r="ER71" s="66"/>
      <c r="ES71" s="65"/>
      <c r="ET71" s="57"/>
      <c r="EU71" s="61"/>
      <c r="EV71" s="60"/>
      <c r="EW71" s="57"/>
      <c r="EX71" s="61"/>
      <c r="EY71" s="60"/>
      <c r="EZ71" s="57"/>
      <c r="FA71" s="61"/>
      <c r="FB71" s="60"/>
      <c r="FC71" s="57"/>
      <c r="FD71" s="61"/>
      <c r="FE71" s="60"/>
      <c r="FF71" s="57"/>
      <c r="FG71" s="61"/>
      <c r="FH71" s="60"/>
      <c r="FI71" s="57"/>
      <c r="FJ71" s="66"/>
      <c r="FK71" s="65"/>
      <c r="FL71" s="57"/>
      <c r="FM71" s="61"/>
      <c r="FN71" s="60"/>
      <c r="FO71" s="57"/>
      <c r="FP71" s="61"/>
      <c r="FQ71" s="60"/>
      <c r="FR71" s="57"/>
      <c r="FS71" s="61"/>
      <c r="FT71" s="60"/>
      <c r="FU71" s="57"/>
      <c r="FV71" s="61"/>
      <c r="FW71" s="60"/>
      <c r="FX71" s="57"/>
      <c r="FY71" s="61"/>
      <c r="FZ71" s="60"/>
      <c r="GA71" s="57"/>
      <c r="GB71" s="66"/>
      <c r="GC71" s="65"/>
      <c r="GD71" s="57"/>
      <c r="GE71" s="61"/>
      <c r="GF71" s="60"/>
      <c r="GG71" s="57"/>
      <c r="GH71" s="61"/>
      <c r="GI71" s="60"/>
      <c r="GJ71" s="57"/>
      <c r="GK71" s="61"/>
      <c r="GL71" s="60"/>
      <c r="GM71" s="57"/>
      <c r="GN71" s="61"/>
      <c r="GO71" s="60"/>
      <c r="GP71" s="57"/>
      <c r="GQ71" s="61"/>
      <c r="GR71" s="60"/>
      <c r="GS71" s="57"/>
      <c r="GT71" s="66"/>
      <c r="GU71" s="65"/>
      <c r="GV71" s="57"/>
      <c r="GW71" s="61"/>
      <c r="GX71" s="60"/>
      <c r="GY71" s="57"/>
      <c r="GZ71" s="61"/>
      <c r="HA71" s="60"/>
      <c r="HB71" s="57"/>
      <c r="HC71" s="61"/>
      <c r="HD71" s="60"/>
      <c r="HE71" s="57"/>
      <c r="HF71" s="61"/>
      <c r="HG71" s="60"/>
      <c r="HH71" s="57"/>
      <c r="HI71" s="61"/>
      <c r="HJ71" s="60"/>
      <c r="HK71" s="57"/>
      <c r="HL71" s="66"/>
      <c r="HM71" s="65"/>
      <c r="HN71" s="57"/>
      <c r="HO71" s="61"/>
      <c r="HP71" s="60"/>
      <c r="HQ71" s="57"/>
      <c r="HR71" s="61"/>
      <c r="HS71" s="60"/>
      <c r="HT71" s="57"/>
      <c r="HU71" s="61"/>
      <c r="HV71" s="60"/>
      <c r="HW71" s="57"/>
      <c r="HX71" s="61"/>
      <c r="HY71" s="60"/>
      <c r="HZ71" s="57"/>
      <c r="IA71" s="61"/>
      <c r="IB71" s="60"/>
      <c r="IC71" s="57"/>
      <c r="ID71" s="66"/>
      <c r="IE71" s="65"/>
      <c r="IF71" s="57"/>
      <c r="IG71" s="61"/>
      <c r="IH71" s="60"/>
      <c r="II71" s="57"/>
      <c r="IJ71" s="61"/>
      <c r="IK71" s="60"/>
      <c r="IL71" s="57"/>
      <c r="IM71" s="61"/>
      <c r="IN71" s="60"/>
      <c r="IO71" s="57"/>
      <c r="IP71" s="61"/>
      <c r="IQ71" s="60"/>
      <c r="IR71" s="57"/>
      <c r="IS71" s="61"/>
      <c r="IT71" s="60"/>
      <c r="IU71" s="57"/>
      <c r="IV71" s="66"/>
      <c r="IW71" s="65"/>
      <c r="IX71" s="57"/>
      <c r="IY71" s="61"/>
      <c r="IZ71" s="60"/>
      <c r="JA71" s="57"/>
      <c r="JB71" s="61"/>
      <c r="JC71" s="60"/>
      <c r="JD71" s="57"/>
      <c r="JE71" s="61"/>
      <c r="JF71" s="60"/>
      <c r="JG71" s="57"/>
      <c r="JH71" s="61"/>
      <c r="JI71" s="60"/>
      <c r="JJ71" s="57"/>
      <c r="JK71" s="61"/>
      <c r="JL71" s="60"/>
      <c r="JM71" s="57"/>
      <c r="JN71" s="66"/>
      <c r="JO71" s="65"/>
      <c r="JP71" s="57"/>
      <c r="JQ71" s="61"/>
      <c r="JR71" s="60"/>
      <c r="JS71" s="57"/>
      <c r="JT71" s="61"/>
      <c r="JU71" s="60"/>
      <c r="JV71" s="57"/>
      <c r="JW71" s="61"/>
      <c r="JX71" s="60"/>
      <c r="JY71" s="57"/>
      <c r="JZ71" s="61"/>
      <c r="KA71" s="60"/>
      <c r="KB71" s="57"/>
      <c r="KC71" s="61"/>
      <c r="KD71" s="60"/>
      <c r="KE71" s="57"/>
      <c r="KF71" s="66"/>
      <c r="KG71" s="65"/>
      <c r="KH71" s="57"/>
      <c r="KI71" s="61"/>
      <c r="KJ71" s="60"/>
      <c r="KK71" s="57"/>
      <c r="KL71" s="61"/>
      <c r="KM71" s="60"/>
      <c r="KN71" s="57"/>
      <c r="KO71" s="61"/>
      <c r="KP71" s="60"/>
      <c r="KQ71" s="57"/>
      <c r="KR71" s="61"/>
      <c r="KS71" s="60"/>
      <c r="KT71" s="57"/>
      <c r="KU71" s="61"/>
      <c r="KV71" s="60"/>
      <c r="KW71" s="57"/>
      <c r="KX71" s="66"/>
      <c r="KY71" s="65"/>
      <c r="KZ71" s="57"/>
      <c r="LA71" s="61"/>
      <c r="LB71" s="60"/>
      <c r="LC71" s="57"/>
      <c r="LD71" s="61"/>
      <c r="LE71" s="60"/>
      <c r="LF71" s="57"/>
      <c r="LG71" s="61"/>
      <c r="LH71" s="60"/>
      <c r="LI71" s="57"/>
      <c r="LJ71" s="61"/>
      <c r="LK71" s="60"/>
      <c r="LL71" s="57"/>
      <c r="LM71" s="61"/>
      <c r="LN71" s="60"/>
      <c r="LO71" s="57"/>
      <c r="LP71" s="66"/>
      <c r="LQ71" s="65"/>
      <c r="LR71" s="57"/>
      <c r="LS71" s="61"/>
      <c r="LT71" s="60"/>
      <c r="LU71" s="57"/>
      <c r="LV71" s="61"/>
      <c r="LW71" s="60"/>
      <c r="LX71" s="57"/>
      <c r="LY71" s="61"/>
      <c r="LZ71" s="60"/>
      <c r="MA71" s="57"/>
      <c r="MB71" s="61"/>
      <c r="MC71" s="60"/>
      <c r="MD71" s="57"/>
      <c r="ME71" s="61"/>
      <c r="MF71" s="60"/>
      <c r="MG71" s="57"/>
      <c r="MH71" s="66"/>
      <c r="MI71" s="65"/>
      <c r="MJ71" s="57"/>
      <c r="MK71" s="61"/>
      <c r="ML71" s="60"/>
      <c r="MM71" s="57"/>
      <c r="MN71" s="61"/>
      <c r="MO71" s="60"/>
      <c r="MP71" s="57"/>
      <c r="MQ71" s="61"/>
      <c r="MR71" s="60"/>
      <c r="MS71" s="57"/>
      <c r="MT71" s="61"/>
      <c r="MU71" s="60"/>
      <c r="MV71" s="57"/>
      <c r="MW71" s="61"/>
      <c r="MX71" s="60"/>
      <c r="MY71" s="57"/>
      <c r="MZ71" s="66"/>
      <c r="NA71" s="65"/>
      <c r="NB71" s="57"/>
      <c r="NC71" s="61"/>
      <c r="ND71" s="60"/>
      <c r="NE71" s="57"/>
      <c r="NF71" s="61"/>
      <c r="NG71" s="60"/>
      <c r="NH71" s="57"/>
      <c r="NI71" s="61"/>
      <c r="NJ71" s="60"/>
      <c r="NK71" s="57"/>
      <c r="NL71" s="61"/>
      <c r="NM71" s="60"/>
      <c r="NN71" s="57"/>
      <c r="NO71" s="61"/>
      <c r="NP71" s="60"/>
      <c r="NQ71" s="57"/>
      <c r="NR71" s="66"/>
      <c r="NS71" s="65"/>
      <c r="NT71" s="57"/>
      <c r="NU71" s="61"/>
      <c r="NV71" s="60"/>
      <c r="NW71" s="57"/>
      <c r="NX71" s="61"/>
      <c r="NY71" s="60"/>
      <c r="NZ71" s="57"/>
      <c r="OA71" s="61"/>
      <c r="OB71" s="60"/>
      <c r="OC71" s="57"/>
      <c r="OD71" s="61"/>
      <c r="OE71" s="60"/>
      <c r="OF71" s="57"/>
      <c r="OG71" s="61"/>
      <c r="OH71" s="60"/>
      <c r="OI71" s="57"/>
      <c r="OJ71" s="66"/>
      <c r="OK71" s="65"/>
      <c r="OL71" s="57"/>
      <c r="OM71" s="61"/>
      <c r="ON71" s="60"/>
      <c r="OO71" s="57"/>
      <c r="OP71" s="61"/>
      <c r="OQ71" s="60"/>
      <c r="OR71" s="57"/>
      <c r="OS71" s="61"/>
      <c r="OT71" s="60"/>
      <c r="OU71" s="57"/>
      <c r="OV71" s="61"/>
      <c r="OW71" s="60"/>
      <c r="OX71" s="57"/>
      <c r="OY71" s="61"/>
      <c r="OZ71" s="60"/>
      <c r="PA71" s="57"/>
      <c r="PB71" s="66"/>
      <c r="PC71" s="65"/>
      <c r="PD71" s="57"/>
      <c r="PE71" s="61"/>
      <c r="PF71" s="60"/>
      <c r="PG71" s="57"/>
      <c r="PH71" s="61"/>
      <c r="PI71" s="60"/>
      <c r="PJ71" s="57"/>
      <c r="PK71" s="61"/>
      <c r="PL71" s="60"/>
      <c r="PM71" s="57"/>
      <c r="PN71" s="61"/>
      <c r="PO71" s="60"/>
      <c r="PP71" s="57"/>
      <c r="PQ71" s="61"/>
      <c r="PR71" s="60"/>
      <c r="PS71" s="57"/>
      <c r="PT71" s="66"/>
      <c r="PU71" s="65"/>
      <c r="PV71" s="57"/>
      <c r="PW71" s="61"/>
      <c r="PX71" s="60"/>
      <c r="PY71" s="57"/>
      <c r="PZ71" s="61"/>
      <c r="QA71" s="60"/>
      <c r="QB71" s="57"/>
      <c r="QC71" s="61"/>
      <c r="QD71" s="60"/>
      <c r="QE71" s="57"/>
      <c r="QF71" s="61"/>
      <c r="QG71" s="60"/>
      <c r="QH71" s="57"/>
      <c r="QI71" s="61"/>
      <c r="QJ71" s="60"/>
      <c r="QK71" s="57"/>
      <c r="QL71" s="66"/>
      <c r="QM71" s="65"/>
      <c r="QN71" s="57"/>
      <c r="QO71" s="61"/>
      <c r="QP71" s="60"/>
      <c r="QQ71" s="57"/>
      <c r="QR71" s="61"/>
      <c r="QS71" s="60"/>
      <c r="QT71" s="57"/>
      <c r="QU71" s="61"/>
      <c r="QV71" s="60"/>
      <c r="QW71" s="57"/>
      <c r="QX71" s="61"/>
      <c r="QY71" s="60"/>
      <c r="QZ71" s="57"/>
      <c r="RA71" s="61"/>
      <c r="RB71" s="60"/>
      <c r="RC71" s="57"/>
      <c r="RD71" s="66"/>
      <c r="RE71" s="65"/>
      <c r="RF71" s="57"/>
      <c r="RG71" s="61"/>
      <c r="RH71" s="60"/>
      <c r="RI71" s="57"/>
      <c r="RJ71" s="61"/>
      <c r="RK71" s="60"/>
      <c r="RL71" s="57"/>
      <c r="RM71" s="61"/>
      <c r="RN71" s="60"/>
      <c r="RO71" s="57"/>
      <c r="RP71" s="61"/>
      <c r="RQ71" s="60"/>
      <c r="RR71" s="57"/>
      <c r="RS71" s="61"/>
      <c r="RT71" s="60"/>
      <c r="RU71" s="57"/>
      <c r="RV71" s="66"/>
      <c r="RW71" s="65"/>
      <c r="RX71" s="57"/>
      <c r="RY71" s="61"/>
      <c r="RZ71" s="60"/>
      <c r="SA71" s="57"/>
      <c r="SB71" s="61"/>
      <c r="SC71" s="60"/>
      <c r="SD71" s="57"/>
      <c r="SE71" s="61"/>
      <c r="SF71" s="60"/>
      <c r="SG71" s="57"/>
      <c r="SH71" s="61"/>
      <c r="SI71" s="60"/>
      <c r="SJ71" s="57"/>
      <c r="SK71" s="61"/>
      <c r="SL71" s="60"/>
      <c r="SM71" s="57"/>
      <c r="SN71" s="66"/>
      <c r="SO71" s="65"/>
      <c r="SP71" s="57"/>
      <c r="SQ71" s="61"/>
      <c r="SR71" s="60"/>
      <c r="SS71" s="57"/>
      <c r="ST71" s="61"/>
      <c r="SU71" s="60"/>
      <c r="SV71" s="57"/>
      <c r="SW71" s="61"/>
      <c r="SX71" s="60"/>
      <c r="SY71" s="57"/>
      <c r="SZ71" s="61"/>
      <c r="TA71" s="60"/>
      <c r="TB71" s="57"/>
      <c r="TC71" s="61"/>
      <c r="TD71" s="60"/>
      <c r="TE71" s="57"/>
      <c r="TF71" s="66"/>
      <c r="TG71" s="65"/>
      <c r="TH71" s="57"/>
      <c r="TI71" s="61"/>
      <c r="TJ71" s="60"/>
      <c r="TK71" s="57"/>
      <c r="TL71" s="61"/>
      <c r="TM71" s="60"/>
      <c r="TN71" s="57"/>
      <c r="TO71" s="61"/>
      <c r="TP71" s="60"/>
      <c r="TQ71" s="57"/>
      <c r="TR71" s="61"/>
      <c r="TS71" s="60"/>
      <c r="TT71" s="57"/>
      <c r="TU71" s="61"/>
      <c r="TV71" s="60"/>
      <c r="TW71" s="57"/>
      <c r="TX71" s="66"/>
      <c r="TY71" s="65"/>
      <c r="TZ71" s="57"/>
      <c r="UA71" s="61"/>
      <c r="UB71" s="60"/>
      <c r="UC71" s="57"/>
      <c r="UD71" s="61"/>
      <c r="UE71" s="60"/>
      <c r="UF71" s="57"/>
      <c r="UG71" s="61"/>
      <c r="UH71" s="60"/>
      <c r="UI71" s="57"/>
      <c r="UJ71" s="61"/>
      <c r="UK71" s="60"/>
      <c r="UL71" s="57"/>
      <c r="UM71" s="61"/>
      <c r="UN71" s="60"/>
      <c r="UO71" s="57"/>
      <c r="UP71" s="66"/>
      <c r="UQ71" s="65"/>
      <c r="UR71" s="57"/>
      <c r="US71" s="61"/>
      <c r="UT71" s="60"/>
      <c r="UU71" s="57"/>
      <c r="UV71" s="61"/>
      <c r="UW71" s="60"/>
      <c r="UX71" s="57"/>
      <c r="UY71" s="61"/>
      <c r="UZ71" s="60"/>
      <c r="VA71" s="57"/>
      <c r="VB71" s="61"/>
      <c r="VC71" s="60"/>
      <c r="VD71" s="57"/>
      <c r="VE71" s="61"/>
      <c r="VF71" s="60"/>
      <c r="VG71" s="57"/>
      <c r="VH71" s="66"/>
    </row>
    <row r="72" spans="1:580" ht="15.75" thickBot="1" x14ac:dyDescent="0.3">
      <c r="A72" s="244"/>
      <c r="B72" s="235" t="s">
        <v>265</v>
      </c>
      <c r="C72" s="235"/>
      <c r="D72" s="47"/>
      <c r="E72" s="80"/>
      <c r="F72" s="29"/>
      <c r="G72" s="30"/>
      <c r="H72" s="28"/>
      <c r="I72" s="29"/>
      <c r="J72" s="30"/>
      <c r="K72" s="28"/>
      <c r="L72" s="29"/>
      <c r="M72" s="30"/>
      <c r="N72" s="28"/>
      <c r="O72" s="29"/>
      <c r="P72" s="30"/>
      <c r="Q72" s="28"/>
      <c r="R72" s="29"/>
      <c r="S72" s="30"/>
      <c r="T72" s="28"/>
      <c r="U72" s="29"/>
      <c r="V72" s="81"/>
      <c r="W72" s="80"/>
      <c r="X72" s="29"/>
      <c r="Y72" s="30"/>
      <c r="Z72" s="28"/>
      <c r="AA72" s="29"/>
      <c r="AB72" s="30"/>
      <c r="AC72" s="28"/>
      <c r="AD72" s="29"/>
      <c r="AE72" s="30"/>
      <c r="AF72" s="28"/>
      <c r="AG72" s="29"/>
      <c r="AH72" s="30"/>
      <c r="AI72" s="28"/>
      <c r="AJ72" s="29"/>
      <c r="AK72" s="30"/>
      <c r="AL72" s="28"/>
      <c r="AM72" s="29"/>
      <c r="AN72" s="81"/>
      <c r="AO72" s="80"/>
      <c r="AP72" s="29"/>
      <c r="AQ72" s="30"/>
      <c r="AR72" s="28"/>
      <c r="AS72" s="29"/>
      <c r="AT72" s="30"/>
      <c r="AU72" s="28"/>
      <c r="AV72" s="29"/>
      <c r="AW72" s="30"/>
      <c r="AX72" s="28"/>
      <c r="AY72" s="29"/>
      <c r="AZ72" s="30"/>
      <c r="BA72" s="28"/>
      <c r="BB72" s="29"/>
      <c r="BC72" s="30"/>
      <c r="BD72" s="28"/>
      <c r="BE72" s="29"/>
      <c r="BF72" s="81"/>
      <c r="BG72" s="80"/>
      <c r="BH72" s="29"/>
      <c r="BI72" s="30"/>
      <c r="BJ72" s="28"/>
      <c r="BK72" s="29"/>
      <c r="BL72" s="30"/>
      <c r="BM72" s="28"/>
      <c r="BN72" s="29"/>
      <c r="BO72" s="30"/>
      <c r="BP72" s="28"/>
      <c r="BQ72" s="29"/>
      <c r="BR72" s="30"/>
      <c r="BS72" s="28"/>
      <c r="BT72" s="29"/>
      <c r="BU72" s="30"/>
      <c r="BV72" s="28"/>
      <c r="BW72" s="29"/>
      <c r="BX72" s="81"/>
      <c r="BY72" s="80"/>
      <c r="BZ72" s="29"/>
      <c r="CA72" s="30"/>
      <c r="CB72" s="28"/>
      <c r="CC72" s="29"/>
      <c r="CD72" s="30"/>
      <c r="CE72" s="28"/>
      <c r="CF72" s="29"/>
      <c r="CG72" s="30"/>
      <c r="CH72" s="28"/>
      <c r="CI72" s="29"/>
      <c r="CJ72" s="30"/>
      <c r="CK72" s="28"/>
      <c r="CL72" s="29"/>
      <c r="CM72" s="30"/>
      <c r="CN72" s="28"/>
      <c r="CO72" s="29"/>
      <c r="CP72" s="81"/>
      <c r="CQ72" s="80"/>
      <c r="CR72" s="29"/>
      <c r="CS72" s="30"/>
      <c r="CT72" s="28"/>
      <c r="CU72" s="29"/>
      <c r="CV72" s="30"/>
      <c r="CW72" s="28"/>
      <c r="CX72" s="29"/>
      <c r="CY72" s="30"/>
      <c r="CZ72" s="28"/>
      <c r="DA72" s="29"/>
      <c r="DB72" s="30"/>
      <c r="DC72" s="28"/>
      <c r="DD72" s="29"/>
      <c r="DE72" s="30"/>
      <c r="DF72" s="28"/>
      <c r="DG72" s="29"/>
      <c r="DH72" s="81"/>
      <c r="DI72" s="80"/>
      <c r="DJ72" s="29"/>
      <c r="DK72" s="30"/>
      <c r="DL72" s="28"/>
      <c r="DM72" s="29"/>
      <c r="DN72" s="30"/>
      <c r="DO72" s="28"/>
      <c r="DP72" s="29"/>
      <c r="DQ72" s="30"/>
      <c r="DR72" s="28"/>
      <c r="DS72" s="29"/>
      <c r="DT72" s="30"/>
      <c r="DU72" s="28"/>
      <c r="DV72" s="29"/>
      <c r="DW72" s="30"/>
      <c r="DX72" s="28"/>
      <c r="DY72" s="29"/>
      <c r="DZ72" s="81"/>
      <c r="EA72" s="80"/>
      <c r="EB72" s="29"/>
      <c r="EC72" s="30"/>
      <c r="ED72" s="28"/>
      <c r="EE72" s="29"/>
      <c r="EF72" s="30"/>
      <c r="EG72" s="28"/>
      <c r="EH72" s="29"/>
      <c r="EI72" s="30"/>
      <c r="EJ72" s="28"/>
      <c r="EK72" s="29"/>
      <c r="EL72" s="30"/>
      <c r="EM72" s="28"/>
      <c r="EN72" s="29"/>
      <c r="EO72" s="30"/>
      <c r="EP72" s="28"/>
      <c r="EQ72" s="29"/>
      <c r="ER72" s="81"/>
      <c r="ES72" s="80"/>
      <c r="ET72" s="29"/>
      <c r="EU72" s="30"/>
      <c r="EV72" s="28"/>
      <c r="EW72" s="29"/>
      <c r="EX72" s="30"/>
      <c r="EY72" s="28"/>
      <c r="EZ72" s="29"/>
      <c r="FA72" s="30"/>
      <c r="FB72" s="28"/>
      <c r="FC72" s="29"/>
      <c r="FD72" s="30"/>
      <c r="FE72" s="28"/>
      <c r="FF72" s="29"/>
      <c r="FG72" s="30"/>
      <c r="FH72" s="28"/>
      <c r="FI72" s="29"/>
      <c r="FJ72" s="81"/>
      <c r="FK72" s="80"/>
      <c r="FL72" s="29"/>
      <c r="FM72" s="30"/>
      <c r="FN72" s="28"/>
      <c r="FO72" s="29"/>
      <c r="FP72" s="30"/>
      <c r="FQ72" s="28"/>
      <c r="FR72" s="29"/>
      <c r="FS72" s="30"/>
      <c r="FT72" s="28"/>
      <c r="FU72" s="29"/>
      <c r="FV72" s="30"/>
      <c r="FW72" s="28"/>
      <c r="FX72" s="29"/>
      <c r="FY72" s="30"/>
      <c r="FZ72" s="28"/>
      <c r="GA72" s="29"/>
      <c r="GB72" s="81"/>
      <c r="GC72" s="80"/>
      <c r="GD72" s="29"/>
      <c r="GE72" s="30"/>
      <c r="GF72" s="28"/>
      <c r="GG72" s="29"/>
      <c r="GH72" s="30"/>
      <c r="GI72" s="28"/>
      <c r="GJ72" s="29"/>
      <c r="GK72" s="30"/>
      <c r="GL72" s="28"/>
      <c r="GM72" s="29"/>
      <c r="GN72" s="30"/>
      <c r="GO72" s="28"/>
      <c r="GP72" s="29"/>
      <c r="GQ72" s="30"/>
      <c r="GR72" s="28"/>
      <c r="GS72" s="29"/>
      <c r="GT72" s="81"/>
      <c r="GU72" s="80"/>
      <c r="GV72" s="29"/>
      <c r="GW72" s="30"/>
      <c r="GX72" s="28"/>
      <c r="GY72" s="29"/>
      <c r="GZ72" s="30"/>
      <c r="HA72" s="28"/>
      <c r="HB72" s="29"/>
      <c r="HC72" s="30"/>
      <c r="HD72" s="28"/>
      <c r="HE72" s="29"/>
      <c r="HF72" s="30"/>
      <c r="HG72" s="28"/>
      <c r="HH72" s="29"/>
      <c r="HI72" s="30"/>
      <c r="HJ72" s="28"/>
      <c r="HK72" s="29"/>
      <c r="HL72" s="81"/>
      <c r="HM72" s="80"/>
      <c r="HN72" s="29"/>
      <c r="HO72" s="30"/>
      <c r="HP72" s="28"/>
      <c r="HQ72" s="29"/>
      <c r="HR72" s="30"/>
      <c r="HS72" s="28"/>
      <c r="HT72" s="29"/>
      <c r="HU72" s="30"/>
      <c r="HV72" s="28"/>
      <c r="HW72" s="29"/>
      <c r="HX72" s="30"/>
      <c r="HY72" s="28"/>
      <c r="HZ72" s="29"/>
      <c r="IA72" s="30"/>
      <c r="IB72" s="28"/>
      <c r="IC72" s="29"/>
      <c r="ID72" s="81"/>
      <c r="IE72" s="80"/>
      <c r="IF72" s="29"/>
      <c r="IG72" s="30"/>
      <c r="IH72" s="28"/>
      <c r="II72" s="29"/>
      <c r="IJ72" s="30"/>
      <c r="IK72" s="28"/>
      <c r="IL72" s="29"/>
      <c r="IM72" s="30"/>
      <c r="IN72" s="28"/>
      <c r="IO72" s="29"/>
      <c r="IP72" s="30"/>
      <c r="IQ72" s="28"/>
      <c r="IR72" s="29"/>
      <c r="IS72" s="30"/>
      <c r="IT72" s="28"/>
      <c r="IU72" s="29"/>
      <c r="IV72" s="81"/>
      <c r="IW72" s="80"/>
      <c r="IX72" s="29"/>
      <c r="IY72" s="30"/>
      <c r="IZ72" s="28"/>
      <c r="JA72" s="29"/>
      <c r="JB72" s="30"/>
      <c r="JC72" s="28"/>
      <c r="JD72" s="29"/>
      <c r="JE72" s="30"/>
      <c r="JF72" s="28"/>
      <c r="JG72" s="29"/>
      <c r="JH72" s="30"/>
      <c r="JI72" s="28"/>
      <c r="JJ72" s="29"/>
      <c r="JK72" s="30"/>
      <c r="JL72" s="28"/>
      <c r="JM72" s="29"/>
      <c r="JN72" s="81"/>
      <c r="JO72" s="80"/>
      <c r="JP72" s="29"/>
      <c r="JQ72" s="30"/>
      <c r="JR72" s="28"/>
      <c r="JS72" s="29"/>
      <c r="JT72" s="30"/>
      <c r="JU72" s="28"/>
      <c r="JV72" s="29"/>
      <c r="JW72" s="30"/>
      <c r="JX72" s="28"/>
      <c r="JY72" s="29"/>
      <c r="JZ72" s="30"/>
      <c r="KA72" s="28"/>
      <c r="KB72" s="29"/>
      <c r="KC72" s="30"/>
      <c r="KD72" s="28"/>
      <c r="KE72" s="29"/>
      <c r="KF72" s="81"/>
      <c r="KG72" s="80"/>
      <c r="KH72" s="29"/>
      <c r="KI72" s="30"/>
      <c r="KJ72" s="28"/>
      <c r="KK72" s="29"/>
      <c r="KL72" s="30"/>
      <c r="KM72" s="28"/>
      <c r="KN72" s="29"/>
      <c r="KO72" s="30"/>
      <c r="KP72" s="28"/>
      <c r="KQ72" s="29"/>
      <c r="KR72" s="30"/>
      <c r="KS72" s="28"/>
      <c r="KT72" s="29"/>
      <c r="KU72" s="30"/>
      <c r="KV72" s="28"/>
      <c r="KW72" s="29"/>
      <c r="KX72" s="81"/>
      <c r="KY72" s="80"/>
      <c r="KZ72" s="29"/>
      <c r="LA72" s="30"/>
      <c r="LB72" s="28"/>
      <c r="LC72" s="29"/>
      <c r="LD72" s="30"/>
      <c r="LE72" s="28"/>
      <c r="LF72" s="29"/>
      <c r="LG72" s="30"/>
      <c r="LH72" s="28"/>
      <c r="LI72" s="29"/>
      <c r="LJ72" s="30"/>
      <c r="LK72" s="28"/>
      <c r="LL72" s="29"/>
      <c r="LM72" s="30"/>
      <c r="LN72" s="28"/>
      <c r="LO72" s="29"/>
      <c r="LP72" s="81"/>
      <c r="LQ72" s="80"/>
      <c r="LR72" s="29"/>
      <c r="LS72" s="30"/>
      <c r="LT72" s="28"/>
      <c r="LU72" s="29"/>
      <c r="LV72" s="30"/>
      <c r="LW72" s="28"/>
      <c r="LX72" s="29"/>
      <c r="LY72" s="30"/>
      <c r="LZ72" s="28"/>
      <c r="MA72" s="29"/>
      <c r="MB72" s="30"/>
      <c r="MC72" s="28"/>
      <c r="MD72" s="29"/>
      <c r="ME72" s="30"/>
      <c r="MF72" s="28"/>
      <c r="MG72" s="29"/>
      <c r="MH72" s="81"/>
      <c r="MI72" s="80"/>
      <c r="MJ72" s="29"/>
      <c r="MK72" s="30"/>
      <c r="ML72" s="28"/>
      <c r="MM72" s="29"/>
      <c r="MN72" s="30"/>
      <c r="MO72" s="28"/>
      <c r="MP72" s="29"/>
      <c r="MQ72" s="30"/>
      <c r="MR72" s="28"/>
      <c r="MS72" s="29"/>
      <c r="MT72" s="30"/>
      <c r="MU72" s="28"/>
      <c r="MV72" s="29"/>
      <c r="MW72" s="30"/>
      <c r="MX72" s="28"/>
      <c r="MY72" s="29"/>
      <c r="MZ72" s="81"/>
      <c r="NA72" s="80"/>
      <c r="NB72" s="29"/>
      <c r="NC72" s="30"/>
      <c r="ND72" s="28"/>
      <c r="NE72" s="29"/>
      <c r="NF72" s="30"/>
      <c r="NG72" s="28"/>
      <c r="NH72" s="29"/>
      <c r="NI72" s="30"/>
      <c r="NJ72" s="28"/>
      <c r="NK72" s="29"/>
      <c r="NL72" s="30"/>
      <c r="NM72" s="28"/>
      <c r="NN72" s="29"/>
      <c r="NO72" s="30"/>
      <c r="NP72" s="28"/>
      <c r="NQ72" s="29"/>
      <c r="NR72" s="81"/>
      <c r="NS72" s="80"/>
      <c r="NT72" s="29"/>
      <c r="NU72" s="30"/>
      <c r="NV72" s="28"/>
      <c r="NW72" s="29"/>
      <c r="NX72" s="30"/>
      <c r="NY72" s="28"/>
      <c r="NZ72" s="29"/>
      <c r="OA72" s="30"/>
      <c r="OB72" s="28"/>
      <c r="OC72" s="29"/>
      <c r="OD72" s="30"/>
      <c r="OE72" s="28"/>
      <c r="OF72" s="29"/>
      <c r="OG72" s="30"/>
      <c r="OH72" s="28"/>
      <c r="OI72" s="29"/>
      <c r="OJ72" s="81"/>
      <c r="OK72" s="80"/>
      <c r="OL72" s="29"/>
      <c r="OM72" s="30"/>
      <c r="ON72" s="28"/>
      <c r="OO72" s="29"/>
      <c r="OP72" s="30"/>
      <c r="OQ72" s="28"/>
      <c r="OR72" s="29"/>
      <c r="OS72" s="30"/>
      <c r="OT72" s="28"/>
      <c r="OU72" s="29"/>
      <c r="OV72" s="30"/>
      <c r="OW72" s="28"/>
      <c r="OX72" s="29"/>
      <c r="OY72" s="30"/>
      <c r="OZ72" s="28"/>
      <c r="PA72" s="29"/>
      <c r="PB72" s="81"/>
      <c r="PC72" s="80"/>
      <c r="PD72" s="29"/>
      <c r="PE72" s="30"/>
      <c r="PF72" s="28"/>
      <c r="PG72" s="29"/>
      <c r="PH72" s="30"/>
      <c r="PI72" s="28"/>
      <c r="PJ72" s="29"/>
      <c r="PK72" s="30"/>
      <c r="PL72" s="28"/>
      <c r="PM72" s="29"/>
      <c r="PN72" s="30"/>
      <c r="PO72" s="28"/>
      <c r="PP72" s="29"/>
      <c r="PQ72" s="30"/>
      <c r="PR72" s="28"/>
      <c r="PS72" s="29"/>
      <c r="PT72" s="81"/>
      <c r="PU72" s="80"/>
      <c r="PV72" s="29"/>
      <c r="PW72" s="30"/>
      <c r="PX72" s="28"/>
      <c r="PY72" s="29"/>
      <c r="PZ72" s="30"/>
      <c r="QA72" s="28"/>
      <c r="QB72" s="29"/>
      <c r="QC72" s="30"/>
      <c r="QD72" s="28"/>
      <c r="QE72" s="29"/>
      <c r="QF72" s="30"/>
      <c r="QG72" s="28"/>
      <c r="QH72" s="29"/>
      <c r="QI72" s="30"/>
      <c r="QJ72" s="28"/>
      <c r="QK72" s="29"/>
      <c r="QL72" s="81"/>
      <c r="QM72" s="80"/>
      <c r="QN72" s="29"/>
      <c r="QO72" s="30"/>
      <c r="QP72" s="28"/>
      <c r="QQ72" s="29"/>
      <c r="QR72" s="30"/>
      <c r="QS72" s="28"/>
      <c r="QT72" s="29"/>
      <c r="QU72" s="30"/>
      <c r="QV72" s="28"/>
      <c r="QW72" s="29"/>
      <c r="QX72" s="30"/>
      <c r="QY72" s="28"/>
      <c r="QZ72" s="29"/>
      <c r="RA72" s="30"/>
      <c r="RB72" s="28"/>
      <c r="RC72" s="29"/>
      <c r="RD72" s="81"/>
      <c r="RE72" s="80"/>
      <c r="RF72" s="29"/>
      <c r="RG72" s="30"/>
      <c r="RH72" s="28"/>
      <c r="RI72" s="29"/>
      <c r="RJ72" s="30"/>
      <c r="RK72" s="28"/>
      <c r="RL72" s="29"/>
      <c r="RM72" s="30"/>
      <c r="RN72" s="28"/>
      <c r="RO72" s="29"/>
      <c r="RP72" s="30"/>
      <c r="RQ72" s="28"/>
      <c r="RR72" s="29"/>
      <c r="RS72" s="30"/>
      <c r="RT72" s="28"/>
      <c r="RU72" s="29"/>
      <c r="RV72" s="81"/>
      <c r="RW72" s="80"/>
      <c r="RX72" s="29"/>
      <c r="RY72" s="30"/>
      <c r="RZ72" s="28"/>
      <c r="SA72" s="29"/>
      <c r="SB72" s="30"/>
      <c r="SC72" s="28"/>
      <c r="SD72" s="29"/>
      <c r="SE72" s="30"/>
      <c r="SF72" s="28"/>
      <c r="SG72" s="29"/>
      <c r="SH72" s="30"/>
      <c r="SI72" s="28"/>
      <c r="SJ72" s="29"/>
      <c r="SK72" s="30"/>
      <c r="SL72" s="28"/>
      <c r="SM72" s="29"/>
      <c r="SN72" s="81"/>
      <c r="SO72" s="80"/>
      <c r="SP72" s="29"/>
      <c r="SQ72" s="30"/>
      <c r="SR72" s="28"/>
      <c r="SS72" s="29"/>
      <c r="ST72" s="30"/>
      <c r="SU72" s="28"/>
      <c r="SV72" s="29"/>
      <c r="SW72" s="30"/>
      <c r="SX72" s="28"/>
      <c r="SY72" s="29"/>
      <c r="SZ72" s="30"/>
      <c r="TA72" s="28"/>
      <c r="TB72" s="29"/>
      <c r="TC72" s="30"/>
      <c r="TD72" s="28"/>
      <c r="TE72" s="29"/>
      <c r="TF72" s="81"/>
      <c r="TG72" s="80"/>
      <c r="TH72" s="29"/>
      <c r="TI72" s="30"/>
      <c r="TJ72" s="28"/>
      <c r="TK72" s="29"/>
      <c r="TL72" s="30"/>
      <c r="TM72" s="28"/>
      <c r="TN72" s="29"/>
      <c r="TO72" s="30"/>
      <c r="TP72" s="28"/>
      <c r="TQ72" s="29"/>
      <c r="TR72" s="30"/>
      <c r="TS72" s="28"/>
      <c r="TT72" s="29"/>
      <c r="TU72" s="30"/>
      <c r="TV72" s="28"/>
      <c r="TW72" s="29"/>
      <c r="TX72" s="81"/>
      <c r="TY72" s="80"/>
      <c r="TZ72" s="29"/>
      <c r="UA72" s="30"/>
      <c r="UB72" s="28"/>
      <c r="UC72" s="29"/>
      <c r="UD72" s="30"/>
      <c r="UE72" s="28"/>
      <c r="UF72" s="29"/>
      <c r="UG72" s="30"/>
      <c r="UH72" s="28"/>
      <c r="UI72" s="29"/>
      <c r="UJ72" s="30"/>
      <c r="UK72" s="28"/>
      <c r="UL72" s="29"/>
      <c r="UM72" s="30"/>
      <c r="UN72" s="28"/>
      <c r="UO72" s="29"/>
      <c r="UP72" s="81"/>
      <c r="UQ72" s="80"/>
      <c r="UR72" s="29"/>
      <c r="US72" s="30"/>
      <c r="UT72" s="28"/>
      <c r="UU72" s="29"/>
      <c r="UV72" s="30"/>
      <c r="UW72" s="28"/>
      <c r="UX72" s="29"/>
      <c r="UY72" s="30"/>
      <c r="UZ72" s="28"/>
      <c r="VA72" s="29"/>
      <c r="VB72" s="30"/>
      <c r="VC72" s="28"/>
      <c r="VD72" s="29"/>
      <c r="VE72" s="30"/>
      <c r="VF72" s="28"/>
      <c r="VG72" s="29"/>
      <c r="VH72" s="81"/>
    </row>
    <row r="73" spans="1:580" ht="15" customHeight="1" x14ac:dyDescent="0.25">
      <c r="A73" s="242" t="s">
        <v>339</v>
      </c>
      <c r="B73" s="49"/>
      <c r="C73" s="45">
        <v>18</v>
      </c>
      <c r="D73" s="46" t="s">
        <v>422</v>
      </c>
      <c r="E73" s="78">
        <f>WELDING!$Z$35</f>
        <v>0</v>
      </c>
      <c r="F73" s="56">
        <f>WELDING!$Z$35</f>
        <v>0</v>
      </c>
      <c r="G73" s="59">
        <f>WELDING!$Z$35</f>
        <v>0</v>
      </c>
      <c r="H73" s="58">
        <f>WELDING!$Z$35</f>
        <v>0</v>
      </c>
      <c r="I73" s="56">
        <f>WELDING!$Z$35</f>
        <v>0</v>
      </c>
      <c r="J73" s="59">
        <f>WELDING!$Z$35</f>
        <v>0</v>
      </c>
      <c r="K73" s="58">
        <f>WELDING!$Z$35</f>
        <v>0</v>
      </c>
      <c r="L73" s="56">
        <f>WELDING!$Z$35</f>
        <v>0</v>
      </c>
      <c r="M73" s="59">
        <f>WELDING!$Z$35</f>
        <v>0</v>
      </c>
      <c r="N73" s="58">
        <f>WELDING!$Z$35</f>
        <v>0</v>
      </c>
      <c r="O73" s="56">
        <f>WELDING!$Z$35</f>
        <v>0</v>
      </c>
      <c r="P73" s="59">
        <f>WELDING!$Z$35</f>
        <v>0</v>
      </c>
      <c r="Q73" s="58">
        <f>WELDING!$Z$35</f>
        <v>0</v>
      </c>
      <c r="R73" s="56">
        <f>WELDING!$Z$35</f>
        <v>0</v>
      </c>
      <c r="S73" s="59">
        <f>WELDING!$Z$35</f>
        <v>0</v>
      </c>
      <c r="T73" s="58">
        <f>WELDING!$Z$35</f>
        <v>0</v>
      </c>
      <c r="U73" s="56">
        <f>WELDING!$Z$35</f>
        <v>0</v>
      </c>
      <c r="V73" s="79">
        <f>WELDING!$Z$35</f>
        <v>0</v>
      </c>
      <c r="W73" s="78" t="e">
        <f>WELDING!#REF!</f>
        <v>#REF!</v>
      </c>
      <c r="X73" s="56" t="e">
        <f>WELDING!#REF!</f>
        <v>#REF!</v>
      </c>
      <c r="Y73" s="59" t="e">
        <f>WELDING!#REF!</f>
        <v>#REF!</v>
      </c>
      <c r="Z73" s="58" t="e">
        <f>WELDING!#REF!</f>
        <v>#REF!</v>
      </c>
      <c r="AA73" s="56" t="e">
        <f>WELDING!#REF!</f>
        <v>#REF!</v>
      </c>
      <c r="AB73" s="59" t="e">
        <f>WELDING!#REF!</f>
        <v>#REF!</v>
      </c>
      <c r="AC73" s="58" t="e">
        <f>WELDING!#REF!</f>
        <v>#REF!</v>
      </c>
      <c r="AD73" s="56" t="e">
        <f>WELDING!#REF!</f>
        <v>#REF!</v>
      </c>
      <c r="AE73" s="59" t="e">
        <f>WELDING!#REF!</f>
        <v>#REF!</v>
      </c>
      <c r="AF73" s="58" t="e">
        <f>WELDING!#REF!</f>
        <v>#REF!</v>
      </c>
      <c r="AG73" s="56" t="e">
        <f>WELDING!#REF!</f>
        <v>#REF!</v>
      </c>
      <c r="AH73" s="59" t="e">
        <f>WELDING!#REF!</f>
        <v>#REF!</v>
      </c>
      <c r="AI73" s="58" t="e">
        <f>WELDING!#REF!</f>
        <v>#REF!</v>
      </c>
      <c r="AJ73" s="56" t="e">
        <f>WELDING!#REF!</f>
        <v>#REF!</v>
      </c>
      <c r="AK73" s="59" t="e">
        <f>WELDING!#REF!</f>
        <v>#REF!</v>
      </c>
      <c r="AL73" s="58" t="e">
        <f>WELDING!#REF!</f>
        <v>#REF!</v>
      </c>
      <c r="AM73" s="56" t="e">
        <f>WELDING!#REF!</f>
        <v>#REF!</v>
      </c>
      <c r="AN73" s="79" t="e">
        <f>WELDING!#REF!</f>
        <v>#REF!</v>
      </c>
      <c r="AO73" s="78" t="e">
        <f>WELDING!#REF!</f>
        <v>#REF!</v>
      </c>
      <c r="AP73" s="56" t="e">
        <f>WELDING!#REF!</f>
        <v>#REF!</v>
      </c>
      <c r="AQ73" s="59" t="e">
        <f>WELDING!#REF!</f>
        <v>#REF!</v>
      </c>
      <c r="AR73" s="58" t="e">
        <f>WELDING!#REF!</f>
        <v>#REF!</v>
      </c>
      <c r="AS73" s="56" t="e">
        <f>WELDING!#REF!</f>
        <v>#REF!</v>
      </c>
      <c r="AT73" s="59" t="e">
        <f>WELDING!#REF!</f>
        <v>#REF!</v>
      </c>
      <c r="AU73" s="58" t="e">
        <f>WELDING!#REF!</f>
        <v>#REF!</v>
      </c>
      <c r="AV73" s="56" t="e">
        <f>WELDING!#REF!</f>
        <v>#REF!</v>
      </c>
      <c r="AW73" s="59" t="e">
        <f>WELDING!#REF!</f>
        <v>#REF!</v>
      </c>
      <c r="AX73" s="58" t="e">
        <f>WELDING!#REF!</f>
        <v>#REF!</v>
      </c>
      <c r="AY73" s="56" t="e">
        <f>WELDING!#REF!</f>
        <v>#REF!</v>
      </c>
      <c r="AZ73" s="59" t="e">
        <f>WELDING!#REF!</f>
        <v>#REF!</v>
      </c>
      <c r="BA73" s="58" t="e">
        <f>WELDING!#REF!</f>
        <v>#REF!</v>
      </c>
      <c r="BB73" s="56" t="e">
        <f>WELDING!#REF!</f>
        <v>#REF!</v>
      </c>
      <c r="BC73" s="59" t="e">
        <f>WELDING!#REF!</f>
        <v>#REF!</v>
      </c>
      <c r="BD73" s="58" t="e">
        <f>WELDING!#REF!</f>
        <v>#REF!</v>
      </c>
      <c r="BE73" s="56" t="e">
        <f>WELDING!#REF!</f>
        <v>#REF!</v>
      </c>
      <c r="BF73" s="79" t="e">
        <f>WELDING!#REF!</f>
        <v>#REF!</v>
      </c>
      <c r="BG73" s="78" t="e">
        <f>WELDING!#REF!</f>
        <v>#REF!</v>
      </c>
      <c r="BH73" s="56" t="e">
        <f>WELDING!#REF!</f>
        <v>#REF!</v>
      </c>
      <c r="BI73" s="59" t="e">
        <f>WELDING!#REF!</f>
        <v>#REF!</v>
      </c>
      <c r="BJ73" s="58" t="e">
        <f>WELDING!#REF!</f>
        <v>#REF!</v>
      </c>
      <c r="BK73" s="56" t="e">
        <f>WELDING!#REF!</f>
        <v>#REF!</v>
      </c>
      <c r="BL73" s="59" t="e">
        <f>WELDING!#REF!</f>
        <v>#REF!</v>
      </c>
      <c r="BM73" s="58" t="e">
        <f>WELDING!#REF!</f>
        <v>#REF!</v>
      </c>
      <c r="BN73" s="56" t="e">
        <f>WELDING!#REF!</f>
        <v>#REF!</v>
      </c>
      <c r="BO73" s="59" t="e">
        <f>WELDING!#REF!</f>
        <v>#REF!</v>
      </c>
      <c r="BP73" s="58" t="e">
        <f>WELDING!#REF!</f>
        <v>#REF!</v>
      </c>
      <c r="BQ73" s="56" t="e">
        <f>WELDING!#REF!</f>
        <v>#REF!</v>
      </c>
      <c r="BR73" s="59" t="e">
        <f>WELDING!#REF!</f>
        <v>#REF!</v>
      </c>
      <c r="BS73" s="58" t="e">
        <f>WELDING!#REF!</f>
        <v>#REF!</v>
      </c>
      <c r="BT73" s="56" t="e">
        <f>WELDING!#REF!</f>
        <v>#REF!</v>
      </c>
      <c r="BU73" s="59" t="e">
        <f>WELDING!#REF!</f>
        <v>#REF!</v>
      </c>
      <c r="BV73" s="58" t="e">
        <f>WELDING!#REF!</f>
        <v>#REF!</v>
      </c>
      <c r="BW73" s="56" t="e">
        <f>WELDING!#REF!</f>
        <v>#REF!</v>
      </c>
      <c r="BX73" s="79" t="e">
        <f>WELDING!#REF!</f>
        <v>#REF!</v>
      </c>
      <c r="BY73" s="78" t="e">
        <f>WELDING!#REF!</f>
        <v>#REF!</v>
      </c>
      <c r="BZ73" s="56" t="e">
        <f>WELDING!#REF!</f>
        <v>#REF!</v>
      </c>
      <c r="CA73" s="59" t="e">
        <f>WELDING!#REF!</f>
        <v>#REF!</v>
      </c>
      <c r="CB73" s="58" t="e">
        <f>WELDING!#REF!</f>
        <v>#REF!</v>
      </c>
      <c r="CC73" s="56" t="e">
        <f>WELDING!#REF!</f>
        <v>#REF!</v>
      </c>
      <c r="CD73" s="59" t="e">
        <f>WELDING!#REF!</f>
        <v>#REF!</v>
      </c>
      <c r="CE73" s="58" t="e">
        <f>WELDING!#REF!</f>
        <v>#REF!</v>
      </c>
      <c r="CF73" s="56" t="e">
        <f>WELDING!#REF!</f>
        <v>#REF!</v>
      </c>
      <c r="CG73" s="59" t="e">
        <f>WELDING!#REF!</f>
        <v>#REF!</v>
      </c>
      <c r="CH73" s="58" t="e">
        <f>WELDING!#REF!</f>
        <v>#REF!</v>
      </c>
      <c r="CI73" s="56" t="e">
        <f>WELDING!#REF!</f>
        <v>#REF!</v>
      </c>
      <c r="CJ73" s="59" t="e">
        <f>WELDING!#REF!</f>
        <v>#REF!</v>
      </c>
      <c r="CK73" s="58" t="e">
        <f>WELDING!#REF!</f>
        <v>#REF!</v>
      </c>
      <c r="CL73" s="56" t="e">
        <f>WELDING!#REF!</f>
        <v>#REF!</v>
      </c>
      <c r="CM73" s="59" t="e">
        <f>WELDING!#REF!</f>
        <v>#REF!</v>
      </c>
      <c r="CN73" s="58" t="e">
        <f>WELDING!#REF!</f>
        <v>#REF!</v>
      </c>
      <c r="CO73" s="56" t="e">
        <f>WELDING!#REF!</f>
        <v>#REF!</v>
      </c>
      <c r="CP73" s="79" t="e">
        <f>WELDING!#REF!</f>
        <v>#REF!</v>
      </c>
      <c r="CQ73" s="78" t="e">
        <f>WELDING!#REF!</f>
        <v>#REF!</v>
      </c>
      <c r="CR73" s="56" t="e">
        <f>WELDING!#REF!</f>
        <v>#REF!</v>
      </c>
      <c r="CS73" s="59" t="e">
        <f>WELDING!#REF!</f>
        <v>#REF!</v>
      </c>
      <c r="CT73" s="58" t="e">
        <f>WELDING!#REF!</f>
        <v>#REF!</v>
      </c>
      <c r="CU73" s="56" t="e">
        <f>WELDING!#REF!</f>
        <v>#REF!</v>
      </c>
      <c r="CV73" s="59" t="e">
        <f>WELDING!#REF!</f>
        <v>#REF!</v>
      </c>
      <c r="CW73" s="58" t="e">
        <f>WELDING!#REF!</f>
        <v>#REF!</v>
      </c>
      <c r="CX73" s="56" t="e">
        <f>WELDING!#REF!</f>
        <v>#REF!</v>
      </c>
      <c r="CY73" s="59" t="e">
        <f>WELDING!#REF!</f>
        <v>#REF!</v>
      </c>
      <c r="CZ73" s="58" t="e">
        <f>WELDING!#REF!</f>
        <v>#REF!</v>
      </c>
      <c r="DA73" s="56" t="e">
        <f>WELDING!#REF!</f>
        <v>#REF!</v>
      </c>
      <c r="DB73" s="59" t="e">
        <f>WELDING!#REF!</f>
        <v>#REF!</v>
      </c>
      <c r="DC73" s="58" t="e">
        <f>WELDING!#REF!</f>
        <v>#REF!</v>
      </c>
      <c r="DD73" s="56" t="e">
        <f>WELDING!#REF!</f>
        <v>#REF!</v>
      </c>
      <c r="DE73" s="59" t="e">
        <f>WELDING!#REF!</f>
        <v>#REF!</v>
      </c>
      <c r="DF73" s="58" t="e">
        <f>WELDING!#REF!</f>
        <v>#REF!</v>
      </c>
      <c r="DG73" s="56" t="e">
        <f>WELDING!#REF!</f>
        <v>#REF!</v>
      </c>
      <c r="DH73" s="79" t="e">
        <f>WELDING!#REF!</f>
        <v>#REF!</v>
      </c>
      <c r="DI73" s="78" t="e">
        <f>WELDING!#REF!</f>
        <v>#REF!</v>
      </c>
      <c r="DJ73" s="56" t="e">
        <f>WELDING!#REF!</f>
        <v>#REF!</v>
      </c>
      <c r="DK73" s="59" t="e">
        <f>WELDING!#REF!</f>
        <v>#REF!</v>
      </c>
      <c r="DL73" s="58" t="e">
        <f>WELDING!#REF!</f>
        <v>#REF!</v>
      </c>
      <c r="DM73" s="56" t="e">
        <f>WELDING!#REF!</f>
        <v>#REF!</v>
      </c>
      <c r="DN73" s="59" t="e">
        <f>WELDING!#REF!</f>
        <v>#REF!</v>
      </c>
      <c r="DO73" s="58" t="e">
        <f>WELDING!#REF!</f>
        <v>#REF!</v>
      </c>
      <c r="DP73" s="56" t="e">
        <f>WELDING!#REF!</f>
        <v>#REF!</v>
      </c>
      <c r="DQ73" s="59" t="e">
        <f>WELDING!#REF!</f>
        <v>#REF!</v>
      </c>
      <c r="DR73" s="58" t="e">
        <f>WELDING!#REF!</f>
        <v>#REF!</v>
      </c>
      <c r="DS73" s="56" t="e">
        <f>WELDING!#REF!</f>
        <v>#REF!</v>
      </c>
      <c r="DT73" s="59" t="e">
        <f>WELDING!#REF!</f>
        <v>#REF!</v>
      </c>
      <c r="DU73" s="58" t="e">
        <f>WELDING!#REF!</f>
        <v>#REF!</v>
      </c>
      <c r="DV73" s="56" t="e">
        <f>WELDING!#REF!</f>
        <v>#REF!</v>
      </c>
      <c r="DW73" s="59" t="e">
        <f>WELDING!#REF!</f>
        <v>#REF!</v>
      </c>
      <c r="DX73" s="58" t="e">
        <f>WELDING!#REF!</f>
        <v>#REF!</v>
      </c>
      <c r="DY73" s="56" t="e">
        <f>WELDING!#REF!</f>
        <v>#REF!</v>
      </c>
      <c r="DZ73" s="79" t="e">
        <f>WELDING!#REF!</f>
        <v>#REF!</v>
      </c>
      <c r="EA73" s="78" t="e">
        <f>WELDING!#REF!</f>
        <v>#REF!</v>
      </c>
      <c r="EB73" s="56" t="e">
        <f>WELDING!#REF!</f>
        <v>#REF!</v>
      </c>
      <c r="EC73" s="59" t="e">
        <f>WELDING!#REF!</f>
        <v>#REF!</v>
      </c>
      <c r="ED73" s="58" t="e">
        <f>WELDING!#REF!</f>
        <v>#REF!</v>
      </c>
      <c r="EE73" s="56" t="e">
        <f>WELDING!#REF!</f>
        <v>#REF!</v>
      </c>
      <c r="EF73" s="59" t="e">
        <f>WELDING!#REF!</f>
        <v>#REF!</v>
      </c>
      <c r="EG73" s="58" t="e">
        <f>WELDING!#REF!</f>
        <v>#REF!</v>
      </c>
      <c r="EH73" s="56" t="e">
        <f>WELDING!#REF!</f>
        <v>#REF!</v>
      </c>
      <c r="EI73" s="59" t="e">
        <f>WELDING!#REF!</f>
        <v>#REF!</v>
      </c>
      <c r="EJ73" s="58" t="e">
        <f>WELDING!#REF!</f>
        <v>#REF!</v>
      </c>
      <c r="EK73" s="56" t="e">
        <f>WELDING!#REF!</f>
        <v>#REF!</v>
      </c>
      <c r="EL73" s="59" t="e">
        <f>WELDING!#REF!</f>
        <v>#REF!</v>
      </c>
      <c r="EM73" s="58" t="e">
        <f>WELDING!#REF!</f>
        <v>#REF!</v>
      </c>
      <c r="EN73" s="56" t="e">
        <f>WELDING!#REF!</f>
        <v>#REF!</v>
      </c>
      <c r="EO73" s="59" t="e">
        <f>WELDING!#REF!</f>
        <v>#REF!</v>
      </c>
      <c r="EP73" s="58" t="e">
        <f>WELDING!#REF!</f>
        <v>#REF!</v>
      </c>
      <c r="EQ73" s="56" t="e">
        <f>WELDING!#REF!</f>
        <v>#REF!</v>
      </c>
      <c r="ER73" s="79" t="e">
        <f>WELDING!#REF!</f>
        <v>#REF!</v>
      </c>
      <c r="ES73" s="78" t="e">
        <f>WELDING!#REF!</f>
        <v>#REF!</v>
      </c>
      <c r="ET73" s="56" t="e">
        <f>WELDING!#REF!</f>
        <v>#REF!</v>
      </c>
      <c r="EU73" s="59" t="e">
        <f>WELDING!#REF!</f>
        <v>#REF!</v>
      </c>
      <c r="EV73" s="58" t="e">
        <f>WELDING!#REF!</f>
        <v>#REF!</v>
      </c>
      <c r="EW73" s="56" t="e">
        <f>WELDING!#REF!</f>
        <v>#REF!</v>
      </c>
      <c r="EX73" s="59" t="e">
        <f>WELDING!#REF!</f>
        <v>#REF!</v>
      </c>
      <c r="EY73" s="58" t="e">
        <f>WELDING!#REF!</f>
        <v>#REF!</v>
      </c>
      <c r="EZ73" s="56" t="e">
        <f>WELDING!#REF!</f>
        <v>#REF!</v>
      </c>
      <c r="FA73" s="59" t="e">
        <f>WELDING!#REF!</f>
        <v>#REF!</v>
      </c>
      <c r="FB73" s="58" t="e">
        <f>WELDING!#REF!</f>
        <v>#REF!</v>
      </c>
      <c r="FC73" s="56" t="e">
        <f>WELDING!#REF!</f>
        <v>#REF!</v>
      </c>
      <c r="FD73" s="59" t="e">
        <f>WELDING!#REF!</f>
        <v>#REF!</v>
      </c>
      <c r="FE73" s="58" t="e">
        <f>WELDING!#REF!</f>
        <v>#REF!</v>
      </c>
      <c r="FF73" s="56" t="e">
        <f>WELDING!#REF!</f>
        <v>#REF!</v>
      </c>
      <c r="FG73" s="59" t="e">
        <f>WELDING!#REF!</f>
        <v>#REF!</v>
      </c>
      <c r="FH73" s="58" t="e">
        <f>WELDING!#REF!</f>
        <v>#REF!</v>
      </c>
      <c r="FI73" s="56" t="e">
        <f>WELDING!#REF!</f>
        <v>#REF!</v>
      </c>
      <c r="FJ73" s="79" t="e">
        <f>WELDING!#REF!</f>
        <v>#REF!</v>
      </c>
      <c r="FK73" s="78" t="e">
        <f>WELDING!#REF!</f>
        <v>#REF!</v>
      </c>
      <c r="FL73" s="56" t="e">
        <f>WELDING!#REF!</f>
        <v>#REF!</v>
      </c>
      <c r="FM73" s="59" t="e">
        <f>WELDING!#REF!</f>
        <v>#REF!</v>
      </c>
      <c r="FN73" s="58" t="e">
        <f>WELDING!#REF!</f>
        <v>#REF!</v>
      </c>
      <c r="FO73" s="56" t="e">
        <f>WELDING!#REF!</f>
        <v>#REF!</v>
      </c>
      <c r="FP73" s="59" t="e">
        <f>WELDING!#REF!</f>
        <v>#REF!</v>
      </c>
      <c r="FQ73" s="58" t="e">
        <f>WELDING!#REF!</f>
        <v>#REF!</v>
      </c>
      <c r="FR73" s="56" t="e">
        <f>WELDING!#REF!</f>
        <v>#REF!</v>
      </c>
      <c r="FS73" s="59" t="e">
        <f>WELDING!#REF!</f>
        <v>#REF!</v>
      </c>
      <c r="FT73" s="58" t="e">
        <f>WELDING!#REF!</f>
        <v>#REF!</v>
      </c>
      <c r="FU73" s="56" t="e">
        <f>WELDING!#REF!</f>
        <v>#REF!</v>
      </c>
      <c r="FV73" s="59" t="e">
        <f>WELDING!#REF!</f>
        <v>#REF!</v>
      </c>
      <c r="FW73" s="58" t="e">
        <f>WELDING!#REF!</f>
        <v>#REF!</v>
      </c>
      <c r="FX73" s="56" t="e">
        <f>WELDING!#REF!</f>
        <v>#REF!</v>
      </c>
      <c r="FY73" s="59" t="e">
        <f>WELDING!#REF!</f>
        <v>#REF!</v>
      </c>
      <c r="FZ73" s="58" t="e">
        <f>WELDING!#REF!</f>
        <v>#REF!</v>
      </c>
      <c r="GA73" s="56" t="e">
        <f>WELDING!#REF!</f>
        <v>#REF!</v>
      </c>
      <c r="GB73" s="79" t="e">
        <f>WELDING!#REF!</f>
        <v>#REF!</v>
      </c>
      <c r="GC73" s="78" t="e">
        <f>WELDING!#REF!</f>
        <v>#REF!</v>
      </c>
      <c r="GD73" s="56" t="e">
        <f>WELDING!#REF!</f>
        <v>#REF!</v>
      </c>
      <c r="GE73" s="59" t="e">
        <f>WELDING!#REF!</f>
        <v>#REF!</v>
      </c>
      <c r="GF73" s="58" t="e">
        <f>WELDING!#REF!</f>
        <v>#REF!</v>
      </c>
      <c r="GG73" s="56" t="e">
        <f>WELDING!#REF!</f>
        <v>#REF!</v>
      </c>
      <c r="GH73" s="59" t="e">
        <f>WELDING!#REF!</f>
        <v>#REF!</v>
      </c>
      <c r="GI73" s="58" t="e">
        <f>WELDING!#REF!</f>
        <v>#REF!</v>
      </c>
      <c r="GJ73" s="56" t="e">
        <f>WELDING!#REF!</f>
        <v>#REF!</v>
      </c>
      <c r="GK73" s="59" t="e">
        <f>WELDING!#REF!</f>
        <v>#REF!</v>
      </c>
      <c r="GL73" s="58" t="e">
        <f>WELDING!#REF!</f>
        <v>#REF!</v>
      </c>
      <c r="GM73" s="56" t="e">
        <f>WELDING!#REF!</f>
        <v>#REF!</v>
      </c>
      <c r="GN73" s="59" t="e">
        <f>WELDING!#REF!</f>
        <v>#REF!</v>
      </c>
      <c r="GO73" s="58" t="e">
        <f>WELDING!#REF!</f>
        <v>#REF!</v>
      </c>
      <c r="GP73" s="56" t="e">
        <f>WELDING!#REF!</f>
        <v>#REF!</v>
      </c>
      <c r="GQ73" s="59" t="e">
        <f>WELDING!#REF!</f>
        <v>#REF!</v>
      </c>
      <c r="GR73" s="58" t="e">
        <f>WELDING!#REF!</f>
        <v>#REF!</v>
      </c>
      <c r="GS73" s="56" t="e">
        <f>WELDING!#REF!</f>
        <v>#REF!</v>
      </c>
      <c r="GT73" s="79" t="e">
        <f>WELDING!#REF!</f>
        <v>#REF!</v>
      </c>
      <c r="GU73" s="78" t="e">
        <f>WELDING!#REF!</f>
        <v>#REF!</v>
      </c>
      <c r="GV73" s="56" t="e">
        <f>WELDING!#REF!</f>
        <v>#REF!</v>
      </c>
      <c r="GW73" s="59" t="e">
        <f>WELDING!#REF!</f>
        <v>#REF!</v>
      </c>
      <c r="GX73" s="58" t="e">
        <f>WELDING!#REF!</f>
        <v>#REF!</v>
      </c>
      <c r="GY73" s="56" t="e">
        <f>WELDING!#REF!</f>
        <v>#REF!</v>
      </c>
      <c r="GZ73" s="59" t="e">
        <f>WELDING!#REF!</f>
        <v>#REF!</v>
      </c>
      <c r="HA73" s="58" t="e">
        <f>WELDING!#REF!</f>
        <v>#REF!</v>
      </c>
      <c r="HB73" s="56" t="e">
        <f>WELDING!#REF!</f>
        <v>#REF!</v>
      </c>
      <c r="HC73" s="59" t="e">
        <f>WELDING!#REF!</f>
        <v>#REF!</v>
      </c>
      <c r="HD73" s="58" t="e">
        <f>WELDING!#REF!</f>
        <v>#REF!</v>
      </c>
      <c r="HE73" s="56" t="e">
        <f>WELDING!#REF!</f>
        <v>#REF!</v>
      </c>
      <c r="HF73" s="59" t="e">
        <f>WELDING!#REF!</f>
        <v>#REF!</v>
      </c>
      <c r="HG73" s="58" t="e">
        <f>WELDING!#REF!</f>
        <v>#REF!</v>
      </c>
      <c r="HH73" s="56" t="e">
        <f>WELDING!#REF!</f>
        <v>#REF!</v>
      </c>
      <c r="HI73" s="59" t="e">
        <f>WELDING!#REF!</f>
        <v>#REF!</v>
      </c>
      <c r="HJ73" s="58" t="e">
        <f>WELDING!#REF!</f>
        <v>#REF!</v>
      </c>
      <c r="HK73" s="56" t="e">
        <f>WELDING!#REF!</f>
        <v>#REF!</v>
      </c>
      <c r="HL73" s="79" t="e">
        <f>WELDING!#REF!</f>
        <v>#REF!</v>
      </c>
      <c r="HM73" s="78" t="e">
        <f>WELDING!#REF!</f>
        <v>#REF!</v>
      </c>
      <c r="HN73" s="56" t="e">
        <f>WELDING!#REF!</f>
        <v>#REF!</v>
      </c>
      <c r="HO73" s="59" t="e">
        <f>WELDING!#REF!</f>
        <v>#REF!</v>
      </c>
      <c r="HP73" s="58" t="e">
        <f>WELDING!#REF!</f>
        <v>#REF!</v>
      </c>
      <c r="HQ73" s="56" t="e">
        <f>WELDING!#REF!</f>
        <v>#REF!</v>
      </c>
      <c r="HR73" s="59" t="e">
        <f>WELDING!#REF!</f>
        <v>#REF!</v>
      </c>
      <c r="HS73" s="58" t="e">
        <f>WELDING!#REF!</f>
        <v>#REF!</v>
      </c>
      <c r="HT73" s="56" t="e">
        <f>WELDING!#REF!</f>
        <v>#REF!</v>
      </c>
      <c r="HU73" s="59" t="e">
        <f>WELDING!#REF!</f>
        <v>#REF!</v>
      </c>
      <c r="HV73" s="58" t="e">
        <f>WELDING!#REF!</f>
        <v>#REF!</v>
      </c>
      <c r="HW73" s="56" t="e">
        <f>WELDING!#REF!</f>
        <v>#REF!</v>
      </c>
      <c r="HX73" s="59" t="e">
        <f>WELDING!#REF!</f>
        <v>#REF!</v>
      </c>
      <c r="HY73" s="58" t="e">
        <f>WELDING!#REF!</f>
        <v>#REF!</v>
      </c>
      <c r="HZ73" s="56" t="e">
        <f>WELDING!#REF!</f>
        <v>#REF!</v>
      </c>
      <c r="IA73" s="59" t="e">
        <f>WELDING!#REF!</f>
        <v>#REF!</v>
      </c>
      <c r="IB73" s="58" t="e">
        <f>WELDING!#REF!</f>
        <v>#REF!</v>
      </c>
      <c r="IC73" s="56" t="e">
        <f>WELDING!#REF!</f>
        <v>#REF!</v>
      </c>
      <c r="ID73" s="79" t="e">
        <f>WELDING!#REF!</f>
        <v>#REF!</v>
      </c>
      <c r="IE73" s="78" t="e">
        <f>WELDING!#REF!</f>
        <v>#REF!</v>
      </c>
      <c r="IF73" s="56" t="e">
        <f>WELDING!#REF!</f>
        <v>#REF!</v>
      </c>
      <c r="IG73" s="59" t="e">
        <f>WELDING!#REF!</f>
        <v>#REF!</v>
      </c>
      <c r="IH73" s="58" t="e">
        <f>WELDING!#REF!</f>
        <v>#REF!</v>
      </c>
      <c r="II73" s="56" t="e">
        <f>WELDING!#REF!</f>
        <v>#REF!</v>
      </c>
      <c r="IJ73" s="59" t="e">
        <f>WELDING!#REF!</f>
        <v>#REF!</v>
      </c>
      <c r="IK73" s="58" t="e">
        <f>WELDING!#REF!</f>
        <v>#REF!</v>
      </c>
      <c r="IL73" s="56" t="e">
        <f>WELDING!#REF!</f>
        <v>#REF!</v>
      </c>
      <c r="IM73" s="59" t="e">
        <f>WELDING!#REF!</f>
        <v>#REF!</v>
      </c>
      <c r="IN73" s="58" t="e">
        <f>WELDING!#REF!</f>
        <v>#REF!</v>
      </c>
      <c r="IO73" s="56" t="e">
        <f>WELDING!#REF!</f>
        <v>#REF!</v>
      </c>
      <c r="IP73" s="59" t="e">
        <f>WELDING!#REF!</f>
        <v>#REF!</v>
      </c>
      <c r="IQ73" s="58" t="e">
        <f>WELDING!#REF!</f>
        <v>#REF!</v>
      </c>
      <c r="IR73" s="56" t="e">
        <f>WELDING!#REF!</f>
        <v>#REF!</v>
      </c>
      <c r="IS73" s="59" t="e">
        <f>WELDING!#REF!</f>
        <v>#REF!</v>
      </c>
      <c r="IT73" s="58" t="e">
        <f>WELDING!#REF!</f>
        <v>#REF!</v>
      </c>
      <c r="IU73" s="56" t="e">
        <f>WELDING!#REF!</f>
        <v>#REF!</v>
      </c>
      <c r="IV73" s="79" t="e">
        <f>WELDING!#REF!</f>
        <v>#REF!</v>
      </c>
      <c r="IW73" s="78" t="e">
        <f>WELDING!#REF!</f>
        <v>#REF!</v>
      </c>
      <c r="IX73" s="56" t="e">
        <f>WELDING!#REF!</f>
        <v>#REF!</v>
      </c>
      <c r="IY73" s="59" t="e">
        <f>WELDING!#REF!</f>
        <v>#REF!</v>
      </c>
      <c r="IZ73" s="58" t="e">
        <f>WELDING!#REF!</f>
        <v>#REF!</v>
      </c>
      <c r="JA73" s="56" t="e">
        <f>WELDING!#REF!</f>
        <v>#REF!</v>
      </c>
      <c r="JB73" s="59" t="e">
        <f>WELDING!#REF!</f>
        <v>#REF!</v>
      </c>
      <c r="JC73" s="58" t="e">
        <f>WELDING!#REF!</f>
        <v>#REF!</v>
      </c>
      <c r="JD73" s="56" t="e">
        <f>WELDING!#REF!</f>
        <v>#REF!</v>
      </c>
      <c r="JE73" s="59" t="e">
        <f>WELDING!#REF!</f>
        <v>#REF!</v>
      </c>
      <c r="JF73" s="58" t="e">
        <f>WELDING!#REF!</f>
        <v>#REF!</v>
      </c>
      <c r="JG73" s="56" t="e">
        <f>WELDING!#REF!</f>
        <v>#REF!</v>
      </c>
      <c r="JH73" s="59" t="e">
        <f>WELDING!#REF!</f>
        <v>#REF!</v>
      </c>
      <c r="JI73" s="58" t="e">
        <f>WELDING!#REF!</f>
        <v>#REF!</v>
      </c>
      <c r="JJ73" s="56" t="e">
        <f>WELDING!#REF!</f>
        <v>#REF!</v>
      </c>
      <c r="JK73" s="59" t="e">
        <f>WELDING!#REF!</f>
        <v>#REF!</v>
      </c>
      <c r="JL73" s="58" t="e">
        <f>WELDING!#REF!</f>
        <v>#REF!</v>
      </c>
      <c r="JM73" s="56" t="e">
        <f>WELDING!#REF!</f>
        <v>#REF!</v>
      </c>
      <c r="JN73" s="79" t="e">
        <f>WELDING!#REF!</f>
        <v>#REF!</v>
      </c>
      <c r="JO73" s="78" t="e">
        <f>WELDING!#REF!</f>
        <v>#REF!</v>
      </c>
      <c r="JP73" s="56" t="e">
        <f>WELDING!#REF!</f>
        <v>#REF!</v>
      </c>
      <c r="JQ73" s="59" t="e">
        <f>WELDING!#REF!</f>
        <v>#REF!</v>
      </c>
      <c r="JR73" s="58" t="e">
        <f>WELDING!#REF!</f>
        <v>#REF!</v>
      </c>
      <c r="JS73" s="56" t="e">
        <f>WELDING!#REF!</f>
        <v>#REF!</v>
      </c>
      <c r="JT73" s="59" t="e">
        <f>WELDING!#REF!</f>
        <v>#REF!</v>
      </c>
      <c r="JU73" s="58" t="e">
        <f>WELDING!#REF!</f>
        <v>#REF!</v>
      </c>
      <c r="JV73" s="56" t="e">
        <f>WELDING!#REF!</f>
        <v>#REF!</v>
      </c>
      <c r="JW73" s="59" t="e">
        <f>WELDING!#REF!</f>
        <v>#REF!</v>
      </c>
      <c r="JX73" s="58" t="e">
        <f>WELDING!#REF!</f>
        <v>#REF!</v>
      </c>
      <c r="JY73" s="56" t="e">
        <f>WELDING!#REF!</f>
        <v>#REF!</v>
      </c>
      <c r="JZ73" s="59" t="e">
        <f>WELDING!#REF!</f>
        <v>#REF!</v>
      </c>
      <c r="KA73" s="58" t="e">
        <f>WELDING!#REF!</f>
        <v>#REF!</v>
      </c>
      <c r="KB73" s="56" t="e">
        <f>WELDING!#REF!</f>
        <v>#REF!</v>
      </c>
      <c r="KC73" s="59" t="e">
        <f>WELDING!#REF!</f>
        <v>#REF!</v>
      </c>
      <c r="KD73" s="58" t="e">
        <f>WELDING!#REF!</f>
        <v>#REF!</v>
      </c>
      <c r="KE73" s="56" t="e">
        <f>WELDING!#REF!</f>
        <v>#REF!</v>
      </c>
      <c r="KF73" s="79" t="e">
        <f>WELDING!#REF!</f>
        <v>#REF!</v>
      </c>
      <c r="KG73" s="78" t="e">
        <f>WELDING!#REF!</f>
        <v>#REF!</v>
      </c>
      <c r="KH73" s="56" t="e">
        <f>WELDING!#REF!</f>
        <v>#REF!</v>
      </c>
      <c r="KI73" s="59" t="e">
        <f>WELDING!#REF!</f>
        <v>#REF!</v>
      </c>
      <c r="KJ73" s="58" t="e">
        <f>WELDING!#REF!</f>
        <v>#REF!</v>
      </c>
      <c r="KK73" s="56" t="e">
        <f>WELDING!#REF!</f>
        <v>#REF!</v>
      </c>
      <c r="KL73" s="59" t="e">
        <f>WELDING!#REF!</f>
        <v>#REF!</v>
      </c>
      <c r="KM73" s="58" t="e">
        <f>WELDING!#REF!</f>
        <v>#REF!</v>
      </c>
      <c r="KN73" s="56" t="e">
        <f>WELDING!#REF!</f>
        <v>#REF!</v>
      </c>
      <c r="KO73" s="59" t="e">
        <f>WELDING!#REF!</f>
        <v>#REF!</v>
      </c>
      <c r="KP73" s="58" t="e">
        <f>WELDING!#REF!</f>
        <v>#REF!</v>
      </c>
      <c r="KQ73" s="56" t="e">
        <f>WELDING!#REF!</f>
        <v>#REF!</v>
      </c>
      <c r="KR73" s="59" t="e">
        <f>WELDING!#REF!</f>
        <v>#REF!</v>
      </c>
      <c r="KS73" s="58" t="e">
        <f>WELDING!#REF!</f>
        <v>#REF!</v>
      </c>
      <c r="KT73" s="56" t="e">
        <f>WELDING!#REF!</f>
        <v>#REF!</v>
      </c>
      <c r="KU73" s="59" t="e">
        <f>WELDING!#REF!</f>
        <v>#REF!</v>
      </c>
      <c r="KV73" s="58" t="e">
        <f>WELDING!#REF!</f>
        <v>#REF!</v>
      </c>
      <c r="KW73" s="56" t="e">
        <f>WELDING!#REF!</f>
        <v>#REF!</v>
      </c>
      <c r="KX73" s="79" t="e">
        <f>WELDING!#REF!</f>
        <v>#REF!</v>
      </c>
      <c r="KY73" s="78" t="e">
        <f>WELDING!#REF!</f>
        <v>#REF!</v>
      </c>
      <c r="KZ73" s="56" t="e">
        <f>WELDING!#REF!</f>
        <v>#REF!</v>
      </c>
      <c r="LA73" s="59" t="e">
        <f>WELDING!#REF!</f>
        <v>#REF!</v>
      </c>
      <c r="LB73" s="58" t="e">
        <f>WELDING!#REF!</f>
        <v>#REF!</v>
      </c>
      <c r="LC73" s="56" t="e">
        <f>WELDING!#REF!</f>
        <v>#REF!</v>
      </c>
      <c r="LD73" s="59" t="e">
        <f>WELDING!#REF!</f>
        <v>#REF!</v>
      </c>
      <c r="LE73" s="58" t="e">
        <f>WELDING!#REF!</f>
        <v>#REF!</v>
      </c>
      <c r="LF73" s="56" t="e">
        <f>WELDING!#REF!</f>
        <v>#REF!</v>
      </c>
      <c r="LG73" s="59" t="e">
        <f>WELDING!#REF!</f>
        <v>#REF!</v>
      </c>
      <c r="LH73" s="58" t="e">
        <f>WELDING!#REF!</f>
        <v>#REF!</v>
      </c>
      <c r="LI73" s="56" t="e">
        <f>WELDING!#REF!</f>
        <v>#REF!</v>
      </c>
      <c r="LJ73" s="59" t="e">
        <f>WELDING!#REF!</f>
        <v>#REF!</v>
      </c>
      <c r="LK73" s="58" t="e">
        <f>WELDING!#REF!</f>
        <v>#REF!</v>
      </c>
      <c r="LL73" s="56" t="e">
        <f>WELDING!#REF!</f>
        <v>#REF!</v>
      </c>
      <c r="LM73" s="59" t="e">
        <f>WELDING!#REF!</f>
        <v>#REF!</v>
      </c>
      <c r="LN73" s="58" t="e">
        <f>WELDING!#REF!</f>
        <v>#REF!</v>
      </c>
      <c r="LO73" s="56" t="e">
        <f>WELDING!#REF!</f>
        <v>#REF!</v>
      </c>
      <c r="LP73" s="79" t="e">
        <f>WELDING!#REF!</f>
        <v>#REF!</v>
      </c>
      <c r="LQ73" s="78" t="e">
        <f>WELDING!#REF!</f>
        <v>#REF!</v>
      </c>
      <c r="LR73" s="56" t="e">
        <f>WELDING!#REF!</f>
        <v>#REF!</v>
      </c>
      <c r="LS73" s="59" t="e">
        <f>WELDING!#REF!</f>
        <v>#REF!</v>
      </c>
      <c r="LT73" s="58" t="e">
        <f>WELDING!#REF!</f>
        <v>#REF!</v>
      </c>
      <c r="LU73" s="56" t="e">
        <f>WELDING!#REF!</f>
        <v>#REF!</v>
      </c>
      <c r="LV73" s="59" t="e">
        <f>WELDING!#REF!</f>
        <v>#REF!</v>
      </c>
      <c r="LW73" s="58" t="e">
        <f>WELDING!#REF!</f>
        <v>#REF!</v>
      </c>
      <c r="LX73" s="56" t="e">
        <f>WELDING!#REF!</f>
        <v>#REF!</v>
      </c>
      <c r="LY73" s="59" t="e">
        <f>WELDING!#REF!</f>
        <v>#REF!</v>
      </c>
      <c r="LZ73" s="58" t="e">
        <f>WELDING!#REF!</f>
        <v>#REF!</v>
      </c>
      <c r="MA73" s="56" t="e">
        <f>WELDING!#REF!</f>
        <v>#REF!</v>
      </c>
      <c r="MB73" s="59" t="e">
        <f>WELDING!#REF!</f>
        <v>#REF!</v>
      </c>
      <c r="MC73" s="58" t="e">
        <f>WELDING!#REF!</f>
        <v>#REF!</v>
      </c>
      <c r="MD73" s="56" t="e">
        <f>WELDING!#REF!</f>
        <v>#REF!</v>
      </c>
      <c r="ME73" s="59" t="e">
        <f>WELDING!#REF!</f>
        <v>#REF!</v>
      </c>
      <c r="MF73" s="58" t="e">
        <f>WELDING!#REF!</f>
        <v>#REF!</v>
      </c>
      <c r="MG73" s="56" t="e">
        <f>WELDING!#REF!</f>
        <v>#REF!</v>
      </c>
      <c r="MH73" s="79" t="e">
        <f>WELDING!#REF!</f>
        <v>#REF!</v>
      </c>
      <c r="MI73" s="78" t="e">
        <f>WELDING!#REF!</f>
        <v>#REF!</v>
      </c>
      <c r="MJ73" s="56" t="e">
        <f>WELDING!#REF!</f>
        <v>#REF!</v>
      </c>
      <c r="MK73" s="59" t="e">
        <f>WELDING!#REF!</f>
        <v>#REF!</v>
      </c>
      <c r="ML73" s="58" t="e">
        <f>WELDING!#REF!</f>
        <v>#REF!</v>
      </c>
      <c r="MM73" s="56" t="e">
        <f>WELDING!#REF!</f>
        <v>#REF!</v>
      </c>
      <c r="MN73" s="59" t="e">
        <f>WELDING!#REF!</f>
        <v>#REF!</v>
      </c>
      <c r="MO73" s="58" t="e">
        <f>WELDING!#REF!</f>
        <v>#REF!</v>
      </c>
      <c r="MP73" s="56" t="e">
        <f>WELDING!#REF!</f>
        <v>#REF!</v>
      </c>
      <c r="MQ73" s="59" t="e">
        <f>WELDING!#REF!</f>
        <v>#REF!</v>
      </c>
      <c r="MR73" s="58" t="e">
        <f>WELDING!#REF!</f>
        <v>#REF!</v>
      </c>
      <c r="MS73" s="56" t="e">
        <f>WELDING!#REF!</f>
        <v>#REF!</v>
      </c>
      <c r="MT73" s="59" t="e">
        <f>WELDING!#REF!</f>
        <v>#REF!</v>
      </c>
      <c r="MU73" s="58" t="e">
        <f>WELDING!#REF!</f>
        <v>#REF!</v>
      </c>
      <c r="MV73" s="56" t="e">
        <f>WELDING!#REF!</f>
        <v>#REF!</v>
      </c>
      <c r="MW73" s="59" t="e">
        <f>WELDING!#REF!</f>
        <v>#REF!</v>
      </c>
      <c r="MX73" s="58" t="e">
        <f>WELDING!#REF!</f>
        <v>#REF!</v>
      </c>
      <c r="MY73" s="56" t="e">
        <f>WELDING!#REF!</f>
        <v>#REF!</v>
      </c>
      <c r="MZ73" s="79" t="e">
        <f>WELDING!#REF!</f>
        <v>#REF!</v>
      </c>
      <c r="NA73" s="78" t="e">
        <f>WELDING!#REF!</f>
        <v>#REF!</v>
      </c>
      <c r="NB73" s="56" t="e">
        <f>WELDING!#REF!</f>
        <v>#REF!</v>
      </c>
      <c r="NC73" s="59" t="e">
        <f>WELDING!#REF!</f>
        <v>#REF!</v>
      </c>
      <c r="ND73" s="58" t="e">
        <f>WELDING!#REF!</f>
        <v>#REF!</v>
      </c>
      <c r="NE73" s="56" t="e">
        <f>WELDING!#REF!</f>
        <v>#REF!</v>
      </c>
      <c r="NF73" s="59" t="e">
        <f>WELDING!#REF!</f>
        <v>#REF!</v>
      </c>
      <c r="NG73" s="58" t="e">
        <f>WELDING!#REF!</f>
        <v>#REF!</v>
      </c>
      <c r="NH73" s="56" t="e">
        <f>WELDING!#REF!</f>
        <v>#REF!</v>
      </c>
      <c r="NI73" s="59" t="e">
        <f>WELDING!#REF!</f>
        <v>#REF!</v>
      </c>
      <c r="NJ73" s="58" t="e">
        <f>WELDING!#REF!</f>
        <v>#REF!</v>
      </c>
      <c r="NK73" s="56" t="e">
        <f>WELDING!#REF!</f>
        <v>#REF!</v>
      </c>
      <c r="NL73" s="59" t="e">
        <f>WELDING!#REF!</f>
        <v>#REF!</v>
      </c>
      <c r="NM73" s="58" t="e">
        <f>WELDING!#REF!</f>
        <v>#REF!</v>
      </c>
      <c r="NN73" s="56" t="e">
        <f>WELDING!#REF!</f>
        <v>#REF!</v>
      </c>
      <c r="NO73" s="59" t="e">
        <f>WELDING!#REF!</f>
        <v>#REF!</v>
      </c>
      <c r="NP73" s="58" t="e">
        <f>WELDING!#REF!</f>
        <v>#REF!</v>
      </c>
      <c r="NQ73" s="56" t="e">
        <f>WELDING!#REF!</f>
        <v>#REF!</v>
      </c>
      <c r="NR73" s="79" t="e">
        <f>WELDING!#REF!</f>
        <v>#REF!</v>
      </c>
      <c r="NS73" s="78" t="e">
        <f>WELDING!#REF!</f>
        <v>#REF!</v>
      </c>
      <c r="NT73" s="56" t="e">
        <f>WELDING!#REF!</f>
        <v>#REF!</v>
      </c>
      <c r="NU73" s="59" t="e">
        <f>WELDING!#REF!</f>
        <v>#REF!</v>
      </c>
      <c r="NV73" s="58" t="e">
        <f>WELDING!#REF!</f>
        <v>#REF!</v>
      </c>
      <c r="NW73" s="56" t="e">
        <f>WELDING!#REF!</f>
        <v>#REF!</v>
      </c>
      <c r="NX73" s="59" t="e">
        <f>WELDING!#REF!</f>
        <v>#REF!</v>
      </c>
      <c r="NY73" s="58" t="e">
        <f>WELDING!#REF!</f>
        <v>#REF!</v>
      </c>
      <c r="NZ73" s="56" t="e">
        <f>WELDING!#REF!</f>
        <v>#REF!</v>
      </c>
      <c r="OA73" s="59" t="e">
        <f>WELDING!#REF!</f>
        <v>#REF!</v>
      </c>
      <c r="OB73" s="58" t="e">
        <f>WELDING!#REF!</f>
        <v>#REF!</v>
      </c>
      <c r="OC73" s="56" t="e">
        <f>WELDING!#REF!</f>
        <v>#REF!</v>
      </c>
      <c r="OD73" s="59" t="e">
        <f>WELDING!#REF!</f>
        <v>#REF!</v>
      </c>
      <c r="OE73" s="58" t="e">
        <f>WELDING!#REF!</f>
        <v>#REF!</v>
      </c>
      <c r="OF73" s="56" t="e">
        <f>WELDING!#REF!</f>
        <v>#REF!</v>
      </c>
      <c r="OG73" s="59" t="e">
        <f>WELDING!#REF!</f>
        <v>#REF!</v>
      </c>
      <c r="OH73" s="58" t="e">
        <f>WELDING!#REF!</f>
        <v>#REF!</v>
      </c>
      <c r="OI73" s="56" t="e">
        <f>WELDING!#REF!</f>
        <v>#REF!</v>
      </c>
      <c r="OJ73" s="79" t="e">
        <f>WELDING!#REF!</f>
        <v>#REF!</v>
      </c>
      <c r="OK73" s="78" t="e">
        <f>WELDING!#REF!</f>
        <v>#REF!</v>
      </c>
      <c r="OL73" s="56" t="e">
        <f>WELDING!#REF!</f>
        <v>#REF!</v>
      </c>
      <c r="OM73" s="59" t="e">
        <f>WELDING!#REF!</f>
        <v>#REF!</v>
      </c>
      <c r="ON73" s="58" t="e">
        <f>WELDING!#REF!</f>
        <v>#REF!</v>
      </c>
      <c r="OO73" s="56" t="e">
        <f>WELDING!#REF!</f>
        <v>#REF!</v>
      </c>
      <c r="OP73" s="59" t="e">
        <f>WELDING!#REF!</f>
        <v>#REF!</v>
      </c>
      <c r="OQ73" s="58" t="e">
        <f>WELDING!#REF!</f>
        <v>#REF!</v>
      </c>
      <c r="OR73" s="56" t="e">
        <f>WELDING!#REF!</f>
        <v>#REF!</v>
      </c>
      <c r="OS73" s="59" t="e">
        <f>WELDING!#REF!</f>
        <v>#REF!</v>
      </c>
      <c r="OT73" s="58" t="e">
        <f>WELDING!#REF!</f>
        <v>#REF!</v>
      </c>
      <c r="OU73" s="56" t="e">
        <f>WELDING!#REF!</f>
        <v>#REF!</v>
      </c>
      <c r="OV73" s="59" t="e">
        <f>WELDING!#REF!</f>
        <v>#REF!</v>
      </c>
      <c r="OW73" s="58" t="e">
        <f>WELDING!#REF!</f>
        <v>#REF!</v>
      </c>
      <c r="OX73" s="56" t="e">
        <f>WELDING!#REF!</f>
        <v>#REF!</v>
      </c>
      <c r="OY73" s="59" t="e">
        <f>WELDING!#REF!</f>
        <v>#REF!</v>
      </c>
      <c r="OZ73" s="58" t="e">
        <f>WELDING!#REF!</f>
        <v>#REF!</v>
      </c>
      <c r="PA73" s="56" t="e">
        <f>WELDING!#REF!</f>
        <v>#REF!</v>
      </c>
      <c r="PB73" s="79" t="e">
        <f>WELDING!#REF!</f>
        <v>#REF!</v>
      </c>
      <c r="PC73" s="78" t="e">
        <f>WELDING!#REF!</f>
        <v>#REF!</v>
      </c>
      <c r="PD73" s="56" t="e">
        <f>WELDING!#REF!</f>
        <v>#REF!</v>
      </c>
      <c r="PE73" s="59" t="e">
        <f>WELDING!#REF!</f>
        <v>#REF!</v>
      </c>
      <c r="PF73" s="58" t="e">
        <f>WELDING!#REF!</f>
        <v>#REF!</v>
      </c>
      <c r="PG73" s="56" t="e">
        <f>WELDING!#REF!</f>
        <v>#REF!</v>
      </c>
      <c r="PH73" s="59" t="e">
        <f>WELDING!#REF!</f>
        <v>#REF!</v>
      </c>
      <c r="PI73" s="58" t="e">
        <f>WELDING!#REF!</f>
        <v>#REF!</v>
      </c>
      <c r="PJ73" s="56" t="e">
        <f>WELDING!#REF!</f>
        <v>#REF!</v>
      </c>
      <c r="PK73" s="59" t="e">
        <f>WELDING!#REF!</f>
        <v>#REF!</v>
      </c>
      <c r="PL73" s="58" t="e">
        <f>WELDING!#REF!</f>
        <v>#REF!</v>
      </c>
      <c r="PM73" s="56" t="e">
        <f>WELDING!#REF!</f>
        <v>#REF!</v>
      </c>
      <c r="PN73" s="59" t="e">
        <f>WELDING!#REF!</f>
        <v>#REF!</v>
      </c>
      <c r="PO73" s="58" t="e">
        <f>WELDING!#REF!</f>
        <v>#REF!</v>
      </c>
      <c r="PP73" s="56" t="e">
        <f>WELDING!#REF!</f>
        <v>#REF!</v>
      </c>
      <c r="PQ73" s="59" t="e">
        <f>WELDING!#REF!</f>
        <v>#REF!</v>
      </c>
      <c r="PR73" s="58" t="e">
        <f>WELDING!#REF!</f>
        <v>#REF!</v>
      </c>
      <c r="PS73" s="56" t="e">
        <f>WELDING!#REF!</f>
        <v>#REF!</v>
      </c>
      <c r="PT73" s="79" t="e">
        <f>WELDING!#REF!</f>
        <v>#REF!</v>
      </c>
      <c r="PU73" s="78" t="e">
        <f>WELDING!#REF!</f>
        <v>#REF!</v>
      </c>
      <c r="PV73" s="56" t="e">
        <f>WELDING!#REF!</f>
        <v>#REF!</v>
      </c>
      <c r="PW73" s="59" t="e">
        <f>WELDING!#REF!</f>
        <v>#REF!</v>
      </c>
      <c r="PX73" s="58" t="e">
        <f>WELDING!#REF!</f>
        <v>#REF!</v>
      </c>
      <c r="PY73" s="56" t="e">
        <f>WELDING!#REF!</f>
        <v>#REF!</v>
      </c>
      <c r="PZ73" s="59" t="e">
        <f>WELDING!#REF!</f>
        <v>#REF!</v>
      </c>
      <c r="QA73" s="58" t="e">
        <f>WELDING!#REF!</f>
        <v>#REF!</v>
      </c>
      <c r="QB73" s="56" t="e">
        <f>WELDING!#REF!</f>
        <v>#REF!</v>
      </c>
      <c r="QC73" s="59" t="e">
        <f>WELDING!#REF!</f>
        <v>#REF!</v>
      </c>
      <c r="QD73" s="58" t="e">
        <f>WELDING!#REF!</f>
        <v>#REF!</v>
      </c>
      <c r="QE73" s="56" t="e">
        <f>WELDING!#REF!</f>
        <v>#REF!</v>
      </c>
      <c r="QF73" s="59" t="e">
        <f>WELDING!#REF!</f>
        <v>#REF!</v>
      </c>
      <c r="QG73" s="58" t="e">
        <f>WELDING!#REF!</f>
        <v>#REF!</v>
      </c>
      <c r="QH73" s="56" t="e">
        <f>WELDING!#REF!</f>
        <v>#REF!</v>
      </c>
      <c r="QI73" s="59" t="e">
        <f>WELDING!#REF!</f>
        <v>#REF!</v>
      </c>
      <c r="QJ73" s="58" t="e">
        <f>WELDING!#REF!</f>
        <v>#REF!</v>
      </c>
      <c r="QK73" s="56" t="e">
        <f>WELDING!#REF!</f>
        <v>#REF!</v>
      </c>
      <c r="QL73" s="79" t="e">
        <f>WELDING!#REF!</f>
        <v>#REF!</v>
      </c>
      <c r="QM73" s="78" t="e">
        <f>WELDING!#REF!</f>
        <v>#REF!</v>
      </c>
      <c r="QN73" s="56" t="e">
        <f>WELDING!#REF!</f>
        <v>#REF!</v>
      </c>
      <c r="QO73" s="59" t="e">
        <f>WELDING!#REF!</f>
        <v>#REF!</v>
      </c>
      <c r="QP73" s="58" t="e">
        <f>WELDING!#REF!</f>
        <v>#REF!</v>
      </c>
      <c r="QQ73" s="56" t="e">
        <f>WELDING!#REF!</f>
        <v>#REF!</v>
      </c>
      <c r="QR73" s="59" t="e">
        <f>WELDING!#REF!</f>
        <v>#REF!</v>
      </c>
      <c r="QS73" s="58" t="e">
        <f>WELDING!#REF!</f>
        <v>#REF!</v>
      </c>
      <c r="QT73" s="56" t="e">
        <f>WELDING!#REF!</f>
        <v>#REF!</v>
      </c>
      <c r="QU73" s="59" t="e">
        <f>WELDING!#REF!</f>
        <v>#REF!</v>
      </c>
      <c r="QV73" s="58" t="e">
        <f>WELDING!#REF!</f>
        <v>#REF!</v>
      </c>
      <c r="QW73" s="56" t="e">
        <f>WELDING!#REF!</f>
        <v>#REF!</v>
      </c>
      <c r="QX73" s="59" t="e">
        <f>WELDING!#REF!</f>
        <v>#REF!</v>
      </c>
      <c r="QY73" s="58" t="e">
        <f>WELDING!#REF!</f>
        <v>#REF!</v>
      </c>
      <c r="QZ73" s="56" t="e">
        <f>WELDING!#REF!</f>
        <v>#REF!</v>
      </c>
      <c r="RA73" s="59" t="e">
        <f>WELDING!#REF!</f>
        <v>#REF!</v>
      </c>
      <c r="RB73" s="58" t="e">
        <f>WELDING!#REF!</f>
        <v>#REF!</v>
      </c>
      <c r="RC73" s="56" t="e">
        <f>WELDING!#REF!</f>
        <v>#REF!</v>
      </c>
      <c r="RD73" s="79" t="e">
        <f>WELDING!#REF!</f>
        <v>#REF!</v>
      </c>
      <c r="RE73" s="78" t="e">
        <f>WELDING!#REF!</f>
        <v>#REF!</v>
      </c>
      <c r="RF73" s="56" t="e">
        <f>WELDING!#REF!</f>
        <v>#REF!</v>
      </c>
      <c r="RG73" s="59" t="e">
        <f>WELDING!#REF!</f>
        <v>#REF!</v>
      </c>
      <c r="RH73" s="58" t="e">
        <f>WELDING!#REF!</f>
        <v>#REF!</v>
      </c>
      <c r="RI73" s="56" t="e">
        <f>WELDING!#REF!</f>
        <v>#REF!</v>
      </c>
      <c r="RJ73" s="59" t="e">
        <f>WELDING!#REF!</f>
        <v>#REF!</v>
      </c>
      <c r="RK73" s="58" t="e">
        <f>WELDING!#REF!</f>
        <v>#REF!</v>
      </c>
      <c r="RL73" s="56" t="e">
        <f>WELDING!#REF!</f>
        <v>#REF!</v>
      </c>
      <c r="RM73" s="59" t="e">
        <f>WELDING!#REF!</f>
        <v>#REF!</v>
      </c>
      <c r="RN73" s="58" t="e">
        <f>WELDING!#REF!</f>
        <v>#REF!</v>
      </c>
      <c r="RO73" s="56" t="e">
        <f>WELDING!#REF!</f>
        <v>#REF!</v>
      </c>
      <c r="RP73" s="59" t="e">
        <f>WELDING!#REF!</f>
        <v>#REF!</v>
      </c>
      <c r="RQ73" s="58" t="e">
        <f>WELDING!#REF!</f>
        <v>#REF!</v>
      </c>
      <c r="RR73" s="56" t="e">
        <f>WELDING!#REF!</f>
        <v>#REF!</v>
      </c>
      <c r="RS73" s="59" t="e">
        <f>WELDING!#REF!</f>
        <v>#REF!</v>
      </c>
      <c r="RT73" s="58" t="e">
        <f>WELDING!#REF!</f>
        <v>#REF!</v>
      </c>
      <c r="RU73" s="56" t="e">
        <f>WELDING!#REF!</f>
        <v>#REF!</v>
      </c>
      <c r="RV73" s="79" t="e">
        <f>WELDING!#REF!</f>
        <v>#REF!</v>
      </c>
      <c r="RW73" s="78" t="e">
        <f>WELDING!#REF!</f>
        <v>#REF!</v>
      </c>
      <c r="RX73" s="56" t="e">
        <f>WELDING!#REF!</f>
        <v>#REF!</v>
      </c>
      <c r="RY73" s="59" t="e">
        <f>WELDING!#REF!</f>
        <v>#REF!</v>
      </c>
      <c r="RZ73" s="58" t="e">
        <f>WELDING!#REF!</f>
        <v>#REF!</v>
      </c>
      <c r="SA73" s="56" t="e">
        <f>WELDING!#REF!</f>
        <v>#REF!</v>
      </c>
      <c r="SB73" s="59" t="e">
        <f>WELDING!#REF!</f>
        <v>#REF!</v>
      </c>
      <c r="SC73" s="58" t="e">
        <f>WELDING!#REF!</f>
        <v>#REF!</v>
      </c>
      <c r="SD73" s="56" t="e">
        <f>WELDING!#REF!</f>
        <v>#REF!</v>
      </c>
      <c r="SE73" s="59" t="e">
        <f>WELDING!#REF!</f>
        <v>#REF!</v>
      </c>
      <c r="SF73" s="58" t="e">
        <f>WELDING!#REF!</f>
        <v>#REF!</v>
      </c>
      <c r="SG73" s="56" t="e">
        <f>WELDING!#REF!</f>
        <v>#REF!</v>
      </c>
      <c r="SH73" s="59" t="e">
        <f>WELDING!#REF!</f>
        <v>#REF!</v>
      </c>
      <c r="SI73" s="58" t="e">
        <f>WELDING!#REF!</f>
        <v>#REF!</v>
      </c>
      <c r="SJ73" s="56" t="e">
        <f>WELDING!#REF!</f>
        <v>#REF!</v>
      </c>
      <c r="SK73" s="59" t="e">
        <f>WELDING!#REF!</f>
        <v>#REF!</v>
      </c>
      <c r="SL73" s="58" t="e">
        <f>WELDING!#REF!</f>
        <v>#REF!</v>
      </c>
      <c r="SM73" s="56" t="e">
        <f>WELDING!#REF!</f>
        <v>#REF!</v>
      </c>
      <c r="SN73" s="79" t="e">
        <f>WELDING!#REF!</f>
        <v>#REF!</v>
      </c>
      <c r="SO73" s="78" t="e">
        <f>WELDING!#REF!</f>
        <v>#REF!</v>
      </c>
      <c r="SP73" s="56" t="e">
        <f>WELDING!#REF!</f>
        <v>#REF!</v>
      </c>
      <c r="SQ73" s="59" t="e">
        <f>WELDING!#REF!</f>
        <v>#REF!</v>
      </c>
      <c r="SR73" s="58" t="e">
        <f>WELDING!#REF!</f>
        <v>#REF!</v>
      </c>
      <c r="SS73" s="56" t="e">
        <f>WELDING!#REF!</f>
        <v>#REF!</v>
      </c>
      <c r="ST73" s="59" t="e">
        <f>WELDING!#REF!</f>
        <v>#REF!</v>
      </c>
      <c r="SU73" s="58" t="e">
        <f>WELDING!#REF!</f>
        <v>#REF!</v>
      </c>
      <c r="SV73" s="56" t="e">
        <f>WELDING!#REF!</f>
        <v>#REF!</v>
      </c>
      <c r="SW73" s="59" t="e">
        <f>WELDING!#REF!</f>
        <v>#REF!</v>
      </c>
      <c r="SX73" s="58" t="e">
        <f>WELDING!#REF!</f>
        <v>#REF!</v>
      </c>
      <c r="SY73" s="56" t="e">
        <f>WELDING!#REF!</f>
        <v>#REF!</v>
      </c>
      <c r="SZ73" s="59" t="e">
        <f>WELDING!#REF!</f>
        <v>#REF!</v>
      </c>
      <c r="TA73" s="58" t="e">
        <f>WELDING!#REF!</f>
        <v>#REF!</v>
      </c>
      <c r="TB73" s="56" t="e">
        <f>WELDING!#REF!</f>
        <v>#REF!</v>
      </c>
      <c r="TC73" s="59" t="e">
        <f>WELDING!#REF!</f>
        <v>#REF!</v>
      </c>
      <c r="TD73" s="58" t="e">
        <f>WELDING!#REF!</f>
        <v>#REF!</v>
      </c>
      <c r="TE73" s="56" t="e">
        <f>WELDING!#REF!</f>
        <v>#REF!</v>
      </c>
      <c r="TF73" s="79" t="e">
        <f>WELDING!#REF!</f>
        <v>#REF!</v>
      </c>
      <c r="TG73" s="78" t="e">
        <f>WELDING!#REF!</f>
        <v>#REF!</v>
      </c>
      <c r="TH73" s="56" t="e">
        <f>WELDING!#REF!</f>
        <v>#REF!</v>
      </c>
      <c r="TI73" s="59" t="e">
        <f>WELDING!#REF!</f>
        <v>#REF!</v>
      </c>
      <c r="TJ73" s="58" t="e">
        <f>WELDING!#REF!</f>
        <v>#REF!</v>
      </c>
      <c r="TK73" s="56" t="e">
        <f>WELDING!#REF!</f>
        <v>#REF!</v>
      </c>
      <c r="TL73" s="59" t="e">
        <f>WELDING!#REF!</f>
        <v>#REF!</v>
      </c>
      <c r="TM73" s="58" t="e">
        <f>WELDING!#REF!</f>
        <v>#REF!</v>
      </c>
      <c r="TN73" s="56" t="e">
        <f>WELDING!#REF!</f>
        <v>#REF!</v>
      </c>
      <c r="TO73" s="59" t="e">
        <f>WELDING!#REF!</f>
        <v>#REF!</v>
      </c>
      <c r="TP73" s="58" t="e">
        <f>WELDING!#REF!</f>
        <v>#REF!</v>
      </c>
      <c r="TQ73" s="56" t="e">
        <f>WELDING!#REF!</f>
        <v>#REF!</v>
      </c>
      <c r="TR73" s="59" t="e">
        <f>WELDING!#REF!</f>
        <v>#REF!</v>
      </c>
      <c r="TS73" s="58" t="e">
        <f>WELDING!#REF!</f>
        <v>#REF!</v>
      </c>
      <c r="TT73" s="56" t="e">
        <f>WELDING!#REF!</f>
        <v>#REF!</v>
      </c>
      <c r="TU73" s="59" t="e">
        <f>WELDING!#REF!</f>
        <v>#REF!</v>
      </c>
      <c r="TV73" s="58" t="e">
        <f>WELDING!#REF!</f>
        <v>#REF!</v>
      </c>
      <c r="TW73" s="56" t="e">
        <f>WELDING!#REF!</f>
        <v>#REF!</v>
      </c>
      <c r="TX73" s="79" t="e">
        <f>WELDING!#REF!</f>
        <v>#REF!</v>
      </c>
      <c r="TY73" s="78" t="e">
        <f>WELDING!#REF!</f>
        <v>#REF!</v>
      </c>
      <c r="TZ73" s="56" t="e">
        <f>WELDING!#REF!</f>
        <v>#REF!</v>
      </c>
      <c r="UA73" s="59" t="e">
        <f>WELDING!#REF!</f>
        <v>#REF!</v>
      </c>
      <c r="UB73" s="58" t="e">
        <f>WELDING!#REF!</f>
        <v>#REF!</v>
      </c>
      <c r="UC73" s="56" t="e">
        <f>WELDING!#REF!</f>
        <v>#REF!</v>
      </c>
      <c r="UD73" s="59" t="e">
        <f>WELDING!#REF!</f>
        <v>#REF!</v>
      </c>
      <c r="UE73" s="58" t="e">
        <f>WELDING!#REF!</f>
        <v>#REF!</v>
      </c>
      <c r="UF73" s="56" t="e">
        <f>WELDING!#REF!</f>
        <v>#REF!</v>
      </c>
      <c r="UG73" s="59" t="e">
        <f>WELDING!#REF!</f>
        <v>#REF!</v>
      </c>
      <c r="UH73" s="58" t="e">
        <f>WELDING!#REF!</f>
        <v>#REF!</v>
      </c>
      <c r="UI73" s="56" t="e">
        <f>WELDING!#REF!</f>
        <v>#REF!</v>
      </c>
      <c r="UJ73" s="59" t="e">
        <f>WELDING!#REF!</f>
        <v>#REF!</v>
      </c>
      <c r="UK73" s="58" t="e">
        <f>WELDING!#REF!</f>
        <v>#REF!</v>
      </c>
      <c r="UL73" s="56" t="e">
        <f>WELDING!#REF!</f>
        <v>#REF!</v>
      </c>
      <c r="UM73" s="59" t="e">
        <f>WELDING!#REF!</f>
        <v>#REF!</v>
      </c>
      <c r="UN73" s="58" t="e">
        <f>WELDING!#REF!</f>
        <v>#REF!</v>
      </c>
      <c r="UO73" s="56" t="e">
        <f>WELDING!#REF!</f>
        <v>#REF!</v>
      </c>
      <c r="UP73" s="79" t="e">
        <f>WELDING!#REF!</f>
        <v>#REF!</v>
      </c>
      <c r="UQ73" s="78" t="e">
        <f>WELDING!#REF!</f>
        <v>#REF!</v>
      </c>
      <c r="UR73" s="56" t="e">
        <f>WELDING!#REF!</f>
        <v>#REF!</v>
      </c>
      <c r="US73" s="59" t="e">
        <f>WELDING!#REF!</f>
        <v>#REF!</v>
      </c>
      <c r="UT73" s="58" t="e">
        <f>WELDING!#REF!</f>
        <v>#REF!</v>
      </c>
      <c r="UU73" s="56" t="e">
        <f>WELDING!#REF!</f>
        <v>#REF!</v>
      </c>
      <c r="UV73" s="59" t="e">
        <f>WELDING!#REF!</f>
        <v>#REF!</v>
      </c>
      <c r="UW73" s="58" t="e">
        <f>WELDING!#REF!</f>
        <v>#REF!</v>
      </c>
      <c r="UX73" s="56" t="e">
        <f>WELDING!#REF!</f>
        <v>#REF!</v>
      </c>
      <c r="UY73" s="59" t="e">
        <f>WELDING!#REF!</f>
        <v>#REF!</v>
      </c>
      <c r="UZ73" s="58" t="e">
        <f>WELDING!#REF!</f>
        <v>#REF!</v>
      </c>
      <c r="VA73" s="56" t="e">
        <f>WELDING!#REF!</f>
        <v>#REF!</v>
      </c>
      <c r="VB73" s="59" t="e">
        <f>WELDING!#REF!</f>
        <v>#REF!</v>
      </c>
      <c r="VC73" s="58" t="e">
        <f>WELDING!#REF!</f>
        <v>#REF!</v>
      </c>
      <c r="VD73" s="56" t="e">
        <f>WELDING!#REF!</f>
        <v>#REF!</v>
      </c>
      <c r="VE73" s="59" t="e">
        <f>WELDING!#REF!</f>
        <v>#REF!</v>
      </c>
      <c r="VF73" s="58" t="e">
        <f>WELDING!#REF!</f>
        <v>#REF!</v>
      </c>
      <c r="VG73" s="56" t="e">
        <f>WELDING!#REF!</f>
        <v>#REF!</v>
      </c>
      <c r="VH73" s="79" t="e">
        <f>WELDING!#REF!</f>
        <v>#REF!</v>
      </c>
    </row>
    <row r="74" spans="1:580" ht="15.75" thickBot="1" x14ac:dyDescent="0.3">
      <c r="A74" s="243"/>
      <c r="B74" s="44"/>
      <c r="C74" s="44"/>
      <c r="D74" s="50"/>
      <c r="E74" s="107"/>
      <c r="F74" s="68">
        <f>E74-E73+IF(E76="",E75,E76)</f>
        <v>0</v>
      </c>
      <c r="G74" s="68">
        <f t="shared" ref="G74:V74" si="544">F74-F73+IF(F76="",F75,F76)</f>
        <v>0</v>
      </c>
      <c r="H74" s="68">
        <f t="shared" si="544"/>
        <v>0</v>
      </c>
      <c r="I74" s="68">
        <f t="shared" si="544"/>
        <v>0</v>
      </c>
      <c r="J74" s="68">
        <f t="shared" si="544"/>
        <v>0</v>
      </c>
      <c r="K74" s="68">
        <f t="shared" si="544"/>
        <v>0</v>
      </c>
      <c r="L74" s="68">
        <f t="shared" si="544"/>
        <v>0</v>
      </c>
      <c r="M74" s="68">
        <f t="shared" si="544"/>
        <v>0</v>
      </c>
      <c r="N74" s="68">
        <f t="shared" si="544"/>
        <v>0</v>
      </c>
      <c r="O74" s="68">
        <f t="shared" si="544"/>
        <v>0</v>
      </c>
      <c r="P74" s="68">
        <f t="shared" si="544"/>
        <v>0</v>
      </c>
      <c r="Q74" s="68">
        <f t="shared" si="544"/>
        <v>0</v>
      </c>
      <c r="R74" s="68">
        <f t="shared" si="544"/>
        <v>0</v>
      </c>
      <c r="S74" s="68">
        <f t="shared" si="544"/>
        <v>0</v>
      </c>
      <c r="T74" s="68">
        <f t="shared" si="544"/>
        <v>0</v>
      </c>
      <c r="U74" s="68">
        <f t="shared" si="544"/>
        <v>0</v>
      </c>
      <c r="V74" s="68">
        <f t="shared" si="544"/>
        <v>0</v>
      </c>
      <c r="W74" s="107">
        <f>V74-V73+IF(V76="",V75,V76)</f>
        <v>0</v>
      </c>
      <c r="X74" s="107" t="e">
        <f t="shared" ref="X74:AN74" si="545">W74-W73+IF(W76="",W75,W76)</f>
        <v>#REF!</v>
      </c>
      <c r="Y74" s="107" t="e">
        <f t="shared" si="545"/>
        <v>#REF!</v>
      </c>
      <c r="Z74" s="107" t="e">
        <f t="shared" si="545"/>
        <v>#REF!</v>
      </c>
      <c r="AA74" s="107" t="e">
        <f t="shared" si="545"/>
        <v>#REF!</v>
      </c>
      <c r="AB74" s="107" t="e">
        <f t="shared" si="545"/>
        <v>#REF!</v>
      </c>
      <c r="AC74" s="107" t="e">
        <f t="shared" si="545"/>
        <v>#REF!</v>
      </c>
      <c r="AD74" s="107" t="e">
        <f t="shared" si="545"/>
        <v>#REF!</v>
      </c>
      <c r="AE74" s="107" t="e">
        <f t="shared" si="545"/>
        <v>#REF!</v>
      </c>
      <c r="AF74" s="107" t="e">
        <f t="shared" si="545"/>
        <v>#REF!</v>
      </c>
      <c r="AG74" s="107" t="e">
        <f t="shared" si="545"/>
        <v>#REF!</v>
      </c>
      <c r="AH74" s="107" t="e">
        <f t="shared" si="545"/>
        <v>#REF!</v>
      </c>
      <c r="AI74" s="107" t="e">
        <f t="shared" si="545"/>
        <v>#REF!</v>
      </c>
      <c r="AJ74" s="107" t="e">
        <f t="shared" si="545"/>
        <v>#REF!</v>
      </c>
      <c r="AK74" s="107" t="e">
        <f t="shared" si="545"/>
        <v>#REF!</v>
      </c>
      <c r="AL74" s="107" t="e">
        <f t="shared" si="545"/>
        <v>#REF!</v>
      </c>
      <c r="AM74" s="107" t="e">
        <f t="shared" si="545"/>
        <v>#REF!</v>
      </c>
      <c r="AN74" s="107" t="e">
        <f t="shared" si="545"/>
        <v>#REF!</v>
      </c>
      <c r="AO74" s="107" t="e">
        <f>AN74-AN73+IF(AN76="",AN75,AN76)</f>
        <v>#REF!</v>
      </c>
      <c r="AP74" s="107" t="e">
        <f t="shared" ref="AP74:BF74" si="546">AO74-AO73+IF(AO76="",AO75,AO76)</f>
        <v>#REF!</v>
      </c>
      <c r="AQ74" s="107" t="e">
        <f t="shared" si="546"/>
        <v>#REF!</v>
      </c>
      <c r="AR74" s="107" t="e">
        <f t="shared" si="546"/>
        <v>#REF!</v>
      </c>
      <c r="AS74" s="107" t="e">
        <f t="shared" si="546"/>
        <v>#REF!</v>
      </c>
      <c r="AT74" s="107" t="e">
        <f t="shared" si="546"/>
        <v>#REF!</v>
      </c>
      <c r="AU74" s="107" t="e">
        <f t="shared" si="546"/>
        <v>#REF!</v>
      </c>
      <c r="AV74" s="107" t="e">
        <f t="shared" si="546"/>
        <v>#REF!</v>
      </c>
      <c r="AW74" s="107" t="e">
        <f t="shared" si="546"/>
        <v>#REF!</v>
      </c>
      <c r="AX74" s="107" t="e">
        <f t="shared" si="546"/>
        <v>#REF!</v>
      </c>
      <c r="AY74" s="107" t="e">
        <f t="shared" si="546"/>
        <v>#REF!</v>
      </c>
      <c r="AZ74" s="107" t="e">
        <f t="shared" si="546"/>
        <v>#REF!</v>
      </c>
      <c r="BA74" s="107" t="e">
        <f t="shared" si="546"/>
        <v>#REF!</v>
      </c>
      <c r="BB74" s="107" t="e">
        <f t="shared" si="546"/>
        <v>#REF!</v>
      </c>
      <c r="BC74" s="107" t="e">
        <f t="shared" si="546"/>
        <v>#REF!</v>
      </c>
      <c r="BD74" s="107" t="e">
        <f t="shared" si="546"/>
        <v>#REF!</v>
      </c>
      <c r="BE74" s="107" t="e">
        <f t="shared" si="546"/>
        <v>#REF!</v>
      </c>
      <c r="BF74" s="107" t="e">
        <f t="shared" si="546"/>
        <v>#REF!</v>
      </c>
      <c r="BG74" s="107" t="e">
        <f>BF74-BF73+IF(BF76="",BF75,BF76)</f>
        <v>#REF!</v>
      </c>
      <c r="BH74" s="107" t="e">
        <f t="shared" ref="BH74:BX74" si="547">BG74-BG73+IF(BG76="",BG75,BG76)</f>
        <v>#REF!</v>
      </c>
      <c r="BI74" s="107" t="e">
        <f t="shared" si="547"/>
        <v>#REF!</v>
      </c>
      <c r="BJ74" s="107" t="e">
        <f t="shared" si="547"/>
        <v>#REF!</v>
      </c>
      <c r="BK74" s="107" t="e">
        <f t="shared" si="547"/>
        <v>#REF!</v>
      </c>
      <c r="BL74" s="107" t="e">
        <f t="shared" si="547"/>
        <v>#REF!</v>
      </c>
      <c r="BM74" s="107" t="e">
        <f t="shared" si="547"/>
        <v>#REF!</v>
      </c>
      <c r="BN74" s="107" t="e">
        <f t="shared" si="547"/>
        <v>#REF!</v>
      </c>
      <c r="BO74" s="107" t="e">
        <f t="shared" si="547"/>
        <v>#REF!</v>
      </c>
      <c r="BP74" s="107" t="e">
        <f t="shared" si="547"/>
        <v>#REF!</v>
      </c>
      <c r="BQ74" s="107" t="e">
        <f t="shared" si="547"/>
        <v>#REF!</v>
      </c>
      <c r="BR74" s="107" t="e">
        <f t="shared" si="547"/>
        <v>#REF!</v>
      </c>
      <c r="BS74" s="107" t="e">
        <f t="shared" si="547"/>
        <v>#REF!</v>
      </c>
      <c r="BT74" s="107" t="e">
        <f t="shared" si="547"/>
        <v>#REF!</v>
      </c>
      <c r="BU74" s="107" t="e">
        <f t="shared" si="547"/>
        <v>#REF!</v>
      </c>
      <c r="BV74" s="107" t="e">
        <f t="shared" si="547"/>
        <v>#REF!</v>
      </c>
      <c r="BW74" s="107" t="e">
        <f t="shared" si="547"/>
        <v>#REF!</v>
      </c>
      <c r="BX74" s="107" t="e">
        <f t="shared" si="547"/>
        <v>#REF!</v>
      </c>
      <c r="BY74" s="107" t="e">
        <f>BX74-BX73+IF(BX76="",BX75,BX76)</f>
        <v>#REF!</v>
      </c>
      <c r="BZ74" s="107" t="e">
        <f t="shared" ref="BZ74:CP74" si="548">BY74-BY73+IF(BY76="",BY75,BY76)</f>
        <v>#REF!</v>
      </c>
      <c r="CA74" s="107" t="e">
        <f t="shared" si="548"/>
        <v>#REF!</v>
      </c>
      <c r="CB74" s="107" t="e">
        <f t="shared" si="548"/>
        <v>#REF!</v>
      </c>
      <c r="CC74" s="107" t="e">
        <f t="shared" si="548"/>
        <v>#REF!</v>
      </c>
      <c r="CD74" s="107" t="e">
        <f t="shared" si="548"/>
        <v>#REF!</v>
      </c>
      <c r="CE74" s="107" t="e">
        <f t="shared" si="548"/>
        <v>#REF!</v>
      </c>
      <c r="CF74" s="107" t="e">
        <f t="shared" si="548"/>
        <v>#REF!</v>
      </c>
      <c r="CG74" s="107" t="e">
        <f t="shared" si="548"/>
        <v>#REF!</v>
      </c>
      <c r="CH74" s="107" t="e">
        <f t="shared" si="548"/>
        <v>#REF!</v>
      </c>
      <c r="CI74" s="107" t="e">
        <f t="shared" si="548"/>
        <v>#REF!</v>
      </c>
      <c r="CJ74" s="107" t="e">
        <f t="shared" si="548"/>
        <v>#REF!</v>
      </c>
      <c r="CK74" s="107" t="e">
        <f t="shared" si="548"/>
        <v>#REF!</v>
      </c>
      <c r="CL74" s="107" t="e">
        <f t="shared" si="548"/>
        <v>#REF!</v>
      </c>
      <c r="CM74" s="107" t="e">
        <f t="shared" si="548"/>
        <v>#REF!</v>
      </c>
      <c r="CN74" s="107" t="e">
        <f t="shared" si="548"/>
        <v>#REF!</v>
      </c>
      <c r="CO74" s="107" t="e">
        <f t="shared" si="548"/>
        <v>#REF!</v>
      </c>
      <c r="CP74" s="107" t="e">
        <f t="shared" si="548"/>
        <v>#REF!</v>
      </c>
      <c r="CQ74" s="107" t="e">
        <f>CP74-CP73+IF(CP76="",CP75,CP76)</f>
        <v>#REF!</v>
      </c>
      <c r="CR74" s="107" t="e">
        <f t="shared" ref="CR74:DH74" si="549">CQ74-CQ73+IF(CQ76="",CQ75,CQ76)</f>
        <v>#REF!</v>
      </c>
      <c r="CS74" s="107" t="e">
        <f t="shared" si="549"/>
        <v>#REF!</v>
      </c>
      <c r="CT74" s="107" t="e">
        <f t="shared" si="549"/>
        <v>#REF!</v>
      </c>
      <c r="CU74" s="107" t="e">
        <f t="shared" si="549"/>
        <v>#REF!</v>
      </c>
      <c r="CV74" s="107" t="e">
        <f t="shared" si="549"/>
        <v>#REF!</v>
      </c>
      <c r="CW74" s="107" t="e">
        <f t="shared" si="549"/>
        <v>#REF!</v>
      </c>
      <c r="CX74" s="107" t="e">
        <f t="shared" si="549"/>
        <v>#REF!</v>
      </c>
      <c r="CY74" s="107" t="e">
        <f t="shared" si="549"/>
        <v>#REF!</v>
      </c>
      <c r="CZ74" s="107" t="e">
        <f t="shared" si="549"/>
        <v>#REF!</v>
      </c>
      <c r="DA74" s="107" t="e">
        <f t="shared" si="549"/>
        <v>#REF!</v>
      </c>
      <c r="DB74" s="107" t="e">
        <f t="shared" si="549"/>
        <v>#REF!</v>
      </c>
      <c r="DC74" s="107" t="e">
        <f t="shared" si="549"/>
        <v>#REF!</v>
      </c>
      <c r="DD74" s="107" t="e">
        <f t="shared" si="549"/>
        <v>#REF!</v>
      </c>
      <c r="DE74" s="107" t="e">
        <f t="shared" si="549"/>
        <v>#REF!</v>
      </c>
      <c r="DF74" s="107" t="e">
        <f t="shared" si="549"/>
        <v>#REF!</v>
      </c>
      <c r="DG74" s="107" t="e">
        <f t="shared" si="549"/>
        <v>#REF!</v>
      </c>
      <c r="DH74" s="107" t="e">
        <f t="shared" si="549"/>
        <v>#REF!</v>
      </c>
      <c r="DI74" s="107" t="e">
        <f>DH74-DH73+IF(DH76="",DH75,DH76)</f>
        <v>#REF!</v>
      </c>
      <c r="DJ74" s="107" t="e">
        <f t="shared" ref="DJ74:DZ74" si="550">DI74-DI73+IF(DI76="",DI75,DI76)</f>
        <v>#REF!</v>
      </c>
      <c r="DK74" s="107" t="e">
        <f t="shared" si="550"/>
        <v>#REF!</v>
      </c>
      <c r="DL74" s="107" t="e">
        <f t="shared" si="550"/>
        <v>#REF!</v>
      </c>
      <c r="DM74" s="107" t="e">
        <f t="shared" si="550"/>
        <v>#REF!</v>
      </c>
      <c r="DN74" s="107" t="e">
        <f t="shared" si="550"/>
        <v>#REF!</v>
      </c>
      <c r="DO74" s="107" t="e">
        <f t="shared" si="550"/>
        <v>#REF!</v>
      </c>
      <c r="DP74" s="107" t="e">
        <f t="shared" si="550"/>
        <v>#REF!</v>
      </c>
      <c r="DQ74" s="107" t="e">
        <f t="shared" si="550"/>
        <v>#REF!</v>
      </c>
      <c r="DR74" s="107" t="e">
        <f t="shared" si="550"/>
        <v>#REF!</v>
      </c>
      <c r="DS74" s="107" t="e">
        <f t="shared" si="550"/>
        <v>#REF!</v>
      </c>
      <c r="DT74" s="107" t="e">
        <f t="shared" si="550"/>
        <v>#REF!</v>
      </c>
      <c r="DU74" s="107" t="e">
        <f t="shared" si="550"/>
        <v>#REF!</v>
      </c>
      <c r="DV74" s="107" t="e">
        <f t="shared" si="550"/>
        <v>#REF!</v>
      </c>
      <c r="DW74" s="107" t="e">
        <f t="shared" si="550"/>
        <v>#REF!</v>
      </c>
      <c r="DX74" s="107" t="e">
        <f t="shared" si="550"/>
        <v>#REF!</v>
      </c>
      <c r="DY74" s="107" t="e">
        <f t="shared" si="550"/>
        <v>#REF!</v>
      </c>
      <c r="DZ74" s="107" t="e">
        <f t="shared" si="550"/>
        <v>#REF!</v>
      </c>
      <c r="EA74" s="107" t="e">
        <f>DZ74-DZ73+IF(DZ76="",DZ75,DZ76)</f>
        <v>#REF!</v>
      </c>
      <c r="EB74" s="107" t="e">
        <f t="shared" ref="EB74:ER74" si="551">EA74-EA73+IF(EA76="",EA75,EA76)</f>
        <v>#REF!</v>
      </c>
      <c r="EC74" s="107" t="e">
        <f t="shared" si="551"/>
        <v>#REF!</v>
      </c>
      <c r="ED74" s="107" t="e">
        <f t="shared" si="551"/>
        <v>#REF!</v>
      </c>
      <c r="EE74" s="107" t="e">
        <f t="shared" si="551"/>
        <v>#REF!</v>
      </c>
      <c r="EF74" s="107" t="e">
        <f t="shared" si="551"/>
        <v>#REF!</v>
      </c>
      <c r="EG74" s="107" t="e">
        <f t="shared" si="551"/>
        <v>#REF!</v>
      </c>
      <c r="EH74" s="107" t="e">
        <f t="shared" si="551"/>
        <v>#REF!</v>
      </c>
      <c r="EI74" s="107" t="e">
        <f t="shared" si="551"/>
        <v>#REF!</v>
      </c>
      <c r="EJ74" s="107" t="e">
        <f t="shared" si="551"/>
        <v>#REF!</v>
      </c>
      <c r="EK74" s="107" t="e">
        <f t="shared" si="551"/>
        <v>#REF!</v>
      </c>
      <c r="EL74" s="107" t="e">
        <f t="shared" si="551"/>
        <v>#REF!</v>
      </c>
      <c r="EM74" s="107" t="e">
        <f t="shared" si="551"/>
        <v>#REF!</v>
      </c>
      <c r="EN74" s="107" t="e">
        <f t="shared" si="551"/>
        <v>#REF!</v>
      </c>
      <c r="EO74" s="107" t="e">
        <f t="shared" si="551"/>
        <v>#REF!</v>
      </c>
      <c r="EP74" s="107" t="e">
        <f t="shared" si="551"/>
        <v>#REF!</v>
      </c>
      <c r="EQ74" s="107" t="e">
        <f t="shared" si="551"/>
        <v>#REF!</v>
      </c>
      <c r="ER74" s="107" t="e">
        <f t="shared" si="551"/>
        <v>#REF!</v>
      </c>
      <c r="ES74" s="107" t="e">
        <f>ER74-ER73+IF(ER76="",ER75,ER76)</f>
        <v>#REF!</v>
      </c>
      <c r="ET74" s="107" t="e">
        <f t="shared" ref="ET74:FJ74" si="552">ES74-ES73+IF(ES76="",ES75,ES76)</f>
        <v>#REF!</v>
      </c>
      <c r="EU74" s="107" t="e">
        <f t="shared" si="552"/>
        <v>#REF!</v>
      </c>
      <c r="EV74" s="107" t="e">
        <f t="shared" si="552"/>
        <v>#REF!</v>
      </c>
      <c r="EW74" s="107" t="e">
        <f t="shared" si="552"/>
        <v>#REF!</v>
      </c>
      <c r="EX74" s="107" t="e">
        <f t="shared" si="552"/>
        <v>#REF!</v>
      </c>
      <c r="EY74" s="107" t="e">
        <f t="shared" si="552"/>
        <v>#REF!</v>
      </c>
      <c r="EZ74" s="107" t="e">
        <f t="shared" si="552"/>
        <v>#REF!</v>
      </c>
      <c r="FA74" s="107" t="e">
        <f t="shared" si="552"/>
        <v>#REF!</v>
      </c>
      <c r="FB74" s="107" t="e">
        <f t="shared" si="552"/>
        <v>#REF!</v>
      </c>
      <c r="FC74" s="107" t="e">
        <f t="shared" si="552"/>
        <v>#REF!</v>
      </c>
      <c r="FD74" s="107" t="e">
        <f t="shared" si="552"/>
        <v>#REF!</v>
      </c>
      <c r="FE74" s="107" t="e">
        <f t="shared" si="552"/>
        <v>#REF!</v>
      </c>
      <c r="FF74" s="107" t="e">
        <f t="shared" si="552"/>
        <v>#REF!</v>
      </c>
      <c r="FG74" s="107" t="e">
        <f t="shared" si="552"/>
        <v>#REF!</v>
      </c>
      <c r="FH74" s="107" t="e">
        <f t="shared" si="552"/>
        <v>#REF!</v>
      </c>
      <c r="FI74" s="107" t="e">
        <f t="shared" si="552"/>
        <v>#REF!</v>
      </c>
      <c r="FJ74" s="107" t="e">
        <f t="shared" si="552"/>
        <v>#REF!</v>
      </c>
      <c r="FK74" s="107" t="e">
        <f>FJ74-FJ73+IF(FJ76="",FJ75,FJ76)</f>
        <v>#REF!</v>
      </c>
      <c r="FL74" s="107" t="e">
        <f t="shared" ref="FL74:GB74" si="553">FK74-FK73+IF(FK76="",FK75,FK76)</f>
        <v>#REF!</v>
      </c>
      <c r="FM74" s="107" t="e">
        <f t="shared" si="553"/>
        <v>#REF!</v>
      </c>
      <c r="FN74" s="107" t="e">
        <f t="shared" si="553"/>
        <v>#REF!</v>
      </c>
      <c r="FO74" s="107" t="e">
        <f t="shared" si="553"/>
        <v>#REF!</v>
      </c>
      <c r="FP74" s="107" t="e">
        <f t="shared" si="553"/>
        <v>#REF!</v>
      </c>
      <c r="FQ74" s="107" t="e">
        <f t="shared" si="553"/>
        <v>#REF!</v>
      </c>
      <c r="FR74" s="107" t="e">
        <f t="shared" si="553"/>
        <v>#REF!</v>
      </c>
      <c r="FS74" s="107" t="e">
        <f t="shared" si="553"/>
        <v>#REF!</v>
      </c>
      <c r="FT74" s="107" t="e">
        <f t="shared" si="553"/>
        <v>#REF!</v>
      </c>
      <c r="FU74" s="107" t="e">
        <f t="shared" si="553"/>
        <v>#REF!</v>
      </c>
      <c r="FV74" s="107" t="e">
        <f t="shared" si="553"/>
        <v>#REF!</v>
      </c>
      <c r="FW74" s="107" t="e">
        <f t="shared" si="553"/>
        <v>#REF!</v>
      </c>
      <c r="FX74" s="107" t="e">
        <f t="shared" si="553"/>
        <v>#REF!</v>
      </c>
      <c r="FY74" s="107" t="e">
        <f t="shared" si="553"/>
        <v>#REF!</v>
      </c>
      <c r="FZ74" s="107" t="e">
        <f t="shared" si="553"/>
        <v>#REF!</v>
      </c>
      <c r="GA74" s="107" t="e">
        <f t="shared" si="553"/>
        <v>#REF!</v>
      </c>
      <c r="GB74" s="107" t="e">
        <f t="shared" si="553"/>
        <v>#REF!</v>
      </c>
      <c r="GC74" s="107" t="e">
        <f>GB74-GB73+IF(GB76="",GB75,GB76)</f>
        <v>#REF!</v>
      </c>
      <c r="GD74" s="107" t="e">
        <f t="shared" ref="GD74:GT74" si="554">GC74-GC73+IF(GC76="",GC75,GC76)</f>
        <v>#REF!</v>
      </c>
      <c r="GE74" s="107" t="e">
        <f t="shared" si="554"/>
        <v>#REF!</v>
      </c>
      <c r="GF74" s="107" t="e">
        <f t="shared" si="554"/>
        <v>#REF!</v>
      </c>
      <c r="GG74" s="107" t="e">
        <f t="shared" si="554"/>
        <v>#REF!</v>
      </c>
      <c r="GH74" s="107" t="e">
        <f t="shared" si="554"/>
        <v>#REF!</v>
      </c>
      <c r="GI74" s="107" t="e">
        <f t="shared" si="554"/>
        <v>#REF!</v>
      </c>
      <c r="GJ74" s="107" t="e">
        <f t="shared" si="554"/>
        <v>#REF!</v>
      </c>
      <c r="GK74" s="107" t="e">
        <f t="shared" si="554"/>
        <v>#REF!</v>
      </c>
      <c r="GL74" s="107" t="e">
        <f t="shared" si="554"/>
        <v>#REF!</v>
      </c>
      <c r="GM74" s="107" t="e">
        <f t="shared" si="554"/>
        <v>#REF!</v>
      </c>
      <c r="GN74" s="107" t="e">
        <f t="shared" si="554"/>
        <v>#REF!</v>
      </c>
      <c r="GO74" s="107" t="e">
        <f t="shared" si="554"/>
        <v>#REF!</v>
      </c>
      <c r="GP74" s="107" t="e">
        <f t="shared" si="554"/>
        <v>#REF!</v>
      </c>
      <c r="GQ74" s="107" t="e">
        <f t="shared" si="554"/>
        <v>#REF!</v>
      </c>
      <c r="GR74" s="107" t="e">
        <f t="shared" si="554"/>
        <v>#REF!</v>
      </c>
      <c r="GS74" s="107" t="e">
        <f t="shared" si="554"/>
        <v>#REF!</v>
      </c>
      <c r="GT74" s="107" t="e">
        <f t="shared" si="554"/>
        <v>#REF!</v>
      </c>
      <c r="GU74" s="107" t="e">
        <f>GT74-GT73+IF(GT76="",GT75,GT76)</f>
        <v>#REF!</v>
      </c>
      <c r="GV74" s="107" t="e">
        <f t="shared" ref="GV74:HL74" si="555">GU74-GU73+IF(GU76="",GU75,GU76)</f>
        <v>#REF!</v>
      </c>
      <c r="GW74" s="107" t="e">
        <f t="shared" si="555"/>
        <v>#REF!</v>
      </c>
      <c r="GX74" s="107" t="e">
        <f t="shared" si="555"/>
        <v>#REF!</v>
      </c>
      <c r="GY74" s="107" t="e">
        <f t="shared" si="555"/>
        <v>#REF!</v>
      </c>
      <c r="GZ74" s="107" t="e">
        <f t="shared" si="555"/>
        <v>#REF!</v>
      </c>
      <c r="HA74" s="107" t="e">
        <f t="shared" si="555"/>
        <v>#REF!</v>
      </c>
      <c r="HB74" s="107" t="e">
        <f t="shared" si="555"/>
        <v>#REF!</v>
      </c>
      <c r="HC74" s="107" t="e">
        <f t="shared" si="555"/>
        <v>#REF!</v>
      </c>
      <c r="HD74" s="107" t="e">
        <f t="shared" si="555"/>
        <v>#REF!</v>
      </c>
      <c r="HE74" s="107" t="e">
        <f t="shared" si="555"/>
        <v>#REF!</v>
      </c>
      <c r="HF74" s="107" t="e">
        <f t="shared" si="555"/>
        <v>#REF!</v>
      </c>
      <c r="HG74" s="107" t="e">
        <f t="shared" si="555"/>
        <v>#REF!</v>
      </c>
      <c r="HH74" s="107" t="e">
        <f t="shared" si="555"/>
        <v>#REF!</v>
      </c>
      <c r="HI74" s="107" t="e">
        <f t="shared" si="555"/>
        <v>#REF!</v>
      </c>
      <c r="HJ74" s="107" t="e">
        <f t="shared" si="555"/>
        <v>#REF!</v>
      </c>
      <c r="HK74" s="107" t="e">
        <f t="shared" si="555"/>
        <v>#REF!</v>
      </c>
      <c r="HL74" s="107" t="e">
        <f t="shared" si="555"/>
        <v>#REF!</v>
      </c>
      <c r="HM74" s="107" t="e">
        <f>HL74-HL73+IF(HL76="",HL75,HL76)</f>
        <v>#REF!</v>
      </c>
      <c r="HN74" s="107" t="e">
        <f t="shared" ref="HN74:ID74" si="556">HM74-HM73+IF(HM76="",HM75,HM76)</f>
        <v>#REF!</v>
      </c>
      <c r="HO74" s="107" t="e">
        <f t="shared" si="556"/>
        <v>#REF!</v>
      </c>
      <c r="HP74" s="107" t="e">
        <f t="shared" si="556"/>
        <v>#REF!</v>
      </c>
      <c r="HQ74" s="107" t="e">
        <f t="shared" si="556"/>
        <v>#REF!</v>
      </c>
      <c r="HR74" s="107" t="e">
        <f t="shared" si="556"/>
        <v>#REF!</v>
      </c>
      <c r="HS74" s="107" t="e">
        <f t="shared" si="556"/>
        <v>#REF!</v>
      </c>
      <c r="HT74" s="107" t="e">
        <f t="shared" si="556"/>
        <v>#REF!</v>
      </c>
      <c r="HU74" s="107" t="e">
        <f t="shared" si="556"/>
        <v>#REF!</v>
      </c>
      <c r="HV74" s="107" t="e">
        <f t="shared" si="556"/>
        <v>#REF!</v>
      </c>
      <c r="HW74" s="107" t="e">
        <f t="shared" si="556"/>
        <v>#REF!</v>
      </c>
      <c r="HX74" s="107" t="e">
        <f t="shared" si="556"/>
        <v>#REF!</v>
      </c>
      <c r="HY74" s="107" t="e">
        <f t="shared" si="556"/>
        <v>#REF!</v>
      </c>
      <c r="HZ74" s="107" t="e">
        <f t="shared" si="556"/>
        <v>#REF!</v>
      </c>
      <c r="IA74" s="107" t="e">
        <f t="shared" si="556"/>
        <v>#REF!</v>
      </c>
      <c r="IB74" s="107" t="e">
        <f t="shared" si="556"/>
        <v>#REF!</v>
      </c>
      <c r="IC74" s="107" t="e">
        <f t="shared" si="556"/>
        <v>#REF!</v>
      </c>
      <c r="ID74" s="107" t="e">
        <f t="shared" si="556"/>
        <v>#REF!</v>
      </c>
      <c r="IE74" s="107" t="e">
        <f>ID74-ID73+IF(ID76="",ID75,ID76)</f>
        <v>#REF!</v>
      </c>
      <c r="IF74" s="107" t="e">
        <f t="shared" ref="IF74:IV74" si="557">IE74-IE73+IF(IE76="",IE75,IE76)</f>
        <v>#REF!</v>
      </c>
      <c r="IG74" s="107" t="e">
        <f t="shared" si="557"/>
        <v>#REF!</v>
      </c>
      <c r="IH74" s="107" t="e">
        <f t="shared" si="557"/>
        <v>#REF!</v>
      </c>
      <c r="II74" s="107" t="e">
        <f t="shared" si="557"/>
        <v>#REF!</v>
      </c>
      <c r="IJ74" s="107" t="e">
        <f t="shared" si="557"/>
        <v>#REF!</v>
      </c>
      <c r="IK74" s="107" t="e">
        <f t="shared" si="557"/>
        <v>#REF!</v>
      </c>
      <c r="IL74" s="107" t="e">
        <f t="shared" si="557"/>
        <v>#REF!</v>
      </c>
      <c r="IM74" s="107" t="e">
        <f t="shared" si="557"/>
        <v>#REF!</v>
      </c>
      <c r="IN74" s="107" t="e">
        <f t="shared" si="557"/>
        <v>#REF!</v>
      </c>
      <c r="IO74" s="107" t="e">
        <f t="shared" si="557"/>
        <v>#REF!</v>
      </c>
      <c r="IP74" s="107" t="e">
        <f t="shared" si="557"/>
        <v>#REF!</v>
      </c>
      <c r="IQ74" s="107" t="e">
        <f t="shared" si="557"/>
        <v>#REF!</v>
      </c>
      <c r="IR74" s="107" t="e">
        <f t="shared" si="557"/>
        <v>#REF!</v>
      </c>
      <c r="IS74" s="107" t="e">
        <f t="shared" si="557"/>
        <v>#REF!</v>
      </c>
      <c r="IT74" s="107" t="e">
        <f t="shared" si="557"/>
        <v>#REF!</v>
      </c>
      <c r="IU74" s="107" t="e">
        <f t="shared" si="557"/>
        <v>#REF!</v>
      </c>
      <c r="IV74" s="107" t="e">
        <f t="shared" si="557"/>
        <v>#REF!</v>
      </c>
      <c r="IW74" s="107" t="e">
        <f>IV74-IV73+IF(IV76="",IV75,IV76)</f>
        <v>#REF!</v>
      </c>
      <c r="IX74" s="107" t="e">
        <f t="shared" ref="IX74:JN74" si="558">IW74-IW73+IF(IW76="",IW75,IW76)</f>
        <v>#REF!</v>
      </c>
      <c r="IY74" s="107" t="e">
        <f t="shared" si="558"/>
        <v>#REF!</v>
      </c>
      <c r="IZ74" s="107" t="e">
        <f t="shared" si="558"/>
        <v>#REF!</v>
      </c>
      <c r="JA74" s="107" t="e">
        <f t="shared" si="558"/>
        <v>#REF!</v>
      </c>
      <c r="JB74" s="107" t="e">
        <f t="shared" si="558"/>
        <v>#REF!</v>
      </c>
      <c r="JC74" s="107" t="e">
        <f t="shared" si="558"/>
        <v>#REF!</v>
      </c>
      <c r="JD74" s="107" t="e">
        <f t="shared" si="558"/>
        <v>#REF!</v>
      </c>
      <c r="JE74" s="107" t="e">
        <f t="shared" si="558"/>
        <v>#REF!</v>
      </c>
      <c r="JF74" s="107" t="e">
        <f t="shared" si="558"/>
        <v>#REF!</v>
      </c>
      <c r="JG74" s="107" t="e">
        <f t="shared" si="558"/>
        <v>#REF!</v>
      </c>
      <c r="JH74" s="107" t="e">
        <f t="shared" si="558"/>
        <v>#REF!</v>
      </c>
      <c r="JI74" s="107" t="e">
        <f t="shared" si="558"/>
        <v>#REF!</v>
      </c>
      <c r="JJ74" s="107" t="e">
        <f t="shared" si="558"/>
        <v>#REF!</v>
      </c>
      <c r="JK74" s="107" t="e">
        <f t="shared" si="558"/>
        <v>#REF!</v>
      </c>
      <c r="JL74" s="107" t="e">
        <f t="shared" si="558"/>
        <v>#REF!</v>
      </c>
      <c r="JM74" s="107" t="e">
        <f t="shared" si="558"/>
        <v>#REF!</v>
      </c>
      <c r="JN74" s="107" t="e">
        <f t="shared" si="558"/>
        <v>#REF!</v>
      </c>
      <c r="JO74" s="107" t="e">
        <f>JN74-JN73+IF(JN76="",JN75,JN76)</f>
        <v>#REF!</v>
      </c>
      <c r="JP74" s="107" t="e">
        <f t="shared" ref="JP74:KF74" si="559">JO74-JO73+IF(JO76="",JO75,JO76)</f>
        <v>#REF!</v>
      </c>
      <c r="JQ74" s="107" t="e">
        <f t="shared" si="559"/>
        <v>#REF!</v>
      </c>
      <c r="JR74" s="107" t="e">
        <f t="shared" si="559"/>
        <v>#REF!</v>
      </c>
      <c r="JS74" s="107" t="e">
        <f t="shared" si="559"/>
        <v>#REF!</v>
      </c>
      <c r="JT74" s="107" t="e">
        <f t="shared" si="559"/>
        <v>#REF!</v>
      </c>
      <c r="JU74" s="107" t="e">
        <f t="shared" si="559"/>
        <v>#REF!</v>
      </c>
      <c r="JV74" s="107" t="e">
        <f t="shared" si="559"/>
        <v>#REF!</v>
      </c>
      <c r="JW74" s="107" t="e">
        <f t="shared" si="559"/>
        <v>#REF!</v>
      </c>
      <c r="JX74" s="107" t="e">
        <f t="shared" si="559"/>
        <v>#REF!</v>
      </c>
      <c r="JY74" s="107" t="e">
        <f t="shared" si="559"/>
        <v>#REF!</v>
      </c>
      <c r="JZ74" s="107" t="e">
        <f t="shared" si="559"/>
        <v>#REF!</v>
      </c>
      <c r="KA74" s="107" t="e">
        <f t="shared" si="559"/>
        <v>#REF!</v>
      </c>
      <c r="KB74" s="107" t="e">
        <f t="shared" si="559"/>
        <v>#REF!</v>
      </c>
      <c r="KC74" s="107" t="e">
        <f t="shared" si="559"/>
        <v>#REF!</v>
      </c>
      <c r="KD74" s="107" t="e">
        <f t="shared" si="559"/>
        <v>#REF!</v>
      </c>
      <c r="KE74" s="107" t="e">
        <f t="shared" si="559"/>
        <v>#REF!</v>
      </c>
      <c r="KF74" s="107" t="e">
        <f t="shared" si="559"/>
        <v>#REF!</v>
      </c>
      <c r="KG74" s="107" t="e">
        <f>KF74-KF73+IF(KF76="",KF75,KF76)</f>
        <v>#REF!</v>
      </c>
      <c r="KH74" s="107" t="e">
        <f t="shared" ref="KH74:KX74" si="560">KG74-KG73+IF(KG76="",KG75,KG76)</f>
        <v>#REF!</v>
      </c>
      <c r="KI74" s="107" t="e">
        <f t="shared" si="560"/>
        <v>#REF!</v>
      </c>
      <c r="KJ74" s="107" t="e">
        <f t="shared" si="560"/>
        <v>#REF!</v>
      </c>
      <c r="KK74" s="107" t="e">
        <f t="shared" si="560"/>
        <v>#REF!</v>
      </c>
      <c r="KL74" s="107" t="e">
        <f t="shared" si="560"/>
        <v>#REF!</v>
      </c>
      <c r="KM74" s="107" t="e">
        <f t="shared" si="560"/>
        <v>#REF!</v>
      </c>
      <c r="KN74" s="107" t="e">
        <f t="shared" si="560"/>
        <v>#REF!</v>
      </c>
      <c r="KO74" s="107" t="e">
        <f t="shared" si="560"/>
        <v>#REF!</v>
      </c>
      <c r="KP74" s="107" t="e">
        <f t="shared" si="560"/>
        <v>#REF!</v>
      </c>
      <c r="KQ74" s="107" t="e">
        <f t="shared" si="560"/>
        <v>#REF!</v>
      </c>
      <c r="KR74" s="107" t="e">
        <f t="shared" si="560"/>
        <v>#REF!</v>
      </c>
      <c r="KS74" s="107" t="e">
        <f t="shared" si="560"/>
        <v>#REF!</v>
      </c>
      <c r="KT74" s="107" t="e">
        <f t="shared" si="560"/>
        <v>#REF!</v>
      </c>
      <c r="KU74" s="107" t="e">
        <f t="shared" si="560"/>
        <v>#REF!</v>
      </c>
      <c r="KV74" s="107" t="e">
        <f t="shared" si="560"/>
        <v>#REF!</v>
      </c>
      <c r="KW74" s="107" t="e">
        <f t="shared" si="560"/>
        <v>#REF!</v>
      </c>
      <c r="KX74" s="107" t="e">
        <f t="shared" si="560"/>
        <v>#REF!</v>
      </c>
      <c r="KY74" s="107" t="e">
        <f>KX74-KX73+IF(KX76="",KX75,KX76)</f>
        <v>#REF!</v>
      </c>
      <c r="KZ74" s="107" t="e">
        <f t="shared" ref="KZ74:LP74" si="561">KY74-KY73+IF(KY76="",KY75,KY76)</f>
        <v>#REF!</v>
      </c>
      <c r="LA74" s="107" t="e">
        <f t="shared" si="561"/>
        <v>#REF!</v>
      </c>
      <c r="LB74" s="107" t="e">
        <f t="shared" si="561"/>
        <v>#REF!</v>
      </c>
      <c r="LC74" s="107" t="e">
        <f t="shared" si="561"/>
        <v>#REF!</v>
      </c>
      <c r="LD74" s="107" t="e">
        <f t="shared" si="561"/>
        <v>#REF!</v>
      </c>
      <c r="LE74" s="107" t="e">
        <f t="shared" si="561"/>
        <v>#REF!</v>
      </c>
      <c r="LF74" s="107" t="e">
        <f t="shared" si="561"/>
        <v>#REF!</v>
      </c>
      <c r="LG74" s="107" t="e">
        <f t="shared" si="561"/>
        <v>#REF!</v>
      </c>
      <c r="LH74" s="107" t="e">
        <f t="shared" si="561"/>
        <v>#REF!</v>
      </c>
      <c r="LI74" s="107" t="e">
        <f t="shared" si="561"/>
        <v>#REF!</v>
      </c>
      <c r="LJ74" s="107" t="e">
        <f t="shared" si="561"/>
        <v>#REF!</v>
      </c>
      <c r="LK74" s="107" t="e">
        <f t="shared" si="561"/>
        <v>#REF!</v>
      </c>
      <c r="LL74" s="107" t="e">
        <f t="shared" si="561"/>
        <v>#REF!</v>
      </c>
      <c r="LM74" s="107" t="e">
        <f t="shared" si="561"/>
        <v>#REF!</v>
      </c>
      <c r="LN74" s="107" t="e">
        <f t="shared" si="561"/>
        <v>#REF!</v>
      </c>
      <c r="LO74" s="107" t="e">
        <f t="shared" si="561"/>
        <v>#REF!</v>
      </c>
      <c r="LP74" s="107" t="e">
        <f t="shared" si="561"/>
        <v>#REF!</v>
      </c>
      <c r="LQ74" s="107" t="e">
        <f>LP74-LP73+IF(LP76="",LP75,LP76)</f>
        <v>#REF!</v>
      </c>
      <c r="LR74" s="107" t="e">
        <f t="shared" ref="LR74:MH74" si="562">LQ74-LQ73+IF(LQ76="",LQ75,LQ76)</f>
        <v>#REF!</v>
      </c>
      <c r="LS74" s="107" t="e">
        <f t="shared" si="562"/>
        <v>#REF!</v>
      </c>
      <c r="LT74" s="107" t="e">
        <f t="shared" si="562"/>
        <v>#REF!</v>
      </c>
      <c r="LU74" s="107" t="e">
        <f t="shared" si="562"/>
        <v>#REF!</v>
      </c>
      <c r="LV74" s="107" t="e">
        <f t="shared" si="562"/>
        <v>#REF!</v>
      </c>
      <c r="LW74" s="107" t="e">
        <f t="shared" si="562"/>
        <v>#REF!</v>
      </c>
      <c r="LX74" s="107" t="e">
        <f t="shared" si="562"/>
        <v>#REF!</v>
      </c>
      <c r="LY74" s="107" t="e">
        <f t="shared" si="562"/>
        <v>#REF!</v>
      </c>
      <c r="LZ74" s="107" t="e">
        <f t="shared" si="562"/>
        <v>#REF!</v>
      </c>
      <c r="MA74" s="107" t="e">
        <f t="shared" si="562"/>
        <v>#REF!</v>
      </c>
      <c r="MB74" s="107" t="e">
        <f t="shared" si="562"/>
        <v>#REF!</v>
      </c>
      <c r="MC74" s="107" t="e">
        <f t="shared" si="562"/>
        <v>#REF!</v>
      </c>
      <c r="MD74" s="107" t="e">
        <f t="shared" si="562"/>
        <v>#REF!</v>
      </c>
      <c r="ME74" s="107" t="e">
        <f t="shared" si="562"/>
        <v>#REF!</v>
      </c>
      <c r="MF74" s="107" t="e">
        <f t="shared" si="562"/>
        <v>#REF!</v>
      </c>
      <c r="MG74" s="107" t="e">
        <f t="shared" si="562"/>
        <v>#REF!</v>
      </c>
      <c r="MH74" s="107" t="e">
        <f t="shared" si="562"/>
        <v>#REF!</v>
      </c>
      <c r="MI74" s="107" t="e">
        <f>MH74-MH73+IF(MH76="",MH75,MH76)</f>
        <v>#REF!</v>
      </c>
      <c r="MJ74" s="107" t="e">
        <f t="shared" ref="MJ74:MZ74" si="563">MI74-MI73+IF(MI76="",MI75,MI76)</f>
        <v>#REF!</v>
      </c>
      <c r="MK74" s="107" t="e">
        <f t="shared" si="563"/>
        <v>#REF!</v>
      </c>
      <c r="ML74" s="107" t="e">
        <f t="shared" si="563"/>
        <v>#REF!</v>
      </c>
      <c r="MM74" s="107" t="e">
        <f t="shared" si="563"/>
        <v>#REF!</v>
      </c>
      <c r="MN74" s="107" t="e">
        <f t="shared" si="563"/>
        <v>#REF!</v>
      </c>
      <c r="MO74" s="107" t="e">
        <f t="shared" si="563"/>
        <v>#REF!</v>
      </c>
      <c r="MP74" s="107" t="e">
        <f t="shared" si="563"/>
        <v>#REF!</v>
      </c>
      <c r="MQ74" s="107" t="e">
        <f t="shared" si="563"/>
        <v>#REF!</v>
      </c>
      <c r="MR74" s="107" t="e">
        <f t="shared" si="563"/>
        <v>#REF!</v>
      </c>
      <c r="MS74" s="107" t="e">
        <f t="shared" si="563"/>
        <v>#REF!</v>
      </c>
      <c r="MT74" s="107" t="e">
        <f t="shared" si="563"/>
        <v>#REF!</v>
      </c>
      <c r="MU74" s="107" t="e">
        <f t="shared" si="563"/>
        <v>#REF!</v>
      </c>
      <c r="MV74" s="107" t="e">
        <f t="shared" si="563"/>
        <v>#REF!</v>
      </c>
      <c r="MW74" s="107" t="e">
        <f t="shared" si="563"/>
        <v>#REF!</v>
      </c>
      <c r="MX74" s="107" t="e">
        <f t="shared" si="563"/>
        <v>#REF!</v>
      </c>
      <c r="MY74" s="107" t="e">
        <f t="shared" si="563"/>
        <v>#REF!</v>
      </c>
      <c r="MZ74" s="107" t="e">
        <f t="shared" si="563"/>
        <v>#REF!</v>
      </c>
      <c r="NA74" s="107" t="e">
        <f>MZ74-MZ73+IF(MZ76="",MZ75,MZ76)</f>
        <v>#REF!</v>
      </c>
      <c r="NB74" s="107" t="e">
        <f t="shared" ref="NB74:NR74" si="564">NA74-NA73+IF(NA76="",NA75,NA76)</f>
        <v>#REF!</v>
      </c>
      <c r="NC74" s="107" t="e">
        <f t="shared" si="564"/>
        <v>#REF!</v>
      </c>
      <c r="ND74" s="107" t="e">
        <f t="shared" si="564"/>
        <v>#REF!</v>
      </c>
      <c r="NE74" s="107" t="e">
        <f t="shared" si="564"/>
        <v>#REF!</v>
      </c>
      <c r="NF74" s="107" t="e">
        <f t="shared" si="564"/>
        <v>#REF!</v>
      </c>
      <c r="NG74" s="107" t="e">
        <f t="shared" si="564"/>
        <v>#REF!</v>
      </c>
      <c r="NH74" s="107" t="e">
        <f t="shared" si="564"/>
        <v>#REF!</v>
      </c>
      <c r="NI74" s="107" t="e">
        <f t="shared" si="564"/>
        <v>#REF!</v>
      </c>
      <c r="NJ74" s="107" t="e">
        <f t="shared" si="564"/>
        <v>#REF!</v>
      </c>
      <c r="NK74" s="107" t="e">
        <f t="shared" si="564"/>
        <v>#REF!</v>
      </c>
      <c r="NL74" s="107" t="e">
        <f t="shared" si="564"/>
        <v>#REF!</v>
      </c>
      <c r="NM74" s="107" t="e">
        <f t="shared" si="564"/>
        <v>#REF!</v>
      </c>
      <c r="NN74" s="107" t="e">
        <f t="shared" si="564"/>
        <v>#REF!</v>
      </c>
      <c r="NO74" s="107" t="e">
        <f t="shared" si="564"/>
        <v>#REF!</v>
      </c>
      <c r="NP74" s="107" t="e">
        <f t="shared" si="564"/>
        <v>#REF!</v>
      </c>
      <c r="NQ74" s="107" t="e">
        <f t="shared" si="564"/>
        <v>#REF!</v>
      </c>
      <c r="NR74" s="107" t="e">
        <f t="shared" si="564"/>
        <v>#REF!</v>
      </c>
      <c r="NS74" s="107" t="e">
        <f>NR74-NR73+IF(NR76="",NR75,NR76)</f>
        <v>#REF!</v>
      </c>
      <c r="NT74" s="107" t="e">
        <f t="shared" ref="NT74:OJ74" si="565">NS74-NS73+IF(NS76="",NS75,NS76)</f>
        <v>#REF!</v>
      </c>
      <c r="NU74" s="107" t="e">
        <f t="shared" si="565"/>
        <v>#REF!</v>
      </c>
      <c r="NV74" s="107" t="e">
        <f t="shared" si="565"/>
        <v>#REF!</v>
      </c>
      <c r="NW74" s="107" t="e">
        <f t="shared" si="565"/>
        <v>#REF!</v>
      </c>
      <c r="NX74" s="107" t="e">
        <f t="shared" si="565"/>
        <v>#REF!</v>
      </c>
      <c r="NY74" s="107" t="e">
        <f t="shared" si="565"/>
        <v>#REF!</v>
      </c>
      <c r="NZ74" s="107" t="e">
        <f t="shared" si="565"/>
        <v>#REF!</v>
      </c>
      <c r="OA74" s="107" t="e">
        <f t="shared" si="565"/>
        <v>#REF!</v>
      </c>
      <c r="OB74" s="107" t="e">
        <f t="shared" si="565"/>
        <v>#REF!</v>
      </c>
      <c r="OC74" s="107" t="e">
        <f t="shared" si="565"/>
        <v>#REF!</v>
      </c>
      <c r="OD74" s="107" t="e">
        <f t="shared" si="565"/>
        <v>#REF!</v>
      </c>
      <c r="OE74" s="107" t="e">
        <f t="shared" si="565"/>
        <v>#REF!</v>
      </c>
      <c r="OF74" s="107" t="e">
        <f t="shared" si="565"/>
        <v>#REF!</v>
      </c>
      <c r="OG74" s="107" t="e">
        <f t="shared" si="565"/>
        <v>#REF!</v>
      </c>
      <c r="OH74" s="107" t="e">
        <f t="shared" si="565"/>
        <v>#REF!</v>
      </c>
      <c r="OI74" s="107" t="e">
        <f t="shared" si="565"/>
        <v>#REF!</v>
      </c>
      <c r="OJ74" s="107" t="e">
        <f t="shared" si="565"/>
        <v>#REF!</v>
      </c>
      <c r="OK74" s="107" t="e">
        <f>OJ74-OJ73+IF(OJ76="",OJ75,OJ76)</f>
        <v>#REF!</v>
      </c>
      <c r="OL74" s="107" t="e">
        <f t="shared" ref="OL74:PB74" si="566">OK74-OK73+IF(OK76="",OK75,OK76)</f>
        <v>#REF!</v>
      </c>
      <c r="OM74" s="107" t="e">
        <f t="shared" si="566"/>
        <v>#REF!</v>
      </c>
      <c r="ON74" s="107" t="e">
        <f t="shared" si="566"/>
        <v>#REF!</v>
      </c>
      <c r="OO74" s="107" t="e">
        <f t="shared" si="566"/>
        <v>#REF!</v>
      </c>
      <c r="OP74" s="107" t="e">
        <f t="shared" si="566"/>
        <v>#REF!</v>
      </c>
      <c r="OQ74" s="107" t="e">
        <f t="shared" si="566"/>
        <v>#REF!</v>
      </c>
      <c r="OR74" s="107" t="e">
        <f t="shared" si="566"/>
        <v>#REF!</v>
      </c>
      <c r="OS74" s="107" t="e">
        <f t="shared" si="566"/>
        <v>#REF!</v>
      </c>
      <c r="OT74" s="107" t="e">
        <f t="shared" si="566"/>
        <v>#REF!</v>
      </c>
      <c r="OU74" s="107" t="e">
        <f t="shared" si="566"/>
        <v>#REF!</v>
      </c>
      <c r="OV74" s="107" t="e">
        <f t="shared" si="566"/>
        <v>#REF!</v>
      </c>
      <c r="OW74" s="107" t="e">
        <f t="shared" si="566"/>
        <v>#REF!</v>
      </c>
      <c r="OX74" s="107" t="e">
        <f t="shared" si="566"/>
        <v>#REF!</v>
      </c>
      <c r="OY74" s="107" t="e">
        <f t="shared" si="566"/>
        <v>#REF!</v>
      </c>
      <c r="OZ74" s="107" t="e">
        <f t="shared" si="566"/>
        <v>#REF!</v>
      </c>
      <c r="PA74" s="107" t="e">
        <f t="shared" si="566"/>
        <v>#REF!</v>
      </c>
      <c r="PB74" s="107" t="e">
        <f t="shared" si="566"/>
        <v>#REF!</v>
      </c>
      <c r="PC74" s="107" t="e">
        <f>PB74-PB73+IF(PB76="",PB75,PB76)</f>
        <v>#REF!</v>
      </c>
      <c r="PD74" s="107" t="e">
        <f t="shared" ref="PD74:PT74" si="567">PC74-PC73+IF(PC76="",PC75,PC76)</f>
        <v>#REF!</v>
      </c>
      <c r="PE74" s="107" t="e">
        <f t="shared" si="567"/>
        <v>#REF!</v>
      </c>
      <c r="PF74" s="107" t="e">
        <f t="shared" si="567"/>
        <v>#REF!</v>
      </c>
      <c r="PG74" s="107" t="e">
        <f t="shared" si="567"/>
        <v>#REF!</v>
      </c>
      <c r="PH74" s="107" t="e">
        <f t="shared" si="567"/>
        <v>#REF!</v>
      </c>
      <c r="PI74" s="107" t="e">
        <f t="shared" si="567"/>
        <v>#REF!</v>
      </c>
      <c r="PJ74" s="107" t="e">
        <f t="shared" si="567"/>
        <v>#REF!</v>
      </c>
      <c r="PK74" s="107" t="e">
        <f t="shared" si="567"/>
        <v>#REF!</v>
      </c>
      <c r="PL74" s="107" t="e">
        <f t="shared" si="567"/>
        <v>#REF!</v>
      </c>
      <c r="PM74" s="107" t="e">
        <f t="shared" si="567"/>
        <v>#REF!</v>
      </c>
      <c r="PN74" s="107" t="e">
        <f t="shared" si="567"/>
        <v>#REF!</v>
      </c>
      <c r="PO74" s="107" t="e">
        <f t="shared" si="567"/>
        <v>#REF!</v>
      </c>
      <c r="PP74" s="107" t="e">
        <f t="shared" si="567"/>
        <v>#REF!</v>
      </c>
      <c r="PQ74" s="107" t="e">
        <f t="shared" si="567"/>
        <v>#REF!</v>
      </c>
      <c r="PR74" s="107" t="e">
        <f t="shared" si="567"/>
        <v>#REF!</v>
      </c>
      <c r="PS74" s="107" t="e">
        <f t="shared" si="567"/>
        <v>#REF!</v>
      </c>
      <c r="PT74" s="107" t="e">
        <f t="shared" si="567"/>
        <v>#REF!</v>
      </c>
      <c r="PU74" s="107" t="e">
        <f>PT74-PT73+IF(PT76="",PT75,PT76)</f>
        <v>#REF!</v>
      </c>
      <c r="PV74" s="107" t="e">
        <f t="shared" ref="PV74:QL74" si="568">PU74-PU73+IF(PU76="",PU75,PU76)</f>
        <v>#REF!</v>
      </c>
      <c r="PW74" s="107" t="e">
        <f t="shared" si="568"/>
        <v>#REF!</v>
      </c>
      <c r="PX74" s="107" t="e">
        <f t="shared" si="568"/>
        <v>#REF!</v>
      </c>
      <c r="PY74" s="107" t="e">
        <f t="shared" si="568"/>
        <v>#REF!</v>
      </c>
      <c r="PZ74" s="107" t="e">
        <f t="shared" si="568"/>
        <v>#REF!</v>
      </c>
      <c r="QA74" s="107" t="e">
        <f t="shared" si="568"/>
        <v>#REF!</v>
      </c>
      <c r="QB74" s="107" t="e">
        <f t="shared" si="568"/>
        <v>#REF!</v>
      </c>
      <c r="QC74" s="107" t="e">
        <f t="shared" si="568"/>
        <v>#REF!</v>
      </c>
      <c r="QD74" s="107" t="e">
        <f t="shared" si="568"/>
        <v>#REF!</v>
      </c>
      <c r="QE74" s="107" t="e">
        <f t="shared" si="568"/>
        <v>#REF!</v>
      </c>
      <c r="QF74" s="107" t="e">
        <f t="shared" si="568"/>
        <v>#REF!</v>
      </c>
      <c r="QG74" s="107" t="e">
        <f t="shared" si="568"/>
        <v>#REF!</v>
      </c>
      <c r="QH74" s="107" t="e">
        <f t="shared" si="568"/>
        <v>#REF!</v>
      </c>
      <c r="QI74" s="107" t="e">
        <f t="shared" si="568"/>
        <v>#REF!</v>
      </c>
      <c r="QJ74" s="107" t="e">
        <f t="shared" si="568"/>
        <v>#REF!</v>
      </c>
      <c r="QK74" s="107" t="e">
        <f t="shared" si="568"/>
        <v>#REF!</v>
      </c>
      <c r="QL74" s="107" t="e">
        <f t="shared" si="568"/>
        <v>#REF!</v>
      </c>
      <c r="QM74" s="107" t="e">
        <f>QL74-QL73+IF(QL76="",QL75,QL76)</f>
        <v>#REF!</v>
      </c>
      <c r="QN74" s="107" t="e">
        <f t="shared" ref="QN74:RD74" si="569">QM74-QM73+IF(QM76="",QM75,QM76)</f>
        <v>#REF!</v>
      </c>
      <c r="QO74" s="107" t="e">
        <f t="shared" si="569"/>
        <v>#REF!</v>
      </c>
      <c r="QP74" s="107" t="e">
        <f t="shared" si="569"/>
        <v>#REF!</v>
      </c>
      <c r="QQ74" s="107" t="e">
        <f t="shared" si="569"/>
        <v>#REF!</v>
      </c>
      <c r="QR74" s="107" t="e">
        <f t="shared" si="569"/>
        <v>#REF!</v>
      </c>
      <c r="QS74" s="107" t="e">
        <f t="shared" si="569"/>
        <v>#REF!</v>
      </c>
      <c r="QT74" s="107" t="e">
        <f t="shared" si="569"/>
        <v>#REF!</v>
      </c>
      <c r="QU74" s="107" t="e">
        <f t="shared" si="569"/>
        <v>#REF!</v>
      </c>
      <c r="QV74" s="107" t="e">
        <f t="shared" si="569"/>
        <v>#REF!</v>
      </c>
      <c r="QW74" s="107" t="e">
        <f t="shared" si="569"/>
        <v>#REF!</v>
      </c>
      <c r="QX74" s="107" t="e">
        <f t="shared" si="569"/>
        <v>#REF!</v>
      </c>
      <c r="QY74" s="107" t="e">
        <f t="shared" si="569"/>
        <v>#REF!</v>
      </c>
      <c r="QZ74" s="107" t="e">
        <f t="shared" si="569"/>
        <v>#REF!</v>
      </c>
      <c r="RA74" s="107" t="e">
        <f t="shared" si="569"/>
        <v>#REF!</v>
      </c>
      <c r="RB74" s="107" t="e">
        <f t="shared" si="569"/>
        <v>#REF!</v>
      </c>
      <c r="RC74" s="107" t="e">
        <f t="shared" si="569"/>
        <v>#REF!</v>
      </c>
      <c r="RD74" s="107" t="e">
        <f t="shared" si="569"/>
        <v>#REF!</v>
      </c>
      <c r="RE74" s="107" t="e">
        <f>RD74-RD73+IF(RD76="",RD75,RD76)</f>
        <v>#REF!</v>
      </c>
      <c r="RF74" s="107" t="e">
        <f t="shared" ref="RF74:RV74" si="570">RE74-RE73+IF(RE76="",RE75,RE76)</f>
        <v>#REF!</v>
      </c>
      <c r="RG74" s="107" t="e">
        <f t="shared" si="570"/>
        <v>#REF!</v>
      </c>
      <c r="RH74" s="107" t="e">
        <f t="shared" si="570"/>
        <v>#REF!</v>
      </c>
      <c r="RI74" s="107" t="e">
        <f t="shared" si="570"/>
        <v>#REF!</v>
      </c>
      <c r="RJ74" s="107" t="e">
        <f t="shared" si="570"/>
        <v>#REF!</v>
      </c>
      <c r="RK74" s="107" t="e">
        <f t="shared" si="570"/>
        <v>#REF!</v>
      </c>
      <c r="RL74" s="107" t="e">
        <f t="shared" si="570"/>
        <v>#REF!</v>
      </c>
      <c r="RM74" s="107" t="e">
        <f t="shared" si="570"/>
        <v>#REF!</v>
      </c>
      <c r="RN74" s="107" t="e">
        <f t="shared" si="570"/>
        <v>#REF!</v>
      </c>
      <c r="RO74" s="107" t="e">
        <f t="shared" si="570"/>
        <v>#REF!</v>
      </c>
      <c r="RP74" s="107" t="e">
        <f t="shared" si="570"/>
        <v>#REF!</v>
      </c>
      <c r="RQ74" s="107" t="e">
        <f t="shared" si="570"/>
        <v>#REF!</v>
      </c>
      <c r="RR74" s="107" t="e">
        <f t="shared" si="570"/>
        <v>#REF!</v>
      </c>
      <c r="RS74" s="107" t="e">
        <f t="shared" si="570"/>
        <v>#REF!</v>
      </c>
      <c r="RT74" s="107" t="e">
        <f t="shared" si="570"/>
        <v>#REF!</v>
      </c>
      <c r="RU74" s="107" t="e">
        <f t="shared" si="570"/>
        <v>#REF!</v>
      </c>
      <c r="RV74" s="107" t="e">
        <f t="shared" si="570"/>
        <v>#REF!</v>
      </c>
      <c r="RW74" s="107" t="e">
        <f>RV74-RV73+IF(RV76="",RV75,RV76)</f>
        <v>#REF!</v>
      </c>
      <c r="RX74" s="107" t="e">
        <f t="shared" ref="RX74:SN74" si="571">RW74-RW73+IF(RW76="",RW75,RW76)</f>
        <v>#REF!</v>
      </c>
      <c r="RY74" s="107" t="e">
        <f t="shared" si="571"/>
        <v>#REF!</v>
      </c>
      <c r="RZ74" s="107" t="e">
        <f t="shared" si="571"/>
        <v>#REF!</v>
      </c>
      <c r="SA74" s="107" t="e">
        <f t="shared" si="571"/>
        <v>#REF!</v>
      </c>
      <c r="SB74" s="107" t="e">
        <f t="shared" si="571"/>
        <v>#REF!</v>
      </c>
      <c r="SC74" s="107" t="e">
        <f t="shared" si="571"/>
        <v>#REF!</v>
      </c>
      <c r="SD74" s="107" t="e">
        <f t="shared" si="571"/>
        <v>#REF!</v>
      </c>
      <c r="SE74" s="107" t="e">
        <f t="shared" si="571"/>
        <v>#REF!</v>
      </c>
      <c r="SF74" s="107" t="e">
        <f t="shared" si="571"/>
        <v>#REF!</v>
      </c>
      <c r="SG74" s="107" t="e">
        <f t="shared" si="571"/>
        <v>#REF!</v>
      </c>
      <c r="SH74" s="107" t="e">
        <f t="shared" si="571"/>
        <v>#REF!</v>
      </c>
      <c r="SI74" s="107" t="e">
        <f t="shared" si="571"/>
        <v>#REF!</v>
      </c>
      <c r="SJ74" s="107" t="e">
        <f t="shared" si="571"/>
        <v>#REF!</v>
      </c>
      <c r="SK74" s="107" t="e">
        <f t="shared" si="571"/>
        <v>#REF!</v>
      </c>
      <c r="SL74" s="107" t="e">
        <f t="shared" si="571"/>
        <v>#REF!</v>
      </c>
      <c r="SM74" s="107" t="e">
        <f t="shared" si="571"/>
        <v>#REF!</v>
      </c>
      <c r="SN74" s="107" t="e">
        <f t="shared" si="571"/>
        <v>#REF!</v>
      </c>
      <c r="SO74" s="107" t="e">
        <f>SN74-SN73+IF(SN76="",SN75,SN76)</f>
        <v>#REF!</v>
      </c>
      <c r="SP74" s="107" t="e">
        <f t="shared" ref="SP74:TF74" si="572">SO74-SO73+IF(SO76="",SO75,SO76)</f>
        <v>#REF!</v>
      </c>
      <c r="SQ74" s="107" t="e">
        <f t="shared" si="572"/>
        <v>#REF!</v>
      </c>
      <c r="SR74" s="107" t="e">
        <f t="shared" si="572"/>
        <v>#REF!</v>
      </c>
      <c r="SS74" s="107" t="e">
        <f t="shared" si="572"/>
        <v>#REF!</v>
      </c>
      <c r="ST74" s="107" t="e">
        <f t="shared" si="572"/>
        <v>#REF!</v>
      </c>
      <c r="SU74" s="107" t="e">
        <f t="shared" si="572"/>
        <v>#REF!</v>
      </c>
      <c r="SV74" s="107" t="e">
        <f t="shared" si="572"/>
        <v>#REF!</v>
      </c>
      <c r="SW74" s="107" t="e">
        <f t="shared" si="572"/>
        <v>#REF!</v>
      </c>
      <c r="SX74" s="107" t="e">
        <f t="shared" si="572"/>
        <v>#REF!</v>
      </c>
      <c r="SY74" s="107" t="e">
        <f t="shared" si="572"/>
        <v>#REF!</v>
      </c>
      <c r="SZ74" s="107" t="e">
        <f t="shared" si="572"/>
        <v>#REF!</v>
      </c>
      <c r="TA74" s="107" t="e">
        <f t="shared" si="572"/>
        <v>#REF!</v>
      </c>
      <c r="TB74" s="107" t="e">
        <f t="shared" si="572"/>
        <v>#REF!</v>
      </c>
      <c r="TC74" s="107" t="e">
        <f t="shared" si="572"/>
        <v>#REF!</v>
      </c>
      <c r="TD74" s="107" t="e">
        <f t="shared" si="572"/>
        <v>#REF!</v>
      </c>
      <c r="TE74" s="107" t="e">
        <f t="shared" si="572"/>
        <v>#REF!</v>
      </c>
      <c r="TF74" s="107" t="e">
        <f t="shared" si="572"/>
        <v>#REF!</v>
      </c>
      <c r="TG74" s="107" t="e">
        <f>TF74-TF73+IF(TF76="",TF75,TF76)</f>
        <v>#REF!</v>
      </c>
      <c r="TH74" s="107" t="e">
        <f t="shared" ref="TH74:TX74" si="573">TG74-TG73+IF(TG76="",TG75,TG76)</f>
        <v>#REF!</v>
      </c>
      <c r="TI74" s="107" t="e">
        <f t="shared" si="573"/>
        <v>#REF!</v>
      </c>
      <c r="TJ74" s="107" t="e">
        <f t="shared" si="573"/>
        <v>#REF!</v>
      </c>
      <c r="TK74" s="107" t="e">
        <f t="shared" si="573"/>
        <v>#REF!</v>
      </c>
      <c r="TL74" s="107" t="e">
        <f t="shared" si="573"/>
        <v>#REF!</v>
      </c>
      <c r="TM74" s="107" t="e">
        <f t="shared" si="573"/>
        <v>#REF!</v>
      </c>
      <c r="TN74" s="107" t="e">
        <f t="shared" si="573"/>
        <v>#REF!</v>
      </c>
      <c r="TO74" s="107" t="e">
        <f t="shared" si="573"/>
        <v>#REF!</v>
      </c>
      <c r="TP74" s="107" t="e">
        <f t="shared" si="573"/>
        <v>#REF!</v>
      </c>
      <c r="TQ74" s="107" t="e">
        <f t="shared" si="573"/>
        <v>#REF!</v>
      </c>
      <c r="TR74" s="107" t="e">
        <f t="shared" si="573"/>
        <v>#REF!</v>
      </c>
      <c r="TS74" s="107" t="e">
        <f t="shared" si="573"/>
        <v>#REF!</v>
      </c>
      <c r="TT74" s="107" t="e">
        <f t="shared" si="573"/>
        <v>#REF!</v>
      </c>
      <c r="TU74" s="107" t="e">
        <f t="shared" si="573"/>
        <v>#REF!</v>
      </c>
      <c r="TV74" s="107" t="e">
        <f t="shared" si="573"/>
        <v>#REF!</v>
      </c>
      <c r="TW74" s="107" t="e">
        <f t="shared" si="573"/>
        <v>#REF!</v>
      </c>
      <c r="TX74" s="107" t="e">
        <f t="shared" si="573"/>
        <v>#REF!</v>
      </c>
      <c r="TY74" s="107" t="e">
        <f>TX74-TX73+IF(TX76="",TX75,TX76)</f>
        <v>#REF!</v>
      </c>
      <c r="TZ74" s="107" t="e">
        <f t="shared" ref="TZ74:UP74" si="574">TY74-TY73+IF(TY76="",TY75,TY76)</f>
        <v>#REF!</v>
      </c>
      <c r="UA74" s="107" t="e">
        <f t="shared" si="574"/>
        <v>#REF!</v>
      </c>
      <c r="UB74" s="107" t="e">
        <f t="shared" si="574"/>
        <v>#REF!</v>
      </c>
      <c r="UC74" s="107" t="e">
        <f t="shared" si="574"/>
        <v>#REF!</v>
      </c>
      <c r="UD74" s="107" t="e">
        <f t="shared" si="574"/>
        <v>#REF!</v>
      </c>
      <c r="UE74" s="107" t="e">
        <f t="shared" si="574"/>
        <v>#REF!</v>
      </c>
      <c r="UF74" s="107" t="e">
        <f t="shared" si="574"/>
        <v>#REF!</v>
      </c>
      <c r="UG74" s="107" t="e">
        <f t="shared" si="574"/>
        <v>#REF!</v>
      </c>
      <c r="UH74" s="107" t="e">
        <f t="shared" si="574"/>
        <v>#REF!</v>
      </c>
      <c r="UI74" s="107" t="e">
        <f t="shared" si="574"/>
        <v>#REF!</v>
      </c>
      <c r="UJ74" s="107" t="e">
        <f t="shared" si="574"/>
        <v>#REF!</v>
      </c>
      <c r="UK74" s="107" t="e">
        <f t="shared" si="574"/>
        <v>#REF!</v>
      </c>
      <c r="UL74" s="107" t="e">
        <f t="shared" si="574"/>
        <v>#REF!</v>
      </c>
      <c r="UM74" s="107" t="e">
        <f t="shared" si="574"/>
        <v>#REF!</v>
      </c>
      <c r="UN74" s="107" t="e">
        <f t="shared" si="574"/>
        <v>#REF!</v>
      </c>
      <c r="UO74" s="107" t="e">
        <f t="shared" si="574"/>
        <v>#REF!</v>
      </c>
      <c r="UP74" s="107" t="e">
        <f t="shared" si="574"/>
        <v>#REF!</v>
      </c>
      <c r="UQ74" s="107" t="e">
        <f>UP74-UP73+IF(UP76="",UP75,UP76)</f>
        <v>#REF!</v>
      </c>
      <c r="UR74" s="107" t="e">
        <f t="shared" ref="UR74:VH74" si="575">UQ74-UQ73+IF(UQ76="",UQ75,UQ76)</f>
        <v>#REF!</v>
      </c>
      <c r="US74" s="107" t="e">
        <f t="shared" si="575"/>
        <v>#REF!</v>
      </c>
      <c r="UT74" s="107" t="e">
        <f t="shared" si="575"/>
        <v>#REF!</v>
      </c>
      <c r="UU74" s="107" t="e">
        <f t="shared" si="575"/>
        <v>#REF!</v>
      </c>
      <c r="UV74" s="107" t="e">
        <f t="shared" si="575"/>
        <v>#REF!</v>
      </c>
      <c r="UW74" s="107" t="e">
        <f t="shared" si="575"/>
        <v>#REF!</v>
      </c>
      <c r="UX74" s="107" t="e">
        <f t="shared" si="575"/>
        <v>#REF!</v>
      </c>
      <c r="UY74" s="107" t="e">
        <f t="shared" si="575"/>
        <v>#REF!</v>
      </c>
      <c r="UZ74" s="107" t="e">
        <f t="shared" si="575"/>
        <v>#REF!</v>
      </c>
      <c r="VA74" s="107" t="e">
        <f t="shared" si="575"/>
        <v>#REF!</v>
      </c>
      <c r="VB74" s="107" t="e">
        <f t="shared" si="575"/>
        <v>#REF!</v>
      </c>
      <c r="VC74" s="107" t="e">
        <f t="shared" si="575"/>
        <v>#REF!</v>
      </c>
      <c r="VD74" s="107" t="e">
        <f t="shared" si="575"/>
        <v>#REF!</v>
      </c>
      <c r="VE74" s="107" t="e">
        <f t="shared" si="575"/>
        <v>#REF!</v>
      </c>
      <c r="VF74" s="107" t="e">
        <f t="shared" si="575"/>
        <v>#REF!</v>
      </c>
      <c r="VG74" s="107" t="e">
        <f t="shared" si="575"/>
        <v>#REF!</v>
      </c>
      <c r="VH74" s="107" t="e">
        <f t="shared" si="575"/>
        <v>#REF!</v>
      </c>
    </row>
    <row r="75" spans="1:580" x14ac:dyDescent="0.25">
      <c r="A75" s="243"/>
      <c r="B75" s="48"/>
      <c r="C75" s="48"/>
      <c r="D75" s="51"/>
      <c r="E75" s="65"/>
      <c r="F75" s="57"/>
      <c r="G75" s="61"/>
      <c r="H75" s="60"/>
      <c r="I75" s="57"/>
      <c r="J75" s="61"/>
      <c r="K75" s="60"/>
      <c r="L75" s="57"/>
      <c r="M75" s="61"/>
      <c r="N75" s="60"/>
      <c r="O75" s="57"/>
      <c r="P75" s="61"/>
      <c r="Q75" s="60"/>
      <c r="R75" s="57"/>
      <c r="S75" s="61"/>
      <c r="T75" s="60"/>
      <c r="U75" s="57"/>
      <c r="V75" s="66"/>
      <c r="W75" s="65"/>
      <c r="X75" s="57"/>
      <c r="Y75" s="61"/>
      <c r="Z75" s="60"/>
      <c r="AA75" s="57"/>
      <c r="AB75" s="61"/>
      <c r="AC75" s="60"/>
      <c r="AD75" s="57"/>
      <c r="AE75" s="61"/>
      <c r="AF75" s="60"/>
      <c r="AG75" s="57"/>
      <c r="AH75" s="61"/>
      <c r="AI75" s="60"/>
      <c r="AJ75" s="57"/>
      <c r="AK75" s="61"/>
      <c r="AL75" s="60"/>
      <c r="AM75" s="57"/>
      <c r="AN75" s="66"/>
      <c r="AO75" s="65"/>
      <c r="AP75" s="57"/>
      <c r="AQ75" s="61"/>
      <c r="AR75" s="60"/>
      <c r="AS75" s="57"/>
      <c r="AT75" s="61"/>
      <c r="AU75" s="60"/>
      <c r="AV75" s="57"/>
      <c r="AW75" s="61"/>
      <c r="AX75" s="60"/>
      <c r="AY75" s="57"/>
      <c r="AZ75" s="61"/>
      <c r="BA75" s="60"/>
      <c r="BB75" s="57"/>
      <c r="BC75" s="61"/>
      <c r="BD75" s="60"/>
      <c r="BE75" s="57"/>
      <c r="BF75" s="66"/>
      <c r="BG75" s="65"/>
      <c r="BH75" s="57"/>
      <c r="BI75" s="61"/>
      <c r="BJ75" s="60"/>
      <c r="BK75" s="57"/>
      <c r="BL75" s="61"/>
      <c r="BM75" s="60"/>
      <c r="BN75" s="57"/>
      <c r="BO75" s="61"/>
      <c r="BP75" s="60"/>
      <c r="BQ75" s="57"/>
      <c r="BR75" s="61"/>
      <c r="BS75" s="60"/>
      <c r="BT75" s="57"/>
      <c r="BU75" s="61"/>
      <c r="BV75" s="60"/>
      <c r="BW75" s="57"/>
      <c r="BX75" s="66"/>
      <c r="BY75" s="65"/>
      <c r="BZ75" s="57"/>
      <c r="CA75" s="61"/>
      <c r="CB75" s="60"/>
      <c r="CC75" s="57"/>
      <c r="CD75" s="61"/>
      <c r="CE75" s="60"/>
      <c r="CF75" s="57"/>
      <c r="CG75" s="61"/>
      <c r="CH75" s="60"/>
      <c r="CI75" s="57"/>
      <c r="CJ75" s="61"/>
      <c r="CK75" s="60"/>
      <c r="CL75" s="57"/>
      <c r="CM75" s="61"/>
      <c r="CN75" s="60"/>
      <c r="CO75" s="57"/>
      <c r="CP75" s="66"/>
      <c r="CQ75" s="65"/>
      <c r="CR75" s="57"/>
      <c r="CS75" s="61"/>
      <c r="CT75" s="60"/>
      <c r="CU75" s="57"/>
      <c r="CV75" s="61"/>
      <c r="CW75" s="60"/>
      <c r="CX75" s="57"/>
      <c r="CY75" s="61"/>
      <c r="CZ75" s="60"/>
      <c r="DA75" s="57"/>
      <c r="DB75" s="61"/>
      <c r="DC75" s="60"/>
      <c r="DD75" s="57"/>
      <c r="DE75" s="61"/>
      <c r="DF75" s="60"/>
      <c r="DG75" s="57"/>
      <c r="DH75" s="66"/>
      <c r="DI75" s="65"/>
      <c r="DJ75" s="57"/>
      <c r="DK75" s="61"/>
      <c r="DL75" s="60"/>
      <c r="DM75" s="57"/>
      <c r="DN75" s="61"/>
      <c r="DO75" s="60"/>
      <c r="DP75" s="57"/>
      <c r="DQ75" s="61"/>
      <c r="DR75" s="60"/>
      <c r="DS75" s="57"/>
      <c r="DT75" s="61"/>
      <c r="DU75" s="60"/>
      <c r="DV75" s="57"/>
      <c r="DW75" s="61"/>
      <c r="DX75" s="60"/>
      <c r="DY75" s="57"/>
      <c r="DZ75" s="66"/>
      <c r="EA75" s="65"/>
      <c r="EB75" s="57"/>
      <c r="EC75" s="61"/>
      <c r="ED75" s="60"/>
      <c r="EE75" s="57"/>
      <c r="EF75" s="61"/>
      <c r="EG75" s="60"/>
      <c r="EH75" s="57"/>
      <c r="EI75" s="61"/>
      <c r="EJ75" s="60"/>
      <c r="EK75" s="57"/>
      <c r="EL75" s="61"/>
      <c r="EM75" s="60"/>
      <c r="EN75" s="57"/>
      <c r="EO75" s="61"/>
      <c r="EP75" s="60"/>
      <c r="EQ75" s="57"/>
      <c r="ER75" s="66"/>
      <c r="ES75" s="65"/>
      <c r="ET75" s="57"/>
      <c r="EU75" s="61"/>
      <c r="EV75" s="60"/>
      <c r="EW75" s="57"/>
      <c r="EX75" s="61"/>
      <c r="EY75" s="60"/>
      <c r="EZ75" s="57"/>
      <c r="FA75" s="61"/>
      <c r="FB75" s="60"/>
      <c r="FC75" s="57"/>
      <c r="FD75" s="61"/>
      <c r="FE75" s="60"/>
      <c r="FF75" s="57"/>
      <c r="FG75" s="61"/>
      <c r="FH75" s="60"/>
      <c r="FI75" s="57"/>
      <c r="FJ75" s="66"/>
      <c r="FK75" s="65"/>
      <c r="FL75" s="57"/>
      <c r="FM75" s="61"/>
      <c r="FN75" s="60"/>
      <c r="FO75" s="57"/>
      <c r="FP75" s="61"/>
      <c r="FQ75" s="60"/>
      <c r="FR75" s="57"/>
      <c r="FS75" s="61"/>
      <c r="FT75" s="60"/>
      <c r="FU75" s="57"/>
      <c r="FV75" s="61"/>
      <c r="FW75" s="60"/>
      <c r="FX75" s="57"/>
      <c r="FY75" s="61"/>
      <c r="FZ75" s="60"/>
      <c r="GA75" s="57"/>
      <c r="GB75" s="66"/>
      <c r="GC75" s="65"/>
      <c r="GD75" s="57"/>
      <c r="GE75" s="61"/>
      <c r="GF75" s="60"/>
      <c r="GG75" s="57"/>
      <c r="GH75" s="61"/>
      <c r="GI75" s="60"/>
      <c r="GJ75" s="57"/>
      <c r="GK75" s="61"/>
      <c r="GL75" s="60"/>
      <c r="GM75" s="57"/>
      <c r="GN75" s="61"/>
      <c r="GO75" s="60"/>
      <c r="GP75" s="57"/>
      <c r="GQ75" s="61"/>
      <c r="GR75" s="60"/>
      <c r="GS75" s="57"/>
      <c r="GT75" s="66"/>
      <c r="GU75" s="65"/>
      <c r="GV75" s="57"/>
      <c r="GW75" s="61"/>
      <c r="GX75" s="60"/>
      <c r="GY75" s="57"/>
      <c r="GZ75" s="61"/>
      <c r="HA75" s="60"/>
      <c r="HB75" s="57"/>
      <c r="HC75" s="61"/>
      <c r="HD75" s="60"/>
      <c r="HE75" s="57"/>
      <c r="HF75" s="61"/>
      <c r="HG75" s="60"/>
      <c r="HH75" s="57"/>
      <c r="HI75" s="61"/>
      <c r="HJ75" s="60"/>
      <c r="HK75" s="57"/>
      <c r="HL75" s="66"/>
      <c r="HM75" s="65"/>
      <c r="HN75" s="57"/>
      <c r="HO75" s="61"/>
      <c r="HP75" s="60"/>
      <c r="HQ75" s="57"/>
      <c r="HR75" s="61"/>
      <c r="HS75" s="60"/>
      <c r="HT75" s="57"/>
      <c r="HU75" s="61"/>
      <c r="HV75" s="60"/>
      <c r="HW75" s="57"/>
      <c r="HX75" s="61"/>
      <c r="HY75" s="60"/>
      <c r="HZ75" s="57"/>
      <c r="IA75" s="61"/>
      <c r="IB75" s="60"/>
      <c r="IC75" s="57"/>
      <c r="ID75" s="66"/>
      <c r="IE75" s="65"/>
      <c r="IF75" s="57"/>
      <c r="IG75" s="61"/>
      <c r="IH75" s="60"/>
      <c r="II75" s="57"/>
      <c r="IJ75" s="61"/>
      <c r="IK75" s="60"/>
      <c r="IL75" s="57"/>
      <c r="IM75" s="61"/>
      <c r="IN75" s="60"/>
      <c r="IO75" s="57"/>
      <c r="IP75" s="61"/>
      <c r="IQ75" s="60"/>
      <c r="IR75" s="57"/>
      <c r="IS75" s="61"/>
      <c r="IT75" s="60"/>
      <c r="IU75" s="57"/>
      <c r="IV75" s="66"/>
      <c r="IW75" s="65"/>
      <c r="IX75" s="57"/>
      <c r="IY75" s="61"/>
      <c r="IZ75" s="60"/>
      <c r="JA75" s="57"/>
      <c r="JB75" s="61"/>
      <c r="JC75" s="60"/>
      <c r="JD75" s="57"/>
      <c r="JE75" s="61"/>
      <c r="JF75" s="60"/>
      <c r="JG75" s="57"/>
      <c r="JH75" s="61"/>
      <c r="JI75" s="60"/>
      <c r="JJ75" s="57"/>
      <c r="JK75" s="61"/>
      <c r="JL75" s="60"/>
      <c r="JM75" s="57"/>
      <c r="JN75" s="66"/>
      <c r="JO75" s="65"/>
      <c r="JP75" s="57"/>
      <c r="JQ75" s="61"/>
      <c r="JR75" s="60"/>
      <c r="JS75" s="57"/>
      <c r="JT75" s="61"/>
      <c r="JU75" s="60"/>
      <c r="JV75" s="57"/>
      <c r="JW75" s="61"/>
      <c r="JX75" s="60"/>
      <c r="JY75" s="57"/>
      <c r="JZ75" s="61"/>
      <c r="KA75" s="60"/>
      <c r="KB75" s="57"/>
      <c r="KC75" s="61"/>
      <c r="KD75" s="60"/>
      <c r="KE75" s="57"/>
      <c r="KF75" s="66"/>
      <c r="KG75" s="65"/>
      <c r="KH75" s="57"/>
      <c r="KI75" s="61"/>
      <c r="KJ75" s="60"/>
      <c r="KK75" s="57"/>
      <c r="KL75" s="61"/>
      <c r="KM75" s="60"/>
      <c r="KN75" s="57"/>
      <c r="KO75" s="61"/>
      <c r="KP75" s="60"/>
      <c r="KQ75" s="57"/>
      <c r="KR75" s="61"/>
      <c r="KS75" s="60"/>
      <c r="KT75" s="57"/>
      <c r="KU75" s="61"/>
      <c r="KV75" s="60"/>
      <c r="KW75" s="57"/>
      <c r="KX75" s="66"/>
      <c r="KY75" s="65"/>
      <c r="KZ75" s="57"/>
      <c r="LA75" s="61"/>
      <c r="LB75" s="60"/>
      <c r="LC75" s="57"/>
      <c r="LD75" s="61"/>
      <c r="LE75" s="60"/>
      <c r="LF75" s="57"/>
      <c r="LG75" s="61"/>
      <c r="LH75" s="60"/>
      <c r="LI75" s="57"/>
      <c r="LJ75" s="61"/>
      <c r="LK75" s="60"/>
      <c r="LL75" s="57"/>
      <c r="LM75" s="61"/>
      <c r="LN75" s="60"/>
      <c r="LO75" s="57"/>
      <c r="LP75" s="66"/>
      <c r="LQ75" s="65"/>
      <c r="LR75" s="57"/>
      <c r="LS75" s="61"/>
      <c r="LT75" s="60"/>
      <c r="LU75" s="57"/>
      <c r="LV75" s="61"/>
      <c r="LW75" s="60"/>
      <c r="LX75" s="57"/>
      <c r="LY75" s="61"/>
      <c r="LZ75" s="60"/>
      <c r="MA75" s="57"/>
      <c r="MB75" s="61"/>
      <c r="MC75" s="60"/>
      <c r="MD75" s="57"/>
      <c r="ME75" s="61"/>
      <c r="MF75" s="60"/>
      <c r="MG75" s="57"/>
      <c r="MH75" s="66"/>
      <c r="MI75" s="65"/>
      <c r="MJ75" s="57"/>
      <c r="MK75" s="61"/>
      <c r="ML75" s="60"/>
      <c r="MM75" s="57"/>
      <c r="MN75" s="61"/>
      <c r="MO75" s="60"/>
      <c r="MP75" s="57"/>
      <c r="MQ75" s="61"/>
      <c r="MR75" s="60"/>
      <c r="MS75" s="57"/>
      <c r="MT75" s="61"/>
      <c r="MU75" s="60"/>
      <c r="MV75" s="57"/>
      <c r="MW75" s="61"/>
      <c r="MX75" s="60"/>
      <c r="MY75" s="57"/>
      <c r="MZ75" s="66"/>
      <c r="NA75" s="65"/>
      <c r="NB75" s="57"/>
      <c r="NC75" s="61"/>
      <c r="ND75" s="60"/>
      <c r="NE75" s="57"/>
      <c r="NF75" s="61"/>
      <c r="NG75" s="60"/>
      <c r="NH75" s="57"/>
      <c r="NI75" s="61"/>
      <c r="NJ75" s="60"/>
      <c r="NK75" s="57"/>
      <c r="NL75" s="61"/>
      <c r="NM75" s="60"/>
      <c r="NN75" s="57"/>
      <c r="NO75" s="61"/>
      <c r="NP75" s="60"/>
      <c r="NQ75" s="57"/>
      <c r="NR75" s="66"/>
      <c r="NS75" s="65"/>
      <c r="NT75" s="57"/>
      <c r="NU75" s="61"/>
      <c r="NV75" s="60"/>
      <c r="NW75" s="57"/>
      <c r="NX75" s="61"/>
      <c r="NY75" s="60"/>
      <c r="NZ75" s="57"/>
      <c r="OA75" s="61"/>
      <c r="OB75" s="60"/>
      <c r="OC75" s="57"/>
      <c r="OD75" s="61"/>
      <c r="OE75" s="60"/>
      <c r="OF75" s="57"/>
      <c r="OG75" s="61"/>
      <c r="OH75" s="60"/>
      <c r="OI75" s="57"/>
      <c r="OJ75" s="66"/>
      <c r="OK75" s="65"/>
      <c r="OL75" s="57"/>
      <c r="OM75" s="61"/>
      <c r="ON75" s="60"/>
      <c r="OO75" s="57"/>
      <c r="OP75" s="61"/>
      <c r="OQ75" s="60"/>
      <c r="OR75" s="57"/>
      <c r="OS75" s="61"/>
      <c r="OT75" s="60"/>
      <c r="OU75" s="57"/>
      <c r="OV75" s="61"/>
      <c r="OW75" s="60"/>
      <c r="OX75" s="57"/>
      <c r="OY75" s="61"/>
      <c r="OZ75" s="60"/>
      <c r="PA75" s="57"/>
      <c r="PB75" s="66"/>
      <c r="PC75" s="65"/>
      <c r="PD75" s="57"/>
      <c r="PE75" s="61"/>
      <c r="PF75" s="60"/>
      <c r="PG75" s="57"/>
      <c r="PH75" s="61"/>
      <c r="PI75" s="60"/>
      <c r="PJ75" s="57"/>
      <c r="PK75" s="61"/>
      <c r="PL75" s="60"/>
      <c r="PM75" s="57"/>
      <c r="PN75" s="61"/>
      <c r="PO75" s="60"/>
      <c r="PP75" s="57"/>
      <c r="PQ75" s="61"/>
      <c r="PR75" s="60"/>
      <c r="PS75" s="57"/>
      <c r="PT75" s="66"/>
      <c r="PU75" s="65"/>
      <c r="PV75" s="57"/>
      <c r="PW75" s="61"/>
      <c r="PX75" s="60"/>
      <c r="PY75" s="57"/>
      <c r="PZ75" s="61"/>
      <c r="QA75" s="60"/>
      <c r="QB75" s="57"/>
      <c r="QC75" s="61"/>
      <c r="QD75" s="60"/>
      <c r="QE75" s="57"/>
      <c r="QF75" s="61"/>
      <c r="QG75" s="60"/>
      <c r="QH75" s="57"/>
      <c r="QI75" s="61"/>
      <c r="QJ75" s="60"/>
      <c r="QK75" s="57"/>
      <c r="QL75" s="66"/>
      <c r="QM75" s="65"/>
      <c r="QN75" s="57"/>
      <c r="QO75" s="61"/>
      <c r="QP75" s="60"/>
      <c r="QQ75" s="57"/>
      <c r="QR75" s="61"/>
      <c r="QS75" s="60"/>
      <c r="QT75" s="57"/>
      <c r="QU75" s="61"/>
      <c r="QV75" s="60"/>
      <c r="QW75" s="57"/>
      <c r="QX75" s="61"/>
      <c r="QY75" s="60"/>
      <c r="QZ75" s="57"/>
      <c r="RA75" s="61"/>
      <c r="RB75" s="60"/>
      <c r="RC75" s="57"/>
      <c r="RD75" s="66"/>
      <c r="RE75" s="65"/>
      <c r="RF75" s="57"/>
      <c r="RG75" s="61"/>
      <c r="RH75" s="60"/>
      <c r="RI75" s="57"/>
      <c r="RJ75" s="61"/>
      <c r="RK75" s="60"/>
      <c r="RL75" s="57"/>
      <c r="RM75" s="61"/>
      <c r="RN75" s="60"/>
      <c r="RO75" s="57"/>
      <c r="RP75" s="61"/>
      <c r="RQ75" s="60"/>
      <c r="RR75" s="57"/>
      <c r="RS75" s="61"/>
      <c r="RT75" s="60"/>
      <c r="RU75" s="57"/>
      <c r="RV75" s="66"/>
      <c r="RW75" s="65"/>
      <c r="RX75" s="57"/>
      <c r="RY75" s="61"/>
      <c r="RZ75" s="60"/>
      <c r="SA75" s="57"/>
      <c r="SB75" s="61"/>
      <c r="SC75" s="60"/>
      <c r="SD75" s="57"/>
      <c r="SE75" s="61"/>
      <c r="SF75" s="60"/>
      <c r="SG75" s="57"/>
      <c r="SH75" s="61"/>
      <c r="SI75" s="60"/>
      <c r="SJ75" s="57"/>
      <c r="SK75" s="61"/>
      <c r="SL75" s="60"/>
      <c r="SM75" s="57"/>
      <c r="SN75" s="66"/>
      <c r="SO75" s="65"/>
      <c r="SP75" s="57"/>
      <c r="SQ75" s="61"/>
      <c r="SR75" s="60"/>
      <c r="SS75" s="57"/>
      <c r="ST75" s="61"/>
      <c r="SU75" s="60"/>
      <c r="SV75" s="57"/>
      <c r="SW75" s="61"/>
      <c r="SX75" s="60"/>
      <c r="SY75" s="57"/>
      <c r="SZ75" s="61"/>
      <c r="TA75" s="60"/>
      <c r="TB75" s="57"/>
      <c r="TC75" s="61"/>
      <c r="TD75" s="60"/>
      <c r="TE75" s="57"/>
      <c r="TF75" s="66"/>
      <c r="TG75" s="65"/>
      <c r="TH75" s="57"/>
      <c r="TI75" s="61"/>
      <c r="TJ75" s="60"/>
      <c r="TK75" s="57"/>
      <c r="TL75" s="61"/>
      <c r="TM75" s="60"/>
      <c r="TN75" s="57"/>
      <c r="TO75" s="61"/>
      <c r="TP75" s="60"/>
      <c r="TQ75" s="57"/>
      <c r="TR75" s="61"/>
      <c r="TS75" s="60"/>
      <c r="TT75" s="57"/>
      <c r="TU75" s="61"/>
      <c r="TV75" s="60"/>
      <c r="TW75" s="57"/>
      <c r="TX75" s="66"/>
      <c r="TY75" s="65"/>
      <c r="TZ75" s="57"/>
      <c r="UA75" s="61"/>
      <c r="UB75" s="60"/>
      <c r="UC75" s="57"/>
      <c r="UD75" s="61"/>
      <c r="UE75" s="60"/>
      <c r="UF75" s="57"/>
      <c r="UG75" s="61"/>
      <c r="UH75" s="60"/>
      <c r="UI75" s="57"/>
      <c r="UJ75" s="61"/>
      <c r="UK75" s="60"/>
      <c r="UL75" s="57"/>
      <c r="UM75" s="61"/>
      <c r="UN75" s="60"/>
      <c r="UO75" s="57"/>
      <c r="UP75" s="66"/>
      <c r="UQ75" s="65"/>
      <c r="UR75" s="57"/>
      <c r="US75" s="61"/>
      <c r="UT75" s="60"/>
      <c r="UU75" s="57"/>
      <c r="UV75" s="61"/>
      <c r="UW75" s="60"/>
      <c r="UX75" s="57"/>
      <c r="UY75" s="61"/>
      <c r="UZ75" s="60"/>
      <c r="VA75" s="57"/>
      <c r="VB75" s="61"/>
      <c r="VC75" s="60"/>
      <c r="VD75" s="57"/>
      <c r="VE75" s="61"/>
      <c r="VF75" s="60"/>
      <c r="VG75" s="57"/>
      <c r="VH75" s="66"/>
    </row>
    <row r="76" spans="1:580" ht="15.75" thickBot="1" x14ac:dyDescent="0.3">
      <c r="A76" s="244"/>
      <c r="B76" s="235" t="s">
        <v>265</v>
      </c>
      <c r="C76" s="235"/>
      <c r="D76" s="47"/>
      <c r="E76" s="80"/>
      <c r="F76" s="29"/>
      <c r="G76" s="30"/>
      <c r="H76" s="28"/>
      <c r="I76" s="29"/>
      <c r="J76" s="30"/>
      <c r="K76" s="28"/>
      <c r="L76" s="29"/>
      <c r="M76" s="30"/>
      <c r="N76" s="28"/>
      <c r="O76" s="29"/>
      <c r="P76" s="30"/>
      <c r="Q76" s="28"/>
      <c r="R76" s="29"/>
      <c r="S76" s="30"/>
      <c r="T76" s="28"/>
      <c r="U76" s="29"/>
      <c r="V76" s="81"/>
      <c r="W76" s="80"/>
      <c r="X76" s="29"/>
      <c r="Y76" s="30"/>
      <c r="Z76" s="28"/>
      <c r="AA76" s="29"/>
      <c r="AB76" s="30"/>
      <c r="AC76" s="28"/>
      <c r="AD76" s="29"/>
      <c r="AE76" s="30"/>
      <c r="AF76" s="28"/>
      <c r="AG76" s="29"/>
      <c r="AH76" s="30"/>
      <c r="AI76" s="28"/>
      <c r="AJ76" s="29"/>
      <c r="AK76" s="30"/>
      <c r="AL76" s="28"/>
      <c r="AM76" s="29"/>
      <c r="AN76" s="81"/>
      <c r="AO76" s="80"/>
      <c r="AP76" s="29"/>
      <c r="AQ76" s="30"/>
      <c r="AR76" s="28"/>
      <c r="AS76" s="29"/>
      <c r="AT76" s="30"/>
      <c r="AU76" s="28"/>
      <c r="AV76" s="29"/>
      <c r="AW76" s="30"/>
      <c r="AX76" s="28"/>
      <c r="AY76" s="29"/>
      <c r="AZ76" s="30"/>
      <c r="BA76" s="28"/>
      <c r="BB76" s="29"/>
      <c r="BC76" s="30"/>
      <c r="BD76" s="28"/>
      <c r="BE76" s="29"/>
      <c r="BF76" s="81"/>
      <c r="BG76" s="80"/>
      <c r="BH76" s="29"/>
      <c r="BI76" s="30"/>
      <c r="BJ76" s="28"/>
      <c r="BK76" s="29"/>
      <c r="BL76" s="30"/>
      <c r="BM76" s="28"/>
      <c r="BN76" s="29"/>
      <c r="BO76" s="30"/>
      <c r="BP76" s="28"/>
      <c r="BQ76" s="29"/>
      <c r="BR76" s="30"/>
      <c r="BS76" s="28"/>
      <c r="BT76" s="29"/>
      <c r="BU76" s="30"/>
      <c r="BV76" s="28"/>
      <c r="BW76" s="29"/>
      <c r="BX76" s="81"/>
      <c r="BY76" s="80"/>
      <c r="BZ76" s="29"/>
      <c r="CA76" s="30"/>
      <c r="CB76" s="28"/>
      <c r="CC76" s="29"/>
      <c r="CD76" s="30"/>
      <c r="CE76" s="28"/>
      <c r="CF76" s="29"/>
      <c r="CG76" s="30"/>
      <c r="CH76" s="28"/>
      <c r="CI76" s="29"/>
      <c r="CJ76" s="30"/>
      <c r="CK76" s="28"/>
      <c r="CL76" s="29"/>
      <c r="CM76" s="30"/>
      <c r="CN76" s="28"/>
      <c r="CO76" s="29"/>
      <c r="CP76" s="81"/>
      <c r="CQ76" s="80"/>
      <c r="CR76" s="29"/>
      <c r="CS76" s="30"/>
      <c r="CT76" s="28"/>
      <c r="CU76" s="29"/>
      <c r="CV76" s="30"/>
      <c r="CW76" s="28"/>
      <c r="CX76" s="29"/>
      <c r="CY76" s="30"/>
      <c r="CZ76" s="28"/>
      <c r="DA76" s="29"/>
      <c r="DB76" s="30"/>
      <c r="DC76" s="28"/>
      <c r="DD76" s="29"/>
      <c r="DE76" s="30"/>
      <c r="DF76" s="28"/>
      <c r="DG76" s="29"/>
      <c r="DH76" s="81"/>
      <c r="DI76" s="80"/>
      <c r="DJ76" s="29"/>
      <c r="DK76" s="30"/>
      <c r="DL76" s="28"/>
      <c r="DM76" s="29"/>
      <c r="DN76" s="30"/>
      <c r="DO76" s="28"/>
      <c r="DP76" s="29"/>
      <c r="DQ76" s="30"/>
      <c r="DR76" s="28"/>
      <c r="DS76" s="29"/>
      <c r="DT76" s="30"/>
      <c r="DU76" s="28"/>
      <c r="DV76" s="29"/>
      <c r="DW76" s="30"/>
      <c r="DX76" s="28"/>
      <c r="DY76" s="29"/>
      <c r="DZ76" s="81"/>
      <c r="EA76" s="80"/>
      <c r="EB76" s="29"/>
      <c r="EC76" s="30"/>
      <c r="ED76" s="28"/>
      <c r="EE76" s="29"/>
      <c r="EF76" s="30"/>
      <c r="EG76" s="28"/>
      <c r="EH76" s="29"/>
      <c r="EI76" s="30"/>
      <c r="EJ76" s="28"/>
      <c r="EK76" s="29"/>
      <c r="EL76" s="30"/>
      <c r="EM76" s="28"/>
      <c r="EN76" s="29"/>
      <c r="EO76" s="30"/>
      <c r="EP76" s="28"/>
      <c r="EQ76" s="29"/>
      <c r="ER76" s="81"/>
      <c r="ES76" s="80"/>
      <c r="ET76" s="29"/>
      <c r="EU76" s="30"/>
      <c r="EV76" s="28"/>
      <c r="EW76" s="29"/>
      <c r="EX76" s="30"/>
      <c r="EY76" s="28"/>
      <c r="EZ76" s="29"/>
      <c r="FA76" s="30"/>
      <c r="FB76" s="28"/>
      <c r="FC76" s="29"/>
      <c r="FD76" s="30"/>
      <c r="FE76" s="28"/>
      <c r="FF76" s="29"/>
      <c r="FG76" s="30"/>
      <c r="FH76" s="28"/>
      <c r="FI76" s="29"/>
      <c r="FJ76" s="81"/>
      <c r="FK76" s="80"/>
      <c r="FL76" s="29"/>
      <c r="FM76" s="30"/>
      <c r="FN76" s="28"/>
      <c r="FO76" s="29"/>
      <c r="FP76" s="30"/>
      <c r="FQ76" s="28"/>
      <c r="FR76" s="29"/>
      <c r="FS76" s="30"/>
      <c r="FT76" s="28"/>
      <c r="FU76" s="29"/>
      <c r="FV76" s="30"/>
      <c r="FW76" s="28"/>
      <c r="FX76" s="29"/>
      <c r="FY76" s="30"/>
      <c r="FZ76" s="28"/>
      <c r="GA76" s="29"/>
      <c r="GB76" s="81"/>
      <c r="GC76" s="80"/>
      <c r="GD76" s="29"/>
      <c r="GE76" s="30"/>
      <c r="GF76" s="28"/>
      <c r="GG76" s="29"/>
      <c r="GH76" s="30"/>
      <c r="GI76" s="28"/>
      <c r="GJ76" s="29"/>
      <c r="GK76" s="30"/>
      <c r="GL76" s="28"/>
      <c r="GM76" s="29"/>
      <c r="GN76" s="30"/>
      <c r="GO76" s="28"/>
      <c r="GP76" s="29"/>
      <c r="GQ76" s="30"/>
      <c r="GR76" s="28"/>
      <c r="GS76" s="29"/>
      <c r="GT76" s="81"/>
      <c r="GU76" s="80"/>
      <c r="GV76" s="29"/>
      <c r="GW76" s="30"/>
      <c r="GX76" s="28"/>
      <c r="GY76" s="29"/>
      <c r="GZ76" s="30"/>
      <c r="HA76" s="28"/>
      <c r="HB76" s="29"/>
      <c r="HC76" s="30"/>
      <c r="HD76" s="28"/>
      <c r="HE76" s="29"/>
      <c r="HF76" s="30"/>
      <c r="HG76" s="28"/>
      <c r="HH76" s="29"/>
      <c r="HI76" s="30"/>
      <c r="HJ76" s="28"/>
      <c r="HK76" s="29"/>
      <c r="HL76" s="81"/>
      <c r="HM76" s="80"/>
      <c r="HN76" s="29"/>
      <c r="HO76" s="30"/>
      <c r="HP76" s="28"/>
      <c r="HQ76" s="29"/>
      <c r="HR76" s="30"/>
      <c r="HS76" s="28"/>
      <c r="HT76" s="29"/>
      <c r="HU76" s="30"/>
      <c r="HV76" s="28"/>
      <c r="HW76" s="29"/>
      <c r="HX76" s="30"/>
      <c r="HY76" s="28"/>
      <c r="HZ76" s="29"/>
      <c r="IA76" s="30"/>
      <c r="IB76" s="28"/>
      <c r="IC76" s="29"/>
      <c r="ID76" s="81"/>
      <c r="IE76" s="80"/>
      <c r="IF76" s="29"/>
      <c r="IG76" s="30"/>
      <c r="IH76" s="28"/>
      <c r="II76" s="29"/>
      <c r="IJ76" s="30"/>
      <c r="IK76" s="28"/>
      <c r="IL76" s="29"/>
      <c r="IM76" s="30"/>
      <c r="IN76" s="28"/>
      <c r="IO76" s="29"/>
      <c r="IP76" s="30"/>
      <c r="IQ76" s="28"/>
      <c r="IR76" s="29"/>
      <c r="IS76" s="30"/>
      <c r="IT76" s="28"/>
      <c r="IU76" s="29"/>
      <c r="IV76" s="81"/>
      <c r="IW76" s="80"/>
      <c r="IX76" s="29"/>
      <c r="IY76" s="30"/>
      <c r="IZ76" s="28"/>
      <c r="JA76" s="29"/>
      <c r="JB76" s="30"/>
      <c r="JC76" s="28"/>
      <c r="JD76" s="29"/>
      <c r="JE76" s="30"/>
      <c r="JF76" s="28"/>
      <c r="JG76" s="29"/>
      <c r="JH76" s="30"/>
      <c r="JI76" s="28"/>
      <c r="JJ76" s="29"/>
      <c r="JK76" s="30"/>
      <c r="JL76" s="28"/>
      <c r="JM76" s="29"/>
      <c r="JN76" s="81"/>
      <c r="JO76" s="80"/>
      <c r="JP76" s="29"/>
      <c r="JQ76" s="30"/>
      <c r="JR76" s="28"/>
      <c r="JS76" s="29"/>
      <c r="JT76" s="30"/>
      <c r="JU76" s="28"/>
      <c r="JV76" s="29"/>
      <c r="JW76" s="30"/>
      <c r="JX76" s="28"/>
      <c r="JY76" s="29"/>
      <c r="JZ76" s="30"/>
      <c r="KA76" s="28"/>
      <c r="KB76" s="29"/>
      <c r="KC76" s="30"/>
      <c r="KD76" s="28"/>
      <c r="KE76" s="29"/>
      <c r="KF76" s="81"/>
      <c r="KG76" s="80"/>
      <c r="KH76" s="29"/>
      <c r="KI76" s="30"/>
      <c r="KJ76" s="28"/>
      <c r="KK76" s="29"/>
      <c r="KL76" s="30"/>
      <c r="KM76" s="28"/>
      <c r="KN76" s="29"/>
      <c r="KO76" s="30"/>
      <c r="KP76" s="28"/>
      <c r="KQ76" s="29"/>
      <c r="KR76" s="30"/>
      <c r="KS76" s="28"/>
      <c r="KT76" s="29"/>
      <c r="KU76" s="30"/>
      <c r="KV76" s="28"/>
      <c r="KW76" s="29"/>
      <c r="KX76" s="81"/>
      <c r="KY76" s="80"/>
      <c r="KZ76" s="29"/>
      <c r="LA76" s="30"/>
      <c r="LB76" s="28"/>
      <c r="LC76" s="29"/>
      <c r="LD76" s="30"/>
      <c r="LE76" s="28"/>
      <c r="LF76" s="29"/>
      <c r="LG76" s="30"/>
      <c r="LH76" s="28"/>
      <c r="LI76" s="29"/>
      <c r="LJ76" s="30"/>
      <c r="LK76" s="28"/>
      <c r="LL76" s="29"/>
      <c r="LM76" s="30"/>
      <c r="LN76" s="28"/>
      <c r="LO76" s="29"/>
      <c r="LP76" s="81"/>
      <c r="LQ76" s="80"/>
      <c r="LR76" s="29"/>
      <c r="LS76" s="30"/>
      <c r="LT76" s="28"/>
      <c r="LU76" s="29"/>
      <c r="LV76" s="30"/>
      <c r="LW76" s="28"/>
      <c r="LX76" s="29"/>
      <c r="LY76" s="30"/>
      <c r="LZ76" s="28"/>
      <c r="MA76" s="29"/>
      <c r="MB76" s="30"/>
      <c r="MC76" s="28"/>
      <c r="MD76" s="29"/>
      <c r="ME76" s="30"/>
      <c r="MF76" s="28"/>
      <c r="MG76" s="29"/>
      <c r="MH76" s="81"/>
      <c r="MI76" s="80"/>
      <c r="MJ76" s="29"/>
      <c r="MK76" s="30"/>
      <c r="ML76" s="28"/>
      <c r="MM76" s="29"/>
      <c r="MN76" s="30"/>
      <c r="MO76" s="28"/>
      <c r="MP76" s="29"/>
      <c r="MQ76" s="30"/>
      <c r="MR76" s="28"/>
      <c r="MS76" s="29"/>
      <c r="MT76" s="30"/>
      <c r="MU76" s="28"/>
      <c r="MV76" s="29"/>
      <c r="MW76" s="30"/>
      <c r="MX76" s="28"/>
      <c r="MY76" s="29"/>
      <c r="MZ76" s="81"/>
      <c r="NA76" s="80"/>
      <c r="NB76" s="29"/>
      <c r="NC76" s="30"/>
      <c r="ND76" s="28"/>
      <c r="NE76" s="29"/>
      <c r="NF76" s="30"/>
      <c r="NG76" s="28"/>
      <c r="NH76" s="29"/>
      <c r="NI76" s="30"/>
      <c r="NJ76" s="28"/>
      <c r="NK76" s="29"/>
      <c r="NL76" s="30"/>
      <c r="NM76" s="28"/>
      <c r="NN76" s="29"/>
      <c r="NO76" s="30"/>
      <c r="NP76" s="28"/>
      <c r="NQ76" s="29"/>
      <c r="NR76" s="81"/>
      <c r="NS76" s="80"/>
      <c r="NT76" s="29"/>
      <c r="NU76" s="30"/>
      <c r="NV76" s="28"/>
      <c r="NW76" s="29"/>
      <c r="NX76" s="30"/>
      <c r="NY76" s="28"/>
      <c r="NZ76" s="29"/>
      <c r="OA76" s="30"/>
      <c r="OB76" s="28"/>
      <c r="OC76" s="29"/>
      <c r="OD76" s="30"/>
      <c r="OE76" s="28"/>
      <c r="OF76" s="29"/>
      <c r="OG76" s="30"/>
      <c r="OH76" s="28"/>
      <c r="OI76" s="29"/>
      <c r="OJ76" s="81"/>
      <c r="OK76" s="80"/>
      <c r="OL76" s="29"/>
      <c r="OM76" s="30"/>
      <c r="ON76" s="28"/>
      <c r="OO76" s="29"/>
      <c r="OP76" s="30"/>
      <c r="OQ76" s="28"/>
      <c r="OR76" s="29"/>
      <c r="OS76" s="30"/>
      <c r="OT76" s="28"/>
      <c r="OU76" s="29"/>
      <c r="OV76" s="30"/>
      <c r="OW76" s="28"/>
      <c r="OX76" s="29"/>
      <c r="OY76" s="30"/>
      <c r="OZ76" s="28"/>
      <c r="PA76" s="29"/>
      <c r="PB76" s="81"/>
      <c r="PC76" s="80"/>
      <c r="PD76" s="29"/>
      <c r="PE76" s="30"/>
      <c r="PF76" s="28"/>
      <c r="PG76" s="29"/>
      <c r="PH76" s="30"/>
      <c r="PI76" s="28"/>
      <c r="PJ76" s="29"/>
      <c r="PK76" s="30"/>
      <c r="PL76" s="28"/>
      <c r="PM76" s="29"/>
      <c r="PN76" s="30"/>
      <c r="PO76" s="28"/>
      <c r="PP76" s="29"/>
      <c r="PQ76" s="30"/>
      <c r="PR76" s="28"/>
      <c r="PS76" s="29"/>
      <c r="PT76" s="81"/>
      <c r="PU76" s="80"/>
      <c r="PV76" s="29"/>
      <c r="PW76" s="30"/>
      <c r="PX76" s="28"/>
      <c r="PY76" s="29"/>
      <c r="PZ76" s="30"/>
      <c r="QA76" s="28"/>
      <c r="QB76" s="29"/>
      <c r="QC76" s="30"/>
      <c r="QD76" s="28"/>
      <c r="QE76" s="29"/>
      <c r="QF76" s="30"/>
      <c r="QG76" s="28"/>
      <c r="QH76" s="29"/>
      <c r="QI76" s="30"/>
      <c r="QJ76" s="28"/>
      <c r="QK76" s="29"/>
      <c r="QL76" s="81"/>
      <c r="QM76" s="80"/>
      <c r="QN76" s="29"/>
      <c r="QO76" s="30"/>
      <c r="QP76" s="28"/>
      <c r="QQ76" s="29"/>
      <c r="QR76" s="30"/>
      <c r="QS76" s="28"/>
      <c r="QT76" s="29"/>
      <c r="QU76" s="30"/>
      <c r="QV76" s="28"/>
      <c r="QW76" s="29"/>
      <c r="QX76" s="30"/>
      <c r="QY76" s="28"/>
      <c r="QZ76" s="29"/>
      <c r="RA76" s="30"/>
      <c r="RB76" s="28"/>
      <c r="RC76" s="29"/>
      <c r="RD76" s="81"/>
      <c r="RE76" s="80"/>
      <c r="RF76" s="29"/>
      <c r="RG76" s="30"/>
      <c r="RH76" s="28"/>
      <c r="RI76" s="29"/>
      <c r="RJ76" s="30"/>
      <c r="RK76" s="28"/>
      <c r="RL76" s="29"/>
      <c r="RM76" s="30"/>
      <c r="RN76" s="28"/>
      <c r="RO76" s="29"/>
      <c r="RP76" s="30"/>
      <c r="RQ76" s="28"/>
      <c r="RR76" s="29"/>
      <c r="RS76" s="30"/>
      <c r="RT76" s="28"/>
      <c r="RU76" s="29"/>
      <c r="RV76" s="81"/>
      <c r="RW76" s="80"/>
      <c r="RX76" s="29"/>
      <c r="RY76" s="30"/>
      <c r="RZ76" s="28"/>
      <c r="SA76" s="29"/>
      <c r="SB76" s="30"/>
      <c r="SC76" s="28"/>
      <c r="SD76" s="29"/>
      <c r="SE76" s="30"/>
      <c r="SF76" s="28"/>
      <c r="SG76" s="29"/>
      <c r="SH76" s="30"/>
      <c r="SI76" s="28"/>
      <c r="SJ76" s="29"/>
      <c r="SK76" s="30"/>
      <c r="SL76" s="28"/>
      <c r="SM76" s="29"/>
      <c r="SN76" s="81"/>
      <c r="SO76" s="80"/>
      <c r="SP76" s="29"/>
      <c r="SQ76" s="30"/>
      <c r="SR76" s="28"/>
      <c r="SS76" s="29"/>
      <c r="ST76" s="30"/>
      <c r="SU76" s="28"/>
      <c r="SV76" s="29"/>
      <c r="SW76" s="30"/>
      <c r="SX76" s="28"/>
      <c r="SY76" s="29"/>
      <c r="SZ76" s="30"/>
      <c r="TA76" s="28"/>
      <c r="TB76" s="29"/>
      <c r="TC76" s="30"/>
      <c r="TD76" s="28"/>
      <c r="TE76" s="29"/>
      <c r="TF76" s="81"/>
      <c r="TG76" s="80"/>
      <c r="TH76" s="29"/>
      <c r="TI76" s="30"/>
      <c r="TJ76" s="28"/>
      <c r="TK76" s="29"/>
      <c r="TL76" s="30"/>
      <c r="TM76" s="28"/>
      <c r="TN76" s="29"/>
      <c r="TO76" s="30"/>
      <c r="TP76" s="28"/>
      <c r="TQ76" s="29"/>
      <c r="TR76" s="30"/>
      <c r="TS76" s="28"/>
      <c r="TT76" s="29"/>
      <c r="TU76" s="30"/>
      <c r="TV76" s="28"/>
      <c r="TW76" s="29"/>
      <c r="TX76" s="81"/>
      <c r="TY76" s="80"/>
      <c r="TZ76" s="29"/>
      <c r="UA76" s="30"/>
      <c r="UB76" s="28"/>
      <c r="UC76" s="29"/>
      <c r="UD76" s="30"/>
      <c r="UE76" s="28"/>
      <c r="UF76" s="29"/>
      <c r="UG76" s="30"/>
      <c r="UH76" s="28"/>
      <c r="UI76" s="29"/>
      <c r="UJ76" s="30"/>
      <c r="UK76" s="28"/>
      <c r="UL76" s="29"/>
      <c r="UM76" s="30"/>
      <c r="UN76" s="28"/>
      <c r="UO76" s="29"/>
      <c r="UP76" s="81"/>
      <c r="UQ76" s="80"/>
      <c r="UR76" s="29"/>
      <c r="US76" s="30"/>
      <c r="UT76" s="28"/>
      <c r="UU76" s="29"/>
      <c r="UV76" s="30"/>
      <c r="UW76" s="28"/>
      <c r="UX76" s="29"/>
      <c r="UY76" s="30"/>
      <c r="UZ76" s="28"/>
      <c r="VA76" s="29"/>
      <c r="VB76" s="30"/>
      <c r="VC76" s="28"/>
      <c r="VD76" s="29"/>
      <c r="VE76" s="30"/>
      <c r="VF76" s="28"/>
      <c r="VG76" s="29"/>
      <c r="VH76" s="81"/>
    </row>
    <row r="77" spans="1:580" ht="15" customHeight="1" x14ac:dyDescent="0.25">
      <c r="A77" s="242" t="s">
        <v>339</v>
      </c>
      <c r="B77" s="49"/>
      <c r="C77" s="45">
        <v>19</v>
      </c>
      <c r="D77" s="46" t="s">
        <v>421</v>
      </c>
      <c r="E77" s="78">
        <f>WELDING!$Z$35</f>
        <v>0</v>
      </c>
      <c r="F77" s="56">
        <f>WELDING!$Z$35</f>
        <v>0</v>
      </c>
      <c r="G77" s="59">
        <f>WELDING!$Z$35</f>
        <v>0</v>
      </c>
      <c r="H77" s="58">
        <f>WELDING!$Z$35</f>
        <v>0</v>
      </c>
      <c r="I77" s="56">
        <f>WELDING!$Z$35</f>
        <v>0</v>
      </c>
      <c r="J77" s="59">
        <f>WELDING!$Z$35</f>
        <v>0</v>
      </c>
      <c r="K77" s="58">
        <f>WELDING!$Z$35</f>
        <v>0</v>
      </c>
      <c r="L77" s="56">
        <f>WELDING!$Z$35</f>
        <v>0</v>
      </c>
      <c r="M77" s="59">
        <f>WELDING!$Z$35</f>
        <v>0</v>
      </c>
      <c r="N77" s="58">
        <f>WELDING!$Z$35</f>
        <v>0</v>
      </c>
      <c r="O77" s="56">
        <f>WELDING!$Z$35</f>
        <v>0</v>
      </c>
      <c r="P77" s="59">
        <f>WELDING!$Z$35</f>
        <v>0</v>
      </c>
      <c r="Q77" s="58">
        <f>WELDING!$Z$35</f>
        <v>0</v>
      </c>
      <c r="R77" s="56">
        <f>WELDING!$Z$35</f>
        <v>0</v>
      </c>
      <c r="S77" s="59">
        <f>WELDING!$Z$35</f>
        <v>0</v>
      </c>
      <c r="T77" s="58">
        <f>WELDING!$Z$35</f>
        <v>0</v>
      </c>
      <c r="U77" s="56">
        <f>WELDING!$Z$35</f>
        <v>0</v>
      </c>
      <c r="V77" s="79">
        <f>WELDING!$Z$35</f>
        <v>0</v>
      </c>
      <c r="W77" s="78" t="e">
        <f>WELDING!#REF!</f>
        <v>#REF!</v>
      </c>
      <c r="X77" s="56" t="e">
        <f>WELDING!#REF!</f>
        <v>#REF!</v>
      </c>
      <c r="Y77" s="59" t="e">
        <f>WELDING!#REF!</f>
        <v>#REF!</v>
      </c>
      <c r="Z77" s="58" t="e">
        <f>WELDING!#REF!</f>
        <v>#REF!</v>
      </c>
      <c r="AA77" s="56" t="e">
        <f>WELDING!#REF!</f>
        <v>#REF!</v>
      </c>
      <c r="AB77" s="59" t="e">
        <f>WELDING!#REF!</f>
        <v>#REF!</v>
      </c>
      <c r="AC77" s="58" t="e">
        <f>WELDING!#REF!</f>
        <v>#REF!</v>
      </c>
      <c r="AD77" s="56" t="e">
        <f>WELDING!#REF!</f>
        <v>#REF!</v>
      </c>
      <c r="AE77" s="59" t="e">
        <f>WELDING!#REF!</f>
        <v>#REF!</v>
      </c>
      <c r="AF77" s="58" t="e">
        <f>WELDING!#REF!</f>
        <v>#REF!</v>
      </c>
      <c r="AG77" s="56" t="e">
        <f>WELDING!#REF!</f>
        <v>#REF!</v>
      </c>
      <c r="AH77" s="59" t="e">
        <f>WELDING!#REF!</f>
        <v>#REF!</v>
      </c>
      <c r="AI77" s="58" t="e">
        <f>WELDING!#REF!</f>
        <v>#REF!</v>
      </c>
      <c r="AJ77" s="56" t="e">
        <f>WELDING!#REF!</f>
        <v>#REF!</v>
      </c>
      <c r="AK77" s="59" t="e">
        <f>WELDING!#REF!</f>
        <v>#REF!</v>
      </c>
      <c r="AL77" s="58" t="e">
        <f>WELDING!#REF!</f>
        <v>#REF!</v>
      </c>
      <c r="AM77" s="56" t="e">
        <f>WELDING!#REF!</f>
        <v>#REF!</v>
      </c>
      <c r="AN77" s="79" t="e">
        <f>WELDING!#REF!</f>
        <v>#REF!</v>
      </c>
      <c r="AO77" s="78" t="e">
        <f>WELDING!#REF!</f>
        <v>#REF!</v>
      </c>
      <c r="AP77" s="56" t="e">
        <f>WELDING!#REF!</f>
        <v>#REF!</v>
      </c>
      <c r="AQ77" s="59" t="e">
        <f>WELDING!#REF!</f>
        <v>#REF!</v>
      </c>
      <c r="AR77" s="58" t="e">
        <f>WELDING!#REF!</f>
        <v>#REF!</v>
      </c>
      <c r="AS77" s="56" t="e">
        <f>WELDING!#REF!</f>
        <v>#REF!</v>
      </c>
      <c r="AT77" s="59" t="e">
        <f>WELDING!#REF!</f>
        <v>#REF!</v>
      </c>
      <c r="AU77" s="58" t="e">
        <f>WELDING!#REF!</f>
        <v>#REF!</v>
      </c>
      <c r="AV77" s="56" t="e">
        <f>WELDING!#REF!</f>
        <v>#REF!</v>
      </c>
      <c r="AW77" s="59" t="e">
        <f>WELDING!#REF!</f>
        <v>#REF!</v>
      </c>
      <c r="AX77" s="58" t="e">
        <f>WELDING!#REF!</f>
        <v>#REF!</v>
      </c>
      <c r="AY77" s="56" t="e">
        <f>WELDING!#REF!</f>
        <v>#REF!</v>
      </c>
      <c r="AZ77" s="59" t="e">
        <f>WELDING!#REF!</f>
        <v>#REF!</v>
      </c>
      <c r="BA77" s="58" t="e">
        <f>WELDING!#REF!</f>
        <v>#REF!</v>
      </c>
      <c r="BB77" s="56" t="e">
        <f>WELDING!#REF!</f>
        <v>#REF!</v>
      </c>
      <c r="BC77" s="59" t="e">
        <f>WELDING!#REF!</f>
        <v>#REF!</v>
      </c>
      <c r="BD77" s="58" t="e">
        <f>WELDING!#REF!</f>
        <v>#REF!</v>
      </c>
      <c r="BE77" s="56" t="e">
        <f>WELDING!#REF!</f>
        <v>#REF!</v>
      </c>
      <c r="BF77" s="79" t="e">
        <f>WELDING!#REF!</f>
        <v>#REF!</v>
      </c>
      <c r="BG77" s="78" t="e">
        <f>WELDING!#REF!</f>
        <v>#REF!</v>
      </c>
      <c r="BH77" s="56" t="e">
        <f>WELDING!#REF!</f>
        <v>#REF!</v>
      </c>
      <c r="BI77" s="59" t="e">
        <f>WELDING!#REF!</f>
        <v>#REF!</v>
      </c>
      <c r="BJ77" s="58" t="e">
        <f>WELDING!#REF!</f>
        <v>#REF!</v>
      </c>
      <c r="BK77" s="56" t="e">
        <f>WELDING!#REF!</f>
        <v>#REF!</v>
      </c>
      <c r="BL77" s="59" t="e">
        <f>WELDING!#REF!</f>
        <v>#REF!</v>
      </c>
      <c r="BM77" s="58" t="e">
        <f>WELDING!#REF!</f>
        <v>#REF!</v>
      </c>
      <c r="BN77" s="56" t="e">
        <f>WELDING!#REF!</f>
        <v>#REF!</v>
      </c>
      <c r="BO77" s="59" t="e">
        <f>WELDING!#REF!</f>
        <v>#REF!</v>
      </c>
      <c r="BP77" s="58" t="e">
        <f>WELDING!#REF!</f>
        <v>#REF!</v>
      </c>
      <c r="BQ77" s="56" t="e">
        <f>WELDING!#REF!</f>
        <v>#REF!</v>
      </c>
      <c r="BR77" s="59" t="e">
        <f>WELDING!#REF!</f>
        <v>#REF!</v>
      </c>
      <c r="BS77" s="58" t="e">
        <f>WELDING!#REF!</f>
        <v>#REF!</v>
      </c>
      <c r="BT77" s="56" t="e">
        <f>WELDING!#REF!</f>
        <v>#REF!</v>
      </c>
      <c r="BU77" s="59" t="e">
        <f>WELDING!#REF!</f>
        <v>#REF!</v>
      </c>
      <c r="BV77" s="58" t="e">
        <f>WELDING!#REF!</f>
        <v>#REF!</v>
      </c>
      <c r="BW77" s="56" t="e">
        <f>WELDING!#REF!</f>
        <v>#REF!</v>
      </c>
      <c r="BX77" s="79" t="e">
        <f>WELDING!#REF!</f>
        <v>#REF!</v>
      </c>
      <c r="BY77" s="78" t="e">
        <f>WELDING!#REF!</f>
        <v>#REF!</v>
      </c>
      <c r="BZ77" s="56" t="e">
        <f>WELDING!#REF!</f>
        <v>#REF!</v>
      </c>
      <c r="CA77" s="59" t="e">
        <f>WELDING!#REF!</f>
        <v>#REF!</v>
      </c>
      <c r="CB77" s="58" t="e">
        <f>WELDING!#REF!</f>
        <v>#REF!</v>
      </c>
      <c r="CC77" s="56" t="e">
        <f>WELDING!#REF!</f>
        <v>#REF!</v>
      </c>
      <c r="CD77" s="59" t="e">
        <f>WELDING!#REF!</f>
        <v>#REF!</v>
      </c>
      <c r="CE77" s="58" t="e">
        <f>WELDING!#REF!</f>
        <v>#REF!</v>
      </c>
      <c r="CF77" s="56" t="e">
        <f>WELDING!#REF!</f>
        <v>#REF!</v>
      </c>
      <c r="CG77" s="59" t="e">
        <f>WELDING!#REF!</f>
        <v>#REF!</v>
      </c>
      <c r="CH77" s="58" t="e">
        <f>WELDING!#REF!</f>
        <v>#REF!</v>
      </c>
      <c r="CI77" s="56" t="e">
        <f>WELDING!#REF!</f>
        <v>#REF!</v>
      </c>
      <c r="CJ77" s="59" t="e">
        <f>WELDING!#REF!</f>
        <v>#REF!</v>
      </c>
      <c r="CK77" s="58" t="e">
        <f>WELDING!#REF!</f>
        <v>#REF!</v>
      </c>
      <c r="CL77" s="56" t="e">
        <f>WELDING!#REF!</f>
        <v>#REF!</v>
      </c>
      <c r="CM77" s="59" t="e">
        <f>WELDING!#REF!</f>
        <v>#REF!</v>
      </c>
      <c r="CN77" s="58" t="e">
        <f>WELDING!#REF!</f>
        <v>#REF!</v>
      </c>
      <c r="CO77" s="56" t="e">
        <f>WELDING!#REF!</f>
        <v>#REF!</v>
      </c>
      <c r="CP77" s="79" t="e">
        <f>WELDING!#REF!</f>
        <v>#REF!</v>
      </c>
      <c r="CQ77" s="78" t="e">
        <f>WELDING!#REF!</f>
        <v>#REF!</v>
      </c>
      <c r="CR77" s="56" t="e">
        <f>WELDING!#REF!</f>
        <v>#REF!</v>
      </c>
      <c r="CS77" s="59" t="e">
        <f>WELDING!#REF!</f>
        <v>#REF!</v>
      </c>
      <c r="CT77" s="58" t="e">
        <f>WELDING!#REF!</f>
        <v>#REF!</v>
      </c>
      <c r="CU77" s="56" t="e">
        <f>WELDING!#REF!</f>
        <v>#REF!</v>
      </c>
      <c r="CV77" s="59" t="e">
        <f>WELDING!#REF!</f>
        <v>#REF!</v>
      </c>
      <c r="CW77" s="58" t="e">
        <f>WELDING!#REF!</f>
        <v>#REF!</v>
      </c>
      <c r="CX77" s="56" t="e">
        <f>WELDING!#REF!</f>
        <v>#REF!</v>
      </c>
      <c r="CY77" s="59" t="e">
        <f>WELDING!#REF!</f>
        <v>#REF!</v>
      </c>
      <c r="CZ77" s="58" t="e">
        <f>WELDING!#REF!</f>
        <v>#REF!</v>
      </c>
      <c r="DA77" s="56" t="e">
        <f>WELDING!#REF!</f>
        <v>#REF!</v>
      </c>
      <c r="DB77" s="59" t="e">
        <f>WELDING!#REF!</f>
        <v>#REF!</v>
      </c>
      <c r="DC77" s="58" t="e">
        <f>WELDING!#REF!</f>
        <v>#REF!</v>
      </c>
      <c r="DD77" s="56" t="e">
        <f>WELDING!#REF!</f>
        <v>#REF!</v>
      </c>
      <c r="DE77" s="59" t="e">
        <f>WELDING!#REF!</f>
        <v>#REF!</v>
      </c>
      <c r="DF77" s="58" t="e">
        <f>WELDING!#REF!</f>
        <v>#REF!</v>
      </c>
      <c r="DG77" s="56" t="e">
        <f>WELDING!#REF!</f>
        <v>#REF!</v>
      </c>
      <c r="DH77" s="79" t="e">
        <f>WELDING!#REF!</f>
        <v>#REF!</v>
      </c>
      <c r="DI77" s="78" t="e">
        <f>WELDING!#REF!</f>
        <v>#REF!</v>
      </c>
      <c r="DJ77" s="56" t="e">
        <f>WELDING!#REF!</f>
        <v>#REF!</v>
      </c>
      <c r="DK77" s="59" t="e">
        <f>WELDING!#REF!</f>
        <v>#REF!</v>
      </c>
      <c r="DL77" s="58" t="e">
        <f>WELDING!#REF!</f>
        <v>#REF!</v>
      </c>
      <c r="DM77" s="56" t="e">
        <f>WELDING!#REF!</f>
        <v>#REF!</v>
      </c>
      <c r="DN77" s="59" t="e">
        <f>WELDING!#REF!</f>
        <v>#REF!</v>
      </c>
      <c r="DO77" s="58" t="e">
        <f>WELDING!#REF!</f>
        <v>#REF!</v>
      </c>
      <c r="DP77" s="56" t="e">
        <f>WELDING!#REF!</f>
        <v>#REF!</v>
      </c>
      <c r="DQ77" s="59" t="e">
        <f>WELDING!#REF!</f>
        <v>#REF!</v>
      </c>
      <c r="DR77" s="58" t="e">
        <f>WELDING!#REF!</f>
        <v>#REF!</v>
      </c>
      <c r="DS77" s="56" t="e">
        <f>WELDING!#REF!</f>
        <v>#REF!</v>
      </c>
      <c r="DT77" s="59" t="e">
        <f>WELDING!#REF!</f>
        <v>#REF!</v>
      </c>
      <c r="DU77" s="58" t="e">
        <f>WELDING!#REF!</f>
        <v>#REF!</v>
      </c>
      <c r="DV77" s="56" t="e">
        <f>WELDING!#REF!</f>
        <v>#REF!</v>
      </c>
      <c r="DW77" s="59" t="e">
        <f>WELDING!#REF!</f>
        <v>#REF!</v>
      </c>
      <c r="DX77" s="58" t="e">
        <f>WELDING!#REF!</f>
        <v>#REF!</v>
      </c>
      <c r="DY77" s="56" t="e">
        <f>WELDING!#REF!</f>
        <v>#REF!</v>
      </c>
      <c r="DZ77" s="79" t="e">
        <f>WELDING!#REF!</f>
        <v>#REF!</v>
      </c>
      <c r="EA77" s="78" t="e">
        <f>WELDING!#REF!</f>
        <v>#REF!</v>
      </c>
      <c r="EB77" s="56" t="e">
        <f>WELDING!#REF!</f>
        <v>#REF!</v>
      </c>
      <c r="EC77" s="59" t="e">
        <f>WELDING!#REF!</f>
        <v>#REF!</v>
      </c>
      <c r="ED77" s="58" t="e">
        <f>WELDING!#REF!</f>
        <v>#REF!</v>
      </c>
      <c r="EE77" s="56" t="e">
        <f>WELDING!#REF!</f>
        <v>#REF!</v>
      </c>
      <c r="EF77" s="59" t="e">
        <f>WELDING!#REF!</f>
        <v>#REF!</v>
      </c>
      <c r="EG77" s="58" t="e">
        <f>WELDING!#REF!</f>
        <v>#REF!</v>
      </c>
      <c r="EH77" s="56" t="e">
        <f>WELDING!#REF!</f>
        <v>#REF!</v>
      </c>
      <c r="EI77" s="59" t="e">
        <f>WELDING!#REF!</f>
        <v>#REF!</v>
      </c>
      <c r="EJ77" s="58" t="e">
        <f>WELDING!#REF!</f>
        <v>#REF!</v>
      </c>
      <c r="EK77" s="56" t="e">
        <f>WELDING!#REF!</f>
        <v>#REF!</v>
      </c>
      <c r="EL77" s="59" t="e">
        <f>WELDING!#REF!</f>
        <v>#REF!</v>
      </c>
      <c r="EM77" s="58" t="e">
        <f>WELDING!#REF!</f>
        <v>#REF!</v>
      </c>
      <c r="EN77" s="56" t="e">
        <f>WELDING!#REF!</f>
        <v>#REF!</v>
      </c>
      <c r="EO77" s="59" t="e">
        <f>WELDING!#REF!</f>
        <v>#REF!</v>
      </c>
      <c r="EP77" s="58" t="e">
        <f>WELDING!#REF!</f>
        <v>#REF!</v>
      </c>
      <c r="EQ77" s="56" t="e">
        <f>WELDING!#REF!</f>
        <v>#REF!</v>
      </c>
      <c r="ER77" s="79" t="e">
        <f>WELDING!#REF!</f>
        <v>#REF!</v>
      </c>
      <c r="ES77" s="78" t="e">
        <f>WELDING!#REF!</f>
        <v>#REF!</v>
      </c>
      <c r="ET77" s="56" t="e">
        <f>WELDING!#REF!</f>
        <v>#REF!</v>
      </c>
      <c r="EU77" s="59" t="e">
        <f>WELDING!#REF!</f>
        <v>#REF!</v>
      </c>
      <c r="EV77" s="58" t="e">
        <f>WELDING!#REF!</f>
        <v>#REF!</v>
      </c>
      <c r="EW77" s="56" t="e">
        <f>WELDING!#REF!</f>
        <v>#REF!</v>
      </c>
      <c r="EX77" s="59" t="e">
        <f>WELDING!#REF!</f>
        <v>#REF!</v>
      </c>
      <c r="EY77" s="58" t="e">
        <f>WELDING!#REF!</f>
        <v>#REF!</v>
      </c>
      <c r="EZ77" s="56" t="e">
        <f>WELDING!#REF!</f>
        <v>#REF!</v>
      </c>
      <c r="FA77" s="59" t="e">
        <f>WELDING!#REF!</f>
        <v>#REF!</v>
      </c>
      <c r="FB77" s="58" t="e">
        <f>WELDING!#REF!</f>
        <v>#REF!</v>
      </c>
      <c r="FC77" s="56" t="e">
        <f>WELDING!#REF!</f>
        <v>#REF!</v>
      </c>
      <c r="FD77" s="59" t="e">
        <f>WELDING!#REF!</f>
        <v>#REF!</v>
      </c>
      <c r="FE77" s="58" t="e">
        <f>WELDING!#REF!</f>
        <v>#REF!</v>
      </c>
      <c r="FF77" s="56" t="e">
        <f>WELDING!#REF!</f>
        <v>#REF!</v>
      </c>
      <c r="FG77" s="59" t="e">
        <f>WELDING!#REF!</f>
        <v>#REF!</v>
      </c>
      <c r="FH77" s="58" t="e">
        <f>WELDING!#REF!</f>
        <v>#REF!</v>
      </c>
      <c r="FI77" s="56" t="e">
        <f>WELDING!#REF!</f>
        <v>#REF!</v>
      </c>
      <c r="FJ77" s="79" t="e">
        <f>WELDING!#REF!</f>
        <v>#REF!</v>
      </c>
      <c r="FK77" s="78" t="e">
        <f>WELDING!#REF!</f>
        <v>#REF!</v>
      </c>
      <c r="FL77" s="56" t="e">
        <f>WELDING!#REF!</f>
        <v>#REF!</v>
      </c>
      <c r="FM77" s="59" t="e">
        <f>WELDING!#REF!</f>
        <v>#REF!</v>
      </c>
      <c r="FN77" s="58" t="e">
        <f>WELDING!#REF!</f>
        <v>#REF!</v>
      </c>
      <c r="FO77" s="56" t="e">
        <f>WELDING!#REF!</f>
        <v>#REF!</v>
      </c>
      <c r="FP77" s="59" t="e">
        <f>WELDING!#REF!</f>
        <v>#REF!</v>
      </c>
      <c r="FQ77" s="58" t="e">
        <f>WELDING!#REF!</f>
        <v>#REF!</v>
      </c>
      <c r="FR77" s="56" t="e">
        <f>WELDING!#REF!</f>
        <v>#REF!</v>
      </c>
      <c r="FS77" s="59" t="e">
        <f>WELDING!#REF!</f>
        <v>#REF!</v>
      </c>
      <c r="FT77" s="58" t="e">
        <f>WELDING!#REF!</f>
        <v>#REF!</v>
      </c>
      <c r="FU77" s="56" t="e">
        <f>WELDING!#REF!</f>
        <v>#REF!</v>
      </c>
      <c r="FV77" s="59" t="e">
        <f>WELDING!#REF!</f>
        <v>#REF!</v>
      </c>
      <c r="FW77" s="58" t="e">
        <f>WELDING!#REF!</f>
        <v>#REF!</v>
      </c>
      <c r="FX77" s="56" t="e">
        <f>WELDING!#REF!</f>
        <v>#REF!</v>
      </c>
      <c r="FY77" s="59" t="e">
        <f>WELDING!#REF!</f>
        <v>#REF!</v>
      </c>
      <c r="FZ77" s="58" t="e">
        <f>WELDING!#REF!</f>
        <v>#REF!</v>
      </c>
      <c r="GA77" s="56" t="e">
        <f>WELDING!#REF!</f>
        <v>#REF!</v>
      </c>
      <c r="GB77" s="79" t="e">
        <f>WELDING!#REF!</f>
        <v>#REF!</v>
      </c>
      <c r="GC77" s="78" t="e">
        <f>WELDING!#REF!</f>
        <v>#REF!</v>
      </c>
      <c r="GD77" s="56" t="e">
        <f>WELDING!#REF!</f>
        <v>#REF!</v>
      </c>
      <c r="GE77" s="59" t="e">
        <f>WELDING!#REF!</f>
        <v>#REF!</v>
      </c>
      <c r="GF77" s="58" t="e">
        <f>WELDING!#REF!</f>
        <v>#REF!</v>
      </c>
      <c r="GG77" s="56" t="e">
        <f>WELDING!#REF!</f>
        <v>#REF!</v>
      </c>
      <c r="GH77" s="59" t="e">
        <f>WELDING!#REF!</f>
        <v>#REF!</v>
      </c>
      <c r="GI77" s="58" t="e">
        <f>WELDING!#REF!</f>
        <v>#REF!</v>
      </c>
      <c r="GJ77" s="56" t="e">
        <f>WELDING!#REF!</f>
        <v>#REF!</v>
      </c>
      <c r="GK77" s="59" t="e">
        <f>WELDING!#REF!</f>
        <v>#REF!</v>
      </c>
      <c r="GL77" s="58" t="e">
        <f>WELDING!#REF!</f>
        <v>#REF!</v>
      </c>
      <c r="GM77" s="56" t="e">
        <f>WELDING!#REF!</f>
        <v>#REF!</v>
      </c>
      <c r="GN77" s="59" t="e">
        <f>WELDING!#REF!</f>
        <v>#REF!</v>
      </c>
      <c r="GO77" s="58" t="e">
        <f>WELDING!#REF!</f>
        <v>#REF!</v>
      </c>
      <c r="GP77" s="56" t="e">
        <f>WELDING!#REF!</f>
        <v>#REF!</v>
      </c>
      <c r="GQ77" s="59" t="e">
        <f>WELDING!#REF!</f>
        <v>#REF!</v>
      </c>
      <c r="GR77" s="58" t="e">
        <f>WELDING!#REF!</f>
        <v>#REF!</v>
      </c>
      <c r="GS77" s="56" t="e">
        <f>WELDING!#REF!</f>
        <v>#REF!</v>
      </c>
      <c r="GT77" s="79" t="e">
        <f>WELDING!#REF!</f>
        <v>#REF!</v>
      </c>
      <c r="GU77" s="78" t="e">
        <f>WELDING!#REF!</f>
        <v>#REF!</v>
      </c>
      <c r="GV77" s="56" t="e">
        <f>WELDING!#REF!</f>
        <v>#REF!</v>
      </c>
      <c r="GW77" s="59" t="e">
        <f>WELDING!#REF!</f>
        <v>#REF!</v>
      </c>
      <c r="GX77" s="58" t="e">
        <f>WELDING!#REF!</f>
        <v>#REF!</v>
      </c>
      <c r="GY77" s="56" t="e">
        <f>WELDING!#REF!</f>
        <v>#REF!</v>
      </c>
      <c r="GZ77" s="59" t="e">
        <f>WELDING!#REF!</f>
        <v>#REF!</v>
      </c>
      <c r="HA77" s="58" t="e">
        <f>WELDING!#REF!</f>
        <v>#REF!</v>
      </c>
      <c r="HB77" s="56" t="e">
        <f>WELDING!#REF!</f>
        <v>#REF!</v>
      </c>
      <c r="HC77" s="59" t="e">
        <f>WELDING!#REF!</f>
        <v>#REF!</v>
      </c>
      <c r="HD77" s="58" t="e">
        <f>WELDING!#REF!</f>
        <v>#REF!</v>
      </c>
      <c r="HE77" s="56" t="e">
        <f>WELDING!#REF!</f>
        <v>#REF!</v>
      </c>
      <c r="HF77" s="59" t="e">
        <f>WELDING!#REF!</f>
        <v>#REF!</v>
      </c>
      <c r="HG77" s="58" t="e">
        <f>WELDING!#REF!</f>
        <v>#REF!</v>
      </c>
      <c r="HH77" s="56" t="e">
        <f>WELDING!#REF!</f>
        <v>#REF!</v>
      </c>
      <c r="HI77" s="59" t="e">
        <f>WELDING!#REF!</f>
        <v>#REF!</v>
      </c>
      <c r="HJ77" s="58" t="e">
        <f>WELDING!#REF!</f>
        <v>#REF!</v>
      </c>
      <c r="HK77" s="56" t="e">
        <f>WELDING!#REF!</f>
        <v>#REF!</v>
      </c>
      <c r="HL77" s="79" t="e">
        <f>WELDING!#REF!</f>
        <v>#REF!</v>
      </c>
      <c r="HM77" s="78" t="e">
        <f>WELDING!#REF!</f>
        <v>#REF!</v>
      </c>
      <c r="HN77" s="56" t="e">
        <f>WELDING!#REF!</f>
        <v>#REF!</v>
      </c>
      <c r="HO77" s="59" t="e">
        <f>WELDING!#REF!</f>
        <v>#REF!</v>
      </c>
      <c r="HP77" s="58" t="e">
        <f>WELDING!#REF!</f>
        <v>#REF!</v>
      </c>
      <c r="HQ77" s="56" t="e">
        <f>WELDING!#REF!</f>
        <v>#REF!</v>
      </c>
      <c r="HR77" s="59" t="e">
        <f>WELDING!#REF!</f>
        <v>#REF!</v>
      </c>
      <c r="HS77" s="58" t="e">
        <f>WELDING!#REF!</f>
        <v>#REF!</v>
      </c>
      <c r="HT77" s="56" t="e">
        <f>WELDING!#REF!</f>
        <v>#REF!</v>
      </c>
      <c r="HU77" s="59" t="e">
        <f>WELDING!#REF!</f>
        <v>#REF!</v>
      </c>
      <c r="HV77" s="58" t="e">
        <f>WELDING!#REF!</f>
        <v>#REF!</v>
      </c>
      <c r="HW77" s="56" t="e">
        <f>WELDING!#REF!</f>
        <v>#REF!</v>
      </c>
      <c r="HX77" s="59" t="e">
        <f>WELDING!#REF!</f>
        <v>#REF!</v>
      </c>
      <c r="HY77" s="58" t="e">
        <f>WELDING!#REF!</f>
        <v>#REF!</v>
      </c>
      <c r="HZ77" s="56" t="e">
        <f>WELDING!#REF!</f>
        <v>#REF!</v>
      </c>
      <c r="IA77" s="59" t="e">
        <f>WELDING!#REF!</f>
        <v>#REF!</v>
      </c>
      <c r="IB77" s="58" t="e">
        <f>WELDING!#REF!</f>
        <v>#REF!</v>
      </c>
      <c r="IC77" s="56" t="e">
        <f>WELDING!#REF!</f>
        <v>#REF!</v>
      </c>
      <c r="ID77" s="79" t="e">
        <f>WELDING!#REF!</f>
        <v>#REF!</v>
      </c>
      <c r="IE77" s="78" t="e">
        <f>WELDING!#REF!</f>
        <v>#REF!</v>
      </c>
      <c r="IF77" s="56" t="e">
        <f>WELDING!#REF!</f>
        <v>#REF!</v>
      </c>
      <c r="IG77" s="59" t="e">
        <f>WELDING!#REF!</f>
        <v>#REF!</v>
      </c>
      <c r="IH77" s="58" t="e">
        <f>WELDING!#REF!</f>
        <v>#REF!</v>
      </c>
      <c r="II77" s="56" t="e">
        <f>WELDING!#REF!</f>
        <v>#REF!</v>
      </c>
      <c r="IJ77" s="59" t="e">
        <f>WELDING!#REF!</f>
        <v>#REF!</v>
      </c>
      <c r="IK77" s="58" t="e">
        <f>WELDING!#REF!</f>
        <v>#REF!</v>
      </c>
      <c r="IL77" s="56" t="e">
        <f>WELDING!#REF!</f>
        <v>#REF!</v>
      </c>
      <c r="IM77" s="59" t="e">
        <f>WELDING!#REF!</f>
        <v>#REF!</v>
      </c>
      <c r="IN77" s="58" t="e">
        <f>WELDING!#REF!</f>
        <v>#REF!</v>
      </c>
      <c r="IO77" s="56" t="e">
        <f>WELDING!#REF!</f>
        <v>#REF!</v>
      </c>
      <c r="IP77" s="59" t="e">
        <f>WELDING!#REF!</f>
        <v>#REF!</v>
      </c>
      <c r="IQ77" s="58" t="e">
        <f>WELDING!#REF!</f>
        <v>#REF!</v>
      </c>
      <c r="IR77" s="56" t="e">
        <f>WELDING!#REF!</f>
        <v>#REF!</v>
      </c>
      <c r="IS77" s="59" t="e">
        <f>WELDING!#REF!</f>
        <v>#REF!</v>
      </c>
      <c r="IT77" s="58" t="e">
        <f>WELDING!#REF!</f>
        <v>#REF!</v>
      </c>
      <c r="IU77" s="56" t="e">
        <f>WELDING!#REF!</f>
        <v>#REF!</v>
      </c>
      <c r="IV77" s="79" t="e">
        <f>WELDING!#REF!</f>
        <v>#REF!</v>
      </c>
      <c r="IW77" s="78" t="e">
        <f>WELDING!#REF!</f>
        <v>#REF!</v>
      </c>
      <c r="IX77" s="56" t="e">
        <f>WELDING!#REF!</f>
        <v>#REF!</v>
      </c>
      <c r="IY77" s="59" t="e">
        <f>WELDING!#REF!</f>
        <v>#REF!</v>
      </c>
      <c r="IZ77" s="58" t="e">
        <f>WELDING!#REF!</f>
        <v>#REF!</v>
      </c>
      <c r="JA77" s="56" t="e">
        <f>WELDING!#REF!</f>
        <v>#REF!</v>
      </c>
      <c r="JB77" s="59" t="e">
        <f>WELDING!#REF!</f>
        <v>#REF!</v>
      </c>
      <c r="JC77" s="58" t="e">
        <f>WELDING!#REF!</f>
        <v>#REF!</v>
      </c>
      <c r="JD77" s="56" t="e">
        <f>WELDING!#REF!</f>
        <v>#REF!</v>
      </c>
      <c r="JE77" s="59" t="e">
        <f>WELDING!#REF!</f>
        <v>#REF!</v>
      </c>
      <c r="JF77" s="58" t="e">
        <f>WELDING!#REF!</f>
        <v>#REF!</v>
      </c>
      <c r="JG77" s="56" t="e">
        <f>WELDING!#REF!</f>
        <v>#REF!</v>
      </c>
      <c r="JH77" s="59" t="e">
        <f>WELDING!#REF!</f>
        <v>#REF!</v>
      </c>
      <c r="JI77" s="58" t="e">
        <f>WELDING!#REF!</f>
        <v>#REF!</v>
      </c>
      <c r="JJ77" s="56" t="e">
        <f>WELDING!#REF!</f>
        <v>#REF!</v>
      </c>
      <c r="JK77" s="59" t="e">
        <f>WELDING!#REF!</f>
        <v>#REF!</v>
      </c>
      <c r="JL77" s="58" t="e">
        <f>WELDING!#REF!</f>
        <v>#REF!</v>
      </c>
      <c r="JM77" s="56" t="e">
        <f>WELDING!#REF!</f>
        <v>#REF!</v>
      </c>
      <c r="JN77" s="79" t="e">
        <f>WELDING!#REF!</f>
        <v>#REF!</v>
      </c>
      <c r="JO77" s="78" t="e">
        <f>WELDING!#REF!</f>
        <v>#REF!</v>
      </c>
      <c r="JP77" s="56" t="e">
        <f>WELDING!#REF!</f>
        <v>#REF!</v>
      </c>
      <c r="JQ77" s="59" t="e">
        <f>WELDING!#REF!</f>
        <v>#REF!</v>
      </c>
      <c r="JR77" s="58" t="e">
        <f>WELDING!#REF!</f>
        <v>#REF!</v>
      </c>
      <c r="JS77" s="56" t="e">
        <f>WELDING!#REF!</f>
        <v>#REF!</v>
      </c>
      <c r="JT77" s="59" t="e">
        <f>WELDING!#REF!</f>
        <v>#REF!</v>
      </c>
      <c r="JU77" s="58" t="e">
        <f>WELDING!#REF!</f>
        <v>#REF!</v>
      </c>
      <c r="JV77" s="56" t="e">
        <f>WELDING!#REF!</f>
        <v>#REF!</v>
      </c>
      <c r="JW77" s="59" t="e">
        <f>WELDING!#REF!</f>
        <v>#REF!</v>
      </c>
      <c r="JX77" s="58" t="e">
        <f>WELDING!#REF!</f>
        <v>#REF!</v>
      </c>
      <c r="JY77" s="56" t="e">
        <f>WELDING!#REF!</f>
        <v>#REF!</v>
      </c>
      <c r="JZ77" s="59" t="e">
        <f>WELDING!#REF!</f>
        <v>#REF!</v>
      </c>
      <c r="KA77" s="58" t="e">
        <f>WELDING!#REF!</f>
        <v>#REF!</v>
      </c>
      <c r="KB77" s="56" t="e">
        <f>WELDING!#REF!</f>
        <v>#REF!</v>
      </c>
      <c r="KC77" s="59" t="e">
        <f>WELDING!#REF!</f>
        <v>#REF!</v>
      </c>
      <c r="KD77" s="58" t="e">
        <f>WELDING!#REF!</f>
        <v>#REF!</v>
      </c>
      <c r="KE77" s="56" t="e">
        <f>WELDING!#REF!</f>
        <v>#REF!</v>
      </c>
      <c r="KF77" s="79" t="e">
        <f>WELDING!#REF!</f>
        <v>#REF!</v>
      </c>
      <c r="KG77" s="78" t="e">
        <f>WELDING!#REF!</f>
        <v>#REF!</v>
      </c>
      <c r="KH77" s="56" t="e">
        <f>WELDING!#REF!</f>
        <v>#REF!</v>
      </c>
      <c r="KI77" s="59" t="e">
        <f>WELDING!#REF!</f>
        <v>#REF!</v>
      </c>
      <c r="KJ77" s="58" t="e">
        <f>WELDING!#REF!</f>
        <v>#REF!</v>
      </c>
      <c r="KK77" s="56" t="e">
        <f>WELDING!#REF!</f>
        <v>#REF!</v>
      </c>
      <c r="KL77" s="59" t="e">
        <f>WELDING!#REF!</f>
        <v>#REF!</v>
      </c>
      <c r="KM77" s="58" t="e">
        <f>WELDING!#REF!</f>
        <v>#REF!</v>
      </c>
      <c r="KN77" s="56" t="e">
        <f>WELDING!#REF!</f>
        <v>#REF!</v>
      </c>
      <c r="KO77" s="59" t="e">
        <f>WELDING!#REF!</f>
        <v>#REF!</v>
      </c>
      <c r="KP77" s="58" t="e">
        <f>WELDING!#REF!</f>
        <v>#REF!</v>
      </c>
      <c r="KQ77" s="56" t="e">
        <f>WELDING!#REF!</f>
        <v>#REF!</v>
      </c>
      <c r="KR77" s="59" t="e">
        <f>WELDING!#REF!</f>
        <v>#REF!</v>
      </c>
      <c r="KS77" s="58" t="e">
        <f>WELDING!#REF!</f>
        <v>#REF!</v>
      </c>
      <c r="KT77" s="56" t="e">
        <f>WELDING!#REF!</f>
        <v>#REF!</v>
      </c>
      <c r="KU77" s="59" t="e">
        <f>WELDING!#REF!</f>
        <v>#REF!</v>
      </c>
      <c r="KV77" s="58" t="e">
        <f>WELDING!#REF!</f>
        <v>#REF!</v>
      </c>
      <c r="KW77" s="56" t="e">
        <f>WELDING!#REF!</f>
        <v>#REF!</v>
      </c>
      <c r="KX77" s="79" t="e">
        <f>WELDING!#REF!</f>
        <v>#REF!</v>
      </c>
      <c r="KY77" s="78" t="e">
        <f>WELDING!#REF!</f>
        <v>#REF!</v>
      </c>
      <c r="KZ77" s="56" t="e">
        <f>WELDING!#REF!</f>
        <v>#REF!</v>
      </c>
      <c r="LA77" s="59" t="e">
        <f>WELDING!#REF!</f>
        <v>#REF!</v>
      </c>
      <c r="LB77" s="58" t="e">
        <f>WELDING!#REF!</f>
        <v>#REF!</v>
      </c>
      <c r="LC77" s="56" t="e">
        <f>WELDING!#REF!</f>
        <v>#REF!</v>
      </c>
      <c r="LD77" s="59" t="e">
        <f>WELDING!#REF!</f>
        <v>#REF!</v>
      </c>
      <c r="LE77" s="58" t="e">
        <f>WELDING!#REF!</f>
        <v>#REF!</v>
      </c>
      <c r="LF77" s="56" t="e">
        <f>WELDING!#REF!</f>
        <v>#REF!</v>
      </c>
      <c r="LG77" s="59" t="e">
        <f>WELDING!#REF!</f>
        <v>#REF!</v>
      </c>
      <c r="LH77" s="58" t="e">
        <f>WELDING!#REF!</f>
        <v>#REF!</v>
      </c>
      <c r="LI77" s="56" t="e">
        <f>WELDING!#REF!</f>
        <v>#REF!</v>
      </c>
      <c r="LJ77" s="59" t="e">
        <f>WELDING!#REF!</f>
        <v>#REF!</v>
      </c>
      <c r="LK77" s="58" t="e">
        <f>WELDING!#REF!</f>
        <v>#REF!</v>
      </c>
      <c r="LL77" s="56" t="e">
        <f>WELDING!#REF!</f>
        <v>#REF!</v>
      </c>
      <c r="LM77" s="59" t="e">
        <f>WELDING!#REF!</f>
        <v>#REF!</v>
      </c>
      <c r="LN77" s="58" t="e">
        <f>WELDING!#REF!</f>
        <v>#REF!</v>
      </c>
      <c r="LO77" s="56" t="e">
        <f>WELDING!#REF!</f>
        <v>#REF!</v>
      </c>
      <c r="LP77" s="79" t="e">
        <f>WELDING!#REF!</f>
        <v>#REF!</v>
      </c>
      <c r="LQ77" s="78" t="e">
        <f>WELDING!#REF!</f>
        <v>#REF!</v>
      </c>
      <c r="LR77" s="56" t="e">
        <f>WELDING!#REF!</f>
        <v>#REF!</v>
      </c>
      <c r="LS77" s="59" t="e">
        <f>WELDING!#REF!</f>
        <v>#REF!</v>
      </c>
      <c r="LT77" s="58" t="e">
        <f>WELDING!#REF!</f>
        <v>#REF!</v>
      </c>
      <c r="LU77" s="56" t="e">
        <f>WELDING!#REF!</f>
        <v>#REF!</v>
      </c>
      <c r="LV77" s="59" t="e">
        <f>WELDING!#REF!</f>
        <v>#REF!</v>
      </c>
      <c r="LW77" s="58" t="e">
        <f>WELDING!#REF!</f>
        <v>#REF!</v>
      </c>
      <c r="LX77" s="56" t="e">
        <f>WELDING!#REF!</f>
        <v>#REF!</v>
      </c>
      <c r="LY77" s="59" t="e">
        <f>WELDING!#REF!</f>
        <v>#REF!</v>
      </c>
      <c r="LZ77" s="58" t="e">
        <f>WELDING!#REF!</f>
        <v>#REF!</v>
      </c>
      <c r="MA77" s="56" t="e">
        <f>WELDING!#REF!</f>
        <v>#REF!</v>
      </c>
      <c r="MB77" s="59" t="e">
        <f>WELDING!#REF!</f>
        <v>#REF!</v>
      </c>
      <c r="MC77" s="58" t="e">
        <f>WELDING!#REF!</f>
        <v>#REF!</v>
      </c>
      <c r="MD77" s="56" t="e">
        <f>WELDING!#REF!</f>
        <v>#REF!</v>
      </c>
      <c r="ME77" s="59" t="e">
        <f>WELDING!#REF!</f>
        <v>#REF!</v>
      </c>
      <c r="MF77" s="58" t="e">
        <f>WELDING!#REF!</f>
        <v>#REF!</v>
      </c>
      <c r="MG77" s="56" t="e">
        <f>WELDING!#REF!</f>
        <v>#REF!</v>
      </c>
      <c r="MH77" s="79" t="e">
        <f>WELDING!#REF!</f>
        <v>#REF!</v>
      </c>
      <c r="MI77" s="78" t="e">
        <f>WELDING!#REF!</f>
        <v>#REF!</v>
      </c>
      <c r="MJ77" s="56" t="e">
        <f>WELDING!#REF!</f>
        <v>#REF!</v>
      </c>
      <c r="MK77" s="59" t="e">
        <f>WELDING!#REF!</f>
        <v>#REF!</v>
      </c>
      <c r="ML77" s="58" t="e">
        <f>WELDING!#REF!</f>
        <v>#REF!</v>
      </c>
      <c r="MM77" s="56" t="e">
        <f>WELDING!#REF!</f>
        <v>#REF!</v>
      </c>
      <c r="MN77" s="59" t="e">
        <f>WELDING!#REF!</f>
        <v>#REF!</v>
      </c>
      <c r="MO77" s="58" t="e">
        <f>WELDING!#REF!</f>
        <v>#REF!</v>
      </c>
      <c r="MP77" s="56" t="e">
        <f>WELDING!#REF!</f>
        <v>#REF!</v>
      </c>
      <c r="MQ77" s="59" t="e">
        <f>WELDING!#REF!</f>
        <v>#REF!</v>
      </c>
      <c r="MR77" s="58" t="e">
        <f>WELDING!#REF!</f>
        <v>#REF!</v>
      </c>
      <c r="MS77" s="56" t="e">
        <f>WELDING!#REF!</f>
        <v>#REF!</v>
      </c>
      <c r="MT77" s="59" t="e">
        <f>WELDING!#REF!</f>
        <v>#REF!</v>
      </c>
      <c r="MU77" s="58" t="e">
        <f>WELDING!#REF!</f>
        <v>#REF!</v>
      </c>
      <c r="MV77" s="56" t="e">
        <f>WELDING!#REF!</f>
        <v>#REF!</v>
      </c>
      <c r="MW77" s="59" t="e">
        <f>WELDING!#REF!</f>
        <v>#REF!</v>
      </c>
      <c r="MX77" s="58" t="e">
        <f>WELDING!#REF!</f>
        <v>#REF!</v>
      </c>
      <c r="MY77" s="56" t="e">
        <f>WELDING!#REF!</f>
        <v>#REF!</v>
      </c>
      <c r="MZ77" s="79" t="e">
        <f>WELDING!#REF!</f>
        <v>#REF!</v>
      </c>
      <c r="NA77" s="78" t="e">
        <f>WELDING!#REF!</f>
        <v>#REF!</v>
      </c>
      <c r="NB77" s="56" t="e">
        <f>WELDING!#REF!</f>
        <v>#REF!</v>
      </c>
      <c r="NC77" s="59" t="e">
        <f>WELDING!#REF!</f>
        <v>#REF!</v>
      </c>
      <c r="ND77" s="58" t="e">
        <f>WELDING!#REF!</f>
        <v>#REF!</v>
      </c>
      <c r="NE77" s="56" t="e">
        <f>WELDING!#REF!</f>
        <v>#REF!</v>
      </c>
      <c r="NF77" s="59" t="e">
        <f>WELDING!#REF!</f>
        <v>#REF!</v>
      </c>
      <c r="NG77" s="58" t="e">
        <f>WELDING!#REF!</f>
        <v>#REF!</v>
      </c>
      <c r="NH77" s="56" t="e">
        <f>WELDING!#REF!</f>
        <v>#REF!</v>
      </c>
      <c r="NI77" s="59" t="e">
        <f>WELDING!#REF!</f>
        <v>#REF!</v>
      </c>
      <c r="NJ77" s="58" t="e">
        <f>WELDING!#REF!</f>
        <v>#REF!</v>
      </c>
      <c r="NK77" s="56" t="e">
        <f>WELDING!#REF!</f>
        <v>#REF!</v>
      </c>
      <c r="NL77" s="59" t="e">
        <f>WELDING!#REF!</f>
        <v>#REF!</v>
      </c>
      <c r="NM77" s="58" t="e">
        <f>WELDING!#REF!</f>
        <v>#REF!</v>
      </c>
      <c r="NN77" s="56" t="e">
        <f>WELDING!#REF!</f>
        <v>#REF!</v>
      </c>
      <c r="NO77" s="59" t="e">
        <f>WELDING!#REF!</f>
        <v>#REF!</v>
      </c>
      <c r="NP77" s="58" t="e">
        <f>WELDING!#REF!</f>
        <v>#REF!</v>
      </c>
      <c r="NQ77" s="56" t="e">
        <f>WELDING!#REF!</f>
        <v>#REF!</v>
      </c>
      <c r="NR77" s="79" t="e">
        <f>WELDING!#REF!</f>
        <v>#REF!</v>
      </c>
      <c r="NS77" s="78" t="e">
        <f>WELDING!#REF!</f>
        <v>#REF!</v>
      </c>
      <c r="NT77" s="56" t="e">
        <f>WELDING!#REF!</f>
        <v>#REF!</v>
      </c>
      <c r="NU77" s="59" t="e">
        <f>WELDING!#REF!</f>
        <v>#REF!</v>
      </c>
      <c r="NV77" s="58" t="e">
        <f>WELDING!#REF!</f>
        <v>#REF!</v>
      </c>
      <c r="NW77" s="56" t="e">
        <f>WELDING!#REF!</f>
        <v>#REF!</v>
      </c>
      <c r="NX77" s="59" t="e">
        <f>WELDING!#REF!</f>
        <v>#REF!</v>
      </c>
      <c r="NY77" s="58" t="e">
        <f>WELDING!#REF!</f>
        <v>#REF!</v>
      </c>
      <c r="NZ77" s="56" t="e">
        <f>WELDING!#REF!</f>
        <v>#REF!</v>
      </c>
      <c r="OA77" s="59" t="e">
        <f>WELDING!#REF!</f>
        <v>#REF!</v>
      </c>
      <c r="OB77" s="58" t="e">
        <f>WELDING!#REF!</f>
        <v>#REF!</v>
      </c>
      <c r="OC77" s="56" t="e">
        <f>WELDING!#REF!</f>
        <v>#REF!</v>
      </c>
      <c r="OD77" s="59" t="e">
        <f>WELDING!#REF!</f>
        <v>#REF!</v>
      </c>
      <c r="OE77" s="58" t="e">
        <f>WELDING!#REF!</f>
        <v>#REF!</v>
      </c>
      <c r="OF77" s="56" t="e">
        <f>WELDING!#REF!</f>
        <v>#REF!</v>
      </c>
      <c r="OG77" s="59" t="e">
        <f>WELDING!#REF!</f>
        <v>#REF!</v>
      </c>
      <c r="OH77" s="58" t="e">
        <f>WELDING!#REF!</f>
        <v>#REF!</v>
      </c>
      <c r="OI77" s="56" t="e">
        <f>WELDING!#REF!</f>
        <v>#REF!</v>
      </c>
      <c r="OJ77" s="79" t="e">
        <f>WELDING!#REF!</f>
        <v>#REF!</v>
      </c>
      <c r="OK77" s="78" t="e">
        <f>WELDING!#REF!</f>
        <v>#REF!</v>
      </c>
      <c r="OL77" s="56" t="e">
        <f>WELDING!#REF!</f>
        <v>#REF!</v>
      </c>
      <c r="OM77" s="59" t="e">
        <f>WELDING!#REF!</f>
        <v>#REF!</v>
      </c>
      <c r="ON77" s="58" t="e">
        <f>WELDING!#REF!</f>
        <v>#REF!</v>
      </c>
      <c r="OO77" s="56" t="e">
        <f>WELDING!#REF!</f>
        <v>#REF!</v>
      </c>
      <c r="OP77" s="59" t="e">
        <f>WELDING!#REF!</f>
        <v>#REF!</v>
      </c>
      <c r="OQ77" s="58" t="e">
        <f>WELDING!#REF!</f>
        <v>#REF!</v>
      </c>
      <c r="OR77" s="56" t="e">
        <f>WELDING!#REF!</f>
        <v>#REF!</v>
      </c>
      <c r="OS77" s="59" t="e">
        <f>WELDING!#REF!</f>
        <v>#REF!</v>
      </c>
      <c r="OT77" s="58" t="e">
        <f>WELDING!#REF!</f>
        <v>#REF!</v>
      </c>
      <c r="OU77" s="56" t="e">
        <f>WELDING!#REF!</f>
        <v>#REF!</v>
      </c>
      <c r="OV77" s="59" t="e">
        <f>WELDING!#REF!</f>
        <v>#REF!</v>
      </c>
      <c r="OW77" s="58" t="e">
        <f>WELDING!#REF!</f>
        <v>#REF!</v>
      </c>
      <c r="OX77" s="56" t="e">
        <f>WELDING!#REF!</f>
        <v>#REF!</v>
      </c>
      <c r="OY77" s="59" t="e">
        <f>WELDING!#REF!</f>
        <v>#REF!</v>
      </c>
      <c r="OZ77" s="58" t="e">
        <f>WELDING!#REF!</f>
        <v>#REF!</v>
      </c>
      <c r="PA77" s="56" t="e">
        <f>WELDING!#REF!</f>
        <v>#REF!</v>
      </c>
      <c r="PB77" s="79" t="e">
        <f>WELDING!#REF!</f>
        <v>#REF!</v>
      </c>
      <c r="PC77" s="78" t="e">
        <f>WELDING!#REF!</f>
        <v>#REF!</v>
      </c>
      <c r="PD77" s="56" t="e">
        <f>WELDING!#REF!</f>
        <v>#REF!</v>
      </c>
      <c r="PE77" s="59" t="e">
        <f>WELDING!#REF!</f>
        <v>#REF!</v>
      </c>
      <c r="PF77" s="58" t="e">
        <f>WELDING!#REF!</f>
        <v>#REF!</v>
      </c>
      <c r="PG77" s="56" t="e">
        <f>WELDING!#REF!</f>
        <v>#REF!</v>
      </c>
      <c r="PH77" s="59" t="e">
        <f>WELDING!#REF!</f>
        <v>#REF!</v>
      </c>
      <c r="PI77" s="58" t="e">
        <f>WELDING!#REF!</f>
        <v>#REF!</v>
      </c>
      <c r="PJ77" s="56" t="e">
        <f>WELDING!#REF!</f>
        <v>#REF!</v>
      </c>
      <c r="PK77" s="59" t="e">
        <f>WELDING!#REF!</f>
        <v>#REF!</v>
      </c>
      <c r="PL77" s="58" t="e">
        <f>WELDING!#REF!</f>
        <v>#REF!</v>
      </c>
      <c r="PM77" s="56" t="e">
        <f>WELDING!#REF!</f>
        <v>#REF!</v>
      </c>
      <c r="PN77" s="59" t="e">
        <f>WELDING!#REF!</f>
        <v>#REF!</v>
      </c>
      <c r="PO77" s="58" t="e">
        <f>WELDING!#REF!</f>
        <v>#REF!</v>
      </c>
      <c r="PP77" s="56" t="e">
        <f>WELDING!#REF!</f>
        <v>#REF!</v>
      </c>
      <c r="PQ77" s="59" t="e">
        <f>WELDING!#REF!</f>
        <v>#REF!</v>
      </c>
      <c r="PR77" s="58" t="e">
        <f>WELDING!#REF!</f>
        <v>#REF!</v>
      </c>
      <c r="PS77" s="56" t="e">
        <f>WELDING!#REF!</f>
        <v>#REF!</v>
      </c>
      <c r="PT77" s="79" t="e">
        <f>WELDING!#REF!</f>
        <v>#REF!</v>
      </c>
      <c r="PU77" s="78" t="e">
        <f>WELDING!#REF!</f>
        <v>#REF!</v>
      </c>
      <c r="PV77" s="56" t="e">
        <f>WELDING!#REF!</f>
        <v>#REF!</v>
      </c>
      <c r="PW77" s="59" t="e">
        <f>WELDING!#REF!</f>
        <v>#REF!</v>
      </c>
      <c r="PX77" s="58" t="e">
        <f>WELDING!#REF!</f>
        <v>#REF!</v>
      </c>
      <c r="PY77" s="56" t="e">
        <f>WELDING!#REF!</f>
        <v>#REF!</v>
      </c>
      <c r="PZ77" s="59" t="e">
        <f>WELDING!#REF!</f>
        <v>#REF!</v>
      </c>
      <c r="QA77" s="58" t="e">
        <f>WELDING!#REF!</f>
        <v>#REF!</v>
      </c>
      <c r="QB77" s="56" t="e">
        <f>WELDING!#REF!</f>
        <v>#REF!</v>
      </c>
      <c r="QC77" s="59" t="e">
        <f>WELDING!#REF!</f>
        <v>#REF!</v>
      </c>
      <c r="QD77" s="58" t="e">
        <f>WELDING!#REF!</f>
        <v>#REF!</v>
      </c>
      <c r="QE77" s="56" t="e">
        <f>WELDING!#REF!</f>
        <v>#REF!</v>
      </c>
      <c r="QF77" s="59" t="e">
        <f>WELDING!#REF!</f>
        <v>#REF!</v>
      </c>
      <c r="QG77" s="58" t="e">
        <f>WELDING!#REF!</f>
        <v>#REF!</v>
      </c>
      <c r="QH77" s="56" t="e">
        <f>WELDING!#REF!</f>
        <v>#REF!</v>
      </c>
      <c r="QI77" s="59" t="e">
        <f>WELDING!#REF!</f>
        <v>#REF!</v>
      </c>
      <c r="QJ77" s="58" t="e">
        <f>WELDING!#REF!</f>
        <v>#REF!</v>
      </c>
      <c r="QK77" s="56" t="e">
        <f>WELDING!#REF!</f>
        <v>#REF!</v>
      </c>
      <c r="QL77" s="79" t="e">
        <f>WELDING!#REF!</f>
        <v>#REF!</v>
      </c>
      <c r="QM77" s="78" t="e">
        <f>WELDING!#REF!</f>
        <v>#REF!</v>
      </c>
      <c r="QN77" s="56" t="e">
        <f>WELDING!#REF!</f>
        <v>#REF!</v>
      </c>
      <c r="QO77" s="59" t="e">
        <f>WELDING!#REF!</f>
        <v>#REF!</v>
      </c>
      <c r="QP77" s="58" t="e">
        <f>WELDING!#REF!</f>
        <v>#REF!</v>
      </c>
      <c r="QQ77" s="56" t="e">
        <f>WELDING!#REF!</f>
        <v>#REF!</v>
      </c>
      <c r="QR77" s="59" t="e">
        <f>WELDING!#REF!</f>
        <v>#REF!</v>
      </c>
      <c r="QS77" s="58" t="e">
        <f>WELDING!#REF!</f>
        <v>#REF!</v>
      </c>
      <c r="QT77" s="56" t="e">
        <f>WELDING!#REF!</f>
        <v>#REF!</v>
      </c>
      <c r="QU77" s="59" t="e">
        <f>WELDING!#REF!</f>
        <v>#REF!</v>
      </c>
      <c r="QV77" s="58" t="e">
        <f>WELDING!#REF!</f>
        <v>#REF!</v>
      </c>
      <c r="QW77" s="56" t="e">
        <f>WELDING!#REF!</f>
        <v>#REF!</v>
      </c>
      <c r="QX77" s="59" t="e">
        <f>WELDING!#REF!</f>
        <v>#REF!</v>
      </c>
      <c r="QY77" s="58" t="e">
        <f>WELDING!#REF!</f>
        <v>#REF!</v>
      </c>
      <c r="QZ77" s="56" t="e">
        <f>WELDING!#REF!</f>
        <v>#REF!</v>
      </c>
      <c r="RA77" s="59" t="e">
        <f>WELDING!#REF!</f>
        <v>#REF!</v>
      </c>
      <c r="RB77" s="58" t="e">
        <f>WELDING!#REF!</f>
        <v>#REF!</v>
      </c>
      <c r="RC77" s="56" t="e">
        <f>WELDING!#REF!</f>
        <v>#REF!</v>
      </c>
      <c r="RD77" s="79" t="e">
        <f>WELDING!#REF!</f>
        <v>#REF!</v>
      </c>
      <c r="RE77" s="78" t="e">
        <f>WELDING!#REF!</f>
        <v>#REF!</v>
      </c>
      <c r="RF77" s="56" t="e">
        <f>WELDING!#REF!</f>
        <v>#REF!</v>
      </c>
      <c r="RG77" s="59" t="e">
        <f>WELDING!#REF!</f>
        <v>#REF!</v>
      </c>
      <c r="RH77" s="58" t="e">
        <f>WELDING!#REF!</f>
        <v>#REF!</v>
      </c>
      <c r="RI77" s="56" t="e">
        <f>WELDING!#REF!</f>
        <v>#REF!</v>
      </c>
      <c r="RJ77" s="59" t="e">
        <f>WELDING!#REF!</f>
        <v>#REF!</v>
      </c>
      <c r="RK77" s="58" t="e">
        <f>WELDING!#REF!</f>
        <v>#REF!</v>
      </c>
      <c r="RL77" s="56" t="e">
        <f>WELDING!#REF!</f>
        <v>#REF!</v>
      </c>
      <c r="RM77" s="59" t="e">
        <f>WELDING!#REF!</f>
        <v>#REF!</v>
      </c>
      <c r="RN77" s="58" t="e">
        <f>WELDING!#REF!</f>
        <v>#REF!</v>
      </c>
      <c r="RO77" s="56" t="e">
        <f>WELDING!#REF!</f>
        <v>#REF!</v>
      </c>
      <c r="RP77" s="59" t="e">
        <f>WELDING!#REF!</f>
        <v>#REF!</v>
      </c>
      <c r="RQ77" s="58" t="e">
        <f>WELDING!#REF!</f>
        <v>#REF!</v>
      </c>
      <c r="RR77" s="56" t="e">
        <f>WELDING!#REF!</f>
        <v>#REF!</v>
      </c>
      <c r="RS77" s="59" t="e">
        <f>WELDING!#REF!</f>
        <v>#REF!</v>
      </c>
      <c r="RT77" s="58" t="e">
        <f>WELDING!#REF!</f>
        <v>#REF!</v>
      </c>
      <c r="RU77" s="56" t="e">
        <f>WELDING!#REF!</f>
        <v>#REF!</v>
      </c>
      <c r="RV77" s="79" t="e">
        <f>WELDING!#REF!</f>
        <v>#REF!</v>
      </c>
      <c r="RW77" s="78" t="e">
        <f>WELDING!#REF!</f>
        <v>#REF!</v>
      </c>
      <c r="RX77" s="56" t="e">
        <f>WELDING!#REF!</f>
        <v>#REF!</v>
      </c>
      <c r="RY77" s="59" t="e">
        <f>WELDING!#REF!</f>
        <v>#REF!</v>
      </c>
      <c r="RZ77" s="58" t="e">
        <f>WELDING!#REF!</f>
        <v>#REF!</v>
      </c>
      <c r="SA77" s="56" t="e">
        <f>WELDING!#REF!</f>
        <v>#REF!</v>
      </c>
      <c r="SB77" s="59" t="e">
        <f>WELDING!#REF!</f>
        <v>#REF!</v>
      </c>
      <c r="SC77" s="58" t="e">
        <f>WELDING!#REF!</f>
        <v>#REF!</v>
      </c>
      <c r="SD77" s="56" t="e">
        <f>WELDING!#REF!</f>
        <v>#REF!</v>
      </c>
      <c r="SE77" s="59" t="e">
        <f>WELDING!#REF!</f>
        <v>#REF!</v>
      </c>
      <c r="SF77" s="58" t="e">
        <f>WELDING!#REF!</f>
        <v>#REF!</v>
      </c>
      <c r="SG77" s="56" t="e">
        <f>WELDING!#REF!</f>
        <v>#REF!</v>
      </c>
      <c r="SH77" s="59" t="e">
        <f>WELDING!#REF!</f>
        <v>#REF!</v>
      </c>
      <c r="SI77" s="58" t="e">
        <f>WELDING!#REF!</f>
        <v>#REF!</v>
      </c>
      <c r="SJ77" s="56" t="e">
        <f>WELDING!#REF!</f>
        <v>#REF!</v>
      </c>
      <c r="SK77" s="59" t="e">
        <f>WELDING!#REF!</f>
        <v>#REF!</v>
      </c>
      <c r="SL77" s="58" t="e">
        <f>WELDING!#REF!</f>
        <v>#REF!</v>
      </c>
      <c r="SM77" s="56" t="e">
        <f>WELDING!#REF!</f>
        <v>#REF!</v>
      </c>
      <c r="SN77" s="79" t="e">
        <f>WELDING!#REF!</f>
        <v>#REF!</v>
      </c>
      <c r="SO77" s="78" t="e">
        <f>WELDING!#REF!</f>
        <v>#REF!</v>
      </c>
      <c r="SP77" s="56" t="e">
        <f>WELDING!#REF!</f>
        <v>#REF!</v>
      </c>
      <c r="SQ77" s="59" t="e">
        <f>WELDING!#REF!</f>
        <v>#REF!</v>
      </c>
      <c r="SR77" s="58" t="e">
        <f>WELDING!#REF!</f>
        <v>#REF!</v>
      </c>
      <c r="SS77" s="56" t="e">
        <f>WELDING!#REF!</f>
        <v>#REF!</v>
      </c>
      <c r="ST77" s="59" t="e">
        <f>WELDING!#REF!</f>
        <v>#REF!</v>
      </c>
      <c r="SU77" s="58" t="e">
        <f>WELDING!#REF!</f>
        <v>#REF!</v>
      </c>
      <c r="SV77" s="56" t="e">
        <f>WELDING!#REF!</f>
        <v>#REF!</v>
      </c>
      <c r="SW77" s="59" t="e">
        <f>WELDING!#REF!</f>
        <v>#REF!</v>
      </c>
      <c r="SX77" s="58" t="e">
        <f>WELDING!#REF!</f>
        <v>#REF!</v>
      </c>
      <c r="SY77" s="56" t="e">
        <f>WELDING!#REF!</f>
        <v>#REF!</v>
      </c>
      <c r="SZ77" s="59" t="e">
        <f>WELDING!#REF!</f>
        <v>#REF!</v>
      </c>
      <c r="TA77" s="58" t="e">
        <f>WELDING!#REF!</f>
        <v>#REF!</v>
      </c>
      <c r="TB77" s="56" t="e">
        <f>WELDING!#REF!</f>
        <v>#REF!</v>
      </c>
      <c r="TC77" s="59" t="e">
        <f>WELDING!#REF!</f>
        <v>#REF!</v>
      </c>
      <c r="TD77" s="58" t="e">
        <f>WELDING!#REF!</f>
        <v>#REF!</v>
      </c>
      <c r="TE77" s="56" t="e">
        <f>WELDING!#REF!</f>
        <v>#REF!</v>
      </c>
      <c r="TF77" s="79" t="e">
        <f>WELDING!#REF!</f>
        <v>#REF!</v>
      </c>
      <c r="TG77" s="78" t="e">
        <f>WELDING!#REF!</f>
        <v>#REF!</v>
      </c>
      <c r="TH77" s="56" t="e">
        <f>WELDING!#REF!</f>
        <v>#REF!</v>
      </c>
      <c r="TI77" s="59" t="e">
        <f>WELDING!#REF!</f>
        <v>#REF!</v>
      </c>
      <c r="TJ77" s="58" t="e">
        <f>WELDING!#REF!</f>
        <v>#REF!</v>
      </c>
      <c r="TK77" s="56" t="e">
        <f>WELDING!#REF!</f>
        <v>#REF!</v>
      </c>
      <c r="TL77" s="59" t="e">
        <f>WELDING!#REF!</f>
        <v>#REF!</v>
      </c>
      <c r="TM77" s="58" t="e">
        <f>WELDING!#REF!</f>
        <v>#REF!</v>
      </c>
      <c r="TN77" s="56" t="e">
        <f>WELDING!#REF!</f>
        <v>#REF!</v>
      </c>
      <c r="TO77" s="59" t="e">
        <f>WELDING!#REF!</f>
        <v>#REF!</v>
      </c>
      <c r="TP77" s="58" t="e">
        <f>WELDING!#REF!</f>
        <v>#REF!</v>
      </c>
      <c r="TQ77" s="56" t="e">
        <f>WELDING!#REF!</f>
        <v>#REF!</v>
      </c>
      <c r="TR77" s="59" t="e">
        <f>WELDING!#REF!</f>
        <v>#REF!</v>
      </c>
      <c r="TS77" s="58" t="e">
        <f>WELDING!#REF!</f>
        <v>#REF!</v>
      </c>
      <c r="TT77" s="56" t="e">
        <f>WELDING!#REF!</f>
        <v>#REF!</v>
      </c>
      <c r="TU77" s="59" t="e">
        <f>WELDING!#REF!</f>
        <v>#REF!</v>
      </c>
      <c r="TV77" s="58" t="e">
        <f>WELDING!#REF!</f>
        <v>#REF!</v>
      </c>
      <c r="TW77" s="56" t="e">
        <f>WELDING!#REF!</f>
        <v>#REF!</v>
      </c>
      <c r="TX77" s="79" t="e">
        <f>WELDING!#REF!</f>
        <v>#REF!</v>
      </c>
      <c r="TY77" s="78" t="e">
        <f>WELDING!#REF!</f>
        <v>#REF!</v>
      </c>
      <c r="TZ77" s="56" t="e">
        <f>WELDING!#REF!</f>
        <v>#REF!</v>
      </c>
      <c r="UA77" s="59" t="e">
        <f>WELDING!#REF!</f>
        <v>#REF!</v>
      </c>
      <c r="UB77" s="58" t="e">
        <f>WELDING!#REF!</f>
        <v>#REF!</v>
      </c>
      <c r="UC77" s="56" t="e">
        <f>WELDING!#REF!</f>
        <v>#REF!</v>
      </c>
      <c r="UD77" s="59" t="e">
        <f>WELDING!#REF!</f>
        <v>#REF!</v>
      </c>
      <c r="UE77" s="58" t="e">
        <f>WELDING!#REF!</f>
        <v>#REF!</v>
      </c>
      <c r="UF77" s="56" t="e">
        <f>WELDING!#REF!</f>
        <v>#REF!</v>
      </c>
      <c r="UG77" s="59" t="e">
        <f>WELDING!#REF!</f>
        <v>#REF!</v>
      </c>
      <c r="UH77" s="58" t="e">
        <f>WELDING!#REF!</f>
        <v>#REF!</v>
      </c>
      <c r="UI77" s="56" t="e">
        <f>WELDING!#REF!</f>
        <v>#REF!</v>
      </c>
      <c r="UJ77" s="59" t="e">
        <f>WELDING!#REF!</f>
        <v>#REF!</v>
      </c>
      <c r="UK77" s="58" t="e">
        <f>WELDING!#REF!</f>
        <v>#REF!</v>
      </c>
      <c r="UL77" s="56" t="e">
        <f>WELDING!#REF!</f>
        <v>#REF!</v>
      </c>
      <c r="UM77" s="59" t="e">
        <f>WELDING!#REF!</f>
        <v>#REF!</v>
      </c>
      <c r="UN77" s="58" t="e">
        <f>WELDING!#REF!</f>
        <v>#REF!</v>
      </c>
      <c r="UO77" s="56" t="e">
        <f>WELDING!#REF!</f>
        <v>#REF!</v>
      </c>
      <c r="UP77" s="79" t="e">
        <f>WELDING!#REF!</f>
        <v>#REF!</v>
      </c>
      <c r="UQ77" s="78" t="e">
        <f>WELDING!#REF!</f>
        <v>#REF!</v>
      </c>
      <c r="UR77" s="56" t="e">
        <f>WELDING!#REF!</f>
        <v>#REF!</v>
      </c>
      <c r="US77" s="59" t="e">
        <f>WELDING!#REF!</f>
        <v>#REF!</v>
      </c>
      <c r="UT77" s="58" t="e">
        <f>WELDING!#REF!</f>
        <v>#REF!</v>
      </c>
      <c r="UU77" s="56" t="e">
        <f>WELDING!#REF!</f>
        <v>#REF!</v>
      </c>
      <c r="UV77" s="59" t="e">
        <f>WELDING!#REF!</f>
        <v>#REF!</v>
      </c>
      <c r="UW77" s="58" t="e">
        <f>WELDING!#REF!</f>
        <v>#REF!</v>
      </c>
      <c r="UX77" s="56" t="e">
        <f>WELDING!#REF!</f>
        <v>#REF!</v>
      </c>
      <c r="UY77" s="59" t="e">
        <f>WELDING!#REF!</f>
        <v>#REF!</v>
      </c>
      <c r="UZ77" s="58" t="e">
        <f>WELDING!#REF!</f>
        <v>#REF!</v>
      </c>
      <c r="VA77" s="56" t="e">
        <f>WELDING!#REF!</f>
        <v>#REF!</v>
      </c>
      <c r="VB77" s="59" t="e">
        <f>WELDING!#REF!</f>
        <v>#REF!</v>
      </c>
      <c r="VC77" s="58" t="e">
        <f>WELDING!#REF!</f>
        <v>#REF!</v>
      </c>
      <c r="VD77" s="56" t="e">
        <f>WELDING!#REF!</f>
        <v>#REF!</v>
      </c>
      <c r="VE77" s="59" t="e">
        <f>WELDING!#REF!</f>
        <v>#REF!</v>
      </c>
      <c r="VF77" s="58" t="e">
        <f>WELDING!#REF!</f>
        <v>#REF!</v>
      </c>
      <c r="VG77" s="56" t="e">
        <f>WELDING!#REF!</f>
        <v>#REF!</v>
      </c>
      <c r="VH77" s="79" t="e">
        <f>WELDING!#REF!</f>
        <v>#REF!</v>
      </c>
    </row>
    <row r="78" spans="1:580" ht="15.75" thickBot="1" x14ac:dyDescent="0.3">
      <c r="A78" s="243"/>
      <c r="B78" s="44"/>
      <c r="C78" s="44"/>
      <c r="D78" s="50"/>
      <c r="E78" s="107"/>
      <c r="F78" s="68">
        <f>E78-E77+IF(E80="",E79,E80)</f>
        <v>0</v>
      </c>
      <c r="G78" s="68">
        <f t="shared" ref="G78:V78" si="576">F78-F77+IF(F80="",F79,F80)</f>
        <v>0</v>
      </c>
      <c r="H78" s="68">
        <f t="shared" si="576"/>
        <v>0</v>
      </c>
      <c r="I78" s="68">
        <f t="shared" si="576"/>
        <v>0</v>
      </c>
      <c r="J78" s="68">
        <f t="shared" si="576"/>
        <v>0</v>
      </c>
      <c r="K78" s="68">
        <f t="shared" si="576"/>
        <v>0</v>
      </c>
      <c r="L78" s="68">
        <f t="shared" si="576"/>
        <v>0</v>
      </c>
      <c r="M78" s="68">
        <f t="shared" si="576"/>
        <v>0</v>
      </c>
      <c r="N78" s="68">
        <f t="shared" si="576"/>
        <v>0</v>
      </c>
      <c r="O78" s="68">
        <f t="shared" si="576"/>
        <v>0</v>
      </c>
      <c r="P78" s="68">
        <f t="shared" si="576"/>
        <v>0</v>
      </c>
      <c r="Q78" s="68">
        <f t="shared" si="576"/>
        <v>0</v>
      </c>
      <c r="R78" s="68">
        <f t="shared" si="576"/>
        <v>0</v>
      </c>
      <c r="S78" s="68">
        <f t="shared" si="576"/>
        <v>0</v>
      </c>
      <c r="T78" s="68">
        <f t="shared" si="576"/>
        <v>0</v>
      </c>
      <c r="U78" s="68">
        <f t="shared" si="576"/>
        <v>0</v>
      </c>
      <c r="V78" s="68">
        <f t="shared" si="576"/>
        <v>0</v>
      </c>
      <c r="W78" s="107">
        <f>V78-V77+IF(V80="",V79,V80)</f>
        <v>0</v>
      </c>
      <c r="X78" s="107" t="e">
        <f t="shared" ref="X78:AN78" si="577">W78-W77+IF(W80="",W79,W80)</f>
        <v>#REF!</v>
      </c>
      <c r="Y78" s="107" t="e">
        <f t="shared" si="577"/>
        <v>#REF!</v>
      </c>
      <c r="Z78" s="107" t="e">
        <f t="shared" si="577"/>
        <v>#REF!</v>
      </c>
      <c r="AA78" s="107" t="e">
        <f t="shared" si="577"/>
        <v>#REF!</v>
      </c>
      <c r="AB78" s="107" t="e">
        <f t="shared" si="577"/>
        <v>#REF!</v>
      </c>
      <c r="AC78" s="107" t="e">
        <f t="shared" si="577"/>
        <v>#REF!</v>
      </c>
      <c r="AD78" s="107" t="e">
        <f t="shared" si="577"/>
        <v>#REF!</v>
      </c>
      <c r="AE78" s="107" t="e">
        <f t="shared" si="577"/>
        <v>#REF!</v>
      </c>
      <c r="AF78" s="107" t="e">
        <f t="shared" si="577"/>
        <v>#REF!</v>
      </c>
      <c r="AG78" s="107" t="e">
        <f t="shared" si="577"/>
        <v>#REF!</v>
      </c>
      <c r="AH78" s="107" t="e">
        <f t="shared" si="577"/>
        <v>#REF!</v>
      </c>
      <c r="AI78" s="107" t="e">
        <f t="shared" si="577"/>
        <v>#REF!</v>
      </c>
      <c r="AJ78" s="107" t="e">
        <f t="shared" si="577"/>
        <v>#REF!</v>
      </c>
      <c r="AK78" s="107" t="e">
        <f t="shared" si="577"/>
        <v>#REF!</v>
      </c>
      <c r="AL78" s="107" t="e">
        <f t="shared" si="577"/>
        <v>#REF!</v>
      </c>
      <c r="AM78" s="107" t="e">
        <f t="shared" si="577"/>
        <v>#REF!</v>
      </c>
      <c r="AN78" s="107" t="e">
        <f t="shared" si="577"/>
        <v>#REF!</v>
      </c>
      <c r="AO78" s="107" t="e">
        <f>AN78-AN77+IF(AN80="",AN79,AN80)</f>
        <v>#REF!</v>
      </c>
      <c r="AP78" s="107" t="e">
        <f t="shared" ref="AP78:BF78" si="578">AO78-AO77+IF(AO80="",AO79,AO80)</f>
        <v>#REF!</v>
      </c>
      <c r="AQ78" s="107" t="e">
        <f t="shared" si="578"/>
        <v>#REF!</v>
      </c>
      <c r="AR78" s="107" t="e">
        <f t="shared" si="578"/>
        <v>#REF!</v>
      </c>
      <c r="AS78" s="107" t="e">
        <f t="shared" si="578"/>
        <v>#REF!</v>
      </c>
      <c r="AT78" s="107" t="e">
        <f t="shared" si="578"/>
        <v>#REF!</v>
      </c>
      <c r="AU78" s="107" t="e">
        <f t="shared" si="578"/>
        <v>#REF!</v>
      </c>
      <c r="AV78" s="107" t="e">
        <f t="shared" si="578"/>
        <v>#REF!</v>
      </c>
      <c r="AW78" s="107" t="e">
        <f t="shared" si="578"/>
        <v>#REF!</v>
      </c>
      <c r="AX78" s="107" t="e">
        <f t="shared" si="578"/>
        <v>#REF!</v>
      </c>
      <c r="AY78" s="107" t="e">
        <f t="shared" si="578"/>
        <v>#REF!</v>
      </c>
      <c r="AZ78" s="107" t="e">
        <f t="shared" si="578"/>
        <v>#REF!</v>
      </c>
      <c r="BA78" s="107" t="e">
        <f t="shared" si="578"/>
        <v>#REF!</v>
      </c>
      <c r="BB78" s="107" t="e">
        <f t="shared" si="578"/>
        <v>#REF!</v>
      </c>
      <c r="BC78" s="107" t="e">
        <f t="shared" si="578"/>
        <v>#REF!</v>
      </c>
      <c r="BD78" s="107" t="e">
        <f t="shared" si="578"/>
        <v>#REF!</v>
      </c>
      <c r="BE78" s="107" t="e">
        <f t="shared" si="578"/>
        <v>#REF!</v>
      </c>
      <c r="BF78" s="107" t="e">
        <f t="shared" si="578"/>
        <v>#REF!</v>
      </c>
      <c r="BG78" s="107" t="e">
        <f>BF78-BF77+IF(BF80="",BF79,BF80)</f>
        <v>#REF!</v>
      </c>
      <c r="BH78" s="107" t="e">
        <f t="shared" ref="BH78:BX78" si="579">BG78-BG77+IF(BG80="",BG79,BG80)</f>
        <v>#REF!</v>
      </c>
      <c r="BI78" s="107" t="e">
        <f t="shared" si="579"/>
        <v>#REF!</v>
      </c>
      <c r="BJ78" s="107" t="e">
        <f t="shared" si="579"/>
        <v>#REF!</v>
      </c>
      <c r="BK78" s="107" t="e">
        <f t="shared" si="579"/>
        <v>#REF!</v>
      </c>
      <c r="BL78" s="107" t="e">
        <f t="shared" si="579"/>
        <v>#REF!</v>
      </c>
      <c r="BM78" s="107" t="e">
        <f t="shared" si="579"/>
        <v>#REF!</v>
      </c>
      <c r="BN78" s="107" t="e">
        <f t="shared" si="579"/>
        <v>#REF!</v>
      </c>
      <c r="BO78" s="107" t="e">
        <f t="shared" si="579"/>
        <v>#REF!</v>
      </c>
      <c r="BP78" s="107" t="e">
        <f t="shared" si="579"/>
        <v>#REF!</v>
      </c>
      <c r="BQ78" s="107" t="e">
        <f t="shared" si="579"/>
        <v>#REF!</v>
      </c>
      <c r="BR78" s="107" t="e">
        <f t="shared" si="579"/>
        <v>#REF!</v>
      </c>
      <c r="BS78" s="107" t="e">
        <f t="shared" si="579"/>
        <v>#REF!</v>
      </c>
      <c r="BT78" s="107" t="e">
        <f t="shared" si="579"/>
        <v>#REF!</v>
      </c>
      <c r="BU78" s="107" t="e">
        <f t="shared" si="579"/>
        <v>#REF!</v>
      </c>
      <c r="BV78" s="107" t="e">
        <f t="shared" si="579"/>
        <v>#REF!</v>
      </c>
      <c r="BW78" s="107" t="e">
        <f t="shared" si="579"/>
        <v>#REF!</v>
      </c>
      <c r="BX78" s="107" t="e">
        <f t="shared" si="579"/>
        <v>#REF!</v>
      </c>
      <c r="BY78" s="107" t="e">
        <f>BX78-BX77+IF(BX80="",BX79,BX80)</f>
        <v>#REF!</v>
      </c>
      <c r="BZ78" s="107" t="e">
        <f t="shared" ref="BZ78:CP78" si="580">BY78-BY77+IF(BY80="",BY79,BY80)</f>
        <v>#REF!</v>
      </c>
      <c r="CA78" s="107" t="e">
        <f t="shared" si="580"/>
        <v>#REF!</v>
      </c>
      <c r="CB78" s="107" t="e">
        <f t="shared" si="580"/>
        <v>#REF!</v>
      </c>
      <c r="CC78" s="107" t="e">
        <f t="shared" si="580"/>
        <v>#REF!</v>
      </c>
      <c r="CD78" s="107" t="e">
        <f t="shared" si="580"/>
        <v>#REF!</v>
      </c>
      <c r="CE78" s="107" t="e">
        <f t="shared" si="580"/>
        <v>#REF!</v>
      </c>
      <c r="CF78" s="107" t="e">
        <f t="shared" si="580"/>
        <v>#REF!</v>
      </c>
      <c r="CG78" s="107" t="e">
        <f t="shared" si="580"/>
        <v>#REF!</v>
      </c>
      <c r="CH78" s="107" t="e">
        <f t="shared" si="580"/>
        <v>#REF!</v>
      </c>
      <c r="CI78" s="107" t="e">
        <f t="shared" si="580"/>
        <v>#REF!</v>
      </c>
      <c r="CJ78" s="107" t="e">
        <f t="shared" si="580"/>
        <v>#REF!</v>
      </c>
      <c r="CK78" s="107" t="e">
        <f t="shared" si="580"/>
        <v>#REF!</v>
      </c>
      <c r="CL78" s="107" t="e">
        <f t="shared" si="580"/>
        <v>#REF!</v>
      </c>
      <c r="CM78" s="107" t="e">
        <f t="shared" si="580"/>
        <v>#REF!</v>
      </c>
      <c r="CN78" s="107" t="e">
        <f t="shared" si="580"/>
        <v>#REF!</v>
      </c>
      <c r="CO78" s="107" t="e">
        <f t="shared" si="580"/>
        <v>#REF!</v>
      </c>
      <c r="CP78" s="107" t="e">
        <f t="shared" si="580"/>
        <v>#REF!</v>
      </c>
      <c r="CQ78" s="107" t="e">
        <f>CP78-CP77+IF(CP80="",CP79,CP80)</f>
        <v>#REF!</v>
      </c>
      <c r="CR78" s="107" t="e">
        <f t="shared" ref="CR78:DH78" si="581">CQ78-CQ77+IF(CQ80="",CQ79,CQ80)</f>
        <v>#REF!</v>
      </c>
      <c r="CS78" s="107" t="e">
        <f t="shared" si="581"/>
        <v>#REF!</v>
      </c>
      <c r="CT78" s="107" t="e">
        <f t="shared" si="581"/>
        <v>#REF!</v>
      </c>
      <c r="CU78" s="107" t="e">
        <f t="shared" si="581"/>
        <v>#REF!</v>
      </c>
      <c r="CV78" s="107" t="e">
        <f t="shared" si="581"/>
        <v>#REF!</v>
      </c>
      <c r="CW78" s="107" t="e">
        <f t="shared" si="581"/>
        <v>#REF!</v>
      </c>
      <c r="CX78" s="107" t="e">
        <f t="shared" si="581"/>
        <v>#REF!</v>
      </c>
      <c r="CY78" s="107" t="e">
        <f t="shared" si="581"/>
        <v>#REF!</v>
      </c>
      <c r="CZ78" s="107" t="e">
        <f t="shared" si="581"/>
        <v>#REF!</v>
      </c>
      <c r="DA78" s="107" t="e">
        <f t="shared" si="581"/>
        <v>#REF!</v>
      </c>
      <c r="DB78" s="107" t="e">
        <f t="shared" si="581"/>
        <v>#REF!</v>
      </c>
      <c r="DC78" s="107" t="e">
        <f t="shared" si="581"/>
        <v>#REF!</v>
      </c>
      <c r="DD78" s="107" t="e">
        <f t="shared" si="581"/>
        <v>#REF!</v>
      </c>
      <c r="DE78" s="107" t="e">
        <f t="shared" si="581"/>
        <v>#REF!</v>
      </c>
      <c r="DF78" s="107" t="e">
        <f t="shared" si="581"/>
        <v>#REF!</v>
      </c>
      <c r="DG78" s="107" t="e">
        <f t="shared" si="581"/>
        <v>#REF!</v>
      </c>
      <c r="DH78" s="107" t="e">
        <f t="shared" si="581"/>
        <v>#REF!</v>
      </c>
      <c r="DI78" s="107" t="e">
        <f>DH78-DH77+IF(DH80="",DH79,DH80)</f>
        <v>#REF!</v>
      </c>
      <c r="DJ78" s="107" t="e">
        <f t="shared" ref="DJ78:DZ78" si="582">DI78-DI77+IF(DI80="",DI79,DI80)</f>
        <v>#REF!</v>
      </c>
      <c r="DK78" s="107" t="e">
        <f t="shared" si="582"/>
        <v>#REF!</v>
      </c>
      <c r="DL78" s="107" t="e">
        <f t="shared" si="582"/>
        <v>#REF!</v>
      </c>
      <c r="DM78" s="107" t="e">
        <f t="shared" si="582"/>
        <v>#REF!</v>
      </c>
      <c r="DN78" s="107" t="e">
        <f t="shared" si="582"/>
        <v>#REF!</v>
      </c>
      <c r="DO78" s="107" t="e">
        <f t="shared" si="582"/>
        <v>#REF!</v>
      </c>
      <c r="DP78" s="107" t="e">
        <f t="shared" si="582"/>
        <v>#REF!</v>
      </c>
      <c r="DQ78" s="107" t="e">
        <f t="shared" si="582"/>
        <v>#REF!</v>
      </c>
      <c r="DR78" s="107" t="e">
        <f t="shared" si="582"/>
        <v>#REF!</v>
      </c>
      <c r="DS78" s="107" t="e">
        <f t="shared" si="582"/>
        <v>#REF!</v>
      </c>
      <c r="DT78" s="107" t="e">
        <f t="shared" si="582"/>
        <v>#REF!</v>
      </c>
      <c r="DU78" s="107" t="e">
        <f t="shared" si="582"/>
        <v>#REF!</v>
      </c>
      <c r="DV78" s="107" t="e">
        <f t="shared" si="582"/>
        <v>#REF!</v>
      </c>
      <c r="DW78" s="107" t="e">
        <f t="shared" si="582"/>
        <v>#REF!</v>
      </c>
      <c r="DX78" s="107" t="e">
        <f t="shared" si="582"/>
        <v>#REF!</v>
      </c>
      <c r="DY78" s="107" t="e">
        <f t="shared" si="582"/>
        <v>#REF!</v>
      </c>
      <c r="DZ78" s="107" t="e">
        <f t="shared" si="582"/>
        <v>#REF!</v>
      </c>
      <c r="EA78" s="107" t="e">
        <f>DZ78-DZ77+IF(DZ80="",DZ79,DZ80)</f>
        <v>#REF!</v>
      </c>
      <c r="EB78" s="107" t="e">
        <f t="shared" ref="EB78:ER78" si="583">EA78-EA77+IF(EA80="",EA79,EA80)</f>
        <v>#REF!</v>
      </c>
      <c r="EC78" s="107" t="e">
        <f t="shared" si="583"/>
        <v>#REF!</v>
      </c>
      <c r="ED78" s="107" t="e">
        <f t="shared" si="583"/>
        <v>#REF!</v>
      </c>
      <c r="EE78" s="107" t="e">
        <f t="shared" si="583"/>
        <v>#REF!</v>
      </c>
      <c r="EF78" s="107" t="e">
        <f t="shared" si="583"/>
        <v>#REF!</v>
      </c>
      <c r="EG78" s="107" t="e">
        <f t="shared" si="583"/>
        <v>#REF!</v>
      </c>
      <c r="EH78" s="107" t="e">
        <f t="shared" si="583"/>
        <v>#REF!</v>
      </c>
      <c r="EI78" s="107" t="e">
        <f t="shared" si="583"/>
        <v>#REF!</v>
      </c>
      <c r="EJ78" s="107" t="e">
        <f t="shared" si="583"/>
        <v>#REF!</v>
      </c>
      <c r="EK78" s="107" t="e">
        <f t="shared" si="583"/>
        <v>#REF!</v>
      </c>
      <c r="EL78" s="107" t="e">
        <f t="shared" si="583"/>
        <v>#REF!</v>
      </c>
      <c r="EM78" s="107" t="e">
        <f t="shared" si="583"/>
        <v>#REF!</v>
      </c>
      <c r="EN78" s="107" t="e">
        <f t="shared" si="583"/>
        <v>#REF!</v>
      </c>
      <c r="EO78" s="107" t="e">
        <f t="shared" si="583"/>
        <v>#REF!</v>
      </c>
      <c r="EP78" s="107" t="e">
        <f t="shared" si="583"/>
        <v>#REF!</v>
      </c>
      <c r="EQ78" s="107" t="e">
        <f t="shared" si="583"/>
        <v>#REF!</v>
      </c>
      <c r="ER78" s="107" t="e">
        <f t="shared" si="583"/>
        <v>#REF!</v>
      </c>
      <c r="ES78" s="107" t="e">
        <f>ER78-ER77+IF(ER80="",ER79,ER80)</f>
        <v>#REF!</v>
      </c>
      <c r="ET78" s="107" t="e">
        <f t="shared" ref="ET78:FJ78" si="584">ES78-ES77+IF(ES80="",ES79,ES80)</f>
        <v>#REF!</v>
      </c>
      <c r="EU78" s="107" t="e">
        <f t="shared" si="584"/>
        <v>#REF!</v>
      </c>
      <c r="EV78" s="107" t="e">
        <f t="shared" si="584"/>
        <v>#REF!</v>
      </c>
      <c r="EW78" s="107" t="e">
        <f t="shared" si="584"/>
        <v>#REF!</v>
      </c>
      <c r="EX78" s="107" t="e">
        <f t="shared" si="584"/>
        <v>#REF!</v>
      </c>
      <c r="EY78" s="107" t="e">
        <f t="shared" si="584"/>
        <v>#REF!</v>
      </c>
      <c r="EZ78" s="107" t="e">
        <f t="shared" si="584"/>
        <v>#REF!</v>
      </c>
      <c r="FA78" s="107" t="e">
        <f t="shared" si="584"/>
        <v>#REF!</v>
      </c>
      <c r="FB78" s="107" t="e">
        <f t="shared" si="584"/>
        <v>#REF!</v>
      </c>
      <c r="FC78" s="107" t="e">
        <f t="shared" si="584"/>
        <v>#REF!</v>
      </c>
      <c r="FD78" s="107" t="e">
        <f t="shared" si="584"/>
        <v>#REF!</v>
      </c>
      <c r="FE78" s="107" t="e">
        <f t="shared" si="584"/>
        <v>#REF!</v>
      </c>
      <c r="FF78" s="107" t="e">
        <f t="shared" si="584"/>
        <v>#REF!</v>
      </c>
      <c r="FG78" s="107" t="e">
        <f t="shared" si="584"/>
        <v>#REF!</v>
      </c>
      <c r="FH78" s="107" t="e">
        <f t="shared" si="584"/>
        <v>#REF!</v>
      </c>
      <c r="FI78" s="107" t="e">
        <f t="shared" si="584"/>
        <v>#REF!</v>
      </c>
      <c r="FJ78" s="107" t="e">
        <f t="shared" si="584"/>
        <v>#REF!</v>
      </c>
      <c r="FK78" s="107" t="e">
        <f>FJ78-FJ77+IF(FJ80="",FJ79,FJ80)</f>
        <v>#REF!</v>
      </c>
      <c r="FL78" s="107" t="e">
        <f t="shared" ref="FL78:GB78" si="585">FK78-FK77+IF(FK80="",FK79,FK80)</f>
        <v>#REF!</v>
      </c>
      <c r="FM78" s="107" t="e">
        <f t="shared" si="585"/>
        <v>#REF!</v>
      </c>
      <c r="FN78" s="107" t="e">
        <f t="shared" si="585"/>
        <v>#REF!</v>
      </c>
      <c r="FO78" s="107" t="e">
        <f t="shared" si="585"/>
        <v>#REF!</v>
      </c>
      <c r="FP78" s="107" t="e">
        <f t="shared" si="585"/>
        <v>#REF!</v>
      </c>
      <c r="FQ78" s="107" t="e">
        <f t="shared" si="585"/>
        <v>#REF!</v>
      </c>
      <c r="FR78" s="107" t="e">
        <f t="shared" si="585"/>
        <v>#REF!</v>
      </c>
      <c r="FS78" s="107" t="e">
        <f t="shared" si="585"/>
        <v>#REF!</v>
      </c>
      <c r="FT78" s="107" t="e">
        <f t="shared" si="585"/>
        <v>#REF!</v>
      </c>
      <c r="FU78" s="107" t="e">
        <f t="shared" si="585"/>
        <v>#REF!</v>
      </c>
      <c r="FV78" s="107" t="e">
        <f t="shared" si="585"/>
        <v>#REF!</v>
      </c>
      <c r="FW78" s="107" t="e">
        <f t="shared" si="585"/>
        <v>#REF!</v>
      </c>
      <c r="FX78" s="107" t="e">
        <f t="shared" si="585"/>
        <v>#REF!</v>
      </c>
      <c r="FY78" s="107" t="e">
        <f t="shared" si="585"/>
        <v>#REF!</v>
      </c>
      <c r="FZ78" s="107" t="e">
        <f t="shared" si="585"/>
        <v>#REF!</v>
      </c>
      <c r="GA78" s="107" t="e">
        <f t="shared" si="585"/>
        <v>#REF!</v>
      </c>
      <c r="GB78" s="107" t="e">
        <f t="shared" si="585"/>
        <v>#REF!</v>
      </c>
      <c r="GC78" s="107" t="e">
        <f>GB78-GB77+IF(GB80="",GB79,GB80)</f>
        <v>#REF!</v>
      </c>
      <c r="GD78" s="107" t="e">
        <f t="shared" ref="GD78:GT78" si="586">GC78-GC77+IF(GC80="",GC79,GC80)</f>
        <v>#REF!</v>
      </c>
      <c r="GE78" s="107" t="e">
        <f t="shared" si="586"/>
        <v>#REF!</v>
      </c>
      <c r="GF78" s="107" t="e">
        <f t="shared" si="586"/>
        <v>#REF!</v>
      </c>
      <c r="GG78" s="107" t="e">
        <f t="shared" si="586"/>
        <v>#REF!</v>
      </c>
      <c r="GH78" s="107" t="e">
        <f t="shared" si="586"/>
        <v>#REF!</v>
      </c>
      <c r="GI78" s="107" t="e">
        <f t="shared" si="586"/>
        <v>#REF!</v>
      </c>
      <c r="GJ78" s="107" t="e">
        <f t="shared" si="586"/>
        <v>#REF!</v>
      </c>
      <c r="GK78" s="107" t="e">
        <f t="shared" si="586"/>
        <v>#REF!</v>
      </c>
      <c r="GL78" s="107" t="e">
        <f t="shared" si="586"/>
        <v>#REF!</v>
      </c>
      <c r="GM78" s="107" t="e">
        <f t="shared" si="586"/>
        <v>#REF!</v>
      </c>
      <c r="GN78" s="107" t="e">
        <f t="shared" si="586"/>
        <v>#REF!</v>
      </c>
      <c r="GO78" s="107" t="e">
        <f t="shared" si="586"/>
        <v>#REF!</v>
      </c>
      <c r="GP78" s="107" t="e">
        <f t="shared" si="586"/>
        <v>#REF!</v>
      </c>
      <c r="GQ78" s="107" t="e">
        <f t="shared" si="586"/>
        <v>#REF!</v>
      </c>
      <c r="GR78" s="107" t="e">
        <f t="shared" si="586"/>
        <v>#REF!</v>
      </c>
      <c r="GS78" s="107" t="e">
        <f t="shared" si="586"/>
        <v>#REF!</v>
      </c>
      <c r="GT78" s="107" t="e">
        <f t="shared" si="586"/>
        <v>#REF!</v>
      </c>
      <c r="GU78" s="107" t="e">
        <f>GT78-GT77+IF(GT80="",GT79,GT80)</f>
        <v>#REF!</v>
      </c>
      <c r="GV78" s="107" t="e">
        <f t="shared" ref="GV78:HL78" si="587">GU78-GU77+IF(GU80="",GU79,GU80)</f>
        <v>#REF!</v>
      </c>
      <c r="GW78" s="107" t="e">
        <f t="shared" si="587"/>
        <v>#REF!</v>
      </c>
      <c r="GX78" s="107" t="e">
        <f t="shared" si="587"/>
        <v>#REF!</v>
      </c>
      <c r="GY78" s="107" t="e">
        <f t="shared" si="587"/>
        <v>#REF!</v>
      </c>
      <c r="GZ78" s="107" t="e">
        <f t="shared" si="587"/>
        <v>#REF!</v>
      </c>
      <c r="HA78" s="107" t="e">
        <f t="shared" si="587"/>
        <v>#REF!</v>
      </c>
      <c r="HB78" s="107" t="e">
        <f t="shared" si="587"/>
        <v>#REF!</v>
      </c>
      <c r="HC78" s="107" t="e">
        <f t="shared" si="587"/>
        <v>#REF!</v>
      </c>
      <c r="HD78" s="107" t="e">
        <f t="shared" si="587"/>
        <v>#REF!</v>
      </c>
      <c r="HE78" s="107" t="e">
        <f t="shared" si="587"/>
        <v>#REF!</v>
      </c>
      <c r="HF78" s="107" t="e">
        <f t="shared" si="587"/>
        <v>#REF!</v>
      </c>
      <c r="HG78" s="107" t="e">
        <f t="shared" si="587"/>
        <v>#REF!</v>
      </c>
      <c r="HH78" s="107" t="e">
        <f t="shared" si="587"/>
        <v>#REF!</v>
      </c>
      <c r="HI78" s="107" t="e">
        <f t="shared" si="587"/>
        <v>#REF!</v>
      </c>
      <c r="HJ78" s="107" t="e">
        <f t="shared" si="587"/>
        <v>#REF!</v>
      </c>
      <c r="HK78" s="107" t="e">
        <f t="shared" si="587"/>
        <v>#REF!</v>
      </c>
      <c r="HL78" s="107" t="e">
        <f t="shared" si="587"/>
        <v>#REF!</v>
      </c>
      <c r="HM78" s="107" t="e">
        <f>HL78-HL77+IF(HL80="",HL79,HL80)</f>
        <v>#REF!</v>
      </c>
      <c r="HN78" s="107" t="e">
        <f t="shared" ref="HN78:ID78" si="588">HM78-HM77+IF(HM80="",HM79,HM80)</f>
        <v>#REF!</v>
      </c>
      <c r="HO78" s="107" t="e">
        <f t="shared" si="588"/>
        <v>#REF!</v>
      </c>
      <c r="HP78" s="107" t="e">
        <f t="shared" si="588"/>
        <v>#REF!</v>
      </c>
      <c r="HQ78" s="107" t="e">
        <f t="shared" si="588"/>
        <v>#REF!</v>
      </c>
      <c r="HR78" s="107" t="e">
        <f t="shared" si="588"/>
        <v>#REF!</v>
      </c>
      <c r="HS78" s="107" t="e">
        <f t="shared" si="588"/>
        <v>#REF!</v>
      </c>
      <c r="HT78" s="107" t="e">
        <f t="shared" si="588"/>
        <v>#REF!</v>
      </c>
      <c r="HU78" s="107" t="e">
        <f t="shared" si="588"/>
        <v>#REF!</v>
      </c>
      <c r="HV78" s="107" t="e">
        <f t="shared" si="588"/>
        <v>#REF!</v>
      </c>
      <c r="HW78" s="107" t="e">
        <f t="shared" si="588"/>
        <v>#REF!</v>
      </c>
      <c r="HX78" s="107" t="e">
        <f t="shared" si="588"/>
        <v>#REF!</v>
      </c>
      <c r="HY78" s="107" t="e">
        <f t="shared" si="588"/>
        <v>#REF!</v>
      </c>
      <c r="HZ78" s="107" t="e">
        <f t="shared" si="588"/>
        <v>#REF!</v>
      </c>
      <c r="IA78" s="107" t="e">
        <f t="shared" si="588"/>
        <v>#REF!</v>
      </c>
      <c r="IB78" s="107" t="e">
        <f t="shared" si="588"/>
        <v>#REF!</v>
      </c>
      <c r="IC78" s="107" t="e">
        <f t="shared" si="588"/>
        <v>#REF!</v>
      </c>
      <c r="ID78" s="107" t="e">
        <f t="shared" si="588"/>
        <v>#REF!</v>
      </c>
      <c r="IE78" s="107" t="e">
        <f>ID78-ID77+IF(ID80="",ID79,ID80)</f>
        <v>#REF!</v>
      </c>
      <c r="IF78" s="107" t="e">
        <f t="shared" ref="IF78:IV78" si="589">IE78-IE77+IF(IE80="",IE79,IE80)</f>
        <v>#REF!</v>
      </c>
      <c r="IG78" s="107" t="e">
        <f t="shared" si="589"/>
        <v>#REF!</v>
      </c>
      <c r="IH78" s="107" t="e">
        <f t="shared" si="589"/>
        <v>#REF!</v>
      </c>
      <c r="II78" s="107" t="e">
        <f t="shared" si="589"/>
        <v>#REF!</v>
      </c>
      <c r="IJ78" s="107" t="e">
        <f t="shared" si="589"/>
        <v>#REF!</v>
      </c>
      <c r="IK78" s="107" t="e">
        <f t="shared" si="589"/>
        <v>#REF!</v>
      </c>
      <c r="IL78" s="107" t="e">
        <f t="shared" si="589"/>
        <v>#REF!</v>
      </c>
      <c r="IM78" s="107" t="e">
        <f t="shared" si="589"/>
        <v>#REF!</v>
      </c>
      <c r="IN78" s="107" t="e">
        <f t="shared" si="589"/>
        <v>#REF!</v>
      </c>
      <c r="IO78" s="107" t="e">
        <f t="shared" si="589"/>
        <v>#REF!</v>
      </c>
      <c r="IP78" s="107" t="e">
        <f t="shared" si="589"/>
        <v>#REF!</v>
      </c>
      <c r="IQ78" s="107" t="e">
        <f t="shared" si="589"/>
        <v>#REF!</v>
      </c>
      <c r="IR78" s="107" t="e">
        <f t="shared" si="589"/>
        <v>#REF!</v>
      </c>
      <c r="IS78" s="107" t="e">
        <f t="shared" si="589"/>
        <v>#REF!</v>
      </c>
      <c r="IT78" s="107" t="e">
        <f t="shared" si="589"/>
        <v>#REF!</v>
      </c>
      <c r="IU78" s="107" t="e">
        <f t="shared" si="589"/>
        <v>#REF!</v>
      </c>
      <c r="IV78" s="107" t="e">
        <f t="shared" si="589"/>
        <v>#REF!</v>
      </c>
      <c r="IW78" s="107" t="e">
        <f>IV78-IV77+IF(IV80="",IV79,IV80)</f>
        <v>#REF!</v>
      </c>
      <c r="IX78" s="107" t="e">
        <f t="shared" ref="IX78:JN78" si="590">IW78-IW77+IF(IW80="",IW79,IW80)</f>
        <v>#REF!</v>
      </c>
      <c r="IY78" s="107" t="e">
        <f t="shared" si="590"/>
        <v>#REF!</v>
      </c>
      <c r="IZ78" s="107" t="e">
        <f t="shared" si="590"/>
        <v>#REF!</v>
      </c>
      <c r="JA78" s="107" t="e">
        <f t="shared" si="590"/>
        <v>#REF!</v>
      </c>
      <c r="JB78" s="107" t="e">
        <f t="shared" si="590"/>
        <v>#REF!</v>
      </c>
      <c r="JC78" s="107" t="e">
        <f t="shared" si="590"/>
        <v>#REF!</v>
      </c>
      <c r="JD78" s="107" t="e">
        <f t="shared" si="590"/>
        <v>#REF!</v>
      </c>
      <c r="JE78" s="107" t="e">
        <f t="shared" si="590"/>
        <v>#REF!</v>
      </c>
      <c r="JF78" s="107" t="e">
        <f t="shared" si="590"/>
        <v>#REF!</v>
      </c>
      <c r="JG78" s="107" t="e">
        <f t="shared" si="590"/>
        <v>#REF!</v>
      </c>
      <c r="JH78" s="107" t="e">
        <f t="shared" si="590"/>
        <v>#REF!</v>
      </c>
      <c r="JI78" s="107" t="e">
        <f t="shared" si="590"/>
        <v>#REF!</v>
      </c>
      <c r="JJ78" s="107" t="e">
        <f t="shared" si="590"/>
        <v>#REF!</v>
      </c>
      <c r="JK78" s="107" t="e">
        <f t="shared" si="590"/>
        <v>#REF!</v>
      </c>
      <c r="JL78" s="107" t="e">
        <f t="shared" si="590"/>
        <v>#REF!</v>
      </c>
      <c r="JM78" s="107" t="e">
        <f t="shared" si="590"/>
        <v>#REF!</v>
      </c>
      <c r="JN78" s="107" t="e">
        <f t="shared" si="590"/>
        <v>#REF!</v>
      </c>
      <c r="JO78" s="107" t="e">
        <f>JN78-JN77+IF(JN80="",JN79,JN80)</f>
        <v>#REF!</v>
      </c>
      <c r="JP78" s="107" t="e">
        <f t="shared" ref="JP78:KF78" si="591">JO78-JO77+IF(JO80="",JO79,JO80)</f>
        <v>#REF!</v>
      </c>
      <c r="JQ78" s="107" t="e">
        <f t="shared" si="591"/>
        <v>#REF!</v>
      </c>
      <c r="JR78" s="107" t="e">
        <f t="shared" si="591"/>
        <v>#REF!</v>
      </c>
      <c r="JS78" s="107" t="e">
        <f t="shared" si="591"/>
        <v>#REF!</v>
      </c>
      <c r="JT78" s="107" t="e">
        <f t="shared" si="591"/>
        <v>#REF!</v>
      </c>
      <c r="JU78" s="107" t="e">
        <f t="shared" si="591"/>
        <v>#REF!</v>
      </c>
      <c r="JV78" s="107" t="e">
        <f t="shared" si="591"/>
        <v>#REF!</v>
      </c>
      <c r="JW78" s="107" t="e">
        <f t="shared" si="591"/>
        <v>#REF!</v>
      </c>
      <c r="JX78" s="107" t="e">
        <f t="shared" si="591"/>
        <v>#REF!</v>
      </c>
      <c r="JY78" s="107" t="e">
        <f t="shared" si="591"/>
        <v>#REF!</v>
      </c>
      <c r="JZ78" s="107" t="e">
        <f t="shared" si="591"/>
        <v>#REF!</v>
      </c>
      <c r="KA78" s="107" t="e">
        <f t="shared" si="591"/>
        <v>#REF!</v>
      </c>
      <c r="KB78" s="107" t="e">
        <f t="shared" si="591"/>
        <v>#REF!</v>
      </c>
      <c r="KC78" s="107" t="e">
        <f t="shared" si="591"/>
        <v>#REF!</v>
      </c>
      <c r="KD78" s="107" t="e">
        <f t="shared" si="591"/>
        <v>#REF!</v>
      </c>
      <c r="KE78" s="107" t="e">
        <f t="shared" si="591"/>
        <v>#REF!</v>
      </c>
      <c r="KF78" s="107" t="e">
        <f t="shared" si="591"/>
        <v>#REF!</v>
      </c>
      <c r="KG78" s="107" t="e">
        <f>KF78-KF77+IF(KF80="",KF79,KF80)</f>
        <v>#REF!</v>
      </c>
      <c r="KH78" s="107" t="e">
        <f t="shared" ref="KH78:KX78" si="592">KG78-KG77+IF(KG80="",KG79,KG80)</f>
        <v>#REF!</v>
      </c>
      <c r="KI78" s="107" t="e">
        <f t="shared" si="592"/>
        <v>#REF!</v>
      </c>
      <c r="KJ78" s="107" t="e">
        <f t="shared" si="592"/>
        <v>#REF!</v>
      </c>
      <c r="KK78" s="107" t="e">
        <f t="shared" si="592"/>
        <v>#REF!</v>
      </c>
      <c r="KL78" s="107" t="e">
        <f t="shared" si="592"/>
        <v>#REF!</v>
      </c>
      <c r="KM78" s="107" t="e">
        <f t="shared" si="592"/>
        <v>#REF!</v>
      </c>
      <c r="KN78" s="107" t="e">
        <f t="shared" si="592"/>
        <v>#REF!</v>
      </c>
      <c r="KO78" s="107" t="e">
        <f t="shared" si="592"/>
        <v>#REF!</v>
      </c>
      <c r="KP78" s="107" t="e">
        <f t="shared" si="592"/>
        <v>#REF!</v>
      </c>
      <c r="KQ78" s="107" t="e">
        <f t="shared" si="592"/>
        <v>#REF!</v>
      </c>
      <c r="KR78" s="107" t="e">
        <f t="shared" si="592"/>
        <v>#REF!</v>
      </c>
      <c r="KS78" s="107" t="e">
        <f t="shared" si="592"/>
        <v>#REF!</v>
      </c>
      <c r="KT78" s="107" t="e">
        <f t="shared" si="592"/>
        <v>#REF!</v>
      </c>
      <c r="KU78" s="107" t="e">
        <f t="shared" si="592"/>
        <v>#REF!</v>
      </c>
      <c r="KV78" s="107" t="e">
        <f t="shared" si="592"/>
        <v>#REF!</v>
      </c>
      <c r="KW78" s="107" t="e">
        <f t="shared" si="592"/>
        <v>#REF!</v>
      </c>
      <c r="KX78" s="107" t="e">
        <f t="shared" si="592"/>
        <v>#REF!</v>
      </c>
      <c r="KY78" s="107" t="e">
        <f>KX78-KX77+IF(KX80="",KX79,KX80)</f>
        <v>#REF!</v>
      </c>
      <c r="KZ78" s="107" t="e">
        <f t="shared" ref="KZ78:LP78" si="593">KY78-KY77+IF(KY80="",KY79,KY80)</f>
        <v>#REF!</v>
      </c>
      <c r="LA78" s="107" t="e">
        <f t="shared" si="593"/>
        <v>#REF!</v>
      </c>
      <c r="LB78" s="107" t="e">
        <f t="shared" si="593"/>
        <v>#REF!</v>
      </c>
      <c r="LC78" s="107" t="e">
        <f t="shared" si="593"/>
        <v>#REF!</v>
      </c>
      <c r="LD78" s="107" t="e">
        <f t="shared" si="593"/>
        <v>#REF!</v>
      </c>
      <c r="LE78" s="107" t="e">
        <f t="shared" si="593"/>
        <v>#REF!</v>
      </c>
      <c r="LF78" s="107" t="e">
        <f t="shared" si="593"/>
        <v>#REF!</v>
      </c>
      <c r="LG78" s="107" t="e">
        <f t="shared" si="593"/>
        <v>#REF!</v>
      </c>
      <c r="LH78" s="107" t="e">
        <f t="shared" si="593"/>
        <v>#REF!</v>
      </c>
      <c r="LI78" s="107" t="e">
        <f t="shared" si="593"/>
        <v>#REF!</v>
      </c>
      <c r="LJ78" s="107" t="e">
        <f t="shared" si="593"/>
        <v>#REF!</v>
      </c>
      <c r="LK78" s="107" t="e">
        <f t="shared" si="593"/>
        <v>#REF!</v>
      </c>
      <c r="LL78" s="107" t="e">
        <f t="shared" si="593"/>
        <v>#REF!</v>
      </c>
      <c r="LM78" s="107" t="e">
        <f t="shared" si="593"/>
        <v>#REF!</v>
      </c>
      <c r="LN78" s="107" t="e">
        <f t="shared" si="593"/>
        <v>#REF!</v>
      </c>
      <c r="LO78" s="107" t="e">
        <f t="shared" si="593"/>
        <v>#REF!</v>
      </c>
      <c r="LP78" s="107" t="e">
        <f t="shared" si="593"/>
        <v>#REF!</v>
      </c>
      <c r="LQ78" s="107" t="e">
        <f>LP78-LP77+IF(LP80="",LP79,LP80)</f>
        <v>#REF!</v>
      </c>
      <c r="LR78" s="107" t="e">
        <f t="shared" ref="LR78:MH78" si="594">LQ78-LQ77+IF(LQ80="",LQ79,LQ80)</f>
        <v>#REF!</v>
      </c>
      <c r="LS78" s="107" t="e">
        <f t="shared" si="594"/>
        <v>#REF!</v>
      </c>
      <c r="LT78" s="107" t="e">
        <f t="shared" si="594"/>
        <v>#REF!</v>
      </c>
      <c r="LU78" s="107" t="e">
        <f t="shared" si="594"/>
        <v>#REF!</v>
      </c>
      <c r="LV78" s="107" t="e">
        <f t="shared" si="594"/>
        <v>#REF!</v>
      </c>
      <c r="LW78" s="107" t="e">
        <f t="shared" si="594"/>
        <v>#REF!</v>
      </c>
      <c r="LX78" s="107" t="e">
        <f t="shared" si="594"/>
        <v>#REF!</v>
      </c>
      <c r="LY78" s="107" t="e">
        <f t="shared" si="594"/>
        <v>#REF!</v>
      </c>
      <c r="LZ78" s="107" t="e">
        <f t="shared" si="594"/>
        <v>#REF!</v>
      </c>
      <c r="MA78" s="107" t="e">
        <f t="shared" si="594"/>
        <v>#REF!</v>
      </c>
      <c r="MB78" s="107" t="e">
        <f t="shared" si="594"/>
        <v>#REF!</v>
      </c>
      <c r="MC78" s="107" t="e">
        <f t="shared" si="594"/>
        <v>#REF!</v>
      </c>
      <c r="MD78" s="107" t="e">
        <f t="shared" si="594"/>
        <v>#REF!</v>
      </c>
      <c r="ME78" s="107" t="e">
        <f t="shared" si="594"/>
        <v>#REF!</v>
      </c>
      <c r="MF78" s="107" t="e">
        <f t="shared" si="594"/>
        <v>#REF!</v>
      </c>
      <c r="MG78" s="107" t="e">
        <f t="shared" si="594"/>
        <v>#REF!</v>
      </c>
      <c r="MH78" s="107" t="e">
        <f t="shared" si="594"/>
        <v>#REF!</v>
      </c>
      <c r="MI78" s="107" t="e">
        <f>MH78-MH77+IF(MH80="",MH79,MH80)</f>
        <v>#REF!</v>
      </c>
      <c r="MJ78" s="107" t="e">
        <f t="shared" ref="MJ78:MZ78" si="595">MI78-MI77+IF(MI80="",MI79,MI80)</f>
        <v>#REF!</v>
      </c>
      <c r="MK78" s="107" t="e">
        <f t="shared" si="595"/>
        <v>#REF!</v>
      </c>
      <c r="ML78" s="107" t="e">
        <f t="shared" si="595"/>
        <v>#REF!</v>
      </c>
      <c r="MM78" s="107" t="e">
        <f t="shared" si="595"/>
        <v>#REF!</v>
      </c>
      <c r="MN78" s="107" t="e">
        <f t="shared" si="595"/>
        <v>#REF!</v>
      </c>
      <c r="MO78" s="107" t="e">
        <f t="shared" si="595"/>
        <v>#REF!</v>
      </c>
      <c r="MP78" s="107" t="e">
        <f t="shared" si="595"/>
        <v>#REF!</v>
      </c>
      <c r="MQ78" s="107" t="e">
        <f t="shared" si="595"/>
        <v>#REF!</v>
      </c>
      <c r="MR78" s="107" t="e">
        <f t="shared" si="595"/>
        <v>#REF!</v>
      </c>
      <c r="MS78" s="107" t="e">
        <f t="shared" si="595"/>
        <v>#REF!</v>
      </c>
      <c r="MT78" s="107" t="e">
        <f t="shared" si="595"/>
        <v>#REF!</v>
      </c>
      <c r="MU78" s="107" t="e">
        <f t="shared" si="595"/>
        <v>#REF!</v>
      </c>
      <c r="MV78" s="107" t="e">
        <f t="shared" si="595"/>
        <v>#REF!</v>
      </c>
      <c r="MW78" s="107" t="e">
        <f t="shared" si="595"/>
        <v>#REF!</v>
      </c>
      <c r="MX78" s="107" t="e">
        <f t="shared" si="595"/>
        <v>#REF!</v>
      </c>
      <c r="MY78" s="107" t="e">
        <f t="shared" si="595"/>
        <v>#REF!</v>
      </c>
      <c r="MZ78" s="107" t="e">
        <f t="shared" si="595"/>
        <v>#REF!</v>
      </c>
      <c r="NA78" s="107" t="e">
        <f>MZ78-MZ77+IF(MZ80="",MZ79,MZ80)</f>
        <v>#REF!</v>
      </c>
      <c r="NB78" s="107" t="e">
        <f t="shared" ref="NB78:NR78" si="596">NA78-NA77+IF(NA80="",NA79,NA80)</f>
        <v>#REF!</v>
      </c>
      <c r="NC78" s="107" t="e">
        <f t="shared" si="596"/>
        <v>#REF!</v>
      </c>
      <c r="ND78" s="107" t="e">
        <f t="shared" si="596"/>
        <v>#REF!</v>
      </c>
      <c r="NE78" s="107" t="e">
        <f t="shared" si="596"/>
        <v>#REF!</v>
      </c>
      <c r="NF78" s="107" t="e">
        <f t="shared" si="596"/>
        <v>#REF!</v>
      </c>
      <c r="NG78" s="107" t="e">
        <f t="shared" si="596"/>
        <v>#REF!</v>
      </c>
      <c r="NH78" s="107" t="e">
        <f t="shared" si="596"/>
        <v>#REF!</v>
      </c>
      <c r="NI78" s="107" t="e">
        <f t="shared" si="596"/>
        <v>#REF!</v>
      </c>
      <c r="NJ78" s="107" t="e">
        <f t="shared" si="596"/>
        <v>#REF!</v>
      </c>
      <c r="NK78" s="107" t="e">
        <f t="shared" si="596"/>
        <v>#REF!</v>
      </c>
      <c r="NL78" s="107" t="e">
        <f t="shared" si="596"/>
        <v>#REF!</v>
      </c>
      <c r="NM78" s="107" t="e">
        <f t="shared" si="596"/>
        <v>#REF!</v>
      </c>
      <c r="NN78" s="107" t="e">
        <f t="shared" si="596"/>
        <v>#REF!</v>
      </c>
      <c r="NO78" s="107" t="e">
        <f t="shared" si="596"/>
        <v>#REF!</v>
      </c>
      <c r="NP78" s="107" t="e">
        <f t="shared" si="596"/>
        <v>#REF!</v>
      </c>
      <c r="NQ78" s="107" t="e">
        <f t="shared" si="596"/>
        <v>#REF!</v>
      </c>
      <c r="NR78" s="107" t="e">
        <f t="shared" si="596"/>
        <v>#REF!</v>
      </c>
      <c r="NS78" s="107" t="e">
        <f>NR78-NR77+IF(NR80="",NR79,NR80)</f>
        <v>#REF!</v>
      </c>
      <c r="NT78" s="107" t="e">
        <f t="shared" ref="NT78:OJ78" si="597">NS78-NS77+IF(NS80="",NS79,NS80)</f>
        <v>#REF!</v>
      </c>
      <c r="NU78" s="107" t="e">
        <f t="shared" si="597"/>
        <v>#REF!</v>
      </c>
      <c r="NV78" s="107" t="e">
        <f t="shared" si="597"/>
        <v>#REF!</v>
      </c>
      <c r="NW78" s="107" t="e">
        <f t="shared" si="597"/>
        <v>#REF!</v>
      </c>
      <c r="NX78" s="107" t="e">
        <f t="shared" si="597"/>
        <v>#REF!</v>
      </c>
      <c r="NY78" s="107" t="e">
        <f t="shared" si="597"/>
        <v>#REF!</v>
      </c>
      <c r="NZ78" s="107" t="e">
        <f t="shared" si="597"/>
        <v>#REF!</v>
      </c>
      <c r="OA78" s="107" t="e">
        <f t="shared" si="597"/>
        <v>#REF!</v>
      </c>
      <c r="OB78" s="107" t="e">
        <f t="shared" si="597"/>
        <v>#REF!</v>
      </c>
      <c r="OC78" s="107" t="e">
        <f t="shared" si="597"/>
        <v>#REF!</v>
      </c>
      <c r="OD78" s="107" t="e">
        <f t="shared" si="597"/>
        <v>#REF!</v>
      </c>
      <c r="OE78" s="107" t="e">
        <f t="shared" si="597"/>
        <v>#REF!</v>
      </c>
      <c r="OF78" s="107" t="e">
        <f t="shared" si="597"/>
        <v>#REF!</v>
      </c>
      <c r="OG78" s="107" t="e">
        <f t="shared" si="597"/>
        <v>#REF!</v>
      </c>
      <c r="OH78" s="107" t="e">
        <f t="shared" si="597"/>
        <v>#REF!</v>
      </c>
      <c r="OI78" s="107" t="e">
        <f t="shared" si="597"/>
        <v>#REF!</v>
      </c>
      <c r="OJ78" s="107" t="e">
        <f t="shared" si="597"/>
        <v>#REF!</v>
      </c>
      <c r="OK78" s="107" t="e">
        <f>OJ78-OJ77+IF(OJ80="",OJ79,OJ80)</f>
        <v>#REF!</v>
      </c>
      <c r="OL78" s="107" t="e">
        <f t="shared" ref="OL78:PB78" si="598">OK78-OK77+IF(OK80="",OK79,OK80)</f>
        <v>#REF!</v>
      </c>
      <c r="OM78" s="107" t="e">
        <f t="shared" si="598"/>
        <v>#REF!</v>
      </c>
      <c r="ON78" s="107" t="e">
        <f t="shared" si="598"/>
        <v>#REF!</v>
      </c>
      <c r="OO78" s="107" t="e">
        <f t="shared" si="598"/>
        <v>#REF!</v>
      </c>
      <c r="OP78" s="107" t="e">
        <f t="shared" si="598"/>
        <v>#REF!</v>
      </c>
      <c r="OQ78" s="107" t="e">
        <f t="shared" si="598"/>
        <v>#REF!</v>
      </c>
      <c r="OR78" s="107" t="e">
        <f t="shared" si="598"/>
        <v>#REF!</v>
      </c>
      <c r="OS78" s="107" t="e">
        <f t="shared" si="598"/>
        <v>#REF!</v>
      </c>
      <c r="OT78" s="107" t="e">
        <f t="shared" si="598"/>
        <v>#REF!</v>
      </c>
      <c r="OU78" s="107" t="e">
        <f t="shared" si="598"/>
        <v>#REF!</v>
      </c>
      <c r="OV78" s="107" t="e">
        <f t="shared" si="598"/>
        <v>#REF!</v>
      </c>
      <c r="OW78" s="107" t="e">
        <f t="shared" si="598"/>
        <v>#REF!</v>
      </c>
      <c r="OX78" s="107" t="e">
        <f t="shared" si="598"/>
        <v>#REF!</v>
      </c>
      <c r="OY78" s="107" t="e">
        <f t="shared" si="598"/>
        <v>#REF!</v>
      </c>
      <c r="OZ78" s="107" t="e">
        <f t="shared" si="598"/>
        <v>#REF!</v>
      </c>
      <c r="PA78" s="107" t="e">
        <f t="shared" si="598"/>
        <v>#REF!</v>
      </c>
      <c r="PB78" s="107" t="e">
        <f t="shared" si="598"/>
        <v>#REF!</v>
      </c>
      <c r="PC78" s="107" t="e">
        <f>PB78-PB77+IF(PB80="",PB79,PB80)</f>
        <v>#REF!</v>
      </c>
      <c r="PD78" s="107" t="e">
        <f t="shared" ref="PD78:PT78" si="599">PC78-PC77+IF(PC80="",PC79,PC80)</f>
        <v>#REF!</v>
      </c>
      <c r="PE78" s="107" t="e">
        <f t="shared" si="599"/>
        <v>#REF!</v>
      </c>
      <c r="PF78" s="107" t="e">
        <f t="shared" si="599"/>
        <v>#REF!</v>
      </c>
      <c r="PG78" s="107" t="e">
        <f t="shared" si="599"/>
        <v>#REF!</v>
      </c>
      <c r="PH78" s="107" t="e">
        <f t="shared" si="599"/>
        <v>#REF!</v>
      </c>
      <c r="PI78" s="107" t="e">
        <f t="shared" si="599"/>
        <v>#REF!</v>
      </c>
      <c r="PJ78" s="107" t="e">
        <f t="shared" si="599"/>
        <v>#REF!</v>
      </c>
      <c r="PK78" s="107" t="e">
        <f t="shared" si="599"/>
        <v>#REF!</v>
      </c>
      <c r="PL78" s="107" t="e">
        <f t="shared" si="599"/>
        <v>#REF!</v>
      </c>
      <c r="PM78" s="107" t="e">
        <f t="shared" si="599"/>
        <v>#REF!</v>
      </c>
      <c r="PN78" s="107" t="e">
        <f t="shared" si="599"/>
        <v>#REF!</v>
      </c>
      <c r="PO78" s="107" t="e">
        <f t="shared" si="599"/>
        <v>#REF!</v>
      </c>
      <c r="PP78" s="107" t="e">
        <f t="shared" si="599"/>
        <v>#REF!</v>
      </c>
      <c r="PQ78" s="107" t="e">
        <f t="shared" si="599"/>
        <v>#REF!</v>
      </c>
      <c r="PR78" s="107" t="e">
        <f t="shared" si="599"/>
        <v>#REF!</v>
      </c>
      <c r="PS78" s="107" t="e">
        <f t="shared" si="599"/>
        <v>#REF!</v>
      </c>
      <c r="PT78" s="107" t="e">
        <f t="shared" si="599"/>
        <v>#REF!</v>
      </c>
      <c r="PU78" s="107" t="e">
        <f>PT78-PT77+IF(PT80="",PT79,PT80)</f>
        <v>#REF!</v>
      </c>
      <c r="PV78" s="107" t="e">
        <f t="shared" ref="PV78:QL78" si="600">PU78-PU77+IF(PU80="",PU79,PU80)</f>
        <v>#REF!</v>
      </c>
      <c r="PW78" s="107" t="e">
        <f t="shared" si="600"/>
        <v>#REF!</v>
      </c>
      <c r="PX78" s="107" t="e">
        <f t="shared" si="600"/>
        <v>#REF!</v>
      </c>
      <c r="PY78" s="107" t="e">
        <f t="shared" si="600"/>
        <v>#REF!</v>
      </c>
      <c r="PZ78" s="107" t="e">
        <f t="shared" si="600"/>
        <v>#REF!</v>
      </c>
      <c r="QA78" s="107" t="e">
        <f t="shared" si="600"/>
        <v>#REF!</v>
      </c>
      <c r="QB78" s="107" t="e">
        <f t="shared" si="600"/>
        <v>#REF!</v>
      </c>
      <c r="QC78" s="107" t="e">
        <f t="shared" si="600"/>
        <v>#REF!</v>
      </c>
      <c r="QD78" s="107" t="e">
        <f t="shared" si="600"/>
        <v>#REF!</v>
      </c>
      <c r="QE78" s="107" t="e">
        <f t="shared" si="600"/>
        <v>#REF!</v>
      </c>
      <c r="QF78" s="107" t="e">
        <f t="shared" si="600"/>
        <v>#REF!</v>
      </c>
      <c r="QG78" s="107" t="e">
        <f t="shared" si="600"/>
        <v>#REF!</v>
      </c>
      <c r="QH78" s="107" t="e">
        <f t="shared" si="600"/>
        <v>#REF!</v>
      </c>
      <c r="QI78" s="107" t="e">
        <f t="shared" si="600"/>
        <v>#REF!</v>
      </c>
      <c r="QJ78" s="107" t="e">
        <f t="shared" si="600"/>
        <v>#REF!</v>
      </c>
      <c r="QK78" s="107" t="e">
        <f t="shared" si="600"/>
        <v>#REF!</v>
      </c>
      <c r="QL78" s="107" t="e">
        <f t="shared" si="600"/>
        <v>#REF!</v>
      </c>
      <c r="QM78" s="107" t="e">
        <f>QL78-QL77+IF(QL80="",QL79,QL80)</f>
        <v>#REF!</v>
      </c>
      <c r="QN78" s="107" t="e">
        <f t="shared" ref="QN78:RD78" si="601">QM78-QM77+IF(QM80="",QM79,QM80)</f>
        <v>#REF!</v>
      </c>
      <c r="QO78" s="107" t="e">
        <f t="shared" si="601"/>
        <v>#REF!</v>
      </c>
      <c r="QP78" s="107" t="e">
        <f t="shared" si="601"/>
        <v>#REF!</v>
      </c>
      <c r="QQ78" s="107" t="e">
        <f t="shared" si="601"/>
        <v>#REF!</v>
      </c>
      <c r="QR78" s="107" t="e">
        <f t="shared" si="601"/>
        <v>#REF!</v>
      </c>
      <c r="QS78" s="107" t="e">
        <f t="shared" si="601"/>
        <v>#REF!</v>
      </c>
      <c r="QT78" s="107" t="e">
        <f t="shared" si="601"/>
        <v>#REF!</v>
      </c>
      <c r="QU78" s="107" t="e">
        <f t="shared" si="601"/>
        <v>#REF!</v>
      </c>
      <c r="QV78" s="107" t="e">
        <f t="shared" si="601"/>
        <v>#REF!</v>
      </c>
      <c r="QW78" s="107" t="e">
        <f t="shared" si="601"/>
        <v>#REF!</v>
      </c>
      <c r="QX78" s="107" t="e">
        <f t="shared" si="601"/>
        <v>#REF!</v>
      </c>
      <c r="QY78" s="107" t="e">
        <f t="shared" si="601"/>
        <v>#REF!</v>
      </c>
      <c r="QZ78" s="107" t="e">
        <f t="shared" si="601"/>
        <v>#REF!</v>
      </c>
      <c r="RA78" s="107" t="e">
        <f t="shared" si="601"/>
        <v>#REF!</v>
      </c>
      <c r="RB78" s="107" t="e">
        <f t="shared" si="601"/>
        <v>#REF!</v>
      </c>
      <c r="RC78" s="107" t="e">
        <f t="shared" si="601"/>
        <v>#REF!</v>
      </c>
      <c r="RD78" s="107" t="e">
        <f t="shared" si="601"/>
        <v>#REF!</v>
      </c>
      <c r="RE78" s="107" t="e">
        <f>RD78-RD77+IF(RD80="",RD79,RD80)</f>
        <v>#REF!</v>
      </c>
      <c r="RF78" s="107" t="e">
        <f t="shared" ref="RF78:RV78" si="602">RE78-RE77+IF(RE80="",RE79,RE80)</f>
        <v>#REF!</v>
      </c>
      <c r="RG78" s="107" t="e">
        <f t="shared" si="602"/>
        <v>#REF!</v>
      </c>
      <c r="RH78" s="107" t="e">
        <f t="shared" si="602"/>
        <v>#REF!</v>
      </c>
      <c r="RI78" s="107" t="e">
        <f t="shared" si="602"/>
        <v>#REF!</v>
      </c>
      <c r="RJ78" s="107" t="e">
        <f t="shared" si="602"/>
        <v>#REF!</v>
      </c>
      <c r="RK78" s="107" t="e">
        <f t="shared" si="602"/>
        <v>#REF!</v>
      </c>
      <c r="RL78" s="107" t="e">
        <f t="shared" si="602"/>
        <v>#REF!</v>
      </c>
      <c r="RM78" s="107" t="e">
        <f t="shared" si="602"/>
        <v>#REF!</v>
      </c>
      <c r="RN78" s="107" t="e">
        <f t="shared" si="602"/>
        <v>#REF!</v>
      </c>
      <c r="RO78" s="107" t="e">
        <f t="shared" si="602"/>
        <v>#REF!</v>
      </c>
      <c r="RP78" s="107" t="e">
        <f t="shared" si="602"/>
        <v>#REF!</v>
      </c>
      <c r="RQ78" s="107" t="e">
        <f t="shared" si="602"/>
        <v>#REF!</v>
      </c>
      <c r="RR78" s="107" t="e">
        <f t="shared" si="602"/>
        <v>#REF!</v>
      </c>
      <c r="RS78" s="107" t="e">
        <f t="shared" si="602"/>
        <v>#REF!</v>
      </c>
      <c r="RT78" s="107" t="e">
        <f t="shared" si="602"/>
        <v>#REF!</v>
      </c>
      <c r="RU78" s="107" t="e">
        <f t="shared" si="602"/>
        <v>#REF!</v>
      </c>
      <c r="RV78" s="107" t="e">
        <f t="shared" si="602"/>
        <v>#REF!</v>
      </c>
      <c r="RW78" s="107" t="e">
        <f>RV78-RV77+IF(RV80="",RV79,RV80)</f>
        <v>#REF!</v>
      </c>
      <c r="RX78" s="107" t="e">
        <f t="shared" ref="RX78:SN78" si="603">RW78-RW77+IF(RW80="",RW79,RW80)</f>
        <v>#REF!</v>
      </c>
      <c r="RY78" s="107" t="e">
        <f t="shared" si="603"/>
        <v>#REF!</v>
      </c>
      <c r="RZ78" s="107" t="e">
        <f t="shared" si="603"/>
        <v>#REF!</v>
      </c>
      <c r="SA78" s="107" t="e">
        <f t="shared" si="603"/>
        <v>#REF!</v>
      </c>
      <c r="SB78" s="107" t="e">
        <f t="shared" si="603"/>
        <v>#REF!</v>
      </c>
      <c r="SC78" s="107" t="e">
        <f t="shared" si="603"/>
        <v>#REF!</v>
      </c>
      <c r="SD78" s="107" t="e">
        <f t="shared" si="603"/>
        <v>#REF!</v>
      </c>
      <c r="SE78" s="107" t="e">
        <f t="shared" si="603"/>
        <v>#REF!</v>
      </c>
      <c r="SF78" s="107" t="e">
        <f t="shared" si="603"/>
        <v>#REF!</v>
      </c>
      <c r="SG78" s="107" t="e">
        <f t="shared" si="603"/>
        <v>#REF!</v>
      </c>
      <c r="SH78" s="107" t="e">
        <f t="shared" si="603"/>
        <v>#REF!</v>
      </c>
      <c r="SI78" s="107" t="e">
        <f t="shared" si="603"/>
        <v>#REF!</v>
      </c>
      <c r="SJ78" s="107" t="e">
        <f t="shared" si="603"/>
        <v>#REF!</v>
      </c>
      <c r="SK78" s="107" t="e">
        <f t="shared" si="603"/>
        <v>#REF!</v>
      </c>
      <c r="SL78" s="107" t="e">
        <f t="shared" si="603"/>
        <v>#REF!</v>
      </c>
      <c r="SM78" s="107" t="e">
        <f t="shared" si="603"/>
        <v>#REF!</v>
      </c>
      <c r="SN78" s="107" t="e">
        <f t="shared" si="603"/>
        <v>#REF!</v>
      </c>
      <c r="SO78" s="107" t="e">
        <f>SN78-SN77+IF(SN80="",SN79,SN80)</f>
        <v>#REF!</v>
      </c>
      <c r="SP78" s="107" t="e">
        <f t="shared" ref="SP78:TF78" si="604">SO78-SO77+IF(SO80="",SO79,SO80)</f>
        <v>#REF!</v>
      </c>
      <c r="SQ78" s="107" t="e">
        <f t="shared" si="604"/>
        <v>#REF!</v>
      </c>
      <c r="SR78" s="107" t="e">
        <f t="shared" si="604"/>
        <v>#REF!</v>
      </c>
      <c r="SS78" s="107" t="e">
        <f t="shared" si="604"/>
        <v>#REF!</v>
      </c>
      <c r="ST78" s="107" t="e">
        <f t="shared" si="604"/>
        <v>#REF!</v>
      </c>
      <c r="SU78" s="107" t="e">
        <f t="shared" si="604"/>
        <v>#REF!</v>
      </c>
      <c r="SV78" s="107" t="e">
        <f t="shared" si="604"/>
        <v>#REF!</v>
      </c>
      <c r="SW78" s="107" t="e">
        <f t="shared" si="604"/>
        <v>#REF!</v>
      </c>
      <c r="SX78" s="107" t="e">
        <f t="shared" si="604"/>
        <v>#REF!</v>
      </c>
      <c r="SY78" s="107" t="e">
        <f t="shared" si="604"/>
        <v>#REF!</v>
      </c>
      <c r="SZ78" s="107" t="e">
        <f t="shared" si="604"/>
        <v>#REF!</v>
      </c>
      <c r="TA78" s="107" t="e">
        <f t="shared" si="604"/>
        <v>#REF!</v>
      </c>
      <c r="TB78" s="107" t="e">
        <f t="shared" si="604"/>
        <v>#REF!</v>
      </c>
      <c r="TC78" s="107" t="e">
        <f t="shared" si="604"/>
        <v>#REF!</v>
      </c>
      <c r="TD78" s="107" t="e">
        <f t="shared" si="604"/>
        <v>#REF!</v>
      </c>
      <c r="TE78" s="107" t="e">
        <f t="shared" si="604"/>
        <v>#REF!</v>
      </c>
      <c r="TF78" s="107" t="e">
        <f t="shared" si="604"/>
        <v>#REF!</v>
      </c>
      <c r="TG78" s="107" t="e">
        <f>TF78-TF77+IF(TF80="",TF79,TF80)</f>
        <v>#REF!</v>
      </c>
      <c r="TH78" s="107" t="e">
        <f t="shared" ref="TH78:TX78" si="605">TG78-TG77+IF(TG80="",TG79,TG80)</f>
        <v>#REF!</v>
      </c>
      <c r="TI78" s="107" t="e">
        <f t="shared" si="605"/>
        <v>#REF!</v>
      </c>
      <c r="TJ78" s="107" t="e">
        <f t="shared" si="605"/>
        <v>#REF!</v>
      </c>
      <c r="TK78" s="107" t="e">
        <f t="shared" si="605"/>
        <v>#REF!</v>
      </c>
      <c r="TL78" s="107" t="e">
        <f t="shared" si="605"/>
        <v>#REF!</v>
      </c>
      <c r="TM78" s="107" t="e">
        <f t="shared" si="605"/>
        <v>#REF!</v>
      </c>
      <c r="TN78" s="107" t="e">
        <f t="shared" si="605"/>
        <v>#REF!</v>
      </c>
      <c r="TO78" s="107" t="e">
        <f t="shared" si="605"/>
        <v>#REF!</v>
      </c>
      <c r="TP78" s="107" t="e">
        <f t="shared" si="605"/>
        <v>#REF!</v>
      </c>
      <c r="TQ78" s="107" t="e">
        <f t="shared" si="605"/>
        <v>#REF!</v>
      </c>
      <c r="TR78" s="107" t="e">
        <f t="shared" si="605"/>
        <v>#REF!</v>
      </c>
      <c r="TS78" s="107" t="e">
        <f t="shared" si="605"/>
        <v>#REF!</v>
      </c>
      <c r="TT78" s="107" t="e">
        <f t="shared" si="605"/>
        <v>#REF!</v>
      </c>
      <c r="TU78" s="107" t="e">
        <f t="shared" si="605"/>
        <v>#REF!</v>
      </c>
      <c r="TV78" s="107" t="e">
        <f t="shared" si="605"/>
        <v>#REF!</v>
      </c>
      <c r="TW78" s="107" t="e">
        <f t="shared" si="605"/>
        <v>#REF!</v>
      </c>
      <c r="TX78" s="107" t="e">
        <f t="shared" si="605"/>
        <v>#REF!</v>
      </c>
      <c r="TY78" s="107" t="e">
        <f>TX78-TX77+IF(TX80="",TX79,TX80)</f>
        <v>#REF!</v>
      </c>
      <c r="TZ78" s="107" t="e">
        <f t="shared" ref="TZ78:UP78" si="606">TY78-TY77+IF(TY80="",TY79,TY80)</f>
        <v>#REF!</v>
      </c>
      <c r="UA78" s="107" t="e">
        <f t="shared" si="606"/>
        <v>#REF!</v>
      </c>
      <c r="UB78" s="107" t="e">
        <f t="shared" si="606"/>
        <v>#REF!</v>
      </c>
      <c r="UC78" s="107" t="e">
        <f t="shared" si="606"/>
        <v>#REF!</v>
      </c>
      <c r="UD78" s="107" t="e">
        <f t="shared" si="606"/>
        <v>#REF!</v>
      </c>
      <c r="UE78" s="107" t="e">
        <f t="shared" si="606"/>
        <v>#REF!</v>
      </c>
      <c r="UF78" s="107" t="e">
        <f t="shared" si="606"/>
        <v>#REF!</v>
      </c>
      <c r="UG78" s="107" t="e">
        <f t="shared" si="606"/>
        <v>#REF!</v>
      </c>
      <c r="UH78" s="107" t="e">
        <f t="shared" si="606"/>
        <v>#REF!</v>
      </c>
      <c r="UI78" s="107" t="e">
        <f t="shared" si="606"/>
        <v>#REF!</v>
      </c>
      <c r="UJ78" s="107" t="e">
        <f t="shared" si="606"/>
        <v>#REF!</v>
      </c>
      <c r="UK78" s="107" t="e">
        <f t="shared" si="606"/>
        <v>#REF!</v>
      </c>
      <c r="UL78" s="107" t="e">
        <f t="shared" si="606"/>
        <v>#REF!</v>
      </c>
      <c r="UM78" s="107" t="e">
        <f t="shared" si="606"/>
        <v>#REF!</v>
      </c>
      <c r="UN78" s="107" t="e">
        <f t="shared" si="606"/>
        <v>#REF!</v>
      </c>
      <c r="UO78" s="107" t="e">
        <f t="shared" si="606"/>
        <v>#REF!</v>
      </c>
      <c r="UP78" s="107" t="e">
        <f t="shared" si="606"/>
        <v>#REF!</v>
      </c>
      <c r="UQ78" s="107" t="e">
        <f>UP78-UP77+IF(UP80="",UP79,UP80)</f>
        <v>#REF!</v>
      </c>
      <c r="UR78" s="107" t="e">
        <f t="shared" ref="UR78:VH78" si="607">UQ78-UQ77+IF(UQ80="",UQ79,UQ80)</f>
        <v>#REF!</v>
      </c>
      <c r="US78" s="107" t="e">
        <f t="shared" si="607"/>
        <v>#REF!</v>
      </c>
      <c r="UT78" s="107" t="e">
        <f t="shared" si="607"/>
        <v>#REF!</v>
      </c>
      <c r="UU78" s="107" t="e">
        <f t="shared" si="607"/>
        <v>#REF!</v>
      </c>
      <c r="UV78" s="107" t="e">
        <f t="shared" si="607"/>
        <v>#REF!</v>
      </c>
      <c r="UW78" s="107" t="e">
        <f t="shared" si="607"/>
        <v>#REF!</v>
      </c>
      <c r="UX78" s="107" t="e">
        <f t="shared" si="607"/>
        <v>#REF!</v>
      </c>
      <c r="UY78" s="107" t="e">
        <f t="shared" si="607"/>
        <v>#REF!</v>
      </c>
      <c r="UZ78" s="107" t="e">
        <f t="shared" si="607"/>
        <v>#REF!</v>
      </c>
      <c r="VA78" s="107" t="e">
        <f t="shared" si="607"/>
        <v>#REF!</v>
      </c>
      <c r="VB78" s="107" t="e">
        <f t="shared" si="607"/>
        <v>#REF!</v>
      </c>
      <c r="VC78" s="107" t="e">
        <f t="shared" si="607"/>
        <v>#REF!</v>
      </c>
      <c r="VD78" s="107" t="e">
        <f t="shared" si="607"/>
        <v>#REF!</v>
      </c>
      <c r="VE78" s="107" t="e">
        <f t="shared" si="607"/>
        <v>#REF!</v>
      </c>
      <c r="VF78" s="107" t="e">
        <f t="shared" si="607"/>
        <v>#REF!</v>
      </c>
      <c r="VG78" s="107" t="e">
        <f t="shared" si="607"/>
        <v>#REF!</v>
      </c>
      <c r="VH78" s="107" t="e">
        <f t="shared" si="607"/>
        <v>#REF!</v>
      </c>
    </row>
    <row r="79" spans="1:580" x14ac:dyDescent="0.25">
      <c r="A79" s="243"/>
      <c r="B79" s="48"/>
      <c r="C79" s="48"/>
      <c r="D79" s="51"/>
      <c r="E79" s="65"/>
      <c r="F79" s="57"/>
      <c r="G79" s="61"/>
      <c r="H79" s="60"/>
      <c r="I79" s="57"/>
      <c r="J79" s="61"/>
      <c r="K79" s="60"/>
      <c r="L79" s="57"/>
      <c r="M79" s="61"/>
      <c r="N79" s="60"/>
      <c r="O79" s="57"/>
      <c r="P79" s="61"/>
      <c r="Q79" s="60"/>
      <c r="R79" s="57"/>
      <c r="S79" s="61"/>
      <c r="T79" s="60"/>
      <c r="U79" s="57"/>
      <c r="V79" s="66"/>
      <c r="W79" s="65"/>
      <c r="X79" s="57"/>
      <c r="Y79" s="61"/>
      <c r="Z79" s="60"/>
      <c r="AA79" s="57"/>
      <c r="AB79" s="61"/>
      <c r="AC79" s="60"/>
      <c r="AD79" s="57"/>
      <c r="AE79" s="61"/>
      <c r="AF79" s="60"/>
      <c r="AG79" s="57"/>
      <c r="AH79" s="61"/>
      <c r="AI79" s="60"/>
      <c r="AJ79" s="57"/>
      <c r="AK79" s="61"/>
      <c r="AL79" s="60"/>
      <c r="AM79" s="57"/>
      <c r="AN79" s="66"/>
      <c r="AO79" s="65"/>
      <c r="AP79" s="57"/>
      <c r="AQ79" s="61"/>
      <c r="AR79" s="60"/>
      <c r="AS79" s="57"/>
      <c r="AT79" s="61"/>
      <c r="AU79" s="60"/>
      <c r="AV79" s="57"/>
      <c r="AW79" s="61"/>
      <c r="AX79" s="60"/>
      <c r="AY79" s="57"/>
      <c r="AZ79" s="61"/>
      <c r="BA79" s="60"/>
      <c r="BB79" s="57"/>
      <c r="BC79" s="61"/>
      <c r="BD79" s="60"/>
      <c r="BE79" s="57"/>
      <c r="BF79" s="66"/>
      <c r="BG79" s="65"/>
      <c r="BH79" s="57"/>
      <c r="BI79" s="61"/>
      <c r="BJ79" s="60"/>
      <c r="BK79" s="57"/>
      <c r="BL79" s="61"/>
      <c r="BM79" s="60"/>
      <c r="BN79" s="57"/>
      <c r="BO79" s="61"/>
      <c r="BP79" s="60"/>
      <c r="BQ79" s="57"/>
      <c r="BR79" s="61"/>
      <c r="BS79" s="60"/>
      <c r="BT79" s="57"/>
      <c r="BU79" s="61"/>
      <c r="BV79" s="60"/>
      <c r="BW79" s="57"/>
      <c r="BX79" s="66"/>
      <c r="BY79" s="65"/>
      <c r="BZ79" s="57"/>
      <c r="CA79" s="61"/>
      <c r="CB79" s="60"/>
      <c r="CC79" s="57"/>
      <c r="CD79" s="61"/>
      <c r="CE79" s="60"/>
      <c r="CF79" s="57"/>
      <c r="CG79" s="61"/>
      <c r="CH79" s="60"/>
      <c r="CI79" s="57"/>
      <c r="CJ79" s="61"/>
      <c r="CK79" s="60"/>
      <c r="CL79" s="57"/>
      <c r="CM79" s="61"/>
      <c r="CN79" s="60"/>
      <c r="CO79" s="57"/>
      <c r="CP79" s="66"/>
      <c r="CQ79" s="65"/>
      <c r="CR79" s="57"/>
      <c r="CS79" s="61"/>
      <c r="CT79" s="60"/>
      <c r="CU79" s="57"/>
      <c r="CV79" s="61"/>
      <c r="CW79" s="60"/>
      <c r="CX79" s="57"/>
      <c r="CY79" s="61"/>
      <c r="CZ79" s="60"/>
      <c r="DA79" s="57"/>
      <c r="DB79" s="61"/>
      <c r="DC79" s="60"/>
      <c r="DD79" s="57"/>
      <c r="DE79" s="61"/>
      <c r="DF79" s="60"/>
      <c r="DG79" s="57"/>
      <c r="DH79" s="66"/>
      <c r="DI79" s="65"/>
      <c r="DJ79" s="57"/>
      <c r="DK79" s="61"/>
      <c r="DL79" s="60"/>
      <c r="DM79" s="57"/>
      <c r="DN79" s="61"/>
      <c r="DO79" s="60"/>
      <c r="DP79" s="57"/>
      <c r="DQ79" s="61"/>
      <c r="DR79" s="60"/>
      <c r="DS79" s="57"/>
      <c r="DT79" s="61"/>
      <c r="DU79" s="60"/>
      <c r="DV79" s="57"/>
      <c r="DW79" s="61"/>
      <c r="DX79" s="60"/>
      <c r="DY79" s="57"/>
      <c r="DZ79" s="66"/>
      <c r="EA79" s="65"/>
      <c r="EB79" s="57"/>
      <c r="EC79" s="61"/>
      <c r="ED79" s="60"/>
      <c r="EE79" s="57"/>
      <c r="EF79" s="61"/>
      <c r="EG79" s="60"/>
      <c r="EH79" s="57"/>
      <c r="EI79" s="61"/>
      <c r="EJ79" s="60"/>
      <c r="EK79" s="57"/>
      <c r="EL79" s="61"/>
      <c r="EM79" s="60"/>
      <c r="EN79" s="57"/>
      <c r="EO79" s="61"/>
      <c r="EP79" s="60"/>
      <c r="EQ79" s="57"/>
      <c r="ER79" s="66"/>
      <c r="ES79" s="65"/>
      <c r="ET79" s="57"/>
      <c r="EU79" s="61"/>
      <c r="EV79" s="60"/>
      <c r="EW79" s="57"/>
      <c r="EX79" s="61"/>
      <c r="EY79" s="60"/>
      <c r="EZ79" s="57"/>
      <c r="FA79" s="61"/>
      <c r="FB79" s="60"/>
      <c r="FC79" s="57"/>
      <c r="FD79" s="61"/>
      <c r="FE79" s="60"/>
      <c r="FF79" s="57"/>
      <c r="FG79" s="61"/>
      <c r="FH79" s="60"/>
      <c r="FI79" s="57"/>
      <c r="FJ79" s="66"/>
      <c r="FK79" s="65"/>
      <c r="FL79" s="57"/>
      <c r="FM79" s="61"/>
      <c r="FN79" s="60"/>
      <c r="FO79" s="57"/>
      <c r="FP79" s="61"/>
      <c r="FQ79" s="60"/>
      <c r="FR79" s="57"/>
      <c r="FS79" s="61"/>
      <c r="FT79" s="60"/>
      <c r="FU79" s="57"/>
      <c r="FV79" s="61"/>
      <c r="FW79" s="60"/>
      <c r="FX79" s="57"/>
      <c r="FY79" s="61"/>
      <c r="FZ79" s="60"/>
      <c r="GA79" s="57"/>
      <c r="GB79" s="66"/>
      <c r="GC79" s="65"/>
      <c r="GD79" s="57"/>
      <c r="GE79" s="61"/>
      <c r="GF79" s="60"/>
      <c r="GG79" s="57"/>
      <c r="GH79" s="61"/>
      <c r="GI79" s="60"/>
      <c r="GJ79" s="57"/>
      <c r="GK79" s="61"/>
      <c r="GL79" s="60"/>
      <c r="GM79" s="57"/>
      <c r="GN79" s="61"/>
      <c r="GO79" s="60"/>
      <c r="GP79" s="57"/>
      <c r="GQ79" s="61"/>
      <c r="GR79" s="60"/>
      <c r="GS79" s="57"/>
      <c r="GT79" s="66"/>
      <c r="GU79" s="65"/>
      <c r="GV79" s="57"/>
      <c r="GW79" s="61"/>
      <c r="GX79" s="60"/>
      <c r="GY79" s="57"/>
      <c r="GZ79" s="61"/>
      <c r="HA79" s="60"/>
      <c r="HB79" s="57"/>
      <c r="HC79" s="61"/>
      <c r="HD79" s="60"/>
      <c r="HE79" s="57"/>
      <c r="HF79" s="61"/>
      <c r="HG79" s="60"/>
      <c r="HH79" s="57"/>
      <c r="HI79" s="61"/>
      <c r="HJ79" s="60"/>
      <c r="HK79" s="57"/>
      <c r="HL79" s="66"/>
      <c r="HM79" s="65"/>
      <c r="HN79" s="57"/>
      <c r="HO79" s="61"/>
      <c r="HP79" s="60"/>
      <c r="HQ79" s="57"/>
      <c r="HR79" s="61"/>
      <c r="HS79" s="60"/>
      <c r="HT79" s="57"/>
      <c r="HU79" s="61"/>
      <c r="HV79" s="60"/>
      <c r="HW79" s="57"/>
      <c r="HX79" s="61"/>
      <c r="HY79" s="60"/>
      <c r="HZ79" s="57"/>
      <c r="IA79" s="61"/>
      <c r="IB79" s="60"/>
      <c r="IC79" s="57"/>
      <c r="ID79" s="66"/>
      <c r="IE79" s="65"/>
      <c r="IF79" s="57"/>
      <c r="IG79" s="61"/>
      <c r="IH79" s="60"/>
      <c r="II79" s="57"/>
      <c r="IJ79" s="61"/>
      <c r="IK79" s="60"/>
      <c r="IL79" s="57"/>
      <c r="IM79" s="61"/>
      <c r="IN79" s="60"/>
      <c r="IO79" s="57"/>
      <c r="IP79" s="61"/>
      <c r="IQ79" s="60"/>
      <c r="IR79" s="57"/>
      <c r="IS79" s="61"/>
      <c r="IT79" s="60"/>
      <c r="IU79" s="57"/>
      <c r="IV79" s="66"/>
      <c r="IW79" s="65"/>
      <c r="IX79" s="57"/>
      <c r="IY79" s="61"/>
      <c r="IZ79" s="60"/>
      <c r="JA79" s="57"/>
      <c r="JB79" s="61"/>
      <c r="JC79" s="60"/>
      <c r="JD79" s="57"/>
      <c r="JE79" s="61"/>
      <c r="JF79" s="60"/>
      <c r="JG79" s="57"/>
      <c r="JH79" s="61"/>
      <c r="JI79" s="60"/>
      <c r="JJ79" s="57"/>
      <c r="JK79" s="61"/>
      <c r="JL79" s="60"/>
      <c r="JM79" s="57"/>
      <c r="JN79" s="66"/>
      <c r="JO79" s="65"/>
      <c r="JP79" s="57"/>
      <c r="JQ79" s="61"/>
      <c r="JR79" s="60"/>
      <c r="JS79" s="57"/>
      <c r="JT79" s="61"/>
      <c r="JU79" s="60"/>
      <c r="JV79" s="57"/>
      <c r="JW79" s="61"/>
      <c r="JX79" s="60"/>
      <c r="JY79" s="57"/>
      <c r="JZ79" s="61"/>
      <c r="KA79" s="60"/>
      <c r="KB79" s="57"/>
      <c r="KC79" s="61"/>
      <c r="KD79" s="60"/>
      <c r="KE79" s="57"/>
      <c r="KF79" s="66"/>
      <c r="KG79" s="65"/>
      <c r="KH79" s="57"/>
      <c r="KI79" s="61"/>
      <c r="KJ79" s="60"/>
      <c r="KK79" s="57"/>
      <c r="KL79" s="61"/>
      <c r="KM79" s="60"/>
      <c r="KN79" s="57"/>
      <c r="KO79" s="61"/>
      <c r="KP79" s="60"/>
      <c r="KQ79" s="57"/>
      <c r="KR79" s="61"/>
      <c r="KS79" s="60"/>
      <c r="KT79" s="57"/>
      <c r="KU79" s="61"/>
      <c r="KV79" s="60"/>
      <c r="KW79" s="57"/>
      <c r="KX79" s="66"/>
      <c r="KY79" s="65"/>
      <c r="KZ79" s="57"/>
      <c r="LA79" s="61"/>
      <c r="LB79" s="60"/>
      <c r="LC79" s="57"/>
      <c r="LD79" s="61"/>
      <c r="LE79" s="60"/>
      <c r="LF79" s="57"/>
      <c r="LG79" s="61"/>
      <c r="LH79" s="60"/>
      <c r="LI79" s="57"/>
      <c r="LJ79" s="61"/>
      <c r="LK79" s="60"/>
      <c r="LL79" s="57"/>
      <c r="LM79" s="61"/>
      <c r="LN79" s="60"/>
      <c r="LO79" s="57"/>
      <c r="LP79" s="66"/>
      <c r="LQ79" s="65"/>
      <c r="LR79" s="57"/>
      <c r="LS79" s="61"/>
      <c r="LT79" s="60"/>
      <c r="LU79" s="57"/>
      <c r="LV79" s="61"/>
      <c r="LW79" s="60"/>
      <c r="LX79" s="57"/>
      <c r="LY79" s="61"/>
      <c r="LZ79" s="60"/>
      <c r="MA79" s="57"/>
      <c r="MB79" s="61"/>
      <c r="MC79" s="60"/>
      <c r="MD79" s="57"/>
      <c r="ME79" s="61"/>
      <c r="MF79" s="60"/>
      <c r="MG79" s="57"/>
      <c r="MH79" s="66"/>
      <c r="MI79" s="65"/>
      <c r="MJ79" s="57"/>
      <c r="MK79" s="61"/>
      <c r="ML79" s="60"/>
      <c r="MM79" s="57"/>
      <c r="MN79" s="61"/>
      <c r="MO79" s="60"/>
      <c r="MP79" s="57"/>
      <c r="MQ79" s="61"/>
      <c r="MR79" s="60"/>
      <c r="MS79" s="57"/>
      <c r="MT79" s="61"/>
      <c r="MU79" s="60"/>
      <c r="MV79" s="57"/>
      <c r="MW79" s="61"/>
      <c r="MX79" s="60"/>
      <c r="MY79" s="57"/>
      <c r="MZ79" s="66"/>
      <c r="NA79" s="65"/>
      <c r="NB79" s="57"/>
      <c r="NC79" s="61"/>
      <c r="ND79" s="60"/>
      <c r="NE79" s="57"/>
      <c r="NF79" s="61"/>
      <c r="NG79" s="60"/>
      <c r="NH79" s="57"/>
      <c r="NI79" s="61"/>
      <c r="NJ79" s="60"/>
      <c r="NK79" s="57"/>
      <c r="NL79" s="61"/>
      <c r="NM79" s="60"/>
      <c r="NN79" s="57"/>
      <c r="NO79" s="61"/>
      <c r="NP79" s="60"/>
      <c r="NQ79" s="57"/>
      <c r="NR79" s="66"/>
      <c r="NS79" s="65"/>
      <c r="NT79" s="57"/>
      <c r="NU79" s="61"/>
      <c r="NV79" s="60"/>
      <c r="NW79" s="57"/>
      <c r="NX79" s="61"/>
      <c r="NY79" s="60"/>
      <c r="NZ79" s="57"/>
      <c r="OA79" s="61"/>
      <c r="OB79" s="60"/>
      <c r="OC79" s="57"/>
      <c r="OD79" s="61"/>
      <c r="OE79" s="60"/>
      <c r="OF79" s="57"/>
      <c r="OG79" s="61"/>
      <c r="OH79" s="60"/>
      <c r="OI79" s="57"/>
      <c r="OJ79" s="66"/>
      <c r="OK79" s="65"/>
      <c r="OL79" s="57"/>
      <c r="OM79" s="61"/>
      <c r="ON79" s="60"/>
      <c r="OO79" s="57"/>
      <c r="OP79" s="61"/>
      <c r="OQ79" s="60"/>
      <c r="OR79" s="57"/>
      <c r="OS79" s="61"/>
      <c r="OT79" s="60"/>
      <c r="OU79" s="57"/>
      <c r="OV79" s="61"/>
      <c r="OW79" s="60"/>
      <c r="OX79" s="57"/>
      <c r="OY79" s="61"/>
      <c r="OZ79" s="60"/>
      <c r="PA79" s="57"/>
      <c r="PB79" s="66"/>
      <c r="PC79" s="65"/>
      <c r="PD79" s="57"/>
      <c r="PE79" s="61"/>
      <c r="PF79" s="60"/>
      <c r="PG79" s="57"/>
      <c r="PH79" s="61"/>
      <c r="PI79" s="60"/>
      <c r="PJ79" s="57"/>
      <c r="PK79" s="61"/>
      <c r="PL79" s="60"/>
      <c r="PM79" s="57"/>
      <c r="PN79" s="61"/>
      <c r="PO79" s="60"/>
      <c r="PP79" s="57"/>
      <c r="PQ79" s="61"/>
      <c r="PR79" s="60"/>
      <c r="PS79" s="57"/>
      <c r="PT79" s="66"/>
      <c r="PU79" s="65"/>
      <c r="PV79" s="57"/>
      <c r="PW79" s="61"/>
      <c r="PX79" s="60"/>
      <c r="PY79" s="57"/>
      <c r="PZ79" s="61"/>
      <c r="QA79" s="60"/>
      <c r="QB79" s="57"/>
      <c r="QC79" s="61"/>
      <c r="QD79" s="60"/>
      <c r="QE79" s="57"/>
      <c r="QF79" s="61"/>
      <c r="QG79" s="60"/>
      <c r="QH79" s="57"/>
      <c r="QI79" s="61"/>
      <c r="QJ79" s="60"/>
      <c r="QK79" s="57"/>
      <c r="QL79" s="66"/>
      <c r="QM79" s="65"/>
      <c r="QN79" s="57"/>
      <c r="QO79" s="61"/>
      <c r="QP79" s="60"/>
      <c r="QQ79" s="57"/>
      <c r="QR79" s="61"/>
      <c r="QS79" s="60"/>
      <c r="QT79" s="57"/>
      <c r="QU79" s="61"/>
      <c r="QV79" s="60"/>
      <c r="QW79" s="57"/>
      <c r="QX79" s="61"/>
      <c r="QY79" s="60"/>
      <c r="QZ79" s="57"/>
      <c r="RA79" s="61"/>
      <c r="RB79" s="60"/>
      <c r="RC79" s="57"/>
      <c r="RD79" s="66"/>
      <c r="RE79" s="65"/>
      <c r="RF79" s="57"/>
      <c r="RG79" s="61"/>
      <c r="RH79" s="60"/>
      <c r="RI79" s="57"/>
      <c r="RJ79" s="61"/>
      <c r="RK79" s="60"/>
      <c r="RL79" s="57"/>
      <c r="RM79" s="61"/>
      <c r="RN79" s="60"/>
      <c r="RO79" s="57"/>
      <c r="RP79" s="61"/>
      <c r="RQ79" s="60"/>
      <c r="RR79" s="57"/>
      <c r="RS79" s="61"/>
      <c r="RT79" s="60"/>
      <c r="RU79" s="57"/>
      <c r="RV79" s="66"/>
      <c r="RW79" s="65"/>
      <c r="RX79" s="57"/>
      <c r="RY79" s="61"/>
      <c r="RZ79" s="60"/>
      <c r="SA79" s="57"/>
      <c r="SB79" s="61"/>
      <c r="SC79" s="60"/>
      <c r="SD79" s="57"/>
      <c r="SE79" s="61"/>
      <c r="SF79" s="60"/>
      <c r="SG79" s="57"/>
      <c r="SH79" s="61"/>
      <c r="SI79" s="60"/>
      <c r="SJ79" s="57"/>
      <c r="SK79" s="61"/>
      <c r="SL79" s="60"/>
      <c r="SM79" s="57"/>
      <c r="SN79" s="66"/>
      <c r="SO79" s="65"/>
      <c r="SP79" s="57"/>
      <c r="SQ79" s="61"/>
      <c r="SR79" s="60"/>
      <c r="SS79" s="57"/>
      <c r="ST79" s="61"/>
      <c r="SU79" s="60"/>
      <c r="SV79" s="57"/>
      <c r="SW79" s="61"/>
      <c r="SX79" s="60"/>
      <c r="SY79" s="57"/>
      <c r="SZ79" s="61"/>
      <c r="TA79" s="60"/>
      <c r="TB79" s="57"/>
      <c r="TC79" s="61"/>
      <c r="TD79" s="60"/>
      <c r="TE79" s="57"/>
      <c r="TF79" s="66"/>
      <c r="TG79" s="65"/>
      <c r="TH79" s="57"/>
      <c r="TI79" s="61"/>
      <c r="TJ79" s="60"/>
      <c r="TK79" s="57"/>
      <c r="TL79" s="61"/>
      <c r="TM79" s="60"/>
      <c r="TN79" s="57"/>
      <c r="TO79" s="61"/>
      <c r="TP79" s="60"/>
      <c r="TQ79" s="57"/>
      <c r="TR79" s="61"/>
      <c r="TS79" s="60"/>
      <c r="TT79" s="57"/>
      <c r="TU79" s="61"/>
      <c r="TV79" s="60"/>
      <c r="TW79" s="57"/>
      <c r="TX79" s="66"/>
      <c r="TY79" s="65"/>
      <c r="TZ79" s="57"/>
      <c r="UA79" s="61"/>
      <c r="UB79" s="60"/>
      <c r="UC79" s="57"/>
      <c r="UD79" s="61"/>
      <c r="UE79" s="60"/>
      <c r="UF79" s="57"/>
      <c r="UG79" s="61"/>
      <c r="UH79" s="60"/>
      <c r="UI79" s="57"/>
      <c r="UJ79" s="61"/>
      <c r="UK79" s="60"/>
      <c r="UL79" s="57"/>
      <c r="UM79" s="61"/>
      <c r="UN79" s="60"/>
      <c r="UO79" s="57"/>
      <c r="UP79" s="66"/>
      <c r="UQ79" s="65"/>
      <c r="UR79" s="57"/>
      <c r="US79" s="61"/>
      <c r="UT79" s="60"/>
      <c r="UU79" s="57"/>
      <c r="UV79" s="61"/>
      <c r="UW79" s="60"/>
      <c r="UX79" s="57"/>
      <c r="UY79" s="61"/>
      <c r="UZ79" s="60"/>
      <c r="VA79" s="57"/>
      <c r="VB79" s="61"/>
      <c r="VC79" s="60"/>
      <c r="VD79" s="57"/>
      <c r="VE79" s="61"/>
      <c r="VF79" s="60"/>
      <c r="VG79" s="57"/>
      <c r="VH79" s="66"/>
    </row>
    <row r="80" spans="1:580" ht="15.75" thickBot="1" x14ac:dyDescent="0.3">
      <c r="A80" s="244"/>
      <c r="B80" s="235" t="s">
        <v>265</v>
      </c>
      <c r="C80" s="235"/>
      <c r="D80" s="47"/>
      <c r="E80" s="80"/>
      <c r="F80" s="29"/>
      <c r="G80" s="30"/>
      <c r="H80" s="28"/>
      <c r="I80" s="29"/>
      <c r="J80" s="30"/>
      <c r="K80" s="28"/>
      <c r="L80" s="29"/>
      <c r="M80" s="30"/>
      <c r="N80" s="28"/>
      <c r="O80" s="29"/>
      <c r="P80" s="30"/>
      <c r="Q80" s="28"/>
      <c r="R80" s="29"/>
      <c r="S80" s="30"/>
      <c r="T80" s="28"/>
      <c r="U80" s="29"/>
      <c r="V80" s="81"/>
      <c r="W80" s="80"/>
      <c r="X80" s="29"/>
      <c r="Y80" s="30"/>
      <c r="Z80" s="28"/>
      <c r="AA80" s="29"/>
      <c r="AB80" s="30"/>
      <c r="AC80" s="28"/>
      <c r="AD80" s="29"/>
      <c r="AE80" s="30"/>
      <c r="AF80" s="28"/>
      <c r="AG80" s="29"/>
      <c r="AH80" s="30"/>
      <c r="AI80" s="28"/>
      <c r="AJ80" s="29"/>
      <c r="AK80" s="30"/>
      <c r="AL80" s="28"/>
      <c r="AM80" s="29"/>
      <c r="AN80" s="81"/>
      <c r="AO80" s="80"/>
      <c r="AP80" s="29"/>
      <c r="AQ80" s="30"/>
      <c r="AR80" s="28"/>
      <c r="AS80" s="29"/>
      <c r="AT80" s="30"/>
      <c r="AU80" s="28"/>
      <c r="AV80" s="29"/>
      <c r="AW80" s="30"/>
      <c r="AX80" s="28"/>
      <c r="AY80" s="29"/>
      <c r="AZ80" s="30"/>
      <c r="BA80" s="28"/>
      <c r="BB80" s="29"/>
      <c r="BC80" s="30"/>
      <c r="BD80" s="28"/>
      <c r="BE80" s="29"/>
      <c r="BF80" s="81"/>
      <c r="BG80" s="80"/>
      <c r="BH80" s="29"/>
      <c r="BI80" s="30"/>
      <c r="BJ80" s="28"/>
      <c r="BK80" s="29"/>
      <c r="BL80" s="30"/>
      <c r="BM80" s="28"/>
      <c r="BN80" s="29"/>
      <c r="BO80" s="30"/>
      <c r="BP80" s="28"/>
      <c r="BQ80" s="29"/>
      <c r="BR80" s="30"/>
      <c r="BS80" s="28"/>
      <c r="BT80" s="29"/>
      <c r="BU80" s="30"/>
      <c r="BV80" s="28"/>
      <c r="BW80" s="29"/>
      <c r="BX80" s="81"/>
      <c r="BY80" s="80"/>
      <c r="BZ80" s="29"/>
      <c r="CA80" s="30"/>
      <c r="CB80" s="28"/>
      <c r="CC80" s="29"/>
      <c r="CD80" s="30"/>
      <c r="CE80" s="28"/>
      <c r="CF80" s="29"/>
      <c r="CG80" s="30"/>
      <c r="CH80" s="28"/>
      <c r="CI80" s="29"/>
      <c r="CJ80" s="30"/>
      <c r="CK80" s="28"/>
      <c r="CL80" s="29"/>
      <c r="CM80" s="30"/>
      <c r="CN80" s="28"/>
      <c r="CO80" s="29"/>
      <c r="CP80" s="81"/>
      <c r="CQ80" s="80"/>
      <c r="CR80" s="29"/>
      <c r="CS80" s="30"/>
      <c r="CT80" s="28"/>
      <c r="CU80" s="29"/>
      <c r="CV80" s="30"/>
      <c r="CW80" s="28"/>
      <c r="CX80" s="29"/>
      <c r="CY80" s="30"/>
      <c r="CZ80" s="28"/>
      <c r="DA80" s="29"/>
      <c r="DB80" s="30"/>
      <c r="DC80" s="28"/>
      <c r="DD80" s="29"/>
      <c r="DE80" s="30"/>
      <c r="DF80" s="28"/>
      <c r="DG80" s="29"/>
      <c r="DH80" s="81"/>
      <c r="DI80" s="80"/>
      <c r="DJ80" s="29"/>
      <c r="DK80" s="30"/>
      <c r="DL80" s="28"/>
      <c r="DM80" s="29"/>
      <c r="DN80" s="30"/>
      <c r="DO80" s="28"/>
      <c r="DP80" s="29"/>
      <c r="DQ80" s="30"/>
      <c r="DR80" s="28"/>
      <c r="DS80" s="29"/>
      <c r="DT80" s="30"/>
      <c r="DU80" s="28"/>
      <c r="DV80" s="29"/>
      <c r="DW80" s="30"/>
      <c r="DX80" s="28"/>
      <c r="DY80" s="29"/>
      <c r="DZ80" s="81"/>
      <c r="EA80" s="80"/>
      <c r="EB80" s="29"/>
      <c r="EC80" s="30"/>
      <c r="ED80" s="28"/>
      <c r="EE80" s="29"/>
      <c r="EF80" s="30"/>
      <c r="EG80" s="28"/>
      <c r="EH80" s="29"/>
      <c r="EI80" s="30"/>
      <c r="EJ80" s="28"/>
      <c r="EK80" s="29"/>
      <c r="EL80" s="30"/>
      <c r="EM80" s="28"/>
      <c r="EN80" s="29"/>
      <c r="EO80" s="30"/>
      <c r="EP80" s="28"/>
      <c r="EQ80" s="29"/>
      <c r="ER80" s="81"/>
      <c r="ES80" s="80"/>
      <c r="ET80" s="29"/>
      <c r="EU80" s="30"/>
      <c r="EV80" s="28"/>
      <c r="EW80" s="29"/>
      <c r="EX80" s="30"/>
      <c r="EY80" s="28"/>
      <c r="EZ80" s="29"/>
      <c r="FA80" s="30"/>
      <c r="FB80" s="28"/>
      <c r="FC80" s="29"/>
      <c r="FD80" s="30"/>
      <c r="FE80" s="28"/>
      <c r="FF80" s="29"/>
      <c r="FG80" s="30"/>
      <c r="FH80" s="28"/>
      <c r="FI80" s="29"/>
      <c r="FJ80" s="81"/>
      <c r="FK80" s="80"/>
      <c r="FL80" s="29"/>
      <c r="FM80" s="30"/>
      <c r="FN80" s="28"/>
      <c r="FO80" s="29"/>
      <c r="FP80" s="30"/>
      <c r="FQ80" s="28"/>
      <c r="FR80" s="29"/>
      <c r="FS80" s="30"/>
      <c r="FT80" s="28"/>
      <c r="FU80" s="29"/>
      <c r="FV80" s="30"/>
      <c r="FW80" s="28"/>
      <c r="FX80" s="29"/>
      <c r="FY80" s="30"/>
      <c r="FZ80" s="28"/>
      <c r="GA80" s="29"/>
      <c r="GB80" s="81"/>
      <c r="GC80" s="80"/>
      <c r="GD80" s="29"/>
      <c r="GE80" s="30"/>
      <c r="GF80" s="28"/>
      <c r="GG80" s="29"/>
      <c r="GH80" s="30"/>
      <c r="GI80" s="28"/>
      <c r="GJ80" s="29"/>
      <c r="GK80" s="30"/>
      <c r="GL80" s="28"/>
      <c r="GM80" s="29"/>
      <c r="GN80" s="30"/>
      <c r="GO80" s="28"/>
      <c r="GP80" s="29"/>
      <c r="GQ80" s="30"/>
      <c r="GR80" s="28"/>
      <c r="GS80" s="29"/>
      <c r="GT80" s="81"/>
      <c r="GU80" s="80"/>
      <c r="GV80" s="29"/>
      <c r="GW80" s="30"/>
      <c r="GX80" s="28"/>
      <c r="GY80" s="29"/>
      <c r="GZ80" s="30"/>
      <c r="HA80" s="28"/>
      <c r="HB80" s="29"/>
      <c r="HC80" s="30"/>
      <c r="HD80" s="28"/>
      <c r="HE80" s="29"/>
      <c r="HF80" s="30"/>
      <c r="HG80" s="28"/>
      <c r="HH80" s="29"/>
      <c r="HI80" s="30"/>
      <c r="HJ80" s="28"/>
      <c r="HK80" s="29"/>
      <c r="HL80" s="81"/>
      <c r="HM80" s="80"/>
      <c r="HN80" s="29"/>
      <c r="HO80" s="30"/>
      <c r="HP80" s="28"/>
      <c r="HQ80" s="29"/>
      <c r="HR80" s="30"/>
      <c r="HS80" s="28"/>
      <c r="HT80" s="29"/>
      <c r="HU80" s="30"/>
      <c r="HV80" s="28"/>
      <c r="HW80" s="29"/>
      <c r="HX80" s="30"/>
      <c r="HY80" s="28"/>
      <c r="HZ80" s="29"/>
      <c r="IA80" s="30"/>
      <c r="IB80" s="28"/>
      <c r="IC80" s="29"/>
      <c r="ID80" s="81"/>
      <c r="IE80" s="80"/>
      <c r="IF80" s="29"/>
      <c r="IG80" s="30"/>
      <c r="IH80" s="28"/>
      <c r="II80" s="29"/>
      <c r="IJ80" s="30"/>
      <c r="IK80" s="28"/>
      <c r="IL80" s="29"/>
      <c r="IM80" s="30"/>
      <c r="IN80" s="28"/>
      <c r="IO80" s="29"/>
      <c r="IP80" s="30"/>
      <c r="IQ80" s="28"/>
      <c r="IR80" s="29"/>
      <c r="IS80" s="30"/>
      <c r="IT80" s="28"/>
      <c r="IU80" s="29"/>
      <c r="IV80" s="81"/>
      <c r="IW80" s="80"/>
      <c r="IX80" s="29"/>
      <c r="IY80" s="30"/>
      <c r="IZ80" s="28"/>
      <c r="JA80" s="29"/>
      <c r="JB80" s="30"/>
      <c r="JC80" s="28"/>
      <c r="JD80" s="29"/>
      <c r="JE80" s="30"/>
      <c r="JF80" s="28"/>
      <c r="JG80" s="29"/>
      <c r="JH80" s="30"/>
      <c r="JI80" s="28"/>
      <c r="JJ80" s="29"/>
      <c r="JK80" s="30"/>
      <c r="JL80" s="28"/>
      <c r="JM80" s="29"/>
      <c r="JN80" s="81"/>
      <c r="JO80" s="80"/>
      <c r="JP80" s="29"/>
      <c r="JQ80" s="30"/>
      <c r="JR80" s="28"/>
      <c r="JS80" s="29"/>
      <c r="JT80" s="30"/>
      <c r="JU80" s="28"/>
      <c r="JV80" s="29"/>
      <c r="JW80" s="30"/>
      <c r="JX80" s="28"/>
      <c r="JY80" s="29"/>
      <c r="JZ80" s="30"/>
      <c r="KA80" s="28"/>
      <c r="KB80" s="29"/>
      <c r="KC80" s="30"/>
      <c r="KD80" s="28"/>
      <c r="KE80" s="29"/>
      <c r="KF80" s="81"/>
      <c r="KG80" s="80"/>
      <c r="KH80" s="29"/>
      <c r="KI80" s="30"/>
      <c r="KJ80" s="28"/>
      <c r="KK80" s="29"/>
      <c r="KL80" s="30"/>
      <c r="KM80" s="28"/>
      <c r="KN80" s="29"/>
      <c r="KO80" s="30"/>
      <c r="KP80" s="28"/>
      <c r="KQ80" s="29"/>
      <c r="KR80" s="30"/>
      <c r="KS80" s="28"/>
      <c r="KT80" s="29"/>
      <c r="KU80" s="30"/>
      <c r="KV80" s="28"/>
      <c r="KW80" s="29"/>
      <c r="KX80" s="81"/>
      <c r="KY80" s="80"/>
      <c r="KZ80" s="29"/>
      <c r="LA80" s="30"/>
      <c r="LB80" s="28"/>
      <c r="LC80" s="29"/>
      <c r="LD80" s="30"/>
      <c r="LE80" s="28"/>
      <c r="LF80" s="29"/>
      <c r="LG80" s="30"/>
      <c r="LH80" s="28"/>
      <c r="LI80" s="29"/>
      <c r="LJ80" s="30"/>
      <c r="LK80" s="28"/>
      <c r="LL80" s="29"/>
      <c r="LM80" s="30"/>
      <c r="LN80" s="28"/>
      <c r="LO80" s="29"/>
      <c r="LP80" s="81"/>
      <c r="LQ80" s="80"/>
      <c r="LR80" s="29"/>
      <c r="LS80" s="30"/>
      <c r="LT80" s="28"/>
      <c r="LU80" s="29"/>
      <c r="LV80" s="30"/>
      <c r="LW80" s="28"/>
      <c r="LX80" s="29"/>
      <c r="LY80" s="30"/>
      <c r="LZ80" s="28"/>
      <c r="MA80" s="29"/>
      <c r="MB80" s="30"/>
      <c r="MC80" s="28"/>
      <c r="MD80" s="29"/>
      <c r="ME80" s="30"/>
      <c r="MF80" s="28"/>
      <c r="MG80" s="29"/>
      <c r="MH80" s="81"/>
      <c r="MI80" s="80"/>
      <c r="MJ80" s="29"/>
      <c r="MK80" s="30"/>
      <c r="ML80" s="28"/>
      <c r="MM80" s="29"/>
      <c r="MN80" s="30"/>
      <c r="MO80" s="28"/>
      <c r="MP80" s="29"/>
      <c r="MQ80" s="30"/>
      <c r="MR80" s="28"/>
      <c r="MS80" s="29"/>
      <c r="MT80" s="30"/>
      <c r="MU80" s="28"/>
      <c r="MV80" s="29"/>
      <c r="MW80" s="30"/>
      <c r="MX80" s="28"/>
      <c r="MY80" s="29"/>
      <c r="MZ80" s="81"/>
      <c r="NA80" s="80"/>
      <c r="NB80" s="29"/>
      <c r="NC80" s="30"/>
      <c r="ND80" s="28"/>
      <c r="NE80" s="29"/>
      <c r="NF80" s="30"/>
      <c r="NG80" s="28"/>
      <c r="NH80" s="29"/>
      <c r="NI80" s="30"/>
      <c r="NJ80" s="28"/>
      <c r="NK80" s="29"/>
      <c r="NL80" s="30"/>
      <c r="NM80" s="28"/>
      <c r="NN80" s="29"/>
      <c r="NO80" s="30"/>
      <c r="NP80" s="28"/>
      <c r="NQ80" s="29"/>
      <c r="NR80" s="81"/>
      <c r="NS80" s="80"/>
      <c r="NT80" s="29"/>
      <c r="NU80" s="30"/>
      <c r="NV80" s="28"/>
      <c r="NW80" s="29"/>
      <c r="NX80" s="30"/>
      <c r="NY80" s="28"/>
      <c r="NZ80" s="29"/>
      <c r="OA80" s="30"/>
      <c r="OB80" s="28"/>
      <c r="OC80" s="29"/>
      <c r="OD80" s="30"/>
      <c r="OE80" s="28"/>
      <c r="OF80" s="29"/>
      <c r="OG80" s="30"/>
      <c r="OH80" s="28"/>
      <c r="OI80" s="29"/>
      <c r="OJ80" s="81"/>
      <c r="OK80" s="80"/>
      <c r="OL80" s="29"/>
      <c r="OM80" s="30"/>
      <c r="ON80" s="28"/>
      <c r="OO80" s="29"/>
      <c r="OP80" s="30"/>
      <c r="OQ80" s="28"/>
      <c r="OR80" s="29"/>
      <c r="OS80" s="30"/>
      <c r="OT80" s="28"/>
      <c r="OU80" s="29"/>
      <c r="OV80" s="30"/>
      <c r="OW80" s="28"/>
      <c r="OX80" s="29"/>
      <c r="OY80" s="30"/>
      <c r="OZ80" s="28"/>
      <c r="PA80" s="29"/>
      <c r="PB80" s="81"/>
      <c r="PC80" s="80"/>
      <c r="PD80" s="29"/>
      <c r="PE80" s="30"/>
      <c r="PF80" s="28"/>
      <c r="PG80" s="29"/>
      <c r="PH80" s="30"/>
      <c r="PI80" s="28"/>
      <c r="PJ80" s="29"/>
      <c r="PK80" s="30"/>
      <c r="PL80" s="28"/>
      <c r="PM80" s="29"/>
      <c r="PN80" s="30"/>
      <c r="PO80" s="28"/>
      <c r="PP80" s="29"/>
      <c r="PQ80" s="30"/>
      <c r="PR80" s="28"/>
      <c r="PS80" s="29"/>
      <c r="PT80" s="81"/>
      <c r="PU80" s="80"/>
      <c r="PV80" s="29"/>
      <c r="PW80" s="30"/>
      <c r="PX80" s="28"/>
      <c r="PY80" s="29"/>
      <c r="PZ80" s="30"/>
      <c r="QA80" s="28"/>
      <c r="QB80" s="29"/>
      <c r="QC80" s="30"/>
      <c r="QD80" s="28"/>
      <c r="QE80" s="29"/>
      <c r="QF80" s="30"/>
      <c r="QG80" s="28"/>
      <c r="QH80" s="29"/>
      <c r="QI80" s="30"/>
      <c r="QJ80" s="28"/>
      <c r="QK80" s="29"/>
      <c r="QL80" s="81"/>
      <c r="QM80" s="80"/>
      <c r="QN80" s="29"/>
      <c r="QO80" s="30"/>
      <c r="QP80" s="28"/>
      <c r="QQ80" s="29"/>
      <c r="QR80" s="30"/>
      <c r="QS80" s="28"/>
      <c r="QT80" s="29"/>
      <c r="QU80" s="30"/>
      <c r="QV80" s="28"/>
      <c r="QW80" s="29"/>
      <c r="QX80" s="30"/>
      <c r="QY80" s="28"/>
      <c r="QZ80" s="29"/>
      <c r="RA80" s="30"/>
      <c r="RB80" s="28"/>
      <c r="RC80" s="29"/>
      <c r="RD80" s="81"/>
      <c r="RE80" s="80"/>
      <c r="RF80" s="29"/>
      <c r="RG80" s="30"/>
      <c r="RH80" s="28"/>
      <c r="RI80" s="29"/>
      <c r="RJ80" s="30"/>
      <c r="RK80" s="28"/>
      <c r="RL80" s="29"/>
      <c r="RM80" s="30"/>
      <c r="RN80" s="28"/>
      <c r="RO80" s="29"/>
      <c r="RP80" s="30"/>
      <c r="RQ80" s="28"/>
      <c r="RR80" s="29"/>
      <c r="RS80" s="30"/>
      <c r="RT80" s="28"/>
      <c r="RU80" s="29"/>
      <c r="RV80" s="81"/>
      <c r="RW80" s="80"/>
      <c r="RX80" s="29"/>
      <c r="RY80" s="30"/>
      <c r="RZ80" s="28"/>
      <c r="SA80" s="29"/>
      <c r="SB80" s="30"/>
      <c r="SC80" s="28"/>
      <c r="SD80" s="29"/>
      <c r="SE80" s="30"/>
      <c r="SF80" s="28"/>
      <c r="SG80" s="29"/>
      <c r="SH80" s="30"/>
      <c r="SI80" s="28"/>
      <c r="SJ80" s="29"/>
      <c r="SK80" s="30"/>
      <c r="SL80" s="28"/>
      <c r="SM80" s="29"/>
      <c r="SN80" s="81"/>
      <c r="SO80" s="80"/>
      <c r="SP80" s="29"/>
      <c r="SQ80" s="30"/>
      <c r="SR80" s="28"/>
      <c r="SS80" s="29"/>
      <c r="ST80" s="30"/>
      <c r="SU80" s="28"/>
      <c r="SV80" s="29"/>
      <c r="SW80" s="30"/>
      <c r="SX80" s="28"/>
      <c r="SY80" s="29"/>
      <c r="SZ80" s="30"/>
      <c r="TA80" s="28"/>
      <c r="TB80" s="29"/>
      <c r="TC80" s="30"/>
      <c r="TD80" s="28"/>
      <c r="TE80" s="29"/>
      <c r="TF80" s="81"/>
      <c r="TG80" s="80"/>
      <c r="TH80" s="29"/>
      <c r="TI80" s="30"/>
      <c r="TJ80" s="28"/>
      <c r="TK80" s="29"/>
      <c r="TL80" s="30"/>
      <c r="TM80" s="28"/>
      <c r="TN80" s="29"/>
      <c r="TO80" s="30"/>
      <c r="TP80" s="28"/>
      <c r="TQ80" s="29"/>
      <c r="TR80" s="30"/>
      <c r="TS80" s="28"/>
      <c r="TT80" s="29"/>
      <c r="TU80" s="30"/>
      <c r="TV80" s="28"/>
      <c r="TW80" s="29"/>
      <c r="TX80" s="81"/>
      <c r="TY80" s="80"/>
      <c r="TZ80" s="29"/>
      <c r="UA80" s="30"/>
      <c r="UB80" s="28"/>
      <c r="UC80" s="29"/>
      <c r="UD80" s="30"/>
      <c r="UE80" s="28"/>
      <c r="UF80" s="29"/>
      <c r="UG80" s="30"/>
      <c r="UH80" s="28"/>
      <c r="UI80" s="29"/>
      <c r="UJ80" s="30"/>
      <c r="UK80" s="28"/>
      <c r="UL80" s="29"/>
      <c r="UM80" s="30"/>
      <c r="UN80" s="28"/>
      <c r="UO80" s="29"/>
      <c r="UP80" s="81"/>
      <c r="UQ80" s="80"/>
      <c r="UR80" s="29"/>
      <c r="US80" s="30"/>
      <c r="UT80" s="28"/>
      <c r="UU80" s="29"/>
      <c r="UV80" s="30"/>
      <c r="UW80" s="28"/>
      <c r="UX80" s="29"/>
      <c r="UY80" s="30"/>
      <c r="UZ80" s="28"/>
      <c r="VA80" s="29"/>
      <c r="VB80" s="30"/>
      <c r="VC80" s="28"/>
      <c r="VD80" s="29"/>
      <c r="VE80" s="30"/>
      <c r="VF80" s="28"/>
      <c r="VG80" s="29"/>
      <c r="VH80" s="81"/>
    </row>
    <row r="81" spans="1:580" ht="15" customHeight="1" x14ac:dyDescent="0.25">
      <c r="A81" s="242" t="s">
        <v>339</v>
      </c>
      <c r="B81" s="49"/>
      <c r="C81" s="45">
        <v>20</v>
      </c>
      <c r="D81" s="46" t="s">
        <v>300</v>
      </c>
      <c r="E81" s="78">
        <f>WELDING!$Z$35</f>
        <v>0</v>
      </c>
      <c r="F81" s="56">
        <f>WELDING!$Z$35</f>
        <v>0</v>
      </c>
      <c r="G81" s="59">
        <f>WELDING!$Z$35</f>
        <v>0</v>
      </c>
      <c r="H81" s="58">
        <f>WELDING!$Z$35</f>
        <v>0</v>
      </c>
      <c r="I81" s="56">
        <f>WELDING!$Z$35</f>
        <v>0</v>
      </c>
      <c r="J81" s="59">
        <f>WELDING!$Z$35</f>
        <v>0</v>
      </c>
      <c r="K81" s="58">
        <f>WELDING!$Z$35</f>
        <v>0</v>
      </c>
      <c r="L81" s="56">
        <f>WELDING!$Z$35</f>
        <v>0</v>
      </c>
      <c r="M81" s="59">
        <f>WELDING!$Z$35</f>
        <v>0</v>
      </c>
      <c r="N81" s="58">
        <f>WELDING!$Z$35</f>
        <v>0</v>
      </c>
      <c r="O81" s="56">
        <f>WELDING!$Z$35</f>
        <v>0</v>
      </c>
      <c r="P81" s="59">
        <f>WELDING!$Z$35</f>
        <v>0</v>
      </c>
      <c r="Q81" s="58">
        <f>WELDING!$Z$35</f>
        <v>0</v>
      </c>
      <c r="R81" s="56">
        <f>WELDING!$Z$35</f>
        <v>0</v>
      </c>
      <c r="S81" s="59">
        <f>WELDING!$Z$35</f>
        <v>0</v>
      </c>
      <c r="T81" s="58">
        <f>WELDING!$Z$35</f>
        <v>0</v>
      </c>
      <c r="U81" s="56">
        <f>WELDING!$Z$35</f>
        <v>0</v>
      </c>
      <c r="V81" s="79">
        <f>WELDING!$Z$35</f>
        <v>0</v>
      </c>
      <c r="W81" s="78" t="e">
        <f>WELDING!#REF!</f>
        <v>#REF!</v>
      </c>
      <c r="X81" s="56" t="e">
        <f>WELDING!#REF!</f>
        <v>#REF!</v>
      </c>
      <c r="Y81" s="59" t="e">
        <f>WELDING!#REF!</f>
        <v>#REF!</v>
      </c>
      <c r="Z81" s="58" t="e">
        <f>WELDING!#REF!</f>
        <v>#REF!</v>
      </c>
      <c r="AA81" s="56" t="e">
        <f>WELDING!#REF!</f>
        <v>#REF!</v>
      </c>
      <c r="AB81" s="59" t="e">
        <f>WELDING!#REF!</f>
        <v>#REF!</v>
      </c>
      <c r="AC81" s="58" t="e">
        <f>WELDING!#REF!</f>
        <v>#REF!</v>
      </c>
      <c r="AD81" s="56" t="e">
        <f>WELDING!#REF!</f>
        <v>#REF!</v>
      </c>
      <c r="AE81" s="59" t="e">
        <f>WELDING!#REF!</f>
        <v>#REF!</v>
      </c>
      <c r="AF81" s="58" t="e">
        <f>WELDING!#REF!</f>
        <v>#REF!</v>
      </c>
      <c r="AG81" s="56" t="e">
        <f>WELDING!#REF!</f>
        <v>#REF!</v>
      </c>
      <c r="AH81" s="59" t="e">
        <f>WELDING!#REF!</f>
        <v>#REF!</v>
      </c>
      <c r="AI81" s="58" t="e">
        <f>WELDING!#REF!</f>
        <v>#REF!</v>
      </c>
      <c r="AJ81" s="56" t="e">
        <f>WELDING!#REF!</f>
        <v>#REF!</v>
      </c>
      <c r="AK81" s="59" t="e">
        <f>WELDING!#REF!</f>
        <v>#REF!</v>
      </c>
      <c r="AL81" s="58" t="e">
        <f>WELDING!#REF!</f>
        <v>#REF!</v>
      </c>
      <c r="AM81" s="56" t="e">
        <f>WELDING!#REF!</f>
        <v>#REF!</v>
      </c>
      <c r="AN81" s="79" t="e">
        <f>WELDING!#REF!</f>
        <v>#REF!</v>
      </c>
      <c r="AO81" s="78" t="e">
        <f>WELDING!#REF!</f>
        <v>#REF!</v>
      </c>
      <c r="AP81" s="56" t="e">
        <f>WELDING!#REF!</f>
        <v>#REF!</v>
      </c>
      <c r="AQ81" s="59" t="e">
        <f>WELDING!#REF!</f>
        <v>#REF!</v>
      </c>
      <c r="AR81" s="58" t="e">
        <f>WELDING!#REF!</f>
        <v>#REF!</v>
      </c>
      <c r="AS81" s="56" t="e">
        <f>WELDING!#REF!</f>
        <v>#REF!</v>
      </c>
      <c r="AT81" s="59" t="e">
        <f>WELDING!#REF!</f>
        <v>#REF!</v>
      </c>
      <c r="AU81" s="58" t="e">
        <f>WELDING!#REF!</f>
        <v>#REF!</v>
      </c>
      <c r="AV81" s="56" t="e">
        <f>WELDING!#REF!</f>
        <v>#REF!</v>
      </c>
      <c r="AW81" s="59" t="e">
        <f>WELDING!#REF!</f>
        <v>#REF!</v>
      </c>
      <c r="AX81" s="58" t="e">
        <f>WELDING!#REF!</f>
        <v>#REF!</v>
      </c>
      <c r="AY81" s="56" t="e">
        <f>WELDING!#REF!</f>
        <v>#REF!</v>
      </c>
      <c r="AZ81" s="59" t="e">
        <f>WELDING!#REF!</f>
        <v>#REF!</v>
      </c>
      <c r="BA81" s="58" t="e">
        <f>WELDING!#REF!</f>
        <v>#REF!</v>
      </c>
      <c r="BB81" s="56" t="e">
        <f>WELDING!#REF!</f>
        <v>#REF!</v>
      </c>
      <c r="BC81" s="59" t="e">
        <f>WELDING!#REF!</f>
        <v>#REF!</v>
      </c>
      <c r="BD81" s="58" t="e">
        <f>WELDING!#REF!</f>
        <v>#REF!</v>
      </c>
      <c r="BE81" s="56" t="e">
        <f>WELDING!#REF!</f>
        <v>#REF!</v>
      </c>
      <c r="BF81" s="79" t="e">
        <f>WELDING!#REF!</f>
        <v>#REF!</v>
      </c>
      <c r="BG81" s="78" t="e">
        <f>WELDING!#REF!</f>
        <v>#REF!</v>
      </c>
      <c r="BH81" s="56" t="e">
        <f>WELDING!#REF!</f>
        <v>#REF!</v>
      </c>
      <c r="BI81" s="59" t="e">
        <f>WELDING!#REF!</f>
        <v>#REF!</v>
      </c>
      <c r="BJ81" s="58" t="e">
        <f>WELDING!#REF!</f>
        <v>#REF!</v>
      </c>
      <c r="BK81" s="56" t="e">
        <f>WELDING!#REF!</f>
        <v>#REF!</v>
      </c>
      <c r="BL81" s="59" t="e">
        <f>WELDING!#REF!</f>
        <v>#REF!</v>
      </c>
      <c r="BM81" s="58" t="e">
        <f>WELDING!#REF!</f>
        <v>#REF!</v>
      </c>
      <c r="BN81" s="56" t="e">
        <f>WELDING!#REF!</f>
        <v>#REF!</v>
      </c>
      <c r="BO81" s="59" t="e">
        <f>WELDING!#REF!</f>
        <v>#REF!</v>
      </c>
      <c r="BP81" s="58" t="e">
        <f>WELDING!#REF!</f>
        <v>#REF!</v>
      </c>
      <c r="BQ81" s="56" t="e">
        <f>WELDING!#REF!</f>
        <v>#REF!</v>
      </c>
      <c r="BR81" s="59" t="e">
        <f>WELDING!#REF!</f>
        <v>#REF!</v>
      </c>
      <c r="BS81" s="58" t="e">
        <f>WELDING!#REF!</f>
        <v>#REF!</v>
      </c>
      <c r="BT81" s="56" t="e">
        <f>WELDING!#REF!</f>
        <v>#REF!</v>
      </c>
      <c r="BU81" s="59" t="e">
        <f>WELDING!#REF!</f>
        <v>#REF!</v>
      </c>
      <c r="BV81" s="58" t="e">
        <f>WELDING!#REF!</f>
        <v>#REF!</v>
      </c>
      <c r="BW81" s="56" t="e">
        <f>WELDING!#REF!</f>
        <v>#REF!</v>
      </c>
      <c r="BX81" s="79" t="e">
        <f>WELDING!#REF!</f>
        <v>#REF!</v>
      </c>
      <c r="BY81" s="78" t="e">
        <f>WELDING!#REF!</f>
        <v>#REF!</v>
      </c>
      <c r="BZ81" s="56" t="e">
        <f>WELDING!#REF!</f>
        <v>#REF!</v>
      </c>
      <c r="CA81" s="59" t="e">
        <f>WELDING!#REF!</f>
        <v>#REF!</v>
      </c>
      <c r="CB81" s="58" t="e">
        <f>WELDING!#REF!</f>
        <v>#REF!</v>
      </c>
      <c r="CC81" s="56" t="e">
        <f>WELDING!#REF!</f>
        <v>#REF!</v>
      </c>
      <c r="CD81" s="59" t="e">
        <f>WELDING!#REF!</f>
        <v>#REF!</v>
      </c>
      <c r="CE81" s="58" t="e">
        <f>WELDING!#REF!</f>
        <v>#REF!</v>
      </c>
      <c r="CF81" s="56" t="e">
        <f>WELDING!#REF!</f>
        <v>#REF!</v>
      </c>
      <c r="CG81" s="59" t="e">
        <f>WELDING!#REF!</f>
        <v>#REF!</v>
      </c>
      <c r="CH81" s="58" t="e">
        <f>WELDING!#REF!</f>
        <v>#REF!</v>
      </c>
      <c r="CI81" s="56" t="e">
        <f>WELDING!#REF!</f>
        <v>#REF!</v>
      </c>
      <c r="CJ81" s="59" t="e">
        <f>WELDING!#REF!</f>
        <v>#REF!</v>
      </c>
      <c r="CK81" s="58" t="e">
        <f>WELDING!#REF!</f>
        <v>#REF!</v>
      </c>
      <c r="CL81" s="56" t="e">
        <f>WELDING!#REF!</f>
        <v>#REF!</v>
      </c>
      <c r="CM81" s="59" t="e">
        <f>WELDING!#REF!</f>
        <v>#REF!</v>
      </c>
      <c r="CN81" s="58" t="e">
        <f>WELDING!#REF!</f>
        <v>#REF!</v>
      </c>
      <c r="CO81" s="56" t="e">
        <f>WELDING!#REF!</f>
        <v>#REF!</v>
      </c>
      <c r="CP81" s="79" t="e">
        <f>WELDING!#REF!</f>
        <v>#REF!</v>
      </c>
      <c r="CQ81" s="78" t="e">
        <f>WELDING!#REF!</f>
        <v>#REF!</v>
      </c>
      <c r="CR81" s="56" t="e">
        <f>WELDING!#REF!</f>
        <v>#REF!</v>
      </c>
      <c r="CS81" s="59" t="e">
        <f>WELDING!#REF!</f>
        <v>#REF!</v>
      </c>
      <c r="CT81" s="58" t="e">
        <f>WELDING!#REF!</f>
        <v>#REF!</v>
      </c>
      <c r="CU81" s="56" t="e">
        <f>WELDING!#REF!</f>
        <v>#REF!</v>
      </c>
      <c r="CV81" s="59" t="e">
        <f>WELDING!#REF!</f>
        <v>#REF!</v>
      </c>
      <c r="CW81" s="58" t="e">
        <f>WELDING!#REF!</f>
        <v>#REF!</v>
      </c>
      <c r="CX81" s="56" t="e">
        <f>WELDING!#REF!</f>
        <v>#REF!</v>
      </c>
      <c r="CY81" s="59" t="e">
        <f>WELDING!#REF!</f>
        <v>#REF!</v>
      </c>
      <c r="CZ81" s="58" t="e">
        <f>WELDING!#REF!</f>
        <v>#REF!</v>
      </c>
      <c r="DA81" s="56" t="e">
        <f>WELDING!#REF!</f>
        <v>#REF!</v>
      </c>
      <c r="DB81" s="59" t="e">
        <f>WELDING!#REF!</f>
        <v>#REF!</v>
      </c>
      <c r="DC81" s="58" t="e">
        <f>WELDING!#REF!</f>
        <v>#REF!</v>
      </c>
      <c r="DD81" s="56" t="e">
        <f>WELDING!#REF!</f>
        <v>#REF!</v>
      </c>
      <c r="DE81" s="59" t="e">
        <f>WELDING!#REF!</f>
        <v>#REF!</v>
      </c>
      <c r="DF81" s="58" t="e">
        <f>WELDING!#REF!</f>
        <v>#REF!</v>
      </c>
      <c r="DG81" s="56" t="e">
        <f>WELDING!#REF!</f>
        <v>#REF!</v>
      </c>
      <c r="DH81" s="79" t="e">
        <f>WELDING!#REF!</f>
        <v>#REF!</v>
      </c>
      <c r="DI81" s="78" t="e">
        <f>WELDING!#REF!</f>
        <v>#REF!</v>
      </c>
      <c r="DJ81" s="56" t="e">
        <f>WELDING!#REF!</f>
        <v>#REF!</v>
      </c>
      <c r="DK81" s="59" t="e">
        <f>WELDING!#REF!</f>
        <v>#REF!</v>
      </c>
      <c r="DL81" s="58" t="e">
        <f>WELDING!#REF!</f>
        <v>#REF!</v>
      </c>
      <c r="DM81" s="56" t="e">
        <f>WELDING!#REF!</f>
        <v>#REF!</v>
      </c>
      <c r="DN81" s="59" t="e">
        <f>WELDING!#REF!</f>
        <v>#REF!</v>
      </c>
      <c r="DO81" s="58" t="e">
        <f>WELDING!#REF!</f>
        <v>#REF!</v>
      </c>
      <c r="DP81" s="56" t="e">
        <f>WELDING!#REF!</f>
        <v>#REF!</v>
      </c>
      <c r="DQ81" s="59" t="e">
        <f>WELDING!#REF!</f>
        <v>#REF!</v>
      </c>
      <c r="DR81" s="58" t="e">
        <f>WELDING!#REF!</f>
        <v>#REF!</v>
      </c>
      <c r="DS81" s="56" t="e">
        <f>WELDING!#REF!</f>
        <v>#REF!</v>
      </c>
      <c r="DT81" s="59" t="e">
        <f>WELDING!#REF!</f>
        <v>#REF!</v>
      </c>
      <c r="DU81" s="58" t="e">
        <f>WELDING!#REF!</f>
        <v>#REF!</v>
      </c>
      <c r="DV81" s="56" t="e">
        <f>WELDING!#REF!</f>
        <v>#REF!</v>
      </c>
      <c r="DW81" s="59" t="e">
        <f>WELDING!#REF!</f>
        <v>#REF!</v>
      </c>
      <c r="DX81" s="58" t="e">
        <f>WELDING!#REF!</f>
        <v>#REF!</v>
      </c>
      <c r="DY81" s="56" t="e">
        <f>WELDING!#REF!</f>
        <v>#REF!</v>
      </c>
      <c r="DZ81" s="79" t="e">
        <f>WELDING!#REF!</f>
        <v>#REF!</v>
      </c>
      <c r="EA81" s="78" t="e">
        <f>WELDING!#REF!</f>
        <v>#REF!</v>
      </c>
      <c r="EB81" s="56" t="e">
        <f>WELDING!#REF!</f>
        <v>#REF!</v>
      </c>
      <c r="EC81" s="59" t="e">
        <f>WELDING!#REF!</f>
        <v>#REF!</v>
      </c>
      <c r="ED81" s="58" t="e">
        <f>WELDING!#REF!</f>
        <v>#REF!</v>
      </c>
      <c r="EE81" s="56" t="e">
        <f>WELDING!#REF!</f>
        <v>#REF!</v>
      </c>
      <c r="EF81" s="59" t="e">
        <f>WELDING!#REF!</f>
        <v>#REF!</v>
      </c>
      <c r="EG81" s="58" t="e">
        <f>WELDING!#REF!</f>
        <v>#REF!</v>
      </c>
      <c r="EH81" s="56" t="e">
        <f>WELDING!#REF!</f>
        <v>#REF!</v>
      </c>
      <c r="EI81" s="59" t="e">
        <f>WELDING!#REF!</f>
        <v>#REF!</v>
      </c>
      <c r="EJ81" s="58" t="e">
        <f>WELDING!#REF!</f>
        <v>#REF!</v>
      </c>
      <c r="EK81" s="56" t="e">
        <f>WELDING!#REF!</f>
        <v>#REF!</v>
      </c>
      <c r="EL81" s="59" t="e">
        <f>WELDING!#REF!</f>
        <v>#REF!</v>
      </c>
      <c r="EM81" s="58" t="e">
        <f>WELDING!#REF!</f>
        <v>#REF!</v>
      </c>
      <c r="EN81" s="56" t="e">
        <f>WELDING!#REF!</f>
        <v>#REF!</v>
      </c>
      <c r="EO81" s="59" t="e">
        <f>WELDING!#REF!</f>
        <v>#REF!</v>
      </c>
      <c r="EP81" s="58" t="e">
        <f>WELDING!#REF!</f>
        <v>#REF!</v>
      </c>
      <c r="EQ81" s="56" t="e">
        <f>WELDING!#REF!</f>
        <v>#REF!</v>
      </c>
      <c r="ER81" s="79" t="e">
        <f>WELDING!#REF!</f>
        <v>#REF!</v>
      </c>
      <c r="ES81" s="78" t="e">
        <f>WELDING!#REF!</f>
        <v>#REF!</v>
      </c>
      <c r="ET81" s="56" t="e">
        <f>WELDING!#REF!</f>
        <v>#REF!</v>
      </c>
      <c r="EU81" s="59" t="e">
        <f>WELDING!#REF!</f>
        <v>#REF!</v>
      </c>
      <c r="EV81" s="58" t="e">
        <f>WELDING!#REF!</f>
        <v>#REF!</v>
      </c>
      <c r="EW81" s="56" t="e">
        <f>WELDING!#REF!</f>
        <v>#REF!</v>
      </c>
      <c r="EX81" s="59" t="e">
        <f>WELDING!#REF!</f>
        <v>#REF!</v>
      </c>
      <c r="EY81" s="58" t="e">
        <f>WELDING!#REF!</f>
        <v>#REF!</v>
      </c>
      <c r="EZ81" s="56" t="e">
        <f>WELDING!#REF!</f>
        <v>#REF!</v>
      </c>
      <c r="FA81" s="59" t="e">
        <f>WELDING!#REF!</f>
        <v>#REF!</v>
      </c>
      <c r="FB81" s="58" t="e">
        <f>WELDING!#REF!</f>
        <v>#REF!</v>
      </c>
      <c r="FC81" s="56" t="e">
        <f>WELDING!#REF!</f>
        <v>#REF!</v>
      </c>
      <c r="FD81" s="59" t="e">
        <f>WELDING!#REF!</f>
        <v>#REF!</v>
      </c>
      <c r="FE81" s="58" t="e">
        <f>WELDING!#REF!</f>
        <v>#REF!</v>
      </c>
      <c r="FF81" s="56" t="e">
        <f>WELDING!#REF!</f>
        <v>#REF!</v>
      </c>
      <c r="FG81" s="59" t="e">
        <f>WELDING!#REF!</f>
        <v>#REF!</v>
      </c>
      <c r="FH81" s="58" t="e">
        <f>WELDING!#REF!</f>
        <v>#REF!</v>
      </c>
      <c r="FI81" s="56" t="e">
        <f>WELDING!#REF!</f>
        <v>#REF!</v>
      </c>
      <c r="FJ81" s="79" t="e">
        <f>WELDING!#REF!</f>
        <v>#REF!</v>
      </c>
      <c r="FK81" s="78" t="e">
        <f>WELDING!#REF!</f>
        <v>#REF!</v>
      </c>
      <c r="FL81" s="56" t="e">
        <f>WELDING!#REF!</f>
        <v>#REF!</v>
      </c>
      <c r="FM81" s="59" t="e">
        <f>WELDING!#REF!</f>
        <v>#REF!</v>
      </c>
      <c r="FN81" s="58" t="e">
        <f>WELDING!#REF!</f>
        <v>#REF!</v>
      </c>
      <c r="FO81" s="56" t="e">
        <f>WELDING!#REF!</f>
        <v>#REF!</v>
      </c>
      <c r="FP81" s="59" t="e">
        <f>WELDING!#REF!</f>
        <v>#REF!</v>
      </c>
      <c r="FQ81" s="58" t="e">
        <f>WELDING!#REF!</f>
        <v>#REF!</v>
      </c>
      <c r="FR81" s="56" t="e">
        <f>WELDING!#REF!</f>
        <v>#REF!</v>
      </c>
      <c r="FS81" s="59" t="e">
        <f>WELDING!#REF!</f>
        <v>#REF!</v>
      </c>
      <c r="FT81" s="58" t="e">
        <f>WELDING!#REF!</f>
        <v>#REF!</v>
      </c>
      <c r="FU81" s="56" t="e">
        <f>WELDING!#REF!</f>
        <v>#REF!</v>
      </c>
      <c r="FV81" s="59" t="e">
        <f>WELDING!#REF!</f>
        <v>#REF!</v>
      </c>
      <c r="FW81" s="58" t="e">
        <f>WELDING!#REF!</f>
        <v>#REF!</v>
      </c>
      <c r="FX81" s="56" t="e">
        <f>WELDING!#REF!</f>
        <v>#REF!</v>
      </c>
      <c r="FY81" s="59" t="e">
        <f>WELDING!#REF!</f>
        <v>#REF!</v>
      </c>
      <c r="FZ81" s="58" t="e">
        <f>WELDING!#REF!</f>
        <v>#REF!</v>
      </c>
      <c r="GA81" s="56" t="e">
        <f>WELDING!#REF!</f>
        <v>#REF!</v>
      </c>
      <c r="GB81" s="79" t="e">
        <f>WELDING!#REF!</f>
        <v>#REF!</v>
      </c>
      <c r="GC81" s="78" t="e">
        <f>WELDING!#REF!</f>
        <v>#REF!</v>
      </c>
      <c r="GD81" s="56" t="e">
        <f>WELDING!#REF!</f>
        <v>#REF!</v>
      </c>
      <c r="GE81" s="59" t="e">
        <f>WELDING!#REF!</f>
        <v>#REF!</v>
      </c>
      <c r="GF81" s="58" t="e">
        <f>WELDING!#REF!</f>
        <v>#REF!</v>
      </c>
      <c r="GG81" s="56" t="e">
        <f>WELDING!#REF!</f>
        <v>#REF!</v>
      </c>
      <c r="GH81" s="59" t="e">
        <f>WELDING!#REF!</f>
        <v>#REF!</v>
      </c>
      <c r="GI81" s="58" t="e">
        <f>WELDING!#REF!</f>
        <v>#REF!</v>
      </c>
      <c r="GJ81" s="56" t="e">
        <f>WELDING!#REF!</f>
        <v>#REF!</v>
      </c>
      <c r="GK81" s="59" t="e">
        <f>WELDING!#REF!</f>
        <v>#REF!</v>
      </c>
      <c r="GL81" s="58" t="e">
        <f>WELDING!#REF!</f>
        <v>#REF!</v>
      </c>
      <c r="GM81" s="56" t="e">
        <f>WELDING!#REF!</f>
        <v>#REF!</v>
      </c>
      <c r="GN81" s="59" t="e">
        <f>WELDING!#REF!</f>
        <v>#REF!</v>
      </c>
      <c r="GO81" s="58" t="e">
        <f>WELDING!#REF!</f>
        <v>#REF!</v>
      </c>
      <c r="GP81" s="56" t="e">
        <f>WELDING!#REF!</f>
        <v>#REF!</v>
      </c>
      <c r="GQ81" s="59" t="e">
        <f>WELDING!#REF!</f>
        <v>#REF!</v>
      </c>
      <c r="GR81" s="58" t="e">
        <f>WELDING!#REF!</f>
        <v>#REF!</v>
      </c>
      <c r="GS81" s="56" t="e">
        <f>WELDING!#REF!</f>
        <v>#REF!</v>
      </c>
      <c r="GT81" s="79" t="e">
        <f>WELDING!#REF!</f>
        <v>#REF!</v>
      </c>
      <c r="GU81" s="78" t="e">
        <f>WELDING!#REF!</f>
        <v>#REF!</v>
      </c>
      <c r="GV81" s="56" t="e">
        <f>WELDING!#REF!</f>
        <v>#REF!</v>
      </c>
      <c r="GW81" s="59" t="e">
        <f>WELDING!#REF!</f>
        <v>#REF!</v>
      </c>
      <c r="GX81" s="58" t="e">
        <f>WELDING!#REF!</f>
        <v>#REF!</v>
      </c>
      <c r="GY81" s="56" t="e">
        <f>WELDING!#REF!</f>
        <v>#REF!</v>
      </c>
      <c r="GZ81" s="59" t="e">
        <f>WELDING!#REF!</f>
        <v>#REF!</v>
      </c>
      <c r="HA81" s="58" t="e">
        <f>WELDING!#REF!</f>
        <v>#REF!</v>
      </c>
      <c r="HB81" s="56" t="e">
        <f>WELDING!#REF!</f>
        <v>#REF!</v>
      </c>
      <c r="HC81" s="59" t="e">
        <f>WELDING!#REF!</f>
        <v>#REF!</v>
      </c>
      <c r="HD81" s="58" t="e">
        <f>WELDING!#REF!</f>
        <v>#REF!</v>
      </c>
      <c r="HE81" s="56" t="e">
        <f>WELDING!#REF!</f>
        <v>#REF!</v>
      </c>
      <c r="HF81" s="59" t="e">
        <f>WELDING!#REF!</f>
        <v>#REF!</v>
      </c>
      <c r="HG81" s="58" t="e">
        <f>WELDING!#REF!</f>
        <v>#REF!</v>
      </c>
      <c r="HH81" s="56" t="e">
        <f>WELDING!#REF!</f>
        <v>#REF!</v>
      </c>
      <c r="HI81" s="59" t="e">
        <f>WELDING!#REF!</f>
        <v>#REF!</v>
      </c>
      <c r="HJ81" s="58" t="e">
        <f>WELDING!#REF!</f>
        <v>#REF!</v>
      </c>
      <c r="HK81" s="56" t="e">
        <f>WELDING!#REF!</f>
        <v>#REF!</v>
      </c>
      <c r="HL81" s="79" t="e">
        <f>WELDING!#REF!</f>
        <v>#REF!</v>
      </c>
      <c r="HM81" s="78" t="e">
        <f>WELDING!#REF!</f>
        <v>#REF!</v>
      </c>
      <c r="HN81" s="56" t="e">
        <f>WELDING!#REF!</f>
        <v>#REF!</v>
      </c>
      <c r="HO81" s="59" t="e">
        <f>WELDING!#REF!</f>
        <v>#REF!</v>
      </c>
      <c r="HP81" s="58" t="e">
        <f>WELDING!#REF!</f>
        <v>#REF!</v>
      </c>
      <c r="HQ81" s="56" t="e">
        <f>WELDING!#REF!</f>
        <v>#REF!</v>
      </c>
      <c r="HR81" s="59" t="e">
        <f>WELDING!#REF!</f>
        <v>#REF!</v>
      </c>
      <c r="HS81" s="58" t="e">
        <f>WELDING!#REF!</f>
        <v>#REF!</v>
      </c>
      <c r="HT81" s="56" t="e">
        <f>WELDING!#REF!</f>
        <v>#REF!</v>
      </c>
      <c r="HU81" s="59" t="e">
        <f>WELDING!#REF!</f>
        <v>#REF!</v>
      </c>
      <c r="HV81" s="58" t="e">
        <f>WELDING!#REF!</f>
        <v>#REF!</v>
      </c>
      <c r="HW81" s="56" t="e">
        <f>WELDING!#REF!</f>
        <v>#REF!</v>
      </c>
      <c r="HX81" s="59" t="e">
        <f>WELDING!#REF!</f>
        <v>#REF!</v>
      </c>
      <c r="HY81" s="58" t="e">
        <f>WELDING!#REF!</f>
        <v>#REF!</v>
      </c>
      <c r="HZ81" s="56" t="e">
        <f>WELDING!#REF!</f>
        <v>#REF!</v>
      </c>
      <c r="IA81" s="59" t="e">
        <f>WELDING!#REF!</f>
        <v>#REF!</v>
      </c>
      <c r="IB81" s="58" t="e">
        <f>WELDING!#REF!</f>
        <v>#REF!</v>
      </c>
      <c r="IC81" s="56" t="e">
        <f>WELDING!#REF!</f>
        <v>#REF!</v>
      </c>
      <c r="ID81" s="79" t="e">
        <f>WELDING!#REF!</f>
        <v>#REF!</v>
      </c>
      <c r="IE81" s="78" t="e">
        <f>WELDING!#REF!</f>
        <v>#REF!</v>
      </c>
      <c r="IF81" s="56" t="e">
        <f>WELDING!#REF!</f>
        <v>#REF!</v>
      </c>
      <c r="IG81" s="59" t="e">
        <f>WELDING!#REF!</f>
        <v>#REF!</v>
      </c>
      <c r="IH81" s="58" t="e">
        <f>WELDING!#REF!</f>
        <v>#REF!</v>
      </c>
      <c r="II81" s="56" t="e">
        <f>WELDING!#REF!</f>
        <v>#REF!</v>
      </c>
      <c r="IJ81" s="59" t="e">
        <f>WELDING!#REF!</f>
        <v>#REF!</v>
      </c>
      <c r="IK81" s="58" t="e">
        <f>WELDING!#REF!</f>
        <v>#REF!</v>
      </c>
      <c r="IL81" s="56" t="e">
        <f>WELDING!#REF!</f>
        <v>#REF!</v>
      </c>
      <c r="IM81" s="59" t="e">
        <f>WELDING!#REF!</f>
        <v>#REF!</v>
      </c>
      <c r="IN81" s="58" t="e">
        <f>WELDING!#REF!</f>
        <v>#REF!</v>
      </c>
      <c r="IO81" s="56" t="e">
        <f>WELDING!#REF!</f>
        <v>#REF!</v>
      </c>
      <c r="IP81" s="59" t="e">
        <f>WELDING!#REF!</f>
        <v>#REF!</v>
      </c>
      <c r="IQ81" s="58" t="e">
        <f>WELDING!#REF!</f>
        <v>#REF!</v>
      </c>
      <c r="IR81" s="56" t="e">
        <f>WELDING!#REF!</f>
        <v>#REF!</v>
      </c>
      <c r="IS81" s="59" t="e">
        <f>WELDING!#REF!</f>
        <v>#REF!</v>
      </c>
      <c r="IT81" s="58" t="e">
        <f>WELDING!#REF!</f>
        <v>#REF!</v>
      </c>
      <c r="IU81" s="56" t="e">
        <f>WELDING!#REF!</f>
        <v>#REF!</v>
      </c>
      <c r="IV81" s="79" t="e">
        <f>WELDING!#REF!</f>
        <v>#REF!</v>
      </c>
      <c r="IW81" s="78" t="e">
        <f>WELDING!#REF!</f>
        <v>#REF!</v>
      </c>
      <c r="IX81" s="56" t="e">
        <f>WELDING!#REF!</f>
        <v>#REF!</v>
      </c>
      <c r="IY81" s="59" t="e">
        <f>WELDING!#REF!</f>
        <v>#REF!</v>
      </c>
      <c r="IZ81" s="58" t="e">
        <f>WELDING!#REF!</f>
        <v>#REF!</v>
      </c>
      <c r="JA81" s="56" t="e">
        <f>WELDING!#REF!</f>
        <v>#REF!</v>
      </c>
      <c r="JB81" s="59" t="e">
        <f>WELDING!#REF!</f>
        <v>#REF!</v>
      </c>
      <c r="JC81" s="58" t="e">
        <f>WELDING!#REF!</f>
        <v>#REF!</v>
      </c>
      <c r="JD81" s="56" t="e">
        <f>WELDING!#REF!</f>
        <v>#REF!</v>
      </c>
      <c r="JE81" s="59" t="e">
        <f>WELDING!#REF!</f>
        <v>#REF!</v>
      </c>
      <c r="JF81" s="58" t="e">
        <f>WELDING!#REF!</f>
        <v>#REF!</v>
      </c>
      <c r="JG81" s="56" t="e">
        <f>WELDING!#REF!</f>
        <v>#REF!</v>
      </c>
      <c r="JH81" s="59" t="e">
        <f>WELDING!#REF!</f>
        <v>#REF!</v>
      </c>
      <c r="JI81" s="58" t="e">
        <f>WELDING!#REF!</f>
        <v>#REF!</v>
      </c>
      <c r="JJ81" s="56" t="e">
        <f>WELDING!#REF!</f>
        <v>#REF!</v>
      </c>
      <c r="JK81" s="59" t="e">
        <f>WELDING!#REF!</f>
        <v>#REF!</v>
      </c>
      <c r="JL81" s="58" t="e">
        <f>WELDING!#REF!</f>
        <v>#REF!</v>
      </c>
      <c r="JM81" s="56" t="e">
        <f>WELDING!#REF!</f>
        <v>#REF!</v>
      </c>
      <c r="JN81" s="79" t="e">
        <f>WELDING!#REF!</f>
        <v>#REF!</v>
      </c>
      <c r="JO81" s="78" t="e">
        <f>WELDING!#REF!</f>
        <v>#REF!</v>
      </c>
      <c r="JP81" s="56" t="e">
        <f>WELDING!#REF!</f>
        <v>#REF!</v>
      </c>
      <c r="JQ81" s="59" t="e">
        <f>WELDING!#REF!</f>
        <v>#REF!</v>
      </c>
      <c r="JR81" s="58" t="e">
        <f>WELDING!#REF!</f>
        <v>#REF!</v>
      </c>
      <c r="JS81" s="56" t="e">
        <f>WELDING!#REF!</f>
        <v>#REF!</v>
      </c>
      <c r="JT81" s="59" t="e">
        <f>WELDING!#REF!</f>
        <v>#REF!</v>
      </c>
      <c r="JU81" s="58" t="e">
        <f>WELDING!#REF!</f>
        <v>#REF!</v>
      </c>
      <c r="JV81" s="56" t="e">
        <f>WELDING!#REF!</f>
        <v>#REF!</v>
      </c>
      <c r="JW81" s="59" t="e">
        <f>WELDING!#REF!</f>
        <v>#REF!</v>
      </c>
      <c r="JX81" s="58" t="e">
        <f>WELDING!#REF!</f>
        <v>#REF!</v>
      </c>
      <c r="JY81" s="56" t="e">
        <f>WELDING!#REF!</f>
        <v>#REF!</v>
      </c>
      <c r="JZ81" s="59" t="e">
        <f>WELDING!#REF!</f>
        <v>#REF!</v>
      </c>
      <c r="KA81" s="58" t="e">
        <f>WELDING!#REF!</f>
        <v>#REF!</v>
      </c>
      <c r="KB81" s="56" t="e">
        <f>WELDING!#REF!</f>
        <v>#REF!</v>
      </c>
      <c r="KC81" s="59" t="e">
        <f>WELDING!#REF!</f>
        <v>#REF!</v>
      </c>
      <c r="KD81" s="58" t="e">
        <f>WELDING!#REF!</f>
        <v>#REF!</v>
      </c>
      <c r="KE81" s="56" t="e">
        <f>WELDING!#REF!</f>
        <v>#REF!</v>
      </c>
      <c r="KF81" s="79" t="e">
        <f>WELDING!#REF!</f>
        <v>#REF!</v>
      </c>
      <c r="KG81" s="78" t="e">
        <f>WELDING!#REF!</f>
        <v>#REF!</v>
      </c>
      <c r="KH81" s="56" t="e">
        <f>WELDING!#REF!</f>
        <v>#REF!</v>
      </c>
      <c r="KI81" s="59" t="e">
        <f>WELDING!#REF!</f>
        <v>#REF!</v>
      </c>
      <c r="KJ81" s="58" t="e">
        <f>WELDING!#REF!</f>
        <v>#REF!</v>
      </c>
      <c r="KK81" s="56" t="e">
        <f>WELDING!#REF!</f>
        <v>#REF!</v>
      </c>
      <c r="KL81" s="59" t="e">
        <f>WELDING!#REF!</f>
        <v>#REF!</v>
      </c>
      <c r="KM81" s="58" t="e">
        <f>WELDING!#REF!</f>
        <v>#REF!</v>
      </c>
      <c r="KN81" s="56" t="e">
        <f>WELDING!#REF!</f>
        <v>#REF!</v>
      </c>
      <c r="KO81" s="59" t="e">
        <f>WELDING!#REF!</f>
        <v>#REF!</v>
      </c>
      <c r="KP81" s="58" t="e">
        <f>WELDING!#REF!</f>
        <v>#REF!</v>
      </c>
      <c r="KQ81" s="56" t="e">
        <f>WELDING!#REF!</f>
        <v>#REF!</v>
      </c>
      <c r="KR81" s="59" t="e">
        <f>WELDING!#REF!</f>
        <v>#REF!</v>
      </c>
      <c r="KS81" s="58" t="e">
        <f>WELDING!#REF!</f>
        <v>#REF!</v>
      </c>
      <c r="KT81" s="56" t="e">
        <f>WELDING!#REF!</f>
        <v>#REF!</v>
      </c>
      <c r="KU81" s="59" t="e">
        <f>WELDING!#REF!</f>
        <v>#REF!</v>
      </c>
      <c r="KV81" s="58" t="e">
        <f>WELDING!#REF!</f>
        <v>#REF!</v>
      </c>
      <c r="KW81" s="56" t="e">
        <f>WELDING!#REF!</f>
        <v>#REF!</v>
      </c>
      <c r="KX81" s="79" t="e">
        <f>WELDING!#REF!</f>
        <v>#REF!</v>
      </c>
      <c r="KY81" s="78" t="e">
        <f>WELDING!#REF!</f>
        <v>#REF!</v>
      </c>
      <c r="KZ81" s="56" t="e">
        <f>WELDING!#REF!</f>
        <v>#REF!</v>
      </c>
      <c r="LA81" s="59" t="e">
        <f>WELDING!#REF!</f>
        <v>#REF!</v>
      </c>
      <c r="LB81" s="58" t="e">
        <f>WELDING!#REF!</f>
        <v>#REF!</v>
      </c>
      <c r="LC81" s="56" t="e">
        <f>WELDING!#REF!</f>
        <v>#REF!</v>
      </c>
      <c r="LD81" s="59" t="e">
        <f>WELDING!#REF!</f>
        <v>#REF!</v>
      </c>
      <c r="LE81" s="58" t="e">
        <f>WELDING!#REF!</f>
        <v>#REF!</v>
      </c>
      <c r="LF81" s="56" t="e">
        <f>WELDING!#REF!</f>
        <v>#REF!</v>
      </c>
      <c r="LG81" s="59" t="e">
        <f>WELDING!#REF!</f>
        <v>#REF!</v>
      </c>
      <c r="LH81" s="58" t="e">
        <f>WELDING!#REF!</f>
        <v>#REF!</v>
      </c>
      <c r="LI81" s="56" t="e">
        <f>WELDING!#REF!</f>
        <v>#REF!</v>
      </c>
      <c r="LJ81" s="59" t="e">
        <f>WELDING!#REF!</f>
        <v>#REF!</v>
      </c>
      <c r="LK81" s="58" t="e">
        <f>WELDING!#REF!</f>
        <v>#REF!</v>
      </c>
      <c r="LL81" s="56" t="e">
        <f>WELDING!#REF!</f>
        <v>#REF!</v>
      </c>
      <c r="LM81" s="59" t="e">
        <f>WELDING!#REF!</f>
        <v>#REF!</v>
      </c>
      <c r="LN81" s="58" t="e">
        <f>WELDING!#REF!</f>
        <v>#REF!</v>
      </c>
      <c r="LO81" s="56" t="e">
        <f>WELDING!#REF!</f>
        <v>#REF!</v>
      </c>
      <c r="LP81" s="79" t="e">
        <f>WELDING!#REF!</f>
        <v>#REF!</v>
      </c>
      <c r="LQ81" s="78" t="e">
        <f>WELDING!#REF!</f>
        <v>#REF!</v>
      </c>
      <c r="LR81" s="56" t="e">
        <f>WELDING!#REF!</f>
        <v>#REF!</v>
      </c>
      <c r="LS81" s="59" t="e">
        <f>WELDING!#REF!</f>
        <v>#REF!</v>
      </c>
      <c r="LT81" s="58" t="e">
        <f>WELDING!#REF!</f>
        <v>#REF!</v>
      </c>
      <c r="LU81" s="56" t="e">
        <f>WELDING!#REF!</f>
        <v>#REF!</v>
      </c>
      <c r="LV81" s="59" t="e">
        <f>WELDING!#REF!</f>
        <v>#REF!</v>
      </c>
      <c r="LW81" s="58" t="e">
        <f>WELDING!#REF!</f>
        <v>#REF!</v>
      </c>
      <c r="LX81" s="56" t="e">
        <f>WELDING!#REF!</f>
        <v>#REF!</v>
      </c>
      <c r="LY81" s="59" t="e">
        <f>WELDING!#REF!</f>
        <v>#REF!</v>
      </c>
      <c r="LZ81" s="58" t="e">
        <f>WELDING!#REF!</f>
        <v>#REF!</v>
      </c>
      <c r="MA81" s="56" t="e">
        <f>WELDING!#REF!</f>
        <v>#REF!</v>
      </c>
      <c r="MB81" s="59" t="e">
        <f>WELDING!#REF!</f>
        <v>#REF!</v>
      </c>
      <c r="MC81" s="58" t="e">
        <f>WELDING!#REF!</f>
        <v>#REF!</v>
      </c>
      <c r="MD81" s="56" t="e">
        <f>WELDING!#REF!</f>
        <v>#REF!</v>
      </c>
      <c r="ME81" s="59" t="e">
        <f>WELDING!#REF!</f>
        <v>#REF!</v>
      </c>
      <c r="MF81" s="58" t="e">
        <f>WELDING!#REF!</f>
        <v>#REF!</v>
      </c>
      <c r="MG81" s="56" t="e">
        <f>WELDING!#REF!</f>
        <v>#REF!</v>
      </c>
      <c r="MH81" s="79" t="e">
        <f>WELDING!#REF!</f>
        <v>#REF!</v>
      </c>
      <c r="MI81" s="78" t="e">
        <f>WELDING!#REF!</f>
        <v>#REF!</v>
      </c>
      <c r="MJ81" s="56" t="e">
        <f>WELDING!#REF!</f>
        <v>#REF!</v>
      </c>
      <c r="MK81" s="59" t="e">
        <f>WELDING!#REF!</f>
        <v>#REF!</v>
      </c>
      <c r="ML81" s="58" t="e">
        <f>WELDING!#REF!</f>
        <v>#REF!</v>
      </c>
      <c r="MM81" s="56" t="e">
        <f>WELDING!#REF!</f>
        <v>#REF!</v>
      </c>
      <c r="MN81" s="59" t="e">
        <f>WELDING!#REF!</f>
        <v>#REF!</v>
      </c>
      <c r="MO81" s="58" t="e">
        <f>WELDING!#REF!</f>
        <v>#REF!</v>
      </c>
      <c r="MP81" s="56" t="e">
        <f>WELDING!#REF!</f>
        <v>#REF!</v>
      </c>
      <c r="MQ81" s="59" t="e">
        <f>WELDING!#REF!</f>
        <v>#REF!</v>
      </c>
      <c r="MR81" s="58" t="e">
        <f>WELDING!#REF!</f>
        <v>#REF!</v>
      </c>
      <c r="MS81" s="56" t="e">
        <f>WELDING!#REF!</f>
        <v>#REF!</v>
      </c>
      <c r="MT81" s="59" t="e">
        <f>WELDING!#REF!</f>
        <v>#REF!</v>
      </c>
      <c r="MU81" s="58" t="e">
        <f>WELDING!#REF!</f>
        <v>#REF!</v>
      </c>
      <c r="MV81" s="56" t="e">
        <f>WELDING!#REF!</f>
        <v>#REF!</v>
      </c>
      <c r="MW81" s="59" t="e">
        <f>WELDING!#REF!</f>
        <v>#REF!</v>
      </c>
      <c r="MX81" s="58" t="e">
        <f>WELDING!#REF!</f>
        <v>#REF!</v>
      </c>
      <c r="MY81" s="56" t="e">
        <f>WELDING!#REF!</f>
        <v>#REF!</v>
      </c>
      <c r="MZ81" s="79" t="e">
        <f>WELDING!#REF!</f>
        <v>#REF!</v>
      </c>
      <c r="NA81" s="78" t="e">
        <f>WELDING!#REF!</f>
        <v>#REF!</v>
      </c>
      <c r="NB81" s="56" t="e">
        <f>WELDING!#REF!</f>
        <v>#REF!</v>
      </c>
      <c r="NC81" s="59" t="e">
        <f>WELDING!#REF!</f>
        <v>#REF!</v>
      </c>
      <c r="ND81" s="58" t="e">
        <f>WELDING!#REF!</f>
        <v>#REF!</v>
      </c>
      <c r="NE81" s="56" t="e">
        <f>WELDING!#REF!</f>
        <v>#REF!</v>
      </c>
      <c r="NF81" s="59" t="e">
        <f>WELDING!#REF!</f>
        <v>#REF!</v>
      </c>
      <c r="NG81" s="58" t="e">
        <f>WELDING!#REF!</f>
        <v>#REF!</v>
      </c>
      <c r="NH81" s="56" t="e">
        <f>WELDING!#REF!</f>
        <v>#REF!</v>
      </c>
      <c r="NI81" s="59" t="e">
        <f>WELDING!#REF!</f>
        <v>#REF!</v>
      </c>
      <c r="NJ81" s="58" t="e">
        <f>WELDING!#REF!</f>
        <v>#REF!</v>
      </c>
      <c r="NK81" s="56" t="e">
        <f>WELDING!#REF!</f>
        <v>#REF!</v>
      </c>
      <c r="NL81" s="59" t="e">
        <f>WELDING!#REF!</f>
        <v>#REF!</v>
      </c>
      <c r="NM81" s="58" t="e">
        <f>WELDING!#REF!</f>
        <v>#REF!</v>
      </c>
      <c r="NN81" s="56" t="e">
        <f>WELDING!#REF!</f>
        <v>#REF!</v>
      </c>
      <c r="NO81" s="59" t="e">
        <f>WELDING!#REF!</f>
        <v>#REF!</v>
      </c>
      <c r="NP81" s="58" t="e">
        <f>WELDING!#REF!</f>
        <v>#REF!</v>
      </c>
      <c r="NQ81" s="56" t="e">
        <f>WELDING!#REF!</f>
        <v>#REF!</v>
      </c>
      <c r="NR81" s="79" t="e">
        <f>WELDING!#REF!</f>
        <v>#REF!</v>
      </c>
      <c r="NS81" s="78" t="e">
        <f>WELDING!#REF!</f>
        <v>#REF!</v>
      </c>
      <c r="NT81" s="56" t="e">
        <f>WELDING!#REF!</f>
        <v>#REF!</v>
      </c>
      <c r="NU81" s="59" t="e">
        <f>WELDING!#REF!</f>
        <v>#REF!</v>
      </c>
      <c r="NV81" s="58" t="e">
        <f>WELDING!#REF!</f>
        <v>#REF!</v>
      </c>
      <c r="NW81" s="56" t="e">
        <f>WELDING!#REF!</f>
        <v>#REF!</v>
      </c>
      <c r="NX81" s="59" t="e">
        <f>WELDING!#REF!</f>
        <v>#REF!</v>
      </c>
      <c r="NY81" s="58" t="e">
        <f>WELDING!#REF!</f>
        <v>#REF!</v>
      </c>
      <c r="NZ81" s="56" t="e">
        <f>WELDING!#REF!</f>
        <v>#REF!</v>
      </c>
      <c r="OA81" s="59" t="e">
        <f>WELDING!#REF!</f>
        <v>#REF!</v>
      </c>
      <c r="OB81" s="58" t="e">
        <f>WELDING!#REF!</f>
        <v>#REF!</v>
      </c>
      <c r="OC81" s="56" t="e">
        <f>WELDING!#REF!</f>
        <v>#REF!</v>
      </c>
      <c r="OD81" s="59" t="e">
        <f>WELDING!#REF!</f>
        <v>#REF!</v>
      </c>
      <c r="OE81" s="58" t="e">
        <f>WELDING!#REF!</f>
        <v>#REF!</v>
      </c>
      <c r="OF81" s="56" t="e">
        <f>WELDING!#REF!</f>
        <v>#REF!</v>
      </c>
      <c r="OG81" s="59" t="e">
        <f>WELDING!#REF!</f>
        <v>#REF!</v>
      </c>
      <c r="OH81" s="58" t="e">
        <f>WELDING!#REF!</f>
        <v>#REF!</v>
      </c>
      <c r="OI81" s="56" t="e">
        <f>WELDING!#REF!</f>
        <v>#REF!</v>
      </c>
      <c r="OJ81" s="79" t="e">
        <f>WELDING!#REF!</f>
        <v>#REF!</v>
      </c>
      <c r="OK81" s="78" t="e">
        <f>WELDING!#REF!</f>
        <v>#REF!</v>
      </c>
      <c r="OL81" s="56" t="e">
        <f>WELDING!#REF!</f>
        <v>#REF!</v>
      </c>
      <c r="OM81" s="59" t="e">
        <f>WELDING!#REF!</f>
        <v>#REF!</v>
      </c>
      <c r="ON81" s="58" t="e">
        <f>WELDING!#REF!</f>
        <v>#REF!</v>
      </c>
      <c r="OO81" s="56" t="e">
        <f>WELDING!#REF!</f>
        <v>#REF!</v>
      </c>
      <c r="OP81" s="59" t="e">
        <f>WELDING!#REF!</f>
        <v>#REF!</v>
      </c>
      <c r="OQ81" s="58" t="e">
        <f>WELDING!#REF!</f>
        <v>#REF!</v>
      </c>
      <c r="OR81" s="56" t="e">
        <f>WELDING!#REF!</f>
        <v>#REF!</v>
      </c>
      <c r="OS81" s="59" t="e">
        <f>WELDING!#REF!</f>
        <v>#REF!</v>
      </c>
      <c r="OT81" s="58" t="e">
        <f>WELDING!#REF!</f>
        <v>#REF!</v>
      </c>
      <c r="OU81" s="56" t="e">
        <f>WELDING!#REF!</f>
        <v>#REF!</v>
      </c>
      <c r="OV81" s="59" t="e">
        <f>WELDING!#REF!</f>
        <v>#REF!</v>
      </c>
      <c r="OW81" s="58" t="e">
        <f>WELDING!#REF!</f>
        <v>#REF!</v>
      </c>
      <c r="OX81" s="56" t="e">
        <f>WELDING!#REF!</f>
        <v>#REF!</v>
      </c>
      <c r="OY81" s="59" t="e">
        <f>WELDING!#REF!</f>
        <v>#REF!</v>
      </c>
      <c r="OZ81" s="58" t="e">
        <f>WELDING!#REF!</f>
        <v>#REF!</v>
      </c>
      <c r="PA81" s="56" t="e">
        <f>WELDING!#REF!</f>
        <v>#REF!</v>
      </c>
      <c r="PB81" s="79" t="e">
        <f>WELDING!#REF!</f>
        <v>#REF!</v>
      </c>
      <c r="PC81" s="78" t="e">
        <f>WELDING!#REF!</f>
        <v>#REF!</v>
      </c>
      <c r="PD81" s="56" t="e">
        <f>WELDING!#REF!</f>
        <v>#REF!</v>
      </c>
      <c r="PE81" s="59" t="e">
        <f>WELDING!#REF!</f>
        <v>#REF!</v>
      </c>
      <c r="PF81" s="58" t="e">
        <f>WELDING!#REF!</f>
        <v>#REF!</v>
      </c>
      <c r="PG81" s="56" t="e">
        <f>WELDING!#REF!</f>
        <v>#REF!</v>
      </c>
      <c r="PH81" s="59" t="e">
        <f>WELDING!#REF!</f>
        <v>#REF!</v>
      </c>
      <c r="PI81" s="58" t="e">
        <f>WELDING!#REF!</f>
        <v>#REF!</v>
      </c>
      <c r="PJ81" s="56" t="e">
        <f>WELDING!#REF!</f>
        <v>#REF!</v>
      </c>
      <c r="PK81" s="59" t="e">
        <f>WELDING!#REF!</f>
        <v>#REF!</v>
      </c>
      <c r="PL81" s="58" t="e">
        <f>WELDING!#REF!</f>
        <v>#REF!</v>
      </c>
      <c r="PM81" s="56" t="e">
        <f>WELDING!#REF!</f>
        <v>#REF!</v>
      </c>
      <c r="PN81" s="59" t="e">
        <f>WELDING!#REF!</f>
        <v>#REF!</v>
      </c>
      <c r="PO81" s="58" t="e">
        <f>WELDING!#REF!</f>
        <v>#REF!</v>
      </c>
      <c r="PP81" s="56" t="e">
        <f>WELDING!#REF!</f>
        <v>#REF!</v>
      </c>
      <c r="PQ81" s="59" t="e">
        <f>WELDING!#REF!</f>
        <v>#REF!</v>
      </c>
      <c r="PR81" s="58" t="e">
        <f>WELDING!#REF!</f>
        <v>#REF!</v>
      </c>
      <c r="PS81" s="56" t="e">
        <f>WELDING!#REF!</f>
        <v>#REF!</v>
      </c>
      <c r="PT81" s="79" t="e">
        <f>WELDING!#REF!</f>
        <v>#REF!</v>
      </c>
      <c r="PU81" s="78" t="e">
        <f>WELDING!#REF!</f>
        <v>#REF!</v>
      </c>
      <c r="PV81" s="56" t="e">
        <f>WELDING!#REF!</f>
        <v>#REF!</v>
      </c>
      <c r="PW81" s="59" t="e">
        <f>WELDING!#REF!</f>
        <v>#REF!</v>
      </c>
      <c r="PX81" s="58" t="e">
        <f>WELDING!#REF!</f>
        <v>#REF!</v>
      </c>
      <c r="PY81" s="56" t="e">
        <f>WELDING!#REF!</f>
        <v>#REF!</v>
      </c>
      <c r="PZ81" s="59" t="e">
        <f>WELDING!#REF!</f>
        <v>#REF!</v>
      </c>
      <c r="QA81" s="58" t="e">
        <f>WELDING!#REF!</f>
        <v>#REF!</v>
      </c>
      <c r="QB81" s="56" t="e">
        <f>WELDING!#REF!</f>
        <v>#REF!</v>
      </c>
      <c r="QC81" s="59" t="e">
        <f>WELDING!#REF!</f>
        <v>#REF!</v>
      </c>
      <c r="QD81" s="58" t="e">
        <f>WELDING!#REF!</f>
        <v>#REF!</v>
      </c>
      <c r="QE81" s="56" t="e">
        <f>WELDING!#REF!</f>
        <v>#REF!</v>
      </c>
      <c r="QF81" s="59" t="e">
        <f>WELDING!#REF!</f>
        <v>#REF!</v>
      </c>
      <c r="QG81" s="58" t="e">
        <f>WELDING!#REF!</f>
        <v>#REF!</v>
      </c>
      <c r="QH81" s="56" t="e">
        <f>WELDING!#REF!</f>
        <v>#REF!</v>
      </c>
      <c r="QI81" s="59" t="e">
        <f>WELDING!#REF!</f>
        <v>#REF!</v>
      </c>
      <c r="QJ81" s="58" t="e">
        <f>WELDING!#REF!</f>
        <v>#REF!</v>
      </c>
      <c r="QK81" s="56" t="e">
        <f>WELDING!#REF!</f>
        <v>#REF!</v>
      </c>
      <c r="QL81" s="79" t="e">
        <f>WELDING!#REF!</f>
        <v>#REF!</v>
      </c>
      <c r="QM81" s="78" t="e">
        <f>WELDING!#REF!</f>
        <v>#REF!</v>
      </c>
      <c r="QN81" s="56" t="e">
        <f>WELDING!#REF!</f>
        <v>#REF!</v>
      </c>
      <c r="QO81" s="59" t="e">
        <f>WELDING!#REF!</f>
        <v>#REF!</v>
      </c>
      <c r="QP81" s="58" t="e">
        <f>WELDING!#REF!</f>
        <v>#REF!</v>
      </c>
      <c r="QQ81" s="56" t="e">
        <f>WELDING!#REF!</f>
        <v>#REF!</v>
      </c>
      <c r="QR81" s="59" t="e">
        <f>WELDING!#REF!</f>
        <v>#REF!</v>
      </c>
      <c r="QS81" s="58" t="e">
        <f>WELDING!#REF!</f>
        <v>#REF!</v>
      </c>
      <c r="QT81" s="56" t="e">
        <f>WELDING!#REF!</f>
        <v>#REF!</v>
      </c>
      <c r="QU81" s="59" t="e">
        <f>WELDING!#REF!</f>
        <v>#REF!</v>
      </c>
      <c r="QV81" s="58" t="e">
        <f>WELDING!#REF!</f>
        <v>#REF!</v>
      </c>
      <c r="QW81" s="56" t="e">
        <f>WELDING!#REF!</f>
        <v>#REF!</v>
      </c>
      <c r="QX81" s="59" t="e">
        <f>WELDING!#REF!</f>
        <v>#REF!</v>
      </c>
      <c r="QY81" s="58" t="e">
        <f>WELDING!#REF!</f>
        <v>#REF!</v>
      </c>
      <c r="QZ81" s="56" t="e">
        <f>WELDING!#REF!</f>
        <v>#REF!</v>
      </c>
      <c r="RA81" s="59" t="e">
        <f>WELDING!#REF!</f>
        <v>#REF!</v>
      </c>
      <c r="RB81" s="58" t="e">
        <f>WELDING!#REF!</f>
        <v>#REF!</v>
      </c>
      <c r="RC81" s="56" t="e">
        <f>WELDING!#REF!</f>
        <v>#REF!</v>
      </c>
      <c r="RD81" s="79" t="e">
        <f>WELDING!#REF!</f>
        <v>#REF!</v>
      </c>
      <c r="RE81" s="78" t="e">
        <f>WELDING!#REF!</f>
        <v>#REF!</v>
      </c>
      <c r="RF81" s="56" t="e">
        <f>WELDING!#REF!</f>
        <v>#REF!</v>
      </c>
      <c r="RG81" s="59" t="e">
        <f>WELDING!#REF!</f>
        <v>#REF!</v>
      </c>
      <c r="RH81" s="58" t="e">
        <f>WELDING!#REF!</f>
        <v>#REF!</v>
      </c>
      <c r="RI81" s="56" t="e">
        <f>WELDING!#REF!</f>
        <v>#REF!</v>
      </c>
      <c r="RJ81" s="59" t="e">
        <f>WELDING!#REF!</f>
        <v>#REF!</v>
      </c>
      <c r="RK81" s="58" t="e">
        <f>WELDING!#REF!</f>
        <v>#REF!</v>
      </c>
      <c r="RL81" s="56" t="e">
        <f>WELDING!#REF!</f>
        <v>#REF!</v>
      </c>
      <c r="RM81" s="59" t="e">
        <f>WELDING!#REF!</f>
        <v>#REF!</v>
      </c>
      <c r="RN81" s="58" t="e">
        <f>WELDING!#REF!</f>
        <v>#REF!</v>
      </c>
      <c r="RO81" s="56" t="e">
        <f>WELDING!#REF!</f>
        <v>#REF!</v>
      </c>
      <c r="RP81" s="59" t="e">
        <f>WELDING!#REF!</f>
        <v>#REF!</v>
      </c>
      <c r="RQ81" s="58" t="e">
        <f>WELDING!#REF!</f>
        <v>#REF!</v>
      </c>
      <c r="RR81" s="56" t="e">
        <f>WELDING!#REF!</f>
        <v>#REF!</v>
      </c>
      <c r="RS81" s="59" t="e">
        <f>WELDING!#REF!</f>
        <v>#REF!</v>
      </c>
      <c r="RT81" s="58" t="e">
        <f>WELDING!#REF!</f>
        <v>#REF!</v>
      </c>
      <c r="RU81" s="56" t="e">
        <f>WELDING!#REF!</f>
        <v>#REF!</v>
      </c>
      <c r="RV81" s="79" t="e">
        <f>WELDING!#REF!</f>
        <v>#REF!</v>
      </c>
      <c r="RW81" s="78" t="e">
        <f>WELDING!#REF!</f>
        <v>#REF!</v>
      </c>
      <c r="RX81" s="56" t="e">
        <f>WELDING!#REF!</f>
        <v>#REF!</v>
      </c>
      <c r="RY81" s="59" t="e">
        <f>WELDING!#REF!</f>
        <v>#REF!</v>
      </c>
      <c r="RZ81" s="58" t="e">
        <f>WELDING!#REF!</f>
        <v>#REF!</v>
      </c>
      <c r="SA81" s="56" t="e">
        <f>WELDING!#REF!</f>
        <v>#REF!</v>
      </c>
      <c r="SB81" s="59" t="e">
        <f>WELDING!#REF!</f>
        <v>#REF!</v>
      </c>
      <c r="SC81" s="58" t="e">
        <f>WELDING!#REF!</f>
        <v>#REF!</v>
      </c>
      <c r="SD81" s="56" t="e">
        <f>WELDING!#REF!</f>
        <v>#REF!</v>
      </c>
      <c r="SE81" s="59" t="e">
        <f>WELDING!#REF!</f>
        <v>#REF!</v>
      </c>
      <c r="SF81" s="58" t="e">
        <f>WELDING!#REF!</f>
        <v>#REF!</v>
      </c>
      <c r="SG81" s="56" t="e">
        <f>WELDING!#REF!</f>
        <v>#REF!</v>
      </c>
      <c r="SH81" s="59" t="e">
        <f>WELDING!#REF!</f>
        <v>#REF!</v>
      </c>
      <c r="SI81" s="58" t="e">
        <f>WELDING!#REF!</f>
        <v>#REF!</v>
      </c>
      <c r="SJ81" s="56" t="e">
        <f>WELDING!#REF!</f>
        <v>#REF!</v>
      </c>
      <c r="SK81" s="59" t="e">
        <f>WELDING!#REF!</f>
        <v>#REF!</v>
      </c>
      <c r="SL81" s="58" t="e">
        <f>WELDING!#REF!</f>
        <v>#REF!</v>
      </c>
      <c r="SM81" s="56" t="e">
        <f>WELDING!#REF!</f>
        <v>#REF!</v>
      </c>
      <c r="SN81" s="79" t="e">
        <f>WELDING!#REF!</f>
        <v>#REF!</v>
      </c>
      <c r="SO81" s="78" t="e">
        <f>WELDING!#REF!</f>
        <v>#REF!</v>
      </c>
      <c r="SP81" s="56" t="e">
        <f>WELDING!#REF!</f>
        <v>#REF!</v>
      </c>
      <c r="SQ81" s="59" t="e">
        <f>WELDING!#REF!</f>
        <v>#REF!</v>
      </c>
      <c r="SR81" s="58" t="e">
        <f>WELDING!#REF!</f>
        <v>#REF!</v>
      </c>
      <c r="SS81" s="56" t="e">
        <f>WELDING!#REF!</f>
        <v>#REF!</v>
      </c>
      <c r="ST81" s="59" t="e">
        <f>WELDING!#REF!</f>
        <v>#REF!</v>
      </c>
      <c r="SU81" s="58" t="e">
        <f>WELDING!#REF!</f>
        <v>#REF!</v>
      </c>
      <c r="SV81" s="56" t="e">
        <f>WELDING!#REF!</f>
        <v>#REF!</v>
      </c>
      <c r="SW81" s="59" t="e">
        <f>WELDING!#REF!</f>
        <v>#REF!</v>
      </c>
      <c r="SX81" s="58" t="e">
        <f>WELDING!#REF!</f>
        <v>#REF!</v>
      </c>
      <c r="SY81" s="56" t="e">
        <f>WELDING!#REF!</f>
        <v>#REF!</v>
      </c>
      <c r="SZ81" s="59" t="e">
        <f>WELDING!#REF!</f>
        <v>#REF!</v>
      </c>
      <c r="TA81" s="58" t="e">
        <f>WELDING!#REF!</f>
        <v>#REF!</v>
      </c>
      <c r="TB81" s="56" t="e">
        <f>WELDING!#REF!</f>
        <v>#REF!</v>
      </c>
      <c r="TC81" s="59" t="e">
        <f>WELDING!#REF!</f>
        <v>#REF!</v>
      </c>
      <c r="TD81" s="58" t="e">
        <f>WELDING!#REF!</f>
        <v>#REF!</v>
      </c>
      <c r="TE81" s="56" t="e">
        <f>WELDING!#REF!</f>
        <v>#REF!</v>
      </c>
      <c r="TF81" s="79" t="e">
        <f>WELDING!#REF!</f>
        <v>#REF!</v>
      </c>
      <c r="TG81" s="78" t="e">
        <f>WELDING!#REF!</f>
        <v>#REF!</v>
      </c>
      <c r="TH81" s="56" t="e">
        <f>WELDING!#REF!</f>
        <v>#REF!</v>
      </c>
      <c r="TI81" s="59" t="e">
        <f>WELDING!#REF!</f>
        <v>#REF!</v>
      </c>
      <c r="TJ81" s="58" t="e">
        <f>WELDING!#REF!</f>
        <v>#REF!</v>
      </c>
      <c r="TK81" s="56" t="e">
        <f>WELDING!#REF!</f>
        <v>#REF!</v>
      </c>
      <c r="TL81" s="59" t="e">
        <f>WELDING!#REF!</f>
        <v>#REF!</v>
      </c>
      <c r="TM81" s="58" t="e">
        <f>WELDING!#REF!</f>
        <v>#REF!</v>
      </c>
      <c r="TN81" s="56" t="e">
        <f>WELDING!#REF!</f>
        <v>#REF!</v>
      </c>
      <c r="TO81" s="59" t="e">
        <f>WELDING!#REF!</f>
        <v>#REF!</v>
      </c>
      <c r="TP81" s="58" t="e">
        <f>WELDING!#REF!</f>
        <v>#REF!</v>
      </c>
      <c r="TQ81" s="56" t="e">
        <f>WELDING!#REF!</f>
        <v>#REF!</v>
      </c>
      <c r="TR81" s="59" t="e">
        <f>WELDING!#REF!</f>
        <v>#REF!</v>
      </c>
      <c r="TS81" s="58" t="e">
        <f>WELDING!#REF!</f>
        <v>#REF!</v>
      </c>
      <c r="TT81" s="56" t="e">
        <f>WELDING!#REF!</f>
        <v>#REF!</v>
      </c>
      <c r="TU81" s="59" t="e">
        <f>WELDING!#REF!</f>
        <v>#REF!</v>
      </c>
      <c r="TV81" s="58" t="e">
        <f>WELDING!#REF!</f>
        <v>#REF!</v>
      </c>
      <c r="TW81" s="56" t="e">
        <f>WELDING!#REF!</f>
        <v>#REF!</v>
      </c>
      <c r="TX81" s="79" t="e">
        <f>WELDING!#REF!</f>
        <v>#REF!</v>
      </c>
      <c r="TY81" s="78" t="e">
        <f>WELDING!#REF!</f>
        <v>#REF!</v>
      </c>
      <c r="TZ81" s="56" t="e">
        <f>WELDING!#REF!</f>
        <v>#REF!</v>
      </c>
      <c r="UA81" s="59" t="e">
        <f>WELDING!#REF!</f>
        <v>#REF!</v>
      </c>
      <c r="UB81" s="58" t="e">
        <f>WELDING!#REF!</f>
        <v>#REF!</v>
      </c>
      <c r="UC81" s="56" t="e">
        <f>WELDING!#REF!</f>
        <v>#REF!</v>
      </c>
      <c r="UD81" s="59" t="e">
        <f>WELDING!#REF!</f>
        <v>#REF!</v>
      </c>
      <c r="UE81" s="58" t="e">
        <f>WELDING!#REF!</f>
        <v>#REF!</v>
      </c>
      <c r="UF81" s="56" t="e">
        <f>WELDING!#REF!</f>
        <v>#REF!</v>
      </c>
      <c r="UG81" s="59" t="e">
        <f>WELDING!#REF!</f>
        <v>#REF!</v>
      </c>
      <c r="UH81" s="58" t="e">
        <f>WELDING!#REF!</f>
        <v>#REF!</v>
      </c>
      <c r="UI81" s="56" t="e">
        <f>WELDING!#REF!</f>
        <v>#REF!</v>
      </c>
      <c r="UJ81" s="59" t="e">
        <f>WELDING!#REF!</f>
        <v>#REF!</v>
      </c>
      <c r="UK81" s="58" t="e">
        <f>WELDING!#REF!</f>
        <v>#REF!</v>
      </c>
      <c r="UL81" s="56" t="e">
        <f>WELDING!#REF!</f>
        <v>#REF!</v>
      </c>
      <c r="UM81" s="59" t="e">
        <f>WELDING!#REF!</f>
        <v>#REF!</v>
      </c>
      <c r="UN81" s="58" t="e">
        <f>WELDING!#REF!</f>
        <v>#REF!</v>
      </c>
      <c r="UO81" s="56" t="e">
        <f>WELDING!#REF!</f>
        <v>#REF!</v>
      </c>
      <c r="UP81" s="79" t="e">
        <f>WELDING!#REF!</f>
        <v>#REF!</v>
      </c>
      <c r="UQ81" s="78" t="e">
        <f>WELDING!#REF!</f>
        <v>#REF!</v>
      </c>
      <c r="UR81" s="56" t="e">
        <f>WELDING!#REF!</f>
        <v>#REF!</v>
      </c>
      <c r="US81" s="59" t="e">
        <f>WELDING!#REF!</f>
        <v>#REF!</v>
      </c>
      <c r="UT81" s="58" t="e">
        <f>WELDING!#REF!</f>
        <v>#REF!</v>
      </c>
      <c r="UU81" s="56" t="e">
        <f>WELDING!#REF!</f>
        <v>#REF!</v>
      </c>
      <c r="UV81" s="59" t="e">
        <f>WELDING!#REF!</f>
        <v>#REF!</v>
      </c>
      <c r="UW81" s="58" t="e">
        <f>WELDING!#REF!</f>
        <v>#REF!</v>
      </c>
      <c r="UX81" s="56" t="e">
        <f>WELDING!#REF!</f>
        <v>#REF!</v>
      </c>
      <c r="UY81" s="59" t="e">
        <f>WELDING!#REF!</f>
        <v>#REF!</v>
      </c>
      <c r="UZ81" s="58" t="e">
        <f>WELDING!#REF!</f>
        <v>#REF!</v>
      </c>
      <c r="VA81" s="56" t="e">
        <f>WELDING!#REF!</f>
        <v>#REF!</v>
      </c>
      <c r="VB81" s="59" t="e">
        <f>WELDING!#REF!</f>
        <v>#REF!</v>
      </c>
      <c r="VC81" s="58" t="e">
        <f>WELDING!#REF!</f>
        <v>#REF!</v>
      </c>
      <c r="VD81" s="56" t="e">
        <f>WELDING!#REF!</f>
        <v>#REF!</v>
      </c>
      <c r="VE81" s="59" t="e">
        <f>WELDING!#REF!</f>
        <v>#REF!</v>
      </c>
      <c r="VF81" s="58" t="e">
        <f>WELDING!#REF!</f>
        <v>#REF!</v>
      </c>
      <c r="VG81" s="56" t="e">
        <f>WELDING!#REF!</f>
        <v>#REF!</v>
      </c>
      <c r="VH81" s="79" t="e">
        <f>WELDING!#REF!</f>
        <v>#REF!</v>
      </c>
    </row>
    <row r="82" spans="1:580" ht="15.75" thickBot="1" x14ac:dyDescent="0.3">
      <c r="A82" s="243"/>
      <c r="B82" s="44"/>
      <c r="C82" s="44"/>
      <c r="D82" s="50"/>
      <c r="E82" s="107"/>
      <c r="F82" s="68">
        <f>E82-E81+IF(E84="",E83,E84)</f>
        <v>0</v>
      </c>
      <c r="G82" s="68">
        <f t="shared" ref="G82:V82" si="608">F82-F81+IF(F84="",F83,F84)</f>
        <v>0</v>
      </c>
      <c r="H82" s="68">
        <f t="shared" si="608"/>
        <v>0</v>
      </c>
      <c r="I82" s="68">
        <f t="shared" si="608"/>
        <v>0</v>
      </c>
      <c r="J82" s="68">
        <f t="shared" si="608"/>
        <v>0</v>
      </c>
      <c r="K82" s="68">
        <f t="shared" si="608"/>
        <v>0</v>
      </c>
      <c r="L82" s="68">
        <f t="shared" si="608"/>
        <v>0</v>
      </c>
      <c r="M82" s="68">
        <f t="shared" si="608"/>
        <v>0</v>
      </c>
      <c r="N82" s="68">
        <f t="shared" si="608"/>
        <v>0</v>
      </c>
      <c r="O82" s="68">
        <f t="shared" si="608"/>
        <v>0</v>
      </c>
      <c r="P82" s="68">
        <f t="shared" si="608"/>
        <v>0</v>
      </c>
      <c r="Q82" s="68">
        <f t="shared" si="608"/>
        <v>0</v>
      </c>
      <c r="R82" s="68">
        <f t="shared" si="608"/>
        <v>0</v>
      </c>
      <c r="S82" s="68">
        <f t="shared" si="608"/>
        <v>0</v>
      </c>
      <c r="T82" s="68">
        <f t="shared" si="608"/>
        <v>0</v>
      </c>
      <c r="U82" s="68">
        <f t="shared" si="608"/>
        <v>0</v>
      </c>
      <c r="V82" s="68">
        <f t="shared" si="608"/>
        <v>0</v>
      </c>
      <c r="W82" s="107">
        <f>V82-V81+IF(V84="",V83,V84)</f>
        <v>0</v>
      </c>
      <c r="X82" s="107" t="e">
        <f t="shared" ref="X82:AN82" si="609">W82-W81+IF(W84="",W83,W84)</f>
        <v>#REF!</v>
      </c>
      <c r="Y82" s="107" t="e">
        <f t="shared" si="609"/>
        <v>#REF!</v>
      </c>
      <c r="Z82" s="107" t="e">
        <f t="shared" si="609"/>
        <v>#REF!</v>
      </c>
      <c r="AA82" s="107" t="e">
        <f t="shared" si="609"/>
        <v>#REF!</v>
      </c>
      <c r="AB82" s="107" t="e">
        <f t="shared" si="609"/>
        <v>#REF!</v>
      </c>
      <c r="AC82" s="107" t="e">
        <f t="shared" si="609"/>
        <v>#REF!</v>
      </c>
      <c r="AD82" s="107" t="e">
        <f t="shared" si="609"/>
        <v>#REF!</v>
      </c>
      <c r="AE82" s="107" t="e">
        <f t="shared" si="609"/>
        <v>#REF!</v>
      </c>
      <c r="AF82" s="107" t="e">
        <f t="shared" si="609"/>
        <v>#REF!</v>
      </c>
      <c r="AG82" s="107" t="e">
        <f t="shared" si="609"/>
        <v>#REF!</v>
      </c>
      <c r="AH82" s="107" t="e">
        <f t="shared" si="609"/>
        <v>#REF!</v>
      </c>
      <c r="AI82" s="107" t="e">
        <f t="shared" si="609"/>
        <v>#REF!</v>
      </c>
      <c r="AJ82" s="107" t="e">
        <f t="shared" si="609"/>
        <v>#REF!</v>
      </c>
      <c r="AK82" s="107" t="e">
        <f t="shared" si="609"/>
        <v>#REF!</v>
      </c>
      <c r="AL82" s="107" t="e">
        <f t="shared" si="609"/>
        <v>#REF!</v>
      </c>
      <c r="AM82" s="107" t="e">
        <f t="shared" si="609"/>
        <v>#REF!</v>
      </c>
      <c r="AN82" s="107" t="e">
        <f t="shared" si="609"/>
        <v>#REF!</v>
      </c>
      <c r="AO82" s="107" t="e">
        <f>AN82-AN81+IF(AN84="",AN83,AN84)</f>
        <v>#REF!</v>
      </c>
      <c r="AP82" s="107" t="e">
        <f t="shared" ref="AP82:BF82" si="610">AO82-AO81+IF(AO84="",AO83,AO84)</f>
        <v>#REF!</v>
      </c>
      <c r="AQ82" s="107" t="e">
        <f t="shared" si="610"/>
        <v>#REF!</v>
      </c>
      <c r="AR82" s="107" t="e">
        <f t="shared" si="610"/>
        <v>#REF!</v>
      </c>
      <c r="AS82" s="107" t="e">
        <f t="shared" si="610"/>
        <v>#REF!</v>
      </c>
      <c r="AT82" s="107" t="e">
        <f t="shared" si="610"/>
        <v>#REF!</v>
      </c>
      <c r="AU82" s="107" t="e">
        <f t="shared" si="610"/>
        <v>#REF!</v>
      </c>
      <c r="AV82" s="107" t="e">
        <f t="shared" si="610"/>
        <v>#REF!</v>
      </c>
      <c r="AW82" s="107" t="e">
        <f t="shared" si="610"/>
        <v>#REF!</v>
      </c>
      <c r="AX82" s="107" t="e">
        <f t="shared" si="610"/>
        <v>#REF!</v>
      </c>
      <c r="AY82" s="107" t="e">
        <f t="shared" si="610"/>
        <v>#REF!</v>
      </c>
      <c r="AZ82" s="107" t="e">
        <f t="shared" si="610"/>
        <v>#REF!</v>
      </c>
      <c r="BA82" s="107" t="e">
        <f t="shared" si="610"/>
        <v>#REF!</v>
      </c>
      <c r="BB82" s="107" t="e">
        <f t="shared" si="610"/>
        <v>#REF!</v>
      </c>
      <c r="BC82" s="107" t="e">
        <f t="shared" si="610"/>
        <v>#REF!</v>
      </c>
      <c r="BD82" s="107" t="e">
        <f t="shared" si="610"/>
        <v>#REF!</v>
      </c>
      <c r="BE82" s="107" t="e">
        <f t="shared" si="610"/>
        <v>#REF!</v>
      </c>
      <c r="BF82" s="107" t="e">
        <f t="shared" si="610"/>
        <v>#REF!</v>
      </c>
      <c r="BG82" s="107" t="e">
        <f>BF82-BF81+IF(BF84="",BF83,BF84)</f>
        <v>#REF!</v>
      </c>
      <c r="BH82" s="107" t="e">
        <f t="shared" ref="BH82:BX82" si="611">BG82-BG81+IF(BG84="",BG83,BG84)</f>
        <v>#REF!</v>
      </c>
      <c r="BI82" s="107" t="e">
        <f t="shared" si="611"/>
        <v>#REF!</v>
      </c>
      <c r="BJ82" s="107" t="e">
        <f t="shared" si="611"/>
        <v>#REF!</v>
      </c>
      <c r="BK82" s="107" t="e">
        <f t="shared" si="611"/>
        <v>#REF!</v>
      </c>
      <c r="BL82" s="107" t="e">
        <f t="shared" si="611"/>
        <v>#REF!</v>
      </c>
      <c r="BM82" s="107" t="e">
        <f t="shared" si="611"/>
        <v>#REF!</v>
      </c>
      <c r="BN82" s="107" t="e">
        <f t="shared" si="611"/>
        <v>#REF!</v>
      </c>
      <c r="BO82" s="107" t="e">
        <f t="shared" si="611"/>
        <v>#REF!</v>
      </c>
      <c r="BP82" s="107" t="e">
        <f t="shared" si="611"/>
        <v>#REF!</v>
      </c>
      <c r="BQ82" s="107" t="e">
        <f t="shared" si="611"/>
        <v>#REF!</v>
      </c>
      <c r="BR82" s="107" t="e">
        <f t="shared" si="611"/>
        <v>#REF!</v>
      </c>
      <c r="BS82" s="107" t="e">
        <f t="shared" si="611"/>
        <v>#REF!</v>
      </c>
      <c r="BT82" s="107" t="e">
        <f t="shared" si="611"/>
        <v>#REF!</v>
      </c>
      <c r="BU82" s="107" t="e">
        <f t="shared" si="611"/>
        <v>#REF!</v>
      </c>
      <c r="BV82" s="107" t="e">
        <f t="shared" si="611"/>
        <v>#REF!</v>
      </c>
      <c r="BW82" s="107" t="e">
        <f t="shared" si="611"/>
        <v>#REF!</v>
      </c>
      <c r="BX82" s="107" t="e">
        <f t="shared" si="611"/>
        <v>#REF!</v>
      </c>
      <c r="BY82" s="107" t="e">
        <f>BX82-BX81+IF(BX84="",BX83,BX84)</f>
        <v>#REF!</v>
      </c>
      <c r="BZ82" s="107" t="e">
        <f t="shared" ref="BZ82:CP82" si="612">BY82-BY81+IF(BY84="",BY83,BY84)</f>
        <v>#REF!</v>
      </c>
      <c r="CA82" s="107" t="e">
        <f t="shared" si="612"/>
        <v>#REF!</v>
      </c>
      <c r="CB82" s="107" t="e">
        <f t="shared" si="612"/>
        <v>#REF!</v>
      </c>
      <c r="CC82" s="107" t="e">
        <f t="shared" si="612"/>
        <v>#REF!</v>
      </c>
      <c r="CD82" s="107" t="e">
        <f t="shared" si="612"/>
        <v>#REF!</v>
      </c>
      <c r="CE82" s="107" t="e">
        <f t="shared" si="612"/>
        <v>#REF!</v>
      </c>
      <c r="CF82" s="107" t="e">
        <f t="shared" si="612"/>
        <v>#REF!</v>
      </c>
      <c r="CG82" s="107" t="e">
        <f t="shared" si="612"/>
        <v>#REF!</v>
      </c>
      <c r="CH82" s="107" t="e">
        <f t="shared" si="612"/>
        <v>#REF!</v>
      </c>
      <c r="CI82" s="107" t="e">
        <f t="shared" si="612"/>
        <v>#REF!</v>
      </c>
      <c r="CJ82" s="107" t="e">
        <f t="shared" si="612"/>
        <v>#REF!</v>
      </c>
      <c r="CK82" s="107" t="e">
        <f t="shared" si="612"/>
        <v>#REF!</v>
      </c>
      <c r="CL82" s="107" t="e">
        <f t="shared" si="612"/>
        <v>#REF!</v>
      </c>
      <c r="CM82" s="107" t="e">
        <f t="shared" si="612"/>
        <v>#REF!</v>
      </c>
      <c r="CN82" s="107" t="e">
        <f t="shared" si="612"/>
        <v>#REF!</v>
      </c>
      <c r="CO82" s="107" t="e">
        <f t="shared" si="612"/>
        <v>#REF!</v>
      </c>
      <c r="CP82" s="107" t="e">
        <f t="shared" si="612"/>
        <v>#REF!</v>
      </c>
      <c r="CQ82" s="107" t="e">
        <f>CP82-CP81+IF(CP84="",CP83,CP84)</f>
        <v>#REF!</v>
      </c>
      <c r="CR82" s="107" t="e">
        <f t="shared" ref="CR82:DH82" si="613">CQ82-CQ81+IF(CQ84="",CQ83,CQ84)</f>
        <v>#REF!</v>
      </c>
      <c r="CS82" s="107" t="e">
        <f t="shared" si="613"/>
        <v>#REF!</v>
      </c>
      <c r="CT82" s="107" t="e">
        <f t="shared" si="613"/>
        <v>#REF!</v>
      </c>
      <c r="CU82" s="107" t="e">
        <f t="shared" si="613"/>
        <v>#REF!</v>
      </c>
      <c r="CV82" s="107" t="e">
        <f t="shared" si="613"/>
        <v>#REF!</v>
      </c>
      <c r="CW82" s="107" t="e">
        <f t="shared" si="613"/>
        <v>#REF!</v>
      </c>
      <c r="CX82" s="107" t="e">
        <f t="shared" si="613"/>
        <v>#REF!</v>
      </c>
      <c r="CY82" s="107" t="e">
        <f t="shared" si="613"/>
        <v>#REF!</v>
      </c>
      <c r="CZ82" s="107" t="e">
        <f t="shared" si="613"/>
        <v>#REF!</v>
      </c>
      <c r="DA82" s="107" t="e">
        <f t="shared" si="613"/>
        <v>#REF!</v>
      </c>
      <c r="DB82" s="107" t="e">
        <f t="shared" si="613"/>
        <v>#REF!</v>
      </c>
      <c r="DC82" s="107" t="e">
        <f t="shared" si="613"/>
        <v>#REF!</v>
      </c>
      <c r="DD82" s="107" t="e">
        <f t="shared" si="613"/>
        <v>#REF!</v>
      </c>
      <c r="DE82" s="107" t="e">
        <f t="shared" si="613"/>
        <v>#REF!</v>
      </c>
      <c r="DF82" s="107" t="e">
        <f t="shared" si="613"/>
        <v>#REF!</v>
      </c>
      <c r="DG82" s="107" t="e">
        <f t="shared" si="613"/>
        <v>#REF!</v>
      </c>
      <c r="DH82" s="107" t="e">
        <f t="shared" si="613"/>
        <v>#REF!</v>
      </c>
      <c r="DI82" s="107" t="e">
        <f>DH82-DH81+IF(DH84="",DH83,DH84)</f>
        <v>#REF!</v>
      </c>
      <c r="DJ82" s="107" t="e">
        <f t="shared" ref="DJ82:DZ82" si="614">DI82-DI81+IF(DI84="",DI83,DI84)</f>
        <v>#REF!</v>
      </c>
      <c r="DK82" s="107" t="e">
        <f t="shared" si="614"/>
        <v>#REF!</v>
      </c>
      <c r="DL82" s="107" t="e">
        <f t="shared" si="614"/>
        <v>#REF!</v>
      </c>
      <c r="DM82" s="107" t="e">
        <f t="shared" si="614"/>
        <v>#REF!</v>
      </c>
      <c r="DN82" s="107" t="e">
        <f t="shared" si="614"/>
        <v>#REF!</v>
      </c>
      <c r="DO82" s="107" t="e">
        <f t="shared" si="614"/>
        <v>#REF!</v>
      </c>
      <c r="DP82" s="107" t="e">
        <f t="shared" si="614"/>
        <v>#REF!</v>
      </c>
      <c r="DQ82" s="107" t="e">
        <f t="shared" si="614"/>
        <v>#REF!</v>
      </c>
      <c r="DR82" s="107" t="e">
        <f t="shared" si="614"/>
        <v>#REF!</v>
      </c>
      <c r="DS82" s="107" t="e">
        <f t="shared" si="614"/>
        <v>#REF!</v>
      </c>
      <c r="DT82" s="107" t="e">
        <f t="shared" si="614"/>
        <v>#REF!</v>
      </c>
      <c r="DU82" s="107" t="e">
        <f t="shared" si="614"/>
        <v>#REF!</v>
      </c>
      <c r="DV82" s="107" t="e">
        <f t="shared" si="614"/>
        <v>#REF!</v>
      </c>
      <c r="DW82" s="107" t="e">
        <f t="shared" si="614"/>
        <v>#REF!</v>
      </c>
      <c r="DX82" s="107" t="e">
        <f t="shared" si="614"/>
        <v>#REF!</v>
      </c>
      <c r="DY82" s="107" t="e">
        <f t="shared" si="614"/>
        <v>#REF!</v>
      </c>
      <c r="DZ82" s="107" t="e">
        <f t="shared" si="614"/>
        <v>#REF!</v>
      </c>
      <c r="EA82" s="107" t="e">
        <f>DZ82-DZ81+IF(DZ84="",DZ83,DZ84)</f>
        <v>#REF!</v>
      </c>
      <c r="EB82" s="107" t="e">
        <f t="shared" ref="EB82:ER82" si="615">EA82-EA81+IF(EA84="",EA83,EA84)</f>
        <v>#REF!</v>
      </c>
      <c r="EC82" s="107" t="e">
        <f t="shared" si="615"/>
        <v>#REF!</v>
      </c>
      <c r="ED82" s="107" t="e">
        <f t="shared" si="615"/>
        <v>#REF!</v>
      </c>
      <c r="EE82" s="107" t="e">
        <f t="shared" si="615"/>
        <v>#REF!</v>
      </c>
      <c r="EF82" s="107" t="e">
        <f t="shared" si="615"/>
        <v>#REF!</v>
      </c>
      <c r="EG82" s="107" t="e">
        <f t="shared" si="615"/>
        <v>#REF!</v>
      </c>
      <c r="EH82" s="107" t="e">
        <f t="shared" si="615"/>
        <v>#REF!</v>
      </c>
      <c r="EI82" s="107" t="e">
        <f t="shared" si="615"/>
        <v>#REF!</v>
      </c>
      <c r="EJ82" s="107" t="e">
        <f t="shared" si="615"/>
        <v>#REF!</v>
      </c>
      <c r="EK82" s="107" t="e">
        <f t="shared" si="615"/>
        <v>#REF!</v>
      </c>
      <c r="EL82" s="107" t="e">
        <f t="shared" si="615"/>
        <v>#REF!</v>
      </c>
      <c r="EM82" s="107" t="e">
        <f t="shared" si="615"/>
        <v>#REF!</v>
      </c>
      <c r="EN82" s="107" t="e">
        <f t="shared" si="615"/>
        <v>#REF!</v>
      </c>
      <c r="EO82" s="107" t="e">
        <f t="shared" si="615"/>
        <v>#REF!</v>
      </c>
      <c r="EP82" s="107" t="e">
        <f t="shared" si="615"/>
        <v>#REF!</v>
      </c>
      <c r="EQ82" s="107" t="e">
        <f t="shared" si="615"/>
        <v>#REF!</v>
      </c>
      <c r="ER82" s="107" t="e">
        <f t="shared" si="615"/>
        <v>#REF!</v>
      </c>
      <c r="ES82" s="107" t="e">
        <f>ER82-ER81+IF(ER84="",ER83,ER84)</f>
        <v>#REF!</v>
      </c>
      <c r="ET82" s="107" t="e">
        <f t="shared" ref="ET82:FJ82" si="616">ES82-ES81+IF(ES84="",ES83,ES84)</f>
        <v>#REF!</v>
      </c>
      <c r="EU82" s="107" t="e">
        <f t="shared" si="616"/>
        <v>#REF!</v>
      </c>
      <c r="EV82" s="107" t="e">
        <f t="shared" si="616"/>
        <v>#REF!</v>
      </c>
      <c r="EW82" s="107" t="e">
        <f t="shared" si="616"/>
        <v>#REF!</v>
      </c>
      <c r="EX82" s="107" t="e">
        <f t="shared" si="616"/>
        <v>#REF!</v>
      </c>
      <c r="EY82" s="107" t="e">
        <f t="shared" si="616"/>
        <v>#REF!</v>
      </c>
      <c r="EZ82" s="107" t="e">
        <f t="shared" si="616"/>
        <v>#REF!</v>
      </c>
      <c r="FA82" s="107" t="e">
        <f t="shared" si="616"/>
        <v>#REF!</v>
      </c>
      <c r="FB82" s="107" t="e">
        <f t="shared" si="616"/>
        <v>#REF!</v>
      </c>
      <c r="FC82" s="107" t="e">
        <f t="shared" si="616"/>
        <v>#REF!</v>
      </c>
      <c r="FD82" s="107" t="e">
        <f t="shared" si="616"/>
        <v>#REF!</v>
      </c>
      <c r="FE82" s="107" t="e">
        <f t="shared" si="616"/>
        <v>#REF!</v>
      </c>
      <c r="FF82" s="107" t="e">
        <f t="shared" si="616"/>
        <v>#REF!</v>
      </c>
      <c r="FG82" s="107" t="e">
        <f t="shared" si="616"/>
        <v>#REF!</v>
      </c>
      <c r="FH82" s="107" t="e">
        <f t="shared" si="616"/>
        <v>#REF!</v>
      </c>
      <c r="FI82" s="107" t="e">
        <f t="shared" si="616"/>
        <v>#REF!</v>
      </c>
      <c r="FJ82" s="107" t="e">
        <f t="shared" si="616"/>
        <v>#REF!</v>
      </c>
      <c r="FK82" s="107" t="e">
        <f>FJ82-FJ81+IF(FJ84="",FJ83,FJ84)</f>
        <v>#REF!</v>
      </c>
      <c r="FL82" s="107" t="e">
        <f t="shared" ref="FL82:GB82" si="617">FK82-FK81+IF(FK84="",FK83,FK84)</f>
        <v>#REF!</v>
      </c>
      <c r="FM82" s="107" t="e">
        <f t="shared" si="617"/>
        <v>#REF!</v>
      </c>
      <c r="FN82" s="107" t="e">
        <f t="shared" si="617"/>
        <v>#REF!</v>
      </c>
      <c r="FO82" s="107" t="e">
        <f t="shared" si="617"/>
        <v>#REF!</v>
      </c>
      <c r="FP82" s="107" t="e">
        <f t="shared" si="617"/>
        <v>#REF!</v>
      </c>
      <c r="FQ82" s="107" t="e">
        <f t="shared" si="617"/>
        <v>#REF!</v>
      </c>
      <c r="FR82" s="107" t="e">
        <f t="shared" si="617"/>
        <v>#REF!</v>
      </c>
      <c r="FS82" s="107" t="e">
        <f t="shared" si="617"/>
        <v>#REF!</v>
      </c>
      <c r="FT82" s="107" t="e">
        <f t="shared" si="617"/>
        <v>#REF!</v>
      </c>
      <c r="FU82" s="107" t="e">
        <f t="shared" si="617"/>
        <v>#REF!</v>
      </c>
      <c r="FV82" s="107" t="e">
        <f t="shared" si="617"/>
        <v>#REF!</v>
      </c>
      <c r="FW82" s="107" t="e">
        <f t="shared" si="617"/>
        <v>#REF!</v>
      </c>
      <c r="FX82" s="107" t="e">
        <f t="shared" si="617"/>
        <v>#REF!</v>
      </c>
      <c r="FY82" s="107" t="e">
        <f t="shared" si="617"/>
        <v>#REF!</v>
      </c>
      <c r="FZ82" s="107" t="e">
        <f t="shared" si="617"/>
        <v>#REF!</v>
      </c>
      <c r="GA82" s="107" t="e">
        <f t="shared" si="617"/>
        <v>#REF!</v>
      </c>
      <c r="GB82" s="107" t="e">
        <f t="shared" si="617"/>
        <v>#REF!</v>
      </c>
      <c r="GC82" s="107" t="e">
        <f>GB82-GB81+IF(GB84="",GB83,GB84)</f>
        <v>#REF!</v>
      </c>
      <c r="GD82" s="107" t="e">
        <f t="shared" ref="GD82:GT82" si="618">GC82-GC81+IF(GC84="",GC83,GC84)</f>
        <v>#REF!</v>
      </c>
      <c r="GE82" s="107" t="e">
        <f t="shared" si="618"/>
        <v>#REF!</v>
      </c>
      <c r="GF82" s="107" t="e">
        <f t="shared" si="618"/>
        <v>#REF!</v>
      </c>
      <c r="GG82" s="107" t="e">
        <f t="shared" si="618"/>
        <v>#REF!</v>
      </c>
      <c r="GH82" s="107" t="e">
        <f t="shared" si="618"/>
        <v>#REF!</v>
      </c>
      <c r="GI82" s="107" t="e">
        <f t="shared" si="618"/>
        <v>#REF!</v>
      </c>
      <c r="GJ82" s="107" t="e">
        <f t="shared" si="618"/>
        <v>#REF!</v>
      </c>
      <c r="GK82" s="107" t="e">
        <f t="shared" si="618"/>
        <v>#REF!</v>
      </c>
      <c r="GL82" s="107" t="e">
        <f t="shared" si="618"/>
        <v>#REF!</v>
      </c>
      <c r="GM82" s="107" t="e">
        <f t="shared" si="618"/>
        <v>#REF!</v>
      </c>
      <c r="GN82" s="107" t="e">
        <f t="shared" si="618"/>
        <v>#REF!</v>
      </c>
      <c r="GO82" s="107" t="e">
        <f t="shared" si="618"/>
        <v>#REF!</v>
      </c>
      <c r="GP82" s="107" t="e">
        <f t="shared" si="618"/>
        <v>#REF!</v>
      </c>
      <c r="GQ82" s="107" t="e">
        <f t="shared" si="618"/>
        <v>#REF!</v>
      </c>
      <c r="GR82" s="107" t="e">
        <f t="shared" si="618"/>
        <v>#REF!</v>
      </c>
      <c r="GS82" s="107" t="e">
        <f t="shared" si="618"/>
        <v>#REF!</v>
      </c>
      <c r="GT82" s="107" t="e">
        <f t="shared" si="618"/>
        <v>#REF!</v>
      </c>
      <c r="GU82" s="107" t="e">
        <f>GT82-GT81+IF(GT84="",GT83,GT84)</f>
        <v>#REF!</v>
      </c>
      <c r="GV82" s="107" t="e">
        <f t="shared" ref="GV82:HL82" si="619">GU82-GU81+IF(GU84="",GU83,GU84)</f>
        <v>#REF!</v>
      </c>
      <c r="GW82" s="107" t="e">
        <f t="shared" si="619"/>
        <v>#REF!</v>
      </c>
      <c r="GX82" s="107" t="e">
        <f t="shared" si="619"/>
        <v>#REF!</v>
      </c>
      <c r="GY82" s="107" t="e">
        <f t="shared" si="619"/>
        <v>#REF!</v>
      </c>
      <c r="GZ82" s="107" t="e">
        <f t="shared" si="619"/>
        <v>#REF!</v>
      </c>
      <c r="HA82" s="107" t="e">
        <f t="shared" si="619"/>
        <v>#REF!</v>
      </c>
      <c r="HB82" s="107" t="e">
        <f t="shared" si="619"/>
        <v>#REF!</v>
      </c>
      <c r="HC82" s="107" t="e">
        <f t="shared" si="619"/>
        <v>#REF!</v>
      </c>
      <c r="HD82" s="107" t="e">
        <f t="shared" si="619"/>
        <v>#REF!</v>
      </c>
      <c r="HE82" s="107" t="e">
        <f t="shared" si="619"/>
        <v>#REF!</v>
      </c>
      <c r="HF82" s="107" t="e">
        <f t="shared" si="619"/>
        <v>#REF!</v>
      </c>
      <c r="HG82" s="107" t="e">
        <f t="shared" si="619"/>
        <v>#REF!</v>
      </c>
      <c r="HH82" s="107" t="e">
        <f t="shared" si="619"/>
        <v>#REF!</v>
      </c>
      <c r="HI82" s="107" t="e">
        <f t="shared" si="619"/>
        <v>#REF!</v>
      </c>
      <c r="HJ82" s="107" t="e">
        <f t="shared" si="619"/>
        <v>#REF!</v>
      </c>
      <c r="HK82" s="107" t="e">
        <f t="shared" si="619"/>
        <v>#REF!</v>
      </c>
      <c r="HL82" s="107" t="e">
        <f t="shared" si="619"/>
        <v>#REF!</v>
      </c>
      <c r="HM82" s="107" t="e">
        <f>HL82-HL81+IF(HL84="",HL83,HL84)</f>
        <v>#REF!</v>
      </c>
      <c r="HN82" s="107" t="e">
        <f t="shared" ref="HN82:ID82" si="620">HM82-HM81+IF(HM84="",HM83,HM84)</f>
        <v>#REF!</v>
      </c>
      <c r="HO82" s="107" t="e">
        <f t="shared" si="620"/>
        <v>#REF!</v>
      </c>
      <c r="HP82" s="107" t="e">
        <f t="shared" si="620"/>
        <v>#REF!</v>
      </c>
      <c r="HQ82" s="107" t="e">
        <f t="shared" si="620"/>
        <v>#REF!</v>
      </c>
      <c r="HR82" s="107" t="e">
        <f t="shared" si="620"/>
        <v>#REF!</v>
      </c>
      <c r="HS82" s="107" t="e">
        <f t="shared" si="620"/>
        <v>#REF!</v>
      </c>
      <c r="HT82" s="107" t="e">
        <f t="shared" si="620"/>
        <v>#REF!</v>
      </c>
      <c r="HU82" s="107" t="e">
        <f t="shared" si="620"/>
        <v>#REF!</v>
      </c>
      <c r="HV82" s="107" t="e">
        <f t="shared" si="620"/>
        <v>#REF!</v>
      </c>
      <c r="HW82" s="107" t="e">
        <f t="shared" si="620"/>
        <v>#REF!</v>
      </c>
      <c r="HX82" s="107" t="e">
        <f t="shared" si="620"/>
        <v>#REF!</v>
      </c>
      <c r="HY82" s="107" t="e">
        <f t="shared" si="620"/>
        <v>#REF!</v>
      </c>
      <c r="HZ82" s="107" t="e">
        <f t="shared" si="620"/>
        <v>#REF!</v>
      </c>
      <c r="IA82" s="107" t="e">
        <f t="shared" si="620"/>
        <v>#REF!</v>
      </c>
      <c r="IB82" s="107" t="e">
        <f t="shared" si="620"/>
        <v>#REF!</v>
      </c>
      <c r="IC82" s="107" t="e">
        <f t="shared" si="620"/>
        <v>#REF!</v>
      </c>
      <c r="ID82" s="107" t="e">
        <f t="shared" si="620"/>
        <v>#REF!</v>
      </c>
      <c r="IE82" s="107" t="e">
        <f>ID82-ID81+IF(ID84="",ID83,ID84)</f>
        <v>#REF!</v>
      </c>
      <c r="IF82" s="107" t="e">
        <f t="shared" ref="IF82:IV82" si="621">IE82-IE81+IF(IE84="",IE83,IE84)</f>
        <v>#REF!</v>
      </c>
      <c r="IG82" s="107" t="e">
        <f t="shared" si="621"/>
        <v>#REF!</v>
      </c>
      <c r="IH82" s="107" t="e">
        <f t="shared" si="621"/>
        <v>#REF!</v>
      </c>
      <c r="II82" s="107" t="e">
        <f t="shared" si="621"/>
        <v>#REF!</v>
      </c>
      <c r="IJ82" s="107" t="e">
        <f t="shared" si="621"/>
        <v>#REF!</v>
      </c>
      <c r="IK82" s="107" t="e">
        <f t="shared" si="621"/>
        <v>#REF!</v>
      </c>
      <c r="IL82" s="107" t="e">
        <f t="shared" si="621"/>
        <v>#REF!</v>
      </c>
      <c r="IM82" s="107" t="e">
        <f t="shared" si="621"/>
        <v>#REF!</v>
      </c>
      <c r="IN82" s="107" t="e">
        <f t="shared" si="621"/>
        <v>#REF!</v>
      </c>
      <c r="IO82" s="107" t="e">
        <f t="shared" si="621"/>
        <v>#REF!</v>
      </c>
      <c r="IP82" s="107" t="e">
        <f t="shared" si="621"/>
        <v>#REF!</v>
      </c>
      <c r="IQ82" s="107" t="e">
        <f t="shared" si="621"/>
        <v>#REF!</v>
      </c>
      <c r="IR82" s="107" t="e">
        <f t="shared" si="621"/>
        <v>#REF!</v>
      </c>
      <c r="IS82" s="107" t="e">
        <f t="shared" si="621"/>
        <v>#REF!</v>
      </c>
      <c r="IT82" s="107" t="e">
        <f t="shared" si="621"/>
        <v>#REF!</v>
      </c>
      <c r="IU82" s="107" t="e">
        <f t="shared" si="621"/>
        <v>#REF!</v>
      </c>
      <c r="IV82" s="107" t="e">
        <f t="shared" si="621"/>
        <v>#REF!</v>
      </c>
      <c r="IW82" s="107" t="e">
        <f>IV82-IV81+IF(IV84="",IV83,IV84)</f>
        <v>#REF!</v>
      </c>
      <c r="IX82" s="107" t="e">
        <f t="shared" ref="IX82:JN82" si="622">IW82-IW81+IF(IW84="",IW83,IW84)</f>
        <v>#REF!</v>
      </c>
      <c r="IY82" s="107" t="e">
        <f t="shared" si="622"/>
        <v>#REF!</v>
      </c>
      <c r="IZ82" s="107" t="e">
        <f t="shared" si="622"/>
        <v>#REF!</v>
      </c>
      <c r="JA82" s="107" t="e">
        <f t="shared" si="622"/>
        <v>#REF!</v>
      </c>
      <c r="JB82" s="107" t="e">
        <f t="shared" si="622"/>
        <v>#REF!</v>
      </c>
      <c r="JC82" s="107" t="e">
        <f t="shared" si="622"/>
        <v>#REF!</v>
      </c>
      <c r="JD82" s="107" t="e">
        <f t="shared" si="622"/>
        <v>#REF!</v>
      </c>
      <c r="JE82" s="107" t="e">
        <f t="shared" si="622"/>
        <v>#REF!</v>
      </c>
      <c r="JF82" s="107" t="e">
        <f t="shared" si="622"/>
        <v>#REF!</v>
      </c>
      <c r="JG82" s="107" t="e">
        <f t="shared" si="622"/>
        <v>#REF!</v>
      </c>
      <c r="JH82" s="107" t="e">
        <f t="shared" si="622"/>
        <v>#REF!</v>
      </c>
      <c r="JI82" s="107" t="e">
        <f t="shared" si="622"/>
        <v>#REF!</v>
      </c>
      <c r="JJ82" s="107" t="e">
        <f t="shared" si="622"/>
        <v>#REF!</v>
      </c>
      <c r="JK82" s="107" t="e">
        <f t="shared" si="622"/>
        <v>#REF!</v>
      </c>
      <c r="JL82" s="107" t="e">
        <f t="shared" si="622"/>
        <v>#REF!</v>
      </c>
      <c r="JM82" s="107" t="e">
        <f t="shared" si="622"/>
        <v>#REF!</v>
      </c>
      <c r="JN82" s="107" t="e">
        <f t="shared" si="622"/>
        <v>#REF!</v>
      </c>
      <c r="JO82" s="107" t="e">
        <f>JN82-JN81+IF(JN84="",JN83,JN84)</f>
        <v>#REF!</v>
      </c>
      <c r="JP82" s="107" t="e">
        <f t="shared" ref="JP82:KF82" si="623">JO82-JO81+IF(JO84="",JO83,JO84)</f>
        <v>#REF!</v>
      </c>
      <c r="JQ82" s="107" t="e">
        <f t="shared" si="623"/>
        <v>#REF!</v>
      </c>
      <c r="JR82" s="107" t="e">
        <f t="shared" si="623"/>
        <v>#REF!</v>
      </c>
      <c r="JS82" s="107" t="e">
        <f t="shared" si="623"/>
        <v>#REF!</v>
      </c>
      <c r="JT82" s="107" t="e">
        <f t="shared" si="623"/>
        <v>#REF!</v>
      </c>
      <c r="JU82" s="107" t="e">
        <f t="shared" si="623"/>
        <v>#REF!</v>
      </c>
      <c r="JV82" s="107" t="e">
        <f t="shared" si="623"/>
        <v>#REF!</v>
      </c>
      <c r="JW82" s="107" t="e">
        <f t="shared" si="623"/>
        <v>#REF!</v>
      </c>
      <c r="JX82" s="107" t="e">
        <f t="shared" si="623"/>
        <v>#REF!</v>
      </c>
      <c r="JY82" s="107" t="e">
        <f t="shared" si="623"/>
        <v>#REF!</v>
      </c>
      <c r="JZ82" s="107" t="e">
        <f t="shared" si="623"/>
        <v>#REF!</v>
      </c>
      <c r="KA82" s="107" t="e">
        <f t="shared" si="623"/>
        <v>#REF!</v>
      </c>
      <c r="KB82" s="107" t="e">
        <f t="shared" si="623"/>
        <v>#REF!</v>
      </c>
      <c r="KC82" s="107" t="e">
        <f t="shared" si="623"/>
        <v>#REF!</v>
      </c>
      <c r="KD82" s="107" t="e">
        <f t="shared" si="623"/>
        <v>#REF!</v>
      </c>
      <c r="KE82" s="107" t="e">
        <f t="shared" si="623"/>
        <v>#REF!</v>
      </c>
      <c r="KF82" s="107" t="e">
        <f t="shared" si="623"/>
        <v>#REF!</v>
      </c>
      <c r="KG82" s="107" t="e">
        <f>KF82-KF81+IF(KF84="",KF83,KF84)</f>
        <v>#REF!</v>
      </c>
      <c r="KH82" s="107" t="e">
        <f t="shared" ref="KH82:KX82" si="624">KG82-KG81+IF(KG84="",KG83,KG84)</f>
        <v>#REF!</v>
      </c>
      <c r="KI82" s="107" t="e">
        <f t="shared" si="624"/>
        <v>#REF!</v>
      </c>
      <c r="KJ82" s="107" t="e">
        <f t="shared" si="624"/>
        <v>#REF!</v>
      </c>
      <c r="KK82" s="107" t="e">
        <f t="shared" si="624"/>
        <v>#REF!</v>
      </c>
      <c r="KL82" s="107" t="e">
        <f t="shared" si="624"/>
        <v>#REF!</v>
      </c>
      <c r="KM82" s="107" t="e">
        <f t="shared" si="624"/>
        <v>#REF!</v>
      </c>
      <c r="KN82" s="107" t="e">
        <f t="shared" si="624"/>
        <v>#REF!</v>
      </c>
      <c r="KO82" s="107" t="e">
        <f t="shared" si="624"/>
        <v>#REF!</v>
      </c>
      <c r="KP82" s="107" t="e">
        <f t="shared" si="624"/>
        <v>#REF!</v>
      </c>
      <c r="KQ82" s="107" t="e">
        <f t="shared" si="624"/>
        <v>#REF!</v>
      </c>
      <c r="KR82" s="107" t="e">
        <f t="shared" si="624"/>
        <v>#REF!</v>
      </c>
      <c r="KS82" s="107" t="e">
        <f t="shared" si="624"/>
        <v>#REF!</v>
      </c>
      <c r="KT82" s="107" t="e">
        <f t="shared" si="624"/>
        <v>#REF!</v>
      </c>
      <c r="KU82" s="107" t="e">
        <f t="shared" si="624"/>
        <v>#REF!</v>
      </c>
      <c r="KV82" s="107" t="e">
        <f t="shared" si="624"/>
        <v>#REF!</v>
      </c>
      <c r="KW82" s="107" t="e">
        <f t="shared" si="624"/>
        <v>#REF!</v>
      </c>
      <c r="KX82" s="107" t="e">
        <f t="shared" si="624"/>
        <v>#REF!</v>
      </c>
      <c r="KY82" s="107" t="e">
        <f>KX82-KX81+IF(KX84="",KX83,KX84)</f>
        <v>#REF!</v>
      </c>
      <c r="KZ82" s="107" t="e">
        <f t="shared" ref="KZ82:LP82" si="625">KY82-KY81+IF(KY84="",KY83,KY84)</f>
        <v>#REF!</v>
      </c>
      <c r="LA82" s="107" t="e">
        <f t="shared" si="625"/>
        <v>#REF!</v>
      </c>
      <c r="LB82" s="107" t="e">
        <f t="shared" si="625"/>
        <v>#REF!</v>
      </c>
      <c r="LC82" s="107" t="e">
        <f t="shared" si="625"/>
        <v>#REF!</v>
      </c>
      <c r="LD82" s="107" t="e">
        <f t="shared" si="625"/>
        <v>#REF!</v>
      </c>
      <c r="LE82" s="107" t="e">
        <f t="shared" si="625"/>
        <v>#REF!</v>
      </c>
      <c r="LF82" s="107" t="e">
        <f t="shared" si="625"/>
        <v>#REF!</v>
      </c>
      <c r="LG82" s="107" t="e">
        <f t="shared" si="625"/>
        <v>#REF!</v>
      </c>
      <c r="LH82" s="107" t="e">
        <f t="shared" si="625"/>
        <v>#REF!</v>
      </c>
      <c r="LI82" s="107" t="e">
        <f t="shared" si="625"/>
        <v>#REF!</v>
      </c>
      <c r="LJ82" s="107" t="e">
        <f t="shared" si="625"/>
        <v>#REF!</v>
      </c>
      <c r="LK82" s="107" t="e">
        <f t="shared" si="625"/>
        <v>#REF!</v>
      </c>
      <c r="LL82" s="107" t="e">
        <f t="shared" si="625"/>
        <v>#REF!</v>
      </c>
      <c r="LM82" s="107" t="e">
        <f t="shared" si="625"/>
        <v>#REF!</v>
      </c>
      <c r="LN82" s="107" t="e">
        <f t="shared" si="625"/>
        <v>#REF!</v>
      </c>
      <c r="LO82" s="107" t="e">
        <f t="shared" si="625"/>
        <v>#REF!</v>
      </c>
      <c r="LP82" s="107" t="e">
        <f t="shared" si="625"/>
        <v>#REF!</v>
      </c>
      <c r="LQ82" s="107" t="e">
        <f>LP82-LP81+IF(LP84="",LP83,LP84)</f>
        <v>#REF!</v>
      </c>
      <c r="LR82" s="107" t="e">
        <f t="shared" ref="LR82:MH82" si="626">LQ82-LQ81+IF(LQ84="",LQ83,LQ84)</f>
        <v>#REF!</v>
      </c>
      <c r="LS82" s="107" t="e">
        <f t="shared" si="626"/>
        <v>#REF!</v>
      </c>
      <c r="LT82" s="107" t="e">
        <f t="shared" si="626"/>
        <v>#REF!</v>
      </c>
      <c r="LU82" s="107" t="e">
        <f t="shared" si="626"/>
        <v>#REF!</v>
      </c>
      <c r="LV82" s="107" t="e">
        <f t="shared" si="626"/>
        <v>#REF!</v>
      </c>
      <c r="LW82" s="107" t="e">
        <f t="shared" si="626"/>
        <v>#REF!</v>
      </c>
      <c r="LX82" s="107" t="e">
        <f t="shared" si="626"/>
        <v>#REF!</v>
      </c>
      <c r="LY82" s="107" t="e">
        <f t="shared" si="626"/>
        <v>#REF!</v>
      </c>
      <c r="LZ82" s="107" t="e">
        <f t="shared" si="626"/>
        <v>#REF!</v>
      </c>
      <c r="MA82" s="107" t="e">
        <f t="shared" si="626"/>
        <v>#REF!</v>
      </c>
      <c r="MB82" s="107" t="e">
        <f t="shared" si="626"/>
        <v>#REF!</v>
      </c>
      <c r="MC82" s="107" t="e">
        <f t="shared" si="626"/>
        <v>#REF!</v>
      </c>
      <c r="MD82" s="107" t="e">
        <f t="shared" si="626"/>
        <v>#REF!</v>
      </c>
      <c r="ME82" s="107" t="e">
        <f t="shared" si="626"/>
        <v>#REF!</v>
      </c>
      <c r="MF82" s="107" t="e">
        <f t="shared" si="626"/>
        <v>#REF!</v>
      </c>
      <c r="MG82" s="107" t="e">
        <f t="shared" si="626"/>
        <v>#REF!</v>
      </c>
      <c r="MH82" s="107" t="e">
        <f t="shared" si="626"/>
        <v>#REF!</v>
      </c>
      <c r="MI82" s="107" t="e">
        <f>MH82-MH81+IF(MH84="",MH83,MH84)</f>
        <v>#REF!</v>
      </c>
      <c r="MJ82" s="107" t="e">
        <f t="shared" ref="MJ82:MZ82" si="627">MI82-MI81+IF(MI84="",MI83,MI84)</f>
        <v>#REF!</v>
      </c>
      <c r="MK82" s="107" t="e">
        <f t="shared" si="627"/>
        <v>#REF!</v>
      </c>
      <c r="ML82" s="107" t="e">
        <f t="shared" si="627"/>
        <v>#REF!</v>
      </c>
      <c r="MM82" s="107" t="e">
        <f t="shared" si="627"/>
        <v>#REF!</v>
      </c>
      <c r="MN82" s="107" t="e">
        <f t="shared" si="627"/>
        <v>#REF!</v>
      </c>
      <c r="MO82" s="107" t="e">
        <f t="shared" si="627"/>
        <v>#REF!</v>
      </c>
      <c r="MP82" s="107" t="e">
        <f t="shared" si="627"/>
        <v>#REF!</v>
      </c>
      <c r="MQ82" s="107" t="e">
        <f t="shared" si="627"/>
        <v>#REF!</v>
      </c>
      <c r="MR82" s="107" t="e">
        <f t="shared" si="627"/>
        <v>#REF!</v>
      </c>
      <c r="MS82" s="107" t="e">
        <f t="shared" si="627"/>
        <v>#REF!</v>
      </c>
      <c r="MT82" s="107" t="e">
        <f t="shared" si="627"/>
        <v>#REF!</v>
      </c>
      <c r="MU82" s="107" t="e">
        <f t="shared" si="627"/>
        <v>#REF!</v>
      </c>
      <c r="MV82" s="107" t="e">
        <f t="shared" si="627"/>
        <v>#REF!</v>
      </c>
      <c r="MW82" s="107" t="e">
        <f t="shared" si="627"/>
        <v>#REF!</v>
      </c>
      <c r="MX82" s="107" t="e">
        <f t="shared" si="627"/>
        <v>#REF!</v>
      </c>
      <c r="MY82" s="107" t="e">
        <f t="shared" si="627"/>
        <v>#REF!</v>
      </c>
      <c r="MZ82" s="107" t="e">
        <f t="shared" si="627"/>
        <v>#REF!</v>
      </c>
      <c r="NA82" s="107" t="e">
        <f>MZ82-MZ81+IF(MZ84="",MZ83,MZ84)</f>
        <v>#REF!</v>
      </c>
      <c r="NB82" s="107" t="e">
        <f t="shared" ref="NB82:NR82" si="628">NA82-NA81+IF(NA84="",NA83,NA84)</f>
        <v>#REF!</v>
      </c>
      <c r="NC82" s="107" t="e">
        <f t="shared" si="628"/>
        <v>#REF!</v>
      </c>
      <c r="ND82" s="107" t="e">
        <f t="shared" si="628"/>
        <v>#REF!</v>
      </c>
      <c r="NE82" s="107" t="e">
        <f t="shared" si="628"/>
        <v>#REF!</v>
      </c>
      <c r="NF82" s="107" t="e">
        <f t="shared" si="628"/>
        <v>#REF!</v>
      </c>
      <c r="NG82" s="107" t="e">
        <f t="shared" si="628"/>
        <v>#REF!</v>
      </c>
      <c r="NH82" s="107" t="e">
        <f t="shared" si="628"/>
        <v>#REF!</v>
      </c>
      <c r="NI82" s="107" t="e">
        <f t="shared" si="628"/>
        <v>#REF!</v>
      </c>
      <c r="NJ82" s="107" t="e">
        <f t="shared" si="628"/>
        <v>#REF!</v>
      </c>
      <c r="NK82" s="107" t="e">
        <f t="shared" si="628"/>
        <v>#REF!</v>
      </c>
      <c r="NL82" s="107" t="e">
        <f t="shared" si="628"/>
        <v>#REF!</v>
      </c>
      <c r="NM82" s="107" t="e">
        <f t="shared" si="628"/>
        <v>#REF!</v>
      </c>
      <c r="NN82" s="107" t="e">
        <f t="shared" si="628"/>
        <v>#REF!</v>
      </c>
      <c r="NO82" s="107" t="e">
        <f t="shared" si="628"/>
        <v>#REF!</v>
      </c>
      <c r="NP82" s="107" t="e">
        <f t="shared" si="628"/>
        <v>#REF!</v>
      </c>
      <c r="NQ82" s="107" t="e">
        <f t="shared" si="628"/>
        <v>#REF!</v>
      </c>
      <c r="NR82" s="107" t="e">
        <f t="shared" si="628"/>
        <v>#REF!</v>
      </c>
      <c r="NS82" s="107" t="e">
        <f>NR82-NR81+IF(NR84="",NR83,NR84)</f>
        <v>#REF!</v>
      </c>
      <c r="NT82" s="107" t="e">
        <f t="shared" ref="NT82:OJ82" si="629">NS82-NS81+IF(NS84="",NS83,NS84)</f>
        <v>#REF!</v>
      </c>
      <c r="NU82" s="107" t="e">
        <f t="shared" si="629"/>
        <v>#REF!</v>
      </c>
      <c r="NV82" s="107" t="e">
        <f t="shared" si="629"/>
        <v>#REF!</v>
      </c>
      <c r="NW82" s="107" t="e">
        <f t="shared" si="629"/>
        <v>#REF!</v>
      </c>
      <c r="NX82" s="107" t="e">
        <f t="shared" si="629"/>
        <v>#REF!</v>
      </c>
      <c r="NY82" s="107" t="e">
        <f t="shared" si="629"/>
        <v>#REF!</v>
      </c>
      <c r="NZ82" s="107" t="e">
        <f t="shared" si="629"/>
        <v>#REF!</v>
      </c>
      <c r="OA82" s="107" t="e">
        <f t="shared" si="629"/>
        <v>#REF!</v>
      </c>
      <c r="OB82" s="107" t="e">
        <f t="shared" si="629"/>
        <v>#REF!</v>
      </c>
      <c r="OC82" s="107" t="e">
        <f t="shared" si="629"/>
        <v>#REF!</v>
      </c>
      <c r="OD82" s="107" t="e">
        <f t="shared" si="629"/>
        <v>#REF!</v>
      </c>
      <c r="OE82" s="107" t="e">
        <f t="shared" si="629"/>
        <v>#REF!</v>
      </c>
      <c r="OF82" s="107" t="e">
        <f t="shared" si="629"/>
        <v>#REF!</v>
      </c>
      <c r="OG82" s="107" t="e">
        <f t="shared" si="629"/>
        <v>#REF!</v>
      </c>
      <c r="OH82" s="107" t="e">
        <f t="shared" si="629"/>
        <v>#REF!</v>
      </c>
      <c r="OI82" s="107" t="e">
        <f t="shared" si="629"/>
        <v>#REF!</v>
      </c>
      <c r="OJ82" s="107" t="e">
        <f t="shared" si="629"/>
        <v>#REF!</v>
      </c>
      <c r="OK82" s="107" t="e">
        <f>OJ82-OJ81+IF(OJ84="",OJ83,OJ84)</f>
        <v>#REF!</v>
      </c>
      <c r="OL82" s="107" t="e">
        <f t="shared" ref="OL82:PB82" si="630">OK82-OK81+IF(OK84="",OK83,OK84)</f>
        <v>#REF!</v>
      </c>
      <c r="OM82" s="107" t="e">
        <f t="shared" si="630"/>
        <v>#REF!</v>
      </c>
      <c r="ON82" s="107" t="e">
        <f t="shared" si="630"/>
        <v>#REF!</v>
      </c>
      <c r="OO82" s="107" t="e">
        <f t="shared" si="630"/>
        <v>#REF!</v>
      </c>
      <c r="OP82" s="107" t="e">
        <f t="shared" si="630"/>
        <v>#REF!</v>
      </c>
      <c r="OQ82" s="107" t="e">
        <f t="shared" si="630"/>
        <v>#REF!</v>
      </c>
      <c r="OR82" s="107" t="e">
        <f t="shared" si="630"/>
        <v>#REF!</v>
      </c>
      <c r="OS82" s="107" t="e">
        <f t="shared" si="630"/>
        <v>#REF!</v>
      </c>
      <c r="OT82" s="107" t="e">
        <f t="shared" si="630"/>
        <v>#REF!</v>
      </c>
      <c r="OU82" s="107" t="e">
        <f t="shared" si="630"/>
        <v>#REF!</v>
      </c>
      <c r="OV82" s="107" t="e">
        <f t="shared" si="630"/>
        <v>#REF!</v>
      </c>
      <c r="OW82" s="107" t="e">
        <f t="shared" si="630"/>
        <v>#REF!</v>
      </c>
      <c r="OX82" s="107" t="e">
        <f t="shared" si="630"/>
        <v>#REF!</v>
      </c>
      <c r="OY82" s="107" t="e">
        <f t="shared" si="630"/>
        <v>#REF!</v>
      </c>
      <c r="OZ82" s="107" t="e">
        <f t="shared" si="630"/>
        <v>#REF!</v>
      </c>
      <c r="PA82" s="107" t="e">
        <f t="shared" si="630"/>
        <v>#REF!</v>
      </c>
      <c r="PB82" s="107" t="e">
        <f t="shared" si="630"/>
        <v>#REF!</v>
      </c>
      <c r="PC82" s="107" t="e">
        <f>PB82-PB81+IF(PB84="",PB83,PB84)</f>
        <v>#REF!</v>
      </c>
      <c r="PD82" s="107" t="e">
        <f t="shared" ref="PD82:PT82" si="631">PC82-PC81+IF(PC84="",PC83,PC84)</f>
        <v>#REF!</v>
      </c>
      <c r="PE82" s="107" t="e">
        <f t="shared" si="631"/>
        <v>#REF!</v>
      </c>
      <c r="PF82" s="107" t="e">
        <f t="shared" si="631"/>
        <v>#REF!</v>
      </c>
      <c r="PG82" s="107" t="e">
        <f t="shared" si="631"/>
        <v>#REF!</v>
      </c>
      <c r="PH82" s="107" t="e">
        <f t="shared" si="631"/>
        <v>#REF!</v>
      </c>
      <c r="PI82" s="107" t="e">
        <f t="shared" si="631"/>
        <v>#REF!</v>
      </c>
      <c r="PJ82" s="107" t="e">
        <f t="shared" si="631"/>
        <v>#REF!</v>
      </c>
      <c r="PK82" s="107" t="e">
        <f t="shared" si="631"/>
        <v>#REF!</v>
      </c>
      <c r="PL82" s="107" t="e">
        <f t="shared" si="631"/>
        <v>#REF!</v>
      </c>
      <c r="PM82" s="107" t="e">
        <f t="shared" si="631"/>
        <v>#REF!</v>
      </c>
      <c r="PN82" s="107" t="e">
        <f t="shared" si="631"/>
        <v>#REF!</v>
      </c>
      <c r="PO82" s="107" t="e">
        <f t="shared" si="631"/>
        <v>#REF!</v>
      </c>
      <c r="PP82" s="107" t="e">
        <f t="shared" si="631"/>
        <v>#REF!</v>
      </c>
      <c r="PQ82" s="107" t="e">
        <f t="shared" si="631"/>
        <v>#REF!</v>
      </c>
      <c r="PR82" s="107" t="e">
        <f t="shared" si="631"/>
        <v>#REF!</v>
      </c>
      <c r="PS82" s="107" t="e">
        <f t="shared" si="631"/>
        <v>#REF!</v>
      </c>
      <c r="PT82" s="107" t="e">
        <f t="shared" si="631"/>
        <v>#REF!</v>
      </c>
      <c r="PU82" s="107" t="e">
        <f>PT82-PT81+IF(PT84="",PT83,PT84)</f>
        <v>#REF!</v>
      </c>
      <c r="PV82" s="107" t="e">
        <f t="shared" ref="PV82:QL82" si="632">PU82-PU81+IF(PU84="",PU83,PU84)</f>
        <v>#REF!</v>
      </c>
      <c r="PW82" s="107" t="e">
        <f t="shared" si="632"/>
        <v>#REF!</v>
      </c>
      <c r="PX82" s="107" t="e">
        <f t="shared" si="632"/>
        <v>#REF!</v>
      </c>
      <c r="PY82" s="107" t="e">
        <f t="shared" si="632"/>
        <v>#REF!</v>
      </c>
      <c r="PZ82" s="107" t="e">
        <f t="shared" si="632"/>
        <v>#REF!</v>
      </c>
      <c r="QA82" s="107" t="e">
        <f t="shared" si="632"/>
        <v>#REF!</v>
      </c>
      <c r="QB82" s="107" t="e">
        <f t="shared" si="632"/>
        <v>#REF!</v>
      </c>
      <c r="QC82" s="107" t="e">
        <f t="shared" si="632"/>
        <v>#REF!</v>
      </c>
      <c r="QD82" s="107" t="e">
        <f t="shared" si="632"/>
        <v>#REF!</v>
      </c>
      <c r="QE82" s="107" t="e">
        <f t="shared" si="632"/>
        <v>#REF!</v>
      </c>
      <c r="QF82" s="107" t="e">
        <f t="shared" si="632"/>
        <v>#REF!</v>
      </c>
      <c r="QG82" s="107" t="e">
        <f t="shared" si="632"/>
        <v>#REF!</v>
      </c>
      <c r="QH82" s="107" t="e">
        <f t="shared" si="632"/>
        <v>#REF!</v>
      </c>
      <c r="QI82" s="107" t="e">
        <f t="shared" si="632"/>
        <v>#REF!</v>
      </c>
      <c r="QJ82" s="107" t="e">
        <f t="shared" si="632"/>
        <v>#REF!</v>
      </c>
      <c r="QK82" s="107" t="e">
        <f t="shared" si="632"/>
        <v>#REF!</v>
      </c>
      <c r="QL82" s="107" t="e">
        <f t="shared" si="632"/>
        <v>#REF!</v>
      </c>
      <c r="QM82" s="107" t="e">
        <f>QL82-QL81+IF(QL84="",QL83,QL84)</f>
        <v>#REF!</v>
      </c>
      <c r="QN82" s="107" t="e">
        <f t="shared" ref="QN82:RD82" si="633">QM82-QM81+IF(QM84="",QM83,QM84)</f>
        <v>#REF!</v>
      </c>
      <c r="QO82" s="107" t="e">
        <f t="shared" si="633"/>
        <v>#REF!</v>
      </c>
      <c r="QP82" s="107" t="e">
        <f t="shared" si="633"/>
        <v>#REF!</v>
      </c>
      <c r="QQ82" s="107" t="e">
        <f t="shared" si="633"/>
        <v>#REF!</v>
      </c>
      <c r="QR82" s="107" t="e">
        <f t="shared" si="633"/>
        <v>#REF!</v>
      </c>
      <c r="QS82" s="107" t="e">
        <f t="shared" si="633"/>
        <v>#REF!</v>
      </c>
      <c r="QT82" s="107" t="e">
        <f t="shared" si="633"/>
        <v>#REF!</v>
      </c>
      <c r="QU82" s="107" t="e">
        <f t="shared" si="633"/>
        <v>#REF!</v>
      </c>
      <c r="QV82" s="107" t="e">
        <f t="shared" si="633"/>
        <v>#REF!</v>
      </c>
      <c r="QW82" s="107" t="e">
        <f t="shared" si="633"/>
        <v>#REF!</v>
      </c>
      <c r="QX82" s="107" t="e">
        <f t="shared" si="633"/>
        <v>#REF!</v>
      </c>
      <c r="QY82" s="107" t="e">
        <f t="shared" si="633"/>
        <v>#REF!</v>
      </c>
      <c r="QZ82" s="107" t="e">
        <f t="shared" si="633"/>
        <v>#REF!</v>
      </c>
      <c r="RA82" s="107" t="e">
        <f t="shared" si="633"/>
        <v>#REF!</v>
      </c>
      <c r="RB82" s="107" t="e">
        <f t="shared" si="633"/>
        <v>#REF!</v>
      </c>
      <c r="RC82" s="107" t="e">
        <f t="shared" si="633"/>
        <v>#REF!</v>
      </c>
      <c r="RD82" s="107" t="e">
        <f t="shared" si="633"/>
        <v>#REF!</v>
      </c>
      <c r="RE82" s="107" t="e">
        <f>RD82-RD81+IF(RD84="",RD83,RD84)</f>
        <v>#REF!</v>
      </c>
      <c r="RF82" s="107" t="e">
        <f t="shared" ref="RF82:RV82" si="634">RE82-RE81+IF(RE84="",RE83,RE84)</f>
        <v>#REF!</v>
      </c>
      <c r="RG82" s="107" t="e">
        <f t="shared" si="634"/>
        <v>#REF!</v>
      </c>
      <c r="RH82" s="107" t="e">
        <f t="shared" si="634"/>
        <v>#REF!</v>
      </c>
      <c r="RI82" s="107" t="e">
        <f t="shared" si="634"/>
        <v>#REF!</v>
      </c>
      <c r="RJ82" s="107" t="e">
        <f t="shared" si="634"/>
        <v>#REF!</v>
      </c>
      <c r="RK82" s="107" t="e">
        <f t="shared" si="634"/>
        <v>#REF!</v>
      </c>
      <c r="RL82" s="107" t="e">
        <f t="shared" si="634"/>
        <v>#REF!</v>
      </c>
      <c r="RM82" s="107" t="e">
        <f t="shared" si="634"/>
        <v>#REF!</v>
      </c>
      <c r="RN82" s="107" t="e">
        <f t="shared" si="634"/>
        <v>#REF!</v>
      </c>
      <c r="RO82" s="107" t="e">
        <f t="shared" si="634"/>
        <v>#REF!</v>
      </c>
      <c r="RP82" s="107" t="e">
        <f t="shared" si="634"/>
        <v>#REF!</v>
      </c>
      <c r="RQ82" s="107" t="e">
        <f t="shared" si="634"/>
        <v>#REF!</v>
      </c>
      <c r="RR82" s="107" t="e">
        <f t="shared" si="634"/>
        <v>#REF!</v>
      </c>
      <c r="RS82" s="107" t="e">
        <f t="shared" si="634"/>
        <v>#REF!</v>
      </c>
      <c r="RT82" s="107" t="e">
        <f t="shared" si="634"/>
        <v>#REF!</v>
      </c>
      <c r="RU82" s="107" t="e">
        <f t="shared" si="634"/>
        <v>#REF!</v>
      </c>
      <c r="RV82" s="107" t="e">
        <f t="shared" si="634"/>
        <v>#REF!</v>
      </c>
      <c r="RW82" s="107" t="e">
        <f>RV82-RV81+IF(RV84="",RV83,RV84)</f>
        <v>#REF!</v>
      </c>
      <c r="RX82" s="107" t="e">
        <f t="shared" ref="RX82:SN82" si="635">RW82-RW81+IF(RW84="",RW83,RW84)</f>
        <v>#REF!</v>
      </c>
      <c r="RY82" s="107" t="e">
        <f t="shared" si="635"/>
        <v>#REF!</v>
      </c>
      <c r="RZ82" s="107" t="e">
        <f t="shared" si="635"/>
        <v>#REF!</v>
      </c>
      <c r="SA82" s="107" t="e">
        <f t="shared" si="635"/>
        <v>#REF!</v>
      </c>
      <c r="SB82" s="107" t="e">
        <f t="shared" si="635"/>
        <v>#REF!</v>
      </c>
      <c r="SC82" s="107" t="e">
        <f t="shared" si="635"/>
        <v>#REF!</v>
      </c>
      <c r="SD82" s="107" t="e">
        <f t="shared" si="635"/>
        <v>#REF!</v>
      </c>
      <c r="SE82" s="107" t="e">
        <f t="shared" si="635"/>
        <v>#REF!</v>
      </c>
      <c r="SF82" s="107" t="e">
        <f t="shared" si="635"/>
        <v>#REF!</v>
      </c>
      <c r="SG82" s="107" t="e">
        <f t="shared" si="635"/>
        <v>#REF!</v>
      </c>
      <c r="SH82" s="107" t="e">
        <f t="shared" si="635"/>
        <v>#REF!</v>
      </c>
      <c r="SI82" s="107" t="e">
        <f t="shared" si="635"/>
        <v>#REF!</v>
      </c>
      <c r="SJ82" s="107" t="e">
        <f t="shared" si="635"/>
        <v>#REF!</v>
      </c>
      <c r="SK82" s="107" t="e">
        <f t="shared" si="635"/>
        <v>#REF!</v>
      </c>
      <c r="SL82" s="107" t="e">
        <f t="shared" si="635"/>
        <v>#REF!</v>
      </c>
      <c r="SM82" s="107" t="e">
        <f t="shared" si="635"/>
        <v>#REF!</v>
      </c>
      <c r="SN82" s="107" t="e">
        <f t="shared" si="635"/>
        <v>#REF!</v>
      </c>
      <c r="SO82" s="107" t="e">
        <f>SN82-SN81+IF(SN84="",SN83,SN84)</f>
        <v>#REF!</v>
      </c>
      <c r="SP82" s="107" t="e">
        <f t="shared" ref="SP82:TF82" si="636">SO82-SO81+IF(SO84="",SO83,SO84)</f>
        <v>#REF!</v>
      </c>
      <c r="SQ82" s="107" t="e">
        <f t="shared" si="636"/>
        <v>#REF!</v>
      </c>
      <c r="SR82" s="107" t="e">
        <f t="shared" si="636"/>
        <v>#REF!</v>
      </c>
      <c r="SS82" s="107" t="e">
        <f t="shared" si="636"/>
        <v>#REF!</v>
      </c>
      <c r="ST82" s="107" t="e">
        <f t="shared" si="636"/>
        <v>#REF!</v>
      </c>
      <c r="SU82" s="107" t="e">
        <f t="shared" si="636"/>
        <v>#REF!</v>
      </c>
      <c r="SV82" s="107" t="e">
        <f t="shared" si="636"/>
        <v>#REF!</v>
      </c>
      <c r="SW82" s="107" t="e">
        <f t="shared" si="636"/>
        <v>#REF!</v>
      </c>
      <c r="SX82" s="107" t="e">
        <f t="shared" si="636"/>
        <v>#REF!</v>
      </c>
      <c r="SY82" s="107" t="e">
        <f t="shared" si="636"/>
        <v>#REF!</v>
      </c>
      <c r="SZ82" s="107" t="e">
        <f t="shared" si="636"/>
        <v>#REF!</v>
      </c>
      <c r="TA82" s="107" t="e">
        <f t="shared" si="636"/>
        <v>#REF!</v>
      </c>
      <c r="TB82" s="107" t="e">
        <f t="shared" si="636"/>
        <v>#REF!</v>
      </c>
      <c r="TC82" s="107" t="e">
        <f t="shared" si="636"/>
        <v>#REF!</v>
      </c>
      <c r="TD82" s="107" t="e">
        <f t="shared" si="636"/>
        <v>#REF!</v>
      </c>
      <c r="TE82" s="107" t="e">
        <f t="shared" si="636"/>
        <v>#REF!</v>
      </c>
      <c r="TF82" s="107" t="e">
        <f t="shared" si="636"/>
        <v>#REF!</v>
      </c>
      <c r="TG82" s="107" t="e">
        <f>TF82-TF81+IF(TF84="",TF83,TF84)</f>
        <v>#REF!</v>
      </c>
      <c r="TH82" s="107" t="e">
        <f t="shared" ref="TH82:TX82" si="637">TG82-TG81+IF(TG84="",TG83,TG84)</f>
        <v>#REF!</v>
      </c>
      <c r="TI82" s="107" t="e">
        <f t="shared" si="637"/>
        <v>#REF!</v>
      </c>
      <c r="TJ82" s="107" t="e">
        <f t="shared" si="637"/>
        <v>#REF!</v>
      </c>
      <c r="TK82" s="107" t="e">
        <f t="shared" si="637"/>
        <v>#REF!</v>
      </c>
      <c r="TL82" s="107" t="e">
        <f t="shared" si="637"/>
        <v>#REF!</v>
      </c>
      <c r="TM82" s="107" t="e">
        <f t="shared" si="637"/>
        <v>#REF!</v>
      </c>
      <c r="TN82" s="107" t="e">
        <f t="shared" si="637"/>
        <v>#REF!</v>
      </c>
      <c r="TO82" s="107" t="e">
        <f t="shared" si="637"/>
        <v>#REF!</v>
      </c>
      <c r="TP82" s="107" t="e">
        <f t="shared" si="637"/>
        <v>#REF!</v>
      </c>
      <c r="TQ82" s="107" t="e">
        <f t="shared" si="637"/>
        <v>#REF!</v>
      </c>
      <c r="TR82" s="107" t="e">
        <f t="shared" si="637"/>
        <v>#REF!</v>
      </c>
      <c r="TS82" s="107" t="e">
        <f t="shared" si="637"/>
        <v>#REF!</v>
      </c>
      <c r="TT82" s="107" t="e">
        <f t="shared" si="637"/>
        <v>#REF!</v>
      </c>
      <c r="TU82" s="107" t="e">
        <f t="shared" si="637"/>
        <v>#REF!</v>
      </c>
      <c r="TV82" s="107" t="e">
        <f t="shared" si="637"/>
        <v>#REF!</v>
      </c>
      <c r="TW82" s="107" t="e">
        <f t="shared" si="637"/>
        <v>#REF!</v>
      </c>
      <c r="TX82" s="107" t="e">
        <f t="shared" si="637"/>
        <v>#REF!</v>
      </c>
      <c r="TY82" s="107" t="e">
        <f>TX82-TX81+IF(TX84="",TX83,TX84)</f>
        <v>#REF!</v>
      </c>
      <c r="TZ82" s="107" t="e">
        <f t="shared" ref="TZ82:UP82" si="638">TY82-TY81+IF(TY84="",TY83,TY84)</f>
        <v>#REF!</v>
      </c>
      <c r="UA82" s="107" t="e">
        <f t="shared" si="638"/>
        <v>#REF!</v>
      </c>
      <c r="UB82" s="107" t="e">
        <f t="shared" si="638"/>
        <v>#REF!</v>
      </c>
      <c r="UC82" s="107" t="e">
        <f t="shared" si="638"/>
        <v>#REF!</v>
      </c>
      <c r="UD82" s="107" t="e">
        <f t="shared" si="638"/>
        <v>#REF!</v>
      </c>
      <c r="UE82" s="107" t="e">
        <f t="shared" si="638"/>
        <v>#REF!</v>
      </c>
      <c r="UF82" s="107" t="e">
        <f t="shared" si="638"/>
        <v>#REF!</v>
      </c>
      <c r="UG82" s="107" t="e">
        <f t="shared" si="638"/>
        <v>#REF!</v>
      </c>
      <c r="UH82" s="107" t="e">
        <f t="shared" si="638"/>
        <v>#REF!</v>
      </c>
      <c r="UI82" s="107" t="e">
        <f t="shared" si="638"/>
        <v>#REF!</v>
      </c>
      <c r="UJ82" s="107" t="e">
        <f t="shared" si="638"/>
        <v>#REF!</v>
      </c>
      <c r="UK82" s="107" t="e">
        <f t="shared" si="638"/>
        <v>#REF!</v>
      </c>
      <c r="UL82" s="107" t="e">
        <f t="shared" si="638"/>
        <v>#REF!</v>
      </c>
      <c r="UM82" s="107" t="e">
        <f t="shared" si="638"/>
        <v>#REF!</v>
      </c>
      <c r="UN82" s="107" t="e">
        <f t="shared" si="638"/>
        <v>#REF!</v>
      </c>
      <c r="UO82" s="107" t="e">
        <f t="shared" si="638"/>
        <v>#REF!</v>
      </c>
      <c r="UP82" s="107" t="e">
        <f t="shared" si="638"/>
        <v>#REF!</v>
      </c>
      <c r="UQ82" s="107" t="e">
        <f>UP82-UP81+IF(UP84="",UP83,UP84)</f>
        <v>#REF!</v>
      </c>
      <c r="UR82" s="107" t="e">
        <f t="shared" ref="UR82:VH82" si="639">UQ82-UQ81+IF(UQ84="",UQ83,UQ84)</f>
        <v>#REF!</v>
      </c>
      <c r="US82" s="107" t="e">
        <f t="shared" si="639"/>
        <v>#REF!</v>
      </c>
      <c r="UT82" s="107" t="e">
        <f t="shared" si="639"/>
        <v>#REF!</v>
      </c>
      <c r="UU82" s="107" t="e">
        <f t="shared" si="639"/>
        <v>#REF!</v>
      </c>
      <c r="UV82" s="107" t="e">
        <f t="shared" si="639"/>
        <v>#REF!</v>
      </c>
      <c r="UW82" s="107" t="e">
        <f t="shared" si="639"/>
        <v>#REF!</v>
      </c>
      <c r="UX82" s="107" t="e">
        <f t="shared" si="639"/>
        <v>#REF!</v>
      </c>
      <c r="UY82" s="107" t="e">
        <f t="shared" si="639"/>
        <v>#REF!</v>
      </c>
      <c r="UZ82" s="107" t="e">
        <f t="shared" si="639"/>
        <v>#REF!</v>
      </c>
      <c r="VA82" s="107" t="e">
        <f t="shared" si="639"/>
        <v>#REF!</v>
      </c>
      <c r="VB82" s="107" t="e">
        <f t="shared" si="639"/>
        <v>#REF!</v>
      </c>
      <c r="VC82" s="107" t="e">
        <f t="shared" si="639"/>
        <v>#REF!</v>
      </c>
      <c r="VD82" s="107" t="e">
        <f t="shared" si="639"/>
        <v>#REF!</v>
      </c>
      <c r="VE82" s="107" t="e">
        <f t="shared" si="639"/>
        <v>#REF!</v>
      </c>
      <c r="VF82" s="107" t="e">
        <f t="shared" si="639"/>
        <v>#REF!</v>
      </c>
      <c r="VG82" s="107" t="e">
        <f t="shared" si="639"/>
        <v>#REF!</v>
      </c>
      <c r="VH82" s="107" t="e">
        <f t="shared" si="639"/>
        <v>#REF!</v>
      </c>
    </row>
    <row r="83" spans="1:580" x14ac:dyDescent="0.25">
      <c r="A83" s="243"/>
      <c r="B83" s="48"/>
      <c r="C83" s="48"/>
      <c r="D83" s="51"/>
      <c r="E83" s="65"/>
      <c r="F83" s="57"/>
      <c r="G83" s="61"/>
      <c r="H83" s="60"/>
      <c r="I83" s="57"/>
      <c r="J83" s="61"/>
      <c r="K83" s="60"/>
      <c r="L83" s="57"/>
      <c r="M83" s="61"/>
      <c r="N83" s="60"/>
      <c r="O83" s="57"/>
      <c r="P83" s="61"/>
      <c r="Q83" s="60"/>
      <c r="R83" s="57"/>
      <c r="S83" s="61"/>
      <c r="T83" s="60"/>
      <c r="U83" s="57"/>
      <c r="V83" s="66"/>
      <c r="W83" s="65"/>
      <c r="X83" s="57"/>
      <c r="Y83" s="61"/>
      <c r="Z83" s="60"/>
      <c r="AA83" s="57"/>
      <c r="AB83" s="61"/>
      <c r="AC83" s="60"/>
      <c r="AD83" s="57"/>
      <c r="AE83" s="61"/>
      <c r="AF83" s="60"/>
      <c r="AG83" s="57"/>
      <c r="AH83" s="61"/>
      <c r="AI83" s="60"/>
      <c r="AJ83" s="57"/>
      <c r="AK83" s="61"/>
      <c r="AL83" s="60"/>
      <c r="AM83" s="57"/>
      <c r="AN83" s="66"/>
      <c r="AO83" s="65"/>
      <c r="AP83" s="57"/>
      <c r="AQ83" s="61"/>
      <c r="AR83" s="60"/>
      <c r="AS83" s="57"/>
      <c r="AT83" s="61"/>
      <c r="AU83" s="60"/>
      <c r="AV83" s="57"/>
      <c r="AW83" s="61"/>
      <c r="AX83" s="60"/>
      <c r="AY83" s="57"/>
      <c r="AZ83" s="61"/>
      <c r="BA83" s="60"/>
      <c r="BB83" s="57"/>
      <c r="BC83" s="61"/>
      <c r="BD83" s="60"/>
      <c r="BE83" s="57"/>
      <c r="BF83" s="66"/>
      <c r="BG83" s="65"/>
      <c r="BH83" s="57"/>
      <c r="BI83" s="61"/>
      <c r="BJ83" s="60"/>
      <c r="BK83" s="57"/>
      <c r="BL83" s="61"/>
      <c r="BM83" s="60"/>
      <c r="BN83" s="57"/>
      <c r="BO83" s="61"/>
      <c r="BP83" s="60"/>
      <c r="BQ83" s="57"/>
      <c r="BR83" s="61"/>
      <c r="BS83" s="60"/>
      <c r="BT83" s="57"/>
      <c r="BU83" s="61"/>
      <c r="BV83" s="60"/>
      <c r="BW83" s="57"/>
      <c r="BX83" s="66"/>
      <c r="BY83" s="65"/>
      <c r="BZ83" s="57"/>
      <c r="CA83" s="61"/>
      <c r="CB83" s="60"/>
      <c r="CC83" s="57"/>
      <c r="CD83" s="61"/>
      <c r="CE83" s="60"/>
      <c r="CF83" s="57"/>
      <c r="CG83" s="61"/>
      <c r="CH83" s="60"/>
      <c r="CI83" s="57"/>
      <c r="CJ83" s="61"/>
      <c r="CK83" s="60"/>
      <c r="CL83" s="57"/>
      <c r="CM83" s="61"/>
      <c r="CN83" s="60"/>
      <c r="CO83" s="57"/>
      <c r="CP83" s="66"/>
      <c r="CQ83" s="65"/>
      <c r="CR83" s="57"/>
      <c r="CS83" s="61"/>
      <c r="CT83" s="60"/>
      <c r="CU83" s="57"/>
      <c r="CV83" s="61"/>
      <c r="CW83" s="60"/>
      <c r="CX83" s="57"/>
      <c r="CY83" s="61"/>
      <c r="CZ83" s="60"/>
      <c r="DA83" s="57"/>
      <c r="DB83" s="61"/>
      <c r="DC83" s="60"/>
      <c r="DD83" s="57"/>
      <c r="DE83" s="61"/>
      <c r="DF83" s="60"/>
      <c r="DG83" s="57"/>
      <c r="DH83" s="66"/>
      <c r="DI83" s="65"/>
      <c r="DJ83" s="57"/>
      <c r="DK83" s="61"/>
      <c r="DL83" s="60"/>
      <c r="DM83" s="57"/>
      <c r="DN83" s="61"/>
      <c r="DO83" s="60"/>
      <c r="DP83" s="57"/>
      <c r="DQ83" s="61"/>
      <c r="DR83" s="60"/>
      <c r="DS83" s="57"/>
      <c r="DT83" s="61"/>
      <c r="DU83" s="60"/>
      <c r="DV83" s="57"/>
      <c r="DW83" s="61"/>
      <c r="DX83" s="60"/>
      <c r="DY83" s="57"/>
      <c r="DZ83" s="66"/>
      <c r="EA83" s="65"/>
      <c r="EB83" s="57"/>
      <c r="EC83" s="61"/>
      <c r="ED83" s="60"/>
      <c r="EE83" s="57"/>
      <c r="EF83" s="61"/>
      <c r="EG83" s="60"/>
      <c r="EH83" s="57"/>
      <c r="EI83" s="61"/>
      <c r="EJ83" s="60"/>
      <c r="EK83" s="57"/>
      <c r="EL83" s="61"/>
      <c r="EM83" s="60"/>
      <c r="EN83" s="57"/>
      <c r="EO83" s="61"/>
      <c r="EP83" s="60"/>
      <c r="EQ83" s="57"/>
      <c r="ER83" s="66"/>
      <c r="ES83" s="65"/>
      <c r="ET83" s="57"/>
      <c r="EU83" s="61"/>
      <c r="EV83" s="60"/>
      <c r="EW83" s="57"/>
      <c r="EX83" s="61"/>
      <c r="EY83" s="60"/>
      <c r="EZ83" s="57"/>
      <c r="FA83" s="61"/>
      <c r="FB83" s="60"/>
      <c r="FC83" s="57"/>
      <c r="FD83" s="61"/>
      <c r="FE83" s="60"/>
      <c r="FF83" s="57"/>
      <c r="FG83" s="61"/>
      <c r="FH83" s="60"/>
      <c r="FI83" s="57"/>
      <c r="FJ83" s="66"/>
      <c r="FK83" s="65"/>
      <c r="FL83" s="57"/>
      <c r="FM83" s="61"/>
      <c r="FN83" s="60"/>
      <c r="FO83" s="57"/>
      <c r="FP83" s="61"/>
      <c r="FQ83" s="60"/>
      <c r="FR83" s="57"/>
      <c r="FS83" s="61"/>
      <c r="FT83" s="60"/>
      <c r="FU83" s="57"/>
      <c r="FV83" s="61"/>
      <c r="FW83" s="60"/>
      <c r="FX83" s="57"/>
      <c r="FY83" s="61"/>
      <c r="FZ83" s="60"/>
      <c r="GA83" s="57"/>
      <c r="GB83" s="66"/>
      <c r="GC83" s="65"/>
      <c r="GD83" s="57"/>
      <c r="GE83" s="61"/>
      <c r="GF83" s="60"/>
      <c r="GG83" s="57"/>
      <c r="GH83" s="61"/>
      <c r="GI83" s="60"/>
      <c r="GJ83" s="57"/>
      <c r="GK83" s="61"/>
      <c r="GL83" s="60"/>
      <c r="GM83" s="57"/>
      <c r="GN83" s="61"/>
      <c r="GO83" s="60"/>
      <c r="GP83" s="57"/>
      <c r="GQ83" s="61"/>
      <c r="GR83" s="60"/>
      <c r="GS83" s="57"/>
      <c r="GT83" s="66"/>
      <c r="GU83" s="65"/>
      <c r="GV83" s="57"/>
      <c r="GW83" s="61"/>
      <c r="GX83" s="60"/>
      <c r="GY83" s="57"/>
      <c r="GZ83" s="61"/>
      <c r="HA83" s="60"/>
      <c r="HB83" s="57"/>
      <c r="HC83" s="61"/>
      <c r="HD83" s="60"/>
      <c r="HE83" s="57"/>
      <c r="HF83" s="61"/>
      <c r="HG83" s="60"/>
      <c r="HH83" s="57"/>
      <c r="HI83" s="61"/>
      <c r="HJ83" s="60"/>
      <c r="HK83" s="57"/>
      <c r="HL83" s="66"/>
      <c r="HM83" s="65"/>
      <c r="HN83" s="57"/>
      <c r="HO83" s="61"/>
      <c r="HP83" s="60"/>
      <c r="HQ83" s="57"/>
      <c r="HR83" s="61"/>
      <c r="HS83" s="60"/>
      <c r="HT83" s="57"/>
      <c r="HU83" s="61"/>
      <c r="HV83" s="60"/>
      <c r="HW83" s="57"/>
      <c r="HX83" s="61"/>
      <c r="HY83" s="60"/>
      <c r="HZ83" s="57"/>
      <c r="IA83" s="61"/>
      <c r="IB83" s="60"/>
      <c r="IC83" s="57"/>
      <c r="ID83" s="66"/>
      <c r="IE83" s="65"/>
      <c r="IF83" s="57"/>
      <c r="IG83" s="61"/>
      <c r="IH83" s="60"/>
      <c r="II83" s="57"/>
      <c r="IJ83" s="61"/>
      <c r="IK83" s="60"/>
      <c r="IL83" s="57"/>
      <c r="IM83" s="61"/>
      <c r="IN83" s="60"/>
      <c r="IO83" s="57"/>
      <c r="IP83" s="61"/>
      <c r="IQ83" s="60"/>
      <c r="IR83" s="57"/>
      <c r="IS83" s="61"/>
      <c r="IT83" s="60"/>
      <c r="IU83" s="57"/>
      <c r="IV83" s="66"/>
      <c r="IW83" s="65"/>
      <c r="IX83" s="57"/>
      <c r="IY83" s="61"/>
      <c r="IZ83" s="60"/>
      <c r="JA83" s="57"/>
      <c r="JB83" s="61"/>
      <c r="JC83" s="60"/>
      <c r="JD83" s="57"/>
      <c r="JE83" s="61"/>
      <c r="JF83" s="60"/>
      <c r="JG83" s="57"/>
      <c r="JH83" s="61"/>
      <c r="JI83" s="60"/>
      <c r="JJ83" s="57"/>
      <c r="JK83" s="61"/>
      <c r="JL83" s="60"/>
      <c r="JM83" s="57"/>
      <c r="JN83" s="66"/>
      <c r="JO83" s="65"/>
      <c r="JP83" s="57"/>
      <c r="JQ83" s="61"/>
      <c r="JR83" s="60"/>
      <c r="JS83" s="57"/>
      <c r="JT83" s="61"/>
      <c r="JU83" s="60"/>
      <c r="JV83" s="57"/>
      <c r="JW83" s="61"/>
      <c r="JX83" s="60"/>
      <c r="JY83" s="57"/>
      <c r="JZ83" s="61"/>
      <c r="KA83" s="60"/>
      <c r="KB83" s="57"/>
      <c r="KC83" s="61"/>
      <c r="KD83" s="60"/>
      <c r="KE83" s="57"/>
      <c r="KF83" s="66"/>
      <c r="KG83" s="65"/>
      <c r="KH83" s="57"/>
      <c r="KI83" s="61"/>
      <c r="KJ83" s="60"/>
      <c r="KK83" s="57"/>
      <c r="KL83" s="61"/>
      <c r="KM83" s="60"/>
      <c r="KN83" s="57"/>
      <c r="KO83" s="61"/>
      <c r="KP83" s="60"/>
      <c r="KQ83" s="57"/>
      <c r="KR83" s="61"/>
      <c r="KS83" s="60"/>
      <c r="KT83" s="57"/>
      <c r="KU83" s="61"/>
      <c r="KV83" s="60"/>
      <c r="KW83" s="57"/>
      <c r="KX83" s="66"/>
      <c r="KY83" s="65"/>
      <c r="KZ83" s="57"/>
      <c r="LA83" s="61"/>
      <c r="LB83" s="60"/>
      <c r="LC83" s="57"/>
      <c r="LD83" s="61"/>
      <c r="LE83" s="60"/>
      <c r="LF83" s="57"/>
      <c r="LG83" s="61"/>
      <c r="LH83" s="60"/>
      <c r="LI83" s="57"/>
      <c r="LJ83" s="61"/>
      <c r="LK83" s="60"/>
      <c r="LL83" s="57"/>
      <c r="LM83" s="61"/>
      <c r="LN83" s="60"/>
      <c r="LO83" s="57"/>
      <c r="LP83" s="66"/>
      <c r="LQ83" s="65"/>
      <c r="LR83" s="57"/>
      <c r="LS83" s="61"/>
      <c r="LT83" s="60"/>
      <c r="LU83" s="57"/>
      <c r="LV83" s="61"/>
      <c r="LW83" s="60"/>
      <c r="LX83" s="57"/>
      <c r="LY83" s="61"/>
      <c r="LZ83" s="60"/>
      <c r="MA83" s="57"/>
      <c r="MB83" s="61"/>
      <c r="MC83" s="60"/>
      <c r="MD83" s="57"/>
      <c r="ME83" s="61"/>
      <c r="MF83" s="60"/>
      <c r="MG83" s="57"/>
      <c r="MH83" s="66"/>
      <c r="MI83" s="65"/>
      <c r="MJ83" s="57"/>
      <c r="MK83" s="61"/>
      <c r="ML83" s="60"/>
      <c r="MM83" s="57"/>
      <c r="MN83" s="61"/>
      <c r="MO83" s="60"/>
      <c r="MP83" s="57"/>
      <c r="MQ83" s="61"/>
      <c r="MR83" s="60"/>
      <c r="MS83" s="57"/>
      <c r="MT83" s="61"/>
      <c r="MU83" s="60"/>
      <c r="MV83" s="57"/>
      <c r="MW83" s="61"/>
      <c r="MX83" s="60"/>
      <c r="MY83" s="57"/>
      <c r="MZ83" s="66"/>
      <c r="NA83" s="65"/>
      <c r="NB83" s="57"/>
      <c r="NC83" s="61"/>
      <c r="ND83" s="60"/>
      <c r="NE83" s="57"/>
      <c r="NF83" s="61"/>
      <c r="NG83" s="60"/>
      <c r="NH83" s="57"/>
      <c r="NI83" s="61"/>
      <c r="NJ83" s="60"/>
      <c r="NK83" s="57"/>
      <c r="NL83" s="61"/>
      <c r="NM83" s="60"/>
      <c r="NN83" s="57"/>
      <c r="NO83" s="61"/>
      <c r="NP83" s="60"/>
      <c r="NQ83" s="57"/>
      <c r="NR83" s="66"/>
      <c r="NS83" s="65"/>
      <c r="NT83" s="57"/>
      <c r="NU83" s="61"/>
      <c r="NV83" s="60"/>
      <c r="NW83" s="57"/>
      <c r="NX83" s="61"/>
      <c r="NY83" s="60"/>
      <c r="NZ83" s="57"/>
      <c r="OA83" s="61"/>
      <c r="OB83" s="60"/>
      <c r="OC83" s="57"/>
      <c r="OD83" s="61"/>
      <c r="OE83" s="60"/>
      <c r="OF83" s="57"/>
      <c r="OG83" s="61"/>
      <c r="OH83" s="60"/>
      <c r="OI83" s="57"/>
      <c r="OJ83" s="66"/>
      <c r="OK83" s="65"/>
      <c r="OL83" s="57"/>
      <c r="OM83" s="61"/>
      <c r="ON83" s="60"/>
      <c r="OO83" s="57"/>
      <c r="OP83" s="61"/>
      <c r="OQ83" s="60"/>
      <c r="OR83" s="57"/>
      <c r="OS83" s="61"/>
      <c r="OT83" s="60"/>
      <c r="OU83" s="57"/>
      <c r="OV83" s="61"/>
      <c r="OW83" s="60"/>
      <c r="OX83" s="57"/>
      <c r="OY83" s="61"/>
      <c r="OZ83" s="60"/>
      <c r="PA83" s="57"/>
      <c r="PB83" s="66"/>
      <c r="PC83" s="65"/>
      <c r="PD83" s="57"/>
      <c r="PE83" s="61"/>
      <c r="PF83" s="60"/>
      <c r="PG83" s="57"/>
      <c r="PH83" s="61"/>
      <c r="PI83" s="60"/>
      <c r="PJ83" s="57"/>
      <c r="PK83" s="61"/>
      <c r="PL83" s="60"/>
      <c r="PM83" s="57"/>
      <c r="PN83" s="61"/>
      <c r="PO83" s="60"/>
      <c r="PP83" s="57"/>
      <c r="PQ83" s="61"/>
      <c r="PR83" s="60"/>
      <c r="PS83" s="57"/>
      <c r="PT83" s="66"/>
      <c r="PU83" s="65"/>
      <c r="PV83" s="57"/>
      <c r="PW83" s="61"/>
      <c r="PX83" s="60"/>
      <c r="PY83" s="57"/>
      <c r="PZ83" s="61"/>
      <c r="QA83" s="60"/>
      <c r="QB83" s="57"/>
      <c r="QC83" s="61"/>
      <c r="QD83" s="60"/>
      <c r="QE83" s="57"/>
      <c r="QF83" s="61"/>
      <c r="QG83" s="60"/>
      <c r="QH83" s="57"/>
      <c r="QI83" s="61"/>
      <c r="QJ83" s="60"/>
      <c r="QK83" s="57"/>
      <c r="QL83" s="66"/>
      <c r="QM83" s="65"/>
      <c r="QN83" s="57"/>
      <c r="QO83" s="61"/>
      <c r="QP83" s="60"/>
      <c r="QQ83" s="57"/>
      <c r="QR83" s="61"/>
      <c r="QS83" s="60"/>
      <c r="QT83" s="57"/>
      <c r="QU83" s="61"/>
      <c r="QV83" s="60"/>
      <c r="QW83" s="57"/>
      <c r="QX83" s="61"/>
      <c r="QY83" s="60"/>
      <c r="QZ83" s="57"/>
      <c r="RA83" s="61"/>
      <c r="RB83" s="60"/>
      <c r="RC83" s="57"/>
      <c r="RD83" s="66"/>
      <c r="RE83" s="65"/>
      <c r="RF83" s="57"/>
      <c r="RG83" s="61"/>
      <c r="RH83" s="60"/>
      <c r="RI83" s="57"/>
      <c r="RJ83" s="61"/>
      <c r="RK83" s="60"/>
      <c r="RL83" s="57"/>
      <c r="RM83" s="61"/>
      <c r="RN83" s="60"/>
      <c r="RO83" s="57"/>
      <c r="RP83" s="61"/>
      <c r="RQ83" s="60"/>
      <c r="RR83" s="57"/>
      <c r="RS83" s="61"/>
      <c r="RT83" s="60"/>
      <c r="RU83" s="57"/>
      <c r="RV83" s="66"/>
      <c r="RW83" s="65"/>
      <c r="RX83" s="57"/>
      <c r="RY83" s="61"/>
      <c r="RZ83" s="60"/>
      <c r="SA83" s="57"/>
      <c r="SB83" s="61"/>
      <c r="SC83" s="60"/>
      <c r="SD83" s="57"/>
      <c r="SE83" s="61"/>
      <c r="SF83" s="60"/>
      <c r="SG83" s="57"/>
      <c r="SH83" s="61"/>
      <c r="SI83" s="60"/>
      <c r="SJ83" s="57"/>
      <c r="SK83" s="61"/>
      <c r="SL83" s="60"/>
      <c r="SM83" s="57"/>
      <c r="SN83" s="66"/>
      <c r="SO83" s="65"/>
      <c r="SP83" s="57"/>
      <c r="SQ83" s="61"/>
      <c r="SR83" s="60"/>
      <c r="SS83" s="57"/>
      <c r="ST83" s="61"/>
      <c r="SU83" s="60"/>
      <c r="SV83" s="57"/>
      <c r="SW83" s="61"/>
      <c r="SX83" s="60"/>
      <c r="SY83" s="57"/>
      <c r="SZ83" s="61"/>
      <c r="TA83" s="60"/>
      <c r="TB83" s="57"/>
      <c r="TC83" s="61"/>
      <c r="TD83" s="60"/>
      <c r="TE83" s="57"/>
      <c r="TF83" s="66"/>
      <c r="TG83" s="65"/>
      <c r="TH83" s="57"/>
      <c r="TI83" s="61"/>
      <c r="TJ83" s="60"/>
      <c r="TK83" s="57"/>
      <c r="TL83" s="61"/>
      <c r="TM83" s="60"/>
      <c r="TN83" s="57"/>
      <c r="TO83" s="61"/>
      <c r="TP83" s="60"/>
      <c r="TQ83" s="57"/>
      <c r="TR83" s="61"/>
      <c r="TS83" s="60"/>
      <c r="TT83" s="57"/>
      <c r="TU83" s="61"/>
      <c r="TV83" s="60"/>
      <c r="TW83" s="57"/>
      <c r="TX83" s="66"/>
      <c r="TY83" s="65"/>
      <c r="TZ83" s="57"/>
      <c r="UA83" s="61"/>
      <c r="UB83" s="60"/>
      <c r="UC83" s="57"/>
      <c r="UD83" s="61"/>
      <c r="UE83" s="60"/>
      <c r="UF83" s="57"/>
      <c r="UG83" s="61"/>
      <c r="UH83" s="60"/>
      <c r="UI83" s="57"/>
      <c r="UJ83" s="61"/>
      <c r="UK83" s="60"/>
      <c r="UL83" s="57"/>
      <c r="UM83" s="61"/>
      <c r="UN83" s="60"/>
      <c r="UO83" s="57"/>
      <c r="UP83" s="66"/>
      <c r="UQ83" s="65"/>
      <c r="UR83" s="57"/>
      <c r="US83" s="61"/>
      <c r="UT83" s="60"/>
      <c r="UU83" s="57"/>
      <c r="UV83" s="61"/>
      <c r="UW83" s="60"/>
      <c r="UX83" s="57"/>
      <c r="UY83" s="61"/>
      <c r="UZ83" s="60"/>
      <c r="VA83" s="57"/>
      <c r="VB83" s="61"/>
      <c r="VC83" s="60"/>
      <c r="VD83" s="57"/>
      <c r="VE83" s="61"/>
      <c r="VF83" s="60"/>
      <c r="VG83" s="57"/>
      <c r="VH83" s="66"/>
    </row>
    <row r="84" spans="1:580" ht="15.75" thickBot="1" x14ac:dyDescent="0.3">
      <c r="A84" s="244"/>
      <c r="B84" s="235" t="s">
        <v>265</v>
      </c>
      <c r="C84" s="235"/>
      <c r="D84" s="47"/>
      <c r="E84" s="80"/>
      <c r="F84" s="29"/>
      <c r="G84" s="30"/>
      <c r="H84" s="28"/>
      <c r="I84" s="29"/>
      <c r="J84" s="30"/>
      <c r="K84" s="28"/>
      <c r="L84" s="29"/>
      <c r="M84" s="30"/>
      <c r="N84" s="28"/>
      <c r="O84" s="29"/>
      <c r="P84" s="30"/>
      <c r="Q84" s="28"/>
      <c r="R84" s="29"/>
      <c r="S84" s="30"/>
      <c r="T84" s="28"/>
      <c r="U84" s="29"/>
      <c r="V84" s="81"/>
      <c r="W84" s="80"/>
      <c r="X84" s="29"/>
      <c r="Y84" s="30"/>
      <c r="Z84" s="28"/>
      <c r="AA84" s="29"/>
      <c r="AB84" s="30"/>
      <c r="AC84" s="28"/>
      <c r="AD84" s="29"/>
      <c r="AE84" s="30"/>
      <c r="AF84" s="28"/>
      <c r="AG84" s="29"/>
      <c r="AH84" s="30"/>
      <c r="AI84" s="28"/>
      <c r="AJ84" s="29"/>
      <c r="AK84" s="30"/>
      <c r="AL84" s="28"/>
      <c r="AM84" s="29"/>
      <c r="AN84" s="81"/>
      <c r="AO84" s="80"/>
      <c r="AP84" s="29"/>
      <c r="AQ84" s="30"/>
      <c r="AR84" s="28"/>
      <c r="AS84" s="29"/>
      <c r="AT84" s="30"/>
      <c r="AU84" s="28"/>
      <c r="AV84" s="29"/>
      <c r="AW84" s="30"/>
      <c r="AX84" s="28"/>
      <c r="AY84" s="29"/>
      <c r="AZ84" s="30"/>
      <c r="BA84" s="28"/>
      <c r="BB84" s="29"/>
      <c r="BC84" s="30"/>
      <c r="BD84" s="28"/>
      <c r="BE84" s="29"/>
      <c r="BF84" s="81"/>
      <c r="BG84" s="80"/>
      <c r="BH84" s="29"/>
      <c r="BI84" s="30"/>
      <c r="BJ84" s="28"/>
      <c r="BK84" s="29"/>
      <c r="BL84" s="30"/>
      <c r="BM84" s="28"/>
      <c r="BN84" s="29"/>
      <c r="BO84" s="30"/>
      <c r="BP84" s="28"/>
      <c r="BQ84" s="29"/>
      <c r="BR84" s="30"/>
      <c r="BS84" s="28"/>
      <c r="BT84" s="29"/>
      <c r="BU84" s="30"/>
      <c r="BV84" s="28"/>
      <c r="BW84" s="29"/>
      <c r="BX84" s="81"/>
      <c r="BY84" s="80"/>
      <c r="BZ84" s="29"/>
      <c r="CA84" s="30"/>
      <c r="CB84" s="28"/>
      <c r="CC84" s="29"/>
      <c r="CD84" s="30"/>
      <c r="CE84" s="28"/>
      <c r="CF84" s="29"/>
      <c r="CG84" s="30"/>
      <c r="CH84" s="28"/>
      <c r="CI84" s="29"/>
      <c r="CJ84" s="30"/>
      <c r="CK84" s="28"/>
      <c r="CL84" s="29"/>
      <c r="CM84" s="30"/>
      <c r="CN84" s="28"/>
      <c r="CO84" s="29"/>
      <c r="CP84" s="81"/>
      <c r="CQ84" s="80"/>
      <c r="CR84" s="29"/>
      <c r="CS84" s="30"/>
      <c r="CT84" s="28"/>
      <c r="CU84" s="29"/>
      <c r="CV84" s="30"/>
      <c r="CW84" s="28"/>
      <c r="CX84" s="29"/>
      <c r="CY84" s="30"/>
      <c r="CZ84" s="28"/>
      <c r="DA84" s="29"/>
      <c r="DB84" s="30"/>
      <c r="DC84" s="28"/>
      <c r="DD84" s="29"/>
      <c r="DE84" s="30"/>
      <c r="DF84" s="28"/>
      <c r="DG84" s="29"/>
      <c r="DH84" s="81"/>
      <c r="DI84" s="80"/>
      <c r="DJ84" s="29"/>
      <c r="DK84" s="30"/>
      <c r="DL84" s="28"/>
      <c r="DM84" s="29"/>
      <c r="DN84" s="30"/>
      <c r="DO84" s="28"/>
      <c r="DP84" s="29"/>
      <c r="DQ84" s="30"/>
      <c r="DR84" s="28"/>
      <c r="DS84" s="29"/>
      <c r="DT84" s="30"/>
      <c r="DU84" s="28"/>
      <c r="DV84" s="29"/>
      <c r="DW84" s="30"/>
      <c r="DX84" s="28"/>
      <c r="DY84" s="29"/>
      <c r="DZ84" s="81"/>
      <c r="EA84" s="80"/>
      <c r="EB84" s="29"/>
      <c r="EC84" s="30"/>
      <c r="ED84" s="28"/>
      <c r="EE84" s="29"/>
      <c r="EF84" s="30"/>
      <c r="EG84" s="28"/>
      <c r="EH84" s="29"/>
      <c r="EI84" s="30"/>
      <c r="EJ84" s="28"/>
      <c r="EK84" s="29"/>
      <c r="EL84" s="30"/>
      <c r="EM84" s="28"/>
      <c r="EN84" s="29"/>
      <c r="EO84" s="30"/>
      <c r="EP84" s="28"/>
      <c r="EQ84" s="29"/>
      <c r="ER84" s="81"/>
      <c r="ES84" s="80"/>
      <c r="ET84" s="29"/>
      <c r="EU84" s="30"/>
      <c r="EV84" s="28"/>
      <c r="EW84" s="29"/>
      <c r="EX84" s="30"/>
      <c r="EY84" s="28"/>
      <c r="EZ84" s="29"/>
      <c r="FA84" s="30"/>
      <c r="FB84" s="28"/>
      <c r="FC84" s="29"/>
      <c r="FD84" s="30"/>
      <c r="FE84" s="28"/>
      <c r="FF84" s="29"/>
      <c r="FG84" s="30"/>
      <c r="FH84" s="28"/>
      <c r="FI84" s="29"/>
      <c r="FJ84" s="81"/>
      <c r="FK84" s="80"/>
      <c r="FL84" s="29"/>
      <c r="FM84" s="30"/>
      <c r="FN84" s="28"/>
      <c r="FO84" s="29"/>
      <c r="FP84" s="30"/>
      <c r="FQ84" s="28"/>
      <c r="FR84" s="29"/>
      <c r="FS84" s="30"/>
      <c r="FT84" s="28"/>
      <c r="FU84" s="29"/>
      <c r="FV84" s="30"/>
      <c r="FW84" s="28"/>
      <c r="FX84" s="29"/>
      <c r="FY84" s="30"/>
      <c r="FZ84" s="28"/>
      <c r="GA84" s="29"/>
      <c r="GB84" s="81"/>
      <c r="GC84" s="80"/>
      <c r="GD84" s="29"/>
      <c r="GE84" s="30"/>
      <c r="GF84" s="28"/>
      <c r="GG84" s="29"/>
      <c r="GH84" s="30"/>
      <c r="GI84" s="28"/>
      <c r="GJ84" s="29"/>
      <c r="GK84" s="30"/>
      <c r="GL84" s="28"/>
      <c r="GM84" s="29"/>
      <c r="GN84" s="30"/>
      <c r="GO84" s="28"/>
      <c r="GP84" s="29"/>
      <c r="GQ84" s="30"/>
      <c r="GR84" s="28"/>
      <c r="GS84" s="29"/>
      <c r="GT84" s="81"/>
      <c r="GU84" s="80"/>
      <c r="GV84" s="29"/>
      <c r="GW84" s="30"/>
      <c r="GX84" s="28"/>
      <c r="GY84" s="29"/>
      <c r="GZ84" s="30"/>
      <c r="HA84" s="28"/>
      <c r="HB84" s="29"/>
      <c r="HC84" s="30"/>
      <c r="HD84" s="28"/>
      <c r="HE84" s="29"/>
      <c r="HF84" s="30"/>
      <c r="HG84" s="28"/>
      <c r="HH84" s="29"/>
      <c r="HI84" s="30"/>
      <c r="HJ84" s="28"/>
      <c r="HK84" s="29"/>
      <c r="HL84" s="81"/>
      <c r="HM84" s="80"/>
      <c r="HN84" s="29"/>
      <c r="HO84" s="30"/>
      <c r="HP84" s="28"/>
      <c r="HQ84" s="29"/>
      <c r="HR84" s="30"/>
      <c r="HS84" s="28"/>
      <c r="HT84" s="29"/>
      <c r="HU84" s="30"/>
      <c r="HV84" s="28"/>
      <c r="HW84" s="29"/>
      <c r="HX84" s="30"/>
      <c r="HY84" s="28"/>
      <c r="HZ84" s="29"/>
      <c r="IA84" s="30"/>
      <c r="IB84" s="28"/>
      <c r="IC84" s="29"/>
      <c r="ID84" s="81"/>
      <c r="IE84" s="80"/>
      <c r="IF84" s="29"/>
      <c r="IG84" s="30"/>
      <c r="IH84" s="28"/>
      <c r="II84" s="29"/>
      <c r="IJ84" s="30"/>
      <c r="IK84" s="28"/>
      <c r="IL84" s="29"/>
      <c r="IM84" s="30"/>
      <c r="IN84" s="28"/>
      <c r="IO84" s="29"/>
      <c r="IP84" s="30"/>
      <c r="IQ84" s="28"/>
      <c r="IR84" s="29"/>
      <c r="IS84" s="30"/>
      <c r="IT84" s="28"/>
      <c r="IU84" s="29"/>
      <c r="IV84" s="81"/>
      <c r="IW84" s="80"/>
      <c r="IX84" s="29"/>
      <c r="IY84" s="30"/>
      <c r="IZ84" s="28"/>
      <c r="JA84" s="29"/>
      <c r="JB84" s="30"/>
      <c r="JC84" s="28"/>
      <c r="JD84" s="29"/>
      <c r="JE84" s="30"/>
      <c r="JF84" s="28"/>
      <c r="JG84" s="29"/>
      <c r="JH84" s="30"/>
      <c r="JI84" s="28"/>
      <c r="JJ84" s="29"/>
      <c r="JK84" s="30"/>
      <c r="JL84" s="28"/>
      <c r="JM84" s="29"/>
      <c r="JN84" s="81"/>
      <c r="JO84" s="80"/>
      <c r="JP84" s="29"/>
      <c r="JQ84" s="30"/>
      <c r="JR84" s="28"/>
      <c r="JS84" s="29"/>
      <c r="JT84" s="30"/>
      <c r="JU84" s="28"/>
      <c r="JV84" s="29"/>
      <c r="JW84" s="30"/>
      <c r="JX84" s="28"/>
      <c r="JY84" s="29"/>
      <c r="JZ84" s="30"/>
      <c r="KA84" s="28"/>
      <c r="KB84" s="29"/>
      <c r="KC84" s="30"/>
      <c r="KD84" s="28"/>
      <c r="KE84" s="29"/>
      <c r="KF84" s="81"/>
      <c r="KG84" s="80"/>
      <c r="KH84" s="29"/>
      <c r="KI84" s="30"/>
      <c r="KJ84" s="28"/>
      <c r="KK84" s="29"/>
      <c r="KL84" s="30"/>
      <c r="KM84" s="28"/>
      <c r="KN84" s="29"/>
      <c r="KO84" s="30"/>
      <c r="KP84" s="28"/>
      <c r="KQ84" s="29"/>
      <c r="KR84" s="30"/>
      <c r="KS84" s="28"/>
      <c r="KT84" s="29"/>
      <c r="KU84" s="30"/>
      <c r="KV84" s="28"/>
      <c r="KW84" s="29"/>
      <c r="KX84" s="81"/>
      <c r="KY84" s="80"/>
      <c r="KZ84" s="29"/>
      <c r="LA84" s="30"/>
      <c r="LB84" s="28"/>
      <c r="LC84" s="29"/>
      <c r="LD84" s="30"/>
      <c r="LE84" s="28"/>
      <c r="LF84" s="29"/>
      <c r="LG84" s="30"/>
      <c r="LH84" s="28"/>
      <c r="LI84" s="29"/>
      <c r="LJ84" s="30"/>
      <c r="LK84" s="28"/>
      <c r="LL84" s="29"/>
      <c r="LM84" s="30"/>
      <c r="LN84" s="28"/>
      <c r="LO84" s="29"/>
      <c r="LP84" s="81"/>
      <c r="LQ84" s="80"/>
      <c r="LR84" s="29"/>
      <c r="LS84" s="30"/>
      <c r="LT84" s="28"/>
      <c r="LU84" s="29"/>
      <c r="LV84" s="30"/>
      <c r="LW84" s="28"/>
      <c r="LX84" s="29"/>
      <c r="LY84" s="30"/>
      <c r="LZ84" s="28"/>
      <c r="MA84" s="29"/>
      <c r="MB84" s="30"/>
      <c r="MC84" s="28"/>
      <c r="MD84" s="29"/>
      <c r="ME84" s="30"/>
      <c r="MF84" s="28"/>
      <c r="MG84" s="29"/>
      <c r="MH84" s="81"/>
      <c r="MI84" s="80"/>
      <c r="MJ84" s="29"/>
      <c r="MK84" s="30"/>
      <c r="ML84" s="28"/>
      <c r="MM84" s="29"/>
      <c r="MN84" s="30"/>
      <c r="MO84" s="28"/>
      <c r="MP84" s="29"/>
      <c r="MQ84" s="30"/>
      <c r="MR84" s="28"/>
      <c r="MS84" s="29"/>
      <c r="MT84" s="30"/>
      <c r="MU84" s="28"/>
      <c r="MV84" s="29"/>
      <c r="MW84" s="30"/>
      <c r="MX84" s="28"/>
      <c r="MY84" s="29"/>
      <c r="MZ84" s="81"/>
      <c r="NA84" s="80"/>
      <c r="NB84" s="29"/>
      <c r="NC84" s="30"/>
      <c r="ND84" s="28"/>
      <c r="NE84" s="29"/>
      <c r="NF84" s="30"/>
      <c r="NG84" s="28"/>
      <c r="NH84" s="29"/>
      <c r="NI84" s="30"/>
      <c r="NJ84" s="28"/>
      <c r="NK84" s="29"/>
      <c r="NL84" s="30"/>
      <c r="NM84" s="28"/>
      <c r="NN84" s="29"/>
      <c r="NO84" s="30"/>
      <c r="NP84" s="28"/>
      <c r="NQ84" s="29"/>
      <c r="NR84" s="81"/>
      <c r="NS84" s="80"/>
      <c r="NT84" s="29"/>
      <c r="NU84" s="30"/>
      <c r="NV84" s="28"/>
      <c r="NW84" s="29"/>
      <c r="NX84" s="30"/>
      <c r="NY84" s="28"/>
      <c r="NZ84" s="29"/>
      <c r="OA84" s="30"/>
      <c r="OB84" s="28"/>
      <c r="OC84" s="29"/>
      <c r="OD84" s="30"/>
      <c r="OE84" s="28"/>
      <c r="OF84" s="29"/>
      <c r="OG84" s="30"/>
      <c r="OH84" s="28"/>
      <c r="OI84" s="29"/>
      <c r="OJ84" s="81"/>
      <c r="OK84" s="80"/>
      <c r="OL84" s="29"/>
      <c r="OM84" s="30"/>
      <c r="ON84" s="28"/>
      <c r="OO84" s="29"/>
      <c r="OP84" s="30"/>
      <c r="OQ84" s="28"/>
      <c r="OR84" s="29"/>
      <c r="OS84" s="30"/>
      <c r="OT84" s="28"/>
      <c r="OU84" s="29"/>
      <c r="OV84" s="30"/>
      <c r="OW84" s="28"/>
      <c r="OX84" s="29"/>
      <c r="OY84" s="30"/>
      <c r="OZ84" s="28"/>
      <c r="PA84" s="29"/>
      <c r="PB84" s="81"/>
      <c r="PC84" s="80"/>
      <c r="PD84" s="29"/>
      <c r="PE84" s="30"/>
      <c r="PF84" s="28"/>
      <c r="PG84" s="29"/>
      <c r="PH84" s="30"/>
      <c r="PI84" s="28"/>
      <c r="PJ84" s="29"/>
      <c r="PK84" s="30"/>
      <c r="PL84" s="28"/>
      <c r="PM84" s="29"/>
      <c r="PN84" s="30"/>
      <c r="PO84" s="28"/>
      <c r="PP84" s="29"/>
      <c r="PQ84" s="30"/>
      <c r="PR84" s="28"/>
      <c r="PS84" s="29"/>
      <c r="PT84" s="81"/>
      <c r="PU84" s="80"/>
      <c r="PV84" s="29"/>
      <c r="PW84" s="30"/>
      <c r="PX84" s="28"/>
      <c r="PY84" s="29"/>
      <c r="PZ84" s="30"/>
      <c r="QA84" s="28"/>
      <c r="QB84" s="29"/>
      <c r="QC84" s="30"/>
      <c r="QD84" s="28"/>
      <c r="QE84" s="29"/>
      <c r="QF84" s="30"/>
      <c r="QG84" s="28"/>
      <c r="QH84" s="29"/>
      <c r="QI84" s="30"/>
      <c r="QJ84" s="28"/>
      <c r="QK84" s="29"/>
      <c r="QL84" s="81"/>
      <c r="QM84" s="80"/>
      <c r="QN84" s="29"/>
      <c r="QO84" s="30"/>
      <c r="QP84" s="28"/>
      <c r="QQ84" s="29"/>
      <c r="QR84" s="30"/>
      <c r="QS84" s="28"/>
      <c r="QT84" s="29"/>
      <c r="QU84" s="30"/>
      <c r="QV84" s="28"/>
      <c r="QW84" s="29"/>
      <c r="QX84" s="30"/>
      <c r="QY84" s="28"/>
      <c r="QZ84" s="29"/>
      <c r="RA84" s="30"/>
      <c r="RB84" s="28"/>
      <c r="RC84" s="29"/>
      <c r="RD84" s="81"/>
      <c r="RE84" s="80"/>
      <c r="RF84" s="29"/>
      <c r="RG84" s="30"/>
      <c r="RH84" s="28"/>
      <c r="RI84" s="29"/>
      <c r="RJ84" s="30"/>
      <c r="RK84" s="28"/>
      <c r="RL84" s="29"/>
      <c r="RM84" s="30"/>
      <c r="RN84" s="28"/>
      <c r="RO84" s="29"/>
      <c r="RP84" s="30"/>
      <c r="RQ84" s="28"/>
      <c r="RR84" s="29"/>
      <c r="RS84" s="30"/>
      <c r="RT84" s="28"/>
      <c r="RU84" s="29"/>
      <c r="RV84" s="81"/>
      <c r="RW84" s="80"/>
      <c r="RX84" s="29"/>
      <c r="RY84" s="30"/>
      <c r="RZ84" s="28"/>
      <c r="SA84" s="29"/>
      <c r="SB84" s="30"/>
      <c r="SC84" s="28"/>
      <c r="SD84" s="29"/>
      <c r="SE84" s="30"/>
      <c r="SF84" s="28"/>
      <c r="SG84" s="29"/>
      <c r="SH84" s="30"/>
      <c r="SI84" s="28"/>
      <c r="SJ84" s="29"/>
      <c r="SK84" s="30"/>
      <c r="SL84" s="28"/>
      <c r="SM84" s="29"/>
      <c r="SN84" s="81"/>
      <c r="SO84" s="80"/>
      <c r="SP84" s="29"/>
      <c r="SQ84" s="30"/>
      <c r="SR84" s="28"/>
      <c r="SS84" s="29"/>
      <c r="ST84" s="30"/>
      <c r="SU84" s="28"/>
      <c r="SV84" s="29"/>
      <c r="SW84" s="30"/>
      <c r="SX84" s="28"/>
      <c r="SY84" s="29"/>
      <c r="SZ84" s="30"/>
      <c r="TA84" s="28"/>
      <c r="TB84" s="29"/>
      <c r="TC84" s="30"/>
      <c r="TD84" s="28"/>
      <c r="TE84" s="29"/>
      <c r="TF84" s="81"/>
      <c r="TG84" s="80"/>
      <c r="TH84" s="29"/>
      <c r="TI84" s="30"/>
      <c r="TJ84" s="28"/>
      <c r="TK84" s="29"/>
      <c r="TL84" s="30"/>
      <c r="TM84" s="28"/>
      <c r="TN84" s="29"/>
      <c r="TO84" s="30"/>
      <c r="TP84" s="28"/>
      <c r="TQ84" s="29"/>
      <c r="TR84" s="30"/>
      <c r="TS84" s="28"/>
      <c r="TT84" s="29"/>
      <c r="TU84" s="30"/>
      <c r="TV84" s="28"/>
      <c r="TW84" s="29"/>
      <c r="TX84" s="81"/>
      <c r="TY84" s="80"/>
      <c r="TZ84" s="29"/>
      <c r="UA84" s="30"/>
      <c r="UB84" s="28"/>
      <c r="UC84" s="29"/>
      <c r="UD84" s="30"/>
      <c r="UE84" s="28"/>
      <c r="UF84" s="29"/>
      <c r="UG84" s="30"/>
      <c r="UH84" s="28"/>
      <c r="UI84" s="29"/>
      <c r="UJ84" s="30"/>
      <c r="UK84" s="28"/>
      <c r="UL84" s="29"/>
      <c r="UM84" s="30"/>
      <c r="UN84" s="28"/>
      <c r="UO84" s="29"/>
      <c r="UP84" s="81"/>
      <c r="UQ84" s="80"/>
      <c r="UR84" s="29"/>
      <c r="US84" s="30"/>
      <c r="UT84" s="28"/>
      <c r="UU84" s="29"/>
      <c r="UV84" s="30"/>
      <c r="UW84" s="28"/>
      <c r="UX84" s="29"/>
      <c r="UY84" s="30"/>
      <c r="UZ84" s="28"/>
      <c r="VA84" s="29"/>
      <c r="VB84" s="30"/>
      <c r="VC84" s="28"/>
      <c r="VD84" s="29"/>
      <c r="VE84" s="30"/>
      <c r="VF84" s="28"/>
      <c r="VG84" s="29"/>
      <c r="VH84" s="81"/>
    </row>
    <row r="85" spans="1:580" ht="15" customHeight="1" x14ac:dyDescent="0.25">
      <c r="A85" s="242" t="s">
        <v>339</v>
      </c>
      <c r="B85" s="49"/>
      <c r="C85" s="45">
        <v>21</v>
      </c>
      <c r="D85" s="46" t="s">
        <v>299</v>
      </c>
      <c r="E85" s="78">
        <f>WELDING!$Z$35</f>
        <v>0</v>
      </c>
      <c r="F85" s="56">
        <f>WELDING!$Z$35</f>
        <v>0</v>
      </c>
      <c r="G85" s="59">
        <f>WELDING!$Z$35</f>
        <v>0</v>
      </c>
      <c r="H85" s="58">
        <f>WELDING!$Z$35</f>
        <v>0</v>
      </c>
      <c r="I85" s="56">
        <f>WELDING!$Z$35</f>
        <v>0</v>
      </c>
      <c r="J85" s="59">
        <f>WELDING!$Z$35</f>
        <v>0</v>
      </c>
      <c r="K85" s="58">
        <f>WELDING!$Z$35</f>
        <v>0</v>
      </c>
      <c r="L85" s="56">
        <f>WELDING!$Z$35</f>
        <v>0</v>
      </c>
      <c r="M85" s="59">
        <f>WELDING!$Z$35</f>
        <v>0</v>
      </c>
      <c r="N85" s="58">
        <f>WELDING!$Z$35</f>
        <v>0</v>
      </c>
      <c r="O85" s="56">
        <f>WELDING!$Z$35</f>
        <v>0</v>
      </c>
      <c r="P85" s="59">
        <f>WELDING!$Z$35</f>
        <v>0</v>
      </c>
      <c r="Q85" s="58">
        <f>WELDING!$Z$35</f>
        <v>0</v>
      </c>
      <c r="R85" s="56">
        <f>WELDING!$Z$35</f>
        <v>0</v>
      </c>
      <c r="S85" s="59">
        <f>WELDING!$Z$35</f>
        <v>0</v>
      </c>
      <c r="T85" s="58">
        <f>WELDING!$Z$35</f>
        <v>0</v>
      </c>
      <c r="U85" s="56">
        <f>WELDING!$Z$35</f>
        <v>0</v>
      </c>
      <c r="V85" s="79">
        <f>WELDING!$Z$35</f>
        <v>0</v>
      </c>
      <c r="W85" s="78" t="e">
        <f>WELDING!#REF!</f>
        <v>#REF!</v>
      </c>
      <c r="X85" s="56" t="e">
        <f>WELDING!#REF!</f>
        <v>#REF!</v>
      </c>
      <c r="Y85" s="59" t="e">
        <f>WELDING!#REF!</f>
        <v>#REF!</v>
      </c>
      <c r="Z85" s="58" t="e">
        <f>WELDING!#REF!</f>
        <v>#REF!</v>
      </c>
      <c r="AA85" s="56" t="e">
        <f>WELDING!#REF!</f>
        <v>#REF!</v>
      </c>
      <c r="AB85" s="59" t="e">
        <f>WELDING!#REF!</f>
        <v>#REF!</v>
      </c>
      <c r="AC85" s="58" t="e">
        <f>WELDING!#REF!</f>
        <v>#REF!</v>
      </c>
      <c r="AD85" s="56" t="e">
        <f>WELDING!#REF!</f>
        <v>#REF!</v>
      </c>
      <c r="AE85" s="59" t="e">
        <f>WELDING!#REF!</f>
        <v>#REF!</v>
      </c>
      <c r="AF85" s="58" t="e">
        <f>WELDING!#REF!</f>
        <v>#REF!</v>
      </c>
      <c r="AG85" s="56" t="e">
        <f>WELDING!#REF!</f>
        <v>#REF!</v>
      </c>
      <c r="AH85" s="59" t="e">
        <f>WELDING!#REF!</f>
        <v>#REF!</v>
      </c>
      <c r="AI85" s="58" t="e">
        <f>WELDING!#REF!</f>
        <v>#REF!</v>
      </c>
      <c r="AJ85" s="56" t="e">
        <f>WELDING!#REF!</f>
        <v>#REF!</v>
      </c>
      <c r="AK85" s="59" t="e">
        <f>WELDING!#REF!</f>
        <v>#REF!</v>
      </c>
      <c r="AL85" s="58" t="e">
        <f>WELDING!#REF!</f>
        <v>#REF!</v>
      </c>
      <c r="AM85" s="56" t="e">
        <f>WELDING!#REF!</f>
        <v>#REF!</v>
      </c>
      <c r="AN85" s="79" t="e">
        <f>WELDING!#REF!</f>
        <v>#REF!</v>
      </c>
      <c r="AO85" s="78" t="e">
        <f>WELDING!#REF!</f>
        <v>#REF!</v>
      </c>
      <c r="AP85" s="56" t="e">
        <f>WELDING!#REF!</f>
        <v>#REF!</v>
      </c>
      <c r="AQ85" s="59" t="e">
        <f>WELDING!#REF!</f>
        <v>#REF!</v>
      </c>
      <c r="AR85" s="58" t="e">
        <f>WELDING!#REF!</f>
        <v>#REF!</v>
      </c>
      <c r="AS85" s="56" t="e">
        <f>WELDING!#REF!</f>
        <v>#REF!</v>
      </c>
      <c r="AT85" s="59" t="e">
        <f>WELDING!#REF!</f>
        <v>#REF!</v>
      </c>
      <c r="AU85" s="58" t="e">
        <f>WELDING!#REF!</f>
        <v>#REF!</v>
      </c>
      <c r="AV85" s="56" t="e">
        <f>WELDING!#REF!</f>
        <v>#REF!</v>
      </c>
      <c r="AW85" s="59" t="e">
        <f>WELDING!#REF!</f>
        <v>#REF!</v>
      </c>
      <c r="AX85" s="58" t="e">
        <f>WELDING!#REF!</f>
        <v>#REF!</v>
      </c>
      <c r="AY85" s="56" t="e">
        <f>WELDING!#REF!</f>
        <v>#REF!</v>
      </c>
      <c r="AZ85" s="59" t="e">
        <f>WELDING!#REF!</f>
        <v>#REF!</v>
      </c>
      <c r="BA85" s="58" t="e">
        <f>WELDING!#REF!</f>
        <v>#REF!</v>
      </c>
      <c r="BB85" s="56" t="e">
        <f>WELDING!#REF!</f>
        <v>#REF!</v>
      </c>
      <c r="BC85" s="59" t="e">
        <f>WELDING!#REF!</f>
        <v>#REF!</v>
      </c>
      <c r="BD85" s="58" t="e">
        <f>WELDING!#REF!</f>
        <v>#REF!</v>
      </c>
      <c r="BE85" s="56" t="e">
        <f>WELDING!#REF!</f>
        <v>#REF!</v>
      </c>
      <c r="BF85" s="79" t="e">
        <f>WELDING!#REF!</f>
        <v>#REF!</v>
      </c>
      <c r="BG85" s="78" t="e">
        <f>WELDING!#REF!</f>
        <v>#REF!</v>
      </c>
      <c r="BH85" s="56" t="e">
        <f>WELDING!#REF!</f>
        <v>#REF!</v>
      </c>
      <c r="BI85" s="59" t="e">
        <f>WELDING!#REF!</f>
        <v>#REF!</v>
      </c>
      <c r="BJ85" s="58" t="e">
        <f>WELDING!#REF!</f>
        <v>#REF!</v>
      </c>
      <c r="BK85" s="56" t="e">
        <f>WELDING!#REF!</f>
        <v>#REF!</v>
      </c>
      <c r="BL85" s="59" t="e">
        <f>WELDING!#REF!</f>
        <v>#REF!</v>
      </c>
      <c r="BM85" s="58" t="e">
        <f>WELDING!#REF!</f>
        <v>#REF!</v>
      </c>
      <c r="BN85" s="56" t="e">
        <f>WELDING!#REF!</f>
        <v>#REF!</v>
      </c>
      <c r="BO85" s="59" t="e">
        <f>WELDING!#REF!</f>
        <v>#REF!</v>
      </c>
      <c r="BP85" s="58" t="e">
        <f>WELDING!#REF!</f>
        <v>#REF!</v>
      </c>
      <c r="BQ85" s="56" t="e">
        <f>WELDING!#REF!</f>
        <v>#REF!</v>
      </c>
      <c r="BR85" s="59" t="e">
        <f>WELDING!#REF!</f>
        <v>#REF!</v>
      </c>
      <c r="BS85" s="58" t="e">
        <f>WELDING!#REF!</f>
        <v>#REF!</v>
      </c>
      <c r="BT85" s="56" t="e">
        <f>WELDING!#REF!</f>
        <v>#REF!</v>
      </c>
      <c r="BU85" s="59" t="e">
        <f>WELDING!#REF!</f>
        <v>#REF!</v>
      </c>
      <c r="BV85" s="58" t="e">
        <f>WELDING!#REF!</f>
        <v>#REF!</v>
      </c>
      <c r="BW85" s="56" t="e">
        <f>WELDING!#REF!</f>
        <v>#REF!</v>
      </c>
      <c r="BX85" s="79" t="e">
        <f>WELDING!#REF!</f>
        <v>#REF!</v>
      </c>
      <c r="BY85" s="78" t="e">
        <f>WELDING!#REF!</f>
        <v>#REF!</v>
      </c>
      <c r="BZ85" s="56" t="e">
        <f>WELDING!#REF!</f>
        <v>#REF!</v>
      </c>
      <c r="CA85" s="59" t="e">
        <f>WELDING!#REF!</f>
        <v>#REF!</v>
      </c>
      <c r="CB85" s="58" t="e">
        <f>WELDING!#REF!</f>
        <v>#REF!</v>
      </c>
      <c r="CC85" s="56" t="e">
        <f>WELDING!#REF!</f>
        <v>#REF!</v>
      </c>
      <c r="CD85" s="59" t="e">
        <f>WELDING!#REF!</f>
        <v>#REF!</v>
      </c>
      <c r="CE85" s="58" t="e">
        <f>WELDING!#REF!</f>
        <v>#REF!</v>
      </c>
      <c r="CF85" s="56" t="e">
        <f>WELDING!#REF!</f>
        <v>#REF!</v>
      </c>
      <c r="CG85" s="59" t="e">
        <f>WELDING!#REF!</f>
        <v>#REF!</v>
      </c>
      <c r="CH85" s="58" t="e">
        <f>WELDING!#REF!</f>
        <v>#REF!</v>
      </c>
      <c r="CI85" s="56" t="e">
        <f>WELDING!#REF!</f>
        <v>#REF!</v>
      </c>
      <c r="CJ85" s="59" t="e">
        <f>WELDING!#REF!</f>
        <v>#REF!</v>
      </c>
      <c r="CK85" s="58" t="e">
        <f>WELDING!#REF!</f>
        <v>#REF!</v>
      </c>
      <c r="CL85" s="56" t="e">
        <f>WELDING!#REF!</f>
        <v>#REF!</v>
      </c>
      <c r="CM85" s="59" t="e">
        <f>WELDING!#REF!</f>
        <v>#REF!</v>
      </c>
      <c r="CN85" s="58" t="e">
        <f>WELDING!#REF!</f>
        <v>#REF!</v>
      </c>
      <c r="CO85" s="56" t="e">
        <f>WELDING!#REF!</f>
        <v>#REF!</v>
      </c>
      <c r="CP85" s="79" t="e">
        <f>WELDING!#REF!</f>
        <v>#REF!</v>
      </c>
      <c r="CQ85" s="78" t="e">
        <f>WELDING!#REF!</f>
        <v>#REF!</v>
      </c>
      <c r="CR85" s="56" t="e">
        <f>WELDING!#REF!</f>
        <v>#REF!</v>
      </c>
      <c r="CS85" s="59" t="e">
        <f>WELDING!#REF!</f>
        <v>#REF!</v>
      </c>
      <c r="CT85" s="58" t="e">
        <f>WELDING!#REF!</f>
        <v>#REF!</v>
      </c>
      <c r="CU85" s="56" t="e">
        <f>WELDING!#REF!</f>
        <v>#REF!</v>
      </c>
      <c r="CV85" s="59" t="e">
        <f>WELDING!#REF!</f>
        <v>#REF!</v>
      </c>
      <c r="CW85" s="58" t="e">
        <f>WELDING!#REF!</f>
        <v>#REF!</v>
      </c>
      <c r="CX85" s="56" t="e">
        <f>WELDING!#REF!</f>
        <v>#REF!</v>
      </c>
      <c r="CY85" s="59" t="e">
        <f>WELDING!#REF!</f>
        <v>#REF!</v>
      </c>
      <c r="CZ85" s="58" t="e">
        <f>WELDING!#REF!</f>
        <v>#REF!</v>
      </c>
      <c r="DA85" s="56" t="e">
        <f>WELDING!#REF!</f>
        <v>#REF!</v>
      </c>
      <c r="DB85" s="59" t="e">
        <f>WELDING!#REF!</f>
        <v>#REF!</v>
      </c>
      <c r="DC85" s="58" t="e">
        <f>WELDING!#REF!</f>
        <v>#REF!</v>
      </c>
      <c r="DD85" s="56" t="e">
        <f>WELDING!#REF!</f>
        <v>#REF!</v>
      </c>
      <c r="DE85" s="59" t="e">
        <f>WELDING!#REF!</f>
        <v>#REF!</v>
      </c>
      <c r="DF85" s="58" t="e">
        <f>WELDING!#REF!</f>
        <v>#REF!</v>
      </c>
      <c r="DG85" s="56" t="e">
        <f>WELDING!#REF!</f>
        <v>#REF!</v>
      </c>
      <c r="DH85" s="79" t="e">
        <f>WELDING!#REF!</f>
        <v>#REF!</v>
      </c>
      <c r="DI85" s="78" t="e">
        <f>WELDING!#REF!</f>
        <v>#REF!</v>
      </c>
      <c r="DJ85" s="56" t="e">
        <f>WELDING!#REF!</f>
        <v>#REF!</v>
      </c>
      <c r="DK85" s="59" t="e">
        <f>WELDING!#REF!</f>
        <v>#REF!</v>
      </c>
      <c r="DL85" s="58" t="e">
        <f>WELDING!#REF!</f>
        <v>#REF!</v>
      </c>
      <c r="DM85" s="56" t="e">
        <f>WELDING!#REF!</f>
        <v>#REF!</v>
      </c>
      <c r="DN85" s="59" t="e">
        <f>WELDING!#REF!</f>
        <v>#REF!</v>
      </c>
      <c r="DO85" s="58" t="e">
        <f>WELDING!#REF!</f>
        <v>#REF!</v>
      </c>
      <c r="DP85" s="56" t="e">
        <f>WELDING!#REF!</f>
        <v>#REF!</v>
      </c>
      <c r="DQ85" s="59" t="e">
        <f>WELDING!#REF!</f>
        <v>#REF!</v>
      </c>
      <c r="DR85" s="58" t="e">
        <f>WELDING!#REF!</f>
        <v>#REF!</v>
      </c>
      <c r="DS85" s="56" t="e">
        <f>WELDING!#REF!</f>
        <v>#REF!</v>
      </c>
      <c r="DT85" s="59" t="e">
        <f>WELDING!#REF!</f>
        <v>#REF!</v>
      </c>
      <c r="DU85" s="58" t="e">
        <f>WELDING!#REF!</f>
        <v>#REF!</v>
      </c>
      <c r="DV85" s="56" t="e">
        <f>WELDING!#REF!</f>
        <v>#REF!</v>
      </c>
      <c r="DW85" s="59" t="e">
        <f>WELDING!#REF!</f>
        <v>#REF!</v>
      </c>
      <c r="DX85" s="58" t="e">
        <f>WELDING!#REF!</f>
        <v>#REF!</v>
      </c>
      <c r="DY85" s="56" t="e">
        <f>WELDING!#REF!</f>
        <v>#REF!</v>
      </c>
      <c r="DZ85" s="79" t="e">
        <f>WELDING!#REF!</f>
        <v>#REF!</v>
      </c>
      <c r="EA85" s="78" t="e">
        <f>WELDING!#REF!</f>
        <v>#REF!</v>
      </c>
      <c r="EB85" s="56" t="e">
        <f>WELDING!#REF!</f>
        <v>#REF!</v>
      </c>
      <c r="EC85" s="59" t="e">
        <f>WELDING!#REF!</f>
        <v>#REF!</v>
      </c>
      <c r="ED85" s="58" t="e">
        <f>WELDING!#REF!</f>
        <v>#REF!</v>
      </c>
      <c r="EE85" s="56" t="e">
        <f>WELDING!#REF!</f>
        <v>#REF!</v>
      </c>
      <c r="EF85" s="59" t="e">
        <f>WELDING!#REF!</f>
        <v>#REF!</v>
      </c>
      <c r="EG85" s="58" t="e">
        <f>WELDING!#REF!</f>
        <v>#REF!</v>
      </c>
      <c r="EH85" s="56" t="e">
        <f>WELDING!#REF!</f>
        <v>#REF!</v>
      </c>
      <c r="EI85" s="59" t="e">
        <f>WELDING!#REF!</f>
        <v>#REF!</v>
      </c>
      <c r="EJ85" s="58" t="e">
        <f>WELDING!#REF!</f>
        <v>#REF!</v>
      </c>
      <c r="EK85" s="56" t="e">
        <f>WELDING!#REF!</f>
        <v>#REF!</v>
      </c>
      <c r="EL85" s="59" t="e">
        <f>WELDING!#REF!</f>
        <v>#REF!</v>
      </c>
      <c r="EM85" s="58" t="e">
        <f>WELDING!#REF!</f>
        <v>#REF!</v>
      </c>
      <c r="EN85" s="56" t="e">
        <f>WELDING!#REF!</f>
        <v>#REF!</v>
      </c>
      <c r="EO85" s="59" t="e">
        <f>WELDING!#REF!</f>
        <v>#REF!</v>
      </c>
      <c r="EP85" s="58" t="e">
        <f>WELDING!#REF!</f>
        <v>#REF!</v>
      </c>
      <c r="EQ85" s="56" t="e">
        <f>WELDING!#REF!</f>
        <v>#REF!</v>
      </c>
      <c r="ER85" s="79" t="e">
        <f>WELDING!#REF!</f>
        <v>#REF!</v>
      </c>
      <c r="ES85" s="78" t="e">
        <f>WELDING!#REF!</f>
        <v>#REF!</v>
      </c>
      <c r="ET85" s="56" t="e">
        <f>WELDING!#REF!</f>
        <v>#REF!</v>
      </c>
      <c r="EU85" s="59" t="e">
        <f>WELDING!#REF!</f>
        <v>#REF!</v>
      </c>
      <c r="EV85" s="58" t="e">
        <f>WELDING!#REF!</f>
        <v>#REF!</v>
      </c>
      <c r="EW85" s="56" t="e">
        <f>WELDING!#REF!</f>
        <v>#REF!</v>
      </c>
      <c r="EX85" s="59" t="e">
        <f>WELDING!#REF!</f>
        <v>#REF!</v>
      </c>
      <c r="EY85" s="58" t="e">
        <f>WELDING!#REF!</f>
        <v>#REF!</v>
      </c>
      <c r="EZ85" s="56" t="e">
        <f>WELDING!#REF!</f>
        <v>#REF!</v>
      </c>
      <c r="FA85" s="59" t="e">
        <f>WELDING!#REF!</f>
        <v>#REF!</v>
      </c>
      <c r="FB85" s="58" t="e">
        <f>WELDING!#REF!</f>
        <v>#REF!</v>
      </c>
      <c r="FC85" s="56" t="e">
        <f>WELDING!#REF!</f>
        <v>#REF!</v>
      </c>
      <c r="FD85" s="59" t="e">
        <f>WELDING!#REF!</f>
        <v>#REF!</v>
      </c>
      <c r="FE85" s="58" t="e">
        <f>WELDING!#REF!</f>
        <v>#REF!</v>
      </c>
      <c r="FF85" s="56" t="e">
        <f>WELDING!#REF!</f>
        <v>#REF!</v>
      </c>
      <c r="FG85" s="59" t="e">
        <f>WELDING!#REF!</f>
        <v>#REF!</v>
      </c>
      <c r="FH85" s="58" t="e">
        <f>WELDING!#REF!</f>
        <v>#REF!</v>
      </c>
      <c r="FI85" s="56" t="e">
        <f>WELDING!#REF!</f>
        <v>#REF!</v>
      </c>
      <c r="FJ85" s="79" t="e">
        <f>WELDING!#REF!</f>
        <v>#REF!</v>
      </c>
      <c r="FK85" s="78" t="e">
        <f>WELDING!#REF!</f>
        <v>#REF!</v>
      </c>
      <c r="FL85" s="56" t="e">
        <f>WELDING!#REF!</f>
        <v>#REF!</v>
      </c>
      <c r="FM85" s="59" t="e">
        <f>WELDING!#REF!</f>
        <v>#REF!</v>
      </c>
      <c r="FN85" s="58" t="e">
        <f>WELDING!#REF!</f>
        <v>#REF!</v>
      </c>
      <c r="FO85" s="56" t="e">
        <f>WELDING!#REF!</f>
        <v>#REF!</v>
      </c>
      <c r="FP85" s="59" t="e">
        <f>WELDING!#REF!</f>
        <v>#REF!</v>
      </c>
      <c r="FQ85" s="58" t="e">
        <f>WELDING!#REF!</f>
        <v>#REF!</v>
      </c>
      <c r="FR85" s="56" t="e">
        <f>WELDING!#REF!</f>
        <v>#REF!</v>
      </c>
      <c r="FS85" s="59" t="e">
        <f>WELDING!#REF!</f>
        <v>#REF!</v>
      </c>
      <c r="FT85" s="58" t="e">
        <f>WELDING!#REF!</f>
        <v>#REF!</v>
      </c>
      <c r="FU85" s="56" t="e">
        <f>WELDING!#REF!</f>
        <v>#REF!</v>
      </c>
      <c r="FV85" s="59" t="e">
        <f>WELDING!#REF!</f>
        <v>#REF!</v>
      </c>
      <c r="FW85" s="58" t="e">
        <f>WELDING!#REF!</f>
        <v>#REF!</v>
      </c>
      <c r="FX85" s="56" t="e">
        <f>WELDING!#REF!</f>
        <v>#REF!</v>
      </c>
      <c r="FY85" s="59" t="e">
        <f>WELDING!#REF!</f>
        <v>#REF!</v>
      </c>
      <c r="FZ85" s="58" t="e">
        <f>WELDING!#REF!</f>
        <v>#REF!</v>
      </c>
      <c r="GA85" s="56" t="e">
        <f>WELDING!#REF!</f>
        <v>#REF!</v>
      </c>
      <c r="GB85" s="79" t="e">
        <f>WELDING!#REF!</f>
        <v>#REF!</v>
      </c>
      <c r="GC85" s="78" t="e">
        <f>WELDING!#REF!</f>
        <v>#REF!</v>
      </c>
      <c r="GD85" s="56" t="e">
        <f>WELDING!#REF!</f>
        <v>#REF!</v>
      </c>
      <c r="GE85" s="59" t="e">
        <f>WELDING!#REF!</f>
        <v>#REF!</v>
      </c>
      <c r="GF85" s="58" t="e">
        <f>WELDING!#REF!</f>
        <v>#REF!</v>
      </c>
      <c r="GG85" s="56" t="e">
        <f>WELDING!#REF!</f>
        <v>#REF!</v>
      </c>
      <c r="GH85" s="59" t="e">
        <f>WELDING!#REF!</f>
        <v>#REF!</v>
      </c>
      <c r="GI85" s="58" t="e">
        <f>WELDING!#REF!</f>
        <v>#REF!</v>
      </c>
      <c r="GJ85" s="56" t="e">
        <f>WELDING!#REF!</f>
        <v>#REF!</v>
      </c>
      <c r="GK85" s="59" t="e">
        <f>WELDING!#REF!</f>
        <v>#REF!</v>
      </c>
      <c r="GL85" s="58" t="e">
        <f>WELDING!#REF!</f>
        <v>#REF!</v>
      </c>
      <c r="GM85" s="56" t="e">
        <f>WELDING!#REF!</f>
        <v>#REF!</v>
      </c>
      <c r="GN85" s="59" t="e">
        <f>WELDING!#REF!</f>
        <v>#REF!</v>
      </c>
      <c r="GO85" s="58" t="e">
        <f>WELDING!#REF!</f>
        <v>#REF!</v>
      </c>
      <c r="GP85" s="56" t="e">
        <f>WELDING!#REF!</f>
        <v>#REF!</v>
      </c>
      <c r="GQ85" s="59" t="e">
        <f>WELDING!#REF!</f>
        <v>#REF!</v>
      </c>
      <c r="GR85" s="58" t="e">
        <f>WELDING!#REF!</f>
        <v>#REF!</v>
      </c>
      <c r="GS85" s="56" t="e">
        <f>WELDING!#REF!</f>
        <v>#REF!</v>
      </c>
      <c r="GT85" s="79" t="e">
        <f>WELDING!#REF!</f>
        <v>#REF!</v>
      </c>
      <c r="GU85" s="78" t="e">
        <f>WELDING!#REF!</f>
        <v>#REF!</v>
      </c>
      <c r="GV85" s="56" t="e">
        <f>WELDING!#REF!</f>
        <v>#REF!</v>
      </c>
      <c r="GW85" s="59" t="e">
        <f>WELDING!#REF!</f>
        <v>#REF!</v>
      </c>
      <c r="GX85" s="58" t="e">
        <f>WELDING!#REF!</f>
        <v>#REF!</v>
      </c>
      <c r="GY85" s="56" t="e">
        <f>WELDING!#REF!</f>
        <v>#REF!</v>
      </c>
      <c r="GZ85" s="59" t="e">
        <f>WELDING!#REF!</f>
        <v>#REF!</v>
      </c>
      <c r="HA85" s="58" t="e">
        <f>WELDING!#REF!</f>
        <v>#REF!</v>
      </c>
      <c r="HB85" s="56" t="e">
        <f>WELDING!#REF!</f>
        <v>#REF!</v>
      </c>
      <c r="HC85" s="59" t="e">
        <f>WELDING!#REF!</f>
        <v>#REF!</v>
      </c>
      <c r="HD85" s="58" t="e">
        <f>WELDING!#REF!</f>
        <v>#REF!</v>
      </c>
      <c r="HE85" s="56" t="e">
        <f>WELDING!#REF!</f>
        <v>#REF!</v>
      </c>
      <c r="HF85" s="59" t="e">
        <f>WELDING!#REF!</f>
        <v>#REF!</v>
      </c>
      <c r="HG85" s="58" t="e">
        <f>WELDING!#REF!</f>
        <v>#REF!</v>
      </c>
      <c r="HH85" s="56" t="e">
        <f>WELDING!#REF!</f>
        <v>#REF!</v>
      </c>
      <c r="HI85" s="59" t="e">
        <f>WELDING!#REF!</f>
        <v>#REF!</v>
      </c>
      <c r="HJ85" s="58" t="e">
        <f>WELDING!#REF!</f>
        <v>#REF!</v>
      </c>
      <c r="HK85" s="56" t="e">
        <f>WELDING!#REF!</f>
        <v>#REF!</v>
      </c>
      <c r="HL85" s="79" t="e">
        <f>WELDING!#REF!</f>
        <v>#REF!</v>
      </c>
      <c r="HM85" s="78" t="e">
        <f>WELDING!#REF!</f>
        <v>#REF!</v>
      </c>
      <c r="HN85" s="56" t="e">
        <f>WELDING!#REF!</f>
        <v>#REF!</v>
      </c>
      <c r="HO85" s="59" t="e">
        <f>WELDING!#REF!</f>
        <v>#REF!</v>
      </c>
      <c r="HP85" s="58" t="e">
        <f>WELDING!#REF!</f>
        <v>#REF!</v>
      </c>
      <c r="HQ85" s="56" t="e">
        <f>WELDING!#REF!</f>
        <v>#REF!</v>
      </c>
      <c r="HR85" s="59" t="e">
        <f>WELDING!#REF!</f>
        <v>#REF!</v>
      </c>
      <c r="HS85" s="58" t="e">
        <f>WELDING!#REF!</f>
        <v>#REF!</v>
      </c>
      <c r="HT85" s="56" t="e">
        <f>WELDING!#REF!</f>
        <v>#REF!</v>
      </c>
      <c r="HU85" s="59" t="e">
        <f>WELDING!#REF!</f>
        <v>#REF!</v>
      </c>
      <c r="HV85" s="58" t="e">
        <f>WELDING!#REF!</f>
        <v>#REF!</v>
      </c>
      <c r="HW85" s="56" t="e">
        <f>WELDING!#REF!</f>
        <v>#REF!</v>
      </c>
      <c r="HX85" s="59" t="e">
        <f>WELDING!#REF!</f>
        <v>#REF!</v>
      </c>
      <c r="HY85" s="58" t="e">
        <f>WELDING!#REF!</f>
        <v>#REF!</v>
      </c>
      <c r="HZ85" s="56" t="e">
        <f>WELDING!#REF!</f>
        <v>#REF!</v>
      </c>
      <c r="IA85" s="59" t="e">
        <f>WELDING!#REF!</f>
        <v>#REF!</v>
      </c>
      <c r="IB85" s="58" t="e">
        <f>WELDING!#REF!</f>
        <v>#REF!</v>
      </c>
      <c r="IC85" s="56" t="e">
        <f>WELDING!#REF!</f>
        <v>#REF!</v>
      </c>
      <c r="ID85" s="79" t="e">
        <f>WELDING!#REF!</f>
        <v>#REF!</v>
      </c>
      <c r="IE85" s="78" t="e">
        <f>WELDING!#REF!</f>
        <v>#REF!</v>
      </c>
      <c r="IF85" s="56" t="e">
        <f>WELDING!#REF!</f>
        <v>#REF!</v>
      </c>
      <c r="IG85" s="59" t="e">
        <f>WELDING!#REF!</f>
        <v>#REF!</v>
      </c>
      <c r="IH85" s="58" t="e">
        <f>WELDING!#REF!</f>
        <v>#REF!</v>
      </c>
      <c r="II85" s="56" t="e">
        <f>WELDING!#REF!</f>
        <v>#REF!</v>
      </c>
      <c r="IJ85" s="59" t="e">
        <f>WELDING!#REF!</f>
        <v>#REF!</v>
      </c>
      <c r="IK85" s="58" t="e">
        <f>WELDING!#REF!</f>
        <v>#REF!</v>
      </c>
      <c r="IL85" s="56" t="e">
        <f>WELDING!#REF!</f>
        <v>#REF!</v>
      </c>
      <c r="IM85" s="59" t="e">
        <f>WELDING!#REF!</f>
        <v>#REF!</v>
      </c>
      <c r="IN85" s="58" t="e">
        <f>WELDING!#REF!</f>
        <v>#REF!</v>
      </c>
      <c r="IO85" s="56" t="e">
        <f>WELDING!#REF!</f>
        <v>#REF!</v>
      </c>
      <c r="IP85" s="59" t="e">
        <f>WELDING!#REF!</f>
        <v>#REF!</v>
      </c>
      <c r="IQ85" s="58" t="e">
        <f>WELDING!#REF!</f>
        <v>#REF!</v>
      </c>
      <c r="IR85" s="56" t="e">
        <f>WELDING!#REF!</f>
        <v>#REF!</v>
      </c>
      <c r="IS85" s="59" t="e">
        <f>WELDING!#REF!</f>
        <v>#REF!</v>
      </c>
      <c r="IT85" s="58" t="e">
        <f>WELDING!#REF!</f>
        <v>#REF!</v>
      </c>
      <c r="IU85" s="56" t="e">
        <f>WELDING!#REF!</f>
        <v>#REF!</v>
      </c>
      <c r="IV85" s="79" t="e">
        <f>WELDING!#REF!</f>
        <v>#REF!</v>
      </c>
      <c r="IW85" s="78" t="e">
        <f>WELDING!#REF!</f>
        <v>#REF!</v>
      </c>
      <c r="IX85" s="56" t="e">
        <f>WELDING!#REF!</f>
        <v>#REF!</v>
      </c>
      <c r="IY85" s="59" t="e">
        <f>WELDING!#REF!</f>
        <v>#REF!</v>
      </c>
      <c r="IZ85" s="58" t="e">
        <f>WELDING!#REF!</f>
        <v>#REF!</v>
      </c>
      <c r="JA85" s="56" t="e">
        <f>WELDING!#REF!</f>
        <v>#REF!</v>
      </c>
      <c r="JB85" s="59" t="e">
        <f>WELDING!#REF!</f>
        <v>#REF!</v>
      </c>
      <c r="JC85" s="58" t="e">
        <f>WELDING!#REF!</f>
        <v>#REF!</v>
      </c>
      <c r="JD85" s="56" t="e">
        <f>WELDING!#REF!</f>
        <v>#REF!</v>
      </c>
      <c r="JE85" s="59" t="e">
        <f>WELDING!#REF!</f>
        <v>#REF!</v>
      </c>
      <c r="JF85" s="58" t="e">
        <f>WELDING!#REF!</f>
        <v>#REF!</v>
      </c>
      <c r="JG85" s="56" t="e">
        <f>WELDING!#REF!</f>
        <v>#REF!</v>
      </c>
      <c r="JH85" s="59" t="e">
        <f>WELDING!#REF!</f>
        <v>#REF!</v>
      </c>
      <c r="JI85" s="58" t="e">
        <f>WELDING!#REF!</f>
        <v>#REF!</v>
      </c>
      <c r="JJ85" s="56" t="e">
        <f>WELDING!#REF!</f>
        <v>#REF!</v>
      </c>
      <c r="JK85" s="59" t="e">
        <f>WELDING!#REF!</f>
        <v>#REF!</v>
      </c>
      <c r="JL85" s="58" t="e">
        <f>WELDING!#REF!</f>
        <v>#REF!</v>
      </c>
      <c r="JM85" s="56" t="e">
        <f>WELDING!#REF!</f>
        <v>#REF!</v>
      </c>
      <c r="JN85" s="79" t="e">
        <f>WELDING!#REF!</f>
        <v>#REF!</v>
      </c>
      <c r="JO85" s="78" t="e">
        <f>WELDING!#REF!</f>
        <v>#REF!</v>
      </c>
      <c r="JP85" s="56" t="e">
        <f>WELDING!#REF!</f>
        <v>#REF!</v>
      </c>
      <c r="JQ85" s="59" t="e">
        <f>WELDING!#REF!</f>
        <v>#REF!</v>
      </c>
      <c r="JR85" s="58" t="e">
        <f>WELDING!#REF!</f>
        <v>#REF!</v>
      </c>
      <c r="JS85" s="56" t="e">
        <f>WELDING!#REF!</f>
        <v>#REF!</v>
      </c>
      <c r="JT85" s="59" t="e">
        <f>WELDING!#REF!</f>
        <v>#REF!</v>
      </c>
      <c r="JU85" s="58" t="e">
        <f>WELDING!#REF!</f>
        <v>#REF!</v>
      </c>
      <c r="JV85" s="56" t="e">
        <f>WELDING!#REF!</f>
        <v>#REF!</v>
      </c>
      <c r="JW85" s="59" t="e">
        <f>WELDING!#REF!</f>
        <v>#REF!</v>
      </c>
      <c r="JX85" s="58" t="e">
        <f>WELDING!#REF!</f>
        <v>#REF!</v>
      </c>
      <c r="JY85" s="56" t="e">
        <f>WELDING!#REF!</f>
        <v>#REF!</v>
      </c>
      <c r="JZ85" s="59" t="e">
        <f>WELDING!#REF!</f>
        <v>#REF!</v>
      </c>
      <c r="KA85" s="58" t="e">
        <f>WELDING!#REF!</f>
        <v>#REF!</v>
      </c>
      <c r="KB85" s="56" t="e">
        <f>WELDING!#REF!</f>
        <v>#REF!</v>
      </c>
      <c r="KC85" s="59" t="e">
        <f>WELDING!#REF!</f>
        <v>#REF!</v>
      </c>
      <c r="KD85" s="58" t="e">
        <f>WELDING!#REF!</f>
        <v>#REF!</v>
      </c>
      <c r="KE85" s="56" t="e">
        <f>WELDING!#REF!</f>
        <v>#REF!</v>
      </c>
      <c r="KF85" s="79" t="e">
        <f>WELDING!#REF!</f>
        <v>#REF!</v>
      </c>
      <c r="KG85" s="78" t="e">
        <f>WELDING!#REF!</f>
        <v>#REF!</v>
      </c>
      <c r="KH85" s="56" t="e">
        <f>WELDING!#REF!</f>
        <v>#REF!</v>
      </c>
      <c r="KI85" s="59" t="e">
        <f>WELDING!#REF!</f>
        <v>#REF!</v>
      </c>
      <c r="KJ85" s="58" t="e">
        <f>WELDING!#REF!</f>
        <v>#REF!</v>
      </c>
      <c r="KK85" s="56" t="e">
        <f>WELDING!#REF!</f>
        <v>#REF!</v>
      </c>
      <c r="KL85" s="59" t="e">
        <f>WELDING!#REF!</f>
        <v>#REF!</v>
      </c>
      <c r="KM85" s="58" t="e">
        <f>WELDING!#REF!</f>
        <v>#REF!</v>
      </c>
      <c r="KN85" s="56" t="e">
        <f>WELDING!#REF!</f>
        <v>#REF!</v>
      </c>
      <c r="KO85" s="59" t="e">
        <f>WELDING!#REF!</f>
        <v>#REF!</v>
      </c>
      <c r="KP85" s="58" t="e">
        <f>WELDING!#REF!</f>
        <v>#REF!</v>
      </c>
      <c r="KQ85" s="56" t="e">
        <f>WELDING!#REF!</f>
        <v>#REF!</v>
      </c>
      <c r="KR85" s="59" t="e">
        <f>WELDING!#REF!</f>
        <v>#REF!</v>
      </c>
      <c r="KS85" s="58" t="e">
        <f>WELDING!#REF!</f>
        <v>#REF!</v>
      </c>
      <c r="KT85" s="56" t="e">
        <f>WELDING!#REF!</f>
        <v>#REF!</v>
      </c>
      <c r="KU85" s="59" t="e">
        <f>WELDING!#REF!</f>
        <v>#REF!</v>
      </c>
      <c r="KV85" s="58" t="e">
        <f>WELDING!#REF!</f>
        <v>#REF!</v>
      </c>
      <c r="KW85" s="56" t="e">
        <f>WELDING!#REF!</f>
        <v>#REF!</v>
      </c>
      <c r="KX85" s="79" t="e">
        <f>WELDING!#REF!</f>
        <v>#REF!</v>
      </c>
      <c r="KY85" s="78" t="e">
        <f>WELDING!#REF!</f>
        <v>#REF!</v>
      </c>
      <c r="KZ85" s="56" t="e">
        <f>WELDING!#REF!</f>
        <v>#REF!</v>
      </c>
      <c r="LA85" s="59" t="e">
        <f>WELDING!#REF!</f>
        <v>#REF!</v>
      </c>
      <c r="LB85" s="58" t="e">
        <f>WELDING!#REF!</f>
        <v>#REF!</v>
      </c>
      <c r="LC85" s="56" t="e">
        <f>WELDING!#REF!</f>
        <v>#REF!</v>
      </c>
      <c r="LD85" s="59" t="e">
        <f>WELDING!#REF!</f>
        <v>#REF!</v>
      </c>
      <c r="LE85" s="58" t="e">
        <f>WELDING!#REF!</f>
        <v>#REF!</v>
      </c>
      <c r="LF85" s="56" t="e">
        <f>WELDING!#REF!</f>
        <v>#REF!</v>
      </c>
      <c r="LG85" s="59" t="e">
        <f>WELDING!#REF!</f>
        <v>#REF!</v>
      </c>
      <c r="LH85" s="58" t="e">
        <f>WELDING!#REF!</f>
        <v>#REF!</v>
      </c>
      <c r="LI85" s="56" t="e">
        <f>WELDING!#REF!</f>
        <v>#REF!</v>
      </c>
      <c r="LJ85" s="59" t="e">
        <f>WELDING!#REF!</f>
        <v>#REF!</v>
      </c>
      <c r="LK85" s="58" t="e">
        <f>WELDING!#REF!</f>
        <v>#REF!</v>
      </c>
      <c r="LL85" s="56" t="e">
        <f>WELDING!#REF!</f>
        <v>#REF!</v>
      </c>
      <c r="LM85" s="59" t="e">
        <f>WELDING!#REF!</f>
        <v>#REF!</v>
      </c>
      <c r="LN85" s="58" t="e">
        <f>WELDING!#REF!</f>
        <v>#REF!</v>
      </c>
      <c r="LO85" s="56" t="e">
        <f>WELDING!#REF!</f>
        <v>#REF!</v>
      </c>
      <c r="LP85" s="79" t="e">
        <f>WELDING!#REF!</f>
        <v>#REF!</v>
      </c>
      <c r="LQ85" s="78" t="e">
        <f>WELDING!#REF!</f>
        <v>#REF!</v>
      </c>
      <c r="LR85" s="56" t="e">
        <f>WELDING!#REF!</f>
        <v>#REF!</v>
      </c>
      <c r="LS85" s="59" t="e">
        <f>WELDING!#REF!</f>
        <v>#REF!</v>
      </c>
      <c r="LT85" s="58" t="e">
        <f>WELDING!#REF!</f>
        <v>#REF!</v>
      </c>
      <c r="LU85" s="56" t="e">
        <f>WELDING!#REF!</f>
        <v>#REF!</v>
      </c>
      <c r="LV85" s="59" t="e">
        <f>WELDING!#REF!</f>
        <v>#REF!</v>
      </c>
      <c r="LW85" s="58" t="e">
        <f>WELDING!#REF!</f>
        <v>#REF!</v>
      </c>
      <c r="LX85" s="56" t="e">
        <f>WELDING!#REF!</f>
        <v>#REF!</v>
      </c>
      <c r="LY85" s="59" t="e">
        <f>WELDING!#REF!</f>
        <v>#REF!</v>
      </c>
      <c r="LZ85" s="58" t="e">
        <f>WELDING!#REF!</f>
        <v>#REF!</v>
      </c>
      <c r="MA85" s="56" t="e">
        <f>WELDING!#REF!</f>
        <v>#REF!</v>
      </c>
      <c r="MB85" s="59" t="e">
        <f>WELDING!#REF!</f>
        <v>#REF!</v>
      </c>
      <c r="MC85" s="58" t="e">
        <f>WELDING!#REF!</f>
        <v>#REF!</v>
      </c>
      <c r="MD85" s="56" t="e">
        <f>WELDING!#REF!</f>
        <v>#REF!</v>
      </c>
      <c r="ME85" s="59" t="e">
        <f>WELDING!#REF!</f>
        <v>#REF!</v>
      </c>
      <c r="MF85" s="58" t="e">
        <f>WELDING!#REF!</f>
        <v>#REF!</v>
      </c>
      <c r="MG85" s="56" t="e">
        <f>WELDING!#REF!</f>
        <v>#REF!</v>
      </c>
      <c r="MH85" s="79" t="e">
        <f>WELDING!#REF!</f>
        <v>#REF!</v>
      </c>
      <c r="MI85" s="78" t="e">
        <f>WELDING!#REF!</f>
        <v>#REF!</v>
      </c>
      <c r="MJ85" s="56" t="e">
        <f>WELDING!#REF!</f>
        <v>#REF!</v>
      </c>
      <c r="MK85" s="59" t="e">
        <f>WELDING!#REF!</f>
        <v>#REF!</v>
      </c>
      <c r="ML85" s="58" t="e">
        <f>WELDING!#REF!</f>
        <v>#REF!</v>
      </c>
      <c r="MM85" s="56" t="e">
        <f>WELDING!#REF!</f>
        <v>#REF!</v>
      </c>
      <c r="MN85" s="59" t="e">
        <f>WELDING!#REF!</f>
        <v>#REF!</v>
      </c>
      <c r="MO85" s="58" t="e">
        <f>WELDING!#REF!</f>
        <v>#REF!</v>
      </c>
      <c r="MP85" s="56" t="e">
        <f>WELDING!#REF!</f>
        <v>#REF!</v>
      </c>
      <c r="MQ85" s="59" t="e">
        <f>WELDING!#REF!</f>
        <v>#REF!</v>
      </c>
      <c r="MR85" s="58" t="e">
        <f>WELDING!#REF!</f>
        <v>#REF!</v>
      </c>
      <c r="MS85" s="56" t="e">
        <f>WELDING!#REF!</f>
        <v>#REF!</v>
      </c>
      <c r="MT85" s="59" t="e">
        <f>WELDING!#REF!</f>
        <v>#REF!</v>
      </c>
      <c r="MU85" s="58" t="e">
        <f>WELDING!#REF!</f>
        <v>#REF!</v>
      </c>
      <c r="MV85" s="56" t="e">
        <f>WELDING!#REF!</f>
        <v>#REF!</v>
      </c>
      <c r="MW85" s="59" t="e">
        <f>WELDING!#REF!</f>
        <v>#REF!</v>
      </c>
      <c r="MX85" s="58" t="e">
        <f>WELDING!#REF!</f>
        <v>#REF!</v>
      </c>
      <c r="MY85" s="56" t="e">
        <f>WELDING!#REF!</f>
        <v>#REF!</v>
      </c>
      <c r="MZ85" s="79" t="e">
        <f>WELDING!#REF!</f>
        <v>#REF!</v>
      </c>
      <c r="NA85" s="78" t="e">
        <f>WELDING!#REF!</f>
        <v>#REF!</v>
      </c>
      <c r="NB85" s="56" t="e">
        <f>WELDING!#REF!</f>
        <v>#REF!</v>
      </c>
      <c r="NC85" s="59" t="e">
        <f>WELDING!#REF!</f>
        <v>#REF!</v>
      </c>
      <c r="ND85" s="58" t="e">
        <f>WELDING!#REF!</f>
        <v>#REF!</v>
      </c>
      <c r="NE85" s="56" t="e">
        <f>WELDING!#REF!</f>
        <v>#REF!</v>
      </c>
      <c r="NF85" s="59" t="e">
        <f>WELDING!#REF!</f>
        <v>#REF!</v>
      </c>
      <c r="NG85" s="58" t="e">
        <f>WELDING!#REF!</f>
        <v>#REF!</v>
      </c>
      <c r="NH85" s="56" t="e">
        <f>WELDING!#REF!</f>
        <v>#REF!</v>
      </c>
      <c r="NI85" s="59" t="e">
        <f>WELDING!#REF!</f>
        <v>#REF!</v>
      </c>
      <c r="NJ85" s="58" t="e">
        <f>WELDING!#REF!</f>
        <v>#REF!</v>
      </c>
      <c r="NK85" s="56" t="e">
        <f>WELDING!#REF!</f>
        <v>#REF!</v>
      </c>
      <c r="NL85" s="59" t="e">
        <f>WELDING!#REF!</f>
        <v>#REF!</v>
      </c>
      <c r="NM85" s="58" t="e">
        <f>WELDING!#REF!</f>
        <v>#REF!</v>
      </c>
      <c r="NN85" s="56" t="e">
        <f>WELDING!#REF!</f>
        <v>#REF!</v>
      </c>
      <c r="NO85" s="59" t="e">
        <f>WELDING!#REF!</f>
        <v>#REF!</v>
      </c>
      <c r="NP85" s="58" t="e">
        <f>WELDING!#REF!</f>
        <v>#REF!</v>
      </c>
      <c r="NQ85" s="56" t="e">
        <f>WELDING!#REF!</f>
        <v>#REF!</v>
      </c>
      <c r="NR85" s="79" t="e">
        <f>WELDING!#REF!</f>
        <v>#REF!</v>
      </c>
      <c r="NS85" s="78" t="e">
        <f>WELDING!#REF!</f>
        <v>#REF!</v>
      </c>
      <c r="NT85" s="56" t="e">
        <f>WELDING!#REF!</f>
        <v>#REF!</v>
      </c>
      <c r="NU85" s="59" t="e">
        <f>WELDING!#REF!</f>
        <v>#REF!</v>
      </c>
      <c r="NV85" s="58" t="e">
        <f>WELDING!#REF!</f>
        <v>#REF!</v>
      </c>
      <c r="NW85" s="56" t="e">
        <f>WELDING!#REF!</f>
        <v>#REF!</v>
      </c>
      <c r="NX85" s="59" t="e">
        <f>WELDING!#REF!</f>
        <v>#REF!</v>
      </c>
      <c r="NY85" s="58" t="e">
        <f>WELDING!#REF!</f>
        <v>#REF!</v>
      </c>
      <c r="NZ85" s="56" t="e">
        <f>WELDING!#REF!</f>
        <v>#REF!</v>
      </c>
      <c r="OA85" s="59" t="e">
        <f>WELDING!#REF!</f>
        <v>#REF!</v>
      </c>
      <c r="OB85" s="58" t="e">
        <f>WELDING!#REF!</f>
        <v>#REF!</v>
      </c>
      <c r="OC85" s="56" t="e">
        <f>WELDING!#REF!</f>
        <v>#REF!</v>
      </c>
      <c r="OD85" s="59" t="e">
        <f>WELDING!#REF!</f>
        <v>#REF!</v>
      </c>
      <c r="OE85" s="58" t="e">
        <f>WELDING!#REF!</f>
        <v>#REF!</v>
      </c>
      <c r="OF85" s="56" t="e">
        <f>WELDING!#REF!</f>
        <v>#REF!</v>
      </c>
      <c r="OG85" s="59" t="e">
        <f>WELDING!#REF!</f>
        <v>#REF!</v>
      </c>
      <c r="OH85" s="58" t="e">
        <f>WELDING!#REF!</f>
        <v>#REF!</v>
      </c>
      <c r="OI85" s="56" t="e">
        <f>WELDING!#REF!</f>
        <v>#REF!</v>
      </c>
      <c r="OJ85" s="79" t="e">
        <f>WELDING!#REF!</f>
        <v>#REF!</v>
      </c>
      <c r="OK85" s="78" t="e">
        <f>WELDING!#REF!</f>
        <v>#REF!</v>
      </c>
      <c r="OL85" s="56" t="e">
        <f>WELDING!#REF!</f>
        <v>#REF!</v>
      </c>
      <c r="OM85" s="59" t="e">
        <f>WELDING!#REF!</f>
        <v>#REF!</v>
      </c>
      <c r="ON85" s="58" t="e">
        <f>WELDING!#REF!</f>
        <v>#REF!</v>
      </c>
      <c r="OO85" s="56" t="e">
        <f>WELDING!#REF!</f>
        <v>#REF!</v>
      </c>
      <c r="OP85" s="59" t="e">
        <f>WELDING!#REF!</f>
        <v>#REF!</v>
      </c>
      <c r="OQ85" s="58" t="e">
        <f>WELDING!#REF!</f>
        <v>#REF!</v>
      </c>
      <c r="OR85" s="56" t="e">
        <f>WELDING!#REF!</f>
        <v>#REF!</v>
      </c>
      <c r="OS85" s="59" t="e">
        <f>WELDING!#REF!</f>
        <v>#REF!</v>
      </c>
      <c r="OT85" s="58" t="e">
        <f>WELDING!#REF!</f>
        <v>#REF!</v>
      </c>
      <c r="OU85" s="56" t="e">
        <f>WELDING!#REF!</f>
        <v>#REF!</v>
      </c>
      <c r="OV85" s="59" t="e">
        <f>WELDING!#REF!</f>
        <v>#REF!</v>
      </c>
      <c r="OW85" s="58" t="e">
        <f>WELDING!#REF!</f>
        <v>#REF!</v>
      </c>
      <c r="OX85" s="56" t="e">
        <f>WELDING!#REF!</f>
        <v>#REF!</v>
      </c>
      <c r="OY85" s="59" t="e">
        <f>WELDING!#REF!</f>
        <v>#REF!</v>
      </c>
      <c r="OZ85" s="58" t="e">
        <f>WELDING!#REF!</f>
        <v>#REF!</v>
      </c>
      <c r="PA85" s="56" t="e">
        <f>WELDING!#REF!</f>
        <v>#REF!</v>
      </c>
      <c r="PB85" s="79" t="e">
        <f>WELDING!#REF!</f>
        <v>#REF!</v>
      </c>
      <c r="PC85" s="78" t="e">
        <f>WELDING!#REF!</f>
        <v>#REF!</v>
      </c>
      <c r="PD85" s="56" t="e">
        <f>WELDING!#REF!</f>
        <v>#REF!</v>
      </c>
      <c r="PE85" s="59" t="e">
        <f>WELDING!#REF!</f>
        <v>#REF!</v>
      </c>
      <c r="PF85" s="58" t="e">
        <f>WELDING!#REF!</f>
        <v>#REF!</v>
      </c>
      <c r="PG85" s="56" t="e">
        <f>WELDING!#REF!</f>
        <v>#REF!</v>
      </c>
      <c r="PH85" s="59" t="e">
        <f>WELDING!#REF!</f>
        <v>#REF!</v>
      </c>
      <c r="PI85" s="58" t="e">
        <f>WELDING!#REF!</f>
        <v>#REF!</v>
      </c>
      <c r="PJ85" s="56" t="e">
        <f>WELDING!#REF!</f>
        <v>#REF!</v>
      </c>
      <c r="PK85" s="59" t="e">
        <f>WELDING!#REF!</f>
        <v>#REF!</v>
      </c>
      <c r="PL85" s="58" t="e">
        <f>WELDING!#REF!</f>
        <v>#REF!</v>
      </c>
      <c r="PM85" s="56" t="e">
        <f>WELDING!#REF!</f>
        <v>#REF!</v>
      </c>
      <c r="PN85" s="59" t="e">
        <f>WELDING!#REF!</f>
        <v>#REF!</v>
      </c>
      <c r="PO85" s="58" t="e">
        <f>WELDING!#REF!</f>
        <v>#REF!</v>
      </c>
      <c r="PP85" s="56" t="e">
        <f>WELDING!#REF!</f>
        <v>#REF!</v>
      </c>
      <c r="PQ85" s="59" t="e">
        <f>WELDING!#REF!</f>
        <v>#REF!</v>
      </c>
      <c r="PR85" s="58" t="e">
        <f>WELDING!#REF!</f>
        <v>#REF!</v>
      </c>
      <c r="PS85" s="56" t="e">
        <f>WELDING!#REF!</f>
        <v>#REF!</v>
      </c>
      <c r="PT85" s="79" t="e">
        <f>WELDING!#REF!</f>
        <v>#REF!</v>
      </c>
      <c r="PU85" s="78" t="e">
        <f>WELDING!#REF!</f>
        <v>#REF!</v>
      </c>
      <c r="PV85" s="56" t="e">
        <f>WELDING!#REF!</f>
        <v>#REF!</v>
      </c>
      <c r="PW85" s="59" t="e">
        <f>WELDING!#REF!</f>
        <v>#REF!</v>
      </c>
      <c r="PX85" s="58" t="e">
        <f>WELDING!#REF!</f>
        <v>#REF!</v>
      </c>
      <c r="PY85" s="56" t="e">
        <f>WELDING!#REF!</f>
        <v>#REF!</v>
      </c>
      <c r="PZ85" s="59" t="e">
        <f>WELDING!#REF!</f>
        <v>#REF!</v>
      </c>
      <c r="QA85" s="58" t="e">
        <f>WELDING!#REF!</f>
        <v>#REF!</v>
      </c>
      <c r="QB85" s="56" t="e">
        <f>WELDING!#REF!</f>
        <v>#REF!</v>
      </c>
      <c r="QC85" s="59" t="e">
        <f>WELDING!#REF!</f>
        <v>#REF!</v>
      </c>
      <c r="QD85" s="58" t="e">
        <f>WELDING!#REF!</f>
        <v>#REF!</v>
      </c>
      <c r="QE85" s="56" t="e">
        <f>WELDING!#REF!</f>
        <v>#REF!</v>
      </c>
      <c r="QF85" s="59" t="e">
        <f>WELDING!#REF!</f>
        <v>#REF!</v>
      </c>
      <c r="QG85" s="58" t="e">
        <f>WELDING!#REF!</f>
        <v>#REF!</v>
      </c>
      <c r="QH85" s="56" t="e">
        <f>WELDING!#REF!</f>
        <v>#REF!</v>
      </c>
      <c r="QI85" s="59" t="e">
        <f>WELDING!#REF!</f>
        <v>#REF!</v>
      </c>
      <c r="QJ85" s="58" t="e">
        <f>WELDING!#REF!</f>
        <v>#REF!</v>
      </c>
      <c r="QK85" s="56" t="e">
        <f>WELDING!#REF!</f>
        <v>#REF!</v>
      </c>
      <c r="QL85" s="79" t="e">
        <f>WELDING!#REF!</f>
        <v>#REF!</v>
      </c>
      <c r="QM85" s="78" t="e">
        <f>WELDING!#REF!</f>
        <v>#REF!</v>
      </c>
      <c r="QN85" s="56" t="e">
        <f>WELDING!#REF!</f>
        <v>#REF!</v>
      </c>
      <c r="QO85" s="59" t="e">
        <f>WELDING!#REF!</f>
        <v>#REF!</v>
      </c>
      <c r="QP85" s="58" t="e">
        <f>WELDING!#REF!</f>
        <v>#REF!</v>
      </c>
      <c r="QQ85" s="56" t="e">
        <f>WELDING!#REF!</f>
        <v>#REF!</v>
      </c>
      <c r="QR85" s="59" t="e">
        <f>WELDING!#REF!</f>
        <v>#REF!</v>
      </c>
      <c r="QS85" s="58" t="e">
        <f>WELDING!#REF!</f>
        <v>#REF!</v>
      </c>
      <c r="QT85" s="56" t="e">
        <f>WELDING!#REF!</f>
        <v>#REF!</v>
      </c>
      <c r="QU85" s="59" t="e">
        <f>WELDING!#REF!</f>
        <v>#REF!</v>
      </c>
      <c r="QV85" s="58" t="e">
        <f>WELDING!#REF!</f>
        <v>#REF!</v>
      </c>
      <c r="QW85" s="56" t="e">
        <f>WELDING!#REF!</f>
        <v>#REF!</v>
      </c>
      <c r="QX85" s="59" t="e">
        <f>WELDING!#REF!</f>
        <v>#REF!</v>
      </c>
      <c r="QY85" s="58" t="e">
        <f>WELDING!#REF!</f>
        <v>#REF!</v>
      </c>
      <c r="QZ85" s="56" t="e">
        <f>WELDING!#REF!</f>
        <v>#REF!</v>
      </c>
      <c r="RA85" s="59" t="e">
        <f>WELDING!#REF!</f>
        <v>#REF!</v>
      </c>
      <c r="RB85" s="58" t="e">
        <f>WELDING!#REF!</f>
        <v>#REF!</v>
      </c>
      <c r="RC85" s="56" t="e">
        <f>WELDING!#REF!</f>
        <v>#REF!</v>
      </c>
      <c r="RD85" s="79" t="e">
        <f>WELDING!#REF!</f>
        <v>#REF!</v>
      </c>
      <c r="RE85" s="78" t="e">
        <f>WELDING!#REF!</f>
        <v>#REF!</v>
      </c>
      <c r="RF85" s="56" t="e">
        <f>WELDING!#REF!</f>
        <v>#REF!</v>
      </c>
      <c r="RG85" s="59" t="e">
        <f>WELDING!#REF!</f>
        <v>#REF!</v>
      </c>
      <c r="RH85" s="58" t="e">
        <f>WELDING!#REF!</f>
        <v>#REF!</v>
      </c>
      <c r="RI85" s="56" t="e">
        <f>WELDING!#REF!</f>
        <v>#REF!</v>
      </c>
      <c r="RJ85" s="59" t="e">
        <f>WELDING!#REF!</f>
        <v>#REF!</v>
      </c>
      <c r="RK85" s="58" t="e">
        <f>WELDING!#REF!</f>
        <v>#REF!</v>
      </c>
      <c r="RL85" s="56" t="e">
        <f>WELDING!#REF!</f>
        <v>#REF!</v>
      </c>
      <c r="RM85" s="59" t="e">
        <f>WELDING!#REF!</f>
        <v>#REF!</v>
      </c>
      <c r="RN85" s="58" t="e">
        <f>WELDING!#REF!</f>
        <v>#REF!</v>
      </c>
      <c r="RO85" s="56" t="e">
        <f>WELDING!#REF!</f>
        <v>#REF!</v>
      </c>
      <c r="RP85" s="59" t="e">
        <f>WELDING!#REF!</f>
        <v>#REF!</v>
      </c>
      <c r="RQ85" s="58" t="e">
        <f>WELDING!#REF!</f>
        <v>#REF!</v>
      </c>
      <c r="RR85" s="56" t="e">
        <f>WELDING!#REF!</f>
        <v>#REF!</v>
      </c>
      <c r="RS85" s="59" t="e">
        <f>WELDING!#REF!</f>
        <v>#REF!</v>
      </c>
      <c r="RT85" s="58" t="e">
        <f>WELDING!#REF!</f>
        <v>#REF!</v>
      </c>
      <c r="RU85" s="56" t="e">
        <f>WELDING!#REF!</f>
        <v>#REF!</v>
      </c>
      <c r="RV85" s="79" t="e">
        <f>WELDING!#REF!</f>
        <v>#REF!</v>
      </c>
      <c r="RW85" s="78" t="e">
        <f>WELDING!#REF!</f>
        <v>#REF!</v>
      </c>
      <c r="RX85" s="56" t="e">
        <f>WELDING!#REF!</f>
        <v>#REF!</v>
      </c>
      <c r="RY85" s="59" t="e">
        <f>WELDING!#REF!</f>
        <v>#REF!</v>
      </c>
      <c r="RZ85" s="58" t="e">
        <f>WELDING!#REF!</f>
        <v>#REF!</v>
      </c>
      <c r="SA85" s="56" t="e">
        <f>WELDING!#REF!</f>
        <v>#REF!</v>
      </c>
      <c r="SB85" s="59" t="e">
        <f>WELDING!#REF!</f>
        <v>#REF!</v>
      </c>
      <c r="SC85" s="58" t="e">
        <f>WELDING!#REF!</f>
        <v>#REF!</v>
      </c>
      <c r="SD85" s="56" t="e">
        <f>WELDING!#REF!</f>
        <v>#REF!</v>
      </c>
      <c r="SE85" s="59" t="e">
        <f>WELDING!#REF!</f>
        <v>#REF!</v>
      </c>
      <c r="SF85" s="58" t="e">
        <f>WELDING!#REF!</f>
        <v>#REF!</v>
      </c>
      <c r="SG85" s="56" t="e">
        <f>WELDING!#REF!</f>
        <v>#REF!</v>
      </c>
      <c r="SH85" s="59" t="e">
        <f>WELDING!#REF!</f>
        <v>#REF!</v>
      </c>
      <c r="SI85" s="58" t="e">
        <f>WELDING!#REF!</f>
        <v>#REF!</v>
      </c>
      <c r="SJ85" s="56" t="e">
        <f>WELDING!#REF!</f>
        <v>#REF!</v>
      </c>
      <c r="SK85" s="59" t="e">
        <f>WELDING!#REF!</f>
        <v>#REF!</v>
      </c>
      <c r="SL85" s="58" t="e">
        <f>WELDING!#REF!</f>
        <v>#REF!</v>
      </c>
      <c r="SM85" s="56" t="e">
        <f>WELDING!#REF!</f>
        <v>#REF!</v>
      </c>
      <c r="SN85" s="79" t="e">
        <f>WELDING!#REF!</f>
        <v>#REF!</v>
      </c>
      <c r="SO85" s="78" t="e">
        <f>WELDING!#REF!</f>
        <v>#REF!</v>
      </c>
      <c r="SP85" s="56" t="e">
        <f>WELDING!#REF!</f>
        <v>#REF!</v>
      </c>
      <c r="SQ85" s="59" t="e">
        <f>WELDING!#REF!</f>
        <v>#REF!</v>
      </c>
      <c r="SR85" s="58" t="e">
        <f>WELDING!#REF!</f>
        <v>#REF!</v>
      </c>
      <c r="SS85" s="56" t="e">
        <f>WELDING!#REF!</f>
        <v>#REF!</v>
      </c>
      <c r="ST85" s="59" t="e">
        <f>WELDING!#REF!</f>
        <v>#REF!</v>
      </c>
      <c r="SU85" s="58" t="e">
        <f>WELDING!#REF!</f>
        <v>#REF!</v>
      </c>
      <c r="SV85" s="56" t="e">
        <f>WELDING!#REF!</f>
        <v>#REF!</v>
      </c>
      <c r="SW85" s="59" t="e">
        <f>WELDING!#REF!</f>
        <v>#REF!</v>
      </c>
      <c r="SX85" s="58" t="e">
        <f>WELDING!#REF!</f>
        <v>#REF!</v>
      </c>
      <c r="SY85" s="56" t="e">
        <f>WELDING!#REF!</f>
        <v>#REF!</v>
      </c>
      <c r="SZ85" s="59" t="e">
        <f>WELDING!#REF!</f>
        <v>#REF!</v>
      </c>
      <c r="TA85" s="58" t="e">
        <f>WELDING!#REF!</f>
        <v>#REF!</v>
      </c>
      <c r="TB85" s="56" t="e">
        <f>WELDING!#REF!</f>
        <v>#REF!</v>
      </c>
      <c r="TC85" s="59" t="e">
        <f>WELDING!#REF!</f>
        <v>#REF!</v>
      </c>
      <c r="TD85" s="58" t="e">
        <f>WELDING!#REF!</f>
        <v>#REF!</v>
      </c>
      <c r="TE85" s="56" t="e">
        <f>WELDING!#REF!</f>
        <v>#REF!</v>
      </c>
      <c r="TF85" s="79" t="e">
        <f>WELDING!#REF!</f>
        <v>#REF!</v>
      </c>
      <c r="TG85" s="78" t="e">
        <f>WELDING!#REF!</f>
        <v>#REF!</v>
      </c>
      <c r="TH85" s="56" t="e">
        <f>WELDING!#REF!</f>
        <v>#REF!</v>
      </c>
      <c r="TI85" s="59" t="e">
        <f>WELDING!#REF!</f>
        <v>#REF!</v>
      </c>
      <c r="TJ85" s="58" t="e">
        <f>WELDING!#REF!</f>
        <v>#REF!</v>
      </c>
      <c r="TK85" s="56" t="e">
        <f>WELDING!#REF!</f>
        <v>#REF!</v>
      </c>
      <c r="TL85" s="59" t="e">
        <f>WELDING!#REF!</f>
        <v>#REF!</v>
      </c>
      <c r="TM85" s="58" t="e">
        <f>WELDING!#REF!</f>
        <v>#REF!</v>
      </c>
      <c r="TN85" s="56" t="e">
        <f>WELDING!#REF!</f>
        <v>#REF!</v>
      </c>
      <c r="TO85" s="59" t="e">
        <f>WELDING!#REF!</f>
        <v>#REF!</v>
      </c>
      <c r="TP85" s="58" t="e">
        <f>WELDING!#REF!</f>
        <v>#REF!</v>
      </c>
      <c r="TQ85" s="56" t="e">
        <f>WELDING!#REF!</f>
        <v>#REF!</v>
      </c>
      <c r="TR85" s="59" t="e">
        <f>WELDING!#REF!</f>
        <v>#REF!</v>
      </c>
      <c r="TS85" s="58" t="e">
        <f>WELDING!#REF!</f>
        <v>#REF!</v>
      </c>
      <c r="TT85" s="56" t="e">
        <f>WELDING!#REF!</f>
        <v>#REF!</v>
      </c>
      <c r="TU85" s="59" t="e">
        <f>WELDING!#REF!</f>
        <v>#REF!</v>
      </c>
      <c r="TV85" s="58" t="e">
        <f>WELDING!#REF!</f>
        <v>#REF!</v>
      </c>
      <c r="TW85" s="56" t="e">
        <f>WELDING!#REF!</f>
        <v>#REF!</v>
      </c>
      <c r="TX85" s="79" t="e">
        <f>WELDING!#REF!</f>
        <v>#REF!</v>
      </c>
      <c r="TY85" s="78" t="e">
        <f>WELDING!#REF!</f>
        <v>#REF!</v>
      </c>
      <c r="TZ85" s="56" t="e">
        <f>WELDING!#REF!</f>
        <v>#REF!</v>
      </c>
      <c r="UA85" s="59" t="e">
        <f>WELDING!#REF!</f>
        <v>#REF!</v>
      </c>
      <c r="UB85" s="58" t="e">
        <f>WELDING!#REF!</f>
        <v>#REF!</v>
      </c>
      <c r="UC85" s="56" t="e">
        <f>WELDING!#REF!</f>
        <v>#REF!</v>
      </c>
      <c r="UD85" s="59" t="e">
        <f>WELDING!#REF!</f>
        <v>#REF!</v>
      </c>
      <c r="UE85" s="58" t="e">
        <f>WELDING!#REF!</f>
        <v>#REF!</v>
      </c>
      <c r="UF85" s="56" t="e">
        <f>WELDING!#REF!</f>
        <v>#REF!</v>
      </c>
      <c r="UG85" s="59" t="e">
        <f>WELDING!#REF!</f>
        <v>#REF!</v>
      </c>
      <c r="UH85" s="58" t="e">
        <f>WELDING!#REF!</f>
        <v>#REF!</v>
      </c>
      <c r="UI85" s="56" t="e">
        <f>WELDING!#REF!</f>
        <v>#REF!</v>
      </c>
      <c r="UJ85" s="59" t="e">
        <f>WELDING!#REF!</f>
        <v>#REF!</v>
      </c>
      <c r="UK85" s="58" t="e">
        <f>WELDING!#REF!</f>
        <v>#REF!</v>
      </c>
      <c r="UL85" s="56" t="e">
        <f>WELDING!#REF!</f>
        <v>#REF!</v>
      </c>
      <c r="UM85" s="59" t="e">
        <f>WELDING!#REF!</f>
        <v>#REF!</v>
      </c>
      <c r="UN85" s="58" t="e">
        <f>WELDING!#REF!</f>
        <v>#REF!</v>
      </c>
      <c r="UO85" s="56" t="e">
        <f>WELDING!#REF!</f>
        <v>#REF!</v>
      </c>
      <c r="UP85" s="79" t="e">
        <f>WELDING!#REF!</f>
        <v>#REF!</v>
      </c>
      <c r="UQ85" s="78" t="e">
        <f>WELDING!#REF!</f>
        <v>#REF!</v>
      </c>
      <c r="UR85" s="56" t="e">
        <f>WELDING!#REF!</f>
        <v>#REF!</v>
      </c>
      <c r="US85" s="59" t="e">
        <f>WELDING!#REF!</f>
        <v>#REF!</v>
      </c>
      <c r="UT85" s="58" t="e">
        <f>WELDING!#REF!</f>
        <v>#REF!</v>
      </c>
      <c r="UU85" s="56" t="e">
        <f>WELDING!#REF!</f>
        <v>#REF!</v>
      </c>
      <c r="UV85" s="59" t="e">
        <f>WELDING!#REF!</f>
        <v>#REF!</v>
      </c>
      <c r="UW85" s="58" t="e">
        <f>WELDING!#REF!</f>
        <v>#REF!</v>
      </c>
      <c r="UX85" s="56" t="e">
        <f>WELDING!#REF!</f>
        <v>#REF!</v>
      </c>
      <c r="UY85" s="59" t="e">
        <f>WELDING!#REF!</f>
        <v>#REF!</v>
      </c>
      <c r="UZ85" s="58" t="e">
        <f>WELDING!#REF!</f>
        <v>#REF!</v>
      </c>
      <c r="VA85" s="56" t="e">
        <f>WELDING!#REF!</f>
        <v>#REF!</v>
      </c>
      <c r="VB85" s="59" t="e">
        <f>WELDING!#REF!</f>
        <v>#REF!</v>
      </c>
      <c r="VC85" s="58" t="e">
        <f>WELDING!#REF!</f>
        <v>#REF!</v>
      </c>
      <c r="VD85" s="56" t="e">
        <f>WELDING!#REF!</f>
        <v>#REF!</v>
      </c>
      <c r="VE85" s="59" t="e">
        <f>WELDING!#REF!</f>
        <v>#REF!</v>
      </c>
      <c r="VF85" s="58" t="e">
        <f>WELDING!#REF!</f>
        <v>#REF!</v>
      </c>
      <c r="VG85" s="56" t="e">
        <f>WELDING!#REF!</f>
        <v>#REF!</v>
      </c>
      <c r="VH85" s="79" t="e">
        <f>WELDING!#REF!</f>
        <v>#REF!</v>
      </c>
    </row>
    <row r="86" spans="1:580" ht="15.75" thickBot="1" x14ac:dyDescent="0.3">
      <c r="A86" s="243"/>
      <c r="B86" s="44"/>
      <c r="C86" s="44"/>
      <c r="D86" s="50"/>
      <c r="E86" s="107"/>
      <c r="F86" s="68">
        <f>E86-E85+IF(E88="",E87,E88)</f>
        <v>0</v>
      </c>
      <c r="G86" s="68">
        <f t="shared" ref="G86:V86" si="640">F86-F85+IF(F88="",F87,F88)</f>
        <v>0</v>
      </c>
      <c r="H86" s="68">
        <f t="shared" si="640"/>
        <v>0</v>
      </c>
      <c r="I86" s="68">
        <f t="shared" si="640"/>
        <v>0</v>
      </c>
      <c r="J86" s="68">
        <f t="shared" si="640"/>
        <v>0</v>
      </c>
      <c r="K86" s="68">
        <f t="shared" si="640"/>
        <v>0</v>
      </c>
      <c r="L86" s="68">
        <f t="shared" si="640"/>
        <v>0</v>
      </c>
      <c r="M86" s="68">
        <f t="shared" si="640"/>
        <v>0</v>
      </c>
      <c r="N86" s="68">
        <f t="shared" si="640"/>
        <v>0</v>
      </c>
      <c r="O86" s="68">
        <f t="shared" si="640"/>
        <v>0</v>
      </c>
      <c r="P86" s="68">
        <f t="shared" si="640"/>
        <v>0</v>
      </c>
      <c r="Q86" s="68">
        <f t="shared" si="640"/>
        <v>0</v>
      </c>
      <c r="R86" s="68">
        <f t="shared" si="640"/>
        <v>0</v>
      </c>
      <c r="S86" s="68">
        <f t="shared" si="640"/>
        <v>0</v>
      </c>
      <c r="T86" s="68">
        <f t="shared" si="640"/>
        <v>0</v>
      </c>
      <c r="U86" s="68">
        <f t="shared" si="640"/>
        <v>0</v>
      </c>
      <c r="V86" s="68">
        <f t="shared" si="640"/>
        <v>0</v>
      </c>
      <c r="W86" s="107">
        <f>V86-V85+IF(V88="",V87,V88)</f>
        <v>0</v>
      </c>
      <c r="X86" s="107" t="e">
        <f t="shared" ref="X86:AN86" si="641">W86-W85+IF(W88="",W87,W88)</f>
        <v>#REF!</v>
      </c>
      <c r="Y86" s="107" t="e">
        <f t="shared" si="641"/>
        <v>#REF!</v>
      </c>
      <c r="Z86" s="107" t="e">
        <f t="shared" si="641"/>
        <v>#REF!</v>
      </c>
      <c r="AA86" s="107" t="e">
        <f t="shared" si="641"/>
        <v>#REF!</v>
      </c>
      <c r="AB86" s="107" t="e">
        <f t="shared" si="641"/>
        <v>#REF!</v>
      </c>
      <c r="AC86" s="107" t="e">
        <f t="shared" si="641"/>
        <v>#REF!</v>
      </c>
      <c r="AD86" s="107" t="e">
        <f t="shared" si="641"/>
        <v>#REF!</v>
      </c>
      <c r="AE86" s="107" t="e">
        <f t="shared" si="641"/>
        <v>#REF!</v>
      </c>
      <c r="AF86" s="107" t="e">
        <f t="shared" si="641"/>
        <v>#REF!</v>
      </c>
      <c r="AG86" s="107" t="e">
        <f t="shared" si="641"/>
        <v>#REF!</v>
      </c>
      <c r="AH86" s="107" t="e">
        <f t="shared" si="641"/>
        <v>#REF!</v>
      </c>
      <c r="AI86" s="107" t="e">
        <f t="shared" si="641"/>
        <v>#REF!</v>
      </c>
      <c r="AJ86" s="107" t="e">
        <f t="shared" si="641"/>
        <v>#REF!</v>
      </c>
      <c r="AK86" s="107" t="e">
        <f t="shared" si="641"/>
        <v>#REF!</v>
      </c>
      <c r="AL86" s="107" t="e">
        <f t="shared" si="641"/>
        <v>#REF!</v>
      </c>
      <c r="AM86" s="107" t="e">
        <f t="shared" si="641"/>
        <v>#REF!</v>
      </c>
      <c r="AN86" s="107" t="e">
        <f t="shared" si="641"/>
        <v>#REF!</v>
      </c>
      <c r="AO86" s="107" t="e">
        <f>AN86-AN85+IF(AN88="",AN87,AN88)</f>
        <v>#REF!</v>
      </c>
      <c r="AP86" s="107" t="e">
        <f t="shared" ref="AP86:BF86" si="642">AO86-AO85+IF(AO88="",AO87,AO88)</f>
        <v>#REF!</v>
      </c>
      <c r="AQ86" s="107" t="e">
        <f t="shared" si="642"/>
        <v>#REF!</v>
      </c>
      <c r="AR86" s="107" t="e">
        <f t="shared" si="642"/>
        <v>#REF!</v>
      </c>
      <c r="AS86" s="107" t="e">
        <f t="shared" si="642"/>
        <v>#REF!</v>
      </c>
      <c r="AT86" s="107" t="e">
        <f t="shared" si="642"/>
        <v>#REF!</v>
      </c>
      <c r="AU86" s="107" t="e">
        <f t="shared" si="642"/>
        <v>#REF!</v>
      </c>
      <c r="AV86" s="107" t="e">
        <f t="shared" si="642"/>
        <v>#REF!</v>
      </c>
      <c r="AW86" s="107" t="e">
        <f t="shared" si="642"/>
        <v>#REF!</v>
      </c>
      <c r="AX86" s="107" t="e">
        <f t="shared" si="642"/>
        <v>#REF!</v>
      </c>
      <c r="AY86" s="107" t="e">
        <f t="shared" si="642"/>
        <v>#REF!</v>
      </c>
      <c r="AZ86" s="107" t="e">
        <f t="shared" si="642"/>
        <v>#REF!</v>
      </c>
      <c r="BA86" s="107" t="e">
        <f t="shared" si="642"/>
        <v>#REF!</v>
      </c>
      <c r="BB86" s="107" t="e">
        <f t="shared" si="642"/>
        <v>#REF!</v>
      </c>
      <c r="BC86" s="107" t="e">
        <f t="shared" si="642"/>
        <v>#REF!</v>
      </c>
      <c r="BD86" s="107" t="e">
        <f t="shared" si="642"/>
        <v>#REF!</v>
      </c>
      <c r="BE86" s="107" t="e">
        <f t="shared" si="642"/>
        <v>#REF!</v>
      </c>
      <c r="BF86" s="107" t="e">
        <f t="shared" si="642"/>
        <v>#REF!</v>
      </c>
      <c r="BG86" s="107" t="e">
        <f>BF86-BF85+IF(BF88="",BF87,BF88)</f>
        <v>#REF!</v>
      </c>
      <c r="BH86" s="107" t="e">
        <f t="shared" ref="BH86:BX86" si="643">BG86-BG85+IF(BG88="",BG87,BG88)</f>
        <v>#REF!</v>
      </c>
      <c r="BI86" s="107" t="e">
        <f t="shared" si="643"/>
        <v>#REF!</v>
      </c>
      <c r="BJ86" s="107" t="e">
        <f t="shared" si="643"/>
        <v>#REF!</v>
      </c>
      <c r="BK86" s="107" t="e">
        <f t="shared" si="643"/>
        <v>#REF!</v>
      </c>
      <c r="BL86" s="107" t="e">
        <f t="shared" si="643"/>
        <v>#REF!</v>
      </c>
      <c r="BM86" s="107" t="e">
        <f t="shared" si="643"/>
        <v>#REF!</v>
      </c>
      <c r="BN86" s="107" t="e">
        <f t="shared" si="643"/>
        <v>#REF!</v>
      </c>
      <c r="BO86" s="107" t="e">
        <f t="shared" si="643"/>
        <v>#REF!</v>
      </c>
      <c r="BP86" s="107" t="e">
        <f t="shared" si="643"/>
        <v>#REF!</v>
      </c>
      <c r="BQ86" s="107" t="e">
        <f t="shared" si="643"/>
        <v>#REF!</v>
      </c>
      <c r="BR86" s="107" t="e">
        <f t="shared" si="643"/>
        <v>#REF!</v>
      </c>
      <c r="BS86" s="107" t="e">
        <f t="shared" si="643"/>
        <v>#REF!</v>
      </c>
      <c r="BT86" s="107" t="e">
        <f t="shared" si="643"/>
        <v>#REF!</v>
      </c>
      <c r="BU86" s="107" t="e">
        <f t="shared" si="643"/>
        <v>#REF!</v>
      </c>
      <c r="BV86" s="107" t="e">
        <f t="shared" si="643"/>
        <v>#REF!</v>
      </c>
      <c r="BW86" s="107" t="e">
        <f t="shared" si="643"/>
        <v>#REF!</v>
      </c>
      <c r="BX86" s="107" t="e">
        <f t="shared" si="643"/>
        <v>#REF!</v>
      </c>
      <c r="BY86" s="107" t="e">
        <f>BX86-BX85+IF(BX88="",BX87,BX88)</f>
        <v>#REF!</v>
      </c>
      <c r="BZ86" s="107" t="e">
        <f t="shared" ref="BZ86:CP86" si="644">BY86-BY85+IF(BY88="",BY87,BY88)</f>
        <v>#REF!</v>
      </c>
      <c r="CA86" s="107" t="e">
        <f t="shared" si="644"/>
        <v>#REF!</v>
      </c>
      <c r="CB86" s="107" t="e">
        <f t="shared" si="644"/>
        <v>#REF!</v>
      </c>
      <c r="CC86" s="107" t="e">
        <f t="shared" si="644"/>
        <v>#REF!</v>
      </c>
      <c r="CD86" s="107" t="e">
        <f t="shared" si="644"/>
        <v>#REF!</v>
      </c>
      <c r="CE86" s="107" t="e">
        <f t="shared" si="644"/>
        <v>#REF!</v>
      </c>
      <c r="CF86" s="107" t="e">
        <f t="shared" si="644"/>
        <v>#REF!</v>
      </c>
      <c r="CG86" s="107" t="e">
        <f t="shared" si="644"/>
        <v>#REF!</v>
      </c>
      <c r="CH86" s="107" t="e">
        <f t="shared" si="644"/>
        <v>#REF!</v>
      </c>
      <c r="CI86" s="107" t="e">
        <f t="shared" si="644"/>
        <v>#REF!</v>
      </c>
      <c r="CJ86" s="107" t="e">
        <f t="shared" si="644"/>
        <v>#REF!</v>
      </c>
      <c r="CK86" s="107" t="e">
        <f t="shared" si="644"/>
        <v>#REF!</v>
      </c>
      <c r="CL86" s="107" t="e">
        <f t="shared" si="644"/>
        <v>#REF!</v>
      </c>
      <c r="CM86" s="107" t="e">
        <f t="shared" si="644"/>
        <v>#REF!</v>
      </c>
      <c r="CN86" s="107" t="e">
        <f t="shared" si="644"/>
        <v>#REF!</v>
      </c>
      <c r="CO86" s="107" t="e">
        <f t="shared" si="644"/>
        <v>#REF!</v>
      </c>
      <c r="CP86" s="107" t="e">
        <f t="shared" si="644"/>
        <v>#REF!</v>
      </c>
      <c r="CQ86" s="107" t="e">
        <f>CP86-CP85+IF(CP88="",CP87,CP88)</f>
        <v>#REF!</v>
      </c>
      <c r="CR86" s="107" t="e">
        <f t="shared" ref="CR86:DH86" si="645">CQ86-CQ85+IF(CQ88="",CQ87,CQ88)</f>
        <v>#REF!</v>
      </c>
      <c r="CS86" s="107" t="e">
        <f t="shared" si="645"/>
        <v>#REF!</v>
      </c>
      <c r="CT86" s="107" t="e">
        <f t="shared" si="645"/>
        <v>#REF!</v>
      </c>
      <c r="CU86" s="107" t="e">
        <f t="shared" si="645"/>
        <v>#REF!</v>
      </c>
      <c r="CV86" s="107" t="e">
        <f t="shared" si="645"/>
        <v>#REF!</v>
      </c>
      <c r="CW86" s="107" t="e">
        <f t="shared" si="645"/>
        <v>#REF!</v>
      </c>
      <c r="CX86" s="107" t="e">
        <f t="shared" si="645"/>
        <v>#REF!</v>
      </c>
      <c r="CY86" s="107" t="e">
        <f t="shared" si="645"/>
        <v>#REF!</v>
      </c>
      <c r="CZ86" s="107" t="e">
        <f t="shared" si="645"/>
        <v>#REF!</v>
      </c>
      <c r="DA86" s="107" t="e">
        <f t="shared" si="645"/>
        <v>#REF!</v>
      </c>
      <c r="DB86" s="107" t="e">
        <f t="shared" si="645"/>
        <v>#REF!</v>
      </c>
      <c r="DC86" s="107" t="e">
        <f t="shared" si="645"/>
        <v>#REF!</v>
      </c>
      <c r="DD86" s="107" t="e">
        <f t="shared" si="645"/>
        <v>#REF!</v>
      </c>
      <c r="DE86" s="107" t="e">
        <f t="shared" si="645"/>
        <v>#REF!</v>
      </c>
      <c r="DF86" s="107" t="e">
        <f t="shared" si="645"/>
        <v>#REF!</v>
      </c>
      <c r="DG86" s="107" t="e">
        <f t="shared" si="645"/>
        <v>#REF!</v>
      </c>
      <c r="DH86" s="107" t="e">
        <f t="shared" si="645"/>
        <v>#REF!</v>
      </c>
      <c r="DI86" s="107" t="e">
        <f>DH86-DH85+IF(DH88="",DH87,DH88)</f>
        <v>#REF!</v>
      </c>
      <c r="DJ86" s="107" t="e">
        <f t="shared" ref="DJ86:DZ86" si="646">DI86-DI85+IF(DI88="",DI87,DI88)</f>
        <v>#REF!</v>
      </c>
      <c r="DK86" s="107" t="e">
        <f t="shared" si="646"/>
        <v>#REF!</v>
      </c>
      <c r="DL86" s="107" t="e">
        <f t="shared" si="646"/>
        <v>#REF!</v>
      </c>
      <c r="DM86" s="107" t="e">
        <f t="shared" si="646"/>
        <v>#REF!</v>
      </c>
      <c r="DN86" s="107" t="e">
        <f t="shared" si="646"/>
        <v>#REF!</v>
      </c>
      <c r="DO86" s="107" t="e">
        <f t="shared" si="646"/>
        <v>#REF!</v>
      </c>
      <c r="DP86" s="107" t="e">
        <f t="shared" si="646"/>
        <v>#REF!</v>
      </c>
      <c r="DQ86" s="107" t="e">
        <f t="shared" si="646"/>
        <v>#REF!</v>
      </c>
      <c r="DR86" s="107" t="e">
        <f t="shared" si="646"/>
        <v>#REF!</v>
      </c>
      <c r="DS86" s="107" t="e">
        <f t="shared" si="646"/>
        <v>#REF!</v>
      </c>
      <c r="DT86" s="107" t="e">
        <f t="shared" si="646"/>
        <v>#REF!</v>
      </c>
      <c r="DU86" s="107" t="e">
        <f t="shared" si="646"/>
        <v>#REF!</v>
      </c>
      <c r="DV86" s="107" t="e">
        <f t="shared" si="646"/>
        <v>#REF!</v>
      </c>
      <c r="DW86" s="107" t="e">
        <f t="shared" si="646"/>
        <v>#REF!</v>
      </c>
      <c r="DX86" s="107" t="e">
        <f t="shared" si="646"/>
        <v>#REF!</v>
      </c>
      <c r="DY86" s="107" t="e">
        <f t="shared" si="646"/>
        <v>#REF!</v>
      </c>
      <c r="DZ86" s="107" t="e">
        <f t="shared" si="646"/>
        <v>#REF!</v>
      </c>
      <c r="EA86" s="107" t="e">
        <f>DZ86-DZ85+IF(DZ88="",DZ87,DZ88)</f>
        <v>#REF!</v>
      </c>
      <c r="EB86" s="107" t="e">
        <f t="shared" ref="EB86:ER86" si="647">EA86-EA85+IF(EA88="",EA87,EA88)</f>
        <v>#REF!</v>
      </c>
      <c r="EC86" s="107" t="e">
        <f t="shared" si="647"/>
        <v>#REF!</v>
      </c>
      <c r="ED86" s="107" t="e">
        <f t="shared" si="647"/>
        <v>#REF!</v>
      </c>
      <c r="EE86" s="107" t="e">
        <f t="shared" si="647"/>
        <v>#REF!</v>
      </c>
      <c r="EF86" s="107" t="e">
        <f t="shared" si="647"/>
        <v>#REF!</v>
      </c>
      <c r="EG86" s="107" t="e">
        <f t="shared" si="647"/>
        <v>#REF!</v>
      </c>
      <c r="EH86" s="107" t="e">
        <f t="shared" si="647"/>
        <v>#REF!</v>
      </c>
      <c r="EI86" s="107" t="e">
        <f t="shared" si="647"/>
        <v>#REF!</v>
      </c>
      <c r="EJ86" s="107" t="e">
        <f t="shared" si="647"/>
        <v>#REF!</v>
      </c>
      <c r="EK86" s="107" t="e">
        <f t="shared" si="647"/>
        <v>#REF!</v>
      </c>
      <c r="EL86" s="107" t="e">
        <f t="shared" si="647"/>
        <v>#REF!</v>
      </c>
      <c r="EM86" s="107" t="e">
        <f t="shared" si="647"/>
        <v>#REF!</v>
      </c>
      <c r="EN86" s="107" t="e">
        <f t="shared" si="647"/>
        <v>#REF!</v>
      </c>
      <c r="EO86" s="107" t="e">
        <f t="shared" si="647"/>
        <v>#REF!</v>
      </c>
      <c r="EP86" s="107" t="e">
        <f t="shared" si="647"/>
        <v>#REF!</v>
      </c>
      <c r="EQ86" s="107" t="e">
        <f t="shared" si="647"/>
        <v>#REF!</v>
      </c>
      <c r="ER86" s="107" t="e">
        <f t="shared" si="647"/>
        <v>#REF!</v>
      </c>
      <c r="ES86" s="107" t="e">
        <f>ER86-ER85+IF(ER88="",ER87,ER88)</f>
        <v>#REF!</v>
      </c>
      <c r="ET86" s="107" t="e">
        <f t="shared" ref="ET86:FJ86" si="648">ES86-ES85+IF(ES88="",ES87,ES88)</f>
        <v>#REF!</v>
      </c>
      <c r="EU86" s="107" t="e">
        <f t="shared" si="648"/>
        <v>#REF!</v>
      </c>
      <c r="EV86" s="107" t="e">
        <f t="shared" si="648"/>
        <v>#REF!</v>
      </c>
      <c r="EW86" s="107" t="e">
        <f t="shared" si="648"/>
        <v>#REF!</v>
      </c>
      <c r="EX86" s="107" t="e">
        <f t="shared" si="648"/>
        <v>#REF!</v>
      </c>
      <c r="EY86" s="107" t="e">
        <f t="shared" si="648"/>
        <v>#REF!</v>
      </c>
      <c r="EZ86" s="107" t="e">
        <f t="shared" si="648"/>
        <v>#REF!</v>
      </c>
      <c r="FA86" s="107" t="e">
        <f t="shared" si="648"/>
        <v>#REF!</v>
      </c>
      <c r="FB86" s="107" t="e">
        <f t="shared" si="648"/>
        <v>#REF!</v>
      </c>
      <c r="FC86" s="107" t="e">
        <f t="shared" si="648"/>
        <v>#REF!</v>
      </c>
      <c r="FD86" s="107" t="e">
        <f t="shared" si="648"/>
        <v>#REF!</v>
      </c>
      <c r="FE86" s="107" t="e">
        <f t="shared" si="648"/>
        <v>#REF!</v>
      </c>
      <c r="FF86" s="107" t="e">
        <f t="shared" si="648"/>
        <v>#REF!</v>
      </c>
      <c r="FG86" s="107" t="e">
        <f t="shared" si="648"/>
        <v>#REF!</v>
      </c>
      <c r="FH86" s="107" t="e">
        <f t="shared" si="648"/>
        <v>#REF!</v>
      </c>
      <c r="FI86" s="107" t="e">
        <f t="shared" si="648"/>
        <v>#REF!</v>
      </c>
      <c r="FJ86" s="107" t="e">
        <f t="shared" si="648"/>
        <v>#REF!</v>
      </c>
      <c r="FK86" s="107" t="e">
        <f>FJ86-FJ85+IF(FJ88="",FJ87,FJ88)</f>
        <v>#REF!</v>
      </c>
      <c r="FL86" s="107" t="e">
        <f t="shared" ref="FL86:GB86" si="649">FK86-FK85+IF(FK88="",FK87,FK88)</f>
        <v>#REF!</v>
      </c>
      <c r="FM86" s="107" t="e">
        <f t="shared" si="649"/>
        <v>#REF!</v>
      </c>
      <c r="FN86" s="107" t="e">
        <f t="shared" si="649"/>
        <v>#REF!</v>
      </c>
      <c r="FO86" s="107" t="e">
        <f t="shared" si="649"/>
        <v>#REF!</v>
      </c>
      <c r="FP86" s="107" t="e">
        <f t="shared" si="649"/>
        <v>#REF!</v>
      </c>
      <c r="FQ86" s="107" t="e">
        <f t="shared" si="649"/>
        <v>#REF!</v>
      </c>
      <c r="FR86" s="107" t="e">
        <f t="shared" si="649"/>
        <v>#REF!</v>
      </c>
      <c r="FS86" s="107" t="e">
        <f t="shared" si="649"/>
        <v>#REF!</v>
      </c>
      <c r="FT86" s="107" t="e">
        <f t="shared" si="649"/>
        <v>#REF!</v>
      </c>
      <c r="FU86" s="107" t="e">
        <f t="shared" si="649"/>
        <v>#REF!</v>
      </c>
      <c r="FV86" s="107" t="e">
        <f t="shared" si="649"/>
        <v>#REF!</v>
      </c>
      <c r="FW86" s="107" t="e">
        <f t="shared" si="649"/>
        <v>#REF!</v>
      </c>
      <c r="FX86" s="107" t="e">
        <f t="shared" si="649"/>
        <v>#REF!</v>
      </c>
      <c r="FY86" s="107" t="e">
        <f t="shared" si="649"/>
        <v>#REF!</v>
      </c>
      <c r="FZ86" s="107" t="e">
        <f t="shared" si="649"/>
        <v>#REF!</v>
      </c>
      <c r="GA86" s="107" t="e">
        <f t="shared" si="649"/>
        <v>#REF!</v>
      </c>
      <c r="GB86" s="107" t="e">
        <f t="shared" si="649"/>
        <v>#REF!</v>
      </c>
      <c r="GC86" s="107" t="e">
        <f>GB86-GB85+IF(GB88="",GB87,GB88)</f>
        <v>#REF!</v>
      </c>
      <c r="GD86" s="107" t="e">
        <f t="shared" ref="GD86:GT86" si="650">GC86-GC85+IF(GC88="",GC87,GC88)</f>
        <v>#REF!</v>
      </c>
      <c r="GE86" s="107" t="e">
        <f t="shared" si="650"/>
        <v>#REF!</v>
      </c>
      <c r="GF86" s="107" t="e">
        <f t="shared" si="650"/>
        <v>#REF!</v>
      </c>
      <c r="GG86" s="107" t="e">
        <f t="shared" si="650"/>
        <v>#REF!</v>
      </c>
      <c r="GH86" s="107" t="e">
        <f t="shared" si="650"/>
        <v>#REF!</v>
      </c>
      <c r="GI86" s="107" t="e">
        <f t="shared" si="650"/>
        <v>#REF!</v>
      </c>
      <c r="GJ86" s="107" t="e">
        <f t="shared" si="650"/>
        <v>#REF!</v>
      </c>
      <c r="GK86" s="107" t="e">
        <f t="shared" si="650"/>
        <v>#REF!</v>
      </c>
      <c r="GL86" s="107" t="e">
        <f t="shared" si="650"/>
        <v>#REF!</v>
      </c>
      <c r="GM86" s="107" t="e">
        <f t="shared" si="650"/>
        <v>#REF!</v>
      </c>
      <c r="GN86" s="107" t="e">
        <f t="shared" si="650"/>
        <v>#REF!</v>
      </c>
      <c r="GO86" s="107" t="e">
        <f t="shared" si="650"/>
        <v>#REF!</v>
      </c>
      <c r="GP86" s="107" t="e">
        <f t="shared" si="650"/>
        <v>#REF!</v>
      </c>
      <c r="GQ86" s="107" t="e">
        <f t="shared" si="650"/>
        <v>#REF!</v>
      </c>
      <c r="GR86" s="107" t="e">
        <f t="shared" si="650"/>
        <v>#REF!</v>
      </c>
      <c r="GS86" s="107" t="e">
        <f t="shared" si="650"/>
        <v>#REF!</v>
      </c>
      <c r="GT86" s="107" t="e">
        <f t="shared" si="650"/>
        <v>#REF!</v>
      </c>
      <c r="GU86" s="107" t="e">
        <f>GT86-GT85+IF(GT88="",GT87,GT88)</f>
        <v>#REF!</v>
      </c>
      <c r="GV86" s="107" t="e">
        <f t="shared" ref="GV86:HL86" si="651">GU86-GU85+IF(GU88="",GU87,GU88)</f>
        <v>#REF!</v>
      </c>
      <c r="GW86" s="107" t="e">
        <f t="shared" si="651"/>
        <v>#REF!</v>
      </c>
      <c r="GX86" s="107" t="e">
        <f t="shared" si="651"/>
        <v>#REF!</v>
      </c>
      <c r="GY86" s="107" t="e">
        <f t="shared" si="651"/>
        <v>#REF!</v>
      </c>
      <c r="GZ86" s="107" t="e">
        <f t="shared" si="651"/>
        <v>#REF!</v>
      </c>
      <c r="HA86" s="107" t="e">
        <f t="shared" si="651"/>
        <v>#REF!</v>
      </c>
      <c r="HB86" s="107" t="e">
        <f t="shared" si="651"/>
        <v>#REF!</v>
      </c>
      <c r="HC86" s="107" t="e">
        <f t="shared" si="651"/>
        <v>#REF!</v>
      </c>
      <c r="HD86" s="107" t="e">
        <f t="shared" si="651"/>
        <v>#REF!</v>
      </c>
      <c r="HE86" s="107" t="e">
        <f t="shared" si="651"/>
        <v>#REF!</v>
      </c>
      <c r="HF86" s="107" t="e">
        <f t="shared" si="651"/>
        <v>#REF!</v>
      </c>
      <c r="HG86" s="107" t="e">
        <f t="shared" si="651"/>
        <v>#REF!</v>
      </c>
      <c r="HH86" s="107" t="e">
        <f t="shared" si="651"/>
        <v>#REF!</v>
      </c>
      <c r="HI86" s="107" t="e">
        <f t="shared" si="651"/>
        <v>#REF!</v>
      </c>
      <c r="HJ86" s="107" t="e">
        <f t="shared" si="651"/>
        <v>#REF!</v>
      </c>
      <c r="HK86" s="107" t="e">
        <f t="shared" si="651"/>
        <v>#REF!</v>
      </c>
      <c r="HL86" s="107" t="e">
        <f t="shared" si="651"/>
        <v>#REF!</v>
      </c>
      <c r="HM86" s="107" t="e">
        <f>HL86-HL85+IF(HL88="",HL87,HL88)</f>
        <v>#REF!</v>
      </c>
      <c r="HN86" s="107" t="e">
        <f t="shared" ref="HN86:ID86" si="652">HM86-HM85+IF(HM88="",HM87,HM88)</f>
        <v>#REF!</v>
      </c>
      <c r="HO86" s="107" t="e">
        <f t="shared" si="652"/>
        <v>#REF!</v>
      </c>
      <c r="HP86" s="107" t="e">
        <f t="shared" si="652"/>
        <v>#REF!</v>
      </c>
      <c r="HQ86" s="107" t="e">
        <f t="shared" si="652"/>
        <v>#REF!</v>
      </c>
      <c r="HR86" s="107" t="e">
        <f t="shared" si="652"/>
        <v>#REF!</v>
      </c>
      <c r="HS86" s="107" t="e">
        <f t="shared" si="652"/>
        <v>#REF!</v>
      </c>
      <c r="HT86" s="107" t="e">
        <f t="shared" si="652"/>
        <v>#REF!</v>
      </c>
      <c r="HU86" s="107" t="e">
        <f t="shared" si="652"/>
        <v>#REF!</v>
      </c>
      <c r="HV86" s="107" t="e">
        <f t="shared" si="652"/>
        <v>#REF!</v>
      </c>
      <c r="HW86" s="107" t="e">
        <f t="shared" si="652"/>
        <v>#REF!</v>
      </c>
      <c r="HX86" s="107" t="e">
        <f t="shared" si="652"/>
        <v>#REF!</v>
      </c>
      <c r="HY86" s="107" t="e">
        <f t="shared" si="652"/>
        <v>#REF!</v>
      </c>
      <c r="HZ86" s="107" t="e">
        <f t="shared" si="652"/>
        <v>#REF!</v>
      </c>
      <c r="IA86" s="107" t="e">
        <f t="shared" si="652"/>
        <v>#REF!</v>
      </c>
      <c r="IB86" s="107" t="e">
        <f t="shared" si="652"/>
        <v>#REF!</v>
      </c>
      <c r="IC86" s="107" t="e">
        <f t="shared" si="652"/>
        <v>#REF!</v>
      </c>
      <c r="ID86" s="107" t="e">
        <f t="shared" si="652"/>
        <v>#REF!</v>
      </c>
      <c r="IE86" s="107" t="e">
        <f>ID86-ID85+IF(ID88="",ID87,ID88)</f>
        <v>#REF!</v>
      </c>
      <c r="IF86" s="107" t="e">
        <f t="shared" ref="IF86:IV86" si="653">IE86-IE85+IF(IE88="",IE87,IE88)</f>
        <v>#REF!</v>
      </c>
      <c r="IG86" s="107" t="e">
        <f t="shared" si="653"/>
        <v>#REF!</v>
      </c>
      <c r="IH86" s="107" t="e">
        <f t="shared" si="653"/>
        <v>#REF!</v>
      </c>
      <c r="II86" s="107" t="e">
        <f t="shared" si="653"/>
        <v>#REF!</v>
      </c>
      <c r="IJ86" s="107" t="e">
        <f t="shared" si="653"/>
        <v>#REF!</v>
      </c>
      <c r="IK86" s="107" t="e">
        <f t="shared" si="653"/>
        <v>#REF!</v>
      </c>
      <c r="IL86" s="107" t="e">
        <f t="shared" si="653"/>
        <v>#REF!</v>
      </c>
      <c r="IM86" s="107" t="e">
        <f t="shared" si="653"/>
        <v>#REF!</v>
      </c>
      <c r="IN86" s="107" t="e">
        <f t="shared" si="653"/>
        <v>#REF!</v>
      </c>
      <c r="IO86" s="107" t="e">
        <f t="shared" si="653"/>
        <v>#REF!</v>
      </c>
      <c r="IP86" s="107" t="e">
        <f t="shared" si="653"/>
        <v>#REF!</v>
      </c>
      <c r="IQ86" s="107" t="e">
        <f t="shared" si="653"/>
        <v>#REF!</v>
      </c>
      <c r="IR86" s="107" t="e">
        <f t="shared" si="653"/>
        <v>#REF!</v>
      </c>
      <c r="IS86" s="107" t="e">
        <f t="shared" si="653"/>
        <v>#REF!</v>
      </c>
      <c r="IT86" s="107" t="e">
        <f t="shared" si="653"/>
        <v>#REF!</v>
      </c>
      <c r="IU86" s="107" t="e">
        <f t="shared" si="653"/>
        <v>#REF!</v>
      </c>
      <c r="IV86" s="107" t="e">
        <f t="shared" si="653"/>
        <v>#REF!</v>
      </c>
      <c r="IW86" s="107" t="e">
        <f>IV86-IV85+IF(IV88="",IV87,IV88)</f>
        <v>#REF!</v>
      </c>
      <c r="IX86" s="107" t="e">
        <f t="shared" ref="IX86:JN86" si="654">IW86-IW85+IF(IW88="",IW87,IW88)</f>
        <v>#REF!</v>
      </c>
      <c r="IY86" s="107" t="e">
        <f t="shared" si="654"/>
        <v>#REF!</v>
      </c>
      <c r="IZ86" s="107" t="e">
        <f t="shared" si="654"/>
        <v>#REF!</v>
      </c>
      <c r="JA86" s="107" t="e">
        <f t="shared" si="654"/>
        <v>#REF!</v>
      </c>
      <c r="JB86" s="107" t="e">
        <f t="shared" si="654"/>
        <v>#REF!</v>
      </c>
      <c r="JC86" s="107" t="e">
        <f t="shared" si="654"/>
        <v>#REF!</v>
      </c>
      <c r="JD86" s="107" t="e">
        <f t="shared" si="654"/>
        <v>#REF!</v>
      </c>
      <c r="JE86" s="107" t="e">
        <f t="shared" si="654"/>
        <v>#REF!</v>
      </c>
      <c r="JF86" s="107" t="e">
        <f t="shared" si="654"/>
        <v>#REF!</v>
      </c>
      <c r="JG86" s="107" t="e">
        <f t="shared" si="654"/>
        <v>#REF!</v>
      </c>
      <c r="JH86" s="107" t="e">
        <f t="shared" si="654"/>
        <v>#REF!</v>
      </c>
      <c r="JI86" s="107" t="e">
        <f t="shared" si="654"/>
        <v>#REF!</v>
      </c>
      <c r="JJ86" s="107" t="e">
        <f t="shared" si="654"/>
        <v>#REF!</v>
      </c>
      <c r="JK86" s="107" t="e">
        <f t="shared" si="654"/>
        <v>#REF!</v>
      </c>
      <c r="JL86" s="107" t="e">
        <f t="shared" si="654"/>
        <v>#REF!</v>
      </c>
      <c r="JM86" s="107" t="e">
        <f t="shared" si="654"/>
        <v>#REF!</v>
      </c>
      <c r="JN86" s="107" t="e">
        <f t="shared" si="654"/>
        <v>#REF!</v>
      </c>
      <c r="JO86" s="107" t="e">
        <f>JN86-JN85+IF(JN88="",JN87,JN88)</f>
        <v>#REF!</v>
      </c>
      <c r="JP86" s="107" t="e">
        <f t="shared" ref="JP86:KF86" si="655">JO86-JO85+IF(JO88="",JO87,JO88)</f>
        <v>#REF!</v>
      </c>
      <c r="JQ86" s="107" t="e">
        <f t="shared" si="655"/>
        <v>#REF!</v>
      </c>
      <c r="JR86" s="107" t="e">
        <f t="shared" si="655"/>
        <v>#REF!</v>
      </c>
      <c r="JS86" s="107" t="e">
        <f t="shared" si="655"/>
        <v>#REF!</v>
      </c>
      <c r="JT86" s="107" t="e">
        <f t="shared" si="655"/>
        <v>#REF!</v>
      </c>
      <c r="JU86" s="107" t="e">
        <f t="shared" si="655"/>
        <v>#REF!</v>
      </c>
      <c r="JV86" s="107" t="e">
        <f t="shared" si="655"/>
        <v>#REF!</v>
      </c>
      <c r="JW86" s="107" t="e">
        <f t="shared" si="655"/>
        <v>#REF!</v>
      </c>
      <c r="JX86" s="107" t="e">
        <f t="shared" si="655"/>
        <v>#REF!</v>
      </c>
      <c r="JY86" s="107" t="e">
        <f t="shared" si="655"/>
        <v>#REF!</v>
      </c>
      <c r="JZ86" s="107" t="e">
        <f t="shared" si="655"/>
        <v>#REF!</v>
      </c>
      <c r="KA86" s="107" t="e">
        <f t="shared" si="655"/>
        <v>#REF!</v>
      </c>
      <c r="KB86" s="107" t="e">
        <f t="shared" si="655"/>
        <v>#REF!</v>
      </c>
      <c r="KC86" s="107" t="e">
        <f t="shared" si="655"/>
        <v>#REF!</v>
      </c>
      <c r="KD86" s="107" t="e">
        <f t="shared" si="655"/>
        <v>#REF!</v>
      </c>
      <c r="KE86" s="107" t="e">
        <f t="shared" si="655"/>
        <v>#REF!</v>
      </c>
      <c r="KF86" s="107" t="e">
        <f t="shared" si="655"/>
        <v>#REF!</v>
      </c>
      <c r="KG86" s="107" t="e">
        <f>KF86-KF85+IF(KF88="",KF87,KF88)</f>
        <v>#REF!</v>
      </c>
      <c r="KH86" s="107" t="e">
        <f t="shared" ref="KH86:KX86" si="656">KG86-KG85+IF(KG88="",KG87,KG88)</f>
        <v>#REF!</v>
      </c>
      <c r="KI86" s="107" t="e">
        <f t="shared" si="656"/>
        <v>#REF!</v>
      </c>
      <c r="KJ86" s="107" t="e">
        <f t="shared" si="656"/>
        <v>#REF!</v>
      </c>
      <c r="KK86" s="107" t="e">
        <f t="shared" si="656"/>
        <v>#REF!</v>
      </c>
      <c r="KL86" s="107" t="e">
        <f t="shared" si="656"/>
        <v>#REF!</v>
      </c>
      <c r="KM86" s="107" t="e">
        <f t="shared" si="656"/>
        <v>#REF!</v>
      </c>
      <c r="KN86" s="107" t="e">
        <f t="shared" si="656"/>
        <v>#REF!</v>
      </c>
      <c r="KO86" s="107" t="e">
        <f t="shared" si="656"/>
        <v>#REF!</v>
      </c>
      <c r="KP86" s="107" t="e">
        <f t="shared" si="656"/>
        <v>#REF!</v>
      </c>
      <c r="KQ86" s="107" t="e">
        <f t="shared" si="656"/>
        <v>#REF!</v>
      </c>
      <c r="KR86" s="107" t="e">
        <f t="shared" si="656"/>
        <v>#REF!</v>
      </c>
      <c r="KS86" s="107" t="e">
        <f t="shared" si="656"/>
        <v>#REF!</v>
      </c>
      <c r="KT86" s="107" t="e">
        <f t="shared" si="656"/>
        <v>#REF!</v>
      </c>
      <c r="KU86" s="107" t="e">
        <f t="shared" si="656"/>
        <v>#REF!</v>
      </c>
      <c r="KV86" s="107" t="e">
        <f t="shared" si="656"/>
        <v>#REF!</v>
      </c>
      <c r="KW86" s="107" t="e">
        <f t="shared" si="656"/>
        <v>#REF!</v>
      </c>
      <c r="KX86" s="107" t="e">
        <f t="shared" si="656"/>
        <v>#REF!</v>
      </c>
      <c r="KY86" s="107" t="e">
        <f>KX86-KX85+IF(KX88="",KX87,KX88)</f>
        <v>#REF!</v>
      </c>
      <c r="KZ86" s="107" t="e">
        <f t="shared" ref="KZ86:LP86" si="657">KY86-KY85+IF(KY88="",KY87,KY88)</f>
        <v>#REF!</v>
      </c>
      <c r="LA86" s="107" t="e">
        <f t="shared" si="657"/>
        <v>#REF!</v>
      </c>
      <c r="LB86" s="107" t="e">
        <f t="shared" si="657"/>
        <v>#REF!</v>
      </c>
      <c r="LC86" s="107" t="e">
        <f t="shared" si="657"/>
        <v>#REF!</v>
      </c>
      <c r="LD86" s="107" t="e">
        <f t="shared" si="657"/>
        <v>#REF!</v>
      </c>
      <c r="LE86" s="107" t="e">
        <f t="shared" si="657"/>
        <v>#REF!</v>
      </c>
      <c r="LF86" s="107" t="e">
        <f t="shared" si="657"/>
        <v>#REF!</v>
      </c>
      <c r="LG86" s="107" t="e">
        <f t="shared" si="657"/>
        <v>#REF!</v>
      </c>
      <c r="LH86" s="107" t="e">
        <f t="shared" si="657"/>
        <v>#REF!</v>
      </c>
      <c r="LI86" s="107" t="e">
        <f t="shared" si="657"/>
        <v>#REF!</v>
      </c>
      <c r="LJ86" s="107" t="e">
        <f t="shared" si="657"/>
        <v>#REF!</v>
      </c>
      <c r="LK86" s="107" t="e">
        <f t="shared" si="657"/>
        <v>#REF!</v>
      </c>
      <c r="LL86" s="107" t="e">
        <f t="shared" si="657"/>
        <v>#REF!</v>
      </c>
      <c r="LM86" s="107" t="e">
        <f t="shared" si="657"/>
        <v>#REF!</v>
      </c>
      <c r="LN86" s="107" t="e">
        <f t="shared" si="657"/>
        <v>#REF!</v>
      </c>
      <c r="LO86" s="107" t="e">
        <f t="shared" si="657"/>
        <v>#REF!</v>
      </c>
      <c r="LP86" s="107" t="e">
        <f t="shared" si="657"/>
        <v>#REF!</v>
      </c>
      <c r="LQ86" s="107" t="e">
        <f>LP86-LP85+IF(LP88="",LP87,LP88)</f>
        <v>#REF!</v>
      </c>
      <c r="LR86" s="107" t="e">
        <f t="shared" ref="LR86:MH86" si="658">LQ86-LQ85+IF(LQ88="",LQ87,LQ88)</f>
        <v>#REF!</v>
      </c>
      <c r="LS86" s="107" t="e">
        <f t="shared" si="658"/>
        <v>#REF!</v>
      </c>
      <c r="LT86" s="107" t="e">
        <f t="shared" si="658"/>
        <v>#REF!</v>
      </c>
      <c r="LU86" s="107" t="e">
        <f t="shared" si="658"/>
        <v>#REF!</v>
      </c>
      <c r="LV86" s="107" t="e">
        <f t="shared" si="658"/>
        <v>#REF!</v>
      </c>
      <c r="LW86" s="107" t="e">
        <f t="shared" si="658"/>
        <v>#REF!</v>
      </c>
      <c r="LX86" s="107" t="e">
        <f t="shared" si="658"/>
        <v>#REF!</v>
      </c>
      <c r="LY86" s="107" t="e">
        <f t="shared" si="658"/>
        <v>#REF!</v>
      </c>
      <c r="LZ86" s="107" t="e">
        <f t="shared" si="658"/>
        <v>#REF!</v>
      </c>
      <c r="MA86" s="107" t="e">
        <f t="shared" si="658"/>
        <v>#REF!</v>
      </c>
      <c r="MB86" s="107" t="e">
        <f t="shared" si="658"/>
        <v>#REF!</v>
      </c>
      <c r="MC86" s="107" t="e">
        <f t="shared" si="658"/>
        <v>#REF!</v>
      </c>
      <c r="MD86" s="107" t="e">
        <f t="shared" si="658"/>
        <v>#REF!</v>
      </c>
      <c r="ME86" s="107" t="e">
        <f t="shared" si="658"/>
        <v>#REF!</v>
      </c>
      <c r="MF86" s="107" t="e">
        <f t="shared" si="658"/>
        <v>#REF!</v>
      </c>
      <c r="MG86" s="107" t="e">
        <f t="shared" si="658"/>
        <v>#REF!</v>
      </c>
      <c r="MH86" s="107" t="e">
        <f t="shared" si="658"/>
        <v>#REF!</v>
      </c>
      <c r="MI86" s="107" t="e">
        <f>MH86-MH85+IF(MH88="",MH87,MH88)</f>
        <v>#REF!</v>
      </c>
      <c r="MJ86" s="107" t="e">
        <f t="shared" ref="MJ86:MZ86" si="659">MI86-MI85+IF(MI88="",MI87,MI88)</f>
        <v>#REF!</v>
      </c>
      <c r="MK86" s="107" t="e">
        <f t="shared" si="659"/>
        <v>#REF!</v>
      </c>
      <c r="ML86" s="107" t="e">
        <f t="shared" si="659"/>
        <v>#REF!</v>
      </c>
      <c r="MM86" s="107" t="e">
        <f t="shared" si="659"/>
        <v>#REF!</v>
      </c>
      <c r="MN86" s="107" t="e">
        <f t="shared" si="659"/>
        <v>#REF!</v>
      </c>
      <c r="MO86" s="107" t="e">
        <f t="shared" si="659"/>
        <v>#REF!</v>
      </c>
      <c r="MP86" s="107" t="e">
        <f t="shared" si="659"/>
        <v>#REF!</v>
      </c>
      <c r="MQ86" s="107" t="e">
        <f t="shared" si="659"/>
        <v>#REF!</v>
      </c>
      <c r="MR86" s="107" t="e">
        <f t="shared" si="659"/>
        <v>#REF!</v>
      </c>
      <c r="MS86" s="107" t="e">
        <f t="shared" si="659"/>
        <v>#REF!</v>
      </c>
      <c r="MT86" s="107" t="e">
        <f t="shared" si="659"/>
        <v>#REF!</v>
      </c>
      <c r="MU86" s="107" t="e">
        <f t="shared" si="659"/>
        <v>#REF!</v>
      </c>
      <c r="MV86" s="107" t="e">
        <f t="shared" si="659"/>
        <v>#REF!</v>
      </c>
      <c r="MW86" s="107" t="e">
        <f t="shared" si="659"/>
        <v>#REF!</v>
      </c>
      <c r="MX86" s="107" t="e">
        <f t="shared" si="659"/>
        <v>#REF!</v>
      </c>
      <c r="MY86" s="107" t="e">
        <f t="shared" si="659"/>
        <v>#REF!</v>
      </c>
      <c r="MZ86" s="107" t="e">
        <f t="shared" si="659"/>
        <v>#REF!</v>
      </c>
      <c r="NA86" s="107" t="e">
        <f>MZ86-MZ85+IF(MZ88="",MZ87,MZ88)</f>
        <v>#REF!</v>
      </c>
      <c r="NB86" s="107" t="e">
        <f t="shared" ref="NB86:NR86" si="660">NA86-NA85+IF(NA88="",NA87,NA88)</f>
        <v>#REF!</v>
      </c>
      <c r="NC86" s="107" t="e">
        <f t="shared" si="660"/>
        <v>#REF!</v>
      </c>
      <c r="ND86" s="107" t="e">
        <f t="shared" si="660"/>
        <v>#REF!</v>
      </c>
      <c r="NE86" s="107" t="e">
        <f t="shared" si="660"/>
        <v>#REF!</v>
      </c>
      <c r="NF86" s="107" t="e">
        <f t="shared" si="660"/>
        <v>#REF!</v>
      </c>
      <c r="NG86" s="107" t="e">
        <f t="shared" si="660"/>
        <v>#REF!</v>
      </c>
      <c r="NH86" s="107" t="e">
        <f t="shared" si="660"/>
        <v>#REF!</v>
      </c>
      <c r="NI86" s="107" t="e">
        <f t="shared" si="660"/>
        <v>#REF!</v>
      </c>
      <c r="NJ86" s="107" t="e">
        <f t="shared" si="660"/>
        <v>#REF!</v>
      </c>
      <c r="NK86" s="107" t="e">
        <f t="shared" si="660"/>
        <v>#REF!</v>
      </c>
      <c r="NL86" s="107" t="e">
        <f t="shared" si="660"/>
        <v>#REF!</v>
      </c>
      <c r="NM86" s="107" t="e">
        <f t="shared" si="660"/>
        <v>#REF!</v>
      </c>
      <c r="NN86" s="107" t="e">
        <f t="shared" si="660"/>
        <v>#REF!</v>
      </c>
      <c r="NO86" s="107" t="e">
        <f t="shared" si="660"/>
        <v>#REF!</v>
      </c>
      <c r="NP86" s="107" t="e">
        <f t="shared" si="660"/>
        <v>#REF!</v>
      </c>
      <c r="NQ86" s="107" t="e">
        <f t="shared" si="660"/>
        <v>#REF!</v>
      </c>
      <c r="NR86" s="107" t="e">
        <f t="shared" si="660"/>
        <v>#REF!</v>
      </c>
      <c r="NS86" s="107" t="e">
        <f>NR86-NR85+IF(NR88="",NR87,NR88)</f>
        <v>#REF!</v>
      </c>
      <c r="NT86" s="107" t="e">
        <f t="shared" ref="NT86:OJ86" si="661">NS86-NS85+IF(NS88="",NS87,NS88)</f>
        <v>#REF!</v>
      </c>
      <c r="NU86" s="107" t="e">
        <f t="shared" si="661"/>
        <v>#REF!</v>
      </c>
      <c r="NV86" s="107" t="e">
        <f t="shared" si="661"/>
        <v>#REF!</v>
      </c>
      <c r="NW86" s="107" t="e">
        <f t="shared" si="661"/>
        <v>#REF!</v>
      </c>
      <c r="NX86" s="107" t="e">
        <f t="shared" si="661"/>
        <v>#REF!</v>
      </c>
      <c r="NY86" s="107" t="e">
        <f t="shared" si="661"/>
        <v>#REF!</v>
      </c>
      <c r="NZ86" s="107" t="e">
        <f t="shared" si="661"/>
        <v>#REF!</v>
      </c>
      <c r="OA86" s="107" t="e">
        <f t="shared" si="661"/>
        <v>#REF!</v>
      </c>
      <c r="OB86" s="107" t="e">
        <f t="shared" si="661"/>
        <v>#REF!</v>
      </c>
      <c r="OC86" s="107" t="e">
        <f t="shared" si="661"/>
        <v>#REF!</v>
      </c>
      <c r="OD86" s="107" t="e">
        <f t="shared" si="661"/>
        <v>#REF!</v>
      </c>
      <c r="OE86" s="107" t="e">
        <f t="shared" si="661"/>
        <v>#REF!</v>
      </c>
      <c r="OF86" s="107" t="e">
        <f t="shared" si="661"/>
        <v>#REF!</v>
      </c>
      <c r="OG86" s="107" t="e">
        <f t="shared" si="661"/>
        <v>#REF!</v>
      </c>
      <c r="OH86" s="107" t="e">
        <f t="shared" si="661"/>
        <v>#REF!</v>
      </c>
      <c r="OI86" s="107" t="e">
        <f t="shared" si="661"/>
        <v>#REF!</v>
      </c>
      <c r="OJ86" s="107" t="e">
        <f t="shared" si="661"/>
        <v>#REF!</v>
      </c>
      <c r="OK86" s="107" t="e">
        <f>OJ86-OJ85+IF(OJ88="",OJ87,OJ88)</f>
        <v>#REF!</v>
      </c>
      <c r="OL86" s="107" t="e">
        <f t="shared" ref="OL86:PB86" si="662">OK86-OK85+IF(OK88="",OK87,OK88)</f>
        <v>#REF!</v>
      </c>
      <c r="OM86" s="107" t="e">
        <f t="shared" si="662"/>
        <v>#REF!</v>
      </c>
      <c r="ON86" s="107" t="e">
        <f t="shared" si="662"/>
        <v>#REF!</v>
      </c>
      <c r="OO86" s="107" t="e">
        <f t="shared" si="662"/>
        <v>#REF!</v>
      </c>
      <c r="OP86" s="107" t="e">
        <f t="shared" si="662"/>
        <v>#REF!</v>
      </c>
      <c r="OQ86" s="107" t="e">
        <f t="shared" si="662"/>
        <v>#REF!</v>
      </c>
      <c r="OR86" s="107" t="e">
        <f t="shared" si="662"/>
        <v>#REF!</v>
      </c>
      <c r="OS86" s="107" t="e">
        <f t="shared" si="662"/>
        <v>#REF!</v>
      </c>
      <c r="OT86" s="107" t="e">
        <f t="shared" si="662"/>
        <v>#REF!</v>
      </c>
      <c r="OU86" s="107" t="e">
        <f t="shared" si="662"/>
        <v>#REF!</v>
      </c>
      <c r="OV86" s="107" t="e">
        <f t="shared" si="662"/>
        <v>#REF!</v>
      </c>
      <c r="OW86" s="107" t="e">
        <f t="shared" si="662"/>
        <v>#REF!</v>
      </c>
      <c r="OX86" s="107" t="e">
        <f t="shared" si="662"/>
        <v>#REF!</v>
      </c>
      <c r="OY86" s="107" t="e">
        <f t="shared" si="662"/>
        <v>#REF!</v>
      </c>
      <c r="OZ86" s="107" t="e">
        <f t="shared" si="662"/>
        <v>#REF!</v>
      </c>
      <c r="PA86" s="107" t="e">
        <f t="shared" si="662"/>
        <v>#REF!</v>
      </c>
      <c r="PB86" s="107" t="e">
        <f t="shared" si="662"/>
        <v>#REF!</v>
      </c>
      <c r="PC86" s="107" t="e">
        <f>PB86-PB85+IF(PB88="",PB87,PB88)</f>
        <v>#REF!</v>
      </c>
      <c r="PD86" s="107" t="e">
        <f t="shared" ref="PD86:PT86" si="663">PC86-PC85+IF(PC88="",PC87,PC88)</f>
        <v>#REF!</v>
      </c>
      <c r="PE86" s="107" t="e">
        <f t="shared" si="663"/>
        <v>#REF!</v>
      </c>
      <c r="PF86" s="107" t="e">
        <f t="shared" si="663"/>
        <v>#REF!</v>
      </c>
      <c r="PG86" s="107" t="e">
        <f t="shared" si="663"/>
        <v>#REF!</v>
      </c>
      <c r="PH86" s="107" t="e">
        <f t="shared" si="663"/>
        <v>#REF!</v>
      </c>
      <c r="PI86" s="107" t="e">
        <f t="shared" si="663"/>
        <v>#REF!</v>
      </c>
      <c r="PJ86" s="107" t="e">
        <f t="shared" si="663"/>
        <v>#REF!</v>
      </c>
      <c r="PK86" s="107" t="e">
        <f t="shared" si="663"/>
        <v>#REF!</v>
      </c>
      <c r="PL86" s="107" t="e">
        <f t="shared" si="663"/>
        <v>#REF!</v>
      </c>
      <c r="PM86" s="107" t="e">
        <f t="shared" si="663"/>
        <v>#REF!</v>
      </c>
      <c r="PN86" s="107" t="e">
        <f t="shared" si="663"/>
        <v>#REF!</v>
      </c>
      <c r="PO86" s="107" t="e">
        <f t="shared" si="663"/>
        <v>#REF!</v>
      </c>
      <c r="PP86" s="107" t="e">
        <f t="shared" si="663"/>
        <v>#REF!</v>
      </c>
      <c r="PQ86" s="107" t="e">
        <f t="shared" si="663"/>
        <v>#REF!</v>
      </c>
      <c r="PR86" s="107" t="e">
        <f t="shared" si="663"/>
        <v>#REF!</v>
      </c>
      <c r="PS86" s="107" t="e">
        <f t="shared" si="663"/>
        <v>#REF!</v>
      </c>
      <c r="PT86" s="107" t="e">
        <f t="shared" si="663"/>
        <v>#REF!</v>
      </c>
      <c r="PU86" s="107" t="e">
        <f>PT86-PT85+IF(PT88="",PT87,PT88)</f>
        <v>#REF!</v>
      </c>
      <c r="PV86" s="107" t="e">
        <f t="shared" ref="PV86:QL86" si="664">PU86-PU85+IF(PU88="",PU87,PU88)</f>
        <v>#REF!</v>
      </c>
      <c r="PW86" s="107" t="e">
        <f t="shared" si="664"/>
        <v>#REF!</v>
      </c>
      <c r="PX86" s="107" t="e">
        <f t="shared" si="664"/>
        <v>#REF!</v>
      </c>
      <c r="PY86" s="107" t="e">
        <f t="shared" si="664"/>
        <v>#REF!</v>
      </c>
      <c r="PZ86" s="107" t="e">
        <f t="shared" si="664"/>
        <v>#REF!</v>
      </c>
      <c r="QA86" s="107" t="e">
        <f t="shared" si="664"/>
        <v>#REF!</v>
      </c>
      <c r="QB86" s="107" t="e">
        <f t="shared" si="664"/>
        <v>#REF!</v>
      </c>
      <c r="QC86" s="107" t="e">
        <f t="shared" si="664"/>
        <v>#REF!</v>
      </c>
      <c r="QD86" s="107" t="e">
        <f t="shared" si="664"/>
        <v>#REF!</v>
      </c>
      <c r="QE86" s="107" t="e">
        <f t="shared" si="664"/>
        <v>#REF!</v>
      </c>
      <c r="QF86" s="107" t="e">
        <f t="shared" si="664"/>
        <v>#REF!</v>
      </c>
      <c r="QG86" s="107" t="e">
        <f t="shared" si="664"/>
        <v>#REF!</v>
      </c>
      <c r="QH86" s="107" t="e">
        <f t="shared" si="664"/>
        <v>#REF!</v>
      </c>
      <c r="QI86" s="107" t="e">
        <f t="shared" si="664"/>
        <v>#REF!</v>
      </c>
      <c r="QJ86" s="107" t="e">
        <f t="shared" si="664"/>
        <v>#REF!</v>
      </c>
      <c r="QK86" s="107" t="e">
        <f t="shared" si="664"/>
        <v>#REF!</v>
      </c>
      <c r="QL86" s="107" t="e">
        <f t="shared" si="664"/>
        <v>#REF!</v>
      </c>
      <c r="QM86" s="107" t="e">
        <f>QL86-QL85+IF(QL88="",QL87,QL88)</f>
        <v>#REF!</v>
      </c>
      <c r="QN86" s="107" t="e">
        <f t="shared" ref="QN86:RD86" si="665">QM86-QM85+IF(QM88="",QM87,QM88)</f>
        <v>#REF!</v>
      </c>
      <c r="QO86" s="107" t="e">
        <f t="shared" si="665"/>
        <v>#REF!</v>
      </c>
      <c r="QP86" s="107" t="e">
        <f t="shared" si="665"/>
        <v>#REF!</v>
      </c>
      <c r="QQ86" s="107" t="e">
        <f t="shared" si="665"/>
        <v>#REF!</v>
      </c>
      <c r="QR86" s="107" t="e">
        <f t="shared" si="665"/>
        <v>#REF!</v>
      </c>
      <c r="QS86" s="107" t="e">
        <f t="shared" si="665"/>
        <v>#REF!</v>
      </c>
      <c r="QT86" s="107" t="e">
        <f t="shared" si="665"/>
        <v>#REF!</v>
      </c>
      <c r="QU86" s="107" t="e">
        <f t="shared" si="665"/>
        <v>#REF!</v>
      </c>
      <c r="QV86" s="107" t="e">
        <f t="shared" si="665"/>
        <v>#REF!</v>
      </c>
      <c r="QW86" s="107" t="e">
        <f t="shared" si="665"/>
        <v>#REF!</v>
      </c>
      <c r="QX86" s="107" t="e">
        <f t="shared" si="665"/>
        <v>#REF!</v>
      </c>
      <c r="QY86" s="107" t="e">
        <f t="shared" si="665"/>
        <v>#REF!</v>
      </c>
      <c r="QZ86" s="107" t="e">
        <f t="shared" si="665"/>
        <v>#REF!</v>
      </c>
      <c r="RA86" s="107" t="e">
        <f t="shared" si="665"/>
        <v>#REF!</v>
      </c>
      <c r="RB86" s="107" t="e">
        <f t="shared" si="665"/>
        <v>#REF!</v>
      </c>
      <c r="RC86" s="107" t="e">
        <f t="shared" si="665"/>
        <v>#REF!</v>
      </c>
      <c r="RD86" s="107" t="e">
        <f t="shared" si="665"/>
        <v>#REF!</v>
      </c>
      <c r="RE86" s="107" t="e">
        <f>RD86-RD85+IF(RD88="",RD87,RD88)</f>
        <v>#REF!</v>
      </c>
      <c r="RF86" s="107" t="e">
        <f t="shared" ref="RF86:RV86" si="666">RE86-RE85+IF(RE88="",RE87,RE88)</f>
        <v>#REF!</v>
      </c>
      <c r="RG86" s="107" t="e">
        <f t="shared" si="666"/>
        <v>#REF!</v>
      </c>
      <c r="RH86" s="107" t="e">
        <f t="shared" si="666"/>
        <v>#REF!</v>
      </c>
      <c r="RI86" s="107" t="e">
        <f t="shared" si="666"/>
        <v>#REF!</v>
      </c>
      <c r="RJ86" s="107" t="e">
        <f t="shared" si="666"/>
        <v>#REF!</v>
      </c>
      <c r="RK86" s="107" t="e">
        <f t="shared" si="666"/>
        <v>#REF!</v>
      </c>
      <c r="RL86" s="107" t="e">
        <f t="shared" si="666"/>
        <v>#REF!</v>
      </c>
      <c r="RM86" s="107" t="e">
        <f t="shared" si="666"/>
        <v>#REF!</v>
      </c>
      <c r="RN86" s="107" t="e">
        <f t="shared" si="666"/>
        <v>#REF!</v>
      </c>
      <c r="RO86" s="107" t="e">
        <f t="shared" si="666"/>
        <v>#REF!</v>
      </c>
      <c r="RP86" s="107" t="e">
        <f t="shared" si="666"/>
        <v>#REF!</v>
      </c>
      <c r="RQ86" s="107" t="e">
        <f t="shared" si="666"/>
        <v>#REF!</v>
      </c>
      <c r="RR86" s="107" t="e">
        <f t="shared" si="666"/>
        <v>#REF!</v>
      </c>
      <c r="RS86" s="107" t="e">
        <f t="shared" si="666"/>
        <v>#REF!</v>
      </c>
      <c r="RT86" s="107" t="e">
        <f t="shared" si="666"/>
        <v>#REF!</v>
      </c>
      <c r="RU86" s="107" t="e">
        <f t="shared" si="666"/>
        <v>#REF!</v>
      </c>
      <c r="RV86" s="107" t="e">
        <f t="shared" si="666"/>
        <v>#REF!</v>
      </c>
      <c r="RW86" s="107" t="e">
        <f>RV86-RV85+IF(RV88="",RV87,RV88)</f>
        <v>#REF!</v>
      </c>
      <c r="RX86" s="107" t="e">
        <f t="shared" ref="RX86:SN86" si="667">RW86-RW85+IF(RW88="",RW87,RW88)</f>
        <v>#REF!</v>
      </c>
      <c r="RY86" s="107" t="e">
        <f t="shared" si="667"/>
        <v>#REF!</v>
      </c>
      <c r="RZ86" s="107" t="e">
        <f t="shared" si="667"/>
        <v>#REF!</v>
      </c>
      <c r="SA86" s="107" t="e">
        <f t="shared" si="667"/>
        <v>#REF!</v>
      </c>
      <c r="SB86" s="107" t="e">
        <f t="shared" si="667"/>
        <v>#REF!</v>
      </c>
      <c r="SC86" s="107" t="e">
        <f t="shared" si="667"/>
        <v>#REF!</v>
      </c>
      <c r="SD86" s="107" t="e">
        <f t="shared" si="667"/>
        <v>#REF!</v>
      </c>
      <c r="SE86" s="107" t="e">
        <f t="shared" si="667"/>
        <v>#REF!</v>
      </c>
      <c r="SF86" s="107" t="e">
        <f t="shared" si="667"/>
        <v>#REF!</v>
      </c>
      <c r="SG86" s="107" t="e">
        <f t="shared" si="667"/>
        <v>#REF!</v>
      </c>
      <c r="SH86" s="107" t="e">
        <f t="shared" si="667"/>
        <v>#REF!</v>
      </c>
      <c r="SI86" s="107" t="e">
        <f t="shared" si="667"/>
        <v>#REF!</v>
      </c>
      <c r="SJ86" s="107" t="e">
        <f t="shared" si="667"/>
        <v>#REF!</v>
      </c>
      <c r="SK86" s="107" t="e">
        <f t="shared" si="667"/>
        <v>#REF!</v>
      </c>
      <c r="SL86" s="107" t="e">
        <f t="shared" si="667"/>
        <v>#REF!</v>
      </c>
      <c r="SM86" s="107" t="e">
        <f t="shared" si="667"/>
        <v>#REF!</v>
      </c>
      <c r="SN86" s="107" t="e">
        <f t="shared" si="667"/>
        <v>#REF!</v>
      </c>
      <c r="SO86" s="107" t="e">
        <f>SN86-SN85+IF(SN88="",SN87,SN88)</f>
        <v>#REF!</v>
      </c>
      <c r="SP86" s="107" t="e">
        <f t="shared" ref="SP86:TF86" si="668">SO86-SO85+IF(SO88="",SO87,SO88)</f>
        <v>#REF!</v>
      </c>
      <c r="SQ86" s="107" t="e">
        <f t="shared" si="668"/>
        <v>#REF!</v>
      </c>
      <c r="SR86" s="107" t="e">
        <f t="shared" si="668"/>
        <v>#REF!</v>
      </c>
      <c r="SS86" s="107" t="e">
        <f t="shared" si="668"/>
        <v>#REF!</v>
      </c>
      <c r="ST86" s="107" t="e">
        <f t="shared" si="668"/>
        <v>#REF!</v>
      </c>
      <c r="SU86" s="107" t="e">
        <f t="shared" si="668"/>
        <v>#REF!</v>
      </c>
      <c r="SV86" s="107" t="e">
        <f t="shared" si="668"/>
        <v>#REF!</v>
      </c>
      <c r="SW86" s="107" t="e">
        <f t="shared" si="668"/>
        <v>#REF!</v>
      </c>
      <c r="SX86" s="107" t="e">
        <f t="shared" si="668"/>
        <v>#REF!</v>
      </c>
      <c r="SY86" s="107" t="e">
        <f t="shared" si="668"/>
        <v>#REF!</v>
      </c>
      <c r="SZ86" s="107" t="e">
        <f t="shared" si="668"/>
        <v>#REF!</v>
      </c>
      <c r="TA86" s="107" t="e">
        <f t="shared" si="668"/>
        <v>#REF!</v>
      </c>
      <c r="TB86" s="107" t="e">
        <f t="shared" si="668"/>
        <v>#REF!</v>
      </c>
      <c r="TC86" s="107" t="e">
        <f t="shared" si="668"/>
        <v>#REF!</v>
      </c>
      <c r="TD86" s="107" t="e">
        <f t="shared" si="668"/>
        <v>#REF!</v>
      </c>
      <c r="TE86" s="107" t="e">
        <f t="shared" si="668"/>
        <v>#REF!</v>
      </c>
      <c r="TF86" s="107" t="e">
        <f t="shared" si="668"/>
        <v>#REF!</v>
      </c>
      <c r="TG86" s="107" t="e">
        <f>TF86-TF85+IF(TF88="",TF87,TF88)</f>
        <v>#REF!</v>
      </c>
      <c r="TH86" s="107" t="e">
        <f t="shared" ref="TH86:TX86" si="669">TG86-TG85+IF(TG88="",TG87,TG88)</f>
        <v>#REF!</v>
      </c>
      <c r="TI86" s="107" t="e">
        <f t="shared" si="669"/>
        <v>#REF!</v>
      </c>
      <c r="TJ86" s="107" t="e">
        <f t="shared" si="669"/>
        <v>#REF!</v>
      </c>
      <c r="TK86" s="107" t="e">
        <f t="shared" si="669"/>
        <v>#REF!</v>
      </c>
      <c r="TL86" s="107" t="e">
        <f t="shared" si="669"/>
        <v>#REF!</v>
      </c>
      <c r="TM86" s="107" t="e">
        <f t="shared" si="669"/>
        <v>#REF!</v>
      </c>
      <c r="TN86" s="107" t="e">
        <f t="shared" si="669"/>
        <v>#REF!</v>
      </c>
      <c r="TO86" s="107" t="e">
        <f t="shared" si="669"/>
        <v>#REF!</v>
      </c>
      <c r="TP86" s="107" t="e">
        <f t="shared" si="669"/>
        <v>#REF!</v>
      </c>
      <c r="TQ86" s="107" t="e">
        <f t="shared" si="669"/>
        <v>#REF!</v>
      </c>
      <c r="TR86" s="107" t="e">
        <f t="shared" si="669"/>
        <v>#REF!</v>
      </c>
      <c r="TS86" s="107" t="e">
        <f t="shared" si="669"/>
        <v>#REF!</v>
      </c>
      <c r="TT86" s="107" t="e">
        <f t="shared" si="669"/>
        <v>#REF!</v>
      </c>
      <c r="TU86" s="107" t="e">
        <f t="shared" si="669"/>
        <v>#REF!</v>
      </c>
      <c r="TV86" s="107" t="e">
        <f t="shared" si="669"/>
        <v>#REF!</v>
      </c>
      <c r="TW86" s="107" t="e">
        <f t="shared" si="669"/>
        <v>#REF!</v>
      </c>
      <c r="TX86" s="107" t="e">
        <f t="shared" si="669"/>
        <v>#REF!</v>
      </c>
      <c r="TY86" s="107" t="e">
        <f>TX86-TX85+IF(TX88="",TX87,TX88)</f>
        <v>#REF!</v>
      </c>
      <c r="TZ86" s="107" t="e">
        <f t="shared" ref="TZ86:UP86" si="670">TY86-TY85+IF(TY88="",TY87,TY88)</f>
        <v>#REF!</v>
      </c>
      <c r="UA86" s="107" t="e">
        <f t="shared" si="670"/>
        <v>#REF!</v>
      </c>
      <c r="UB86" s="107" t="e">
        <f t="shared" si="670"/>
        <v>#REF!</v>
      </c>
      <c r="UC86" s="107" t="e">
        <f t="shared" si="670"/>
        <v>#REF!</v>
      </c>
      <c r="UD86" s="107" t="e">
        <f t="shared" si="670"/>
        <v>#REF!</v>
      </c>
      <c r="UE86" s="107" t="e">
        <f t="shared" si="670"/>
        <v>#REF!</v>
      </c>
      <c r="UF86" s="107" t="e">
        <f t="shared" si="670"/>
        <v>#REF!</v>
      </c>
      <c r="UG86" s="107" t="e">
        <f t="shared" si="670"/>
        <v>#REF!</v>
      </c>
      <c r="UH86" s="107" t="e">
        <f t="shared" si="670"/>
        <v>#REF!</v>
      </c>
      <c r="UI86" s="107" t="e">
        <f t="shared" si="670"/>
        <v>#REF!</v>
      </c>
      <c r="UJ86" s="107" t="e">
        <f t="shared" si="670"/>
        <v>#REF!</v>
      </c>
      <c r="UK86" s="107" t="e">
        <f t="shared" si="670"/>
        <v>#REF!</v>
      </c>
      <c r="UL86" s="107" t="e">
        <f t="shared" si="670"/>
        <v>#REF!</v>
      </c>
      <c r="UM86" s="107" t="e">
        <f t="shared" si="670"/>
        <v>#REF!</v>
      </c>
      <c r="UN86" s="107" t="e">
        <f t="shared" si="670"/>
        <v>#REF!</v>
      </c>
      <c r="UO86" s="107" t="e">
        <f t="shared" si="670"/>
        <v>#REF!</v>
      </c>
      <c r="UP86" s="107" t="e">
        <f t="shared" si="670"/>
        <v>#REF!</v>
      </c>
      <c r="UQ86" s="107" t="e">
        <f>UP86-UP85+IF(UP88="",UP87,UP88)</f>
        <v>#REF!</v>
      </c>
      <c r="UR86" s="107" t="e">
        <f t="shared" ref="UR86:VH86" si="671">UQ86-UQ85+IF(UQ88="",UQ87,UQ88)</f>
        <v>#REF!</v>
      </c>
      <c r="US86" s="107" t="e">
        <f t="shared" si="671"/>
        <v>#REF!</v>
      </c>
      <c r="UT86" s="107" t="e">
        <f t="shared" si="671"/>
        <v>#REF!</v>
      </c>
      <c r="UU86" s="107" t="e">
        <f t="shared" si="671"/>
        <v>#REF!</v>
      </c>
      <c r="UV86" s="107" t="e">
        <f t="shared" si="671"/>
        <v>#REF!</v>
      </c>
      <c r="UW86" s="107" t="e">
        <f t="shared" si="671"/>
        <v>#REF!</v>
      </c>
      <c r="UX86" s="107" t="e">
        <f t="shared" si="671"/>
        <v>#REF!</v>
      </c>
      <c r="UY86" s="107" t="e">
        <f t="shared" si="671"/>
        <v>#REF!</v>
      </c>
      <c r="UZ86" s="107" t="e">
        <f t="shared" si="671"/>
        <v>#REF!</v>
      </c>
      <c r="VA86" s="107" t="e">
        <f t="shared" si="671"/>
        <v>#REF!</v>
      </c>
      <c r="VB86" s="107" t="e">
        <f t="shared" si="671"/>
        <v>#REF!</v>
      </c>
      <c r="VC86" s="107" t="e">
        <f t="shared" si="671"/>
        <v>#REF!</v>
      </c>
      <c r="VD86" s="107" t="e">
        <f t="shared" si="671"/>
        <v>#REF!</v>
      </c>
      <c r="VE86" s="107" t="e">
        <f t="shared" si="671"/>
        <v>#REF!</v>
      </c>
      <c r="VF86" s="107" t="e">
        <f t="shared" si="671"/>
        <v>#REF!</v>
      </c>
      <c r="VG86" s="107" t="e">
        <f t="shared" si="671"/>
        <v>#REF!</v>
      </c>
      <c r="VH86" s="107" t="e">
        <f t="shared" si="671"/>
        <v>#REF!</v>
      </c>
    </row>
    <row r="87" spans="1:580" x14ac:dyDescent="0.25">
      <c r="A87" s="243"/>
      <c r="B87" s="48"/>
      <c r="C87" s="48"/>
      <c r="D87" s="51"/>
      <c r="E87" s="65"/>
      <c r="F87" s="57"/>
      <c r="G87" s="61"/>
      <c r="H87" s="60"/>
      <c r="I87" s="57"/>
      <c r="J87" s="61"/>
      <c r="K87" s="60"/>
      <c r="L87" s="57"/>
      <c r="M87" s="61"/>
      <c r="N87" s="60"/>
      <c r="O87" s="57"/>
      <c r="P87" s="61"/>
      <c r="Q87" s="60"/>
      <c r="R87" s="57"/>
      <c r="S87" s="61"/>
      <c r="T87" s="60"/>
      <c r="U87" s="57"/>
      <c r="V87" s="66"/>
      <c r="W87" s="65"/>
      <c r="X87" s="57"/>
      <c r="Y87" s="61"/>
      <c r="Z87" s="60"/>
      <c r="AA87" s="57"/>
      <c r="AB87" s="61"/>
      <c r="AC87" s="60"/>
      <c r="AD87" s="57"/>
      <c r="AE87" s="61"/>
      <c r="AF87" s="60"/>
      <c r="AG87" s="57"/>
      <c r="AH87" s="61"/>
      <c r="AI87" s="60"/>
      <c r="AJ87" s="57"/>
      <c r="AK87" s="61"/>
      <c r="AL87" s="60"/>
      <c r="AM87" s="57"/>
      <c r="AN87" s="66"/>
      <c r="AO87" s="65"/>
      <c r="AP87" s="57"/>
      <c r="AQ87" s="61"/>
      <c r="AR87" s="60"/>
      <c r="AS87" s="57"/>
      <c r="AT87" s="61"/>
      <c r="AU87" s="60"/>
      <c r="AV87" s="57"/>
      <c r="AW87" s="61"/>
      <c r="AX87" s="60"/>
      <c r="AY87" s="57"/>
      <c r="AZ87" s="61"/>
      <c r="BA87" s="60"/>
      <c r="BB87" s="57"/>
      <c r="BC87" s="61"/>
      <c r="BD87" s="60"/>
      <c r="BE87" s="57"/>
      <c r="BF87" s="66"/>
      <c r="BG87" s="65"/>
      <c r="BH87" s="57"/>
      <c r="BI87" s="61"/>
      <c r="BJ87" s="60"/>
      <c r="BK87" s="57"/>
      <c r="BL87" s="61"/>
      <c r="BM87" s="60"/>
      <c r="BN87" s="57"/>
      <c r="BO87" s="61"/>
      <c r="BP87" s="60"/>
      <c r="BQ87" s="57"/>
      <c r="BR87" s="61"/>
      <c r="BS87" s="60"/>
      <c r="BT87" s="57"/>
      <c r="BU87" s="61"/>
      <c r="BV87" s="60"/>
      <c r="BW87" s="57"/>
      <c r="BX87" s="66"/>
      <c r="BY87" s="65"/>
      <c r="BZ87" s="57"/>
      <c r="CA87" s="61"/>
      <c r="CB87" s="60"/>
      <c r="CC87" s="57"/>
      <c r="CD87" s="61"/>
      <c r="CE87" s="60"/>
      <c r="CF87" s="57"/>
      <c r="CG87" s="61"/>
      <c r="CH87" s="60"/>
      <c r="CI87" s="57"/>
      <c r="CJ87" s="61"/>
      <c r="CK87" s="60"/>
      <c r="CL87" s="57"/>
      <c r="CM87" s="61"/>
      <c r="CN87" s="60"/>
      <c r="CO87" s="57"/>
      <c r="CP87" s="66"/>
      <c r="CQ87" s="65"/>
      <c r="CR87" s="57"/>
      <c r="CS87" s="61"/>
      <c r="CT87" s="60"/>
      <c r="CU87" s="57"/>
      <c r="CV87" s="61"/>
      <c r="CW87" s="60"/>
      <c r="CX87" s="57"/>
      <c r="CY87" s="61"/>
      <c r="CZ87" s="60"/>
      <c r="DA87" s="57"/>
      <c r="DB87" s="61"/>
      <c r="DC87" s="60"/>
      <c r="DD87" s="57"/>
      <c r="DE87" s="61"/>
      <c r="DF87" s="60"/>
      <c r="DG87" s="57"/>
      <c r="DH87" s="66"/>
      <c r="DI87" s="65"/>
      <c r="DJ87" s="57"/>
      <c r="DK87" s="61"/>
      <c r="DL87" s="60"/>
      <c r="DM87" s="57"/>
      <c r="DN87" s="61"/>
      <c r="DO87" s="60"/>
      <c r="DP87" s="57"/>
      <c r="DQ87" s="61"/>
      <c r="DR87" s="60"/>
      <c r="DS87" s="57"/>
      <c r="DT87" s="61"/>
      <c r="DU87" s="60"/>
      <c r="DV87" s="57"/>
      <c r="DW87" s="61"/>
      <c r="DX87" s="60"/>
      <c r="DY87" s="57"/>
      <c r="DZ87" s="66"/>
      <c r="EA87" s="65"/>
      <c r="EB87" s="57"/>
      <c r="EC87" s="61"/>
      <c r="ED87" s="60"/>
      <c r="EE87" s="57"/>
      <c r="EF87" s="61"/>
      <c r="EG87" s="60"/>
      <c r="EH87" s="57"/>
      <c r="EI87" s="61"/>
      <c r="EJ87" s="60"/>
      <c r="EK87" s="57"/>
      <c r="EL87" s="61"/>
      <c r="EM87" s="60"/>
      <c r="EN87" s="57"/>
      <c r="EO87" s="61"/>
      <c r="EP87" s="60"/>
      <c r="EQ87" s="57"/>
      <c r="ER87" s="66"/>
      <c r="ES87" s="65"/>
      <c r="ET87" s="57"/>
      <c r="EU87" s="61"/>
      <c r="EV87" s="60"/>
      <c r="EW87" s="57"/>
      <c r="EX87" s="61"/>
      <c r="EY87" s="60"/>
      <c r="EZ87" s="57"/>
      <c r="FA87" s="61"/>
      <c r="FB87" s="60"/>
      <c r="FC87" s="57"/>
      <c r="FD87" s="61"/>
      <c r="FE87" s="60"/>
      <c r="FF87" s="57"/>
      <c r="FG87" s="61"/>
      <c r="FH87" s="60"/>
      <c r="FI87" s="57"/>
      <c r="FJ87" s="66"/>
      <c r="FK87" s="65"/>
      <c r="FL87" s="57"/>
      <c r="FM87" s="61"/>
      <c r="FN87" s="60"/>
      <c r="FO87" s="57"/>
      <c r="FP87" s="61"/>
      <c r="FQ87" s="60"/>
      <c r="FR87" s="57"/>
      <c r="FS87" s="61"/>
      <c r="FT87" s="60"/>
      <c r="FU87" s="57"/>
      <c r="FV87" s="61"/>
      <c r="FW87" s="60"/>
      <c r="FX87" s="57"/>
      <c r="FY87" s="61"/>
      <c r="FZ87" s="60"/>
      <c r="GA87" s="57"/>
      <c r="GB87" s="66"/>
      <c r="GC87" s="65"/>
      <c r="GD87" s="57"/>
      <c r="GE87" s="61"/>
      <c r="GF87" s="60"/>
      <c r="GG87" s="57"/>
      <c r="GH87" s="61"/>
      <c r="GI87" s="60"/>
      <c r="GJ87" s="57"/>
      <c r="GK87" s="61"/>
      <c r="GL87" s="60"/>
      <c r="GM87" s="57"/>
      <c r="GN87" s="61"/>
      <c r="GO87" s="60"/>
      <c r="GP87" s="57"/>
      <c r="GQ87" s="61"/>
      <c r="GR87" s="60"/>
      <c r="GS87" s="57"/>
      <c r="GT87" s="66"/>
      <c r="GU87" s="65"/>
      <c r="GV87" s="57"/>
      <c r="GW87" s="61"/>
      <c r="GX87" s="60"/>
      <c r="GY87" s="57"/>
      <c r="GZ87" s="61"/>
      <c r="HA87" s="60"/>
      <c r="HB87" s="57"/>
      <c r="HC87" s="61"/>
      <c r="HD87" s="60"/>
      <c r="HE87" s="57"/>
      <c r="HF87" s="61"/>
      <c r="HG87" s="60"/>
      <c r="HH87" s="57"/>
      <c r="HI87" s="61"/>
      <c r="HJ87" s="60"/>
      <c r="HK87" s="57"/>
      <c r="HL87" s="66"/>
      <c r="HM87" s="65"/>
      <c r="HN87" s="57"/>
      <c r="HO87" s="61"/>
      <c r="HP87" s="60"/>
      <c r="HQ87" s="57"/>
      <c r="HR87" s="61"/>
      <c r="HS87" s="60"/>
      <c r="HT87" s="57"/>
      <c r="HU87" s="61"/>
      <c r="HV87" s="60"/>
      <c r="HW87" s="57"/>
      <c r="HX87" s="61"/>
      <c r="HY87" s="60"/>
      <c r="HZ87" s="57"/>
      <c r="IA87" s="61"/>
      <c r="IB87" s="60"/>
      <c r="IC87" s="57"/>
      <c r="ID87" s="66"/>
      <c r="IE87" s="65"/>
      <c r="IF87" s="57"/>
      <c r="IG87" s="61"/>
      <c r="IH87" s="60"/>
      <c r="II87" s="57"/>
      <c r="IJ87" s="61"/>
      <c r="IK87" s="60"/>
      <c r="IL87" s="57"/>
      <c r="IM87" s="61"/>
      <c r="IN87" s="60"/>
      <c r="IO87" s="57"/>
      <c r="IP87" s="61"/>
      <c r="IQ87" s="60"/>
      <c r="IR87" s="57"/>
      <c r="IS87" s="61"/>
      <c r="IT87" s="60"/>
      <c r="IU87" s="57"/>
      <c r="IV87" s="66"/>
      <c r="IW87" s="65"/>
      <c r="IX87" s="57"/>
      <c r="IY87" s="61"/>
      <c r="IZ87" s="60"/>
      <c r="JA87" s="57"/>
      <c r="JB87" s="61"/>
      <c r="JC87" s="60"/>
      <c r="JD87" s="57"/>
      <c r="JE87" s="61"/>
      <c r="JF87" s="60"/>
      <c r="JG87" s="57"/>
      <c r="JH87" s="61"/>
      <c r="JI87" s="60"/>
      <c r="JJ87" s="57"/>
      <c r="JK87" s="61"/>
      <c r="JL87" s="60"/>
      <c r="JM87" s="57"/>
      <c r="JN87" s="66"/>
      <c r="JO87" s="65"/>
      <c r="JP87" s="57"/>
      <c r="JQ87" s="61"/>
      <c r="JR87" s="60"/>
      <c r="JS87" s="57"/>
      <c r="JT87" s="61"/>
      <c r="JU87" s="60"/>
      <c r="JV87" s="57"/>
      <c r="JW87" s="61"/>
      <c r="JX87" s="60"/>
      <c r="JY87" s="57"/>
      <c r="JZ87" s="61"/>
      <c r="KA87" s="60"/>
      <c r="KB87" s="57"/>
      <c r="KC87" s="61"/>
      <c r="KD87" s="60"/>
      <c r="KE87" s="57"/>
      <c r="KF87" s="66"/>
      <c r="KG87" s="65"/>
      <c r="KH87" s="57"/>
      <c r="KI87" s="61"/>
      <c r="KJ87" s="60"/>
      <c r="KK87" s="57"/>
      <c r="KL87" s="61"/>
      <c r="KM87" s="60"/>
      <c r="KN87" s="57"/>
      <c r="KO87" s="61"/>
      <c r="KP87" s="60"/>
      <c r="KQ87" s="57"/>
      <c r="KR87" s="61"/>
      <c r="KS87" s="60"/>
      <c r="KT87" s="57"/>
      <c r="KU87" s="61"/>
      <c r="KV87" s="60"/>
      <c r="KW87" s="57"/>
      <c r="KX87" s="66"/>
      <c r="KY87" s="65"/>
      <c r="KZ87" s="57"/>
      <c r="LA87" s="61"/>
      <c r="LB87" s="60"/>
      <c r="LC87" s="57"/>
      <c r="LD87" s="61"/>
      <c r="LE87" s="60"/>
      <c r="LF87" s="57"/>
      <c r="LG87" s="61"/>
      <c r="LH87" s="60"/>
      <c r="LI87" s="57"/>
      <c r="LJ87" s="61"/>
      <c r="LK87" s="60"/>
      <c r="LL87" s="57"/>
      <c r="LM87" s="61"/>
      <c r="LN87" s="60"/>
      <c r="LO87" s="57"/>
      <c r="LP87" s="66"/>
      <c r="LQ87" s="65"/>
      <c r="LR87" s="57"/>
      <c r="LS87" s="61"/>
      <c r="LT87" s="60"/>
      <c r="LU87" s="57"/>
      <c r="LV87" s="61"/>
      <c r="LW87" s="60"/>
      <c r="LX87" s="57"/>
      <c r="LY87" s="61"/>
      <c r="LZ87" s="60"/>
      <c r="MA87" s="57"/>
      <c r="MB87" s="61"/>
      <c r="MC87" s="60"/>
      <c r="MD87" s="57"/>
      <c r="ME87" s="61"/>
      <c r="MF87" s="60"/>
      <c r="MG87" s="57"/>
      <c r="MH87" s="66"/>
      <c r="MI87" s="65"/>
      <c r="MJ87" s="57"/>
      <c r="MK87" s="61"/>
      <c r="ML87" s="60"/>
      <c r="MM87" s="57"/>
      <c r="MN87" s="61"/>
      <c r="MO87" s="60"/>
      <c r="MP87" s="57"/>
      <c r="MQ87" s="61"/>
      <c r="MR87" s="60"/>
      <c r="MS87" s="57"/>
      <c r="MT87" s="61"/>
      <c r="MU87" s="60"/>
      <c r="MV87" s="57"/>
      <c r="MW87" s="61"/>
      <c r="MX87" s="60"/>
      <c r="MY87" s="57"/>
      <c r="MZ87" s="66"/>
      <c r="NA87" s="65"/>
      <c r="NB87" s="57"/>
      <c r="NC87" s="61"/>
      <c r="ND87" s="60"/>
      <c r="NE87" s="57"/>
      <c r="NF87" s="61"/>
      <c r="NG87" s="60"/>
      <c r="NH87" s="57"/>
      <c r="NI87" s="61"/>
      <c r="NJ87" s="60"/>
      <c r="NK87" s="57"/>
      <c r="NL87" s="61"/>
      <c r="NM87" s="60"/>
      <c r="NN87" s="57"/>
      <c r="NO87" s="61"/>
      <c r="NP87" s="60"/>
      <c r="NQ87" s="57"/>
      <c r="NR87" s="66"/>
      <c r="NS87" s="65"/>
      <c r="NT87" s="57"/>
      <c r="NU87" s="61"/>
      <c r="NV87" s="60"/>
      <c r="NW87" s="57"/>
      <c r="NX87" s="61"/>
      <c r="NY87" s="60"/>
      <c r="NZ87" s="57"/>
      <c r="OA87" s="61"/>
      <c r="OB87" s="60"/>
      <c r="OC87" s="57"/>
      <c r="OD87" s="61"/>
      <c r="OE87" s="60"/>
      <c r="OF87" s="57"/>
      <c r="OG87" s="61"/>
      <c r="OH87" s="60"/>
      <c r="OI87" s="57"/>
      <c r="OJ87" s="66"/>
      <c r="OK87" s="65"/>
      <c r="OL87" s="57"/>
      <c r="OM87" s="61"/>
      <c r="ON87" s="60"/>
      <c r="OO87" s="57"/>
      <c r="OP87" s="61"/>
      <c r="OQ87" s="60"/>
      <c r="OR87" s="57"/>
      <c r="OS87" s="61"/>
      <c r="OT87" s="60"/>
      <c r="OU87" s="57"/>
      <c r="OV87" s="61"/>
      <c r="OW87" s="60"/>
      <c r="OX87" s="57"/>
      <c r="OY87" s="61"/>
      <c r="OZ87" s="60"/>
      <c r="PA87" s="57"/>
      <c r="PB87" s="66"/>
      <c r="PC87" s="65"/>
      <c r="PD87" s="57"/>
      <c r="PE87" s="61"/>
      <c r="PF87" s="60"/>
      <c r="PG87" s="57"/>
      <c r="PH87" s="61"/>
      <c r="PI87" s="60"/>
      <c r="PJ87" s="57"/>
      <c r="PK87" s="61"/>
      <c r="PL87" s="60"/>
      <c r="PM87" s="57"/>
      <c r="PN87" s="61"/>
      <c r="PO87" s="60"/>
      <c r="PP87" s="57"/>
      <c r="PQ87" s="61"/>
      <c r="PR87" s="60"/>
      <c r="PS87" s="57"/>
      <c r="PT87" s="66"/>
      <c r="PU87" s="65"/>
      <c r="PV87" s="57"/>
      <c r="PW87" s="61"/>
      <c r="PX87" s="60"/>
      <c r="PY87" s="57"/>
      <c r="PZ87" s="61"/>
      <c r="QA87" s="60"/>
      <c r="QB87" s="57"/>
      <c r="QC87" s="61"/>
      <c r="QD87" s="60"/>
      <c r="QE87" s="57"/>
      <c r="QF87" s="61"/>
      <c r="QG87" s="60"/>
      <c r="QH87" s="57"/>
      <c r="QI87" s="61"/>
      <c r="QJ87" s="60"/>
      <c r="QK87" s="57"/>
      <c r="QL87" s="66"/>
      <c r="QM87" s="65"/>
      <c r="QN87" s="57"/>
      <c r="QO87" s="61"/>
      <c r="QP87" s="60"/>
      <c r="QQ87" s="57"/>
      <c r="QR87" s="61"/>
      <c r="QS87" s="60"/>
      <c r="QT87" s="57"/>
      <c r="QU87" s="61"/>
      <c r="QV87" s="60"/>
      <c r="QW87" s="57"/>
      <c r="QX87" s="61"/>
      <c r="QY87" s="60"/>
      <c r="QZ87" s="57"/>
      <c r="RA87" s="61"/>
      <c r="RB87" s="60"/>
      <c r="RC87" s="57"/>
      <c r="RD87" s="66"/>
      <c r="RE87" s="65"/>
      <c r="RF87" s="57"/>
      <c r="RG87" s="61"/>
      <c r="RH87" s="60"/>
      <c r="RI87" s="57"/>
      <c r="RJ87" s="61"/>
      <c r="RK87" s="60"/>
      <c r="RL87" s="57"/>
      <c r="RM87" s="61"/>
      <c r="RN87" s="60"/>
      <c r="RO87" s="57"/>
      <c r="RP87" s="61"/>
      <c r="RQ87" s="60"/>
      <c r="RR87" s="57"/>
      <c r="RS87" s="61"/>
      <c r="RT87" s="60"/>
      <c r="RU87" s="57"/>
      <c r="RV87" s="66"/>
      <c r="RW87" s="65"/>
      <c r="RX87" s="57"/>
      <c r="RY87" s="61"/>
      <c r="RZ87" s="60"/>
      <c r="SA87" s="57"/>
      <c r="SB87" s="61"/>
      <c r="SC87" s="60"/>
      <c r="SD87" s="57"/>
      <c r="SE87" s="61"/>
      <c r="SF87" s="60"/>
      <c r="SG87" s="57"/>
      <c r="SH87" s="61"/>
      <c r="SI87" s="60"/>
      <c r="SJ87" s="57"/>
      <c r="SK87" s="61"/>
      <c r="SL87" s="60"/>
      <c r="SM87" s="57"/>
      <c r="SN87" s="66"/>
      <c r="SO87" s="65"/>
      <c r="SP87" s="57"/>
      <c r="SQ87" s="61"/>
      <c r="SR87" s="60"/>
      <c r="SS87" s="57"/>
      <c r="ST87" s="61"/>
      <c r="SU87" s="60"/>
      <c r="SV87" s="57"/>
      <c r="SW87" s="61"/>
      <c r="SX87" s="60"/>
      <c r="SY87" s="57"/>
      <c r="SZ87" s="61"/>
      <c r="TA87" s="60"/>
      <c r="TB87" s="57"/>
      <c r="TC87" s="61"/>
      <c r="TD87" s="60"/>
      <c r="TE87" s="57"/>
      <c r="TF87" s="66"/>
      <c r="TG87" s="65"/>
      <c r="TH87" s="57"/>
      <c r="TI87" s="61"/>
      <c r="TJ87" s="60"/>
      <c r="TK87" s="57"/>
      <c r="TL87" s="61"/>
      <c r="TM87" s="60"/>
      <c r="TN87" s="57"/>
      <c r="TO87" s="61"/>
      <c r="TP87" s="60"/>
      <c r="TQ87" s="57"/>
      <c r="TR87" s="61"/>
      <c r="TS87" s="60"/>
      <c r="TT87" s="57"/>
      <c r="TU87" s="61"/>
      <c r="TV87" s="60"/>
      <c r="TW87" s="57"/>
      <c r="TX87" s="66"/>
      <c r="TY87" s="65"/>
      <c r="TZ87" s="57"/>
      <c r="UA87" s="61"/>
      <c r="UB87" s="60"/>
      <c r="UC87" s="57"/>
      <c r="UD87" s="61"/>
      <c r="UE87" s="60"/>
      <c r="UF87" s="57"/>
      <c r="UG87" s="61"/>
      <c r="UH87" s="60"/>
      <c r="UI87" s="57"/>
      <c r="UJ87" s="61"/>
      <c r="UK87" s="60"/>
      <c r="UL87" s="57"/>
      <c r="UM87" s="61"/>
      <c r="UN87" s="60"/>
      <c r="UO87" s="57"/>
      <c r="UP87" s="66"/>
      <c r="UQ87" s="65"/>
      <c r="UR87" s="57"/>
      <c r="US87" s="61"/>
      <c r="UT87" s="60"/>
      <c r="UU87" s="57"/>
      <c r="UV87" s="61"/>
      <c r="UW87" s="60"/>
      <c r="UX87" s="57"/>
      <c r="UY87" s="61"/>
      <c r="UZ87" s="60"/>
      <c r="VA87" s="57"/>
      <c r="VB87" s="61"/>
      <c r="VC87" s="60"/>
      <c r="VD87" s="57"/>
      <c r="VE87" s="61"/>
      <c r="VF87" s="60"/>
      <c r="VG87" s="57"/>
      <c r="VH87" s="66"/>
    </row>
    <row r="88" spans="1:580" ht="15.75" thickBot="1" x14ac:dyDescent="0.3">
      <c r="A88" s="244"/>
      <c r="B88" s="235" t="s">
        <v>265</v>
      </c>
      <c r="C88" s="235"/>
      <c r="D88" s="47"/>
      <c r="E88" s="80"/>
      <c r="F88" s="29"/>
      <c r="G88" s="30"/>
      <c r="H88" s="28"/>
      <c r="I88" s="29"/>
      <c r="J88" s="30"/>
      <c r="K88" s="28"/>
      <c r="L88" s="29"/>
      <c r="M88" s="30"/>
      <c r="N88" s="28"/>
      <c r="O88" s="29"/>
      <c r="P88" s="30"/>
      <c r="Q88" s="28"/>
      <c r="R88" s="29"/>
      <c r="S88" s="30"/>
      <c r="T88" s="28"/>
      <c r="U88" s="29"/>
      <c r="V88" s="81"/>
      <c r="W88" s="80"/>
      <c r="X88" s="29"/>
      <c r="Y88" s="30"/>
      <c r="Z88" s="28"/>
      <c r="AA88" s="29"/>
      <c r="AB88" s="30"/>
      <c r="AC88" s="28"/>
      <c r="AD88" s="29"/>
      <c r="AE88" s="30"/>
      <c r="AF88" s="28"/>
      <c r="AG88" s="29"/>
      <c r="AH88" s="30"/>
      <c r="AI88" s="28"/>
      <c r="AJ88" s="29"/>
      <c r="AK88" s="30"/>
      <c r="AL88" s="28"/>
      <c r="AM88" s="29"/>
      <c r="AN88" s="81"/>
      <c r="AO88" s="80"/>
      <c r="AP88" s="29"/>
      <c r="AQ88" s="30"/>
      <c r="AR88" s="28"/>
      <c r="AS88" s="29"/>
      <c r="AT88" s="30"/>
      <c r="AU88" s="28"/>
      <c r="AV88" s="29"/>
      <c r="AW88" s="30"/>
      <c r="AX88" s="28"/>
      <c r="AY88" s="29"/>
      <c r="AZ88" s="30"/>
      <c r="BA88" s="28"/>
      <c r="BB88" s="29"/>
      <c r="BC88" s="30"/>
      <c r="BD88" s="28"/>
      <c r="BE88" s="29"/>
      <c r="BF88" s="81"/>
      <c r="BG88" s="80"/>
      <c r="BH88" s="29"/>
      <c r="BI88" s="30"/>
      <c r="BJ88" s="28"/>
      <c r="BK88" s="29"/>
      <c r="BL88" s="30"/>
      <c r="BM88" s="28"/>
      <c r="BN88" s="29"/>
      <c r="BO88" s="30"/>
      <c r="BP88" s="28"/>
      <c r="BQ88" s="29"/>
      <c r="BR88" s="30"/>
      <c r="BS88" s="28"/>
      <c r="BT88" s="29"/>
      <c r="BU88" s="30"/>
      <c r="BV88" s="28"/>
      <c r="BW88" s="29"/>
      <c r="BX88" s="81"/>
      <c r="BY88" s="80"/>
      <c r="BZ88" s="29"/>
      <c r="CA88" s="30"/>
      <c r="CB88" s="28"/>
      <c r="CC88" s="29"/>
      <c r="CD88" s="30"/>
      <c r="CE88" s="28"/>
      <c r="CF88" s="29"/>
      <c r="CG88" s="30"/>
      <c r="CH88" s="28"/>
      <c r="CI88" s="29"/>
      <c r="CJ88" s="30"/>
      <c r="CK88" s="28"/>
      <c r="CL88" s="29"/>
      <c r="CM88" s="30"/>
      <c r="CN88" s="28"/>
      <c r="CO88" s="29"/>
      <c r="CP88" s="81"/>
      <c r="CQ88" s="80"/>
      <c r="CR88" s="29"/>
      <c r="CS88" s="30"/>
      <c r="CT88" s="28"/>
      <c r="CU88" s="29"/>
      <c r="CV88" s="30"/>
      <c r="CW88" s="28"/>
      <c r="CX88" s="29"/>
      <c r="CY88" s="30"/>
      <c r="CZ88" s="28"/>
      <c r="DA88" s="29"/>
      <c r="DB88" s="30"/>
      <c r="DC88" s="28"/>
      <c r="DD88" s="29"/>
      <c r="DE88" s="30"/>
      <c r="DF88" s="28"/>
      <c r="DG88" s="29"/>
      <c r="DH88" s="81"/>
      <c r="DI88" s="80"/>
      <c r="DJ88" s="29"/>
      <c r="DK88" s="30"/>
      <c r="DL88" s="28"/>
      <c r="DM88" s="29"/>
      <c r="DN88" s="30"/>
      <c r="DO88" s="28"/>
      <c r="DP88" s="29"/>
      <c r="DQ88" s="30"/>
      <c r="DR88" s="28"/>
      <c r="DS88" s="29"/>
      <c r="DT88" s="30"/>
      <c r="DU88" s="28"/>
      <c r="DV88" s="29"/>
      <c r="DW88" s="30"/>
      <c r="DX88" s="28"/>
      <c r="DY88" s="29"/>
      <c r="DZ88" s="81"/>
      <c r="EA88" s="80"/>
      <c r="EB88" s="29"/>
      <c r="EC88" s="30"/>
      <c r="ED88" s="28"/>
      <c r="EE88" s="29"/>
      <c r="EF88" s="30"/>
      <c r="EG88" s="28"/>
      <c r="EH88" s="29"/>
      <c r="EI88" s="30"/>
      <c r="EJ88" s="28"/>
      <c r="EK88" s="29"/>
      <c r="EL88" s="30"/>
      <c r="EM88" s="28"/>
      <c r="EN88" s="29"/>
      <c r="EO88" s="30"/>
      <c r="EP88" s="28"/>
      <c r="EQ88" s="29"/>
      <c r="ER88" s="81"/>
      <c r="ES88" s="80"/>
      <c r="ET88" s="29"/>
      <c r="EU88" s="30"/>
      <c r="EV88" s="28"/>
      <c r="EW88" s="29"/>
      <c r="EX88" s="30"/>
      <c r="EY88" s="28"/>
      <c r="EZ88" s="29"/>
      <c r="FA88" s="30"/>
      <c r="FB88" s="28"/>
      <c r="FC88" s="29"/>
      <c r="FD88" s="30"/>
      <c r="FE88" s="28"/>
      <c r="FF88" s="29"/>
      <c r="FG88" s="30"/>
      <c r="FH88" s="28"/>
      <c r="FI88" s="29"/>
      <c r="FJ88" s="81"/>
      <c r="FK88" s="80"/>
      <c r="FL88" s="29"/>
      <c r="FM88" s="30"/>
      <c r="FN88" s="28"/>
      <c r="FO88" s="29"/>
      <c r="FP88" s="30"/>
      <c r="FQ88" s="28"/>
      <c r="FR88" s="29"/>
      <c r="FS88" s="30"/>
      <c r="FT88" s="28"/>
      <c r="FU88" s="29"/>
      <c r="FV88" s="30"/>
      <c r="FW88" s="28"/>
      <c r="FX88" s="29"/>
      <c r="FY88" s="30"/>
      <c r="FZ88" s="28"/>
      <c r="GA88" s="29"/>
      <c r="GB88" s="81"/>
      <c r="GC88" s="80"/>
      <c r="GD88" s="29"/>
      <c r="GE88" s="30"/>
      <c r="GF88" s="28"/>
      <c r="GG88" s="29"/>
      <c r="GH88" s="30"/>
      <c r="GI88" s="28"/>
      <c r="GJ88" s="29"/>
      <c r="GK88" s="30"/>
      <c r="GL88" s="28"/>
      <c r="GM88" s="29"/>
      <c r="GN88" s="30"/>
      <c r="GO88" s="28"/>
      <c r="GP88" s="29"/>
      <c r="GQ88" s="30"/>
      <c r="GR88" s="28"/>
      <c r="GS88" s="29"/>
      <c r="GT88" s="81"/>
      <c r="GU88" s="80"/>
      <c r="GV88" s="29"/>
      <c r="GW88" s="30"/>
      <c r="GX88" s="28"/>
      <c r="GY88" s="29"/>
      <c r="GZ88" s="30"/>
      <c r="HA88" s="28"/>
      <c r="HB88" s="29"/>
      <c r="HC88" s="30"/>
      <c r="HD88" s="28"/>
      <c r="HE88" s="29"/>
      <c r="HF88" s="30"/>
      <c r="HG88" s="28"/>
      <c r="HH88" s="29"/>
      <c r="HI88" s="30"/>
      <c r="HJ88" s="28"/>
      <c r="HK88" s="29"/>
      <c r="HL88" s="81"/>
      <c r="HM88" s="80"/>
      <c r="HN88" s="29"/>
      <c r="HO88" s="30"/>
      <c r="HP88" s="28"/>
      <c r="HQ88" s="29"/>
      <c r="HR88" s="30"/>
      <c r="HS88" s="28"/>
      <c r="HT88" s="29"/>
      <c r="HU88" s="30"/>
      <c r="HV88" s="28"/>
      <c r="HW88" s="29"/>
      <c r="HX88" s="30"/>
      <c r="HY88" s="28"/>
      <c r="HZ88" s="29"/>
      <c r="IA88" s="30"/>
      <c r="IB88" s="28"/>
      <c r="IC88" s="29"/>
      <c r="ID88" s="81"/>
      <c r="IE88" s="80"/>
      <c r="IF88" s="29"/>
      <c r="IG88" s="30"/>
      <c r="IH88" s="28"/>
      <c r="II88" s="29"/>
      <c r="IJ88" s="30"/>
      <c r="IK88" s="28"/>
      <c r="IL88" s="29"/>
      <c r="IM88" s="30"/>
      <c r="IN88" s="28"/>
      <c r="IO88" s="29"/>
      <c r="IP88" s="30"/>
      <c r="IQ88" s="28"/>
      <c r="IR88" s="29"/>
      <c r="IS88" s="30"/>
      <c r="IT88" s="28"/>
      <c r="IU88" s="29"/>
      <c r="IV88" s="81"/>
      <c r="IW88" s="80"/>
      <c r="IX88" s="29"/>
      <c r="IY88" s="30"/>
      <c r="IZ88" s="28"/>
      <c r="JA88" s="29"/>
      <c r="JB88" s="30"/>
      <c r="JC88" s="28"/>
      <c r="JD88" s="29"/>
      <c r="JE88" s="30"/>
      <c r="JF88" s="28"/>
      <c r="JG88" s="29"/>
      <c r="JH88" s="30"/>
      <c r="JI88" s="28"/>
      <c r="JJ88" s="29"/>
      <c r="JK88" s="30"/>
      <c r="JL88" s="28"/>
      <c r="JM88" s="29"/>
      <c r="JN88" s="81"/>
      <c r="JO88" s="80"/>
      <c r="JP88" s="29"/>
      <c r="JQ88" s="30"/>
      <c r="JR88" s="28"/>
      <c r="JS88" s="29"/>
      <c r="JT88" s="30"/>
      <c r="JU88" s="28"/>
      <c r="JV88" s="29"/>
      <c r="JW88" s="30"/>
      <c r="JX88" s="28"/>
      <c r="JY88" s="29"/>
      <c r="JZ88" s="30"/>
      <c r="KA88" s="28"/>
      <c r="KB88" s="29"/>
      <c r="KC88" s="30"/>
      <c r="KD88" s="28"/>
      <c r="KE88" s="29"/>
      <c r="KF88" s="81"/>
      <c r="KG88" s="80"/>
      <c r="KH88" s="29"/>
      <c r="KI88" s="30"/>
      <c r="KJ88" s="28"/>
      <c r="KK88" s="29"/>
      <c r="KL88" s="30"/>
      <c r="KM88" s="28"/>
      <c r="KN88" s="29"/>
      <c r="KO88" s="30"/>
      <c r="KP88" s="28"/>
      <c r="KQ88" s="29"/>
      <c r="KR88" s="30"/>
      <c r="KS88" s="28"/>
      <c r="KT88" s="29"/>
      <c r="KU88" s="30"/>
      <c r="KV88" s="28"/>
      <c r="KW88" s="29"/>
      <c r="KX88" s="81"/>
      <c r="KY88" s="80"/>
      <c r="KZ88" s="29"/>
      <c r="LA88" s="30"/>
      <c r="LB88" s="28"/>
      <c r="LC88" s="29"/>
      <c r="LD88" s="30"/>
      <c r="LE88" s="28"/>
      <c r="LF88" s="29"/>
      <c r="LG88" s="30"/>
      <c r="LH88" s="28"/>
      <c r="LI88" s="29"/>
      <c r="LJ88" s="30"/>
      <c r="LK88" s="28"/>
      <c r="LL88" s="29"/>
      <c r="LM88" s="30"/>
      <c r="LN88" s="28"/>
      <c r="LO88" s="29"/>
      <c r="LP88" s="81"/>
      <c r="LQ88" s="80"/>
      <c r="LR88" s="29"/>
      <c r="LS88" s="30"/>
      <c r="LT88" s="28"/>
      <c r="LU88" s="29"/>
      <c r="LV88" s="30"/>
      <c r="LW88" s="28"/>
      <c r="LX88" s="29"/>
      <c r="LY88" s="30"/>
      <c r="LZ88" s="28"/>
      <c r="MA88" s="29"/>
      <c r="MB88" s="30"/>
      <c r="MC88" s="28"/>
      <c r="MD88" s="29"/>
      <c r="ME88" s="30"/>
      <c r="MF88" s="28"/>
      <c r="MG88" s="29"/>
      <c r="MH88" s="81"/>
      <c r="MI88" s="80"/>
      <c r="MJ88" s="29"/>
      <c r="MK88" s="30"/>
      <c r="ML88" s="28"/>
      <c r="MM88" s="29"/>
      <c r="MN88" s="30"/>
      <c r="MO88" s="28"/>
      <c r="MP88" s="29"/>
      <c r="MQ88" s="30"/>
      <c r="MR88" s="28"/>
      <c r="MS88" s="29"/>
      <c r="MT88" s="30"/>
      <c r="MU88" s="28"/>
      <c r="MV88" s="29"/>
      <c r="MW88" s="30"/>
      <c r="MX88" s="28"/>
      <c r="MY88" s="29"/>
      <c r="MZ88" s="81"/>
      <c r="NA88" s="80"/>
      <c r="NB88" s="29"/>
      <c r="NC88" s="30"/>
      <c r="ND88" s="28"/>
      <c r="NE88" s="29"/>
      <c r="NF88" s="30"/>
      <c r="NG88" s="28"/>
      <c r="NH88" s="29"/>
      <c r="NI88" s="30"/>
      <c r="NJ88" s="28"/>
      <c r="NK88" s="29"/>
      <c r="NL88" s="30"/>
      <c r="NM88" s="28"/>
      <c r="NN88" s="29"/>
      <c r="NO88" s="30"/>
      <c r="NP88" s="28"/>
      <c r="NQ88" s="29"/>
      <c r="NR88" s="81"/>
      <c r="NS88" s="80"/>
      <c r="NT88" s="29"/>
      <c r="NU88" s="30"/>
      <c r="NV88" s="28"/>
      <c r="NW88" s="29"/>
      <c r="NX88" s="30"/>
      <c r="NY88" s="28"/>
      <c r="NZ88" s="29"/>
      <c r="OA88" s="30"/>
      <c r="OB88" s="28"/>
      <c r="OC88" s="29"/>
      <c r="OD88" s="30"/>
      <c r="OE88" s="28"/>
      <c r="OF88" s="29"/>
      <c r="OG88" s="30"/>
      <c r="OH88" s="28"/>
      <c r="OI88" s="29"/>
      <c r="OJ88" s="81"/>
      <c r="OK88" s="80"/>
      <c r="OL88" s="29"/>
      <c r="OM88" s="30"/>
      <c r="ON88" s="28"/>
      <c r="OO88" s="29"/>
      <c r="OP88" s="30"/>
      <c r="OQ88" s="28"/>
      <c r="OR88" s="29"/>
      <c r="OS88" s="30"/>
      <c r="OT88" s="28"/>
      <c r="OU88" s="29"/>
      <c r="OV88" s="30"/>
      <c r="OW88" s="28"/>
      <c r="OX88" s="29"/>
      <c r="OY88" s="30"/>
      <c r="OZ88" s="28"/>
      <c r="PA88" s="29"/>
      <c r="PB88" s="81"/>
      <c r="PC88" s="80"/>
      <c r="PD88" s="29"/>
      <c r="PE88" s="30"/>
      <c r="PF88" s="28"/>
      <c r="PG88" s="29"/>
      <c r="PH88" s="30"/>
      <c r="PI88" s="28"/>
      <c r="PJ88" s="29"/>
      <c r="PK88" s="30"/>
      <c r="PL88" s="28"/>
      <c r="PM88" s="29"/>
      <c r="PN88" s="30"/>
      <c r="PO88" s="28"/>
      <c r="PP88" s="29"/>
      <c r="PQ88" s="30"/>
      <c r="PR88" s="28"/>
      <c r="PS88" s="29"/>
      <c r="PT88" s="81"/>
      <c r="PU88" s="80"/>
      <c r="PV88" s="29"/>
      <c r="PW88" s="30"/>
      <c r="PX88" s="28"/>
      <c r="PY88" s="29"/>
      <c r="PZ88" s="30"/>
      <c r="QA88" s="28"/>
      <c r="QB88" s="29"/>
      <c r="QC88" s="30"/>
      <c r="QD88" s="28"/>
      <c r="QE88" s="29"/>
      <c r="QF88" s="30"/>
      <c r="QG88" s="28"/>
      <c r="QH88" s="29"/>
      <c r="QI88" s="30"/>
      <c r="QJ88" s="28"/>
      <c r="QK88" s="29"/>
      <c r="QL88" s="81"/>
      <c r="QM88" s="80"/>
      <c r="QN88" s="29"/>
      <c r="QO88" s="30"/>
      <c r="QP88" s="28"/>
      <c r="QQ88" s="29"/>
      <c r="QR88" s="30"/>
      <c r="QS88" s="28"/>
      <c r="QT88" s="29"/>
      <c r="QU88" s="30"/>
      <c r="QV88" s="28"/>
      <c r="QW88" s="29"/>
      <c r="QX88" s="30"/>
      <c r="QY88" s="28"/>
      <c r="QZ88" s="29"/>
      <c r="RA88" s="30"/>
      <c r="RB88" s="28"/>
      <c r="RC88" s="29"/>
      <c r="RD88" s="81"/>
      <c r="RE88" s="80"/>
      <c r="RF88" s="29"/>
      <c r="RG88" s="30"/>
      <c r="RH88" s="28"/>
      <c r="RI88" s="29"/>
      <c r="RJ88" s="30"/>
      <c r="RK88" s="28"/>
      <c r="RL88" s="29"/>
      <c r="RM88" s="30"/>
      <c r="RN88" s="28"/>
      <c r="RO88" s="29"/>
      <c r="RP88" s="30"/>
      <c r="RQ88" s="28"/>
      <c r="RR88" s="29"/>
      <c r="RS88" s="30"/>
      <c r="RT88" s="28"/>
      <c r="RU88" s="29"/>
      <c r="RV88" s="81"/>
      <c r="RW88" s="80"/>
      <c r="RX88" s="29"/>
      <c r="RY88" s="30"/>
      <c r="RZ88" s="28"/>
      <c r="SA88" s="29"/>
      <c r="SB88" s="30"/>
      <c r="SC88" s="28"/>
      <c r="SD88" s="29"/>
      <c r="SE88" s="30"/>
      <c r="SF88" s="28"/>
      <c r="SG88" s="29"/>
      <c r="SH88" s="30"/>
      <c r="SI88" s="28"/>
      <c r="SJ88" s="29"/>
      <c r="SK88" s="30"/>
      <c r="SL88" s="28"/>
      <c r="SM88" s="29"/>
      <c r="SN88" s="81"/>
      <c r="SO88" s="80"/>
      <c r="SP88" s="29"/>
      <c r="SQ88" s="30"/>
      <c r="SR88" s="28"/>
      <c r="SS88" s="29"/>
      <c r="ST88" s="30"/>
      <c r="SU88" s="28"/>
      <c r="SV88" s="29"/>
      <c r="SW88" s="30"/>
      <c r="SX88" s="28"/>
      <c r="SY88" s="29"/>
      <c r="SZ88" s="30"/>
      <c r="TA88" s="28"/>
      <c r="TB88" s="29"/>
      <c r="TC88" s="30"/>
      <c r="TD88" s="28"/>
      <c r="TE88" s="29"/>
      <c r="TF88" s="81"/>
      <c r="TG88" s="80"/>
      <c r="TH88" s="29"/>
      <c r="TI88" s="30"/>
      <c r="TJ88" s="28"/>
      <c r="TK88" s="29"/>
      <c r="TL88" s="30"/>
      <c r="TM88" s="28"/>
      <c r="TN88" s="29"/>
      <c r="TO88" s="30"/>
      <c r="TP88" s="28"/>
      <c r="TQ88" s="29"/>
      <c r="TR88" s="30"/>
      <c r="TS88" s="28"/>
      <c r="TT88" s="29"/>
      <c r="TU88" s="30"/>
      <c r="TV88" s="28"/>
      <c r="TW88" s="29"/>
      <c r="TX88" s="81"/>
      <c r="TY88" s="80"/>
      <c r="TZ88" s="29"/>
      <c r="UA88" s="30"/>
      <c r="UB88" s="28"/>
      <c r="UC88" s="29"/>
      <c r="UD88" s="30"/>
      <c r="UE88" s="28"/>
      <c r="UF88" s="29"/>
      <c r="UG88" s="30"/>
      <c r="UH88" s="28"/>
      <c r="UI88" s="29"/>
      <c r="UJ88" s="30"/>
      <c r="UK88" s="28"/>
      <c r="UL88" s="29"/>
      <c r="UM88" s="30"/>
      <c r="UN88" s="28"/>
      <c r="UO88" s="29"/>
      <c r="UP88" s="81"/>
      <c r="UQ88" s="80"/>
      <c r="UR88" s="29"/>
      <c r="US88" s="30"/>
      <c r="UT88" s="28"/>
      <c r="UU88" s="29"/>
      <c r="UV88" s="30"/>
      <c r="UW88" s="28"/>
      <c r="UX88" s="29"/>
      <c r="UY88" s="30"/>
      <c r="UZ88" s="28"/>
      <c r="VA88" s="29"/>
      <c r="VB88" s="30"/>
      <c r="VC88" s="28"/>
      <c r="VD88" s="29"/>
      <c r="VE88" s="30"/>
      <c r="VF88" s="28"/>
      <c r="VG88" s="29"/>
      <c r="VH88" s="81"/>
    </row>
    <row r="89" spans="1:580" ht="15" customHeight="1" x14ac:dyDescent="0.25">
      <c r="A89" s="242" t="s">
        <v>339</v>
      </c>
      <c r="B89" s="49"/>
      <c r="C89" s="45">
        <v>22</v>
      </c>
      <c r="D89" s="46" t="s">
        <v>389</v>
      </c>
      <c r="E89" s="78">
        <f>WELDING!$I$107</f>
        <v>0</v>
      </c>
      <c r="F89" s="56">
        <f>WELDING!$J$107</f>
        <v>0</v>
      </c>
      <c r="G89" s="59">
        <f>WELDING!$K$107</f>
        <v>0</v>
      </c>
      <c r="H89" s="58">
        <f>WELDING!$L$107</f>
        <v>0</v>
      </c>
      <c r="I89" s="56">
        <f>WELDING!$M$107</f>
        <v>0</v>
      </c>
      <c r="J89" s="59">
        <f>WELDING!$N$107</f>
        <v>0</v>
      </c>
      <c r="K89" s="58">
        <f>WELDING!$O$107</f>
        <v>0</v>
      </c>
      <c r="L89" s="56">
        <f>WELDING!$P$107</f>
        <v>0</v>
      </c>
      <c r="M89" s="59">
        <f>WELDING!$Q$107</f>
        <v>0</v>
      </c>
      <c r="N89" s="58">
        <f>WELDING!$R$107</f>
        <v>0</v>
      </c>
      <c r="O89" s="56">
        <f>WELDING!$S$107</f>
        <v>0</v>
      </c>
      <c r="P89" s="59">
        <f>WELDING!$T$107</f>
        <v>0</v>
      </c>
      <c r="Q89" s="58">
        <f>WELDING!$U$107</f>
        <v>0</v>
      </c>
      <c r="R89" s="56">
        <f>WELDING!$V$107</f>
        <v>0</v>
      </c>
      <c r="S89" s="59">
        <f>WELDING!$W$107</f>
        <v>0</v>
      </c>
      <c r="T89" s="58">
        <f>WELDING!$X$107</f>
        <v>0</v>
      </c>
      <c r="U89" s="56">
        <f>WELDING!$Y$107</f>
        <v>0</v>
      </c>
      <c r="V89" s="79">
        <f>WELDING!$Z$107</f>
        <v>0</v>
      </c>
      <c r="W89" s="78" t="e">
        <f>WELDING!#REF!</f>
        <v>#REF!</v>
      </c>
      <c r="X89" s="56" t="e">
        <f>WELDING!#REF!</f>
        <v>#REF!</v>
      </c>
      <c r="Y89" s="59" t="e">
        <f>WELDING!#REF!</f>
        <v>#REF!</v>
      </c>
      <c r="Z89" s="58" t="e">
        <f>WELDING!#REF!</f>
        <v>#REF!</v>
      </c>
      <c r="AA89" s="56" t="e">
        <f>WELDING!#REF!</f>
        <v>#REF!</v>
      </c>
      <c r="AB89" s="59" t="e">
        <f>WELDING!#REF!</f>
        <v>#REF!</v>
      </c>
      <c r="AC89" s="58" t="e">
        <f>WELDING!#REF!</f>
        <v>#REF!</v>
      </c>
      <c r="AD89" s="56" t="e">
        <f>WELDING!#REF!</f>
        <v>#REF!</v>
      </c>
      <c r="AE89" s="59" t="e">
        <f>WELDING!#REF!</f>
        <v>#REF!</v>
      </c>
      <c r="AF89" s="58" t="e">
        <f>WELDING!#REF!</f>
        <v>#REF!</v>
      </c>
      <c r="AG89" s="56" t="e">
        <f>WELDING!#REF!</f>
        <v>#REF!</v>
      </c>
      <c r="AH89" s="59" t="e">
        <f>WELDING!#REF!</f>
        <v>#REF!</v>
      </c>
      <c r="AI89" s="58" t="e">
        <f>WELDING!#REF!</f>
        <v>#REF!</v>
      </c>
      <c r="AJ89" s="56" t="e">
        <f>WELDING!#REF!</f>
        <v>#REF!</v>
      </c>
      <c r="AK89" s="59" t="e">
        <f>WELDING!#REF!</f>
        <v>#REF!</v>
      </c>
      <c r="AL89" s="58" t="e">
        <f>WELDING!#REF!</f>
        <v>#REF!</v>
      </c>
      <c r="AM89" s="56" t="e">
        <f>WELDING!#REF!</f>
        <v>#REF!</v>
      </c>
      <c r="AN89" s="79" t="e">
        <f>WELDING!#REF!</f>
        <v>#REF!</v>
      </c>
      <c r="AO89" s="78" t="e">
        <f>WELDING!#REF!</f>
        <v>#REF!</v>
      </c>
      <c r="AP89" s="56" t="e">
        <f>WELDING!#REF!</f>
        <v>#REF!</v>
      </c>
      <c r="AQ89" s="59" t="e">
        <f>WELDING!#REF!</f>
        <v>#REF!</v>
      </c>
      <c r="AR89" s="58" t="e">
        <f>WELDING!#REF!</f>
        <v>#REF!</v>
      </c>
      <c r="AS89" s="56" t="e">
        <f>WELDING!#REF!</f>
        <v>#REF!</v>
      </c>
      <c r="AT89" s="59" t="e">
        <f>WELDING!#REF!</f>
        <v>#REF!</v>
      </c>
      <c r="AU89" s="58" t="e">
        <f>WELDING!#REF!</f>
        <v>#REF!</v>
      </c>
      <c r="AV89" s="56" t="e">
        <f>WELDING!#REF!</f>
        <v>#REF!</v>
      </c>
      <c r="AW89" s="59" t="e">
        <f>WELDING!#REF!</f>
        <v>#REF!</v>
      </c>
      <c r="AX89" s="58" t="e">
        <f>WELDING!#REF!</f>
        <v>#REF!</v>
      </c>
      <c r="AY89" s="56" t="e">
        <f>WELDING!#REF!</f>
        <v>#REF!</v>
      </c>
      <c r="AZ89" s="59" t="e">
        <f>WELDING!#REF!</f>
        <v>#REF!</v>
      </c>
      <c r="BA89" s="58" t="e">
        <f>WELDING!#REF!</f>
        <v>#REF!</v>
      </c>
      <c r="BB89" s="56" t="e">
        <f>WELDING!#REF!</f>
        <v>#REF!</v>
      </c>
      <c r="BC89" s="59" t="e">
        <f>WELDING!#REF!</f>
        <v>#REF!</v>
      </c>
      <c r="BD89" s="58" t="e">
        <f>WELDING!#REF!</f>
        <v>#REF!</v>
      </c>
      <c r="BE89" s="56" t="e">
        <f>WELDING!#REF!</f>
        <v>#REF!</v>
      </c>
      <c r="BF89" s="79" t="e">
        <f>WELDING!#REF!</f>
        <v>#REF!</v>
      </c>
      <c r="BG89" s="78" t="e">
        <f>WELDING!#REF!</f>
        <v>#REF!</v>
      </c>
      <c r="BH89" s="56" t="e">
        <f>WELDING!#REF!</f>
        <v>#REF!</v>
      </c>
      <c r="BI89" s="59" t="e">
        <f>WELDING!#REF!</f>
        <v>#REF!</v>
      </c>
      <c r="BJ89" s="58" t="e">
        <f>WELDING!#REF!</f>
        <v>#REF!</v>
      </c>
      <c r="BK89" s="56" t="e">
        <f>WELDING!#REF!</f>
        <v>#REF!</v>
      </c>
      <c r="BL89" s="59" t="e">
        <f>WELDING!#REF!</f>
        <v>#REF!</v>
      </c>
      <c r="BM89" s="58" t="e">
        <f>WELDING!#REF!</f>
        <v>#REF!</v>
      </c>
      <c r="BN89" s="56" t="e">
        <f>WELDING!#REF!</f>
        <v>#REF!</v>
      </c>
      <c r="BO89" s="59" t="e">
        <f>WELDING!#REF!</f>
        <v>#REF!</v>
      </c>
      <c r="BP89" s="58" t="e">
        <f>WELDING!#REF!</f>
        <v>#REF!</v>
      </c>
      <c r="BQ89" s="56" t="e">
        <f>WELDING!#REF!</f>
        <v>#REF!</v>
      </c>
      <c r="BR89" s="59" t="e">
        <f>WELDING!#REF!</f>
        <v>#REF!</v>
      </c>
      <c r="BS89" s="58" t="e">
        <f>WELDING!#REF!</f>
        <v>#REF!</v>
      </c>
      <c r="BT89" s="56" t="e">
        <f>WELDING!#REF!</f>
        <v>#REF!</v>
      </c>
      <c r="BU89" s="59" t="e">
        <f>WELDING!#REF!</f>
        <v>#REF!</v>
      </c>
      <c r="BV89" s="58" t="e">
        <f>WELDING!#REF!</f>
        <v>#REF!</v>
      </c>
      <c r="BW89" s="56" t="e">
        <f>WELDING!#REF!</f>
        <v>#REF!</v>
      </c>
      <c r="BX89" s="79" t="e">
        <f>WELDING!#REF!</f>
        <v>#REF!</v>
      </c>
      <c r="BY89" s="78" t="e">
        <f>WELDING!#REF!</f>
        <v>#REF!</v>
      </c>
      <c r="BZ89" s="56" t="e">
        <f>WELDING!#REF!</f>
        <v>#REF!</v>
      </c>
      <c r="CA89" s="59" t="e">
        <f>WELDING!#REF!</f>
        <v>#REF!</v>
      </c>
      <c r="CB89" s="58" t="e">
        <f>WELDING!#REF!</f>
        <v>#REF!</v>
      </c>
      <c r="CC89" s="56" t="e">
        <f>WELDING!#REF!</f>
        <v>#REF!</v>
      </c>
      <c r="CD89" s="59" t="e">
        <f>WELDING!#REF!</f>
        <v>#REF!</v>
      </c>
      <c r="CE89" s="58" t="e">
        <f>WELDING!#REF!</f>
        <v>#REF!</v>
      </c>
      <c r="CF89" s="56" t="e">
        <f>WELDING!#REF!</f>
        <v>#REF!</v>
      </c>
      <c r="CG89" s="59" t="e">
        <f>WELDING!#REF!</f>
        <v>#REF!</v>
      </c>
      <c r="CH89" s="58" t="e">
        <f>WELDING!#REF!</f>
        <v>#REF!</v>
      </c>
      <c r="CI89" s="56" t="e">
        <f>WELDING!#REF!</f>
        <v>#REF!</v>
      </c>
      <c r="CJ89" s="59" t="e">
        <f>WELDING!#REF!</f>
        <v>#REF!</v>
      </c>
      <c r="CK89" s="58" t="e">
        <f>WELDING!#REF!</f>
        <v>#REF!</v>
      </c>
      <c r="CL89" s="56" t="e">
        <f>WELDING!#REF!</f>
        <v>#REF!</v>
      </c>
      <c r="CM89" s="59" t="e">
        <f>WELDING!#REF!</f>
        <v>#REF!</v>
      </c>
      <c r="CN89" s="58" t="e">
        <f>WELDING!#REF!</f>
        <v>#REF!</v>
      </c>
      <c r="CO89" s="56" t="e">
        <f>WELDING!#REF!</f>
        <v>#REF!</v>
      </c>
      <c r="CP89" s="79" t="e">
        <f>WELDING!#REF!</f>
        <v>#REF!</v>
      </c>
      <c r="CQ89" s="78" t="e">
        <f>WELDING!#REF!</f>
        <v>#REF!</v>
      </c>
      <c r="CR89" s="56" t="e">
        <f>WELDING!#REF!</f>
        <v>#REF!</v>
      </c>
      <c r="CS89" s="59" t="e">
        <f>WELDING!#REF!</f>
        <v>#REF!</v>
      </c>
      <c r="CT89" s="58" t="e">
        <f>WELDING!#REF!</f>
        <v>#REF!</v>
      </c>
      <c r="CU89" s="56" t="e">
        <f>WELDING!#REF!</f>
        <v>#REF!</v>
      </c>
      <c r="CV89" s="59" t="e">
        <f>WELDING!#REF!</f>
        <v>#REF!</v>
      </c>
      <c r="CW89" s="58" t="e">
        <f>WELDING!#REF!</f>
        <v>#REF!</v>
      </c>
      <c r="CX89" s="56" t="e">
        <f>WELDING!#REF!</f>
        <v>#REF!</v>
      </c>
      <c r="CY89" s="59" t="e">
        <f>WELDING!#REF!</f>
        <v>#REF!</v>
      </c>
      <c r="CZ89" s="58" t="e">
        <f>WELDING!#REF!</f>
        <v>#REF!</v>
      </c>
      <c r="DA89" s="56" t="e">
        <f>WELDING!#REF!</f>
        <v>#REF!</v>
      </c>
      <c r="DB89" s="59" t="e">
        <f>WELDING!#REF!</f>
        <v>#REF!</v>
      </c>
      <c r="DC89" s="58" t="e">
        <f>WELDING!#REF!</f>
        <v>#REF!</v>
      </c>
      <c r="DD89" s="56" t="e">
        <f>WELDING!#REF!</f>
        <v>#REF!</v>
      </c>
      <c r="DE89" s="59" t="e">
        <f>WELDING!#REF!</f>
        <v>#REF!</v>
      </c>
      <c r="DF89" s="58" t="e">
        <f>WELDING!#REF!</f>
        <v>#REF!</v>
      </c>
      <c r="DG89" s="56" t="e">
        <f>WELDING!#REF!</f>
        <v>#REF!</v>
      </c>
      <c r="DH89" s="79" t="e">
        <f>WELDING!#REF!</f>
        <v>#REF!</v>
      </c>
      <c r="DI89" s="78" t="e">
        <f>WELDING!#REF!</f>
        <v>#REF!</v>
      </c>
      <c r="DJ89" s="56" t="e">
        <f>WELDING!#REF!</f>
        <v>#REF!</v>
      </c>
      <c r="DK89" s="59" t="e">
        <f>WELDING!#REF!</f>
        <v>#REF!</v>
      </c>
      <c r="DL89" s="58" t="e">
        <f>WELDING!#REF!</f>
        <v>#REF!</v>
      </c>
      <c r="DM89" s="56" t="e">
        <f>WELDING!#REF!</f>
        <v>#REF!</v>
      </c>
      <c r="DN89" s="59" t="e">
        <f>WELDING!#REF!</f>
        <v>#REF!</v>
      </c>
      <c r="DO89" s="58" t="e">
        <f>WELDING!#REF!</f>
        <v>#REF!</v>
      </c>
      <c r="DP89" s="56" t="e">
        <f>WELDING!#REF!</f>
        <v>#REF!</v>
      </c>
      <c r="DQ89" s="59" t="e">
        <f>WELDING!#REF!</f>
        <v>#REF!</v>
      </c>
      <c r="DR89" s="58" t="e">
        <f>WELDING!#REF!</f>
        <v>#REF!</v>
      </c>
      <c r="DS89" s="56" t="e">
        <f>WELDING!#REF!</f>
        <v>#REF!</v>
      </c>
      <c r="DT89" s="59" t="e">
        <f>WELDING!#REF!</f>
        <v>#REF!</v>
      </c>
      <c r="DU89" s="58" t="e">
        <f>WELDING!#REF!</f>
        <v>#REF!</v>
      </c>
      <c r="DV89" s="56" t="e">
        <f>WELDING!#REF!</f>
        <v>#REF!</v>
      </c>
      <c r="DW89" s="59" t="e">
        <f>WELDING!#REF!</f>
        <v>#REF!</v>
      </c>
      <c r="DX89" s="58" t="e">
        <f>WELDING!#REF!</f>
        <v>#REF!</v>
      </c>
      <c r="DY89" s="56" t="e">
        <f>WELDING!#REF!</f>
        <v>#REF!</v>
      </c>
      <c r="DZ89" s="79" t="e">
        <f>WELDING!#REF!</f>
        <v>#REF!</v>
      </c>
      <c r="EA89" s="78" t="e">
        <f>WELDING!#REF!</f>
        <v>#REF!</v>
      </c>
      <c r="EB89" s="56" t="e">
        <f>WELDING!#REF!</f>
        <v>#REF!</v>
      </c>
      <c r="EC89" s="59" t="e">
        <f>WELDING!#REF!</f>
        <v>#REF!</v>
      </c>
      <c r="ED89" s="58" t="e">
        <f>WELDING!#REF!</f>
        <v>#REF!</v>
      </c>
      <c r="EE89" s="56" t="e">
        <f>WELDING!#REF!</f>
        <v>#REF!</v>
      </c>
      <c r="EF89" s="59" t="e">
        <f>WELDING!#REF!</f>
        <v>#REF!</v>
      </c>
      <c r="EG89" s="58" t="e">
        <f>WELDING!#REF!</f>
        <v>#REF!</v>
      </c>
      <c r="EH89" s="56" t="e">
        <f>WELDING!#REF!</f>
        <v>#REF!</v>
      </c>
      <c r="EI89" s="59" t="e">
        <f>WELDING!#REF!</f>
        <v>#REF!</v>
      </c>
      <c r="EJ89" s="58" t="e">
        <f>WELDING!#REF!</f>
        <v>#REF!</v>
      </c>
      <c r="EK89" s="56" t="e">
        <f>WELDING!#REF!</f>
        <v>#REF!</v>
      </c>
      <c r="EL89" s="59" t="e">
        <f>WELDING!#REF!</f>
        <v>#REF!</v>
      </c>
      <c r="EM89" s="58" t="e">
        <f>WELDING!#REF!</f>
        <v>#REF!</v>
      </c>
      <c r="EN89" s="56" t="e">
        <f>WELDING!#REF!</f>
        <v>#REF!</v>
      </c>
      <c r="EO89" s="59" t="e">
        <f>WELDING!#REF!</f>
        <v>#REF!</v>
      </c>
      <c r="EP89" s="58" t="e">
        <f>WELDING!#REF!</f>
        <v>#REF!</v>
      </c>
      <c r="EQ89" s="56" t="e">
        <f>WELDING!#REF!</f>
        <v>#REF!</v>
      </c>
      <c r="ER89" s="79" t="e">
        <f>WELDING!#REF!</f>
        <v>#REF!</v>
      </c>
      <c r="ES89" s="78" t="e">
        <f>WELDING!#REF!</f>
        <v>#REF!</v>
      </c>
      <c r="ET89" s="56" t="e">
        <f>WELDING!#REF!</f>
        <v>#REF!</v>
      </c>
      <c r="EU89" s="59" t="e">
        <f>WELDING!#REF!</f>
        <v>#REF!</v>
      </c>
      <c r="EV89" s="58" t="e">
        <f>WELDING!#REF!</f>
        <v>#REF!</v>
      </c>
      <c r="EW89" s="56" t="e">
        <f>WELDING!#REF!</f>
        <v>#REF!</v>
      </c>
      <c r="EX89" s="59" t="e">
        <f>WELDING!#REF!</f>
        <v>#REF!</v>
      </c>
      <c r="EY89" s="58" t="e">
        <f>WELDING!#REF!</f>
        <v>#REF!</v>
      </c>
      <c r="EZ89" s="56" t="e">
        <f>WELDING!#REF!</f>
        <v>#REF!</v>
      </c>
      <c r="FA89" s="59" t="e">
        <f>WELDING!#REF!</f>
        <v>#REF!</v>
      </c>
      <c r="FB89" s="58" t="e">
        <f>WELDING!#REF!</f>
        <v>#REF!</v>
      </c>
      <c r="FC89" s="56" t="e">
        <f>WELDING!#REF!</f>
        <v>#REF!</v>
      </c>
      <c r="FD89" s="59" t="e">
        <f>WELDING!#REF!</f>
        <v>#REF!</v>
      </c>
      <c r="FE89" s="58" t="e">
        <f>WELDING!#REF!</f>
        <v>#REF!</v>
      </c>
      <c r="FF89" s="56" t="e">
        <f>WELDING!#REF!</f>
        <v>#REF!</v>
      </c>
      <c r="FG89" s="59" t="e">
        <f>WELDING!#REF!</f>
        <v>#REF!</v>
      </c>
      <c r="FH89" s="58" t="e">
        <f>WELDING!#REF!</f>
        <v>#REF!</v>
      </c>
      <c r="FI89" s="56" t="e">
        <f>WELDING!#REF!</f>
        <v>#REF!</v>
      </c>
      <c r="FJ89" s="79" t="e">
        <f>WELDING!#REF!</f>
        <v>#REF!</v>
      </c>
      <c r="FK89" s="78" t="e">
        <f>WELDING!#REF!</f>
        <v>#REF!</v>
      </c>
      <c r="FL89" s="56" t="e">
        <f>WELDING!#REF!</f>
        <v>#REF!</v>
      </c>
      <c r="FM89" s="59" t="e">
        <f>WELDING!#REF!</f>
        <v>#REF!</v>
      </c>
      <c r="FN89" s="58" t="e">
        <f>WELDING!#REF!</f>
        <v>#REF!</v>
      </c>
      <c r="FO89" s="56" t="e">
        <f>WELDING!#REF!</f>
        <v>#REF!</v>
      </c>
      <c r="FP89" s="59" t="e">
        <f>WELDING!#REF!</f>
        <v>#REF!</v>
      </c>
      <c r="FQ89" s="58" t="e">
        <f>WELDING!#REF!</f>
        <v>#REF!</v>
      </c>
      <c r="FR89" s="56" t="e">
        <f>WELDING!#REF!</f>
        <v>#REF!</v>
      </c>
      <c r="FS89" s="59" t="e">
        <f>WELDING!#REF!</f>
        <v>#REF!</v>
      </c>
      <c r="FT89" s="58" t="e">
        <f>WELDING!#REF!</f>
        <v>#REF!</v>
      </c>
      <c r="FU89" s="56" t="e">
        <f>WELDING!#REF!</f>
        <v>#REF!</v>
      </c>
      <c r="FV89" s="59" t="e">
        <f>WELDING!#REF!</f>
        <v>#REF!</v>
      </c>
      <c r="FW89" s="58" t="e">
        <f>WELDING!#REF!</f>
        <v>#REF!</v>
      </c>
      <c r="FX89" s="56" t="e">
        <f>WELDING!#REF!</f>
        <v>#REF!</v>
      </c>
      <c r="FY89" s="59" t="e">
        <f>WELDING!#REF!</f>
        <v>#REF!</v>
      </c>
      <c r="FZ89" s="58" t="e">
        <f>WELDING!#REF!</f>
        <v>#REF!</v>
      </c>
      <c r="GA89" s="56" t="e">
        <f>WELDING!#REF!</f>
        <v>#REF!</v>
      </c>
      <c r="GB89" s="79" t="e">
        <f>WELDING!#REF!</f>
        <v>#REF!</v>
      </c>
      <c r="GC89" s="78" t="e">
        <f>WELDING!#REF!</f>
        <v>#REF!</v>
      </c>
      <c r="GD89" s="56" t="e">
        <f>WELDING!#REF!</f>
        <v>#REF!</v>
      </c>
      <c r="GE89" s="59" t="e">
        <f>WELDING!#REF!</f>
        <v>#REF!</v>
      </c>
      <c r="GF89" s="58" t="e">
        <f>WELDING!#REF!</f>
        <v>#REF!</v>
      </c>
      <c r="GG89" s="56" t="e">
        <f>WELDING!#REF!</f>
        <v>#REF!</v>
      </c>
      <c r="GH89" s="59" t="e">
        <f>WELDING!#REF!</f>
        <v>#REF!</v>
      </c>
      <c r="GI89" s="58" t="e">
        <f>WELDING!#REF!</f>
        <v>#REF!</v>
      </c>
      <c r="GJ89" s="56" t="e">
        <f>WELDING!#REF!</f>
        <v>#REF!</v>
      </c>
      <c r="GK89" s="59" t="e">
        <f>WELDING!#REF!</f>
        <v>#REF!</v>
      </c>
      <c r="GL89" s="58" t="e">
        <f>WELDING!#REF!</f>
        <v>#REF!</v>
      </c>
      <c r="GM89" s="56" t="e">
        <f>WELDING!#REF!</f>
        <v>#REF!</v>
      </c>
      <c r="GN89" s="59" t="e">
        <f>WELDING!#REF!</f>
        <v>#REF!</v>
      </c>
      <c r="GO89" s="58" t="e">
        <f>WELDING!#REF!</f>
        <v>#REF!</v>
      </c>
      <c r="GP89" s="56" t="e">
        <f>WELDING!#REF!</f>
        <v>#REF!</v>
      </c>
      <c r="GQ89" s="59" t="e">
        <f>WELDING!#REF!</f>
        <v>#REF!</v>
      </c>
      <c r="GR89" s="58" t="e">
        <f>WELDING!#REF!</f>
        <v>#REF!</v>
      </c>
      <c r="GS89" s="56" t="e">
        <f>WELDING!#REF!</f>
        <v>#REF!</v>
      </c>
      <c r="GT89" s="79" t="e">
        <f>WELDING!#REF!</f>
        <v>#REF!</v>
      </c>
      <c r="GU89" s="78" t="e">
        <f>WELDING!#REF!</f>
        <v>#REF!</v>
      </c>
      <c r="GV89" s="56" t="e">
        <f>WELDING!#REF!</f>
        <v>#REF!</v>
      </c>
      <c r="GW89" s="59" t="e">
        <f>WELDING!#REF!</f>
        <v>#REF!</v>
      </c>
      <c r="GX89" s="58" t="e">
        <f>WELDING!#REF!</f>
        <v>#REF!</v>
      </c>
      <c r="GY89" s="56" t="e">
        <f>WELDING!#REF!</f>
        <v>#REF!</v>
      </c>
      <c r="GZ89" s="59" t="e">
        <f>WELDING!#REF!</f>
        <v>#REF!</v>
      </c>
      <c r="HA89" s="58" t="e">
        <f>WELDING!#REF!</f>
        <v>#REF!</v>
      </c>
      <c r="HB89" s="56" t="e">
        <f>WELDING!#REF!</f>
        <v>#REF!</v>
      </c>
      <c r="HC89" s="59" t="e">
        <f>WELDING!#REF!</f>
        <v>#REF!</v>
      </c>
      <c r="HD89" s="58" t="e">
        <f>WELDING!#REF!</f>
        <v>#REF!</v>
      </c>
      <c r="HE89" s="56" t="e">
        <f>WELDING!#REF!</f>
        <v>#REF!</v>
      </c>
      <c r="HF89" s="59" t="e">
        <f>WELDING!#REF!</f>
        <v>#REF!</v>
      </c>
      <c r="HG89" s="58" t="e">
        <f>WELDING!#REF!</f>
        <v>#REF!</v>
      </c>
      <c r="HH89" s="56" t="e">
        <f>WELDING!#REF!</f>
        <v>#REF!</v>
      </c>
      <c r="HI89" s="59" t="e">
        <f>WELDING!#REF!</f>
        <v>#REF!</v>
      </c>
      <c r="HJ89" s="58" t="e">
        <f>WELDING!#REF!</f>
        <v>#REF!</v>
      </c>
      <c r="HK89" s="56" t="e">
        <f>WELDING!#REF!</f>
        <v>#REF!</v>
      </c>
      <c r="HL89" s="79" t="e">
        <f>WELDING!#REF!</f>
        <v>#REF!</v>
      </c>
      <c r="HM89" s="78" t="e">
        <f>WELDING!#REF!</f>
        <v>#REF!</v>
      </c>
      <c r="HN89" s="56" t="e">
        <f>WELDING!#REF!</f>
        <v>#REF!</v>
      </c>
      <c r="HO89" s="59" t="e">
        <f>WELDING!#REF!</f>
        <v>#REF!</v>
      </c>
      <c r="HP89" s="58" t="e">
        <f>WELDING!#REF!</f>
        <v>#REF!</v>
      </c>
      <c r="HQ89" s="56" t="e">
        <f>WELDING!#REF!</f>
        <v>#REF!</v>
      </c>
      <c r="HR89" s="59" t="e">
        <f>WELDING!#REF!</f>
        <v>#REF!</v>
      </c>
      <c r="HS89" s="58" t="e">
        <f>WELDING!#REF!</f>
        <v>#REF!</v>
      </c>
      <c r="HT89" s="56" t="e">
        <f>WELDING!#REF!</f>
        <v>#REF!</v>
      </c>
      <c r="HU89" s="59" t="e">
        <f>WELDING!#REF!</f>
        <v>#REF!</v>
      </c>
      <c r="HV89" s="58" t="e">
        <f>WELDING!#REF!</f>
        <v>#REF!</v>
      </c>
      <c r="HW89" s="56" t="e">
        <f>WELDING!#REF!</f>
        <v>#REF!</v>
      </c>
      <c r="HX89" s="59" t="e">
        <f>WELDING!#REF!</f>
        <v>#REF!</v>
      </c>
      <c r="HY89" s="58" t="e">
        <f>WELDING!#REF!</f>
        <v>#REF!</v>
      </c>
      <c r="HZ89" s="56" t="e">
        <f>WELDING!#REF!</f>
        <v>#REF!</v>
      </c>
      <c r="IA89" s="59" t="e">
        <f>WELDING!#REF!</f>
        <v>#REF!</v>
      </c>
      <c r="IB89" s="58" t="e">
        <f>WELDING!#REF!</f>
        <v>#REF!</v>
      </c>
      <c r="IC89" s="56" t="e">
        <f>WELDING!#REF!</f>
        <v>#REF!</v>
      </c>
      <c r="ID89" s="79" t="e">
        <f>WELDING!#REF!</f>
        <v>#REF!</v>
      </c>
      <c r="IE89" s="78" t="e">
        <f>WELDING!#REF!</f>
        <v>#REF!</v>
      </c>
      <c r="IF89" s="56" t="e">
        <f>WELDING!#REF!</f>
        <v>#REF!</v>
      </c>
      <c r="IG89" s="59" t="e">
        <f>WELDING!#REF!</f>
        <v>#REF!</v>
      </c>
      <c r="IH89" s="58" t="e">
        <f>WELDING!#REF!</f>
        <v>#REF!</v>
      </c>
      <c r="II89" s="56" t="e">
        <f>WELDING!#REF!</f>
        <v>#REF!</v>
      </c>
      <c r="IJ89" s="59" t="e">
        <f>WELDING!#REF!</f>
        <v>#REF!</v>
      </c>
      <c r="IK89" s="58" t="e">
        <f>WELDING!#REF!</f>
        <v>#REF!</v>
      </c>
      <c r="IL89" s="56" t="e">
        <f>WELDING!#REF!</f>
        <v>#REF!</v>
      </c>
      <c r="IM89" s="59" t="e">
        <f>WELDING!#REF!</f>
        <v>#REF!</v>
      </c>
      <c r="IN89" s="58" t="e">
        <f>WELDING!#REF!</f>
        <v>#REF!</v>
      </c>
      <c r="IO89" s="56" t="e">
        <f>WELDING!#REF!</f>
        <v>#REF!</v>
      </c>
      <c r="IP89" s="59" t="e">
        <f>WELDING!#REF!</f>
        <v>#REF!</v>
      </c>
      <c r="IQ89" s="58" t="e">
        <f>WELDING!#REF!</f>
        <v>#REF!</v>
      </c>
      <c r="IR89" s="56" t="e">
        <f>WELDING!#REF!</f>
        <v>#REF!</v>
      </c>
      <c r="IS89" s="59" t="e">
        <f>WELDING!#REF!</f>
        <v>#REF!</v>
      </c>
      <c r="IT89" s="58" t="e">
        <f>WELDING!#REF!</f>
        <v>#REF!</v>
      </c>
      <c r="IU89" s="56" t="e">
        <f>WELDING!#REF!</f>
        <v>#REF!</v>
      </c>
      <c r="IV89" s="79" t="e">
        <f>WELDING!#REF!</f>
        <v>#REF!</v>
      </c>
      <c r="IW89" s="78" t="e">
        <f>WELDING!#REF!</f>
        <v>#REF!</v>
      </c>
      <c r="IX89" s="56" t="e">
        <f>WELDING!#REF!</f>
        <v>#REF!</v>
      </c>
      <c r="IY89" s="59" t="e">
        <f>WELDING!#REF!</f>
        <v>#REF!</v>
      </c>
      <c r="IZ89" s="58" t="e">
        <f>WELDING!#REF!</f>
        <v>#REF!</v>
      </c>
      <c r="JA89" s="56" t="e">
        <f>WELDING!#REF!</f>
        <v>#REF!</v>
      </c>
      <c r="JB89" s="59" t="e">
        <f>WELDING!#REF!</f>
        <v>#REF!</v>
      </c>
      <c r="JC89" s="58" t="e">
        <f>WELDING!#REF!</f>
        <v>#REF!</v>
      </c>
      <c r="JD89" s="56" t="e">
        <f>WELDING!#REF!</f>
        <v>#REF!</v>
      </c>
      <c r="JE89" s="59" t="e">
        <f>WELDING!#REF!</f>
        <v>#REF!</v>
      </c>
      <c r="JF89" s="58" t="e">
        <f>WELDING!#REF!</f>
        <v>#REF!</v>
      </c>
      <c r="JG89" s="56" t="e">
        <f>WELDING!#REF!</f>
        <v>#REF!</v>
      </c>
      <c r="JH89" s="59" t="e">
        <f>WELDING!#REF!</f>
        <v>#REF!</v>
      </c>
      <c r="JI89" s="58" t="e">
        <f>WELDING!#REF!</f>
        <v>#REF!</v>
      </c>
      <c r="JJ89" s="56" t="e">
        <f>WELDING!#REF!</f>
        <v>#REF!</v>
      </c>
      <c r="JK89" s="59" t="e">
        <f>WELDING!#REF!</f>
        <v>#REF!</v>
      </c>
      <c r="JL89" s="58" t="e">
        <f>WELDING!#REF!</f>
        <v>#REF!</v>
      </c>
      <c r="JM89" s="56" t="e">
        <f>WELDING!#REF!</f>
        <v>#REF!</v>
      </c>
      <c r="JN89" s="79" t="e">
        <f>WELDING!#REF!</f>
        <v>#REF!</v>
      </c>
      <c r="JO89" s="78" t="e">
        <f>WELDING!#REF!</f>
        <v>#REF!</v>
      </c>
      <c r="JP89" s="56" t="e">
        <f>WELDING!#REF!</f>
        <v>#REF!</v>
      </c>
      <c r="JQ89" s="59" t="e">
        <f>WELDING!#REF!</f>
        <v>#REF!</v>
      </c>
      <c r="JR89" s="58" t="e">
        <f>WELDING!#REF!</f>
        <v>#REF!</v>
      </c>
      <c r="JS89" s="56" t="e">
        <f>WELDING!#REF!</f>
        <v>#REF!</v>
      </c>
      <c r="JT89" s="59" t="e">
        <f>WELDING!#REF!</f>
        <v>#REF!</v>
      </c>
      <c r="JU89" s="58" t="e">
        <f>WELDING!#REF!</f>
        <v>#REF!</v>
      </c>
      <c r="JV89" s="56" t="e">
        <f>WELDING!#REF!</f>
        <v>#REF!</v>
      </c>
      <c r="JW89" s="59" t="e">
        <f>WELDING!#REF!</f>
        <v>#REF!</v>
      </c>
      <c r="JX89" s="58" t="e">
        <f>WELDING!#REF!</f>
        <v>#REF!</v>
      </c>
      <c r="JY89" s="56" t="e">
        <f>WELDING!#REF!</f>
        <v>#REF!</v>
      </c>
      <c r="JZ89" s="59" t="e">
        <f>WELDING!#REF!</f>
        <v>#REF!</v>
      </c>
      <c r="KA89" s="58" t="e">
        <f>WELDING!#REF!</f>
        <v>#REF!</v>
      </c>
      <c r="KB89" s="56" t="e">
        <f>WELDING!#REF!</f>
        <v>#REF!</v>
      </c>
      <c r="KC89" s="59" t="e">
        <f>WELDING!#REF!</f>
        <v>#REF!</v>
      </c>
      <c r="KD89" s="58" t="e">
        <f>WELDING!#REF!</f>
        <v>#REF!</v>
      </c>
      <c r="KE89" s="56" t="e">
        <f>WELDING!#REF!</f>
        <v>#REF!</v>
      </c>
      <c r="KF89" s="79" t="e">
        <f>WELDING!#REF!</f>
        <v>#REF!</v>
      </c>
      <c r="KG89" s="78" t="e">
        <f>WELDING!#REF!</f>
        <v>#REF!</v>
      </c>
      <c r="KH89" s="56" t="e">
        <f>WELDING!#REF!</f>
        <v>#REF!</v>
      </c>
      <c r="KI89" s="59" t="e">
        <f>WELDING!#REF!</f>
        <v>#REF!</v>
      </c>
      <c r="KJ89" s="58" t="e">
        <f>WELDING!#REF!</f>
        <v>#REF!</v>
      </c>
      <c r="KK89" s="56" t="e">
        <f>WELDING!#REF!</f>
        <v>#REF!</v>
      </c>
      <c r="KL89" s="59" t="e">
        <f>WELDING!#REF!</f>
        <v>#REF!</v>
      </c>
      <c r="KM89" s="58" t="e">
        <f>WELDING!#REF!</f>
        <v>#REF!</v>
      </c>
      <c r="KN89" s="56" t="e">
        <f>WELDING!#REF!</f>
        <v>#REF!</v>
      </c>
      <c r="KO89" s="59" t="e">
        <f>WELDING!#REF!</f>
        <v>#REF!</v>
      </c>
      <c r="KP89" s="58" t="e">
        <f>WELDING!#REF!</f>
        <v>#REF!</v>
      </c>
      <c r="KQ89" s="56" t="e">
        <f>WELDING!#REF!</f>
        <v>#REF!</v>
      </c>
      <c r="KR89" s="59" t="e">
        <f>WELDING!#REF!</f>
        <v>#REF!</v>
      </c>
      <c r="KS89" s="58" t="e">
        <f>WELDING!#REF!</f>
        <v>#REF!</v>
      </c>
      <c r="KT89" s="56" t="e">
        <f>WELDING!#REF!</f>
        <v>#REF!</v>
      </c>
      <c r="KU89" s="59" t="e">
        <f>WELDING!#REF!</f>
        <v>#REF!</v>
      </c>
      <c r="KV89" s="58" t="e">
        <f>WELDING!#REF!</f>
        <v>#REF!</v>
      </c>
      <c r="KW89" s="56" t="e">
        <f>WELDING!#REF!</f>
        <v>#REF!</v>
      </c>
      <c r="KX89" s="79" t="e">
        <f>WELDING!#REF!</f>
        <v>#REF!</v>
      </c>
      <c r="KY89" s="78" t="e">
        <f>WELDING!#REF!</f>
        <v>#REF!</v>
      </c>
      <c r="KZ89" s="56" t="e">
        <f>WELDING!#REF!</f>
        <v>#REF!</v>
      </c>
      <c r="LA89" s="59" t="e">
        <f>WELDING!#REF!</f>
        <v>#REF!</v>
      </c>
      <c r="LB89" s="58" t="e">
        <f>WELDING!#REF!</f>
        <v>#REF!</v>
      </c>
      <c r="LC89" s="56" t="e">
        <f>WELDING!#REF!</f>
        <v>#REF!</v>
      </c>
      <c r="LD89" s="59" t="e">
        <f>WELDING!#REF!</f>
        <v>#REF!</v>
      </c>
      <c r="LE89" s="58" t="e">
        <f>WELDING!#REF!</f>
        <v>#REF!</v>
      </c>
      <c r="LF89" s="56" t="e">
        <f>WELDING!#REF!</f>
        <v>#REF!</v>
      </c>
      <c r="LG89" s="59" t="e">
        <f>WELDING!#REF!</f>
        <v>#REF!</v>
      </c>
      <c r="LH89" s="58" t="e">
        <f>WELDING!#REF!</f>
        <v>#REF!</v>
      </c>
      <c r="LI89" s="56" t="e">
        <f>WELDING!#REF!</f>
        <v>#REF!</v>
      </c>
      <c r="LJ89" s="59" t="e">
        <f>WELDING!#REF!</f>
        <v>#REF!</v>
      </c>
      <c r="LK89" s="58" t="e">
        <f>WELDING!#REF!</f>
        <v>#REF!</v>
      </c>
      <c r="LL89" s="56" t="e">
        <f>WELDING!#REF!</f>
        <v>#REF!</v>
      </c>
      <c r="LM89" s="59" t="e">
        <f>WELDING!#REF!</f>
        <v>#REF!</v>
      </c>
      <c r="LN89" s="58" t="e">
        <f>WELDING!#REF!</f>
        <v>#REF!</v>
      </c>
      <c r="LO89" s="56" t="e">
        <f>WELDING!#REF!</f>
        <v>#REF!</v>
      </c>
      <c r="LP89" s="79" t="e">
        <f>WELDING!#REF!</f>
        <v>#REF!</v>
      </c>
      <c r="LQ89" s="78" t="e">
        <f>WELDING!#REF!</f>
        <v>#REF!</v>
      </c>
      <c r="LR89" s="56" t="e">
        <f>WELDING!#REF!</f>
        <v>#REF!</v>
      </c>
      <c r="LS89" s="59" t="e">
        <f>WELDING!#REF!</f>
        <v>#REF!</v>
      </c>
      <c r="LT89" s="58" t="e">
        <f>WELDING!#REF!</f>
        <v>#REF!</v>
      </c>
      <c r="LU89" s="56" t="e">
        <f>WELDING!#REF!</f>
        <v>#REF!</v>
      </c>
      <c r="LV89" s="59" t="e">
        <f>WELDING!#REF!</f>
        <v>#REF!</v>
      </c>
      <c r="LW89" s="58" t="e">
        <f>WELDING!#REF!</f>
        <v>#REF!</v>
      </c>
      <c r="LX89" s="56" t="e">
        <f>WELDING!#REF!</f>
        <v>#REF!</v>
      </c>
      <c r="LY89" s="59" t="e">
        <f>WELDING!#REF!</f>
        <v>#REF!</v>
      </c>
      <c r="LZ89" s="58" t="e">
        <f>WELDING!#REF!</f>
        <v>#REF!</v>
      </c>
      <c r="MA89" s="56" t="e">
        <f>WELDING!#REF!</f>
        <v>#REF!</v>
      </c>
      <c r="MB89" s="59" t="e">
        <f>WELDING!#REF!</f>
        <v>#REF!</v>
      </c>
      <c r="MC89" s="58" t="e">
        <f>WELDING!#REF!</f>
        <v>#REF!</v>
      </c>
      <c r="MD89" s="56" t="e">
        <f>WELDING!#REF!</f>
        <v>#REF!</v>
      </c>
      <c r="ME89" s="59" t="e">
        <f>WELDING!#REF!</f>
        <v>#REF!</v>
      </c>
      <c r="MF89" s="58" t="e">
        <f>WELDING!#REF!</f>
        <v>#REF!</v>
      </c>
      <c r="MG89" s="56" t="e">
        <f>WELDING!#REF!</f>
        <v>#REF!</v>
      </c>
      <c r="MH89" s="79" t="e">
        <f>WELDING!#REF!</f>
        <v>#REF!</v>
      </c>
      <c r="MI89" s="78" t="e">
        <f>WELDING!#REF!</f>
        <v>#REF!</v>
      </c>
      <c r="MJ89" s="56" t="e">
        <f>WELDING!#REF!</f>
        <v>#REF!</v>
      </c>
      <c r="MK89" s="59" t="e">
        <f>WELDING!#REF!</f>
        <v>#REF!</v>
      </c>
      <c r="ML89" s="58" t="e">
        <f>WELDING!#REF!</f>
        <v>#REF!</v>
      </c>
      <c r="MM89" s="56" t="e">
        <f>WELDING!#REF!</f>
        <v>#REF!</v>
      </c>
      <c r="MN89" s="59" t="e">
        <f>WELDING!#REF!</f>
        <v>#REF!</v>
      </c>
      <c r="MO89" s="58" t="e">
        <f>WELDING!#REF!</f>
        <v>#REF!</v>
      </c>
      <c r="MP89" s="56" t="e">
        <f>WELDING!#REF!</f>
        <v>#REF!</v>
      </c>
      <c r="MQ89" s="59" t="e">
        <f>WELDING!#REF!</f>
        <v>#REF!</v>
      </c>
      <c r="MR89" s="58" t="e">
        <f>WELDING!#REF!</f>
        <v>#REF!</v>
      </c>
      <c r="MS89" s="56" t="e">
        <f>WELDING!#REF!</f>
        <v>#REF!</v>
      </c>
      <c r="MT89" s="59" t="e">
        <f>WELDING!#REF!</f>
        <v>#REF!</v>
      </c>
      <c r="MU89" s="58" t="e">
        <f>WELDING!#REF!</f>
        <v>#REF!</v>
      </c>
      <c r="MV89" s="56" t="e">
        <f>WELDING!#REF!</f>
        <v>#REF!</v>
      </c>
      <c r="MW89" s="59" t="e">
        <f>WELDING!#REF!</f>
        <v>#REF!</v>
      </c>
      <c r="MX89" s="58" t="e">
        <f>WELDING!#REF!</f>
        <v>#REF!</v>
      </c>
      <c r="MY89" s="56" t="e">
        <f>WELDING!#REF!</f>
        <v>#REF!</v>
      </c>
      <c r="MZ89" s="79" t="e">
        <f>WELDING!#REF!</f>
        <v>#REF!</v>
      </c>
      <c r="NA89" s="78" t="e">
        <f>WELDING!#REF!</f>
        <v>#REF!</v>
      </c>
      <c r="NB89" s="56" t="e">
        <f>WELDING!#REF!</f>
        <v>#REF!</v>
      </c>
      <c r="NC89" s="59" t="e">
        <f>WELDING!#REF!</f>
        <v>#REF!</v>
      </c>
      <c r="ND89" s="58" t="e">
        <f>WELDING!#REF!</f>
        <v>#REF!</v>
      </c>
      <c r="NE89" s="56" t="e">
        <f>WELDING!#REF!</f>
        <v>#REF!</v>
      </c>
      <c r="NF89" s="59" t="e">
        <f>WELDING!#REF!</f>
        <v>#REF!</v>
      </c>
      <c r="NG89" s="58" t="e">
        <f>WELDING!#REF!</f>
        <v>#REF!</v>
      </c>
      <c r="NH89" s="56" t="e">
        <f>WELDING!#REF!</f>
        <v>#REF!</v>
      </c>
      <c r="NI89" s="59" t="e">
        <f>WELDING!#REF!</f>
        <v>#REF!</v>
      </c>
      <c r="NJ89" s="58" t="e">
        <f>WELDING!#REF!</f>
        <v>#REF!</v>
      </c>
      <c r="NK89" s="56" t="e">
        <f>WELDING!#REF!</f>
        <v>#REF!</v>
      </c>
      <c r="NL89" s="59" t="e">
        <f>WELDING!#REF!</f>
        <v>#REF!</v>
      </c>
      <c r="NM89" s="58" t="e">
        <f>WELDING!#REF!</f>
        <v>#REF!</v>
      </c>
      <c r="NN89" s="56" t="e">
        <f>WELDING!#REF!</f>
        <v>#REF!</v>
      </c>
      <c r="NO89" s="59" t="e">
        <f>WELDING!#REF!</f>
        <v>#REF!</v>
      </c>
      <c r="NP89" s="58" t="e">
        <f>WELDING!#REF!</f>
        <v>#REF!</v>
      </c>
      <c r="NQ89" s="56" t="e">
        <f>WELDING!#REF!</f>
        <v>#REF!</v>
      </c>
      <c r="NR89" s="79" t="e">
        <f>WELDING!#REF!</f>
        <v>#REF!</v>
      </c>
      <c r="NS89" s="78" t="e">
        <f>WELDING!#REF!</f>
        <v>#REF!</v>
      </c>
      <c r="NT89" s="56" t="e">
        <f>WELDING!#REF!</f>
        <v>#REF!</v>
      </c>
      <c r="NU89" s="59" t="e">
        <f>WELDING!#REF!</f>
        <v>#REF!</v>
      </c>
      <c r="NV89" s="58" t="e">
        <f>WELDING!#REF!</f>
        <v>#REF!</v>
      </c>
      <c r="NW89" s="56" t="e">
        <f>WELDING!#REF!</f>
        <v>#REF!</v>
      </c>
      <c r="NX89" s="59" t="e">
        <f>WELDING!#REF!</f>
        <v>#REF!</v>
      </c>
      <c r="NY89" s="58" t="e">
        <f>WELDING!#REF!</f>
        <v>#REF!</v>
      </c>
      <c r="NZ89" s="56" t="e">
        <f>WELDING!#REF!</f>
        <v>#REF!</v>
      </c>
      <c r="OA89" s="59" t="e">
        <f>WELDING!#REF!</f>
        <v>#REF!</v>
      </c>
      <c r="OB89" s="58" t="e">
        <f>WELDING!#REF!</f>
        <v>#REF!</v>
      </c>
      <c r="OC89" s="56" t="e">
        <f>WELDING!#REF!</f>
        <v>#REF!</v>
      </c>
      <c r="OD89" s="59" t="e">
        <f>WELDING!#REF!</f>
        <v>#REF!</v>
      </c>
      <c r="OE89" s="58" t="e">
        <f>WELDING!#REF!</f>
        <v>#REF!</v>
      </c>
      <c r="OF89" s="56" t="e">
        <f>WELDING!#REF!</f>
        <v>#REF!</v>
      </c>
      <c r="OG89" s="59" t="e">
        <f>WELDING!#REF!</f>
        <v>#REF!</v>
      </c>
      <c r="OH89" s="58" t="e">
        <f>WELDING!#REF!</f>
        <v>#REF!</v>
      </c>
      <c r="OI89" s="56" t="e">
        <f>WELDING!#REF!</f>
        <v>#REF!</v>
      </c>
      <c r="OJ89" s="79" t="e">
        <f>WELDING!#REF!</f>
        <v>#REF!</v>
      </c>
      <c r="OK89" s="78" t="e">
        <f>WELDING!#REF!</f>
        <v>#REF!</v>
      </c>
      <c r="OL89" s="56" t="e">
        <f>WELDING!#REF!</f>
        <v>#REF!</v>
      </c>
      <c r="OM89" s="59" t="e">
        <f>WELDING!#REF!</f>
        <v>#REF!</v>
      </c>
      <c r="ON89" s="58" t="e">
        <f>WELDING!#REF!</f>
        <v>#REF!</v>
      </c>
      <c r="OO89" s="56" t="e">
        <f>WELDING!#REF!</f>
        <v>#REF!</v>
      </c>
      <c r="OP89" s="59" t="e">
        <f>WELDING!#REF!</f>
        <v>#REF!</v>
      </c>
      <c r="OQ89" s="58" t="e">
        <f>WELDING!#REF!</f>
        <v>#REF!</v>
      </c>
      <c r="OR89" s="56" t="e">
        <f>WELDING!#REF!</f>
        <v>#REF!</v>
      </c>
      <c r="OS89" s="59" t="e">
        <f>WELDING!#REF!</f>
        <v>#REF!</v>
      </c>
      <c r="OT89" s="58" t="e">
        <f>WELDING!#REF!</f>
        <v>#REF!</v>
      </c>
      <c r="OU89" s="56" t="e">
        <f>WELDING!#REF!</f>
        <v>#REF!</v>
      </c>
      <c r="OV89" s="59" t="e">
        <f>WELDING!#REF!</f>
        <v>#REF!</v>
      </c>
      <c r="OW89" s="58" t="e">
        <f>WELDING!#REF!</f>
        <v>#REF!</v>
      </c>
      <c r="OX89" s="56" t="e">
        <f>WELDING!#REF!</f>
        <v>#REF!</v>
      </c>
      <c r="OY89" s="59" t="e">
        <f>WELDING!#REF!</f>
        <v>#REF!</v>
      </c>
      <c r="OZ89" s="58" t="e">
        <f>WELDING!#REF!</f>
        <v>#REF!</v>
      </c>
      <c r="PA89" s="56" t="e">
        <f>WELDING!#REF!</f>
        <v>#REF!</v>
      </c>
      <c r="PB89" s="79" t="e">
        <f>WELDING!#REF!</f>
        <v>#REF!</v>
      </c>
      <c r="PC89" s="78" t="e">
        <f>WELDING!#REF!</f>
        <v>#REF!</v>
      </c>
      <c r="PD89" s="56" t="e">
        <f>WELDING!#REF!</f>
        <v>#REF!</v>
      </c>
      <c r="PE89" s="59" t="e">
        <f>WELDING!#REF!</f>
        <v>#REF!</v>
      </c>
      <c r="PF89" s="58" t="e">
        <f>WELDING!#REF!</f>
        <v>#REF!</v>
      </c>
      <c r="PG89" s="56" t="e">
        <f>WELDING!#REF!</f>
        <v>#REF!</v>
      </c>
      <c r="PH89" s="59" t="e">
        <f>WELDING!#REF!</f>
        <v>#REF!</v>
      </c>
      <c r="PI89" s="58" t="e">
        <f>WELDING!#REF!</f>
        <v>#REF!</v>
      </c>
      <c r="PJ89" s="56" t="e">
        <f>WELDING!#REF!</f>
        <v>#REF!</v>
      </c>
      <c r="PK89" s="59" t="e">
        <f>WELDING!#REF!</f>
        <v>#REF!</v>
      </c>
      <c r="PL89" s="58" t="e">
        <f>WELDING!#REF!</f>
        <v>#REF!</v>
      </c>
      <c r="PM89" s="56" t="e">
        <f>WELDING!#REF!</f>
        <v>#REF!</v>
      </c>
      <c r="PN89" s="59" t="e">
        <f>WELDING!#REF!</f>
        <v>#REF!</v>
      </c>
      <c r="PO89" s="58" t="e">
        <f>WELDING!#REF!</f>
        <v>#REF!</v>
      </c>
      <c r="PP89" s="56" t="e">
        <f>WELDING!#REF!</f>
        <v>#REF!</v>
      </c>
      <c r="PQ89" s="59" t="e">
        <f>WELDING!#REF!</f>
        <v>#REF!</v>
      </c>
      <c r="PR89" s="58" t="e">
        <f>WELDING!#REF!</f>
        <v>#REF!</v>
      </c>
      <c r="PS89" s="56" t="e">
        <f>WELDING!#REF!</f>
        <v>#REF!</v>
      </c>
      <c r="PT89" s="79" t="e">
        <f>WELDING!#REF!</f>
        <v>#REF!</v>
      </c>
      <c r="PU89" s="78" t="e">
        <f>WELDING!#REF!</f>
        <v>#REF!</v>
      </c>
      <c r="PV89" s="56" t="e">
        <f>WELDING!#REF!</f>
        <v>#REF!</v>
      </c>
      <c r="PW89" s="59" t="e">
        <f>WELDING!#REF!</f>
        <v>#REF!</v>
      </c>
      <c r="PX89" s="58" t="e">
        <f>WELDING!#REF!</f>
        <v>#REF!</v>
      </c>
      <c r="PY89" s="56" t="e">
        <f>WELDING!#REF!</f>
        <v>#REF!</v>
      </c>
      <c r="PZ89" s="59" t="e">
        <f>WELDING!#REF!</f>
        <v>#REF!</v>
      </c>
      <c r="QA89" s="58" t="e">
        <f>WELDING!#REF!</f>
        <v>#REF!</v>
      </c>
      <c r="QB89" s="56" t="e">
        <f>WELDING!#REF!</f>
        <v>#REF!</v>
      </c>
      <c r="QC89" s="59" t="e">
        <f>WELDING!#REF!</f>
        <v>#REF!</v>
      </c>
      <c r="QD89" s="58" t="e">
        <f>WELDING!#REF!</f>
        <v>#REF!</v>
      </c>
      <c r="QE89" s="56" t="e">
        <f>WELDING!#REF!</f>
        <v>#REF!</v>
      </c>
      <c r="QF89" s="59" t="e">
        <f>WELDING!#REF!</f>
        <v>#REF!</v>
      </c>
      <c r="QG89" s="58" t="e">
        <f>WELDING!#REF!</f>
        <v>#REF!</v>
      </c>
      <c r="QH89" s="56" t="e">
        <f>WELDING!#REF!</f>
        <v>#REF!</v>
      </c>
      <c r="QI89" s="59" t="e">
        <f>WELDING!#REF!</f>
        <v>#REF!</v>
      </c>
      <c r="QJ89" s="58" t="e">
        <f>WELDING!#REF!</f>
        <v>#REF!</v>
      </c>
      <c r="QK89" s="56" t="e">
        <f>WELDING!#REF!</f>
        <v>#REF!</v>
      </c>
      <c r="QL89" s="79" t="e">
        <f>WELDING!#REF!</f>
        <v>#REF!</v>
      </c>
      <c r="QM89" s="78" t="e">
        <f>WELDING!#REF!</f>
        <v>#REF!</v>
      </c>
      <c r="QN89" s="56" t="e">
        <f>WELDING!#REF!</f>
        <v>#REF!</v>
      </c>
      <c r="QO89" s="59" t="e">
        <f>WELDING!#REF!</f>
        <v>#REF!</v>
      </c>
      <c r="QP89" s="58" t="e">
        <f>WELDING!#REF!</f>
        <v>#REF!</v>
      </c>
      <c r="QQ89" s="56" t="e">
        <f>WELDING!#REF!</f>
        <v>#REF!</v>
      </c>
      <c r="QR89" s="59" t="e">
        <f>WELDING!#REF!</f>
        <v>#REF!</v>
      </c>
      <c r="QS89" s="58" t="e">
        <f>WELDING!#REF!</f>
        <v>#REF!</v>
      </c>
      <c r="QT89" s="56" t="e">
        <f>WELDING!#REF!</f>
        <v>#REF!</v>
      </c>
      <c r="QU89" s="59" t="e">
        <f>WELDING!#REF!</f>
        <v>#REF!</v>
      </c>
      <c r="QV89" s="58" t="e">
        <f>WELDING!#REF!</f>
        <v>#REF!</v>
      </c>
      <c r="QW89" s="56" t="e">
        <f>WELDING!#REF!</f>
        <v>#REF!</v>
      </c>
      <c r="QX89" s="59" t="e">
        <f>WELDING!#REF!</f>
        <v>#REF!</v>
      </c>
      <c r="QY89" s="58" t="e">
        <f>WELDING!#REF!</f>
        <v>#REF!</v>
      </c>
      <c r="QZ89" s="56" t="e">
        <f>WELDING!#REF!</f>
        <v>#REF!</v>
      </c>
      <c r="RA89" s="59" t="e">
        <f>WELDING!#REF!</f>
        <v>#REF!</v>
      </c>
      <c r="RB89" s="58" t="e">
        <f>WELDING!#REF!</f>
        <v>#REF!</v>
      </c>
      <c r="RC89" s="56" t="e">
        <f>WELDING!#REF!</f>
        <v>#REF!</v>
      </c>
      <c r="RD89" s="79" t="e">
        <f>WELDING!#REF!</f>
        <v>#REF!</v>
      </c>
      <c r="RE89" s="78" t="e">
        <f>WELDING!#REF!</f>
        <v>#REF!</v>
      </c>
      <c r="RF89" s="56" t="e">
        <f>WELDING!#REF!</f>
        <v>#REF!</v>
      </c>
      <c r="RG89" s="59" t="e">
        <f>WELDING!#REF!</f>
        <v>#REF!</v>
      </c>
      <c r="RH89" s="58" t="e">
        <f>WELDING!#REF!</f>
        <v>#REF!</v>
      </c>
      <c r="RI89" s="56" t="e">
        <f>WELDING!#REF!</f>
        <v>#REF!</v>
      </c>
      <c r="RJ89" s="59" t="e">
        <f>WELDING!#REF!</f>
        <v>#REF!</v>
      </c>
      <c r="RK89" s="58" t="e">
        <f>WELDING!#REF!</f>
        <v>#REF!</v>
      </c>
      <c r="RL89" s="56" t="e">
        <f>WELDING!#REF!</f>
        <v>#REF!</v>
      </c>
      <c r="RM89" s="59" t="e">
        <f>WELDING!#REF!</f>
        <v>#REF!</v>
      </c>
      <c r="RN89" s="58" t="e">
        <f>WELDING!#REF!</f>
        <v>#REF!</v>
      </c>
      <c r="RO89" s="56" t="e">
        <f>WELDING!#REF!</f>
        <v>#REF!</v>
      </c>
      <c r="RP89" s="59" t="e">
        <f>WELDING!#REF!</f>
        <v>#REF!</v>
      </c>
      <c r="RQ89" s="58" t="e">
        <f>WELDING!#REF!</f>
        <v>#REF!</v>
      </c>
      <c r="RR89" s="56" t="e">
        <f>WELDING!#REF!</f>
        <v>#REF!</v>
      </c>
      <c r="RS89" s="59" t="e">
        <f>WELDING!#REF!</f>
        <v>#REF!</v>
      </c>
      <c r="RT89" s="58" t="e">
        <f>WELDING!#REF!</f>
        <v>#REF!</v>
      </c>
      <c r="RU89" s="56" t="e">
        <f>WELDING!#REF!</f>
        <v>#REF!</v>
      </c>
      <c r="RV89" s="79" t="e">
        <f>WELDING!#REF!</f>
        <v>#REF!</v>
      </c>
      <c r="RW89" s="78" t="e">
        <f>WELDING!#REF!</f>
        <v>#REF!</v>
      </c>
      <c r="RX89" s="56" t="e">
        <f>WELDING!#REF!</f>
        <v>#REF!</v>
      </c>
      <c r="RY89" s="59" t="e">
        <f>WELDING!#REF!</f>
        <v>#REF!</v>
      </c>
      <c r="RZ89" s="58" t="e">
        <f>WELDING!#REF!</f>
        <v>#REF!</v>
      </c>
      <c r="SA89" s="56" t="e">
        <f>WELDING!#REF!</f>
        <v>#REF!</v>
      </c>
      <c r="SB89" s="59" t="e">
        <f>WELDING!#REF!</f>
        <v>#REF!</v>
      </c>
      <c r="SC89" s="58" t="e">
        <f>WELDING!#REF!</f>
        <v>#REF!</v>
      </c>
      <c r="SD89" s="56" t="e">
        <f>WELDING!#REF!</f>
        <v>#REF!</v>
      </c>
      <c r="SE89" s="59" t="e">
        <f>WELDING!#REF!</f>
        <v>#REF!</v>
      </c>
      <c r="SF89" s="58" t="e">
        <f>WELDING!#REF!</f>
        <v>#REF!</v>
      </c>
      <c r="SG89" s="56" t="e">
        <f>WELDING!#REF!</f>
        <v>#REF!</v>
      </c>
      <c r="SH89" s="59" t="e">
        <f>WELDING!#REF!</f>
        <v>#REF!</v>
      </c>
      <c r="SI89" s="58" t="e">
        <f>WELDING!#REF!</f>
        <v>#REF!</v>
      </c>
      <c r="SJ89" s="56" t="e">
        <f>WELDING!#REF!</f>
        <v>#REF!</v>
      </c>
      <c r="SK89" s="59" t="e">
        <f>WELDING!#REF!</f>
        <v>#REF!</v>
      </c>
      <c r="SL89" s="58" t="e">
        <f>WELDING!#REF!</f>
        <v>#REF!</v>
      </c>
      <c r="SM89" s="56" t="e">
        <f>WELDING!#REF!</f>
        <v>#REF!</v>
      </c>
      <c r="SN89" s="79" t="e">
        <f>WELDING!#REF!</f>
        <v>#REF!</v>
      </c>
      <c r="SO89" s="78" t="e">
        <f>WELDING!#REF!</f>
        <v>#REF!</v>
      </c>
      <c r="SP89" s="56" t="e">
        <f>WELDING!#REF!</f>
        <v>#REF!</v>
      </c>
      <c r="SQ89" s="59" t="e">
        <f>WELDING!#REF!</f>
        <v>#REF!</v>
      </c>
      <c r="SR89" s="58" t="e">
        <f>WELDING!#REF!</f>
        <v>#REF!</v>
      </c>
      <c r="SS89" s="56" t="e">
        <f>WELDING!#REF!</f>
        <v>#REF!</v>
      </c>
      <c r="ST89" s="59" t="e">
        <f>WELDING!#REF!</f>
        <v>#REF!</v>
      </c>
      <c r="SU89" s="58" t="e">
        <f>WELDING!#REF!</f>
        <v>#REF!</v>
      </c>
      <c r="SV89" s="56" t="e">
        <f>WELDING!#REF!</f>
        <v>#REF!</v>
      </c>
      <c r="SW89" s="59" t="e">
        <f>WELDING!#REF!</f>
        <v>#REF!</v>
      </c>
      <c r="SX89" s="58" t="e">
        <f>WELDING!#REF!</f>
        <v>#REF!</v>
      </c>
      <c r="SY89" s="56" t="e">
        <f>WELDING!#REF!</f>
        <v>#REF!</v>
      </c>
      <c r="SZ89" s="59" t="e">
        <f>WELDING!#REF!</f>
        <v>#REF!</v>
      </c>
      <c r="TA89" s="58" t="e">
        <f>WELDING!#REF!</f>
        <v>#REF!</v>
      </c>
      <c r="TB89" s="56" t="e">
        <f>WELDING!#REF!</f>
        <v>#REF!</v>
      </c>
      <c r="TC89" s="59" t="e">
        <f>WELDING!#REF!</f>
        <v>#REF!</v>
      </c>
      <c r="TD89" s="58" t="e">
        <f>WELDING!#REF!</f>
        <v>#REF!</v>
      </c>
      <c r="TE89" s="56" t="e">
        <f>WELDING!#REF!</f>
        <v>#REF!</v>
      </c>
      <c r="TF89" s="79" t="e">
        <f>WELDING!#REF!</f>
        <v>#REF!</v>
      </c>
      <c r="TG89" s="78" t="e">
        <f>WELDING!#REF!</f>
        <v>#REF!</v>
      </c>
      <c r="TH89" s="56" t="e">
        <f>WELDING!#REF!</f>
        <v>#REF!</v>
      </c>
      <c r="TI89" s="59" t="e">
        <f>WELDING!#REF!</f>
        <v>#REF!</v>
      </c>
      <c r="TJ89" s="58" t="e">
        <f>WELDING!#REF!</f>
        <v>#REF!</v>
      </c>
      <c r="TK89" s="56" t="e">
        <f>WELDING!#REF!</f>
        <v>#REF!</v>
      </c>
      <c r="TL89" s="59" t="e">
        <f>WELDING!#REF!</f>
        <v>#REF!</v>
      </c>
      <c r="TM89" s="58" t="e">
        <f>WELDING!#REF!</f>
        <v>#REF!</v>
      </c>
      <c r="TN89" s="56" t="e">
        <f>WELDING!#REF!</f>
        <v>#REF!</v>
      </c>
      <c r="TO89" s="59" t="e">
        <f>WELDING!#REF!</f>
        <v>#REF!</v>
      </c>
      <c r="TP89" s="58" t="e">
        <f>WELDING!#REF!</f>
        <v>#REF!</v>
      </c>
      <c r="TQ89" s="56" t="e">
        <f>WELDING!#REF!</f>
        <v>#REF!</v>
      </c>
      <c r="TR89" s="59" t="e">
        <f>WELDING!#REF!</f>
        <v>#REF!</v>
      </c>
      <c r="TS89" s="58" t="e">
        <f>WELDING!#REF!</f>
        <v>#REF!</v>
      </c>
      <c r="TT89" s="56" t="e">
        <f>WELDING!#REF!</f>
        <v>#REF!</v>
      </c>
      <c r="TU89" s="59" t="e">
        <f>WELDING!#REF!</f>
        <v>#REF!</v>
      </c>
      <c r="TV89" s="58" t="e">
        <f>WELDING!#REF!</f>
        <v>#REF!</v>
      </c>
      <c r="TW89" s="56" t="e">
        <f>WELDING!#REF!</f>
        <v>#REF!</v>
      </c>
      <c r="TX89" s="79" t="e">
        <f>WELDING!#REF!</f>
        <v>#REF!</v>
      </c>
      <c r="TY89" s="78" t="e">
        <f>WELDING!#REF!</f>
        <v>#REF!</v>
      </c>
      <c r="TZ89" s="56" t="e">
        <f>WELDING!#REF!</f>
        <v>#REF!</v>
      </c>
      <c r="UA89" s="59" t="e">
        <f>WELDING!#REF!</f>
        <v>#REF!</v>
      </c>
      <c r="UB89" s="58" t="e">
        <f>WELDING!#REF!</f>
        <v>#REF!</v>
      </c>
      <c r="UC89" s="56" t="e">
        <f>WELDING!#REF!</f>
        <v>#REF!</v>
      </c>
      <c r="UD89" s="59" t="e">
        <f>WELDING!#REF!</f>
        <v>#REF!</v>
      </c>
      <c r="UE89" s="58" t="e">
        <f>WELDING!#REF!</f>
        <v>#REF!</v>
      </c>
      <c r="UF89" s="56" t="e">
        <f>WELDING!#REF!</f>
        <v>#REF!</v>
      </c>
      <c r="UG89" s="59" t="e">
        <f>WELDING!#REF!</f>
        <v>#REF!</v>
      </c>
      <c r="UH89" s="58" t="e">
        <f>WELDING!#REF!</f>
        <v>#REF!</v>
      </c>
      <c r="UI89" s="56" t="e">
        <f>WELDING!#REF!</f>
        <v>#REF!</v>
      </c>
      <c r="UJ89" s="59" t="e">
        <f>WELDING!#REF!</f>
        <v>#REF!</v>
      </c>
      <c r="UK89" s="58" t="e">
        <f>WELDING!#REF!</f>
        <v>#REF!</v>
      </c>
      <c r="UL89" s="56" t="e">
        <f>WELDING!#REF!</f>
        <v>#REF!</v>
      </c>
      <c r="UM89" s="59" t="e">
        <f>WELDING!#REF!</f>
        <v>#REF!</v>
      </c>
      <c r="UN89" s="58" t="e">
        <f>WELDING!#REF!</f>
        <v>#REF!</v>
      </c>
      <c r="UO89" s="56" t="e">
        <f>WELDING!#REF!</f>
        <v>#REF!</v>
      </c>
      <c r="UP89" s="79" t="e">
        <f>WELDING!#REF!</f>
        <v>#REF!</v>
      </c>
      <c r="UQ89" s="78" t="e">
        <f>WELDING!#REF!</f>
        <v>#REF!</v>
      </c>
      <c r="UR89" s="56" t="e">
        <f>WELDING!#REF!</f>
        <v>#REF!</v>
      </c>
      <c r="US89" s="59" t="e">
        <f>WELDING!#REF!</f>
        <v>#REF!</v>
      </c>
      <c r="UT89" s="58" t="e">
        <f>WELDING!#REF!</f>
        <v>#REF!</v>
      </c>
      <c r="UU89" s="56" t="e">
        <f>WELDING!#REF!</f>
        <v>#REF!</v>
      </c>
      <c r="UV89" s="59" t="e">
        <f>WELDING!#REF!</f>
        <v>#REF!</v>
      </c>
      <c r="UW89" s="58" t="e">
        <f>WELDING!#REF!</f>
        <v>#REF!</v>
      </c>
      <c r="UX89" s="56" t="e">
        <f>WELDING!#REF!</f>
        <v>#REF!</v>
      </c>
      <c r="UY89" s="59" t="e">
        <f>WELDING!#REF!</f>
        <v>#REF!</v>
      </c>
      <c r="UZ89" s="58" t="e">
        <f>WELDING!#REF!</f>
        <v>#REF!</v>
      </c>
      <c r="VA89" s="56" t="e">
        <f>WELDING!#REF!</f>
        <v>#REF!</v>
      </c>
      <c r="VB89" s="59" t="e">
        <f>WELDING!#REF!</f>
        <v>#REF!</v>
      </c>
      <c r="VC89" s="58" t="e">
        <f>WELDING!#REF!</f>
        <v>#REF!</v>
      </c>
      <c r="VD89" s="56" t="e">
        <f>WELDING!#REF!</f>
        <v>#REF!</v>
      </c>
      <c r="VE89" s="59" t="e">
        <f>WELDING!#REF!</f>
        <v>#REF!</v>
      </c>
      <c r="VF89" s="58" t="e">
        <f>WELDING!#REF!</f>
        <v>#REF!</v>
      </c>
      <c r="VG89" s="56" t="e">
        <f>WELDING!#REF!</f>
        <v>#REF!</v>
      </c>
      <c r="VH89" s="79" t="e">
        <f>WELDING!#REF!</f>
        <v>#REF!</v>
      </c>
    </row>
    <row r="90" spans="1:580" ht="15.75" thickBot="1" x14ac:dyDescent="0.3">
      <c r="A90" s="243"/>
      <c r="B90" s="44"/>
      <c r="C90" s="44"/>
      <c r="D90" s="50"/>
      <c r="E90" s="107"/>
      <c r="F90" s="68">
        <f>E90-E89+IF(E92="",E91,E92)</f>
        <v>0</v>
      </c>
      <c r="G90" s="68">
        <f t="shared" ref="G90:V90" si="672">F90-F89+IF(F92="",F91,F92)</f>
        <v>0</v>
      </c>
      <c r="H90" s="68">
        <f t="shared" si="672"/>
        <v>0</v>
      </c>
      <c r="I90" s="68">
        <f t="shared" si="672"/>
        <v>0</v>
      </c>
      <c r="J90" s="68">
        <f t="shared" si="672"/>
        <v>0</v>
      </c>
      <c r="K90" s="68">
        <f t="shared" si="672"/>
        <v>0</v>
      </c>
      <c r="L90" s="68">
        <f t="shared" si="672"/>
        <v>0</v>
      </c>
      <c r="M90" s="68">
        <f t="shared" si="672"/>
        <v>0</v>
      </c>
      <c r="N90" s="68">
        <f t="shared" si="672"/>
        <v>0</v>
      </c>
      <c r="O90" s="68">
        <f t="shared" si="672"/>
        <v>0</v>
      </c>
      <c r="P90" s="68">
        <f t="shared" si="672"/>
        <v>0</v>
      </c>
      <c r="Q90" s="68">
        <f t="shared" si="672"/>
        <v>0</v>
      </c>
      <c r="R90" s="68">
        <f t="shared" si="672"/>
        <v>0</v>
      </c>
      <c r="S90" s="68">
        <f t="shared" si="672"/>
        <v>0</v>
      </c>
      <c r="T90" s="68">
        <f t="shared" si="672"/>
        <v>0</v>
      </c>
      <c r="U90" s="68">
        <f t="shared" si="672"/>
        <v>0</v>
      </c>
      <c r="V90" s="68">
        <f t="shared" si="672"/>
        <v>0</v>
      </c>
      <c r="W90" s="107">
        <f>V90-V89+IF(V92="",V91,V92)</f>
        <v>0</v>
      </c>
      <c r="X90" s="107" t="e">
        <f t="shared" ref="X90:AN90" si="673">W90-W89+IF(W92="",W91,W92)</f>
        <v>#REF!</v>
      </c>
      <c r="Y90" s="107" t="e">
        <f t="shared" si="673"/>
        <v>#REF!</v>
      </c>
      <c r="Z90" s="107" t="e">
        <f t="shared" si="673"/>
        <v>#REF!</v>
      </c>
      <c r="AA90" s="107" t="e">
        <f t="shared" si="673"/>
        <v>#REF!</v>
      </c>
      <c r="AB90" s="107" t="e">
        <f t="shared" si="673"/>
        <v>#REF!</v>
      </c>
      <c r="AC90" s="107" t="e">
        <f t="shared" si="673"/>
        <v>#REF!</v>
      </c>
      <c r="AD90" s="107" t="e">
        <f t="shared" si="673"/>
        <v>#REF!</v>
      </c>
      <c r="AE90" s="107" t="e">
        <f t="shared" si="673"/>
        <v>#REF!</v>
      </c>
      <c r="AF90" s="107" t="e">
        <f t="shared" si="673"/>
        <v>#REF!</v>
      </c>
      <c r="AG90" s="107" t="e">
        <f t="shared" si="673"/>
        <v>#REF!</v>
      </c>
      <c r="AH90" s="107" t="e">
        <f t="shared" si="673"/>
        <v>#REF!</v>
      </c>
      <c r="AI90" s="107" t="e">
        <f t="shared" si="673"/>
        <v>#REF!</v>
      </c>
      <c r="AJ90" s="107" t="e">
        <f t="shared" si="673"/>
        <v>#REF!</v>
      </c>
      <c r="AK90" s="107" t="e">
        <f t="shared" si="673"/>
        <v>#REF!</v>
      </c>
      <c r="AL90" s="107" t="e">
        <f t="shared" si="673"/>
        <v>#REF!</v>
      </c>
      <c r="AM90" s="107" t="e">
        <f t="shared" si="673"/>
        <v>#REF!</v>
      </c>
      <c r="AN90" s="107" t="e">
        <f t="shared" si="673"/>
        <v>#REF!</v>
      </c>
      <c r="AO90" s="107" t="e">
        <f>AN90-AN89+IF(AN92="",AN91,AN92)</f>
        <v>#REF!</v>
      </c>
      <c r="AP90" s="107" t="e">
        <f t="shared" ref="AP90:BF90" si="674">AO90-AO89+IF(AO92="",AO91,AO92)</f>
        <v>#REF!</v>
      </c>
      <c r="AQ90" s="107" t="e">
        <f t="shared" si="674"/>
        <v>#REF!</v>
      </c>
      <c r="AR90" s="107" t="e">
        <f t="shared" si="674"/>
        <v>#REF!</v>
      </c>
      <c r="AS90" s="107" t="e">
        <f t="shared" si="674"/>
        <v>#REF!</v>
      </c>
      <c r="AT90" s="107" t="e">
        <f t="shared" si="674"/>
        <v>#REF!</v>
      </c>
      <c r="AU90" s="107" t="e">
        <f t="shared" si="674"/>
        <v>#REF!</v>
      </c>
      <c r="AV90" s="107" t="e">
        <f t="shared" si="674"/>
        <v>#REF!</v>
      </c>
      <c r="AW90" s="107" t="e">
        <f t="shared" si="674"/>
        <v>#REF!</v>
      </c>
      <c r="AX90" s="107" t="e">
        <f t="shared" si="674"/>
        <v>#REF!</v>
      </c>
      <c r="AY90" s="107" t="e">
        <f t="shared" si="674"/>
        <v>#REF!</v>
      </c>
      <c r="AZ90" s="107" t="e">
        <f t="shared" si="674"/>
        <v>#REF!</v>
      </c>
      <c r="BA90" s="107" t="e">
        <f t="shared" si="674"/>
        <v>#REF!</v>
      </c>
      <c r="BB90" s="107" t="e">
        <f t="shared" si="674"/>
        <v>#REF!</v>
      </c>
      <c r="BC90" s="107" t="e">
        <f t="shared" si="674"/>
        <v>#REF!</v>
      </c>
      <c r="BD90" s="107" t="e">
        <f t="shared" si="674"/>
        <v>#REF!</v>
      </c>
      <c r="BE90" s="107" t="e">
        <f t="shared" si="674"/>
        <v>#REF!</v>
      </c>
      <c r="BF90" s="107" t="e">
        <f t="shared" si="674"/>
        <v>#REF!</v>
      </c>
      <c r="BG90" s="107" t="e">
        <f>BF90-BF89+IF(BF92="",BF91,BF92)</f>
        <v>#REF!</v>
      </c>
      <c r="BH90" s="107" t="e">
        <f t="shared" ref="BH90:BX90" si="675">BG90-BG89+IF(BG92="",BG91,BG92)</f>
        <v>#REF!</v>
      </c>
      <c r="BI90" s="107" t="e">
        <f t="shared" si="675"/>
        <v>#REF!</v>
      </c>
      <c r="BJ90" s="107" t="e">
        <f t="shared" si="675"/>
        <v>#REF!</v>
      </c>
      <c r="BK90" s="107" t="e">
        <f t="shared" si="675"/>
        <v>#REF!</v>
      </c>
      <c r="BL90" s="107" t="e">
        <f t="shared" si="675"/>
        <v>#REF!</v>
      </c>
      <c r="BM90" s="107" t="e">
        <f t="shared" si="675"/>
        <v>#REF!</v>
      </c>
      <c r="BN90" s="107" t="e">
        <f t="shared" si="675"/>
        <v>#REF!</v>
      </c>
      <c r="BO90" s="107" t="e">
        <f t="shared" si="675"/>
        <v>#REF!</v>
      </c>
      <c r="BP90" s="107" t="e">
        <f t="shared" si="675"/>
        <v>#REF!</v>
      </c>
      <c r="BQ90" s="107" t="e">
        <f t="shared" si="675"/>
        <v>#REF!</v>
      </c>
      <c r="BR90" s="107" t="e">
        <f t="shared" si="675"/>
        <v>#REF!</v>
      </c>
      <c r="BS90" s="107" t="e">
        <f t="shared" si="675"/>
        <v>#REF!</v>
      </c>
      <c r="BT90" s="107" t="e">
        <f t="shared" si="675"/>
        <v>#REF!</v>
      </c>
      <c r="BU90" s="107" t="e">
        <f t="shared" si="675"/>
        <v>#REF!</v>
      </c>
      <c r="BV90" s="107" t="e">
        <f t="shared" si="675"/>
        <v>#REF!</v>
      </c>
      <c r="BW90" s="107" t="e">
        <f t="shared" si="675"/>
        <v>#REF!</v>
      </c>
      <c r="BX90" s="107" t="e">
        <f t="shared" si="675"/>
        <v>#REF!</v>
      </c>
      <c r="BY90" s="107" t="e">
        <f>BX90-BX89+IF(BX92="",BX91,BX92)</f>
        <v>#REF!</v>
      </c>
      <c r="BZ90" s="107" t="e">
        <f t="shared" ref="BZ90:CP90" si="676">BY90-BY89+IF(BY92="",BY91,BY92)</f>
        <v>#REF!</v>
      </c>
      <c r="CA90" s="107" t="e">
        <f t="shared" si="676"/>
        <v>#REF!</v>
      </c>
      <c r="CB90" s="107" t="e">
        <f t="shared" si="676"/>
        <v>#REF!</v>
      </c>
      <c r="CC90" s="107" t="e">
        <f t="shared" si="676"/>
        <v>#REF!</v>
      </c>
      <c r="CD90" s="107" t="e">
        <f t="shared" si="676"/>
        <v>#REF!</v>
      </c>
      <c r="CE90" s="107" t="e">
        <f t="shared" si="676"/>
        <v>#REF!</v>
      </c>
      <c r="CF90" s="107" t="e">
        <f t="shared" si="676"/>
        <v>#REF!</v>
      </c>
      <c r="CG90" s="107" t="e">
        <f t="shared" si="676"/>
        <v>#REF!</v>
      </c>
      <c r="CH90" s="107" t="e">
        <f t="shared" si="676"/>
        <v>#REF!</v>
      </c>
      <c r="CI90" s="107" t="e">
        <f t="shared" si="676"/>
        <v>#REF!</v>
      </c>
      <c r="CJ90" s="107" t="e">
        <f t="shared" si="676"/>
        <v>#REF!</v>
      </c>
      <c r="CK90" s="107" t="e">
        <f t="shared" si="676"/>
        <v>#REF!</v>
      </c>
      <c r="CL90" s="107" t="e">
        <f t="shared" si="676"/>
        <v>#REF!</v>
      </c>
      <c r="CM90" s="107" t="e">
        <f t="shared" si="676"/>
        <v>#REF!</v>
      </c>
      <c r="CN90" s="107" t="e">
        <f t="shared" si="676"/>
        <v>#REF!</v>
      </c>
      <c r="CO90" s="107" t="e">
        <f t="shared" si="676"/>
        <v>#REF!</v>
      </c>
      <c r="CP90" s="107" t="e">
        <f t="shared" si="676"/>
        <v>#REF!</v>
      </c>
      <c r="CQ90" s="107" t="e">
        <f>CP90-CP89+IF(CP92="",CP91,CP92)</f>
        <v>#REF!</v>
      </c>
      <c r="CR90" s="107" t="e">
        <f t="shared" ref="CR90:DH90" si="677">CQ90-CQ89+IF(CQ92="",CQ91,CQ92)</f>
        <v>#REF!</v>
      </c>
      <c r="CS90" s="107" t="e">
        <f t="shared" si="677"/>
        <v>#REF!</v>
      </c>
      <c r="CT90" s="107" t="e">
        <f t="shared" si="677"/>
        <v>#REF!</v>
      </c>
      <c r="CU90" s="107" t="e">
        <f t="shared" si="677"/>
        <v>#REF!</v>
      </c>
      <c r="CV90" s="107" t="e">
        <f t="shared" si="677"/>
        <v>#REF!</v>
      </c>
      <c r="CW90" s="107" t="e">
        <f t="shared" si="677"/>
        <v>#REF!</v>
      </c>
      <c r="CX90" s="107" t="e">
        <f t="shared" si="677"/>
        <v>#REF!</v>
      </c>
      <c r="CY90" s="107" t="e">
        <f t="shared" si="677"/>
        <v>#REF!</v>
      </c>
      <c r="CZ90" s="107" t="e">
        <f t="shared" si="677"/>
        <v>#REF!</v>
      </c>
      <c r="DA90" s="107" t="e">
        <f t="shared" si="677"/>
        <v>#REF!</v>
      </c>
      <c r="DB90" s="107" t="e">
        <f t="shared" si="677"/>
        <v>#REF!</v>
      </c>
      <c r="DC90" s="107" t="e">
        <f t="shared" si="677"/>
        <v>#REF!</v>
      </c>
      <c r="DD90" s="107" t="e">
        <f t="shared" si="677"/>
        <v>#REF!</v>
      </c>
      <c r="DE90" s="107" t="e">
        <f t="shared" si="677"/>
        <v>#REF!</v>
      </c>
      <c r="DF90" s="107" t="e">
        <f t="shared" si="677"/>
        <v>#REF!</v>
      </c>
      <c r="DG90" s="107" t="e">
        <f t="shared" si="677"/>
        <v>#REF!</v>
      </c>
      <c r="DH90" s="107" t="e">
        <f t="shared" si="677"/>
        <v>#REF!</v>
      </c>
      <c r="DI90" s="107" t="e">
        <f>DH90-DH89+IF(DH92="",DH91,DH92)</f>
        <v>#REF!</v>
      </c>
      <c r="DJ90" s="107" t="e">
        <f t="shared" ref="DJ90:DZ90" si="678">DI90-DI89+IF(DI92="",DI91,DI92)</f>
        <v>#REF!</v>
      </c>
      <c r="DK90" s="107" t="e">
        <f t="shared" si="678"/>
        <v>#REF!</v>
      </c>
      <c r="DL90" s="107" t="e">
        <f t="shared" si="678"/>
        <v>#REF!</v>
      </c>
      <c r="DM90" s="107" t="e">
        <f t="shared" si="678"/>
        <v>#REF!</v>
      </c>
      <c r="DN90" s="107" t="e">
        <f t="shared" si="678"/>
        <v>#REF!</v>
      </c>
      <c r="DO90" s="107" t="e">
        <f t="shared" si="678"/>
        <v>#REF!</v>
      </c>
      <c r="DP90" s="107" t="e">
        <f t="shared" si="678"/>
        <v>#REF!</v>
      </c>
      <c r="DQ90" s="107" t="e">
        <f t="shared" si="678"/>
        <v>#REF!</v>
      </c>
      <c r="DR90" s="107" t="e">
        <f t="shared" si="678"/>
        <v>#REF!</v>
      </c>
      <c r="DS90" s="107" t="e">
        <f t="shared" si="678"/>
        <v>#REF!</v>
      </c>
      <c r="DT90" s="107" t="e">
        <f t="shared" si="678"/>
        <v>#REF!</v>
      </c>
      <c r="DU90" s="107" t="e">
        <f t="shared" si="678"/>
        <v>#REF!</v>
      </c>
      <c r="DV90" s="107" t="e">
        <f t="shared" si="678"/>
        <v>#REF!</v>
      </c>
      <c r="DW90" s="107" t="e">
        <f t="shared" si="678"/>
        <v>#REF!</v>
      </c>
      <c r="DX90" s="107" t="e">
        <f t="shared" si="678"/>
        <v>#REF!</v>
      </c>
      <c r="DY90" s="107" t="e">
        <f t="shared" si="678"/>
        <v>#REF!</v>
      </c>
      <c r="DZ90" s="107" t="e">
        <f t="shared" si="678"/>
        <v>#REF!</v>
      </c>
      <c r="EA90" s="107" t="e">
        <f>DZ90-DZ89+IF(DZ92="",DZ91,DZ92)</f>
        <v>#REF!</v>
      </c>
      <c r="EB90" s="107" t="e">
        <f t="shared" ref="EB90:ER90" si="679">EA90-EA89+IF(EA92="",EA91,EA92)</f>
        <v>#REF!</v>
      </c>
      <c r="EC90" s="107" t="e">
        <f t="shared" si="679"/>
        <v>#REF!</v>
      </c>
      <c r="ED90" s="107" t="e">
        <f t="shared" si="679"/>
        <v>#REF!</v>
      </c>
      <c r="EE90" s="107" t="e">
        <f t="shared" si="679"/>
        <v>#REF!</v>
      </c>
      <c r="EF90" s="107" t="e">
        <f t="shared" si="679"/>
        <v>#REF!</v>
      </c>
      <c r="EG90" s="107" t="e">
        <f t="shared" si="679"/>
        <v>#REF!</v>
      </c>
      <c r="EH90" s="107" t="e">
        <f t="shared" si="679"/>
        <v>#REF!</v>
      </c>
      <c r="EI90" s="107" t="e">
        <f t="shared" si="679"/>
        <v>#REF!</v>
      </c>
      <c r="EJ90" s="107" t="e">
        <f t="shared" si="679"/>
        <v>#REF!</v>
      </c>
      <c r="EK90" s="107" t="e">
        <f t="shared" si="679"/>
        <v>#REF!</v>
      </c>
      <c r="EL90" s="107" t="e">
        <f t="shared" si="679"/>
        <v>#REF!</v>
      </c>
      <c r="EM90" s="107" t="e">
        <f t="shared" si="679"/>
        <v>#REF!</v>
      </c>
      <c r="EN90" s="107" t="e">
        <f t="shared" si="679"/>
        <v>#REF!</v>
      </c>
      <c r="EO90" s="107" t="e">
        <f t="shared" si="679"/>
        <v>#REF!</v>
      </c>
      <c r="EP90" s="107" t="e">
        <f t="shared" si="679"/>
        <v>#REF!</v>
      </c>
      <c r="EQ90" s="107" t="e">
        <f t="shared" si="679"/>
        <v>#REF!</v>
      </c>
      <c r="ER90" s="107" t="e">
        <f t="shared" si="679"/>
        <v>#REF!</v>
      </c>
      <c r="ES90" s="107" t="e">
        <f>ER90-ER89+IF(ER92="",ER91,ER92)</f>
        <v>#REF!</v>
      </c>
      <c r="ET90" s="107" t="e">
        <f t="shared" ref="ET90:FJ90" si="680">ES90-ES89+IF(ES92="",ES91,ES92)</f>
        <v>#REF!</v>
      </c>
      <c r="EU90" s="107" t="e">
        <f t="shared" si="680"/>
        <v>#REF!</v>
      </c>
      <c r="EV90" s="107" t="e">
        <f t="shared" si="680"/>
        <v>#REF!</v>
      </c>
      <c r="EW90" s="107" t="e">
        <f t="shared" si="680"/>
        <v>#REF!</v>
      </c>
      <c r="EX90" s="107" t="e">
        <f t="shared" si="680"/>
        <v>#REF!</v>
      </c>
      <c r="EY90" s="107" t="e">
        <f t="shared" si="680"/>
        <v>#REF!</v>
      </c>
      <c r="EZ90" s="107" t="e">
        <f t="shared" si="680"/>
        <v>#REF!</v>
      </c>
      <c r="FA90" s="107" t="e">
        <f t="shared" si="680"/>
        <v>#REF!</v>
      </c>
      <c r="FB90" s="107" t="e">
        <f t="shared" si="680"/>
        <v>#REF!</v>
      </c>
      <c r="FC90" s="107" t="e">
        <f t="shared" si="680"/>
        <v>#REF!</v>
      </c>
      <c r="FD90" s="107" t="e">
        <f t="shared" si="680"/>
        <v>#REF!</v>
      </c>
      <c r="FE90" s="107" t="e">
        <f t="shared" si="680"/>
        <v>#REF!</v>
      </c>
      <c r="FF90" s="107" t="e">
        <f t="shared" si="680"/>
        <v>#REF!</v>
      </c>
      <c r="FG90" s="107" t="e">
        <f t="shared" si="680"/>
        <v>#REF!</v>
      </c>
      <c r="FH90" s="107" t="e">
        <f t="shared" si="680"/>
        <v>#REF!</v>
      </c>
      <c r="FI90" s="107" t="e">
        <f t="shared" si="680"/>
        <v>#REF!</v>
      </c>
      <c r="FJ90" s="107" t="e">
        <f t="shared" si="680"/>
        <v>#REF!</v>
      </c>
      <c r="FK90" s="107" t="e">
        <f>FJ90-FJ89+IF(FJ92="",FJ91,FJ92)</f>
        <v>#REF!</v>
      </c>
      <c r="FL90" s="107" t="e">
        <f t="shared" ref="FL90:GB90" si="681">FK90-FK89+IF(FK92="",FK91,FK92)</f>
        <v>#REF!</v>
      </c>
      <c r="FM90" s="107" t="e">
        <f t="shared" si="681"/>
        <v>#REF!</v>
      </c>
      <c r="FN90" s="107" t="e">
        <f t="shared" si="681"/>
        <v>#REF!</v>
      </c>
      <c r="FO90" s="107" t="e">
        <f t="shared" si="681"/>
        <v>#REF!</v>
      </c>
      <c r="FP90" s="107" t="e">
        <f t="shared" si="681"/>
        <v>#REF!</v>
      </c>
      <c r="FQ90" s="107" t="e">
        <f t="shared" si="681"/>
        <v>#REF!</v>
      </c>
      <c r="FR90" s="107" t="e">
        <f t="shared" si="681"/>
        <v>#REF!</v>
      </c>
      <c r="FS90" s="107" t="e">
        <f t="shared" si="681"/>
        <v>#REF!</v>
      </c>
      <c r="FT90" s="107" t="e">
        <f t="shared" si="681"/>
        <v>#REF!</v>
      </c>
      <c r="FU90" s="107" t="e">
        <f t="shared" si="681"/>
        <v>#REF!</v>
      </c>
      <c r="FV90" s="107" t="e">
        <f t="shared" si="681"/>
        <v>#REF!</v>
      </c>
      <c r="FW90" s="107" t="e">
        <f t="shared" si="681"/>
        <v>#REF!</v>
      </c>
      <c r="FX90" s="107" t="e">
        <f t="shared" si="681"/>
        <v>#REF!</v>
      </c>
      <c r="FY90" s="107" t="e">
        <f t="shared" si="681"/>
        <v>#REF!</v>
      </c>
      <c r="FZ90" s="107" t="e">
        <f t="shared" si="681"/>
        <v>#REF!</v>
      </c>
      <c r="GA90" s="107" t="e">
        <f t="shared" si="681"/>
        <v>#REF!</v>
      </c>
      <c r="GB90" s="107" t="e">
        <f t="shared" si="681"/>
        <v>#REF!</v>
      </c>
      <c r="GC90" s="107" t="e">
        <f>GB90-GB89+IF(GB92="",GB91,GB92)</f>
        <v>#REF!</v>
      </c>
      <c r="GD90" s="107" t="e">
        <f t="shared" ref="GD90:GT90" si="682">GC90-GC89+IF(GC92="",GC91,GC92)</f>
        <v>#REF!</v>
      </c>
      <c r="GE90" s="107" t="e">
        <f t="shared" si="682"/>
        <v>#REF!</v>
      </c>
      <c r="GF90" s="107" t="e">
        <f t="shared" si="682"/>
        <v>#REF!</v>
      </c>
      <c r="GG90" s="107" t="e">
        <f t="shared" si="682"/>
        <v>#REF!</v>
      </c>
      <c r="GH90" s="107" t="e">
        <f t="shared" si="682"/>
        <v>#REF!</v>
      </c>
      <c r="GI90" s="107" t="e">
        <f t="shared" si="682"/>
        <v>#REF!</v>
      </c>
      <c r="GJ90" s="107" t="e">
        <f t="shared" si="682"/>
        <v>#REF!</v>
      </c>
      <c r="GK90" s="107" t="e">
        <f t="shared" si="682"/>
        <v>#REF!</v>
      </c>
      <c r="GL90" s="107" t="e">
        <f t="shared" si="682"/>
        <v>#REF!</v>
      </c>
      <c r="GM90" s="107" t="e">
        <f t="shared" si="682"/>
        <v>#REF!</v>
      </c>
      <c r="GN90" s="107" t="e">
        <f t="shared" si="682"/>
        <v>#REF!</v>
      </c>
      <c r="GO90" s="107" t="e">
        <f t="shared" si="682"/>
        <v>#REF!</v>
      </c>
      <c r="GP90" s="107" t="e">
        <f t="shared" si="682"/>
        <v>#REF!</v>
      </c>
      <c r="GQ90" s="107" t="e">
        <f t="shared" si="682"/>
        <v>#REF!</v>
      </c>
      <c r="GR90" s="107" t="e">
        <f t="shared" si="682"/>
        <v>#REF!</v>
      </c>
      <c r="GS90" s="107" t="e">
        <f t="shared" si="682"/>
        <v>#REF!</v>
      </c>
      <c r="GT90" s="107" t="e">
        <f t="shared" si="682"/>
        <v>#REF!</v>
      </c>
      <c r="GU90" s="107" t="e">
        <f>GT90-GT89+IF(GT92="",GT91,GT92)</f>
        <v>#REF!</v>
      </c>
      <c r="GV90" s="107" t="e">
        <f t="shared" ref="GV90:HL90" si="683">GU90-GU89+IF(GU92="",GU91,GU92)</f>
        <v>#REF!</v>
      </c>
      <c r="GW90" s="107" t="e">
        <f t="shared" si="683"/>
        <v>#REF!</v>
      </c>
      <c r="GX90" s="107" t="e">
        <f t="shared" si="683"/>
        <v>#REF!</v>
      </c>
      <c r="GY90" s="107" t="e">
        <f t="shared" si="683"/>
        <v>#REF!</v>
      </c>
      <c r="GZ90" s="107" t="e">
        <f t="shared" si="683"/>
        <v>#REF!</v>
      </c>
      <c r="HA90" s="107" t="e">
        <f t="shared" si="683"/>
        <v>#REF!</v>
      </c>
      <c r="HB90" s="107" t="e">
        <f t="shared" si="683"/>
        <v>#REF!</v>
      </c>
      <c r="HC90" s="107" t="e">
        <f t="shared" si="683"/>
        <v>#REF!</v>
      </c>
      <c r="HD90" s="107" t="e">
        <f t="shared" si="683"/>
        <v>#REF!</v>
      </c>
      <c r="HE90" s="107" t="e">
        <f t="shared" si="683"/>
        <v>#REF!</v>
      </c>
      <c r="HF90" s="107" t="e">
        <f t="shared" si="683"/>
        <v>#REF!</v>
      </c>
      <c r="HG90" s="107" t="e">
        <f t="shared" si="683"/>
        <v>#REF!</v>
      </c>
      <c r="HH90" s="107" t="e">
        <f t="shared" si="683"/>
        <v>#REF!</v>
      </c>
      <c r="HI90" s="107" t="e">
        <f t="shared" si="683"/>
        <v>#REF!</v>
      </c>
      <c r="HJ90" s="107" t="e">
        <f t="shared" si="683"/>
        <v>#REF!</v>
      </c>
      <c r="HK90" s="107" t="e">
        <f t="shared" si="683"/>
        <v>#REF!</v>
      </c>
      <c r="HL90" s="107" t="e">
        <f t="shared" si="683"/>
        <v>#REF!</v>
      </c>
      <c r="HM90" s="107" t="e">
        <f>HL90-HL89+IF(HL92="",HL91,HL92)</f>
        <v>#REF!</v>
      </c>
      <c r="HN90" s="107" t="e">
        <f t="shared" ref="HN90:ID90" si="684">HM90-HM89+IF(HM92="",HM91,HM92)</f>
        <v>#REF!</v>
      </c>
      <c r="HO90" s="107" t="e">
        <f t="shared" si="684"/>
        <v>#REF!</v>
      </c>
      <c r="HP90" s="107" t="e">
        <f t="shared" si="684"/>
        <v>#REF!</v>
      </c>
      <c r="HQ90" s="107" t="e">
        <f t="shared" si="684"/>
        <v>#REF!</v>
      </c>
      <c r="HR90" s="107" t="e">
        <f t="shared" si="684"/>
        <v>#REF!</v>
      </c>
      <c r="HS90" s="107" t="e">
        <f t="shared" si="684"/>
        <v>#REF!</v>
      </c>
      <c r="HT90" s="107" t="e">
        <f t="shared" si="684"/>
        <v>#REF!</v>
      </c>
      <c r="HU90" s="107" t="e">
        <f t="shared" si="684"/>
        <v>#REF!</v>
      </c>
      <c r="HV90" s="107" t="e">
        <f t="shared" si="684"/>
        <v>#REF!</v>
      </c>
      <c r="HW90" s="107" t="e">
        <f t="shared" si="684"/>
        <v>#REF!</v>
      </c>
      <c r="HX90" s="107" t="e">
        <f t="shared" si="684"/>
        <v>#REF!</v>
      </c>
      <c r="HY90" s="107" t="e">
        <f t="shared" si="684"/>
        <v>#REF!</v>
      </c>
      <c r="HZ90" s="107" t="e">
        <f t="shared" si="684"/>
        <v>#REF!</v>
      </c>
      <c r="IA90" s="107" t="e">
        <f t="shared" si="684"/>
        <v>#REF!</v>
      </c>
      <c r="IB90" s="107" t="e">
        <f t="shared" si="684"/>
        <v>#REF!</v>
      </c>
      <c r="IC90" s="107" t="e">
        <f t="shared" si="684"/>
        <v>#REF!</v>
      </c>
      <c r="ID90" s="107" t="e">
        <f t="shared" si="684"/>
        <v>#REF!</v>
      </c>
      <c r="IE90" s="107" t="e">
        <f>ID90-ID89+IF(ID92="",ID91,ID92)</f>
        <v>#REF!</v>
      </c>
      <c r="IF90" s="107" t="e">
        <f t="shared" ref="IF90:IV90" si="685">IE90-IE89+IF(IE92="",IE91,IE92)</f>
        <v>#REF!</v>
      </c>
      <c r="IG90" s="107" t="e">
        <f t="shared" si="685"/>
        <v>#REF!</v>
      </c>
      <c r="IH90" s="107" t="e">
        <f t="shared" si="685"/>
        <v>#REF!</v>
      </c>
      <c r="II90" s="107" t="e">
        <f t="shared" si="685"/>
        <v>#REF!</v>
      </c>
      <c r="IJ90" s="107" t="e">
        <f t="shared" si="685"/>
        <v>#REF!</v>
      </c>
      <c r="IK90" s="107" t="e">
        <f t="shared" si="685"/>
        <v>#REF!</v>
      </c>
      <c r="IL90" s="107" t="e">
        <f t="shared" si="685"/>
        <v>#REF!</v>
      </c>
      <c r="IM90" s="107" t="e">
        <f t="shared" si="685"/>
        <v>#REF!</v>
      </c>
      <c r="IN90" s="107" t="e">
        <f t="shared" si="685"/>
        <v>#REF!</v>
      </c>
      <c r="IO90" s="107" t="e">
        <f t="shared" si="685"/>
        <v>#REF!</v>
      </c>
      <c r="IP90" s="107" t="e">
        <f t="shared" si="685"/>
        <v>#REF!</v>
      </c>
      <c r="IQ90" s="107" t="e">
        <f t="shared" si="685"/>
        <v>#REF!</v>
      </c>
      <c r="IR90" s="107" t="e">
        <f t="shared" si="685"/>
        <v>#REF!</v>
      </c>
      <c r="IS90" s="107" t="e">
        <f t="shared" si="685"/>
        <v>#REF!</v>
      </c>
      <c r="IT90" s="107" t="e">
        <f t="shared" si="685"/>
        <v>#REF!</v>
      </c>
      <c r="IU90" s="107" t="e">
        <f t="shared" si="685"/>
        <v>#REF!</v>
      </c>
      <c r="IV90" s="107" t="e">
        <f t="shared" si="685"/>
        <v>#REF!</v>
      </c>
      <c r="IW90" s="107" t="e">
        <f>IV90-IV89+IF(IV92="",IV91,IV92)</f>
        <v>#REF!</v>
      </c>
      <c r="IX90" s="107" t="e">
        <f t="shared" ref="IX90:JN90" si="686">IW90-IW89+IF(IW92="",IW91,IW92)</f>
        <v>#REF!</v>
      </c>
      <c r="IY90" s="107" t="e">
        <f t="shared" si="686"/>
        <v>#REF!</v>
      </c>
      <c r="IZ90" s="107" t="e">
        <f t="shared" si="686"/>
        <v>#REF!</v>
      </c>
      <c r="JA90" s="107" t="e">
        <f t="shared" si="686"/>
        <v>#REF!</v>
      </c>
      <c r="JB90" s="107" t="e">
        <f t="shared" si="686"/>
        <v>#REF!</v>
      </c>
      <c r="JC90" s="107" t="e">
        <f t="shared" si="686"/>
        <v>#REF!</v>
      </c>
      <c r="JD90" s="107" t="e">
        <f t="shared" si="686"/>
        <v>#REF!</v>
      </c>
      <c r="JE90" s="107" t="e">
        <f t="shared" si="686"/>
        <v>#REF!</v>
      </c>
      <c r="JF90" s="107" t="e">
        <f t="shared" si="686"/>
        <v>#REF!</v>
      </c>
      <c r="JG90" s="107" t="e">
        <f t="shared" si="686"/>
        <v>#REF!</v>
      </c>
      <c r="JH90" s="107" t="e">
        <f t="shared" si="686"/>
        <v>#REF!</v>
      </c>
      <c r="JI90" s="107" t="e">
        <f t="shared" si="686"/>
        <v>#REF!</v>
      </c>
      <c r="JJ90" s="107" t="e">
        <f t="shared" si="686"/>
        <v>#REF!</v>
      </c>
      <c r="JK90" s="107" t="e">
        <f t="shared" si="686"/>
        <v>#REF!</v>
      </c>
      <c r="JL90" s="107" t="e">
        <f t="shared" si="686"/>
        <v>#REF!</v>
      </c>
      <c r="JM90" s="107" t="e">
        <f t="shared" si="686"/>
        <v>#REF!</v>
      </c>
      <c r="JN90" s="107" t="e">
        <f t="shared" si="686"/>
        <v>#REF!</v>
      </c>
      <c r="JO90" s="107" t="e">
        <f>JN90-JN89+IF(JN92="",JN91,JN92)</f>
        <v>#REF!</v>
      </c>
      <c r="JP90" s="107" t="e">
        <f t="shared" ref="JP90:KF90" si="687">JO90-JO89+IF(JO92="",JO91,JO92)</f>
        <v>#REF!</v>
      </c>
      <c r="JQ90" s="107" t="e">
        <f t="shared" si="687"/>
        <v>#REF!</v>
      </c>
      <c r="JR90" s="107" t="e">
        <f t="shared" si="687"/>
        <v>#REF!</v>
      </c>
      <c r="JS90" s="107" t="e">
        <f t="shared" si="687"/>
        <v>#REF!</v>
      </c>
      <c r="JT90" s="107" t="e">
        <f t="shared" si="687"/>
        <v>#REF!</v>
      </c>
      <c r="JU90" s="107" t="e">
        <f t="shared" si="687"/>
        <v>#REF!</v>
      </c>
      <c r="JV90" s="107" t="e">
        <f t="shared" si="687"/>
        <v>#REF!</v>
      </c>
      <c r="JW90" s="107" t="e">
        <f t="shared" si="687"/>
        <v>#REF!</v>
      </c>
      <c r="JX90" s="107" t="e">
        <f t="shared" si="687"/>
        <v>#REF!</v>
      </c>
      <c r="JY90" s="107" t="e">
        <f t="shared" si="687"/>
        <v>#REF!</v>
      </c>
      <c r="JZ90" s="107" t="e">
        <f t="shared" si="687"/>
        <v>#REF!</v>
      </c>
      <c r="KA90" s="107" t="e">
        <f t="shared" si="687"/>
        <v>#REF!</v>
      </c>
      <c r="KB90" s="107" t="e">
        <f t="shared" si="687"/>
        <v>#REF!</v>
      </c>
      <c r="KC90" s="107" t="e">
        <f t="shared" si="687"/>
        <v>#REF!</v>
      </c>
      <c r="KD90" s="107" t="e">
        <f t="shared" si="687"/>
        <v>#REF!</v>
      </c>
      <c r="KE90" s="107" t="e">
        <f t="shared" si="687"/>
        <v>#REF!</v>
      </c>
      <c r="KF90" s="107" t="e">
        <f t="shared" si="687"/>
        <v>#REF!</v>
      </c>
      <c r="KG90" s="107" t="e">
        <f>KF90-KF89+IF(KF92="",KF91,KF92)</f>
        <v>#REF!</v>
      </c>
      <c r="KH90" s="107" t="e">
        <f t="shared" ref="KH90:KX90" si="688">KG90-KG89+IF(KG92="",KG91,KG92)</f>
        <v>#REF!</v>
      </c>
      <c r="KI90" s="107" t="e">
        <f t="shared" si="688"/>
        <v>#REF!</v>
      </c>
      <c r="KJ90" s="107" t="e">
        <f t="shared" si="688"/>
        <v>#REF!</v>
      </c>
      <c r="KK90" s="107" t="e">
        <f t="shared" si="688"/>
        <v>#REF!</v>
      </c>
      <c r="KL90" s="107" t="e">
        <f t="shared" si="688"/>
        <v>#REF!</v>
      </c>
      <c r="KM90" s="107" t="e">
        <f t="shared" si="688"/>
        <v>#REF!</v>
      </c>
      <c r="KN90" s="107" t="e">
        <f t="shared" si="688"/>
        <v>#REF!</v>
      </c>
      <c r="KO90" s="107" t="e">
        <f t="shared" si="688"/>
        <v>#REF!</v>
      </c>
      <c r="KP90" s="107" t="e">
        <f t="shared" si="688"/>
        <v>#REF!</v>
      </c>
      <c r="KQ90" s="107" t="e">
        <f t="shared" si="688"/>
        <v>#REF!</v>
      </c>
      <c r="KR90" s="107" t="e">
        <f t="shared" si="688"/>
        <v>#REF!</v>
      </c>
      <c r="KS90" s="107" t="e">
        <f t="shared" si="688"/>
        <v>#REF!</v>
      </c>
      <c r="KT90" s="107" t="e">
        <f t="shared" si="688"/>
        <v>#REF!</v>
      </c>
      <c r="KU90" s="107" t="e">
        <f t="shared" si="688"/>
        <v>#REF!</v>
      </c>
      <c r="KV90" s="107" t="e">
        <f t="shared" si="688"/>
        <v>#REF!</v>
      </c>
      <c r="KW90" s="107" t="e">
        <f t="shared" si="688"/>
        <v>#REF!</v>
      </c>
      <c r="KX90" s="107" t="e">
        <f t="shared" si="688"/>
        <v>#REF!</v>
      </c>
      <c r="KY90" s="107" t="e">
        <f>KX90-KX89+IF(KX92="",KX91,KX92)</f>
        <v>#REF!</v>
      </c>
      <c r="KZ90" s="107" t="e">
        <f t="shared" ref="KZ90:LP90" si="689">KY90-KY89+IF(KY92="",KY91,KY92)</f>
        <v>#REF!</v>
      </c>
      <c r="LA90" s="107" t="e">
        <f t="shared" si="689"/>
        <v>#REF!</v>
      </c>
      <c r="LB90" s="107" t="e">
        <f t="shared" si="689"/>
        <v>#REF!</v>
      </c>
      <c r="LC90" s="107" t="e">
        <f t="shared" si="689"/>
        <v>#REF!</v>
      </c>
      <c r="LD90" s="107" t="e">
        <f t="shared" si="689"/>
        <v>#REF!</v>
      </c>
      <c r="LE90" s="107" t="e">
        <f t="shared" si="689"/>
        <v>#REF!</v>
      </c>
      <c r="LF90" s="107" t="e">
        <f t="shared" si="689"/>
        <v>#REF!</v>
      </c>
      <c r="LG90" s="107" t="e">
        <f t="shared" si="689"/>
        <v>#REF!</v>
      </c>
      <c r="LH90" s="107" t="e">
        <f t="shared" si="689"/>
        <v>#REF!</v>
      </c>
      <c r="LI90" s="107" t="e">
        <f t="shared" si="689"/>
        <v>#REF!</v>
      </c>
      <c r="LJ90" s="107" t="e">
        <f t="shared" si="689"/>
        <v>#REF!</v>
      </c>
      <c r="LK90" s="107" t="e">
        <f t="shared" si="689"/>
        <v>#REF!</v>
      </c>
      <c r="LL90" s="107" t="e">
        <f t="shared" si="689"/>
        <v>#REF!</v>
      </c>
      <c r="LM90" s="107" t="e">
        <f t="shared" si="689"/>
        <v>#REF!</v>
      </c>
      <c r="LN90" s="107" t="e">
        <f t="shared" si="689"/>
        <v>#REF!</v>
      </c>
      <c r="LO90" s="107" t="e">
        <f t="shared" si="689"/>
        <v>#REF!</v>
      </c>
      <c r="LP90" s="107" t="e">
        <f t="shared" si="689"/>
        <v>#REF!</v>
      </c>
      <c r="LQ90" s="107" t="e">
        <f>LP90-LP89+IF(LP92="",LP91,LP92)</f>
        <v>#REF!</v>
      </c>
      <c r="LR90" s="107" t="e">
        <f t="shared" ref="LR90:MH90" si="690">LQ90-LQ89+IF(LQ92="",LQ91,LQ92)</f>
        <v>#REF!</v>
      </c>
      <c r="LS90" s="107" t="e">
        <f t="shared" si="690"/>
        <v>#REF!</v>
      </c>
      <c r="LT90" s="107" t="e">
        <f t="shared" si="690"/>
        <v>#REF!</v>
      </c>
      <c r="LU90" s="107" t="e">
        <f t="shared" si="690"/>
        <v>#REF!</v>
      </c>
      <c r="LV90" s="107" t="e">
        <f t="shared" si="690"/>
        <v>#REF!</v>
      </c>
      <c r="LW90" s="107" t="e">
        <f t="shared" si="690"/>
        <v>#REF!</v>
      </c>
      <c r="LX90" s="107" t="e">
        <f t="shared" si="690"/>
        <v>#REF!</v>
      </c>
      <c r="LY90" s="107" t="e">
        <f t="shared" si="690"/>
        <v>#REF!</v>
      </c>
      <c r="LZ90" s="107" t="e">
        <f t="shared" si="690"/>
        <v>#REF!</v>
      </c>
      <c r="MA90" s="107" t="e">
        <f t="shared" si="690"/>
        <v>#REF!</v>
      </c>
      <c r="MB90" s="107" t="e">
        <f t="shared" si="690"/>
        <v>#REF!</v>
      </c>
      <c r="MC90" s="107" t="e">
        <f t="shared" si="690"/>
        <v>#REF!</v>
      </c>
      <c r="MD90" s="107" t="e">
        <f t="shared" si="690"/>
        <v>#REF!</v>
      </c>
      <c r="ME90" s="107" t="e">
        <f t="shared" si="690"/>
        <v>#REF!</v>
      </c>
      <c r="MF90" s="107" t="e">
        <f t="shared" si="690"/>
        <v>#REF!</v>
      </c>
      <c r="MG90" s="107" t="e">
        <f t="shared" si="690"/>
        <v>#REF!</v>
      </c>
      <c r="MH90" s="107" t="e">
        <f t="shared" si="690"/>
        <v>#REF!</v>
      </c>
      <c r="MI90" s="107" t="e">
        <f>MH90-MH89+IF(MH92="",MH91,MH92)</f>
        <v>#REF!</v>
      </c>
      <c r="MJ90" s="107" t="e">
        <f t="shared" ref="MJ90:MZ90" si="691">MI90-MI89+IF(MI92="",MI91,MI92)</f>
        <v>#REF!</v>
      </c>
      <c r="MK90" s="107" t="e">
        <f t="shared" si="691"/>
        <v>#REF!</v>
      </c>
      <c r="ML90" s="107" t="e">
        <f t="shared" si="691"/>
        <v>#REF!</v>
      </c>
      <c r="MM90" s="107" t="e">
        <f t="shared" si="691"/>
        <v>#REF!</v>
      </c>
      <c r="MN90" s="107" t="e">
        <f t="shared" si="691"/>
        <v>#REF!</v>
      </c>
      <c r="MO90" s="107" t="e">
        <f t="shared" si="691"/>
        <v>#REF!</v>
      </c>
      <c r="MP90" s="107" t="e">
        <f t="shared" si="691"/>
        <v>#REF!</v>
      </c>
      <c r="MQ90" s="107" t="e">
        <f t="shared" si="691"/>
        <v>#REF!</v>
      </c>
      <c r="MR90" s="107" t="e">
        <f t="shared" si="691"/>
        <v>#REF!</v>
      </c>
      <c r="MS90" s="107" t="e">
        <f t="shared" si="691"/>
        <v>#REF!</v>
      </c>
      <c r="MT90" s="107" t="e">
        <f t="shared" si="691"/>
        <v>#REF!</v>
      </c>
      <c r="MU90" s="107" t="e">
        <f t="shared" si="691"/>
        <v>#REF!</v>
      </c>
      <c r="MV90" s="107" t="e">
        <f t="shared" si="691"/>
        <v>#REF!</v>
      </c>
      <c r="MW90" s="107" t="e">
        <f t="shared" si="691"/>
        <v>#REF!</v>
      </c>
      <c r="MX90" s="107" t="e">
        <f t="shared" si="691"/>
        <v>#REF!</v>
      </c>
      <c r="MY90" s="107" t="e">
        <f t="shared" si="691"/>
        <v>#REF!</v>
      </c>
      <c r="MZ90" s="107" t="e">
        <f t="shared" si="691"/>
        <v>#REF!</v>
      </c>
      <c r="NA90" s="107" t="e">
        <f>MZ90-MZ89+IF(MZ92="",MZ91,MZ92)</f>
        <v>#REF!</v>
      </c>
      <c r="NB90" s="107" t="e">
        <f t="shared" ref="NB90:NR90" si="692">NA90-NA89+IF(NA92="",NA91,NA92)</f>
        <v>#REF!</v>
      </c>
      <c r="NC90" s="107" t="e">
        <f t="shared" si="692"/>
        <v>#REF!</v>
      </c>
      <c r="ND90" s="107" t="e">
        <f t="shared" si="692"/>
        <v>#REF!</v>
      </c>
      <c r="NE90" s="107" t="e">
        <f t="shared" si="692"/>
        <v>#REF!</v>
      </c>
      <c r="NF90" s="107" t="e">
        <f t="shared" si="692"/>
        <v>#REF!</v>
      </c>
      <c r="NG90" s="107" t="e">
        <f t="shared" si="692"/>
        <v>#REF!</v>
      </c>
      <c r="NH90" s="107" t="e">
        <f t="shared" si="692"/>
        <v>#REF!</v>
      </c>
      <c r="NI90" s="107" t="e">
        <f t="shared" si="692"/>
        <v>#REF!</v>
      </c>
      <c r="NJ90" s="107" t="e">
        <f t="shared" si="692"/>
        <v>#REF!</v>
      </c>
      <c r="NK90" s="107" t="e">
        <f t="shared" si="692"/>
        <v>#REF!</v>
      </c>
      <c r="NL90" s="107" t="e">
        <f t="shared" si="692"/>
        <v>#REF!</v>
      </c>
      <c r="NM90" s="107" t="e">
        <f t="shared" si="692"/>
        <v>#REF!</v>
      </c>
      <c r="NN90" s="107" t="e">
        <f t="shared" si="692"/>
        <v>#REF!</v>
      </c>
      <c r="NO90" s="107" t="e">
        <f t="shared" si="692"/>
        <v>#REF!</v>
      </c>
      <c r="NP90" s="107" t="e">
        <f t="shared" si="692"/>
        <v>#REF!</v>
      </c>
      <c r="NQ90" s="107" t="e">
        <f t="shared" si="692"/>
        <v>#REF!</v>
      </c>
      <c r="NR90" s="107" t="e">
        <f t="shared" si="692"/>
        <v>#REF!</v>
      </c>
      <c r="NS90" s="107" t="e">
        <f>NR90-NR89+IF(NR92="",NR91,NR92)</f>
        <v>#REF!</v>
      </c>
      <c r="NT90" s="107" t="e">
        <f t="shared" ref="NT90:OJ90" si="693">NS90-NS89+IF(NS92="",NS91,NS92)</f>
        <v>#REF!</v>
      </c>
      <c r="NU90" s="107" t="e">
        <f t="shared" si="693"/>
        <v>#REF!</v>
      </c>
      <c r="NV90" s="107" t="e">
        <f t="shared" si="693"/>
        <v>#REF!</v>
      </c>
      <c r="NW90" s="107" t="e">
        <f t="shared" si="693"/>
        <v>#REF!</v>
      </c>
      <c r="NX90" s="107" t="e">
        <f t="shared" si="693"/>
        <v>#REF!</v>
      </c>
      <c r="NY90" s="107" t="e">
        <f t="shared" si="693"/>
        <v>#REF!</v>
      </c>
      <c r="NZ90" s="107" t="e">
        <f t="shared" si="693"/>
        <v>#REF!</v>
      </c>
      <c r="OA90" s="107" t="e">
        <f t="shared" si="693"/>
        <v>#REF!</v>
      </c>
      <c r="OB90" s="107" t="e">
        <f t="shared" si="693"/>
        <v>#REF!</v>
      </c>
      <c r="OC90" s="107" t="e">
        <f t="shared" si="693"/>
        <v>#REF!</v>
      </c>
      <c r="OD90" s="107" t="e">
        <f t="shared" si="693"/>
        <v>#REF!</v>
      </c>
      <c r="OE90" s="107" t="e">
        <f t="shared" si="693"/>
        <v>#REF!</v>
      </c>
      <c r="OF90" s="107" t="e">
        <f t="shared" si="693"/>
        <v>#REF!</v>
      </c>
      <c r="OG90" s="107" t="e">
        <f t="shared" si="693"/>
        <v>#REF!</v>
      </c>
      <c r="OH90" s="107" t="e">
        <f t="shared" si="693"/>
        <v>#REF!</v>
      </c>
      <c r="OI90" s="107" t="e">
        <f t="shared" si="693"/>
        <v>#REF!</v>
      </c>
      <c r="OJ90" s="107" t="e">
        <f t="shared" si="693"/>
        <v>#REF!</v>
      </c>
      <c r="OK90" s="107" t="e">
        <f>OJ90-OJ89+IF(OJ92="",OJ91,OJ92)</f>
        <v>#REF!</v>
      </c>
      <c r="OL90" s="107" t="e">
        <f t="shared" ref="OL90:PB90" si="694">OK90-OK89+IF(OK92="",OK91,OK92)</f>
        <v>#REF!</v>
      </c>
      <c r="OM90" s="107" t="e">
        <f t="shared" si="694"/>
        <v>#REF!</v>
      </c>
      <c r="ON90" s="107" t="e">
        <f t="shared" si="694"/>
        <v>#REF!</v>
      </c>
      <c r="OO90" s="107" t="e">
        <f t="shared" si="694"/>
        <v>#REF!</v>
      </c>
      <c r="OP90" s="107" t="e">
        <f t="shared" si="694"/>
        <v>#REF!</v>
      </c>
      <c r="OQ90" s="107" t="e">
        <f t="shared" si="694"/>
        <v>#REF!</v>
      </c>
      <c r="OR90" s="107" t="e">
        <f t="shared" si="694"/>
        <v>#REF!</v>
      </c>
      <c r="OS90" s="107" t="e">
        <f t="shared" si="694"/>
        <v>#REF!</v>
      </c>
      <c r="OT90" s="107" t="e">
        <f t="shared" si="694"/>
        <v>#REF!</v>
      </c>
      <c r="OU90" s="107" t="e">
        <f t="shared" si="694"/>
        <v>#REF!</v>
      </c>
      <c r="OV90" s="107" t="e">
        <f t="shared" si="694"/>
        <v>#REF!</v>
      </c>
      <c r="OW90" s="107" t="e">
        <f t="shared" si="694"/>
        <v>#REF!</v>
      </c>
      <c r="OX90" s="107" t="e">
        <f t="shared" si="694"/>
        <v>#REF!</v>
      </c>
      <c r="OY90" s="107" t="e">
        <f t="shared" si="694"/>
        <v>#REF!</v>
      </c>
      <c r="OZ90" s="107" t="e">
        <f t="shared" si="694"/>
        <v>#REF!</v>
      </c>
      <c r="PA90" s="107" t="e">
        <f t="shared" si="694"/>
        <v>#REF!</v>
      </c>
      <c r="PB90" s="107" t="e">
        <f t="shared" si="694"/>
        <v>#REF!</v>
      </c>
      <c r="PC90" s="107" t="e">
        <f>PB90-PB89+IF(PB92="",PB91,PB92)</f>
        <v>#REF!</v>
      </c>
      <c r="PD90" s="107" t="e">
        <f t="shared" ref="PD90:PT90" si="695">PC90-PC89+IF(PC92="",PC91,PC92)</f>
        <v>#REF!</v>
      </c>
      <c r="PE90" s="107" t="e">
        <f t="shared" si="695"/>
        <v>#REF!</v>
      </c>
      <c r="PF90" s="107" t="e">
        <f t="shared" si="695"/>
        <v>#REF!</v>
      </c>
      <c r="PG90" s="107" t="e">
        <f t="shared" si="695"/>
        <v>#REF!</v>
      </c>
      <c r="PH90" s="107" t="e">
        <f t="shared" si="695"/>
        <v>#REF!</v>
      </c>
      <c r="PI90" s="107" t="e">
        <f t="shared" si="695"/>
        <v>#REF!</v>
      </c>
      <c r="PJ90" s="107" t="e">
        <f t="shared" si="695"/>
        <v>#REF!</v>
      </c>
      <c r="PK90" s="107" t="e">
        <f t="shared" si="695"/>
        <v>#REF!</v>
      </c>
      <c r="PL90" s="107" t="e">
        <f t="shared" si="695"/>
        <v>#REF!</v>
      </c>
      <c r="PM90" s="107" t="e">
        <f t="shared" si="695"/>
        <v>#REF!</v>
      </c>
      <c r="PN90" s="107" t="e">
        <f t="shared" si="695"/>
        <v>#REF!</v>
      </c>
      <c r="PO90" s="107" t="e">
        <f t="shared" si="695"/>
        <v>#REF!</v>
      </c>
      <c r="PP90" s="107" t="e">
        <f t="shared" si="695"/>
        <v>#REF!</v>
      </c>
      <c r="PQ90" s="107" t="e">
        <f t="shared" si="695"/>
        <v>#REF!</v>
      </c>
      <c r="PR90" s="107" t="e">
        <f t="shared" si="695"/>
        <v>#REF!</v>
      </c>
      <c r="PS90" s="107" t="e">
        <f t="shared" si="695"/>
        <v>#REF!</v>
      </c>
      <c r="PT90" s="107" t="e">
        <f t="shared" si="695"/>
        <v>#REF!</v>
      </c>
      <c r="PU90" s="107" t="e">
        <f>PT90-PT89+IF(PT92="",PT91,PT92)</f>
        <v>#REF!</v>
      </c>
      <c r="PV90" s="107" t="e">
        <f t="shared" ref="PV90:QL90" si="696">PU90-PU89+IF(PU92="",PU91,PU92)</f>
        <v>#REF!</v>
      </c>
      <c r="PW90" s="107" t="e">
        <f t="shared" si="696"/>
        <v>#REF!</v>
      </c>
      <c r="PX90" s="107" t="e">
        <f t="shared" si="696"/>
        <v>#REF!</v>
      </c>
      <c r="PY90" s="107" t="e">
        <f t="shared" si="696"/>
        <v>#REF!</v>
      </c>
      <c r="PZ90" s="107" t="e">
        <f t="shared" si="696"/>
        <v>#REF!</v>
      </c>
      <c r="QA90" s="107" t="e">
        <f t="shared" si="696"/>
        <v>#REF!</v>
      </c>
      <c r="QB90" s="107" t="e">
        <f t="shared" si="696"/>
        <v>#REF!</v>
      </c>
      <c r="QC90" s="107" t="e">
        <f t="shared" si="696"/>
        <v>#REF!</v>
      </c>
      <c r="QD90" s="107" t="e">
        <f t="shared" si="696"/>
        <v>#REF!</v>
      </c>
      <c r="QE90" s="107" t="e">
        <f t="shared" si="696"/>
        <v>#REF!</v>
      </c>
      <c r="QF90" s="107" t="e">
        <f t="shared" si="696"/>
        <v>#REF!</v>
      </c>
      <c r="QG90" s="107" t="e">
        <f t="shared" si="696"/>
        <v>#REF!</v>
      </c>
      <c r="QH90" s="107" t="e">
        <f t="shared" si="696"/>
        <v>#REF!</v>
      </c>
      <c r="QI90" s="107" t="e">
        <f t="shared" si="696"/>
        <v>#REF!</v>
      </c>
      <c r="QJ90" s="107" t="e">
        <f t="shared" si="696"/>
        <v>#REF!</v>
      </c>
      <c r="QK90" s="107" t="e">
        <f t="shared" si="696"/>
        <v>#REF!</v>
      </c>
      <c r="QL90" s="107" t="e">
        <f t="shared" si="696"/>
        <v>#REF!</v>
      </c>
      <c r="QM90" s="107" t="e">
        <f>QL90-QL89+IF(QL92="",QL91,QL92)</f>
        <v>#REF!</v>
      </c>
      <c r="QN90" s="107" t="e">
        <f t="shared" ref="QN90:RD90" si="697">QM90-QM89+IF(QM92="",QM91,QM92)</f>
        <v>#REF!</v>
      </c>
      <c r="QO90" s="107" t="e">
        <f t="shared" si="697"/>
        <v>#REF!</v>
      </c>
      <c r="QP90" s="107" t="e">
        <f t="shared" si="697"/>
        <v>#REF!</v>
      </c>
      <c r="QQ90" s="107" t="e">
        <f t="shared" si="697"/>
        <v>#REF!</v>
      </c>
      <c r="QR90" s="107" t="e">
        <f t="shared" si="697"/>
        <v>#REF!</v>
      </c>
      <c r="QS90" s="107" t="e">
        <f t="shared" si="697"/>
        <v>#REF!</v>
      </c>
      <c r="QT90" s="107" t="e">
        <f t="shared" si="697"/>
        <v>#REF!</v>
      </c>
      <c r="QU90" s="107" t="e">
        <f t="shared" si="697"/>
        <v>#REF!</v>
      </c>
      <c r="QV90" s="107" t="e">
        <f t="shared" si="697"/>
        <v>#REF!</v>
      </c>
      <c r="QW90" s="107" t="e">
        <f t="shared" si="697"/>
        <v>#REF!</v>
      </c>
      <c r="QX90" s="107" t="e">
        <f t="shared" si="697"/>
        <v>#REF!</v>
      </c>
      <c r="QY90" s="107" t="e">
        <f t="shared" si="697"/>
        <v>#REF!</v>
      </c>
      <c r="QZ90" s="107" t="e">
        <f t="shared" si="697"/>
        <v>#REF!</v>
      </c>
      <c r="RA90" s="107" t="e">
        <f t="shared" si="697"/>
        <v>#REF!</v>
      </c>
      <c r="RB90" s="107" t="e">
        <f t="shared" si="697"/>
        <v>#REF!</v>
      </c>
      <c r="RC90" s="107" t="e">
        <f t="shared" si="697"/>
        <v>#REF!</v>
      </c>
      <c r="RD90" s="107" t="e">
        <f t="shared" si="697"/>
        <v>#REF!</v>
      </c>
      <c r="RE90" s="107" t="e">
        <f>RD90-RD89+IF(RD92="",RD91,RD92)</f>
        <v>#REF!</v>
      </c>
      <c r="RF90" s="107" t="e">
        <f t="shared" ref="RF90:RV90" si="698">RE90-RE89+IF(RE92="",RE91,RE92)</f>
        <v>#REF!</v>
      </c>
      <c r="RG90" s="107" t="e">
        <f t="shared" si="698"/>
        <v>#REF!</v>
      </c>
      <c r="RH90" s="107" t="e">
        <f t="shared" si="698"/>
        <v>#REF!</v>
      </c>
      <c r="RI90" s="107" t="e">
        <f t="shared" si="698"/>
        <v>#REF!</v>
      </c>
      <c r="RJ90" s="107" t="e">
        <f t="shared" si="698"/>
        <v>#REF!</v>
      </c>
      <c r="RK90" s="107" t="e">
        <f t="shared" si="698"/>
        <v>#REF!</v>
      </c>
      <c r="RL90" s="107" t="e">
        <f t="shared" si="698"/>
        <v>#REF!</v>
      </c>
      <c r="RM90" s="107" t="e">
        <f t="shared" si="698"/>
        <v>#REF!</v>
      </c>
      <c r="RN90" s="107" t="e">
        <f t="shared" si="698"/>
        <v>#REF!</v>
      </c>
      <c r="RO90" s="107" t="e">
        <f t="shared" si="698"/>
        <v>#REF!</v>
      </c>
      <c r="RP90" s="107" t="e">
        <f t="shared" si="698"/>
        <v>#REF!</v>
      </c>
      <c r="RQ90" s="107" t="e">
        <f t="shared" si="698"/>
        <v>#REF!</v>
      </c>
      <c r="RR90" s="107" t="e">
        <f t="shared" si="698"/>
        <v>#REF!</v>
      </c>
      <c r="RS90" s="107" t="e">
        <f t="shared" si="698"/>
        <v>#REF!</v>
      </c>
      <c r="RT90" s="107" t="e">
        <f t="shared" si="698"/>
        <v>#REF!</v>
      </c>
      <c r="RU90" s="107" t="e">
        <f t="shared" si="698"/>
        <v>#REF!</v>
      </c>
      <c r="RV90" s="107" t="e">
        <f t="shared" si="698"/>
        <v>#REF!</v>
      </c>
      <c r="RW90" s="107" t="e">
        <f>RV90-RV89+IF(RV92="",RV91,RV92)</f>
        <v>#REF!</v>
      </c>
      <c r="RX90" s="107" t="e">
        <f t="shared" ref="RX90:SN90" si="699">RW90-RW89+IF(RW92="",RW91,RW92)</f>
        <v>#REF!</v>
      </c>
      <c r="RY90" s="107" t="e">
        <f t="shared" si="699"/>
        <v>#REF!</v>
      </c>
      <c r="RZ90" s="107" t="e">
        <f t="shared" si="699"/>
        <v>#REF!</v>
      </c>
      <c r="SA90" s="107" t="e">
        <f t="shared" si="699"/>
        <v>#REF!</v>
      </c>
      <c r="SB90" s="107" t="e">
        <f t="shared" si="699"/>
        <v>#REF!</v>
      </c>
      <c r="SC90" s="107" t="e">
        <f t="shared" si="699"/>
        <v>#REF!</v>
      </c>
      <c r="SD90" s="107" t="e">
        <f t="shared" si="699"/>
        <v>#REF!</v>
      </c>
      <c r="SE90" s="107" t="e">
        <f t="shared" si="699"/>
        <v>#REF!</v>
      </c>
      <c r="SF90" s="107" t="e">
        <f t="shared" si="699"/>
        <v>#REF!</v>
      </c>
      <c r="SG90" s="107" t="e">
        <f t="shared" si="699"/>
        <v>#REF!</v>
      </c>
      <c r="SH90" s="107" t="e">
        <f t="shared" si="699"/>
        <v>#REF!</v>
      </c>
      <c r="SI90" s="107" t="e">
        <f t="shared" si="699"/>
        <v>#REF!</v>
      </c>
      <c r="SJ90" s="107" t="e">
        <f t="shared" si="699"/>
        <v>#REF!</v>
      </c>
      <c r="SK90" s="107" t="e">
        <f t="shared" si="699"/>
        <v>#REF!</v>
      </c>
      <c r="SL90" s="107" t="e">
        <f t="shared" si="699"/>
        <v>#REF!</v>
      </c>
      <c r="SM90" s="107" t="e">
        <f t="shared" si="699"/>
        <v>#REF!</v>
      </c>
      <c r="SN90" s="107" t="e">
        <f t="shared" si="699"/>
        <v>#REF!</v>
      </c>
      <c r="SO90" s="107" t="e">
        <f>SN90-SN89+IF(SN92="",SN91,SN92)</f>
        <v>#REF!</v>
      </c>
      <c r="SP90" s="107" t="e">
        <f t="shared" ref="SP90:TF90" si="700">SO90-SO89+IF(SO92="",SO91,SO92)</f>
        <v>#REF!</v>
      </c>
      <c r="SQ90" s="107" t="e">
        <f t="shared" si="700"/>
        <v>#REF!</v>
      </c>
      <c r="SR90" s="107" t="e">
        <f t="shared" si="700"/>
        <v>#REF!</v>
      </c>
      <c r="SS90" s="107" t="e">
        <f t="shared" si="700"/>
        <v>#REF!</v>
      </c>
      <c r="ST90" s="107" t="e">
        <f t="shared" si="700"/>
        <v>#REF!</v>
      </c>
      <c r="SU90" s="107" t="e">
        <f t="shared" si="700"/>
        <v>#REF!</v>
      </c>
      <c r="SV90" s="107" t="e">
        <f t="shared" si="700"/>
        <v>#REF!</v>
      </c>
      <c r="SW90" s="107" t="e">
        <f t="shared" si="700"/>
        <v>#REF!</v>
      </c>
      <c r="SX90" s="107" t="e">
        <f t="shared" si="700"/>
        <v>#REF!</v>
      </c>
      <c r="SY90" s="107" t="e">
        <f t="shared" si="700"/>
        <v>#REF!</v>
      </c>
      <c r="SZ90" s="107" t="e">
        <f t="shared" si="700"/>
        <v>#REF!</v>
      </c>
      <c r="TA90" s="107" t="e">
        <f t="shared" si="700"/>
        <v>#REF!</v>
      </c>
      <c r="TB90" s="107" t="e">
        <f t="shared" si="700"/>
        <v>#REF!</v>
      </c>
      <c r="TC90" s="107" t="e">
        <f t="shared" si="700"/>
        <v>#REF!</v>
      </c>
      <c r="TD90" s="107" t="e">
        <f t="shared" si="700"/>
        <v>#REF!</v>
      </c>
      <c r="TE90" s="107" t="e">
        <f t="shared" si="700"/>
        <v>#REF!</v>
      </c>
      <c r="TF90" s="107" t="e">
        <f t="shared" si="700"/>
        <v>#REF!</v>
      </c>
      <c r="TG90" s="107" t="e">
        <f>TF90-TF89+IF(TF92="",TF91,TF92)</f>
        <v>#REF!</v>
      </c>
      <c r="TH90" s="107" t="e">
        <f t="shared" ref="TH90:TX90" si="701">TG90-TG89+IF(TG92="",TG91,TG92)</f>
        <v>#REF!</v>
      </c>
      <c r="TI90" s="107" t="e">
        <f t="shared" si="701"/>
        <v>#REF!</v>
      </c>
      <c r="TJ90" s="107" t="e">
        <f t="shared" si="701"/>
        <v>#REF!</v>
      </c>
      <c r="TK90" s="107" t="e">
        <f t="shared" si="701"/>
        <v>#REF!</v>
      </c>
      <c r="TL90" s="107" t="e">
        <f t="shared" si="701"/>
        <v>#REF!</v>
      </c>
      <c r="TM90" s="107" t="e">
        <f t="shared" si="701"/>
        <v>#REF!</v>
      </c>
      <c r="TN90" s="107" t="e">
        <f t="shared" si="701"/>
        <v>#REF!</v>
      </c>
      <c r="TO90" s="107" t="e">
        <f t="shared" si="701"/>
        <v>#REF!</v>
      </c>
      <c r="TP90" s="107" t="e">
        <f t="shared" si="701"/>
        <v>#REF!</v>
      </c>
      <c r="TQ90" s="107" t="e">
        <f t="shared" si="701"/>
        <v>#REF!</v>
      </c>
      <c r="TR90" s="107" t="e">
        <f t="shared" si="701"/>
        <v>#REF!</v>
      </c>
      <c r="TS90" s="107" t="e">
        <f t="shared" si="701"/>
        <v>#REF!</v>
      </c>
      <c r="TT90" s="107" t="e">
        <f t="shared" si="701"/>
        <v>#REF!</v>
      </c>
      <c r="TU90" s="107" t="e">
        <f t="shared" si="701"/>
        <v>#REF!</v>
      </c>
      <c r="TV90" s="107" t="e">
        <f t="shared" si="701"/>
        <v>#REF!</v>
      </c>
      <c r="TW90" s="107" t="e">
        <f t="shared" si="701"/>
        <v>#REF!</v>
      </c>
      <c r="TX90" s="107" t="e">
        <f t="shared" si="701"/>
        <v>#REF!</v>
      </c>
      <c r="TY90" s="107" t="e">
        <f>TX90-TX89+IF(TX92="",TX91,TX92)</f>
        <v>#REF!</v>
      </c>
      <c r="TZ90" s="107" t="e">
        <f t="shared" ref="TZ90:UP90" si="702">TY90-TY89+IF(TY92="",TY91,TY92)</f>
        <v>#REF!</v>
      </c>
      <c r="UA90" s="107" t="e">
        <f t="shared" si="702"/>
        <v>#REF!</v>
      </c>
      <c r="UB90" s="107" t="e">
        <f t="shared" si="702"/>
        <v>#REF!</v>
      </c>
      <c r="UC90" s="107" t="e">
        <f t="shared" si="702"/>
        <v>#REF!</v>
      </c>
      <c r="UD90" s="107" t="e">
        <f t="shared" si="702"/>
        <v>#REF!</v>
      </c>
      <c r="UE90" s="107" t="e">
        <f t="shared" si="702"/>
        <v>#REF!</v>
      </c>
      <c r="UF90" s="107" t="e">
        <f t="shared" si="702"/>
        <v>#REF!</v>
      </c>
      <c r="UG90" s="107" t="e">
        <f t="shared" si="702"/>
        <v>#REF!</v>
      </c>
      <c r="UH90" s="107" t="e">
        <f t="shared" si="702"/>
        <v>#REF!</v>
      </c>
      <c r="UI90" s="107" t="e">
        <f t="shared" si="702"/>
        <v>#REF!</v>
      </c>
      <c r="UJ90" s="107" t="e">
        <f t="shared" si="702"/>
        <v>#REF!</v>
      </c>
      <c r="UK90" s="107" t="e">
        <f t="shared" si="702"/>
        <v>#REF!</v>
      </c>
      <c r="UL90" s="107" t="e">
        <f t="shared" si="702"/>
        <v>#REF!</v>
      </c>
      <c r="UM90" s="107" t="e">
        <f t="shared" si="702"/>
        <v>#REF!</v>
      </c>
      <c r="UN90" s="107" t="e">
        <f t="shared" si="702"/>
        <v>#REF!</v>
      </c>
      <c r="UO90" s="107" t="e">
        <f t="shared" si="702"/>
        <v>#REF!</v>
      </c>
      <c r="UP90" s="107" t="e">
        <f t="shared" si="702"/>
        <v>#REF!</v>
      </c>
      <c r="UQ90" s="107" t="e">
        <f>UP90-UP89+IF(UP92="",UP91,UP92)</f>
        <v>#REF!</v>
      </c>
      <c r="UR90" s="107" t="e">
        <f t="shared" ref="UR90:VH90" si="703">UQ90-UQ89+IF(UQ92="",UQ91,UQ92)</f>
        <v>#REF!</v>
      </c>
      <c r="US90" s="107" t="e">
        <f t="shared" si="703"/>
        <v>#REF!</v>
      </c>
      <c r="UT90" s="107" t="e">
        <f t="shared" si="703"/>
        <v>#REF!</v>
      </c>
      <c r="UU90" s="107" t="e">
        <f t="shared" si="703"/>
        <v>#REF!</v>
      </c>
      <c r="UV90" s="107" t="e">
        <f t="shared" si="703"/>
        <v>#REF!</v>
      </c>
      <c r="UW90" s="107" t="e">
        <f t="shared" si="703"/>
        <v>#REF!</v>
      </c>
      <c r="UX90" s="107" t="e">
        <f t="shared" si="703"/>
        <v>#REF!</v>
      </c>
      <c r="UY90" s="107" t="e">
        <f t="shared" si="703"/>
        <v>#REF!</v>
      </c>
      <c r="UZ90" s="107" t="e">
        <f t="shared" si="703"/>
        <v>#REF!</v>
      </c>
      <c r="VA90" s="107" t="e">
        <f t="shared" si="703"/>
        <v>#REF!</v>
      </c>
      <c r="VB90" s="107" t="e">
        <f t="shared" si="703"/>
        <v>#REF!</v>
      </c>
      <c r="VC90" s="107" t="e">
        <f t="shared" si="703"/>
        <v>#REF!</v>
      </c>
      <c r="VD90" s="107" t="e">
        <f t="shared" si="703"/>
        <v>#REF!</v>
      </c>
      <c r="VE90" s="107" t="e">
        <f t="shared" si="703"/>
        <v>#REF!</v>
      </c>
      <c r="VF90" s="107" t="e">
        <f t="shared" si="703"/>
        <v>#REF!</v>
      </c>
      <c r="VG90" s="107" t="e">
        <f t="shared" si="703"/>
        <v>#REF!</v>
      </c>
      <c r="VH90" s="107" t="e">
        <f t="shared" si="703"/>
        <v>#REF!</v>
      </c>
    </row>
    <row r="91" spans="1:580" x14ac:dyDescent="0.25">
      <c r="A91" s="243"/>
      <c r="B91" s="48"/>
      <c r="C91" s="48"/>
      <c r="D91" s="51"/>
      <c r="E91" s="65"/>
      <c r="F91" s="57"/>
      <c r="G91" s="61"/>
      <c r="H91" s="60"/>
      <c r="I91" s="57"/>
      <c r="J91" s="61"/>
      <c r="K91" s="60"/>
      <c r="L91" s="57"/>
      <c r="M91" s="61"/>
      <c r="N91" s="60"/>
      <c r="O91" s="57"/>
      <c r="P91" s="61"/>
      <c r="Q91" s="60"/>
      <c r="R91" s="57"/>
      <c r="S91" s="61"/>
      <c r="T91" s="60"/>
      <c r="U91" s="57"/>
      <c r="V91" s="66"/>
      <c r="W91" s="65"/>
      <c r="X91" s="57"/>
      <c r="Y91" s="61"/>
      <c r="Z91" s="60"/>
      <c r="AA91" s="57"/>
      <c r="AB91" s="61"/>
      <c r="AC91" s="60"/>
      <c r="AD91" s="57"/>
      <c r="AE91" s="61"/>
      <c r="AF91" s="60"/>
      <c r="AG91" s="57"/>
      <c r="AH91" s="61"/>
      <c r="AI91" s="60"/>
      <c r="AJ91" s="57"/>
      <c r="AK91" s="61"/>
      <c r="AL91" s="60"/>
      <c r="AM91" s="57"/>
      <c r="AN91" s="66"/>
      <c r="AO91" s="65"/>
      <c r="AP91" s="57"/>
      <c r="AQ91" s="61"/>
      <c r="AR91" s="60"/>
      <c r="AS91" s="57"/>
      <c r="AT91" s="61"/>
      <c r="AU91" s="60"/>
      <c r="AV91" s="57"/>
      <c r="AW91" s="61"/>
      <c r="AX91" s="60"/>
      <c r="AY91" s="57"/>
      <c r="AZ91" s="61"/>
      <c r="BA91" s="60"/>
      <c r="BB91" s="57"/>
      <c r="BC91" s="61"/>
      <c r="BD91" s="60"/>
      <c r="BE91" s="57"/>
      <c r="BF91" s="66"/>
      <c r="BG91" s="65"/>
      <c r="BH91" s="57"/>
      <c r="BI91" s="61"/>
      <c r="BJ91" s="60"/>
      <c r="BK91" s="57"/>
      <c r="BL91" s="61"/>
      <c r="BM91" s="60"/>
      <c r="BN91" s="57"/>
      <c r="BO91" s="61"/>
      <c r="BP91" s="60"/>
      <c r="BQ91" s="57"/>
      <c r="BR91" s="61"/>
      <c r="BS91" s="60"/>
      <c r="BT91" s="57"/>
      <c r="BU91" s="61"/>
      <c r="BV91" s="60"/>
      <c r="BW91" s="57"/>
      <c r="BX91" s="66"/>
      <c r="BY91" s="65"/>
      <c r="BZ91" s="57"/>
      <c r="CA91" s="61"/>
      <c r="CB91" s="60"/>
      <c r="CC91" s="57"/>
      <c r="CD91" s="61"/>
      <c r="CE91" s="60"/>
      <c r="CF91" s="57"/>
      <c r="CG91" s="61"/>
      <c r="CH91" s="60"/>
      <c r="CI91" s="57"/>
      <c r="CJ91" s="61"/>
      <c r="CK91" s="60"/>
      <c r="CL91" s="57"/>
      <c r="CM91" s="61"/>
      <c r="CN91" s="60"/>
      <c r="CO91" s="57"/>
      <c r="CP91" s="66"/>
      <c r="CQ91" s="65"/>
      <c r="CR91" s="57"/>
      <c r="CS91" s="61"/>
      <c r="CT91" s="60"/>
      <c r="CU91" s="57"/>
      <c r="CV91" s="61"/>
      <c r="CW91" s="60"/>
      <c r="CX91" s="57"/>
      <c r="CY91" s="61"/>
      <c r="CZ91" s="60"/>
      <c r="DA91" s="57"/>
      <c r="DB91" s="61"/>
      <c r="DC91" s="60"/>
      <c r="DD91" s="57"/>
      <c r="DE91" s="61"/>
      <c r="DF91" s="60"/>
      <c r="DG91" s="57"/>
      <c r="DH91" s="66"/>
      <c r="DI91" s="65"/>
      <c r="DJ91" s="57"/>
      <c r="DK91" s="61"/>
      <c r="DL91" s="60"/>
      <c r="DM91" s="57"/>
      <c r="DN91" s="61"/>
      <c r="DO91" s="60"/>
      <c r="DP91" s="57"/>
      <c r="DQ91" s="61"/>
      <c r="DR91" s="60"/>
      <c r="DS91" s="57"/>
      <c r="DT91" s="61"/>
      <c r="DU91" s="60"/>
      <c r="DV91" s="57"/>
      <c r="DW91" s="61"/>
      <c r="DX91" s="60"/>
      <c r="DY91" s="57"/>
      <c r="DZ91" s="66"/>
      <c r="EA91" s="65"/>
      <c r="EB91" s="57"/>
      <c r="EC91" s="61"/>
      <c r="ED91" s="60"/>
      <c r="EE91" s="57"/>
      <c r="EF91" s="61"/>
      <c r="EG91" s="60"/>
      <c r="EH91" s="57"/>
      <c r="EI91" s="61"/>
      <c r="EJ91" s="60"/>
      <c r="EK91" s="57"/>
      <c r="EL91" s="61"/>
      <c r="EM91" s="60"/>
      <c r="EN91" s="57"/>
      <c r="EO91" s="61"/>
      <c r="EP91" s="60"/>
      <c r="EQ91" s="57"/>
      <c r="ER91" s="66"/>
      <c r="ES91" s="65"/>
      <c r="ET91" s="57"/>
      <c r="EU91" s="61"/>
      <c r="EV91" s="60"/>
      <c r="EW91" s="57"/>
      <c r="EX91" s="61"/>
      <c r="EY91" s="60"/>
      <c r="EZ91" s="57"/>
      <c r="FA91" s="61"/>
      <c r="FB91" s="60"/>
      <c r="FC91" s="57"/>
      <c r="FD91" s="61"/>
      <c r="FE91" s="60"/>
      <c r="FF91" s="57"/>
      <c r="FG91" s="61"/>
      <c r="FH91" s="60"/>
      <c r="FI91" s="57"/>
      <c r="FJ91" s="66"/>
      <c r="FK91" s="65"/>
      <c r="FL91" s="57"/>
      <c r="FM91" s="61"/>
      <c r="FN91" s="60"/>
      <c r="FO91" s="57"/>
      <c r="FP91" s="61"/>
      <c r="FQ91" s="60"/>
      <c r="FR91" s="57"/>
      <c r="FS91" s="61"/>
      <c r="FT91" s="60"/>
      <c r="FU91" s="57"/>
      <c r="FV91" s="61"/>
      <c r="FW91" s="60"/>
      <c r="FX91" s="57"/>
      <c r="FY91" s="61"/>
      <c r="FZ91" s="60"/>
      <c r="GA91" s="57"/>
      <c r="GB91" s="66"/>
      <c r="GC91" s="65"/>
      <c r="GD91" s="57"/>
      <c r="GE91" s="61"/>
      <c r="GF91" s="60"/>
      <c r="GG91" s="57"/>
      <c r="GH91" s="61"/>
      <c r="GI91" s="60"/>
      <c r="GJ91" s="57"/>
      <c r="GK91" s="61"/>
      <c r="GL91" s="60"/>
      <c r="GM91" s="57"/>
      <c r="GN91" s="61"/>
      <c r="GO91" s="60"/>
      <c r="GP91" s="57"/>
      <c r="GQ91" s="61"/>
      <c r="GR91" s="60"/>
      <c r="GS91" s="57"/>
      <c r="GT91" s="66"/>
      <c r="GU91" s="65"/>
      <c r="GV91" s="57"/>
      <c r="GW91" s="61"/>
      <c r="GX91" s="60"/>
      <c r="GY91" s="57"/>
      <c r="GZ91" s="61"/>
      <c r="HA91" s="60"/>
      <c r="HB91" s="57"/>
      <c r="HC91" s="61"/>
      <c r="HD91" s="60"/>
      <c r="HE91" s="57"/>
      <c r="HF91" s="61"/>
      <c r="HG91" s="60"/>
      <c r="HH91" s="57"/>
      <c r="HI91" s="61"/>
      <c r="HJ91" s="60"/>
      <c r="HK91" s="57"/>
      <c r="HL91" s="66"/>
      <c r="HM91" s="65"/>
      <c r="HN91" s="57"/>
      <c r="HO91" s="61"/>
      <c r="HP91" s="60"/>
      <c r="HQ91" s="57"/>
      <c r="HR91" s="61"/>
      <c r="HS91" s="60"/>
      <c r="HT91" s="57"/>
      <c r="HU91" s="61"/>
      <c r="HV91" s="60"/>
      <c r="HW91" s="57"/>
      <c r="HX91" s="61"/>
      <c r="HY91" s="60"/>
      <c r="HZ91" s="57"/>
      <c r="IA91" s="61"/>
      <c r="IB91" s="60"/>
      <c r="IC91" s="57"/>
      <c r="ID91" s="66"/>
      <c r="IE91" s="65"/>
      <c r="IF91" s="57"/>
      <c r="IG91" s="61"/>
      <c r="IH91" s="60"/>
      <c r="II91" s="57"/>
      <c r="IJ91" s="61"/>
      <c r="IK91" s="60"/>
      <c r="IL91" s="57"/>
      <c r="IM91" s="61"/>
      <c r="IN91" s="60"/>
      <c r="IO91" s="57"/>
      <c r="IP91" s="61"/>
      <c r="IQ91" s="60"/>
      <c r="IR91" s="57"/>
      <c r="IS91" s="61"/>
      <c r="IT91" s="60"/>
      <c r="IU91" s="57"/>
      <c r="IV91" s="66"/>
      <c r="IW91" s="65"/>
      <c r="IX91" s="57"/>
      <c r="IY91" s="61"/>
      <c r="IZ91" s="60"/>
      <c r="JA91" s="57"/>
      <c r="JB91" s="61"/>
      <c r="JC91" s="60"/>
      <c r="JD91" s="57"/>
      <c r="JE91" s="61"/>
      <c r="JF91" s="60"/>
      <c r="JG91" s="57"/>
      <c r="JH91" s="61"/>
      <c r="JI91" s="60"/>
      <c r="JJ91" s="57"/>
      <c r="JK91" s="61"/>
      <c r="JL91" s="60"/>
      <c r="JM91" s="57"/>
      <c r="JN91" s="66"/>
      <c r="JO91" s="65"/>
      <c r="JP91" s="57"/>
      <c r="JQ91" s="61"/>
      <c r="JR91" s="60"/>
      <c r="JS91" s="57"/>
      <c r="JT91" s="61"/>
      <c r="JU91" s="60"/>
      <c r="JV91" s="57"/>
      <c r="JW91" s="61"/>
      <c r="JX91" s="60"/>
      <c r="JY91" s="57"/>
      <c r="JZ91" s="61"/>
      <c r="KA91" s="60"/>
      <c r="KB91" s="57"/>
      <c r="KC91" s="61"/>
      <c r="KD91" s="60"/>
      <c r="KE91" s="57"/>
      <c r="KF91" s="66"/>
      <c r="KG91" s="65"/>
      <c r="KH91" s="57"/>
      <c r="KI91" s="61"/>
      <c r="KJ91" s="60"/>
      <c r="KK91" s="57"/>
      <c r="KL91" s="61"/>
      <c r="KM91" s="60"/>
      <c r="KN91" s="57"/>
      <c r="KO91" s="61"/>
      <c r="KP91" s="60"/>
      <c r="KQ91" s="57"/>
      <c r="KR91" s="61"/>
      <c r="KS91" s="60"/>
      <c r="KT91" s="57"/>
      <c r="KU91" s="61"/>
      <c r="KV91" s="60"/>
      <c r="KW91" s="57"/>
      <c r="KX91" s="66"/>
      <c r="KY91" s="65"/>
      <c r="KZ91" s="57"/>
      <c r="LA91" s="61"/>
      <c r="LB91" s="60"/>
      <c r="LC91" s="57"/>
      <c r="LD91" s="61"/>
      <c r="LE91" s="60"/>
      <c r="LF91" s="57"/>
      <c r="LG91" s="61"/>
      <c r="LH91" s="60"/>
      <c r="LI91" s="57"/>
      <c r="LJ91" s="61"/>
      <c r="LK91" s="60"/>
      <c r="LL91" s="57"/>
      <c r="LM91" s="61"/>
      <c r="LN91" s="60"/>
      <c r="LO91" s="57"/>
      <c r="LP91" s="66"/>
      <c r="LQ91" s="65"/>
      <c r="LR91" s="57"/>
      <c r="LS91" s="61"/>
      <c r="LT91" s="60"/>
      <c r="LU91" s="57"/>
      <c r="LV91" s="61"/>
      <c r="LW91" s="60"/>
      <c r="LX91" s="57"/>
      <c r="LY91" s="61"/>
      <c r="LZ91" s="60"/>
      <c r="MA91" s="57"/>
      <c r="MB91" s="61"/>
      <c r="MC91" s="60"/>
      <c r="MD91" s="57"/>
      <c r="ME91" s="61"/>
      <c r="MF91" s="60"/>
      <c r="MG91" s="57"/>
      <c r="MH91" s="66"/>
      <c r="MI91" s="65"/>
      <c r="MJ91" s="57"/>
      <c r="MK91" s="61"/>
      <c r="ML91" s="60"/>
      <c r="MM91" s="57"/>
      <c r="MN91" s="61"/>
      <c r="MO91" s="60"/>
      <c r="MP91" s="57"/>
      <c r="MQ91" s="61"/>
      <c r="MR91" s="60"/>
      <c r="MS91" s="57"/>
      <c r="MT91" s="61"/>
      <c r="MU91" s="60"/>
      <c r="MV91" s="57"/>
      <c r="MW91" s="61"/>
      <c r="MX91" s="60"/>
      <c r="MY91" s="57"/>
      <c r="MZ91" s="66"/>
      <c r="NA91" s="65"/>
      <c r="NB91" s="57"/>
      <c r="NC91" s="61"/>
      <c r="ND91" s="60"/>
      <c r="NE91" s="57"/>
      <c r="NF91" s="61"/>
      <c r="NG91" s="60"/>
      <c r="NH91" s="57"/>
      <c r="NI91" s="61"/>
      <c r="NJ91" s="60"/>
      <c r="NK91" s="57"/>
      <c r="NL91" s="61"/>
      <c r="NM91" s="60"/>
      <c r="NN91" s="57"/>
      <c r="NO91" s="61"/>
      <c r="NP91" s="60"/>
      <c r="NQ91" s="57"/>
      <c r="NR91" s="66"/>
      <c r="NS91" s="65"/>
      <c r="NT91" s="57"/>
      <c r="NU91" s="61"/>
      <c r="NV91" s="60"/>
      <c r="NW91" s="57"/>
      <c r="NX91" s="61"/>
      <c r="NY91" s="60"/>
      <c r="NZ91" s="57"/>
      <c r="OA91" s="61"/>
      <c r="OB91" s="60"/>
      <c r="OC91" s="57"/>
      <c r="OD91" s="61"/>
      <c r="OE91" s="60"/>
      <c r="OF91" s="57"/>
      <c r="OG91" s="61"/>
      <c r="OH91" s="60"/>
      <c r="OI91" s="57"/>
      <c r="OJ91" s="66"/>
      <c r="OK91" s="65"/>
      <c r="OL91" s="57"/>
      <c r="OM91" s="61"/>
      <c r="ON91" s="60"/>
      <c r="OO91" s="57"/>
      <c r="OP91" s="61"/>
      <c r="OQ91" s="60"/>
      <c r="OR91" s="57"/>
      <c r="OS91" s="61"/>
      <c r="OT91" s="60"/>
      <c r="OU91" s="57"/>
      <c r="OV91" s="61"/>
      <c r="OW91" s="60"/>
      <c r="OX91" s="57"/>
      <c r="OY91" s="61"/>
      <c r="OZ91" s="60"/>
      <c r="PA91" s="57"/>
      <c r="PB91" s="66"/>
      <c r="PC91" s="65"/>
      <c r="PD91" s="57"/>
      <c r="PE91" s="61"/>
      <c r="PF91" s="60"/>
      <c r="PG91" s="57"/>
      <c r="PH91" s="61"/>
      <c r="PI91" s="60"/>
      <c r="PJ91" s="57"/>
      <c r="PK91" s="61"/>
      <c r="PL91" s="60"/>
      <c r="PM91" s="57"/>
      <c r="PN91" s="61"/>
      <c r="PO91" s="60"/>
      <c r="PP91" s="57"/>
      <c r="PQ91" s="61"/>
      <c r="PR91" s="60"/>
      <c r="PS91" s="57"/>
      <c r="PT91" s="66"/>
      <c r="PU91" s="65"/>
      <c r="PV91" s="57"/>
      <c r="PW91" s="61"/>
      <c r="PX91" s="60"/>
      <c r="PY91" s="57"/>
      <c r="PZ91" s="61"/>
      <c r="QA91" s="60"/>
      <c r="QB91" s="57"/>
      <c r="QC91" s="61"/>
      <c r="QD91" s="60"/>
      <c r="QE91" s="57"/>
      <c r="QF91" s="61"/>
      <c r="QG91" s="60"/>
      <c r="QH91" s="57"/>
      <c r="QI91" s="61"/>
      <c r="QJ91" s="60"/>
      <c r="QK91" s="57"/>
      <c r="QL91" s="66"/>
      <c r="QM91" s="65"/>
      <c r="QN91" s="57"/>
      <c r="QO91" s="61"/>
      <c r="QP91" s="60"/>
      <c r="QQ91" s="57"/>
      <c r="QR91" s="61"/>
      <c r="QS91" s="60"/>
      <c r="QT91" s="57"/>
      <c r="QU91" s="61"/>
      <c r="QV91" s="60"/>
      <c r="QW91" s="57"/>
      <c r="QX91" s="61"/>
      <c r="QY91" s="60"/>
      <c r="QZ91" s="57"/>
      <c r="RA91" s="61"/>
      <c r="RB91" s="60"/>
      <c r="RC91" s="57"/>
      <c r="RD91" s="66"/>
      <c r="RE91" s="65"/>
      <c r="RF91" s="57"/>
      <c r="RG91" s="61"/>
      <c r="RH91" s="60"/>
      <c r="RI91" s="57"/>
      <c r="RJ91" s="61"/>
      <c r="RK91" s="60"/>
      <c r="RL91" s="57"/>
      <c r="RM91" s="61"/>
      <c r="RN91" s="60"/>
      <c r="RO91" s="57"/>
      <c r="RP91" s="61"/>
      <c r="RQ91" s="60"/>
      <c r="RR91" s="57"/>
      <c r="RS91" s="61"/>
      <c r="RT91" s="60"/>
      <c r="RU91" s="57"/>
      <c r="RV91" s="66"/>
      <c r="RW91" s="65"/>
      <c r="RX91" s="57"/>
      <c r="RY91" s="61"/>
      <c r="RZ91" s="60"/>
      <c r="SA91" s="57"/>
      <c r="SB91" s="61"/>
      <c r="SC91" s="60"/>
      <c r="SD91" s="57"/>
      <c r="SE91" s="61"/>
      <c r="SF91" s="60"/>
      <c r="SG91" s="57"/>
      <c r="SH91" s="61"/>
      <c r="SI91" s="60"/>
      <c r="SJ91" s="57"/>
      <c r="SK91" s="61"/>
      <c r="SL91" s="60"/>
      <c r="SM91" s="57"/>
      <c r="SN91" s="66"/>
      <c r="SO91" s="65"/>
      <c r="SP91" s="57"/>
      <c r="SQ91" s="61"/>
      <c r="SR91" s="60"/>
      <c r="SS91" s="57"/>
      <c r="ST91" s="61"/>
      <c r="SU91" s="60"/>
      <c r="SV91" s="57"/>
      <c r="SW91" s="61"/>
      <c r="SX91" s="60"/>
      <c r="SY91" s="57"/>
      <c r="SZ91" s="61"/>
      <c r="TA91" s="60"/>
      <c r="TB91" s="57"/>
      <c r="TC91" s="61"/>
      <c r="TD91" s="60"/>
      <c r="TE91" s="57"/>
      <c r="TF91" s="66"/>
      <c r="TG91" s="65"/>
      <c r="TH91" s="57"/>
      <c r="TI91" s="61"/>
      <c r="TJ91" s="60"/>
      <c r="TK91" s="57"/>
      <c r="TL91" s="61"/>
      <c r="TM91" s="60"/>
      <c r="TN91" s="57"/>
      <c r="TO91" s="61"/>
      <c r="TP91" s="60"/>
      <c r="TQ91" s="57"/>
      <c r="TR91" s="61"/>
      <c r="TS91" s="60"/>
      <c r="TT91" s="57"/>
      <c r="TU91" s="61"/>
      <c r="TV91" s="60"/>
      <c r="TW91" s="57"/>
      <c r="TX91" s="66"/>
      <c r="TY91" s="65"/>
      <c r="TZ91" s="57"/>
      <c r="UA91" s="61"/>
      <c r="UB91" s="60"/>
      <c r="UC91" s="57"/>
      <c r="UD91" s="61"/>
      <c r="UE91" s="60"/>
      <c r="UF91" s="57"/>
      <c r="UG91" s="61"/>
      <c r="UH91" s="60"/>
      <c r="UI91" s="57"/>
      <c r="UJ91" s="61"/>
      <c r="UK91" s="60"/>
      <c r="UL91" s="57"/>
      <c r="UM91" s="61"/>
      <c r="UN91" s="60"/>
      <c r="UO91" s="57"/>
      <c r="UP91" s="66"/>
      <c r="UQ91" s="65"/>
      <c r="UR91" s="57"/>
      <c r="US91" s="61"/>
      <c r="UT91" s="60"/>
      <c r="UU91" s="57"/>
      <c r="UV91" s="61"/>
      <c r="UW91" s="60"/>
      <c r="UX91" s="57"/>
      <c r="UY91" s="61"/>
      <c r="UZ91" s="60"/>
      <c r="VA91" s="57"/>
      <c r="VB91" s="61"/>
      <c r="VC91" s="60"/>
      <c r="VD91" s="57"/>
      <c r="VE91" s="61"/>
      <c r="VF91" s="60"/>
      <c r="VG91" s="57"/>
      <c r="VH91" s="66"/>
    </row>
    <row r="92" spans="1:580" ht="15.75" thickBot="1" x14ac:dyDescent="0.3">
      <c r="A92" s="244"/>
      <c r="B92" s="235" t="s">
        <v>265</v>
      </c>
      <c r="C92" s="235"/>
      <c r="D92" s="47"/>
      <c r="E92" s="80"/>
      <c r="F92" s="29"/>
      <c r="G92" s="30"/>
      <c r="H92" s="28"/>
      <c r="I92" s="29"/>
      <c r="J92" s="30"/>
      <c r="K92" s="28"/>
      <c r="L92" s="29"/>
      <c r="M92" s="30"/>
      <c r="N92" s="28"/>
      <c r="O92" s="29"/>
      <c r="P92" s="30"/>
      <c r="Q92" s="28"/>
      <c r="R92" s="29"/>
      <c r="S92" s="30"/>
      <c r="T92" s="28"/>
      <c r="U92" s="29"/>
      <c r="V92" s="81"/>
      <c r="W92" s="80"/>
      <c r="X92" s="29"/>
      <c r="Y92" s="30"/>
      <c r="Z92" s="28"/>
      <c r="AA92" s="29"/>
      <c r="AB92" s="30"/>
      <c r="AC92" s="28"/>
      <c r="AD92" s="29"/>
      <c r="AE92" s="30"/>
      <c r="AF92" s="28"/>
      <c r="AG92" s="29"/>
      <c r="AH92" s="30"/>
      <c r="AI92" s="28"/>
      <c r="AJ92" s="29"/>
      <c r="AK92" s="30"/>
      <c r="AL92" s="28"/>
      <c r="AM92" s="29"/>
      <c r="AN92" s="81"/>
      <c r="AO92" s="80"/>
      <c r="AP92" s="29"/>
      <c r="AQ92" s="30"/>
      <c r="AR92" s="28"/>
      <c r="AS92" s="29"/>
      <c r="AT92" s="30"/>
      <c r="AU92" s="28"/>
      <c r="AV92" s="29"/>
      <c r="AW92" s="30"/>
      <c r="AX92" s="28"/>
      <c r="AY92" s="29"/>
      <c r="AZ92" s="30"/>
      <c r="BA92" s="28"/>
      <c r="BB92" s="29"/>
      <c r="BC92" s="30"/>
      <c r="BD92" s="28"/>
      <c r="BE92" s="29"/>
      <c r="BF92" s="81"/>
      <c r="BG92" s="80"/>
      <c r="BH92" s="29"/>
      <c r="BI92" s="30"/>
      <c r="BJ92" s="28"/>
      <c r="BK92" s="29"/>
      <c r="BL92" s="30"/>
      <c r="BM92" s="28"/>
      <c r="BN92" s="29"/>
      <c r="BO92" s="30"/>
      <c r="BP92" s="28"/>
      <c r="BQ92" s="29"/>
      <c r="BR92" s="30"/>
      <c r="BS92" s="28"/>
      <c r="BT92" s="29"/>
      <c r="BU92" s="30"/>
      <c r="BV92" s="28"/>
      <c r="BW92" s="29"/>
      <c r="BX92" s="81"/>
      <c r="BY92" s="80"/>
      <c r="BZ92" s="29"/>
      <c r="CA92" s="30"/>
      <c r="CB92" s="28"/>
      <c r="CC92" s="29"/>
      <c r="CD92" s="30"/>
      <c r="CE92" s="28"/>
      <c r="CF92" s="29"/>
      <c r="CG92" s="30"/>
      <c r="CH92" s="28"/>
      <c r="CI92" s="29"/>
      <c r="CJ92" s="30"/>
      <c r="CK92" s="28"/>
      <c r="CL92" s="29"/>
      <c r="CM92" s="30"/>
      <c r="CN92" s="28"/>
      <c r="CO92" s="29"/>
      <c r="CP92" s="81"/>
      <c r="CQ92" s="80"/>
      <c r="CR92" s="29"/>
      <c r="CS92" s="30"/>
      <c r="CT92" s="28"/>
      <c r="CU92" s="29"/>
      <c r="CV92" s="30"/>
      <c r="CW92" s="28"/>
      <c r="CX92" s="29"/>
      <c r="CY92" s="30"/>
      <c r="CZ92" s="28"/>
      <c r="DA92" s="29"/>
      <c r="DB92" s="30"/>
      <c r="DC92" s="28"/>
      <c r="DD92" s="29"/>
      <c r="DE92" s="30"/>
      <c r="DF92" s="28"/>
      <c r="DG92" s="29"/>
      <c r="DH92" s="81"/>
      <c r="DI92" s="80"/>
      <c r="DJ92" s="29"/>
      <c r="DK92" s="30"/>
      <c r="DL92" s="28"/>
      <c r="DM92" s="29"/>
      <c r="DN92" s="30"/>
      <c r="DO92" s="28"/>
      <c r="DP92" s="29"/>
      <c r="DQ92" s="30"/>
      <c r="DR92" s="28"/>
      <c r="DS92" s="29"/>
      <c r="DT92" s="30"/>
      <c r="DU92" s="28"/>
      <c r="DV92" s="29"/>
      <c r="DW92" s="30"/>
      <c r="DX92" s="28"/>
      <c r="DY92" s="29"/>
      <c r="DZ92" s="81"/>
      <c r="EA92" s="80"/>
      <c r="EB92" s="29"/>
      <c r="EC92" s="30"/>
      <c r="ED92" s="28"/>
      <c r="EE92" s="29"/>
      <c r="EF92" s="30"/>
      <c r="EG92" s="28"/>
      <c r="EH92" s="29"/>
      <c r="EI92" s="30"/>
      <c r="EJ92" s="28"/>
      <c r="EK92" s="29"/>
      <c r="EL92" s="30"/>
      <c r="EM92" s="28"/>
      <c r="EN92" s="29"/>
      <c r="EO92" s="30"/>
      <c r="EP92" s="28"/>
      <c r="EQ92" s="29"/>
      <c r="ER92" s="81"/>
      <c r="ES92" s="80"/>
      <c r="ET92" s="29"/>
      <c r="EU92" s="30"/>
      <c r="EV92" s="28"/>
      <c r="EW92" s="29"/>
      <c r="EX92" s="30"/>
      <c r="EY92" s="28"/>
      <c r="EZ92" s="29"/>
      <c r="FA92" s="30"/>
      <c r="FB92" s="28"/>
      <c r="FC92" s="29"/>
      <c r="FD92" s="30"/>
      <c r="FE92" s="28"/>
      <c r="FF92" s="29"/>
      <c r="FG92" s="30"/>
      <c r="FH92" s="28"/>
      <c r="FI92" s="29"/>
      <c r="FJ92" s="81"/>
      <c r="FK92" s="80"/>
      <c r="FL92" s="29"/>
      <c r="FM92" s="30"/>
      <c r="FN92" s="28"/>
      <c r="FO92" s="29"/>
      <c r="FP92" s="30"/>
      <c r="FQ92" s="28"/>
      <c r="FR92" s="29"/>
      <c r="FS92" s="30"/>
      <c r="FT92" s="28"/>
      <c r="FU92" s="29"/>
      <c r="FV92" s="30"/>
      <c r="FW92" s="28"/>
      <c r="FX92" s="29"/>
      <c r="FY92" s="30"/>
      <c r="FZ92" s="28"/>
      <c r="GA92" s="29"/>
      <c r="GB92" s="81"/>
      <c r="GC92" s="80"/>
      <c r="GD92" s="29"/>
      <c r="GE92" s="30"/>
      <c r="GF92" s="28"/>
      <c r="GG92" s="29"/>
      <c r="GH92" s="30"/>
      <c r="GI92" s="28"/>
      <c r="GJ92" s="29"/>
      <c r="GK92" s="30"/>
      <c r="GL92" s="28"/>
      <c r="GM92" s="29"/>
      <c r="GN92" s="30"/>
      <c r="GO92" s="28"/>
      <c r="GP92" s="29"/>
      <c r="GQ92" s="30"/>
      <c r="GR92" s="28"/>
      <c r="GS92" s="29"/>
      <c r="GT92" s="81"/>
      <c r="GU92" s="80"/>
      <c r="GV92" s="29"/>
      <c r="GW92" s="30"/>
      <c r="GX92" s="28"/>
      <c r="GY92" s="29"/>
      <c r="GZ92" s="30"/>
      <c r="HA92" s="28"/>
      <c r="HB92" s="29"/>
      <c r="HC92" s="30"/>
      <c r="HD92" s="28"/>
      <c r="HE92" s="29"/>
      <c r="HF92" s="30"/>
      <c r="HG92" s="28"/>
      <c r="HH92" s="29"/>
      <c r="HI92" s="30"/>
      <c r="HJ92" s="28"/>
      <c r="HK92" s="29"/>
      <c r="HL92" s="81"/>
      <c r="HM92" s="80"/>
      <c r="HN92" s="29"/>
      <c r="HO92" s="30"/>
      <c r="HP92" s="28"/>
      <c r="HQ92" s="29"/>
      <c r="HR92" s="30"/>
      <c r="HS92" s="28"/>
      <c r="HT92" s="29"/>
      <c r="HU92" s="30"/>
      <c r="HV92" s="28"/>
      <c r="HW92" s="29"/>
      <c r="HX92" s="30"/>
      <c r="HY92" s="28"/>
      <c r="HZ92" s="29"/>
      <c r="IA92" s="30"/>
      <c r="IB92" s="28"/>
      <c r="IC92" s="29"/>
      <c r="ID92" s="81"/>
      <c r="IE92" s="80"/>
      <c r="IF92" s="29"/>
      <c r="IG92" s="30"/>
      <c r="IH92" s="28"/>
      <c r="II92" s="29"/>
      <c r="IJ92" s="30"/>
      <c r="IK92" s="28"/>
      <c r="IL92" s="29"/>
      <c r="IM92" s="30"/>
      <c r="IN92" s="28"/>
      <c r="IO92" s="29"/>
      <c r="IP92" s="30"/>
      <c r="IQ92" s="28"/>
      <c r="IR92" s="29"/>
      <c r="IS92" s="30"/>
      <c r="IT92" s="28"/>
      <c r="IU92" s="29"/>
      <c r="IV92" s="81"/>
      <c r="IW92" s="80"/>
      <c r="IX92" s="29"/>
      <c r="IY92" s="30"/>
      <c r="IZ92" s="28"/>
      <c r="JA92" s="29"/>
      <c r="JB92" s="30"/>
      <c r="JC92" s="28"/>
      <c r="JD92" s="29"/>
      <c r="JE92" s="30"/>
      <c r="JF92" s="28"/>
      <c r="JG92" s="29"/>
      <c r="JH92" s="30"/>
      <c r="JI92" s="28"/>
      <c r="JJ92" s="29"/>
      <c r="JK92" s="30"/>
      <c r="JL92" s="28"/>
      <c r="JM92" s="29"/>
      <c r="JN92" s="81"/>
      <c r="JO92" s="80"/>
      <c r="JP92" s="29"/>
      <c r="JQ92" s="30"/>
      <c r="JR92" s="28"/>
      <c r="JS92" s="29"/>
      <c r="JT92" s="30"/>
      <c r="JU92" s="28"/>
      <c r="JV92" s="29"/>
      <c r="JW92" s="30"/>
      <c r="JX92" s="28"/>
      <c r="JY92" s="29"/>
      <c r="JZ92" s="30"/>
      <c r="KA92" s="28"/>
      <c r="KB92" s="29"/>
      <c r="KC92" s="30"/>
      <c r="KD92" s="28"/>
      <c r="KE92" s="29"/>
      <c r="KF92" s="81"/>
      <c r="KG92" s="80"/>
      <c r="KH92" s="29"/>
      <c r="KI92" s="30"/>
      <c r="KJ92" s="28"/>
      <c r="KK92" s="29"/>
      <c r="KL92" s="30"/>
      <c r="KM92" s="28"/>
      <c r="KN92" s="29"/>
      <c r="KO92" s="30"/>
      <c r="KP92" s="28"/>
      <c r="KQ92" s="29"/>
      <c r="KR92" s="30"/>
      <c r="KS92" s="28"/>
      <c r="KT92" s="29"/>
      <c r="KU92" s="30"/>
      <c r="KV92" s="28"/>
      <c r="KW92" s="29"/>
      <c r="KX92" s="81"/>
      <c r="KY92" s="80"/>
      <c r="KZ92" s="29"/>
      <c r="LA92" s="30"/>
      <c r="LB92" s="28"/>
      <c r="LC92" s="29"/>
      <c r="LD92" s="30"/>
      <c r="LE92" s="28"/>
      <c r="LF92" s="29"/>
      <c r="LG92" s="30"/>
      <c r="LH92" s="28"/>
      <c r="LI92" s="29"/>
      <c r="LJ92" s="30"/>
      <c r="LK92" s="28"/>
      <c r="LL92" s="29"/>
      <c r="LM92" s="30"/>
      <c r="LN92" s="28"/>
      <c r="LO92" s="29"/>
      <c r="LP92" s="81"/>
      <c r="LQ92" s="80"/>
      <c r="LR92" s="29"/>
      <c r="LS92" s="30"/>
      <c r="LT92" s="28"/>
      <c r="LU92" s="29"/>
      <c r="LV92" s="30"/>
      <c r="LW92" s="28"/>
      <c r="LX92" s="29"/>
      <c r="LY92" s="30"/>
      <c r="LZ92" s="28"/>
      <c r="MA92" s="29"/>
      <c r="MB92" s="30"/>
      <c r="MC92" s="28"/>
      <c r="MD92" s="29"/>
      <c r="ME92" s="30"/>
      <c r="MF92" s="28"/>
      <c r="MG92" s="29"/>
      <c r="MH92" s="81"/>
      <c r="MI92" s="80"/>
      <c r="MJ92" s="29"/>
      <c r="MK92" s="30"/>
      <c r="ML92" s="28"/>
      <c r="MM92" s="29"/>
      <c r="MN92" s="30"/>
      <c r="MO92" s="28"/>
      <c r="MP92" s="29"/>
      <c r="MQ92" s="30"/>
      <c r="MR92" s="28"/>
      <c r="MS92" s="29"/>
      <c r="MT92" s="30"/>
      <c r="MU92" s="28"/>
      <c r="MV92" s="29"/>
      <c r="MW92" s="30"/>
      <c r="MX92" s="28"/>
      <c r="MY92" s="29"/>
      <c r="MZ92" s="81"/>
      <c r="NA92" s="80"/>
      <c r="NB92" s="29"/>
      <c r="NC92" s="30"/>
      <c r="ND92" s="28"/>
      <c r="NE92" s="29"/>
      <c r="NF92" s="30"/>
      <c r="NG92" s="28"/>
      <c r="NH92" s="29"/>
      <c r="NI92" s="30"/>
      <c r="NJ92" s="28"/>
      <c r="NK92" s="29"/>
      <c r="NL92" s="30"/>
      <c r="NM92" s="28"/>
      <c r="NN92" s="29"/>
      <c r="NO92" s="30"/>
      <c r="NP92" s="28"/>
      <c r="NQ92" s="29"/>
      <c r="NR92" s="81"/>
      <c r="NS92" s="80"/>
      <c r="NT92" s="29"/>
      <c r="NU92" s="30"/>
      <c r="NV92" s="28"/>
      <c r="NW92" s="29"/>
      <c r="NX92" s="30"/>
      <c r="NY92" s="28"/>
      <c r="NZ92" s="29"/>
      <c r="OA92" s="30"/>
      <c r="OB92" s="28"/>
      <c r="OC92" s="29"/>
      <c r="OD92" s="30"/>
      <c r="OE92" s="28"/>
      <c r="OF92" s="29"/>
      <c r="OG92" s="30"/>
      <c r="OH92" s="28"/>
      <c r="OI92" s="29"/>
      <c r="OJ92" s="81"/>
      <c r="OK92" s="80"/>
      <c r="OL92" s="29"/>
      <c r="OM92" s="30"/>
      <c r="ON92" s="28"/>
      <c r="OO92" s="29"/>
      <c r="OP92" s="30"/>
      <c r="OQ92" s="28"/>
      <c r="OR92" s="29"/>
      <c r="OS92" s="30"/>
      <c r="OT92" s="28"/>
      <c r="OU92" s="29"/>
      <c r="OV92" s="30"/>
      <c r="OW92" s="28"/>
      <c r="OX92" s="29"/>
      <c r="OY92" s="30"/>
      <c r="OZ92" s="28"/>
      <c r="PA92" s="29"/>
      <c r="PB92" s="81"/>
      <c r="PC92" s="80"/>
      <c r="PD92" s="29"/>
      <c r="PE92" s="30"/>
      <c r="PF92" s="28"/>
      <c r="PG92" s="29"/>
      <c r="PH92" s="30"/>
      <c r="PI92" s="28"/>
      <c r="PJ92" s="29"/>
      <c r="PK92" s="30"/>
      <c r="PL92" s="28"/>
      <c r="PM92" s="29"/>
      <c r="PN92" s="30"/>
      <c r="PO92" s="28"/>
      <c r="PP92" s="29"/>
      <c r="PQ92" s="30"/>
      <c r="PR92" s="28"/>
      <c r="PS92" s="29"/>
      <c r="PT92" s="81"/>
      <c r="PU92" s="80"/>
      <c r="PV92" s="29"/>
      <c r="PW92" s="30"/>
      <c r="PX92" s="28"/>
      <c r="PY92" s="29"/>
      <c r="PZ92" s="30"/>
      <c r="QA92" s="28"/>
      <c r="QB92" s="29"/>
      <c r="QC92" s="30"/>
      <c r="QD92" s="28"/>
      <c r="QE92" s="29"/>
      <c r="QF92" s="30"/>
      <c r="QG92" s="28"/>
      <c r="QH92" s="29"/>
      <c r="QI92" s="30"/>
      <c r="QJ92" s="28"/>
      <c r="QK92" s="29"/>
      <c r="QL92" s="81"/>
      <c r="QM92" s="80"/>
      <c r="QN92" s="29"/>
      <c r="QO92" s="30"/>
      <c r="QP92" s="28"/>
      <c r="QQ92" s="29"/>
      <c r="QR92" s="30"/>
      <c r="QS92" s="28"/>
      <c r="QT92" s="29"/>
      <c r="QU92" s="30"/>
      <c r="QV92" s="28"/>
      <c r="QW92" s="29"/>
      <c r="QX92" s="30"/>
      <c r="QY92" s="28"/>
      <c r="QZ92" s="29"/>
      <c r="RA92" s="30"/>
      <c r="RB92" s="28"/>
      <c r="RC92" s="29"/>
      <c r="RD92" s="81"/>
      <c r="RE92" s="80"/>
      <c r="RF92" s="29"/>
      <c r="RG92" s="30"/>
      <c r="RH92" s="28"/>
      <c r="RI92" s="29"/>
      <c r="RJ92" s="30"/>
      <c r="RK92" s="28"/>
      <c r="RL92" s="29"/>
      <c r="RM92" s="30"/>
      <c r="RN92" s="28"/>
      <c r="RO92" s="29"/>
      <c r="RP92" s="30"/>
      <c r="RQ92" s="28"/>
      <c r="RR92" s="29"/>
      <c r="RS92" s="30"/>
      <c r="RT92" s="28"/>
      <c r="RU92" s="29"/>
      <c r="RV92" s="81"/>
      <c r="RW92" s="80"/>
      <c r="RX92" s="29"/>
      <c r="RY92" s="30"/>
      <c r="RZ92" s="28"/>
      <c r="SA92" s="29"/>
      <c r="SB92" s="30"/>
      <c r="SC92" s="28"/>
      <c r="SD92" s="29"/>
      <c r="SE92" s="30"/>
      <c r="SF92" s="28"/>
      <c r="SG92" s="29"/>
      <c r="SH92" s="30"/>
      <c r="SI92" s="28"/>
      <c r="SJ92" s="29"/>
      <c r="SK92" s="30"/>
      <c r="SL92" s="28"/>
      <c r="SM92" s="29"/>
      <c r="SN92" s="81"/>
      <c r="SO92" s="80"/>
      <c r="SP92" s="29"/>
      <c r="SQ92" s="30"/>
      <c r="SR92" s="28"/>
      <c r="SS92" s="29"/>
      <c r="ST92" s="30"/>
      <c r="SU92" s="28"/>
      <c r="SV92" s="29"/>
      <c r="SW92" s="30"/>
      <c r="SX92" s="28"/>
      <c r="SY92" s="29"/>
      <c r="SZ92" s="30"/>
      <c r="TA92" s="28"/>
      <c r="TB92" s="29"/>
      <c r="TC92" s="30"/>
      <c r="TD92" s="28"/>
      <c r="TE92" s="29"/>
      <c r="TF92" s="81"/>
      <c r="TG92" s="80"/>
      <c r="TH92" s="29"/>
      <c r="TI92" s="30"/>
      <c r="TJ92" s="28"/>
      <c r="TK92" s="29"/>
      <c r="TL92" s="30"/>
      <c r="TM92" s="28"/>
      <c r="TN92" s="29"/>
      <c r="TO92" s="30"/>
      <c r="TP92" s="28"/>
      <c r="TQ92" s="29"/>
      <c r="TR92" s="30"/>
      <c r="TS92" s="28"/>
      <c r="TT92" s="29"/>
      <c r="TU92" s="30"/>
      <c r="TV92" s="28"/>
      <c r="TW92" s="29"/>
      <c r="TX92" s="81"/>
      <c r="TY92" s="80"/>
      <c r="TZ92" s="29"/>
      <c r="UA92" s="30"/>
      <c r="UB92" s="28"/>
      <c r="UC92" s="29"/>
      <c r="UD92" s="30"/>
      <c r="UE92" s="28"/>
      <c r="UF92" s="29"/>
      <c r="UG92" s="30"/>
      <c r="UH92" s="28"/>
      <c r="UI92" s="29"/>
      <c r="UJ92" s="30"/>
      <c r="UK92" s="28"/>
      <c r="UL92" s="29"/>
      <c r="UM92" s="30"/>
      <c r="UN92" s="28"/>
      <c r="UO92" s="29"/>
      <c r="UP92" s="81"/>
      <c r="UQ92" s="80"/>
      <c r="UR92" s="29"/>
      <c r="US92" s="30"/>
      <c r="UT92" s="28"/>
      <c r="UU92" s="29"/>
      <c r="UV92" s="30"/>
      <c r="UW92" s="28"/>
      <c r="UX92" s="29"/>
      <c r="UY92" s="30"/>
      <c r="UZ92" s="28"/>
      <c r="VA92" s="29"/>
      <c r="VB92" s="30"/>
      <c r="VC92" s="28"/>
      <c r="VD92" s="29"/>
      <c r="VE92" s="30"/>
      <c r="VF92" s="28"/>
      <c r="VG92" s="29"/>
      <c r="VH92" s="81"/>
    </row>
    <row r="93" spans="1:580" ht="15" customHeight="1" x14ac:dyDescent="0.25">
      <c r="A93" s="242" t="s">
        <v>339</v>
      </c>
      <c r="B93" s="49"/>
      <c r="C93" s="45">
        <v>23</v>
      </c>
      <c r="D93" s="46" t="s">
        <v>383</v>
      </c>
      <c r="E93" s="78">
        <f>WELDING!$I$91+WELDING!$I$95+WELDING!$I$99+WELDING!$I$103+WELDING!$I$107</f>
        <v>0</v>
      </c>
      <c r="F93" s="56">
        <f>WELDING!$J$91+WELDING!$J$95+WELDING!$J$99+WELDING!$J$103+WELDING!$J$107</f>
        <v>0</v>
      </c>
      <c r="G93" s="59">
        <f>WELDING!$K$91+WELDING!$K$95+WELDING!$K$99+WELDING!$K$103+WELDING!$K$107</f>
        <v>0</v>
      </c>
      <c r="H93" s="58">
        <f>WELDING!$L$91+WELDING!$L$95+WELDING!$L$99+WELDING!$L$103+WELDING!$L$107</f>
        <v>0</v>
      </c>
      <c r="I93" s="56">
        <f>WELDING!$M$91+WELDING!$M$95+WELDING!$M$99+WELDING!$M$103+WELDING!$M$107</f>
        <v>0</v>
      </c>
      <c r="J93" s="59">
        <f>WELDING!$N$91+WELDING!$N$95+WELDING!$N$99+WELDING!$N$103+WELDING!$N$107</f>
        <v>0</v>
      </c>
      <c r="K93" s="58">
        <f>WELDING!$O$91+WELDING!$O$95+WELDING!$O$99+WELDING!$O$103+WELDING!$O$107</f>
        <v>0</v>
      </c>
      <c r="L93" s="56">
        <f>WELDING!$P$91+WELDING!$P$95+WELDING!$P$99+WELDING!$P$103+WELDING!$P$107</f>
        <v>0</v>
      </c>
      <c r="M93" s="59">
        <f>WELDING!$Q$91+WELDING!$Q$95+WELDING!$Q$99+WELDING!$Q$103+WELDING!$Q$107</f>
        <v>0</v>
      </c>
      <c r="N93" s="58">
        <f>WELDING!$R$91+WELDING!$R$95+WELDING!$R$99+WELDING!$R$103+WELDING!$R$107</f>
        <v>0</v>
      </c>
      <c r="O93" s="56">
        <f>WELDING!$S$91+WELDING!$S$95+WELDING!$S$99+WELDING!$S$103+WELDING!$S$107</f>
        <v>0</v>
      </c>
      <c r="P93" s="59">
        <f>WELDING!$T$91+WELDING!$T$95+WELDING!$T$99+WELDING!$T$103+WELDING!$T$107</f>
        <v>0</v>
      </c>
      <c r="Q93" s="58">
        <f>WELDING!$U$91+WELDING!$U$95+WELDING!$U$99+WELDING!$U$103+WELDING!$U$107</f>
        <v>0</v>
      </c>
      <c r="R93" s="56">
        <f>WELDING!$V$91+WELDING!$V$95+WELDING!$V$99+WELDING!$V$103+WELDING!$V$107</f>
        <v>0</v>
      </c>
      <c r="S93" s="59">
        <f>WELDING!$W$91+WELDING!$W$95+WELDING!$W$99+WELDING!$W$103+WELDING!$W$107</f>
        <v>0</v>
      </c>
      <c r="T93" s="58">
        <f>WELDING!$X$91+WELDING!$X$95+WELDING!$X$99+WELDING!$X$103+WELDING!$X$107</f>
        <v>0</v>
      </c>
      <c r="U93" s="56">
        <f>WELDING!$Y$91+WELDING!$Y$95+WELDING!$Y$99+WELDING!$Y$103+WELDING!$Y$107</f>
        <v>0</v>
      </c>
      <c r="V93" s="79">
        <f>WELDING!$Z$91+WELDING!$Z$95+WELDING!$Z$99+WELDING!$Z$103+WELDING!$Z$107</f>
        <v>0</v>
      </c>
      <c r="W93" s="78" t="e">
        <f>WELDING!#REF!+WELDING!#REF!+WELDING!#REF!+WELDING!#REF!+WELDING!#REF!</f>
        <v>#REF!</v>
      </c>
      <c r="X93" s="56" t="e">
        <f>WELDING!#REF!+WELDING!#REF!+WELDING!#REF!+WELDING!#REF!+WELDING!#REF!</f>
        <v>#REF!</v>
      </c>
      <c r="Y93" s="59" t="e">
        <f>WELDING!#REF!+WELDING!#REF!+WELDING!#REF!+WELDING!#REF!+WELDING!#REF!</f>
        <v>#REF!</v>
      </c>
      <c r="Z93" s="58" t="e">
        <f>WELDING!#REF!+WELDING!#REF!+WELDING!#REF!+WELDING!#REF!+WELDING!#REF!</f>
        <v>#REF!</v>
      </c>
      <c r="AA93" s="56" t="e">
        <f>WELDING!#REF!+WELDING!#REF!+WELDING!#REF!+WELDING!#REF!+WELDING!#REF!</f>
        <v>#REF!</v>
      </c>
      <c r="AB93" s="59" t="e">
        <f>WELDING!#REF!+WELDING!#REF!+WELDING!#REF!+WELDING!#REF!+WELDING!#REF!</f>
        <v>#REF!</v>
      </c>
      <c r="AC93" s="58" t="e">
        <f>WELDING!#REF!+WELDING!#REF!+WELDING!#REF!+WELDING!#REF!+WELDING!#REF!</f>
        <v>#REF!</v>
      </c>
      <c r="AD93" s="56" t="e">
        <f>WELDING!#REF!+WELDING!#REF!+WELDING!#REF!+WELDING!#REF!+WELDING!#REF!</f>
        <v>#REF!</v>
      </c>
      <c r="AE93" s="59" t="e">
        <f>WELDING!#REF!+WELDING!#REF!+WELDING!#REF!+WELDING!#REF!+WELDING!#REF!</f>
        <v>#REF!</v>
      </c>
      <c r="AF93" s="58" t="e">
        <f>WELDING!#REF!+WELDING!#REF!+WELDING!#REF!+WELDING!#REF!+WELDING!#REF!</f>
        <v>#REF!</v>
      </c>
      <c r="AG93" s="56" t="e">
        <f>WELDING!#REF!+WELDING!#REF!+WELDING!#REF!+WELDING!#REF!+WELDING!#REF!</f>
        <v>#REF!</v>
      </c>
      <c r="AH93" s="59" t="e">
        <f>WELDING!#REF!+WELDING!#REF!+WELDING!#REF!+WELDING!#REF!+WELDING!#REF!</f>
        <v>#REF!</v>
      </c>
      <c r="AI93" s="58" t="e">
        <f>WELDING!#REF!+WELDING!#REF!+WELDING!#REF!+WELDING!#REF!+WELDING!#REF!</f>
        <v>#REF!</v>
      </c>
      <c r="AJ93" s="56" t="e">
        <f>WELDING!#REF!+WELDING!#REF!+WELDING!#REF!+WELDING!#REF!+WELDING!#REF!</f>
        <v>#REF!</v>
      </c>
      <c r="AK93" s="59" t="e">
        <f>WELDING!#REF!+WELDING!#REF!+WELDING!#REF!+WELDING!#REF!+WELDING!#REF!</f>
        <v>#REF!</v>
      </c>
      <c r="AL93" s="58" t="e">
        <f>WELDING!#REF!+WELDING!#REF!+WELDING!#REF!+WELDING!#REF!+WELDING!#REF!</f>
        <v>#REF!</v>
      </c>
      <c r="AM93" s="56" t="e">
        <f>WELDING!#REF!+WELDING!#REF!+WELDING!#REF!+WELDING!#REF!+WELDING!#REF!</f>
        <v>#REF!</v>
      </c>
      <c r="AN93" s="79" t="e">
        <f>WELDING!#REF!+WELDING!#REF!+WELDING!#REF!+WELDING!#REF!+WELDING!#REF!</f>
        <v>#REF!</v>
      </c>
      <c r="AO93" s="78" t="e">
        <f>WELDING!#REF!+WELDING!#REF!+WELDING!#REF!+WELDING!#REF!+WELDING!#REF!</f>
        <v>#REF!</v>
      </c>
      <c r="AP93" s="56" t="e">
        <f>WELDING!#REF!+WELDING!#REF!+WELDING!#REF!+WELDING!#REF!+WELDING!#REF!</f>
        <v>#REF!</v>
      </c>
      <c r="AQ93" s="59" t="e">
        <f>WELDING!#REF!+WELDING!#REF!+WELDING!#REF!+WELDING!#REF!+WELDING!#REF!</f>
        <v>#REF!</v>
      </c>
      <c r="AR93" s="58" t="e">
        <f>WELDING!#REF!+WELDING!#REF!+WELDING!#REF!+WELDING!#REF!+WELDING!#REF!</f>
        <v>#REF!</v>
      </c>
      <c r="AS93" s="56" t="e">
        <f>WELDING!#REF!+WELDING!#REF!+WELDING!#REF!+WELDING!#REF!+WELDING!#REF!</f>
        <v>#REF!</v>
      </c>
      <c r="AT93" s="59" t="e">
        <f>WELDING!#REF!+WELDING!#REF!+WELDING!#REF!+WELDING!#REF!+WELDING!#REF!</f>
        <v>#REF!</v>
      </c>
      <c r="AU93" s="58" t="e">
        <f>WELDING!#REF!+WELDING!#REF!+WELDING!#REF!+WELDING!#REF!+WELDING!#REF!</f>
        <v>#REF!</v>
      </c>
      <c r="AV93" s="56" t="e">
        <f>WELDING!#REF!+WELDING!#REF!+WELDING!#REF!+WELDING!#REF!+WELDING!#REF!</f>
        <v>#REF!</v>
      </c>
      <c r="AW93" s="59" t="e">
        <f>WELDING!#REF!+WELDING!#REF!+WELDING!#REF!+WELDING!#REF!+WELDING!#REF!</f>
        <v>#REF!</v>
      </c>
      <c r="AX93" s="58" t="e">
        <f>WELDING!#REF!+WELDING!#REF!+WELDING!#REF!+WELDING!#REF!+WELDING!#REF!</f>
        <v>#REF!</v>
      </c>
      <c r="AY93" s="56" t="e">
        <f>WELDING!#REF!+WELDING!#REF!+WELDING!#REF!+WELDING!#REF!+WELDING!#REF!</f>
        <v>#REF!</v>
      </c>
      <c r="AZ93" s="59" t="e">
        <f>WELDING!#REF!+WELDING!#REF!+WELDING!#REF!+WELDING!#REF!+WELDING!#REF!</f>
        <v>#REF!</v>
      </c>
      <c r="BA93" s="58" t="e">
        <f>WELDING!#REF!+WELDING!#REF!+WELDING!#REF!+WELDING!#REF!+WELDING!#REF!</f>
        <v>#REF!</v>
      </c>
      <c r="BB93" s="56" t="e">
        <f>WELDING!#REF!+WELDING!#REF!+WELDING!#REF!+WELDING!#REF!+WELDING!#REF!</f>
        <v>#REF!</v>
      </c>
      <c r="BC93" s="59" t="e">
        <f>WELDING!#REF!+WELDING!#REF!+WELDING!#REF!+WELDING!#REF!+WELDING!#REF!</f>
        <v>#REF!</v>
      </c>
      <c r="BD93" s="58" t="e">
        <f>WELDING!#REF!+WELDING!#REF!+WELDING!#REF!+WELDING!#REF!+WELDING!#REF!</f>
        <v>#REF!</v>
      </c>
      <c r="BE93" s="56" t="e">
        <f>WELDING!#REF!+WELDING!#REF!+WELDING!#REF!+WELDING!#REF!+WELDING!#REF!</f>
        <v>#REF!</v>
      </c>
      <c r="BF93" s="79" t="e">
        <f>WELDING!#REF!+WELDING!#REF!+WELDING!#REF!+WELDING!#REF!+WELDING!#REF!</f>
        <v>#REF!</v>
      </c>
      <c r="BG93" s="78" t="e">
        <f>WELDING!#REF!+WELDING!#REF!+WELDING!#REF!+WELDING!#REF!+WELDING!#REF!</f>
        <v>#REF!</v>
      </c>
      <c r="BH93" s="56" t="e">
        <f>WELDING!#REF!+WELDING!#REF!+WELDING!#REF!+WELDING!#REF!+WELDING!#REF!</f>
        <v>#REF!</v>
      </c>
      <c r="BI93" s="59" t="e">
        <f>WELDING!#REF!+WELDING!#REF!+WELDING!#REF!+WELDING!#REF!+WELDING!#REF!</f>
        <v>#REF!</v>
      </c>
      <c r="BJ93" s="58" t="e">
        <f>WELDING!#REF!+WELDING!#REF!+WELDING!#REF!+WELDING!#REF!+WELDING!#REF!</f>
        <v>#REF!</v>
      </c>
      <c r="BK93" s="56" t="e">
        <f>WELDING!#REF!+WELDING!#REF!+WELDING!#REF!+WELDING!#REF!+WELDING!#REF!</f>
        <v>#REF!</v>
      </c>
      <c r="BL93" s="59" t="e">
        <f>WELDING!#REF!+WELDING!#REF!+WELDING!#REF!+WELDING!#REF!+WELDING!#REF!</f>
        <v>#REF!</v>
      </c>
      <c r="BM93" s="58" t="e">
        <f>WELDING!#REF!+WELDING!#REF!+WELDING!#REF!+WELDING!#REF!+WELDING!#REF!</f>
        <v>#REF!</v>
      </c>
      <c r="BN93" s="56" t="e">
        <f>WELDING!#REF!+WELDING!#REF!+WELDING!#REF!+WELDING!#REF!+WELDING!#REF!</f>
        <v>#REF!</v>
      </c>
      <c r="BO93" s="59" t="e">
        <f>WELDING!#REF!+WELDING!#REF!+WELDING!#REF!+WELDING!#REF!+WELDING!#REF!</f>
        <v>#REF!</v>
      </c>
      <c r="BP93" s="58" t="e">
        <f>WELDING!#REF!+WELDING!#REF!+WELDING!#REF!+WELDING!#REF!+WELDING!#REF!</f>
        <v>#REF!</v>
      </c>
      <c r="BQ93" s="56" t="e">
        <f>WELDING!#REF!+WELDING!#REF!+WELDING!#REF!+WELDING!#REF!+WELDING!#REF!</f>
        <v>#REF!</v>
      </c>
      <c r="BR93" s="59" t="e">
        <f>WELDING!#REF!+WELDING!#REF!+WELDING!#REF!+WELDING!#REF!+WELDING!#REF!</f>
        <v>#REF!</v>
      </c>
      <c r="BS93" s="58" t="e">
        <f>WELDING!#REF!+WELDING!#REF!+WELDING!#REF!+WELDING!#REF!+WELDING!#REF!</f>
        <v>#REF!</v>
      </c>
      <c r="BT93" s="56" t="e">
        <f>WELDING!#REF!+WELDING!#REF!+WELDING!#REF!+WELDING!#REF!+WELDING!#REF!</f>
        <v>#REF!</v>
      </c>
      <c r="BU93" s="59" t="e">
        <f>WELDING!#REF!+WELDING!#REF!+WELDING!#REF!+WELDING!#REF!+WELDING!#REF!</f>
        <v>#REF!</v>
      </c>
      <c r="BV93" s="58" t="e">
        <f>WELDING!#REF!+WELDING!#REF!+WELDING!#REF!+WELDING!#REF!+WELDING!#REF!</f>
        <v>#REF!</v>
      </c>
      <c r="BW93" s="56" t="e">
        <f>WELDING!#REF!+WELDING!#REF!+WELDING!#REF!+WELDING!#REF!+WELDING!#REF!</f>
        <v>#REF!</v>
      </c>
      <c r="BX93" s="79" t="e">
        <f>WELDING!#REF!+WELDING!#REF!+WELDING!#REF!+WELDING!#REF!+WELDING!#REF!</f>
        <v>#REF!</v>
      </c>
      <c r="BY93" s="78" t="e">
        <f>WELDING!#REF!+WELDING!#REF!+WELDING!#REF!+WELDING!#REF!+WELDING!#REF!</f>
        <v>#REF!</v>
      </c>
      <c r="BZ93" s="56" t="e">
        <f>WELDING!#REF!+WELDING!#REF!+WELDING!#REF!+WELDING!#REF!+WELDING!#REF!</f>
        <v>#REF!</v>
      </c>
      <c r="CA93" s="59" t="e">
        <f>WELDING!#REF!+WELDING!#REF!+WELDING!#REF!+WELDING!#REF!+WELDING!#REF!</f>
        <v>#REF!</v>
      </c>
      <c r="CB93" s="58" t="e">
        <f>WELDING!#REF!+WELDING!#REF!+WELDING!#REF!+WELDING!#REF!+WELDING!#REF!</f>
        <v>#REF!</v>
      </c>
      <c r="CC93" s="56" t="e">
        <f>WELDING!#REF!+WELDING!#REF!+WELDING!#REF!+WELDING!#REF!+WELDING!#REF!</f>
        <v>#REF!</v>
      </c>
      <c r="CD93" s="59" t="e">
        <f>WELDING!#REF!+WELDING!#REF!+WELDING!#REF!+WELDING!#REF!+WELDING!#REF!</f>
        <v>#REF!</v>
      </c>
      <c r="CE93" s="58" t="e">
        <f>WELDING!#REF!+WELDING!#REF!+WELDING!#REF!+WELDING!#REF!+WELDING!#REF!</f>
        <v>#REF!</v>
      </c>
      <c r="CF93" s="56" t="e">
        <f>WELDING!#REF!+WELDING!#REF!+WELDING!#REF!+WELDING!#REF!+WELDING!#REF!</f>
        <v>#REF!</v>
      </c>
      <c r="CG93" s="59" t="e">
        <f>WELDING!#REF!+WELDING!#REF!+WELDING!#REF!+WELDING!#REF!+WELDING!#REF!</f>
        <v>#REF!</v>
      </c>
      <c r="CH93" s="58" t="e">
        <f>WELDING!#REF!+WELDING!#REF!+WELDING!#REF!+WELDING!#REF!+WELDING!#REF!</f>
        <v>#REF!</v>
      </c>
      <c r="CI93" s="56" t="e">
        <f>WELDING!#REF!+WELDING!#REF!+WELDING!#REF!+WELDING!#REF!+WELDING!#REF!</f>
        <v>#REF!</v>
      </c>
      <c r="CJ93" s="59" t="e">
        <f>WELDING!#REF!+WELDING!#REF!+WELDING!#REF!+WELDING!#REF!+WELDING!#REF!</f>
        <v>#REF!</v>
      </c>
      <c r="CK93" s="58" t="e">
        <f>WELDING!#REF!+WELDING!#REF!+WELDING!#REF!+WELDING!#REF!+WELDING!#REF!</f>
        <v>#REF!</v>
      </c>
      <c r="CL93" s="56" t="e">
        <f>WELDING!#REF!+WELDING!#REF!+WELDING!#REF!+WELDING!#REF!+WELDING!#REF!</f>
        <v>#REF!</v>
      </c>
      <c r="CM93" s="59" t="e">
        <f>WELDING!#REF!+WELDING!#REF!+WELDING!#REF!+WELDING!#REF!+WELDING!#REF!</f>
        <v>#REF!</v>
      </c>
      <c r="CN93" s="58" t="e">
        <f>WELDING!#REF!+WELDING!#REF!+WELDING!#REF!+WELDING!#REF!+WELDING!#REF!</f>
        <v>#REF!</v>
      </c>
      <c r="CO93" s="56" t="e">
        <f>WELDING!#REF!+WELDING!#REF!+WELDING!#REF!+WELDING!#REF!+WELDING!#REF!</f>
        <v>#REF!</v>
      </c>
      <c r="CP93" s="79" t="e">
        <f>WELDING!#REF!+WELDING!#REF!+WELDING!#REF!+WELDING!#REF!+WELDING!#REF!</f>
        <v>#REF!</v>
      </c>
      <c r="CQ93" s="78" t="e">
        <f>WELDING!#REF!+WELDING!#REF!+WELDING!#REF!+WELDING!#REF!+WELDING!#REF!</f>
        <v>#REF!</v>
      </c>
      <c r="CR93" s="56" t="e">
        <f>WELDING!#REF!+WELDING!#REF!+WELDING!#REF!+WELDING!#REF!+WELDING!#REF!</f>
        <v>#REF!</v>
      </c>
      <c r="CS93" s="59" t="e">
        <f>WELDING!#REF!+WELDING!#REF!+WELDING!#REF!+WELDING!#REF!+WELDING!#REF!</f>
        <v>#REF!</v>
      </c>
      <c r="CT93" s="58" t="e">
        <f>WELDING!#REF!+WELDING!#REF!+WELDING!#REF!+WELDING!#REF!+WELDING!#REF!</f>
        <v>#REF!</v>
      </c>
      <c r="CU93" s="56" t="e">
        <f>WELDING!#REF!+WELDING!#REF!+WELDING!#REF!+WELDING!#REF!+WELDING!#REF!</f>
        <v>#REF!</v>
      </c>
      <c r="CV93" s="59" t="e">
        <f>WELDING!#REF!+WELDING!#REF!+WELDING!#REF!+WELDING!#REF!+WELDING!#REF!</f>
        <v>#REF!</v>
      </c>
      <c r="CW93" s="58" t="e">
        <f>WELDING!#REF!+WELDING!#REF!+WELDING!#REF!+WELDING!#REF!+WELDING!#REF!</f>
        <v>#REF!</v>
      </c>
      <c r="CX93" s="56" t="e">
        <f>WELDING!#REF!+WELDING!#REF!+WELDING!#REF!+WELDING!#REF!+WELDING!#REF!</f>
        <v>#REF!</v>
      </c>
      <c r="CY93" s="59" t="e">
        <f>WELDING!#REF!+WELDING!#REF!+WELDING!#REF!+WELDING!#REF!+WELDING!#REF!</f>
        <v>#REF!</v>
      </c>
      <c r="CZ93" s="58" t="e">
        <f>WELDING!#REF!+WELDING!#REF!+WELDING!#REF!+WELDING!#REF!+WELDING!#REF!</f>
        <v>#REF!</v>
      </c>
      <c r="DA93" s="56" t="e">
        <f>WELDING!#REF!+WELDING!#REF!+WELDING!#REF!+WELDING!#REF!+WELDING!#REF!</f>
        <v>#REF!</v>
      </c>
      <c r="DB93" s="59" t="e">
        <f>WELDING!#REF!+WELDING!#REF!+WELDING!#REF!+WELDING!#REF!+WELDING!#REF!</f>
        <v>#REF!</v>
      </c>
      <c r="DC93" s="58" t="e">
        <f>WELDING!#REF!+WELDING!#REF!+WELDING!#REF!+WELDING!#REF!+WELDING!#REF!</f>
        <v>#REF!</v>
      </c>
      <c r="DD93" s="56" t="e">
        <f>WELDING!#REF!+WELDING!#REF!+WELDING!#REF!+WELDING!#REF!+WELDING!#REF!</f>
        <v>#REF!</v>
      </c>
      <c r="DE93" s="59" t="e">
        <f>WELDING!#REF!+WELDING!#REF!+WELDING!#REF!+WELDING!#REF!+WELDING!#REF!</f>
        <v>#REF!</v>
      </c>
      <c r="DF93" s="58" t="e">
        <f>WELDING!#REF!+WELDING!#REF!+WELDING!#REF!+WELDING!#REF!+WELDING!#REF!</f>
        <v>#REF!</v>
      </c>
      <c r="DG93" s="56" t="e">
        <f>WELDING!#REF!+WELDING!#REF!+WELDING!#REF!+WELDING!#REF!+WELDING!#REF!</f>
        <v>#REF!</v>
      </c>
      <c r="DH93" s="79" t="e">
        <f>WELDING!#REF!+WELDING!#REF!+WELDING!#REF!+WELDING!#REF!+WELDING!#REF!</f>
        <v>#REF!</v>
      </c>
      <c r="DI93" s="78" t="e">
        <f>WELDING!#REF!+WELDING!#REF!+WELDING!#REF!+WELDING!#REF!+WELDING!#REF!</f>
        <v>#REF!</v>
      </c>
      <c r="DJ93" s="56" t="e">
        <f>WELDING!#REF!+WELDING!#REF!+WELDING!#REF!+WELDING!#REF!+WELDING!#REF!</f>
        <v>#REF!</v>
      </c>
      <c r="DK93" s="59" t="e">
        <f>WELDING!#REF!+WELDING!#REF!+WELDING!#REF!+WELDING!#REF!+WELDING!#REF!</f>
        <v>#REF!</v>
      </c>
      <c r="DL93" s="58" t="e">
        <f>WELDING!#REF!+WELDING!#REF!+WELDING!#REF!+WELDING!#REF!+WELDING!#REF!</f>
        <v>#REF!</v>
      </c>
      <c r="DM93" s="56" t="e">
        <f>WELDING!#REF!+WELDING!#REF!+WELDING!#REF!+WELDING!#REF!+WELDING!#REF!</f>
        <v>#REF!</v>
      </c>
      <c r="DN93" s="59" t="e">
        <f>WELDING!#REF!+WELDING!#REF!+WELDING!#REF!+WELDING!#REF!+WELDING!#REF!</f>
        <v>#REF!</v>
      </c>
      <c r="DO93" s="58" t="e">
        <f>WELDING!#REF!+WELDING!#REF!+WELDING!#REF!+WELDING!#REF!+WELDING!#REF!</f>
        <v>#REF!</v>
      </c>
      <c r="DP93" s="56" t="e">
        <f>WELDING!#REF!+WELDING!#REF!+WELDING!#REF!+WELDING!#REF!+WELDING!#REF!</f>
        <v>#REF!</v>
      </c>
      <c r="DQ93" s="59" t="e">
        <f>WELDING!#REF!+WELDING!#REF!+WELDING!#REF!+WELDING!#REF!+WELDING!#REF!</f>
        <v>#REF!</v>
      </c>
      <c r="DR93" s="58" t="e">
        <f>WELDING!#REF!+WELDING!#REF!+WELDING!#REF!+WELDING!#REF!+WELDING!#REF!</f>
        <v>#REF!</v>
      </c>
      <c r="DS93" s="56" t="e">
        <f>WELDING!#REF!+WELDING!#REF!+WELDING!#REF!+WELDING!#REF!+WELDING!#REF!</f>
        <v>#REF!</v>
      </c>
      <c r="DT93" s="59" t="e">
        <f>WELDING!#REF!+WELDING!#REF!+WELDING!#REF!+WELDING!#REF!+WELDING!#REF!</f>
        <v>#REF!</v>
      </c>
      <c r="DU93" s="58" t="e">
        <f>WELDING!#REF!+WELDING!#REF!+WELDING!#REF!+WELDING!#REF!+WELDING!#REF!</f>
        <v>#REF!</v>
      </c>
      <c r="DV93" s="56" t="e">
        <f>WELDING!#REF!+WELDING!#REF!+WELDING!#REF!+WELDING!#REF!+WELDING!#REF!</f>
        <v>#REF!</v>
      </c>
      <c r="DW93" s="59" t="e">
        <f>WELDING!#REF!+WELDING!#REF!+WELDING!#REF!+WELDING!#REF!+WELDING!#REF!</f>
        <v>#REF!</v>
      </c>
      <c r="DX93" s="58" t="e">
        <f>WELDING!#REF!+WELDING!#REF!+WELDING!#REF!+WELDING!#REF!+WELDING!#REF!</f>
        <v>#REF!</v>
      </c>
      <c r="DY93" s="56" t="e">
        <f>WELDING!#REF!+WELDING!#REF!+WELDING!#REF!+WELDING!#REF!+WELDING!#REF!</f>
        <v>#REF!</v>
      </c>
      <c r="DZ93" s="79" t="e">
        <f>WELDING!#REF!+WELDING!#REF!+WELDING!#REF!+WELDING!#REF!+WELDING!#REF!</f>
        <v>#REF!</v>
      </c>
      <c r="EA93" s="78" t="e">
        <f>WELDING!#REF!+WELDING!#REF!+WELDING!#REF!+WELDING!#REF!+WELDING!#REF!</f>
        <v>#REF!</v>
      </c>
      <c r="EB93" s="56" t="e">
        <f>WELDING!#REF!+WELDING!#REF!+WELDING!#REF!+WELDING!#REF!+WELDING!#REF!</f>
        <v>#REF!</v>
      </c>
      <c r="EC93" s="59" t="e">
        <f>WELDING!#REF!+WELDING!#REF!+WELDING!#REF!+WELDING!#REF!+WELDING!#REF!</f>
        <v>#REF!</v>
      </c>
      <c r="ED93" s="58" t="e">
        <f>WELDING!#REF!+WELDING!#REF!+WELDING!#REF!+WELDING!#REF!+WELDING!#REF!</f>
        <v>#REF!</v>
      </c>
      <c r="EE93" s="56" t="e">
        <f>WELDING!#REF!+WELDING!#REF!+WELDING!#REF!+WELDING!#REF!+WELDING!#REF!</f>
        <v>#REF!</v>
      </c>
      <c r="EF93" s="59" t="e">
        <f>WELDING!#REF!+WELDING!#REF!+WELDING!#REF!+WELDING!#REF!+WELDING!#REF!</f>
        <v>#REF!</v>
      </c>
      <c r="EG93" s="58" t="e">
        <f>WELDING!#REF!+WELDING!#REF!+WELDING!#REF!+WELDING!#REF!+WELDING!#REF!</f>
        <v>#REF!</v>
      </c>
      <c r="EH93" s="56" t="e">
        <f>WELDING!#REF!+WELDING!#REF!+WELDING!#REF!+WELDING!#REF!+WELDING!#REF!</f>
        <v>#REF!</v>
      </c>
      <c r="EI93" s="59" t="e">
        <f>WELDING!#REF!+WELDING!#REF!+WELDING!#REF!+WELDING!#REF!+WELDING!#REF!</f>
        <v>#REF!</v>
      </c>
      <c r="EJ93" s="58" t="e">
        <f>WELDING!#REF!+WELDING!#REF!+WELDING!#REF!+WELDING!#REF!+WELDING!#REF!</f>
        <v>#REF!</v>
      </c>
      <c r="EK93" s="56" t="e">
        <f>WELDING!#REF!+WELDING!#REF!+WELDING!#REF!+WELDING!#REF!+WELDING!#REF!</f>
        <v>#REF!</v>
      </c>
      <c r="EL93" s="59" t="e">
        <f>WELDING!#REF!+WELDING!#REF!+WELDING!#REF!+WELDING!#REF!+WELDING!#REF!</f>
        <v>#REF!</v>
      </c>
      <c r="EM93" s="58" t="e">
        <f>WELDING!#REF!+WELDING!#REF!+WELDING!#REF!+WELDING!#REF!+WELDING!#REF!</f>
        <v>#REF!</v>
      </c>
      <c r="EN93" s="56" t="e">
        <f>WELDING!#REF!+WELDING!#REF!+WELDING!#REF!+WELDING!#REF!+WELDING!#REF!</f>
        <v>#REF!</v>
      </c>
      <c r="EO93" s="59" t="e">
        <f>WELDING!#REF!+WELDING!#REF!+WELDING!#REF!+WELDING!#REF!+WELDING!#REF!</f>
        <v>#REF!</v>
      </c>
      <c r="EP93" s="58" t="e">
        <f>WELDING!#REF!+WELDING!#REF!+WELDING!#REF!+WELDING!#REF!+WELDING!#REF!</f>
        <v>#REF!</v>
      </c>
      <c r="EQ93" s="56" t="e">
        <f>WELDING!#REF!+WELDING!#REF!+WELDING!#REF!+WELDING!#REF!+WELDING!#REF!</f>
        <v>#REF!</v>
      </c>
      <c r="ER93" s="79" t="e">
        <f>WELDING!#REF!+WELDING!#REF!+WELDING!#REF!+WELDING!#REF!+WELDING!#REF!</f>
        <v>#REF!</v>
      </c>
      <c r="ES93" s="78" t="e">
        <f>WELDING!#REF!+WELDING!#REF!+WELDING!#REF!+WELDING!#REF!+WELDING!#REF!</f>
        <v>#REF!</v>
      </c>
      <c r="ET93" s="56" t="e">
        <f>WELDING!#REF!+WELDING!#REF!+WELDING!#REF!+WELDING!#REF!+WELDING!#REF!</f>
        <v>#REF!</v>
      </c>
      <c r="EU93" s="59" t="e">
        <f>WELDING!#REF!+WELDING!#REF!+WELDING!#REF!+WELDING!#REF!+WELDING!#REF!</f>
        <v>#REF!</v>
      </c>
      <c r="EV93" s="58" t="e">
        <f>WELDING!#REF!+WELDING!#REF!+WELDING!#REF!+WELDING!#REF!+WELDING!#REF!</f>
        <v>#REF!</v>
      </c>
      <c r="EW93" s="56" t="e">
        <f>WELDING!#REF!+WELDING!#REF!+WELDING!#REF!+WELDING!#REF!+WELDING!#REF!</f>
        <v>#REF!</v>
      </c>
      <c r="EX93" s="59" t="e">
        <f>WELDING!#REF!+WELDING!#REF!+WELDING!#REF!+WELDING!#REF!+WELDING!#REF!</f>
        <v>#REF!</v>
      </c>
      <c r="EY93" s="58" t="e">
        <f>WELDING!#REF!+WELDING!#REF!+WELDING!#REF!+WELDING!#REF!+WELDING!#REF!</f>
        <v>#REF!</v>
      </c>
      <c r="EZ93" s="56" t="e">
        <f>WELDING!#REF!+WELDING!#REF!+WELDING!#REF!+WELDING!#REF!+WELDING!#REF!</f>
        <v>#REF!</v>
      </c>
      <c r="FA93" s="59" t="e">
        <f>WELDING!#REF!+WELDING!#REF!+WELDING!#REF!+WELDING!#REF!+WELDING!#REF!</f>
        <v>#REF!</v>
      </c>
      <c r="FB93" s="58" t="e">
        <f>WELDING!#REF!+WELDING!#REF!+WELDING!#REF!+WELDING!#REF!+WELDING!#REF!</f>
        <v>#REF!</v>
      </c>
      <c r="FC93" s="56" t="e">
        <f>WELDING!#REF!+WELDING!#REF!+WELDING!#REF!+WELDING!#REF!+WELDING!#REF!</f>
        <v>#REF!</v>
      </c>
      <c r="FD93" s="59" t="e">
        <f>WELDING!#REF!+WELDING!#REF!+WELDING!#REF!+WELDING!#REF!+WELDING!#REF!</f>
        <v>#REF!</v>
      </c>
      <c r="FE93" s="58" t="e">
        <f>WELDING!#REF!+WELDING!#REF!+WELDING!#REF!+WELDING!#REF!+WELDING!#REF!</f>
        <v>#REF!</v>
      </c>
      <c r="FF93" s="56" t="e">
        <f>WELDING!#REF!+WELDING!#REF!+WELDING!#REF!+WELDING!#REF!+WELDING!#REF!</f>
        <v>#REF!</v>
      </c>
      <c r="FG93" s="59" t="e">
        <f>WELDING!#REF!+WELDING!#REF!+WELDING!#REF!+WELDING!#REF!+WELDING!#REF!</f>
        <v>#REF!</v>
      </c>
      <c r="FH93" s="58" t="e">
        <f>WELDING!#REF!+WELDING!#REF!+WELDING!#REF!+WELDING!#REF!+WELDING!#REF!</f>
        <v>#REF!</v>
      </c>
      <c r="FI93" s="56" t="e">
        <f>WELDING!#REF!+WELDING!#REF!+WELDING!#REF!+WELDING!#REF!+WELDING!#REF!</f>
        <v>#REF!</v>
      </c>
      <c r="FJ93" s="79" t="e">
        <f>WELDING!#REF!+WELDING!#REF!+WELDING!#REF!+WELDING!#REF!+WELDING!#REF!</f>
        <v>#REF!</v>
      </c>
      <c r="FK93" s="78" t="e">
        <f>WELDING!#REF!+WELDING!#REF!+WELDING!#REF!+WELDING!#REF!+WELDING!#REF!</f>
        <v>#REF!</v>
      </c>
      <c r="FL93" s="56" t="e">
        <f>WELDING!#REF!+WELDING!#REF!+WELDING!#REF!+WELDING!#REF!+WELDING!#REF!</f>
        <v>#REF!</v>
      </c>
      <c r="FM93" s="59" t="e">
        <f>WELDING!#REF!+WELDING!#REF!+WELDING!#REF!+WELDING!#REF!+WELDING!#REF!</f>
        <v>#REF!</v>
      </c>
      <c r="FN93" s="58" t="e">
        <f>WELDING!#REF!+WELDING!#REF!+WELDING!#REF!+WELDING!#REF!+WELDING!#REF!</f>
        <v>#REF!</v>
      </c>
      <c r="FO93" s="56" t="e">
        <f>WELDING!#REF!+WELDING!#REF!+WELDING!#REF!+WELDING!#REF!+WELDING!#REF!</f>
        <v>#REF!</v>
      </c>
      <c r="FP93" s="59" t="e">
        <f>WELDING!#REF!+WELDING!#REF!+WELDING!#REF!+WELDING!#REF!+WELDING!#REF!</f>
        <v>#REF!</v>
      </c>
      <c r="FQ93" s="58" t="e">
        <f>WELDING!#REF!+WELDING!#REF!+WELDING!#REF!+WELDING!#REF!+WELDING!#REF!</f>
        <v>#REF!</v>
      </c>
      <c r="FR93" s="56" t="e">
        <f>WELDING!#REF!+WELDING!#REF!+WELDING!#REF!+WELDING!#REF!+WELDING!#REF!</f>
        <v>#REF!</v>
      </c>
      <c r="FS93" s="59" t="e">
        <f>WELDING!#REF!+WELDING!#REF!+WELDING!#REF!+WELDING!#REF!+WELDING!#REF!</f>
        <v>#REF!</v>
      </c>
      <c r="FT93" s="58" t="e">
        <f>WELDING!#REF!+WELDING!#REF!+WELDING!#REF!+WELDING!#REF!+WELDING!#REF!</f>
        <v>#REF!</v>
      </c>
      <c r="FU93" s="56" t="e">
        <f>WELDING!#REF!+WELDING!#REF!+WELDING!#REF!+WELDING!#REF!+WELDING!#REF!</f>
        <v>#REF!</v>
      </c>
      <c r="FV93" s="59" t="e">
        <f>WELDING!#REF!+WELDING!#REF!+WELDING!#REF!+WELDING!#REF!+WELDING!#REF!</f>
        <v>#REF!</v>
      </c>
      <c r="FW93" s="58" t="e">
        <f>WELDING!#REF!+WELDING!#REF!+WELDING!#REF!+WELDING!#REF!+WELDING!#REF!</f>
        <v>#REF!</v>
      </c>
      <c r="FX93" s="56" t="e">
        <f>WELDING!#REF!+WELDING!#REF!+WELDING!#REF!+WELDING!#REF!+WELDING!#REF!</f>
        <v>#REF!</v>
      </c>
      <c r="FY93" s="59" t="e">
        <f>WELDING!#REF!+WELDING!#REF!+WELDING!#REF!+WELDING!#REF!+WELDING!#REF!</f>
        <v>#REF!</v>
      </c>
      <c r="FZ93" s="58" t="e">
        <f>WELDING!#REF!+WELDING!#REF!+WELDING!#REF!+WELDING!#REF!+WELDING!#REF!</f>
        <v>#REF!</v>
      </c>
      <c r="GA93" s="56" t="e">
        <f>WELDING!#REF!+WELDING!#REF!+WELDING!#REF!+WELDING!#REF!+WELDING!#REF!</f>
        <v>#REF!</v>
      </c>
      <c r="GB93" s="79" t="e">
        <f>WELDING!#REF!+WELDING!#REF!+WELDING!#REF!+WELDING!#REF!+WELDING!#REF!</f>
        <v>#REF!</v>
      </c>
      <c r="GC93" s="78" t="e">
        <f>WELDING!#REF!+WELDING!#REF!+WELDING!#REF!+WELDING!#REF!+WELDING!#REF!</f>
        <v>#REF!</v>
      </c>
      <c r="GD93" s="56" t="e">
        <f>WELDING!#REF!+WELDING!#REF!+WELDING!#REF!+WELDING!#REF!+WELDING!#REF!</f>
        <v>#REF!</v>
      </c>
      <c r="GE93" s="59" t="e">
        <f>WELDING!#REF!+WELDING!#REF!+WELDING!#REF!+WELDING!#REF!+WELDING!#REF!</f>
        <v>#REF!</v>
      </c>
      <c r="GF93" s="58" t="e">
        <f>WELDING!#REF!+WELDING!#REF!+WELDING!#REF!+WELDING!#REF!+WELDING!#REF!</f>
        <v>#REF!</v>
      </c>
      <c r="GG93" s="56" t="e">
        <f>WELDING!#REF!+WELDING!#REF!+WELDING!#REF!+WELDING!#REF!+WELDING!#REF!</f>
        <v>#REF!</v>
      </c>
      <c r="GH93" s="59" t="e">
        <f>WELDING!#REF!+WELDING!#REF!+WELDING!#REF!+WELDING!#REF!+WELDING!#REF!</f>
        <v>#REF!</v>
      </c>
      <c r="GI93" s="58" t="e">
        <f>WELDING!#REF!+WELDING!#REF!+WELDING!#REF!+WELDING!#REF!+WELDING!#REF!</f>
        <v>#REF!</v>
      </c>
      <c r="GJ93" s="56" t="e">
        <f>WELDING!#REF!+WELDING!#REF!+WELDING!#REF!+WELDING!#REF!+WELDING!#REF!</f>
        <v>#REF!</v>
      </c>
      <c r="GK93" s="59" t="e">
        <f>WELDING!#REF!+WELDING!#REF!+WELDING!#REF!+WELDING!#REF!+WELDING!#REF!</f>
        <v>#REF!</v>
      </c>
      <c r="GL93" s="58" t="e">
        <f>WELDING!#REF!+WELDING!#REF!+WELDING!#REF!+WELDING!#REF!+WELDING!#REF!</f>
        <v>#REF!</v>
      </c>
      <c r="GM93" s="56" t="e">
        <f>WELDING!#REF!+WELDING!#REF!+WELDING!#REF!+WELDING!#REF!+WELDING!#REF!</f>
        <v>#REF!</v>
      </c>
      <c r="GN93" s="59" t="e">
        <f>WELDING!#REF!+WELDING!#REF!+WELDING!#REF!+WELDING!#REF!+WELDING!#REF!</f>
        <v>#REF!</v>
      </c>
      <c r="GO93" s="58" t="e">
        <f>WELDING!#REF!+WELDING!#REF!+WELDING!#REF!+WELDING!#REF!+WELDING!#REF!</f>
        <v>#REF!</v>
      </c>
      <c r="GP93" s="56" t="e">
        <f>WELDING!#REF!+WELDING!#REF!+WELDING!#REF!+WELDING!#REF!+WELDING!#REF!</f>
        <v>#REF!</v>
      </c>
      <c r="GQ93" s="59" t="e">
        <f>WELDING!#REF!+WELDING!#REF!+WELDING!#REF!+WELDING!#REF!+WELDING!#REF!</f>
        <v>#REF!</v>
      </c>
      <c r="GR93" s="58" t="e">
        <f>WELDING!#REF!+WELDING!#REF!+WELDING!#REF!+WELDING!#REF!+WELDING!#REF!</f>
        <v>#REF!</v>
      </c>
      <c r="GS93" s="56" t="e">
        <f>WELDING!#REF!+WELDING!#REF!+WELDING!#REF!+WELDING!#REF!+WELDING!#REF!</f>
        <v>#REF!</v>
      </c>
      <c r="GT93" s="79" t="e">
        <f>WELDING!#REF!+WELDING!#REF!+WELDING!#REF!+WELDING!#REF!+WELDING!#REF!</f>
        <v>#REF!</v>
      </c>
      <c r="GU93" s="78" t="e">
        <f>WELDING!#REF!+WELDING!#REF!+WELDING!#REF!+WELDING!#REF!+WELDING!#REF!</f>
        <v>#REF!</v>
      </c>
      <c r="GV93" s="56" t="e">
        <f>WELDING!#REF!+WELDING!#REF!+WELDING!#REF!+WELDING!#REF!+WELDING!#REF!</f>
        <v>#REF!</v>
      </c>
      <c r="GW93" s="59" t="e">
        <f>WELDING!#REF!+WELDING!#REF!+WELDING!#REF!+WELDING!#REF!+WELDING!#REF!</f>
        <v>#REF!</v>
      </c>
      <c r="GX93" s="58" t="e">
        <f>WELDING!#REF!+WELDING!#REF!+WELDING!#REF!+WELDING!#REF!+WELDING!#REF!</f>
        <v>#REF!</v>
      </c>
      <c r="GY93" s="56" t="e">
        <f>WELDING!#REF!+WELDING!#REF!+WELDING!#REF!+WELDING!#REF!+WELDING!#REF!</f>
        <v>#REF!</v>
      </c>
      <c r="GZ93" s="59" t="e">
        <f>WELDING!#REF!+WELDING!#REF!+WELDING!#REF!+WELDING!#REF!+WELDING!#REF!</f>
        <v>#REF!</v>
      </c>
      <c r="HA93" s="58" t="e">
        <f>WELDING!#REF!+WELDING!#REF!+WELDING!#REF!+WELDING!#REF!+WELDING!#REF!</f>
        <v>#REF!</v>
      </c>
      <c r="HB93" s="56" t="e">
        <f>WELDING!#REF!+WELDING!#REF!+WELDING!#REF!+WELDING!#REF!+WELDING!#REF!</f>
        <v>#REF!</v>
      </c>
      <c r="HC93" s="59" t="e">
        <f>WELDING!#REF!+WELDING!#REF!+WELDING!#REF!+WELDING!#REF!+WELDING!#REF!</f>
        <v>#REF!</v>
      </c>
      <c r="HD93" s="58" t="e">
        <f>WELDING!#REF!+WELDING!#REF!+WELDING!#REF!+WELDING!#REF!+WELDING!#REF!</f>
        <v>#REF!</v>
      </c>
      <c r="HE93" s="56" t="e">
        <f>WELDING!#REF!+WELDING!#REF!+WELDING!#REF!+WELDING!#REF!+WELDING!#REF!</f>
        <v>#REF!</v>
      </c>
      <c r="HF93" s="59" t="e">
        <f>WELDING!#REF!+WELDING!#REF!+WELDING!#REF!+WELDING!#REF!+WELDING!#REF!</f>
        <v>#REF!</v>
      </c>
      <c r="HG93" s="58" t="e">
        <f>WELDING!#REF!+WELDING!#REF!+WELDING!#REF!+WELDING!#REF!+WELDING!#REF!</f>
        <v>#REF!</v>
      </c>
      <c r="HH93" s="56" t="e">
        <f>WELDING!#REF!+WELDING!#REF!+WELDING!#REF!+WELDING!#REF!+WELDING!#REF!</f>
        <v>#REF!</v>
      </c>
      <c r="HI93" s="59" t="e">
        <f>WELDING!#REF!+WELDING!#REF!+WELDING!#REF!+WELDING!#REF!+WELDING!#REF!</f>
        <v>#REF!</v>
      </c>
      <c r="HJ93" s="58" t="e">
        <f>WELDING!#REF!+WELDING!#REF!+WELDING!#REF!+WELDING!#REF!+WELDING!#REF!</f>
        <v>#REF!</v>
      </c>
      <c r="HK93" s="56" t="e">
        <f>WELDING!#REF!+WELDING!#REF!+WELDING!#REF!+WELDING!#REF!+WELDING!#REF!</f>
        <v>#REF!</v>
      </c>
      <c r="HL93" s="79" t="e">
        <f>WELDING!#REF!+WELDING!#REF!+WELDING!#REF!+WELDING!#REF!+WELDING!#REF!</f>
        <v>#REF!</v>
      </c>
      <c r="HM93" s="78" t="e">
        <f>WELDING!#REF!+WELDING!#REF!+WELDING!#REF!+WELDING!#REF!+WELDING!#REF!</f>
        <v>#REF!</v>
      </c>
      <c r="HN93" s="56" t="e">
        <f>WELDING!#REF!+WELDING!#REF!+WELDING!#REF!+WELDING!#REF!+WELDING!#REF!</f>
        <v>#REF!</v>
      </c>
      <c r="HO93" s="59" t="e">
        <f>WELDING!#REF!+WELDING!#REF!+WELDING!#REF!+WELDING!#REF!+WELDING!#REF!</f>
        <v>#REF!</v>
      </c>
      <c r="HP93" s="58" t="e">
        <f>WELDING!#REF!+WELDING!#REF!+WELDING!#REF!+WELDING!#REF!+WELDING!#REF!</f>
        <v>#REF!</v>
      </c>
      <c r="HQ93" s="56" t="e">
        <f>WELDING!#REF!+WELDING!#REF!+WELDING!#REF!+WELDING!#REF!+WELDING!#REF!</f>
        <v>#REF!</v>
      </c>
      <c r="HR93" s="59" t="e">
        <f>WELDING!#REF!+WELDING!#REF!+WELDING!#REF!+WELDING!#REF!+WELDING!#REF!</f>
        <v>#REF!</v>
      </c>
      <c r="HS93" s="58" t="e">
        <f>WELDING!#REF!+WELDING!#REF!+WELDING!#REF!+WELDING!#REF!+WELDING!#REF!</f>
        <v>#REF!</v>
      </c>
      <c r="HT93" s="56" t="e">
        <f>WELDING!#REF!+WELDING!#REF!+WELDING!#REF!+WELDING!#REF!+WELDING!#REF!</f>
        <v>#REF!</v>
      </c>
      <c r="HU93" s="59" t="e">
        <f>WELDING!#REF!+WELDING!#REF!+WELDING!#REF!+WELDING!#REF!+WELDING!#REF!</f>
        <v>#REF!</v>
      </c>
      <c r="HV93" s="58" t="e">
        <f>WELDING!#REF!+WELDING!#REF!+WELDING!#REF!+WELDING!#REF!+WELDING!#REF!</f>
        <v>#REF!</v>
      </c>
      <c r="HW93" s="56" t="e">
        <f>WELDING!#REF!+WELDING!#REF!+WELDING!#REF!+WELDING!#REF!+WELDING!#REF!</f>
        <v>#REF!</v>
      </c>
      <c r="HX93" s="59" t="e">
        <f>WELDING!#REF!+WELDING!#REF!+WELDING!#REF!+WELDING!#REF!+WELDING!#REF!</f>
        <v>#REF!</v>
      </c>
      <c r="HY93" s="58" t="e">
        <f>WELDING!#REF!+WELDING!#REF!+WELDING!#REF!+WELDING!#REF!+WELDING!#REF!</f>
        <v>#REF!</v>
      </c>
      <c r="HZ93" s="56" t="e">
        <f>WELDING!#REF!+WELDING!#REF!+WELDING!#REF!+WELDING!#REF!+WELDING!#REF!</f>
        <v>#REF!</v>
      </c>
      <c r="IA93" s="59" t="e">
        <f>WELDING!#REF!+WELDING!#REF!+WELDING!#REF!+WELDING!#REF!+WELDING!#REF!</f>
        <v>#REF!</v>
      </c>
      <c r="IB93" s="58" t="e">
        <f>WELDING!#REF!+WELDING!#REF!+WELDING!#REF!+WELDING!#REF!+WELDING!#REF!</f>
        <v>#REF!</v>
      </c>
      <c r="IC93" s="56" t="e">
        <f>WELDING!#REF!+WELDING!#REF!+WELDING!#REF!+WELDING!#REF!+WELDING!#REF!</f>
        <v>#REF!</v>
      </c>
      <c r="ID93" s="79" t="e">
        <f>WELDING!#REF!+WELDING!#REF!+WELDING!#REF!+WELDING!#REF!+WELDING!#REF!</f>
        <v>#REF!</v>
      </c>
      <c r="IE93" s="78" t="e">
        <f>WELDING!#REF!+WELDING!#REF!+WELDING!#REF!+WELDING!#REF!+WELDING!#REF!</f>
        <v>#REF!</v>
      </c>
      <c r="IF93" s="56" t="e">
        <f>WELDING!#REF!+WELDING!#REF!+WELDING!#REF!+WELDING!#REF!+WELDING!#REF!</f>
        <v>#REF!</v>
      </c>
      <c r="IG93" s="59" t="e">
        <f>WELDING!#REF!+WELDING!#REF!+WELDING!#REF!+WELDING!#REF!+WELDING!#REF!</f>
        <v>#REF!</v>
      </c>
      <c r="IH93" s="58" t="e">
        <f>WELDING!#REF!+WELDING!#REF!+WELDING!#REF!+WELDING!#REF!+WELDING!#REF!</f>
        <v>#REF!</v>
      </c>
      <c r="II93" s="56" t="e">
        <f>WELDING!#REF!+WELDING!#REF!+WELDING!#REF!+WELDING!#REF!+WELDING!#REF!</f>
        <v>#REF!</v>
      </c>
      <c r="IJ93" s="59" t="e">
        <f>WELDING!#REF!+WELDING!#REF!+WELDING!#REF!+WELDING!#REF!+WELDING!#REF!</f>
        <v>#REF!</v>
      </c>
      <c r="IK93" s="58" t="e">
        <f>WELDING!#REF!+WELDING!#REF!+WELDING!#REF!+WELDING!#REF!+WELDING!#REF!</f>
        <v>#REF!</v>
      </c>
      <c r="IL93" s="56" t="e">
        <f>WELDING!#REF!+WELDING!#REF!+WELDING!#REF!+WELDING!#REF!+WELDING!#REF!</f>
        <v>#REF!</v>
      </c>
      <c r="IM93" s="59" t="e">
        <f>WELDING!#REF!+WELDING!#REF!+WELDING!#REF!+WELDING!#REF!+WELDING!#REF!</f>
        <v>#REF!</v>
      </c>
      <c r="IN93" s="58" t="e">
        <f>WELDING!#REF!+WELDING!#REF!+WELDING!#REF!+WELDING!#REF!+WELDING!#REF!</f>
        <v>#REF!</v>
      </c>
      <c r="IO93" s="56" t="e">
        <f>WELDING!#REF!+WELDING!#REF!+WELDING!#REF!+WELDING!#REF!+WELDING!#REF!</f>
        <v>#REF!</v>
      </c>
      <c r="IP93" s="59" t="e">
        <f>WELDING!#REF!+WELDING!#REF!+WELDING!#REF!+WELDING!#REF!+WELDING!#REF!</f>
        <v>#REF!</v>
      </c>
      <c r="IQ93" s="58" t="e">
        <f>WELDING!#REF!+WELDING!#REF!+WELDING!#REF!+WELDING!#REF!+WELDING!#REF!</f>
        <v>#REF!</v>
      </c>
      <c r="IR93" s="56" t="e">
        <f>WELDING!#REF!+WELDING!#REF!+WELDING!#REF!+WELDING!#REF!+WELDING!#REF!</f>
        <v>#REF!</v>
      </c>
      <c r="IS93" s="59" t="e">
        <f>WELDING!#REF!+WELDING!#REF!+WELDING!#REF!+WELDING!#REF!+WELDING!#REF!</f>
        <v>#REF!</v>
      </c>
      <c r="IT93" s="58" t="e">
        <f>WELDING!#REF!+WELDING!#REF!+WELDING!#REF!+WELDING!#REF!+WELDING!#REF!</f>
        <v>#REF!</v>
      </c>
      <c r="IU93" s="56" t="e">
        <f>WELDING!#REF!+WELDING!#REF!+WELDING!#REF!+WELDING!#REF!+WELDING!#REF!</f>
        <v>#REF!</v>
      </c>
      <c r="IV93" s="79" t="e">
        <f>WELDING!#REF!+WELDING!#REF!+WELDING!#REF!+WELDING!#REF!+WELDING!#REF!</f>
        <v>#REF!</v>
      </c>
      <c r="IW93" s="78" t="e">
        <f>WELDING!#REF!+WELDING!#REF!+WELDING!#REF!+WELDING!#REF!+WELDING!#REF!</f>
        <v>#REF!</v>
      </c>
      <c r="IX93" s="56" t="e">
        <f>WELDING!#REF!+WELDING!#REF!+WELDING!#REF!+WELDING!#REF!+WELDING!#REF!</f>
        <v>#REF!</v>
      </c>
      <c r="IY93" s="59" t="e">
        <f>WELDING!#REF!+WELDING!#REF!+WELDING!#REF!+WELDING!#REF!+WELDING!#REF!</f>
        <v>#REF!</v>
      </c>
      <c r="IZ93" s="58" t="e">
        <f>WELDING!#REF!+WELDING!#REF!+WELDING!#REF!+WELDING!#REF!+WELDING!#REF!</f>
        <v>#REF!</v>
      </c>
      <c r="JA93" s="56" t="e">
        <f>WELDING!#REF!+WELDING!#REF!+WELDING!#REF!+WELDING!#REF!+WELDING!#REF!</f>
        <v>#REF!</v>
      </c>
      <c r="JB93" s="59" t="e">
        <f>WELDING!#REF!+WELDING!#REF!+WELDING!#REF!+WELDING!#REF!+WELDING!#REF!</f>
        <v>#REF!</v>
      </c>
      <c r="JC93" s="58" t="e">
        <f>WELDING!#REF!+WELDING!#REF!+WELDING!#REF!+WELDING!#REF!+WELDING!#REF!</f>
        <v>#REF!</v>
      </c>
      <c r="JD93" s="56" t="e">
        <f>WELDING!#REF!+WELDING!#REF!+WELDING!#REF!+WELDING!#REF!+WELDING!#REF!</f>
        <v>#REF!</v>
      </c>
      <c r="JE93" s="59" t="e">
        <f>WELDING!#REF!+WELDING!#REF!+WELDING!#REF!+WELDING!#REF!+WELDING!#REF!</f>
        <v>#REF!</v>
      </c>
      <c r="JF93" s="58" t="e">
        <f>WELDING!#REF!+WELDING!#REF!+WELDING!#REF!+WELDING!#REF!+WELDING!#REF!</f>
        <v>#REF!</v>
      </c>
      <c r="JG93" s="56" t="e">
        <f>WELDING!#REF!+WELDING!#REF!+WELDING!#REF!+WELDING!#REF!+WELDING!#REF!</f>
        <v>#REF!</v>
      </c>
      <c r="JH93" s="59" t="e">
        <f>WELDING!#REF!+WELDING!#REF!+WELDING!#REF!+WELDING!#REF!+WELDING!#REF!</f>
        <v>#REF!</v>
      </c>
      <c r="JI93" s="58" t="e">
        <f>WELDING!#REF!+WELDING!#REF!+WELDING!#REF!+WELDING!#REF!+WELDING!#REF!</f>
        <v>#REF!</v>
      </c>
      <c r="JJ93" s="56" t="e">
        <f>WELDING!#REF!+WELDING!#REF!+WELDING!#REF!+WELDING!#REF!+WELDING!#REF!</f>
        <v>#REF!</v>
      </c>
      <c r="JK93" s="59" t="e">
        <f>WELDING!#REF!+WELDING!#REF!+WELDING!#REF!+WELDING!#REF!+WELDING!#REF!</f>
        <v>#REF!</v>
      </c>
      <c r="JL93" s="58" t="e">
        <f>WELDING!#REF!+WELDING!#REF!+WELDING!#REF!+WELDING!#REF!+WELDING!#REF!</f>
        <v>#REF!</v>
      </c>
      <c r="JM93" s="56" t="e">
        <f>WELDING!#REF!+WELDING!#REF!+WELDING!#REF!+WELDING!#REF!+WELDING!#REF!</f>
        <v>#REF!</v>
      </c>
      <c r="JN93" s="79" t="e">
        <f>WELDING!#REF!+WELDING!#REF!+WELDING!#REF!+WELDING!#REF!+WELDING!#REF!</f>
        <v>#REF!</v>
      </c>
      <c r="JO93" s="78" t="e">
        <f>WELDING!#REF!+WELDING!#REF!+WELDING!#REF!+WELDING!#REF!+WELDING!#REF!</f>
        <v>#REF!</v>
      </c>
      <c r="JP93" s="56" t="e">
        <f>WELDING!#REF!+WELDING!#REF!+WELDING!#REF!+WELDING!#REF!+WELDING!#REF!</f>
        <v>#REF!</v>
      </c>
      <c r="JQ93" s="59" t="e">
        <f>WELDING!#REF!+WELDING!#REF!+WELDING!#REF!+WELDING!#REF!+WELDING!#REF!</f>
        <v>#REF!</v>
      </c>
      <c r="JR93" s="58" t="e">
        <f>WELDING!#REF!+WELDING!#REF!+WELDING!#REF!+WELDING!#REF!+WELDING!#REF!</f>
        <v>#REF!</v>
      </c>
      <c r="JS93" s="56" t="e">
        <f>WELDING!#REF!+WELDING!#REF!+WELDING!#REF!+WELDING!#REF!+WELDING!#REF!</f>
        <v>#REF!</v>
      </c>
      <c r="JT93" s="59" t="e">
        <f>WELDING!#REF!+WELDING!#REF!+WELDING!#REF!+WELDING!#REF!+WELDING!#REF!</f>
        <v>#REF!</v>
      </c>
      <c r="JU93" s="58" t="e">
        <f>WELDING!#REF!+WELDING!#REF!+WELDING!#REF!+WELDING!#REF!+WELDING!#REF!</f>
        <v>#REF!</v>
      </c>
      <c r="JV93" s="56" t="e">
        <f>WELDING!#REF!+WELDING!#REF!+WELDING!#REF!+WELDING!#REF!+WELDING!#REF!</f>
        <v>#REF!</v>
      </c>
      <c r="JW93" s="59" t="e">
        <f>WELDING!#REF!+WELDING!#REF!+WELDING!#REF!+WELDING!#REF!+WELDING!#REF!</f>
        <v>#REF!</v>
      </c>
      <c r="JX93" s="58" t="e">
        <f>WELDING!#REF!+WELDING!#REF!+WELDING!#REF!+WELDING!#REF!+WELDING!#REF!</f>
        <v>#REF!</v>
      </c>
      <c r="JY93" s="56" t="e">
        <f>WELDING!#REF!+WELDING!#REF!+WELDING!#REF!+WELDING!#REF!+WELDING!#REF!</f>
        <v>#REF!</v>
      </c>
      <c r="JZ93" s="59" t="e">
        <f>WELDING!#REF!+WELDING!#REF!+WELDING!#REF!+WELDING!#REF!+WELDING!#REF!</f>
        <v>#REF!</v>
      </c>
      <c r="KA93" s="58" t="e">
        <f>WELDING!#REF!+WELDING!#REF!+WELDING!#REF!+WELDING!#REF!+WELDING!#REF!</f>
        <v>#REF!</v>
      </c>
      <c r="KB93" s="56" t="e">
        <f>WELDING!#REF!+WELDING!#REF!+WELDING!#REF!+WELDING!#REF!+WELDING!#REF!</f>
        <v>#REF!</v>
      </c>
      <c r="KC93" s="59" t="e">
        <f>WELDING!#REF!+WELDING!#REF!+WELDING!#REF!+WELDING!#REF!+WELDING!#REF!</f>
        <v>#REF!</v>
      </c>
      <c r="KD93" s="58" t="e">
        <f>WELDING!#REF!+WELDING!#REF!+WELDING!#REF!+WELDING!#REF!+WELDING!#REF!</f>
        <v>#REF!</v>
      </c>
      <c r="KE93" s="56" t="e">
        <f>WELDING!#REF!+WELDING!#REF!+WELDING!#REF!+WELDING!#REF!+WELDING!#REF!</f>
        <v>#REF!</v>
      </c>
      <c r="KF93" s="79" t="e">
        <f>WELDING!#REF!+WELDING!#REF!+WELDING!#REF!+WELDING!#REF!+WELDING!#REF!</f>
        <v>#REF!</v>
      </c>
      <c r="KG93" s="78" t="e">
        <f>WELDING!#REF!+WELDING!#REF!+WELDING!#REF!+WELDING!#REF!+WELDING!#REF!</f>
        <v>#REF!</v>
      </c>
      <c r="KH93" s="56" t="e">
        <f>WELDING!#REF!+WELDING!#REF!+WELDING!#REF!+WELDING!#REF!+WELDING!#REF!</f>
        <v>#REF!</v>
      </c>
      <c r="KI93" s="59" t="e">
        <f>WELDING!#REF!+WELDING!#REF!+WELDING!#REF!+WELDING!#REF!+WELDING!#REF!</f>
        <v>#REF!</v>
      </c>
      <c r="KJ93" s="58" t="e">
        <f>WELDING!#REF!+WELDING!#REF!+WELDING!#REF!+WELDING!#REF!+WELDING!#REF!</f>
        <v>#REF!</v>
      </c>
      <c r="KK93" s="56" t="e">
        <f>WELDING!#REF!+WELDING!#REF!+WELDING!#REF!+WELDING!#REF!+WELDING!#REF!</f>
        <v>#REF!</v>
      </c>
      <c r="KL93" s="59" t="e">
        <f>WELDING!#REF!+WELDING!#REF!+WELDING!#REF!+WELDING!#REF!+WELDING!#REF!</f>
        <v>#REF!</v>
      </c>
      <c r="KM93" s="58" t="e">
        <f>WELDING!#REF!+WELDING!#REF!+WELDING!#REF!+WELDING!#REF!+WELDING!#REF!</f>
        <v>#REF!</v>
      </c>
      <c r="KN93" s="56" t="e">
        <f>WELDING!#REF!+WELDING!#REF!+WELDING!#REF!+WELDING!#REF!+WELDING!#REF!</f>
        <v>#REF!</v>
      </c>
      <c r="KO93" s="59" t="e">
        <f>WELDING!#REF!+WELDING!#REF!+WELDING!#REF!+WELDING!#REF!+WELDING!#REF!</f>
        <v>#REF!</v>
      </c>
      <c r="KP93" s="58" t="e">
        <f>WELDING!#REF!+WELDING!#REF!+WELDING!#REF!+WELDING!#REF!+WELDING!#REF!</f>
        <v>#REF!</v>
      </c>
      <c r="KQ93" s="56" t="e">
        <f>WELDING!#REF!+WELDING!#REF!+WELDING!#REF!+WELDING!#REF!+WELDING!#REF!</f>
        <v>#REF!</v>
      </c>
      <c r="KR93" s="59" t="e">
        <f>WELDING!#REF!+WELDING!#REF!+WELDING!#REF!+WELDING!#REF!+WELDING!#REF!</f>
        <v>#REF!</v>
      </c>
      <c r="KS93" s="58" t="e">
        <f>WELDING!#REF!+WELDING!#REF!+WELDING!#REF!+WELDING!#REF!+WELDING!#REF!</f>
        <v>#REF!</v>
      </c>
      <c r="KT93" s="56" t="e">
        <f>WELDING!#REF!+WELDING!#REF!+WELDING!#REF!+WELDING!#REF!+WELDING!#REF!</f>
        <v>#REF!</v>
      </c>
      <c r="KU93" s="59" t="e">
        <f>WELDING!#REF!+WELDING!#REF!+WELDING!#REF!+WELDING!#REF!+WELDING!#REF!</f>
        <v>#REF!</v>
      </c>
      <c r="KV93" s="58" t="e">
        <f>WELDING!#REF!+WELDING!#REF!+WELDING!#REF!+WELDING!#REF!+WELDING!#REF!</f>
        <v>#REF!</v>
      </c>
      <c r="KW93" s="56" t="e">
        <f>WELDING!#REF!+WELDING!#REF!+WELDING!#REF!+WELDING!#REF!+WELDING!#REF!</f>
        <v>#REF!</v>
      </c>
      <c r="KX93" s="79" t="e">
        <f>WELDING!#REF!+WELDING!#REF!+WELDING!#REF!+WELDING!#REF!+WELDING!#REF!</f>
        <v>#REF!</v>
      </c>
      <c r="KY93" s="78" t="e">
        <f>WELDING!#REF!+WELDING!#REF!+WELDING!#REF!+WELDING!#REF!+WELDING!#REF!</f>
        <v>#REF!</v>
      </c>
      <c r="KZ93" s="56" t="e">
        <f>WELDING!#REF!+WELDING!#REF!+WELDING!#REF!+WELDING!#REF!+WELDING!#REF!</f>
        <v>#REF!</v>
      </c>
      <c r="LA93" s="59" t="e">
        <f>WELDING!#REF!+WELDING!#REF!+WELDING!#REF!+WELDING!#REF!+WELDING!#REF!</f>
        <v>#REF!</v>
      </c>
      <c r="LB93" s="58" t="e">
        <f>WELDING!#REF!+WELDING!#REF!+WELDING!#REF!+WELDING!#REF!+WELDING!#REF!</f>
        <v>#REF!</v>
      </c>
      <c r="LC93" s="56" t="e">
        <f>WELDING!#REF!+WELDING!#REF!+WELDING!#REF!+WELDING!#REF!+WELDING!#REF!</f>
        <v>#REF!</v>
      </c>
      <c r="LD93" s="59" t="e">
        <f>WELDING!#REF!+WELDING!#REF!+WELDING!#REF!+WELDING!#REF!+WELDING!#REF!</f>
        <v>#REF!</v>
      </c>
      <c r="LE93" s="58" t="e">
        <f>WELDING!#REF!+WELDING!#REF!+WELDING!#REF!+WELDING!#REF!+WELDING!#REF!</f>
        <v>#REF!</v>
      </c>
      <c r="LF93" s="56" t="e">
        <f>WELDING!#REF!+WELDING!#REF!+WELDING!#REF!+WELDING!#REF!+WELDING!#REF!</f>
        <v>#REF!</v>
      </c>
      <c r="LG93" s="59" t="e">
        <f>WELDING!#REF!+WELDING!#REF!+WELDING!#REF!+WELDING!#REF!+WELDING!#REF!</f>
        <v>#REF!</v>
      </c>
      <c r="LH93" s="58" t="e">
        <f>WELDING!#REF!+WELDING!#REF!+WELDING!#REF!+WELDING!#REF!+WELDING!#REF!</f>
        <v>#REF!</v>
      </c>
      <c r="LI93" s="56" t="e">
        <f>WELDING!#REF!+WELDING!#REF!+WELDING!#REF!+WELDING!#REF!+WELDING!#REF!</f>
        <v>#REF!</v>
      </c>
      <c r="LJ93" s="59" t="e">
        <f>WELDING!#REF!+WELDING!#REF!+WELDING!#REF!+WELDING!#REF!+WELDING!#REF!</f>
        <v>#REF!</v>
      </c>
      <c r="LK93" s="58" t="e">
        <f>WELDING!#REF!+WELDING!#REF!+WELDING!#REF!+WELDING!#REF!+WELDING!#REF!</f>
        <v>#REF!</v>
      </c>
      <c r="LL93" s="56" t="e">
        <f>WELDING!#REF!+WELDING!#REF!+WELDING!#REF!+WELDING!#REF!+WELDING!#REF!</f>
        <v>#REF!</v>
      </c>
      <c r="LM93" s="59" t="e">
        <f>WELDING!#REF!+WELDING!#REF!+WELDING!#REF!+WELDING!#REF!+WELDING!#REF!</f>
        <v>#REF!</v>
      </c>
      <c r="LN93" s="58" t="e">
        <f>WELDING!#REF!+WELDING!#REF!+WELDING!#REF!+WELDING!#REF!+WELDING!#REF!</f>
        <v>#REF!</v>
      </c>
      <c r="LO93" s="56" t="e">
        <f>WELDING!#REF!+WELDING!#REF!+WELDING!#REF!+WELDING!#REF!+WELDING!#REF!</f>
        <v>#REF!</v>
      </c>
      <c r="LP93" s="79" t="e">
        <f>WELDING!#REF!+WELDING!#REF!+WELDING!#REF!+WELDING!#REF!+WELDING!#REF!</f>
        <v>#REF!</v>
      </c>
      <c r="LQ93" s="78" t="e">
        <f>WELDING!#REF!+WELDING!#REF!+WELDING!#REF!+WELDING!#REF!+WELDING!#REF!</f>
        <v>#REF!</v>
      </c>
      <c r="LR93" s="56" t="e">
        <f>WELDING!#REF!+WELDING!#REF!+WELDING!#REF!+WELDING!#REF!+WELDING!#REF!</f>
        <v>#REF!</v>
      </c>
      <c r="LS93" s="59" t="e">
        <f>WELDING!#REF!+WELDING!#REF!+WELDING!#REF!+WELDING!#REF!+WELDING!#REF!</f>
        <v>#REF!</v>
      </c>
      <c r="LT93" s="58" t="e">
        <f>WELDING!#REF!+WELDING!#REF!+WELDING!#REF!+WELDING!#REF!+WELDING!#REF!</f>
        <v>#REF!</v>
      </c>
      <c r="LU93" s="56" t="e">
        <f>WELDING!#REF!+WELDING!#REF!+WELDING!#REF!+WELDING!#REF!+WELDING!#REF!</f>
        <v>#REF!</v>
      </c>
      <c r="LV93" s="59" t="e">
        <f>WELDING!#REF!+WELDING!#REF!+WELDING!#REF!+WELDING!#REF!+WELDING!#REF!</f>
        <v>#REF!</v>
      </c>
      <c r="LW93" s="58" t="e">
        <f>WELDING!#REF!+WELDING!#REF!+WELDING!#REF!+WELDING!#REF!+WELDING!#REF!</f>
        <v>#REF!</v>
      </c>
      <c r="LX93" s="56" t="e">
        <f>WELDING!#REF!+WELDING!#REF!+WELDING!#REF!+WELDING!#REF!+WELDING!#REF!</f>
        <v>#REF!</v>
      </c>
      <c r="LY93" s="59" t="e">
        <f>WELDING!#REF!+WELDING!#REF!+WELDING!#REF!+WELDING!#REF!+WELDING!#REF!</f>
        <v>#REF!</v>
      </c>
      <c r="LZ93" s="58" t="e">
        <f>WELDING!#REF!+WELDING!#REF!+WELDING!#REF!+WELDING!#REF!+WELDING!#REF!</f>
        <v>#REF!</v>
      </c>
      <c r="MA93" s="56" t="e">
        <f>WELDING!#REF!+WELDING!#REF!+WELDING!#REF!+WELDING!#REF!+WELDING!#REF!</f>
        <v>#REF!</v>
      </c>
      <c r="MB93" s="59" t="e">
        <f>WELDING!#REF!+WELDING!#REF!+WELDING!#REF!+WELDING!#REF!+WELDING!#REF!</f>
        <v>#REF!</v>
      </c>
      <c r="MC93" s="58" t="e">
        <f>WELDING!#REF!+WELDING!#REF!+WELDING!#REF!+WELDING!#REF!+WELDING!#REF!</f>
        <v>#REF!</v>
      </c>
      <c r="MD93" s="56" t="e">
        <f>WELDING!#REF!+WELDING!#REF!+WELDING!#REF!+WELDING!#REF!+WELDING!#REF!</f>
        <v>#REF!</v>
      </c>
      <c r="ME93" s="59" t="e">
        <f>WELDING!#REF!+WELDING!#REF!+WELDING!#REF!+WELDING!#REF!+WELDING!#REF!</f>
        <v>#REF!</v>
      </c>
      <c r="MF93" s="58" t="e">
        <f>WELDING!#REF!+WELDING!#REF!+WELDING!#REF!+WELDING!#REF!+WELDING!#REF!</f>
        <v>#REF!</v>
      </c>
      <c r="MG93" s="56" t="e">
        <f>WELDING!#REF!+WELDING!#REF!+WELDING!#REF!+WELDING!#REF!+WELDING!#REF!</f>
        <v>#REF!</v>
      </c>
      <c r="MH93" s="79" t="e">
        <f>WELDING!#REF!+WELDING!#REF!+WELDING!#REF!+WELDING!#REF!+WELDING!#REF!</f>
        <v>#REF!</v>
      </c>
      <c r="MI93" s="78" t="e">
        <f>WELDING!#REF!+WELDING!#REF!+WELDING!#REF!+WELDING!#REF!+WELDING!#REF!</f>
        <v>#REF!</v>
      </c>
      <c r="MJ93" s="56" t="e">
        <f>WELDING!#REF!+WELDING!#REF!+WELDING!#REF!+WELDING!#REF!+WELDING!#REF!</f>
        <v>#REF!</v>
      </c>
      <c r="MK93" s="59" t="e">
        <f>WELDING!#REF!+WELDING!#REF!+WELDING!#REF!+WELDING!#REF!+WELDING!#REF!</f>
        <v>#REF!</v>
      </c>
      <c r="ML93" s="58" t="e">
        <f>WELDING!#REF!+WELDING!#REF!+WELDING!#REF!+WELDING!#REF!+WELDING!#REF!</f>
        <v>#REF!</v>
      </c>
      <c r="MM93" s="56" t="e">
        <f>WELDING!#REF!+WELDING!#REF!+WELDING!#REF!+WELDING!#REF!+WELDING!#REF!</f>
        <v>#REF!</v>
      </c>
      <c r="MN93" s="59" t="e">
        <f>WELDING!#REF!+WELDING!#REF!+WELDING!#REF!+WELDING!#REF!+WELDING!#REF!</f>
        <v>#REF!</v>
      </c>
      <c r="MO93" s="58" t="e">
        <f>WELDING!#REF!+WELDING!#REF!+WELDING!#REF!+WELDING!#REF!+WELDING!#REF!</f>
        <v>#REF!</v>
      </c>
      <c r="MP93" s="56" t="e">
        <f>WELDING!#REF!+WELDING!#REF!+WELDING!#REF!+WELDING!#REF!+WELDING!#REF!</f>
        <v>#REF!</v>
      </c>
      <c r="MQ93" s="59" t="e">
        <f>WELDING!#REF!+WELDING!#REF!+WELDING!#REF!+WELDING!#REF!+WELDING!#REF!</f>
        <v>#REF!</v>
      </c>
      <c r="MR93" s="58" t="e">
        <f>WELDING!#REF!+WELDING!#REF!+WELDING!#REF!+WELDING!#REF!+WELDING!#REF!</f>
        <v>#REF!</v>
      </c>
      <c r="MS93" s="56" t="e">
        <f>WELDING!#REF!+WELDING!#REF!+WELDING!#REF!+WELDING!#REF!+WELDING!#REF!</f>
        <v>#REF!</v>
      </c>
      <c r="MT93" s="59" t="e">
        <f>WELDING!#REF!+WELDING!#REF!+WELDING!#REF!+WELDING!#REF!+WELDING!#REF!</f>
        <v>#REF!</v>
      </c>
      <c r="MU93" s="58" t="e">
        <f>WELDING!#REF!+WELDING!#REF!+WELDING!#REF!+WELDING!#REF!+WELDING!#REF!</f>
        <v>#REF!</v>
      </c>
      <c r="MV93" s="56" t="e">
        <f>WELDING!#REF!+WELDING!#REF!+WELDING!#REF!+WELDING!#REF!+WELDING!#REF!</f>
        <v>#REF!</v>
      </c>
      <c r="MW93" s="59" t="e">
        <f>WELDING!#REF!+WELDING!#REF!+WELDING!#REF!+WELDING!#REF!+WELDING!#REF!</f>
        <v>#REF!</v>
      </c>
      <c r="MX93" s="58" t="e">
        <f>WELDING!#REF!+WELDING!#REF!+WELDING!#REF!+WELDING!#REF!+WELDING!#REF!</f>
        <v>#REF!</v>
      </c>
      <c r="MY93" s="56" t="e">
        <f>WELDING!#REF!+WELDING!#REF!+WELDING!#REF!+WELDING!#REF!+WELDING!#REF!</f>
        <v>#REF!</v>
      </c>
      <c r="MZ93" s="79" t="e">
        <f>WELDING!#REF!+WELDING!#REF!+WELDING!#REF!+WELDING!#REF!+WELDING!#REF!</f>
        <v>#REF!</v>
      </c>
      <c r="NA93" s="78" t="e">
        <f>WELDING!#REF!+WELDING!#REF!+WELDING!#REF!+WELDING!#REF!+WELDING!#REF!</f>
        <v>#REF!</v>
      </c>
      <c r="NB93" s="56" t="e">
        <f>WELDING!#REF!+WELDING!#REF!+WELDING!#REF!+WELDING!#REF!+WELDING!#REF!</f>
        <v>#REF!</v>
      </c>
      <c r="NC93" s="59" t="e">
        <f>WELDING!#REF!+WELDING!#REF!+WELDING!#REF!+WELDING!#REF!+WELDING!#REF!</f>
        <v>#REF!</v>
      </c>
      <c r="ND93" s="58" t="e">
        <f>WELDING!#REF!+WELDING!#REF!+WELDING!#REF!+WELDING!#REF!+WELDING!#REF!</f>
        <v>#REF!</v>
      </c>
      <c r="NE93" s="56" t="e">
        <f>WELDING!#REF!+WELDING!#REF!+WELDING!#REF!+WELDING!#REF!+WELDING!#REF!</f>
        <v>#REF!</v>
      </c>
      <c r="NF93" s="59" t="e">
        <f>WELDING!#REF!+WELDING!#REF!+WELDING!#REF!+WELDING!#REF!+WELDING!#REF!</f>
        <v>#REF!</v>
      </c>
      <c r="NG93" s="58" t="e">
        <f>WELDING!#REF!+WELDING!#REF!+WELDING!#REF!+WELDING!#REF!+WELDING!#REF!</f>
        <v>#REF!</v>
      </c>
      <c r="NH93" s="56" t="e">
        <f>WELDING!#REF!+WELDING!#REF!+WELDING!#REF!+WELDING!#REF!+WELDING!#REF!</f>
        <v>#REF!</v>
      </c>
      <c r="NI93" s="59" t="e">
        <f>WELDING!#REF!+WELDING!#REF!+WELDING!#REF!+WELDING!#REF!+WELDING!#REF!</f>
        <v>#REF!</v>
      </c>
      <c r="NJ93" s="58" t="e">
        <f>WELDING!#REF!+WELDING!#REF!+WELDING!#REF!+WELDING!#REF!+WELDING!#REF!</f>
        <v>#REF!</v>
      </c>
      <c r="NK93" s="56" t="e">
        <f>WELDING!#REF!+WELDING!#REF!+WELDING!#REF!+WELDING!#REF!+WELDING!#REF!</f>
        <v>#REF!</v>
      </c>
      <c r="NL93" s="59" t="e">
        <f>WELDING!#REF!+WELDING!#REF!+WELDING!#REF!+WELDING!#REF!+WELDING!#REF!</f>
        <v>#REF!</v>
      </c>
      <c r="NM93" s="58" t="e">
        <f>WELDING!#REF!+WELDING!#REF!+WELDING!#REF!+WELDING!#REF!+WELDING!#REF!</f>
        <v>#REF!</v>
      </c>
      <c r="NN93" s="56" t="e">
        <f>WELDING!#REF!+WELDING!#REF!+WELDING!#REF!+WELDING!#REF!+WELDING!#REF!</f>
        <v>#REF!</v>
      </c>
      <c r="NO93" s="59" t="e">
        <f>WELDING!#REF!+WELDING!#REF!+WELDING!#REF!+WELDING!#REF!+WELDING!#REF!</f>
        <v>#REF!</v>
      </c>
      <c r="NP93" s="58" t="e">
        <f>WELDING!#REF!+WELDING!#REF!+WELDING!#REF!+WELDING!#REF!+WELDING!#REF!</f>
        <v>#REF!</v>
      </c>
      <c r="NQ93" s="56" t="e">
        <f>WELDING!#REF!+WELDING!#REF!+WELDING!#REF!+WELDING!#REF!+WELDING!#REF!</f>
        <v>#REF!</v>
      </c>
      <c r="NR93" s="79" t="e">
        <f>WELDING!#REF!+WELDING!#REF!+WELDING!#REF!+WELDING!#REF!+WELDING!#REF!</f>
        <v>#REF!</v>
      </c>
      <c r="NS93" s="78" t="e">
        <f>WELDING!#REF!+WELDING!#REF!+WELDING!#REF!+WELDING!#REF!+WELDING!#REF!</f>
        <v>#REF!</v>
      </c>
      <c r="NT93" s="56" t="e">
        <f>WELDING!#REF!+WELDING!#REF!+WELDING!#REF!+WELDING!#REF!+WELDING!#REF!</f>
        <v>#REF!</v>
      </c>
      <c r="NU93" s="59" t="e">
        <f>WELDING!#REF!+WELDING!#REF!+WELDING!#REF!+WELDING!#REF!+WELDING!#REF!</f>
        <v>#REF!</v>
      </c>
      <c r="NV93" s="58" t="e">
        <f>WELDING!#REF!+WELDING!#REF!+WELDING!#REF!+WELDING!#REF!+WELDING!#REF!</f>
        <v>#REF!</v>
      </c>
      <c r="NW93" s="56" t="e">
        <f>WELDING!#REF!+WELDING!#REF!+WELDING!#REF!+WELDING!#REF!+WELDING!#REF!</f>
        <v>#REF!</v>
      </c>
      <c r="NX93" s="59" t="e">
        <f>WELDING!#REF!+WELDING!#REF!+WELDING!#REF!+WELDING!#REF!+WELDING!#REF!</f>
        <v>#REF!</v>
      </c>
      <c r="NY93" s="58" t="e">
        <f>WELDING!#REF!+WELDING!#REF!+WELDING!#REF!+WELDING!#REF!+WELDING!#REF!</f>
        <v>#REF!</v>
      </c>
      <c r="NZ93" s="56" t="e">
        <f>WELDING!#REF!+WELDING!#REF!+WELDING!#REF!+WELDING!#REF!+WELDING!#REF!</f>
        <v>#REF!</v>
      </c>
      <c r="OA93" s="59" t="e">
        <f>WELDING!#REF!+WELDING!#REF!+WELDING!#REF!+WELDING!#REF!+WELDING!#REF!</f>
        <v>#REF!</v>
      </c>
      <c r="OB93" s="58" t="e">
        <f>WELDING!#REF!+WELDING!#REF!+WELDING!#REF!+WELDING!#REF!+WELDING!#REF!</f>
        <v>#REF!</v>
      </c>
      <c r="OC93" s="56" t="e">
        <f>WELDING!#REF!+WELDING!#REF!+WELDING!#REF!+WELDING!#REF!+WELDING!#REF!</f>
        <v>#REF!</v>
      </c>
      <c r="OD93" s="59" t="e">
        <f>WELDING!#REF!+WELDING!#REF!+WELDING!#REF!+WELDING!#REF!+WELDING!#REF!</f>
        <v>#REF!</v>
      </c>
      <c r="OE93" s="58" t="e">
        <f>WELDING!#REF!+WELDING!#REF!+WELDING!#REF!+WELDING!#REF!+WELDING!#REF!</f>
        <v>#REF!</v>
      </c>
      <c r="OF93" s="56" t="e">
        <f>WELDING!#REF!+WELDING!#REF!+WELDING!#REF!+WELDING!#REF!+WELDING!#REF!</f>
        <v>#REF!</v>
      </c>
      <c r="OG93" s="59" t="e">
        <f>WELDING!#REF!+WELDING!#REF!+WELDING!#REF!+WELDING!#REF!+WELDING!#REF!</f>
        <v>#REF!</v>
      </c>
      <c r="OH93" s="58" t="e">
        <f>WELDING!#REF!+WELDING!#REF!+WELDING!#REF!+WELDING!#REF!+WELDING!#REF!</f>
        <v>#REF!</v>
      </c>
      <c r="OI93" s="56" t="e">
        <f>WELDING!#REF!+WELDING!#REF!+WELDING!#REF!+WELDING!#REF!+WELDING!#REF!</f>
        <v>#REF!</v>
      </c>
      <c r="OJ93" s="79" t="e">
        <f>WELDING!#REF!+WELDING!#REF!+WELDING!#REF!+WELDING!#REF!+WELDING!#REF!</f>
        <v>#REF!</v>
      </c>
      <c r="OK93" s="78" t="e">
        <f>WELDING!#REF!+WELDING!#REF!+WELDING!#REF!+WELDING!#REF!+WELDING!#REF!</f>
        <v>#REF!</v>
      </c>
      <c r="OL93" s="56" t="e">
        <f>WELDING!#REF!+WELDING!#REF!+WELDING!#REF!+WELDING!#REF!+WELDING!#REF!</f>
        <v>#REF!</v>
      </c>
      <c r="OM93" s="59" t="e">
        <f>WELDING!#REF!+WELDING!#REF!+WELDING!#REF!+WELDING!#REF!+WELDING!#REF!</f>
        <v>#REF!</v>
      </c>
      <c r="ON93" s="58" t="e">
        <f>WELDING!#REF!+WELDING!#REF!+WELDING!#REF!+WELDING!#REF!+WELDING!#REF!</f>
        <v>#REF!</v>
      </c>
      <c r="OO93" s="56" t="e">
        <f>WELDING!#REF!+WELDING!#REF!+WELDING!#REF!+WELDING!#REF!+WELDING!#REF!</f>
        <v>#REF!</v>
      </c>
      <c r="OP93" s="59" t="e">
        <f>WELDING!#REF!+WELDING!#REF!+WELDING!#REF!+WELDING!#REF!+WELDING!#REF!</f>
        <v>#REF!</v>
      </c>
      <c r="OQ93" s="58" t="e">
        <f>WELDING!#REF!+WELDING!#REF!+WELDING!#REF!+WELDING!#REF!+WELDING!#REF!</f>
        <v>#REF!</v>
      </c>
      <c r="OR93" s="56" t="e">
        <f>WELDING!#REF!+WELDING!#REF!+WELDING!#REF!+WELDING!#REF!+WELDING!#REF!</f>
        <v>#REF!</v>
      </c>
      <c r="OS93" s="59" t="e">
        <f>WELDING!#REF!+WELDING!#REF!+WELDING!#REF!+WELDING!#REF!+WELDING!#REF!</f>
        <v>#REF!</v>
      </c>
      <c r="OT93" s="58" t="e">
        <f>WELDING!#REF!+WELDING!#REF!+WELDING!#REF!+WELDING!#REF!+WELDING!#REF!</f>
        <v>#REF!</v>
      </c>
      <c r="OU93" s="56" t="e">
        <f>WELDING!#REF!+WELDING!#REF!+WELDING!#REF!+WELDING!#REF!+WELDING!#REF!</f>
        <v>#REF!</v>
      </c>
      <c r="OV93" s="59" t="e">
        <f>WELDING!#REF!+WELDING!#REF!+WELDING!#REF!+WELDING!#REF!+WELDING!#REF!</f>
        <v>#REF!</v>
      </c>
      <c r="OW93" s="58" t="e">
        <f>WELDING!#REF!+WELDING!#REF!+WELDING!#REF!+WELDING!#REF!+WELDING!#REF!</f>
        <v>#REF!</v>
      </c>
      <c r="OX93" s="56" t="e">
        <f>WELDING!#REF!+WELDING!#REF!+WELDING!#REF!+WELDING!#REF!+WELDING!#REF!</f>
        <v>#REF!</v>
      </c>
      <c r="OY93" s="59" t="e">
        <f>WELDING!#REF!+WELDING!#REF!+WELDING!#REF!+WELDING!#REF!+WELDING!#REF!</f>
        <v>#REF!</v>
      </c>
      <c r="OZ93" s="58" t="e">
        <f>WELDING!#REF!+WELDING!#REF!+WELDING!#REF!+WELDING!#REF!+WELDING!#REF!</f>
        <v>#REF!</v>
      </c>
      <c r="PA93" s="56" t="e">
        <f>WELDING!#REF!+WELDING!#REF!+WELDING!#REF!+WELDING!#REF!+WELDING!#REF!</f>
        <v>#REF!</v>
      </c>
      <c r="PB93" s="79" t="e">
        <f>WELDING!#REF!+WELDING!#REF!+WELDING!#REF!+WELDING!#REF!+WELDING!#REF!</f>
        <v>#REF!</v>
      </c>
      <c r="PC93" s="78" t="e">
        <f>WELDING!#REF!+WELDING!#REF!+WELDING!#REF!+WELDING!#REF!+WELDING!#REF!</f>
        <v>#REF!</v>
      </c>
      <c r="PD93" s="56" t="e">
        <f>WELDING!#REF!+WELDING!#REF!+WELDING!#REF!+WELDING!#REF!+WELDING!#REF!</f>
        <v>#REF!</v>
      </c>
      <c r="PE93" s="59" t="e">
        <f>WELDING!#REF!+WELDING!#REF!+WELDING!#REF!+WELDING!#REF!+WELDING!#REF!</f>
        <v>#REF!</v>
      </c>
      <c r="PF93" s="58" t="e">
        <f>WELDING!#REF!+WELDING!#REF!+WELDING!#REF!+WELDING!#REF!+WELDING!#REF!</f>
        <v>#REF!</v>
      </c>
      <c r="PG93" s="56" t="e">
        <f>WELDING!#REF!+WELDING!#REF!+WELDING!#REF!+WELDING!#REF!+WELDING!#REF!</f>
        <v>#REF!</v>
      </c>
      <c r="PH93" s="59" t="e">
        <f>WELDING!#REF!+WELDING!#REF!+WELDING!#REF!+WELDING!#REF!+WELDING!#REF!</f>
        <v>#REF!</v>
      </c>
      <c r="PI93" s="58" t="e">
        <f>WELDING!#REF!+WELDING!#REF!+WELDING!#REF!+WELDING!#REF!+WELDING!#REF!</f>
        <v>#REF!</v>
      </c>
      <c r="PJ93" s="56" t="e">
        <f>WELDING!#REF!+WELDING!#REF!+WELDING!#REF!+WELDING!#REF!+WELDING!#REF!</f>
        <v>#REF!</v>
      </c>
      <c r="PK93" s="59" t="e">
        <f>WELDING!#REF!+WELDING!#REF!+WELDING!#REF!+WELDING!#REF!+WELDING!#REF!</f>
        <v>#REF!</v>
      </c>
      <c r="PL93" s="58" t="e">
        <f>WELDING!#REF!+WELDING!#REF!+WELDING!#REF!+WELDING!#REF!+WELDING!#REF!</f>
        <v>#REF!</v>
      </c>
      <c r="PM93" s="56" t="e">
        <f>WELDING!#REF!+WELDING!#REF!+WELDING!#REF!+WELDING!#REF!+WELDING!#REF!</f>
        <v>#REF!</v>
      </c>
      <c r="PN93" s="59" t="e">
        <f>WELDING!#REF!+WELDING!#REF!+WELDING!#REF!+WELDING!#REF!+WELDING!#REF!</f>
        <v>#REF!</v>
      </c>
      <c r="PO93" s="58" t="e">
        <f>WELDING!#REF!+WELDING!#REF!+WELDING!#REF!+WELDING!#REF!+WELDING!#REF!</f>
        <v>#REF!</v>
      </c>
      <c r="PP93" s="56" t="e">
        <f>WELDING!#REF!+WELDING!#REF!+WELDING!#REF!+WELDING!#REF!+WELDING!#REF!</f>
        <v>#REF!</v>
      </c>
      <c r="PQ93" s="59" t="e">
        <f>WELDING!#REF!+WELDING!#REF!+WELDING!#REF!+WELDING!#REF!+WELDING!#REF!</f>
        <v>#REF!</v>
      </c>
      <c r="PR93" s="58" t="e">
        <f>WELDING!#REF!+WELDING!#REF!+WELDING!#REF!+WELDING!#REF!+WELDING!#REF!</f>
        <v>#REF!</v>
      </c>
      <c r="PS93" s="56" t="e">
        <f>WELDING!#REF!+WELDING!#REF!+WELDING!#REF!+WELDING!#REF!+WELDING!#REF!</f>
        <v>#REF!</v>
      </c>
      <c r="PT93" s="79" t="e">
        <f>WELDING!#REF!+WELDING!#REF!+WELDING!#REF!+WELDING!#REF!+WELDING!#REF!</f>
        <v>#REF!</v>
      </c>
      <c r="PU93" s="78" t="e">
        <f>WELDING!#REF!+WELDING!#REF!+WELDING!#REF!+WELDING!#REF!+WELDING!#REF!</f>
        <v>#REF!</v>
      </c>
      <c r="PV93" s="56" t="e">
        <f>WELDING!#REF!+WELDING!#REF!+WELDING!#REF!+WELDING!#REF!+WELDING!#REF!</f>
        <v>#REF!</v>
      </c>
      <c r="PW93" s="59" t="e">
        <f>WELDING!#REF!+WELDING!#REF!+WELDING!#REF!+WELDING!#REF!+WELDING!#REF!</f>
        <v>#REF!</v>
      </c>
      <c r="PX93" s="58" t="e">
        <f>WELDING!#REF!+WELDING!#REF!+WELDING!#REF!+WELDING!#REF!+WELDING!#REF!</f>
        <v>#REF!</v>
      </c>
      <c r="PY93" s="56" t="e">
        <f>WELDING!#REF!+WELDING!#REF!+WELDING!#REF!+WELDING!#REF!+WELDING!#REF!</f>
        <v>#REF!</v>
      </c>
      <c r="PZ93" s="59" t="e">
        <f>WELDING!#REF!+WELDING!#REF!+WELDING!#REF!+WELDING!#REF!+WELDING!#REF!</f>
        <v>#REF!</v>
      </c>
      <c r="QA93" s="58" t="e">
        <f>WELDING!#REF!+WELDING!#REF!+WELDING!#REF!+WELDING!#REF!+WELDING!#REF!</f>
        <v>#REF!</v>
      </c>
      <c r="QB93" s="56" t="e">
        <f>WELDING!#REF!+WELDING!#REF!+WELDING!#REF!+WELDING!#REF!+WELDING!#REF!</f>
        <v>#REF!</v>
      </c>
      <c r="QC93" s="59" t="e">
        <f>WELDING!#REF!+WELDING!#REF!+WELDING!#REF!+WELDING!#REF!+WELDING!#REF!</f>
        <v>#REF!</v>
      </c>
      <c r="QD93" s="58" t="e">
        <f>WELDING!#REF!+WELDING!#REF!+WELDING!#REF!+WELDING!#REF!+WELDING!#REF!</f>
        <v>#REF!</v>
      </c>
      <c r="QE93" s="56" t="e">
        <f>WELDING!#REF!+WELDING!#REF!+WELDING!#REF!+WELDING!#REF!+WELDING!#REF!</f>
        <v>#REF!</v>
      </c>
      <c r="QF93" s="59" t="e">
        <f>WELDING!#REF!+WELDING!#REF!+WELDING!#REF!+WELDING!#REF!+WELDING!#REF!</f>
        <v>#REF!</v>
      </c>
      <c r="QG93" s="58" t="e">
        <f>WELDING!#REF!+WELDING!#REF!+WELDING!#REF!+WELDING!#REF!+WELDING!#REF!</f>
        <v>#REF!</v>
      </c>
      <c r="QH93" s="56" t="e">
        <f>WELDING!#REF!+WELDING!#REF!+WELDING!#REF!+WELDING!#REF!+WELDING!#REF!</f>
        <v>#REF!</v>
      </c>
      <c r="QI93" s="59" t="e">
        <f>WELDING!#REF!+WELDING!#REF!+WELDING!#REF!+WELDING!#REF!+WELDING!#REF!</f>
        <v>#REF!</v>
      </c>
      <c r="QJ93" s="58" t="e">
        <f>WELDING!#REF!+WELDING!#REF!+WELDING!#REF!+WELDING!#REF!+WELDING!#REF!</f>
        <v>#REF!</v>
      </c>
      <c r="QK93" s="56" t="e">
        <f>WELDING!#REF!+WELDING!#REF!+WELDING!#REF!+WELDING!#REF!+WELDING!#REF!</f>
        <v>#REF!</v>
      </c>
      <c r="QL93" s="79" t="e">
        <f>WELDING!#REF!+WELDING!#REF!+WELDING!#REF!+WELDING!#REF!+WELDING!#REF!</f>
        <v>#REF!</v>
      </c>
      <c r="QM93" s="78" t="e">
        <f>WELDING!#REF!+WELDING!#REF!+WELDING!#REF!+WELDING!#REF!+WELDING!#REF!</f>
        <v>#REF!</v>
      </c>
      <c r="QN93" s="56" t="e">
        <f>WELDING!#REF!+WELDING!#REF!+WELDING!#REF!+WELDING!#REF!+WELDING!#REF!</f>
        <v>#REF!</v>
      </c>
      <c r="QO93" s="59" t="e">
        <f>WELDING!#REF!+WELDING!#REF!+WELDING!#REF!+WELDING!#REF!+WELDING!#REF!</f>
        <v>#REF!</v>
      </c>
      <c r="QP93" s="58" t="e">
        <f>WELDING!#REF!+WELDING!#REF!+WELDING!#REF!+WELDING!#REF!+WELDING!#REF!</f>
        <v>#REF!</v>
      </c>
      <c r="QQ93" s="56" t="e">
        <f>WELDING!#REF!+WELDING!#REF!+WELDING!#REF!+WELDING!#REF!+WELDING!#REF!</f>
        <v>#REF!</v>
      </c>
      <c r="QR93" s="59" t="e">
        <f>WELDING!#REF!+WELDING!#REF!+WELDING!#REF!+WELDING!#REF!+WELDING!#REF!</f>
        <v>#REF!</v>
      </c>
      <c r="QS93" s="58" t="e">
        <f>WELDING!#REF!+WELDING!#REF!+WELDING!#REF!+WELDING!#REF!+WELDING!#REF!</f>
        <v>#REF!</v>
      </c>
      <c r="QT93" s="56" t="e">
        <f>WELDING!#REF!+WELDING!#REF!+WELDING!#REF!+WELDING!#REF!+WELDING!#REF!</f>
        <v>#REF!</v>
      </c>
      <c r="QU93" s="59" t="e">
        <f>WELDING!#REF!+WELDING!#REF!+WELDING!#REF!+WELDING!#REF!+WELDING!#REF!</f>
        <v>#REF!</v>
      </c>
      <c r="QV93" s="58" t="e">
        <f>WELDING!#REF!+WELDING!#REF!+WELDING!#REF!+WELDING!#REF!+WELDING!#REF!</f>
        <v>#REF!</v>
      </c>
      <c r="QW93" s="56" t="e">
        <f>WELDING!#REF!+WELDING!#REF!+WELDING!#REF!+WELDING!#REF!+WELDING!#REF!</f>
        <v>#REF!</v>
      </c>
      <c r="QX93" s="59" t="e">
        <f>WELDING!#REF!+WELDING!#REF!+WELDING!#REF!+WELDING!#REF!+WELDING!#REF!</f>
        <v>#REF!</v>
      </c>
      <c r="QY93" s="58" t="e">
        <f>WELDING!#REF!+WELDING!#REF!+WELDING!#REF!+WELDING!#REF!+WELDING!#REF!</f>
        <v>#REF!</v>
      </c>
      <c r="QZ93" s="56" t="e">
        <f>WELDING!#REF!+WELDING!#REF!+WELDING!#REF!+WELDING!#REF!+WELDING!#REF!</f>
        <v>#REF!</v>
      </c>
      <c r="RA93" s="59" t="e">
        <f>WELDING!#REF!+WELDING!#REF!+WELDING!#REF!+WELDING!#REF!+WELDING!#REF!</f>
        <v>#REF!</v>
      </c>
      <c r="RB93" s="58" t="e">
        <f>WELDING!#REF!+WELDING!#REF!+WELDING!#REF!+WELDING!#REF!+WELDING!#REF!</f>
        <v>#REF!</v>
      </c>
      <c r="RC93" s="56" t="e">
        <f>WELDING!#REF!+WELDING!#REF!+WELDING!#REF!+WELDING!#REF!+WELDING!#REF!</f>
        <v>#REF!</v>
      </c>
      <c r="RD93" s="79" t="e">
        <f>WELDING!#REF!+WELDING!#REF!+WELDING!#REF!+WELDING!#REF!+WELDING!#REF!</f>
        <v>#REF!</v>
      </c>
      <c r="RE93" s="78" t="e">
        <f>WELDING!#REF!+WELDING!#REF!+WELDING!#REF!+WELDING!#REF!+WELDING!#REF!</f>
        <v>#REF!</v>
      </c>
      <c r="RF93" s="56" t="e">
        <f>WELDING!#REF!+WELDING!#REF!+WELDING!#REF!+WELDING!#REF!+WELDING!#REF!</f>
        <v>#REF!</v>
      </c>
      <c r="RG93" s="59" t="e">
        <f>WELDING!#REF!+WELDING!#REF!+WELDING!#REF!+WELDING!#REF!+WELDING!#REF!</f>
        <v>#REF!</v>
      </c>
      <c r="RH93" s="58" t="e">
        <f>WELDING!#REF!+WELDING!#REF!+WELDING!#REF!+WELDING!#REF!+WELDING!#REF!</f>
        <v>#REF!</v>
      </c>
      <c r="RI93" s="56" t="e">
        <f>WELDING!#REF!+WELDING!#REF!+WELDING!#REF!+WELDING!#REF!+WELDING!#REF!</f>
        <v>#REF!</v>
      </c>
      <c r="RJ93" s="59" t="e">
        <f>WELDING!#REF!+WELDING!#REF!+WELDING!#REF!+WELDING!#REF!+WELDING!#REF!</f>
        <v>#REF!</v>
      </c>
      <c r="RK93" s="58" t="e">
        <f>WELDING!#REF!+WELDING!#REF!+WELDING!#REF!+WELDING!#REF!+WELDING!#REF!</f>
        <v>#REF!</v>
      </c>
      <c r="RL93" s="56" t="e">
        <f>WELDING!#REF!+WELDING!#REF!+WELDING!#REF!+WELDING!#REF!+WELDING!#REF!</f>
        <v>#REF!</v>
      </c>
      <c r="RM93" s="59" t="e">
        <f>WELDING!#REF!+WELDING!#REF!+WELDING!#REF!+WELDING!#REF!+WELDING!#REF!</f>
        <v>#REF!</v>
      </c>
      <c r="RN93" s="58" t="e">
        <f>WELDING!#REF!+WELDING!#REF!+WELDING!#REF!+WELDING!#REF!+WELDING!#REF!</f>
        <v>#REF!</v>
      </c>
      <c r="RO93" s="56" t="e">
        <f>WELDING!#REF!+WELDING!#REF!+WELDING!#REF!+WELDING!#REF!+WELDING!#REF!</f>
        <v>#REF!</v>
      </c>
      <c r="RP93" s="59" t="e">
        <f>WELDING!#REF!+WELDING!#REF!+WELDING!#REF!+WELDING!#REF!+WELDING!#REF!</f>
        <v>#REF!</v>
      </c>
      <c r="RQ93" s="58" t="e">
        <f>WELDING!#REF!+WELDING!#REF!+WELDING!#REF!+WELDING!#REF!+WELDING!#REF!</f>
        <v>#REF!</v>
      </c>
      <c r="RR93" s="56" t="e">
        <f>WELDING!#REF!+WELDING!#REF!+WELDING!#REF!+WELDING!#REF!+WELDING!#REF!</f>
        <v>#REF!</v>
      </c>
      <c r="RS93" s="59" t="e">
        <f>WELDING!#REF!+WELDING!#REF!+WELDING!#REF!+WELDING!#REF!+WELDING!#REF!</f>
        <v>#REF!</v>
      </c>
      <c r="RT93" s="58" t="e">
        <f>WELDING!#REF!+WELDING!#REF!+WELDING!#REF!+WELDING!#REF!+WELDING!#REF!</f>
        <v>#REF!</v>
      </c>
      <c r="RU93" s="56" t="e">
        <f>WELDING!#REF!+WELDING!#REF!+WELDING!#REF!+WELDING!#REF!+WELDING!#REF!</f>
        <v>#REF!</v>
      </c>
      <c r="RV93" s="79" t="e">
        <f>WELDING!#REF!+WELDING!#REF!+WELDING!#REF!+WELDING!#REF!+WELDING!#REF!</f>
        <v>#REF!</v>
      </c>
      <c r="RW93" s="78" t="e">
        <f>WELDING!#REF!+WELDING!#REF!+WELDING!#REF!+WELDING!#REF!+WELDING!#REF!</f>
        <v>#REF!</v>
      </c>
      <c r="RX93" s="56" t="e">
        <f>WELDING!#REF!+WELDING!#REF!+WELDING!#REF!+WELDING!#REF!+WELDING!#REF!</f>
        <v>#REF!</v>
      </c>
      <c r="RY93" s="59" t="e">
        <f>WELDING!#REF!+WELDING!#REF!+WELDING!#REF!+WELDING!#REF!+WELDING!#REF!</f>
        <v>#REF!</v>
      </c>
      <c r="RZ93" s="58" t="e">
        <f>WELDING!#REF!+WELDING!#REF!+WELDING!#REF!+WELDING!#REF!+WELDING!#REF!</f>
        <v>#REF!</v>
      </c>
      <c r="SA93" s="56" t="e">
        <f>WELDING!#REF!+WELDING!#REF!+WELDING!#REF!+WELDING!#REF!+WELDING!#REF!</f>
        <v>#REF!</v>
      </c>
      <c r="SB93" s="59" t="e">
        <f>WELDING!#REF!+WELDING!#REF!+WELDING!#REF!+WELDING!#REF!+WELDING!#REF!</f>
        <v>#REF!</v>
      </c>
      <c r="SC93" s="58" t="e">
        <f>WELDING!#REF!+WELDING!#REF!+WELDING!#REF!+WELDING!#REF!+WELDING!#REF!</f>
        <v>#REF!</v>
      </c>
      <c r="SD93" s="56" t="e">
        <f>WELDING!#REF!+WELDING!#REF!+WELDING!#REF!+WELDING!#REF!+WELDING!#REF!</f>
        <v>#REF!</v>
      </c>
      <c r="SE93" s="59" t="e">
        <f>WELDING!#REF!+WELDING!#REF!+WELDING!#REF!+WELDING!#REF!+WELDING!#REF!</f>
        <v>#REF!</v>
      </c>
      <c r="SF93" s="58" t="e">
        <f>WELDING!#REF!+WELDING!#REF!+WELDING!#REF!+WELDING!#REF!+WELDING!#REF!</f>
        <v>#REF!</v>
      </c>
      <c r="SG93" s="56" t="e">
        <f>WELDING!#REF!+WELDING!#REF!+WELDING!#REF!+WELDING!#REF!+WELDING!#REF!</f>
        <v>#REF!</v>
      </c>
      <c r="SH93" s="59" t="e">
        <f>WELDING!#REF!+WELDING!#REF!+WELDING!#REF!+WELDING!#REF!+WELDING!#REF!</f>
        <v>#REF!</v>
      </c>
      <c r="SI93" s="58" t="e">
        <f>WELDING!#REF!+WELDING!#REF!+WELDING!#REF!+WELDING!#REF!+WELDING!#REF!</f>
        <v>#REF!</v>
      </c>
      <c r="SJ93" s="56" t="e">
        <f>WELDING!#REF!+WELDING!#REF!+WELDING!#REF!+WELDING!#REF!+WELDING!#REF!</f>
        <v>#REF!</v>
      </c>
      <c r="SK93" s="59" t="e">
        <f>WELDING!#REF!+WELDING!#REF!+WELDING!#REF!+WELDING!#REF!+WELDING!#REF!</f>
        <v>#REF!</v>
      </c>
      <c r="SL93" s="58" t="e">
        <f>WELDING!#REF!+WELDING!#REF!+WELDING!#REF!+WELDING!#REF!+WELDING!#REF!</f>
        <v>#REF!</v>
      </c>
      <c r="SM93" s="56" t="e">
        <f>WELDING!#REF!+WELDING!#REF!+WELDING!#REF!+WELDING!#REF!+WELDING!#REF!</f>
        <v>#REF!</v>
      </c>
      <c r="SN93" s="79" t="e">
        <f>WELDING!#REF!+WELDING!#REF!+WELDING!#REF!+WELDING!#REF!+WELDING!#REF!</f>
        <v>#REF!</v>
      </c>
      <c r="SO93" s="78" t="e">
        <f>WELDING!#REF!+WELDING!#REF!+WELDING!#REF!+WELDING!#REF!+WELDING!#REF!</f>
        <v>#REF!</v>
      </c>
      <c r="SP93" s="56" t="e">
        <f>WELDING!#REF!+WELDING!#REF!+WELDING!#REF!+WELDING!#REF!+WELDING!#REF!</f>
        <v>#REF!</v>
      </c>
      <c r="SQ93" s="59" t="e">
        <f>WELDING!#REF!+WELDING!#REF!+WELDING!#REF!+WELDING!#REF!+WELDING!#REF!</f>
        <v>#REF!</v>
      </c>
      <c r="SR93" s="58" t="e">
        <f>WELDING!#REF!+WELDING!#REF!+WELDING!#REF!+WELDING!#REF!+WELDING!#REF!</f>
        <v>#REF!</v>
      </c>
      <c r="SS93" s="56" t="e">
        <f>WELDING!#REF!+WELDING!#REF!+WELDING!#REF!+WELDING!#REF!+WELDING!#REF!</f>
        <v>#REF!</v>
      </c>
      <c r="ST93" s="59" t="e">
        <f>WELDING!#REF!+WELDING!#REF!+WELDING!#REF!+WELDING!#REF!+WELDING!#REF!</f>
        <v>#REF!</v>
      </c>
      <c r="SU93" s="58" t="e">
        <f>WELDING!#REF!+WELDING!#REF!+WELDING!#REF!+WELDING!#REF!+WELDING!#REF!</f>
        <v>#REF!</v>
      </c>
      <c r="SV93" s="56" t="e">
        <f>WELDING!#REF!+WELDING!#REF!+WELDING!#REF!+WELDING!#REF!+WELDING!#REF!</f>
        <v>#REF!</v>
      </c>
      <c r="SW93" s="59" t="e">
        <f>WELDING!#REF!+WELDING!#REF!+WELDING!#REF!+WELDING!#REF!+WELDING!#REF!</f>
        <v>#REF!</v>
      </c>
      <c r="SX93" s="58" t="e">
        <f>WELDING!#REF!+WELDING!#REF!+WELDING!#REF!+WELDING!#REF!+WELDING!#REF!</f>
        <v>#REF!</v>
      </c>
      <c r="SY93" s="56" t="e">
        <f>WELDING!#REF!+WELDING!#REF!+WELDING!#REF!+WELDING!#REF!+WELDING!#REF!</f>
        <v>#REF!</v>
      </c>
      <c r="SZ93" s="59" t="e">
        <f>WELDING!#REF!+WELDING!#REF!+WELDING!#REF!+WELDING!#REF!+WELDING!#REF!</f>
        <v>#REF!</v>
      </c>
      <c r="TA93" s="58" t="e">
        <f>WELDING!#REF!+WELDING!#REF!+WELDING!#REF!+WELDING!#REF!+WELDING!#REF!</f>
        <v>#REF!</v>
      </c>
      <c r="TB93" s="56" t="e">
        <f>WELDING!#REF!+WELDING!#REF!+WELDING!#REF!+WELDING!#REF!+WELDING!#REF!</f>
        <v>#REF!</v>
      </c>
      <c r="TC93" s="59" t="e">
        <f>WELDING!#REF!+WELDING!#REF!+WELDING!#REF!+WELDING!#REF!+WELDING!#REF!</f>
        <v>#REF!</v>
      </c>
      <c r="TD93" s="58" t="e">
        <f>WELDING!#REF!+WELDING!#REF!+WELDING!#REF!+WELDING!#REF!+WELDING!#REF!</f>
        <v>#REF!</v>
      </c>
      <c r="TE93" s="56" t="e">
        <f>WELDING!#REF!+WELDING!#REF!+WELDING!#REF!+WELDING!#REF!+WELDING!#REF!</f>
        <v>#REF!</v>
      </c>
      <c r="TF93" s="79" t="e">
        <f>WELDING!#REF!+WELDING!#REF!+WELDING!#REF!+WELDING!#REF!+WELDING!#REF!</f>
        <v>#REF!</v>
      </c>
      <c r="TG93" s="78" t="e">
        <f>WELDING!#REF!+WELDING!#REF!+WELDING!#REF!+WELDING!#REF!+WELDING!#REF!</f>
        <v>#REF!</v>
      </c>
      <c r="TH93" s="56" t="e">
        <f>WELDING!#REF!+WELDING!#REF!+WELDING!#REF!+WELDING!#REF!+WELDING!#REF!</f>
        <v>#REF!</v>
      </c>
      <c r="TI93" s="59" t="e">
        <f>WELDING!#REF!+WELDING!#REF!+WELDING!#REF!+WELDING!#REF!+WELDING!#REF!</f>
        <v>#REF!</v>
      </c>
      <c r="TJ93" s="58" t="e">
        <f>WELDING!#REF!+WELDING!#REF!+WELDING!#REF!+WELDING!#REF!+WELDING!#REF!</f>
        <v>#REF!</v>
      </c>
      <c r="TK93" s="56" t="e">
        <f>WELDING!#REF!+WELDING!#REF!+WELDING!#REF!+WELDING!#REF!+WELDING!#REF!</f>
        <v>#REF!</v>
      </c>
      <c r="TL93" s="59" t="e">
        <f>WELDING!#REF!+WELDING!#REF!+WELDING!#REF!+WELDING!#REF!+WELDING!#REF!</f>
        <v>#REF!</v>
      </c>
      <c r="TM93" s="58" t="e">
        <f>WELDING!#REF!+WELDING!#REF!+WELDING!#REF!+WELDING!#REF!+WELDING!#REF!</f>
        <v>#REF!</v>
      </c>
      <c r="TN93" s="56" t="e">
        <f>WELDING!#REF!+WELDING!#REF!+WELDING!#REF!+WELDING!#REF!+WELDING!#REF!</f>
        <v>#REF!</v>
      </c>
      <c r="TO93" s="59" t="e">
        <f>WELDING!#REF!+WELDING!#REF!+WELDING!#REF!+WELDING!#REF!+WELDING!#REF!</f>
        <v>#REF!</v>
      </c>
      <c r="TP93" s="58" t="e">
        <f>WELDING!#REF!+WELDING!#REF!+WELDING!#REF!+WELDING!#REF!+WELDING!#REF!</f>
        <v>#REF!</v>
      </c>
      <c r="TQ93" s="56" t="e">
        <f>WELDING!#REF!+WELDING!#REF!+WELDING!#REF!+WELDING!#REF!+WELDING!#REF!</f>
        <v>#REF!</v>
      </c>
      <c r="TR93" s="59" t="e">
        <f>WELDING!#REF!+WELDING!#REF!+WELDING!#REF!+WELDING!#REF!+WELDING!#REF!</f>
        <v>#REF!</v>
      </c>
      <c r="TS93" s="58" t="e">
        <f>WELDING!#REF!+WELDING!#REF!+WELDING!#REF!+WELDING!#REF!+WELDING!#REF!</f>
        <v>#REF!</v>
      </c>
      <c r="TT93" s="56" t="e">
        <f>WELDING!#REF!+WELDING!#REF!+WELDING!#REF!+WELDING!#REF!+WELDING!#REF!</f>
        <v>#REF!</v>
      </c>
      <c r="TU93" s="59" t="e">
        <f>WELDING!#REF!+WELDING!#REF!+WELDING!#REF!+WELDING!#REF!+WELDING!#REF!</f>
        <v>#REF!</v>
      </c>
      <c r="TV93" s="58" t="e">
        <f>WELDING!#REF!+WELDING!#REF!+WELDING!#REF!+WELDING!#REF!+WELDING!#REF!</f>
        <v>#REF!</v>
      </c>
      <c r="TW93" s="56" t="e">
        <f>WELDING!#REF!+WELDING!#REF!+WELDING!#REF!+WELDING!#REF!+WELDING!#REF!</f>
        <v>#REF!</v>
      </c>
      <c r="TX93" s="79" t="e">
        <f>WELDING!#REF!+WELDING!#REF!+WELDING!#REF!+WELDING!#REF!+WELDING!#REF!</f>
        <v>#REF!</v>
      </c>
      <c r="TY93" s="78" t="e">
        <f>WELDING!#REF!+WELDING!#REF!+WELDING!#REF!+WELDING!#REF!+WELDING!#REF!</f>
        <v>#REF!</v>
      </c>
      <c r="TZ93" s="56" t="e">
        <f>WELDING!#REF!+WELDING!#REF!+WELDING!#REF!+WELDING!#REF!+WELDING!#REF!</f>
        <v>#REF!</v>
      </c>
      <c r="UA93" s="59" t="e">
        <f>WELDING!#REF!+WELDING!#REF!+WELDING!#REF!+WELDING!#REF!+WELDING!#REF!</f>
        <v>#REF!</v>
      </c>
      <c r="UB93" s="58" t="e">
        <f>WELDING!#REF!+WELDING!#REF!+WELDING!#REF!+WELDING!#REF!+WELDING!#REF!</f>
        <v>#REF!</v>
      </c>
      <c r="UC93" s="56" t="e">
        <f>WELDING!#REF!+WELDING!#REF!+WELDING!#REF!+WELDING!#REF!+WELDING!#REF!</f>
        <v>#REF!</v>
      </c>
      <c r="UD93" s="59" t="e">
        <f>WELDING!#REF!+WELDING!#REF!+WELDING!#REF!+WELDING!#REF!+WELDING!#REF!</f>
        <v>#REF!</v>
      </c>
      <c r="UE93" s="58" t="e">
        <f>WELDING!#REF!+WELDING!#REF!+WELDING!#REF!+WELDING!#REF!+WELDING!#REF!</f>
        <v>#REF!</v>
      </c>
      <c r="UF93" s="56" t="e">
        <f>WELDING!#REF!+WELDING!#REF!+WELDING!#REF!+WELDING!#REF!+WELDING!#REF!</f>
        <v>#REF!</v>
      </c>
      <c r="UG93" s="59" t="e">
        <f>WELDING!#REF!+WELDING!#REF!+WELDING!#REF!+WELDING!#REF!+WELDING!#REF!</f>
        <v>#REF!</v>
      </c>
      <c r="UH93" s="58" t="e">
        <f>WELDING!#REF!+WELDING!#REF!+WELDING!#REF!+WELDING!#REF!+WELDING!#REF!</f>
        <v>#REF!</v>
      </c>
      <c r="UI93" s="56" t="e">
        <f>WELDING!#REF!+WELDING!#REF!+WELDING!#REF!+WELDING!#REF!+WELDING!#REF!</f>
        <v>#REF!</v>
      </c>
      <c r="UJ93" s="59" t="e">
        <f>WELDING!#REF!+WELDING!#REF!+WELDING!#REF!+WELDING!#REF!+WELDING!#REF!</f>
        <v>#REF!</v>
      </c>
      <c r="UK93" s="58" t="e">
        <f>WELDING!#REF!+WELDING!#REF!+WELDING!#REF!+WELDING!#REF!+WELDING!#REF!</f>
        <v>#REF!</v>
      </c>
      <c r="UL93" s="56" t="e">
        <f>WELDING!#REF!+WELDING!#REF!+WELDING!#REF!+WELDING!#REF!+WELDING!#REF!</f>
        <v>#REF!</v>
      </c>
      <c r="UM93" s="59" t="e">
        <f>WELDING!#REF!+WELDING!#REF!+WELDING!#REF!+WELDING!#REF!+WELDING!#REF!</f>
        <v>#REF!</v>
      </c>
      <c r="UN93" s="58" t="e">
        <f>WELDING!#REF!+WELDING!#REF!+WELDING!#REF!+WELDING!#REF!+WELDING!#REF!</f>
        <v>#REF!</v>
      </c>
      <c r="UO93" s="56" t="e">
        <f>WELDING!#REF!+WELDING!#REF!+WELDING!#REF!+WELDING!#REF!+WELDING!#REF!</f>
        <v>#REF!</v>
      </c>
      <c r="UP93" s="79" t="e">
        <f>WELDING!#REF!+WELDING!#REF!+WELDING!#REF!+WELDING!#REF!+WELDING!#REF!</f>
        <v>#REF!</v>
      </c>
      <c r="UQ93" s="78" t="e">
        <f>WELDING!#REF!+WELDING!#REF!+WELDING!#REF!+WELDING!#REF!+WELDING!#REF!</f>
        <v>#REF!</v>
      </c>
      <c r="UR93" s="56" t="e">
        <f>WELDING!#REF!+WELDING!#REF!+WELDING!#REF!+WELDING!#REF!+WELDING!#REF!</f>
        <v>#REF!</v>
      </c>
      <c r="US93" s="59" t="e">
        <f>WELDING!#REF!+WELDING!#REF!+WELDING!#REF!+WELDING!#REF!+WELDING!#REF!</f>
        <v>#REF!</v>
      </c>
      <c r="UT93" s="58" t="e">
        <f>WELDING!#REF!+WELDING!#REF!+WELDING!#REF!+WELDING!#REF!+WELDING!#REF!</f>
        <v>#REF!</v>
      </c>
      <c r="UU93" s="56" t="e">
        <f>WELDING!#REF!+WELDING!#REF!+WELDING!#REF!+WELDING!#REF!+WELDING!#REF!</f>
        <v>#REF!</v>
      </c>
      <c r="UV93" s="59" t="e">
        <f>WELDING!#REF!+WELDING!#REF!+WELDING!#REF!+WELDING!#REF!+WELDING!#REF!</f>
        <v>#REF!</v>
      </c>
      <c r="UW93" s="58" t="e">
        <f>WELDING!#REF!+WELDING!#REF!+WELDING!#REF!+WELDING!#REF!+WELDING!#REF!</f>
        <v>#REF!</v>
      </c>
      <c r="UX93" s="56" t="e">
        <f>WELDING!#REF!+WELDING!#REF!+WELDING!#REF!+WELDING!#REF!+WELDING!#REF!</f>
        <v>#REF!</v>
      </c>
      <c r="UY93" s="59" t="e">
        <f>WELDING!#REF!+WELDING!#REF!+WELDING!#REF!+WELDING!#REF!+WELDING!#REF!</f>
        <v>#REF!</v>
      </c>
      <c r="UZ93" s="58" t="e">
        <f>WELDING!#REF!+WELDING!#REF!+WELDING!#REF!+WELDING!#REF!+WELDING!#REF!</f>
        <v>#REF!</v>
      </c>
      <c r="VA93" s="56" t="e">
        <f>WELDING!#REF!+WELDING!#REF!+WELDING!#REF!+WELDING!#REF!+WELDING!#REF!</f>
        <v>#REF!</v>
      </c>
      <c r="VB93" s="59" t="e">
        <f>WELDING!#REF!+WELDING!#REF!+WELDING!#REF!+WELDING!#REF!+WELDING!#REF!</f>
        <v>#REF!</v>
      </c>
      <c r="VC93" s="58" t="e">
        <f>WELDING!#REF!+WELDING!#REF!+WELDING!#REF!+WELDING!#REF!+WELDING!#REF!</f>
        <v>#REF!</v>
      </c>
      <c r="VD93" s="56" t="e">
        <f>WELDING!#REF!+WELDING!#REF!+WELDING!#REF!+WELDING!#REF!+WELDING!#REF!</f>
        <v>#REF!</v>
      </c>
      <c r="VE93" s="59" t="e">
        <f>WELDING!#REF!+WELDING!#REF!+WELDING!#REF!+WELDING!#REF!+WELDING!#REF!</f>
        <v>#REF!</v>
      </c>
      <c r="VF93" s="58" t="e">
        <f>WELDING!#REF!+WELDING!#REF!+WELDING!#REF!+WELDING!#REF!+WELDING!#REF!</f>
        <v>#REF!</v>
      </c>
      <c r="VG93" s="56" t="e">
        <f>WELDING!#REF!+WELDING!#REF!+WELDING!#REF!+WELDING!#REF!+WELDING!#REF!</f>
        <v>#REF!</v>
      </c>
      <c r="VH93" s="79" t="e">
        <f>WELDING!#REF!+WELDING!#REF!+WELDING!#REF!+WELDING!#REF!+WELDING!#REF!</f>
        <v>#REF!</v>
      </c>
    </row>
    <row r="94" spans="1:580" ht="15.75" thickBot="1" x14ac:dyDescent="0.3">
      <c r="A94" s="243"/>
      <c r="B94" s="44"/>
      <c r="C94" s="44"/>
      <c r="D94" s="50"/>
      <c r="E94" s="107"/>
      <c r="F94" s="68">
        <f>E94-E93+IF(E96="",E95,E96)</f>
        <v>0</v>
      </c>
      <c r="G94" s="68">
        <f t="shared" ref="G94:V94" si="704">F94-F93+IF(F96="",F95,F96)</f>
        <v>0</v>
      </c>
      <c r="H94" s="68">
        <f t="shared" si="704"/>
        <v>0</v>
      </c>
      <c r="I94" s="68">
        <f t="shared" si="704"/>
        <v>0</v>
      </c>
      <c r="J94" s="68">
        <f t="shared" si="704"/>
        <v>0</v>
      </c>
      <c r="K94" s="68">
        <f t="shared" si="704"/>
        <v>0</v>
      </c>
      <c r="L94" s="68">
        <f t="shared" si="704"/>
        <v>0</v>
      </c>
      <c r="M94" s="68">
        <f t="shared" si="704"/>
        <v>0</v>
      </c>
      <c r="N94" s="68">
        <f t="shared" si="704"/>
        <v>0</v>
      </c>
      <c r="O94" s="68">
        <f t="shared" si="704"/>
        <v>0</v>
      </c>
      <c r="P94" s="68">
        <f t="shared" si="704"/>
        <v>0</v>
      </c>
      <c r="Q94" s="68">
        <f t="shared" si="704"/>
        <v>0</v>
      </c>
      <c r="R94" s="68">
        <f t="shared" si="704"/>
        <v>0</v>
      </c>
      <c r="S94" s="68">
        <f t="shared" si="704"/>
        <v>0</v>
      </c>
      <c r="T94" s="68">
        <f t="shared" si="704"/>
        <v>0</v>
      </c>
      <c r="U94" s="68">
        <f t="shared" si="704"/>
        <v>0</v>
      </c>
      <c r="V94" s="68">
        <f t="shared" si="704"/>
        <v>0</v>
      </c>
      <c r="W94" s="107">
        <f>V94-V93+IF(V96="",V95,V96)</f>
        <v>0</v>
      </c>
      <c r="X94" s="107" t="e">
        <f t="shared" ref="X94:AN94" si="705">W94-W93+IF(W96="",W95,W96)</f>
        <v>#REF!</v>
      </c>
      <c r="Y94" s="107" t="e">
        <f t="shared" si="705"/>
        <v>#REF!</v>
      </c>
      <c r="Z94" s="107" t="e">
        <f t="shared" si="705"/>
        <v>#REF!</v>
      </c>
      <c r="AA94" s="107" t="e">
        <f t="shared" si="705"/>
        <v>#REF!</v>
      </c>
      <c r="AB94" s="107" t="e">
        <f t="shared" si="705"/>
        <v>#REF!</v>
      </c>
      <c r="AC94" s="107" t="e">
        <f t="shared" si="705"/>
        <v>#REF!</v>
      </c>
      <c r="AD94" s="107" t="e">
        <f t="shared" si="705"/>
        <v>#REF!</v>
      </c>
      <c r="AE94" s="107" t="e">
        <f t="shared" si="705"/>
        <v>#REF!</v>
      </c>
      <c r="AF94" s="107" t="e">
        <f t="shared" si="705"/>
        <v>#REF!</v>
      </c>
      <c r="AG94" s="107" t="e">
        <f t="shared" si="705"/>
        <v>#REF!</v>
      </c>
      <c r="AH94" s="107" t="e">
        <f t="shared" si="705"/>
        <v>#REF!</v>
      </c>
      <c r="AI94" s="107" t="e">
        <f t="shared" si="705"/>
        <v>#REF!</v>
      </c>
      <c r="AJ94" s="107" t="e">
        <f t="shared" si="705"/>
        <v>#REF!</v>
      </c>
      <c r="AK94" s="107" t="e">
        <f t="shared" si="705"/>
        <v>#REF!</v>
      </c>
      <c r="AL94" s="107" t="e">
        <f t="shared" si="705"/>
        <v>#REF!</v>
      </c>
      <c r="AM94" s="107" t="e">
        <f t="shared" si="705"/>
        <v>#REF!</v>
      </c>
      <c r="AN94" s="107" t="e">
        <f t="shared" si="705"/>
        <v>#REF!</v>
      </c>
      <c r="AO94" s="107" t="e">
        <f>AN94-AN93+IF(AN96="",AN95,AN96)</f>
        <v>#REF!</v>
      </c>
      <c r="AP94" s="107" t="e">
        <f t="shared" ref="AP94:BF94" si="706">AO94-AO93+IF(AO96="",AO95,AO96)</f>
        <v>#REF!</v>
      </c>
      <c r="AQ94" s="107" t="e">
        <f t="shared" si="706"/>
        <v>#REF!</v>
      </c>
      <c r="AR94" s="107" t="e">
        <f t="shared" si="706"/>
        <v>#REF!</v>
      </c>
      <c r="AS94" s="107" t="e">
        <f t="shared" si="706"/>
        <v>#REF!</v>
      </c>
      <c r="AT94" s="107" t="e">
        <f t="shared" si="706"/>
        <v>#REF!</v>
      </c>
      <c r="AU94" s="107" t="e">
        <f t="shared" si="706"/>
        <v>#REF!</v>
      </c>
      <c r="AV94" s="107" t="e">
        <f t="shared" si="706"/>
        <v>#REF!</v>
      </c>
      <c r="AW94" s="107" t="e">
        <f t="shared" si="706"/>
        <v>#REF!</v>
      </c>
      <c r="AX94" s="107" t="e">
        <f t="shared" si="706"/>
        <v>#REF!</v>
      </c>
      <c r="AY94" s="107" t="e">
        <f t="shared" si="706"/>
        <v>#REF!</v>
      </c>
      <c r="AZ94" s="107" t="e">
        <f t="shared" si="706"/>
        <v>#REF!</v>
      </c>
      <c r="BA94" s="107" t="e">
        <f t="shared" si="706"/>
        <v>#REF!</v>
      </c>
      <c r="BB94" s="107" t="e">
        <f t="shared" si="706"/>
        <v>#REF!</v>
      </c>
      <c r="BC94" s="107" t="e">
        <f t="shared" si="706"/>
        <v>#REF!</v>
      </c>
      <c r="BD94" s="107" t="e">
        <f t="shared" si="706"/>
        <v>#REF!</v>
      </c>
      <c r="BE94" s="107" t="e">
        <f t="shared" si="706"/>
        <v>#REF!</v>
      </c>
      <c r="BF94" s="107" t="e">
        <f t="shared" si="706"/>
        <v>#REF!</v>
      </c>
      <c r="BG94" s="107" t="e">
        <f>BF94-BF93+IF(BF96="",BF95,BF96)</f>
        <v>#REF!</v>
      </c>
      <c r="BH94" s="107" t="e">
        <f t="shared" ref="BH94:BX94" si="707">BG94-BG93+IF(BG96="",BG95,BG96)</f>
        <v>#REF!</v>
      </c>
      <c r="BI94" s="107" t="e">
        <f t="shared" si="707"/>
        <v>#REF!</v>
      </c>
      <c r="BJ94" s="107" t="e">
        <f t="shared" si="707"/>
        <v>#REF!</v>
      </c>
      <c r="BK94" s="107" t="e">
        <f t="shared" si="707"/>
        <v>#REF!</v>
      </c>
      <c r="BL94" s="107" t="e">
        <f t="shared" si="707"/>
        <v>#REF!</v>
      </c>
      <c r="BM94" s="107" t="e">
        <f t="shared" si="707"/>
        <v>#REF!</v>
      </c>
      <c r="BN94" s="107" t="e">
        <f t="shared" si="707"/>
        <v>#REF!</v>
      </c>
      <c r="BO94" s="107" t="e">
        <f t="shared" si="707"/>
        <v>#REF!</v>
      </c>
      <c r="BP94" s="107" t="e">
        <f t="shared" si="707"/>
        <v>#REF!</v>
      </c>
      <c r="BQ94" s="107" t="e">
        <f t="shared" si="707"/>
        <v>#REF!</v>
      </c>
      <c r="BR94" s="107" t="e">
        <f t="shared" si="707"/>
        <v>#REF!</v>
      </c>
      <c r="BS94" s="107" t="e">
        <f t="shared" si="707"/>
        <v>#REF!</v>
      </c>
      <c r="BT94" s="107" t="e">
        <f t="shared" si="707"/>
        <v>#REF!</v>
      </c>
      <c r="BU94" s="107" t="e">
        <f t="shared" si="707"/>
        <v>#REF!</v>
      </c>
      <c r="BV94" s="107" t="e">
        <f t="shared" si="707"/>
        <v>#REF!</v>
      </c>
      <c r="BW94" s="107" t="e">
        <f t="shared" si="707"/>
        <v>#REF!</v>
      </c>
      <c r="BX94" s="107" t="e">
        <f t="shared" si="707"/>
        <v>#REF!</v>
      </c>
      <c r="BY94" s="107" t="e">
        <f>BX94-BX93+IF(BX96="",BX95,BX96)</f>
        <v>#REF!</v>
      </c>
      <c r="BZ94" s="107" t="e">
        <f t="shared" ref="BZ94:CP94" si="708">BY94-BY93+IF(BY96="",BY95,BY96)</f>
        <v>#REF!</v>
      </c>
      <c r="CA94" s="107" t="e">
        <f t="shared" si="708"/>
        <v>#REF!</v>
      </c>
      <c r="CB94" s="107" t="e">
        <f t="shared" si="708"/>
        <v>#REF!</v>
      </c>
      <c r="CC94" s="107" t="e">
        <f t="shared" si="708"/>
        <v>#REF!</v>
      </c>
      <c r="CD94" s="107" t="e">
        <f t="shared" si="708"/>
        <v>#REF!</v>
      </c>
      <c r="CE94" s="107" t="e">
        <f t="shared" si="708"/>
        <v>#REF!</v>
      </c>
      <c r="CF94" s="107" t="e">
        <f t="shared" si="708"/>
        <v>#REF!</v>
      </c>
      <c r="CG94" s="107" t="e">
        <f t="shared" si="708"/>
        <v>#REF!</v>
      </c>
      <c r="CH94" s="107" t="e">
        <f t="shared" si="708"/>
        <v>#REF!</v>
      </c>
      <c r="CI94" s="107" t="e">
        <f t="shared" si="708"/>
        <v>#REF!</v>
      </c>
      <c r="CJ94" s="107" t="e">
        <f t="shared" si="708"/>
        <v>#REF!</v>
      </c>
      <c r="CK94" s="107" t="e">
        <f t="shared" si="708"/>
        <v>#REF!</v>
      </c>
      <c r="CL94" s="107" t="e">
        <f t="shared" si="708"/>
        <v>#REF!</v>
      </c>
      <c r="CM94" s="107" t="e">
        <f t="shared" si="708"/>
        <v>#REF!</v>
      </c>
      <c r="CN94" s="107" t="e">
        <f t="shared" si="708"/>
        <v>#REF!</v>
      </c>
      <c r="CO94" s="107" t="e">
        <f t="shared" si="708"/>
        <v>#REF!</v>
      </c>
      <c r="CP94" s="107" t="e">
        <f t="shared" si="708"/>
        <v>#REF!</v>
      </c>
      <c r="CQ94" s="107" t="e">
        <f>CP94-CP93+IF(CP96="",CP95,CP96)</f>
        <v>#REF!</v>
      </c>
      <c r="CR94" s="107" t="e">
        <f t="shared" ref="CR94:DH94" si="709">CQ94-CQ93+IF(CQ96="",CQ95,CQ96)</f>
        <v>#REF!</v>
      </c>
      <c r="CS94" s="107" t="e">
        <f t="shared" si="709"/>
        <v>#REF!</v>
      </c>
      <c r="CT94" s="107" t="e">
        <f t="shared" si="709"/>
        <v>#REF!</v>
      </c>
      <c r="CU94" s="107" t="e">
        <f t="shared" si="709"/>
        <v>#REF!</v>
      </c>
      <c r="CV94" s="107" t="e">
        <f t="shared" si="709"/>
        <v>#REF!</v>
      </c>
      <c r="CW94" s="107" t="e">
        <f t="shared" si="709"/>
        <v>#REF!</v>
      </c>
      <c r="CX94" s="107" t="e">
        <f t="shared" si="709"/>
        <v>#REF!</v>
      </c>
      <c r="CY94" s="107" t="e">
        <f t="shared" si="709"/>
        <v>#REF!</v>
      </c>
      <c r="CZ94" s="107" t="e">
        <f t="shared" si="709"/>
        <v>#REF!</v>
      </c>
      <c r="DA94" s="107" t="e">
        <f t="shared" si="709"/>
        <v>#REF!</v>
      </c>
      <c r="DB94" s="107" t="e">
        <f t="shared" si="709"/>
        <v>#REF!</v>
      </c>
      <c r="DC94" s="107" t="e">
        <f t="shared" si="709"/>
        <v>#REF!</v>
      </c>
      <c r="DD94" s="107" t="e">
        <f t="shared" si="709"/>
        <v>#REF!</v>
      </c>
      <c r="DE94" s="107" t="e">
        <f t="shared" si="709"/>
        <v>#REF!</v>
      </c>
      <c r="DF94" s="107" t="e">
        <f t="shared" si="709"/>
        <v>#REF!</v>
      </c>
      <c r="DG94" s="107" t="e">
        <f t="shared" si="709"/>
        <v>#REF!</v>
      </c>
      <c r="DH94" s="107" t="e">
        <f t="shared" si="709"/>
        <v>#REF!</v>
      </c>
      <c r="DI94" s="107" t="e">
        <f>DH94-DH93+IF(DH96="",DH95,DH96)</f>
        <v>#REF!</v>
      </c>
      <c r="DJ94" s="107" t="e">
        <f t="shared" ref="DJ94:DZ94" si="710">DI94-DI93+IF(DI96="",DI95,DI96)</f>
        <v>#REF!</v>
      </c>
      <c r="DK94" s="107" t="e">
        <f t="shared" si="710"/>
        <v>#REF!</v>
      </c>
      <c r="DL94" s="107" t="e">
        <f t="shared" si="710"/>
        <v>#REF!</v>
      </c>
      <c r="DM94" s="107" t="e">
        <f t="shared" si="710"/>
        <v>#REF!</v>
      </c>
      <c r="DN94" s="107" t="e">
        <f t="shared" si="710"/>
        <v>#REF!</v>
      </c>
      <c r="DO94" s="107" t="e">
        <f t="shared" si="710"/>
        <v>#REF!</v>
      </c>
      <c r="DP94" s="107" t="e">
        <f t="shared" si="710"/>
        <v>#REF!</v>
      </c>
      <c r="DQ94" s="107" t="e">
        <f t="shared" si="710"/>
        <v>#REF!</v>
      </c>
      <c r="DR94" s="107" t="e">
        <f t="shared" si="710"/>
        <v>#REF!</v>
      </c>
      <c r="DS94" s="107" t="e">
        <f t="shared" si="710"/>
        <v>#REF!</v>
      </c>
      <c r="DT94" s="107" t="e">
        <f t="shared" si="710"/>
        <v>#REF!</v>
      </c>
      <c r="DU94" s="107" t="e">
        <f t="shared" si="710"/>
        <v>#REF!</v>
      </c>
      <c r="DV94" s="107" t="e">
        <f t="shared" si="710"/>
        <v>#REF!</v>
      </c>
      <c r="DW94" s="107" t="e">
        <f t="shared" si="710"/>
        <v>#REF!</v>
      </c>
      <c r="DX94" s="107" t="e">
        <f t="shared" si="710"/>
        <v>#REF!</v>
      </c>
      <c r="DY94" s="107" t="e">
        <f t="shared" si="710"/>
        <v>#REF!</v>
      </c>
      <c r="DZ94" s="107" t="e">
        <f t="shared" si="710"/>
        <v>#REF!</v>
      </c>
      <c r="EA94" s="107" t="e">
        <f>DZ94-DZ93+IF(DZ96="",DZ95,DZ96)</f>
        <v>#REF!</v>
      </c>
      <c r="EB94" s="107" t="e">
        <f t="shared" ref="EB94:ER94" si="711">EA94-EA93+IF(EA96="",EA95,EA96)</f>
        <v>#REF!</v>
      </c>
      <c r="EC94" s="107" t="e">
        <f t="shared" si="711"/>
        <v>#REF!</v>
      </c>
      <c r="ED94" s="107" t="e">
        <f t="shared" si="711"/>
        <v>#REF!</v>
      </c>
      <c r="EE94" s="107" t="e">
        <f t="shared" si="711"/>
        <v>#REF!</v>
      </c>
      <c r="EF94" s="107" t="e">
        <f t="shared" si="711"/>
        <v>#REF!</v>
      </c>
      <c r="EG94" s="107" t="e">
        <f t="shared" si="711"/>
        <v>#REF!</v>
      </c>
      <c r="EH94" s="107" t="e">
        <f t="shared" si="711"/>
        <v>#REF!</v>
      </c>
      <c r="EI94" s="107" t="e">
        <f t="shared" si="711"/>
        <v>#REF!</v>
      </c>
      <c r="EJ94" s="107" t="e">
        <f t="shared" si="711"/>
        <v>#REF!</v>
      </c>
      <c r="EK94" s="107" t="e">
        <f t="shared" si="711"/>
        <v>#REF!</v>
      </c>
      <c r="EL94" s="107" t="e">
        <f t="shared" si="711"/>
        <v>#REF!</v>
      </c>
      <c r="EM94" s="107" t="e">
        <f t="shared" si="711"/>
        <v>#REF!</v>
      </c>
      <c r="EN94" s="107" t="e">
        <f t="shared" si="711"/>
        <v>#REF!</v>
      </c>
      <c r="EO94" s="107" t="e">
        <f t="shared" si="711"/>
        <v>#REF!</v>
      </c>
      <c r="EP94" s="107" t="e">
        <f t="shared" si="711"/>
        <v>#REF!</v>
      </c>
      <c r="EQ94" s="107" t="e">
        <f t="shared" si="711"/>
        <v>#REF!</v>
      </c>
      <c r="ER94" s="107" t="e">
        <f t="shared" si="711"/>
        <v>#REF!</v>
      </c>
      <c r="ES94" s="107" t="e">
        <f>ER94-ER93+IF(ER96="",ER95,ER96)</f>
        <v>#REF!</v>
      </c>
      <c r="ET94" s="107" t="e">
        <f t="shared" ref="ET94:FJ94" si="712">ES94-ES93+IF(ES96="",ES95,ES96)</f>
        <v>#REF!</v>
      </c>
      <c r="EU94" s="107" t="e">
        <f t="shared" si="712"/>
        <v>#REF!</v>
      </c>
      <c r="EV94" s="107" t="e">
        <f t="shared" si="712"/>
        <v>#REF!</v>
      </c>
      <c r="EW94" s="107" t="e">
        <f t="shared" si="712"/>
        <v>#REF!</v>
      </c>
      <c r="EX94" s="107" t="e">
        <f t="shared" si="712"/>
        <v>#REF!</v>
      </c>
      <c r="EY94" s="107" t="e">
        <f t="shared" si="712"/>
        <v>#REF!</v>
      </c>
      <c r="EZ94" s="107" t="e">
        <f t="shared" si="712"/>
        <v>#REF!</v>
      </c>
      <c r="FA94" s="107" t="e">
        <f t="shared" si="712"/>
        <v>#REF!</v>
      </c>
      <c r="FB94" s="107" t="e">
        <f t="shared" si="712"/>
        <v>#REF!</v>
      </c>
      <c r="FC94" s="107" t="e">
        <f t="shared" si="712"/>
        <v>#REF!</v>
      </c>
      <c r="FD94" s="107" t="e">
        <f t="shared" si="712"/>
        <v>#REF!</v>
      </c>
      <c r="FE94" s="107" t="e">
        <f t="shared" si="712"/>
        <v>#REF!</v>
      </c>
      <c r="FF94" s="107" t="e">
        <f t="shared" si="712"/>
        <v>#REF!</v>
      </c>
      <c r="FG94" s="107" t="e">
        <f t="shared" si="712"/>
        <v>#REF!</v>
      </c>
      <c r="FH94" s="107" t="e">
        <f t="shared" si="712"/>
        <v>#REF!</v>
      </c>
      <c r="FI94" s="107" t="e">
        <f t="shared" si="712"/>
        <v>#REF!</v>
      </c>
      <c r="FJ94" s="107" t="e">
        <f t="shared" si="712"/>
        <v>#REF!</v>
      </c>
      <c r="FK94" s="107" t="e">
        <f>FJ94-FJ93+IF(FJ96="",FJ95,FJ96)</f>
        <v>#REF!</v>
      </c>
      <c r="FL94" s="107" t="e">
        <f t="shared" ref="FL94:GB94" si="713">FK94-FK93+IF(FK96="",FK95,FK96)</f>
        <v>#REF!</v>
      </c>
      <c r="FM94" s="107" t="e">
        <f t="shared" si="713"/>
        <v>#REF!</v>
      </c>
      <c r="FN94" s="107" t="e">
        <f t="shared" si="713"/>
        <v>#REF!</v>
      </c>
      <c r="FO94" s="107" t="e">
        <f t="shared" si="713"/>
        <v>#REF!</v>
      </c>
      <c r="FP94" s="107" t="e">
        <f t="shared" si="713"/>
        <v>#REF!</v>
      </c>
      <c r="FQ94" s="107" t="e">
        <f t="shared" si="713"/>
        <v>#REF!</v>
      </c>
      <c r="FR94" s="107" t="e">
        <f t="shared" si="713"/>
        <v>#REF!</v>
      </c>
      <c r="FS94" s="107" t="e">
        <f t="shared" si="713"/>
        <v>#REF!</v>
      </c>
      <c r="FT94" s="107" t="e">
        <f t="shared" si="713"/>
        <v>#REF!</v>
      </c>
      <c r="FU94" s="107" t="e">
        <f t="shared" si="713"/>
        <v>#REF!</v>
      </c>
      <c r="FV94" s="107" t="e">
        <f t="shared" si="713"/>
        <v>#REF!</v>
      </c>
      <c r="FW94" s="107" t="e">
        <f t="shared" si="713"/>
        <v>#REF!</v>
      </c>
      <c r="FX94" s="107" t="e">
        <f t="shared" si="713"/>
        <v>#REF!</v>
      </c>
      <c r="FY94" s="107" t="e">
        <f t="shared" si="713"/>
        <v>#REF!</v>
      </c>
      <c r="FZ94" s="107" t="e">
        <f t="shared" si="713"/>
        <v>#REF!</v>
      </c>
      <c r="GA94" s="107" t="e">
        <f t="shared" si="713"/>
        <v>#REF!</v>
      </c>
      <c r="GB94" s="107" t="e">
        <f t="shared" si="713"/>
        <v>#REF!</v>
      </c>
      <c r="GC94" s="107" t="e">
        <f>GB94-GB93+IF(GB96="",GB95,GB96)</f>
        <v>#REF!</v>
      </c>
      <c r="GD94" s="107" t="e">
        <f t="shared" ref="GD94:GT94" si="714">GC94-GC93+IF(GC96="",GC95,GC96)</f>
        <v>#REF!</v>
      </c>
      <c r="GE94" s="107" t="e">
        <f t="shared" si="714"/>
        <v>#REF!</v>
      </c>
      <c r="GF94" s="107" t="e">
        <f t="shared" si="714"/>
        <v>#REF!</v>
      </c>
      <c r="GG94" s="107" t="e">
        <f t="shared" si="714"/>
        <v>#REF!</v>
      </c>
      <c r="GH94" s="107" t="e">
        <f t="shared" si="714"/>
        <v>#REF!</v>
      </c>
      <c r="GI94" s="107" t="e">
        <f t="shared" si="714"/>
        <v>#REF!</v>
      </c>
      <c r="GJ94" s="107" t="e">
        <f t="shared" si="714"/>
        <v>#REF!</v>
      </c>
      <c r="GK94" s="107" t="e">
        <f t="shared" si="714"/>
        <v>#REF!</v>
      </c>
      <c r="GL94" s="107" t="e">
        <f t="shared" si="714"/>
        <v>#REF!</v>
      </c>
      <c r="GM94" s="107" t="e">
        <f t="shared" si="714"/>
        <v>#REF!</v>
      </c>
      <c r="GN94" s="107" t="e">
        <f t="shared" si="714"/>
        <v>#REF!</v>
      </c>
      <c r="GO94" s="107" t="e">
        <f t="shared" si="714"/>
        <v>#REF!</v>
      </c>
      <c r="GP94" s="107" t="e">
        <f t="shared" si="714"/>
        <v>#REF!</v>
      </c>
      <c r="GQ94" s="107" t="e">
        <f t="shared" si="714"/>
        <v>#REF!</v>
      </c>
      <c r="GR94" s="107" t="e">
        <f t="shared" si="714"/>
        <v>#REF!</v>
      </c>
      <c r="GS94" s="107" t="e">
        <f t="shared" si="714"/>
        <v>#REF!</v>
      </c>
      <c r="GT94" s="107" t="e">
        <f t="shared" si="714"/>
        <v>#REF!</v>
      </c>
      <c r="GU94" s="107" t="e">
        <f>GT94-GT93+IF(GT96="",GT95,GT96)</f>
        <v>#REF!</v>
      </c>
      <c r="GV94" s="107" t="e">
        <f t="shared" ref="GV94:HL94" si="715">GU94-GU93+IF(GU96="",GU95,GU96)</f>
        <v>#REF!</v>
      </c>
      <c r="GW94" s="107" t="e">
        <f t="shared" si="715"/>
        <v>#REF!</v>
      </c>
      <c r="GX94" s="107" t="e">
        <f t="shared" si="715"/>
        <v>#REF!</v>
      </c>
      <c r="GY94" s="107" t="e">
        <f t="shared" si="715"/>
        <v>#REF!</v>
      </c>
      <c r="GZ94" s="107" t="e">
        <f t="shared" si="715"/>
        <v>#REF!</v>
      </c>
      <c r="HA94" s="107" t="e">
        <f t="shared" si="715"/>
        <v>#REF!</v>
      </c>
      <c r="HB94" s="107" t="e">
        <f t="shared" si="715"/>
        <v>#REF!</v>
      </c>
      <c r="HC94" s="107" t="e">
        <f t="shared" si="715"/>
        <v>#REF!</v>
      </c>
      <c r="HD94" s="107" t="e">
        <f t="shared" si="715"/>
        <v>#REF!</v>
      </c>
      <c r="HE94" s="107" t="e">
        <f t="shared" si="715"/>
        <v>#REF!</v>
      </c>
      <c r="HF94" s="107" t="e">
        <f t="shared" si="715"/>
        <v>#REF!</v>
      </c>
      <c r="HG94" s="107" t="e">
        <f t="shared" si="715"/>
        <v>#REF!</v>
      </c>
      <c r="HH94" s="107" t="e">
        <f t="shared" si="715"/>
        <v>#REF!</v>
      </c>
      <c r="HI94" s="107" t="e">
        <f t="shared" si="715"/>
        <v>#REF!</v>
      </c>
      <c r="HJ94" s="107" t="e">
        <f t="shared" si="715"/>
        <v>#REF!</v>
      </c>
      <c r="HK94" s="107" t="e">
        <f t="shared" si="715"/>
        <v>#REF!</v>
      </c>
      <c r="HL94" s="107" t="e">
        <f t="shared" si="715"/>
        <v>#REF!</v>
      </c>
      <c r="HM94" s="107" t="e">
        <f>HL94-HL93+IF(HL96="",HL95,HL96)</f>
        <v>#REF!</v>
      </c>
      <c r="HN94" s="107" t="e">
        <f t="shared" ref="HN94:ID94" si="716">HM94-HM93+IF(HM96="",HM95,HM96)</f>
        <v>#REF!</v>
      </c>
      <c r="HO94" s="107" t="e">
        <f t="shared" si="716"/>
        <v>#REF!</v>
      </c>
      <c r="HP94" s="107" t="e">
        <f t="shared" si="716"/>
        <v>#REF!</v>
      </c>
      <c r="HQ94" s="107" t="e">
        <f t="shared" si="716"/>
        <v>#REF!</v>
      </c>
      <c r="HR94" s="107" t="e">
        <f t="shared" si="716"/>
        <v>#REF!</v>
      </c>
      <c r="HS94" s="107" t="e">
        <f t="shared" si="716"/>
        <v>#REF!</v>
      </c>
      <c r="HT94" s="107" t="e">
        <f t="shared" si="716"/>
        <v>#REF!</v>
      </c>
      <c r="HU94" s="107" t="e">
        <f t="shared" si="716"/>
        <v>#REF!</v>
      </c>
      <c r="HV94" s="107" t="e">
        <f t="shared" si="716"/>
        <v>#REF!</v>
      </c>
      <c r="HW94" s="107" t="e">
        <f t="shared" si="716"/>
        <v>#REF!</v>
      </c>
      <c r="HX94" s="107" t="e">
        <f t="shared" si="716"/>
        <v>#REF!</v>
      </c>
      <c r="HY94" s="107" t="e">
        <f t="shared" si="716"/>
        <v>#REF!</v>
      </c>
      <c r="HZ94" s="107" t="e">
        <f t="shared" si="716"/>
        <v>#REF!</v>
      </c>
      <c r="IA94" s="107" t="e">
        <f t="shared" si="716"/>
        <v>#REF!</v>
      </c>
      <c r="IB94" s="107" t="e">
        <f t="shared" si="716"/>
        <v>#REF!</v>
      </c>
      <c r="IC94" s="107" t="e">
        <f t="shared" si="716"/>
        <v>#REF!</v>
      </c>
      <c r="ID94" s="107" t="e">
        <f t="shared" si="716"/>
        <v>#REF!</v>
      </c>
      <c r="IE94" s="107" t="e">
        <f>ID94-ID93+IF(ID96="",ID95,ID96)</f>
        <v>#REF!</v>
      </c>
      <c r="IF94" s="107" t="e">
        <f t="shared" ref="IF94:IV94" si="717">IE94-IE93+IF(IE96="",IE95,IE96)</f>
        <v>#REF!</v>
      </c>
      <c r="IG94" s="107" t="e">
        <f t="shared" si="717"/>
        <v>#REF!</v>
      </c>
      <c r="IH94" s="107" t="e">
        <f t="shared" si="717"/>
        <v>#REF!</v>
      </c>
      <c r="II94" s="107" t="e">
        <f t="shared" si="717"/>
        <v>#REF!</v>
      </c>
      <c r="IJ94" s="107" t="e">
        <f t="shared" si="717"/>
        <v>#REF!</v>
      </c>
      <c r="IK94" s="107" t="e">
        <f t="shared" si="717"/>
        <v>#REF!</v>
      </c>
      <c r="IL94" s="107" t="e">
        <f t="shared" si="717"/>
        <v>#REF!</v>
      </c>
      <c r="IM94" s="107" t="e">
        <f t="shared" si="717"/>
        <v>#REF!</v>
      </c>
      <c r="IN94" s="107" t="e">
        <f t="shared" si="717"/>
        <v>#REF!</v>
      </c>
      <c r="IO94" s="107" t="e">
        <f t="shared" si="717"/>
        <v>#REF!</v>
      </c>
      <c r="IP94" s="107" t="e">
        <f t="shared" si="717"/>
        <v>#REF!</v>
      </c>
      <c r="IQ94" s="107" t="e">
        <f t="shared" si="717"/>
        <v>#REF!</v>
      </c>
      <c r="IR94" s="107" t="e">
        <f t="shared" si="717"/>
        <v>#REF!</v>
      </c>
      <c r="IS94" s="107" t="e">
        <f t="shared" si="717"/>
        <v>#REF!</v>
      </c>
      <c r="IT94" s="107" t="e">
        <f t="shared" si="717"/>
        <v>#REF!</v>
      </c>
      <c r="IU94" s="107" t="e">
        <f t="shared" si="717"/>
        <v>#REF!</v>
      </c>
      <c r="IV94" s="107" t="e">
        <f t="shared" si="717"/>
        <v>#REF!</v>
      </c>
      <c r="IW94" s="107" t="e">
        <f>IV94-IV93+IF(IV96="",IV95,IV96)</f>
        <v>#REF!</v>
      </c>
      <c r="IX94" s="107" t="e">
        <f t="shared" ref="IX94:JN94" si="718">IW94-IW93+IF(IW96="",IW95,IW96)</f>
        <v>#REF!</v>
      </c>
      <c r="IY94" s="107" t="e">
        <f t="shared" si="718"/>
        <v>#REF!</v>
      </c>
      <c r="IZ94" s="107" t="e">
        <f t="shared" si="718"/>
        <v>#REF!</v>
      </c>
      <c r="JA94" s="107" t="e">
        <f t="shared" si="718"/>
        <v>#REF!</v>
      </c>
      <c r="JB94" s="107" t="e">
        <f t="shared" si="718"/>
        <v>#REF!</v>
      </c>
      <c r="JC94" s="107" t="e">
        <f t="shared" si="718"/>
        <v>#REF!</v>
      </c>
      <c r="JD94" s="107" t="e">
        <f t="shared" si="718"/>
        <v>#REF!</v>
      </c>
      <c r="JE94" s="107" t="e">
        <f t="shared" si="718"/>
        <v>#REF!</v>
      </c>
      <c r="JF94" s="107" t="e">
        <f t="shared" si="718"/>
        <v>#REF!</v>
      </c>
      <c r="JG94" s="107" t="e">
        <f t="shared" si="718"/>
        <v>#REF!</v>
      </c>
      <c r="JH94" s="107" t="e">
        <f t="shared" si="718"/>
        <v>#REF!</v>
      </c>
      <c r="JI94" s="107" t="e">
        <f t="shared" si="718"/>
        <v>#REF!</v>
      </c>
      <c r="JJ94" s="107" t="e">
        <f t="shared" si="718"/>
        <v>#REF!</v>
      </c>
      <c r="JK94" s="107" t="e">
        <f t="shared" si="718"/>
        <v>#REF!</v>
      </c>
      <c r="JL94" s="107" t="e">
        <f t="shared" si="718"/>
        <v>#REF!</v>
      </c>
      <c r="JM94" s="107" t="e">
        <f t="shared" si="718"/>
        <v>#REF!</v>
      </c>
      <c r="JN94" s="107" t="e">
        <f t="shared" si="718"/>
        <v>#REF!</v>
      </c>
      <c r="JO94" s="107" t="e">
        <f>JN94-JN93+IF(JN96="",JN95,JN96)</f>
        <v>#REF!</v>
      </c>
      <c r="JP94" s="107" t="e">
        <f t="shared" ref="JP94:KF94" si="719">JO94-JO93+IF(JO96="",JO95,JO96)</f>
        <v>#REF!</v>
      </c>
      <c r="JQ94" s="107" t="e">
        <f t="shared" si="719"/>
        <v>#REF!</v>
      </c>
      <c r="JR94" s="107" t="e">
        <f t="shared" si="719"/>
        <v>#REF!</v>
      </c>
      <c r="JS94" s="107" t="e">
        <f t="shared" si="719"/>
        <v>#REF!</v>
      </c>
      <c r="JT94" s="107" t="e">
        <f t="shared" si="719"/>
        <v>#REF!</v>
      </c>
      <c r="JU94" s="107" t="e">
        <f t="shared" si="719"/>
        <v>#REF!</v>
      </c>
      <c r="JV94" s="107" t="e">
        <f t="shared" si="719"/>
        <v>#REF!</v>
      </c>
      <c r="JW94" s="107" t="e">
        <f t="shared" si="719"/>
        <v>#REF!</v>
      </c>
      <c r="JX94" s="107" t="e">
        <f t="shared" si="719"/>
        <v>#REF!</v>
      </c>
      <c r="JY94" s="107" t="e">
        <f t="shared" si="719"/>
        <v>#REF!</v>
      </c>
      <c r="JZ94" s="107" t="e">
        <f t="shared" si="719"/>
        <v>#REF!</v>
      </c>
      <c r="KA94" s="107" t="e">
        <f t="shared" si="719"/>
        <v>#REF!</v>
      </c>
      <c r="KB94" s="107" t="e">
        <f t="shared" si="719"/>
        <v>#REF!</v>
      </c>
      <c r="KC94" s="107" t="e">
        <f t="shared" si="719"/>
        <v>#REF!</v>
      </c>
      <c r="KD94" s="107" t="e">
        <f t="shared" si="719"/>
        <v>#REF!</v>
      </c>
      <c r="KE94" s="107" t="e">
        <f t="shared" si="719"/>
        <v>#REF!</v>
      </c>
      <c r="KF94" s="107" t="e">
        <f t="shared" si="719"/>
        <v>#REF!</v>
      </c>
      <c r="KG94" s="107" t="e">
        <f>KF94-KF93+IF(KF96="",KF95,KF96)</f>
        <v>#REF!</v>
      </c>
      <c r="KH94" s="107" t="e">
        <f t="shared" ref="KH94:KX94" si="720">KG94-KG93+IF(KG96="",KG95,KG96)</f>
        <v>#REF!</v>
      </c>
      <c r="KI94" s="107" t="e">
        <f t="shared" si="720"/>
        <v>#REF!</v>
      </c>
      <c r="KJ94" s="107" t="e">
        <f t="shared" si="720"/>
        <v>#REF!</v>
      </c>
      <c r="KK94" s="107" t="e">
        <f t="shared" si="720"/>
        <v>#REF!</v>
      </c>
      <c r="KL94" s="107" t="e">
        <f t="shared" si="720"/>
        <v>#REF!</v>
      </c>
      <c r="KM94" s="107" t="e">
        <f t="shared" si="720"/>
        <v>#REF!</v>
      </c>
      <c r="KN94" s="107" t="e">
        <f t="shared" si="720"/>
        <v>#REF!</v>
      </c>
      <c r="KO94" s="107" t="e">
        <f t="shared" si="720"/>
        <v>#REF!</v>
      </c>
      <c r="KP94" s="107" t="e">
        <f t="shared" si="720"/>
        <v>#REF!</v>
      </c>
      <c r="KQ94" s="107" t="e">
        <f t="shared" si="720"/>
        <v>#REF!</v>
      </c>
      <c r="KR94" s="107" t="e">
        <f t="shared" si="720"/>
        <v>#REF!</v>
      </c>
      <c r="KS94" s="107" t="e">
        <f t="shared" si="720"/>
        <v>#REF!</v>
      </c>
      <c r="KT94" s="107" t="e">
        <f t="shared" si="720"/>
        <v>#REF!</v>
      </c>
      <c r="KU94" s="107" t="e">
        <f t="shared" si="720"/>
        <v>#REF!</v>
      </c>
      <c r="KV94" s="107" t="e">
        <f t="shared" si="720"/>
        <v>#REF!</v>
      </c>
      <c r="KW94" s="107" t="e">
        <f t="shared" si="720"/>
        <v>#REF!</v>
      </c>
      <c r="KX94" s="107" t="e">
        <f t="shared" si="720"/>
        <v>#REF!</v>
      </c>
      <c r="KY94" s="107" t="e">
        <f>KX94-KX93+IF(KX96="",KX95,KX96)</f>
        <v>#REF!</v>
      </c>
      <c r="KZ94" s="107" t="e">
        <f t="shared" ref="KZ94:LP94" si="721">KY94-KY93+IF(KY96="",KY95,KY96)</f>
        <v>#REF!</v>
      </c>
      <c r="LA94" s="107" t="e">
        <f t="shared" si="721"/>
        <v>#REF!</v>
      </c>
      <c r="LB94" s="107" t="e">
        <f t="shared" si="721"/>
        <v>#REF!</v>
      </c>
      <c r="LC94" s="107" t="e">
        <f t="shared" si="721"/>
        <v>#REF!</v>
      </c>
      <c r="LD94" s="107" t="e">
        <f t="shared" si="721"/>
        <v>#REF!</v>
      </c>
      <c r="LE94" s="107" t="e">
        <f t="shared" si="721"/>
        <v>#REF!</v>
      </c>
      <c r="LF94" s="107" t="e">
        <f t="shared" si="721"/>
        <v>#REF!</v>
      </c>
      <c r="LG94" s="107" t="e">
        <f t="shared" si="721"/>
        <v>#REF!</v>
      </c>
      <c r="LH94" s="107" t="e">
        <f t="shared" si="721"/>
        <v>#REF!</v>
      </c>
      <c r="LI94" s="107" t="e">
        <f t="shared" si="721"/>
        <v>#REF!</v>
      </c>
      <c r="LJ94" s="107" t="e">
        <f t="shared" si="721"/>
        <v>#REF!</v>
      </c>
      <c r="LK94" s="107" t="e">
        <f t="shared" si="721"/>
        <v>#REF!</v>
      </c>
      <c r="LL94" s="107" t="e">
        <f t="shared" si="721"/>
        <v>#REF!</v>
      </c>
      <c r="LM94" s="107" t="e">
        <f t="shared" si="721"/>
        <v>#REF!</v>
      </c>
      <c r="LN94" s="107" t="e">
        <f t="shared" si="721"/>
        <v>#REF!</v>
      </c>
      <c r="LO94" s="107" t="e">
        <f t="shared" si="721"/>
        <v>#REF!</v>
      </c>
      <c r="LP94" s="107" t="e">
        <f t="shared" si="721"/>
        <v>#REF!</v>
      </c>
      <c r="LQ94" s="107" t="e">
        <f>LP94-LP93+IF(LP96="",LP95,LP96)</f>
        <v>#REF!</v>
      </c>
      <c r="LR94" s="107" t="e">
        <f t="shared" ref="LR94:MH94" si="722">LQ94-LQ93+IF(LQ96="",LQ95,LQ96)</f>
        <v>#REF!</v>
      </c>
      <c r="LS94" s="107" t="e">
        <f t="shared" si="722"/>
        <v>#REF!</v>
      </c>
      <c r="LT94" s="107" t="e">
        <f t="shared" si="722"/>
        <v>#REF!</v>
      </c>
      <c r="LU94" s="107" t="e">
        <f t="shared" si="722"/>
        <v>#REF!</v>
      </c>
      <c r="LV94" s="107" t="e">
        <f t="shared" si="722"/>
        <v>#REF!</v>
      </c>
      <c r="LW94" s="107" t="e">
        <f t="shared" si="722"/>
        <v>#REF!</v>
      </c>
      <c r="LX94" s="107" t="e">
        <f t="shared" si="722"/>
        <v>#REF!</v>
      </c>
      <c r="LY94" s="107" t="e">
        <f t="shared" si="722"/>
        <v>#REF!</v>
      </c>
      <c r="LZ94" s="107" t="e">
        <f t="shared" si="722"/>
        <v>#REF!</v>
      </c>
      <c r="MA94" s="107" t="e">
        <f t="shared" si="722"/>
        <v>#REF!</v>
      </c>
      <c r="MB94" s="107" t="e">
        <f t="shared" si="722"/>
        <v>#REF!</v>
      </c>
      <c r="MC94" s="107" t="e">
        <f t="shared" si="722"/>
        <v>#REF!</v>
      </c>
      <c r="MD94" s="107" t="e">
        <f t="shared" si="722"/>
        <v>#REF!</v>
      </c>
      <c r="ME94" s="107" t="e">
        <f t="shared" si="722"/>
        <v>#REF!</v>
      </c>
      <c r="MF94" s="107" t="e">
        <f t="shared" si="722"/>
        <v>#REF!</v>
      </c>
      <c r="MG94" s="107" t="e">
        <f t="shared" si="722"/>
        <v>#REF!</v>
      </c>
      <c r="MH94" s="107" t="e">
        <f t="shared" si="722"/>
        <v>#REF!</v>
      </c>
      <c r="MI94" s="107" t="e">
        <f>MH94-MH93+IF(MH96="",MH95,MH96)</f>
        <v>#REF!</v>
      </c>
      <c r="MJ94" s="107" t="e">
        <f t="shared" ref="MJ94:MZ94" si="723">MI94-MI93+IF(MI96="",MI95,MI96)</f>
        <v>#REF!</v>
      </c>
      <c r="MK94" s="107" t="e">
        <f t="shared" si="723"/>
        <v>#REF!</v>
      </c>
      <c r="ML94" s="107" t="e">
        <f t="shared" si="723"/>
        <v>#REF!</v>
      </c>
      <c r="MM94" s="107" t="e">
        <f t="shared" si="723"/>
        <v>#REF!</v>
      </c>
      <c r="MN94" s="107" t="e">
        <f t="shared" si="723"/>
        <v>#REF!</v>
      </c>
      <c r="MO94" s="107" t="e">
        <f t="shared" si="723"/>
        <v>#REF!</v>
      </c>
      <c r="MP94" s="107" t="e">
        <f t="shared" si="723"/>
        <v>#REF!</v>
      </c>
      <c r="MQ94" s="107" t="e">
        <f t="shared" si="723"/>
        <v>#REF!</v>
      </c>
      <c r="MR94" s="107" t="e">
        <f t="shared" si="723"/>
        <v>#REF!</v>
      </c>
      <c r="MS94" s="107" t="e">
        <f t="shared" si="723"/>
        <v>#REF!</v>
      </c>
      <c r="MT94" s="107" t="e">
        <f t="shared" si="723"/>
        <v>#REF!</v>
      </c>
      <c r="MU94" s="107" t="e">
        <f t="shared" si="723"/>
        <v>#REF!</v>
      </c>
      <c r="MV94" s="107" t="e">
        <f t="shared" si="723"/>
        <v>#REF!</v>
      </c>
      <c r="MW94" s="107" t="e">
        <f t="shared" si="723"/>
        <v>#REF!</v>
      </c>
      <c r="MX94" s="107" t="e">
        <f t="shared" si="723"/>
        <v>#REF!</v>
      </c>
      <c r="MY94" s="107" t="e">
        <f t="shared" si="723"/>
        <v>#REF!</v>
      </c>
      <c r="MZ94" s="107" t="e">
        <f t="shared" si="723"/>
        <v>#REF!</v>
      </c>
      <c r="NA94" s="107" t="e">
        <f>MZ94-MZ93+IF(MZ96="",MZ95,MZ96)</f>
        <v>#REF!</v>
      </c>
      <c r="NB94" s="107" t="e">
        <f t="shared" ref="NB94:NR94" si="724">NA94-NA93+IF(NA96="",NA95,NA96)</f>
        <v>#REF!</v>
      </c>
      <c r="NC94" s="107" t="e">
        <f t="shared" si="724"/>
        <v>#REF!</v>
      </c>
      <c r="ND94" s="107" t="e">
        <f t="shared" si="724"/>
        <v>#REF!</v>
      </c>
      <c r="NE94" s="107" t="e">
        <f t="shared" si="724"/>
        <v>#REF!</v>
      </c>
      <c r="NF94" s="107" t="e">
        <f t="shared" si="724"/>
        <v>#REF!</v>
      </c>
      <c r="NG94" s="107" t="e">
        <f t="shared" si="724"/>
        <v>#REF!</v>
      </c>
      <c r="NH94" s="107" t="e">
        <f t="shared" si="724"/>
        <v>#REF!</v>
      </c>
      <c r="NI94" s="107" t="e">
        <f t="shared" si="724"/>
        <v>#REF!</v>
      </c>
      <c r="NJ94" s="107" t="e">
        <f t="shared" si="724"/>
        <v>#REF!</v>
      </c>
      <c r="NK94" s="107" t="e">
        <f t="shared" si="724"/>
        <v>#REF!</v>
      </c>
      <c r="NL94" s="107" t="e">
        <f t="shared" si="724"/>
        <v>#REF!</v>
      </c>
      <c r="NM94" s="107" t="e">
        <f t="shared" si="724"/>
        <v>#REF!</v>
      </c>
      <c r="NN94" s="107" t="e">
        <f t="shared" si="724"/>
        <v>#REF!</v>
      </c>
      <c r="NO94" s="107" t="e">
        <f t="shared" si="724"/>
        <v>#REF!</v>
      </c>
      <c r="NP94" s="107" t="e">
        <f t="shared" si="724"/>
        <v>#REF!</v>
      </c>
      <c r="NQ94" s="107" t="e">
        <f t="shared" si="724"/>
        <v>#REF!</v>
      </c>
      <c r="NR94" s="107" t="e">
        <f t="shared" si="724"/>
        <v>#REF!</v>
      </c>
      <c r="NS94" s="107" t="e">
        <f>NR94-NR93+IF(NR96="",NR95,NR96)</f>
        <v>#REF!</v>
      </c>
      <c r="NT94" s="107" t="e">
        <f t="shared" ref="NT94:OJ94" si="725">NS94-NS93+IF(NS96="",NS95,NS96)</f>
        <v>#REF!</v>
      </c>
      <c r="NU94" s="107" t="e">
        <f t="shared" si="725"/>
        <v>#REF!</v>
      </c>
      <c r="NV94" s="107" t="e">
        <f t="shared" si="725"/>
        <v>#REF!</v>
      </c>
      <c r="NW94" s="107" t="e">
        <f t="shared" si="725"/>
        <v>#REF!</v>
      </c>
      <c r="NX94" s="107" t="e">
        <f t="shared" si="725"/>
        <v>#REF!</v>
      </c>
      <c r="NY94" s="107" t="e">
        <f t="shared" si="725"/>
        <v>#REF!</v>
      </c>
      <c r="NZ94" s="107" t="e">
        <f t="shared" si="725"/>
        <v>#REF!</v>
      </c>
      <c r="OA94" s="107" t="e">
        <f t="shared" si="725"/>
        <v>#REF!</v>
      </c>
      <c r="OB94" s="107" t="e">
        <f t="shared" si="725"/>
        <v>#REF!</v>
      </c>
      <c r="OC94" s="107" t="e">
        <f t="shared" si="725"/>
        <v>#REF!</v>
      </c>
      <c r="OD94" s="107" t="e">
        <f t="shared" si="725"/>
        <v>#REF!</v>
      </c>
      <c r="OE94" s="107" t="e">
        <f t="shared" si="725"/>
        <v>#REF!</v>
      </c>
      <c r="OF94" s="107" t="e">
        <f t="shared" si="725"/>
        <v>#REF!</v>
      </c>
      <c r="OG94" s="107" t="e">
        <f t="shared" si="725"/>
        <v>#REF!</v>
      </c>
      <c r="OH94" s="107" t="e">
        <f t="shared" si="725"/>
        <v>#REF!</v>
      </c>
      <c r="OI94" s="107" t="e">
        <f t="shared" si="725"/>
        <v>#REF!</v>
      </c>
      <c r="OJ94" s="107" t="e">
        <f t="shared" si="725"/>
        <v>#REF!</v>
      </c>
      <c r="OK94" s="107" t="e">
        <f>OJ94-OJ93+IF(OJ96="",OJ95,OJ96)</f>
        <v>#REF!</v>
      </c>
      <c r="OL94" s="107" t="e">
        <f t="shared" ref="OL94:PB94" si="726">OK94-OK93+IF(OK96="",OK95,OK96)</f>
        <v>#REF!</v>
      </c>
      <c r="OM94" s="107" t="e">
        <f t="shared" si="726"/>
        <v>#REF!</v>
      </c>
      <c r="ON94" s="107" t="e">
        <f t="shared" si="726"/>
        <v>#REF!</v>
      </c>
      <c r="OO94" s="107" t="e">
        <f t="shared" si="726"/>
        <v>#REF!</v>
      </c>
      <c r="OP94" s="107" t="e">
        <f t="shared" si="726"/>
        <v>#REF!</v>
      </c>
      <c r="OQ94" s="107" t="e">
        <f t="shared" si="726"/>
        <v>#REF!</v>
      </c>
      <c r="OR94" s="107" t="e">
        <f t="shared" si="726"/>
        <v>#REF!</v>
      </c>
      <c r="OS94" s="107" t="e">
        <f t="shared" si="726"/>
        <v>#REF!</v>
      </c>
      <c r="OT94" s="107" t="e">
        <f t="shared" si="726"/>
        <v>#REF!</v>
      </c>
      <c r="OU94" s="107" t="e">
        <f t="shared" si="726"/>
        <v>#REF!</v>
      </c>
      <c r="OV94" s="107" t="e">
        <f t="shared" si="726"/>
        <v>#REF!</v>
      </c>
      <c r="OW94" s="107" t="e">
        <f t="shared" si="726"/>
        <v>#REF!</v>
      </c>
      <c r="OX94" s="107" t="e">
        <f t="shared" si="726"/>
        <v>#REF!</v>
      </c>
      <c r="OY94" s="107" t="e">
        <f t="shared" si="726"/>
        <v>#REF!</v>
      </c>
      <c r="OZ94" s="107" t="e">
        <f t="shared" si="726"/>
        <v>#REF!</v>
      </c>
      <c r="PA94" s="107" t="e">
        <f t="shared" si="726"/>
        <v>#REF!</v>
      </c>
      <c r="PB94" s="107" t="e">
        <f t="shared" si="726"/>
        <v>#REF!</v>
      </c>
      <c r="PC94" s="107" t="e">
        <f>PB94-PB93+IF(PB96="",PB95,PB96)</f>
        <v>#REF!</v>
      </c>
      <c r="PD94" s="107" t="e">
        <f t="shared" ref="PD94:PT94" si="727">PC94-PC93+IF(PC96="",PC95,PC96)</f>
        <v>#REF!</v>
      </c>
      <c r="PE94" s="107" t="e">
        <f t="shared" si="727"/>
        <v>#REF!</v>
      </c>
      <c r="PF94" s="107" t="e">
        <f t="shared" si="727"/>
        <v>#REF!</v>
      </c>
      <c r="PG94" s="107" t="e">
        <f t="shared" si="727"/>
        <v>#REF!</v>
      </c>
      <c r="PH94" s="107" t="e">
        <f t="shared" si="727"/>
        <v>#REF!</v>
      </c>
      <c r="PI94" s="107" t="e">
        <f t="shared" si="727"/>
        <v>#REF!</v>
      </c>
      <c r="PJ94" s="107" t="e">
        <f t="shared" si="727"/>
        <v>#REF!</v>
      </c>
      <c r="PK94" s="107" t="e">
        <f t="shared" si="727"/>
        <v>#REF!</v>
      </c>
      <c r="PL94" s="107" t="e">
        <f t="shared" si="727"/>
        <v>#REF!</v>
      </c>
      <c r="PM94" s="107" t="e">
        <f t="shared" si="727"/>
        <v>#REF!</v>
      </c>
      <c r="PN94" s="107" t="e">
        <f t="shared" si="727"/>
        <v>#REF!</v>
      </c>
      <c r="PO94" s="107" t="e">
        <f t="shared" si="727"/>
        <v>#REF!</v>
      </c>
      <c r="PP94" s="107" t="e">
        <f t="shared" si="727"/>
        <v>#REF!</v>
      </c>
      <c r="PQ94" s="107" t="e">
        <f t="shared" si="727"/>
        <v>#REF!</v>
      </c>
      <c r="PR94" s="107" t="e">
        <f t="shared" si="727"/>
        <v>#REF!</v>
      </c>
      <c r="PS94" s="107" t="e">
        <f t="shared" si="727"/>
        <v>#REF!</v>
      </c>
      <c r="PT94" s="107" t="e">
        <f t="shared" si="727"/>
        <v>#REF!</v>
      </c>
      <c r="PU94" s="107" t="e">
        <f>PT94-PT93+IF(PT96="",PT95,PT96)</f>
        <v>#REF!</v>
      </c>
      <c r="PV94" s="107" t="e">
        <f t="shared" ref="PV94:QL94" si="728">PU94-PU93+IF(PU96="",PU95,PU96)</f>
        <v>#REF!</v>
      </c>
      <c r="PW94" s="107" t="e">
        <f t="shared" si="728"/>
        <v>#REF!</v>
      </c>
      <c r="PX94" s="107" t="e">
        <f t="shared" si="728"/>
        <v>#REF!</v>
      </c>
      <c r="PY94" s="107" t="e">
        <f t="shared" si="728"/>
        <v>#REF!</v>
      </c>
      <c r="PZ94" s="107" t="e">
        <f t="shared" si="728"/>
        <v>#REF!</v>
      </c>
      <c r="QA94" s="107" t="e">
        <f t="shared" si="728"/>
        <v>#REF!</v>
      </c>
      <c r="QB94" s="107" t="e">
        <f t="shared" si="728"/>
        <v>#REF!</v>
      </c>
      <c r="QC94" s="107" t="e">
        <f t="shared" si="728"/>
        <v>#REF!</v>
      </c>
      <c r="QD94" s="107" t="e">
        <f t="shared" si="728"/>
        <v>#REF!</v>
      </c>
      <c r="QE94" s="107" t="e">
        <f t="shared" si="728"/>
        <v>#REF!</v>
      </c>
      <c r="QF94" s="107" t="e">
        <f t="shared" si="728"/>
        <v>#REF!</v>
      </c>
      <c r="QG94" s="107" t="e">
        <f t="shared" si="728"/>
        <v>#REF!</v>
      </c>
      <c r="QH94" s="107" t="e">
        <f t="shared" si="728"/>
        <v>#REF!</v>
      </c>
      <c r="QI94" s="107" t="e">
        <f t="shared" si="728"/>
        <v>#REF!</v>
      </c>
      <c r="QJ94" s="107" t="e">
        <f t="shared" si="728"/>
        <v>#REF!</v>
      </c>
      <c r="QK94" s="107" t="e">
        <f t="shared" si="728"/>
        <v>#REF!</v>
      </c>
      <c r="QL94" s="107" t="e">
        <f t="shared" si="728"/>
        <v>#REF!</v>
      </c>
      <c r="QM94" s="107" t="e">
        <f>QL94-QL93+IF(QL96="",QL95,QL96)</f>
        <v>#REF!</v>
      </c>
      <c r="QN94" s="107" t="e">
        <f t="shared" ref="QN94:RD94" si="729">QM94-QM93+IF(QM96="",QM95,QM96)</f>
        <v>#REF!</v>
      </c>
      <c r="QO94" s="107" t="e">
        <f t="shared" si="729"/>
        <v>#REF!</v>
      </c>
      <c r="QP94" s="107" t="e">
        <f t="shared" si="729"/>
        <v>#REF!</v>
      </c>
      <c r="QQ94" s="107" t="e">
        <f t="shared" si="729"/>
        <v>#REF!</v>
      </c>
      <c r="QR94" s="107" t="e">
        <f t="shared" si="729"/>
        <v>#REF!</v>
      </c>
      <c r="QS94" s="107" t="e">
        <f t="shared" si="729"/>
        <v>#REF!</v>
      </c>
      <c r="QT94" s="107" t="e">
        <f t="shared" si="729"/>
        <v>#REF!</v>
      </c>
      <c r="QU94" s="107" t="e">
        <f t="shared" si="729"/>
        <v>#REF!</v>
      </c>
      <c r="QV94" s="107" t="e">
        <f t="shared" si="729"/>
        <v>#REF!</v>
      </c>
      <c r="QW94" s="107" t="e">
        <f t="shared" si="729"/>
        <v>#REF!</v>
      </c>
      <c r="QX94" s="107" t="e">
        <f t="shared" si="729"/>
        <v>#REF!</v>
      </c>
      <c r="QY94" s="107" t="e">
        <f t="shared" si="729"/>
        <v>#REF!</v>
      </c>
      <c r="QZ94" s="107" t="e">
        <f t="shared" si="729"/>
        <v>#REF!</v>
      </c>
      <c r="RA94" s="107" t="e">
        <f t="shared" si="729"/>
        <v>#REF!</v>
      </c>
      <c r="RB94" s="107" t="e">
        <f t="shared" si="729"/>
        <v>#REF!</v>
      </c>
      <c r="RC94" s="107" t="e">
        <f t="shared" si="729"/>
        <v>#REF!</v>
      </c>
      <c r="RD94" s="107" t="e">
        <f t="shared" si="729"/>
        <v>#REF!</v>
      </c>
      <c r="RE94" s="107" t="e">
        <f>RD94-RD93+IF(RD96="",RD95,RD96)</f>
        <v>#REF!</v>
      </c>
      <c r="RF94" s="107" t="e">
        <f t="shared" ref="RF94:RV94" si="730">RE94-RE93+IF(RE96="",RE95,RE96)</f>
        <v>#REF!</v>
      </c>
      <c r="RG94" s="107" t="e">
        <f t="shared" si="730"/>
        <v>#REF!</v>
      </c>
      <c r="RH94" s="107" t="e">
        <f t="shared" si="730"/>
        <v>#REF!</v>
      </c>
      <c r="RI94" s="107" t="e">
        <f t="shared" si="730"/>
        <v>#REF!</v>
      </c>
      <c r="RJ94" s="107" t="e">
        <f t="shared" si="730"/>
        <v>#REF!</v>
      </c>
      <c r="RK94" s="107" t="e">
        <f t="shared" si="730"/>
        <v>#REF!</v>
      </c>
      <c r="RL94" s="107" t="e">
        <f t="shared" si="730"/>
        <v>#REF!</v>
      </c>
      <c r="RM94" s="107" t="e">
        <f t="shared" si="730"/>
        <v>#REF!</v>
      </c>
      <c r="RN94" s="107" t="e">
        <f t="shared" si="730"/>
        <v>#REF!</v>
      </c>
      <c r="RO94" s="107" t="e">
        <f t="shared" si="730"/>
        <v>#REF!</v>
      </c>
      <c r="RP94" s="107" t="e">
        <f t="shared" si="730"/>
        <v>#REF!</v>
      </c>
      <c r="RQ94" s="107" t="e">
        <f t="shared" si="730"/>
        <v>#REF!</v>
      </c>
      <c r="RR94" s="107" t="e">
        <f t="shared" si="730"/>
        <v>#REF!</v>
      </c>
      <c r="RS94" s="107" t="e">
        <f t="shared" si="730"/>
        <v>#REF!</v>
      </c>
      <c r="RT94" s="107" t="e">
        <f t="shared" si="730"/>
        <v>#REF!</v>
      </c>
      <c r="RU94" s="107" t="e">
        <f t="shared" si="730"/>
        <v>#REF!</v>
      </c>
      <c r="RV94" s="107" t="e">
        <f t="shared" si="730"/>
        <v>#REF!</v>
      </c>
      <c r="RW94" s="107" t="e">
        <f>RV94-RV93+IF(RV96="",RV95,RV96)</f>
        <v>#REF!</v>
      </c>
      <c r="RX94" s="107" t="e">
        <f t="shared" ref="RX94:SN94" si="731">RW94-RW93+IF(RW96="",RW95,RW96)</f>
        <v>#REF!</v>
      </c>
      <c r="RY94" s="107" t="e">
        <f t="shared" si="731"/>
        <v>#REF!</v>
      </c>
      <c r="RZ94" s="107" t="e">
        <f t="shared" si="731"/>
        <v>#REF!</v>
      </c>
      <c r="SA94" s="107" t="e">
        <f t="shared" si="731"/>
        <v>#REF!</v>
      </c>
      <c r="SB94" s="107" t="e">
        <f t="shared" si="731"/>
        <v>#REF!</v>
      </c>
      <c r="SC94" s="107" t="e">
        <f t="shared" si="731"/>
        <v>#REF!</v>
      </c>
      <c r="SD94" s="107" t="e">
        <f t="shared" si="731"/>
        <v>#REF!</v>
      </c>
      <c r="SE94" s="107" t="e">
        <f t="shared" si="731"/>
        <v>#REF!</v>
      </c>
      <c r="SF94" s="107" t="e">
        <f t="shared" si="731"/>
        <v>#REF!</v>
      </c>
      <c r="SG94" s="107" t="e">
        <f t="shared" si="731"/>
        <v>#REF!</v>
      </c>
      <c r="SH94" s="107" t="e">
        <f t="shared" si="731"/>
        <v>#REF!</v>
      </c>
      <c r="SI94" s="107" t="e">
        <f t="shared" si="731"/>
        <v>#REF!</v>
      </c>
      <c r="SJ94" s="107" t="e">
        <f t="shared" si="731"/>
        <v>#REF!</v>
      </c>
      <c r="SK94" s="107" t="e">
        <f t="shared" si="731"/>
        <v>#REF!</v>
      </c>
      <c r="SL94" s="107" t="e">
        <f t="shared" si="731"/>
        <v>#REF!</v>
      </c>
      <c r="SM94" s="107" t="e">
        <f t="shared" si="731"/>
        <v>#REF!</v>
      </c>
      <c r="SN94" s="107" t="e">
        <f t="shared" si="731"/>
        <v>#REF!</v>
      </c>
      <c r="SO94" s="107" t="e">
        <f>SN94-SN93+IF(SN96="",SN95,SN96)</f>
        <v>#REF!</v>
      </c>
      <c r="SP94" s="107" t="e">
        <f t="shared" ref="SP94:TF94" si="732">SO94-SO93+IF(SO96="",SO95,SO96)</f>
        <v>#REF!</v>
      </c>
      <c r="SQ94" s="107" t="e">
        <f t="shared" si="732"/>
        <v>#REF!</v>
      </c>
      <c r="SR94" s="107" t="e">
        <f t="shared" si="732"/>
        <v>#REF!</v>
      </c>
      <c r="SS94" s="107" t="e">
        <f t="shared" si="732"/>
        <v>#REF!</v>
      </c>
      <c r="ST94" s="107" t="e">
        <f t="shared" si="732"/>
        <v>#REF!</v>
      </c>
      <c r="SU94" s="107" t="e">
        <f t="shared" si="732"/>
        <v>#REF!</v>
      </c>
      <c r="SV94" s="107" t="e">
        <f t="shared" si="732"/>
        <v>#REF!</v>
      </c>
      <c r="SW94" s="107" t="e">
        <f t="shared" si="732"/>
        <v>#REF!</v>
      </c>
      <c r="SX94" s="107" t="e">
        <f t="shared" si="732"/>
        <v>#REF!</v>
      </c>
      <c r="SY94" s="107" t="e">
        <f t="shared" si="732"/>
        <v>#REF!</v>
      </c>
      <c r="SZ94" s="107" t="e">
        <f t="shared" si="732"/>
        <v>#REF!</v>
      </c>
      <c r="TA94" s="107" t="e">
        <f t="shared" si="732"/>
        <v>#REF!</v>
      </c>
      <c r="TB94" s="107" t="e">
        <f t="shared" si="732"/>
        <v>#REF!</v>
      </c>
      <c r="TC94" s="107" t="e">
        <f t="shared" si="732"/>
        <v>#REF!</v>
      </c>
      <c r="TD94" s="107" t="e">
        <f t="shared" si="732"/>
        <v>#REF!</v>
      </c>
      <c r="TE94" s="107" t="e">
        <f t="shared" si="732"/>
        <v>#REF!</v>
      </c>
      <c r="TF94" s="107" t="e">
        <f t="shared" si="732"/>
        <v>#REF!</v>
      </c>
      <c r="TG94" s="107" t="e">
        <f>TF94-TF93+IF(TF96="",TF95,TF96)</f>
        <v>#REF!</v>
      </c>
      <c r="TH94" s="107" t="e">
        <f t="shared" ref="TH94:TX94" si="733">TG94-TG93+IF(TG96="",TG95,TG96)</f>
        <v>#REF!</v>
      </c>
      <c r="TI94" s="107" t="e">
        <f t="shared" si="733"/>
        <v>#REF!</v>
      </c>
      <c r="TJ94" s="107" t="e">
        <f t="shared" si="733"/>
        <v>#REF!</v>
      </c>
      <c r="TK94" s="107" t="e">
        <f t="shared" si="733"/>
        <v>#REF!</v>
      </c>
      <c r="TL94" s="107" t="e">
        <f t="shared" si="733"/>
        <v>#REF!</v>
      </c>
      <c r="TM94" s="107" t="e">
        <f t="shared" si="733"/>
        <v>#REF!</v>
      </c>
      <c r="TN94" s="107" t="e">
        <f t="shared" si="733"/>
        <v>#REF!</v>
      </c>
      <c r="TO94" s="107" t="e">
        <f t="shared" si="733"/>
        <v>#REF!</v>
      </c>
      <c r="TP94" s="107" t="e">
        <f t="shared" si="733"/>
        <v>#REF!</v>
      </c>
      <c r="TQ94" s="107" t="e">
        <f t="shared" si="733"/>
        <v>#REF!</v>
      </c>
      <c r="TR94" s="107" t="e">
        <f t="shared" si="733"/>
        <v>#REF!</v>
      </c>
      <c r="TS94" s="107" t="e">
        <f t="shared" si="733"/>
        <v>#REF!</v>
      </c>
      <c r="TT94" s="107" t="e">
        <f t="shared" si="733"/>
        <v>#REF!</v>
      </c>
      <c r="TU94" s="107" t="e">
        <f t="shared" si="733"/>
        <v>#REF!</v>
      </c>
      <c r="TV94" s="107" t="e">
        <f t="shared" si="733"/>
        <v>#REF!</v>
      </c>
      <c r="TW94" s="107" t="e">
        <f t="shared" si="733"/>
        <v>#REF!</v>
      </c>
      <c r="TX94" s="107" t="e">
        <f t="shared" si="733"/>
        <v>#REF!</v>
      </c>
      <c r="TY94" s="107" t="e">
        <f>TX94-TX93+IF(TX96="",TX95,TX96)</f>
        <v>#REF!</v>
      </c>
      <c r="TZ94" s="107" t="e">
        <f t="shared" ref="TZ94:UP94" si="734">TY94-TY93+IF(TY96="",TY95,TY96)</f>
        <v>#REF!</v>
      </c>
      <c r="UA94" s="107" t="e">
        <f t="shared" si="734"/>
        <v>#REF!</v>
      </c>
      <c r="UB94" s="107" t="e">
        <f t="shared" si="734"/>
        <v>#REF!</v>
      </c>
      <c r="UC94" s="107" t="e">
        <f t="shared" si="734"/>
        <v>#REF!</v>
      </c>
      <c r="UD94" s="107" t="e">
        <f t="shared" si="734"/>
        <v>#REF!</v>
      </c>
      <c r="UE94" s="107" t="e">
        <f t="shared" si="734"/>
        <v>#REF!</v>
      </c>
      <c r="UF94" s="107" t="e">
        <f t="shared" si="734"/>
        <v>#REF!</v>
      </c>
      <c r="UG94" s="107" t="e">
        <f t="shared" si="734"/>
        <v>#REF!</v>
      </c>
      <c r="UH94" s="107" t="e">
        <f t="shared" si="734"/>
        <v>#REF!</v>
      </c>
      <c r="UI94" s="107" t="e">
        <f t="shared" si="734"/>
        <v>#REF!</v>
      </c>
      <c r="UJ94" s="107" t="e">
        <f t="shared" si="734"/>
        <v>#REF!</v>
      </c>
      <c r="UK94" s="107" t="e">
        <f t="shared" si="734"/>
        <v>#REF!</v>
      </c>
      <c r="UL94" s="107" t="e">
        <f t="shared" si="734"/>
        <v>#REF!</v>
      </c>
      <c r="UM94" s="107" t="e">
        <f t="shared" si="734"/>
        <v>#REF!</v>
      </c>
      <c r="UN94" s="107" t="e">
        <f t="shared" si="734"/>
        <v>#REF!</v>
      </c>
      <c r="UO94" s="107" t="e">
        <f t="shared" si="734"/>
        <v>#REF!</v>
      </c>
      <c r="UP94" s="107" t="e">
        <f t="shared" si="734"/>
        <v>#REF!</v>
      </c>
      <c r="UQ94" s="107" t="e">
        <f>UP94-UP93+IF(UP96="",UP95,UP96)</f>
        <v>#REF!</v>
      </c>
      <c r="UR94" s="107" t="e">
        <f t="shared" ref="UR94:VH94" si="735">UQ94-UQ93+IF(UQ96="",UQ95,UQ96)</f>
        <v>#REF!</v>
      </c>
      <c r="US94" s="107" t="e">
        <f t="shared" si="735"/>
        <v>#REF!</v>
      </c>
      <c r="UT94" s="107" t="e">
        <f t="shared" si="735"/>
        <v>#REF!</v>
      </c>
      <c r="UU94" s="107" t="e">
        <f t="shared" si="735"/>
        <v>#REF!</v>
      </c>
      <c r="UV94" s="107" t="e">
        <f t="shared" si="735"/>
        <v>#REF!</v>
      </c>
      <c r="UW94" s="107" t="e">
        <f t="shared" si="735"/>
        <v>#REF!</v>
      </c>
      <c r="UX94" s="107" t="e">
        <f t="shared" si="735"/>
        <v>#REF!</v>
      </c>
      <c r="UY94" s="107" t="e">
        <f t="shared" si="735"/>
        <v>#REF!</v>
      </c>
      <c r="UZ94" s="107" t="e">
        <f t="shared" si="735"/>
        <v>#REF!</v>
      </c>
      <c r="VA94" s="107" t="e">
        <f t="shared" si="735"/>
        <v>#REF!</v>
      </c>
      <c r="VB94" s="107" t="e">
        <f t="shared" si="735"/>
        <v>#REF!</v>
      </c>
      <c r="VC94" s="107" t="e">
        <f t="shared" si="735"/>
        <v>#REF!</v>
      </c>
      <c r="VD94" s="107" t="e">
        <f t="shared" si="735"/>
        <v>#REF!</v>
      </c>
      <c r="VE94" s="107" t="e">
        <f t="shared" si="735"/>
        <v>#REF!</v>
      </c>
      <c r="VF94" s="107" t="e">
        <f t="shared" si="735"/>
        <v>#REF!</v>
      </c>
      <c r="VG94" s="107" t="e">
        <f t="shared" si="735"/>
        <v>#REF!</v>
      </c>
      <c r="VH94" s="107" t="e">
        <f t="shared" si="735"/>
        <v>#REF!</v>
      </c>
    </row>
    <row r="95" spans="1:580" x14ac:dyDescent="0.25">
      <c r="A95" s="243"/>
      <c r="B95" s="48"/>
      <c r="C95" s="48"/>
      <c r="D95" s="51"/>
      <c r="E95" s="65"/>
      <c r="F95" s="57"/>
      <c r="G95" s="61"/>
      <c r="H95" s="60"/>
      <c r="I95" s="57"/>
      <c r="J95" s="61"/>
      <c r="K95" s="60"/>
      <c r="L95" s="57"/>
      <c r="M95" s="61"/>
      <c r="N95" s="60"/>
      <c r="O95" s="57"/>
      <c r="P95" s="61"/>
      <c r="Q95" s="60"/>
      <c r="R95" s="57"/>
      <c r="S95" s="61"/>
      <c r="T95" s="60"/>
      <c r="U95" s="57"/>
      <c r="V95" s="66"/>
      <c r="W95" s="65"/>
      <c r="X95" s="57"/>
      <c r="Y95" s="61"/>
      <c r="Z95" s="60"/>
      <c r="AA95" s="57"/>
      <c r="AB95" s="61"/>
      <c r="AC95" s="60"/>
      <c r="AD95" s="57"/>
      <c r="AE95" s="61"/>
      <c r="AF95" s="60"/>
      <c r="AG95" s="57"/>
      <c r="AH95" s="61"/>
      <c r="AI95" s="60"/>
      <c r="AJ95" s="57"/>
      <c r="AK95" s="61"/>
      <c r="AL95" s="60"/>
      <c r="AM95" s="57"/>
      <c r="AN95" s="66"/>
      <c r="AO95" s="65"/>
      <c r="AP95" s="57"/>
      <c r="AQ95" s="61"/>
      <c r="AR95" s="60"/>
      <c r="AS95" s="57"/>
      <c r="AT95" s="61"/>
      <c r="AU95" s="60"/>
      <c r="AV95" s="57"/>
      <c r="AW95" s="61"/>
      <c r="AX95" s="60"/>
      <c r="AY95" s="57"/>
      <c r="AZ95" s="61"/>
      <c r="BA95" s="60"/>
      <c r="BB95" s="57"/>
      <c r="BC95" s="61"/>
      <c r="BD95" s="60"/>
      <c r="BE95" s="57"/>
      <c r="BF95" s="66"/>
      <c r="BG95" s="65"/>
      <c r="BH95" s="57"/>
      <c r="BI95" s="61"/>
      <c r="BJ95" s="60"/>
      <c r="BK95" s="57"/>
      <c r="BL95" s="61"/>
      <c r="BM95" s="60"/>
      <c r="BN95" s="57"/>
      <c r="BO95" s="61"/>
      <c r="BP95" s="60"/>
      <c r="BQ95" s="57"/>
      <c r="BR95" s="61"/>
      <c r="BS95" s="60"/>
      <c r="BT95" s="57"/>
      <c r="BU95" s="61"/>
      <c r="BV95" s="60"/>
      <c r="BW95" s="57"/>
      <c r="BX95" s="66"/>
      <c r="BY95" s="65"/>
      <c r="BZ95" s="57"/>
      <c r="CA95" s="61"/>
      <c r="CB95" s="60"/>
      <c r="CC95" s="57"/>
      <c r="CD95" s="61"/>
      <c r="CE95" s="60"/>
      <c r="CF95" s="57"/>
      <c r="CG95" s="61"/>
      <c r="CH95" s="60"/>
      <c r="CI95" s="57"/>
      <c r="CJ95" s="61"/>
      <c r="CK95" s="60"/>
      <c r="CL95" s="57"/>
      <c r="CM95" s="61"/>
      <c r="CN95" s="60"/>
      <c r="CO95" s="57"/>
      <c r="CP95" s="66"/>
      <c r="CQ95" s="65"/>
      <c r="CR95" s="57"/>
      <c r="CS95" s="61"/>
      <c r="CT95" s="60"/>
      <c r="CU95" s="57"/>
      <c r="CV95" s="61"/>
      <c r="CW95" s="60"/>
      <c r="CX95" s="57"/>
      <c r="CY95" s="61"/>
      <c r="CZ95" s="60"/>
      <c r="DA95" s="57"/>
      <c r="DB95" s="61"/>
      <c r="DC95" s="60"/>
      <c r="DD95" s="57"/>
      <c r="DE95" s="61"/>
      <c r="DF95" s="60"/>
      <c r="DG95" s="57"/>
      <c r="DH95" s="66"/>
      <c r="DI95" s="65"/>
      <c r="DJ95" s="57"/>
      <c r="DK95" s="61"/>
      <c r="DL95" s="60"/>
      <c r="DM95" s="57"/>
      <c r="DN95" s="61"/>
      <c r="DO95" s="60"/>
      <c r="DP95" s="57"/>
      <c r="DQ95" s="61"/>
      <c r="DR95" s="60"/>
      <c r="DS95" s="57"/>
      <c r="DT95" s="61"/>
      <c r="DU95" s="60"/>
      <c r="DV95" s="57"/>
      <c r="DW95" s="61"/>
      <c r="DX95" s="60"/>
      <c r="DY95" s="57"/>
      <c r="DZ95" s="66"/>
      <c r="EA95" s="65"/>
      <c r="EB95" s="57"/>
      <c r="EC95" s="61"/>
      <c r="ED95" s="60"/>
      <c r="EE95" s="57"/>
      <c r="EF95" s="61"/>
      <c r="EG95" s="60"/>
      <c r="EH95" s="57"/>
      <c r="EI95" s="61"/>
      <c r="EJ95" s="60"/>
      <c r="EK95" s="57"/>
      <c r="EL95" s="61"/>
      <c r="EM95" s="60"/>
      <c r="EN95" s="57"/>
      <c r="EO95" s="61"/>
      <c r="EP95" s="60"/>
      <c r="EQ95" s="57"/>
      <c r="ER95" s="66"/>
      <c r="ES95" s="65"/>
      <c r="ET95" s="57"/>
      <c r="EU95" s="61"/>
      <c r="EV95" s="60"/>
      <c r="EW95" s="57"/>
      <c r="EX95" s="61"/>
      <c r="EY95" s="60"/>
      <c r="EZ95" s="57"/>
      <c r="FA95" s="61"/>
      <c r="FB95" s="60"/>
      <c r="FC95" s="57"/>
      <c r="FD95" s="61"/>
      <c r="FE95" s="60"/>
      <c r="FF95" s="57"/>
      <c r="FG95" s="61"/>
      <c r="FH95" s="60"/>
      <c r="FI95" s="57"/>
      <c r="FJ95" s="66"/>
      <c r="FK95" s="65"/>
      <c r="FL95" s="57"/>
      <c r="FM95" s="61"/>
      <c r="FN95" s="60"/>
      <c r="FO95" s="57"/>
      <c r="FP95" s="61"/>
      <c r="FQ95" s="60"/>
      <c r="FR95" s="57"/>
      <c r="FS95" s="61"/>
      <c r="FT95" s="60"/>
      <c r="FU95" s="57"/>
      <c r="FV95" s="61"/>
      <c r="FW95" s="60"/>
      <c r="FX95" s="57"/>
      <c r="FY95" s="61"/>
      <c r="FZ95" s="60"/>
      <c r="GA95" s="57"/>
      <c r="GB95" s="66"/>
      <c r="GC95" s="65"/>
      <c r="GD95" s="57"/>
      <c r="GE95" s="61"/>
      <c r="GF95" s="60"/>
      <c r="GG95" s="57"/>
      <c r="GH95" s="61"/>
      <c r="GI95" s="60"/>
      <c r="GJ95" s="57"/>
      <c r="GK95" s="61"/>
      <c r="GL95" s="60"/>
      <c r="GM95" s="57"/>
      <c r="GN95" s="61"/>
      <c r="GO95" s="60"/>
      <c r="GP95" s="57"/>
      <c r="GQ95" s="61"/>
      <c r="GR95" s="60"/>
      <c r="GS95" s="57"/>
      <c r="GT95" s="66"/>
      <c r="GU95" s="65"/>
      <c r="GV95" s="57"/>
      <c r="GW95" s="61"/>
      <c r="GX95" s="60"/>
      <c r="GY95" s="57"/>
      <c r="GZ95" s="61"/>
      <c r="HA95" s="60"/>
      <c r="HB95" s="57"/>
      <c r="HC95" s="61"/>
      <c r="HD95" s="60"/>
      <c r="HE95" s="57"/>
      <c r="HF95" s="61"/>
      <c r="HG95" s="60"/>
      <c r="HH95" s="57"/>
      <c r="HI95" s="61"/>
      <c r="HJ95" s="60"/>
      <c r="HK95" s="57"/>
      <c r="HL95" s="66"/>
      <c r="HM95" s="65"/>
      <c r="HN95" s="57"/>
      <c r="HO95" s="61"/>
      <c r="HP95" s="60"/>
      <c r="HQ95" s="57"/>
      <c r="HR95" s="61"/>
      <c r="HS95" s="60"/>
      <c r="HT95" s="57"/>
      <c r="HU95" s="61"/>
      <c r="HV95" s="60"/>
      <c r="HW95" s="57"/>
      <c r="HX95" s="61"/>
      <c r="HY95" s="60"/>
      <c r="HZ95" s="57"/>
      <c r="IA95" s="61"/>
      <c r="IB95" s="60"/>
      <c r="IC95" s="57"/>
      <c r="ID95" s="66"/>
      <c r="IE95" s="65"/>
      <c r="IF95" s="57"/>
      <c r="IG95" s="61"/>
      <c r="IH95" s="60"/>
      <c r="II95" s="57"/>
      <c r="IJ95" s="61"/>
      <c r="IK95" s="60"/>
      <c r="IL95" s="57"/>
      <c r="IM95" s="61"/>
      <c r="IN95" s="60"/>
      <c r="IO95" s="57"/>
      <c r="IP95" s="61"/>
      <c r="IQ95" s="60"/>
      <c r="IR95" s="57"/>
      <c r="IS95" s="61"/>
      <c r="IT95" s="60"/>
      <c r="IU95" s="57"/>
      <c r="IV95" s="66"/>
      <c r="IW95" s="65"/>
      <c r="IX95" s="57"/>
      <c r="IY95" s="61"/>
      <c r="IZ95" s="60"/>
      <c r="JA95" s="57"/>
      <c r="JB95" s="61"/>
      <c r="JC95" s="60"/>
      <c r="JD95" s="57"/>
      <c r="JE95" s="61"/>
      <c r="JF95" s="60"/>
      <c r="JG95" s="57"/>
      <c r="JH95" s="61"/>
      <c r="JI95" s="60"/>
      <c r="JJ95" s="57"/>
      <c r="JK95" s="61"/>
      <c r="JL95" s="60"/>
      <c r="JM95" s="57"/>
      <c r="JN95" s="66"/>
      <c r="JO95" s="65"/>
      <c r="JP95" s="57"/>
      <c r="JQ95" s="61"/>
      <c r="JR95" s="60"/>
      <c r="JS95" s="57"/>
      <c r="JT95" s="61"/>
      <c r="JU95" s="60"/>
      <c r="JV95" s="57"/>
      <c r="JW95" s="61"/>
      <c r="JX95" s="60"/>
      <c r="JY95" s="57"/>
      <c r="JZ95" s="61"/>
      <c r="KA95" s="60"/>
      <c r="KB95" s="57"/>
      <c r="KC95" s="61"/>
      <c r="KD95" s="60"/>
      <c r="KE95" s="57"/>
      <c r="KF95" s="66"/>
      <c r="KG95" s="65"/>
      <c r="KH95" s="57"/>
      <c r="KI95" s="61"/>
      <c r="KJ95" s="60"/>
      <c r="KK95" s="57"/>
      <c r="KL95" s="61"/>
      <c r="KM95" s="60"/>
      <c r="KN95" s="57"/>
      <c r="KO95" s="61"/>
      <c r="KP95" s="60"/>
      <c r="KQ95" s="57"/>
      <c r="KR95" s="61"/>
      <c r="KS95" s="60"/>
      <c r="KT95" s="57"/>
      <c r="KU95" s="61"/>
      <c r="KV95" s="60"/>
      <c r="KW95" s="57"/>
      <c r="KX95" s="66"/>
      <c r="KY95" s="65"/>
      <c r="KZ95" s="57"/>
      <c r="LA95" s="61"/>
      <c r="LB95" s="60"/>
      <c r="LC95" s="57"/>
      <c r="LD95" s="61"/>
      <c r="LE95" s="60"/>
      <c r="LF95" s="57"/>
      <c r="LG95" s="61"/>
      <c r="LH95" s="60"/>
      <c r="LI95" s="57"/>
      <c r="LJ95" s="61"/>
      <c r="LK95" s="60"/>
      <c r="LL95" s="57"/>
      <c r="LM95" s="61"/>
      <c r="LN95" s="60"/>
      <c r="LO95" s="57"/>
      <c r="LP95" s="66"/>
      <c r="LQ95" s="65"/>
      <c r="LR95" s="57"/>
      <c r="LS95" s="61"/>
      <c r="LT95" s="60"/>
      <c r="LU95" s="57"/>
      <c r="LV95" s="61"/>
      <c r="LW95" s="60"/>
      <c r="LX95" s="57"/>
      <c r="LY95" s="61"/>
      <c r="LZ95" s="60"/>
      <c r="MA95" s="57"/>
      <c r="MB95" s="61"/>
      <c r="MC95" s="60"/>
      <c r="MD95" s="57"/>
      <c r="ME95" s="61"/>
      <c r="MF95" s="60"/>
      <c r="MG95" s="57"/>
      <c r="MH95" s="66"/>
      <c r="MI95" s="65"/>
      <c r="MJ95" s="57"/>
      <c r="MK95" s="61"/>
      <c r="ML95" s="60"/>
      <c r="MM95" s="57"/>
      <c r="MN95" s="61"/>
      <c r="MO95" s="60"/>
      <c r="MP95" s="57"/>
      <c r="MQ95" s="61"/>
      <c r="MR95" s="60"/>
      <c r="MS95" s="57"/>
      <c r="MT95" s="61"/>
      <c r="MU95" s="60"/>
      <c r="MV95" s="57"/>
      <c r="MW95" s="61"/>
      <c r="MX95" s="60"/>
      <c r="MY95" s="57"/>
      <c r="MZ95" s="66"/>
      <c r="NA95" s="65"/>
      <c r="NB95" s="57"/>
      <c r="NC95" s="61"/>
      <c r="ND95" s="60"/>
      <c r="NE95" s="57"/>
      <c r="NF95" s="61"/>
      <c r="NG95" s="60"/>
      <c r="NH95" s="57"/>
      <c r="NI95" s="61"/>
      <c r="NJ95" s="60"/>
      <c r="NK95" s="57"/>
      <c r="NL95" s="61"/>
      <c r="NM95" s="60"/>
      <c r="NN95" s="57"/>
      <c r="NO95" s="61"/>
      <c r="NP95" s="60"/>
      <c r="NQ95" s="57"/>
      <c r="NR95" s="66"/>
      <c r="NS95" s="65"/>
      <c r="NT95" s="57"/>
      <c r="NU95" s="61"/>
      <c r="NV95" s="60"/>
      <c r="NW95" s="57"/>
      <c r="NX95" s="61"/>
      <c r="NY95" s="60"/>
      <c r="NZ95" s="57"/>
      <c r="OA95" s="61"/>
      <c r="OB95" s="60"/>
      <c r="OC95" s="57"/>
      <c r="OD95" s="61"/>
      <c r="OE95" s="60"/>
      <c r="OF95" s="57"/>
      <c r="OG95" s="61"/>
      <c r="OH95" s="60"/>
      <c r="OI95" s="57"/>
      <c r="OJ95" s="66"/>
      <c r="OK95" s="65"/>
      <c r="OL95" s="57"/>
      <c r="OM95" s="61"/>
      <c r="ON95" s="60"/>
      <c r="OO95" s="57"/>
      <c r="OP95" s="61"/>
      <c r="OQ95" s="60"/>
      <c r="OR95" s="57"/>
      <c r="OS95" s="61"/>
      <c r="OT95" s="60"/>
      <c r="OU95" s="57"/>
      <c r="OV95" s="61"/>
      <c r="OW95" s="60"/>
      <c r="OX95" s="57"/>
      <c r="OY95" s="61"/>
      <c r="OZ95" s="60"/>
      <c r="PA95" s="57"/>
      <c r="PB95" s="66"/>
      <c r="PC95" s="65"/>
      <c r="PD95" s="57"/>
      <c r="PE95" s="61"/>
      <c r="PF95" s="60"/>
      <c r="PG95" s="57"/>
      <c r="PH95" s="61"/>
      <c r="PI95" s="60"/>
      <c r="PJ95" s="57"/>
      <c r="PK95" s="61"/>
      <c r="PL95" s="60"/>
      <c r="PM95" s="57"/>
      <c r="PN95" s="61"/>
      <c r="PO95" s="60"/>
      <c r="PP95" s="57"/>
      <c r="PQ95" s="61"/>
      <c r="PR95" s="60"/>
      <c r="PS95" s="57"/>
      <c r="PT95" s="66"/>
      <c r="PU95" s="65"/>
      <c r="PV95" s="57"/>
      <c r="PW95" s="61"/>
      <c r="PX95" s="60"/>
      <c r="PY95" s="57"/>
      <c r="PZ95" s="61"/>
      <c r="QA95" s="60"/>
      <c r="QB95" s="57"/>
      <c r="QC95" s="61"/>
      <c r="QD95" s="60"/>
      <c r="QE95" s="57"/>
      <c r="QF95" s="61"/>
      <c r="QG95" s="60"/>
      <c r="QH95" s="57"/>
      <c r="QI95" s="61"/>
      <c r="QJ95" s="60"/>
      <c r="QK95" s="57"/>
      <c r="QL95" s="66"/>
      <c r="QM95" s="65"/>
      <c r="QN95" s="57"/>
      <c r="QO95" s="61"/>
      <c r="QP95" s="60"/>
      <c r="QQ95" s="57"/>
      <c r="QR95" s="61"/>
      <c r="QS95" s="60"/>
      <c r="QT95" s="57"/>
      <c r="QU95" s="61"/>
      <c r="QV95" s="60"/>
      <c r="QW95" s="57"/>
      <c r="QX95" s="61"/>
      <c r="QY95" s="60"/>
      <c r="QZ95" s="57"/>
      <c r="RA95" s="61"/>
      <c r="RB95" s="60"/>
      <c r="RC95" s="57"/>
      <c r="RD95" s="66"/>
      <c r="RE95" s="65"/>
      <c r="RF95" s="57"/>
      <c r="RG95" s="61"/>
      <c r="RH95" s="60"/>
      <c r="RI95" s="57"/>
      <c r="RJ95" s="61"/>
      <c r="RK95" s="60"/>
      <c r="RL95" s="57"/>
      <c r="RM95" s="61"/>
      <c r="RN95" s="60"/>
      <c r="RO95" s="57"/>
      <c r="RP95" s="61"/>
      <c r="RQ95" s="60"/>
      <c r="RR95" s="57"/>
      <c r="RS95" s="61"/>
      <c r="RT95" s="60"/>
      <c r="RU95" s="57"/>
      <c r="RV95" s="66"/>
      <c r="RW95" s="65"/>
      <c r="RX95" s="57"/>
      <c r="RY95" s="61"/>
      <c r="RZ95" s="60"/>
      <c r="SA95" s="57"/>
      <c r="SB95" s="61"/>
      <c r="SC95" s="60"/>
      <c r="SD95" s="57"/>
      <c r="SE95" s="61"/>
      <c r="SF95" s="60"/>
      <c r="SG95" s="57"/>
      <c r="SH95" s="61"/>
      <c r="SI95" s="60"/>
      <c r="SJ95" s="57"/>
      <c r="SK95" s="61"/>
      <c r="SL95" s="60"/>
      <c r="SM95" s="57"/>
      <c r="SN95" s="66"/>
      <c r="SO95" s="65"/>
      <c r="SP95" s="57"/>
      <c r="SQ95" s="61"/>
      <c r="SR95" s="60"/>
      <c r="SS95" s="57"/>
      <c r="ST95" s="61"/>
      <c r="SU95" s="60"/>
      <c r="SV95" s="57"/>
      <c r="SW95" s="61"/>
      <c r="SX95" s="60"/>
      <c r="SY95" s="57"/>
      <c r="SZ95" s="61"/>
      <c r="TA95" s="60"/>
      <c r="TB95" s="57"/>
      <c r="TC95" s="61"/>
      <c r="TD95" s="60"/>
      <c r="TE95" s="57"/>
      <c r="TF95" s="66"/>
      <c r="TG95" s="65"/>
      <c r="TH95" s="57"/>
      <c r="TI95" s="61"/>
      <c r="TJ95" s="60"/>
      <c r="TK95" s="57"/>
      <c r="TL95" s="61"/>
      <c r="TM95" s="60"/>
      <c r="TN95" s="57"/>
      <c r="TO95" s="61"/>
      <c r="TP95" s="60"/>
      <c r="TQ95" s="57"/>
      <c r="TR95" s="61"/>
      <c r="TS95" s="60"/>
      <c r="TT95" s="57"/>
      <c r="TU95" s="61"/>
      <c r="TV95" s="60"/>
      <c r="TW95" s="57"/>
      <c r="TX95" s="66"/>
      <c r="TY95" s="65"/>
      <c r="TZ95" s="57"/>
      <c r="UA95" s="61"/>
      <c r="UB95" s="60"/>
      <c r="UC95" s="57"/>
      <c r="UD95" s="61"/>
      <c r="UE95" s="60"/>
      <c r="UF95" s="57"/>
      <c r="UG95" s="61"/>
      <c r="UH95" s="60"/>
      <c r="UI95" s="57"/>
      <c r="UJ95" s="61"/>
      <c r="UK95" s="60"/>
      <c r="UL95" s="57"/>
      <c r="UM95" s="61"/>
      <c r="UN95" s="60"/>
      <c r="UO95" s="57"/>
      <c r="UP95" s="66"/>
      <c r="UQ95" s="65"/>
      <c r="UR95" s="57"/>
      <c r="US95" s="61"/>
      <c r="UT95" s="60"/>
      <c r="UU95" s="57"/>
      <c r="UV95" s="61"/>
      <c r="UW95" s="60"/>
      <c r="UX95" s="57"/>
      <c r="UY95" s="61"/>
      <c r="UZ95" s="60"/>
      <c r="VA95" s="57"/>
      <c r="VB95" s="61"/>
      <c r="VC95" s="60"/>
      <c r="VD95" s="57"/>
      <c r="VE95" s="61"/>
      <c r="VF95" s="60"/>
      <c r="VG95" s="57"/>
      <c r="VH95" s="66"/>
    </row>
    <row r="96" spans="1:580" ht="15.75" thickBot="1" x14ac:dyDescent="0.3">
      <c r="A96" s="244"/>
      <c r="B96" s="235" t="s">
        <v>265</v>
      </c>
      <c r="C96" s="235"/>
      <c r="D96" s="47"/>
      <c r="E96" s="80"/>
      <c r="F96" s="29"/>
      <c r="G96" s="30"/>
      <c r="H96" s="28"/>
      <c r="I96" s="29"/>
      <c r="J96" s="30"/>
      <c r="K96" s="28"/>
      <c r="L96" s="29"/>
      <c r="M96" s="30"/>
      <c r="N96" s="28"/>
      <c r="O96" s="29"/>
      <c r="P96" s="30"/>
      <c r="Q96" s="28"/>
      <c r="R96" s="29"/>
      <c r="S96" s="30"/>
      <c r="T96" s="28"/>
      <c r="U96" s="29"/>
      <c r="V96" s="81"/>
      <c r="W96" s="80"/>
      <c r="X96" s="29"/>
      <c r="Y96" s="30"/>
      <c r="Z96" s="28"/>
      <c r="AA96" s="29"/>
      <c r="AB96" s="30"/>
      <c r="AC96" s="28"/>
      <c r="AD96" s="29"/>
      <c r="AE96" s="30"/>
      <c r="AF96" s="28"/>
      <c r="AG96" s="29"/>
      <c r="AH96" s="30"/>
      <c r="AI96" s="28"/>
      <c r="AJ96" s="29"/>
      <c r="AK96" s="30"/>
      <c r="AL96" s="28"/>
      <c r="AM96" s="29"/>
      <c r="AN96" s="81"/>
      <c r="AO96" s="80"/>
      <c r="AP96" s="29"/>
      <c r="AQ96" s="30"/>
      <c r="AR96" s="28"/>
      <c r="AS96" s="29"/>
      <c r="AT96" s="30"/>
      <c r="AU96" s="28"/>
      <c r="AV96" s="29"/>
      <c r="AW96" s="30"/>
      <c r="AX96" s="28"/>
      <c r="AY96" s="29"/>
      <c r="AZ96" s="30"/>
      <c r="BA96" s="28"/>
      <c r="BB96" s="29"/>
      <c r="BC96" s="30"/>
      <c r="BD96" s="28"/>
      <c r="BE96" s="29"/>
      <c r="BF96" s="81"/>
      <c r="BG96" s="80"/>
      <c r="BH96" s="29"/>
      <c r="BI96" s="30"/>
      <c r="BJ96" s="28"/>
      <c r="BK96" s="29"/>
      <c r="BL96" s="30"/>
      <c r="BM96" s="28"/>
      <c r="BN96" s="29"/>
      <c r="BO96" s="30"/>
      <c r="BP96" s="28"/>
      <c r="BQ96" s="29"/>
      <c r="BR96" s="30"/>
      <c r="BS96" s="28"/>
      <c r="BT96" s="29"/>
      <c r="BU96" s="30"/>
      <c r="BV96" s="28"/>
      <c r="BW96" s="29"/>
      <c r="BX96" s="81"/>
      <c r="BY96" s="80"/>
      <c r="BZ96" s="29"/>
      <c r="CA96" s="30"/>
      <c r="CB96" s="28"/>
      <c r="CC96" s="29"/>
      <c r="CD96" s="30"/>
      <c r="CE96" s="28"/>
      <c r="CF96" s="29"/>
      <c r="CG96" s="30"/>
      <c r="CH96" s="28"/>
      <c r="CI96" s="29"/>
      <c r="CJ96" s="30"/>
      <c r="CK96" s="28"/>
      <c r="CL96" s="29"/>
      <c r="CM96" s="30"/>
      <c r="CN96" s="28"/>
      <c r="CO96" s="29"/>
      <c r="CP96" s="81"/>
      <c r="CQ96" s="80"/>
      <c r="CR96" s="29"/>
      <c r="CS96" s="30"/>
      <c r="CT96" s="28"/>
      <c r="CU96" s="29"/>
      <c r="CV96" s="30"/>
      <c r="CW96" s="28"/>
      <c r="CX96" s="29"/>
      <c r="CY96" s="30"/>
      <c r="CZ96" s="28"/>
      <c r="DA96" s="29"/>
      <c r="DB96" s="30"/>
      <c r="DC96" s="28"/>
      <c r="DD96" s="29"/>
      <c r="DE96" s="30"/>
      <c r="DF96" s="28"/>
      <c r="DG96" s="29"/>
      <c r="DH96" s="81"/>
      <c r="DI96" s="80"/>
      <c r="DJ96" s="29"/>
      <c r="DK96" s="30"/>
      <c r="DL96" s="28"/>
      <c r="DM96" s="29"/>
      <c r="DN96" s="30"/>
      <c r="DO96" s="28"/>
      <c r="DP96" s="29"/>
      <c r="DQ96" s="30"/>
      <c r="DR96" s="28"/>
      <c r="DS96" s="29"/>
      <c r="DT96" s="30"/>
      <c r="DU96" s="28"/>
      <c r="DV96" s="29"/>
      <c r="DW96" s="30"/>
      <c r="DX96" s="28"/>
      <c r="DY96" s="29"/>
      <c r="DZ96" s="81"/>
      <c r="EA96" s="80"/>
      <c r="EB96" s="29"/>
      <c r="EC96" s="30"/>
      <c r="ED96" s="28"/>
      <c r="EE96" s="29"/>
      <c r="EF96" s="30"/>
      <c r="EG96" s="28"/>
      <c r="EH96" s="29"/>
      <c r="EI96" s="30"/>
      <c r="EJ96" s="28"/>
      <c r="EK96" s="29"/>
      <c r="EL96" s="30"/>
      <c r="EM96" s="28"/>
      <c r="EN96" s="29"/>
      <c r="EO96" s="30"/>
      <c r="EP96" s="28"/>
      <c r="EQ96" s="29"/>
      <c r="ER96" s="81"/>
      <c r="ES96" s="80"/>
      <c r="ET96" s="29"/>
      <c r="EU96" s="30"/>
      <c r="EV96" s="28"/>
      <c r="EW96" s="29"/>
      <c r="EX96" s="30"/>
      <c r="EY96" s="28"/>
      <c r="EZ96" s="29"/>
      <c r="FA96" s="30"/>
      <c r="FB96" s="28"/>
      <c r="FC96" s="29"/>
      <c r="FD96" s="30"/>
      <c r="FE96" s="28"/>
      <c r="FF96" s="29"/>
      <c r="FG96" s="30"/>
      <c r="FH96" s="28"/>
      <c r="FI96" s="29"/>
      <c r="FJ96" s="81"/>
      <c r="FK96" s="80"/>
      <c r="FL96" s="29"/>
      <c r="FM96" s="30"/>
      <c r="FN96" s="28"/>
      <c r="FO96" s="29"/>
      <c r="FP96" s="30"/>
      <c r="FQ96" s="28"/>
      <c r="FR96" s="29"/>
      <c r="FS96" s="30"/>
      <c r="FT96" s="28"/>
      <c r="FU96" s="29"/>
      <c r="FV96" s="30"/>
      <c r="FW96" s="28"/>
      <c r="FX96" s="29"/>
      <c r="FY96" s="30"/>
      <c r="FZ96" s="28"/>
      <c r="GA96" s="29"/>
      <c r="GB96" s="81"/>
      <c r="GC96" s="80"/>
      <c r="GD96" s="29"/>
      <c r="GE96" s="30"/>
      <c r="GF96" s="28"/>
      <c r="GG96" s="29"/>
      <c r="GH96" s="30"/>
      <c r="GI96" s="28"/>
      <c r="GJ96" s="29"/>
      <c r="GK96" s="30"/>
      <c r="GL96" s="28"/>
      <c r="GM96" s="29"/>
      <c r="GN96" s="30"/>
      <c r="GO96" s="28"/>
      <c r="GP96" s="29"/>
      <c r="GQ96" s="30"/>
      <c r="GR96" s="28"/>
      <c r="GS96" s="29"/>
      <c r="GT96" s="81"/>
      <c r="GU96" s="80"/>
      <c r="GV96" s="29"/>
      <c r="GW96" s="30"/>
      <c r="GX96" s="28"/>
      <c r="GY96" s="29"/>
      <c r="GZ96" s="30"/>
      <c r="HA96" s="28"/>
      <c r="HB96" s="29"/>
      <c r="HC96" s="30"/>
      <c r="HD96" s="28"/>
      <c r="HE96" s="29"/>
      <c r="HF96" s="30"/>
      <c r="HG96" s="28"/>
      <c r="HH96" s="29"/>
      <c r="HI96" s="30"/>
      <c r="HJ96" s="28"/>
      <c r="HK96" s="29"/>
      <c r="HL96" s="81"/>
      <c r="HM96" s="80"/>
      <c r="HN96" s="29"/>
      <c r="HO96" s="30"/>
      <c r="HP96" s="28"/>
      <c r="HQ96" s="29"/>
      <c r="HR96" s="30"/>
      <c r="HS96" s="28"/>
      <c r="HT96" s="29"/>
      <c r="HU96" s="30"/>
      <c r="HV96" s="28"/>
      <c r="HW96" s="29"/>
      <c r="HX96" s="30"/>
      <c r="HY96" s="28"/>
      <c r="HZ96" s="29"/>
      <c r="IA96" s="30"/>
      <c r="IB96" s="28"/>
      <c r="IC96" s="29"/>
      <c r="ID96" s="81"/>
      <c r="IE96" s="80"/>
      <c r="IF96" s="29"/>
      <c r="IG96" s="30"/>
      <c r="IH96" s="28"/>
      <c r="II96" s="29"/>
      <c r="IJ96" s="30"/>
      <c r="IK96" s="28"/>
      <c r="IL96" s="29"/>
      <c r="IM96" s="30"/>
      <c r="IN96" s="28"/>
      <c r="IO96" s="29"/>
      <c r="IP96" s="30"/>
      <c r="IQ96" s="28"/>
      <c r="IR96" s="29"/>
      <c r="IS96" s="30"/>
      <c r="IT96" s="28"/>
      <c r="IU96" s="29"/>
      <c r="IV96" s="81"/>
      <c r="IW96" s="80"/>
      <c r="IX96" s="29"/>
      <c r="IY96" s="30"/>
      <c r="IZ96" s="28"/>
      <c r="JA96" s="29"/>
      <c r="JB96" s="30"/>
      <c r="JC96" s="28"/>
      <c r="JD96" s="29"/>
      <c r="JE96" s="30"/>
      <c r="JF96" s="28"/>
      <c r="JG96" s="29"/>
      <c r="JH96" s="30"/>
      <c r="JI96" s="28"/>
      <c r="JJ96" s="29"/>
      <c r="JK96" s="30"/>
      <c r="JL96" s="28"/>
      <c r="JM96" s="29"/>
      <c r="JN96" s="81"/>
      <c r="JO96" s="80"/>
      <c r="JP96" s="29"/>
      <c r="JQ96" s="30"/>
      <c r="JR96" s="28"/>
      <c r="JS96" s="29"/>
      <c r="JT96" s="30"/>
      <c r="JU96" s="28"/>
      <c r="JV96" s="29"/>
      <c r="JW96" s="30"/>
      <c r="JX96" s="28"/>
      <c r="JY96" s="29"/>
      <c r="JZ96" s="30"/>
      <c r="KA96" s="28"/>
      <c r="KB96" s="29"/>
      <c r="KC96" s="30"/>
      <c r="KD96" s="28"/>
      <c r="KE96" s="29"/>
      <c r="KF96" s="81"/>
      <c r="KG96" s="80"/>
      <c r="KH96" s="29"/>
      <c r="KI96" s="30"/>
      <c r="KJ96" s="28"/>
      <c r="KK96" s="29"/>
      <c r="KL96" s="30"/>
      <c r="KM96" s="28"/>
      <c r="KN96" s="29"/>
      <c r="KO96" s="30"/>
      <c r="KP96" s="28"/>
      <c r="KQ96" s="29"/>
      <c r="KR96" s="30"/>
      <c r="KS96" s="28"/>
      <c r="KT96" s="29"/>
      <c r="KU96" s="30"/>
      <c r="KV96" s="28"/>
      <c r="KW96" s="29"/>
      <c r="KX96" s="81"/>
      <c r="KY96" s="80"/>
      <c r="KZ96" s="29"/>
      <c r="LA96" s="30"/>
      <c r="LB96" s="28"/>
      <c r="LC96" s="29"/>
      <c r="LD96" s="30"/>
      <c r="LE96" s="28"/>
      <c r="LF96" s="29"/>
      <c r="LG96" s="30"/>
      <c r="LH96" s="28"/>
      <c r="LI96" s="29"/>
      <c r="LJ96" s="30"/>
      <c r="LK96" s="28"/>
      <c r="LL96" s="29"/>
      <c r="LM96" s="30"/>
      <c r="LN96" s="28"/>
      <c r="LO96" s="29"/>
      <c r="LP96" s="81"/>
      <c r="LQ96" s="80"/>
      <c r="LR96" s="29"/>
      <c r="LS96" s="30"/>
      <c r="LT96" s="28"/>
      <c r="LU96" s="29"/>
      <c r="LV96" s="30"/>
      <c r="LW96" s="28"/>
      <c r="LX96" s="29"/>
      <c r="LY96" s="30"/>
      <c r="LZ96" s="28"/>
      <c r="MA96" s="29"/>
      <c r="MB96" s="30"/>
      <c r="MC96" s="28"/>
      <c r="MD96" s="29"/>
      <c r="ME96" s="30"/>
      <c r="MF96" s="28"/>
      <c r="MG96" s="29"/>
      <c r="MH96" s="81"/>
      <c r="MI96" s="80"/>
      <c r="MJ96" s="29"/>
      <c r="MK96" s="30"/>
      <c r="ML96" s="28"/>
      <c r="MM96" s="29"/>
      <c r="MN96" s="30"/>
      <c r="MO96" s="28"/>
      <c r="MP96" s="29"/>
      <c r="MQ96" s="30"/>
      <c r="MR96" s="28"/>
      <c r="MS96" s="29"/>
      <c r="MT96" s="30"/>
      <c r="MU96" s="28"/>
      <c r="MV96" s="29"/>
      <c r="MW96" s="30"/>
      <c r="MX96" s="28"/>
      <c r="MY96" s="29"/>
      <c r="MZ96" s="81"/>
      <c r="NA96" s="80"/>
      <c r="NB96" s="29"/>
      <c r="NC96" s="30"/>
      <c r="ND96" s="28"/>
      <c r="NE96" s="29"/>
      <c r="NF96" s="30"/>
      <c r="NG96" s="28"/>
      <c r="NH96" s="29"/>
      <c r="NI96" s="30"/>
      <c r="NJ96" s="28"/>
      <c r="NK96" s="29"/>
      <c r="NL96" s="30"/>
      <c r="NM96" s="28"/>
      <c r="NN96" s="29"/>
      <c r="NO96" s="30"/>
      <c r="NP96" s="28"/>
      <c r="NQ96" s="29"/>
      <c r="NR96" s="81"/>
      <c r="NS96" s="80"/>
      <c r="NT96" s="29"/>
      <c r="NU96" s="30"/>
      <c r="NV96" s="28"/>
      <c r="NW96" s="29"/>
      <c r="NX96" s="30"/>
      <c r="NY96" s="28"/>
      <c r="NZ96" s="29"/>
      <c r="OA96" s="30"/>
      <c r="OB96" s="28"/>
      <c r="OC96" s="29"/>
      <c r="OD96" s="30"/>
      <c r="OE96" s="28"/>
      <c r="OF96" s="29"/>
      <c r="OG96" s="30"/>
      <c r="OH96" s="28"/>
      <c r="OI96" s="29"/>
      <c r="OJ96" s="81"/>
      <c r="OK96" s="80"/>
      <c r="OL96" s="29"/>
      <c r="OM96" s="30"/>
      <c r="ON96" s="28"/>
      <c r="OO96" s="29"/>
      <c r="OP96" s="30"/>
      <c r="OQ96" s="28"/>
      <c r="OR96" s="29"/>
      <c r="OS96" s="30"/>
      <c r="OT96" s="28"/>
      <c r="OU96" s="29"/>
      <c r="OV96" s="30"/>
      <c r="OW96" s="28"/>
      <c r="OX96" s="29"/>
      <c r="OY96" s="30"/>
      <c r="OZ96" s="28"/>
      <c r="PA96" s="29"/>
      <c r="PB96" s="81"/>
      <c r="PC96" s="80"/>
      <c r="PD96" s="29"/>
      <c r="PE96" s="30"/>
      <c r="PF96" s="28"/>
      <c r="PG96" s="29"/>
      <c r="PH96" s="30"/>
      <c r="PI96" s="28"/>
      <c r="PJ96" s="29"/>
      <c r="PK96" s="30"/>
      <c r="PL96" s="28"/>
      <c r="PM96" s="29"/>
      <c r="PN96" s="30"/>
      <c r="PO96" s="28"/>
      <c r="PP96" s="29"/>
      <c r="PQ96" s="30"/>
      <c r="PR96" s="28"/>
      <c r="PS96" s="29"/>
      <c r="PT96" s="81"/>
      <c r="PU96" s="80"/>
      <c r="PV96" s="29"/>
      <c r="PW96" s="30"/>
      <c r="PX96" s="28"/>
      <c r="PY96" s="29"/>
      <c r="PZ96" s="30"/>
      <c r="QA96" s="28"/>
      <c r="QB96" s="29"/>
      <c r="QC96" s="30"/>
      <c r="QD96" s="28"/>
      <c r="QE96" s="29"/>
      <c r="QF96" s="30"/>
      <c r="QG96" s="28"/>
      <c r="QH96" s="29"/>
      <c r="QI96" s="30"/>
      <c r="QJ96" s="28"/>
      <c r="QK96" s="29"/>
      <c r="QL96" s="81"/>
      <c r="QM96" s="80"/>
      <c r="QN96" s="29"/>
      <c r="QO96" s="30"/>
      <c r="QP96" s="28"/>
      <c r="QQ96" s="29"/>
      <c r="QR96" s="30"/>
      <c r="QS96" s="28"/>
      <c r="QT96" s="29"/>
      <c r="QU96" s="30"/>
      <c r="QV96" s="28"/>
      <c r="QW96" s="29"/>
      <c r="QX96" s="30"/>
      <c r="QY96" s="28"/>
      <c r="QZ96" s="29"/>
      <c r="RA96" s="30"/>
      <c r="RB96" s="28"/>
      <c r="RC96" s="29"/>
      <c r="RD96" s="81"/>
      <c r="RE96" s="80"/>
      <c r="RF96" s="29"/>
      <c r="RG96" s="30"/>
      <c r="RH96" s="28"/>
      <c r="RI96" s="29"/>
      <c r="RJ96" s="30"/>
      <c r="RK96" s="28"/>
      <c r="RL96" s="29"/>
      <c r="RM96" s="30"/>
      <c r="RN96" s="28"/>
      <c r="RO96" s="29"/>
      <c r="RP96" s="30"/>
      <c r="RQ96" s="28"/>
      <c r="RR96" s="29"/>
      <c r="RS96" s="30"/>
      <c r="RT96" s="28"/>
      <c r="RU96" s="29"/>
      <c r="RV96" s="81"/>
      <c r="RW96" s="80"/>
      <c r="RX96" s="29"/>
      <c r="RY96" s="30"/>
      <c r="RZ96" s="28"/>
      <c r="SA96" s="29"/>
      <c r="SB96" s="30"/>
      <c r="SC96" s="28"/>
      <c r="SD96" s="29"/>
      <c r="SE96" s="30"/>
      <c r="SF96" s="28"/>
      <c r="SG96" s="29"/>
      <c r="SH96" s="30"/>
      <c r="SI96" s="28"/>
      <c r="SJ96" s="29"/>
      <c r="SK96" s="30"/>
      <c r="SL96" s="28"/>
      <c r="SM96" s="29"/>
      <c r="SN96" s="81"/>
      <c r="SO96" s="80"/>
      <c r="SP96" s="29"/>
      <c r="SQ96" s="30"/>
      <c r="SR96" s="28"/>
      <c r="SS96" s="29"/>
      <c r="ST96" s="30"/>
      <c r="SU96" s="28"/>
      <c r="SV96" s="29"/>
      <c r="SW96" s="30"/>
      <c r="SX96" s="28"/>
      <c r="SY96" s="29"/>
      <c r="SZ96" s="30"/>
      <c r="TA96" s="28"/>
      <c r="TB96" s="29"/>
      <c r="TC96" s="30"/>
      <c r="TD96" s="28"/>
      <c r="TE96" s="29"/>
      <c r="TF96" s="81"/>
      <c r="TG96" s="80"/>
      <c r="TH96" s="29"/>
      <c r="TI96" s="30"/>
      <c r="TJ96" s="28"/>
      <c r="TK96" s="29"/>
      <c r="TL96" s="30"/>
      <c r="TM96" s="28"/>
      <c r="TN96" s="29"/>
      <c r="TO96" s="30"/>
      <c r="TP96" s="28"/>
      <c r="TQ96" s="29"/>
      <c r="TR96" s="30"/>
      <c r="TS96" s="28"/>
      <c r="TT96" s="29"/>
      <c r="TU96" s="30"/>
      <c r="TV96" s="28"/>
      <c r="TW96" s="29"/>
      <c r="TX96" s="81"/>
      <c r="TY96" s="80"/>
      <c r="TZ96" s="29"/>
      <c r="UA96" s="30"/>
      <c r="UB96" s="28"/>
      <c r="UC96" s="29"/>
      <c r="UD96" s="30"/>
      <c r="UE96" s="28"/>
      <c r="UF96" s="29"/>
      <c r="UG96" s="30"/>
      <c r="UH96" s="28"/>
      <c r="UI96" s="29"/>
      <c r="UJ96" s="30"/>
      <c r="UK96" s="28"/>
      <c r="UL96" s="29"/>
      <c r="UM96" s="30"/>
      <c r="UN96" s="28"/>
      <c r="UO96" s="29"/>
      <c r="UP96" s="81"/>
      <c r="UQ96" s="80"/>
      <c r="UR96" s="29"/>
      <c r="US96" s="30"/>
      <c r="UT96" s="28"/>
      <c r="UU96" s="29"/>
      <c r="UV96" s="30"/>
      <c r="UW96" s="28"/>
      <c r="UX96" s="29"/>
      <c r="UY96" s="30"/>
      <c r="UZ96" s="28"/>
      <c r="VA96" s="29"/>
      <c r="VB96" s="30"/>
      <c r="VC96" s="28"/>
      <c r="VD96" s="29"/>
      <c r="VE96" s="30"/>
      <c r="VF96" s="28"/>
      <c r="VG96" s="29"/>
      <c r="VH96" s="81"/>
    </row>
    <row r="97" spans="1:580" ht="15" customHeight="1" x14ac:dyDescent="0.25">
      <c r="A97" s="242" t="s">
        <v>339</v>
      </c>
      <c r="B97" s="49"/>
      <c r="C97" s="45">
        <v>24</v>
      </c>
      <c r="D97" s="46" t="s">
        <v>386</v>
      </c>
      <c r="E97" s="78">
        <f>WELDING!$I$95</f>
        <v>0</v>
      </c>
      <c r="F97" s="56">
        <f>WELDING!$J$95</f>
        <v>0</v>
      </c>
      <c r="G97" s="59">
        <f>WELDING!$K$95</f>
        <v>0</v>
      </c>
      <c r="H97" s="58">
        <f>WELDING!$L$95</f>
        <v>0</v>
      </c>
      <c r="I97" s="56">
        <f>WELDING!$M$95</f>
        <v>0</v>
      </c>
      <c r="J97" s="59">
        <f>WELDING!$N$95</f>
        <v>0</v>
      </c>
      <c r="K97" s="58">
        <f>WELDING!$O$95</f>
        <v>0</v>
      </c>
      <c r="L97" s="56">
        <f>WELDING!$P$95</f>
        <v>0</v>
      </c>
      <c r="M97" s="59">
        <f>WELDING!$Q$95</f>
        <v>0</v>
      </c>
      <c r="N97" s="58">
        <f>WELDING!$R$95</f>
        <v>0</v>
      </c>
      <c r="O97" s="56">
        <f>WELDING!$S$95</f>
        <v>0</v>
      </c>
      <c r="P97" s="59">
        <f>WELDING!$T$95</f>
        <v>0</v>
      </c>
      <c r="Q97" s="58">
        <f>WELDING!$U$95</f>
        <v>0</v>
      </c>
      <c r="R97" s="56">
        <f>WELDING!$V$95</f>
        <v>0</v>
      </c>
      <c r="S97" s="59">
        <f>WELDING!$W$95</f>
        <v>0</v>
      </c>
      <c r="T97" s="58">
        <f>WELDING!$X$95</f>
        <v>0</v>
      </c>
      <c r="U97" s="56">
        <f>WELDING!$Y$95</f>
        <v>0</v>
      </c>
      <c r="V97" s="79">
        <f>WELDING!$Z$95</f>
        <v>0</v>
      </c>
      <c r="W97" s="78" t="e">
        <f>WELDING!#REF!</f>
        <v>#REF!</v>
      </c>
      <c r="X97" s="56" t="e">
        <f>WELDING!#REF!</f>
        <v>#REF!</v>
      </c>
      <c r="Y97" s="59" t="e">
        <f>WELDING!#REF!</f>
        <v>#REF!</v>
      </c>
      <c r="Z97" s="58" t="e">
        <f>WELDING!#REF!</f>
        <v>#REF!</v>
      </c>
      <c r="AA97" s="56" t="e">
        <f>WELDING!#REF!</f>
        <v>#REF!</v>
      </c>
      <c r="AB97" s="59" t="e">
        <f>WELDING!#REF!</f>
        <v>#REF!</v>
      </c>
      <c r="AC97" s="58" t="e">
        <f>WELDING!#REF!</f>
        <v>#REF!</v>
      </c>
      <c r="AD97" s="56" t="e">
        <f>WELDING!#REF!</f>
        <v>#REF!</v>
      </c>
      <c r="AE97" s="59" t="e">
        <f>WELDING!#REF!</f>
        <v>#REF!</v>
      </c>
      <c r="AF97" s="58" t="e">
        <f>WELDING!#REF!</f>
        <v>#REF!</v>
      </c>
      <c r="AG97" s="56" t="e">
        <f>WELDING!#REF!</f>
        <v>#REF!</v>
      </c>
      <c r="AH97" s="59" t="e">
        <f>WELDING!#REF!</f>
        <v>#REF!</v>
      </c>
      <c r="AI97" s="58" t="e">
        <f>WELDING!#REF!</f>
        <v>#REF!</v>
      </c>
      <c r="AJ97" s="56" t="e">
        <f>WELDING!#REF!</f>
        <v>#REF!</v>
      </c>
      <c r="AK97" s="59" t="e">
        <f>WELDING!#REF!</f>
        <v>#REF!</v>
      </c>
      <c r="AL97" s="58" t="e">
        <f>WELDING!#REF!</f>
        <v>#REF!</v>
      </c>
      <c r="AM97" s="56" t="e">
        <f>WELDING!#REF!</f>
        <v>#REF!</v>
      </c>
      <c r="AN97" s="79" t="e">
        <f>WELDING!#REF!</f>
        <v>#REF!</v>
      </c>
      <c r="AO97" s="78" t="e">
        <f>WELDING!#REF!</f>
        <v>#REF!</v>
      </c>
      <c r="AP97" s="56" t="e">
        <f>WELDING!#REF!</f>
        <v>#REF!</v>
      </c>
      <c r="AQ97" s="59" t="e">
        <f>WELDING!#REF!</f>
        <v>#REF!</v>
      </c>
      <c r="AR97" s="58" t="e">
        <f>WELDING!#REF!</f>
        <v>#REF!</v>
      </c>
      <c r="AS97" s="56" t="e">
        <f>WELDING!#REF!</f>
        <v>#REF!</v>
      </c>
      <c r="AT97" s="59" t="e">
        <f>WELDING!#REF!</f>
        <v>#REF!</v>
      </c>
      <c r="AU97" s="58" t="e">
        <f>WELDING!#REF!</f>
        <v>#REF!</v>
      </c>
      <c r="AV97" s="56" t="e">
        <f>WELDING!#REF!</f>
        <v>#REF!</v>
      </c>
      <c r="AW97" s="59" t="e">
        <f>WELDING!#REF!</f>
        <v>#REF!</v>
      </c>
      <c r="AX97" s="58" t="e">
        <f>WELDING!#REF!</f>
        <v>#REF!</v>
      </c>
      <c r="AY97" s="56" t="e">
        <f>WELDING!#REF!</f>
        <v>#REF!</v>
      </c>
      <c r="AZ97" s="59" t="e">
        <f>WELDING!#REF!</f>
        <v>#REF!</v>
      </c>
      <c r="BA97" s="58" t="e">
        <f>WELDING!#REF!</f>
        <v>#REF!</v>
      </c>
      <c r="BB97" s="56" t="e">
        <f>WELDING!#REF!</f>
        <v>#REF!</v>
      </c>
      <c r="BC97" s="59" t="e">
        <f>WELDING!#REF!</f>
        <v>#REF!</v>
      </c>
      <c r="BD97" s="58" t="e">
        <f>WELDING!#REF!</f>
        <v>#REF!</v>
      </c>
      <c r="BE97" s="56" t="e">
        <f>WELDING!#REF!</f>
        <v>#REF!</v>
      </c>
      <c r="BF97" s="79" t="e">
        <f>WELDING!#REF!</f>
        <v>#REF!</v>
      </c>
      <c r="BG97" s="78" t="e">
        <f>WELDING!#REF!</f>
        <v>#REF!</v>
      </c>
      <c r="BH97" s="56" t="e">
        <f>WELDING!#REF!</f>
        <v>#REF!</v>
      </c>
      <c r="BI97" s="59" t="e">
        <f>WELDING!#REF!</f>
        <v>#REF!</v>
      </c>
      <c r="BJ97" s="58" t="e">
        <f>WELDING!#REF!</f>
        <v>#REF!</v>
      </c>
      <c r="BK97" s="56" t="e">
        <f>WELDING!#REF!</f>
        <v>#REF!</v>
      </c>
      <c r="BL97" s="59" t="e">
        <f>WELDING!#REF!</f>
        <v>#REF!</v>
      </c>
      <c r="BM97" s="58" t="e">
        <f>WELDING!#REF!</f>
        <v>#REF!</v>
      </c>
      <c r="BN97" s="56" t="e">
        <f>WELDING!#REF!</f>
        <v>#REF!</v>
      </c>
      <c r="BO97" s="59" t="e">
        <f>WELDING!#REF!</f>
        <v>#REF!</v>
      </c>
      <c r="BP97" s="58" t="e">
        <f>WELDING!#REF!</f>
        <v>#REF!</v>
      </c>
      <c r="BQ97" s="56" t="e">
        <f>WELDING!#REF!</f>
        <v>#REF!</v>
      </c>
      <c r="BR97" s="59" t="e">
        <f>WELDING!#REF!</f>
        <v>#REF!</v>
      </c>
      <c r="BS97" s="58" t="e">
        <f>WELDING!#REF!</f>
        <v>#REF!</v>
      </c>
      <c r="BT97" s="56" t="e">
        <f>WELDING!#REF!</f>
        <v>#REF!</v>
      </c>
      <c r="BU97" s="59" t="e">
        <f>WELDING!#REF!</f>
        <v>#REF!</v>
      </c>
      <c r="BV97" s="58" t="e">
        <f>WELDING!#REF!</f>
        <v>#REF!</v>
      </c>
      <c r="BW97" s="56" t="e">
        <f>WELDING!#REF!</f>
        <v>#REF!</v>
      </c>
      <c r="BX97" s="79" t="e">
        <f>WELDING!#REF!</f>
        <v>#REF!</v>
      </c>
      <c r="BY97" s="78" t="e">
        <f>WELDING!#REF!</f>
        <v>#REF!</v>
      </c>
      <c r="BZ97" s="56" t="e">
        <f>WELDING!#REF!</f>
        <v>#REF!</v>
      </c>
      <c r="CA97" s="59" t="e">
        <f>WELDING!#REF!</f>
        <v>#REF!</v>
      </c>
      <c r="CB97" s="58" t="e">
        <f>WELDING!#REF!</f>
        <v>#REF!</v>
      </c>
      <c r="CC97" s="56" t="e">
        <f>WELDING!#REF!</f>
        <v>#REF!</v>
      </c>
      <c r="CD97" s="59" t="e">
        <f>WELDING!#REF!</f>
        <v>#REF!</v>
      </c>
      <c r="CE97" s="58" t="e">
        <f>WELDING!#REF!</f>
        <v>#REF!</v>
      </c>
      <c r="CF97" s="56" t="e">
        <f>WELDING!#REF!</f>
        <v>#REF!</v>
      </c>
      <c r="CG97" s="59" t="e">
        <f>WELDING!#REF!</f>
        <v>#REF!</v>
      </c>
      <c r="CH97" s="58" t="e">
        <f>WELDING!#REF!</f>
        <v>#REF!</v>
      </c>
      <c r="CI97" s="56" t="e">
        <f>WELDING!#REF!</f>
        <v>#REF!</v>
      </c>
      <c r="CJ97" s="59" t="e">
        <f>WELDING!#REF!</f>
        <v>#REF!</v>
      </c>
      <c r="CK97" s="58" t="e">
        <f>WELDING!#REF!</f>
        <v>#REF!</v>
      </c>
      <c r="CL97" s="56" t="e">
        <f>WELDING!#REF!</f>
        <v>#REF!</v>
      </c>
      <c r="CM97" s="59" t="e">
        <f>WELDING!#REF!</f>
        <v>#REF!</v>
      </c>
      <c r="CN97" s="58" t="e">
        <f>WELDING!#REF!</f>
        <v>#REF!</v>
      </c>
      <c r="CO97" s="56" t="e">
        <f>WELDING!#REF!</f>
        <v>#REF!</v>
      </c>
      <c r="CP97" s="79" t="e">
        <f>WELDING!#REF!</f>
        <v>#REF!</v>
      </c>
      <c r="CQ97" s="78" t="e">
        <f>WELDING!#REF!</f>
        <v>#REF!</v>
      </c>
      <c r="CR97" s="56" t="e">
        <f>WELDING!#REF!</f>
        <v>#REF!</v>
      </c>
      <c r="CS97" s="59" t="e">
        <f>WELDING!#REF!</f>
        <v>#REF!</v>
      </c>
      <c r="CT97" s="58" t="e">
        <f>WELDING!#REF!</f>
        <v>#REF!</v>
      </c>
      <c r="CU97" s="56" t="e">
        <f>WELDING!#REF!</f>
        <v>#REF!</v>
      </c>
      <c r="CV97" s="59" t="e">
        <f>WELDING!#REF!</f>
        <v>#REF!</v>
      </c>
      <c r="CW97" s="58" t="e">
        <f>WELDING!#REF!</f>
        <v>#REF!</v>
      </c>
      <c r="CX97" s="56" t="e">
        <f>WELDING!#REF!</f>
        <v>#REF!</v>
      </c>
      <c r="CY97" s="59" t="e">
        <f>WELDING!#REF!</f>
        <v>#REF!</v>
      </c>
      <c r="CZ97" s="58" t="e">
        <f>WELDING!#REF!</f>
        <v>#REF!</v>
      </c>
      <c r="DA97" s="56" t="e">
        <f>WELDING!#REF!</f>
        <v>#REF!</v>
      </c>
      <c r="DB97" s="59" t="e">
        <f>WELDING!#REF!</f>
        <v>#REF!</v>
      </c>
      <c r="DC97" s="58" t="e">
        <f>WELDING!#REF!</f>
        <v>#REF!</v>
      </c>
      <c r="DD97" s="56" t="e">
        <f>WELDING!#REF!</f>
        <v>#REF!</v>
      </c>
      <c r="DE97" s="59" t="e">
        <f>WELDING!#REF!</f>
        <v>#REF!</v>
      </c>
      <c r="DF97" s="58" t="e">
        <f>WELDING!#REF!</f>
        <v>#REF!</v>
      </c>
      <c r="DG97" s="56" t="e">
        <f>WELDING!#REF!</f>
        <v>#REF!</v>
      </c>
      <c r="DH97" s="79" t="e">
        <f>WELDING!#REF!</f>
        <v>#REF!</v>
      </c>
      <c r="DI97" s="78" t="e">
        <f>WELDING!#REF!</f>
        <v>#REF!</v>
      </c>
      <c r="DJ97" s="56" t="e">
        <f>WELDING!#REF!</f>
        <v>#REF!</v>
      </c>
      <c r="DK97" s="59" t="e">
        <f>WELDING!#REF!</f>
        <v>#REF!</v>
      </c>
      <c r="DL97" s="58" t="e">
        <f>WELDING!#REF!</f>
        <v>#REF!</v>
      </c>
      <c r="DM97" s="56" t="e">
        <f>WELDING!#REF!</f>
        <v>#REF!</v>
      </c>
      <c r="DN97" s="59" t="e">
        <f>WELDING!#REF!</f>
        <v>#REF!</v>
      </c>
      <c r="DO97" s="58" t="e">
        <f>WELDING!#REF!</f>
        <v>#REF!</v>
      </c>
      <c r="DP97" s="56" t="e">
        <f>WELDING!#REF!</f>
        <v>#REF!</v>
      </c>
      <c r="DQ97" s="59" t="e">
        <f>WELDING!#REF!</f>
        <v>#REF!</v>
      </c>
      <c r="DR97" s="58" t="e">
        <f>WELDING!#REF!</f>
        <v>#REF!</v>
      </c>
      <c r="DS97" s="56" t="e">
        <f>WELDING!#REF!</f>
        <v>#REF!</v>
      </c>
      <c r="DT97" s="59" t="e">
        <f>WELDING!#REF!</f>
        <v>#REF!</v>
      </c>
      <c r="DU97" s="58" t="e">
        <f>WELDING!#REF!</f>
        <v>#REF!</v>
      </c>
      <c r="DV97" s="56" t="e">
        <f>WELDING!#REF!</f>
        <v>#REF!</v>
      </c>
      <c r="DW97" s="59" t="e">
        <f>WELDING!#REF!</f>
        <v>#REF!</v>
      </c>
      <c r="DX97" s="58" t="e">
        <f>WELDING!#REF!</f>
        <v>#REF!</v>
      </c>
      <c r="DY97" s="56" t="e">
        <f>WELDING!#REF!</f>
        <v>#REF!</v>
      </c>
      <c r="DZ97" s="79" t="e">
        <f>WELDING!#REF!</f>
        <v>#REF!</v>
      </c>
      <c r="EA97" s="78" t="e">
        <f>WELDING!#REF!</f>
        <v>#REF!</v>
      </c>
      <c r="EB97" s="56" t="e">
        <f>WELDING!#REF!</f>
        <v>#REF!</v>
      </c>
      <c r="EC97" s="59" t="e">
        <f>WELDING!#REF!</f>
        <v>#REF!</v>
      </c>
      <c r="ED97" s="58" t="e">
        <f>WELDING!#REF!</f>
        <v>#REF!</v>
      </c>
      <c r="EE97" s="56" t="e">
        <f>WELDING!#REF!</f>
        <v>#REF!</v>
      </c>
      <c r="EF97" s="59" t="e">
        <f>WELDING!#REF!</f>
        <v>#REF!</v>
      </c>
      <c r="EG97" s="58" t="e">
        <f>WELDING!#REF!</f>
        <v>#REF!</v>
      </c>
      <c r="EH97" s="56" t="e">
        <f>WELDING!#REF!</f>
        <v>#REF!</v>
      </c>
      <c r="EI97" s="59" t="e">
        <f>WELDING!#REF!</f>
        <v>#REF!</v>
      </c>
      <c r="EJ97" s="58" t="e">
        <f>WELDING!#REF!</f>
        <v>#REF!</v>
      </c>
      <c r="EK97" s="56" t="e">
        <f>WELDING!#REF!</f>
        <v>#REF!</v>
      </c>
      <c r="EL97" s="59" t="e">
        <f>WELDING!#REF!</f>
        <v>#REF!</v>
      </c>
      <c r="EM97" s="58" t="e">
        <f>WELDING!#REF!</f>
        <v>#REF!</v>
      </c>
      <c r="EN97" s="56" t="e">
        <f>WELDING!#REF!</f>
        <v>#REF!</v>
      </c>
      <c r="EO97" s="59" t="e">
        <f>WELDING!#REF!</f>
        <v>#REF!</v>
      </c>
      <c r="EP97" s="58" t="e">
        <f>WELDING!#REF!</f>
        <v>#REF!</v>
      </c>
      <c r="EQ97" s="56" t="e">
        <f>WELDING!#REF!</f>
        <v>#REF!</v>
      </c>
      <c r="ER97" s="79" t="e">
        <f>WELDING!#REF!</f>
        <v>#REF!</v>
      </c>
      <c r="ES97" s="78" t="e">
        <f>WELDING!#REF!</f>
        <v>#REF!</v>
      </c>
      <c r="ET97" s="56" t="e">
        <f>WELDING!#REF!</f>
        <v>#REF!</v>
      </c>
      <c r="EU97" s="59" t="e">
        <f>WELDING!#REF!</f>
        <v>#REF!</v>
      </c>
      <c r="EV97" s="58" t="e">
        <f>WELDING!#REF!</f>
        <v>#REF!</v>
      </c>
      <c r="EW97" s="56" t="e">
        <f>WELDING!#REF!</f>
        <v>#REF!</v>
      </c>
      <c r="EX97" s="59" t="e">
        <f>WELDING!#REF!</f>
        <v>#REF!</v>
      </c>
      <c r="EY97" s="58" t="e">
        <f>WELDING!#REF!</f>
        <v>#REF!</v>
      </c>
      <c r="EZ97" s="56" t="e">
        <f>WELDING!#REF!</f>
        <v>#REF!</v>
      </c>
      <c r="FA97" s="59" t="e">
        <f>WELDING!#REF!</f>
        <v>#REF!</v>
      </c>
      <c r="FB97" s="58" t="e">
        <f>WELDING!#REF!</f>
        <v>#REF!</v>
      </c>
      <c r="FC97" s="56" t="e">
        <f>WELDING!#REF!</f>
        <v>#REF!</v>
      </c>
      <c r="FD97" s="59" t="e">
        <f>WELDING!#REF!</f>
        <v>#REF!</v>
      </c>
      <c r="FE97" s="58" t="e">
        <f>WELDING!#REF!</f>
        <v>#REF!</v>
      </c>
      <c r="FF97" s="56" t="e">
        <f>WELDING!#REF!</f>
        <v>#REF!</v>
      </c>
      <c r="FG97" s="59" t="e">
        <f>WELDING!#REF!</f>
        <v>#REF!</v>
      </c>
      <c r="FH97" s="58" t="e">
        <f>WELDING!#REF!</f>
        <v>#REF!</v>
      </c>
      <c r="FI97" s="56" t="e">
        <f>WELDING!#REF!</f>
        <v>#REF!</v>
      </c>
      <c r="FJ97" s="79" t="e">
        <f>WELDING!#REF!</f>
        <v>#REF!</v>
      </c>
      <c r="FK97" s="78" t="e">
        <f>WELDING!#REF!</f>
        <v>#REF!</v>
      </c>
      <c r="FL97" s="56" t="e">
        <f>WELDING!#REF!</f>
        <v>#REF!</v>
      </c>
      <c r="FM97" s="59" t="e">
        <f>WELDING!#REF!</f>
        <v>#REF!</v>
      </c>
      <c r="FN97" s="58" t="e">
        <f>WELDING!#REF!</f>
        <v>#REF!</v>
      </c>
      <c r="FO97" s="56" t="e">
        <f>WELDING!#REF!</f>
        <v>#REF!</v>
      </c>
      <c r="FP97" s="59" t="e">
        <f>WELDING!#REF!</f>
        <v>#REF!</v>
      </c>
      <c r="FQ97" s="58" t="e">
        <f>WELDING!#REF!</f>
        <v>#REF!</v>
      </c>
      <c r="FR97" s="56" t="e">
        <f>WELDING!#REF!</f>
        <v>#REF!</v>
      </c>
      <c r="FS97" s="59" t="e">
        <f>WELDING!#REF!</f>
        <v>#REF!</v>
      </c>
      <c r="FT97" s="58" t="e">
        <f>WELDING!#REF!</f>
        <v>#REF!</v>
      </c>
      <c r="FU97" s="56" t="e">
        <f>WELDING!#REF!</f>
        <v>#REF!</v>
      </c>
      <c r="FV97" s="59" t="e">
        <f>WELDING!#REF!</f>
        <v>#REF!</v>
      </c>
      <c r="FW97" s="58" t="e">
        <f>WELDING!#REF!</f>
        <v>#REF!</v>
      </c>
      <c r="FX97" s="56" t="e">
        <f>WELDING!#REF!</f>
        <v>#REF!</v>
      </c>
      <c r="FY97" s="59" t="e">
        <f>WELDING!#REF!</f>
        <v>#REF!</v>
      </c>
      <c r="FZ97" s="58" t="e">
        <f>WELDING!#REF!</f>
        <v>#REF!</v>
      </c>
      <c r="GA97" s="56" t="e">
        <f>WELDING!#REF!</f>
        <v>#REF!</v>
      </c>
      <c r="GB97" s="79" t="e">
        <f>WELDING!#REF!</f>
        <v>#REF!</v>
      </c>
      <c r="GC97" s="78" t="e">
        <f>WELDING!#REF!</f>
        <v>#REF!</v>
      </c>
      <c r="GD97" s="56" t="e">
        <f>WELDING!#REF!</f>
        <v>#REF!</v>
      </c>
      <c r="GE97" s="59" t="e">
        <f>WELDING!#REF!</f>
        <v>#REF!</v>
      </c>
      <c r="GF97" s="58" t="e">
        <f>WELDING!#REF!</f>
        <v>#REF!</v>
      </c>
      <c r="GG97" s="56" t="e">
        <f>WELDING!#REF!</f>
        <v>#REF!</v>
      </c>
      <c r="GH97" s="59" t="e">
        <f>WELDING!#REF!</f>
        <v>#REF!</v>
      </c>
      <c r="GI97" s="58" t="e">
        <f>WELDING!#REF!</f>
        <v>#REF!</v>
      </c>
      <c r="GJ97" s="56" t="e">
        <f>WELDING!#REF!</f>
        <v>#REF!</v>
      </c>
      <c r="GK97" s="59" t="e">
        <f>WELDING!#REF!</f>
        <v>#REF!</v>
      </c>
      <c r="GL97" s="58" t="e">
        <f>WELDING!#REF!</f>
        <v>#REF!</v>
      </c>
      <c r="GM97" s="56" t="e">
        <f>WELDING!#REF!</f>
        <v>#REF!</v>
      </c>
      <c r="GN97" s="59" t="e">
        <f>WELDING!#REF!</f>
        <v>#REF!</v>
      </c>
      <c r="GO97" s="58" t="e">
        <f>WELDING!#REF!</f>
        <v>#REF!</v>
      </c>
      <c r="GP97" s="56" t="e">
        <f>WELDING!#REF!</f>
        <v>#REF!</v>
      </c>
      <c r="GQ97" s="59" t="e">
        <f>WELDING!#REF!</f>
        <v>#REF!</v>
      </c>
      <c r="GR97" s="58" t="e">
        <f>WELDING!#REF!</f>
        <v>#REF!</v>
      </c>
      <c r="GS97" s="56" t="e">
        <f>WELDING!#REF!</f>
        <v>#REF!</v>
      </c>
      <c r="GT97" s="79" t="e">
        <f>WELDING!#REF!</f>
        <v>#REF!</v>
      </c>
      <c r="GU97" s="78" t="e">
        <f>WELDING!#REF!</f>
        <v>#REF!</v>
      </c>
      <c r="GV97" s="56" t="e">
        <f>WELDING!#REF!</f>
        <v>#REF!</v>
      </c>
      <c r="GW97" s="59" t="e">
        <f>WELDING!#REF!</f>
        <v>#REF!</v>
      </c>
      <c r="GX97" s="58" t="e">
        <f>WELDING!#REF!</f>
        <v>#REF!</v>
      </c>
      <c r="GY97" s="56" t="e">
        <f>WELDING!#REF!</f>
        <v>#REF!</v>
      </c>
      <c r="GZ97" s="59" t="e">
        <f>WELDING!#REF!</f>
        <v>#REF!</v>
      </c>
      <c r="HA97" s="58" t="e">
        <f>WELDING!#REF!</f>
        <v>#REF!</v>
      </c>
      <c r="HB97" s="56" t="e">
        <f>WELDING!#REF!</f>
        <v>#REF!</v>
      </c>
      <c r="HC97" s="59" t="e">
        <f>WELDING!#REF!</f>
        <v>#REF!</v>
      </c>
      <c r="HD97" s="58" t="e">
        <f>WELDING!#REF!</f>
        <v>#REF!</v>
      </c>
      <c r="HE97" s="56" t="e">
        <f>WELDING!#REF!</f>
        <v>#REF!</v>
      </c>
      <c r="HF97" s="59" t="e">
        <f>WELDING!#REF!</f>
        <v>#REF!</v>
      </c>
      <c r="HG97" s="58" t="e">
        <f>WELDING!#REF!</f>
        <v>#REF!</v>
      </c>
      <c r="HH97" s="56" t="e">
        <f>WELDING!#REF!</f>
        <v>#REF!</v>
      </c>
      <c r="HI97" s="59" t="e">
        <f>WELDING!#REF!</f>
        <v>#REF!</v>
      </c>
      <c r="HJ97" s="58" t="e">
        <f>WELDING!#REF!</f>
        <v>#REF!</v>
      </c>
      <c r="HK97" s="56" t="e">
        <f>WELDING!#REF!</f>
        <v>#REF!</v>
      </c>
      <c r="HL97" s="79" t="e">
        <f>WELDING!#REF!</f>
        <v>#REF!</v>
      </c>
      <c r="HM97" s="78" t="e">
        <f>WELDING!#REF!</f>
        <v>#REF!</v>
      </c>
      <c r="HN97" s="56" t="e">
        <f>WELDING!#REF!</f>
        <v>#REF!</v>
      </c>
      <c r="HO97" s="59" t="e">
        <f>WELDING!#REF!</f>
        <v>#REF!</v>
      </c>
      <c r="HP97" s="58" t="e">
        <f>WELDING!#REF!</f>
        <v>#REF!</v>
      </c>
      <c r="HQ97" s="56" t="e">
        <f>WELDING!#REF!</f>
        <v>#REF!</v>
      </c>
      <c r="HR97" s="59" t="e">
        <f>WELDING!#REF!</f>
        <v>#REF!</v>
      </c>
      <c r="HS97" s="58" t="e">
        <f>WELDING!#REF!</f>
        <v>#REF!</v>
      </c>
      <c r="HT97" s="56" t="e">
        <f>WELDING!#REF!</f>
        <v>#REF!</v>
      </c>
      <c r="HU97" s="59" t="e">
        <f>WELDING!#REF!</f>
        <v>#REF!</v>
      </c>
      <c r="HV97" s="58" t="e">
        <f>WELDING!#REF!</f>
        <v>#REF!</v>
      </c>
      <c r="HW97" s="56" t="e">
        <f>WELDING!#REF!</f>
        <v>#REF!</v>
      </c>
      <c r="HX97" s="59" t="e">
        <f>WELDING!#REF!</f>
        <v>#REF!</v>
      </c>
      <c r="HY97" s="58" t="e">
        <f>WELDING!#REF!</f>
        <v>#REF!</v>
      </c>
      <c r="HZ97" s="56" t="e">
        <f>WELDING!#REF!</f>
        <v>#REF!</v>
      </c>
      <c r="IA97" s="59" t="e">
        <f>WELDING!#REF!</f>
        <v>#REF!</v>
      </c>
      <c r="IB97" s="58" t="e">
        <f>WELDING!#REF!</f>
        <v>#REF!</v>
      </c>
      <c r="IC97" s="56" t="e">
        <f>WELDING!#REF!</f>
        <v>#REF!</v>
      </c>
      <c r="ID97" s="79" t="e">
        <f>WELDING!#REF!</f>
        <v>#REF!</v>
      </c>
      <c r="IE97" s="78" t="e">
        <f>WELDING!#REF!</f>
        <v>#REF!</v>
      </c>
      <c r="IF97" s="56" t="e">
        <f>WELDING!#REF!</f>
        <v>#REF!</v>
      </c>
      <c r="IG97" s="59" t="e">
        <f>WELDING!#REF!</f>
        <v>#REF!</v>
      </c>
      <c r="IH97" s="58" t="e">
        <f>WELDING!#REF!</f>
        <v>#REF!</v>
      </c>
      <c r="II97" s="56" t="e">
        <f>WELDING!#REF!</f>
        <v>#REF!</v>
      </c>
      <c r="IJ97" s="59" t="e">
        <f>WELDING!#REF!</f>
        <v>#REF!</v>
      </c>
      <c r="IK97" s="58" t="e">
        <f>WELDING!#REF!</f>
        <v>#REF!</v>
      </c>
      <c r="IL97" s="56" t="e">
        <f>WELDING!#REF!</f>
        <v>#REF!</v>
      </c>
      <c r="IM97" s="59" t="e">
        <f>WELDING!#REF!</f>
        <v>#REF!</v>
      </c>
      <c r="IN97" s="58" t="e">
        <f>WELDING!#REF!</f>
        <v>#REF!</v>
      </c>
      <c r="IO97" s="56" t="e">
        <f>WELDING!#REF!</f>
        <v>#REF!</v>
      </c>
      <c r="IP97" s="59" t="e">
        <f>WELDING!#REF!</f>
        <v>#REF!</v>
      </c>
      <c r="IQ97" s="58" t="e">
        <f>WELDING!#REF!</f>
        <v>#REF!</v>
      </c>
      <c r="IR97" s="56" t="e">
        <f>WELDING!#REF!</f>
        <v>#REF!</v>
      </c>
      <c r="IS97" s="59" t="e">
        <f>WELDING!#REF!</f>
        <v>#REF!</v>
      </c>
      <c r="IT97" s="58" t="e">
        <f>WELDING!#REF!</f>
        <v>#REF!</v>
      </c>
      <c r="IU97" s="56" t="e">
        <f>WELDING!#REF!</f>
        <v>#REF!</v>
      </c>
      <c r="IV97" s="79" t="e">
        <f>WELDING!#REF!</f>
        <v>#REF!</v>
      </c>
      <c r="IW97" s="78" t="e">
        <f>WELDING!#REF!</f>
        <v>#REF!</v>
      </c>
      <c r="IX97" s="56" t="e">
        <f>WELDING!#REF!</f>
        <v>#REF!</v>
      </c>
      <c r="IY97" s="59" t="e">
        <f>WELDING!#REF!</f>
        <v>#REF!</v>
      </c>
      <c r="IZ97" s="58" t="e">
        <f>WELDING!#REF!</f>
        <v>#REF!</v>
      </c>
      <c r="JA97" s="56" t="e">
        <f>WELDING!#REF!</f>
        <v>#REF!</v>
      </c>
      <c r="JB97" s="59" t="e">
        <f>WELDING!#REF!</f>
        <v>#REF!</v>
      </c>
      <c r="JC97" s="58" t="e">
        <f>WELDING!#REF!</f>
        <v>#REF!</v>
      </c>
      <c r="JD97" s="56" t="e">
        <f>WELDING!#REF!</f>
        <v>#REF!</v>
      </c>
      <c r="JE97" s="59" t="e">
        <f>WELDING!#REF!</f>
        <v>#REF!</v>
      </c>
      <c r="JF97" s="58" t="e">
        <f>WELDING!#REF!</f>
        <v>#REF!</v>
      </c>
      <c r="JG97" s="56" t="e">
        <f>WELDING!#REF!</f>
        <v>#REF!</v>
      </c>
      <c r="JH97" s="59" t="e">
        <f>WELDING!#REF!</f>
        <v>#REF!</v>
      </c>
      <c r="JI97" s="58" t="e">
        <f>WELDING!#REF!</f>
        <v>#REF!</v>
      </c>
      <c r="JJ97" s="56" t="e">
        <f>WELDING!#REF!</f>
        <v>#REF!</v>
      </c>
      <c r="JK97" s="59" t="e">
        <f>WELDING!#REF!</f>
        <v>#REF!</v>
      </c>
      <c r="JL97" s="58" t="e">
        <f>WELDING!#REF!</f>
        <v>#REF!</v>
      </c>
      <c r="JM97" s="56" t="e">
        <f>WELDING!#REF!</f>
        <v>#REF!</v>
      </c>
      <c r="JN97" s="79" t="e">
        <f>WELDING!#REF!</f>
        <v>#REF!</v>
      </c>
      <c r="JO97" s="78" t="e">
        <f>WELDING!#REF!</f>
        <v>#REF!</v>
      </c>
      <c r="JP97" s="56" t="e">
        <f>WELDING!#REF!</f>
        <v>#REF!</v>
      </c>
      <c r="JQ97" s="59" t="e">
        <f>WELDING!#REF!</f>
        <v>#REF!</v>
      </c>
      <c r="JR97" s="58" t="e">
        <f>WELDING!#REF!</f>
        <v>#REF!</v>
      </c>
      <c r="JS97" s="56" t="e">
        <f>WELDING!#REF!</f>
        <v>#REF!</v>
      </c>
      <c r="JT97" s="59" t="e">
        <f>WELDING!#REF!</f>
        <v>#REF!</v>
      </c>
      <c r="JU97" s="58" t="e">
        <f>WELDING!#REF!</f>
        <v>#REF!</v>
      </c>
      <c r="JV97" s="56" t="e">
        <f>WELDING!#REF!</f>
        <v>#REF!</v>
      </c>
      <c r="JW97" s="59" t="e">
        <f>WELDING!#REF!</f>
        <v>#REF!</v>
      </c>
      <c r="JX97" s="58" t="e">
        <f>WELDING!#REF!</f>
        <v>#REF!</v>
      </c>
      <c r="JY97" s="56" t="e">
        <f>WELDING!#REF!</f>
        <v>#REF!</v>
      </c>
      <c r="JZ97" s="59" t="e">
        <f>WELDING!#REF!</f>
        <v>#REF!</v>
      </c>
      <c r="KA97" s="58" t="e">
        <f>WELDING!#REF!</f>
        <v>#REF!</v>
      </c>
      <c r="KB97" s="56" t="e">
        <f>WELDING!#REF!</f>
        <v>#REF!</v>
      </c>
      <c r="KC97" s="59" t="e">
        <f>WELDING!#REF!</f>
        <v>#REF!</v>
      </c>
      <c r="KD97" s="58" t="e">
        <f>WELDING!#REF!</f>
        <v>#REF!</v>
      </c>
      <c r="KE97" s="56" t="e">
        <f>WELDING!#REF!</f>
        <v>#REF!</v>
      </c>
      <c r="KF97" s="79" t="e">
        <f>WELDING!#REF!</f>
        <v>#REF!</v>
      </c>
      <c r="KG97" s="78" t="e">
        <f>WELDING!#REF!</f>
        <v>#REF!</v>
      </c>
      <c r="KH97" s="56" t="e">
        <f>WELDING!#REF!</f>
        <v>#REF!</v>
      </c>
      <c r="KI97" s="59" t="e">
        <f>WELDING!#REF!</f>
        <v>#REF!</v>
      </c>
      <c r="KJ97" s="58" t="e">
        <f>WELDING!#REF!</f>
        <v>#REF!</v>
      </c>
      <c r="KK97" s="56" t="e">
        <f>WELDING!#REF!</f>
        <v>#REF!</v>
      </c>
      <c r="KL97" s="59" t="e">
        <f>WELDING!#REF!</f>
        <v>#REF!</v>
      </c>
      <c r="KM97" s="58" t="e">
        <f>WELDING!#REF!</f>
        <v>#REF!</v>
      </c>
      <c r="KN97" s="56" t="e">
        <f>WELDING!#REF!</f>
        <v>#REF!</v>
      </c>
      <c r="KO97" s="59" t="e">
        <f>WELDING!#REF!</f>
        <v>#REF!</v>
      </c>
      <c r="KP97" s="58" t="e">
        <f>WELDING!#REF!</f>
        <v>#REF!</v>
      </c>
      <c r="KQ97" s="56" t="e">
        <f>WELDING!#REF!</f>
        <v>#REF!</v>
      </c>
      <c r="KR97" s="59" t="e">
        <f>WELDING!#REF!</f>
        <v>#REF!</v>
      </c>
      <c r="KS97" s="58" t="e">
        <f>WELDING!#REF!</f>
        <v>#REF!</v>
      </c>
      <c r="KT97" s="56" t="e">
        <f>WELDING!#REF!</f>
        <v>#REF!</v>
      </c>
      <c r="KU97" s="59" t="e">
        <f>WELDING!#REF!</f>
        <v>#REF!</v>
      </c>
      <c r="KV97" s="58" t="e">
        <f>WELDING!#REF!</f>
        <v>#REF!</v>
      </c>
      <c r="KW97" s="56" t="e">
        <f>WELDING!#REF!</f>
        <v>#REF!</v>
      </c>
      <c r="KX97" s="79" t="e">
        <f>WELDING!#REF!</f>
        <v>#REF!</v>
      </c>
      <c r="KY97" s="78" t="e">
        <f>WELDING!#REF!</f>
        <v>#REF!</v>
      </c>
      <c r="KZ97" s="56" t="e">
        <f>WELDING!#REF!</f>
        <v>#REF!</v>
      </c>
      <c r="LA97" s="59" t="e">
        <f>WELDING!#REF!</f>
        <v>#REF!</v>
      </c>
      <c r="LB97" s="58" t="e">
        <f>WELDING!#REF!</f>
        <v>#REF!</v>
      </c>
      <c r="LC97" s="56" t="e">
        <f>WELDING!#REF!</f>
        <v>#REF!</v>
      </c>
      <c r="LD97" s="59" t="e">
        <f>WELDING!#REF!</f>
        <v>#REF!</v>
      </c>
      <c r="LE97" s="58" t="e">
        <f>WELDING!#REF!</f>
        <v>#REF!</v>
      </c>
      <c r="LF97" s="56" t="e">
        <f>WELDING!#REF!</f>
        <v>#REF!</v>
      </c>
      <c r="LG97" s="59" t="e">
        <f>WELDING!#REF!</f>
        <v>#REF!</v>
      </c>
      <c r="LH97" s="58" t="e">
        <f>WELDING!#REF!</f>
        <v>#REF!</v>
      </c>
      <c r="LI97" s="56" t="e">
        <f>WELDING!#REF!</f>
        <v>#REF!</v>
      </c>
      <c r="LJ97" s="59" t="e">
        <f>WELDING!#REF!</f>
        <v>#REF!</v>
      </c>
      <c r="LK97" s="58" t="e">
        <f>WELDING!#REF!</f>
        <v>#REF!</v>
      </c>
      <c r="LL97" s="56" t="e">
        <f>WELDING!#REF!</f>
        <v>#REF!</v>
      </c>
      <c r="LM97" s="59" t="e">
        <f>WELDING!#REF!</f>
        <v>#REF!</v>
      </c>
      <c r="LN97" s="58" t="e">
        <f>WELDING!#REF!</f>
        <v>#REF!</v>
      </c>
      <c r="LO97" s="56" t="e">
        <f>WELDING!#REF!</f>
        <v>#REF!</v>
      </c>
      <c r="LP97" s="79" t="e">
        <f>WELDING!#REF!</f>
        <v>#REF!</v>
      </c>
      <c r="LQ97" s="78" t="e">
        <f>WELDING!#REF!</f>
        <v>#REF!</v>
      </c>
      <c r="LR97" s="56" t="e">
        <f>WELDING!#REF!</f>
        <v>#REF!</v>
      </c>
      <c r="LS97" s="59" t="e">
        <f>WELDING!#REF!</f>
        <v>#REF!</v>
      </c>
      <c r="LT97" s="58" t="e">
        <f>WELDING!#REF!</f>
        <v>#REF!</v>
      </c>
      <c r="LU97" s="56" t="e">
        <f>WELDING!#REF!</f>
        <v>#REF!</v>
      </c>
      <c r="LV97" s="59" t="e">
        <f>WELDING!#REF!</f>
        <v>#REF!</v>
      </c>
      <c r="LW97" s="58" t="e">
        <f>WELDING!#REF!</f>
        <v>#REF!</v>
      </c>
      <c r="LX97" s="56" t="e">
        <f>WELDING!#REF!</f>
        <v>#REF!</v>
      </c>
      <c r="LY97" s="59" t="e">
        <f>WELDING!#REF!</f>
        <v>#REF!</v>
      </c>
      <c r="LZ97" s="58" t="e">
        <f>WELDING!#REF!</f>
        <v>#REF!</v>
      </c>
      <c r="MA97" s="56" t="e">
        <f>WELDING!#REF!</f>
        <v>#REF!</v>
      </c>
      <c r="MB97" s="59" t="e">
        <f>WELDING!#REF!</f>
        <v>#REF!</v>
      </c>
      <c r="MC97" s="58" t="e">
        <f>WELDING!#REF!</f>
        <v>#REF!</v>
      </c>
      <c r="MD97" s="56" t="e">
        <f>WELDING!#REF!</f>
        <v>#REF!</v>
      </c>
      <c r="ME97" s="59" t="e">
        <f>WELDING!#REF!</f>
        <v>#REF!</v>
      </c>
      <c r="MF97" s="58" t="e">
        <f>WELDING!#REF!</f>
        <v>#REF!</v>
      </c>
      <c r="MG97" s="56" t="e">
        <f>WELDING!#REF!</f>
        <v>#REF!</v>
      </c>
      <c r="MH97" s="79" t="e">
        <f>WELDING!#REF!</f>
        <v>#REF!</v>
      </c>
      <c r="MI97" s="78" t="e">
        <f>WELDING!#REF!</f>
        <v>#REF!</v>
      </c>
      <c r="MJ97" s="56" t="e">
        <f>WELDING!#REF!</f>
        <v>#REF!</v>
      </c>
      <c r="MK97" s="59" t="e">
        <f>WELDING!#REF!</f>
        <v>#REF!</v>
      </c>
      <c r="ML97" s="58" t="e">
        <f>WELDING!#REF!</f>
        <v>#REF!</v>
      </c>
      <c r="MM97" s="56" t="e">
        <f>WELDING!#REF!</f>
        <v>#REF!</v>
      </c>
      <c r="MN97" s="59" t="e">
        <f>WELDING!#REF!</f>
        <v>#REF!</v>
      </c>
      <c r="MO97" s="58" t="e">
        <f>WELDING!#REF!</f>
        <v>#REF!</v>
      </c>
      <c r="MP97" s="56" t="e">
        <f>WELDING!#REF!</f>
        <v>#REF!</v>
      </c>
      <c r="MQ97" s="59" t="e">
        <f>WELDING!#REF!</f>
        <v>#REF!</v>
      </c>
      <c r="MR97" s="58" t="e">
        <f>WELDING!#REF!</f>
        <v>#REF!</v>
      </c>
      <c r="MS97" s="56" t="e">
        <f>WELDING!#REF!</f>
        <v>#REF!</v>
      </c>
      <c r="MT97" s="59" t="e">
        <f>WELDING!#REF!</f>
        <v>#REF!</v>
      </c>
      <c r="MU97" s="58" t="e">
        <f>WELDING!#REF!</f>
        <v>#REF!</v>
      </c>
      <c r="MV97" s="56" t="e">
        <f>WELDING!#REF!</f>
        <v>#REF!</v>
      </c>
      <c r="MW97" s="59" t="e">
        <f>WELDING!#REF!</f>
        <v>#REF!</v>
      </c>
      <c r="MX97" s="58" t="e">
        <f>WELDING!#REF!</f>
        <v>#REF!</v>
      </c>
      <c r="MY97" s="56" t="e">
        <f>WELDING!#REF!</f>
        <v>#REF!</v>
      </c>
      <c r="MZ97" s="79" t="e">
        <f>WELDING!#REF!</f>
        <v>#REF!</v>
      </c>
      <c r="NA97" s="78" t="e">
        <f>WELDING!#REF!</f>
        <v>#REF!</v>
      </c>
      <c r="NB97" s="56" t="e">
        <f>WELDING!#REF!</f>
        <v>#REF!</v>
      </c>
      <c r="NC97" s="59" t="e">
        <f>WELDING!#REF!</f>
        <v>#REF!</v>
      </c>
      <c r="ND97" s="58" t="e">
        <f>WELDING!#REF!</f>
        <v>#REF!</v>
      </c>
      <c r="NE97" s="56" t="e">
        <f>WELDING!#REF!</f>
        <v>#REF!</v>
      </c>
      <c r="NF97" s="59" t="e">
        <f>WELDING!#REF!</f>
        <v>#REF!</v>
      </c>
      <c r="NG97" s="58" t="e">
        <f>WELDING!#REF!</f>
        <v>#REF!</v>
      </c>
      <c r="NH97" s="56" t="e">
        <f>WELDING!#REF!</f>
        <v>#REF!</v>
      </c>
      <c r="NI97" s="59" t="e">
        <f>WELDING!#REF!</f>
        <v>#REF!</v>
      </c>
      <c r="NJ97" s="58" t="e">
        <f>WELDING!#REF!</f>
        <v>#REF!</v>
      </c>
      <c r="NK97" s="56" t="e">
        <f>WELDING!#REF!</f>
        <v>#REF!</v>
      </c>
      <c r="NL97" s="59" t="e">
        <f>WELDING!#REF!</f>
        <v>#REF!</v>
      </c>
      <c r="NM97" s="58" t="e">
        <f>WELDING!#REF!</f>
        <v>#REF!</v>
      </c>
      <c r="NN97" s="56" t="e">
        <f>WELDING!#REF!</f>
        <v>#REF!</v>
      </c>
      <c r="NO97" s="59" t="e">
        <f>WELDING!#REF!</f>
        <v>#REF!</v>
      </c>
      <c r="NP97" s="58" t="e">
        <f>WELDING!#REF!</f>
        <v>#REF!</v>
      </c>
      <c r="NQ97" s="56" t="e">
        <f>WELDING!#REF!</f>
        <v>#REF!</v>
      </c>
      <c r="NR97" s="79" t="e">
        <f>WELDING!#REF!</f>
        <v>#REF!</v>
      </c>
      <c r="NS97" s="78" t="e">
        <f>WELDING!#REF!</f>
        <v>#REF!</v>
      </c>
      <c r="NT97" s="56" t="e">
        <f>WELDING!#REF!</f>
        <v>#REF!</v>
      </c>
      <c r="NU97" s="59" t="e">
        <f>WELDING!#REF!</f>
        <v>#REF!</v>
      </c>
      <c r="NV97" s="58" t="e">
        <f>WELDING!#REF!</f>
        <v>#REF!</v>
      </c>
      <c r="NW97" s="56" t="e">
        <f>WELDING!#REF!</f>
        <v>#REF!</v>
      </c>
      <c r="NX97" s="59" t="e">
        <f>WELDING!#REF!</f>
        <v>#REF!</v>
      </c>
      <c r="NY97" s="58" t="e">
        <f>WELDING!#REF!</f>
        <v>#REF!</v>
      </c>
      <c r="NZ97" s="56" t="e">
        <f>WELDING!#REF!</f>
        <v>#REF!</v>
      </c>
      <c r="OA97" s="59" t="e">
        <f>WELDING!#REF!</f>
        <v>#REF!</v>
      </c>
      <c r="OB97" s="58" t="e">
        <f>WELDING!#REF!</f>
        <v>#REF!</v>
      </c>
      <c r="OC97" s="56" t="e">
        <f>WELDING!#REF!</f>
        <v>#REF!</v>
      </c>
      <c r="OD97" s="59" t="e">
        <f>WELDING!#REF!</f>
        <v>#REF!</v>
      </c>
      <c r="OE97" s="58" t="e">
        <f>WELDING!#REF!</f>
        <v>#REF!</v>
      </c>
      <c r="OF97" s="56" t="e">
        <f>WELDING!#REF!</f>
        <v>#REF!</v>
      </c>
      <c r="OG97" s="59" t="e">
        <f>WELDING!#REF!</f>
        <v>#REF!</v>
      </c>
      <c r="OH97" s="58" t="e">
        <f>WELDING!#REF!</f>
        <v>#REF!</v>
      </c>
      <c r="OI97" s="56" t="e">
        <f>WELDING!#REF!</f>
        <v>#REF!</v>
      </c>
      <c r="OJ97" s="79" t="e">
        <f>WELDING!#REF!</f>
        <v>#REF!</v>
      </c>
      <c r="OK97" s="78" t="e">
        <f>WELDING!#REF!</f>
        <v>#REF!</v>
      </c>
      <c r="OL97" s="56" t="e">
        <f>WELDING!#REF!</f>
        <v>#REF!</v>
      </c>
      <c r="OM97" s="59" t="e">
        <f>WELDING!#REF!</f>
        <v>#REF!</v>
      </c>
      <c r="ON97" s="58" t="e">
        <f>WELDING!#REF!</f>
        <v>#REF!</v>
      </c>
      <c r="OO97" s="56" t="e">
        <f>WELDING!#REF!</f>
        <v>#REF!</v>
      </c>
      <c r="OP97" s="59" t="e">
        <f>WELDING!#REF!</f>
        <v>#REF!</v>
      </c>
      <c r="OQ97" s="58" t="e">
        <f>WELDING!#REF!</f>
        <v>#REF!</v>
      </c>
      <c r="OR97" s="56" t="e">
        <f>WELDING!#REF!</f>
        <v>#REF!</v>
      </c>
      <c r="OS97" s="59" t="e">
        <f>WELDING!#REF!</f>
        <v>#REF!</v>
      </c>
      <c r="OT97" s="58" t="e">
        <f>WELDING!#REF!</f>
        <v>#REF!</v>
      </c>
      <c r="OU97" s="56" t="e">
        <f>WELDING!#REF!</f>
        <v>#REF!</v>
      </c>
      <c r="OV97" s="59" t="e">
        <f>WELDING!#REF!</f>
        <v>#REF!</v>
      </c>
      <c r="OW97" s="58" t="e">
        <f>WELDING!#REF!</f>
        <v>#REF!</v>
      </c>
      <c r="OX97" s="56" t="e">
        <f>WELDING!#REF!</f>
        <v>#REF!</v>
      </c>
      <c r="OY97" s="59" t="e">
        <f>WELDING!#REF!</f>
        <v>#REF!</v>
      </c>
      <c r="OZ97" s="58" t="e">
        <f>WELDING!#REF!</f>
        <v>#REF!</v>
      </c>
      <c r="PA97" s="56" t="e">
        <f>WELDING!#REF!</f>
        <v>#REF!</v>
      </c>
      <c r="PB97" s="79" t="e">
        <f>WELDING!#REF!</f>
        <v>#REF!</v>
      </c>
      <c r="PC97" s="78" t="e">
        <f>WELDING!#REF!</f>
        <v>#REF!</v>
      </c>
      <c r="PD97" s="56" t="e">
        <f>WELDING!#REF!</f>
        <v>#REF!</v>
      </c>
      <c r="PE97" s="59" t="e">
        <f>WELDING!#REF!</f>
        <v>#REF!</v>
      </c>
      <c r="PF97" s="58" t="e">
        <f>WELDING!#REF!</f>
        <v>#REF!</v>
      </c>
      <c r="PG97" s="56" t="e">
        <f>WELDING!#REF!</f>
        <v>#REF!</v>
      </c>
      <c r="PH97" s="59" t="e">
        <f>WELDING!#REF!</f>
        <v>#REF!</v>
      </c>
      <c r="PI97" s="58" t="e">
        <f>WELDING!#REF!</f>
        <v>#REF!</v>
      </c>
      <c r="PJ97" s="56" t="e">
        <f>WELDING!#REF!</f>
        <v>#REF!</v>
      </c>
      <c r="PK97" s="59" t="e">
        <f>WELDING!#REF!</f>
        <v>#REF!</v>
      </c>
      <c r="PL97" s="58" t="e">
        <f>WELDING!#REF!</f>
        <v>#REF!</v>
      </c>
      <c r="PM97" s="56" t="e">
        <f>WELDING!#REF!</f>
        <v>#REF!</v>
      </c>
      <c r="PN97" s="59" t="e">
        <f>WELDING!#REF!</f>
        <v>#REF!</v>
      </c>
      <c r="PO97" s="58" t="e">
        <f>WELDING!#REF!</f>
        <v>#REF!</v>
      </c>
      <c r="PP97" s="56" t="e">
        <f>WELDING!#REF!</f>
        <v>#REF!</v>
      </c>
      <c r="PQ97" s="59" t="e">
        <f>WELDING!#REF!</f>
        <v>#REF!</v>
      </c>
      <c r="PR97" s="58" t="e">
        <f>WELDING!#REF!</f>
        <v>#REF!</v>
      </c>
      <c r="PS97" s="56" t="e">
        <f>WELDING!#REF!</f>
        <v>#REF!</v>
      </c>
      <c r="PT97" s="79" t="e">
        <f>WELDING!#REF!</f>
        <v>#REF!</v>
      </c>
      <c r="PU97" s="78" t="e">
        <f>WELDING!#REF!</f>
        <v>#REF!</v>
      </c>
      <c r="PV97" s="56" t="e">
        <f>WELDING!#REF!</f>
        <v>#REF!</v>
      </c>
      <c r="PW97" s="59" t="e">
        <f>WELDING!#REF!</f>
        <v>#REF!</v>
      </c>
      <c r="PX97" s="58" t="e">
        <f>WELDING!#REF!</f>
        <v>#REF!</v>
      </c>
      <c r="PY97" s="56" t="e">
        <f>WELDING!#REF!</f>
        <v>#REF!</v>
      </c>
      <c r="PZ97" s="59" t="e">
        <f>WELDING!#REF!</f>
        <v>#REF!</v>
      </c>
      <c r="QA97" s="58" t="e">
        <f>WELDING!#REF!</f>
        <v>#REF!</v>
      </c>
      <c r="QB97" s="56" t="e">
        <f>WELDING!#REF!</f>
        <v>#REF!</v>
      </c>
      <c r="QC97" s="59" t="e">
        <f>WELDING!#REF!</f>
        <v>#REF!</v>
      </c>
      <c r="QD97" s="58" t="e">
        <f>WELDING!#REF!</f>
        <v>#REF!</v>
      </c>
      <c r="QE97" s="56" t="e">
        <f>WELDING!#REF!</f>
        <v>#REF!</v>
      </c>
      <c r="QF97" s="59" t="e">
        <f>WELDING!#REF!</f>
        <v>#REF!</v>
      </c>
      <c r="QG97" s="58" t="e">
        <f>WELDING!#REF!</f>
        <v>#REF!</v>
      </c>
      <c r="QH97" s="56" t="e">
        <f>WELDING!#REF!</f>
        <v>#REF!</v>
      </c>
      <c r="QI97" s="59" t="e">
        <f>WELDING!#REF!</f>
        <v>#REF!</v>
      </c>
      <c r="QJ97" s="58" t="e">
        <f>WELDING!#REF!</f>
        <v>#REF!</v>
      </c>
      <c r="QK97" s="56" t="e">
        <f>WELDING!#REF!</f>
        <v>#REF!</v>
      </c>
      <c r="QL97" s="79" t="e">
        <f>WELDING!#REF!</f>
        <v>#REF!</v>
      </c>
      <c r="QM97" s="78" t="e">
        <f>WELDING!#REF!</f>
        <v>#REF!</v>
      </c>
      <c r="QN97" s="56" t="e">
        <f>WELDING!#REF!</f>
        <v>#REF!</v>
      </c>
      <c r="QO97" s="59" t="e">
        <f>WELDING!#REF!</f>
        <v>#REF!</v>
      </c>
      <c r="QP97" s="58" t="e">
        <f>WELDING!#REF!</f>
        <v>#REF!</v>
      </c>
      <c r="QQ97" s="56" t="e">
        <f>WELDING!#REF!</f>
        <v>#REF!</v>
      </c>
      <c r="QR97" s="59" t="e">
        <f>WELDING!#REF!</f>
        <v>#REF!</v>
      </c>
      <c r="QS97" s="58" t="e">
        <f>WELDING!#REF!</f>
        <v>#REF!</v>
      </c>
      <c r="QT97" s="56" t="e">
        <f>WELDING!#REF!</f>
        <v>#REF!</v>
      </c>
      <c r="QU97" s="59" t="e">
        <f>WELDING!#REF!</f>
        <v>#REF!</v>
      </c>
      <c r="QV97" s="58" t="e">
        <f>WELDING!#REF!</f>
        <v>#REF!</v>
      </c>
      <c r="QW97" s="56" t="e">
        <f>WELDING!#REF!</f>
        <v>#REF!</v>
      </c>
      <c r="QX97" s="59" t="e">
        <f>WELDING!#REF!</f>
        <v>#REF!</v>
      </c>
      <c r="QY97" s="58" t="e">
        <f>WELDING!#REF!</f>
        <v>#REF!</v>
      </c>
      <c r="QZ97" s="56" t="e">
        <f>WELDING!#REF!</f>
        <v>#REF!</v>
      </c>
      <c r="RA97" s="59" t="e">
        <f>WELDING!#REF!</f>
        <v>#REF!</v>
      </c>
      <c r="RB97" s="58" t="e">
        <f>WELDING!#REF!</f>
        <v>#REF!</v>
      </c>
      <c r="RC97" s="56" t="e">
        <f>WELDING!#REF!</f>
        <v>#REF!</v>
      </c>
      <c r="RD97" s="79" t="e">
        <f>WELDING!#REF!</f>
        <v>#REF!</v>
      </c>
      <c r="RE97" s="78" t="e">
        <f>WELDING!#REF!</f>
        <v>#REF!</v>
      </c>
      <c r="RF97" s="56" t="e">
        <f>WELDING!#REF!</f>
        <v>#REF!</v>
      </c>
      <c r="RG97" s="59" t="e">
        <f>WELDING!#REF!</f>
        <v>#REF!</v>
      </c>
      <c r="RH97" s="58" t="e">
        <f>WELDING!#REF!</f>
        <v>#REF!</v>
      </c>
      <c r="RI97" s="56" t="e">
        <f>WELDING!#REF!</f>
        <v>#REF!</v>
      </c>
      <c r="RJ97" s="59" t="e">
        <f>WELDING!#REF!</f>
        <v>#REF!</v>
      </c>
      <c r="RK97" s="58" t="e">
        <f>WELDING!#REF!</f>
        <v>#REF!</v>
      </c>
      <c r="RL97" s="56" t="e">
        <f>WELDING!#REF!</f>
        <v>#REF!</v>
      </c>
      <c r="RM97" s="59" t="e">
        <f>WELDING!#REF!</f>
        <v>#REF!</v>
      </c>
      <c r="RN97" s="58" t="e">
        <f>WELDING!#REF!</f>
        <v>#REF!</v>
      </c>
      <c r="RO97" s="56" t="e">
        <f>WELDING!#REF!</f>
        <v>#REF!</v>
      </c>
      <c r="RP97" s="59" t="e">
        <f>WELDING!#REF!</f>
        <v>#REF!</v>
      </c>
      <c r="RQ97" s="58" t="e">
        <f>WELDING!#REF!</f>
        <v>#REF!</v>
      </c>
      <c r="RR97" s="56" t="e">
        <f>WELDING!#REF!</f>
        <v>#REF!</v>
      </c>
      <c r="RS97" s="59" t="e">
        <f>WELDING!#REF!</f>
        <v>#REF!</v>
      </c>
      <c r="RT97" s="58" t="e">
        <f>WELDING!#REF!</f>
        <v>#REF!</v>
      </c>
      <c r="RU97" s="56" t="e">
        <f>WELDING!#REF!</f>
        <v>#REF!</v>
      </c>
      <c r="RV97" s="79" t="e">
        <f>WELDING!#REF!</f>
        <v>#REF!</v>
      </c>
      <c r="RW97" s="78" t="e">
        <f>WELDING!#REF!</f>
        <v>#REF!</v>
      </c>
      <c r="RX97" s="56" t="e">
        <f>WELDING!#REF!</f>
        <v>#REF!</v>
      </c>
      <c r="RY97" s="59" t="e">
        <f>WELDING!#REF!</f>
        <v>#REF!</v>
      </c>
      <c r="RZ97" s="58" t="e">
        <f>WELDING!#REF!</f>
        <v>#REF!</v>
      </c>
      <c r="SA97" s="56" t="e">
        <f>WELDING!#REF!</f>
        <v>#REF!</v>
      </c>
      <c r="SB97" s="59" t="e">
        <f>WELDING!#REF!</f>
        <v>#REF!</v>
      </c>
      <c r="SC97" s="58" t="e">
        <f>WELDING!#REF!</f>
        <v>#REF!</v>
      </c>
      <c r="SD97" s="56" t="e">
        <f>WELDING!#REF!</f>
        <v>#REF!</v>
      </c>
      <c r="SE97" s="59" t="e">
        <f>WELDING!#REF!</f>
        <v>#REF!</v>
      </c>
      <c r="SF97" s="58" t="e">
        <f>WELDING!#REF!</f>
        <v>#REF!</v>
      </c>
      <c r="SG97" s="56" t="e">
        <f>WELDING!#REF!</f>
        <v>#REF!</v>
      </c>
      <c r="SH97" s="59" t="e">
        <f>WELDING!#REF!</f>
        <v>#REF!</v>
      </c>
      <c r="SI97" s="58" t="e">
        <f>WELDING!#REF!</f>
        <v>#REF!</v>
      </c>
      <c r="SJ97" s="56" t="e">
        <f>WELDING!#REF!</f>
        <v>#REF!</v>
      </c>
      <c r="SK97" s="59" t="e">
        <f>WELDING!#REF!</f>
        <v>#REF!</v>
      </c>
      <c r="SL97" s="58" t="e">
        <f>WELDING!#REF!</f>
        <v>#REF!</v>
      </c>
      <c r="SM97" s="56" t="e">
        <f>WELDING!#REF!</f>
        <v>#REF!</v>
      </c>
      <c r="SN97" s="79" t="e">
        <f>WELDING!#REF!</f>
        <v>#REF!</v>
      </c>
      <c r="SO97" s="78" t="e">
        <f>WELDING!#REF!</f>
        <v>#REF!</v>
      </c>
      <c r="SP97" s="56" t="e">
        <f>WELDING!#REF!</f>
        <v>#REF!</v>
      </c>
      <c r="SQ97" s="59" t="e">
        <f>WELDING!#REF!</f>
        <v>#REF!</v>
      </c>
      <c r="SR97" s="58" t="e">
        <f>WELDING!#REF!</f>
        <v>#REF!</v>
      </c>
      <c r="SS97" s="56" t="e">
        <f>WELDING!#REF!</f>
        <v>#REF!</v>
      </c>
      <c r="ST97" s="59" t="e">
        <f>WELDING!#REF!</f>
        <v>#REF!</v>
      </c>
      <c r="SU97" s="58" t="e">
        <f>WELDING!#REF!</f>
        <v>#REF!</v>
      </c>
      <c r="SV97" s="56" t="e">
        <f>WELDING!#REF!</f>
        <v>#REF!</v>
      </c>
      <c r="SW97" s="59" t="e">
        <f>WELDING!#REF!</f>
        <v>#REF!</v>
      </c>
      <c r="SX97" s="58" t="e">
        <f>WELDING!#REF!</f>
        <v>#REF!</v>
      </c>
      <c r="SY97" s="56" t="e">
        <f>WELDING!#REF!</f>
        <v>#REF!</v>
      </c>
      <c r="SZ97" s="59" t="e">
        <f>WELDING!#REF!</f>
        <v>#REF!</v>
      </c>
      <c r="TA97" s="58" t="e">
        <f>WELDING!#REF!</f>
        <v>#REF!</v>
      </c>
      <c r="TB97" s="56" t="e">
        <f>WELDING!#REF!</f>
        <v>#REF!</v>
      </c>
      <c r="TC97" s="59" t="e">
        <f>WELDING!#REF!</f>
        <v>#REF!</v>
      </c>
      <c r="TD97" s="58" t="e">
        <f>WELDING!#REF!</f>
        <v>#REF!</v>
      </c>
      <c r="TE97" s="56" t="e">
        <f>WELDING!#REF!</f>
        <v>#REF!</v>
      </c>
      <c r="TF97" s="79" t="e">
        <f>WELDING!#REF!</f>
        <v>#REF!</v>
      </c>
      <c r="TG97" s="78" t="e">
        <f>WELDING!#REF!</f>
        <v>#REF!</v>
      </c>
      <c r="TH97" s="56" t="e">
        <f>WELDING!#REF!</f>
        <v>#REF!</v>
      </c>
      <c r="TI97" s="59" t="e">
        <f>WELDING!#REF!</f>
        <v>#REF!</v>
      </c>
      <c r="TJ97" s="58" t="e">
        <f>WELDING!#REF!</f>
        <v>#REF!</v>
      </c>
      <c r="TK97" s="56" t="e">
        <f>WELDING!#REF!</f>
        <v>#REF!</v>
      </c>
      <c r="TL97" s="59" t="e">
        <f>WELDING!#REF!</f>
        <v>#REF!</v>
      </c>
      <c r="TM97" s="58" t="e">
        <f>WELDING!#REF!</f>
        <v>#REF!</v>
      </c>
      <c r="TN97" s="56" t="e">
        <f>WELDING!#REF!</f>
        <v>#REF!</v>
      </c>
      <c r="TO97" s="59" t="e">
        <f>WELDING!#REF!</f>
        <v>#REF!</v>
      </c>
      <c r="TP97" s="58" t="e">
        <f>WELDING!#REF!</f>
        <v>#REF!</v>
      </c>
      <c r="TQ97" s="56" t="e">
        <f>WELDING!#REF!</f>
        <v>#REF!</v>
      </c>
      <c r="TR97" s="59" t="e">
        <f>WELDING!#REF!</f>
        <v>#REF!</v>
      </c>
      <c r="TS97" s="58" t="e">
        <f>WELDING!#REF!</f>
        <v>#REF!</v>
      </c>
      <c r="TT97" s="56" t="e">
        <f>WELDING!#REF!</f>
        <v>#REF!</v>
      </c>
      <c r="TU97" s="59" t="e">
        <f>WELDING!#REF!</f>
        <v>#REF!</v>
      </c>
      <c r="TV97" s="58" t="e">
        <f>WELDING!#REF!</f>
        <v>#REF!</v>
      </c>
      <c r="TW97" s="56" t="e">
        <f>WELDING!#REF!</f>
        <v>#REF!</v>
      </c>
      <c r="TX97" s="79" t="e">
        <f>WELDING!#REF!</f>
        <v>#REF!</v>
      </c>
      <c r="TY97" s="78" t="e">
        <f>WELDING!#REF!</f>
        <v>#REF!</v>
      </c>
      <c r="TZ97" s="56" t="e">
        <f>WELDING!#REF!</f>
        <v>#REF!</v>
      </c>
      <c r="UA97" s="59" t="e">
        <f>WELDING!#REF!</f>
        <v>#REF!</v>
      </c>
      <c r="UB97" s="58" t="e">
        <f>WELDING!#REF!</f>
        <v>#REF!</v>
      </c>
      <c r="UC97" s="56" t="e">
        <f>WELDING!#REF!</f>
        <v>#REF!</v>
      </c>
      <c r="UD97" s="59" t="e">
        <f>WELDING!#REF!</f>
        <v>#REF!</v>
      </c>
      <c r="UE97" s="58" t="e">
        <f>WELDING!#REF!</f>
        <v>#REF!</v>
      </c>
      <c r="UF97" s="56" t="e">
        <f>WELDING!#REF!</f>
        <v>#REF!</v>
      </c>
      <c r="UG97" s="59" t="e">
        <f>WELDING!#REF!</f>
        <v>#REF!</v>
      </c>
      <c r="UH97" s="58" t="e">
        <f>WELDING!#REF!</f>
        <v>#REF!</v>
      </c>
      <c r="UI97" s="56" t="e">
        <f>WELDING!#REF!</f>
        <v>#REF!</v>
      </c>
      <c r="UJ97" s="59" t="e">
        <f>WELDING!#REF!</f>
        <v>#REF!</v>
      </c>
      <c r="UK97" s="58" t="e">
        <f>WELDING!#REF!</f>
        <v>#REF!</v>
      </c>
      <c r="UL97" s="56" t="e">
        <f>WELDING!#REF!</f>
        <v>#REF!</v>
      </c>
      <c r="UM97" s="59" t="e">
        <f>WELDING!#REF!</f>
        <v>#REF!</v>
      </c>
      <c r="UN97" s="58" t="e">
        <f>WELDING!#REF!</f>
        <v>#REF!</v>
      </c>
      <c r="UO97" s="56" t="e">
        <f>WELDING!#REF!</f>
        <v>#REF!</v>
      </c>
      <c r="UP97" s="79" t="e">
        <f>WELDING!#REF!</f>
        <v>#REF!</v>
      </c>
      <c r="UQ97" s="78" t="e">
        <f>WELDING!#REF!</f>
        <v>#REF!</v>
      </c>
      <c r="UR97" s="56" t="e">
        <f>WELDING!#REF!</f>
        <v>#REF!</v>
      </c>
      <c r="US97" s="59" t="e">
        <f>WELDING!#REF!</f>
        <v>#REF!</v>
      </c>
      <c r="UT97" s="58" t="e">
        <f>WELDING!#REF!</f>
        <v>#REF!</v>
      </c>
      <c r="UU97" s="56" t="e">
        <f>WELDING!#REF!</f>
        <v>#REF!</v>
      </c>
      <c r="UV97" s="59" t="e">
        <f>WELDING!#REF!</f>
        <v>#REF!</v>
      </c>
      <c r="UW97" s="58" t="e">
        <f>WELDING!#REF!</f>
        <v>#REF!</v>
      </c>
      <c r="UX97" s="56" t="e">
        <f>WELDING!#REF!</f>
        <v>#REF!</v>
      </c>
      <c r="UY97" s="59" t="e">
        <f>WELDING!#REF!</f>
        <v>#REF!</v>
      </c>
      <c r="UZ97" s="58" t="e">
        <f>WELDING!#REF!</f>
        <v>#REF!</v>
      </c>
      <c r="VA97" s="56" t="e">
        <f>WELDING!#REF!</f>
        <v>#REF!</v>
      </c>
      <c r="VB97" s="59" t="e">
        <f>WELDING!#REF!</f>
        <v>#REF!</v>
      </c>
      <c r="VC97" s="58" t="e">
        <f>WELDING!#REF!</f>
        <v>#REF!</v>
      </c>
      <c r="VD97" s="56" t="e">
        <f>WELDING!#REF!</f>
        <v>#REF!</v>
      </c>
      <c r="VE97" s="59" t="e">
        <f>WELDING!#REF!</f>
        <v>#REF!</v>
      </c>
      <c r="VF97" s="58" t="e">
        <f>WELDING!#REF!</f>
        <v>#REF!</v>
      </c>
      <c r="VG97" s="56" t="e">
        <f>WELDING!#REF!</f>
        <v>#REF!</v>
      </c>
      <c r="VH97" s="79" t="e">
        <f>WELDING!#REF!</f>
        <v>#REF!</v>
      </c>
    </row>
    <row r="98" spans="1:580" ht="15.75" thickBot="1" x14ac:dyDescent="0.3">
      <c r="A98" s="243"/>
      <c r="B98" s="44"/>
      <c r="C98" s="44"/>
      <c r="D98" s="50"/>
      <c r="E98" s="107"/>
      <c r="F98" s="68">
        <f>E98-E97+IF(E100="",E99,E100)</f>
        <v>0</v>
      </c>
      <c r="G98" s="68">
        <f t="shared" ref="G98:V98" si="736">F98-F97+IF(F100="",F99,F100)</f>
        <v>0</v>
      </c>
      <c r="H98" s="68">
        <f t="shared" si="736"/>
        <v>0</v>
      </c>
      <c r="I98" s="68">
        <f t="shared" si="736"/>
        <v>0</v>
      </c>
      <c r="J98" s="68">
        <f t="shared" si="736"/>
        <v>0</v>
      </c>
      <c r="K98" s="68">
        <f t="shared" si="736"/>
        <v>0</v>
      </c>
      <c r="L98" s="68">
        <f t="shared" si="736"/>
        <v>0</v>
      </c>
      <c r="M98" s="68">
        <f t="shared" si="736"/>
        <v>0</v>
      </c>
      <c r="N98" s="68">
        <f t="shared" si="736"/>
        <v>0</v>
      </c>
      <c r="O98" s="68">
        <f t="shared" si="736"/>
        <v>0</v>
      </c>
      <c r="P98" s="68">
        <f t="shared" si="736"/>
        <v>0</v>
      </c>
      <c r="Q98" s="68">
        <f t="shared" si="736"/>
        <v>0</v>
      </c>
      <c r="R98" s="68">
        <f t="shared" si="736"/>
        <v>0</v>
      </c>
      <c r="S98" s="68">
        <f t="shared" si="736"/>
        <v>0</v>
      </c>
      <c r="T98" s="68">
        <f t="shared" si="736"/>
        <v>0</v>
      </c>
      <c r="U98" s="68">
        <f t="shared" si="736"/>
        <v>0</v>
      </c>
      <c r="V98" s="68">
        <f t="shared" si="736"/>
        <v>0</v>
      </c>
      <c r="W98" s="107">
        <f>V98-V97+IF(V100="",V99,V100)</f>
        <v>0</v>
      </c>
      <c r="X98" s="107" t="e">
        <f t="shared" ref="X98:AN98" si="737">W98-W97+IF(W100="",W99,W100)</f>
        <v>#REF!</v>
      </c>
      <c r="Y98" s="107" t="e">
        <f t="shared" si="737"/>
        <v>#REF!</v>
      </c>
      <c r="Z98" s="107" t="e">
        <f t="shared" si="737"/>
        <v>#REF!</v>
      </c>
      <c r="AA98" s="107" t="e">
        <f t="shared" si="737"/>
        <v>#REF!</v>
      </c>
      <c r="AB98" s="107" t="e">
        <f t="shared" si="737"/>
        <v>#REF!</v>
      </c>
      <c r="AC98" s="107" t="e">
        <f t="shared" si="737"/>
        <v>#REF!</v>
      </c>
      <c r="AD98" s="107" t="e">
        <f t="shared" si="737"/>
        <v>#REF!</v>
      </c>
      <c r="AE98" s="107" t="e">
        <f t="shared" si="737"/>
        <v>#REF!</v>
      </c>
      <c r="AF98" s="107" t="e">
        <f t="shared" si="737"/>
        <v>#REF!</v>
      </c>
      <c r="AG98" s="107" t="e">
        <f t="shared" si="737"/>
        <v>#REF!</v>
      </c>
      <c r="AH98" s="107" t="e">
        <f t="shared" si="737"/>
        <v>#REF!</v>
      </c>
      <c r="AI98" s="107" t="e">
        <f t="shared" si="737"/>
        <v>#REF!</v>
      </c>
      <c r="AJ98" s="107" t="e">
        <f t="shared" si="737"/>
        <v>#REF!</v>
      </c>
      <c r="AK98" s="107" t="e">
        <f t="shared" si="737"/>
        <v>#REF!</v>
      </c>
      <c r="AL98" s="107" t="e">
        <f t="shared" si="737"/>
        <v>#REF!</v>
      </c>
      <c r="AM98" s="107" t="e">
        <f t="shared" si="737"/>
        <v>#REF!</v>
      </c>
      <c r="AN98" s="107" t="e">
        <f t="shared" si="737"/>
        <v>#REF!</v>
      </c>
      <c r="AO98" s="107" t="e">
        <f>AN98-AN97+IF(AN100="",AN99,AN100)</f>
        <v>#REF!</v>
      </c>
      <c r="AP98" s="107" t="e">
        <f t="shared" ref="AP98:BF98" si="738">AO98-AO97+IF(AO100="",AO99,AO100)</f>
        <v>#REF!</v>
      </c>
      <c r="AQ98" s="107" t="e">
        <f t="shared" si="738"/>
        <v>#REF!</v>
      </c>
      <c r="AR98" s="107" t="e">
        <f t="shared" si="738"/>
        <v>#REF!</v>
      </c>
      <c r="AS98" s="107" t="e">
        <f t="shared" si="738"/>
        <v>#REF!</v>
      </c>
      <c r="AT98" s="107" t="e">
        <f t="shared" si="738"/>
        <v>#REF!</v>
      </c>
      <c r="AU98" s="107" t="e">
        <f t="shared" si="738"/>
        <v>#REF!</v>
      </c>
      <c r="AV98" s="107" t="e">
        <f t="shared" si="738"/>
        <v>#REF!</v>
      </c>
      <c r="AW98" s="107" t="e">
        <f t="shared" si="738"/>
        <v>#REF!</v>
      </c>
      <c r="AX98" s="107" t="e">
        <f t="shared" si="738"/>
        <v>#REF!</v>
      </c>
      <c r="AY98" s="107" t="e">
        <f t="shared" si="738"/>
        <v>#REF!</v>
      </c>
      <c r="AZ98" s="107" t="e">
        <f t="shared" si="738"/>
        <v>#REF!</v>
      </c>
      <c r="BA98" s="107" t="e">
        <f t="shared" si="738"/>
        <v>#REF!</v>
      </c>
      <c r="BB98" s="107" t="e">
        <f t="shared" si="738"/>
        <v>#REF!</v>
      </c>
      <c r="BC98" s="107" t="e">
        <f t="shared" si="738"/>
        <v>#REF!</v>
      </c>
      <c r="BD98" s="107" t="e">
        <f t="shared" si="738"/>
        <v>#REF!</v>
      </c>
      <c r="BE98" s="107" t="e">
        <f t="shared" si="738"/>
        <v>#REF!</v>
      </c>
      <c r="BF98" s="107" t="e">
        <f t="shared" si="738"/>
        <v>#REF!</v>
      </c>
      <c r="BG98" s="107" t="e">
        <f>BF98-BF97+IF(BF100="",BF99,BF100)</f>
        <v>#REF!</v>
      </c>
      <c r="BH98" s="107" t="e">
        <f t="shared" ref="BH98:BX98" si="739">BG98-BG97+IF(BG100="",BG99,BG100)</f>
        <v>#REF!</v>
      </c>
      <c r="BI98" s="107" t="e">
        <f t="shared" si="739"/>
        <v>#REF!</v>
      </c>
      <c r="BJ98" s="107" t="e">
        <f t="shared" si="739"/>
        <v>#REF!</v>
      </c>
      <c r="BK98" s="107" t="e">
        <f t="shared" si="739"/>
        <v>#REF!</v>
      </c>
      <c r="BL98" s="107" t="e">
        <f t="shared" si="739"/>
        <v>#REF!</v>
      </c>
      <c r="BM98" s="107" t="e">
        <f t="shared" si="739"/>
        <v>#REF!</v>
      </c>
      <c r="BN98" s="107" t="e">
        <f t="shared" si="739"/>
        <v>#REF!</v>
      </c>
      <c r="BO98" s="107" t="e">
        <f t="shared" si="739"/>
        <v>#REF!</v>
      </c>
      <c r="BP98" s="107" t="e">
        <f t="shared" si="739"/>
        <v>#REF!</v>
      </c>
      <c r="BQ98" s="107" t="e">
        <f t="shared" si="739"/>
        <v>#REF!</v>
      </c>
      <c r="BR98" s="107" t="e">
        <f t="shared" si="739"/>
        <v>#REF!</v>
      </c>
      <c r="BS98" s="107" t="e">
        <f t="shared" si="739"/>
        <v>#REF!</v>
      </c>
      <c r="BT98" s="107" t="e">
        <f t="shared" si="739"/>
        <v>#REF!</v>
      </c>
      <c r="BU98" s="107" t="e">
        <f t="shared" si="739"/>
        <v>#REF!</v>
      </c>
      <c r="BV98" s="107" t="e">
        <f t="shared" si="739"/>
        <v>#REF!</v>
      </c>
      <c r="BW98" s="107" t="e">
        <f t="shared" si="739"/>
        <v>#REF!</v>
      </c>
      <c r="BX98" s="107" t="e">
        <f t="shared" si="739"/>
        <v>#REF!</v>
      </c>
      <c r="BY98" s="107" t="e">
        <f>BX98-BX97+IF(BX100="",BX99,BX100)</f>
        <v>#REF!</v>
      </c>
      <c r="BZ98" s="107" t="e">
        <f t="shared" ref="BZ98:CP98" si="740">BY98-BY97+IF(BY100="",BY99,BY100)</f>
        <v>#REF!</v>
      </c>
      <c r="CA98" s="107" t="e">
        <f t="shared" si="740"/>
        <v>#REF!</v>
      </c>
      <c r="CB98" s="107" t="e">
        <f t="shared" si="740"/>
        <v>#REF!</v>
      </c>
      <c r="CC98" s="107" t="e">
        <f t="shared" si="740"/>
        <v>#REF!</v>
      </c>
      <c r="CD98" s="107" t="e">
        <f t="shared" si="740"/>
        <v>#REF!</v>
      </c>
      <c r="CE98" s="107" t="e">
        <f t="shared" si="740"/>
        <v>#REF!</v>
      </c>
      <c r="CF98" s="107" t="e">
        <f t="shared" si="740"/>
        <v>#REF!</v>
      </c>
      <c r="CG98" s="107" t="e">
        <f t="shared" si="740"/>
        <v>#REF!</v>
      </c>
      <c r="CH98" s="107" t="e">
        <f t="shared" si="740"/>
        <v>#REF!</v>
      </c>
      <c r="CI98" s="107" t="e">
        <f t="shared" si="740"/>
        <v>#REF!</v>
      </c>
      <c r="CJ98" s="107" t="e">
        <f t="shared" si="740"/>
        <v>#REF!</v>
      </c>
      <c r="CK98" s="107" t="e">
        <f t="shared" si="740"/>
        <v>#REF!</v>
      </c>
      <c r="CL98" s="107" t="e">
        <f t="shared" si="740"/>
        <v>#REF!</v>
      </c>
      <c r="CM98" s="107" t="e">
        <f t="shared" si="740"/>
        <v>#REF!</v>
      </c>
      <c r="CN98" s="107" t="e">
        <f t="shared" si="740"/>
        <v>#REF!</v>
      </c>
      <c r="CO98" s="107" t="e">
        <f t="shared" si="740"/>
        <v>#REF!</v>
      </c>
      <c r="CP98" s="107" t="e">
        <f t="shared" si="740"/>
        <v>#REF!</v>
      </c>
      <c r="CQ98" s="107" t="e">
        <f>CP98-CP97+IF(CP100="",CP99,CP100)</f>
        <v>#REF!</v>
      </c>
      <c r="CR98" s="107" t="e">
        <f t="shared" ref="CR98:DH98" si="741">CQ98-CQ97+IF(CQ100="",CQ99,CQ100)</f>
        <v>#REF!</v>
      </c>
      <c r="CS98" s="107" t="e">
        <f t="shared" si="741"/>
        <v>#REF!</v>
      </c>
      <c r="CT98" s="107" t="e">
        <f t="shared" si="741"/>
        <v>#REF!</v>
      </c>
      <c r="CU98" s="107" t="e">
        <f t="shared" si="741"/>
        <v>#REF!</v>
      </c>
      <c r="CV98" s="107" t="e">
        <f t="shared" si="741"/>
        <v>#REF!</v>
      </c>
      <c r="CW98" s="107" t="e">
        <f t="shared" si="741"/>
        <v>#REF!</v>
      </c>
      <c r="CX98" s="107" t="e">
        <f t="shared" si="741"/>
        <v>#REF!</v>
      </c>
      <c r="CY98" s="107" t="e">
        <f t="shared" si="741"/>
        <v>#REF!</v>
      </c>
      <c r="CZ98" s="107" t="e">
        <f t="shared" si="741"/>
        <v>#REF!</v>
      </c>
      <c r="DA98" s="107" t="e">
        <f t="shared" si="741"/>
        <v>#REF!</v>
      </c>
      <c r="DB98" s="107" t="e">
        <f t="shared" si="741"/>
        <v>#REF!</v>
      </c>
      <c r="DC98" s="107" t="e">
        <f t="shared" si="741"/>
        <v>#REF!</v>
      </c>
      <c r="DD98" s="107" t="e">
        <f t="shared" si="741"/>
        <v>#REF!</v>
      </c>
      <c r="DE98" s="107" t="e">
        <f t="shared" si="741"/>
        <v>#REF!</v>
      </c>
      <c r="DF98" s="107" t="e">
        <f t="shared" si="741"/>
        <v>#REF!</v>
      </c>
      <c r="DG98" s="107" t="e">
        <f t="shared" si="741"/>
        <v>#REF!</v>
      </c>
      <c r="DH98" s="107" t="e">
        <f t="shared" si="741"/>
        <v>#REF!</v>
      </c>
      <c r="DI98" s="107" t="e">
        <f>DH98-DH97+IF(DH100="",DH99,DH100)</f>
        <v>#REF!</v>
      </c>
      <c r="DJ98" s="107" t="e">
        <f t="shared" ref="DJ98:DZ98" si="742">DI98-DI97+IF(DI100="",DI99,DI100)</f>
        <v>#REF!</v>
      </c>
      <c r="DK98" s="107" t="e">
        <f t="shared" si="742"/>
        <v>#REF!</v>
      </c>
      <c r="DL98" s="107" t="e">
        <f t="shared" si="742"/>
        <v>#REF!</v>
      </c>
      <c r="DM98" s="107" t="e">
        <f t="shared" si="742"/>
        <v>#REF!</v>
      </c>
      <c r="DN98" s="107" t="e">
        <f t="shared" si="742"/>
        <v>#REF!</v>
      </c>
      <c r="DO98" s="107" t="e">
        <f t="shared" si="742"/>
        <v>#REF!</v>
      </c>
      <c r="DP98" s="107" t="e">
        <f t="shared" si="742"/>
        <v>#REF!</v>
      </c>
      <c r="DQ98" s="107" t="e">
        <f t="shared" si="742"/>
        <v>#REF!</v>
      </c>
      <c r="DR98" s="107" t="e">
        <f t="shared" si="742"/>
        <v>#REF!</v>
      </c>
      <c r="DS98" s="107" t="e">
        <f t="shared" si="742"/>
        <v>#REF!</v>
      </c>
      <c r="DT98" s="107" t="e">
        <f t="shared" si="742"/>
        <v>#REF!</v>
      </c>
      <c r="DU98" s="107" t="e">
        <f t="shared" si="742"/>
        <v>#REF!</v>
      </c>
      <c r="DV98" s="107" t="e">
        <f t="shared" si="742"/>
        <v>#REF!</v>
      </c>
      <c r="DW98" s="107" t="e">
        <f t="shared" si="742"/>
        <v>#REF!</v>
      </c>
      <c r="DX98" s="107" t="e">
        <f t="shared" si="742"/>
        <v>#REF!</v>
      </c>
      <c r="DY98" s="107" t="e">
        <f t="shared" si="742"/>
        <v>#REF!</v>
      </c>
      <c r="DZ98" s="107" t="e">
        <f t="shared" si="742"/>
        <v>#REF!</v>
      </c>
      <c r="EA98" s="107" t="e">
        <f>DZ98-DZ97+IF(DZ100="",DZ99,DZ100)</f>
        <v>#REF!</v>
      </c>
      <c r="EB98" s="107" t="e">
        <f t="shared" ref="EB98:ER98" si="743">EA98-EA97+IF(EA100="",EA99,EA100)</f>
        <v>#REF!</v>
      </c>
      <c r="EC98" s="107" t="e">
        <f t="shared" si="743"/>
        <v>#REF!</v>
      </c>
      <c r="ED98" s="107" t="e">
        <f t="shared" si="743"/>
        <v>#REF!</v>
      </c>
      <c r="EE98" s="107" t="e">
        <f t="shared" si="743"/>
        <v>#REF!</v>
      </c>
      <c r="EF98" s="107" t="e">
        <f t="shared" si="743"/>
        <v>#REF!</v>
      </c>
      <c r="EG98" s="107" t="e">
        <f t="shared" si="743"/>
        <v>#REF!</v>
      </c>
      <c r="EH98" s="107" t="e">
        <f t="shared" si="743"/>
        <v>#REF!</v>
      </c>
      <c r="EI98" s="107" t="e">
        <f t="shared" si="743"/>
        <v>#REF!</v>
      </c>
      <c r="EJ98" s="107" t="e">
        <f t="shared" si="743"/>
        <v>#REF!</v>
      </c>
      <c r="EK98" s="107" t="e">
        <f t="shared" si="743"/>
        <v>#REF!</v>
      </c>
      <c r="EL98" s="107" t="e">
        <f t="shared" si="743"/>
        <v>#REF!</v>
      </c>
      <c r="EM98" s="107" t="e">
        <f t="shared" si="743"/>
        <v>#REF!</v>
      </c>
      <c r="EN98" s="107" t="e">
        <f t="shared" si="743"/>
        <v>#REF!</v>
      </c>
      <c r="EO98" s="107" t="e">
        <f t="shared" si="743"/>
        <v>#REF!</v>
      </c>
      <c r="EP98" s="107" t="e">
        <f t="shared" si="743"/>
        <v>#REF!</v>
      </c>
      <c r="EQ98" s="107" t="e">
        <f t="shared" si="743"/>
        <v>#REF!</v>
      </c>
      <c r="ER98" s="107" t="e">
        <f t="shared" si="743"/>
        <v>#REF!</v>
      </c>
      <c r="ES98" s="107" t="e">
        <f>ER98-ER97+IF(ER100="",ER99,ER100)</f>
        <v>#REF!</v>
      </c>
      <c r="ET98" s="107" t="e">
        <f t="shared" ref="ET98:FJ98" si="744">ES98-ES97+IF(ES100="",ES99,ES100)</f>
        <v>#REF!</v>
      </c>
      <c r="EU98" s="107" t="e">
        <f t="shared" si="744"/>
        <v>#REF!</v>
      </c>
      <c r="EV98" s="107" t="e">
        <f t="shared" si="744"/>
        <v>#REF!</v>
      </c>
      <c r="EW98" s="107" t="e">
        <f t="shared" si="744"/>
        <v>#REF!</v>
      </c>
      <c r="EX98" s="107" t="e">
        <f t="shared" si="744"/>
        <v>#REF!</v>
      </c>
      <c r="EY98" s="107" t="e">
        <f t="shared" si="744"/>
        <v>#REF!</v>
      </c>
      <c r="EZ98" s="107" t="e">
        <f t="shared" si="744"/>
        <v>#REF!</v>
      </c>
      <c r="FA98" s="107" t="e">
        <f t="shared" si="744"/>
        <v>#REF!</v>
      </c>
      <c r="FB98" s="107" t="e">
        <f t="shared" si="744"/>
        <v>#REF!</v>
      </c>
      <c r="FC98" s="107" t="e">
        <f t="shared" si="744"/>
        <v>#REF!</v>
      </c>
      <c r="FD98" s="107" t="e">
        <f t="shared" si="744"/>
        <v>#REF!</v>
      </c>
      <c r="FE98" s="107" t="e">
        <f t="shared" si="744"/>
        <v>#REF!</v>
      </c>
      <c r="FF98" s="107" t="e">
        <f t="shared" si="744"/>
        <v>#REF!</v>
      </c>
      <c r="FG98" s="107" t="e">
        <f t="shared" si="744"/>
        <v>#REF!</v>
      </c>
      <c r="FH98" s="107" t="e">
        <f t="shared" si="744"/>
        <v>#REF!</v>
      </c>
      <c r="FI98" s="107" t="e">
        <f t="shared" si="744"/>
        <v>#REF!</v>
      </c>
      <c r="FJ98" s="107" t="e">
        <f t="shared" si="744"/>
        <v>#REF!</v>
      </c>
      <c r="FK98" s="107" t="e">
        <f>FJ98-FJ97+IF(FJ100="",FJ99,FJ100)</f>
        <v>#REF!</v>
      </c>
      <c r="FL98" s="107" t="e">
        <f t="shared" ref="FL98:GB98" si="745">FK98-FK97+IF(FK100="",FK99,FK100)</f>
        <v>#REF!</v>
      </c>
      <c r="FM98" s="107" t="e">
        <f t="shared" si="745"/>
        <v>#REF!</v>
      </c>
      <c r="FN98" s="107" t="e">
        <f t="shared" si="745"/>
        <v>#REF!</v>
      </c>
      <c r="FO98" s="107" t="e">
        <f t="shared" si="745"/>
        <v>#REF!</v>
      </c>
      <c r="FP98" s="107" t="e">
        <f t="shared" si="745"/>
        <v>#REF!</v>
      </c>
      <c r="FQ98" s="107" t="e">
        <f t="shared" si="745"/>
        <v>#REF!</v>
      </c>
      <c r="FR98" s="107" t="e">
        <f t="shared" si="745"/>
        <v>#REF!</v>
      </c>
      <c r="FS98" s="107" t="e">
        <f t="shared" si="745"/>
        <v>#REF!</v>
      </c>
      <c r="FT98" s="107" t="e">
        <f t="shared" si="745"/>
        <v>#REF!</v>
      </c>
      <c r="FU98" s="107" t="e">
        <f t="shared" si="745"/>
        <v>#REF!</v>
      </c>
      <c r="FV98" s="107" t="e">
        <f t="shared" si="745"/>
        <v>#REF!</v>
      </c>
      <c r="FW98" s="107" t="e">
        <f t="shared" si="745"/>
        <v>#REF!</v>
      </c>
      <c r="FX98" s="107" t="e">
        <f t="shared" si="745"/>
        <v>#REF!</v>
      </c>
      <c r="FY98" s="107" t="e">
        <f t="shared" si="745"/>
        <v>#REF!</v>
      </c>
      <c r="FZ98" s="107" t="e">
        <f t="shared" si="745"/>
        <v>#REF!</v>
      </c>
      <c r="GA98" s="107" t="e">
        <f t="shared" si="745"/>
        <v>#REF!</v>
      </c>
      <c r="GB98" s="107" t="e">
        <f t="shared" si="745"/>
        <v>#REF!</v>
      </c>
      <c r="GC98" s="107" t="e">
        <f>GB98-GB97+IF(GB100="",GB99,GB100)</f>
        <v>#REF!</v>
      </c>
      <c r="GD98" s="107" t="e">
        <f t="shared" ref="GD98:GT98" si="746">GC98-GC97+IF(GC100="",GC99,GC100)</f>
        <v>#REF!</v>
      </c>
      <c r="GE98" s="107" t="e">
        <f t="shared" si="746"/>
        <v>#REF!</v>
      </c>
      <c r="GF98" s="107" t="e">
        <f t="shared" si="746"/>
        <v>#REF!</v>
      </c>
      <c r="GG98" s="107" t="e">
        <f t="shared" si="746"/>
        <v>#REF!</v>
      </c>
      <c r="GH98" s="107" t="e">
        <f t="shared" si="746"/>
        <v>#REF!</v>
      </c>
      <c r="GI98" s="107" t="e">
        <f t="shared" si="746"/>
        <v>#REF!</v>
      </c>
      <c r="GJ98" s="107" t="e">
        <f t="shared" si="746"/>
        <v>#REF!</v>
      </c>
      <c r="GK98" s="107" t="e">
        <f t="shared" si="746"/>
        <v>#REF!</v>
      </c>
      <c r="GL98" s="107" t="e">
        <f t="shared" si="746"/>
        <v>#REF!</v>
      </c>
      <c r="GM98" s="107" t="e">
        <f t="shared" si="746"/>
        <v>#REF!</v>
      </c>
      <c r="GN98" s="107" t="e">
        <f t="shared" si="746"/>
        <v>#REF!</v>
      </c>
      <c r="GO98" s="107" t="e">
        <f t="shared" si="746"/>
        <v>#REF!</v>
      </c>
      <c r="GP98" s="107" t="e">
        <f t="shared" si="746"/>
        <v>#REF!</v>
      </c>
      <c r="GQ98" s="107" t="e">
        <f t="shared" si="746"/>
        <v>#REF!</v>
      </c>
      <c r="GR98" s="107" t="e">
        <f t="shared" si="746"/>
        <v>#REF!</v>
      </c>
      <c r="GS98" s="107" t="e">
        <f t="shared" si="746"/>
        <v>#REF!</v>
      </c>
      <c r="GT98" s="107" t="e">
        <f t="shared" si="746"/>
        <v>#REF!</v>
      </c>
      <c r="GU98" s="107" t="e">
        <f>GT98-GT97+IF(GT100="",GT99,GT100)</f>
        <v>#REF!</v>
      </c>
      <c r="GV98" s="107" t="e">
        <f t="shared" ref="GV98:HL98" si="747">GU98-GU97+IF(GU100="",GU99,GU100)</f>
        <v>#REF!</v>
      </c>
      <c r="GW98" s="107" t="e">
        <f t="shared" si="747"/>
        <v>#REF!</v>
      </c>
      <c r="GX98" s="107" t="e">
        <f t="shared" si="747"/>
        <v>#REF!</v>
      </c>
      <c r="GY98" s="107" t="e">
        <f t="shared" si="747"/>
        <v>#REF!</v>
      </c>
      <c r="GZ98" s="107" t="e">
        <f t="shared" si="747"/>
        <v>#REF!</v>
      </c>
      <c r="HA98" s="107" t="e">
        <f t="shared" si="747"/>
        <v>#REF!</v>
      </c>
      <c r="HB98" s="107" t="e">
        <f t="shared" si="747"/>
        <v>#REF!</v>
      </c>
      <c r="HC98" s="107" t="e">
        <f t="shared" si="747"/>
        <v>#REF!</v>
      </c>
      <c r="HD98" s="107" t="e">
        <f t="shared" si="747"/>
        <v>#REF!</v>
      </c>
      <c r="HE98" s="107" t="e">
        <f t="shared" si="747"/>
        <v>#REF!</v>
      </c>
      <c r="HF98" s="107" t="e">
        <f t="shared" si="747"/>
        <v>#REF!</v>
      </c>
      <c r="HG98" s="107" t="e">
        <f t="shared" si="747"/>
        <v>#REF!</v>
      </c>
      <c r="HH98" s="107" t="e">
        <f t="shared" si="747"/>
        <v>#REF!</v>
      </c>
      <c r="HI98" s="107" t="e">
        <f t="shared" si="747"/>
        <v>#REF!</v>
      </c>
      <c r="HJ98" s="107" t="e">
        <f t="shared" si="747"/>
        <v>#REF!</v>
      </c>
      <c r="HK98" s="107" t="e">
        <f t="shared" si="747"/>
        <v>#REF!</v>
      </c>
      <c r="HL98" s="107" t="e">
        <f t="shared" si="747"/>
        <v>#REF!</v>
      </c>
      <c r="HM98" s="107" t="e">
        <f>HL98-HL97+IF(HL100="",HL99,HL100)</f>
        <v>#REF!</v>
      </c>
      <c r="HN98" s="107" t="e">
        <f t="shared" ref="HN98:ID98" si="748">HM98-HM97+IF(HM100="",HM99,HM100)</f>
        <v>#REF!</v>
      </c>
      <c r="HO98" s="107" t="e">
        <f t="shared" si="748"/>
        <v>#REF!</v>
      </c>
      <c r="HP98" s="107" t="e">
        <f t="shared" si="748"/>
        <v>#REF!</v>
      </c>
      <c r="HQ98" s="107" t="e">
        <f t="shared" si="748"/>
        <v>#REF!</v>
      </c>
      <c r="HR98" s="107" t="e">
        <f t="shared" si="748"/>
        <v>#REF!</v>
      </c>
      <c r="HS98" s="107" t="e">
        <f t="shared" si="748"/>
        <v>#REF!</v>
      </c>
      <c r="HT98" s="107" t="e">
        <f t="shared" si="748"/>
        <v>#REF!</v>
      </c>
      <c r="HU98" s="107" t="e">
        <f t="shared" si="748"/>
        <v>#REF!</v>
      </c>
      <c r="HV98" s="107" t="e">
        <f t="shared" si="748"/>
        <v>#REF!</v>
      </c>
      <c r="HW98" s="107" t="e">
        <f t="shared" si="748"/>
        <v>#REF!</v>
      </c>
      <c r="HX98" s="107" t="e">
        <f t="shared" si="748"/>
        <v>#REF!</v>
      </c>
      <c r="HY98" s="107" t="e">
        <f t="shared" si="748"/>
        <v>#REF!</v>
      </c>
      <c r="HZ98" s="107" t="e">
        <f t="shared" si="748"/>
        <v>#REF!</v>
      </c>
      <c r="IA98" s="107" t="e">
        <f t="shared" si="748"/>
        <v>#REF!</v>
      </c>
      <c r="IB98" s="107" t="e">
        <f t="shared" si="748"/>
        <v>#REF!</v>
      </c>
      <c r="IC98" s="107" t="e">
        <f t="shared" si="748"/>
        <v>#REF!</v>
      </c>
      <c r="ID98" s="107" t="e">
        <f t="shared" si="748"/>
        <v>#REF!</v>
      </c>
      <c r="IE98" s="107" t="e">
        <f>ID98-ID97+IF(ID100="",ID99,ID100)</f>
        <v>#REF!</v>
      </c>
      <c r="IF98" s="107" t="e">
        <f t="shared" ref="IF98:IV98" si="749">IE98-IE97+IF(IE100="",IE99,IE100)</f>
        <v>#REF!</v>
      </c>
      <c r="IG98" s="107" t="e">
        <f t="shared" si="749"/>
        <v>#REF!</v>
      </c>
      <c r="IH98" s="107" t="e">
        <f t="shared" si="749"/>
        <v>#REF!</v>
      </c>
      <c r="II98" s="107" t="e">
        <f t="shared" si="749"/>
        <v>#REF!</v>
      </c>
      <c r="IJ98" s="107" t="e">
        <f t="shared" si="749"/>
        <v>#REF!</v>
      </c>
      <c r="IK98" s="107" t="e">
        <f t="shared" si="749"/>
        <v>#REF!</v>
      </c>
      <c r="IL98" s="107" t="e">
        <f t="shared" si="749"/>
        <v>#REF!</v>
      </c>
      <c r="IM98" s="107" t="e">
        <f t="shared" si="749"/>
        <v>#REF!</v>
      </c>
      <c r="IN98" s="107" t="e">
        <f t="shared" si="749"/>
        <v>#REF!</v>
      </c>
      <c r="IO98" s="107" t="e">
        <f t="shared" si="749"/>
        <v>#REF!</v>
      </c>
      <c r="IP98" s="107" t="e">
        <f t="shared" si="749"/>
        <v>#REF!</v>
      </c>
      <c r="IQ98" s="107" t="e">
        <f t="shared" si="749"/>
        <v>#REF!</v>
      </c>
      <c r="IR98" s="107" t="e">
        <f t="shared" si="749"/>
        <v>#REF!</v>
      </c>
      <c r="IS98" s="107" t="e">
        <f t="shared" si="749"/>
        <v>#REF!</v>
      </c>
      <c r="IT98" s="107" t="e">
        <f t="shared" si="749"/>
        <v>#REF!</v>
      </c>
      <c r="IU98" s="107" t="e">
        <f t="shared" si="749"/>
        <v>#REF!</v>
      </c>
      <c r="IV98" s="107" t="e">
        <f t="shared" si="749"/>
        <v>#REF!</v>
      </c>
      <c r="IW98" s="107" t="e">
        <f>IV98-IV97+IF(IV100="",IV99,IV100)</f>
        <v>#REF!</v>
      </c>
      <c r="IX98" s="107" t="e">
        <f t="shared" ref="IX98:JN98" si="750">IW98-IW97+IF(IW100="",IW99,IW100)</f>
        <v>#REF!</v>
      </c>
      <c r="IY98" s="107" t="e">
        <f t="shared" si="750"/>
        <v>#REF!</v>
      </c>
      <c r="IZ98" s="107" t="e">
        <f t="shared" si="750"/>
        <v>#REF!</v>
      </c>
      <c r="JA98" s="107" t="e">
        <f t="shared" si="750"/>
        <v>#REF!</v>
      </c>
      <c r="JB98" s="107" t="e">
        <f t="shared" si="750"/>
        <v>#REF!</v>
      </c>
      <c r="JC98" s="107" t="e">
        <f t="shared" si="750"/>
        <v>#REF!</v>
      </c>
      <c r="JD98" s="107" t="e">
        <f t="shared" si="750"/>
        <v>#REF!</v>
      </c>
      <c r="JE98" s="107" t="e">
        <f t="shared" si="750"/>
        <v>#REF!</v>
      </c>
      <c r="JF98" s="107" t="e">
        <f t="shared" si="750"/>
        <v>#REF!</v>
      </c>
      <c r="JG98" s="107" t="e">
        <f t="shared" si="750"/>
        <v>#REF!</v>
      </c>
      <c r="JH98" s="107" t="e">
        <f t="shared" si="750"/>
        <v>#REF!</v>
      </c>
      <c r="JI98" s="107" t="e">
        <f t="shared" si="750"/>
        <v>#REF!</v>
      </c>
      <c r="JJ98" s="107" t="e">
        <f t="shared" si="750"/>
        <v>#REF!</v>
      </c>
      <c r="JK98" s="107" t="e">
        <f t="shared" si="750"/>
        <v>#REF!</v>
      </c>
      <c r="JL98" s="107" t="e">
        <f t="shared" si="750"/>
        <v>#REF!</v>
      </c>
      <c r="JM98" s="107" t="e">
        <f t="shared" si="750"/>
        <v>#REF!</v>
      </c>
      <c r="JN98" s="107" t="e">
        <f t="shared" si="750"/>
        <v>#REF!</v>
      </c>
      <c r="JO98" s="107" t="e">
        <f>JN98-JN97+IF(JN100="",JN99,JN100)</f>
        <v>#REF!</v>
      </c>
      <c r="JP98" s="107" t="e">
        <f t="shared" ref="JP98:KF98" si="751">JO98-JO97+IF(JO100="",JO99,JO100)</f>
        <v>#REF!</v>
      </c>
      <c r="JQ98" s="107" t="e">
        <f t="shared" si="751"/>
        <v>#REF!</v>
      </c>
      <c r="JR98" s="107" t="e">
        <f t="shared" si="751"/>
        <v>#REF!</v>
      </c>
      <c r="JS98" s="107" t="e">
        <f t="shared" si="751"/>
        <v>#REF!</v>
      </c>
      <c r="JT98" s="107" t="e">
        <f t="shared" si="751"/>
        <v>#REF!</v>
      </c>
      <c r="JU98" s="107" t="e">
        <f t="shared" si="751"/>
        <v>#REF!</v>
      </c>
      <c r="JV98" s="107" t="e">
        <f t="shared" si="751"/>
        <v>#REF!</v>
      </c>
      <c r="JW98" s="107" t="e">
        <f t="shared" si="751"/>
        <v>#REF!</v>
      </c>
      <c r="JX98" s="107" t="e">
        <f t="shared" si="751"/>
        <v>#REF!</v>
      </c>
      <c r="JY98" s="107" t="e">
        <f t="shared" si="751"/>
        <v>#REF!</v>
      </c>
      <c r="JZ98" s="107" t="e">
        <f t="shared" si="751"/>
        <v>#REF!</v>
      </c>
      <c r="KA98" s="107" t="e">
        <f t="shared" si="751"/>
        <v>#REF!</v>
      </c>
      <c r="KB98" s="107" t="e">
        <f t="shared" si="751"/>
        <v>#REF!</v>
      </c>
      <c r="KC98" s="107" t="e">
        <f t="shared" si="751"/>
        <v>#REF!</v>
      </c>
      <c r="KD98" s="107" t="e">
        <f t="shared" si="751"/>
        <v>#REF!</v>
      </c>
      <c r="KE98" s="107" t="e">
        <f t="shared" si="751"/>
        <v>#REF!</v>
      </c>
      <c r="KF98" s="107" t="e">
        <f t="shared" si="751"/>
        <v>#REF!</v>
      </c>
      <c r="KG98" s="107" t="e">
        <f>KF98-KF97+IF(KF100="",KF99,KF100)</f>
        <v>#REF!</v>
      </c>
      <c r="KH98" s="107" t="e">
        <f t="shared" ref="KH98:KX98" si="752">KG98-KG97+IF(KG100="",KG99,KG100)</f>
        <v>#REF!</v>
      </c>
      <c r="KI98" s="107" t="e">
        <f t="shared" si="752"/>
        <v>#REF!</v>
      </c>
      <c r="KJ98" s="107" t="e">
        <f t="shared" si="752"/>
        <v>#REF!</v>
      </c>
      <c r="KK98" s="107" t="e">
        <f t="shared" si="752"/>
        <v>#REF!</v>
      </c>
      <c r="KL98" s="107" t="e">
        <f t="shared" si="752"/>
        <v>#REF!</v>
      </c>
      <c r="KM98" s="107" t="e">
        <f t="shared" si="752"/>
        <v>#REF!</v>
      </c>
      <c r="KN98" s="107" t="e">
        <f t="shared" si="752"/>
        <v>#REF!</v>
      </c>
      <c r="KO98" s="107" t="e">
        <f t="shared" si="752"/>
        <v>#REF!</v>
      </c>
      <c r="KP98" s="107" t="e">
        <f t="shared" si="752"/>
        <v>#REF!</v>
      </c>
      <c r="KQ98" s="107" t="e">
        <f t="shared" si="752"/>
        <v>#REF!</v>
      </c>
      <c r="KR98" s="107" t="e">
        <f t="shared" si="752"/>
        <v>#REF!</v>
      </c>
      <c r="KS98" s="107" t="e">
        <f t="shared" si="752"/>
        <v>#REF!</v>
      </c>
      <c r="KT98" s="107" t="e">
        <f t="shared" si="752"/>
        <v>#REF!</v>
      </c>
      <c r="KU98" s="107" t="e">
        <f t="shared" si="752"/>
        <v>#REF!</v>
      </c>
      <c r="KV98" s="107" t="e">
        <f t="shared" si="752"/>
        <v>#REF!</v>
      </c>
      <c r="KW98" s="107" t="e">
        <f t="shared" si="752"/>
        <v>#REF!</v>
      </c>
      <c r="KX98" s="107" t="e">
        <f t="shared" si="752"/>
        <v>#REF!</v>
      </c>
      <c r="KY98" s="107" t="e">
        <f>KX98-KX97+IF(KX100="",KX99,KX100)</f>
        <v>#REF!</v>
      </c>
      <c r="KZ98" s="107" t="e">
        <f t="shared" ref="KZ98:LP98" si="753">KY98-KY97+IF(KY100="",KY99,KY100)</f>
        <v>#REF!</v>
      </c>
      <c r="LA98" s="107" t="e">
        <f t="shared" si="753"/>
        <v>#REF!</v>
      </c>
      <c r="LB98" s="107" t="e">
        <f t="shared" si="753"/>
        <v>#REF!</v>
      </c>
      <c r="LC98" s="107" t="e">
        <f t="shared" si="753"/>
        <v>#REF!</v>
      </c>
      <c r="LD98" s="107" t="e">
        <f t="shared" si="753"/>
        <v>#REF!</v>
      </c>
      <c r="LE98" s="107" t="e">
        <f t="shared" si="753"/>
        <v>#REF!</v>
      </c>
      <c r="LF98" s="107" t="e">
        <f t="shared" si="753"/>
        <v>#REF!</v>
      </c>
      <c r="LG98" s="107" t="e">
        <f t="shared" si="753"/>
        <v>#REF!</v>
      </c>
      <c r="LH98" s="107" t="e">
        <f t="shared" si="753"/>
        <v>#REF!</v>
      </c>
      <c r="LI98" s="107" t="e">
        <f t="shared" si="753"/>
        <v>#REF!</v>
      </c>
      <c r="LJ98" s="107" t="e">
        <f t="shared" si="753"/>
        <v>#REF!</v>
      </c>
      <c r="LK98" s="107" t="e">
        <f t="shared" si="753"/>
        <v>#REF!</v>
      </c>
      <c r="LL98" s="107" t="e">
        <f t="shared" si="753"/>
        <v>#REF!</v>
      </c>
      <c r="LM98" s="107" t="e">
        <f t="shared" si="753"/>
        <v>#REF!</v>
      </c>
      <c r="LN98" s="107" t="e">
        <f t="shared" si="753"/>
        <v>#REF!</v>
      </c>
      <c r="LO98" s="107" t="e">
        <f t="shared" si="753"/>
        <v>#REF!</v>
      </c>
      <c r="LP98" s="107" t="e">
        <f t="shared" si="753"/>
        <v>#REF!</v>
      </c>
      <c r="LQ98" s="107" t="e">
        <f>LP98-LP97+IF(LP100="",LP99,LP100)</f>
        <v>#REF!</v>
      </c>
      <c r="LR98" s="107" t="e">
        <f t="shared" ref="LR98:MH98" si="754">LQ98-LQ97+IF(LQ100="",LQ99,LQ100)</f>
        <v>#REF!</v>
      </c>
      <c r="LS98" s="107" t="e">
        <f t="shared" si="754"/>
        <v>#REF!</v>
      </c>
      <c r="LT98" s="107" t="e">
        <f t="shared" si="754"/>
        <v>#REF!</v>
      </c>
      <c r="LU98" s="107" t="e">
        <f t="shared" si="754"/>
        <v>#REF!</v>
      </c>
      <c r="LV98" s="107" t="e">
        <f t="shared" si="754"/>
        <v>#REF!</v>
      </c>
      <c r="LW98" s="107" t="e">
        <f t="shared" si="754"/>
        <v>#REF!</v>
      </c>
      <c r="LX98" s="107" t="e">
        <f t="shared" si="754"/>
        <v>#REF!</v>
      </c>
      <c r="LY98" s="107" t="e">
        <f t="shared" si="754"/>
        <v>#REF!</v>
      </c>
      <c r="LZ98" s="107" t="e">
        <f t="shared" si="754"/>
        <v>#REF!</v>
      </c>
      <c r="MA98" s="107" t="e">
        <f t="shared" si="754"/>
        <v>#REF!</v>
      </c>
      <c r="MB98" s="107" t="e">
        <f t="shared" si="754"/>
        <v>#REF!</v>
      </c>
      <c r="MC98" s="107" t="e">
        <f t="shared" si="754"/>
        <v>#REF!</v>
      </c>
      <c r="MD98" s="107" t="e">
        <f t="shared" si="754"/>
        <v>#REF!</v>
      </c>
      <c r="ME98" s="107" t="e">
        <f t="shared" si="754"/>
        <v>#REF!</v>
      </c>
      <c r="MF98" s="107" t="e">
        <f t="shared" si="754"/>
        <v>#REF!</v>
      </c>
      <c r="MG98" s="107" t="e">
        <f t="shared" si="754"/>
        <v>#REF!</v>
      </c>
      <c r="MH98" s="107" t="e">
        <f t="shared" si="754"/>
        <v>#REF!</v>
      </c>
      <c r="MI98" s="107" t="e">
        <f>MH98-MH97+IF(MH100="",MH99,MH100)</f>
        <v>#REF!</v>
      </c>
      <c r="MJ98" s="107" t="e">
        <f t="shared" ref="MJ98:MZ98" si="755">MI98-MI97+IF(MI100="",MI99,MI100)</f>
        <v>#REF!</v>
      </c>
      <c r="MK98" s="107" t="e">
        <f t="shared" si="755"/>
        <v>#REF!</v>
      </c>
      <c r="ML98" s="107" t="e">
        <f t="shared" si="755"/>
        <v>#REF!</v>
      </c>
      <c r="MM98" s="107" t="e">
        <f t="shared" si="755"/>
        <v>#REF!</v>
      </c>
      <c r="MN98" s="107" t="e">
        <f t="shared" si="755"/>
        <v>#REF!</v>
      </c>
      <c r="MO98" s="107" t="e">
        <f t="shared" si="755"/>
        <v>#REF!</v>
      </c>
      <c r="MP98" s="107" t="e">
        <f t="shared" si="755"/>
        <v>#REF!</v>
      </c>
      <c r="MQ98" s="107" t="e">
        <f t="shared" si="755"/>
        <v>#REF!</v>
      </c>
      <c r="MR98" s="107" t="e">
        <f t="shared" si="755"/>
        <v>#REF!</v>
      </c>
      <c r="MS98" s="107" t="e">
        <f t="shared" si="755"/>
        <v>#REF!</v>
      </c>
      <c r="MT98" s="107" t="e">
        <f t="shared" si="755"/>
        <v>#REF!</v>
      </c>
      <c r="MU98" s="107" t="e">
        <f t="shared" si="755"/>
        <v>#REF!</v>
      </c>
      <c r="MV98" s="107" t="e">
        <f t="shared" si="755"/>
        <v>#REF!</v>
      </c>
      <c r="MW98" s="107" t="e">
        <f t="shared" si="755"/>
        <v>#REF!</v>
      </c>
      <c r="MX98" s="107" t="e">
        <f t="shared" si="755"/>
        <v>#REF!</v>
      </c>
      <c r="MY98" s="107" t="e">
        <f t="shared" si="755"/>
        <v>#REF!</v>
      </c>
      <c r="MZ98" s="107" t="e">
        <f t="shared" si="755"/>
        <v>#REF!</v>
      </c>
      <c r="NA98" s="107" t="e">
        <f>MZ98-MZ97+IF(MZ100="",MZ99,MZ100)</f>
        <v>#REF!</v>
      </c>
      <c r="NB98" s="107" t="e">
        <f t="shared" ref="NB98:NR98" si="756">NA98-NA97+IF(NA100="",NA99,NA100)</f>
        <v>#REF!</v>
      </c>
      <c r="NC98" s="107" t="e">
        <f t="shared" si="756"/>
        <v>#REF!</v>
      </c>
      <c r="ND98" s="107" t="e">
        <f t="shared" si="756"/>
        <v>#REF!</v>
      </c>
      <c r="NE98" s="107" t="e">
        <f t="shared" si="756"/>
        <v>#REF!</v>
      </c>
      <c r="NF98" s="107" t="e">
        <f t="shared" si="756"/>
        <v>#REF!</v>
      </c>
      <c r="NG98" s="107" t="e">
        <f t="shared" si="756"/>
        <v>#REF!</v>
      </c>
      <c r="NH98" s="107" t="e">
        <f t="shared" si="756"/>
        <v>#REF!</v>
      </c>
      <c r="NI98" s="107" t="e">
        <f t="shared" si="756"/>
        <v>#REF!</v>
      </c>
      <c r="NJ98" s="107" t="e">
        <f t="shared" si="756"/>
        <v>#REF!</v>
      </c>
      <c r="NK98" s="107" t="e">
        <f t="shared" si="756"/>
        <v>#REF!</v>
      </c>
      <c r="NL98" s="107" t="e">
        <f t="shared" si="756"/>
        <v>#REF!</v>
      </c>
      <c r="NM98" s="107" t="e">
        <f t="shared" si="756"/>
        <v>#REF!</v>
      </c>
      <c r="NN98" s="107" t="e">
        <f t="shared" si="756"/>
        <v>#REF!</v>
      </c>
      <c r="NO98" s="107" t="e">
        <f t="shared" si="756"/>
        <v>#REF!</v>
      </c>
      <c r="NP98" s="107" t="e">
        <f t="shared" si="756"/>
        <v>#REF!</v>
      </c>
      <c r="NQ98" s="107" t="e">
        <f t="shared" si="756"/>
        <v>#REF!</v>
      </c>
      <c r="NR98" s="107" t="e">
        <f t="shared" si="756"/>
        <v>#REF!</v>
      </c>
      <c r="NS98" s="107" t="e">
        <f>NR98-NR97+IF(NR100="",NR99,NR100)</f>
        <v>#REF!</v>
      </c>
      <c r="NT98" s="107" t="e">
        <f t="shared" ref="NT98:OJ98" si="757">NS98-NS97+IF(NS100="",NS99,NS100)</f>
        <v>#REF!</v>
      </c>
      <c r="NU98" s="107" t="e">
        <f t="shared" si="757"/>
        <v>#REF!</v>
      </c>
      <c r="NV98" s="107" t="e">
        <f t="shared" si="757"/>
        <v>#REF!</v>
      </c>
      <c r="NW98" s="107" t="e">
        <f t="shared" si="757"/>
        <v>#REF!</v>
      </c>
      <c r="NX98" s="107" t="e">
        <f t="shared" si="757"/>
        <v>#REF!</v>
      </c>
      <c r="NY98" s="107" t="e">
        <f t="shared" si="757"/>
        <v>#REF!</v>
      </c>
      <c r="NZ98" s="107" t="e">
        <f t="shared" si="757"/>
        <v>#REF!</v>
      </c>
      <c r="OA98" s="107" t="e">
        <f t="shared" si="757"/>
        <v>#REF!</v>
      </c>
      <c r="OB98" s="107" t="e">
        <f t="shared" si="757"/>
        <v>#REF!</v>
      </c>
      <c r="OC98" s="107" t="e">
        <f t="shared" si="757"/>
        <v>#REF!</v>
      </c>
      <c r="OD98" s="107" t="e">
        <f t="shared" si="757"/>
        <v>#REF!</v>
      </c>
      <c r="OE98" s="107" t="e">
        <f t="shared" si="757"/>
        <v>#REF!</v>
      </c>
      <c r="OF98" s="107" t="e">
        <f t="shared" si="757"/>
        <v>#REF!</v>
      </c>
      <c r="OG98" s="107" t="e">
        <f t="shared" si="757"/>
        <v>#REF!</v>
      </c>
      <c r="OH98" s="107" t="e">
        <f t="shared" si="757"/>
        <v>#REF!</v>
      </c>
      <c r="OI98" s="107" t="e">
        <f t="shared" si="757"/>
        <v>#REF!</v>
      </c>
      <c r="OJ98" s="107" t="e">
        <f t="shared" si="757"/>
        <v>#REF!</v>
      </c>
      <c r="OK98" s="107" t="e">
        <f>OJ98-OJ97+IF(OJ100="",OJ99,OJ100)</f>
        <v>#REF!</v>
      </c>
      <c r="OL98" s="107" t="e">
        <f t="shared" ref="OL98:PB98" si="758">OK98-OK97+IF(OK100="",OK99,OK100)</f>
        <v>#REF!</v>
      </c>
      <c r="OM98" s="107" t="e">
        <f t="shared" si="758"/>
        <v>#REF!</v>
      </c>
      <c r="ON98" s="107" t="e">
        <f t="shared" si="758"/>
        <v>#REF!</v>
      </c>
      <c r="OO98" s="107" t="e">
        <f t="shared" si="758"/>
        <v>#REF!</v>
      </c>
      <c r="OP98" s="107" t="e">
        <f t="shared" si="758"/>
        <v>#REF!</v>
      </c>
      <c r="OQ98" s="107" t="e">
        <f t="shared" si="758"/>
        <v>#REF!</v>
      </c>
      <c r="OR98" s="107" t="e">
        <f t="shared" si="758"/>
        <v>#REF!</v>
      </c>
      <c r="OS98" s="107" t="e">
        <f t="shared" si="758"/>
        <v>#REF!</v>
      </c>
      <c r="OT98" s="107" t="e">
        <f t="shared" si="758"/>
        <v>#REF!</v>
      </c>
      <c r="OU98" s="107" t="e">
        <f t="shared" si="758"/>
        <v>#REF!</v>
      </c>
      <c r="OV98" s="107" t="e">
        <f t="shared" si="758"/>
        <v>#REF!</v>
      </c>
      <c r="OW98" s="107" t="e">
        <f t="shared" si="758"/>
        <v>#REF!</v>
      </c>
      <c r="OX98" s="107" t="e">
        <f t="shared" si="758"/>
        <v>#REF!</v>
      </c>
      <c r="OY98" s="107" t="e">
        <f t="shared" si="758"/>
        <v>#REF!</v>
      </c>
      <c r="OZ98" s="107" t="e">
        <f t="shared" si="758"/>
        <v>#REF!</v>
      </c>
      <c r="PA98" s="107" t="e">
        <f t="shared" si="758"/>
        <v>#REF!</v>
      </c>
      <c r="PB98" s="107" t="e">
        <f t="shared" si="758"/>
        <v>#REF!</v>
      </c>
      <c r="PC98" s="107" t="e">
        <f>PB98-PB97+IF(PB100="",PB99,PB100)</f>
        <v>#REF!</v>
      </c>
      <c r="PD98" s="107" t="e">
        <f t="shared" ref="PD98:PT98" si="759">PC98-PC97+IF(PC100="",PC99,PC100)</f>
        <v>#REF!</v>
      </c>
      <c r="PE98" s="107" t="e">
        <f t="shared" si="759"/>
        <v>#REF!</v>
      </c>
      <c r="PF98" s="107" t="e">
        <f t="shared" si="759"/>
        <v>#REF!</v>
      </c>
      <c r="PG98" s="107" t="e">
        <f t="shared" si="759"/>
        <v>#REF!</v>
      </c>
      <c r="PH98" s="107" t="e">
        <f t="shared" si="759"/>
        <v>#REF!</v>
      </c>
      <c r="PI98" s="107" t="e">
        <f t="shared" si="759"/>
        <v>#REF!</v>
      </c>
      <c r="PJ98" s="107" t="e">
        <f t="shared" si="759"/>
        <v>#REF!</v>
      </c>
      <c r="PK98" s="107" t="e">
        <f t="shared" si="759"/>
        <v>#REF!</v>
      </c>
      <c r="PL98" s="107" t="e">
        <f t="shared" si="759"/>
        <v>#REF!</v>
      </c>
      <c r="PM98" s="107" t="e">
        <f t="shared" si="759"/>
        <v>#REF!</v>
      </c>
      <c r="PN98" s="107" t="e">
        <f t="shared" si="759"/>
        <v>#REF!</v>
      </c>
      <c r="PO98" s="107" t="e">
        <f t="shared" si="759"/>
        <v>#REF!</v>
      </c>
      <c r="PP98" s="107" t="e">
        <f t="shared" si="759"/>
        <v>#REF!</v>
      </c>
      <c r="PQ98" s="107" t="e">
        <f t="shared" si="759"/>
        <v>#REF!</v>
      </c>
      <c r="PR98" s="107" t="e">
        <f t="shared" si="759"/>
        <v>#REF!</v>
      </c>
      <c r="PS98" s="107" t="e">
        <f t="shared" si="759"/>
        <v>#REF!</v>
      </c>
      <c r="PT98" s="107" t="e">
        <f t="shared" si="759"/>
        <v>#REF!</v>
      </c>
      <c r="PU98" s="107" t="e">
        <f>PT98-PT97+IF(PT100="",PT99,PT100)</f>
        <v>#REF!</v>
      </c>
      <c r="PV98" s="107" t="e">
        <f t="shared" ref="PV98:QL98" si="760">PU98-PU97+IF(PU100="",PU99,PU100)</f>
        <v>#REF!</v>
      </c>
      <c r="PW98" s="107" t="e">
        <f t="shared" si="760"/>
        <v>#REF!</v>
      </c>
      <c r="PX98" s="107" t="e">
        <f t="shared" si="760"/>
        <v>#REF!</v>
      </c>
      <c r="PY98" s="107" t="e">
        <f t="shared" si="760"/>
        <v>#REF!</v>
      </c>
      <c r="PZ98" s="107" t="e">
        <f t="shared" si="760"/>
        <v>#REF!</v>
      </c>
      <c r="QA98" s="107" t="e">
        <f t="shared" si="760"/>
        <v>#REF!</v>
      </c>
      <c r="QB98" s="107" t="e">
        <f t="shared" si="760"/>
        <v>#REF!</v>
      </c>
      <c r="QC98" s="107" t="e">
        <f t="shared" si="760"/>
        <v>#REF!</v>
      </c>
      <c r="QD98" s="107" t="e">
        <f t="shared" si="760"/>
        <v>#REF!</v>
      </c>
      <c r="QE98" s="107" t="e">
        <f t="shared" si="760"/>
        <v>#REF!</v>
      </c>
      <c r="QF98" s="107" t="e">
        <f t="shared" si="760"/>
        <v>#REF!</v>
      </c>
      <c r="QG98" s="107" t="e">
        <f t="shared" si="760"/>
        <v>#REF!</v>
      </c>
      <c r="QH98" s="107" t="e">
        <f t="shared" si="760"/>
        <v>#REF!</v>
      </c>
      <c r="QI98" s="107" t="e">
        <f t="shared" si="760"/>
        <v>#REF!</v>
      </c>
      <c r="QJ98" s="107" t="e">
        <f t="shared" si="760"/>
        <v>#REF!</v>
      </c>
      <c r="QK98" s="107" t="e">
        <f t="shared" si="760"/>
        <v>#REF!</v>
      </c>
      <c r="QL98" s="107" t="e">
        <f t="shared" si="760"/>
        <v>#REF!</v>
      </c>
      <c r="QM98" s="107" t="e">
        <f>QL98-QL97+IF(QL100="",QL99,QL100)</f>
        <v>#REF!</v>
      </c>
      <c r="QN98" s="107" t="e">
        <f t="shared" ref="QN98:RD98" si="761">QM98-QM97+IF(QM100="",QM99,QM100)</f>
        <v>#REF!</v>
      </c>
      <c r="QO98" s="107" t="e">
        <f t="shared" si="761"/>
        <v>#REF!</v>
      </c>
      <c r="QP98" s="107" t="e">
        <f t="shared" si="761"/>
        <v>#REF!</v>
      </c>
      <c r="QQ98" s="107" t="e">
        <f t="shared" si="761"/>
        <v>#REF!</v>
      </c>
      <c r="QR98" s="107" t="e">
        <f t="shared" si="761"/>
        <v>#REF!</v>
      </c>
      <c r="QS98" s="107" t="e">
        <f t="shared" si="761"/>
        <v>#REF!</v>
      </c>
      <c r="QT98" s="107" t="e">
        <f t="shared" si="761"/>
        <v>#REF!</v>
      </c>
      <c r="QU98" s="107" t="e">
        <f t="shared" si="761"/>
        <v>#REF!</v>
      </c>
      <c r="QV98" s="107" t="e">
        <f t="shared" si="761"/>
        <v>#REF!</v>
      </c>
      <c r="QW98" s="107" t="e">
        <f t="shared" si="761"/>
        <v>#REF!</v>
      </c>
      <c r="QX98" s="107" t="e">
        <f t="shared" si="761"/>
        <v>#REF!</v>
      </c>
      <c r="QY98" s="107" t="e">
        <f t="shared" si="761"/>
        <v>#REF!</v>
      </c>
      <c r="QZ98" s="107" t="e">
        <f t="shared" si="761"/>
        <v>#REF!</v>
      </c>
      <c r="RA98" s="107" t="e">
        <f t="shared" si="761"/>
        <v>#REF!</v>
      </c>
      <c r="RB98" s="107" t="e">
        <f t="shared" si="761"/>
        <v>#REF!</v>
      </c>
      <c r="RC98" s="107" t="e">
        <f t="shared" si="761"/>
        <v>#REF!</v>
      </c>
      <c r="RD98" s="107" t="e">
        <f t="shared" si="761"/>
        <v>#REF!</v>
      </c>
      <c r="RE98" s="107" t="e">
        <f>RD98-RD97+IF(RD100="",RD99,RD100)</f>
        <v>#REF!</v>
      </c>
      <c r="RF98" s="107" t="e">
        <f t="shared" ref="RF98:RV98" si="762">RE98-RE97+IF(RE100="",RE99,RE100)</f>
        <v>#REF!</v>
      </c>
      <c r="RG98" s="107" t="e">
        <f t="shared" si="762"/>
        <v>#REF!</v>
      </c>
      <c r="RH98" s="107" t="e">
        <f t="shared" si="762"/>
        <v>#REF!</v>
      </c>
      <c r="RI98" s="107" t="e">
        <f t="shared" si="762"/>
        <v>#REF!</v>
      </c>
      <c r="RJ98" s="107" t="e">
        <f t="shared" si="762"/>
        <v>#REF!</v>
      </c>
      <c r="RK98" s="107" t="e">
        <f t="shared" si="762"/>
        <v>#REF!</v>
      </c>
      <c r="RL98" s="107" t="e">
        <f t="shared" si="762"/>
        <v>#REF!</v>
      </c>
      <c r="RM98" s="107" t="e">
        <f t="shared" si="762"/>
        <v>#REF!</v>
      </c>
      <c r="RN98" s="107" t="e">
        <f t="shared" si="762"/>
        <v>#REF!</v>
      </c>
      <c r="RO98" s="107" t="e">
        <f t="shared" si="762"/>
        <v>#REF!</v>
      </c>
      <c r="RP98" s="107" t="e">
        <f t="shared" si="762"/>
        <v>#REF!</v>
      </c>
      <c r="RQ98" s="107" t="e">
        <f t="shared" si="762"/>
        <v>#REF!</v>
      </c>
      <c r="RR98" s="107" t="e">
        <f t="shared" si="762"/>
        <v>#REF!</v>
      </c>
      <c r="RS98" s="107" t="e">
        <f t="shared" si="762"/>
        <v>#REF!</v>
      </c>
      <c r="RT98" s="107" t="e">
        <f t="shared" si="762"/>
        <v>#REF!</v>
      </c>
      <c r="RU98" s="107" t="e">
        <f t="shared" si="762"/>
        <v>#REF!</v>
      </c>
      <c r="RV98" s="107" t="e">
        <f t="shared" si="762"/>
        <v>#REF!</v>
      </c>
      <c r="RW98" s="107" t="e">
        <f>RV98-RV97+IF(RV100="",RV99,RV100)</f>
        <v>#REF!</v>
      </c>
      <c r="RX98" s="107" t="e">
        <f t="shared" ref="RX98:SN98" si="763">RW98-RW97+IF(RW100="",RW99,RW100)</f>
        <v>#REF!</v>
      </c>
      <c r="RY98" s="107" t="e">
        <f t="shared" si="763"/>
        <v>#REF!</v>
      </c>
      <c r="RZ98" s="107" t="e">
        <f t="shared" si="763"/>
        <v>#REF!</v>
      </c>
      <c r="SA98" s="107" t="e">
        <f t="shared" si="763"/>
        <v>#REF!</v>
      </c>
      <c r="SB98" s="107" t="e">
        <f t="shared" si="763"/>
        <v>#REF!</v>
      </c>
      <c r="SC98" s="107" t="e">
        <f t="shared" si="763"/>
        <v>#REF!</v>
      </c>
      <c r="SD98" s="107" t="e">
        <f t="shared" si="763"/>
        <v>#REF!</v>
      </c>
      <c r="SE98" s="107" t="e">
        <f t="shared" si="763"/>
        <v>#REF!</v>
      </c>
      <c r="SF98" s="107" t="e">
        <f t="shared" si="763"/>
        <v>#REF!</v>
      </c>
      <c r="SG98" s="107" t="e">
        <f t="shared" si="763"/>
        <v>#REF!</v>
      </c>
      <c r="SH98" s="107" t="e">
        <f t="shared" si="763"/>
        <v>#REF!</v>
      </c>
      <c r="SI98" s="107" t="e">
        <f t="shared" si="763"/>
        <v>#REF!</v>
      </c>
      <c r="SJ98" s="107" t="e">
        <f t="shared" si="763"/>
        <v>#REF!</v>
      </c>
      <c r="SK98" s="107" t="e">
        <f t="shared" si="763"/>
        <v>#REF!</v>
      </c>
      <c r="SL98" s="107" t="e">
        <f t="shared" si="763"/>
        <v>#REF!</v>
      </c>
      <c r="SM98" s="107" t="e">
        <f t="shared" si="763"/>
        <v>#REF!</v>
      </c>
      <c r="SN98" s="107" t="e">
        <f t="shared" si="763"/>
        <v>#REF!</v>
      </c>
      <c r="SO98" s="107" t="e">
        <f>SN98-SN97+IF(SN100="",SN99,SN100)</f>
        <v>#REF!</v>
      </c>
      <c r="SP98" s="107" t="e">
        <f t="shared" ref="SP98:TF98" si="764">SO98-SO97+IF(SO100="",SO99,SO100)</f>
        <v>#REF!</v>
      </c>
      <c r="SQ98" s="107" t="e">
        <f t="shared" si="764"/>
        <v>#REF!</v>
      </c>
      <c r="SR98" s="107" t="e">
        <f t="shared" si="764"/>
        <v>#REF!</v>
      </c>
      <c r="SS98" s="107" t="e">
        <f t="shared" si="764"/>
        <v>#REF!</v>
      </c>
      <c r="ST98" s="107" t="e">
        <f t="shared" si="764"/>
        <v>#REF!</v>
      </c>
      <c r="SU98" s="107" t="e">
        <f t="shared" si="764"/>
        <v>#REF!</v>
      </c>
      <c r="SV98" s="107" t="e">
        <f t="shared" si="764"/>
        <v>#REF!</v>
      </c>
      <c r="SW98" s="107" t="e">
        <f t="shared" si="764"/>
        <v>#REF!</v>
      </c>
      <c r="SX98" s="107" t="e">
        <f t="shared" si="764"/>
        <v>#REF!</v>
      </c>
      <c r="SY98" s="107" t="e">
        <f t="shared" si="764"/>
        <v>#REF!</v>
      </c>
      <c r="SZ98" s="107" t="e">
        <f t="shared" si="764"/>
        <v>#REF!</v>
      </c>
      <c r="TA98" s="107" t="e">
        <f t="shared" si="764"/>
        <v>#REF!</v>
      </c>
      <c r="TB98" s="107" t="e">
        <f t="shared" si="764"/>
        <v>#REF!</v>
      </c>
      <c r="TC98" s="107" t="e">
        <f t="shared" si="764"/>
        <v>#REF!</v>
      </c>
      <c r="TD98" s="107" t="e">
        <f t="shared" si="764"/>
        <v>#REF!</v>
      </c>
      <c r="TE98" s="107" t="e">
        <f t="shared" si="764"/>
        <v>#REF!</v>
      </c>
      <c r="TF98" s="107" t="e">
        <f t="shared" si="764"/>
        <v>#REF!</v>
      </c>
      <c r="TG98" s="107" t="e">
        <f>TF98-TF97+IF(TF100="",TF99,TF100)</f>
        <v>#REF!</v>
      </c>
      <c r="TH98" s="107" t="e">
        <f t="shared" ref="TH98:TX98" si="765">TG98-TG97+IF(TG100="",TG99,TG100)</f>
        <v>#REF!</v>
      </c>
      <c r="TI98" s="107" t="e">
        <f t="shared" si="765"/>
        <v>#REF!</v>
      </c>
      <c r="TJ98" s="107" t="e">
        <f t="shared" si="765"/>
        <v>#REF!</v>
      </c>
      <c r="TK98" s="107" t="e">
        <f t="shared" si="765"/>
        <v>#REF!</v>
      </c>
      <c r="TL98" s="107" t="e">
        <f t="shared" si="765"/>
        <v>#REF!</v>
      </c>
      <c r="TM98" s="107" t="e">
        <f t="shared" si="765"/>
        <v>#REF!</v>
      </c>
      <c r="TN98" s="107" t="e">
        <f t="shared" si="765"/>
        <v>#REF!</v>
      </c>
      <c r="TO98" s="107" t="e">
        <f t="shared" si="765"/>
        <v>#REF!</v>
      </c>
      <c r="TP98" s="107" t="e">
        <f t="shared" si="765"/>
        <v>#REF!</v>
      </c>
      <c r="TQ98" s="107" t="e">
        <f t="shared" si="765"/>
        <v>#REF!</v>
      </c>
      <c r="TR98" s="107" t="e">
        <f t="shared" si="765"/>
        <v>#REF!</v>
      </c>
      <c r="TS98" s="107" t="e">
        <f t="shared" si="765"/>
        <v>#REF!</v>
      </c>
      <c r="TT98" s="107" t="e">
        <f t="shared" si="765"/>
        <v>#REF!</v>
      </c>
      <c r="TU98" s="107" t="e">
        <f t="shared" si="765"/>
        <v>#REF!</v>
      </c>
      <c r="TV98" s="107" t="e">
        <f t="shared" si="765"/>
        <v>#REF!</v>
      </c>
      <c r="TW98" s="107" t="e">
        <f t="shared" si="765"/>
        <v>#REF!</v>
      </c>
      <c r="TX98" s="107" t="e">
        <f t="shared" si="765"/>
        <v>#REF!</v>
      </c>
      <c r="TY98" s="107" t="e">
        <f>TX98-TX97+IF(TX100="",TX99,TX100)</f>
        <v>#REF!</v>
      </c>
      <c r="TZ98" s="107" t="e">
        <f t="shared" ref="TZ98:UP98" si="766">TY98-TY97+IF(TY100="",TY99,TY100)</f>
        <v>#REF!</v>
      </c>
      <c r="UA98" s="107" t="e">
        <f t="shared" si="766"/>
        <v>#REF!</v>
      </c>
      <c r="UB98" s="107" t="e">
        <f t="shared" si="766"/>
        <v>#REF!</v>
      </c>
      <c r="UC98" s="107" t="e">
        <f t="shared" si="766"/>
        <v>#REF!</v>
      </c>
      <c r="UD98" s="107" t="e">
        <f t="shared" si="766"/>
        <v>#REF!</v>
      </c>
      <c r="UE98" s="107" t="e">
        <f t="shared" si="766"/>
        <v>#REF!</v>
      </c>
      <c r="UF98" s="107" t="e">
        <f t="shared" si="766"/>
        <v>#REF!</v>
      </c>
      <c r="UG98" s="107" t="e">
        <f t="shared" si="766"/>
        <v>#REF!</v>
      </c>
      <c r="UH98" s="107" t="e">
        <f t="shared" si="766"/>
        <v>#REF!</v>
      </c>
      <c r="UI98" s="107" t="e">
        <f t="shared" si="766"/>
        <v>#REF!</v>
      </c>
      <c r="UJ98" s="107" t="e">
        <f t="shared" si="766"/>
        <v>#REF!</v>
      </c>
      <c r="UK98" s="107" t="e">
        <f t="shared" si="766"/>
        <v>#REF!</v>
      </c>
      <c r="UL98" s="107" t="e">
        <f t="shared" si="766"/>
        <v>#REF!</v>
      </c>
      <c r="UM98" s="107" t="e">
        <f t="shared" si="766"/>
        <v>#REF!</v>
      </c>
      <c r="UN98" s="107" t="e">
        <f t="shared" si="766"/>
        <v>#REF!</v>
      </c>
      <c r="UO98" s="107" t="e">
        <f t="shared" si="766"/>
        <v>#REF!</v>
      </c>
      <c r="UP98" s="107" t="e">
        <f t="shared" si="766"/>
        <v>#REF!</v>
      </c>
      <c r="UQ98" s="107" t="e">
        <f>UP98-UP97+IF(UP100="",UP99,UP100)</f>
        <v>#REF!</v>
      </c>
      <c r="UR98" s="107" t="e">
        <f t="shared" ref="UR98:VH98" si="767">UQ98-UQ97+IF(UQ100="",UQ99,UQ100)</f>
        <v>#REF!</v>
      </c>
      <c r="US98" s="107" t="e">
        <f t="shared" si="767"/>
        <v>#REF!</v>
      </c>
      <c r="UT98" s="107" t="e">
        <f t="shared" si="767"/>
        <v>#REF!</v>
      </c>
      <c r="UU98" s="107" t="e">
        <f t="shared" si="767"/>
        <v>#REF!</v>
      </c>
      <c r="UV98" s="107" t="e">
        <f t="shared" si="767"/>
        <v>#REF!</v>
      </c>
      <c r="UW98" s="107" t="e">
        <f t="shared" si="767"/>
        <v>#REF!</v>
      </c>
      <c r="UX98" s="107" t="e">
        <f t="shared" si="767"/>
        <v>#REF!</v>
      </c>
      <c r="UY98" s="107" t="e">
        <f t="shared" si="767"/>
        <v>#REF!</v>
      </c>
      <c r="UZ98" s="107" t="e">
        <f t="shared" si="767"/>
        <v>#REF!</v>
      </c>
      <c r="VA98" s="107" t="e">
        <f t="shared" si="767"/>
        <v>#REF!</v>
      </c>
      <c r="VB98" s="107" t="e">
        <f t="shared" si="767"/>
        <v>#REF!</v>
      </c>
      <c r="VC98" s="107" t="e">
        <f t="shared" si="767"/>
        <v>#REF!</v>
      </c>
      <c r="VD98" s="107" t="e">
        <f t="shared" si="767"/>
        <v>#REF!</v>
      </c>
      <c r="VE98" s="107" t="e">
        <f t="shared" si="767"/>
        <v>#REF!</v>
      </c>
      <c r="VF98" s="107" t="e">
        <f t="shared" si="767"/>
        <v>#REF!</v>
      </c>
      <c r="VG98" s="107" t="e">
        <f t="shared" si="767"/>
        <v>#REF!</v>
      </c>
      <c r="VH98" s="107" t="e">
        <f t="shared" si="767"/>
        <v>#REF!</v>
      </c>
    </row>
    <row r="99" spans="1:580" x14ac:dyDescent="0.25">
      <c r="A99" s="243"/>
      <c r="B99" s="48"/>
      <c r="C99" s="48"/>
      <c r="D99" s="51"/>
      <c r="E99" s="65"/>
      <c r="F99" s="57"/>
      <c r="G99" s="61"/>
      <c r="H99" s="60"/>
      <c r="I99" s="57"/>
      <c r="J99" s="61"/>
      <c r="K99" s="60"/>
      <c r="L99" s="57"/>
      <c r="M99" s="61"/>
      <c r="N99" s="60"/>
      <c r="O99" s="57"/>
      <c r="P99" s="61"/>
      <c r="Q99" s="60"/>
      <c r="R99" s="57"/>
      <c r="S99" s="61"/>
      <c r="T99" s="60"/>
      <c r="U99" s="57"/>
      <c r="V99" s="66"/>
      <c r="W99" s="65"/>
      <c r="X99" s="57"/>
      <c r="Y99" s="61"/>
      <c r="Z99" s="60"/>
      <c r="AA99" s="57"/>
      <c r="AB99" s="61"/>
      <c r="AC99" s="60"/>
      <c r="AD99" s="57"/>
      <c r="AE99" s="61"/>
      <c r="AF99" s="60"/>
      <c r="AG99" s="57"/>
      <c r="AH99" s="61"/>
      <c r="AI99" s="60"/>
      <c r="AJ99" s="57"/>
      <c r="AK99" s="61"/>
      <c r="AL99" s="60"/>
      <c r="AM99" s="57"/>
      <c r="AN99" s="66"/>
      <c r="AO99" s="65"/>
      <c r="AP99" s="57"/>
      <c r="AQ99" s="61"/>
      <c r="AR99" s="60"/>
      <c r="AS99" s="57"/>
      <c r="AT99" s="61"/>
      <c r="AU99" s="60"/>
      <c r="AV99" s="57"/>
      <c r="AW99" s="61"/>
      <c r="AX99" s="60"/>
      <c r="AY99" s="57"/>
      <c r="AZ99" s="61"/>
      <c r="BA99" s="60"/>
      <c r="BB99" s="57"/>
      <c r="BC99" s="61"/>
      <c r="BD99" s="60"/>
      <c r="BE99" s="57"/>
      <c r="BF99" s="66"/>
      <c r="BG99" s="65"/>
      <c r="BH99" s="57"/>
      <c r="BI99" s="61"/>
      <c r="BJ99" s="60"/>
      <c r="BK99" s="57"/>
      <c r="BL99" s="61"/>
      <c r="BM99" s="60"/>
      <c r="BN99" s="57"/>
      <c r="BO99" s="61"/>
      <c r="BP99" s="60"/>
      <c r="BQ99" s="57"/>
      <c r="BR99" s="61"/>
      <c r="BS99" s="60"/>
      <c r="BT99" s="57"/>
      <c r="BU99" s="61"/>
      <c r="BV99" s="60"/>
      <c r="BW99" s="57"/>
      <c r="BX99" s="66"/>
      <c r="BY99" s="65"/>
      <c r="BZ99" s="57"/>
      <c r="CA99" s="61"/>
      <c r="CB99" s="60"/>
      <c r="CC99" s="57"/>
      <c r="CD99" s="61"/>
      <c r="CE99" s="60"/>
      <c r="CF99" s="57"/>
      <c r="CG99" s="61"/>
      <c r="CH99" s="60"/>
      <c r="CI99" s="57"/>
      <c r="CJ99" s="61"/>
      <c r="CK99" s="60"/>
      <c r="CL99" s="57"/>
      <c r="CM99" s="61"/>
      <c r="CN99" s="60"/>
      <c r="CO99" s="57"/>
      <c r="CP99" s="66"/>
      <c r="CQ99" s="65"/>
      <c r="CR99" s="57"/>
      <c r="CS99" s="61"/>
      <c r="CT99" s="60"/>
      <c r="CU99" s="57"/>
      <c r="CV99" s="61"/>
      <c r="CW99" s="60"/>
      <c r="CX99" s="57"/>
      <c r="CY99" s="61"/>
      <c r="CZ99" s="60"/>
      <c r="DA99" s="57"/>
      <c r="DB99" s="61"/>
      <c r="DC99" s="60"/>
      <c r="DD99" s="57"/>
      <c r="DE99" s="61"/>
      <c r="DF99" s="60"/>
      <c r="DG99" s="57"/>
      <c r="DH99" s="66"/>
      <c r="DI99" s="65"/>
      <c r="DJ99" s="57"/>
      <c r="DK99" s="61"/>
      <c r="DL99" s="60"/>
      <c r="DM99" s="57"/>
      <c r="DN99" s="61"/>
      <c r="DO99" s="60"/>
      <c r="DP99" s="57"/>
      <c r="DQ99" s="61"/>
      <c r="DR99" s="60"/>
      <c r="DS99" s="57"/>
      <c r="DT99" s="61"/>
      <c r="DU99" s="60"/>
      <c r="DV99" s="57"/>
      <c r="DW99" s="61"/>
      <c r="DX99" s="60"/>
      <c r="DY99" s="57"/>
      <c r="DZ99" s="66"/>
      <c r="EA99" s="65"/>
      <c r="EB99" s="57"/>
      <c r="EC99" s="61"/>
      <c r="ED99" s="60"/>
      <c r="EE99" s="57"/>
      <c r="EF99" s="61"/>
      <c r="EG99" s="60"/>
      <c r="EH99" s="57"/>
      <c r="EI99" s="61"/>
      <c r="EJ99" s="60"/>
      <c r="EK99" s="57"/>
      <c r="EL99" s="61"/>
      <c r="EM99" s="60"/>
      <c r="EN99" s="57"/>
      <c r="EO99" s="61"/>
      <c r="EP99" s="60"/>
      <c r="EQ99" s="57"/>
      <c r="ER99" s="66"/>
      <c r="ES99" s="65"/>
      <c r="ET99" s="57"/>
      <c r="EU99" s="61"/>
      <c r="EV99" s="60"/>
      <c r="EW99" s="57"/>
      <c r="EX99" s="61"/>
      <c r="EY99" s="60"/>
      <c r="EZ99" s="57"/>
      <c r="FA99" s="61"/>
      <c r="FB99" s="60"/>
      <c r="FC99" s="57"/>
      <c r="FD99" s="61"/>
      <c r="FE99" s="60"/>
      <c r="FF99" s="57"/>
      <c r="FG99" s="61"/>
      <c r="FH99" s="60"/>
      <c r="FI99" s="57"/>
      <c r="FJ99" s="66"/>
      <c r="FK99" s="65"/>
      <c r="FL99" s="57"/>
      <c r="FM99" s="61"/>
      <c r="FN99" s="60"/>
      <c r="FO99" s="57"/>
      <c r="FP99" s="61"/>
      <c r="FQ99" s="60"/>
      <c r="FR99" s="57"/>
      <c r="FS99" s="61"/>
      <c r="FT99" s="60"/>
      <c r="FU99" s="57"/>
      <c r="FV99" s="61"/>
      <c r="FW99" s="60"/>
      <c r="FX99" s="57"/>
      <c r="FY99" s="61"/>
      <c r="FZ99" s="60"/>
      <c r="GA99" s="57"/>
      <c r="GB99" s="66"/>
      <c r="GC99" s="65"/>
      <c r="GD99" s="57"/>
      <c r="GE99" s="61"/>
      <c r="GF99" s="60"/>
      <c r="GG99" s="57"/>
      <c r="GH99" s="61"/>
      <c r="GI99" s="60"/>
      <c r="GJ99" s="57"/>
      <c r="GK99" s="61"/>
      <c r="GL99" s="60"/>
      <c r="GM99" s="57"/>
      <c r="GN99" s="61"/>
      <c r="GO99" s="60"/>
      <c r="GP99" s="57"/>
      <c r="GQ99" s="61"/>
      <c r="GR99" s="60"/>
      <c r="GS99" s="57"/>
      <c r="GT99" s="66"/>
      <c r="GU99" s="65"/>
      <c r="GV99" s="57"/>
      <c r="GW99" s="61"/>
      <c r="GX99" s="60"/>
      <c r="GY99" s="57"/>
      <c r="GZ99" s="61"/>
      <c r="HA99" s="60"/>
      <c r="HB99" s="57"/>
      <c r="HC99" s="61"/>
      <c r="HD99" s="60"/>
      <c r="HE99" s="57"/>
      <c r="HF99" s="61"/>
      <c r="HG99" s="60"/>
      <c r="HH99" s="57"/>
      <c r="HI99" s="61"/>
      <c r="HJ99" s="60"/>
      <c r="HK99" s="57"/>
      <c r="HL99" s="66"/>
      <c r="HM99" s="65"/>
      <c r="HN99" s="57"/>
      <c r="HO99" s="61"/>
      <c r="HP99" s="60"/>
      <c r="HQ99" s="57"/>
      <c r="HR99" s="61"/>
      <c r="HS99" s="60"/>
      <c r="HT99" s="57"/>
      <c r="HU99" s="61"/>
      <c r="HV99" s="60"/>
      <c r="HW99" s="57"/>
      <c r="HX99" s="61"/>
      <c r="HY99" s="60"/>
      <c r="HZ99" s="57"/>
      <c r="IA99" s="61"/>
      <c r="IB99" s="60"/>
      <c r="IC99" s="57"/>
      <c r="ID99" s="66"/>
      <c r="IE99" s="65"/>
      <c r="IF99" s="57"/>
      <c r="IG99" s="61"/>
      <c r="IH99" s="60"/>
      <c r="II99" s="57"/>
      <c r="IJ99" s="61"/>
      <c r="IK99" s="60"/>
      <c r="IL99" s="57"/>
      <c r="IM99" s="61"/>
      <c r="IN99" s="60"/>
      <c r="IO99" s="57"/>
      <c r="IP99" s="61"/>
      <c r="IQ99" s="60"/>
      <c r="IR99" s="57"/>
      <c r="IS99" s="61"/>
      <c r="IT99" s="60"/>
      <c r="IU99" s="57"/>
      <c r="IV99" s="66"/>
      <c r="IW99" s="65"/>
      <c r="IX99" s="57"/>
      <c r="IY99" s="61"/>
      <c r="IZ99" s="60"/>
      <c r="JA99" s="57"/>
      <c r="JB99" s="61"/>
      <c r="JC99" s="60"/>
      <c r="JD99" s="57"/>
      <c r="JE99" s="61"/>
      <c r="JF99" s="60"/>
      <c r="JG99" s="57"/>
      <c r="JH99" s="61"/>
      <c r="JI99" s="60"/>
      <c r="JJ99" s="57"/>
      <c r="JK99" s="61"/>
      <c r="JL99" s="60"/>
      <c r="JM99" s="57"/>
      <c r="JN99" s="66"/>
      <c r="JO99" s="65"/>
      <c r="JP99" s="57"/>
      <c r="JQ99" s="61"/>
      <c r="JR99" s="60"/>
      <c r="JS99" s="57"/>
      <c r="JT99" s="61"/>
      <c r="JU99" s="60"/>
      <c r="JV99" s="57"/>
      <c r="JW99" s="61"/>
      <c r="JX99" s="60"/>
      <c r="JY99" s="57"/>
      <c r="JZ99" s="61"/>
      <c r="KA99" s="60"/>
      <c r="KB99" s="57"/>
      <c r="KC99" s="61"/>
      <c r="KD99" s="60"/>
      <c r="KE99" s="57"/>
      <c r="KF99" s="66"/>
      <c r="KG99" s="65"/>
      <c r="KH99" s="57"/>
      <c r="KI99" s="61"/>
      <c r="KJ99" s="60"/>
      <c r="KK99" s="57"/>
      <c r="KL99" s="61"/>
      <c r="KM99" s="60"/>
      <c r="KN99" s="57"/>
      <c r="KO99" s="61"/>
      <c r="KP99" s="60"/>
      <c r="KQ99" s="57"/>
      <c r="KR99" s="61"/>
      <c r="KS99" s="60"/>
      <c r="KT99" s="57"/>
      <c r="KU99" s="61"/>
      <c r="KV99" s="60"/>
      <c r="KW99" s="57"/>
      <c r="KX99" s="66"/>
      <c r="KY99" s="65"/>
      <c r="KZ99" s="57"/>
      <c r="LA99" s="61"/>
      <c r="LB99" s="60"/>
      <c r="LC99" s="57"/>
      <c r="LD99" s="61"/>
      <c r="LE99" s="60"/>
      <c r="LF99" s="57"/>
      <c r="LG99" s="61"/>
      <c r="LH99" s="60"/>
      <c r="LI99" s="57"/>
      <c r="LJ99" s="61"/>
      <c r="LK99" s="60"/>
      <c r="LL99" s="57"/>
      <c r="LM99" s="61"/>
      <c r="LN99" s="60"/>
      <c r="LO99" s="57"/>
      <c r="LP99" s="66"/>
      <c r="LQ99" s="65"/>
      <c r="LR99" s="57"/>
      <c r="LS99" s="61"/>
      <c r="LT99" s="60"/>
      <c r="LU99" s="57"/>
      <c r="LV99" s="61"/>
      <c r="LW99" s="60"/>
      <c r="LX99" s="57"/>
      <c r="LY99" s="61"/>
      <c r="LZ99" s="60"/>
      <c r="MA99" s="57"/>
      <c r="MB99" s="61"/>
      <c r="MC99" s="60"/>
      <c r="MD99" s="57"/>
      <c r="ME99" s="61"/>
      <c r="MF99" s="60"/>
      <c r="MG99" s="57"/>
      <c r="MH99" s="66"/>
      <c r="MI99" s="65"/>
      <c r="MJ99" s="57"/>
      <c r="MK99" s="61"/>
      <c r="ML99" s="60"/>
      <c r="MM99" s="57"/>
      <c r="MN99" s="61"/>
      <c r="MO99" s="60"/>
      <c r="MP99" s="57"/>
      <c r="MQ99" s="61"/>
      <c r="MR99" s="60"/>
      <c r="MS99" s="57"/>
      <c r="MT99" s="61"/>
      <c r="MU99" s="60"/>
      <c r="MV99" s="57"/>
      <c r="MW99" s="61"/>
      <c r="MX99" s="60"/>
      <c r="MY99" s="57"/>
      <c r="MZ99" s="66"/>
      <c r="NA99" s="65"/>
      <c r="NB99" s="57"/>
      <c r="NC99" s="61"/>
      <c r="ND99" s="60"/>
      <c r="NE99" s="57"/>
      <c r="NF99" s="61"/>
      <c r="NG99" s="60"/>
      <c r="NH99" s="57"/>
      <c r="NI99" s="61"/>
      <c r="NJ99" s="60"/>
      <c r="NK99" s="57"/>
      <c r="NL99" s="61"/>
      <c r="NM99" s="60"/>
      <c r="NN99" s="57"/>
      <c r="NO99" s="61"/>
      <c r="NP99" s="60"/>
      <c r="NQ99" s="57"/>
      <c r="NR99" s="66"/>
      <c r="NS99" s="65"/>
      <c r="NT99" s="57"/>
      <c r="NU99" s="61"/>
      <c r="NV99" s="60"/>
      <c r="NW99" s="57"/>
      <c r="NX99" s="61"/>
      <c r="NY99" s="60"/>
      <c r="NZ99" s="57"/>
      <c r="OA99" s="61"/>
      <c r="OB99" s="60"/>
      <c r="OC99" s="57"/>
      <c r="OD99" s="61"/>
      <c r="OE99" s="60"/>
      <c r="OF99" s="57"/>
      <c r="OG99" s="61"/>
      <c r="OH99" s="60"/>
      <c r="OI99" s="57"/>
      <c r="OJ99" s="66"/>
      <c r="OK99" s="65"/>
      <c r="OL99" s="57"/>
      <c r="OM99" s="61"/>
      <c r="ON99" s="60"/>
      <c r="OO99" s="57"/>
      <c r="OP99" s="61"/>
      <c r="OQ99" s="60"/>
      <c r="OR99" s="57"/>
      <c r="OS99" s="61"/>
      <c r="OT99" s="60"/>
      <c r="OU99" s="57"/>
      <c r="OV99" s="61"/>
      <c r="OW99" s="60"/>
      <c r="OX99" s="57"/>
      <c r="OY99" s="61"/>
      <c r="OZ99" s="60"/>
      <c r="PA99" s="57"/>
      <c r="PB99" s="66"/>
      <c r="PC99" s="65"/>
      <c r="PD99" s="57"/>
      <c r="PE99" s="61"/>
      <c r="PF99" s="60"/>
      <c r="PG99" s="57"/>
      <c r="PH99" s="61"/>
      <c r="PI99" s="60"/>
      <c r="PJ99" s="57"/>
      <c r="PK99" s="61"/>
      <c r="PL99" s="60"/>
      <c r="PM99" s="57"/>
      <c r="PN99" s="61"/>
      <c r="PO99" s="60"/>
      <c r="PP99" s="57"/>
      <c r="PQ99" s="61"/>
      <c r="PR99" s="60"/>
      <c r="PS99" s="57"/>
      <c r="PT99" s="66"/>
      <c r="PU99" s="65"/>
      <c r="PV99" s="57"/>
      <c r="PW99" s="61"/>
      <c r="PX99" s="60"/>
      <c r="PY99" s="57"/>
      <c r="PZ99" s="61"/>
      <c r="QA99" s="60"/>
      <c r="QB99" s="57"/>
      <c r="QC99" s="61"/>
      <c r="QD99" s="60"/>
      <c r="QE99" s="57"/>
      <c r="QF99" s="61"/>
      <c r="QG99" s="60"/>
      <c r="QH99" s="57"/>
      <c r="QI99" s="61"/>
      <c r="QJ99" s="60"/>
      <c r="QK99" s="57"/>
      <c r="QL99" s="66"/>
      <c r="QM99" s="65"/>
      <c r="QN99" s="57"/>
      <c r="QO99" s="61"/>
      <c r="QP99" s="60"/>
      <c r="QQ99" s="57"/>
      <c r="QR99" s="61"/>
      <c r="QS99" s="60"/>
      <c r="QT99" s="57"/>
      <c r="QU99" s="61"/>
      <c r="QV99" s="60"/>
      <c r="QW99" s="57"/>
      <c r="QX99" s="61"/>
      <c r="QY99" s="60"/>
      <c r="QZ99" s="57"/>
      <c r="RA99" s="61"/>
      <c r="RB99" s="60"/>
      <c r="RC99" s="57"/>
      <c r="RD99" s="66"/>
      <c r="RE99" s="65"/>
      <c r="RF99" s="57"/>
      <c r="RG99" s="61"/>
      <c r="RH99" s="60"/>
      <c r="RI99" s="57"/>
      <c r="RJ99" s="61"/>
      <c r="RK99" s="60"/>
      <c r="RL99" s="57"/>
      <c r="RM99" s="61"/>
      <c r="RN99" s="60"/>
      <c r="RO99" s="57"/>
      <c r="RP99" s="61"/>
      <c r="RQ99" s="60"/>
      <c r="RR99" s="57"/>
      <c r="RS99" s="61"/>
      <c r="RT99" s="60"/>
      <c r="RU99" s="57"/>
      <c r="RV99" s="66"/>
      <c r="RW99" s="65"/>
      <c r="RX99" s="57"/>
      <c r="RY99" s="61"/>
      <c r="RZ99" s="60"/>
      <c r="SA99" s="57"/>
      <c r="SB99" s="61"/>
      <c r="SC99" s="60"/>
      <c r="SD99" s="57"/>
      <c r="SE99" s="61"/>
      <c r="SF99" s="60"/>
      <c r="SG99" s="57"/>
      <c r="SH99" s="61"/>
      <c r="SI99" s="60"/>
      <c r="SJ99" s="57"/>
      <c r="SK99" s="61"/>
      <c r="SL99" s="60"/>
      <c r="SM99" s="57"/>
      <c r="SN99" s="66"/>
      <c r="SO99" s="65"/>
      <c r="SP99" s="57"/>
      <c r="SQ99" s="61"/>
      <c r="SR99" s="60"/>
      <c r="SS99" s="57"/>
      <c r="ST99" s="61"/>
      <c r="SU99" s="60"/>
      <c r="SV99" s="57"/>
      <c r="SW99" s="61"/>
      <c r="SX99" s="60"/>
      <c r="SY99" s="57"/>
      <c r="SZ99" s="61"/>
      <c r="TA99" s="60"/>
      <c r="TB99" s="57"/>
      <c r="TC99" s="61"/>
      <c r="TD99" s="60"/>
      <c r="TE99" s="57"/>
      <c r="TF99" s="66"/>
      <c r="TG99" s="65"/>
      <c r="TH99" s="57"/>
      <c r="TI99" s="61"/>
      <c r="TJ99" s="60"/>
      <c r="TK99" s="57"/>
      <c r="TL99" s="61"/>
      <c r="TM99" s="60"/>
      <c r="TN99" s="57"/>
      <c r="TO99" s="61"/>
      <c r="TP99" s="60"/>
      <c r="TQ99" s="57"/>
      <c r="TR99" s="61"/>
      <c r="TS99" s="60"/>
      <c r="TT99" s="57"/>
      <c r="TU99" s="61"/>
      <c r="TV99" s="60"/>
      <c r="TW99" s="57"/>
      <c r="TX99" s="66"/>
      <c r="TY99" s="65"/>
      <c r="TZ99" s="57"/>
      <c r="UA99" s="61"/>
      <c r="UB99" s="60"/>
      <c r="UC99" s="57"/>
      <c r="UD99" s="61"/>
      <c r="UE99" s="60"/>
      <c r="UF99" s="57"/>
      <c r="UG99" s="61"/>
      <c r="UH99" s="60"/>
      <c r="UI99" s="57"/>
      <c r="UJ99" s="61"/>
      <c r="UK99" s="60"/>
      <c r="UL99" s="57"/>
      <c r="UM99" s="61"/>
      <c r="UN99" s="60"/>
      <c r="UO99" s="57"/>
      <c r="UP99" s="66"/>
      <c r="UQ99" s="65"/>
      <c r="UR99" s="57"/>
      <c r="US99" s="61"/>
      <c r="UT99" s="60"/>
      <c r="UU99" s="57"/>
      <c r="UV99" s="61"/>
      <c r="UW99" s="60"/>
      <c r="UX99" s="57"/>
      <c r="UY99" s="61"/>
      <c r="UZ99" s="60"/>
      <c r="VA99" s="57"/>
      <c r="VB99" s="61"/>
      <c r="VC99" s="60"/>
      <c r="VD99" s="57"/>
      <c r="VE99" s="61"/>
      <c r="VF99" s="60"/>
      <c r="VG99" s="57"/>
      <c r="VH99" s="66"/>
    </row>
    <row r="100" spans="1:580" ht="15.75" thickBot="1" x14ac:dyDescent="0.3">
      <c r="A100" s="244"/>
      <c r="B100" s="235" t="s">
        <v>265</v>
      </c>
      <c r="C100" s="235"/>
      <c r="D100" s="47"/>
      <c r="E100" s="80"/>
      <c r="F100" s="29"/>
      <c r="G100" s="30"/>
      <c r="H100" s="28"/>
      <c r="I100" s="29"/>
      <c r="J100" s="30"/>
      <c r="K100" s="28"/>
      <c r="L100" s="29"/>
      <c r="M100" s="30"/>
      <c r="N100" s="28"/>
      <c r="O100" s="29"/>
      <c r="P100" s="30"/>
      <c r="Q100" s="28"/>
      <c r="R100" s="29"/>
      <c r="S100" s="30"/>
      <c r="T100" s="28"/>
      <c r="U100" s="29"/>
      <c r="V100" s="81"/>
      <c r="W100" s="80"/>
      <c r="X100" s="29"/>
      <c r="Y100" s="30"/>
      <c r="Z100" s="28"/>
      <c r="AA100" s="29"/>
      <c r="AB100" s="30"/>
      <c r="AC100" s="28"/>
      <c r="AD100" s="29"/>
      <c r="AE100" s="30"/>
      <c r="AF100" s="28"/>
      <c r="AG100" s="29"/>
      <c r="AH100" s="30"/>
      <c r="AI100" s="28"/>
      <c r="AJ100" s="29"/>
      <c r="AK100" s="30"/>
      <c r="AL100" s="28"/>
      <c r="AM100" s="29"/>
      <c r="AN100" s="81"/>
      <c r="AO100" s="80"/>
      <c r="AP100" s="29"/>
      <c r="AQ100" s="30"/>
      <c r="AR100" s="28"/>
      <c r="AS100" s="29"/>
      <c r="AT100" s="30"/>
      <c r="AU100" s="28"/>
      <c r="AV100" s="29"/>
      <c r="AW100" s="30"/>
      <c r="AX100" s="28"/>
      <c r="AY100" s="29"/>
      <c r="AZ100" s="30"/>
      <c r="BA100" s="28"/>
      <c r="BB100" s="29"/>
      <c r="BC100" s="30"/>
      <c r="BD100" s="28"/>
      <c r="BE100" s="29"/>
      <c r="BF100" s="81"/>
      <c r="BG100" s="80"/>
      <c r="BH100" s="29"/>
      <c r="BI100" s="30"/>
      <c r="BJ100" s="28"/>
      <c r="BK100" s="29"/>
      <c r="BL100" s="30"/>
      <c r="BM100" s="28"/>
      <c r="BN100" s="29"/>
      <c r="BO100" s="30"/>
      <c r="BP100" s="28"/>
      <c r="BQ100" s="29"/>
      <c r="BR100" s="30"/>
      <c r="BS100" s="28"/>
      <c r="BT100" s="29"/>
      <c r="BU100" s="30"/>
      <c r="BV100" s="28"/>
      <c r="BW100" s="29"/>
      <c r="BX100" s="81"/>
      <c r="BY100" s="80"/>
      <c r="BZ100" s="29"/>
      <c r="CA100" s="30"/>
      <c r="CB100" s="28"/>
      <c r="CC100" s="29"/>
      <c r="CD100" s="30"/>
      <c r="CE100" s="28"/>
      <c r="CF100" s="29"/>
      <c r="CG100" s="30"/>
      <c r="CH100" s="28"/>
      <c r="CI100" s="29"/>
      <c r="CJ100" s="30"/>
      <c r="CK100" s="28"/>
      <c r="CL100" s="29"/>
      <c r="CM100" s="30"/>
      <c r="CN100" s="28"/>
      <c r="CO100" s="29"/>
      <c r="CP100" s="81"/>
      <c r="CQ100" s="80"/>
      <c r="CR100" s="29"/>
      <c r="CS100" s="30"/>
      <c r="CT100" s="28"/>
      <c r="CU100" s="29"/>
      <c r="CV100" s="30"/>
      <c r="CW100" s="28"/>
      <c r="CX100" s="29"/>
      <c r="CY100" s="30"/>
      <c r="CZ100" s="28"/>
      <c r="DA100" s="29"/>
      <c r="DB100" s="30"/>
      <c r="DC100" s="28"/>
      <c r="DD100" s="29"/>
      <c r="DE100" s="30"/>
      <c r="DF100" s="28"/>
      <c r="DG100" s="29"/>
      <c r="DH100" s="81"/>
      <c r="DI100" s="80"/>
      <c r="DJ100" s="29"/>
      <c r="DK100" s="30"/>
      <c r="DL100" s="28"/>
      <c r="DM100" s="29"/>
      <c r="DN100" s="30"/>
      <c r="DO100" s="28"/>
      <c r="DP100" s="29"/>
      <c r="DQ100" s="30"/>
      <c r="DR100" s="28"/>
      <c r="DS100" s="29"/>
      <c r="DT100" s="30"/>
      <c r="DU100" s="28"/>
      <c r="DV100" s="29"/>
      <c r="DW100" s="30"/>
      <c r="DX100" s="28"/>
      <c r="DY100" s="29"/>
      <c r="DZ100" s="81"/>
      <c r="EA100" s="80"/>
      <c r="EB100" s="29"/>
      <c r="EC100" s="30"/>
      <c r="ED100" s="28"/>
      <c r="EE100" s="29"/>
      <c r="EF100" s="30"/>
      <c r="EG100" s="28"/>
      <c r="EH100" s="29"/>
      <c r="EI100" s="30"/>
      <c r="EJ100" s="28"/>
      <c r="EK100" s="29"/>
      <c r="EL100" s="30"/>
      <c r="EM100" s="28"/>
      <c r="EN100" s="29"/>
      <c r="EO100" s="30"/>
      <c r="EP100" s="28"/>
      <c r="EQ100" s="29"/>
      <c r="ER100" s="81"/>
      <c r="ES100" s="80"/>
      <c r="ET100" s="29"/>
      <c r="EU100" s="30"/>
      <c r="EV100" s="28"/>
      <c r="EW100" s="29"/>
      <c r="EX100" s="30"/>
      <c r="EY100" s="28"/>
      <c r="EZ100" s="29"/>
      <c r="FA100" s="30"/>
      <c r="FB100" s="28"/>
      <c r="FC100" s="29"/>
      <c r="FD100" s="30"/>
      <c r="FE100" s="28"/>
      <c r="FF100" s="29"/>
      <c r="FG100" s="30"/>
      <c r="FH100" s="28"/>
      <c r="FI100" s="29"/>
      <c r="FJ100" s="81"/>
      <c r="FK100" s="80"/>
      <c r="FL100" s="29"/>
      <c r="FM100" s="30"/>
      <c r="FN100" s="28"/>
      <c r="FO100" s="29"/>
      <c r="FP100" s="30"/>
      <c r="FQ100" s="28"/>
      <c r="FR100" s="29"/>
      <c r="FS100" s="30"/>
      <c r="FT100" s="28"/>
      <c r="FU100" s="29"/>
      <c r="FV100" s="30"/>
      <c r="FW100" s="28"/>
      <c r="FX100" s="29"/>
      <c r="FY100" s="30"/>
      <c r="FZ100" s="28"/>
      <c r="GA100" s="29"/>
      <c r="GB100" s="81"/>
      <c r="GC100" s="80"/>
      <c r="GD100" s="29"/>
      <c r="GE100" s="30"/>
      <c r="GF100" s="28"/>
      <c r="GG100" s="29"/>
      <c r="GH100" s="30"/>
      <c r="GI100" s="28"/>
      <c r="GJ100" s="29"/>
      <c r="GK100" s="30"/>
      <c r="GL100" s="28"/>
      <c r="GM100" s="29"/>
      <c r="GN100" s="30"/>
      <c r="GO100" s="28"/>
      <c r="GP100" s="29"/>
      <c r="GQ100" s="30"/>
      <c r="GR100" s="28"/>
      <c r="GS100" s="29"/>
      <c r="GT100" s="81"/>
      <c r="GU100" s="80"/>
      <c r="GV100" s="29"/>
      <c r="GW100" s="30"/>
      <c r="GX100" s="28"/>
      <c r="GY100" s="29"/>
      <c r="GZ100" s="30"/>
      <c r="HA100" s="28"/>
      <c r="HB100" s="29"/>
      <c r="HC100" s="30"/>
      <c r="HD100" s="28"/>
      <c r="HE100" s="29"/>
      <c r="HF100" s="30"/>
      <c r="HG100" s="28"/>
      <c r="HH100" s="29"/>
      <c r="HI100" s="30"/>
      <c r="HJ100" s="28"/>
      <c r="HK100" s="29"/>
      <c r="HL100" s="81"/>
      <c r="HM100" s="80"/>
      <c r="HN100" s="29"/>
      <c r="HO100" s="30"/>
      <c r="HP100" s="28"/>
      <c r="HQ100" s="29"/>
      <c r="HR100" s="30"/>
      <c r="HS100" s="28"/>
      <c r="HT100" s="29"/>
      <c r="HU100" s="30"/>
      <c r="HV100" s="28"/>
      <c r="HW100" s="29"/>
      <c r="HX100" s="30"/>
      <c r="HY100" s="28"/>
      <c r="HZ100" s="29"/>
      <c r="IA100" s="30"/>
      <c r="IB100" s="28"/>
      <c r="IC100" s="29"/>
      <c r="ID100" s="81"/>
      <c r="IE100" s="80"/>
      <c r="IF100" s="29"/>
      <c r="IG100" s="30"/>
      <c r="IH100" s="28"/>
      <c r="II100" s="29"/>
      <c r="IJ100" s="30"/>
      <c r="IK100" s="28"/>
      <c r="IL100" s="29"/>
      <c r="IM100" s="30"/>
      <c r="IN100" s="28"/>
      <c r="IO100" s="29"/>
      <c r="IP100" s="30"/>
      <c r="IQ100" s="28"/>
      <c r="IR100" s="29"/>
      <c r="IS100" s="30"/>
      <c r="IT100" s="28"/>
      <c r="IU100" s="29"/>
      <c r="IV100" s="81"/>
      <c r="IW100" s="80"/>
      <c r="IX100" s="29"/>
      <c r="IY100" s="30"/>
      <c r="IZ100" s="28"/>
      <c r="JA100" s="29"/>
      <c r="JB100" s="30"/>
      <c r="JC100" s="28"/>
      <c r="JD100" s="29"/>
      <c r="JE100" s="30"/>
      <c r="JF100" s="28"/>
      <c r="JG100" s="29"/>
      <c r="JH100" s="30"/>
      <c r="JI100" s="28"/>
      <c r="JJ100" s="29"/>
      <c r="JK100" s="30"/>
      <c r="JL100" s="28"/>
      <c r="JM100" s="29"/>
      <c r="JN100" s="81"/>
      <c r="JO100" s="80"/>
      <c r="JP100" s="29"/>
      <c r="JQ100" s="30"/>
      <c r="JR100" s="28"/>
      <c r="JS100" s="29"/>
      <c r="JT100" s="30"/>
      <c r="JU100" s="28"/>
      <c r="JV100" s="29"/>
      <c r="JW100" s="30"/>
      <c r="JX100" s="28"/>
      <c r="JY100" s="29"/>
      <c r="JZ100" s="30"/>
      <c r="KA100" s="28"/>
      <c r="KB100" s="29"/>
      <c r="KC100" s="30"/>
      <c r="KD100" s="28"/>
      <c r="KE100" s="29"/>
      <c r="KF100" s="81"/>
      <c r="KG100" s="80"/>
      <c r="KH100" s="29"/>
      <c r="KI100" s="30"/>
      <c r="KJ100" s="28"/>
      <c r="KK100" s="29"/>
      <c r="KL100" s="30"/>
      <c r="KM100" s="28"/>
      <c r="KN100" s="29"/>
      <c r="KO100" s="30"/>
      <c r="KP100" s="28"/>
      <c r="KQ100" s="29"/>
      <c r="KR100" s="30"/>
      <c r="KS100" s="28"/>
      <c r="KT100" s="29"/>
      <c r="KU100" s="30"/>
      <c r="KV100" s="28"/>
      <c r="KW100" s="29"/>
      <c r="KX100" s="81"/>
      <c r="KY100" s="80"/>
      <c r="KZ100" s="29"/>
      <c r="LA100" s="30"/>
      <c r="LB100" s="28"/>
      <c r="LC100" s="29"/>
      <c r="LD100" s="30"/>
      <c r="LE100" s="28"/>
      <c r="LF100" s="29"/>
      <c r="LG100" s="30"/>
      <c r="LH100" s="28"/>
      <c r="LI100" s="29"/>
      <c r="LJ100" s="30"/>
      <c r="LK100" s="28"/>
      <c r="LL100" s="29"/>
      <c r="LM100" s="30"/>
      <c r="LN100" s="28"/>
      <c r="LO100" s="29"/>
      <c r="LP100" s="81"/>
      <c r="LQ100" s="80"/>
      <c r="LR100" s="29"/>
      <c r="LS100" s="30"/>
      <c r="LT100" s="28"/>
      <c r="LU100" s="29"/>
      <c r="LV100" s="30"/>
      <c r="LW100" s="28"/>
      <c r="LX100" s="29"/>
      <c r="LY100" s="30"/>
      <c r="LZ100" s="28"/>
      <c r="MA100" s="29"/>
      <c r="MB100" s="30"/>
      <c r="MC100" s="28"/>
      <c r="MD100" s="29"/>
      <c r="ME100" s="30"/>
      <c r="MF100" s="28"/>
      <c r="MG100" s="29"/>
      <c r="MH100" s="81"/>
      <c r="MI100" s="80"/>
      <c r="MJ100" s="29"/>
      <c r="MK100" s="30"/>
      <c r="ML100" s="28"/>
      <c r="MM100" s="29"/>
      <c r="MN100" s="30"/>
      <c r="MO100" s="28"/>
      <c r="MP100" s="29"/>
      <c r="MQ100" s="30"/>
      <c r="MR100" s="28"/>
      <c r="MS100" s="29"/>
      <c r="MT100" s="30"/>
      <c r="MU100" s="28"/>
      <c r="MV100" s="29"/>
      <c r="MW100" s="30"/>
      <c r="MX100" s="28"/>
      <c r="MY100" s="29"/>
      <c r="MZ100" s="81"/>
      <c r="NA100" s="80"/>
      <c r="NB100" s="29"/>
      <c r="NC100" s="30"/>
      <c r="ND100" s="28"/>
      <c r="NE100" s="29"/>
      <c r="NF100" s="30"/>
      <c r="NG100" s="28"/>
      <c r="NH100" s="29"/>
      <c r="NI100" s="30"/>
      <c r="NJ100" s="28"/>
      <c r="NK100" s="29"/>
      <c r="NL100" s="30"/>
      <c r="NM100" s="28"/>
      <c r="NN100" s="29"/>
      <c r="NO100" s="30"/>
      <c r="NP100" s="28"/>
      <c r="NQ100" s="29"/>
      <c r="NR100" s="81"/>
      <c r="NS100" s="80"/>
      <c r="NT100" s="29"/>
      <c r="NU100" s="30"/>
      <c r="NV100" s="28"/>
      <c r="NW100" s="29"/>
      <c r="NX100" s="30"/>
      <c r="NY100" s="28"/>
      <c r="NZ100" s="29"/>
      <c r="OA100" s="30"/>
      <c r="OB100" s="28"/>
      <c r="OC100" s="29"/>
      <c r="OD100" s="30"/>
      <c r="OE100" s="28"/>
      <c r="OF100" s="29"/>
      <c r="OG100" s="30"/>
      <c r="OH100" s="28"/>
      <c r="OI100" s="29"/>
      <c r="OJ100" s="81"/>
      <c r="OK100" s="80"/>
      <c r="OL100" s="29"/>
      <c r="OM100" s="30"/>
      <c r="ON100" s="28"/>
      <c r="OO100" s="29"/>
      <c r="OP100" s="30"/>
      <c r="OQ100" s="28"/>
      <c r="OR100" s="29"/>
      <c r="OS100" s="30"/>
      <c r="OT100" s="28"/>
      <c r="OU100" s="29"/>
      <c r="OV100" s="30"/>
      <c r="OW100" s="28"/>
      <c r="OX100" s="29"/>
      <c r="OY100" s="30"/>
      <c r="OZ100" s="28"/>
      <c r="PA100" s="29"/>
      <c r="PB100" s="81"/>
      <c r="PC100" s="80"/>
      <c r="PD100" s="29"/>
      <c r="PE100" s="30"/>
      <c r="PF100" s="28"/>
      <c r="PG100" s="29"/>
      <c r="PH100" s="30"/>
      <c r="PI100" s="28"/>
      <c r="PJ100" s="29"/>
      <c r="PK100" s="30"/>
      <c r="PL100" s="28"/>
      <c r="PM100" s="29"/>
      <c r="PN100" s="30"/>
      <c r="PO100" s="28"/>
      <c r="PP100" s="29"/>
      <c r="PQ100" s="30"/>
      <c r="PR100" s="28"/>
      <c r="PS100" s="29"/>
      <c r="PT100" s="81"/>
      <c r="PU100" s="80"/>
      <c r="PV100" s="29"/>
      <c r="PW100" s="30"/>
      <c r="PX100" s="28"/>
      <c r="PY100" s="29"/>
      <c r="PZ100" s="30"/>
      <c r="QA100" s="28"/>
      <c r="QB100" s="29"/>
      <c r="QC100" s="30"/>
      <c r="QD100" s="28"/>
      <c r="QE100" s="29"/>
      <c r="QF100" s="30"/>
      <c r="QG100" s="28"/>
      <c r="QH100" s="29"/>
      <c r="QI100" s="30"/>
      <c r="QJ100" s="28"/>
      <c r="QK100" s="29"/>
      <c r="QL100" s="81"/>
      <c r="QM100" s="80"/>
      <c r="QN100" s="29"/>
      <c r="QO100" s="30"/>
      <c r="QP100" s="28"/>
      <c r="QQ100" s="29"/>
      <c r="QR100" s="30"/>
      <c r="QS100" s="28"/>
      <c r="QT100" s="29"/>
      <c r="QU100" s="30"/>
      <c r="QV100" s="28"/>
      <c r="QW100" s="29"/>
      <c r="QX100" s="30"/>
      <c r="QY100" s="28"/>
      <c r="QZ100" s="29"/>
      <c r="RA100" s="30"/>
      <c r="RB100" s="28"/>
      <c r="RC100" s="29"/>
      <c r="RD100" s="81"/>
      <c r="RE100" s="80"/>
      <c r="RF100" s="29"/>
      <c r="RG100" s="30"/>
      <c r="RH100" s="28"/>
      <c r="RI100" s="29"/>
      <c r="RJ100" s="30"/>
      <c r="RK100" s="28"/>
      <c r="RL100" s="29"/>
      <c r="RM100" s="30"/>
      <c r="RN100" s="28"/>
      <c r="RO100" s="29"/>
      <c r="RP100" s="30"/>
      <c r="RQ100" s="28"/>
      <c r="RR100" s="29"/>
      <c r="RS100" s="30"/>
      <c r="RT100" s="28"/>
      <c r="RU100" s="29"/>
      <c r="RV100" s="81"/>
      <c r="RW100" s="80"/>
      <c r="RX100" s="29"/>
      <c r="RY100" s="30"/>
      <c r="RZ100" s="28"/>
      <c r="SA100" s="29"/>
      <c r="SB100" s="30"/>
      <c r="SC100" s="28"/>
      <c r="SD100" s="29"/>
      <c r="SE100" s="30"/>
      <c r="SF100" s="28"/>
      <c r="SG100" s="29"/>
      <c r="SH100" s="30"/>
      <c r="SI100" s="28"/>
      <c r="SJ100" s="29"/>
      <c r="SK100" s="30"/>
      <c r="SL100" s="28"/>
      <c r="SM100" s="29"/>
      <c r="SN100" s="81"/>
      <c r="SO100" s="80"/>
      <c r="SP100" s="29"/>
      <c r="SQ100" s="30"/>
      <c r="SR100" s="28"/>
      <c r="SS100" s="29"/>
      <c r="ST100" s="30"/>
      <c r="SU100" s="28"/>
      <c r="SV100" s="29"/>
      <c r="SW100" s="30"/>
      <c r="SX100" s="28"/>
      <c r="SY100" s="29"/>
      <c r="SZ100" s="30"/>
      <c r="TA100" s="28"/>
      <c r="TB100" s="29"/>
      <c r="TC100" s="30"/>
      <c r="TD100" s="28"/>
      <c r="TE100" s="29"/>
      <c r="TF100" s="81"/>
      <c r="TG100" s="80"/>
      <c r="TH100" s="29"/>
      <c r="TI100" s="30"/>
      <c r="TJ100" s="28"/>
      <c r="TK100" s="29"/>
      <c r="TL100" s="30"/>
      <c r="TM100" s="28"/>
      <c r="TN100" s="29"/>
      <c r="TO100" s="30"/>
      <c r="TP100" s="28"/>
      <c r="TQ100" s="29"/>
      <c r="TR100" s="30"/>
      <c r="TS100" s="28"/>
      <c r="TT100" s="29"/>
      <c r="TU100" s="30"/>
      <c r="TV100" s="28"/>
      <c r="TW100" s="29"/>
      <c r="TX100" s="81"/>
      <c r="TY100" s="80"/>
      <c r="TZ100" s="29"/>
      <c r="UA100" s="30"/>
      <c r="UB100" s="28"/>
      <c r="UC100" s="29"/>
      <c r="UD100" s="30"/>
      <c r="UE100" s="28"/>
      <c r="UF100" s="29"/>
      <c r="UG100" s="30"/>
      <c r="UH100" s="28"/>
      <c r="UI100" s="29"/>
      <c r="UJ100" s="30"/>
      <c r="UK100" s="28"/>
      <c r="UL100" s="29"/>
      <c r="UM100" s="30"/>
      <c r="UN100" s="28"/>
      <c r="UO100" s="29"/>
      <c r="UP100" s="81"/>
      <c r="UQ100" s="80"/>
      <c r="UR100" s="29"/>
      <c r="US100" s="30"/>
      <c r="UT100" s="28"/>
      <c r="UU100" s="29"/>
      <c r="UV100" s="30"/>
      <c r="UW100" s="28"/>
      <c r="UX100" s="29"/>
      <c r="UY100" s="30"/>
      <c r="UZ100" s="28"/>
      <c r="VA100" s="29"/>
      <c r="VB100" s="30"/>
      <c r="VC100" s="28"/>
      <c r="VD100" s="29"/>
      <c r="VE100" s="30"/>
      <c r="VF100" s="28"/>
      <c r="VG100" s="29"/>
      <c r="VH100" s="81"/>
    </row>
    <row r="101" spans="1:580" ht="15" customHeight="1" x14ac:dyDescent="0.25">
      <c r="A101" s="242" t="s">
        <v>339</v>
      </c>
      <c r="B101" s="49"/>
      <c r="C101" s="45">
        <v>25</v>
      </c>
      <c r="D101" s="46" t="s">
        <v>385</v>
      </c>
      <c r="E101" s="78">
        <f>WELDING!$I$91</f>
        <v>0</v>
      </c>
      <c r="F101" s="56">
        <f>WELDING!$J$91</f>
        <v>0</v>
      </c>
      <c r="G101" s="59">
        <f>WELDING!$K$91</f>
        <v>0</v>
      </c>
      <c r="H101" s="58">
        <f>WELDING!$L$91</f>
        <v>0</v>
      </c>
      <c r="I101" s="56">
        <f>WELDING!$M$91</f>
        <v>0</v>
      </c>
      <c r="J101" s="59">
        <f>WELDING!$N$91</f>
        <v>0</v>
      </c>
      <c r="K101" s="58">
        <f>WELDING!$O$91</f>
        <v>0</v>
      </c>
      <c r="L101" s="56">
        <f>WELDING!$P$91</f>
        <v>0</v>
      </c>
      <c r="M101" s="59">
        <f>WELDING!$Q$91</f>
        <v>0</v>
      </c>
      <c r="N101" s="58">
        <f>WELDING!$R$91</f>
        <v>0</v>
      </c>
      <c r="O101" s="56">
        <f>WELDING!$S$91</f>
        <v>0</v>
      </c>
      <c r="P101" s="59">
        <f>WELDING!$T$91</f>
        <v>0</v>
      </c>
      <c r="Q101" s="58">
        <f>WELDING!$U$91</f>
        <v>0</v>
      </c>
      <c r="R101" s="56">
        <f>WELDING!$V$91</f>
        <v>0</v>
      </c>
      <c r="S101" s="59">
        <f>WELDING!$W$91</f>
        <v>0</v>
      </c>
      <c r="T101" s="58">
        <f>WELDING!$X$91</f>
        <v>0</v>
      </c>
      <c r="U101" s="56">
        <f>WELDING!$Y$91</f>
        <v>0</v>
      </c>
      <c r="V101" s="79">
        <f>WELDING!$Z$91</f>
        <v>0</v>
      </c>
      <c r="W101" s="78" t="e">
        <f>WELDING!#REF!</f>
        <v>#REF!</v>
      </c>
      <c r="X101" s="56" t="e">
        <f>WELDING!#REF!</f>
        <v>#REF!</v>
      </c>
      <c r="Y101" s="59" t="e">
        <f>WELDING!#REF!</f>
        <v>#REF!</v>
      </c>
      <c r="Z101" s="58" t="e">
        <f>WELDING!#REF!</f>
        <v>#REF!</v>
      </c>
      <c r="AA101" s="56" t="e">
        <f>WELDING!#REF!</f>
        <v>#REF!</v>
      </c>
      <c r="AB101" s="59" t="e">
        <f>WELDING!#REF!</f>
        <v>#REF!</v>
      </c>
      <c r="AC101" s="58" t="e">
        <f>WELDING!#REF!</f>
        <v>#REF!</v>
      </c>
      <c r="AD101" s="56" t="e">
        <f>WELDING!#REF!</f>
        <v>#REF!</v>
      </c>
      <c r="AE101" s="59" t="e">
        <f>WELDING!#REF!</f>
        <v>#REF!</v>
      </c>
      <c r="AF101" s="58" t="e">
        <f>WELDING!#REF!</f>
        <v>#REF!</v>
      </c>
      <c r="AG101" s="56" t="e">
        <f>WELDING!#REF!</f>
        <v>#REF!</v>
      </c>
      <c r="AH101" s="59" t="e">
        <f>WELDING!#REF!</f>
        <v>#REF!</v>
      </c>
      <c r="AI101" s="58" t="e">
        <f>WELDING!#REF!</f>
        <v>#REF!</v>
      </c>
      <c r="AJ101" s="56" t="e">
        <f>WELDING!#REF!</f>
        <v>#REF!</v>
      </c>
      <c r="AK101" s="59" t="e">
        <f>WELDING!#REF!</f>
        <v>#REF!</v>
      </c>
      <c r="AL101" s="58" t="e">
        <f>WELDING!#REF!</f>
        <v>#REF!</v>
      </c>
      <c r="AM101" s="56" t="e">
        <f>WELDING!#REF!</f>
        <v>#REF!</v>
      </c>
      <c r="AN101" s="79" t="e">
        <f>WELDING!#REF!</f>
        <v>#REF!</v>
      </c>
      <c r="AO101" s="78" t="e">
        <f>WELDING!#REF!</f>
        <v>#REF!</v>
      </c>
      <c r="AP101" s="56" t="e">
        <f>WELDING!#REF!</f>
        <v>#REF!</v>
      </c>
      <c r="AQ101" s="59" t="e">
        <f>WELDING!#REF!</f>
        <v>#REF!</v>
      </c>
      <c r="AR101" s="58" t="e">
        <f>WELDING!#REF!</f>
        <v>#REF!</v>
      </c>
      <c r="AS101" s="56" t="e">
        <f>WELDING!#REF!</f>
        <v>#REF!</v>
      </c>
      <c r="AT101" s="59" t="e">
        <f>WELDING!#REF!</f>
        <v>#REF!</v>
      </c>
      <c r="AU101" s="58" t="e">
        <f>WELDING!#REF!</f>
        <v>#REF!</v>
      </c>
      <c r="AV101" s="56" t="e">
        <f>WELDING!#REF!</f>
        <v>#REF!</v>
      </c>
      <c r="AW101" s="59" t="e">
        <f>WELDING!#REF!</f>
        <v>#REF!</v>
      </c>
      <c r="AX101" s="58" t="e">
        <f>WELDING!#REF!</f>
        <v>#REF!</v>
      </c>
      <c r="AY101" s="56" t="e">
        <f>WELDING!#REF!</f>
        <v>#REF!</v>
      </c>
      <c r="AZ101" s="59" t="e">
        <f>WELDING!#REF!</f>
        <v>#REF!</v>
      </c>
      <c r="BA101" s="58" t="e">
        <f>WELDING!#REF!</f>
        <v>#REF!</v>
      </c>
      <c r="BB101" s="56" t="e">
        <f>WELDING!#REF!</f>
        <v>#REF!</v>
      </c>
      <c r="BC101" s="59" t="e">
        <f>WELDING!#REF!</f>
        <v>#REF!</v>
      </c>
      <c r="BD101" s="58" t="e">
        <f>WELDING!#REF!</f>
        <v>#REF!</v>
      </c>
      <c r="BE101" s="56" t="e">
        <f>WELDING!#REF!</f>
        <v>#REF!</v>
      </c>
      <c r="BF101" s="79" t="e">
        <f>WELDING!#REF!</f>
        <v>#REF!</v>
      </c>
      <c r="BG101" s="78" t="e">
        <f>WELDING!#REF!</f>
        <v>#REF!</v>
      </c>
      <c r="BH101" s="56" t="e">
        <f>WELDING!#REF!</f>
        <v>#REF!</v>
      </c>
      <c r="BI101" s="59" t="e">
        <f>WELDING!#REF!</f>
        <v>#REF!</v>
      </c>
      <c r="BJ101" s="58" t="e">
        <f>WELDING!#REF!</f>
        <v>#REF!</v>
      </c>
      <c r="BK101" s="56" t="e">
        <f>WELDING!#REF!</f>
        <v>#REF!</v>
      </c>
      <c r="BL101" s="59" t="e">
        <f>WELDING!#REF!</f>
        <v>#REF!</v>
      </c>
      <c r="BM101" s="58" t="e">
        <f>WELDING!#REF!</f>
        <v>#REF!</v>
      </c>
      <c r="BN101" s="56" t="e">
        <f>WELDING!#REF!</f>
        <v>#REF!</v>
      </c>
      <c r="BO101" s="59" t="e">
        <f>WELDING!#REF!</f>
        <v>#REF!</v>
      </c>
      <c r="BP101" s="58" t="e">
        <f>WELDING!#REF!</f>
        <v>#REF!</v>
      </c>
      <c r="BQ101" s="56" t="e">
        <f>WELDING!#REF!</f>
        <v>#REF!</v>
      </c>
      <c r="BR101" s="59" t="e">
        <f>WELDING!#REF!</f>
        <v>#REF!</v>
      </c>
      <c r="BS101" s="58" t="e">
        <f>WELDING!#REF!</f>
        <v>#REF!</v>
      </c>
      <c r="BT101" s="56" t="e">
        <f>WELDING!#REF!</f>
        <v>#REF!</v>
      </c>
      <c r="BU101" s="59" t="e">
        <f>WELDING!#REF!</f>
        <v>#REF!</v>
      </c>
      <c r="BV101" s="58" t="e">
        <f>WELDING!#REF!</f>
        <v>#REF!</v>
      </c>
      <c r="BW101" s="56" t="e">
        <f>WELDING!#REF!</f>
        <v>#REF!</v>
      </c>
      <c r="BX101" s="79" t="e">
        <f>WELDING!#REF!</f>
        <v>#REF!</v>
      </c>
      <c r="BY101" s="78" t="e">
        <f>WELDING!#REF!</f>
        <v>#REF!</v>
      </c>
      <c r="BZ101" s="56" t="e">
        <f>WELDING!#REF!</f>
        <v>#REF!</v>
      </c>
      <c r="CA101" s="59" t="e">
        <f>WELDING!#REF!</f>
        <v>#REF!</v>
      </c>
      <c r="CB101" s="58" t="e">
        <f>WELDING!#REF!</f>
        <v>#REF!</v>
      </c>
      <c r="CC101" s="56" t="e">
        <f>WELDING!#REF!</f>
        <v>#REF!</v>
      </c>
      <c r="CD101" s="59" t="e">
        <f>WELDING!#REF!</f>
        <v>#REF!</v>
      </c>
      <c r="CE101" s="58" t="e">
        <f>WELDING!#REF!</f>
        <v>#REF!</v>
      </c>
      <c r="CF101" s="56" t="e">
        <f>WELDING!#REF!</f>
        <v>#REF!</v>
      </c>
      <c r="CG101" s="59" t="e">
        <f>WELDING!#REF!</f>
        <v>#REF!</v>
      </c>
      <c r="CH101" s="58" t="e">
        <f>WELDING!#REF!</f>
        <v>#REF!</v>
      </c>
      <c r="CI101" s="56" t="e">
        <f>WELDING!#REF!</f>
        <v>#REF!</v>
      </c>
      <c r="CJ101" s="59" t="e">
        <f>WELDING!#REF!</f>
        <v>#REF!</v>
      </c>
      <c r="CK101" s="58" t="e">
        <f>WELDING!#REF!</f>
        <v>#REF!</v>
      </c>
      <c r="CL101" s="56" t="e">
        <f>WELDING!#REF!</f>
        <v>#REF!</v>
      </c>
      <c r="CM101" s="59" t="e">
        <f>WELDING!#REF!</f>
        <v>#REF!</v>
      </c>
      <c r="CN101" s="58" t="e">
        <f>WELDING!#REF!</f>
        <v>#REF!</v>
      </c>
      <c r="CO101" s="56" t="e">
        <f>WELDING!#REF!</f>
        <v>#REF!</v>
      </c>
      <c r="CP101" s="79" t="e">
        <f>WELDING!#REF!</f>
        <v>#REF!</v>
      </c>
      <c r="CQ101" s="78" t="e">
        <f>WELDING!#REF!</f>
        <v>#REF!</v>
      </c>
      <c r="CR101" s="56" t="e">
        <f>WELDING!#REF!</f>
        <v>#REF!</v>
      </c>
      <c r="CS101" s="59" t="e">
        <f>WELDING!#REF!</f>
        <v>#REF!</v>
      </c>
      <c r="CT101" s="58" t="e">
        <f>WELDING!#REF!</f>
        <v>#REF!</v>
      </c>
      <c r="CU101" s="56" t="e">
        <f>WELDING!#REF!</f>
        <v>#REF!</v>
      </c>
      <c r="CV101" s="59" t="e">
        <f>WELDING!#REF!</f>
        <v>#REF!</v>
      </c>
      <c r="CW101" s="58" t="e">
        <f>WELDING!#REF!</f>
        <v>#REF!</v>
      </c>
      <c r="CX101" s="56" t="e">
        <f>WELDING!#REF!</f>
        <v>#REF!</v>
      </c>
      <c r="CY101" s="59" t="e">
        <f>WELDING!#REF!</f>
        <v>#REF!</v>
      </c>
      <c r="CZ101" s="58" t="e">
        <f>WELDING!#REF!</f>
        <v>#REF!</v>
      </c>
      <c r="DA101" s="56" t="e">
        <f>WELDING!#REF!</f>
        <v>#REF!</v>
      </c>
      <c r="DB101" s="59" t="e">
        <f>WELDING!#REF!</f>
        <v>#REF!</v>
      </c>
      <c r="DC101" s="58" t="e">
        <f>WELDING!#REF!</f>
        <v>#REF!</v>
      </c>
      <c r="DD101" s="56" t="e">
        <f>WELDING!#REF!</f>
        <v>#REF!</v>
      </c>
      <c r="DE101" s="59" t="e">
        <f>WELDING!#REF!</f>
        <v>#REF!</v>
      </c>
      <c r="DF101" s="58" t="e">
        <f>WELDING!#REF!</f>
        <v>#REF!</v>
      </c>
      <c r="DG101" s="56" t="e">
        <f>WELDING!#REF!</f>
        <v>#REF!</v>
      </c>
      <c r="DH101" s="79" t="e">
        <f>WELDING!#REF!</f>
        <v>#REF!</v>
      </c>
      <c r="DI101" s="78" t="e">
        <f>WELDING!#REF!</f>
        <v>#REF!</v>
      </c>
      <c r="DJ101" s="56" t="e">
        <f>WELDING!#REF!</f>
        <v>#REF!</v>
      </c>
      <c r="DK101" s="59" t="e">
        <f>WELDING!#REF!</f>
        <v>#REF!</v>
      </c>
      <c r="DL101" s="58" t="e">
        <f>WELDING!#REF!</f>
        <v>#REF!</v>
      </c>
      <c r="DM101" s="56" t="e">
        <f>WELDING!#REF!</f>
        <v>#REF!</v>
      </c>
      <c r="DN101" s="59" t="e">
        <f>WELDING!#REF!</f>
        <v>#REF!</v>
      </c>
      <c r="DO101" s="58" t="e">
        <f>WELDING!#REF!</f>
        <v>#REF!</v>
      </c>
      <c r="DP101" s="56" t="e">
        <f>WELDING!#REF!</f>
        <v>#REF!</v>
      </c>
      <c r="DQ101" s="59" t="e">
        <f>WELDING!#REF!</f>
        <v>#REF!</v>
      </c>
      <c r="DR101" s="58" t="e">
        <f>WELDING!#REF!</f>
        <v>#REF!</v>
      </c>
      <c r="DS101" s="56" t="e">
        <f>WELDING!#REF!</f>
        <v>#REF!</v>
      </c>
      <c r="DT101" s="59" t="e">
        <f>WELDING!#REF!</f>
        <v>#REF!</v>
      </c>
      <c r="DU101" s="58" t="e">
        <f>WELDING!#REF!</f>
        <v>#REF!</v>
      </c>
      <c r="DV101" s="56" t="e">
        <f>WELDING!#REF!</f>
        <v>#REF!</v>
      </c>
      <c r="DW101" s="59" t="e">
        <f>WELDING!#REF!</f>
        <v>#REF!</v>
      </c>
      <c r="DX101" s="58" t="e">
        <f>WELDING!#REF!</f>
        <v>#REF!</v>
      </c>
      <c r="DY101" s="56" t="e">
        <f>WELDING!#REF!</f>
        <v>#REF!</v>
      </c>
      <c r="DZ101" s="79" t="e">
        <f>WELDING!#REF!</f>
        <v>#REF!</v>
      </c>
      <c r="EA101" s="78" t="e">
        <f>WELDING!#REF!</f>
        <v>#REF!</v>
      </c>
      <c r="EB101" s="56" t="e">
        <f>WELDING!#REF!</f>
        <v>#REF!</v>
      </c>
      <c r="EC101" s="59" t="e">
        <f>WELDING!#REF!</f>
        <v>#REF!</v>
      </c>
      <c r="ED101" s="58" t="e">
        <f>WELDING!#REF!</f>
        <v>#REF!</v>
      </c>
      <c r="EE101" s="56" t="e">
        <f>WELDING!#REF!</f>
        <v>#REF!</v>
      </c>
      <c r="EF101" s="59" t="e">
        <f>WELDING!#REF!</f>
        <v>#REF!</v>
      </c>
      <c r="EG101" s="58" t="e">
        <f>WELDING!#REF!</f>
        <v>#REF!</v>
      </c>
      <c r="EH101" s="56" t="e">
        <f>WELDING!#REF!</f>
        <v>#REF!</v>
      </c>
      <c r="EI101" s="59" t="e">
        <f>WELDING!#REF!</f>
        <v>#REF!</v>
      </c>
      <c r="EJ101" s="58" t="e">
        <f>WELDING!#REF!</f>
        <v>#REF!</v>
      </c>
      <c r="EK101" s="56" t="e">
        <f>WELDING!#REF!</f>
        <v>#REF!</v>
      </c>
      <c r="EL101" s="59" t="e">
        <f>WELDING!#REF!</f>
        <v>#REF!</v>
      </c>
      <c r="EM101" s="58" t="e">
        <f>WELDING!#REF!</f>
        <v>#REF!</v>
      </c>
      <c r="EN101" s="56" t="e">
        <f>WELDING!#REF!</f>
        <v>#REF!</v>
      </c>
      <c r="EO101" s="59" t="e">
        <f>WELDING!#REF!</f>
        <v>#REF!</v>
      </c>
      <c r="EP101" s="58" t="e">
        <f>WELDING!#REF!</f>
        <v>#REF!</v>
      </c>
      <c r="EQ101" s="56" t="e">
        <f>WELDING!#REF!</f>
        <v>#REF!</v>
      </c>
      <c r="ER101" s="79" t="e">
        <f>WELDING!#REF!</f>
        <v>#REF!</v>
      </c>
      <c r="ES101" s="78" t="e">
        <f>WELDING!#REF!</f>
        <v>#REF!</v>
      </c>
      <c r="ET101" s="56" t="e">
        <f>WELDING!#REF!</f>
        <v>#REF!</v>
      </c>
      <c r="EU101" s="59" t="e">
        <f>WELDING!#REF!</f>
        <v>#REF!</v>
      </c>
      <c r="EV101" s="58" t="e">
        <f>WELDING!#REF!</f>
        <v>#REF!</v>
      </c>
      <c r="EW101" s="56" t="e">
        <f>WELDING!#REF!</f>
        <v>#REF!</v>
      </c>
      <c r="EX101" s="59" t="e">
        <f>WELDING!#REF!</f>
        <v>#REF!</v>
      </c>
      <c r="EY101" s="58" t="e">
        <f>WELDING!#REF!</f>
        <v>#REF!</v>
      </c>
      <c r="EZ101" s="56" t="e">
        <f>WELDING!#REF!</f>
        <v>#REF!</v>
      </c>
      <c r="FA101" s="59" t="e">
        <f>WELDING!#REF!</f>
        <v>#REF!</v>
      </c>
      <c r="FB101" s="58" t="e">
        <f>WELDING!#REF!</f>
        <v>#REF!</v>
      </c>
      <c r="FC101" s="56" t="e">
        <f>WELDING!#REF!</f>
        <v>#REF!</v>
      </c>
      <c r="FD101" s="59" t="e">
        <f>WELDING!#REF!</f>
        <v>#REF!</v>
      </c>
      <c r="FE101" s="58" t="e">
        <f>WELDING!#REF!</f>
        <v>#REF!</v>
      </c>
      <c r="FF101" s="56" t="e">
        <f>WELDING!#REF!</f>
        <v>#REF!</v>
      </c>
      <c r="FG101" s="59" t="e">
        <f>WELDING!#REF!</f>
        <v>#REF!</v>
      </c>
      <c r="FH101" s="58" t="e">
        <f>WELDING!#REF!</f>
        <v>#REF!</v>
      </c>
      <c r="FI101" s="56" t="e">
        <f>WELDING!#REF!</f>
        <v>#REF!</v>
      </c>
      <c r="FJ101" s="79" t="e">
        <f>WELDING!#REF!</f>
        <v>#REF!</v>
      </c>
      <c r="FK101" s="78" t="e">
        <f>WELDING!#REF!</f>
        <v>#REF!</v>
      </c>
      <c r="FL101" s="56" t="e">
        <f>WELDING!#REF!</f>
        <v>#REF!</v>
      </c>
      <c r="FM101" s="59" t="e">
        <f>WELDING!#REF!</f>
        <v>#REF!</v>
      </c>
      <c r="FN101" s="58" t="e">
        <f>WELDING!#REF!</f>
        <v>#REF!</v>
      </c>
      <c r="FO101" s="56" t="e">
        <f>WELDING!#REF!</f>
        <v>#REF!</v>
      </c>
      <c r="FP101" s="59" t="e">
        <f>WELDING!#REF!</f>
        <v>#REF!</v>
      </c>
      <c r="FQ101" s="58" t="e">
        <f>WELDING!#REF!</f>
        <v>#REF!</v>
      </c>
      <c r="FR101" s="56" t="e">
        <f>WELDING!#REF!</f>
        <v>#REF!</v>
      </c>
      <c r="FS101" s="59" t="e">
        <f>WELDING!#REF!</f>
        <v>#REF!</v>
      </c>
      <c r="FT101" s="58" t="e">
        <f>WELDING!#REF!</f>
        <v>#REF!</v>
      </c>
      <c r="FU101" s="56" t="e">
        <f>WELDING!#REF!</f>
        <v>#REF!</v>
      </c>
      <c r="FV101" s="59" t="e">
        <f>WELDING!#REF!</f>
        <v>#REF!</v>
      </c>
      <c r="FW101" s="58" t="e">
        <f>WELDING!#REF!</f>
        <v>#REF!</v>
      </c>
      <c r="FX101" s="56" t="e">
        <f>WELDING!#REF!</f>
        <v>#REF!</v>
      </c>
      <c r="FY101" s="59" t="e">
        <f>WELDING!#REF!</f>
        <v>#REF!</v>
      </c>
      <c r="FZ101" s="58" t="e">
        <f>WELDING!#REF!</f>
        <v>#REF!</v>
      </c>
      <c r="GA101" s="56" t="e">
        <f>WELDING!#REF!</f>
        <v>#REF!</v>
      </c>
      <c r="GB101" s="79" t="e">
        <f>WELDING!#REF!</f>
        <v>#REF!</v>
      </c>
      <c r="GC101" s="78" t="e">
        <f>WELDING!#REF!</f>
        <v>#REF!</v>
      </c>
      <c r="GD101" s="56" t="e">
        <f>WELDING!#REF!</f>
        <v>#REF!</v>
      </c>
      <c r="GE101" s="59" t="e">
        <f>WELDING!#REF!</f>
        <v>#REF!</v>
      </c>
      <c r="GF101" s="58" t="e">
        <f>WELDING!#REF!</f>
        <v>#REF!</v>
      </c>
      <c r="GG101" s="56" t="e">
        <f>WELDING!#REF!</f>
        <v>#REF!</v>
      </c>
      <c r="GH101" s="59" t="e">
        <f>WELDING!#REF!</f>
        <v>#REF!</v>
      </c>
      <c r="GI101" s="58" t="e">
        <f>WELDING!#REF!</f>
        <v>#REF!</v>
      </c>
      <c r="GJ101" s="56" t="e">
        <f>WELDING!#REF!</f>
        <v>#REF!</v>
      </c>
      <c r="GK101" s="59" t="e">
        <f>WELDING!#REF!</f>
        <v>#REF!</v>
      </c>
      <c r="GL101" s="58" t="e">
        <f>WELDING!#REF!</f>
        <v>#REF!</v>
      </c>
      <c r="GM101" s="56" t="e">
        <f>WELDING!#REF!</f>
        <v>#REF!</v>
      </c>
      <c r="GN101" s="59" t="e">
        <f>WELDING!#REF!</f>
        <v>#REF!</v>
      </c>
      <c r="GO101" s="58" t="e">
        <f>WELDING!#REF!</f>
        <v>#REF!</v>
      </c>
      <c r="GP101" s="56" t="e">
        <f>WELDING!#REF!</f>
        <v>#REF!</v>
      </c>
      <c r="GQ101" s="59" t="e">
        <f>WELDING!#REF!</f>
        <v>#REF!</v>
      </c>
      <c r="GR101" s="58" t="e">
        <f>WELDING!#REF!</f>
        <v>#REF!</v>
      </c>
      <c r="GS101" s="56" t="e">
        <f>WELDING!#REF!</f>
        <v>#REF!</v>
      </c>
      <c r="GT101" s="79" t="e">
        <f>WELDING!#REF!</f>
        <v>#REF!</v>
      </c>
      <c r="GU101" s="78" t="e">
        <f>WELDING!#REF!</f>
        <v>#REF!</v>
      </c>
      <c r="GV101" s="56" t="e">
        <f>WELDING!#REF!</f>
        <v>#REF!</v>
      </c>
      <c r="GW101" s="59" t="e">
        <f>WELDING!#REF!</f>
        <v>#REF!</v>
      </c>
      <c r="GX101" s="58" t="e">
        <f>WELDING!#REF!</f>
        <v>#REF!</v>
      </c>
      <c r="GY101" s="56" t="e">
        <f>WELDING!#REF!</f>
        <v>#REF!</v>
      </c>
      <c r="GZ101" s="59" t="e">
        <f>WELDING!#REF!</f>
        <v>#REF!</v>
      </c>
      <c r="HA101" s="58" t="e">
        <f>WELDING!#REF!</f>
        <v>#REF!</v>
      </c>
      <c r="HB101" s="56" t="e">
        <f>WELDING!#REF!</f>
        <v>#REF!</v>
      </c>
      <c r="HC101" s="59" t="e">
        <f>WELDING!#REF!</f>
        <v>#REF!</v>
      </c>
      <c r="HD101" s="58" t="e">
        <f>WELDING!#REF!</f>
        <v>#REF!</v>
      </c>
      <c r="HE101" s="56" t="e">
        <f>WELDING!#REF!</f>
        <v>#REF!</v>
      </c>
      <c r="HF101" s="59" t="e">
        <f>WELDING!#REF!</f>
        <v>#REF!</v>
      </c>
      <c r="HG101" s="58" t="e">
        <f>WELDING!#REF!</f>
        <v>#REF!</v>
      </c>
      <c r="HH101" s="56" t="e">
        <f>WELDING!#REF!</f>
        <v>#REF!</v>
      </c>
      <c r="HI101" s="59" t="e">
        <f>WELDING!#REF!</f>
        <v>#REF!</v>
      </c>
      <c r="HJ101" s="58" t="e">
        <f>WELDING!#REF!</f>
        <v>#REF!</v>
      </c>
      <c r="HK101" s="56" t="e">
        <f>WELDING!#REF!</f>
        <v>#REF!</v>
      </c>
      <c r="HL101" s="79" t="e">
        <f>WELDING!#REF!</f>
        <v>#REF!</v>
      </c>
      <c r="HM101" s="78" t="e">
        <f>WELDING!#REF!</f>
        <v>#REF!</v>
      </c>
      <c r="HN101" s="56" t="e">
        <f>WELDING!#REF!</f>
        <v>#REF!</v>
      </c>
      <c r="HO101" s="59" t="e">
        <f>WELDING!#REF!</f>
        <v>#REF!</v>
      </c>
      <c r="HP101" s="58" t="e">
        <f>WELDING!#REF!</f>
        <v>#REF!</v>
      </c>
      <c r="HQ101" s="56" t="e">
        <f>WELDING!#REF!</f>
        <v>#REF!</v>
      </c>
      <c r="HR101" s="59" t="e">
        <f>WELDING!#REF!</f>
        <v>#REF!</v>
      </c>
      <c r="HS101" s="58" t="e">
        <f>WELDING!#REF!</f>
        <v>#REF!</v>
      </c>
      <c r="HT101" s="56" t="e">
        <f>WELDING!#REF!</f>
        <v>#REF!</v>
      </c>
      <c r="HU101" s="59" t="e">
        <f>WELDING!#REF!</f>
        <v>#REF!</v>
      </c>
      <c r="HV101" s="58" t="e">
        <f>WELDING!#REF!</f>
        <v>#REF!</v>
      </c>
      <c r="HW101" s="56" t="e">
        <f>WELDING!#REF!</f>
        <v>#REF!</v>
      </c>
      <c r="HX101" s="59" t="e">
        <f>WELDING!#REF!</f>
        <v>#REF!</v>
      </c>
      <c r="HY101" s="58" t="e">
        <f>WELDING!#REF!</f>
        <v>#REF!</v>
      </c>
      <c r="HZ101" s="56" t="e">
        <f>WELDING!#REF!</f>
        <v>#REF!</v>
      </c>
      <c r="IA101" s="59" t="e">
        <f>WELDING!#REF!</f>
        <v>#REF!</v>
      </c>
      <c r="IB101" s="58" t="e">
        <f>WELDING!#REF!</f>
        <v>#REF!</v>
      </c>
      <c r="IC101" s="56" t="e">
        <f>WELDING!#REF!</f>
        <v>#REF!</v>
      </c>
      <c r="ID101" s="79" t="e">
        <f>WELDING!#REF!</f>
        <v>#REF!</v>
      </c>
      <c r="IE101" s="78" t="e">
        <f>WELDING!#REF!</f>
        <v>#REF!</v>
      </c>
      <c r="IF101" s="56" t="e">
        <f>WELDING!#REF!</f>
        <v>#REF!</v>
      </c>
      <c r="IG101" s="59" t="e">
        <f>WELDING!#REF!</f>
        <v>#REF!</v>
      </c>
      <c r="IH101" s="58" t="e">
        <f>WELDING!#REF!</f>
        <v>#REF!</v>
      </c>
      <c r="II101" s="56" t="e">
        <f>WELDING!#REF!</f>
        <v>#REF!</v>
      </c>
      <c r="IJ101" s="59" t="e">
        <f>WELDING!#REF!</f>
        <v>#REF!</v>
      </c>
      <c r="IK101" s="58" t="e">
        <f>WELDING!#REF!</f>
        <v>#REF!</v>
      </c>
      <c r="IL101" s="56" t="e">
        <f>WELDING!#REF!</f>
        <v>#REF!</v>
      </c>
      <c r="IM101" s="59" t="e">
        <f>WELDING!#REF!</f>
        <v>#REF!</v>
      </c>
      <c r="IN101" s="58" t="e">
        <f>WELDING!#REF!</f>
        <v>#REF!</v>
      </c>
      <c r="IO101" s="56" t="e">
        <f>WELDING!#REF!</f>
        <v>#REF!</v>
      </c>
      <c r="IP101" s="59" t="e">
        <f>WELDING!#REF!</f>
        <v>#REF!</v>
      </c>
      <c r="IQ101" s="58" t="e">
        <f>WELDING!#REF!</f>
        <v>#REF!</v>
      </c>
      <c r="IR101" s="56" t="e">
        <f>WELDING!#REF!</f>
        <v>#REF!</v>
      </c>
      <c r="IS101" s="59" t="e">
        <f>WELDING!#REF!</f>
        <v>#REF!</v>
      </c>
      <c r="IT101" s="58" t="e">
        <f>WELDING!#REF!</f>
        <v>#REF!</v>
      </c>
      <c r="IU101" s="56" t="e">
        <f>WELDING!#REF!</f>
        <v>#REF!</v>
      </c>
      <c r="IV101" s="79" t="e">
        <f>WELDING!#REF!</f>
        <v>#REF!</v>
      </c>
      <c r="IW101" s="78" t="e">
        <f>WELDING!#REF!</f>
        <v>#REF!</v>
      </c>
      <c r="IX101" s="56" t="e">
        <f>WELDING!#REF!</f>
        <v>#REF!</v>
      </c>
      <c r="IY101" s="59" t="e">
        <f>WELDING!#REF!</f>
        <v>#REF!</v>
      </c>
      <c r="IZ101" s="58" t="e">
        <f>WELDING!#REF!</f>
        <v>#REF!</v>
      </c>
      <c r="JA101" s="56" t="e">
        <f>WELDING!#REF!</f>
        <v>#REF!</v>
      </c>
      <c r="JB101" s="59" t="e">
        <f>WELDING!#REF!</f>
        <v>#REF!</v>
      </c>
      <c r="JC101" s="58" t="e">
        <f>WELDING!#REF!</f>
        <v>#REF!</v>
      </c>
      <c r="JD101" s="56" t="e">
        <f>WELDING!#REF!</f>
        <v>#REF!</v>
      </c>
      <c r="JE101" s="59" t="e">
        <f>WELDING!#REF!</f>
        <v>#REF!</v>
      </c>
      <c r="JF101" s="58" t="e">
        <f>WELDING!#REF!</f>
        <v>#REF!</v>
      </c>
      <c r="JG101" s="56" t="e">
        <f>WELDING!#REF!</f>
        <v>#REF!</v>
      </c>
      <c r="JH101" s="59" t="e">
        <f>WELDING!#REF!</f>
        <v>#REF!</v>
      </c>
      <c r="JI101" s="58" t="e">
        <f>WELDING!#REF!</f>
        <v>#REF!</v>
      </c>
      <c r="JJ101" s="56" t="e">
        <f>WELDING!#REF!</f>
        <v>#REF!</v>
      </c>
      <c r="JK101" s="59" t="e">
        <f>WELDING!#REF!</f>
        <v>#REF!</v>
      </c>
      <c r="JL101" s="58" t="e">
        <f>WELDING!#REF!</f>
        <v>#REF!</v>
      </c>
      <c r="JM101" s="56" t="e">
        <f>WELDING!#REF!</f>
        <v>#REF!</v>
      </c>
      <c r="JN101" s="79" t="e">
        <f>WELDING!#REF!</f>
        <v>#REF!</v>
      </c>
      <c r="JO101" s="78" t="e">
        <f>WELDING!#REF!</f>
        <v>#REF!</v>
      </c>
      <c r="JP101" s="56" t="e">
        <f>WELDING!#REF!</f>
        <v>#REF!</v>
      </c>
      <c r="JQ101" s="59" t="e">
        <f>WELDING!#REF!</f>
        <v>#REF!</v>
      </c>
      <c r="JR101" s="58" t="e">
        <f>WELDING!#REF!</f>
        <v>#REF!</v>
      </c>
      <c r="JS101" s="56" t="e">
        <f>WELDING!#REF!</f>
        <v>#REF!</v>
      </c>
      <c r="JT101" s="59" t="e">
        <f>WELDING!#REF!</f>
        <v>#REF!</v>
      </c>
      <c r="JU101" s="58" t="e">
        <f>WELDING!#REF!</f>
        <v>#REF!</v>
      </c>
      <c r="JV101" s="56" t="e">
        <f>WELDING!#REF!</f>
        <v>#REF!</v>
      </c>
      <c r="JW101" s="59" t="e">
        <f>WELDING!#REF!</f>
        <v>#REF!</v>
      </c>
      <c r="JX101" s="58" t="e">
        <f>WELDING!#REF!</f>
        <v>#REF!</v>
      </c>
      <c r="JY101" s="56" t="e">
        <f>WELDING!#REF!</f>
        <v>#REF!</v>
      </c>
      <c r="JZ101" s="59" t="e">
        <f>WELDING!#REF!</f>
        <v>#REF!</v>
      </c>
      <c r="KA101" s="58" t="e">
        <f>WELDING!#REF!</f>
        <v>#REF!</v>
      </c>
      <c r="KB101" s="56" t="e">
        <f>WELDING!#REF!</f>
        <v>#REF!</v>
      </c>
      <c r="KC101" s="59" t="e">
        <f>WELDING!#REF!</f>
        <v>#REF!</v>
      </c>
      <c r="KD101" s="58" t="e">
        <f>WELDING!#REF!</f>
        <v>#REF!</v>
      </c>
      <c r="KE101" s="56" t="e">
        <f>WELDING!#REF!</f>
        <v>#REF!</v>
      </c>
      <c r="KF101" s="79" t="e">
        <f>WELDING!#REF!</f>
        <v>#REF!</v>
      </c>
      <c r="KG101" s="78" t="e">
        <f>WELDING!#REF!</f>
        <v>#REF!</v>
      </c>
      <c r="KH101" s="56" t="e">
        <f>WELDING!#REF!</f>
        <v>#REF!</v>
      </c>
      <c r="KI101" s="59" t="e">
        <f>WELDING!#REF!</f>
        <v>#REF!</v>
      </c>
      <c r="KJ101" s="58" t="e">
        <f>WELDING!#REF!</f>
        <v>#REF!</v>
      </c>
      <c r="KK101" s="56" t="e">
        <f>WELDING!#REF!</f>
        <v>#REF!</v>
      </c>
      <c r="KL101" s="59" t="e">
        <f>WELDING!#REF!</f>
        <v>#REF!</v>
      </c>
      <c r="KM101" s="58" t="e">
        <f>WELDING!#REF!</f>
        <v>#REF!</v>
      </c>
      <c r="KN101" s="56" t="e">
        <f>WELDING!#REF!</f>
        <v>#REF!</v>
      </c>
      <c r="KO101" s="59" t="e">
        <f>WELDING!#REF!</f>
        <v>#REF!</v>
      </c>
      <c r="KP101" s="58" t="e">
        <f>WELDING!#REF!</f>
        <v>#REF!</v>
      </c>
      <c r="KQ101" s="56" t="e">
        <f>WELDING!#REF!</f>
        <v>#REF!</v>
      </c>
      <c r="KR101" s="59" t="e">
        <f>WELDING!#REF!</f>
        <v>#REF!</v>
      </c>
      <c r="KS101" s="58" t="e">
        <f>WELDING!#REF!</f>
        <v>#REF!</v>
      </c>
      <c r="KT101" s="56" t="e">
        <f>WELDING!#REF!</f>
        <v>#REF!</v>
      </c>
      <c r="KU101" s="59" t="e">
        <f>WELDING!#REF!</f>
        <v>#REF!</v>
      </c>
      <c r="KV101" s="58" t="e">
        <f>WELDING!#REF!</f>
        <v>#REF!</v>
      </c>
      <c r="KW101" s="56" t="e">
        <f>WELDING!#REF!</f>
        <v>#REF!</v>
      </c>
      <c r="KX101" s="79" t="e">
        <f>WELDING!#REF!</f>
        <v>#REF!</v>
      </c>
      <c r="KY101" s="78" t="e">
        <f>WELDING!#REF!</f>
        <v>#REF!</v>
      </c>
      <c r="KZ101" s="56" t="e">
        <f>WELDING!#REF!</f>
        <v>#REF!</v>
      </c>
      <c r="LA101" s="59" t="e">
        <f>WELDING!#REF!</f>
        <v>#REF!</v>
      </c>
      <c r="LB101" s="58" t="e">
        <f>WELDING!#REF!</f>
        <v>#REF!</v>
      </c>
      <c r="LC101" s="56" t="e">
        <f>WELDING!#REF!</f>
        <v>#REF!</v>
      </c>
      <c r="LD101" s="59" t="e">
        <f>WELDING!#REF!</f>
        <v>#REF!</v>
      </c>
      <c r="LE101" s="58" t="e">
        <f>WELDING!#REF!</f>
        <v>#REF!</v>
      </c>
      <c r="LF101" s="56" t="e">
        <f>WELDING!#REF!</f>
        <v>#REF!</v>
      </c>
      <c r="LG101" s="59" t="e">
        <f>WELDING!#REF!</f>
        <v>#REF!</v>
      </c>
      <c r="LH101" s="58" t="e">
        <f>WELDING!#REF!</f>
        <v>#REF!</v>
      </c>
      <c r="LI101" s="56" t="e">
        <f>WELDING!#REF!</f>
        <v>#REF!</v>
      </c>
      <c r="LJ101" s="59" t="e">
        <f>WELDING!#REF!</f>
        <v>#REF!</v>
      </c>
      <c r="LK101" s="58" t="e">
        <f>WELDING!#REF!</f>
        <v>#REF!</v>
      </c>
      <c r="LL101" s="56" t="e">
        <f>WELDING!#REF!</f>
        <v>#REF!</v>
      </c>
      <c r="LM101" s="59" t="e">
        <f>WELDING!#REF!</f>
        <v>#REF!</v>
      </c>
      <c r="LN101" s="58" t="e">
        <f>WELDING!#REF!</f>
        <v>#REF!</v>
      </c>
      <c r="LO101" s="56" t="e">
        <f>WELDING!#REF!</f>
        <v>#REF!</v>
      </c>
      <c r="LP101" s="79" t="e">
        <f>WELDING!#REF!</f>
        <v>#REF!</v>
      </c>
      <c r="LQ101" s="78" t="e">
        <f>WELDING!#REF!</f>
        <v>#REF!</v>
      </c>
      <c r="LR101" s="56" t="e">
        <f>WELDING!#REF!</f>
        <v>#REF!</v>
      </c>
      <c r="LS101" s="59" t="e">
        <f>WELDING!#REF!</f>
        <v>#REF!</v>
      </c>
      <c r="LT101" s="58" t="e">
        <f>WELDING!#REF!</f>
        <v>#REF!</v>
      </c>
      <c r="LU101" s="56" t="e">
        <f>WELDING!#REF!</f>
        <v>#REF!</v>
      </c>
      <c r="LV101" s="59" t="e">
        <f>WELDING!#REF!</f>
        <v>#REF!</v>
      </c>
      <c r="LW101" s="58" t="e">
        <f>WELDING!#REF!</f>
        <v>#REF!</v>
      </c>
      <c r="LX101" s="56" t="e">
        <f>WELDING!#REF!</f>
        <v>#REF!</v>
      </c>
      <c r="LY101" s="59" t="e">
        <f>WELDING!#REF!</f>
        <v>#REF!</v>
      </c>
      <c r="LZ101" s="58" t="e">
        <f>WELDING!#REF!</f>
        <v>#REF!</v>
      </c>
      <c r="MA101" s="56" t="e">
        <f>WELDING!#REF!</f>
        <v>#REF!</v>
      </c>
      <c r="MB101" s="59" t="e">
        <f>WELDING!#REF!</f>
        <v>#REF!</v>
      </c>
      <c r="MC101" s="58" t="e">
        <f>WELDING!#REF!</f>
        <v>#REF!</v>
      </c>
      <c r="MD101" s="56" t="e">
        <f>WELDING!#REF!</f>
        <v>#REF!</v>
      </c>
      <c r="ME101" s="59" t="e">
        <f>WELDING!#REF!</f>
        <v>#REF!</v>
      </c>
      <c r="MF101" s="58" t="e">
        <f>WELDING!#REF!</f>
        <v>#REF!</v>
      </c>
      <c r="MG101" s="56" t="e">
        <f>WELDING!#REF!</f>
        <v>#REF!</v>
      </c>
      <c r="MH101" s="79" t="e">
        <f>WELDING!#REF!</f>
        <v>#REF!</v>
      </c>
      <c r="MI101" s="78" t="e">
        <f>WELDING!#REF!</f>
        <v>#REF!</v>
      </c>
      <c r="MJ101" s="56" t="e">
        <f>WELDING!#REF!</f>
        <v>#REF!</v>
      </c>
      <c r="MK101" s="59" t="e">
        <f>WELDING!#REF!</f>
        <v>#REF!</v>
      </c>
      <c r="ML101" s="58" t="e">
        <f>WELDING!#REF!</f>
        <v>#REF!</v>
      </c>
      <c r="MM101" s="56" t="e">
        <f>WELDING!#REF!</f>
        <v>#REF!</v>
      </c>
      <c r="MN101" s="59" t="e">
        <f>WELDING!#REF!</f>
        <v>#REF!</v>
      </c>
      <c r="MO101" s="58" t="e">
        <f>WELDING!#REF!</f>
        <v>#REF!</v>
      </c>
      <c r="MP101" s="56" t="e">
        <f>WELDING!#REF!</f>
        <v>#REF!</v>
      </c>
      <c r="MQ101" s="59" t="e">
        <f>WELDING!#REF!</f>
        <v>#REF!</v>
      </c>
      <c r="MR101" s="58" t="e">
        <f>WELDING!#REF!</f>
        <v>#REF!</v>
      </c>
      <c r="MS101" s="56" t="e">
        <f>WELDING!#REF!</f>
        <v>#REF!</v>
      </c>
      <c r="MT101" s="59" t="e">
        <f>WELDING!#REF!</f>
        <v>#REF!</v>
      </c>
      <c r="MU101" s="58" t="e">
        <f>WELDING!#REF!</f>
        <v>#REF!</v>
      </c>
      <c r="MV101" s="56" t="e">
        <f>WELDING!#REF!</f>
        <v>#REF!</v>
      </c>
      <c r="MW101" s="59" t="e">
        <f>WELDING!#REF!</f>
        <v>#REF!</v>
      </c>
      <c r="MX101" s="58" t="e">
        <f>WELDING!#REF!</f>
        <v>#REF!</v>
      </c>
      <c r="MY101" s="56" t="e">
        <f>WELDING!#REF!</f>
        <v>#REF!</v>
      </c>
      <c r="MZ101" s="79" t="e">
        <f>WELDING!#REF!</f>
        <v>#REF!</v>
      </c>
      <c r="NA101" s="78" t="e">
        <f>WELDING!#REF!</f>
        <v>#REF!</v>
      </c>
      <c r="NB101" s="56" t="e">
        <f>WELDING!#REF!</f>
        <v>#REF!</v>
      </c>
      <c r="NC101" s="59" t="e">
        <f>WELDING!#REF!</f>
        <v>#REF!</v>
      </c>
      <c r="ND101" s="58" t="e">
        <f>WELDING!#REF!</f>
        <v>#REF!</v>
      </c>
      <c r="NE101" s="56" t="e">
        <f>WELDING!#REF!</f>
        <v>#REF!</v>
      </c>
      <c r="NF101" s="59" t="e">
        <f>WELDING!#REF!</f>
        <v>#REF!</v>
      </c>
      <c r="NG101" s="58" t="e">
        <f>WELDING!#REF!</f>
        <v>#REF!</v>
      </c>
      <c r="NH101" s="56" t="e">
        <f>WELDING!#REF!</f>
        <v>#REF!</v>
      </c>
      <c r="NI101" s="59" t="e">
        <f>WELDING!#REF!</f>
        <v>#REF!</v>
      </c>
      <c r="NJ101" s="58" t="e">
        <f>WELDING!#REF!</f>
        <v>#REF!</v>
      </c>
      <c r="NK101" s="56" t="e">
        <f>WELDING!#REF!</f>
        <v>#REF!</v>
      </c>
      <c r="NL101" s="59" t="e">
        <f>WELDING!#REF!</f>
        <v>#REF!</v>
      </c>
      <c r="NM101" s="58" t="e">
        <f>WELDING!#REF!</f>
        <v>#REF!</v>
      </c>
      <c r="NN101" s="56" t="e">
        <f>WELDING!#REF!</f>
        <v>#REF!</v>
      </c>
      <c r="NO101" s="59" t="e">
        <f>WELDING!#REF!</f>
        <v>#REF!</v>
      </c>
      <c r="NP101" s="58" t="e">
        <f>WELDING!#REF!</f>
        <v>#REF!</v>
      </c>
      <c r="NQ101" s="56" t="e">
        <f>WELDING!#REF!</f>
        <v>#REF!</v>
      </c>
      <c r="NR101" s="79" t="e">
        <f>WELDING!#REF!</f>
        <v>#REF!</v>
      </c>
      <c r="NS101" s="78" t="e">
        <f>WELDING!#REF!</f>
        <v>#REF!</v>
      </c>
      <c r="NT101" s="56" t="e">
        <f>WELDING!#REF!</f>
        <v>#REF!</v>
      </c>
      <c r="NU101" s="59" t="e">
        <f>WELDING!#REF!</f>
        <v>#REF!</v>
      </c>
      <c r="NV101" s="58" t="e">
        <f>WELDING!#REF!</f>
        <v>#REF!</v>
      </c>
      <c r="NW101" s="56" t="e">
        <f>WELDING!#REF!</f>
        <v>#REF!</v>
      </c>
      <c r="NX101" s="59" t="e">
        <f>WELDING!#REF!</f>
        <v>#REF!</v>
      </c>
      <c r="NY101" s="58" t="e">
        <f>WELDING!#REF!</f>
        <v>#REF!</v>
      </c>
      <c r="NZ101" s="56" t="e">
        <f>WELDING!#REF!</f>
        <v>#REF!</v>
      </c>
      <c r="OA101" s="59" t="e">
        <f>WELDING!#REF!</f>
        <v>#REF!</v>
      </c>
      <c r="OB101" s="58" t="e">
        <f>WELDING!#REF!</f>
        <v>#REF!</v>
      </c>
      <c r="OC101" s="56" t="e">
        <f>WELDING!#REF!</f>
        <v>#REF!</v>
      </c>
      <c r="OD101" s="59" t="e">
        <f>WELDING!#REF!</f>
        <v>#REF!</v>
      </c>
      <c r="OE101" s="58" t="e">
        <f>WELDING!#REF!</f>
        <v>#REF!</v>
      </c>
      <c r="OF101" s="56" t="e">
        <f>WELDING!#REF!</f>
        <v>#REF!</v>
      </c>
      <c r="OG101" s="59" t="e">
        <f>WELDING!#REF!</f>
        <v>#REF!</v>
      </c>
      <c r="OH101" s="58" t="e">
        <f>WELDING!#REF!</f>
        <v>#REF!</v>
      </c>
      <c r="OI101" s="56" t="e">
        <f>WELDING!#REF!</f>
        <v>#REF!</v>
      </c>
      <c r="OJ101" s="79" t="e">
        <f>WELDING!#REF!</f>
        <v>#REF!</v>
      </c>
      <c r="OK101" s="78" t="e">
        <f>WELDING!#REF!</f>
        <v>#REF!</v>
      </c>
      <c r="OL101" s="56" t="e">
        <f>WELDING!#REF!</f>
        <v>#REF!</v>
      </c>
      <c r="OM101" s="59" t="e">
        <f>WELDING!#REF!</f>
        <v>#REF!</v>
      </c>
      <c r="ON101" s="58" t="e">
        <f>WELDING!#REF!</f>
        <v>#REF!</v>
      </c>
      <c r="OO101" s="56" t="e">
        <f>WELDING!#REF!</f>
        <v>#REF!</v>
      </c>
      <c r="OP101" s="59" t="e">
        <f>WELDING!#REF!</f>
        <v>#REF!</v>
      </c>
      <c r="OQ101" s="58" t="e">
        <f>WELDING!#REF!</f>
        <v>#REF!</v>
      </c>
      <c r="OR101" s="56" t="e">
        <f>WELDING!#REF!</f>
        <v>#REF!</v>
      </c>
      <c r="OS101" s="59" t="e">
        <f>WELDING!#REF!</f>
        <v>#REF!</v>
      </c>
      <c r="OT101" s="58" t="e">
        <f>WELDING!#REF!</f>
        <v>#REF!</v>
      </c>
      <c r="OU101" s="56" t="e">
        <f>WELDING!#REF!</f>
        <v>#REF!</v>
      </c>
      <c r="OV101" s="59" t="e">
        <f>WELDING!#REF!</f>
        <v>#REF!</v>
      </c>
      <c r="OW101" s="58" t="e">
        <f>WELDING!#REF!</f>
        <v>#REF!</v>
      </c>
      <c r="OX101" s="56" t="e">
        <f>WELDING!#REF!</f>
        <v>#REF!</v>
      </c>
      <c r="OY101" s="59" t="e">
        <f>WELDING!#REF!</f>
        <v>#REF!</v>
      </c>
      <c r="OZ101" s="58" t="e">
        <f>WELDING!#REF!</f>
        <v>#REF!</v>
      </c>
      <c r="PA101" s="56" t="e">
        <f>WELDING!#REF!</f>
        <v>#REF!</v>
      </c>
      <c r="PB101" s="79" t="e">
        <f>WELDING!#REF!</f>
        <v>#REF!</v>
      </c>
      <c r="PC101" s="78" t="e">
        <f>WELDING!#REF!</f>
        <v>#REF!</v>
      </c>
      <c r="PD101" s="56" t="e">
        <f>WELDING!#REF!</f>
        <v>#REF!</v>
      </c>
      <c r="PE101" s="59" t="e">
        <f>WELDING!#REF!</f>
        <v>#REF!</v>
      </c>
      <c r="PF101" s="58" t="e">
        <f>WELDING!#REF!</f>
        <v>#REF!</v>
      </c>
      <c r="PG101" s="56" t="e">
        <f>WELDING!#REF!</f>
        <v>#REF!</v>
      </c>
      <c r="PH101" s="59" t="e">
        <f>WELDING!#REF!</f>
        <v>#REF!</v>
      </c>
      <c r="PI101" s="58" t="e">
        <f>WELDING!#REF!</f>
        <v>#REF!</v>
      </c>
      <c r="PJ101" s="56" t="e">
        <f>WELDING!#REF!</f>
        <v>#REF!</v>
      </c>
      <c r="PK101" s="59" t="e">
        <f>WELDING!#REF!</f>
        <v>#REF!</v>
      </c>
      <c r="PL101" s="58" t="e">
        <f>WELDING!#REF!</f>
        <v>#REF!</v>
      </c>
      <c r="PM101" s="56" t="e">
        <f>WELDING!#REF!</f>
        <v>#REF!</v>
      </c>
      <c r="PN101" s="59" t="e">
        <f>WELDING!#REF!</f>
        <v>#REF!</v>
      </c>
      <c r="PO101" s="58" t="e">
        <f>WELDING!#REF!</f>
        <v>#REF!</v>
      </c>
      <c r="PP101" s="56" t="e">
        <f>WELDING!#REF!</f>
        <v>#REF!</v>
      </c>
      <c r="PQ101" s="59" t="e">
        <f>WELDING!#REF!</f>
        <v>#REF!</v>
      </c>
      <c r="PR101" s="58" t="e">
        <f>WELDING!#REF!</f>
        <v>#REF!</v>
      </c>
      <c r="PS101" s="56" t="e">
        <f>WELDING!#REF!</f>
        <v>#REF!</v>
      </c>
      <c r="PT101" s="79" t="e">
        <f>WELDING!#REF!</f>
        <v>#REF!</v>
      </c>
      <c r="PU101" s="78" t="e">
        <f>WELDING!#REF!</f>
        <v>#REF!</v>
      </c>
      <c r="PV101" s="56" t="e">
        <f>WELDING!#REF!</f>
        <v>#REF!</v>
      </c>
      <c r="PW101" s="59" t="e">
        <f>WELDING!#REF!</f>
        <v>#REF!</v>
      </c>
      <c r="PX101" s="58" t="e">
        <f>WELDING!#REF!</f>
        <v>#REF!</v>
      </c>
      <c r="PY101" s="56" t="e">
        <f>WELDING!#REF!</f>
        <v>#REF!</v>
      </c>
      <c r="PZ101" s="59" t="e">
        <f>WELDING!#REF!</f>
        <v>#REF!</v>
      </c>
      <c r="QA101" s="58" t="e">
        <f>WELDING!#REF!</f>
        <v>#REF!</v>
      </c>
      <c r="QB101" s="56" t="e">
        <f>WELDING!#REF!</f>
        <v>#REF!</v>
      </c>
      <c r="QC101" s="59" t="e">
        <f>WELDING!#REF!</f>
        <v>#REF!</v>
      </c>
      <c r="QD101" s="58" t="e">
        <f>WELDING!#REF!</f>
        <v>#REF!</v>
      </c>
      <c r="QE101" s="56" t="e">
        <f>WELDING!#REF!</f>
        <v>#REF!</v>
      </c>
      <c r="QF101" s="59" t="e">
        <f>WELDING!#REF!</f>
        <v>#REF!</v>
      </c>
      <c r="QG101" s="58" t="e">
        <f>WELDING!#REF!</f>
        <v>#REF!</v>
      </c>
      <c r="QH101" s="56" t="e">
        <f>WELDING!#REF!</f>
        <v>#REF!</v>
      </c>
      <c r="QI101" s="59" t="e">
        <f>WELDING!#REF!</f>
        <v>#REF!</v>
      </c>
      <c r="QJ101" s="58" t="e">
        <f>WELDING!#REF!</f>
        <v>#REF!</v>
      </c>
      <c r="QK101" s="56" t="e">
        <f>WELDING!#REF!</f>
        <v>#REF!</v>
      </c>
      <c r="QL101" s="79" t="e">
        <f>WELDING!#REF!</f>
        <v>#REF!</v>
      </c>
      <c r="QM101" s="78" t="e">
        <f>WELDING!#REF!</f>
        <v>#REF!</v>
      </c>
      <c r="QN101" s="56" t="e">
        <f>WELDING!#REF!</f>
        <v>#REF!</v>
      </c>
      <c r="QO101" s="59" t="e">
        <f>WELDING!#REF!</f>
        <v>#REF!</v>
      </c>
      <c r="QP101" s="58" t="e">
        <f>WELDING!#REF!</f>
        <v>#REF!</v>
      </c>
      <c r="QQ101" s="56" t="e">
        <f>WELDING!#REF!</f>
        <v>#REF!</v>
      </c>
      <c r="QR101" s="59" t="e">
        <f>WELDING!#REF!</f>
        <v>#REF!</v>
      </c>
      <c r="QS101" s="58" t="e">
        <f>WELDING!#REF!</f>
        <v>#REF!</v>
      </c>
      <c r="QT101" s="56" t="e">
        <f>WELDING!#REF!</f>
        <v>#REF!</v>
      </c>
      <c r="QU101" s="59" t="e">
        <f>WELDING!#REF!</f>
        <v>#REF!</v>
      </c>
      <c r="QV101" s="58" t="e">
        <f>WELDING!#REF!</f>
        <v>#REF!</v>
      </c>
      <c r="QW101" s="56" t="e">
        <f>WELDING!#REF!</f>
        <v>#REF!</v>
      </c>
      <c r="QX101" s="59" t="e">
        <f>WELDING!#REF!</f>
        <v>#REF!</v>
      </c>
      <c r="QY101" s="58" t="e">
        <f>WELDING!#REF!</f>
        <v>#REF!</v>
      </c>
      <c r="QZ101" s="56" t="e">
        <f>WELDING!#REF!</f>
        <v>#REF!</v>
      </c>
      <c r="RA101" s="59" t="e">
        <f>WELDING!#REF!</f>
        <v>#REF!</v>
      </c>
      <c r="RB101" s="58" t="e">
        <f>WELDING!#REF!</f>
        <v>#REF!</v>
      </c>
      <c r="RC101" s="56" t="e">
        <f>WELDING!#REF!</f>
        <v>#REF!</v>
      </c>
      <c r="RD101" s="79" t="e">
        <f>WELDING!#REF!</f>
        <v>#REF!</v>
      </c>
      <c r="RE101" s="78" t="e">
        <f>WELDING!#REF!</f>
        <v>#REF!</v>
      </c>
      <c r="RF101" s="56" t="e">
        <f>WELDING!#REF!</f>
        <v>#REF!</v>
      </c>
      <c r="RG101" s="59" t="e">
        <f>WELDING!#REF!</f>
        <v>#REF!</v>
      </c>
      <c r="RH101" s="58" t="e">
        <f>WELDING!#REF!</f>
        <v>#REF!</v>
      </c>
      <c r="RI101" s="56" t="e">
        <f>WELDING!#REF!</f>
        <v>#REF!</v>
      </c>
      <c r="RJ101" s="59" t="e">
        <f>WELDING!#REF!</f>
        <v>#REF!</v>
      </c>
      <c r="RK101" s="58" t="e">
        <f>WELDING!#REF!</f>
        <v>#REF!</v>
      </c>
      <c r="RL101" s="56" t="e">
        <f>WELDING!#REF!</f>
        <v>#REF!</v>
      </c>
      <c r="RM101" s="59" t="e">
        <f>WELDING!#REF!</f>
        <v>#REF!</v>
      </c>
      <c r="RN101" s="58" t="e">
        <f>WELDING!#REF!</f>
        <v>#REF!</v>
      </c>
      <c r="RO101" s="56" t="e">
        <f>WELDING!#REF!</f>
        <v>#REF!</v>
      </c>
      <c r="RP101" s="59" t="e">
        <f>WELDING!#REF!</f>
        <v>#REF!</v>
      </c>
      <c r="RQ101" s="58" t="e">
        <f>WELDING!#REF!</f>
        <v>#REF!</v>
      </c>
      <c r="RR101" s="56" t="e">
        <f>WELDING!#REF!</f>
        <v>#REF!</v>
      </c>
      <c r="RS101" s="59" t="e">
        <f>WELDING!#REF!</f>
        <v>#REF!</v>
      </c>
      <c r="RT101" s="58" t="e">
        <f>WELDING!#REF!</f>
        <v>#REF!</v>
      </c>
      <c r="RU101" s="56" t="e">
        <f>WELDING!#REF!</f>
        <v>#REF!</v>
      </c>
      <c r="RV101" s="79" t="e">
        <f>WELDING!#REF!</f>
        <v>#REF!</v>
      </c>
      <c r="RW101" s="78" t="e">
        <f>WELDING!#REF!</f>
        <v>#REF!</v>
      </c>
      <c r="RX101" s="56" t="e">
        <f>WELDING!#REF!</f>
        <v>#REF!</v>
      </c>
      <c r="RY101" s="59" t="e">
        <f>WELDING!#REF!</f>
        <v>#REF!</v>
      </c>
      <c r="RZ101" s="58" t="e">
        <f>WELDING!#REF!</f>
        <v>#REF!</v>
      </c>
      <c r="SA101" s="56" t="e">
        <f>WELDING!#REF!</f>
        <v>#REF!</v>
      </c>
      <c r="SB101" s="59" t="e">
        <f>WELDING!#REF!</f>
        <v>#REF!</v>
      </c>
      <c r="SC101" s="58" t="e">
        <f>WELDING!#REF!</f>
        <v>#REF!</v>
      </c>
      <c r="SD101" s="56" t="e">
        <f>WELDING!#REF!</f>
        <v>#REF!</v>
      </c>
      <c r="SE101" s="59" t="e">
        <f>WELDING!#REF!</f>
        <v>#REF!</v>
      </c>
      <c r="SF101" s="58" t="e">
        <f>WELDING!#REF!</f>
        <v>#REF!</v>
      </c>
      <c r="SG101" s="56" t="e">
        <f>WELDING!#REF!</f>
        <v>#REF!</v>
      </c>
      <c r="SH101" s="59" t="e">
        <f>WELDING!#REF!</f>
        <v>#REF!</v>
      </c>
      <c r="SI101" s="58" t="e">
        <f>WELDING!#REF!</f>
        <v>#REF!</v>
      </c>
      <c r="SJ101" s="56" t="e">
        <f>WELDING!#REF!</f>
        <v>#REF!</v>
      </c>
      <c r="SK101" s="59" t="e">
        <f>WELDING!#REF!</f>
        <v>#REF!</v>
      </c>
      <c r="SL101" s="58" t="e">
        <f>WELDING!#REF!</f>
        <v>#REF!</v>
      </c>
      <c r="SM101" s="56" t="e">
        <f>WELDING!#REF!</f>
        <v>#REF!</v>
      </c>
      <c r="SN101" s="79" t="e">
        <f>WELDING!#REF!</f>
        <v>#REF!</v>
      </c>
      <c r="SO101" s="78" t="e">
        <f>WELDING!#REF!</f>
        <v>#REF!</v>
      </c>
      <c r="SP101" s="56" t="e">
        <f>WELDING!#REF!</f>
        <v>#REF!</v>
      </c>
      <c r="SQ101" s="59" t="e">
        <f>WELDING!#REF!</f>
        <v>#REF!</v>
      </c>
      <c r="SR101" s="58" t="e">
        <f>WELDING!#REF!</f>
        <v>#REF!</v>
      </c>
      <c r="SS101" s="56" t="e">
        <f>WELDING!#REF!</f>
        <v>#REF!</v>
      </c>
      <c r="ST101" s="59" t="e">
        <f>WELDING!#REF!</f>
        <v>#REF!</v>
      </c>
      <c r="SU101" s="58" t="e">
        <f>WELDING!#REF!</f>
        <v>#REF!</v>
      </c>
      <c r="SV101" s="56" t="e">
        <f>WELDING!#REF!</f>
        <v>#REF!</v>
      </c>
      <c r="SW101" s="59" t="e">
        <f>WELDING!#REF!</f>
        <v>#REF!</v>
      </c>
      <c r="SX101" s="58" t="e">
        <f>WELDING!#REF!</f>
        <v>#REF!</v>
      </c>
      <c r="SY101" s="56" t="e">
        <f>WELDING!#REF!</f>
        <v>#REF!</v>
      </c>
      <c r="SZ101" s="59" t="e">
        <f>WELDING!#REF!</f>
        <v>#REF!</v>
      </c>
      <c r="TA101" s="58" t="e">
        <f>WELDING!#REF!</f>
        <v>#REF!</v>
      </c>
      <c r="TB101" s="56" t="e">
        <f>WELDING!#REF!</f>
        <v>#REF!</v>
      </c>
      <c r="TC101" s="59" t="e">
        <f>WELDING!#REF!</f>
        <v>#REF!</v>
      </c>
      <c r="TD101" s="58" t="e">
        <f>WELDING!#REF!</f>
        <v>#REF!</v>
      </c>
      <c r="TE101" s="56" t="e">
        <f>WELDING!#REF!</f>
        <v>#REF!</v>
      </c>
      <c r="TF101" s="79" t="e">
        <f>WELDING!#REF!</f>
        <v>#REF!</v>
      </c>
      <c r="TG101" s="78" t="e">
        <f>WELDING!#REF!</f>
        <v>#REF!</v>
      </c>
      <c r="TH101" s="56" t="e">
        <f>WELDING!#REF!</f>
        <v>#REF!</v>
      </c>
      <c r="TI101" s="59" t="e">
        <f>WELDING!#REF!</f>
        <v>#REF!</v>
      </c>
      <c r="TJ101" s="58" t="e">
        <f>WELDING!#REF!</f>
        <v>#REF!</v>
      </c>
      <c r="TK101" s="56" t="e">
        <f>WELDING!#REF!</f>
        <v>#REF!</v>
      </c>
      <c r="TL101" s="59" t="e">
        <f>WELDING!#REF!</f>
        <v>#REF!</v>
      </c>
      <c r="TM101" s="58" t="e">
        <f>WELDING!#REF!</f>
        <v>#REF!</v>
      </c>
      <c r="TN101" s="56" t="e">
        <f>WELDING!#REF!</f>
        <v>#REF!</v>
      </c>
      <c r="TO101" s="59" t="e">
        <f>WELDING!#REF!</f>
        <v>#REF!</v>
      </c>
      <c r="TP101" s="58" t="e">
        <f>WELDING!#REF!</f>
        <v>#REF!</v>
      </c>
      <c r="TQ101" s="56" t="e">
        <f>WELDING!#REF!</f>
        <v>#REF!</v>
      </c>
      <c r="TR101" s="59" t="e">
        <f>WELDING!#REF!</f>
        <v>#REF!</v>
      </c>
      <c r="TS101" s="58" t="e">
        <f>WELDING!#REF!</f>
        <v>#REF!</v>
      </c>
      <c r="TT101" s="56" t="e">
        <f>WELDING!#REF!</f>
        <v>#REF!</v>
      </c>
      <c r="TU101" s="59" t="e">
        <f>WELDING!#REF!</f>
        <v>#REF!</v>
      </c>
      <c r="TV101" s="58" t="e">
        <f>WELDING!#REF!</f>
        <v>#REF!</v>
      </c>
      <c r="TW101" s="56" t="e">
        <f>WELDING!#REF!</f>
        <v>#REF!</v>
      </c>
      <c r="TX101" s="79" t="e">
        <f>WELDING!#REF!</f>
        <v>#REF!</v>
      </c>
      <c r="TY101" s="78" t="e">
        <f>WELDING!#REF!</f>
        <v>#REF!</v>
      </c>
      <c r="TZ101" s="56" t="e">
        <f>WELDING!#REF!</f>
        <v>#REF!</v>
      </c>
      <c r="UA101" s="59" t="e">
        <f>WELDING!#REF!</f>
        <v>#REF!</v>
      </c>
      <c r="UB101" s="58" t="e">
        <f>WELDING!#REF!</f>
        <v>#REF!</v>
      </c>
      <c r="UC101" s="56" t="e">
        <f>WELDING!#REF!</f>
        <v>#REF!</v>
      </c>
      <c r="UD101" s="59" t="e">
        <f>WELDING!#REF!</f>
        <v>#REF!</v>
      </c>
      <c r="UE101" s="58" t="e">
        <f>WELDING!#REF!</f>
        <v>#REF!</v>
      </c>
      <c r="UF101" s="56" t="e">
        <f>WELDING!#REF!</f>
        <v>#REF!</v>
      </c>
      <c r="UG101" s="59" t="e">
        <f>WELDING!#REF!</f>
        <v>#REF!</v>
      </c>
      <c r="UH101" s="58" t="e">
        <f>WELDING!#REF!</f>
        <v>#REF!</v>
      </c>
      <c r="UI101" s="56" t="e">
        <f>WELDING!#REF!</f>
        <v>#REF!</v>
      </c>
      <c r="UJ101" s="59" t="e">
        <f>WELDING!#REF!</f>
        <v>#REF!</v>
      </c>
      <c r="UK101" s="58" t="e">
        <f>WELDING!#REF!</f>
        <v>#REF!</v>
      </c>
      <c r="UL101" s="56" t="e">
        <f>WELDING!#REF!</f>
        <v>#REF!</v>
      </c>
      <c r="UM101" s="59" t="e">
        <f>WELDING!#REF!</f>
        <v>#REF!</v>
      </c>
      <c r="UN101" s="58" t="e">
        <f>WELDING!#REF!</f>
        <v>#REF!</v>
      </c>
      <c r="UO101" s="56" t="e">
        <f>WELDING!#REF!</f>
        <v>#REF!</v>
      </c>
      <c r="UP101" s="79" t="e">
        <f>WELDING!#REF!</f>
        <v>#REF!</v>
      </c>
      <c r="UQ101" s="78" t="e">
        <f>WELDING!#REF!</f>
        <v>#REF!</v>
      </c>
      <c r="UR101" s="56" t="e">
        <f>WELDING!#REF!</f>
        <v>#REF!</v>
      </c>
      <c r="US101" s="59" t="e">
        <f>WELDING!#REF!</f>
        <v>#REF!</v>
      </c>
      <c r="UT101" s="58" t="e">
        <f>WELDING!#REF!</f>
        <v>#REF!</v>
      </c>
      <c r="UU101" s="56" t="e">
        <f>WELDING!#REF!</f>
        <v>#REF!</v>
      </c>
      <c r="UV101" s="59" t="e">
        <f>WELDING!#REF!</f>
        <v>#REF!</v>
      </c>
      <c r="UW101" s="58" t="e">
        <f>WELDING!#REF!</f>
        <v>#REF!</v>
      </c>
      <c r="UX101" s="56" t="e">
        <f>WELDING!#REF!</f>
        <v>#REF!</v>
      </c>
      <c r="UY101" s="59" t="e">
        <f>WELDING!#REF!</f>
        <v>#REF!</v>
      </c>
      <c r="UZ101" s="58" t="e">
        <f>WELDING!#REF!</f>
        <v>#REF!</v>
      </c>
      <c r="VA101" s="56" t="e">
        <f>WELDING!#REF!</f>
        <v>#REF!</v>
      </c>
      <c r="VB101" s="59" t="e">
        <f>WELDING!#REF!</f>
        <v>#REF!</v>
      </c>
      <c r="VC101" s="58" t="e">
        <f>WELDING!#REF!</f>
        <v>#REF!</v>
      </c>
      <c r="VD101" s="56" t="e">
        <f>WELDING!#REF!</f>
        <v>#REF!</v>
      </c>
      <c r="VE101" s="59" t="e">
        <f>WELDING!#REF!</f>
        <v>#REF!</v>
      </c>
      <c r="VF101" s="58" t="e">
        <f>WELDING!#REF!</f>
        <v>#REF!</v>
      </c>
      <c r="VG101" s="56" t="e">
        <f>WELDING!#REF!</f>
        <v>#REF!</v>
      </c>
      <c r="VH101" s="79" t="e">
        <f>WELDING!#REF!</f>
        <v>#REF!</v>
      </c>
    </row>
    <row r="102" spans="1:580" ht="15.75" thickBot="1" x14ac:dyDescent="0.3">
      <c r="A102" s="243"/>
      <c r="B102" s="44"/>
      <c r="C102" s="44"/>
      <c r="D102" s="50"/>
      <c r="E102" s="107"/>
      <c r="F102" s="68">
        <f>E102-E101+IF(E104="",E103,E104)</f>
        <v>0</v>
      </c>
      <c r="G102" s="68">
        <f t="shared" ref="G102:V102" si="768">F102-F101+IF(F104="",F103,F104)</f>
        <v>0</v>
      </c>
      <c r="H102" s="68">
        <f t="shared" si="768"/>
        <v>0</v>
      </c>
      <c r="I102" s="68">
        <f t="shared" si="768"/>
        <v>0</v>
      </c>
      <c r="J102" s="68">
        <f t="shared" si="768"/>
        <v>0</v>
      </c>
      <c r="K102" s="68">
        <f t="shared" si="768"/>
        <v>0</v>
      </c>
      <c r="L102" s="68">
        <f t="shared" si="768"/>
        <v>0</v>
      </c>
      <c r="M102" s="68">
        <f t="shared" si="768"/>
        <v>0</v>
      </c>
      <c r="N102" s="68">
        <f t="shared" si="768"/>
        <v>0</v>
      </c>
      <c r="O102" s="68">
        <f t="shared" si="768"/>
        <v>0</v>
      </c>
      <c r="P102" s="68">
        <f t="shared" si="768"/>
        <v>0</v>
      </c>
      <c r="Q102" s="68">
        <f t="shared" si="768"/>
        <v>0</v>
      </c>
      <c r="R102" s="68">
        <f t="shared" si="768"/>
        <v>0</v>
      </c>
      <c r="S102" s="68">
        <f t="shared" si="768"/>
        <v>0</v>
      </c>
      <c r="T102" s="68">
        <f t="shared" si="768"/>
        <v>0</v>
      </c>
      <c r="U102" s="68">
        <f t="shared" si="768"/>
        <v>0</v>
      </c>
      <c r="V102" s="68">
        <f t="shared" si="768"/>
        <v>0</v>
      </c>
      <c r="W102" s="107">
        <f>V102-V101+IF(V104="",V103,V104)</f>
        <v>0</v>
      </c>
      <c r="X102" s="107" t="e">
        <f t="shared" ref="X102:AN102" si="769">W102-W101+IF(W104="",W103,W104)</f>
        <v>#REF!</v>
      </c>
      <c r="Y102" s="107" t="e">
        <f t="shared" si="769"/>
        <v>#REF!</v>
      </c>
      <c r="Z102" s="107" t="e">
        <f t="shared" si="769"/>
        <v>#REF!</v>
      </c>
      <c r="AA102" s="107" t="e">
        <f t="shared" si="769"/>
        <v>#REF!</v>
      </c>
      <c r="AB102" s="107" t="e">
        <f t="shared" si="769"/>
        <v>#REF!</v>
      </c>
      <c r="AC102" s="107" t="e">
        <f t="shared" si="769"/>
        <v>#REF!</v>
      </c>
      <c r="AD102" s="107" t="e">
        <f t="shared" si="769"/>
        <v>#REF!</v>
      </c>
      <c r="AE102" s="107" t="e">
        <f t="shared" si="769"/>
        <v>#REF!</v>
      </c>
      <c r="AF102" s="107" t="e">
        <f t="shared" si="769"/>
        <v>#REF!</v>
      </c>
      <c r="AG102" s="107" t="e">
        <f t="shared" si="769"/>
        <v>#REF!</v>
      </c>
      <c r="AH102" s="107" t="e">
        <f t="shared" si="769"/>
        <v>#REF!</v>
      </c>
      <c r="AI102" s="107" t="e">
        <f t="shared" si="769"/>
        <v>#REF!</v>
      </c>
      <c r="AJ102" s="107" t="e">
        <f t="shared" si="769"/>
        <v>#REF!</v>
      </c>
      <c r="AK102" s="107" t="e">
        <f t="shared" si="769"/>
        <v>#REF!</v>
      </c>
      <c r="AL102" s="107" t="e">
        <f t="shared" si="769"/>
        <v>#REF!</v>
      </c>
      <c r="AM102" s="107" t="e">
        <f t="shared" si="769"/>
        <v>#REF!</v>
      </c>
      <c r="AN102" s="107" t="e">
        <f t="shared" si="769"/>
        <v>#REF!</v>
      </c>
      <c r="AO102" s="107" t="e">
        <f>AN102-AN101+IF(AN104="",AN103,AN104)</f>
        <v>#REF!</v>
      </c>
      <c r="AP102" s="107" t="e">
        <f t="shared" ref="AP102:BF102" si="770">AO102-AO101+IF(AO104="",AO103,AO104)</f>
        <v>#REF!</v>
      </c>
      <c r="AQ102" s="107" t="e">
        <f t="shared" si="770"/>
        <v>#REF!</v>
      </c>
      <c r="AR102" s="107" t="e">
        <f t="shared" si="770"/>
        <v>#REF!</v>
      </c>
      <c r="AS102" s="107" t="e">
        <f t="shared" si="770"/>
        <v>#REF!</v>
      </c>
      <c r="AT102" s="107" t="e">
        <f t="shared" si="770"/>
        <v>#REF!</v>
      </c>
      <c r="AU102" s="107" t="e">
        <f t="shared" si="770"/>
        <v>#REF!</v>
      </c>
      <c r="AV102" s="107" t="e">
        <f t="shared" si="770"/>
        <v>#REF!</v>
      </c>
      <c r="AW102" s="107" t="e">
        <f t="shared" si="770"/>
        <v>#REF!</v>
      </c>
      <c r="AX102" s="107" t="e">
        <f t="shared" si="770"/>
        <v>#REF!</v>
      </c>
      <c r="AY102" s="107" t="e">
        <f t="shared" si="770"/>
        <v>#REF!</v>
      </c>
      <c r="AZ102" s="107" t="e">
        <f t="shared" si="770"/>
        <v>#REF!</v>
      </c>
      <c r="BA102" s="107" t="e">
        <f t="shared" si="770"/>
        <v>#REF!</v>
      </c>
      <c r="BB102" s="107" t="e">
        <f t="shared" si="770"/>
        <v>#REF!</v>
      </c>
      <c r="BC102" s="107" t="e">
        <f t="shared" si="770"/>
        <v>#REF!</v>
      </c>
      <c r="BD102" s="107" t="e">
        <f t="shared" si="770"/>
        <v>#REF!</v>
      </c>
      <c r="BE102" s="107" t="e">
        <f t="shared" si="770"/>
        <v>#REF!</v>
      </c>
      <c r="BF102" s="107" t="e">
        <f t="shared" si="770"/>
        <v>#REF!</v>
      </c>
      <c r="BG102" s="107" t="e">
        <f>BF102-BF101+IF(BF104="",BF103,BF104)</f>
        <v>#REF!</v>
      </c>
      <c r="BH102" s="107" t="e">
        <f t="shared" ref="BH102:BX102" si="771">BG102-BG101+IF(BG104="",BG103,BG104)</f>
        <v>#REF!</v>
      </c>
      <c r="BI102" s="107" t="e">
        <f t="shared" si="771"/>
        <v>#REF!</v>
      </c>
      <c r="BJ102" s="107" t="e">
        <f t="shared" si="771"/>
        <v>#REF!</v>
      </c>
      <c r="BK102" s="107" t="e">
        <f t="shared" si="771"/>
        <v>#REF!</v>
      </c>
      <c r="BL102" s="107" t="e">
        <f t="shared" si="771"/>
        <v>#REF!</v>
      </c>
      <c r="BM102" s="107" t="e">
        <f t="shared" si="771"/>
        <v>#REF!</v>
      </c>
      <c r="BN102" s="107" t="e">
        <f t="shared" si="771"/>
        <v>#REF!</v>
      </c>
      <c r="BO102" s="107" t="e">
        <f t="shared" si="771"/>
        <v>#REF!</v>
      </c>
      <c r="BP102" s="107" t="e">
        <f t="shared" si="771"/>
        <v>#REF!</v>
      </c>
      <c r="BQ102" s="107" t="e">
        <f t="shared" si="771"/>
        <v>#REF!</v>
      </c>
      <c r="BR102" s="107" t="e">
        <f t="shared" si="771"/>
        <v>#REF!</v>
      </c>
      <c r="BS102" s="107" t="e">
        <f t="shared" si="771"/>
        <v>#REF!</v>
      </c>
      <c r="BT102" s="107" t="e">
        <f t="shared" si="771"/>
        <v>#REF!</v>
      </c>
      <c r="BU102" s="107" t="e">
        <f t="shared" si="771"/>
        <v>#REF!</v>
      </c>
      <c r="BV102" s="107" t="e">
        <f t="shared" si="771"/>
        <v>#REF!</v>
      </c>
      <c r="BW102" s="107" t="e">
        <f t="shared" si="771"/>
        <v>#REF!</v>
      </c>
      <c r="BX102" s="107" t="e">
        <f t="shared" si="771"/>
        <v>#REF!</v>
      </c>
      <c r="BY102" s="107" t="e">
        <f>BX102-BX101+IF(BX104="",BX103,BX104)</f>
        <v>#REF!</v>
      </c>
      <c r="BZ102" s="107" t="e">
        <f t="shared" ref="BZ102:CP102" si="772">BY102-BY101+IF(BY104="",BY103,BY104)</f>
        <v>#REF!</v>
      </c>
      <c r="CA102" s="107" t="e">
        <f t="shared" si="772"/>
        <v>#REF!</v>
      </c>
      <c r="CB102" s="107" t="e">
        <f t="shared" si="772"/>
        <v>#REF!</v>
      </c>
      <c r="CC102" s="107" t="e">
        <f t="shared" si="772"/>
        <v>#REF!</v>
      </c>
      <c r="CD102" s="107" t="e">
        <f t="shared" si="772"/>
        <v>#REF!</v>
      </c>
      <c r="CE102" s="107" t="e">
        <f t="shared" si="772"/>
        <v>#REF!</v>
      </c>
      <c r="CF102" s="107" t="e">
        <f t="shared" si="772"/>
        <v>#REF!</v>
      </c>
      <c r="CG102" s="107" t="e">
        <f t="shared" si="772"/>
        <v>#REF!</v>
      </c>
      <c r="CH102" s="107" t="e">
        <f t="shared" si="772"/>
        <v>#REF!</v>
      </c>
      <c r="CI102" s="107" t="e">
        <f t="shared" si="772"/>
        <v>#REF!</v>
      </c>
      <c r="CJ102" s="107" t="e">
        <f t="shared" si="772"/>
        <v>#REF!</v>
      </c>
      <c r="CK102" s="107" t="e">
        <f t="shared" si="772"/>
        <v>#REF!</v>
      </c>
      <c r="CL102" s="107" t="e">
        <f t="shared" si="772"/>
        <v>#REF!</v>
      </c>
      <c r="CM102" s="107" t="e">
        <f t="shared" si="772"/>
        <v>#REF!</v>
      </c>
      <c r="CN102" s="107" t="e">
        <f t="shared" si="772"/>
        <v>#REF!</v>
      </c>
      <c r="CO102" s="107" t="e">
        <f t="shared" si="772"/>
        <v>#REF!</v>
      </c>
      <c r="CP102" s="107" t="e">
        <f t="shared" si="772"/>
        <v>#REF!</v>
      </c>
      <c r="CQ102" s="107" t="e">
        <f>CP102-CP101+IF(CP104="",CP103,CP104)</f>
        <v>#REF!</v>
      </c>
      <c r="CR102" s="107" t="e">
        <f t="shared" ref="CR102:DH102" si="773">CQ102-CQ101+IF(CQ104="",CQ103,CQ104)</f>
        <v>#REF!</v>
      </c>
      <c r="CS102" s="107" t="e">
        <f t="shared" si="773"/>
        <v>#REF!</v>
      </c>
      <c r="CT102" s="107" t="e">
        <f t="shared" si="773"/>
        <v>#REF!</v>
      </c>
      <c r="CU102" s="107" t="e">
        <f t="shared" si="773"/>
        <v>#REF!</v>
      </c>
      <c r="CV102" s="107" t="e">
        <f t="shared" si="773"/>
        <v>#REF!</v>
      </c>
      <c r="CW102" s="107" t="e">
        <f t="shared" si="773"/>
        <v>#REF!</v>
      </c>
      <c r="CX102" s="107" t="e">
        <f t="shared" si="773"/>
        <v>#REF!</v>
      </c>
      <c r="CY102" s="107" t="e">
        <f t="shared" si="773"/>
        <v>#REF!</v>
      </c>
      <c r="CZ102" s="107" t="e">
        <f t="shared" si="773"/>
        <v>#REF!</v>
      </c>
      <c r="DA102" s="107" t="e">
        <f t="shared" si="773"/>
        <v>#REF!</v>
      </c>
      <c r="DB102" s="107" t="e">
        <f t="shared" si="773"/>
        <v>#REF!</v>
      </c>
      <c r="DC102" s="107" t="e">
        <f t="shared" si="773"/>
        <v>#REF!</v>
      </c>
      <c r="DD102" s="107" t="e">
        <f t="shared" si="773"/>
        <v>#REF!</v>
      </c>
      <c r="DE102" s="107" t="e">
        <f t="shared" si="773"/>
        <v>#REF!</v>
      </c>
      <c r="DF102" s="107" t="e">
        <f t="shared" si="773"/>
        <v>#REF!</v>
      </c>
      <c r="DG102" s="107" t="e">
        <f t="shared" si="773"/>
        <v>#REF!</v>
      </c>
      <c r="DH102" s="107" t="e">
        <f t="shared" si="773"/>
        <v>#REF!</v>
      </c>
      <c r="DI102" s="107" t="e">
        <f>DH102-DH101+IF(DH104="",DH103,DH104)</f>
        <v>#REF!</v>
      </c>
      <c r="DJ102" s="107" t="e">
        <f t="shared" ref="DJ102:DZ102" si="774">DI102-DI101+IF(DI104="",DI103,DI104)</f>
        <v>#REF!</v>
      </c>
      <c r="DK102" s="107" t="e">
        <f t="shared" si="774"/>
        <v>#REF!</v>
      </c>
      <c r="DL102" s="107" t="e">
        <f t="shared" si="774"/>
        <v>#REF!</v>
      </c>
      <c r="DM102" s="107" t="e">
        <f t="shared" si="774"/>
        <v>#REF!</v>
      </c>
      <c r="DN102" s="107" t="e">
        <f t="shared" si="774"/>
        <v>#REF!</v>
      </c>
      <c r="DO102" s="107" t="e">
        <f t="shared" si="774"/>
        <v>#REF!</v>
      </c>
      <c r="DP102" s="107" t="e">
        <f t="shared" si="774"/>
        <v>#REF!</v>
      </c>
      <c r="DQ102" s="107" t="e">
        <f t="shared" si="774"/>
        <v>#REF!</v>
      </c>
      <c r="DR102" s="107" t="e">
        <f t="shared" si="774"/>
        <v>#REF!</v>
      </c>
      <c r="DS102" s="107" t="e">
        <f t="shared" si="774"/>
        <v>#REF!</v>
      </c>
      <c r="DT102" s="107" t="e">
        <f t="shared" si="774"/>
        <v>#REF!</v>
      </c>
      <c r="DU102" s="107" t="e">
        <f t="shared" si="774"/>
        <v>#REF!</v>
      </c>
      <c r="DV102" s="107" t="e">
        <f t="shared" si="774"/>
        <v>#REF!</v>
      </c>
      <c r="DW102" s="107" t="e">
        <f t="shared" si="774"/>
        <v>#REF!</v>
      </c>
      <c r="DX102" s="107" t="e">
        <f t="shared" si="774"/>
        <v>#REF!</v>
      </c>
      <c r="DY102" s="107" t="e">
        <f t="shared" si="774"/>
        <v>#REF!</v>
      </c>
      <c r="DZ102" s="107" t="e">
        <f t="shared" si="774"/>
        <v>#REF!</v>
      </c>
      <c r="EA102" s="107" t="e">
        <f>DZ102-DZ101+IF(DZ104="",DZ103,DZ104)</f>
        <v>#REF!</v>
      </c>
      <c r="EB102" s="107" t="e">
        <f t="shared" ref="EB102:ER102" si="775">EA102-EA101+IF(EA104="",EA103,EA104)</f>
        <v>#REF!</v>
      </c>
      <c r="EC102" s="107" t="e">
        <f t="shared" si="775"/>
        <v>#REF!</v>
      </c>
      <c r="ED102" s="107" t="e">
        <f t="shared" si="775"/>
        <v>#REF!</v>
      </c>
      <c r="EE102" s="107" t="e">
        <f t="shared" si="775"/>
        <v>#REF!</v>
      </c>
      <c r="EF102" s="107" t="e">
        <f t="shared" si="775"/>
        <v>#REF!</v>
      </c>
      <c r="EG102" s="107" t="e">
        <f t="shared" si="775"/>
        <v>#REF!</v>
      </c>
      <c r="EH102" s="107" t="e">
        <f t="shared" si="775"/>
        <v>#REF!</v>
      </c>
      <c r="EI102" s="107" t="e">
        <f t="shared" si="775"/>
        <v>#REF!</v>
      </c>
      <c r="EJ102" s="107" t="e">
        <f t="shared" si="775"/>
        <v>#REF!</v>
      </c>
      <c r="EK102" s="107" t="e">
        <f t="shared" si="775"/>
        <v>#REF!</v>
      </c>
      <c r="EL102" s="107" t="e">
        <f t="shared" si="775"/>
        <v>#REF!</v>
      </c>
      <c r="EM102" s="107" t="e">
        <f t="shared" si="775"/>
        <v>#REF!</v>
      </c>
      <c r="EN102" s="107" t="e">
        <f t="shared" si="775"/>
        <v>#REF!</v>
      </c>
      <c r="EO102" s="107" t="e">
        <f t="shared" si="775"/>
        <v>#REF!</v>
      </c>
      <c r="EP102" s="107" t="e">
        <f t="shared" si="775"/>
        <v>#REF!</v>
      </c>
      <c r="EQ102" s="107" t="e">
        <f t="shared" si="775"/>
        <v>#REF!</v>
      </c>
      <c r="ER102" s="107" t="e">
        <f t="shared" si="775"/>
        <v>#REF!</v>
      </c>
      <c r="ES102" s="107" t="e">
        <f>ER102-ER101+IF(ER104="",ER103,ER104)</f>
        <v>#REF!</v>
      </c>
      <c r="ET102" s="107" t="e">
        <f t="shared" ref="ET102:FJ102" si="776">ES102-ES101+IF(ES104="",ES103,ES104)</f>
        <v>#REF!</v>
      </c>
      <c r="EU102" s="107" t="e">
        <f t="shared" si="776"/>
        <v>#REF!</v>
      </c>
      <c r="EV102" s="107" t="e">
        <f t="shared" si="776"/>
        <v>#REF!</v>
      </c>
      <c r="EW102" s="107" t="e">
        <f t="shared" si="776"/>
        <v>#REF!</v>
      </c>
      <c r="EX102" s="107" t="e">
        <f t="shared" si="776"/>
        <v>#REF!</v>
      </c>
      <c r="EY102" s="107" t="e">
        <f t="shared" si="776"/>
        <v>#REF!</v>
      </c>
      <c r="EZ102" s="107" t="e">
        <f t="shared" si="776"/>
        <v>#REF!</v>
      </c>
      <c r="FA102" s="107" t="e">
        <f t="shared" si="776"/>
        <v>#REF!</v>
      </c>
      <c r="FB102" s="107" t="e">
        <f t="shared" si="776"/>
        <v>#REF!</v>
      </c>
      <c r="FC102" s="107" t="e">
        <f t="shared" si="776"/>
        <v>#REF!</v>
      </c>
      <c r="FD102" s="107" t="e">
        <f t="shared" si="776"/>
        <v>#REF!</v>
      </c>
      <c r="FE102" s="107" t="e">
        <f t="shared" si="776"/>
        <v>#REF!</v>
      </c>
      <c r="FF102" s="107" t="e">
        <f t="shared" si="776"/>
        <v>#REF!</v>
      </c>
      <c r="FG102" s="107" t="e">
        <f t="shared" si="776"/>
        <v>#REF!</v>
      </c>
      <c r="FH102" s="107" t="e">
        <f t="shared" si="776"/>
        <v>#REF!</v>
      </c>
      <c r="FI102" s="107" t="e">
        <f t="shared" si="776"/>
        <v>#REF!</v>
      </c>
      <c r="FJ102" s="107" t="e">
        <f t="shared" si="776"/>
        <v>#REF!</v>
      </c>
      <c r="FK102" s="107" t="e">
        <f>FJ102-FJ101+IF(FJ104="",FJ103,FJ104)</f>
        <v>#REF!</v>
      </c>
      <c r="FL102" s="107" t="e">
        <f t="shared" ref="FL102:GB102" si="777">FK102-FK101+IF(FK104="",FK103,FK104)</f>
        <v>#REF!</v>
      </c>
      <c r="FM102" s="107" t="e">
        <f t="shared" si="777"/>
        <v>#REF!</v>
      </c>
      <c r="FN102" s="107" t="e">
        <f t="shared" si="777"/>
        <v>#REF!</v>
      </c>
      <c r="FO102" s="107" t="e">
        <f t="shared" si="777"/>
        <v>#REF!</v>
      </c>
      <c r="FP102" s="107" t="e">
        <f t="shared" si="777"/>
        <v>#REF!</v>
      </c>
      <c r="FQ102" s="107" t="e">
        <f t="shared" si="777"/>
        <v>#REF!</v>
      </c>
      <c r="FR102" s="107" t="e">
        <f t="shared" si="777"/>
        <v>#REF!</v>
      </c>
      <c r="FS102" s="107" t="e">
        <f t="shared" si="777"/>
        <v>#REF!</v>
      </c>
      <c r="FT102" s="107" t="e">
        <f t="shared" si="777"/>
        <v>#REF!</v>
      </c>
      <c r="FU102" s="107" t="e">
        <f t="shared" si="777"/>
        <v>#REF!</v>
      </c>
      <c r="FV102" s="107" t="e">
        <f t="shared" si="777"/>
        <v>#REF!</v>
      </c>
      <c r="FW102" s="107" t="e">
        <f t="shared" si="777"/>
        <v>#REF!</v>
      </c>
      <c r="FX102" s="107" t="e">
        <f t="shared" si="777"/>
        <v>#REF!</v>
      </c>
      <c r="FY102" s="107" t="e">
        <f t="shared" si="777"/>
        <v>#REF!</v>
      </c>
      <c r="FZ102" s="107" t="e">
        <f t="shared" si="777"/>
        <v>#REF!</v>
      </c>
      <c r="GA102" s="107" t="e">
        <f t="shared" si="777"/>
        <v>#REF!</v>
      </c>
      <c r="GB102" s="107" t="e">
        <f t="shared" si="777"/>
        <v>#REF!</v>
      </c>
      <c r="GC102" s="107" t="e">
        <f>GB102-GB101+IF(GB104="",GB103,GB104)</f>
        <v>#REF!</v>
      </c>
      <c r="GD102" s="107" t="e">
        <f t="shared" ref="GD102:GT102" si="778">GC102-GC101+IF(GC104="",GC103,GC104)</f>
        <v>#REF!</v>
      </c>
      <c r="GE102" s="107" t="e">
        <f t="shared" si="778"/>
        <v>#REF!</v>
      </c>
      <c r="GF102" s="107" t="e">
        <f t="shared" si="778"/>
        <v>#REF!</v>
      </c>
      <c r="GG102" s="107" t="e">
        <f t="shared" si="778"/>
        <v>#REF!</v>
      </c>
      <c r="GH102" s="107" t="e">
        <f t="shared" si="778"/>
        <v>#REF!</v>
      </c>
      <c r="GI102" s="107" t="e">
        <f t="shared" si="778"/>
        <v>#REF!</v>
      </c>
      <c r="GJ102" s="107" t="e">
        <f t="shared" si="778"/>
        <v>#REF!</v>
      </c>
      <c r="GK102" s="107" t="e">
        <f t="shared" si="778"/>
        <v>#REF!</v>
      </c>
      <c r="GL102" s="107" t="e">
        <f t="shared" si="778"/>
        <v>#REF!</v>
      </c>
      <c r="GM102" s="107" t="e">
        <f t="shared" si="778"/>
        <v>#REF!</v>
      </c>
      <c r="GN102" s="107" t="e">
        <f t="shared" si="778"/>
        <v>#REF!</v>
      </c>
      <c r="GO102" s="107" t="e">
        <f t="shared" si="778"/>
        <v>#REF!</v>
      </c>
      <c r="GP102" s="107" t="e">
        <f t="shared" si="778"/>
        <v>#REF!</v>
      </c>
      <c r="GQ102" s="107" t="e">
        <f t="shared" si="778"/>
        <v>#REF!</v>
      </c>
      <c r="GR102" s="107" t="e">
        <f t="shared" si="778"/>
        <v>#REF!</v>
      </c>
      <c r="GS102" s="107" t="e">
        <f t="shared" si="778"/>
        <v>#REF!</v>
      </c>
      <c r="GT102" s="107" t="e">
        <f t="shared" si="778"/>
        <v>#REF!</v>
      </c>
      <c r="GU102" s="107" t="e">
        <f>GT102-GT101+IF(GT104="",GT103,GT104)</f>
        <v>#REF!</v>
      </c>
      <c r="GV102" s="107" t="e">
        <f t="shared" ref="GV102:HL102" si="779">GU102-GU101+IF(GU104="",GU103,GU104)</f>
        <v>#REF!</v>
      </c>
      <c r="GW102" s="107" t="e">
        <f t="shared" si="779"/>
        <v>#REF!</v>
      </c>
      <c r="GX102" s="107" t="e">
        <f t="shared" si="779"/>
        <v>#REF!</v>
      </c>
      <c r="GY102" s="107" t="e">
        <f t="shared" si="779"/>
        <v>#REF!</v>
      </c>
      <c r="GZ102" s="107" t="e">
        <f t="shared" si="779"/>
        <v>#REF!</v>
      </c>
      <c r="HA102" s="107" t="e">
        <f t="shared" si="779"/>
        <v>#REF!</v>
      </c>
      <c r="HB102" s="107" t="e">
        <f t="shared" si="779"/>
        <v>#REF!</v>
      </c>
      <c r="HC102" s="107" t="e">
        <f t="shared" si="779"/>
        <v>#REF!</v>
      </c>
      <c r="HD102" s="107" t="e">
        <f t="shared" si="779"/>
        <v>#REF!</v>
      </c>
      <c r="HE102" s="107" t="e">
        <f t="shared" si="779"/>
        <v>#REF!</v>
      </c>
      <c r="HF102" s="107" t="e">
        <f t="shared" si="779"/>
        <v>#REF!</v>
      </c>
      <c r="HG102" s="107" t="e">
        <f t="shared" si="779"/>
        <v>#REF!</v>
      </c>
      <c r="HH102" s="107" t="e">
        <f t="shared" si="779"/>
        <v>#REF!</v>
      </c>
      <c r="HI102" s="107" t="e">
        <f t="shared" si="779"/>
        <v>#REF!</v>
      </c>
      <c r="HJ102" s="107" t="e">
        <f t="shared" si="779"/>
        <v>#REF!</v>
      </c>
      <c r="HK102" s="107" t="e">
        <f t="shared" si="779"/>
        <v>#REF!</v>
      </c>
      <c r="HL102" s="107" t="e">
        <f t="shared" si="779"/>
        <v>#REF!</v>
      </c>
      <c r="HM102" s="107" t="e">
        <f>HL102-HL101+IF(HL104="",HL103,HL104)</f>
        <v>#REF!</v>
      </c>
      <c r="HN102" s="107" t="e">
        <f t="shared" ref="HN102:ID102" si="780">HM102-HM101+IF(HM104="",HM103,HM104)</f>
        <v>#REF!</v>
      </c>
      <c r="HO102" s="107" t="e">
        <f t="shared" si="780"/>
        <v>#REF!</v>
      </c>
      <c r="HP102" s="107" t="e">
        <f t="shared" si="780"/>
        <v>#REF!</v>
      </c>
      <c r="HQ102" s="107" t="e">
        <f t="shared" si="780"/>
        <v>#REF!</v>
      </c>
      <c r="HR102" s="107" t="e">
        <f t="shared" si="780"/>
        <v>#REF!</v>
      </c>
      <c r="HS102" s="107" t="e">
        <f t="shared" si="780"/>
        <v>#REF!</v>
      </c>
      <c r="HT102" s="107" t="e">
        <f t="shared" si="780"/>
        <v>#REF!</v>
      </c>
      <c r="HU102" s="107" t="e">
        <f t="shared" si="780"/>
        <v>#REF!</v>
      </c>
      <c r="HV102" s="107" t="e">
        <f t="shared" si="780"/>
        <v>#REF!</v>
      </c>
      <c r="HW102" s="107" t="e">
        <f t="shared" si="780"/>
        <v>#REF!</v>
      </c>
      <c r="HX102" s="107" t="e">
        <f t="shared" si="780"/>
        <v>#REF!</v>
      </c>
      <c r="HY102" s="107" t="e">
        <f t="shared" si="780"/>
        <v>#REF!</v>
      </c>
      <c r="HZ102" s="107" t="e">
        <f t="shared" si="780"/>
        <v>#REF!</v>
      </c>
      <c r="IA102" s="107" t="e">
        <f t="shared" si="780"/>
        <v>#REF!</v>
      </c>
      <c r="IB102" s="107" t="e">
        <f t="shared" si="780"/>
        <v>#REF!</v>
      </c>
      <c r="IC102" s="107" t="e">
        <f t="shared" si="780"/>
        <v>#REF!</v>
      </c>
      <c r="ID102" s="107" t="e">
        <f t="shared" si="780"/>
        <v>#REF!</v>
      </c>
      <c r="IE102" s="107" t="e">
        <f>ID102-ID101+IF(ID104="",ID103,ID104)</f>
        <v>#REF!</v>
      </c>
      <c r="IF102" s="107" t="e">
        <f t="shared" ref="IF102:IV102" si="781">IE102-IE101+IF(IE104="",IE103,IE104)</f>
        <v>#REF!</v>
      </c>
      <c r="IG102" s="107" t="e">
        <f t="shared" si="781"/>
        <v>#REF!</v>
      </c>
      <c r="IH102" s="107" t="e">
        <f t="shared" si="781"/>
        <v>#REF!</v>
      </c>
      <c r="II102" s="107" t="e">
        <f t="shared" si="781"/>
        <v>#REF!</v>
      </c>
      <c r="IJ102" s="107" t="e">
        <f t="shared" si="781"/>
        <v>#REF!</v>
      </c>
      <c r="IK102" s="107" t="e">
        <f t="shared" si="781"/>
        <v>#REF!</v>
      </c>
      <c r="IL102" s="107" t="e">
        <f t="shared" si="781"/>
        <v>#REF!</v>
      </c>
      <c r="IM102" s="107" t="e">
        <f t="shared" si="781"/>
        <v>#REF!</v>
      </c>
      <c r="IN102" s="107" t="e">
        <f t="shared" si="781"/>
        <v>#REF!</v>
      </c>
      <c r="IO102" s="107" t="e">
        <f t="shared" si="781"/>
        <v>#REF!</v>
      </c>
      <c r="IP102" s="107" t="e">
        <f t="shared" si="781"/>
        <v>#REF!</v>
      </c>
      <c r="IQ102" s="107" t="e">
        <f t="shared" si="781"/>
        <v>#REF!</v>
      </c>
      <c r="IR102" s="107" t="e">
        <f t="shared" si="781"/>
        <v>#REF!</v>
      </c>
      <c r="IS102" s="107" t="e">
        <f t="shared" si="781"/>
        <v>#REF!</v>
      </c>
      <c r="IT102" s="107" t="e">
        <f t="shared" si="781"/>
        <v>#REF!</v>
      </c>
      <c r="IU102" s="107" t="e">
        <f t="shared" si="781"/>
        <v>#REF!</v>
      </c>
      <c r="IV102" s="107" t="e">
        <f t="shared" si="781"/>
        <v>#REF!</v>
      </c>
      <c r="IW102" s="107" t="e">
        <f>IV102-IV101+IF(IV104="",IV103,IV104)</f>
        <v>#REF!</v>
      </c>
      <c r="IX102" s="107" t="e">
        <f t="shared" ref="IX102:JN102" si="782">IW102-IW101+IF(IW104="",IW103,IW104)</f>
        <v>#REF!</v>
      </c>
      <c r="IY102" s="107" t="e">
        <f t="shared" si="782"/>
        <v>#REF!</v>
      </c>
      <c r="IZ102" s="107" t="e">
        <f t="shared" si="782"/>
        <v>#REF!</v>
      </c>
      <c r="JA102" s="107" t="e">
        <f t="shared" si="782"/>
        <v>#REF!</v>
      </c>
      <c r="JB102" s="107" t="e">
        <f t="shared" si="782"/>
        <v>#REF!</v>
      </c>
      <c r="JC102" s="107" t="e">
        <f t="shared" si="782"/>
        <v>#REF!</v>
      </c>
      <c r="JD102" s="107" t="e">
        <f t="shared" si="782"/>
        <v>#REF!</v>
      </c>
      <c r="JE102" s="107" t="e">
        <f t="shared" si="782"/>
        <v>#REF!</v>
      </c>
      <c r="JF102" s="107" t="e">
        <f t="shared" si="782"/>
        <v>#REF!</v>
      </c>
      <c r="JG102" s="107" t="e">
        <f t="shared" si="782"/>
        <v>#REF!</v>
      </c>
      <c r="JH102" s="107" t="e">
        <f t="shared" si="782"/>
        <v>#REF!</v>
      </c>
      <c r="JI102" s="107" t="e">
        <f t="shared" si="782"/>
        <v>#REF!</v>
      </c>
      <c r="JJ102" s="107" t="e">
        <f t="shared" si="782"/>
        <v>#REF!</v>
      </c>
      <c r="JK102" s="107" t="e">
        <f t="shared" si="782"/>
        <v>#REF!</v>
      </c>
      <c r="JL102" s="107" t="e">
        <f t="shared" si="782"/>
        <v>#REF!</v>
      </c>
      <c r="JM102" s="107" t="e">
        <f t="shared" si="782"/>
        <v>#REF!</v>
      </c>
      <c r="JN102" s="107" t="e">
        <f t="shared" si="782"/>
        <v>#REF!</v>
      </c>
      <c r="JO102" s="107" t="e">
        <f>JN102-JN101+IF(JN104="",JN103,JN104)</f>
        <v>#REF!</v>
      </c>
      <c r="JP102" s="107" t="e">
        <f t="shared" ref="JP102:KF102" si="783">JO102-JO101+IF(JO104="",JO103,JO104)</f>
        <v>#REF!</v>
      </c>
      <c r="JQ102" s="107" t="e">
        <f t="shared" si="783"/>
        <v>#REF!</v>
      </c>
      <c r="JR102" s="107" t="e">
        <f t="shared" si="783"/>
        <v>#REF!</v>
      </c>
      <c r="JS102" s="107" t="e">
        <f t="shared" si="783"/>
        <v>#REF!</v>
      </c>
      <c r="JT102" s="107" t="e">
        <f t="shared" si="783"/>
        <v>#REF!</v>
      </c>
      <c r="JU102" s="107" t="e">
        <f t="shared" si="783"/>
        <v>#REF!</v>
      </c>
      <c r="JV102" s="107" t="e">
        <f t="shared" si="783"/>
        <v>#REF!</v>
      </c>
      <c r="JW102" s="107" t="e">
        <f t="shared" si="783"/>
        <v>#REF!</v>
      </c>
      <c r="JX102" s="107" t="e">
        <f t="shared" si="783"/>
        <v>#REF!</v>
      </c>
      <c r="JY102" s="107" t="e">
        <f t="shared" si="783"/>
        <v>#REF!</v>
      </c>
      <c r="JZ102" s="107" t="e">
        <f t="shared" si="783"/>
        <v>#REF!</v>
      </c>
      <c r="KA102" s="107" t="e">
        <f t="shared" si="783"/>
        <v>#REF!</v>
      </c>
      <c r="KB102" s="107" t="e">
        <f t="shared" si="783"/>
        <v>#REF!</v>
      </c>
      <c r="KC102" s="107" t="e">
        <f t="shared" si="783"/>
        <v>#REF!</v>
      </c>
      <c r="KD102" s="107" t="e">
        <f t="shared" si="783"/>
        <v>#REF!</v>
      </c>
      <c r="KE102" s="107" t="e">
        <f t="shared" si="783"/>
        <v>#REF!</v>
      </c>
      <c r="KF102" s="107" t="e">
        <f t="shared" si="783"/>
        <v>#REF!</v>
      </c>
      <c r="KG102" s="107" t="e">
        <f>KF102-KF101+IF(KF104="",KF103,KF104)</f>
        <v>#REF!</v>
      </c>
      <c r="KH102" s="107" t="e">
        <f t="shared" ref="KH102:KX102" si="784">KG102-KG101+IF(KG104="",KG103,KG104)</f>
        <v>#REF!</v>
      </c>
      <c r="KI102" s="107" t="e">
        <f t="shared" si="784"/>
        <v>#REF!</v>
      </c>
      <c r="KJ102" s="107" t="e">
        <f t="shared" si="784"/>
        <v>#REF!</v>
      </c>
      <c r="KK102" s="107" t="e">
        <f t="shared" si="784"/>
        <v>#REF!</v>
      </c>
      <c r="KL102" s="107" t="e">
        <f t="shared" si="784"/>
        <v>#REF!</v>
      </c>
      <c r="KM102" s="107" t="e">
        <f t="shared" si="784"/>
        <v>#REF!</v>
      </c>
      <c r="KN102" s="107" t="e">
        <f t="shared" si="784"/>
        <v>#REF!</v>
      </c>
      <c r="KO102" s="107" t="e">
        <f t="shared" si="784"/>
        <v>#REF!</v>
      </c>
      <c r="KP102" s="107" t="e">
        <f t="shared" si="784"/>
        <v>#REF!</v>
      </c>
      <c r="KQ102" s="107" t="e">
        <f t="shared" si="784"/>
        <v>#REF!</v>
      </c>
      <c r="KR102" s="107" t="e">
        <f t="shared" si="784"/>
        <v>#REF!</v>
      </c>
      <c r="KS102" s="107" t="e">
        <f t="shared" si="784"/>
        <v>#REF!</v>
      </c>
      <c r="KT102" s="107" t="e">
        <f t="shared" si="784"/>
        <v>#REF!</v>
      </c>
      <c r="KU102" s="107" t="e">
        <f t="shared" si="784"/>
        <v>#REF!</v>
      </c>
      <c r="KV102" s="107" t="e">
        <f t="shared" si="784"/>
        <v>#REF!</v>
      </c>
      <c r="KW102" s="107" t="e">
        <f t="shared" si="784"/>
        <v>#REF!</v>
      </c>
      <c r="KX102" s="107" t="e">
        <f t="shared" si="784"/>
        <v>#REF!</v>
      </c>
      <c r="KY102" s="107" t="e">
        <f>KX102-KX101+IF(KX104="",KX103,KX104)</f>
        <v>#REF!</v>
      </c>
      <c r="KZ102" s="107" t="e">
        <f t="shared" ref="KZ102:LP102" si="785">KY102-KY101+IF(KY104="",KY103,KY104)</f>
        <v>#REF!</v>
      </c>
      <c r="LA102" s="107" t="e">
        <f t="shared" si="785"/>
        <v>#REF!</v>
      </c>
      <c r="LB102" s="107" t="e">
        <f t="shared" si="785"/>
        <v>#REF!</v>
      </c>
      <c r="LC102" s="107" t="e">
        <f t="shared" si="785"/>
        <v>#REF!</v>
      </c>
      <c r="LD102" s="107" t="e">
        <f t="shared" si="785"/>
        <v>#REF!</v>
      </c>
      <c r="LE102" s="107" t="e">
        <f t="shared" si="785"/>
        <v>#REF!</v>
      </c>
      <c r="LF102" s="107" t="e">
        <f t="shared" si="785"/>
        <v>#REF!</v>
      </c>
      <c r="LG102" s="107" t="e">
        <f t="shared" si="785"/>
        <v>#REF!</v>
      </c>
      <c r="LH102" s="107" t="e">
        <f t="shared" si="785"/>
        <v>#REF!</v>
      </c>
      <c r="LI102" s="107" t="e">
        <f t="shared" si="785"/>
        <v>#REF!</v>
      </c>
      <c r="LJ102" s="107" t="e">
        <f t="shared" si="785"/>
        <v>#REF!</v>
      </c>
      <c r="LK102" s="107" t="e">
        <f t="shared" si="785"/>
        <v>#REF!</v>
      </c>
      <c r="LL102" s="107" t="e">
        <f t="shared" si="785"/>
        <v>#REF!</v>
      </c>
      <c r="LM102" s="107" t="e">
        <f t="shared" si="785"/>
        <v>#REF!</v>
      </c>
      <c r="LN102" s="107" t="e">
        <f t="shared" si="785"/>
        <v>#REF!</v>
      </c>
      <c r="LO102" s="107" t="e">
        <f t="shared" si="785"/>
        <v>#REF!</v>
      </c>
      <c r="LP102" s="107" t="e">
        <f t="shared" si="785"/>
        <v>#REF!</v>
      </c>
      <c r="LQ102" s="107" t="e">
        <f>LP102-LP101+IF(LP104="",LP103,LP104)</f>
        <v>#REF!</v>
      </c>
      <c r="LR102" s="107" t="e">
        <f t="shared" ref="LR102:MH102" si="786">LQ102-LQ101+IF(LQ104="",LQ103,LQ104)</f>
        <v>#REF!</v>
      </c>
      <c r="LS102" s="107" t="e">
        <f t="shared" si="786"/>
        <v>#REF!</v>
      </c>
      <c r="LT102" s="107" t="e">
        <f t="shared" si="786"/>
        <v>#REF!</v>
      </c>
      <c r="LU102" s="107" t="e">
        <f t="shared" si="786"/>
        <v>#REF!</v>
      </c>
      <c r="LV102" s="107" t="e">
        <f t="shared" si="786"/>
        <v>#REF!</v>
      </c>
      <c r="LW102" s="107" t="e">
        <f t="shared" si="786"/>
        <v>#REF!</v>
      </c>
      <c r="LX102" s="107" t="e">
        <f t="shared" si="786"/>
        <v>#REF!</v>
      </c>
      <c r="LY102" s="107" t="e">
        <f t="shared" si="786"/>
        <v>#REF!</v>
      </c>
      <c r="LZ102" s="107" t="e">
        <f t="shared" si="786"/>
        <v>#REF!</v>
      </c>
      <c r="MA102" s="107" t="e">
        <f t="shared" si="786"/>
        <v>#REF!</v>
      </c>
      <c r="MB102" s="107" t="e">
        <f t="shared" si="786"/>
        <v>#REF!</v>
      </c>
      <c r="MC102" s="107" t="e">
        <f t="shared" si="786"/>
        <v>#REF!</v>
      </c>
      <c r="MD102" s="107" t="e">
        <f t="shared" si="786"/>
        <v>#REF!</v>
      </c>
      <c r="ME102" s="107" t="e">
        <f t="shared" si="786"/>
        <v>#REF!</v>
      </c>
      <c r="MF102" s="107" t="e">
        <f t="shared" si="786"/>
        <v>#REF!</v>
      </c>
      <c r="MG102" s="107" t="e">
        <f t="shared" si="786"/>
        <v>#REF!</v>
      </c>
      <c r="MH102" s="107" t="e">
        <f t="shared" si="786"/>
        <v>#REF!</v>
      </c>
      <c r="MI102" s="107" t="e">
        <f>MH102-MH101+IF(MH104="",MH103,MH104)</f>
        <v>#REF!</v>
      </c>
      <c r="MJ102" s="107" t="e">
        <f t="shared" ref="MJ102:MZ102" si="787">MI102-MI101+IF(MI104="",MI103,MI104)</f>
        <v>#REF!</v>
      </c>
      <c r="MK102" s="107" t="e">
        <f t="shared" si="787"/>
        <v>#REF!</v>
      </c>
      <c r="ML102" s="107" t="e">
        <f t="shared" si="787"/>
        <v>#REF!</v>
      </c>
      <c r="MM102" s="107" t="e">
        <f t="shared" si="787"/>
        <v>#REF!</v>
      </c>
      <c r="MN102" s="107" t="e">
        <f t="shared" si="787"/>
        <v>#REF!</v>
      </c>
      <c r="MO102" s="107" t="e">
        <f t="shared" si="787"/>
        <v>#REF!</v>
      </c>
      <c r="MP102" s="107" t="e">
        <f t="shared" si="787"/>
        <v>#REF!</v>
      </c>
      <c r="MQ102" s="107" t="e">
        <f t="shared" si="787"/>
        <v>#REF!</v>
      </c>
      <c r="MR102" s="107" t="e">
        <f t="shared" si="787"/>
        <v>#REF!</v>
      </c>
      <c r="MS102" s="107" t="e">
        <f t="shared" si="787"/>
        <v>#REF!</v>
      </c>
      <c r="MT102" s="107" t="e">
        <f t="shared" si="787"/>
        <v>#REF!</v>
      </c>
      <c r="MU102" s="107" t="e">
        <f t="shared" si="787"/>
        <v>#REF!</v>
      </c>
      <c r="MV102" s="107" t="e">
        <f t="shared" si="787"/>
        <v>#REF!</v>
      </c>
      <c r="MW102" s="107" t="e">
        <f t="shared" si="787"/>
        <v>#REF!</v>
      </c>
      <c r="MX102" s="107" t="e">
        <f t="shared" si="787"/>
        <v>#REF!</v>
      </c>
      <c r="MY102" s="107" t="e">
        <f t="shared" si="787"/>
        <v>#REF!</v>
      </c>
      <c r="MZ102" s="107" t="e">
        <f t="shared" si="787"/>
        <v>#REF!</v>
      </c>
      <c r="NA102" s="107" t="e">
        <f>MZ102-MZ101+IF(MZ104="",MZ103,MZ104)</f>
        <v>#REF!</v>
      </c>
      <c r="NB102" s="107" t="e">
        <f t="shared" ref="NB102:NR102" si="788">NA102-NA101+IF(NA104="",NA103,NA104)</f>
        <v>#REF!</v>
      </c>
      <c r="NC102" s="107" t="e">
        <f t="shared" si="788"/>
        <v>#REF!</v>
      </c>
      <c r="ND102" s="107" t="e">
        <f t="shared" si="788"/>
        <v>#REF!</v>
      </c>
      <c r="NE102" s="107" t="e">
        <f t="shared" si="788"/>
        <v>#REF!</v>
      </c>
      <c r="NF102" s="107" t="e">
        <f t="shared" si="788"/>
        <v>#REF!</v>
      </c>
      <c r="NG102" s="107" t="e">
        <f t="shared" si="788"/>
        <v>#REF!</v>
      </c>
      <c r="NH102" s="107" t="e">
        <f t="shared" si="788"/>
        <v>#REF!</v>
      </c>
      <c r="NI102" s="107" t="e">
        <f t="shared" si="788"/>
        <v>#REF!</v>
      </c>
      <c r="NJ102" s="107" t="e">
        <f t="shared" si="788"/>
        <v>#REF!</v>
      </c>
      <c r="NK102" s="107" t="e">
        <f t="shared" si="788"/>
        <v>#REF!</v>
      </c>
      <c r="NL102" s="107" t="e">
        <f t="shared" si="788"/>
        <v>#REF!</v>
      </c>
      <c r="NM102" s="107" t="e">
        <f t="shared" si="788"/>
        <v>#REF!</v>
      </c>
      <c r="NN102" s="107" t="e">
        <f t="shared" si="788"/>
        <v>#REF!</v>
      </c>
      <c r="NO102" s="107" t="e">
        <f t="shared" si="788"/>
        <v>#REF!</v>
      </c>
      <c r="NP102" s="107" t="e">
        <f t="shared" si="788"/>
        <v>#REF!</v>
      </c>
      <c r="NQ102" s="107" t="e">
        <f t="shared" si="788"/>
        <v>#REF!</v>
      </c>
      <c r="NR102" s="107" t="e">
        <f t="shared" si="788"/>
        <v>#REF!</v>
      </c>
      <c r="NS102" s="107" t="e">
        <f>NR102-NR101+IF(NR104="",NR103,NR104)</f>
        <v>#REF!</v>
      </c>
      <c r="NT102" s="107" t="e">
        <f t="shared" ref="NT102:OJ102" si="789">NS102-NS101+IF(NS104="",NS103,NS104)</f>
        <v>#REF!</v>
      </c>
      <c r="NU102" s="107" t="e">
        <f t="shared" si="789"/>
        <v>#REF!</v>
      </c>
      <c r="NV102" s="107" t="e">
        <f t="shared" si="789"/>
        <v>#REF!</v>
      </c>
      <c r="NW102" s="107" t="e">
        <f t="shared" si="789"/>
        <v>#REF!</v>
      </c>
      <c r="NX102" s="107" t="e">
        <f t="shared" si="789"/>
        <v>#REF!</v>
      </c>
      <c r="NY102" s="107" t="e">
        <f t="shared" si="789"/>
        <v>#REF!</v>
      </c>
      <c r="NZ102" s="107" t="e">
        <f t="shared" si="789"/>
        <v>#REF!</v>
      </c>
      <c r="OA102" s="107" t="e">
        <f t="shared" si="789"/>
        <v>#REF!</v>
      </c>
      <c r="OB102" s="107" t="e">
        <f t="shared" si="789"/>
        <v>#REF!</v>
      </c>
      <c r="OC102" s="107" t="e">
        <f t="shared" si="789"/>
        <v>#REF!</v>
      </c>
      <c r="OD102" s="107" t="e">
        <f t="shared" si="789"/>
        <v>#REF!</v>
      </c>
      <c r="OE102" s="107" t="e">
        <f t="shared" si="789"/>
        <v>#REF!</v>
      </c>
      <c r="OF102" s="107" t="e">
        <f t="shared" si="789"/>
        <v>#REF!</v>
      </c>
      <c r="OG102" s="107" t="e">
        <f t="shared" si="789"/>
        <v>#REF!</v>
      </c>
      <c r="OH102" s="107" t="e">
        <f t="shared" si="789"/>
        <v>#REF!</v>
      </c>
      <c r="OI102" s="107" t="e">
        <f t="shared" si="789"/>
        <v>#REF!</v>
      </c>
      <c r="OJ102" s="107" t="e">
        <f t="shared" si="789"/>
        <v>#REF!</v>
      </c>
      <c r="OK102" s="107" t="e">
        <f>OJ102-OJ101+IF(OJ104="",OJ103,OJ104)</f>
        <v>#REF!</v>
      </c>
      <c r="OL102" s="107" t="e">
        <f t="shared" ref="OL102:PB102" si="790">OK102-OK101+IF(OK104="",OK103,OK104)</f>
        <v>#REF!</v>
      </c>
      <c r="OM102" s="107" t="e">
        <f t="shared" si="790"/>
        <v>#REF!</v>
      </c>
      <c r="ON102" s="107" t="e">
        <f t="shared" si="790"/>
        <v>#REF!</v>
      </c>
      <c r="OO102" s="107" t="e">
        <f t="shared" si="790"/>
        <v>#REF!</v>
      </c>
      <c r="OP102" s="107" t="e">
        <f t="shared" si="790"/>
        <v>#REF!</v>
      </c>
      <c r="OQ102" s="107" t="e">
        <f t="shared" si="790"/>
        <v>#REF!</v>
      </c>
      <c r="OR102" s="107" t="e">
        <f t="shared" si="790"/>
        <v>#REF!</v>
      </c>
      <c r="OS102" s="107" t="e">
        <f t="shared" si="790"/>
        <v>#REF!</v>
      </c>
      <c r="OT102" s="107" t="e">
        <f t="shared" si="790"/>
        <v>#REF!</v>
      </c>
      <c r="OU102" s="107" t="e">
        <f t="shared" si="790"/>
        <v>#REF!</v>
      </c>
      <c r="OV102" s="107" t="e">
        <f t="shared" si="790"/>
        <v>#REF!</v>
      </c>
      <c r="OW102" s="107" t="e">
        <f t="shared" si="790"/>
        <v>#REF!</v>
      </c>
      <c r="OX102" s="107" t="e">
        <f t="shared" si="790"/>
        <v>#REF!</v>
      </c>
      <c r="OY102" s="107" t="e">
        <f t="shared" si="790"/>
        <v>#REF!</v>
      </c>
      <c r="OZ102" s="107" t="e">
        <f t="shared" si="790"/>
        <v>#REF!</v>
      </c>
      <c r="PA102" s="107" t="e">
        <f t="shared" si="790"/>
        <v>#REF!</v>
      </c>
      <c r="PB102" s="107" t="e">
        <f t="shared" si="790"/>
        <v>#REF!</v>
      </c>
      <c r="PC102" s="107" t="e">
        <f>PB102-PB101+IF(PB104="",PB103,PB104)</f>
        <v>#REF!</v>
      </c>
      <c r="PD102" s="107" t="e">
        <f t="shared" ref="PD102:PT102" si="791">PC102-PC101+IF(PC104="",PC103,PC104)</f>
        <v>#REF!</v>
      </c>
      <c r="PE102" s="107" t="e">
        <f t="shared" si="791"/>
        <v>#REF!</v>
      </c>
      <c r="PF102" s="107" t="e">
        <f t="shared" si="791"/>
        <v>#REF!</v>
      </c>
      <c r="PG102" s="107" t="e">
        <f t="shared" si="791"/>
        <v>#REF!</v>
      </c>
      <c r="PH102" s="107" t="e">
        <f t="shared" si="791"/>
        <v>#REF!</v>
      </c>
      <c r="PI102" s="107" t="e">
        <f t="shared" si="791"/>
        <v>#REF!</v>
      </c>
      <c r="PJ102" s="107" t="e">
        <f t="shared" si="791"/>
        <v>#REF!</v>
      </c>
      <c r="PK102" s="107" t="e">
        <f t="shared" si="791"/>
        <v>#REF!</v>
      </c>
      <c r="PL102" s="107" t="e">
        <f t="shared" si="791"/>
        <v>#REF!</v>
      </c>
      <c r="PM102" s="107" t="e">
        <f t="shared" si="791"/>
        <v>#REF!</v>
      </c>
      <c r="PN102" s="107" t="e">
        <f t="shared" si="791"/>
        <v>#REF!</v>
      </c>
      <c r="PO102" s="107" t="e">
        <f t="shared" si="791"/>
        <v>#REF!</v>
      </c>
      <c r="PP102" s="107" t="e">
        <f t="shared" si="791"/>
        <v>#REF!</v>
      </c>
      <c r="PQ102" s="107" t="e">
        <f t="shared" si="791"/>
        <v>#REF!</v>
      </c>
      <c r="PR102" s="107" t="e">
        <f t="shared" si="791"/>
        <v>#REF!</v>
      </c>
      <c r="PS102" s="107" t="e">
        <f t="shared" si="791"/>
        <v>#REF!</v>
      </c>
      <c r="PT102" s="107" t="e">
        <f t="shared" si="791"/>
        <v>#REF!</v>
      </c>
      <c r="PU102" s="107" t="e">
        <f>PT102-PT101+IF(PT104="",PT103,PT104)</f>
        <v>#REF!</v>
      </c>
      <c r="PV102" s="107" t="e">
        <f t="shared" ref="PV102:QL102" si="792">PU102-PU101+IF(PU104="",PU103,PU104)</f>
        <v>#REF!</v>
      </c>
      <c r="PW102" s="107" t="e">
        <f t="shared" si="792"/>
        <v>#REF!</v>
      </c>
      <c r="PX102" s="107" t="e">
        <f t="shared" si="792"/>
        <v>#REF!</v>
      </c>
      <c r="PY102" s="107" t="e">
        <f t="shared" si="792"/>
        <v>#REF!</v>
      </c>
      <c r="PZ102" s="107" t="e">
        <f t="shared" si="792"/>
        <v>#REF!</v>
      </c>
      <c r="QA102" s="107" t="e">
        <f t="shared" si="792"/>
        <v>#REF!</v>
      </c>
      <c r="QB102" s="107" t="e">
        <f t="shared" si="792"/>
        <v>#REF!</v>
      </c>
      <c r="QC102" s="107" t="e">
        <f t="shared" si="792"/>
        <v>#REF!</v>
      </c>
      <c r="QD102" s="107" t="e">
        <f t="shared" si="792"/>
        <v>#REF!</v>
      </c>
      <c r="QE102" s="107" t="e">
        <f t="shared" si="792"/>
        <v>#REF!</v>
      </c>
      <c r="QF102" s="107" t="e">
        <f t="shared" si="792"/>
        <v>#REF!</v>
      </c>
      <c r="QG102" s="107" t="e">
        <f t="shared" si="792"/>
        <v>#REF!</v>
      </c>
      <c r="QH102" s="107" t="e">
        <f t="shared" si="792"/>
        <v>#REF!</v>
      </c>
      <c r="QI102" s="107" t="e">
        <f t="shared" si="792"/>
        <v>#REF!</v>
      </c>
      <c r="QJ102" s="107" t="e">
        <f t="shared" si="792"/>
        <v>#REF!</v>
      </c>
      <c r="QK102" s="107" t="e">
        <f t="shared" si="792"/>
        <v>#REF!</v>
      </c>
      <c r="QL102" s="107" t="e">
        <f t="shared" si="792"/>
        <v>#REF!</v>
      </c>
      <c r="QM102" s="107" t="e">
        <f>QL102-QL101+IF(QL104="",QL103,QL104)</f>
        <v>#REF!</v>
      </c>
      <c r="QN102" s="107" t="e">
        <f t="shared" ref="QN102:RD102" si="793">QM102-QM101+IF(QM104="",QM103,QM104)</f>
        <v>#REF!</v>
      </c>
      <c r="QO102" s="107" t="e">
        <f t="shared" si="793"/>
        <v>#REF!</v>
      </c>
      <c r="QP102" s="107" t="e">
        <f t="shared" si="793"/>
        <v>#REF!</v>
      </c>
      <c r="QQ102" s="107" t="e">
        <f t="shared" si="793"/>
        <v>#REF!</v>
      </c>
      <c r="QR102" s="107" t="e">
        <f t="shared" si="793"/>
        <v>#REF!</v>
      </c>
      <c r="QS102" s="107" t="e">
        <f t="shared" si="793"/>
        <v>#REF!</v>
      </c>
      <c r="QT102" s="107" t="e">
        <f t="shared" si="793"/>
        <v>#REF!</v>
      </c>
      <c r="QU102" s="107" t="e">
        <f t="shared" si="793"/>
        <v>#REF!</v>
      </c>
      <c r="QV102" s="107" t="e">
        <f t="shared" si="793"/>
        <v>#REF!</v>
      </c>
      <c r="QW102" s="107" t="e">
        <f t="shared" si="793"/>
        <v>#REF!</v>
      </c>
      <c r="QX102" s="107" t="e">
        <f t="shared" si="793"/>
        <v>#REF!</v>
      </c>
      <c r="QY102" s="107" t="e">
        <f t="shared" si="793"/>
        <v>#REF!</v>
      </c>
      <c r="QZ102" s="107" t="e">
        <f t="shared" si="793"/>
        <v>#REF!</v>
      </c>
      <c r="RA102" s="107" t="e">
        <f t="shared" si="793"/>
        <v>#REF!</v>
      </c>
      <c r="RB102" s="107" t="e">
        <f t="shared" si="793"/>
        <v>#REF!</v>
      </c>
      <c r="RC102" s="107" t="e">
        <f t="shared" si="793"/>
        <v>#REF!</v>
      </c>
      <c r="RD102" s="107" t="e">
        <f t="shared" si="793"/>
        <v>#REF!</v>
      </c>
      <c r="RE102" s="107" t="e">
        <f>RD102-RD101+IF(RD104="",RD103,RD104)</f>
        <v>#REF!</v>
      </c>
      <c r="RF102" s="107" t="e">
        <f t="shared" ref="RF102:RV102" si="794">RE102-RE101+IF(RE104="",RE103,RE104)</f>
        <v>#REF!</v>
      </c>
      <c r="RG102" s="107" t="e">
        <f t="shared" si="794"/>
        <v>#REF!</v>
      </c>
      <c r="RH102" s="107" t="e">
        <f t="shared" si="794"/>
        <v>#REF!</v>
      </c>
      <c r="RI102" s="107" t="e">
        <f t="shared" si="794"/>
        <v>#REF!</v>
      </c>
      <c r="RJ102" s="107" t="e">
        <f t="shared" si="794"/>
        <v>#REF!</v>
      </c>
      <c r="RK102" s="107" t="e">
        <f t="shared" si="794"/>
        <v>#REF!</v>
      </c>
      <c r="RL102" s="107" t="e">
        <f t="shared" si="794"/>
        <v>#REF!</v>
      </c>
      <c r="RM102" s="107" t="e">
        <f t="shared" si="794"/>
        <v>#REF!</v>
      </c>
      <c r="RN102" s="107" t="e">
        <f t="shared" si="794"/>
        <v>#REF!</v>
      </c>
      <c r="RO102" s="107" t="e">
        <f t="shared" si="794"/>
        <v>#REF!</v>
      </c>
      <c r="RP102" s="107" t="e">
        <f t="shared" si="794"/>
        <v>#REF!</v>
      </c>
      <c r="RQ102" s="107" t="e">
        <f t="shared" si="794"/>
        <v>#REF!</v>
      </c>
      <c r="RR102" s="107" t="e">
        <f t="shared" si="794"/>
        <v>#REF!</v>
      </c>
      <c r="RS102" s="107" t="e">
        <f t="shared" si="794"/>
        <v>#REF!</v>
      </c>
      <c r="RT102" s="107" t="e">
        <f t="shared" si="794"/>
        <v>#REF!</v>
      </c>
      <c r="RU102" s="107" t="e">
        <f t="shared" si="794"/>
        <v>#REF!</v>
      </c>
      <c r="RV102" s="107" t="e">
        <f t="shared" si="794"/>
        <v>#REF!</v>
      </c>
      <c r="RW102" s="107" t="e">
        <f>RV102-RV101+IF(RV104="",RV103,RV104)</f>
        <v>#REF!</v>
      </c>
      <c r="RX102" s="107" t="e">
        <f t="shared" ref="RX102:SN102" si="795">RW102-RW101+IF(RW104="",RW103,RW104)</f>
        <v>#REF!</v>
      </c>
      <c r="RY102" s="107" t="e">
        <f t="shared" si="795"/>
        <v>#REF!</v>
      </c>
      <c r="RZ102" s="107" t="e">
        <f t="shared" si="795"/>
        <v>#REF!</v>
      </c>
      <c r="SA102" s="107" t="e">
        <f t="shared" si="795"/>
        <v>#REF!</v>
      </c>
      <c r="SB102" s="107" t="e">
        <f t="shared" si="795"/>
        <v>#REF!</v>
      </c>
      <c r="SC102" s="107" t="e">
        <f t="shared" si="795"/>
        <v>#REF!</v>
      </c>
      <c r="SD102" s="107" t="e">
        <f t="shared" si="795"/>
        <v>#REF!</v>
      </c>
      <c r="SE102" s="107" t="e">
        <f t="shared" si="795"/>
        <v>#REF!</v>
      </c>
      <c r="SF102" s="107" t="e">
        <f t="shared" si="795"/>
        <v>#REF!</v>
      </c>
      <c r="SG102" s="107" t="e">
        <f t="shared" si="795"/>
        <v>#REF!</v>
      </c>
      <c r="SH102" s="107" t="e">
        <f t="shared" si="795"/>
        <v>#REF!</v>
      </c>
      <c r="SI102" s="107" t="e">
        <f t="shared" si="795"/>
        <v>#REF!</v>
      </c>
      <c r="SJ102" s="107" t="e">
        <f t="shared" si="795"/>
        <v>#REF!</v>
      </c>
      <c r="SK102" s="107" t="e">
        <f t="shared" si="795"/>
        <v>#REF!</v>
      </c>
      <c r="SL102" s="107" t="e">
        <f t="shared" si="795"/>
        <v>#REF!</v>
      </c>
      <c r="SM102" s="107" t="e">
        <f t="shared" si="795"/>
        <v>#REF!</v>
      </c>
      <c r="SN102" s="107" t="e">
        <f t="shared" si="795"/>
        <v>#REF!</v>
      </c>
      <c r="SO102" s="107" t="e">
        <f>SN102-SN101+IF(SN104="",SN103,SN104)</f>
        <v>#REF!</v>
      </c>
      <c r="SP102" s="107" t="e">
        <f t="shared" ref="SP102:TF102" si="796">SO102-SO101+IF(SO104="",SO103,SO104)</f>
        <v>#REF!</v>
      </c>
      <c r="SQ102" s="107" t="e">
        <f t="shared" si="796"/>
        <v>#REF!</v>
      </c>
      <c r="SR102" s="107" t="e">
        <f t="shared" si="796"/>
        <v>#REF!</v>
      </c>
      <c r="SS102" s="107" t="e">
        <f t="shared" si="796"/>
        <v>#REF!</v>
      </c>
      <c r="ST102" s="107" t="e">
        <f t="shared" si="796"/>
        <v>#REF!</v>
      </c>
      <c r="SU102" s="107" t="e">
        <f t="shared" si="796"/>
        <v>#REF!</v>
      </c>
      <c r="SV102" s="107" t="e">
        <f t="shared" si="796"/>
        <v>#REF!</v>
      </c>
      <c r="SW102" s="107" t="e">
        <f t="shared" si="796"/>
        <v>#REF!</v>
      </c>
      <c r="SX102" s="107" t="e">
        <f t="shared" si="796"/>
        <v>#REF!</v>
      </c>
      <c r="SY102" s="107" t="e">
        <f t="shared" si="796"/>
        <v>#REF!</v>
      </c>
      <c r="SZ102" s="107" t="e">
        <f t="shared" si="796"/>
        <v>#REF!</v>
      </c>
      <c r="TA102" s="107" t="e">
        <f t="shared" si="796"/>
        <v>#REF!</v>
      </c>
      <c r="TB102" s="107" t="e">
        <f t="shared" si="796"/>
        <v>#REF!</v>
      </c>
      <c r="TC102" s="107" t="e">
        <f t="shared" si="796"/>
        <v>#REF!</v>
      </c>
      <c r="TD102" s="107" t="e">
        <f t="shared" si="796"/>
        <v>#REF!</v>
      </c>
      <c r="TE102" s="107" t="e">
        <f t="shared" si="796"/>
        <v>#REF!</v>
      </c>
      <c r="TF102" s="107" t="e">
        <f t="shared" si="796"/>
        <v>#REF!</v>
      </c>
      <c r="TG102" s="107" t="e">
        <f>TF102-TF101+IF(TF104="",TF103,TF104)</f>
        <v>#REF!</v>
      </c>
      <c r="TH102" s="107" t="e">
        <f t="shared" ref="TH102:TX102" si="797">TG102-TG101+IF(TG104="",TG103,TG104)</f>
        <v>#REF!</v>
      </c>
      <c r="TI102" s="107" t="e">
        <f t="shared" si="797"/>
        <v>#REF!</v>
      </c>
      <c r="TJ102" s="107" t="e">
        <f t="shared" si="797"/>
        <v>#REF!</v>
      </c>
      <c r="TK102" s="107" t="e">
        <f t="shared" si="797"/>
        <v>#REF!</v>
      </c>
      <c r="TL102" s="107" t="e">
        <f t="shared" si="797"/>
        <v>#REF!</v>
      </c>
      <c r="TM102" s="107" t="e">
        <f t="shared" si="797"/>
        <v>#REF!</v>
      </c>
      <c r="TN102" s="107" t="e">
        <f t="shared" si="797"/>
        <v>#REF!</v>
      </c>
      <c r="TO102" s="107" t="e">
        <f t="shared" si="797"/>
        <v>#REF!</v>
      </c>
      <c r="TP102" s="107" t="e">
        <f t="shared" si="797"/>
        <v>#REF!</v>
      </c>
      <c r="TQ102" s="107" t="e">
        <f t="shared" si="797"/>
        <v>#REF!</v>
      </c>
      <c r="TR102" s="107" t="e">
        <f t="shared" si="797"/>
        <v>#REF!</v>
      </c>
      <c r="TS102" s="107" t="e">
        <f t="shared" si="797"/>
        <v>#REF!</v>
      </c>
      <c r="TT102" s="107" t="e">
        <f t="shared" si="797"/>
        <v>#REF!</v>
      </c>
      <c r="TU102" s="107" t="e">
        <f t="shared" si="797"/>
        <v>#REF!</v>
      </c>
      <c r="TV102" s="107" t="e">
        <f t="shared" si="797"/>
        <v>#REF!</v>
      </c>
      <c r="TW102" s="107" t="e">
        <f t="shared" si="797"/>
        <v>#REF!</v>
      </c>
      <c r="TX102" s="107" t="e">
        <f t="shared" si="797"/>
        <v>#REF!</v>
      </c>
      <c r="TY102" s="107" t="e">
        <f>TX102-TX101+IF(TX104="",TX103,TX104)</f>
        <v>#REF!</v>
      </c>
      <c r="TZ102" s="107" t="e">
        <f t="shared" ref="TZ102:UP102" si="798">TY102-TY101+IF(TY104="",TY103,TY104)</f>
        <v>#REF!</v>
      </c>
      <c r="UA102" s="107" t="e">
        <f t="shared" si="798"/>
        <v>#REF!</v>
      </c>
      <c r="UB102" s="107" t="e">
        <f t="shared" si="798"/>
        <v>#REF!</v>
      </c>
      <c r="UC102" s="107" t="e">
        <f t="shared" si="798"/>
        <v>#REF!</v>
      </c>
      <c r="UD102" s="107" t="e">
        <f t="shared" si="798"/>
        <v>#REF!</v>
      </c>
      <c r="UE102" s="107" t="e">
        <f t="shared" si="798"/>
        <v>#REF!</v>
      </c>
      <c r="UF102" s="107" t="e">
        <f t="shared" si="798"/>
        <v>#REF!</v>
      </c>
      <c r="UG102" s="107" t="e">
        <f t="shared" si="798"/>
        <v>#REF!</v>
      </c>
      <c r="UH102" s="107" t="e">
        <f t="shared" si="798"/>
        <v>#REF!</v>
      </c>
      <c r="UI102" s="107" t="e">
        <f t="shared" si="798"/>
        <v>#REF!</v>
      </c>
      <c r="UJ102" s="107" t="e">
        <f t="shared" si="798"/>
        <v>#REF!</v>
      </c>
      <c r="UK102" s="107" t="e">
        <f t="shared" si="798"/>
        <v>#REF!</v>
      </c>
      <c r="UL102" s="107" t="e">
        <f t="shared" si="798"/>
        <v>#REF!</v>
      </c>
      <c r="UM102" s="107" t="e">
        <f t="shared" si="798"/>
        <v>#REF!</v>
      </c>
      <c r="UN102" s="107" t="e">
        <f t="shared" si="798"/>
        <v>#REF!</v>
      </c>
      <c r="UO102" s="107" t="e">
        <f t="shared" si="798"/>
        <v>#REF!</v>
      </c>
      <c r="UP102" s="107" t="e">
        <f t="shared" si="798"/>
        <v>#REF!</v>
      </c>
      <c r="UQ102" s="107" t="e">
        <f>UP102-UP101+IF(UP104="",UP103,UP104)</f>
        <v>#REF!</v>
      </c>
      <c r="UR102" s="107" t="e">
        <f t="shared" ref="UR102:VH102" si="799">UQ102-UQ101+IF(UQ104="",UQ103,UQ104)</f>
        <v>#REF!</v>
      </c>
      <c r="US102" s="107" t="e">
        <f t="shared" si="799"/>
        <v>#REF!</v>
      </c>
      <c r="UT102" s="107" t="e">
        <f t="shared" si="799"/>
        <v>#REF!</v>
      </c>
      <c r="UU102" s="107" t="e">
        <f t="shared" si="799"/>
        <v>#REF!</v>
      </c>
      <c r="UV102" s="107" t="e">
        <f t="shared" si="799"/>
        <v>#REF!</v>
      </c>
      <c r="UW102" s="107" t="e">
        <f t="shared" si="799"/>
        <v>#REF!</v>
      </c>
      <c r="UX102" s="107" t="e">
        <f t="shared" si="799"/>
        <v>#REF!</v>
      </c>
      <c r="UY102" s="107" t="e">
        <f t="shared" si="799"/>
        <v>#REF!</v>
      </c>
      <c r="UZ102" s="107" t="e">
        <f t="shared" si="799"/>
        <v>#REF!</v>
      </c>
      <c r="VA102" s="107" t="e">
        <f t="shared" si="799"/>
        <v>#REF!</v>
      </c>
      <c r="VB102" s="107" t="e">
        <f t="shared" si="799"/>
        <v>#REF!</v>
      </c>
      <c r="VC102" s="107" t="e">
        <f t="shared" si="799"/>
        <v>#REF!</v>
      </c>
      <c r="VD102" s="107" t="e">
        <f t="shared" si="799"/>
        <v>#REF!</v>
      </c>
      <c r="VE102" s="107" t="e">
        <f t="shared" si="799"/>
        <v>#REF!</v>
      </c>
      <c r="VF102" s="107" t="e">
        <f t="shared" si="799"/>
        <v>#REF!</v>
      </c>
      <c r="VG102" s="107" t="e">
        <f t="shared" si="799"/>
        <v>#REF!</v>
      </c>
      <c r="VH102" s="107" t="e">
        <f t="shared" si="799"/>
        <v>#REF!</v>
      </c>
    </row>
    <row r="103" spans="1:580" x14ac:dyDescent="0.25">
      <c r="A103" s="243"/>
      <c r="B103" s="48"/>
      <c r="C103" s="48"/>
      <c r="D103" s="51"/>
      <c r="E103" s="65"/>
      <c r="F103" s="57"/>
      <c r="G103" s="61"/>
      <c r="H103" s="60"/>
      <c r="I103" s="57"/>
      <c r="J103" s="61"/>
      <c r="K103" s="60"/>
      <c r="L103" s="57"/>
      <c r="M103" s="61"/>
      <c r="N103" s="60"/>
      <c r="O103" s="57"/>
      <c r="P103" s="61"/>
      <c r="Q103" s="60"/>
      <c r="R103" s="57"/>
      <c r="S103" s="61"/>
      <c r="T103" s="60"/>
      <c r="U103" s="57"/>
      <c r="V103" s="66"/>
      <c r="W103" s="65"/>
      <c r="X103" s="57"/>
      <c r="Y103" s="61"/>
      <c r="Z103" s="60"/>
      <c r="AA103" s="57"/>
      <c r="AB103" s="61"/>
      <c r="AC103" s="60"/>
      <c r="AD103" s="57"/>
      <c r="AE103" s="61"/>
      <c r="AF103" s="60"/>
      <c r="AG103" s="57"/>
      <c r="AH103" s="61"/>
      <c r="AI103" s="60"/>
      <c r="AJ103" s="57"/>
      <c r="AK103" s="61"/>
      <c r="AL103" s="60"/>
      <c r="AM103" s="57"/>
      <c r="AN103" s="66"/>
      <c r="AO103" s="65"/>
      <c r="AP103" s="57"/>
      <c r="AQ103" s="61"/>
      <c r="AR103" s="60"/>
      <c r="AS103" s="57"/>
      <c r="AT103" s="61"/>
      <c r="AU103" s="60"/>
      <c r="AV103" s="57"/>
      <c r="AW103" s="61"/>
      <c r="AX103" s="60"/>
      <c r="AY103" s="57"/>
      <c r="AZ103" s="61"/>
      <c r="BA103" s="60"/>
      <c r="BB103" s="57"/>
      <c r="BC103" s="61"/>
      <c r="BD103" s="60"/>
      <c r="BE103" s="57"/>
      <c r="BF103" s="66"/>
      <c r="BG103" s="65"/>
      <c r="BH103" s="57"/>
      <c r="BI103" s="61"/>
      <c r="BJ103" s="60"/>
      <c r="BK103" s="57"/>
      <c r="BL103" s="61"/>
      <c r="BM103" s="60"/>
      <c r="BN103" s="57"/>
      <c r="BO103" s="61"/>
      <c r="BP103" s="60"/>
      <c r="BQ103" s="57"/>
      <c r="BR103" s="61"/>
      <c r="BS103" s="60"/>
      <c r="BT103" s="57"/>
      <c r="BU103" s="61"/>
      <c r="BV103" s="60"/>
      <c r="BW103" s="57"/>
      <c r="BX103" s="66"/>
      <c r="BY103" s="65"/>
      <c r="BZ103" s="57"/>
      <c r="CA103" s="61"/>
      <c r="CB103" s="60"/>
      <c r="CC103" s="57"/>
      <c r="CD103" s="61"/>
      <c r="CE103" s="60"/>
      <c r="CF103" s="57"/>
      <c r="CG103" s="61"/>
      <c r="CH103" s="60"/>
      <c r="CI103" s="57"/>
      <c r="CJ103" s="61"/>
      <c r="CK103" s="60"/>
      <c r="CL103" s="57"/>
      <c r="CM103" s="61"/>
      <c r="CN103" s="60"/>
      <c r="CO103" s="57"/>
      <c r="CP103" s="66"/>
      <c r="CQ103" s="65"/>
      <c r="CR103" s="57"/>
      <c r="CS103" s="61"/>
      <c r="CT103" s="60"/>
      <c r="CU103" s="57"/>
      <c r="CV103" s="61"/>
      <c r="CW103" s="60"/>
      <c r="CX103" s="57"/>
      <c r="CY103" s="61"/>
      <c r="CZ103" s="60"/>
      <c r="DA103" s="57"/>
      <c r="DB103" s="61"/>
      <c r="DC103" s="60"/>
      <c r="DD103" s="57"/>
      <c r="DE103" s="61"/>
      <c r="DF103" s="60"/>
      <c r="DG103" s="57"/>
      <c r="DH103" s="66"/>
      <c r="DI103" s="65"/>
      <c r="DJ103" s="57"/>
      <c r="DK103" s="61"/>
      <c r="DL103" s="60"/>
      <c r="DM103" s="57"/>
      <c r="DN103" s="61"/>
      <c r="DO103" s="60"/>
      <c r="DP103" s="57"/>
      <c r="DQ103" s="61"/>
      <c r="DR103" s="60"/>
      <c r="DS103" s="57"/>
      <c r="DT103" s="61"/>
      <c r="DU103" s="60"/>
      <c r="DV103" s="57"/>
      <c r="DW103" s="61"/>
      <c r="DX103" s="60"/>
      <c r="DY103" s="57"/>
      <c r="DZ103" s="66"/>
      <c r="EA103" s="65"/>
      <c r="EB103" s="57"/>
      <c r="EC103" s="61"/>
      <c r="ED103" s="60"/>
      <c r="EE103" s="57"/>
      <c r="EF103" s="61"/>
      <c r="EG103" s="60"/>
      <c r="EH103" s="57"/>
      <c r="EI103" s="61"/>
      <c r="EJ103" s="60"/>
      <c r="EK103" s="57"/>
      <c r="EL103" s="61"/>
      <c r="EM103" s="60"/>
      <c r="EN103" s="57"/>
      <c r="EO103" s="61"/>
      <c r="EP103" s="60"/>
      <c r="EQ103" s="57"/>
      <c r="ER103" s="66"/>
      <c r="ES103" s="65"/>
      <c r="ET103" s="57"/>
      <c r="EU103" s="61"/>
      <c r="EV103" s="60"/>
      <c r="EW103" s="57"/>
      <c r="EX103" s="61"/>
      <c r="EY103" s="60"/>
      <c r="EZ103" s="57"/>
      <c r="FA103" s="61"/>
      <c r="FB103" s="60"/>
      <c r="FC103" s="57"/>
      <c r="FD103" s="61"/>
      <c r="FE103" s="60"/>
      <c r="FF103" s="57"/>
      <c r="FG103" s="61"/>
      <c r="FH103" s="60"/>
      <c r="FI103" s="57"/>
      <c r="FJ103" s="66"/>
      <c r="FK103" s="65"/>
      <c r="FL103" s="57"/>
      <c r="FM103" s="61"/>
      <c r="FN103" s="60"/>
      <c r="FO103" s="57"/>
      <c r="FP103" s="61"/>
      <c r="FQ103" s="60"/>
      <c r="FR103" s="57"/>
      <c r="FS103" s="61"/>
      <c r="FT103" s="60"/>
      <c r="FU103" s="57"/>
      <c r="FV103" s="61"/>
      <c r="FW103" s="60"/>
      <c r="FX103" s="57"/>
      <c r="FY103" s="61"/>
      <c r="FZ103" s="60"/>
      <c r="GA103" s="57"/>
      <c r="GB103" s="66"/>
      <c r="GC103" s="65"/>
      <c r="GD103" s="57"/>
      <c r="GE103" s="61"/>
      <c r="GF103" s="60"/>
      <c r="GG103" s="57"/>
      <c r="GH103" s="61"/>
      <c r="GI103" s="60"/>
      <c r="GJ103" s="57"/>
      <c r="GK103" s="61"/>
      <c r="GL103" s="60"/>
      <c r="GM103" s="57"/>
      <c r="GN103" s="61"/>
      <c r="GO103" s="60"/>
      <c r="GP103" s="57"/>
      <c r="GQ103" s="61"/>
      <c r="GR103" s="60"/>
      <c r="GS103" s="57"/>
      <c r="GT103" s="66"/>
      <c r="GU103" s="65"/>
      <c r="GV103" s="57"/>
      <c r="GW103" s="61"/>
      <c r="GX103" s="60"/>
      <c r="GY103" s="57"/>
      <c r="GZ103" s="61"/>
      <c r="HA103" s="60"/>
      <c r="HB103" s="57"/>
      <c r="HC103" s="61"/>
      <c r="HD103" s="60"/>
      <c r="HE103" s="57"/>
      <c r="HF103" s="61"/>
      <c r="HG103" s="60"/>
      <c r="HH103" s="57"/>
      <c r="HI103" s="61"/>
      <c r="HJ103" s="60"/>
      <c r="HK103" s="57"/>
      <c r="HL103" s="66"/>
      <c r="HM103" s="65"/>
      <c r="HN103" s="57"/>
      <c r="HO103" s="61"/>
      <c r="HP103" s="60"/>
      <c r="HQ103" s="57"/>
      <c r="HR103" s="61"/>
      <c r="HS103" s="60"/>
      <c r="HT103" s="57"/>
      <c r="HU103" s="61"/>
      <c r="HV103" s="60"/>
      <c r="HW103" s="57"/>
      <c r="HX103" s="61"/>
      <c r="HY103" s="60"/>
      <c r="HZ103" s="57"/>
      <c r="IA103" s="61"/>
      <c r="IB103" s="60"/>
      <c r="IC103" s="57"/>
      <c r="ID103" s="66"/>
      <c r="IE103" s="65"/>
      <c r="IF103" s="57"/>
      <c r="IG103" s="61"/>
      <c r="IH103" s="60"/>
      <c r="II103" s="57"/>
      <c r="IJ103" s="61"/>
      <c r="IK103" s="60"/>
      <c r="IL103" s="57"/>
      <c r="IM103" s="61"/>
      <c r="IN103" s="60"/>
      <c r="IO103" s="57"/>
      <c r="IP103" s="61"/>
      <c r="IQ103" s="60"/>
      <c r="IR103" s="57"/>
      <c r="IS103" s="61"/>
      <c r="IT103" s="60"/>
      <c r="IU103" s="57"/>
      <c r="IV103" s="66"/>
      <c r="IW103" s="65"/>
      <c r="IX103" s="57"/>
      <c r="IY103" s="61"/>
      <c r="IZ103" s="60"/>
      <c r="JA103" s="57"/>
      <c r="JB103" s="61"/>
      <c r="JC103" s="60"/>
      <c r="JD103" s="57"/>
      <c r="JE103" s="61"/>
      <c r="JF103" s="60"/>
      <c r="JG103" s="57"/>
      <c r="JH103" s="61"/>
      <c r="JI103" s="60"/>
      <c r="JJ103" s="57"/>
      <c r="JK103" s="61"/>
      <c r="JL103" s="60"/>
      <c r="JM103" s="57"/>
      <c r="JN103" s="66"/>
      <c r="JO103" s="65"/>
      <c r="JP103" s="57"/>
      <c r="JQ103" s="61"/>
      <c r="JR103" s="60"/>
      <c r="JS103" s="57"/>
      <c r="JT103" s="61"/>
      <c r="JU103" s="60"/>
      <c r="JV103" s="57"/>
      <c r="JW103" s="61"/>
      <c r="JX103" s="60"/>
      <c r="JY103" s="57"/>
      <c r="JZ103" s="61"/>
      <c r="KA103" s="60"/>
      <c r="KB103" s="57"/>
      <c r="KC103" s="61"/>
      <c r="KD103" s="60"/>
      <c r="KE103" s="57"/>
      <c r="KF103" s="66"/>
      <c r="KG103" s="65"/>
      <c r="KH103" s="57"/>
      <c r="KI103" s="61"/>
      <c r="KJ103" s="60"/>
      <c r="KK103" s="57"/>
      <c r="KL103" s="61"/>
      <c r="KM103" s="60"/>
      <c r="KN103" s="57"/>
      <c r="KO103" s="61"/>
      <c r="KP103" s="60"/>
      <c r="KQ103" s="57"/>
      <c r="KR103" s="61"/>
      <c r="KS103" s="60"/>
      <c r="KT103" s="57"/>
      <c r="KU103" s="61"/>
      <c r="KV103" s="60"/>
      <c r="KW103" s="57"/>
      <c r="KX103" s="66"/>
      <c r="KY103" s="65"/>
      <c r="KZ103" s="57"/>
      <c r="LA103" s="61"/>
      <c r="LB103" s="60"/>
      <c r="LC103" s="57"/>
      <c r="LD103" s="61"/>
      <c r="LE103" s="60"/>
      <c r="LF103" s="57"/>
      <c r="LG103" s="61"/>
      <c r="LH103" s="60"/>
      <c r="LI103" s="57"/>
      <c r="LJ103" s="61"/>
      <c r="LK103" s="60"/>
      <c r="LL103" s="57"/>
      <c r="LM103" s="61"/>
      <c r="LN103" s="60"/>
      <c r="LO103" s="57"/>
      <c r="LP103" s="66"/>
      <c r="LQ103" s="65"/>
      <c r="LR103" s="57"/>
      <c r="LS103" s="61"/>
      <c r="LT103" s="60"/>
      <c r="LU103" s="57"/>
      <c r="LV103" s="61"/>
      <c r="LW103" s="60"/>
      <c r="LX103" s="57"/>
      <c r="LY103" s="61"/>
      <c r="LZ103" s="60"/>
      <c r="MA103" s="57"/>
      <c r="MB103" s="61"/>
      <c r="MC103" s="60"/>
      <c r="MD103" s="57"/>
      <c r="ME103" s="61"/>
      <c r="MF103" s="60"/>
      <c r="MG103" s="57"/>
      <c r="MH103" s="66"/>
      <c r="MI103" s="65"/>
      <c r="MJ103" s="57"/>
      <c r="MK103" s="61"/>
      <c r="ML103" s="60"/>
      <c r="MM103" s="57"/>
      <c r="MN103" s="61"/>
      <c r="MO103" s="60"/>
      <c r="MP103" s="57"/>
      <c r="MQ103" s="61"/>
      <c r="MR103" s="60"/>
      <c r="MS103" s="57"/>
      <c r="MT103" s="61"/>
      <c r="MU103" s="60"/>
      <c r="MV103" s="57"/>
      <c r="MW103" s="61"/>
      <c r="MX103" s="60"/>
      <c r="MY103" s="57"/>
      <c r="MZ103" s="66"/>
      <c r="NA103" s="65"/>
      <c r="NB103" s="57"/>
      <c r="NC103" s="61"/>
      <c r="ND103" s="60"/>
      <c r="NE103" s="57"/>
      <c r="NF103" s="61"/>
      <c r="NG103" s="60"/>
      <c r="NH103" s="57"/>
      <c r="NI103" s="61"/>
      <c r="NJ103" s="60"/>
      <c r="NK103" s="57"/>
      <c r="NL103" s="61"/>
      <c r="NM103" s="60"/>
      <c r="NN103" s="57"/>
      <c r="NO103" s="61"/>
      <c r="NP103" s="60"/>
      <c r="NQ103" s="57"/>
      <c r="NR103" s="66"/>
      <c r="NS103" s="65"/>
      <c r="NT103" s="57"/>
      <c r="NU103" s="61"/>
      <c r="NV103" s="60"/>
      <c r="NW103" s="57"/>
      <c r="NX103" s="61"/>
      <c r="NY103" s="60"/>
      <c r="NZ103" s="57"/>
      <c r="OA103" s="61"/>
      <c r="OB103" s="60"/>
      <c r="OC103" s="57"/>
      <c r="OD103" s="61"/>
      <c r="OE103" s="60"/>
      <c r="OF103" s="57"/>
      <c r="OG103" s="61"/>
      <c r="OH103" s="60"/>
      <c r="OI103" s="57"/>
      <c r="OJ103" s="66"/>
      <c r="OK103" s="65"/>
      <c r="OL103" s="57"/>
      <c r="OM103" s="61"/>
      <c r="ON103" s="60"/>
      <c r="OO103" s="57"/>
      <c r="OP103" s="61"/>
      <c r="OQ103" s="60"/>
      <c r="OR103" s="57"/>
      <c r="OS103" s="61"/>
      <c r="OT103" s="60"/>
      <c r="OU103" s="57"/>
      <c r="OV103" s="61"/>
      <c r="OW103" s="60"/>
      <c r="OX103" s="57"/>
      <c r="OY103" s="61"/>
      <c r="OZ103" s="60"/>
      <c r="PA103" s="57"/>
      <c r="PB103" s="66"/>
      <c r="PC103" s="65"/>
      <c r="PD103" s="57"/>
      <c r="PE103" s="61"/>
      <c r="PF103" s="60"/>
      <c r="PG103" s="57"/>
      <c r="PH103" s="61"/>
      <c r="PI103" s="60"/>
      <c r="PJ103" s="57"/>
      <c r="PK103" s="61"/>
      <c r="PL103" s="60"/>
      <c r="PM103" s="57"/>
      <c r="PN103" s="61"/>
      <c r="PO103" s="60"/>
      <c r="PP103" s="57"/>
      <c r="PQ103" s="61"/>
      <c r="PR103" s="60"/>
      <c r="PS103" s="57"/>
      <c r="PT103" s="66"/>
      <c r="PU103" s="65"/>
      <c r="PV103" s="57"/>
      <c r="PW103" s="61"/>
      <c r="PX103" s="60"/>
      <c r="PY103" s="57"/>
      <c r="PZ103" s="61"/>
      <c r="QA103" s="60"/>
      <c r="QB103" s="57"/>
      <c r="QC103" s="61"/>
      <c r="QD103" s="60"/>
      <c r="QE103" s="57"/>
      <c r="QF103" s="61"/>
      <c r="QG103" s="60"/>
      <c r="QH103" s="57"/>
      <c r="QI103" s="61"/>
      <c r="QJ103" s="60"/>
      <c r="QK103" s="57"/>
      <c r="QL103" s="66"/>
      <c r="QM103" s="65"/>
      <c r="QN103" s="57"/>
      <c r="QO103" s="61"/>
      <c r="QP103" s="60"/>
      <c r="QQ103" s="57"/>
      <c r="QR103" s="61"/>
      <c r="QS103" s="60"/>
      <c r="QT103" s="57"/>
      <c r="QU103" s="61"/>
      <c r="QV103" s="60"/>
      <c r="QW103" s="57"/>
      <c r="QX103" s="61"/>
      <c r="QY103" s="60"/>
      <c r="QZ103" s="57"/>
      <c r="RA103" s="61"/>
      <c r="RB103" s="60"/>
      <c r="RC103" s="57"/>
      <c r="RD103" s="66"/>
      <c r="RE103" s="65"/>
      <c r="RF103" s="57"/>
      <c r="RG103" s="61"/>
      <c r="RH103" s="60"/>
      <c r="RI103" s="57"/>
      <c r="RJ103" s="61"/>
      <c r="RK103" s="60"/>
      <c r="RL103" s="57"/>
      <c r="RM103" s="61"/>
      <c r="RN103" s="60"/>
      <c r="RO103" s="57"/>
      <c r="RP103" s="61"/>
      <c r="RQ103" s="60"/>
      <c r="RR103" s="57"/>
      <c r="RS103" s="61"/>
      <c r="RT103" s="60"/>
      <c r="RU103" s="57"/>
      <c r="RV103" s="66"/>
      <c r="RW103" s="65"/>
      <c r="RX103" s="57"/>
      <c r="RY103" s="61"/>
      <c r="RZ103" s="60"/>
      <c r="SA103" s="57"/>
      <c r="SB103" s="61"/>
      <c r="SC103" s="60"/>
      <c r="SD103" s="57"/>
      <c r="SE103" s="61"/>
      <c r="SF103" s="60"/>
      <c r="SG103" s="57"/>
      <c r="SH103" s="61"/>
      <c r="SI103" s="60"/>
      <c r="SJ103" s="57"/>
      <c r="SK103" s="61"/>
      <c r="SL103" s="60"/>
      <c r="SM103" s="57"/>
      <c r="SN103" s="66"/>
      <c r="SO103" s="65"/>
      <c r="SP103" s="57"/>
      <c r="SQ103" s="61"/>
      <c r="SR103" s="60"/>
      <c r="SS103" s="57"/>
      <c r="ST103" s="61"/>
      <c r="SU103" s="60"/>
      <c r="SV103" s="57"/>
      <c r="SW103" s="61"/>
      <c r="SX103" s="60"/>
      <c r="SY103" s="57"/>
      <c r="SZ103" s="61"/>
      <c r="TA103" s="60"/>
      <c r="TB103" s="57"/>
      <c r="TC103" s="61"/>
      <c r="TD103" s="60"/>
      <c r="TE103" s="57"/>
      <c r="TF103" s="66"/>
      <c r="TG103" s="65"/>
      <c r="TH103" s="57"/>
      <c r="TI103" s="61"/>
      <c r="TJ103" s="60"/>
      <c r="TK103" s="57"/>
      <c r="TL103" s="61"/>
      <c r="TM103" s="60"/>
      <c r="TN103" s="57"/>
      <c r="TO103" s="61"/>
      <c r="TP103" s="60"/>
      <c r="TQ103" s="57"/>
      <c r="TR103" s="61"/>
      <c r="TS103" s="60"/>
      <c r="TT103" s="57"/>
      <c r="TU103" s="61"/>
      <c r="TV103" s="60"/>
      <c r="TW103" s="57"/>
      <c r="TX103" s="66"/>
      <c r="TY103" s="65"/>
      <c r="TZ103" s="57"/>
      <c r="UA103" s="61"/>
      <c r="UB103" s="60"/>
      <c r="UC103" s="57"/>
      <c r="UD103" s="61"/>
      <c r="UE103" s="60"/>
      <c r="UF103" s="57"/>
      <c r="UG103" s="61"/>
      <c r="UH103" s="60"/>
      <c r="UI103" s="57"/>
      <c r="UJ103" s="61"/>
      <c r="UK103" s="60"/>
      <c r="UL103" s="57"/>
      <c r="UM103" s="61"/>
      <c r="UN103" s="60"/>
      <c r="UO103" s="57"/>
      <c r="UP103" s="66"/>
      <c r="UQ103" s="65"/>
      <c r="UR103" s="57"/>
      <c r="US103" s="61"/>
      <c r="UT103" s="60"/>
      <c r="UU103" s="57"/>
      <c r="UV103" s="61"/>
      <c r="UW103" s="60"/>
      <c r="UX103" s="57"/>
      <c r="UY103" s="61"/>
      <c r="UZ103" s="60"/>
      <c r="VA103" s="57"/>
      <c r="VB103" s="61"/>
      <c r="VC103" s="60"/>
      <c r="VD103" s="57"/>
      <c r="VE103" s="61"/>
      <c r="VF103" s="60"/>
      <c r="VG103" s="57"/>
      <c r="VH103" s="66"/>
    </row>
    <row r="104" spans="1:580" ht="15.75" thickBot="1" x14ac:dyDescent="0.3">
      <c r="A104" s="244"/>
      <c r="B104" s="235" t="s">
        <v>265</v>
      </c>
      <c r="C104" s="235"/>
      <c r="D104" s="47"/>
      <c r="E104" s="80"/>
      <c r="F104" s="29"/>
      <c r="G104" s="30"/>
      <c r="H104" s="28"/>
      <c r="I104" s="29"/>
      <c r="J104" s="30"/>
      <c r="K104" s="28"/>
      <c r="L104" s="29"/>
      <c r="M104" s="30"/>
      <c r="N104" s="28"/>
      <c r="O104" s="29"/>
      <c r="P104" s="30"/>
      <c r="Q104" s="28"/>
      <c r="R104" s="29"/>
      <c r="S104" s="30"/>
      <c r="T104" s="28"/>
      <c r="U104" s="29"/>
      <c r="V104" s="81"/>
      <c r="W104" s="80"/>
      <c r="X104" s="29"/>
      <c r="Y104" s="30"/>
      <c r="Z104" s="28"/>
      <c r="AA104" s="29"/>
      <c r="AB104" s="30"/>
      <c r="AC104" s="28"/>
      <c r="AD104" s="29"/>
      <c r="AE104" s="30"/>
      <c r="AF104" s="28"/>
      <c r="AG104" s="29"/>
      <c r="AH104" s="30"/>
      <c r="AI104" s="28"/>
      <c r="AJ104" s="29"/>
      <c r="AK104" s="30"/>
      <c r="AL104" s="28"/>
      <c r="AM104" s="29"/>
      <c r="AN104" s="81"/>
      <c r="AO104" s="80"/>
      <c r="AP104" s="29"/>
      <c r="AQ104" s="30"/>
      <c r="AR104" s="28"/>
      <c r="AS104" s="29"/>
      <c r="AT104" s="30"/>
      <c r="AU104" s="28"/>
      <c r="AV104" s="29"/>
      <c r="AW104" s="30"/>
      <c r="AX104" s="28"/>
      <c r="AY104" s="29"/>
      <c r="AZ104" s="30"/>
      <c r="BA104" s="28"/>
      <c r="BB104" s="29"/>
      <c r="BC104" s="30"/>
      <c r="BD104" s="28"/>
      <c r="BE104" s="29"/>
      <c r="BF104" s="81"/>
      <c r="BG104" s="80"/>
      <c r="BH104" s="29"/>
      <c r="BI104" s="30"/>
      <c r="BJ104" s="28"/>
      <c r="BK104" s="29"/>
      <c r="BL104" s="30"/>
      <c r="BM104" s="28"/>
      <c r="BN104" s="29"/>
      <c r="BO104" s="30"/>
      <c r="BP104" s="28"/>
      <c r="BQ104" s="29"/>
      <c r="BR104" s="30"/>
      <c r="BS104" s="28"/>
      <c r="BT104" s="29"/>
      <c r="BU104" s="30"/>
      <c r="BV104" s="28"/>
      <c r="BW104" s="29"/>
      <c r="BX104" s="81"/>
      <c r="BY104" s="80"/>
      <c r="BZ104" s="29"/>
      <c r="CA104" s="30"/>
      <c r="CB104" s="28"/>
      <c r="CC104" s="29"/>
      <c r="CD104" s="30"/>
      <c r="CE104" s="28"/>
      <c r="CF104" s="29"/>
      <c r="CG104" s="30"/>
      <c r="CH104" s="28"/>
      <c r="CI104" s="29"/>
      <c r="CJ104" s="30"/>
      <c r="CK104" s="28"/>
      <c r="CL104" s="29"/>
      <c r="CM104" s="30"/>
      <c r="CN104" s="28"/>
      <c r="CO104" s="29"/>
      <c r="CP104" s="81"/>
      <c r="CQ104" s="80"/>
      <c r="CR104" s="29"/>
      <c r="CS104" s="30"/>
      <c r="CT104" s="28"/>
      <c r="CU104" s="29"/>
      <c r="CV104" s="30"/>
      <c r="CW104" s="28"/>
      <c r="CX104" s="29"/>
      <c r="CY104" s="30"/>
      <c r="CZ104" s="28"/>
      <c r="DA104" s="29"/>
      <c r="DB104" s="30"/>
      <c r="DC104" s="28"/>
      <c r="DD104" s="29"/>
      <c r="DE104" s="30"/>
      <c r="DF104" s="28"/>
      <c r="DG104" s="29"/>
      <c r="DH104" s="81"/>
      <c r="DI104" s="80"/>
      <c r="DJ104" s="29"/>
      <c r="DK104" s="30"/>
      <c r="DL104" s="28"/>
      <c r="DM104" s="29"/>
      <c r="DN104" s="30"/>
      <c r="DO104" s="28"/>
      <c r="DP104" s="29"/>
      <c r="DQ104" s="30"/>
      <c r="DR104" s="28"/>
      <c r="DS104" s="29"/>
      <c r="DT104" s="30"/>
      <c r="DU104" s="28"/>
      <c r="DV104" s="29"/>
      <c r="DW104" s="30"/>
      <c r="DX104" s="28"/>
      <c r="DY104" s="29"/>
      <c r="DZ104" s="81"/>
      <c r="EA104" s="80"/>
      <c r="EB104" s="29"/>
      <c r="EC104" s="30"/>
      <c r="ED104" s="28"/>
      <c r="EE104" s="29"/>
      <c r="EF104" s="30"/>
      <c r="EG104" s="28"/>
      <c r="EH104" s="29"/>
      <c r="EI104" s="30"/>
      <c r="EJ104" s="28"/>
      <c r="EK104" s="29"/>
      <c r="EL104" s="30"/>
      <c r="EM104" s="28"/>
      <c r="EN104" s="29"/>
      <c r="EO104" s="30"/>
      <c r="EP104" s="28"/>
      <c r="EQ104" s="29"/>
      <c r="ER104" s="81"/>
      <c r="ES104" s="80"/>
      <c r="ET104" s="29"/>
      <c r="EU104" s="30"/>
      <c r="EV104" s="28"/>
      <c r="EW104" s="29"/>
      <c r="EX104" s="30"/>
      <c r="EY104" s="28"/>
      <c r="EZ104" s="29"/>
      <c r="FA104" s="30"/>
      <c r="FB104" s="28"/>
      <c r="FC104" s="29"/>
      <c r="FD104" s="30"/>
      <c r="FE104" s="28"/>
      <c r="FF104" s="29"/>
      <c r="FG104" s="30"/>
      <c r="FH104" s="28"/>
      <c r="FI104" s="29"/>
      <c r="FJ104" s="81"/>
      <c r="FK104" s="80"/>
      <c r="FL104" s="29"/>
      <c r="FM104" s="30"/>
      <c r="FN104" s="28"/>
      <c r="FO104" s="29"/>
      <c r="FP104" s="30"/>
      <c r="FQ104" s="28"/>
      <c r="FR104" s="29"/>
      <c r="FS104" s="30"/>
      <c r="FT104" s="28"/>
      <c r="FU104" s="29"/>
      <c r="FV104" s="30"/>
      <c r="FW104" s="28"/>
      <c r="FX104" s="29"/>
      <c r="FY104" s="30"/>
      <c r="FZ104" s="28"/>
      <c r="GA104" s="29"/>
      <c r="GB104" s="81"/>
      <c r="GC104" s="80"/>
      <c r="GD104" s="29"/>
      <c r="GE104" s="30"/>
      <c r="GF104" s="28"/>
      <c r="GG104" s="29"/>
      <c r="GH104" s="30"/>
      <c r="GI104" s="28"/>
      <c r="GJ104" s="29"/>
      <c r="GK104" s="30"/>
      <c r="GL104" s="28"/>
      <c r="GM104" s="29"/>
      <c r="GN104" s="30"/>
      <c r="GO104" s="28"/>
      <c r="GP104" s="29"/>
      <c r="GQ104" s="30"/>
      <c r="GR104" s="28"/>
      <c r="GS104" s="29"/>
      <c r="GT104" s="81"/>
      <c r="GU104" s="80"/>
      <c r="GV104" s="29"/>
      <c r="GW104" s="30"/>
      <c r="GX104" s="28"/>
      <c r="GY104" s="29"/>
      <c r="GZ104" s="30"/>
      <c r="HA104" s="28"/>
      <c r="HB104" s="29"/>
      <c r="HC104" s="30"/>
      <c r="HD104" s="28"/>
      <c r="HE104" s="29"/>
      <c r="HF104" s="30"/>
      <c r="HG104" s="28"/>
      <c r="HH104" s="29"/>
      <c r="HI104" s="30"/>
      <c r="HJ104" s="28"/>
      <c r="HK104" s="29"/>
      <c r="HL104" s="81"/>
      <c r="HM104" s="80"/>
      <c r="HN104" s="29"/>
      <c r="HO104" s="30"/>
      <c r="HP104" s="28"/>
      <c r="HQ104" s="29"/>
      <c r="HR104" s="30"/>
      <c r="HS104" s="28"/>
      <c r="HT104" s="29"/>
      <c r="HU104" s="30"/>
      <c r="HV104" s="28"/>
      <c r="HW104" s="29"/>
      <c r="HX104" s="30"/>
      <c r="HY104" s="28"/>
      <c r="HZ104" s="29"/>
      <c r="IA104" s="30"/>
      <c r="IB104" s="28"/>
      <c r="IC104" s="29"/>
      <c r="ID104" s="81"/>
      <c r="IE104" s="80"/>
      <c r="IF104" s="29"/>
      <c r="IG104" s="30"/>
      <c r="IH104" s="28"/>
      <c r="II104" s="29"/>
      <c r="IJ104" s="30"/>
      <c r="IK104" s="28"/>
      <c r="IL104" s="29"/>
      <c r="IM104" s="30"/>
      <c r="IN104" s="28"/>
      <c r="IO104" s="29"/>
      <c r="IP104" s="30"/>
      <c r="IQ104" s="28"/>
      <c r="IR104" s="29"/>
      <c r="IS104" s="30"/>
      <c r="IT104" s="28"/>
      <c r="IU104" s="29"/>
      <c r="IV104" s="81"/>
      <c r="IW104" s="80"/>
      <c r="IX104" s="29"/>
      <c r="IY104" s="30"/>
      <c r="IZ104" s="28"/>
      <c r="JA104" s="29"/>
      <c r="JB104" s="30"/>
      <c r="JC104" s="28"/>
      <c r="JD104" s="29"/>
      <c r="JE104" s="30"/>
      <c r="JF104" s="28"/>
      <c r="JG104" s="29"/>
      <c r="JH104" s="30"/>
      <c r="JI104" s="28"/>
      <c r="JJ104" s="29"/>
      <c r="JK104" s="30"/>
      <c r="JL104" s="28"/>
      <c r="JM104" s="29"/>
      <c r="JN104" s="81"/>
      <c r="JO104" s="80"/>
      <c r="JP104" s="29"/>
      <c r="JQ104" s="30"/>
      <c r="JR104" s="28"/>
      <c r="JS104" s="29"/>
      <c r="JT104" s="30"/>
      <c r="JU104" s="28"/>
      <c r="JV104" s="29"/>
      <c r="JW104" s="30"/>
      <c r="JX104" s="28"/>
      <c r="JY104" s="29"/>
      <c r="JZ104" s="30"/>
      <c r="KA104" s="28"/>
      <c r="KB104" s="29"/>
      <c r="KC104" s="30"/>
      <c r="KD104" s="28"/>
      <c r="KE104" s="29"/>
      <c r="KF104" s="81"/>
      <c r="KG104" s="80"/>
      <c r="KH104" s="29"/>
      <c r="KI104" s="30"/>
      <c r="KJ104" s="28"/>
      <c r="KK104" s="29"/>
      <c r="KL104" s="30"/>
      <c r="KM104" s="28"/>
      <c r="KN104" s="29"/>
      <c r="KO104" s="30"/>
      <c r="KP104" s="28"/>
      <c r="KQ104" s="29"/>
      <c r="KR104" s="30"/>
      <c r="KS104" s="28"/>
      <c r="KT104" s="29"/>
      <c r="KU104" s="30"/>
      <c r="KV104" s="28"/>
      <c r="KW104" s="29"/>
      <c r="KX104" s="81"/>
      <c r="KY104" s="80"/>
      <c r="KZ104" s="29"/>
      <c r="LA104" s="30"/>
      <c r="LB104" s="28"/>
      <c r="LC104" s="29"/>
      <c r="LD104" s="30"/>
      <c r="LE104" s="28"/>
      <c r="LF104" s="29"/>
      <c r="LG104" s="30"/>
      <c r="LH104" s="28"/>
      <c r="LI104" s="29"/>
      <c r="LJ104" s="30"/>
      <c r="LK104" s="28"/>
      <c r="LL104" s="29"/>
      <c r="LM104" s="30"/>
      <c r="LN104" s="28"/>
      <c r="LO104" s="29"/>
      <c r="LP104" s="81"/>
      <c r="LQ104" s="80"/>
      <c r="LR104" s="29"/>
      <c r="LS104" s="30"/>
      <c r="LT104" s="28"/>
      <c r="LU104" s="29"/>
      <c r="LV104" s="30"/>
      <c r="LW104" s="28"/>
      <c r="LX104" s="29"/>
      <c r="LY104" s="30"/>
      <c r="LZ104" s="28"/>
      <c r="MA104" s="29"/>
      <c r="MB104" s="30"/>
      <c r="MC104" s="28"/>
      <c r="MD104" s="29"/>
      <c r="ME104" s="30"/>
      <c r="MF104" s="28"/>
      <c r="MG104" s="29"/>
      <c r="MH104" s="81"/>
      <c r="MI104" s="80"/>
      <c r="MJ104" s="29"/>
      <c r="MK104" s="30"/>
      <c r="ML104" s="28"/>
      <c r="MM104" s="29"/>
      <c r="MN104" s="30"/>
      <c r="MO104" s="28"/>
      <c r="MP104" s="29"/>
      <c r="MQ104" s="30"/>
      <c r="MR104" s="28"/>
      <c r="MS104" s="29"/>
      <c r="MT104" s="30"/>
      <c r="MU104" s="28"/>
      <c r="MV104" s="29"/>
      <c r="MW104" s="30"/>
      <c r="MX104" s="28"/>
      <c r="MY104" s="29"/>
      <c r="MZ104" s="81"/>
      <c r="NA104" s="80"/>
      <c r="NB104" s="29"/>
      <c r="NC104" s="30"/>
      <c r="ND104" s="28"/>
      <c r="NE104" s="29"/>
      <c r="NF104" s="30"/>
      <c r="NG104" s="28"/>
      <c r="NH104" s="29"/>
      <c r="NI104" s="30"/>
      <c r="NJ104" s="28"/>
      <c r="NK104" s="29"/>
      <c r="NL104" s="30"/>
      <c r="NM104" s="28"/>
      <c r="NN104" s="29"/>
      <c r="NO104" s="30"/>
      <c r="NP104" s="28"/>
      <c r="NQ104" s="29"/>
      <c r="NR104" s="81"/>
      <c r="NS104" s="80"/>
      <c r="NT104" s="29"/>
      <c r="NU104" s="30"/>
      <c r="NV104" s="28"/>
      <c r="NW104" s="29"/>
      <c r="NX104" s="30"/>
      <c r="NY104" s="28"/>
      <c r="NZ104" s="29"/>
      <c r="OA104" s="30"/>
      <c r="OB104" s="28"/>
      <c r="OC104" s="29"/>
      <c r="OD104" s="30"/>
      <c r="OE104" s="28"/>
      <c r="OF104" s="29"/>
      <c r="OG104" s="30"/>
      <c r="OH104" s="28"/>
      <c r="OI104" s="29"/>
      <c r="OJ104" s="81"/>
      <c r="OK104" s="80"/>
      <c r="OL104" s="29"/>
      <c r="OM104" s="30"/>
      <c r="ON104" s="28"/>
      <c r="OO104" s="29"/>
      <c r="OP104" s="30"/>
      <c r="OQ104" s="28"/>
      <c r="OR104" s="29"/>
      <c r="OS104" s="30"/>
      <c r="OT104" s="28"/>
      <c r="OU104" s="29"/>
      <c r="OV104" s="30"/>
      <c r="OW104" s="28"/>
      <c r="OX104" s="29"/>
      <c r="OY104" s="30"/>
      <c r="OZ104" s="28"/>
      <c r="PA104" s="29"/>
      <c r="PB104" s="81"/>
      <c r="PC104" s="80"/>
      <c r="PD104" s="29"/>
      <c r="PE104" s="30"/>
      <c r="PF104" s="28"/>
      <c r="PG104" s="29"/>
      <c r="PH104" s="30"/>
      <c r="PI104" s="28"/>
      <c r="PJ104" s="29"/>
      <c r="PK104" s="30"/>
      <c r="PL104" s="28"/>
      <c r="PM104" s="29"/>
      <c r="PN104" s="30"/>
      <c r="PO104" s="28"/>
      <c r="PP104" s="29"/>
      <c r="PQ104" s="30"/>
      <c r="PR104" s="28"/>
      <c r="PS104" s="29"/>
      <c r="PT104" s="81"/>
      <c r="PU104" s="80"/>
      <c r="PV104" s="29"/>
      <c r="PW104" s="30"/>
      <c r="PX104" s="28"/>
      <c r="PY104" s="29"/>
      <c r="PZ104" s="30"/>
      <c r="QA104" s="28"/>
      <c r="QB104" s="29"/>
      <c r="QC104" s="30"/>
      <c r="QD104" s="28"/>
      <c r="QE104" s="29"/>
      <c r="QF104" s="30"/>
      <c r="QG104" s="28"/>
      <c r="QH104" s="29"/>
      <c r="QI104" s="30"/>
      <c r="QJ104" s="28"/>
      <c r="QK104" s="29"/>
      <c r="QL104" s="81"/>
      <c r="QM104" s="80"/>
      <c r="QN104" s="29"/>
      <c r="QO104" s="30"/>
      <c r="QP104" s="28"/>
      <c r="QQ104" s="29"/>
      <c r="QR104" s="30"/>
      <c r="QS104" s="28"/>
      <c r="QT104" s="29"/>
      <c r="QU104" s="30"/>
      <c r="QV104" s="28"/>
      <c r="QW104" s="29"/>
      <c r="QX104" s="30"/>
      <c r="QY104" s="28"/>
      <c r="QZ104" s="29"/>
      <c r="RA104" s="30"/>
      <c r="RB104" s="28"/>
      <c r="RC104" s="29"/>
      <c r="RD104" s="81"/>
      <c r="RE104" s="80"/>
      <c r="RF104" s="29"/>
      <c r="RG104" s="30"/>
      <c r="RH104" s="28"/>
      <c r="RI104" s="29"/>
      <c r="RJ104" s="30"/>
      <c r="RK104" s="28"/>
      <c r="RL104" s="29"/>
      <c r="RM104" s="30"/>
      <c r="RN104" s="28"/>
      <c r="RO104" s="29"/>
      <c r="RP104" s="30"/>
      <c r="RQ104" s="28"/>
      <c r="RR104" s="29"/>
      <c r="RS104" s="30"/>
      <c r="RT104" s="28"/>
      <c r="RU104" s="29"/>
      <c r="RV104" s="81"/>
      <c r="RW104" s="80"/>
      <c r="RX104" s="29"/>
      <c r="RY104" s="30"/>
      <c r="RZ104" s="28"/>
      <c r="SA104" s="29"/>
      <c r="SB104" s="30"/>
      <c r="SC104" s="28"/>
      <c r="SD104" s="29"/>
      <c r="SE104" s="30"/>
      <c r="SF104" s="28"/>
      <c r="SG104" s="29"/>
      <c r="SH104" s="30"/>
      <c r="SI104" s="28"/>
      <c r="SJ104" s="29"/>
      <c r="SK104" s="30"/>
      <c r="SL104" s="28"/>
      <c r="SM104" s="29"/>
      <c r="SN104" s="81"/>
      <c r="SO104" s="80"/>
      <c r="SP104" s="29"/>
      <c r="SQ104" s="30"/>
      <c r="SR104" s="28"/>
      <c r="SS104" s="29"/>
      <c r="ST104" s="30"/>
      <c r="SU104" s="28"/>
      <c r="SV104" s="29"/>
      <c r="SW104" s="30"/>
      <c r="SX104" s="28"/>
      <c r="SY104" s="29"/>
      <c r="SZ104" s="30"/>
      <c r="TA104" s="28"/>
      <c r="TB104" s="29"/>
      <c r="TC104" s="30"/>
      <c r="TD104" s="28"/>
      <c r="TE104" s="29"/>
      <c r="TF104" s="81"/>
      <c r="TG104" s="80"/>
      <c r="TH104" s="29"/>
      <c r="TI104" s="30"/>
      <c r="TJ104" s="28"/>
      <c r="TK104" s="29"/>
      <c r="TL104" s="30"/>
      <c r="TM104" s="28"/>
      <c r="TN104" s="29"/>
      <c r="TO104" s="30"/>
      <c r="TP104" s="28"/>
      <c r="TQ104" s="29"/>
      <c r="TR104" s="30"/>
      <c r="TS104" s="28"/>
      <c r="TT104" s="29"/>
      <c r="TU104" s="30"/>
      <c r="TV104" s="28"/>
      <c r="TW104" s="29"/>
      <c r="TX104" s="81"/>
      <c r="TY104" s="80"/>
      <c r="TZ104" s="29"/>
      <c r="UA104" s="30"/>
      <c r="UB104" s="28"/>
      <c r="UC104" s="29"/>
      <c r="UD104" s="30"/>
      <c r="UE104" s="28"/>
      <c r="UF104" s="29"/>
      <c r="UG104" s="30"/>
      <c r="UH104" s="28"/>
      <c r="UI104" s="29"/>
      <c r="UJ104" s="30"/>
      <c r="UK104" s="28"/>
      <c r="UL104" s="29"/>
      <c r="UM104" s="30"/>
      <c r="UN104" s="28"/>
      <c r="UO104" s="29"/>
      <c r="UP104" s="81"/>
      <c r="UQ104" s="80"/>
      <c r="UR104" s="29"/>
      <c r="US104" s="30"/>
      <c r="UT104" s="28"/>
      <c r="UU104" s="29"/>
      <c r="UV104" s="30"/>
      <c r="UW104" s="28"/>
      <c r="UX104" s="29"/>
      <c r="UY104" s="30"/>
      <c r="UZ104" s="28"/>
      <c r="VA104" s="29"/>
      <c r="VB104" s="30"/>
      <c r="VC104" s="28"/>
      <c r="VD104" s="29"/>
      <c r="VE104" s="30"/>
      <c r="VF104" s="28"/>
      <c r="VG104" s="29"/>
      <c r="VH104" s="81"/>
    </row>
    <row r="105" spans="1:580" ht="15" customHeight="1" x14ac:dyDescent="0.25">
      <c r="A105" s="242" t="s">
        <v>339</v>
      </c>
      <c r="B105" s="49"/>
      <c r="C105" s="45">
        <v>26</v>
      </c>
      <c r="D105" s="46" t="s">
        <v>388</v>
      </c>
      <c r="E105" s="78">
        <f>WELDING!$I$103</f>
        <v>0</v>
      </c>
      <c r="F105" s="56">
        <f>WELDING!$J$103</f>
        <v>0</v>
      </c>
      <c r="G105" s="59">
        <f>WELDING!$K$103</f>
        <v>0</v>
      </c>
      <c r="H105" s="58">
        <f>WELDING!$L$103</f>
        <v>0</v>
      </c>
      <c r="I105" s="56">
        <f>WELDING!$M$103</f>
        <v>0</v>
      </c>
      <c r="J105" s="59">
        <f>WELDING!$N$103</f>
        <v>0</v>
      </c>
      <c r="K105" s="58">
        <f>WELDING!$O$103</f>
        <v>0</v>
      </c>
      <c r="L105" s="56">
        <f>WELDING!$P$103</f>
        <v>0</v>
      </c>
      <c r="M105" s="59">
        <f>WELDING!$Q$103</f>
        <v>0</v>
      </c>
      <c r="N105" s="58">
        <f>WELDING!$R$103</f>
        <v>0</v>
      </c>
      <c r="O105" s="56">
        <f>WELDING!$S$103</f>
        <v>0</v>
      </c>
      <c r="P105" s="59">
        <f>WELDING!$T$103</f>
        <v>0</v>
      </c>
      <c r="Q105" s="58">
        <f>WELDING!$U$103</f>
        <v>0</v>
      </c>
      <c r="R105" s="56">
        <f>WELDING!$V$103</f>
        <v>0</v>
      </c>
      <c r="S105" s="59">
        <f>WELDING!$W$103</f>
        <v>0</v>
      </c>
      <c r="T105" s="58">
        <f>WELDING!$X$103</f>
        <v>0</v>
      </c>
      <c r="U105" s="56">
        <f>WELDING!$Y$103</f>
        <v>0</v>
      </c>
      <c r="V105" s="79">
        <f>WELDING!$Z$103</f>
        <v>0</v>
      </c>
      <c r="W105" s="78" t="e">
        <f>WELDING!#REF!</f>
        <v>#REF!</v>
      </c>
      <c r="X105" s="56" t="e">
        <f>WELDING!#REF!</f>
        <v>#REF!</v>
      </c>
      <c r="Y105" s="59" t="e">
        <f>WELDING!#REF!</f>
        <v>#REF!</v>
      </c>
      <c r="Z105" s="58" t="e">
        <f>WELDING!#REF!</f>
        <v>#REF!</v>
      </c>
      <c r="AA105" s="56" t="e">
        <f>WELDING!#REF!</f>
        <v>#REF!</v>
      </c>
      <c r="AB105" s="59" t="e">
        <f>WELDING!#REF!</f>
        <v>#REF!</v>
      </c>
      <c r="AC105" s="58" t="e">
        <f>WELDING!#REF!</f>
        <v>#REF!</v>
      </c>
      <c r="AD105" s="56" t="e">
        <f>WELDING!#REF!</f>
        <v>#REF!</v>
      </c>
      <c r="AE105" s="59" t="e">
        <f>WELDING!#REF!</f>
        <v>#REF!</v>
      </c>
      <c r="AF105" s="58" t="e">
        <f>WELDING!#REF!</f>
        <v>#REF!</v>
      </c>
      <c r="AG105" s="56" t="e">
        <f>WELDING!#REF!</f>
        <v>#REF!</v>
      </c>
      <c r="AH105" s="59" t="e">
        <f>WELDING!#REF!</f>
        <v>#REF!</v>
      </c>
      <c r="AI105" s="58" t="e">
        <f>WELDING!#REF!</f>
        <v>#REF!</v>
      </c>
      <c r="AJ105" s="56" t="e">
        <f>WELDING!#REF!</f>
        <v>#REF!</v>
      </c>
      <c r="AK105" s="59" t="e">
        <f>WELDING!#REF!</f>
        <v>#REF!</v>
      </c>
      <c r="AL105" s="58" t="e">
        <f>WELDING!#REF!</f>
        <v>#REF!</v>
      </c>
      <c r="AM105" s="56" t="e">
        <f>WELDING!#REF!</f>
        <v>#REF!</v>
      </c>
      <c r="AN105" s="79" t="e">
        <f>WELDING!#REF!</f>
        <v>#REF!</v>
      </c>
      <c r="AO105" s="78" t="e">
        <f>WELDING!#REF!</f>
        <v>#REF!</v>
      </c>
      <c r="AP105" s="56" t="e">
        <f>WELDING!#REF!</f>
        <v>#REF!</v>
      </c>
      <c r="AQ105" s="59" t="e">
        <f>WELDING!#REF!</f>
        <v>#REF!</v>
      </c>
      <c r="AR105" s="58" t="e">
        <f>WELDING!#REF!</f>
        <v>#REF!</v>
      </c>
      <c r="AS105" s="56" t="e">
        <f>WELDING!#REF!</f>
        <v>#REF!</v>
      </c>
      <c r="AT105" s="59" t="e">
        <f>WELDING!#REF!</f>
        <v>#REF!</v>
      </c>
      <c r="AU105" s="58" t="e">
        <f>WELDING!#REF!</f>
        <v>#REF!</v>
      </c>
      <c r="AV105" s="56" t="e">
        <f>WELDING!#REF!</f>
        <v>#REF!</v>
      </c>
      <c r="AW105" s="59" t="e">
        <f>WELDING!#REF!</f>
        <v>#REF!</v>
      </c>
      <c r="AX105" s="58" t="e">
        <f>WELDING!#REF!</f>
        <v>#REF!</v>
      </c>
      <c r="AY105" s="56" t="e">
        <f>WELDING!#REF!</f>
        <v>#REF!</v>
      </c>
      <c r="AZ105" s="59" t="e">
        <f>WELDING!#REF!</f>
        <v>#REF!</v>
      </c>
      <c r="BA105" s="58" t="e">
        <f>WELDING!#REF!</f>
        <v>#REF!</v>
      </c>
      <c r="BB105" s="56" t="e">
        <f>WELDING!#REF!</f>
        <v>#REF!</v>
      </c>
      <c r="BC105" s="59" t="e">
        <f>WELDING!#REF!</f>
        <v>#REF!</v>
      </c>
      <c r="BD105" s="58" t="e">
        <f>WELDING!#REF!</f>
        <v>#REF!</v>
      </c>
      <c r="BE105" s="56" t="e">
        <f>WELDING!#REF!</f>
        <v>#REF!</v>
      </c>
      <c r="BF105" s="79" t="e">
        <f>WELDING!#REF!</f>
        <v>#REF!</v>
      </c>
      <c r="BG105" s="78" t="e">
        <f>WELDING!#REF!</f>
        <v>#REF!</v>
      </c>
      <c r="BH105" s="56" t="e">
        <f>WELDING!#REF!</f>
        <v>#REF!</v>
      </c>
      <c r="BI105" s="59" t="e">
        <f>WELDING!#REF!</f>
        <v>#REF!</v>
      </c>
      <c r="BJ105" s="58" t="e">
        <f>WELDING!#REF!</f>
        <v>#REF!</v>
      </c>
      <c r="BK105" s="56" t="e">
        <f>WELDING!#REF!</f>
        <v>#REF!</v>
      </c>
      <c r="BL105" s="59" t="e">
        <f>WELDING!#REF!</f>
        <v>#REF!</v>
      </c>
      <c r="BM105" s="58" t="e">
        <f>WELDING!#REF!</f>
        <v>#REF!</v>
      </c>
      <c r="BN105" s="56" t="e">
        <f>WELDING!#REF!</f>
        <v>#REF!</v>
      </c>
      <c r="BO105" s="59" t="e">
        <f>WELDING!#REF!</f>
        <v>#REF!</v>
      </c>
      <c r="BP105" s="58" t="e">
        <f>WELDING!#REF!</f>
        <v>#REF!</v>
      </c>
      <c r="BQ105" s="56" t="e">
        <f>WELDING!#REF!</f>
        <v>#REF!</v>
      </c>
      <c r="BR105" s="59" t="e">
        <f>WELDING!#REF!</f>
        <v>#REF!</v>
      </c>
      <c r="BS105" s="58" t="e">
        <f>WELDING!#REF!</f>
        <v>#REF!</v>
      </c>
      <c r="BT105" s="56" t="e">
        <f>WELDING!#REF!</f>
        <v>#REF!</v>
      </c>
      <c r="BU105" s="59" t="e">
        <f>WELDING!#REF!</f>
        <v>#REF!</v>
      </c>
      <c r="BV105" s="58" t="e">
        <f>WELDING!#REF!</f>
        <v>#REF!</v>
      </c>
      <c r="BW105" s="56" t="e">
        <f>WELDING!#REF!</f>
        <v>#REF!</v>
      </c>
      <c r="BX105" s="79" t="e">
        <f>WELDING!#REF!</f>
        <v>#REF!</v>
      </c>
      <c r="BY105" s="78" t="e">
        <f>WELDING!#REF!</f>
        <v>#REF!</v>
      </c>
      <c r="BZ105" s="56" t="e">
        <f>WELDING!#REF!</f>
        <v>#REF!</v>
      </c>
      <c r="CA105" s="59" t="e">
        <f>WELDING!#REF!</f>
        <v>#REF!</v>
      </c>
      <c r="CB105" s="58" t="e">
        <f>WELDING!#REF!</f>
        <v>#REF!</v>
      </c>
      <c r="CC105" s="56" t="e">
        <f>WELDING!#REF!</f>
        <v>#REF!</v>
      </c>
      <c r="CD105" s="59" t="e">
        <f>WELDING!#REF!</f>
        <v>#REF!</v>
      </c>
      <c r="CE105" s="58" t="e">
        <f>WELDING!#REF!</f>
        <v>#REF!</v>
      </c>
      <c r="CF105" s="56" t="e">
        <f>WELDING!#REF!</f>
        <v>#REF!</v>
      </c>
      <c r="CG105" s="59" t="e">
        <f>WELDING!#REF!</f>
        <v>#REF!</v>
      </c>
      <c r="CH105" s="58" t="e">
        <f>WELDING!#REF!</f>
        <v>#REF!</v>
      </c>
      <c r="CI105" s="56" t="e">
        <f>WELDING!#REF!</f>
        <v>#REF!</v>
      </c>
      <c r="CJ105" s="59" t="e">
        <f>WELDING!#REF!</f>
        <v>#REF!</v>
      </c>
      <c r="CK105" s="58" t="e">
        <f>WELDING!#REF!</f>
        <v>#REF!</v>
      </c>
      <c r="CL105" s="56" t="e">
        <f>WELDING!#REF!</f>
        <v>#REF!</v>
      </c>
      <c r="CM105" s="59" t="e">
        <f>WELDING!#REF!</f>
        <v>#REF!</v>
      </c>
      <c r="CN105" s="58" t="e">
        <f>WELDING!#REF!</f>
        <v>#REF!</v>
      </c>
      <c r="CO105" s="56" t="e">
        <f>WELDING!#REF!</f>
        <v>#REF!</v>
      </c>
      <c r="CP105" s="79" t="e">
        <f>WELDING!#REF!</f>
        <v>#REF!</v>
      </c>
      <c r="CQ105" s="78" t="e">
        <f>WELDING!#REF!</f>
        <v>#REF!</v>
      </c>
      <c r="CR105" s="56" t="e">
        <f>WELDING!#REF!</f>
        <v>#REF!</v>
      </c>
      <c r="CS105" s="59" t="e">
        <f>WELDING!#REF!</f>
        <v>#REF!</v>
      </c>
      <c r="CT105" s="58" t="e">
        <f>WELDING!#REF!</f>
        <v>#REF!</v>
      </c>
      <c r="CU105" s="56" t="e">
        <f>WELDING!#REF!</f>
        <v>#REF!</v>
      </c>
      <c r="CV105" s="59" t="e">
        <f>WELDING!#REF!</f>
        <v>#REF!</v>
      </c>
      <c r="CW105" s="58" t="e">
        <f>WELDING!#REF!</f>
        <v>#REF!</v>
      </c>
      <c r="CX105" s="56" t="e">
        <f>WELDING!#REF!</f>
        <v>#REF!</v>
      </c>
      <c r="CY105" s="59" t="e">
        <f>WELDING!#REF!</f>
        <v>#REF!</v>
      </c>
      <c r="CZ105" s="58" t="e">
        <f>WELDING!#REF!</f>
        <v>#REF!</v>
      </c>
      <c r="DA105" s="56" t="e">
        <f>WELDING!#REF!</f>
        <v>#REF!</v>
      </c>
      <c r="DB105" s="59" t="e">
        <f>WELDING!#REF!</f>
        <v>#REF!</v>
      </c>
      <c r="DC105" s="58" t="e">
        <f>WELDING!#REF!</f>
        <v>#REF!</v>
      </c>
      <c r="DD105" s="56" t="e">
        <f>WELDING!#REF!</f>
        <v>#REF!</v>
      </c>
      <c r="DE105" s="59" t="e">
        <f>WELDING!#REF!</f>
        <v>#REF!</v>
      </c>
      <c r="DF105" s="58" t="e">
        <f>WELDING!#REF!</f>
        <v>#REF!</v>
      </c>
      <c r="DG105" s="56" t="e">
        <f>WELDING!#REF!</f>
        <v>#REF!</v>
      </c>
      <c r="DH105" s="79" t="e">
        <f>WELDING!#REF!</f>
        <v>#REF!</v>
      </c>
      <c r="DI105" s="78" t="e">
        <f>WELDING!#REF!</f>
        <v>#REF!</v>
      </c>
      <c r="DJ105" s="56" t="e">
        <f>WELDING!#REF!</f>
        <v>#REF!</v>
      </c>
      <c r="DK105" s="59" t="e">
        <f>WELDING!#REF!</f>
        <v>#REF!</v>
      </c>
      <c r="DL105" s="58" t="e">
        <f>WELDING!#REF!</f>
        <v>#REF!</v>
      </c>
      <c r="DM105" s="56" t="e">
        <f>WELDING!#REF!</f>
        <v>#REF!</v>
      </c>
      <c r="DN105" s="59" t="e">
        <f>WELDING!#REF!</f>
        <v>#REF!</v>
      </c>
      <c r="DO105" s="58" t="e">
        <f>WELDING!#REF!</f>
        <v>#REF!</v>
      </c>
      <c r="DP105" s="56" t="e">
        <f>WELDING!#REF!</f>
        <v>#REF!</v>
      </c>
      <c r="DQ105" s="59" t="e">
        <f>WELDING!#REF!</f>
        <v>#REF!</v>
      </c>
      <c r="DR105" s="58" t="e">
        <f>WELDING!#REF!</f>
        <v>#REF!</v>
      </c>
      <c r="DS105" s="56" t="e">
        <f>WELDING!#REF!</f>
        <v>#REF!</v>
      </c>
      <c r="DT105" s="59" t="e">
        <f>WELDING!#REF!</f>
        <v>#REF!</v>
      </c>
      <c r="DU105" s="58" t="e">
        <f>WELDING!#REF!</f>
        <v>#REF!</v>
      </c>
      <c r="DV105" s="56" t="e">
        <f>WELDING!#REF!</f>
        <v>#REF!</v>
      </c>
      <c r="DW105" s="59" t="e">
        <f>WELDING!#REF!</f>
        <v>#REF!</v>
      </c>
      <c r="DX105" s="58" t="e">
        <f>WELDING!#REF!</f>
        <v>#REF!</v>
      </c>
      <c r="DY105" s="56" t="e">
        <f>WELDING!#REF!</f>
        <v>#REF!</v>
      </c>
      <c r="DZ105" s="79" t="e">
        <f>WELDING!#REF!</f>
        <v>#REF!</v>
      </c>
      <c r="EA105" s="78" t="e">
        <f>WELDING!#REF!</f>
        <v>#REF!</v>
      </c>
      <c r="EB105" s="56" t="e">
        <f>WELDING!#REF!</f>
        <v>#REF!</v>
      </c>
      <c r="EC105" s="59" t="e">
        <f>WELDING!#REF!</f>
        <v>#REF!</v>
      </c>
      <c r="ED105" s="58" t="e">
        <f>WELDING!#REF!</f>
        <v>#REF!</v>
      </c>
      <c r="EE105" s="56" t="e">
        <f>WELDING!#REF!</f>
        <v>#REF!</v>
      </c>
      <c r="EF105" s="59" t="e">
        <f>WELDING!#REF!</f>
        <v>#REF!</v>
      </c>
      <c r="EG105" s="58" t="e">
        <f>WELDING!#REF!</f>
        <v>#REF!</v>
      </c>
      <c r="EH105" s="56" t="e">
        <f>WELDING!#REF!</f>
        <v>#REF!</v>
      </c>
      <c r="EI105" s="59" t="e">
        <f>WELDING!#REF!</f>
        <v>#REF!</v>
      </c>
      <c r="EJ105" s="58" t="e">
        <f>WELDING!#REF!</f>
        <v>#REF!</v>
      </c>
      <c r="EK105" s="56" t="e">
        <f>WELDING!#REF!</f>
        <v>#REF!</v>
      </c>
      <c r="EL105" s="59" t="e">
        <f>WELDING!#REF!</f>
        <v>#REF!</v>
      </c>
      <c r="EM105" s="58" t="e">
        <f>WELDING!#REF!</f>
        <v>#REF!</v>
      </c>
      <c r="EN105" s="56" t="e">
        <f>WELDING!#REF!</f>
        <v>#REF!</v>
      </c>
      <c r="EO105" s="59" t="e">
        <f>WELDING!#REF!</f>
        <v>#REF!</v>
      </c>
      <c r="EP105" s="58" t="e">
        <f>WELDING!#REF!</f>
        <v>#REF!</v>
      </c>
      <c r="EQ105" s="56" t="e">
        <f>WELDING!#REF!</f>
        <v>#REF!</v>
      </c>
      <c r="ER105" s="79" t="e">
        <f>WELDING!#REF!</f>
        <v>#REF!</v>
      </c>
      <c r="ES105" s="78" t="e">
        <f>WELDING!#REF!</f>
        <v>#REF!</v>
      </c>
      <c r="ET105" s="56" t="e">
        <f>WELDING!#REF!</f>
        <v>#REF!</v>
      </c>
      <c r="EU105" s="59" t="e">
        <f>WELDING!#REF!</f>
        <v>#REF!</v>
      </c>
      <c r="EV105" s="58" t="e">
        <f>WELDING!#REF!</f>
        <v>#REF!</v>
      </c>
      <c r="EW105" s="56" t="e">
        <f>WELDING!#REF!</f>
        <v>#REF!</v>
      </c>
      <c r="EX105" s="59" t="e">
        <f>WELDING!#REF!</f>
        <v>#REF!</v>
      </c>
      <c r="EY105" s="58" t="e">
        <f>WELDING!#REF!</f>
        <v>#REF!</v>
      </c>
      <c r="EZ105" s="56" t="e">
        <f>WELDING!#REF!</f>
        <v>#REF!</v>
      </c>
      <c r="FA105" s="59" t="e">
        <f>WELDING!#REF!</f>
        <v>#REF!</v>
      </c>
      <c r="FB105" s="58" t="e">
        <f>WELDING!#REF!</f>
        <v>#REF!</v>
      </c>
      <c r="FC105" s="56" t="e">
        <f>WELDING!#REF!</f>
        <v>#REF!</v>
      </c>
      <c r="FD105" s="59" t="e">
        <f>WELDING!#REF!</f>
        <v>#REF!</v>
      </c>
      <c r="FE105" s="58" t="e">
        <f>WELDING!#REF!</f>
        <v>#REF!</v>
      </c>
      <c r="FF105" s="56" t="e">
        <f>WELDING!#REF!</f>
        <v>#REF!</v>
      </c>
      <c r="FG105" s="59" t="e">
        <f>WELDING!#REF!</f>
        <v>#REF!</v>
      </c>
      <c r="FH105" s="58" t="e">
        <f>WELDING!#REF!</f>
        <v>#REF!</v>
      </c>
      <c r="FI105" s="56" t="e">
        <f>WELDING!#REF!</f>
        <v>#REF!</v>
      </c>
      <c r="FJ105" s="79" t="e">
        <f>WELDING!#REF!</f>
        <v>#REF!</v>
      </c>
      <c r="FK105" s="78" t="e">
        <f>WELDING!#REF!</f>
        <v>#REF!</v>
      </c>
      <c r="FL105" s="56" t="e">
        <f>WELDING!#REF!</f>
        <v>#REF!</v>
      </c>
      <c r="FM105" s="59" t="e">
        <f>WELDING!#REF!</f>
        <v>#REF!</v>
      </c>
      <c r="FN105" s="58" t="e">
        <f>WELDING!#REF!</f>
        <v>#REF!</v>
      </c>
      <c r="FO105" s="56" t="e">
        <f>WELDING!#REF!</f>
        <v>#REF!</v>
      </c>
      <c r="FP105" s="59" t="e">
        <f>WELDING!#REF!</f>
        <v>#REF!</v>
      </c>
      <c r="FQ105" s="58" t="e">
        <f>WELDING!#REF!</f>
        <v>#REF!</v>
      </c>
      <c r="FR105" s="56" t="e">
        <f>WELDING!#REF!</f>
        <v>#REF!</v>
      </c>
      <c r="FS105" s="59" t="e">
        <f>WELDING!#REF!</f>
        <v>#REF!</v>
      </c>
      <c r="FT105" s="58" t="e">
        <f>WELDING!#REF!</f>
        <v>#REF!</v>
      </c>
      <c r="FU105" s="56" t="e">
        <f>WELDING!#REF!</f>
        <v>#REF!</v>
      </c>
      <c r="FV105" s="59" t="e">
        <f>WELDING!#REF!</f>
        <v>#REF!</v>
      </c>
      <c r="FW105" s="58" t="e">
        <f>WELDING!#REF!</f>
        <v>#REF!</v>
      </c>
      <c r="FX105" s="56" t="e">
        <f>WELDING!#REF!</f>
        <v>#REF!</v>
      </c>
      <c r="FY105" s="59" t="e">
        <f>WELDING!#REF!</f>
        <v>#REF!</v>
      </c>
      <c r="FZ105" s="58" t="e">
        <f>WELDING!#REF!</f>
        <v>#REF!</v>
      </c>
      <c r="GA105" s="56" t="e">
        <f>WELDING!#REF!</f>
        <v>#REF!</v>
      </c>
      <c r="GB105" s="79" t="e">
        <f>WELDING!#REF!</f>
        <v>#REF!</v>
      </c>
      <c r="GC105" s="78" t="e">
        <f>WELDING!#REF!</f>
        <v>#REF!</v>
      </c>
      <c r="GD105" s="56" t="e">
        <f>WELDING!#REF!</f>
        <v>#REF!</v>
      </c>
      <c r="GE105" s="59" t="e">
        <f>WELDING!#REF!</f>
        <v>#REF!</v>
      </c>
      <c r="GF105" s="58" t="e">
        <f>WELDING!#REF!</f>
        <v>#REF!</v>
      </c>
      <c r="GG105" s="56" t="e">
        <f>WELDING!#REF!</f>
        <v>#REF!</v>
      </c>
      <c r="GH105" s="59" t="e">
        <f>WELDING!#REF!</f>
        <v>#REF!</v>
      </c>
      <c r="GI105" s="58" t="e">
        <f>WELDING!#REF!</f>
        <v>#REF!</v>
      </c>
      <c r="GJ105" s="56" t="e">
        <f>WELDING!#REF!</f>
        <v>#REF!</v>
      </c>
      <c r="GK105" s="59" t="e">
        <f>WELDING!#REF!</f>
        <v>#REF!</v>
      </c>
      <c r="GL105" s="58" t="e">
        <f>WELDING!#REF!</f>
        <v>#REF!</v>
      </c>
      <c r="GM105" s="56" t="e">
        <f>WELDING!#REF!</f>
        <v>#REF!</v>
      </c>
      <c r="GN105" s="59" t="e">
        <f>WELDING!#REF!</f>
        <v>#REF!</v>
      </c>
      <c r="GO105" s="58" t="e">
        <f>WELDING!#REF!</f>
        <v>#REF!</v>
      </c>
      <c r="GP105" s="56" t="e">
        <f>WELDING!#REF!</f>
        <v>#REF!</v>
      </c>
      <c r="GQ105" s="59" t="e">
        <f>WELDING!#REF!</f>
        <v>#REF!</v>
      </c>
      <c r="GR105" s="58" t="e">
        <f>WELDING!#REF!</f>
        <v>#REF!</v>
      </c>
      <c r="GS105" s="56" t="e">
        <f>WELDING!#REF!</f>
        <v>#REF!</v>
      </c>
      <c r="GT105" s="79" t="e">
        <f>WELDING!#REF!</f>
        <v>#REF!</v>
      </c>
      <c r="GU105" s="78" t="e">
        <f>WELDING!#REF!</f>
        <v>#REF!</v>
      </c>
      <c r="GV105" s="56" t="e">
        <f>WELDING!#REF!</f>
        <v>#REF!</v>
      </c>
      <c r="GW105" s="59" t="e">
        <f>WELDING!#REF!</f>
        <v>#REF!</v>
      </c>
      <c r="GX105" s="58" t="e">
        <f>WELDING!#REF!</f>
        <v>#REF!</v>
      </c>
      <c r="GY105" s="56" t="e">
        <f>WELDING!#REF!</f>
        <v>#REF!</v>
      </c>
      <c r="GZ105" s="59" t="e">
        <f>WELDING!#REF!</f>
        <v>#REF!</v>
      </c>
      <c r="HA105" s="58" t="e">
        <f>WELDING!#REF!</f>
        <v>#REF!</v>
      </c>
      <c r="HB105" s="56" t="e">
        <f>WELDING!#REF!</f>
        <v>#REF!</v>
      </c>
      <c r="HC105" s="59" t="e">
        <f>WELDING!#REF!</f>
        <v>#REF!</v>
      </c>
      <c r="HD105" s="58" t="e">
        <f>WELDING!#REF!</f>
        <v>#REF!</v>
      </c>
      <c r="HE105" s="56" t="e">
        <f>WELDING!#REF!</f>
        <v>#REF!</v>
      </c>
      <c r="HF105" s="59" t="e">
        <f>WELDING!#REF!</f>
        <v>#REF!</v>
      </c>
      <c r="HG105" s="58" t="e">
        <f>WELDING!#REF!</f>
        <v>#REF!</v>
      </c>
      <c r="HH105" s="56" t="e">
        <f>WELDING!#REF!</f>
        <v>#REF!</v>
      </c>
      <c r="HI105" s="59" t="e">
        <f>WELDING!#REF!</f>
        <v>#REF!</v>
      </c>
      <c r="HJ105" s="58" t="e">
        <f>WELDING!#REF!</f>
        <v>#REF!</v>
      </c>
      <c r="HK105" s="56" t="e">
        <f>WELDING!#REF!</f>
        <v>#REF!</v>
      </c>
      <c r="HL105" s="79" t="e">
        <f>WELDING!#REF!</f>
        <v>#REF!</v>
      </c>
      <c r="HM105" s="78" t="e">
        <f>WELDING!#REF!</f>
        <v>#REF!</v>
      </c>
      <c r="HN105" s="56" t="e">
        <f>WELDING!#REF!</f>
        <v>#REF!</v>
      </c>
      <c r="HO105" s="59" t="e">
        <f>WELDING!#REF!</f>
        <v>#REF!</v>
      </c>
      <c r="HP105" s="58" t="e">
        <f>WELDING!#REF!</f>
        <v>#REF!</v>
      </c>
      <c r="HQ105" s="56" t="e">
        <f>WELDING!#REF!</f>
        <v>#REF!</v>
      </c>
      <c r="HR105" s="59" t="e">
        <f>WELDING!#REF!</f>
        <v>#REF!</v>
      </c>
      <c r="HS105" s="58" t="e">
        <f>WELDING!#REF!</f>
        <v>#REF!</v>
      </c>
      <c r="HT105" s="56" t="e">
        <f>WELDING!#REF!</f>
        <v>#REF!</v>
      </c>
      <c r="HU105" s="59" t="e">
        <f>WELDING!#REF!</f>
        <v>#REF!</v>
      </c>
      <c r="HV105" s="58" t="e">
        <f>WELDING!#REF!</f>
        <v>#REF!</v>
      </c>
      <c r="HW105" s="56" t="e">
        <f>WELDING!#REF!</f>
        <v>#REF!</v>
      </c>
      <c r="HX105" s="59" t="e">
        <f>WELDING!#REF!</f>
        <v>#REF!</v>
      </c>
      <c r="HY105" s="58" t="e">
        <f>WELDING!#REF!</f>
        <v>#REF!</v>
      </c>
      <c r="HZ105" s="56" t="e">
        <f>WELDING!#REF!</f>
        <v>#REF!</v>
      </c>
      <c r="IA105" s="59" t="e">
        <f>WELDING!#REF!</f>
        <v>#REF!</v>
      </c>
      <c r="IB105" s="58" t="e">
        <f>WELDING!#REF!</f>
        <v>#REF!</v>
      </c>
      <c r="IC105" s="56" t="e">
        <f>WELDING!#REF!</f>
        <v>#REF!</v>
      </c>
      <c r="ID105" s="79" t="e">
        <f>WELDING!#REF!</f>
        <v>#REF!</v>
      </c>
      <c r="IE105" s="78" t="e">
        <f>WELDING!#REF!</f>
        <v>#REF!</v>
      </c>
      <c r="IF105" s="56" t="e">
        <f>WELDING!#REF!</f>
        <v>#REF!</v>
      </c>
      <c r="IG105" s="59" t="e">
        <f>WELDING!#REF!</f>
        <v>#REF!</v>
      </c>
      <c r="IH105" s="58" t="e">
        <f>WELDING!#REF!</f>
        <v>#REF!</v>
      </c>
      <c r="II105" s="56" t="e">
        <f>WELDING!#REF!</f>
        <v>#REF!</v>
      </c>
      <c r="IJ105" s="59" t="e">
        <f>WELDING!#REF!</f>
        <v>#REF!</v>
      </c>
      <c r="IK105" s="58" t="e">
        <f>WELDING!#REF!</f>
        <v>#REF!</v>
      </c>
      <c r="IL105" s="56" t="e">
        <f>WELDING!#REF!</f>
        <v>#REF!</v>
      </c>
      <c r="IM105" s="59" t="e">
        <f>WELDING!#REF!</f>
        <v>#REF!</v>
      </c>
      <c r="IN105" s="58" t="e">
        <f>WELDING!#REF!</f>
        <v>#REF!</v>
      </c>
      <c r="IO105" s="56" t="e">
        <f>WELDING!#REF!</f>
        <v>#REF!</v>
      </c>
      <c r="IP105" s="59" t="e">
        <f>WELDING!#REF!</f>
        <v>#REF!</v>
      </c>
      <c r="IQ105" s="58" t="e">
        <f>WELDING!#REF!</f>
        <v>#REF!</v>
      </c>
      <c r="IR105" s="56" t="e">
        <f>WELDING!#REF!</f>
        <v>#REF!</v>
      </c>
      <c r="IS105" s="59" t="e">
        <f>WELDING!#REF!</f>
        <v>#REF!</v>
      </c>
      <c r="IT105" s="58" t="e">
        <f>WELDING!#REF!</f>
        <v>#REF!</v>
      </c>
      <c r="IU105" s="56" t="e">
        <f>WELDING!#REF!</f>
        <v>#REF!</v>
      </c>
      <c r="IV105" s="79" t="e">
        <f>WELDING!#REF!</f>
        <v>#REF!</v>
      </c>
      <c r="IW105" s="78" t="e">
        <f>WELDING!#REF!</f>
        <v>#REF!</v>
      </c>
      <c r="IX105" s="56" t="e">
        <f>WELDING!#REF!</f>
        <v>#REF!</v>
      </c>
      <c r="IY105" s="59" t="e">
        <f>WELDING!#REF!</f>
        <v>#REF!</v>
      </c>
      <c r="IZ105" s="58" t="e">
        <f>WELDING!#REF!</f>
        <v>#REF!</v>
      </c>
      <c r="JA105" s="56" t="e">
        <f>WELDING!#REF!</f>
        <v>#REF!</v>
      </c>
      <c r="JB105" s="59" t="e">
        <f>WELDING!#REF!</f>
        <v>#REF!</v>
      </c>
      <c r="JC105" s="58" t="e">
        <f>WELDING!#REF!</f>
        <v>#REF!</v>
      </c>
      <c r="JD105" s="56" t="e">
        <f>WELDING!#REF!</f>
        <v>#REF!</v>
      </c>
      <c r="JE105" s="59" t="e">
        <f>WELDING!#REF!</f>
        <v>#REF!</v>
      </c>
      <c r="JF105" s="58" t="e">
        <f>WELDING!#REF!</f>
        <v>#REF!</v>
      </c>
      <c r="JG105" s="56" t="e">
        <f>WELDING!#REF!</f>
        <v>#REF!</v>
      </c>
      <c r="JH105" s="59" t="e">
        <f>WELDING!#REF!</f>
        <v>#REF!</v>
      </c>
      <c r="JI105" s="58" t="e">
        <f>WELDING!#REF!</f>
        <v>#REF!</v>
      </c>
      <c r="JJ105" s="56" t="e">
        <f>WELDING!#REF!</f>
        <v>#REF!</v>
      </c>
      <c r="JK105" s="59" t="e">
        <f>WELDING!#REF!</f>
        <v>#REF!</v>
      </c>
      <c r="JL105" s="58" t="e">
        <f>WELDING!#REF!</f>
        <v>#REF!</v>
      </c>
      <c r="JM105" s="56" t="e">
        <f>WELDING!#REF!</f>
        <v>#REF!</v>
      </c>
      <c r="JN105" s="79" t="e">
        <f>WELDING!#REF!</f>
        <v>#REF!</v>
      </c>
      <c r="JO105" s="78" t="e">
        <f>WELDING!#REF!</f>
        <v>#REF!</v>
      </c>
      <c r="JP105" s="56" t="e">
        <f>WELDING!#REF!</f>
        <v>#REF!</v>
      </c>
      <c r="JQ105" s="59" t="e">
        <f>WELDING!#REF!</f>
        <v>#REF!</v>
      </c>
      <c r="JR105" s="58" t="e">
        <f>WELDING!#REF!</f>
        <v>#REF!</v>
      </c>
      <c r="JS105" s="56" t="e">
        <f>WELDING!#REF!</f>
        <v>#REF!</v>
      </c>
      <c r="JT105" s="59" t="e">
        <f>WELDING!#REF!</f>
        <v>#REF!</v>
      </c>
      <c r="JU105" s="58" t="e">
        <f>WELDING!#REF!</f>
        <v>#REF!</v>
      </c>
      <c r="JV105" s="56" t="e">
        <f>WELDING!#REF!</f>
        <v>#REF!</v>
      </c>
      <c r="JW105" s="59" t="e">
        <f>WELDING!#REF!</f>
        <v>#REF!</v>
      </c>
      <c r="JX105" s="58" t="e">
        <f>WELDING!#REF!</f>
        <v>#REF!</v>
      </c>
      <c r="JY105" s="56" t="e">
        <f>WELDING!#REF!</f>
        <v>#REF!</v>
      </c>
      <c r="JZ105" s="59" t="e">
        <f>WELDING!#REF!</f>
        <v>#REF!</v>
      </c>
      <c r="KA105" s="58" t="e">
        <f>WELDING!#REF!</f>
        <v>#REF!</v>
      </c>
      <c r="KB105" s="56" t="e">
        <f>WELDING!#REF!</f>
        <v>#REF!</v>
      </c>
      <c r="KC105" s="59" t="e">
        <f>WELDING!#REF!</f>
        <v>#REF!</v>
      </c>
      <c r="KD105" s="58" t="e">
        <f>WELDING!#REF!</f>
        <v>#REF!</v>
      </c>
      <c r="KE105" s="56" t="e">
        <f>WELDING!#REF!</f>
        <v>#REF!</v>
      </c>
      <c r="KF105" s="79" t="e">
        <f>WELDING!#REF!</f>
        <v>#REF!</v>
      </c>
      <c r="KG105" s="78" t="e">
        <f>WELDING!#REF!</f>
        <v>#REF!</v>
      </c>
      <c r="KH105" s="56" t="e">
        <f>WELDING!#REF!</f>
        <v>#REF!</v>
      </c>
      <c r="KI105" s="59" t="e">
        <f>WELDING!#REF!</f>
        <v>#REF!</v>
      </c>
      <c r="KJ105" s="58" t="e">
        <f>WELDING!#REF!</f>
        <v>#REF!</v>
      </c>
      <c r="KK105" s="56" t="e">
        <f>WELDING!#REF!</f>
        <v>#REF!</v>
      </c>
      <c r="KL105" s="59" t="e">
        <f>WELDING!#REF!</f>
        <v>#REF!</v>
      </c>
      <c r="KM105" s="58" t="e">
        <f>WELDING!#REF!</f>
        <v>#REF!</v>
      </c>
      <c r="KN105" s="56" t="e">
        <f>WELDING!#REF!</f>
        <v>#REF!</v>
      </c>
      <c r="KO105" s="59" t="e">
        <f>WELDING!#REF!</f>
        <v>#REF!</v>
      </c>
      <c r="KP105" s="58" t="e">
        <f>WELDING!#REF!</f>
        <v>#REF!</v>
      </c>
      <c r="KQ105" s="56" t="e">
        <f>WELDING!#REF!</f>
        <v>#REF!</v>
      </c>
      <c r="KR105" s="59" t="e">
        <f>WELDING!#REF!</f>
        <v>#REF!</v>
      </c>
      <c r="KS105" s="58" t="e">
        <f>WELDING!#REF!</f>
        <v>#REF!</v>
      </c>
      <c r="KT105" s="56" t="e">
        <f>WELDING!#REF!</f>
        <v>#REF!</v>
      </c>
      <c r="KU105" s="59" t="e">
        <f>WELDING!#REF!</f>
        <v>#REF!</v>
      </c>
      <c r="KV105" s="58" t="e">
        <f>WELDING!#REF!</f>
        <v>#REF!</v>
      </c>
      <c r="KW105" s="56" t="e">
        <f>WELDING!#REF!</f>
        <v>#REF!</v>
      </c>
      <c r="KX105" s="79" t="e">
        <f>WELDING!#REF!</f>
        <v>#REF!</v>
      </c>
      <c r="KY105" s="78" t="e">
        <f>WELDING!#REF!</f>
        <v>#REF!</v>
      </c>
      <c r="KZ105" s="56" t="e">
        <f>WELDING!#REF!</f>
        <v>#REF!</v>
      </c>
      <c r="LA105" s="59" t="e">
        <f>WELDING!#REF!</f>
        <v>#REF!</v>
      </c>
      <c r="LB105" s="58" t="e">
        <f>WELDING!#REF!</f>
        <v>#REF!</v>
      </c>
      <c r="LC105" s="56" t="e">
        <f>WELDING!#REF!</f>
        <v>#REF!</v>
      </c>
      <c r="LD105" s="59" t="e">
        <f>WELDING!#REF!</f>
        <v>#REF!</v>
      </c>
      <c r="LE105" s="58" t="e">
        <f>WELDING!#REF!</f>
        <v>#REF!</v>
      </c>
      <c r="LF105" s="56" t="e">
        <f>WELDING!#REF!</f>
        <v>#REF!</v>
      </c>
      <c r="LG105" s="59" t="e">
        <f>WELDING!#REF!</f>
        <v>#REF!</v>
      </c>
      <c r="LH105" s="58" t="e">
        <f>WELDING!#REF!</f>
        <v>#REF!</v>
      </c>
      <c r="LI105" s="56" t="e">
        <f>WELDING!#REF!</f>
        <v>#REF!</v>
      </c>
      <c r="LJ105" s="59" t="e">
        <f>WELDING!#REF!</f>
        <v>#REF!</v>
      </c>
      <c r="LK105" s="58" t="e">
        <f>WELDING!#REF!</f>
        <v>#REF!</v>
      </c>
      <c r="LL105" s="56" t="e">
        <f>WELDING!#REF!</f>
        <v>#REF!</v>
      </c>
      <c r="LM105" s="59" t="e">
        <f>WELDING!#REF!</f>
        <v>#REF!</v>
      </c>
      <c r="LN105" s="58" t="e">
        <f>WELDING!#REF!</f>
        <v>#REF!</v>
      </c>
      <c r="LO105" s="56" t="e">
        <f>WELDING!#REF!</f>
        <v>#REF!</v>
      </c>
      <c r="LP105" s="79" t="e">
        <f>WELDING!#REF!</f>
        <v>#REF!</v>
      </c>
      <c r="LQ105" s="78" t="e">
        <f>WELDING!#REF!</f>
        <v>#REF!</v>
      </c>
      <c r="LR105" s="56" t="e">
        <f>WELDING!#REF!</f>
        <v>#REF!</v>
      </c>
      <c r="LS105" s="59" t="e">
        <f>WELDING!#REF!</f>
        <v>#REF!</v>
      </c>
      <c r="LT105" s="58" t="e">
        <f>WELDING!#REF!</f>
        <v>#REF!</v>
      </c>
      <c r="LU105" s="56" t="e">
        <f>WELDING!#REF!</f>
        <v>#REF!</v>
      </c>
      <c r="LV105" s="59" t="e">
        <f>WELDING!#REF!</f>
        <v>#REF!</v>
      </c>
      <c r="LW105" s="58" t="e">
        <f>WELDING!#REF!</f>
        <v>#REF!</v>
      </c>
      <c r="LX105" s="56" t="e">
        <f>WELDING!#REF!</f>
        <v>#REF!</v>
      </c>
      <c r="LY105" s="59" t="e">
        <f>WELDING!#REF!</f>
        <v>#REF!</v>
      </c>
      <c r="LZ105" s="58" t="e">
        <f>WELDING!#REF!</f>
        <v>#REF!</v>
      </c>
      <c r="MA105" s="56" t="e">
        <f>WELDING!#REF!</f>
        <v>#REF!</v>
      </c>
      <c r="MB105" s="59" t="e">
        <f>WELDING!#REF!</f>
        <v>#REF!</v>
      </c>
      <c r="MC105" s="58" t="e">
        <f>WELDING!#REF!</f>
        <v>#REF!</v>
      </c>
      <c r="MD105" s="56" t="e">
        <f>WELDING!#REF!</f>
        <v>#REF!</v>
      </c>
      <c r="ME105" s="59" t="e">
        <f>WELDING!#REF!</f>
        <v>#REF!</v>
      </c>
      <c r="MF105" s="58" t="e">
        <f>WELDING!#REF!</f>
        <v>#REF!</v>
      </c>
      <c r="MG105" s="56" t="e">
        <f>WELDING!#REF!</f>
        <v>#REF!</v>
      </c>
      <c r="MH105" s="79" t="e">
        <f>WELDING!#REF!</f>
        <v>#REF!</v>
      </c>
      <c r="MI105" s="78" t="e">
        <f>WELDING!#REF!</f>
        <v>#REF!</v>
      </c>
      <c r="MJ105" s="56" t="e">
        <f>WELDING!#REF!</f>
        <v>#REF!</v>
      </c>
      <c r="MK105" s="59" t="e">
        <f>WELDING!#REF!</f>
        <v>#REF!</v>
      </c>
      <c r="ML105" s="58" t="e">
        <f>WELDING!#REF!</f>
        <v>#REF!</v>
      </c>
      <c r="MM105" s="56" t="e">
        <f>WELDING!#REF!</f>
        <v>#REF!</v>
      </c>
      <c r="MN105" s="59" t="e">
        <f>WELDING!#REF!</f>
        <v>#REF!</v>
      </c>
      <c r="MO105" s="58" t="e">
        <f>WELDING!#REF!</f>
        <v>#REF!</v>
      </c>
      <c r="MP105" s="56" t="e">
        <f>WELDING!#REF!</f>
        <v>#REF!</v>
      </c>
      <c r="MQ105" s="59" t="e">
        <f>WELDING!#REF!</f>
        <v>#REF!</v>
      </c>
      <c r="MR105" s="58" t="e">
        <f>WELDING!#REF!</f>
        <v>#REF!</v>
      </c>
      <c r="MS105" s="56" t="e">
        <f>WELDING!#REF!</f>
        <v>#REF!</v>
      </c>
      <c r="MT105" s="59" t="e">
        <f>WELDING!#REF!</f>
        <v>#REF!</v>
      </c>
      <c r="MU105" s="58" t="e">
        <f>WELDING!#REF!</f>
        <v>#REF!</v>
      </c>
      <c r="MV105" s="56" t="e">
        <f>WELDING!#REF!</f>
        <v>#REF!</v>
      </c>
      <c r="MW105" s="59" t="e">
        <f>WELDING!#REF!</f>
        <v>#REF!</v>
      </c>
      <c r="MX105" s="58" t="e">
        <f>WELDING!#REF!</f>
        <v>#REF!</v>
      </c>
      <c r="MY105" s="56" t="e">
        <f>WELDING!#REF!</f>
        <v>#REF!</v>
      </c>
      <c r="MZ105" s="79" t="e">
        <f>WELDING!#REF!</f>
        <v>#REF!</v>
      </c>
      <c r="NA105" s="78" t="e">
        <f>WELDING!#REF!</f>
        <v>#REF!</v>
      </c>
      <c r="NB105" s="56" t="e">
        <f>WELDING!#REF!</f>
        <v>#REF!</v>
      </c>
      <c r="NC105" s="59" t="e">
        <f>WELDING!#REF!</f>
        <v>#REF!</v>
      </c>
      <c r="ND105" s="58" t="e">
        <f>WELDING!#REF!</f>
        <v>#REF!</v>
      </c>
      <c r="NE105" s="56" t="e">
        <f>WELDING!#REF!</f>
        <v>#REF!</v>
      </c>
      <c r="NF105" s="59" t="e">
        <f>WELDING!#REF!</f>
        <v>#REF!</v>
      </c>
      <c r="NG105" s="58" t="e">
        <f>WELDING!#REF!</f>
        <v>#REF!</v>
      </c>
      <c r="NH105" s="56" t="e">
        <f>WELDING!#REF!</f>
        <v>#REF!</v>
      </c>
      <c r="NI105" s="59" t="e">
        <f>WELDING!#REF!</f>
        <v>#REF!</v>
      </c>
      <c r="NJ105" s="58" t="e">
        <f>WELDING!#REF!</f>
        <v>#REF!</v>
      </c>
      <c r="NK105" s="56" t="e">
        <f>WELDING!#REF!</f>
        <v>#REF!</v>
      </c>
      <c r="NL105" s="59" t="e">
        <f>WELDING!#REF!</f>
        <v>#REF!</v>
      </c>
      <c r="NM105" s="58" t="e">
        <f>WELDING!#REF!</f>
        <v>#REF!</v>
      </c>
      <c r="NN105" s="56" t="e">
        <f>WELDING!#REF!</f>
        <v>#REF!</v>
      </c>
      <c r="NO105" s="59" t="e">
        <f>WELDING!#REF!</f>
        <v>#REF!</v>
      </c>
      <c r="NP105" s="58" t="e">
        <f>WELDING!#REF!</f>
        <v>#REF!</v>
      </c>
      <c r="NQ105" s="56" t="e">
        <f>WELDING!#REF!</f>
        <v>#REF!</v>
      </c>
      <c r="NR105" s="79" t="e">
        <f>WELDING!#REF!</f>
        <v>#REF!</v>
      </c>
      <c r="NS105" s="78" t="e">
        <f>WELDING!#REF!</f>
        <v>#REF!</v>
      </c>
      <c r="NT105" s="56" t="e">
        <f>WELDING!#REF!</f>
        <v>#REF!</v>
      </c>
      <c r="NU105" s="59" t="e">
        <f>WELDING!#REF!</f>
        <v>#REF!</v>
      </c>
      <c r="NV105" s="58" t="e">
        <f>WELDING!#REF!</f>
        <v>#REF!</v>
      </c>
      <c r="NW105" s="56" t="e">
        <f>WELDING!#REF!</f>
        <v>#REF!</v>
      </c>
      <c r="NX105" s="59" t="e">
        <f>WELDING!#REF!</f>
        <v>#REF!</v>
      </c>
      <c r="NY105" s="58" t="e">
        <f>WELDING!#REF!</f>
        <v>#REF!</v>
      </c>
      <c r="NZ105" s="56" t="e">
        <f>WELDING!#REF!</f>
        <v>#REF!</v>
      </c>
      <c r="OA105" s="59" t="e">
        <f>WELDING!#REF!</f>
        <v>#REF!</v>
      </c>
      <c r="OB105" s="58" t="e">
        <f>WELDING!#REF!</f>
        <v>#REF!</v>
      </c>
      <c r="OC105" s="56" t="e">
        <f>WELDING!#REF!</f>
        <v>#REF!</v>
      </c>
      <c r="OD105" s="59" t="e">
        <f>WELDING!#REF!</f>
        <v>#REF!</v>
      </c>
      <c r="OE105" s="58" t="e">
        <f>WELDING!#REF!</f>
        <v>#REF!</v>
      </c>
      <c r="OF105" s="56" t="e">
        <f>WELDING!#REF!</f>
        <v>#REF!</v>
      </c>
      <c r="OG105" s="59" t="e">
        <f>WELDING!#REF!</f>
        <v>#REF!</v>
      </c>
      <c r="OH105" s="58" t="e">
        <f>WELDING!#REF!</f>
        <v>#REF!</v>
      </c>
      <c r="OI105" s="56" t="e">
        <f>WELDING!#REF!</f>
        <v>#REF!</v>
      </c>
      <c r="OJ105" s="79" t="e">
        <f>WELDING!#REF!</f>
        <v>#REF!</v>
      </c>
      <c r="OK105" s="78" t="e">
        <f>WELDING!#REF!</f>
        <v>#REF!</v>
      </c>
      <c r="OL105" s="56" t="e">
        <f>WELDING!#REF!</f>
        <v>#REF!</v>
      </c>
      <c r="OM105" s="59" t="e">
        <f>WELDING!#REF!</f>
        <v>#REF!</v>
      </c>
      <c r="ON105" s="58" t="e">
        <f>WELDING!#REF!</f>
        <v>#REF!</v>
      </c>
      <c r="OO105" s="56" t="e">
        <f>WELDING!#REF!</f>
        <v>#REF!</v>
      </c>
      <c r="OP105" s="59" t="e">
        <f>WELDING!#REF!</f>
        <v>#REF!</v>
      </c>
      <c r="OQ105" s="58" t="e">
        <f>WELDING!#REF!</f>
        <v>#REF!</v>
      </c>
      <c r="OR105" s="56" t="e">
        <f>WELDING!#REF!</f>
        <v>#REF!</v>
      </c>
      <c r="OS105" s="59" t="e">
        <f>WELDING!#REF!</f>
        <v>#REF!</v>
      </c>
      <c r="OT105" s="58" t="e">
        <f>WELDING!#REF!</f>
        <v>#REF!</v>
      </c>
      <c r="OU105" s="56" t="e">
        <f>WELDING!#REF!</f>
        <v>#REF!</v>
      </c>
      <c r="OV105" s="59" t="e">
        <f>WELDING!#REF!</f>
        <v>#REF!</v>
      </c>
      <c r="OW105" s="58" t="e">
        <f>WELDING!#REF!</f>
        <v>#REF!</v>
      </c>
      <c r="OX105" s="56" t="e">
        <f>WELDING!#REF!</f>
        <v>#REF!</v>
      </c>
      <c r="OY105" s="59" t="e">
        <f>WELDING!#REF!</f>
        <v>#REF!</v>
      </c>
      <c r="OZ105" s="58" t="e">
        <f>WELDING!#REF!</f>
        <v>#REF!</v>
      </c>
      <c r="PA105" s="56" t="e">
        <f>WELDING!#REF!</f>
        <v>#REF!</v>
      </c>
      <c r="PB105" s="79" t="e">
        <f>WELDING!#REF!</f>
        <v>#REF!</v>
      </c>
      <c r="PC105" s="78" t="e">
        <f>WELDING!#REF!</f>
        <v>#REF!</v>
      </c>
      <c r="PD105" s="56" t="e">
        <f>WELDING!#REF!</f>
        <v>#REF!</v>
      </c>
      <c r="PE105" s="59" t="e">
        <f>WELDING!#REF!</f>
        <v>#REF!</v>
      </c>
      <c r="PF105" s="58" t="e">
        <f>WELDING!#REF!</f>
        <v>#REF!</v>
      </c>
      <c r="PG105" s="56" t="e">
        <f>WELDING!#REF!</f>
        <v>#REF!</v>
      </c>
      <c r="PH105" s="59" t="e">
        <f>WELDING!#REF!</f>
        <v>#REF!</v>
      </c>
      <c r="PI105" s="58" t="e">
        <f>WELDING!#REF!</f>
        <v>#REF!</v>
      </c>
      <c r="PJ105" s="56" t="e">
        <f>WELDING!#REF!</f>
        <v>#REF!</v>
      </c>
      <c r="PK105" s="59" t="e">
        <f>WELDING!#REF!</f>
        <v>#REF!</v>
      </c>
      <c r="PL105" s="58" t="e">
        <f>WELDING!#REF!</f>
        <v>#REF!</v>
      </c>
      <c r="PM105" s="56" t="e">
        <f>WELDING!#REF!</f>
        <v>#REF!</v>
      </c>
      <c r="PN105" s="59" t="e">
        <f>WELDING!#REF!</f>
        <v>#REF!</v>
      </c>
      <c r="PO105" s="58" t="e">
        <f>WELDING!#REF!</f>
        <v>#REF!</v>
      </c>
      <c r="PP105" s="56" t="e">
        <f>WELDING!#REF!</f>
        <v>#REF!</v>
      </c>
      <c r="PQ105" s="59" t="e">
        <f>WELDING!#REF!</f>
        <v>#REF!</v>
      </c>
      <c r="PR105" s="58" t="e">
        <f>WELDING!#REF!</f>
        <v>#REF!</v>
      </c>
      <c r="PS105" s="56" t="e">
        <f>WELDING!#REF!</f>
        <v>#REF!</v>
      </c>
      <c r="PT105" s="79" t="e">
        <f>WELDING!#REF!</f>
        <v>#REF!</v>
      </c>
      <c r="PU105" s="78" t="e">
        <f>WELDING!#REF!</f>
        <v>#REF!</v>
      </c>
      <c r="PV105" s="56" t="e">
        <f>WELDING!#REF!</f>
        <v>#REF!</v>
      </c>
      <c r="PW105" s="59" t="e">
        <f>WELDING!#REF!</f>
        <v>#REF!</v>
      </c>
      <c r="PX105" s="58" t="e">
        <f>WELDING!#REF!</f>
        <v>#REF!</v>
      </c>
      <c r="PY105" s="56" t="e">
        <f>WELDING!#REF!</f>
        <v>#REF!</v>
      </c>
      <c r="PZ105" s="59" t="e">
        <f>WELDING!#REF!</f>
        <v>#REF!</v>
      </c>
      <c r="QA105" s="58" t="e">
        <f>WELDING!#REF!</f>
        <v>#REF!</v>
      </c>
      <c r="QB105" s="56" t="e">
        <f>WELDING!#REF!</f>
        <v>#REF!</v>
      </c>
      <c r="QC105" s="59" t="e">
        <f>WELDING!#REF!</f>
        <v>#REF!</v>
      </c>
      <c r="QD105" s="58" t="e">
        <f>WELDING!#REF!</f>
        <v>#REF!</v>
      </c>
      <c r="QE105" s="56" t="e">
        <f>WELDING!#REF!</f>
        <v>#REF!</v>
      </c>
      <c r="QF105" s="59" t="e">
        <f>WELDING!#REF!</f>
        <v>#REF!</v>
      </c>
      <c r="QG105" s="58" t="e">
        <f>WELDING!#REF!</f>
        <v>#REF!</v>
      </c>
      <c r="QH105" s="56" t="e">
        <f>WELDING!#REF!</f>
        <v>#REF!</v>
      </c>
      <c r="QI105" s="59" t="e">
        <f>WELDING!#REF!</f>
        <v>#REF!</v>
      </c>
      <c r="QJ105" s="58" t="e">
        <f>WELDING!#REF!</f>
        <v>#REF!</v>
      </c>
      <c r="QK105" s="56" t="e">
        <f>WELDING!#REF!</f>
        <v>#REF!</v>
      </c>
      <c r="QL105" s="79" t="e">
        <f>WELDING!#REF!</f>
        <v>#REF!</v>
      </c>
      <c r="QM105" s="78" t="e">
        <f>WELDING!#REF!</f>
        <v>#REF!</v>
      </c>
      <c r="QN105" s="56" t="e">
        <f>WELDING!#REF!</f>
        <v>#REF!</v>
      </c>
      <c r="QO105" s="59" t="e">
        <f>WELDING!#REF!</f>
        <v>#REF!</v>
      </c>
      <c r="QP105" s="58" t="e">
        <f>WELDING!#REF!</f>
        <v>#REF!</v>
      </c>
      <c r="QQ105" s="56" t="e">
        <f>WELDING!#REF!</f>
        <v>#REF!</v>
      </c>
      <c r="QR105" s="59" t="e">
        <f>WELDING!#REF!</f>
        <v>#REF!</v>
      </c>
      <c r="QS105" s="58" t="e">
        <f>WELDING!#REF!</f>
        <v>#REF!</v>
      </c>
      <c r="QT105" s="56" t="e">
        <f>WELDING!#REF!</f>
        <v>#REF!</v>
      </c>
      <c r="QU105" s="59" t="e">
        <f>WELDING!#REF!</f>
        <v>#REF!</v>
      </c>
      <c r="QV105" s="58" t="e">
        <f>WELDING!#REF!</f>
        <v>#REF!</v>
      </c>
      <c r="QW105" s="56" t="e">
        <f>WELDING!#REF!</f>
        <v>#REF!</v>
      </c>
      <c r="QX105" s="59" t="e">
        <f>WELDING!#REF!</f>
        <v>#REF!</v>
      </c>
      <c r="QY105" s="58" t="e">
        <f>WELDING!#REF!</f>
        <v>#REF!</v>
      </c>
      <c r="QZ105" s="56" t="e">
        <f>WELDING!#REF!</f>
        <v>#REF!</v>
      </c>
      <c r="RA105" s="59" t="e">
        <f>WELDING!#REF!</f>
        <v>#REF!</v>
      </c>
      <c r="RB105" s="58" t="e">
        <f>WELDING!#REF!</f>
        <v>#REF!</v>
      </c>
      <c r="RC105" s="56" t="e">
        <f>WELDING!#REF!</f>
        <v>#REF!</v>
      </c>
      <c r="RD105" s="79" t="e">
        <f>WELDING!#REF!</f>
        <v>#REF!</v>
      </c>
      <c r="RE105" s="78" t="e">
        <f>WELDING!#REF!</f>
        <v>#REF!</v>
      </c>
      <c r="RF105" s="56" t="e">
        <f>WELDING!#REF!</f>
        <v>#REF!</v>
      </c>
      <c r="RG105" s="59" t="e">
        <f>WELDING!#REF!</f>
        <v>#REF!</v>
      </c>
      <c r="RH105" s="58" t="e">
        <f>WELDING!#REF!</f>
        <v>#REF!</v>
      </c>
      <c r="RI105" s="56" t="e">
        <f>WELDING!#REF!</f>
        <v>#REF!</v>
      </c>
      <c r="RJ105" s="59" t="e">
        <f>WELDING!#REF!</f>
        <v>#REF!</v>
      </c>
      <c r="RK105" s="58" t="e">
        <f>WELDING!#REF!</f>
        <v>#REF!</v>
      </c>
      <c r="RL105" s="56" t="e">
        <f>WELDING!#REF!</f>
        <v>#REF!</v>
      </c>
      <c r="RM105" s="59" t="e">
        <f>WELDING!#REF!</f>
        <v>#REF!</v>
      </c>
      <c r="RN105" s="58" t="e">
        <f>WELDING!#REF!</f>
        <v>#REF!</v>
      </c>
      <c r="RO105" s="56" t="e">
        <f>WELDING!#REF!</f>
        <v>#REF!</v>
      </c>
      <c r="RP105" s="59" t="e">
        <f>WELDING!#REF!</f>
        <v>#REF!</v>
      </c>
      <c r="RQ105" s="58" t="e">
        <f>WELDING!#REF!</f>
        <v>#REF!</v>
      </c>
      <c r="RR105" s="56" t="e">
        <f>WELDING!#REF!</f>
        <v>#REF!</v>
      </c>
      <c r="RS105" s="59" t="e">
        <f>WELDING!#REF!</f>
        <v>#REF!</v>
      </c>
      <c r="RT105" s="58" t="e">
        <f>WELDING!#REF!</f>
        <v>#REF!</v>
      </c>
      <c r="RU105" s="56" t="e">
        <f>WELDING!#REF!</f>
        <v>#REF!</v>
      </c>
      <c r="RV105" s="79" t="e">
        <f>WELDING!#REF!</f>
        <v>#REF!</v>
      </c>
      <c r="RW105" s="78" t="e">
        <f>WELDING!#REF!</f>
        <v>#REF!</v>
      </c>
      <c r="RX105" s="56" t="e">
        <f>WELDING!#REF!</f>
        <v>#REF!</v>
      </c>
      <c r="RY105" s="59" t="e">
        <f>WELDING!#REF!</f>
        <v>#REF!</v>
      </c>
      <c r="RZ105" s="58" t="e">
        <f>WELDING!#REF!</f>
        <v>#REF!</v>
      </c>
      <c r="SA105" s="56" t="e">
        <f>WELDING!#REF!</f>
        <v>#REF!</v>
      </c>
      <c r="SB105" s="59" t="e">
        <f>WELDING!#REF!</f>
        <v>#REF!</v>
      </c>
      <c r="SC105" s="58" t="e">
        <f>WELDING!#REF!</f>
        <v>#REF!</v>
      </c>
      <c r="SD105" s="56" t="e">
        <f>WELDING!#REF!</f>
        <v>#REF!</v>
      </c>
      <c r="SE105" s="59" t="e">
        <f>WELDING!#REF!</f>
        <v>#REF!</v>
      </c>
      <c r="SF105" s="58" t="e">
        <f>WELDING!#REF!</f>
        <v>#REF!</v>
      </c>
      <c r="SG105" s="56" t="e">
        <f>WELDING!#REF!</f>
        <v>#REF!</v>
      </c>
      <c r="SH105" s="59" t="e">
        <f>WELDING!#REF!</f>
        <v>#REF!</v>
      </c>
      <c r="SI105" s="58" t="e">
        <f>WELDING!#REF!</f>
        <v>#REF!</v>
      </c>
      <c r="SJ105" s="56" t="e">
        <f>WELDING!#REF!</f>
        <v>#REF!</v>
      </c>
      <c r="SK105" s="59" t="e">
        <f>WELDING!#REF!</f>
        <v>#REF!</v>
      </c>
      <c r="SL105" s="58" t="e">
        <f>WELDING!#REF!</f>
        <v>#REF!</v>
      </c>
      <c r="SM105" s="56" t="e">
        <f>WELDING!#REF!</f>
        <v>#REF!</v>
      </c>
      <c r="SN105" s="79" t="e">
        <f>WELDING!#REF!</f>
        <v>#REF!</v>
      </c>
      <c r="SO105" s="78" t="e">
        <f>WELDING!#REF!</f>
        <v>#REF!</v>
      </c>
      <c r="SP105" s="56" t="e">
        <f>WELDING!#REF!</f>
        <v>#REF!</v>
      </c>
      <c r="SQ105" s="59" t="e">
        <f>WELDING!#REF!</f>
        <v>#REF!</v>
      </c>
      <c r="SR105" s="58" t="e">
        <f>WELDING!#REF!</f>
        <v>#REF!</v>
      </c>
      <c r="SS105" s="56" t="e">
        <f>WELDING!#REF!</f>
        <v>#REF!</v>
      </c>
      <c r="ST105" s="59" t="e">
        <f>WELDING!#REF!</f>
        <v>#REF!</v>
      </c>
      <c r="SU105" s="58" t="e">
        <f>WELDING!#REF!</f>
        <v>#REF!</v>
      </c>
      <c r="SV105" s="56" t="e">
        <f>WELDING!#REF!</f>
        <v>#REF!</v>
      </c>
      <c r="SW105" s="59" t="e">
        <f>WELDING!#REF!</f>
        <v>#REF!</v>
      </c>
      <c r="SX105" s="58" t="e">
        <f>WELDING!#REF!</f>
        <v>#REF!</v>
      </c>
      <c r="SY105" s="56" t="e">
        <f>WELDING!#REF!</f>
        <v>#REF!</v>
      </c>
      <c r="SZ105" s="59" t="e">
        <f>WELDING!#REF!</f>
        <v>#REF!</v>
      </c>
      <c r="TA105" s="58" t="e">
        <f>WELDING!#REF!</f>
        <v>#REF!</v>
      </c>
      <c r="TB105" s="56" t="e">
        <f>WELDING!#REF!</f>
        <v>#REF!</v>
      </c>
      <c r="TC105" s="59" t="e">
        <f>WELDING!#REF!</f>
        <v>#REF!</v>
      </c>
      <c r="TD105" s="58" t="e">
        <f>WELDING!#REF!</f>
        <v>#REF!</v>
      </c>
      <c r="TE105" s="56" t="e">
        <f>WELDING!#REF!</f>
        <v>#REF!</v>
      </c>
      <c r="TF105" s="79" t="e">
        <f>WELDING!#REF!</f>
        <v>#REF!</v>
      </c>
      <c r="TG105" s="78" t="e">
        <f>WELDING!#REF!</f>
        <v>#REF!</v>
      </c>
      <c r="TH105" s="56" t="e">
        <f>WELDING!#REF!</f>
        <v>#REF!</v>
      </c>
      <c r="TI105" s="59" t="e">
        <f>WELDING!#REF!</f>
        <v>#REF!</v>
      </c>
      <c r="TJ105" s="58" t="e">
        <f>WELDING!#REF!</f>
        <v>#REF!</v>
      </c>
      <c r="TK105" s="56" t="e">
        <f>WELDING!#REF!</f>
        <v>#REF!</v>
      </c>
      <c r="TL105" s="59" t="e">
        <f>WELDING!#REF!</f>
        <v>#REF!</v>
      </c>
      <c r="TM105" s="58" t="e">
        <f>WELDING!#REF!</f>
        <v>#REF!</v>
      </c>
      <c r="TN105" s="56" t="e">
        <f>WELDING!#REF!</f>
        <v>#REF!</v>
      </c>
      <c r="TO105" s="59" t="e">
        <f>WELDING!#REF!</f>
        <v>#REF!</v>
      </c>
      <c r="TP105" s="58" t="e">
        <f>WELDING!#REF!</f>
        <v>#REF!</v>
      </c>
      <c r="TQ105" s="56" t="e">
        <f>WELDING!#REF!</f>
        <v>#REF!</v>
      </c>
      <c r="TR105" s="59" t="e">
        <f>WELDING!#REF!</f>
        <v>#REF!</v>
      </c>
      <c r="TS105" s="58" t="e">
        <f>WELDING!#REF!</f>
        <v>#REF!</v>
      </c>
      <c r="TT105" s="56" t="e">
        <f>WELDING!#REF!</f>
        <v>#REF!</v>
      </c>
      <c r="TU105" s="59" t="e">
        <f>WELDING!#REF!</f>
        <v>#REF!</v>
      </c>
      <c r="TV105" s="58" t="e">
        <f>WELDING!#REF!</f>
        <v>#REF!</v>
      </c>
      <c r="TW105" s="56" t="e">
        <f>WELDING!#REF!</f>
        <v>#REF!</v>
      </c>
      <c r="TX105" s="79" t="e">
        <f>WELDING!#REF!</f>
        <v>#REF!</v>
      </c>
      <c r="TY105" s="78" t="e">
        <f>WELDING!#REF!</f>
        <v>#REF!</v>
      </c>
      <c r="TZ105" s="56" t="e">
        <f>WELDING!#REF!</f>
        <v>#REF!</v>
      </c>
      <c r="UA105" s="59" t="e">
        <f>WELDING!#REF!</f>
        <v>#REF!</v>
      </c>
      <c r="UB105" s="58" t="e">
        <f>WELDING!#REF!</f>
        <v>#REF!</v>
      </c>
      <c r="UC105" s="56" t="e">
        <f>WELDING!#REF!</f>
        <v>#REF!</v>
      </c>
      <c r="UD105" s="59" t="e">
        <f>WELDING!#REF!</f>
        <v>#REF!</v>
      </c>
      <c r="UE105" s="58" t="e">
        <f>WELDING!#REF!</f>
        <v>#REF!</v>
      </c>
      <c r="UF105" s="56" t="e">
        <f>WELDING!#REF!</f>
        <v>#REF!</v>
      </c>
      <c r="UG105" s="59" t="e">
        <f>WELDING!#REF!</f>
        <v>#REF!</v>
      </c>
      <c r="UH105" s="58" t="e">
        <f>WELDING!#REF!</f>
        <v>#REF!</v>
      </c>
      <c r="UI105" s="56" t="e">
        <f>WELDING!#REF!</f>
        <v>#REF!</v>
      </c>
      <c r="UJ105" s="59" t="e">
        <f>WELDING!#REF!</f>
        <v>#REF!</v>
      </c>
      <c r="UK105" s="58" t="e">
        <f>WELDING!#REF!</f>
        <v>#REF!</v>
      </c>
      <c r="UL105" s="56" t="e">
        <f>WELDING!#REF!</f>
        <v>#REF!</v>
      </c>
      <c r="UM105" s="59" t="e">
        <f>WELDING!#REF!</f>
        <v>#REF!</v>
      </c>
      <c r="UN105" s="58" t="e">
        <f>WELDING!#REF!</f>
        <v>#REF!</v>
      </c>
      <c r="UO105" s="56" t="e">
        <f>WELDING!#REF!</f>
        <v>#REF!</v>
      </c>
      <c r="UP105" s="79" t="e">
        <f>WELDING!#REF!</f>
        <v>#REF!</v>
      </c>
      <c r="UQ105" s="78" t="e">
        <f>WELDING!#REF!</f>
        <v>#REF!</v>
      </c>
      <c r="UR105" s="56" t="e">
        <f>WELDING!#REF!</f>
        <v>#REF!</v>
      </c>
      <c r="US105" s="59" t="e">
        <f>WELDING!#REF!</f>
        <v>#REF!</v>
      </c>
      <c r="UT105" s="58" t="e">
        <f>WELDING!#REF!</f>
        <v>#REF!</v>
      </c>
      <c r="UU105" s="56" t="e">
        <f>WELDING!#REF!</f>
        <v>#REF!</v>
      </c>
      <c r="UV105" s="59" t="e">
        <f>WELDING!#REF!</f>
        <v>#REF!</v>
      </c>
      <c r="UW105" s="58" t="e">
        <f>WELDING!#REF!</f>
        <v>#REF!</v>
      </c>
      <c r="UX105" s="56" t="e">
        <f>WELDING!#REF!</f>
        <v>#REF!</v>
      </c>
      <c r="UY105" s="59" t="e">
        <f>WELDING!#REF!</f>
        <v>#REF!</v>
      </c>
      <c r="UZ105" s="58" t="e">
        <f>WELDING!#REF!</f>
        <v>#REF!</v>
      </c>
      <c r="VA105" s="56" t="e">
        <f>WELDING!#REF!</f>
        <v>#REF!</v>
      </c>
      <c r="VB105" s="59" t="e">
        <f>WELDING!#REF!</f>
        <v>#REF!</v>
      </c>
      <c r="VC105" s="58" t="e">
        <f>WELDING!#REF!</f>
        <v>#REF!</v>
      </c>
      <c r="VD105" s="56" t="e">
        <f>WELDING!#REF!</f>
        <v>#REF!</v>
      </c>
      <c r="VE105" s="59" t="e">
        <f>WELDING!#REF!</f>
        <v>#REF!</v>
      </c>
      <c r="VF105" s="58" t="e">
        <f>WELDING!#REF!</f>
        <v>#REF!</v>
      </c>
      <c r="VG105" s="56" t="e">
        <f>WELDING!#REF!</f>
        <v>#REF!</v>
      </c>
      <c r="VH105" s="79" t="e">
        <f>WELDING!#REF!</f>
        <v>#REF!</v>
      </c>
    </row>
    <row r="106" spans="1:580" ht="15.75" thickBot="1" x14ac:dyDescent="0.3">
      <c r="A106" s="243"/>
      <c r="B106" s="44"/>
      <c r="C106" s="44"/>
      <c r="D106" s="50"/>
      <c r="E106" s="107"/>
      <c r="F106" s="68">
        <f>E106-E105+IF(E108="",E107,E108)</f>
        <v>0</v>
      </c>
      <c r="G106" s="68">
        <f t="shared" ref="G106:V106" si="800">F106-F105+IF(F108="",F107,F108)</f>
        <v>0</v>
      </c>
      <c r="H106" s="68">
        <f t="shared" si="800"/>
        <v>0</v>
      </c>
      <c r="I106" s="68">
        <f t="shared" si="800"/>
        <v>0</v>
      </c>
      <c r="J106" s="68">
        <f t="shared" si="800"/>
        <v>0</v>
      </c>
      <c r="K106" s="68">
        <f t="shared" si="800"/>
        <v>0</v>
      </c>
      <c r="L106" s="68">
        <f t="shared" si="800"/>
        <v>0</v>
      </c>
      <c r="M106" s="68">
        <f t="shared" si="800"/>
        <v>0</v>
      </c>
      <c r="N106" s="68">
        <f t="shared" si="800"/>
        <v>0</v>
      </c>
      <c r="O106" s="68">
        <f t="shared" si="800"/>
        <v>0</v>
      </c>
      <c r="P106" s="68">
        <f t="shared" si="800"/>
        <v>0</v>
      </c>
      <c r="Q106" s="68">
        <f t="shared" si="800"/>
        <v>0</v>
      </c>
      <c r="R106" s="68">
        <f t="shared" si="800"/>
        <v>0</v>
      </c>
      <c r="S106" s="68">
        <f t="shared" si="800"/>
        <v>0</v>
      </c>
      <c r="T106" s="68">
        <f t="shared" si="800"/>
        <v>0</v>
      </c>
      <c r="U106" s="68">
        <f t="shared" si="800"/>
        <v>0</v>
      </c>
      <c r="V106" s="68">
        <f t="shared" si="800"/>
        <v>0</v>
      </c>
      <c r="W106" s="107">
        <f>V106-V105+IF(V108="",V107,V108)</f>
        <v>0</v>
      </c>
      <c r="X106" s="107" t="e">
        <f t="shared" ref="X106:AN106" si="801">W106-W105+IF(W108="",W107,W108)</f>
        <v>#REF!</v>
      </c>
      <c r="Y106" s="107" t="e">
        <f t="shared" si="801"/>
        <v>#REF!</v>
      </c>
      <c r="Z106" s="107" t="e">
        <f t="shared" si="801"/>
        <v>#REF!</v>
      </c>
      <c r="AA106" s="107" t="e">
        <f t="shared" si="801"/>
        <v>#REF!</v>
      </c>
      <c r="AB106" s="107" t="e">
        <f t="shared" si="801"/>
        <v>#REF!</v>
      </c>
      <c r="AC106" s="107" t="e">
        <f t="shared" si="801"/>
        <v>#REF!</v>
      </c>
      <c r="AD106" s="107" t="e">
        <f t="shared" si="801"/>
        <v>#REF!</v>
      </c>
      <c r="AE106" s="107" t="e">
        <f t="shared" si="801"/>
        <v>#REF!</v>
      </c>
      <c r="AF106" s="107" t="e">
        <f t="shared" si="801"/>
        <v>#REF!</v>
      </c>
      <c r="AG106" s="107" t="e">
        <f t="shared" si="801"/>
        <v>#REF!</v>
      </c>
      <c r="AH106" s="107" t="e">
        <f t="shared" si="801"/>
        <v>#REF!</v>
      </c>
      <c r="AI106" s="107" t="e">
        <f t="shared" si="801"/>
        <v>#REF!</v>
      </c>
      <c r="AJ106" s="107" t="e">
        <f t="shared" si="801"/>
        <v>#REF!</v>
      </c>
      <c r="AK106" s="107" t="e">
        <f t="shared" si="801"/>
        <v>#REF!</v>
      </c>
      <c r="AL106" s="107" t="e">
        <f t="shared" si="801"/>
        <v>#REF!</v>
      </c>
      <c r="AM106" s="107" t="e">
        <f t="shared" si="801"/>
        <v>#REF!</v>
      </c>
      <c r="AN106" s="107" t="e">
        <f t="shared" si="801"/>
        <v>#REF!</v>
      </c>
      <c r="AO106" s="107" t="e">
        <f>AN106-AN105+IF(AN108="",AN107,AN108)</f>
        <v>#REF!</v>
      </c>
      <c r="AP106" s="107" t="e">
        <f t="shared" ref="AP106:BF106" si="802">AO106-AO105+IF(AO108="",AO107,AO108)</f>
        <v>#REF!</v>
      </c>
      <c r="AQ106" s="107" t="e">
        <f t="shared" si="802"/>
        <v>#REF!</v>
      </c>
      <c r="AR106" s="107" t="e">
        <f t="shared" si="802"/>
        <v>#REF!</v>
      </c>
      <c r="AS106" s="107" t="e">
        <f t="shared" si="802"/>
        <v>#REF!</v>
      </c>
      <c r="AT106" s="107" t="e">
        <f t="shared" si="802"/>
        <v>#REF!</v>
      </c>
      <c r="AU106" s="107" t="e">
        <f t="shared" si="802"/>
        <v>#REF!</v>
      </c>
      <c r="AV106" s="107" t="e">
        <f t="shared" si="802"/>
        <v>#REF!</v>
      </c>
      <c r="AW106" s="107" t="e">
        <f t="shared" si="802"/>
        <v>#REF!</v>
      </c>
      <c r="AX106" s="107" t="e">
        <f t="shared" si="802"/>
        <v>#REF!</v>
      </c>
      <c r="AY106" s="107" t="e">
        <f t="shared" si="802"/>
        <v>#REF!</v>
      </c>
      <c r="AZ106" s="107" t="e">
        <f t="shared" si="802"/>
        <v>#REF!</v>
      </c>
      <c r="BA106" s="107" t="e">
        <f t="shared" si="802"/>
        <v>#REF!</v>
      </c>
      <c r="BB106" s="107" t="e">
        <f t="shared" si="802"/>
        <v>#REF!</v>
      </c>
      <c r="BC106" s="107" t="e">
        <f t="shared" si="802"/>
        <v>#REF!</v>
      </c>
      <c r="BD106" s="107" t="e">
        <f t="shared" si="802"/>
        <v>#REF!</v>
      </c>
      <c r="BE106" s="107" t="e">
        <f t="shared" si="802"/>
        <v>#REF!</v>
      </c>
      <c r="BF106" s="107" t="e">
        <f t="shared" si="802"/>
        <v>#REF!</v>
      </c>
      <c r="BG106" s="107" t="e">
        <f>BF106-BF105+IF(BF108="",BF107,BF108)</f>
        <v>#REF!</v>
      </c>
      <c r="BH106" s="107" t="e">
        <f t="shared" ref="BH106:BX106" si="803">BG106-BG105+IF(BG108="",BG107,BG108)</f>
        <v>#REF!</v>
      </c>
      <c r="BI106" s="107" t="e">
        <f t="shared" si="803"/>
        <v>#REF!</v>
      </c>
      <c r="BJ106" s="107" t="e">
        <f t="shared" si="803"/>
        <v>#REF!</v>
      </c>
      <c r="BK106" s="107" t="e">
        <f t="shared" si="803"/>
        <v>#REF!</v>
      </c>
      <c r="BL106" s="107" t="e">
        <f t="shared" si="803"/>
        <v>#REF!</v>
      </c>
      <c r="BM106" s="107" t="e">
        <f t="shared" si="803"/>
        <v>#REF!</v>
      </c>
      <c r="BN106" s="107" t="e">
        <f t="shared" si="803"/>
        <v>#REF!</v>
      </c>
      <c r="BO106" s="107" t="e">
        <f t="shared" si="803"/>
        <v>#REF!</v>
      </c>
      <c r="BP106" s="107" t="e">
        <f t="shared" si="803"/>
        <v>#REF!</v>
      </c>
      <c r="BQ106" s="107" t="e">
        <f t="shared" si="803"/>
        <v>#REF!</v>
      </c>
      <c r="BR106" s="107" t="e">
        <f t="shared" si="803"/>
        <v>#REF!</v>
      </c>
      <c r="BS106" s="107" t="e">
        <f t="shared" si="803"/>
        <v>#REF!</v>
      </c>
      <c r="BT106" s="107" t="e">
        <f t="shared" si="803"/>
        <v>#REF!</v>
      </c>
      <c r="BU106" s="107" t="e">
        <f t="shared" si="803"/>
        <v>#REF!</v>
      </c>
      <c r="BV106" s="107" t="e">
        <f t="shared" si="803"/>
        <v>#REF!</v>
      </c>
      <c r="BW106" s="107" t="e">
        <f t="shared" si="803"/>
        <v>#REF!</v>
      </c>
      <c r="BX106" s="107" t="e">
        <f t="shared" si="803"/>
        <v>#REF!</v>
      </c>
      <c r="BY106" s="107" t="e">
        <f>BX106-BX105+IF(BX108="",BX107,BX108)</f>
        <v>#REF!</v>
      </c>
      <c r="BZ106" s="107" t="e">
        <f t="shared" ref="BZ106:CP106" si="804">BY106-BY105+IF(BY108="",BY107,BY108)</f>
        <v>#REF!</v>
      </c>
      <c r="CA106" s="107" t="e">
        <f t="shared" si="804"/>
        <v>#REF!</v>
      </c>
      <c r="CB106" s="107" t="e">
        <f t="shared" si="804"/>
        <v>#REF!</v>
      </c>
      <c r="CC106" s="107" t="e">
        <f t="shared" si="804"/>
        <v>#REF!</v>
      </c>
      <c r="CD106" s="107" t="e">
        <f t="shared" si="804"/>
        <v>#REF!</v>
      </c>
      <c r="CE106" s="107" t="e">
        <f t="shared" si="804"/>
        <v>#REF!</v>
      </c>
      <c r="CF106" s="107" t="e">
        <f t="shared" si="804"/>
        <v>#REF!</v>
      </c>
      <c r="CG106" s="107" t="e">
        <f t="shared" si="804"/>
        <v>#REF!</v>
      </c>
      <c r="CH106" s="107" t="e">
        <f t="shared" si="804"/>
        <v>#REF!</v>
      </c>
      <c r="CI106" s="107" t="e">
        <f t="shared" si="804"/>
        <v>#REF!</v>
      </c>
      <c r="CJ106" s="107" t="e">
        <f t="shared" si="804"/>
        <v>#REF!</v>
      </c>
      <c r="CK106" s="107" t="e">
        <f t="shared" si="804"/>
        <v>#REF!</v>
      </c>
      <c r="CL106" s="107" t="e">
        <f t="shared" si="804"/>
        <v>#REF!</v>
      </c>
      <c r="CM106" s="107" t="e">
        <f t="shared" si="804"/>
        <v>#REF!</v>
      </c>
      <c r="CN106" s="107" t="e">
        <f t="shared" si="804"/>
        <v>#REF!</v>
      </c>
      <c r="CO106" s="107" t="e">
        <f t="shared" si="804"/>
        <v>#REF!</v>
      </c>
      <c r="CP106" s="107" t="e">
        <f t="shared" si="804"/>
        <v>#REF!</v>
      </c>
      <c r="CQ106" s="107" t="e">
        <f>CP106-CP105+IF(CP108="",CP107,CP108)</f>
        <v>#REF!</v>
      </c>
      <c r="CR106" s="107" t="e">
        <f t="shared" ref="CR106:DH106" si="805">CQ106-CQ105+IF(CQ108="",CQ107,CQ108)</f>
        <v>#REF!</v>
      </c>
      <c r="CS106" s="107" t="e">
        <f t="shared" si="805"/>
        <v>#REF!</v>
      </c>
      <c r="CT106" s="107" t="e">
        <f t="shared" si="805"/>
        <v>#REF!</v>
      </c>
      <c r="CU106" s="107" t="e">
        <f t="shared" si="805"/>
        <v>#REF!</v>
      </c>
      <c r="CV106" s="107" t="e">
        <f t="shared" si="805"/>
        <v>#REF!</v>
      </c>
      <c r="CW106" s="107" t="e">
        <f t="shared" si="805"/>
        <v>#REF!</v>
      </c>
      <c r="CX106" s="107" t="e">
        <f t="shared" si="805"/>
        <v>#REF!</v>
      </c>
      <c r="CY106" s="107" t="e">
        <f t="shared" si="805"/>
        <v>#REF!</v>
      </c>
      <c r="CZ106" s="107" t="e">
        <f t="shared" si="805"/>
        <v>#REF!</v>
      </c>
      <c r="DA106" s="107" t="e">
        <f t="shared" si="805"/>
        <v>#REF!</v>
      </c>
      <c r="DB106" s="107" t="e">
        <f t="shared" si="805"/>
        <v>#REF!</v>
      </c>
      <c r="DC106" s="107" t="e">
        <f t="shared" si="805"/>
        <v>#REF!</v>
      </c>
      <c r="DD106" s="107" t="e">
        <f t="shared" si="805"/>
        <v>#REF!</v>
      </c>
      <c r="DE106" s="107" t="e">
        <f t="shared" si="805"/>
        <v>#REF!</v>
      </c>
      <c r="DF106" s="107" t="e">
        <f t="shared" si="805"/>
        <v>#REF!</v>
      </c>
      <c r="DG106" s="107" t="e">
        <f t="shared" si="805"/>
        <v>#REF!</v>
      </c>
      <c r="DH106" s="107" t="e">
        <f t="shared" si="805"/>
        <v>#REF!</v>
      </c>
      <c r="DI106" s="107" t="e">
        <f>DH106-DH105+IF(DH108="",DH107,DH108)</f>
        <v>#REF!</v>
      </c>
      <c r="DJ106" s="107" t="e">
        <f t="shared" ref="DJ106:DZ106" si="806">DI106-DI105+IF(DI108="",DI107,DI108)</f>
        <v>#REF!</v>
      </c>
      <c r="DK106" s="107" t="e">
        <f t="shared" si="806"/>
        <v>#REF!</v>
      </c>
      <c r="DL106" s="107" t="e">
        <f t="shared" si="806"/>
        <v>#REF!</v>
      </c>
      <c r="DM106" s="107" t="e">
        <f t="shared" si="806"/>
        <v>#REF!</v>
      </c>
      <c r="DN106" s="107" t="e">
        <f t="shared" si="806"/>
        <v>#REF!</v>
      </c>
      <c r="DO106" s="107" t="e">
        <f t="shared" si="806"/>
        <v>#REF!</v>
      </c>
      <c r="DP106" s="107" t="e">
        <f t="shared" si="806"/>
        <v>#REF!</v>
      </c>
      <c r="DQ106" s="107" t="e">
        <f t="shared" si="806"/>
        <v>#REF!</v>
      </c>
      <c r="DR106" s="107" t="e">
        <f t="shared" si="806"/>
        <v>#REF!</v>
      </c>
      <c r="DS106" s="107" t="e">
        <f t="shared" si="806"/>
        <v>#REF!</v>
      </c>
      <c r="DT106" s="107" t="e">
        <f t="shared" si="806"/>
        <v>#REF!</v>
      </c>
      <c r="DU106" s="107" t="e">
        <f t="shared" si="806"/>
        <v>#REF!</v>
      </c>
      <c r="DV106" s="107" t="e">
        <f t="shared" si="806"/>
        <v>#REF!</v>
      </c>
      <c r="DW106" s="107" t="e">
        <f t="shared" si="806"/>
        <v>#REF!</v>
      </c>
      <c r="DX106" s="107" t="e">
        <f t="shared" si="806"/>
        <v>#REF!</v>
      </c>
      <c r="DY106" s="107" t="e">
        <f t="shared" si="806"/>
        <v>#REF!</v>
      </c>
      <c r="DZ106" s="107" t="e">
        <f t="shared" si="806"/>
        <v>#REF!</v>
      </c>
      <c r="EA106" s="107" t="e">
        <f>DZ106-DZ105+IF(DZ108="",DZ107,DZ108)</f>
        <v>#REF!</v>
      </c>
      <c r="EB106" s="107" t="e">
        <f t="shared" ref="EB106:ER106" si="807">EA106-EA105+IF(EA108="",EA107,EA108)</f>
        <v>#REF!</v>
      </c>
      <c r="EC106" s="107" t="e">
        <f t="shared" si="807"/>
        <v>#REF!</v>
      </c>
      <c r="ED106" s="107" t="e">
        <f t="shared" si="807"/>
        <v>#REF!</v>
      </c>
      <c r="EE106" s="107" t="e">
        <f t="shared" si="807"/>
        <v>#REF!</v>
      </c>
      <c r="EF106" s="107" t="e">
        <f t="shared" si="807"/>
        <v>#REF!</v>
      </c>
      <c r="EG106" s="107" t="e">
        <f t="shared" si="807"/>
        <v>#REF!</v>
      </c>
      <c r="EH106" s="107" t="e">
        <f t="shared" si="807"/>
        <v>#REF!</v>
      </c>
      <c r="EI106" s="107" t="e">
        <f t="shared" si="807"/>
        <v>#REF!</v>
      </c>
      <c r="EJ106" s="107" t="e">
        <f t="shared" si="807"/>
        <v>#REF!</v>
      </c>
      <c r="EK106" s="107" t="e">
        <f t="shared" si="807"/>
        <v>#REF!</v>
      </c>
      <c r="EL106" s="107" t="e">
        <f t="shared" si="807"/>
        <v>#REF!</v>
      </c>
      <c r="EM106" s="107" t="e">
        <f t="shared" si="807"/>
        <v>#REF!</v>
      </c>
      <c r="EN106" s="107" t="e">
        <f t="shared" si="807"/>
        <v>#REF!</v>
      </c>
      <c r="EO106" s="107" t="e">
        <f t="shared" si="807"/>
        <v>#REF!</v>
      </c>
      <c r="EP106" s="107" t="e">
        <f t="shared" si="807"/>
        <v>#REF!</v>
      </c>
      <c r="EQ106" s="107" t="e">
        <f t="shared" si="807"/>
        <v>#REF!</v>
      </c>
      <c r="ER106" s="107" t="e">
        <f t="shared" si="807"/>
        <v>#REF!</v>
      </c>
      <c r="ES106" s="107" t="e">
        <f>ER106-ER105+IF(ER108="",ER107,ER108)</f>
        <v>#REF!</v>
      </c>
      <c r="ET106" s="107" t="e">
        <f t="shared" ref="ET106:FJ106" si="808">ES106-ES105+IF(ES108="",ES107,ES108)</f>
        <v>#REF!</v>
      </c>
      <c r="EU106" s="107" t="e">
        <f t="shared" si="808"/>
        <v>#REF!</v>
      </c>
      <c r="EV106" s="107" t="e">
        <f t="shared" si="808"/>
        <v>#REF!</v>
      </c>
      <c r="EW106" s="107" t="e">
        <f t="shared" si="808"/>
        <v>#REF!</v>
      </c>
      <c r="EX106" s="107" t="e">
        <f t="shared" si="808"/>
        <v>#REF!</v>
      </c>
      <c r="EY106" s="107" t="e">
        <f t="shared" si="808"/>
        <v>#REF!</v>
      </c>
      <c r="EZ106" s="107" t="e">
        <f t="shared" si="808"/>
        <v>#REF!</v>
      </c>
      <c r="FA106" s="107" t="e">
        <f t="shared" si="808"/>
        <v>#REF!</v>
      </c>
      <c r="FB106" s="107" t="e">
        <f t="shared" si="808"/>
        <v>#REF!</v>
      </c>
      <c r="FC106" s="107" t="e">
        <f t="shared" si="808"/>
        <v>#REF!</v>
      </c>
      <c r="FD106" s="107" t="e">
        <f t="shared" si="808"/>
        <v>#REF!</v>
      </c>
      <c r="FE106" s="107" t="e">
        <f t="shared" si="808"/>
        <v>#REF!</v>
      </c>
      <c r="FF106" s="107" t="e">
        <f t="shared" si="808"/>
        <v>#REF!</v>
      </c>
      <c r="FG106" s="107" t="e">
        <f t="shared" si="808"/>
        <v>#REF!</v>
      </c>
      <c r="FH106" s="107" t="e">
        <f t="shared" si="808"/>
        <v>#REF!</v>
      </c>
      <c r="FI106" s="107" t="e">
        <f t="shared" si="808"/>
        <v>#REF!</v>
      </c>
      <c r="FJ106" s="107" t="e">
        <f t="shared" si="808"/>
        <v>#REF!</v>
      </c>
      <c r="FK106" s="107" t="e">
        <f>FJ106-FJ105+IF(FJ108="",FJ107,FJ108)</f>
        <v>#REF!</v>
      </c>
      <c r="FL106" s="107" t="e">
        <f t="shared" ref="FL106:GB106" si="809">FK106-FK105+IF(FK108="",FK107,FK108)</f>
        <v>#REF!</v>
      </c>
      <c r="FM106" s="107" t="e">
        <f t="shared" si="809"/>
        <v>#REF!</v>
      </c>
      <c r="FN106" s="107" t="e">
        <f t="shared" si="809"/>
        <v>#REF!</v>
      </c>
      <c r="FO106" s="107" t="e">
        <f t="shared" si="809"/>
        <v>#REF!</v>
      </c>
      <c r="FP106" s="107" t="e">
        <f t="shared" si="809"/>
        <v>#REF!</v>
      </c>
      <c r="FQ106" s="107" t="e">
        <f t="shared" si="809"/>
        <v>#REF!</v>
      </c>
      <c r="FR106" s="107" t="e">
        <f t="shared" si="809"/>
        <v>#REF!</v>
      </c>
      <c r="FS106" s="107" t="e">
        <f t="shared" si="809"/>
        <v>#REF!</v>
      </c>
      <c r="FT106" s="107" t="e">
        <f t="shared" si="809"/>
        <v>#REF!</v>
      </c>
      <c r="FU106" s="107" t="e">
        <f t="shared" si="809"/>
        <v>#REF!</v>
      </c>
      <c r="FV106" s="107" t="e">
        <f t="shared" si="809"/>
        <v>#REF!</v>
      </c>
      <c r="FW106" s="107" t="e">
        <f t="shared" si="809"/>
        <v>#REF!</v>
      </c>
      <c r="FX106" s="107" t="e">
        <f t="shared" si="809"/>
        <v>#REF!</v>
      </c>
      <c r="FY106" s="107" t="e">
        <f t="shared" si="809"/>
        <v>#REF!</v>
      </c>
      <c r="FZ106" s="107" t="e">
        <f t="shared" si="809"/>
        <v>#REF!</v>
      </c>
      <c r="GA106" s="107" t="e">
        <f t="shared" si="809"/>
        <v>#REF!</v>
      </c>
      <c r="GB106" s="107" t="e">
        <f t="shared" si="809"/>
        <v>#REF!</v>
      </c>
      <c r="GC106" s="107" t="e">
        <f>GB106-GB105+IF(GB108="",GB107,GB108)</f>
        <v>#REF!</v>
      </c>
      <c r="GD106" s="107" t="e">
        <f t="shared" ref="GD106:GT106" si="810">GC106-GC105+IF(GC108="",GC107,GC108)</f>
        <v>#REF!</v>
      </c>
      <c r="GE106" s="107" t="e">
        <f t="shared" si="810"/>
        <v>#REF!</v>
      </c>
      <c r="GF106" s="107" t="e">
        <f t="shared" si="810"/>
        <v>#REF!</v>
      </c>
      <c r="GG106" s="107" t="e">
        <f t="shared" si="810"/>
        <v>#REF!</v>
      </c>
      <c r="GH106" s="107" t="e">
        <f t="shared" si="810"/>
        <v>#REF!</v>
      </c>
      <c r="GI106" s="107" t="e">
        <f t="shared" si="810"/>
        <v>#REF!</v>
      </c>
      <c r="GJ106" s="107" t="e">
        <f t="shared" si="810"/>
        <v>#REF!</v>
      </c>
      <c r="GK106" s="107" t="e">
        <f t="shared" si="810"/>
        <v>#REF!</v>
      </c>
      <c r="GL106" s="107" t="e">
        <f t="shared" si="810"/>
        <v>#REF!</v>
      </c>
      <c r="GM106" s="107" t="e">
        <f t="shared" si="810"/>
        <v>#REF!</v>
      </c>
      <c r="GN106" s="107" t="e">
        <f t="shared" si="810"/>
        <v>#REF!</v>
      </c>
      <c r="GO106" s="107" t="e">
        <f t="shared" si="810"/>
        <v>#REF!</v>
      </c>
      <c r="GP106" s="107" t="e">
        <f t="shared" si="810"/>
        <v>#REF!</v>
      </c>
      <c r="GQ106" s="107" t="e">
        <f t="shared" si="810"/>
        <v>#REF!</v>
      </c>
      <c r="GR106" s="107" t="e">
        <f t="shared" si="810"/>
        <v>#REF!</v>
      </c>
      <c r="GS106" s="107" t="e">
        <f t="shared" si="810"/>
        <v>#REF!</v>
      </c>
      <c r="GT106" s="107" t="e">
        <f t="shared" si="810"/>
        <v>#REF!</v>
      </c>
      <c r="GU106" s="107" t="e">
        <f>GT106-GT105+IF(GT108="",GT107,GT108)</f>
        <v>#REF!</v>
      </c>
      <c r="GV106" s="107" t="e">
        <f t="shared" ref="GV106:HL106" si="811">GU106-GU105+IF(GU108="",GU107,GU108)</f>
        <v>#REF!</v>
      </c>
      <c r="GW106" s="107" t="e">
        <f t="shared" si="811"/>
        <v>#REF!</v>
      </c>
      <c r="GX106" s="107" t="e">
        <f t="shared" si="811"/>
        <v>#REF!</v>
      </c>
      <c r="GY106" s="107" t="e">
        <f t="shared" si="811"/>
        <v>#REF!</v>
      </c>
      <c r="GZ106" s="107" t="e">
        <f t="shared" si="811"/>
        <v>#REF!</v>
      </c>
      <c r="HA106" s="107" t="e">
        <f t="shared" si="811"/>
        <v>#REF!</v>
      </c>
      <c r="HB106" s="107" t="e">
        <f t="shared" si="811"/>
        <v>#REF!</v>
      </c>
      <c r="HC106" s="107" t="e">
        <f t="shared" si="811"/>
        <v>#REF!</v>
      </c>
      <c r="HD106" s="107" t="e">
        <f t="shared" si="811"/>
        <v>#REF!</v>
      </c>
      <c r="HE106" s="107" t="e">
        <f t="shared" si="811"/>
        <v>#REF!</v>
      </c>
      <c r="HF106" s="107" t="e">
        <f t="shared" si="811"/>
        <v>#REF!</v>
      </c>
      <c r="HG106" s="107" t="e">
        <f t="shared" si="811"/>
        <v>#REF!</v>
      </c>
      <c r="HH106" s="107" t="e">
        <f t="shared" si="811"/>
        <v>#REF!</v>
      </c>
      <c r="HI106" s="107" t="e">
        <f t="shared" si="811"/>
        <v>#REF!</v>
      </c>
      <c r="HJ106" s="107" t="e">
        <f t="shared" si="811"/>
        <v>#REF!</v>
      </c>
      <c r="HK106" s="107" t="e">
        <f t="shared" si="811"/>
        <v>#REF!</v>
      </c>
      <c r="HL106" s="107" t="e">
        <f t="shared" si="811"/>
        <v>#REF!</v>
      </c>
      <c r="HM106" s="107" t="e">
        <f>HL106-HL105+IF(HL108="",HL107,HL108)</f>
        <v>#REF!</v>
      </c>
      <c r="HN106" s="107" t="e">
        <f t="shared" ref="HN106:ID106" si="812">HM106-HM105+IF(HM108="",HM107,HM108)</f>
        <v>#REF!</v>
      </c>
      <c r="HO106" s="107" t="e">
        <f t="shared" si="812"/>
        <v>#REF!</v>
      </c>
      <c r="HP106" s="107" t="e">
        <f t="shared" si="812"/>
        <v>#REF!</v>
      </c>
      <c r="HQ106" s="107" t="e">
        <f t="shared" si="812"/>
        <v>#REF!</v>
      </c>
      <c r="HR106" s="107" t="e">
        <f t="shared" si="812"/>
        <v>#REF!</v>
      </c>
      <c r="HS106" s="107" t="e">
        <f t="shared" si="812"/>
        <v>#REF!</v>
      </c>
      <c r="HT106" s="107" t="e">
        <f t="shared" si="812"/>
        <v>#REF!</v>
      </c>
      <c r="HU106" s="107" t="e">
        <f t="shared" si="812"/>
        <v>#REF!</v>
      </c>
      <c r="HV106" s="107" t="e">
        <f t="shared" si="812"/>
        <v>#REF!</v>
      </c>
      <c r="HW106" s="107" t="e">
        <f t="shared" si="812"/>
        <v>#REF!</v>
      </c>
      <c r="HX106" s="107" t="e">
        <f t="shared" si="812"/>
        <v>#REF!</v>
      </c>
      <c r="HY106" s="107" t="e">
        <f t="shared" si="812"/>
        <v>#REF!</v>
      </c>
      <c r="HZ106" s="107" t="e">
        <f t="shared" si="812"/>
        <v>#REF!</v>
      </c>
      <c r="IA106" s="107" t="e">
        <f t="shared" si="812"/>
        <v>#REF!</v>
      </c>
      <c r="IB106" s="107" t="e">
        <f t="shared" si="812"/>
        <v>#REF!</v>
      </c>
      <c r="IC106" s="107" t="e">
        <f t="shared" si="812"/>
        <v>#REF!</v>
      </c>
      <c r="ID106" s="107" t="e">
        <f t="shared" si="812"/>
        <v>#REF!</v>
      </c>
      <c r="IE106" s="107" t="e">
        <f>ID106-ID105+IF(ID108="",ID107,ID108)</f>
        <v>#REF!</v>
      </c>
      <c r="IF106" s="107" t="e">
        <f t="shared" ref="IF106:IV106" si="813">IE106-IE105+IF(IE108="",IE107,IE108)</f>
        <v>#REF!</v>
      </c>
      <c r="IG106" s="107" t="e">
        <f t="shared" si="813"/>
        <v>#REF!</v>
      </c>
      <c r="IH106" s="107" t="e">
        <f t="shared" si="813"/>
        <v>#REF!</v>
      </c>
      <c r="II106" s="107" t="e">
        <f t="shared" si="813"/>
        <v>#REF!</v>
      </c>
      <c r="IJ106" s="107" t="e">
        <f t="shared" si="813"/>
        <v>#REF!</v>
      </c>
      <c r="IK106" s="107" t="e">
        <f t="shared" si="813"/>
        <v>#REF!</v>
      </c>
      <c r="IL106" s="107" t="e">
        <f t="shared" si="813"/>
        <v>#REF!</v>
      </c>
      <c r="IM106" s="107" t="e">
        <f t="shared" si="813"/>
        <v>#REF!</v>
      </c>
      <c r="IN106" s="107" t="e">
        <f t="shared" si="813"/>
        <v>#REF!</v>
      </c>
      <c r="IO106" s="107" t="e">
        <f t="shared" si="813"/>
        <v>#REF!</v>
      </c>
      <c r="IP106" s="107" t="e">
        <f t="shared" si="813"/>
        <v>#REF!</v>
      </c>
      <c r="IQ106" s="107" t="e">
        <f t="shared" si="813"/>
        <v>#REF!</v>
      </c>
      <c r="IR106" s="107" t="e">
        <f t="shared" si="813"/>
        <v>#REF!</v>
      </c>
      <c r="IS106" s="107" t="e">
        <f t="shared" si="813"/>
        <v>#REF!</v>
      </c>
      <c r="IT106" s="107" t="e">
        <f t="shared" si="813"/>
        <v>#REF!</v>
      </c>
      <c r="IU106" s="107" t="e">
        <f t="shared" si="813"/>
        <v>#REF!</v>
      </c>
      <c r="IV106" s="107" t="e">
        <f t="shared" si="813"/>
        <v>#REF!</v>
      </c>
      <c r="IW106" s="107" t="e">
        <f>IV106-IV105+IF(IV108="",IV107,IV108)</f>
        <v>#REF!</v>
      </c>
      <c r="IX106" s="107" t="e">
        <f t="shared" ref="IX106:JN106" si="814">IW106-IW105+IF(IW108="",IW107,IW108)</f>
        <v>#REF!</v>
      </c>
      <c r="IY106" s="107" t="e">
        <f t="shared" si="814"/>
        <v>#REF!</v>
      </c>
      <c r="IZ106" s="107" t="e">
        <f t="shared" si="814"/>
        <v>#REF!</v>
      </c>
      <c r="JA106" s="107" t="e">
        <f t="shared" si="814"/>
        <v>#REF!</v>
      </c>
      <c r="JB106" s="107" t="e">
        <f t="shared" si="814"/>
        <v>#REF!</v>
      </c>
      <c r="JC106" s="107" t="e">
        <f t="shared" si="814"/>
        <v>#REF!</v>
      </c>
      <c r="JD106" s="107" t="e">
        <f t="shared" si="814"/>
        <v>#REF!</v>
      </c>
      <c r="JE106" s="107" t="e">
        <f t="shared" si="814"/>
        <v>#REF!</v>
      </c>
      <c r="JF106" s="107" t="e">
        <f t="shared" si="814"/>
        <v>#REF!</v>
      </c>
      <c r="JG106" s="107" t="e">
        <f t="shared" si="814"/>
        <v>#REF!</v>
      </c>
      <c r="JH106" s="107" t="e">
        <f t="shared" si="814"/>
        <v>#REF!</v>
      </c>
      <c r="JI106" s="107" t="e">
        <f t="shared" si="814"/>
        <v>#REF!</v>
      </c>
      <c r="JJ106" s="107" t="e">
        <f t="shared" si="814"/>
        <v>#REF!</v>
      </c>
      <c r="JK106" s="107" t="e">
        <f t="shared" si="814"/>
        <v>#REF!</v>
      </c>
      <c r="JL106" s="107" t="e">
        <f t="shared" si="814"/>
        <v>#REF!</v>
      </c>
      <c r="JM106" s="107" t="e">
        <f t="shared" si="814"/>
        <v>#REF!</v>
      </c>
      <c r="JN106" s="107" t="e">
        <f t="shared" si="814"/>
        <v>#REF!</v>
      </c>
      <c r="JO106" s="107" t="e">
        <f>JN106-JN105+IF(JN108="",JN107,JN108)</f>
        <v>#REF!</v>
      </c>
      <c r="JP106" s="107" t="e">
        <f t="shared" ref="JP106:KF106" si="815">JO106-JO105+IF(JO108="",JO107,JO108)</f>
        <v>#REF!</v>
      </c>
      <c r="JQ106" s="107" t="e">
        <f t="shared" si="815"/>
        <v>#REF!</v>
      </c>
      <c r="JR106" s="107" t="e">
        <f t="shared" si="815"/>
        <v>#REF!</v>
      </c>
      <c r="JS106" s="107" t="e">
        <f t="shared" si="815"/>
        <v>#REF!</v>
      </c>
      <c r="JT106" s="107" t="e">
        <f t="shared" si="815"/>
        <v>#REF!</v>
      </c>
      <c r="JU106" s="107" t="e">
        <f t="shared" si="815"/>
        <v>#REF!</v>
      </c>
      <c r="JV106" s="107" t="e">
        <f t="shared" si="815"/>
        <v>#REF!</v>
      </c>
      <c r="JW106" s="107" t="e">
        <f t="shared" si="815"/>
        <v>#REF!</v>
      </c>
      <c r="JX106" s="107" t="e">
        <f t="shared" si="815"/>
        <v>#REF!</v>
      </c>
      <c r="JY106" s="107" t="e">
        <f t="shared" si="815"/>
        <v>#REF!</v>
      </c>
      <c r="JZ106" s="107" t="e">
        <f t="shared" si="815"/>
        <v>#REF!</v>
      </c>
      <c r="KA106" s="107" t="e">
        <f t="shared" si="815"/>
        <v>#REF!</v>
      </c>
      <c r="KB106" s="107" t="e">
        <f t="shared" si="815"/>
        <v>#REF!</v>
      </c>
      <c r="KC106" s="107" t="e">
        <f t="shared" si="815"/>
        <v>#REF!</v>
      </c>
      <c r="KD106" s="107" t="e">
        <f t="shared" si="815"/>
        <v>#REF!</v>
      </c>
      <c r="KE106" s="107" t="e">
        <f t="shared" si="815"/>
        <v>#REF!</v>
      </c>
      <c r="KF106" s="107" t="e">
        <f t="shared" si="815"/>
        <v>#REF!</v>
      </c>
      <c r="KG106" s="107" t="e">
        <f>KF106-KF105+IF(KF108="",KF107,KF108)</f>
        <v>#REF!</v>
      </c>
      <c r="KH106" s="107" t="e">
        <f t="shared" ref="KH106:KX106" si="816">KG106-KG105+IF(KG108="",KG107,KG108)</f>
        <v>#REF!</v>
      </c>
      <c r="KI106" s="107" t="e">
        <f t="shared" si="816"/>
        <v>#REF!</v>
      </c>
      <c r="KJ106" s="107" t="e">
        <f t="shared" si="816"/>
        <v>#REF!</v>
      </c>
      <c r="KK106" s="107" t="e">
        <f t="shared" si="816"/>
        <v>#REF!</v>
      </c>
      <c r="KL106" s="107" t="e">
        <f t="shared" si="816"/>
        <v>#REF!</v>
      </c>
      <c r="KM106" s="107" t="e">
        <f t="shared" si="816"/>
        <v>#REF!</v>
      </c>
      <c r="KN106" s="107" t="e">
        <f t="shared" si="816"/>
        <v>#REF!</v>
      </c>
      <c r="KO106" s="107" t="e">
        <f t="shared" si="816"/>
        <v>#REF!</v>
      </c>
      <c r="KP106" s="107" t="e">
        <f t="shared" si="816"/>
        <v>#REF!</v>
      </c>
      <c r="KQ106" s="107" t="e">
        <f t="shared" si="816"/>
        <v>#REF!</v>
      </c>
      <c r="KR106" s="107" t="e">
        <f t="shared" si="816"/>
        <v>#REF!</v>
      </c>
      <c r="KS106" s="107" t="e">
        <f t="shared" si="816"/>
        <v>#REF!</v>
      </c>
      <c r="KT106" s="107" t="e">
        <f t="shared" si="816"/>
        <v>#REF!</v>
      </c>
      <c r="KU106" s="107" t="e">
        <f t="shared" si="816"/>
        <v>#REF!</v>
      </c>
      <c r="KV106" s="107" t="e">
        <f t="shared" si="816"/>
        <v>#REF!</v>
      </c>
      <c r="KW106" s="107" t="e">
        <f t="shared" si="816"/>
        <v>#REF!</v>
      </c>
      <c r="KX106" s="107" t="e">
        <f t="shared" si="816"/>
        <v>#REF!</v>
      </c>
      <c r="KY106" s="107" t="e">
        <f>KX106-KX105+IF(KX108="",KX107,KX108)</f>
        <v>#REF!</v>
      </c>
      <c r="KZ106" s="107" t="e">
        <f t="shared" ref="KZ106:LP106" si="817">KY106-KY105+IF(KY108="",KY107,KY108)</f>
        <v>#REF!</v>
      </c>
      <c r="LA106" s="107" t="e">
        <f t="shared" si="817"/>
        <v>#REF!</v>
      </c>
      <c r="LB106" s="107" t="e">
        <f t="shared" si="817"/>
        <v>#REF!</v>
      </c>
      <c r="LC106" s="107" t="e">
        <f t="shared" si="817"/>
        <v>#REF!</v>
      </c>
      <c r="LD106" s="107" t="e">
        <f t="shared" si="817"/>
        <v>#REF!</v>
      </c>
      <c r="LE106" s="107" t="e">
        <f t="shared" si="817"/>
        <v>#REF!</v>
      </c>
      <c r="LF106" s="107" t="e">
        <f t="shared" si="817"/>
        <v>#REF!</v>
      </c>
      <c r="LG106" s="107" t="e">
        <f t="shared" si="817"/>
        <v>#REF!</v>
      </c>
      <c r="LH106" s="107" t="e">
        <f t="shared" si="817"/>
        <v>#REF!</v>
      </c>
      <c r="LI106" s="107" t="e">
        <f t="shared" si="817"/>
        <v>#REF!</v>
      </c>
      <c r="LJ106" s="107" t="e">
        <f t="shared" si="817"/>
        <v>#REF!</v>
      </c>
      <c r="LK106" s="107" t="e">
        <f t="shared" si="817"/>
        <v>#REF!</v>
      </c>
      <c r="LL106" s="107" t="e">
        <f t="shared" si="817"/>
        <v>#REF!</v>
      </c>
      <c r="LM106" s="107" t="e">
        <f t="shared" si="817"/>
        <v>#REF!</v>
      </c>
      <c r="LN106" s="107" t="e">
        <f t="shared" si="817"/>
        <v>#REF!</v>
      </c>
      <c r="LO106" s="107" t="e">
        <f t="shared" si="817"/>
        <v>#REF!</v>
      </c>
      <c r="LP106" s="107" t="e">
        <f t="shared" si="817"/>
        <v>#REF!</v>
      </c>
      <c r="LQ106" s="107" t="e">
        <f>LP106-LP105+IF(LP108="",LP107,LP108)</f>
        <v>#REF!</v>
      </c>
      <c r="LR106" s="107" t="e">
        <f t="shared" ref="LR106:MH106" si="818">LQ106-LQ105+IF(LQ108="",LQ107,LQ108)</f>
        <v>#REF!</v>
      </c>
      <c r="LS106" s="107" t="e">
        <f t="shared" si="818"/>
        <v>#REF!</v>
      </c>
      <c r="LT106" s="107" t="e">
        <f t="shared" si="818"/>
        <v>#REF!</v>
      </c>
      <c r="LU106" s="107" t="e">
        <f t="shared" si="818"/>
        <v>#REF!</v>
      </c>
      <c r="LV106" s="107" t="e">
        <f t="shared" si="818"/>
        <v>#REF!</v>
      </c>
      <c r="LW106" s="107" t="e">
        <f t="shared" si="818"/>
        <v>#REF!</v>
      </c>
      <c r="LX106" s="107" t="e">
        <f t="shared" si="818"/>
        <v>#REF!</v>
      </c>
      <c r="LY106" s="107" t="e">
        <f t="shared" si="818"/>
        <v>#REF!</v>
      </c>
      <c r="LZ106" s="107" t="e">
        <f t="shared" si="818"/>
        <v>#REF!</v>
      </c>
      <c r="MA106" s="107" t="e">
        <f t="shared" si="818"/>
        <v>#REF!</v>
      </c>
      <c r="MB106" s="107" t="e">
        <f t="shared" si="818"/>
        <v>#REF!</v>
      </c>
      <c r="MC106" s="107" t="e">
        <f t="shared" si="818"/>
        <v>#REF!</v>
      </c>
      <c r="MD106" s="107" t="e">
        <f t="shared" si="818"/>
        <v>#REF!</v>
      </c>
      <c r="ME106" s="107" t="e">
        <f t="shared" si="818"/>
        <v>#REF!</v>
      </c>
      <c r="MF106" s="107" t="e">
        <f t="shared" si="818"/>
        <v>#REF!</v>
      </c>
      <c r="MG106" s="107" t="e">
        <f t="shared" si="818"/>
        <v>#REF!</v>
      </c>
      <c r="MH106" s="107" t="e">
        <f t="shared" si="818"/>
        <v>#REF!</v>
      </c>
      <c r="MI106" s="107" t="e">
        <f>MH106-MH105+IF(MH108="",MH107,MH108)</f>
        <v>#REF!</v>
      </c>
      <c r="MJ106" s="107" t="e">
        <f t="shared" ref="MJ106:MZ106" si="819">MI106-MI105+IF(MI108="",MI107,MI108)</f>
        <v>#REF!</v>
      </c>
      <c r="MK106" s="107" t="e">
        <f t="shared" si="819"/>
        <v>#REF!</v>
      </c>
      <c r="ML106" s="107" t="e">
        <f t="shared" si="819"/>
        <v>#REF!</v>
      </c>
      <c r="MM106" s="107" t="e">
        <f t="shared" si="819"/>
        <v>#REF!</v>
      </c>
      <c r="MN106" s="107" t="e">
        <f t="shared" si="819"/>
        <v>#REF!</v>
      </c>
      <c r="MO106" s="107" t="e">
        <f t="shared" si="819"/>
        <v>#REF!</v>
      </c>
      <c r="MP106" s="107" t="e">
        <f t="shared" si="819"/>
        <v>#REF!</v>
      </c>
      <c r="MQ106" s="107" t="e">
        <f t="shared" si="819"/>
        <v>#REF!</v>
      </c>
      <c r="MR106" s="107" t="e">
        <f t="shared" si="819"/>
        <v>#REF!</v>
      </c>
      <c r="MS106" s="107" t="e">
        <f t="shared" si="819"/>
        <v>#REF!</v>
      </c>
      <c r="MT106" s="107" t="e">
        <f t="shared" si="819"/>
        <v>#REF!</v>
      </c>
      <c r="MU106" s="107" t="e">
        <f t="shared" si="819"/>
        <v>#REF!</v>
      </c>
      <c r="MV106" s="107" t="e">
        <f t="shared" si="819"/>
        <v>#REF!</v>
      </c>
      <c r="MW106" s="107" t="e">
        <f t="shared" si="819"/>
        <v>#REF!</v>
      </c>
      <c r="MX106" s="107" t="e">
        <f t="shared" si="819"/>
        <v>#REF!</v>
      </c>
      <c r="MY106" s="107" t="e">
        <f t="shared" si="819"/>
        <v>#REF!</v>
      </c>
      <c r="MZ106" s="107" t="e">
        <f t="shared" si="819"/>
        <v>#REF!</v>
      </c>
      <c r="NA106" s="107" t="e">
        <f>MZ106-MZ105+IF(MZ108="",MZ107,MZ108)</f>
        <v>#REF!</v>
      </c>
      <c r="NB106" s="107" t="e">
        <f t="shared" ref="NB106:NR106" si="820">NA106-NA105+IF(NA108="",NA107,NA108)</f>
        <v>#REF!</v>
      </c>
      <c r="NC106" s="107" t="e">
        <f t="shared" si="820"/>
        <v>#REF!</v>
      </c>
      <c r="ND106" s="107" t="e">
        <f t="shared" si="820"/>
        <v>#REF!</v>
      </c>
      <c r="NE106" s="107" t="e">
        <f t="shared" si="820"/>
        <v>#REF!</v>
      </c>
      <c r="NF106" s="107" t="e">
        <f t="shared" si="820"/>
        <v>#REF!</v>
      </c>
      <c r="NG106" s="107" t="e">
        <f t="shared" si="820"/>
        <v>#REF!</v>
      </c>
      <c r="NH106" s="107" t="e">
        <f t="shared" si="820"/>
        <v>#REF!</v>
      </c>
      <c r="NI106" s="107" t="e">
        <f t="shared" si="820"/>
        <v>#REF!</v>
      </c>
      <c r="NJ106" s="107" t="e">
        <f t="shared" si="820"/>
        <v>#REF!</v>
      </c>
      <c r="NK106" s="107" t="e">
        <f t="shared" si="820"/>
        <v>#REF!</v>
      </c>
      <c r="NL106" s="107" t="e">
        <f t="shared" si="820"/>
        <v>#REF!</v>
      </c>
      <c r="NM106" s="107" t="e">
        <f t="shared" si="820"/>
        <v>#REF!</v>
      </c>
      <c r="NN106" s="107" t="e">
        <f t="shared" si="820"/>
        <v>#REF!</v>
      </c>
      <c r="NO106" s="107" t="e">
        <f t="shared" si="820"/>
        <v>#REF!</v>
      </c>
      <c r="NP106" s="107" t="e">
        <f t="shared" si="820"/>
        <v>#REF!</v>
      </c>
      <c r="NQ106" s="107" t="e">
        <f t="shared" si="820"/>
        <v>#REF!</v>
      </c>
      <c r="NR106" s="107" t="e">
        <f t="shared" si="820"/>
        <v>#REF!</v>
      </c>
      <c r="NS106" s="107" t="e">
        <f>NR106-NR105+IF(NR108="",NR107,NR108)</f>
        <v>#REF!</v>
      </c>
      <c r="NT106" s="107" t="e">
        <f t="shared" ref="NT106:OJ106" si="821">NS106-NS105+IF(NS108="",NS107,NS108)</f>
        <v>#REF!</v>
      </c>
      <c r="NU106" s="107" t="e">
        <f t="shared" si="821"/>
        <v>#REF!</v>
      </c>
      <c r="NV106" s="107" t="e">
        <f t="shared" si="821"/>
        <v>#REF!</v>
      </c>
      <c r="NW106" s="107" t="e">
        <f t="shared" si="821"/>
        <v>#REF!</v>
      </c>
      <c r="NX106" s="107" t="e">
        <f t="shared" si="821"/>
        <v>#REF!</v>
      </c>
      <c r="NY106" s="107" t="e">
        <f t="shared" si="821"/>
        <v>#REF!</v>
      </c>
      <c r="NZ106" s="107" t="e">
        <f t="shared" si="821"/>
        <v>#REF!</v>
      </c>
      <c r="OA106" s="107" t="e">
        <f t="shared" si="821"/>
        <v>#REF!</v>
      </c>
      <c r="OB106" s="107" t="e">
        <f t="shared" si="821"/>
        <v>#REF!</v>
      </c>
      <c r="OC106" s="107" t="e">
        <f t="shared" si="821"/>
        <v>#REF!</v>
      </c>
      <c r="OD106" s="107" t="e">
        <f t="shared" si="821"/>
        <v>#REF!</v>
      </c>
      <c r="OE106" s="107" t="e">
        <f t="shared" si="821"/>
        <v>#REF!</v>
      </c>
      <c r="OF106" s="107" t="e">
        <f t="shared" si="821"/>
        <v>#REF!</v>
      </c>
      <c r="OG106" s="107" t="e">
        <f t="shared" si="821"/>
        <v>#REF!</v>
      </c>
      <c r="OH106" s="107" t="e">
        <f t="shared" si="821"/>
        <v>#REF!</v>
      </c>
      <c r="OI106" s="107" t="e">
        <f t="shared" si="821"/>
        <v>#REF!</v>
      </c>
      <c r="OJ106" s="107" t="e">
        <f t="shared" si="821"/>
        <v>#REF!</v>
      </c>
      <c r="OK106" s="107" t="e">
        <f>OJ106-OJ105+IF(OJ108="",OJ107,OJ108)</f>
        <v>#REF!</v>
      </c>
      <c r="OL106" s="107" t="e">
        <f t="shared" ref="OL106:PB106" si="822">OK106-OK105+IF(OK108="",OK107,OK108)</f>
        <v>#REF!</v>
      </c>
      <c r="OM106" s="107" t="e">
        <f t="shared" si="822"/>
        <v>#REF!</v>
      </c>
      <c r="ON106" s="107" t="e">
        <f t="shared" si="822"/>
        <v>#REF!</v>
      </c>
      <c r="OO106" s="107" t="e">
        <f t="shared" si="822"/>
        <v>#REF!</v>
      </c>
      <c r="OP106" s="107" t="e">
        <f t="shared" si="822"/>
        <v>#REF!</v>
      </c>
      <c r="OQ106" s="107" t="e">
        <f t="shared" si="822"/>
        <v>#REF!</v>
      </c>
      <c r="OR106" s="107" t="e">
        <f t="shared" si="822"/>
        <v>#REF!</v>
      </c>
      <c r="OS106" s="107" t="e">
        <f t="shared" si="822"/>
        <v>#REF!</v>
      </c>
      <c r="OT106" s="107" t="e">
        <f t="shared" si="822"/>
        <v>#REF!</v>
      </c>
      <c r="OU106" s="107" t="e">
        <f t="shared" si="822"/>
        <v>#REF!</v>
      </c>
      <c r="OV106" s="107" t="e">
        <f t="shared" si="822"/>
        <v>#REF!</v>
      </c>
      <c r="OW106" s="107" t="e">
        <f t="shared" si="822"/>
        <v>#REF!</v>
      </c>
      <c r="OX106" s="107" t="e">
        <f t="shared" si="822"/>
        <v>#REF!</v>
      </c>
      <c r="OY106" s="107" t="e">
        <f t="shared" si="822"/>
        <v>#REF!</v>
      </c>
      <c r="OZ106" s="107" t="e">
        <f t="shared" si="822"/>
        <v>#REF!</v>
      </c>
      <c r="PA106" s="107" t="e">
        <f t="shared" si="822"/>
        <v>#REF!</v>
      </c>
      <c r="PB106" s="107" t="e">
        <f t="shared" si="822"/>
        <v>#REF!</v>
      </c>
      <c r="PC106" s="107" t="e">
        <f>PB106-PB105+IF(PB108="",PB107,PB108)</f>
        <v>#REF!</v>
      </c>
      <c r="PD106" s="107" t="e">
        <f t="shared" ref="PD106:PT106" si="823">PC106-PC105+IF(PC108="",PC107,PC108)</f>
        <v>#REF!</v>
      </c>
      <c r="PE106" s="107" t="e">
        <f t="shared" si="823"/>
        <v>#REF!</v>
      </c>
      <c r="PF106" s="107" t="e">
        <f t="shared" si="823"/>
        <v>#REF!</v>
      </c>
      <c r="PG106" s="107" t="e">
        <f t="shared" si="823"/>
        <v>#REF!</v>
      </c>
      <c r="PH106" s="107" t="e">
        <f t="shared" si="823"/>
        <v>#REF!</v>
      </c>
      <c r="PI106" s="107" t="e">
        <f t="shared" si="823"/>
        <v>#REF!</v>
      </c>
      <c r="PJ106" s="107" t="e">
        <f t="shared" si="823"/>
        <v>#REF!</v>
      </c>
      <c r="PK106" s="107" t="e">
        <f t="shared" si="823"/>
        <v>#REF!</v>
      </c>
      <c r="PL106" s="107" t="e">
        <f t="shared" si="823"/>
        <v>#REF!</v>
      </c>
      <c r="PM106" s="107" t="e">
        <f t="shared" si="823"/>
        <v>#REF!</v>
      </c>
      <c r="PN106" s="107" t="e">
        <f t="shared" si="823"/>
        <v>#REF!</v>
      </c>
      <c r="PO106" s="107" t="e">
        <f t="shared" si="823"/>
        <v>#REF!</v>
      </c>
      <c r="PP106" s="107" t="e">
        <f t="shared" si="823"/>
        <v>#REF!</v>
      </c>
      <c r="PQ106" s="107" t="e">
        <f t="shared" si="823"/>
        <v>#REF!</v>
      </c>
      <c r="PR106" s="107" t="e">
        <f t="shared" si="823"/>
        <v>#REF!</v>
      </c>
      <c r="PS106" s="107" t="e">
        <f t="shared" si="823"/>
        <v>#REF!</v>
      </c>
      <c r="PT106" s="107" t="e">
        <f t="shared" si="823"/>
        <v>#REF!</v>
      </c>
      <c r="PU106" s="107" t="e">
        <f>PT106-PT105+IF(PT108="",PT107,PT108)</f>
        <v>#REF!</v>
      </c>
      <c r="PV106" s="107" t="e">
        <f t="shared" ref="PV106:QL106" si="824">PU106-PU105+IF(PU108="",PU107,PU108)</f>
        <v>#REF!</v>
      </c>
      <c r="PW106" s="107" t="e">
        <f t="shared" si="824"/>
        <v>#REF!</v>
      </c>
      <c r="PX106" s="107" t="e">
        <f t="shared" si="824"/>
        <v>#REF!</v>
      </c>
      <c r="PY106" s="107" t="e">
        <f t="shared" si="824"/>
        <v>#REF!</v>
      </c>
      <c r="PZ106" s="107" t="e">
        <f t="shared" si="824"/>
        <v>#REF!</v>
      </c>
      <c r="QA106" s="107" t="e">
        <f t="shared" si="824"/>
        <v>#REF!</v>
      </c>
      <c r="QB106" s="107" t="e">
        <f t="shared" si="824"/>
        <v>#REF!</v>
      </c>
      <c r="QC106" s="107" t="e">
        <f t="shared" si="824"/>
        <v>#REF!</v>
      </c>
      <c r="QD106" s="107" t="e">
        <f t="shared" si="824"/>
        <v>#REF!</v>
      </c>
      <c r="QE106" s="107" t="e">
        <f t="shared" si="824"/>
        <v>#REF!</v>
      </c>
      <c r="QF106" s="107" t="e">
        <f t="shared" si="824"/>
        <v>#REF!</v>
      </c>
      <c r="QG106" s="107" t="e">
        <f t="shared" si="824"/>
        <v>#REF!</v>
      </c>
      <c r="QH106" s="107" t="e">
        <f t="shared" si="824"/>
        <v>#REF!</v>
      </c>
      <c r="QI106" s="107" t="e">
        <f t="shared" si="824"/>
        <v>#REF!</v>
      </c>
      <c r="QJ106" s="107" t="e">
        <f t="shared" si="824"/>
        <v>#REF!</v>
      </c>
      <c r="QK106" s="107" t="e">
        <f t="shared" si="824"/>
        <v>#REF!</v>
      </c>
      <c r="QL106" s="107" t="e">
        <f t="shared" si="824"/>
        <v>#REF!</v>
      </c>
      <c r="QM106" s="107" t="e">
        <f>QL106-QL105+IF(QL108="",QL107,QL108)</f>
        <v>#REF!</v>
      </c>
      <c r="QN106" s="107" t="e">
        <f t="shared" ref="QN106:RD106" si="825">QM106-QM105+IF(QM108="",QM107,QM108)</f>
        <v>#REF!</v>
      </c>
      <c r="QO106" s="107" t="e">
        <f t="shared" si="825"/>
        <v>#REF!</v>
      </c>
      <c r="QP106" s="107" t="e">
        <f t="shared" si="825"/>
        <v>#REF!</v>
      </c>
      <c r="QQ106" s="107" t="e">
        <f t="shared" si="825"/>
        <v>#REF!</v>
      </c>
      <c r="QR106" s="107" t="e">
        <f t="shared" si="825"/>
        <v>#REF!</v>
      </c>
      <c r="QS106" s="107" t="e">
        <f t="shared" si="825"/>
        <v>#REF!</v>
      </c>
      <c r="QT106" s="107" t="e">
        <f t="shared" si="825"/>
        <v>#REF!</v>
      </c>
      <c r="QU106" s="107" t="e">
        <f t="shared" si="825"/>
        <v>#REF!</v>
      </c>
      <c r="QV106" s="107" t="e">
        <f t="shared" si="825"/>
        <v>#REF!</v>
      </c>
      <c r="QW106" s="107" t="e">
        <f t="shared" si="825"/>
        <v>#REF!</v>
      </c>
      <c r="QX106" s="107" t="e">
        <f t="shared" si="825"/>
        <v>#REF!</v>
      </c>
      <c r="QY106" s="107" t="e">
        <f t="shared" si="825"/>
        <v>#REF!</v>
      </c>
      <c r="QZ106" s="107" t="e">
        <f t="shared" si="825"/>
        <v>#REF!</v>
      </c>
      <c r="RA106" s="107" t="e">
        <f t="shared" si="825"/>
        <v>#REF!</v>
      </c>
      <c r="RB106" s="107" t="e">
        <f t="shared" si="825"/>
        <v>#REF!</v>
      </c>
      <c r="RC106" s="107" t="e">
        <f t="shared" si="825"/>
        <v>#REF!</v>
      </c>
      <c r="RD106" s="107" t="e">
        <f t="shared" si="825"/>
        <v>#REF!</v>
      </c>
      <c r="RE106" s="107" t="e">
        <f>RD106-RD105+IF(RD108="",RD107,RD108)</f>
        <v>#REF!</v>
      </c>
      <c r="RF106" s="107" t="e">
        <f t="shared" ref="RF106:RV106" si="826">RE106-RE105+IF(RE108="",RE107,RE108)</f>
        <v>#REF!</v>
      </c>
      <c r="RG106" s="107" t="e">
        <f t="shared" si="826"/>
        <v>#REF!</v>
      </c>
      <c r="RH106" s="107" t="e">
        <f t="shared" si="826"/>
        <v>#REF!</v>
      </c>
      <c r="RI106" s="107" t="e">
        <f t="shared" si="826"/>
        <v>#REF!</v>
      </c>
      <c r="RJ106" s="107" t="e">
        <f t="shared" si="826"/>
        <v>#REF!</v>
      </c>
      <c r="RK106" s="107" t="e">
        <f t="shared" si="826"/>
        <v>#REF!</v>
      </c>
      <c r="RL106" s="107" t="e">
        <f t="shared" si="826"/>
        <v>#REF!</v>
      </c>
      <c r="RM106" s="107" t="e">
        <f t="shared" si="826"/>
        <v>#REF!</v>
      </c>
      <c r="RN106" s="107" t="e">
        <f t="shared" si="826"/>
        <v>#REF!</v>
      </c>
      <c r="RO106" s="107" t="e">
        <f t="shared" si="826"/>
        <v>#REF!</v>
      </c>
      <c r="RP106" s="107" t="e">
        <f t="shared" si="826"/>
        <v>#REF!</v>
      </c>
      <c r="RQ106" s="107" t="e">
        <f t="shared" si="826"/>
        <v>#REF!</v>
      </c>
      <c r="RR106" s="107" t="e">
        <f t="shared" si="826"/>
        <v>#REF!</v>
      </c>
      <c r="RS106" s="107" t="e">
        <f t="shared" si="826"/>
        <v>#REF!</v>
      </c>
      <c r="RT106" s="107" t="e">
        <f t="shared" si="826"/>
        <v>#REF!</v>
      </c>
      <c r="RU106" s="107" t="e">
        <f t="shared" si="826"/>
        <v>#REF!</v>
      </c>
      <c r="RV106" s="107" t="e">
        <f t="shared" si="826"/>
        <v>#REF!</v>
      </c>
      <c r="RW106" s="107" t="e">
        <f>RV106-RV105+IF(RV108="",RV107,RV108)</f>
        <v>#REF!</v>
      </c>
      <c r="RX106" s="107" t="e">
        <f t="shared" ref="RX106:SN106" si="827">RW106-RW105+IF(RW108="",RW107,RW108)</f>
        <v>#REF!</v>
      </c>
      <c r="RY106" s="107" t="e">
        <f t="shared" si="827"/>
        <v>#REF!</v>
      </c>
      <c r="RZ106" s="107" t="e">
        <f t="shared" si="827"/>
        <v>#REF!</v>
      </c>
      <c r="SA106" s="107" t="e">
        <f t="shared" si="827"/>
        <v>#REF!</v>
      </c>
      <c r="SB106" s="107" t="e">
        <f t="shared" si="827"/>
        <v>#REF!</v>
      </c>
      <c r="SC106" s="107" t="e">
        <f t="shared" si="827"/>
        <v>#REF!</v>
      </c>
      <c r="SD106" s="107" t="e">
        <f t="shared" si="827"/>
        <v>#REF!</v>
      </c>
      <c r="SE106" s="107" t="e">
        <f t="shared" si="827"/>
        <v>#REF!</v>
      </c>
      <c r="SF106" s="107" t="e">
        <f t="shared" si="827"/>
        <v>#REF!</v>
      </c>
      <c r="SG106" s="107" t="e">
        <f t="shared" si="827"/>
        <v>#REF!</v>
      </c>
      <c r="SH106" s="107" t="e">
        <f t="shared" si="827"/>
        <v>#REF!</v>
      </c>
      <c r="SI106" s="107" t="e">
        <f t="shared" si="827"/>
        <v>#REF!</v>
      </c>
      <c r="SJ106" s="107" t="e">
        <f t="shared" si="827"/>
        <v>#REF!</v>
      </c>
      <c r="SK106" s="107" t="e">
        <f t="shared" si="827"/>
        <v>#REF!</v>
      </c>
      <c r="SL106" s="107" t="e">
        <f t="shared" si="827"/>
        <v>#REF!</v>
      </c>
      <c r="SM106" s="107" t="e">
        <f t="shared" si="827"/>
        <v>#REF!</v>
      </c>
      <c r="SN106" s="107" t="e">
        <f t="shared" si="827"/>
        <v>#REF!</v>
      </c>
      <c r="SO106" s="107" t="e">
        <f>SN106-SN105+IF(SN108="",SN107,SN108)</f>
        <v>#REF!</v>
      </c>
      <c r="SP106" s="107" t="e">
        <f t="shared" ref="SP106:TF106" si="828">SO106-SO105+IF(SO108="",SO107,SO108)</f>
        <v>#REF!</v>
      </c>
      <c r="SQ106" s="107" t="e">
        <f t="shared" si="828"/>
        <v>#REF!</v>
      </c>
      <c r="SR106" s="107" t="e">
        <f t="shared" si="828"/>
        <v>#REF!</v>
      </c>
      <c r="SS106" s="107" t="e">
        <f t="shared" si="828"/>
        <v>#REF!</v>
      </c>
      <c r="ST106" s="107" t="e">
        <f t="shared" si="828"/>
        <v>#REF!</v>
      </c>
      <c r="SU106" s="107" t="e">
        <f t="shared" si="828"/>
        <v>#REF!</v>
      </c>
      <c r="SV106" s="107" t="e">
        <f t="shared" si="828"/>
        <v>#REF!</v>
      </c>
      <c r="SW106" s="107" t="e">
        <f t="shared" si="828"/>
        <v>#REF!</v>
      </c>
      <c r="SX106" s="107" t="e">
        <f t="shared" si="828"/>
        <v>#REF!</v>
      </c>
      <c r="SY106" s="107" t="e">
        <f t="shared" si="828"/>
        <v>#REF!</v>
      </c>
      <c r="SZ106" s="107" t="e">
        <f t="shared" si="828"/>
        <v>#REF!</v>
      </c>
      <c r="TA106" s="107" t="e">
        <f t="shared" si="828"/>
        <v>#REF!</v>
      </c>
      <c r="TB106" s="107" t="e">
        <f t="shared" si="828"/>
        <v>#REF!</v>
      </c>
      <c r="TC106" s="107" t="e">
        <f t="shared" si="828"/>
        <v>#REF!</v>
      </c>
      <c r="TD106" s="107" t="e">
        <f t="shared" si="828"/>
        <v>#REF!</v>
      </c>
      <c r="TE106" s="107" t="e">
        <f t="shared" si="828"/>
        <v>#REF!</v>
      </c>
      <c r="TF106" s="107" t="e">
        <f t="shared" si="828"/>
        <v>#REF!</v>
      </c>
      <c r="TG106" s="107" t="e">
        <f>TF106-TF105+IF(TF108="",TF107,TF108)</f>
        <v>#REF!</v>
      </c>
      <c r="TH106" s="107" t="e">
        <f t="shared" ref="TH106:TX106" si="829">TG106-TG105+IF(TG108="",TG107,TG108)</f>
        <v>#REF!</v>
      </c>
      <c r="TI106" s="107" t="e">
        <f t="shared" si="829"/>
        <v>#REF!</v>
      </c>
      <c r="TJ106" s="107" t="e">
        <f t="shared" si="829"/>
        <v>#REF!</v>
      </c>
      <c r="TK106" s="107" t="e">
        <f t="shared" si="829"/>
        <v>#REF!</v>
      </c>
      <c r="TL106" s="107" t="e">
        <f t="shared" si="829"/>
        <v>#REF!</v>
      </c>
      <c r="TM106" s="107" t="e">
        <f t="shared" si="829"/>
        <v>#REF!</v>
      </c>
      <c r="TN106" s="107" t="e">
        <f t="shared" si="829"/>
        <v>#REF!</v>
      </c>
      <c r="TO106" s="107" t="e">
        <f t="shared" si="829"/>
        <v>#REF!</v>
      </c>
      <c r="TP106" s="107" t="e">
        <f t="shared" si="829"/>
        <v>#REF!</v>
      </c>
      <c r="TQ106" s="107" t="e">
        <f t="shared" si="829"/>
        <v>#REF!</v>
      </c>
      <c r="TR106" s="107" t="e">
        <f t="shared" si="829"/>
        <v>#REF!</v>
      </c>
      <c r="TS106" s="107" t="e">
        <f t="shared" si="829"/>
        <v>#REF!</v>
      </c>
      <c r="TT106" s="107" t="e">
        <f t="shared" si="829"/>
        <v>#REF!</v>
      </c>
      <c r="TU106" s="107" t="e">
        <f t="shared" si="829"/>
        <v>#REF!</v>
      </c>
      <c r="TV106" s="107" t="e">
        <f t="shared" si="829"/>
        <v>#REF!</v>
      </c>
      <c r="TW106" s="107" t="e">
        <f t="shared" si="829"/>
        <v>#REF!</v>
      </c>
      <c r="TX106" s="107" t="e">
        <f t="shared" si="829"/>
        <v>#REF!</v>
      </c>
      <c r="TY106" s="107" t="e">
        <f>TX106-TX105+IF(TX108="",TX107,TX108)</f>
        <v>#REF!</v>
      </c>
      <c r="TZ106" s="107" t="e">
        <f t="shared" ref="TZ106:UP106" si="830">TY106-TY105+IF(TY108="",TY107,TY108)</f>
        <v>#REF!</v>
      </c>
      <c r="UA106" s="107" t="e">
        <f t="shared" si="830"/>
        <v>#REF!</v>
      </c>
      <c r="UB106" s="107" t="e">
        <f t="shared" si="830"/>
        <v>#REF!</v>
      </c>
      <c r="UC106" s="107" t="e">
        <f t="shared" si="830"/>
        <v>#REF!</v>
      </c>
      <c r="UD106" s="107" t="e">
        <f t="shared" si="830"/>
        <v>#REF!</v>
      </c>
      <c r="UE106" s="107" t="e">
        <f t="shared" si="830"/>
        <v>#REF!</v>
      </c>
      <c r="UF106" s="107" t="e">
        <f t="shared" si="830"/>
        <v>#REF!</v>
      </c>
      <c r="UG106" s="107" t="e">
        <f t="shared" si="830"/>
        <v>#REF!</v>
      </c>
      <c r="UH106" s="107" t="e">
        <f t="shared" si="830"/>
        <v>#REF!</v>
      </c>
      <c r="UI106" s="107" t="e">
        <f t="shared" si="830"/>
        <v>#REF!</v>
      </c>
      <c r="UJ106" s="107" t="e">
        <f t="shared" si="830"/>
        <v>#REF!</v>
      </c>
      <c r="UK106" s="107" t="e">
        <f t="shared" si="830"/>
        <v>#REF!</v>
      </c>
      <c r="UL106" s="107" t="e">
        <f t="shared" si="830"/>
        <v>#REF!</v>
      </c>
      <c r="UM106" s="107" t="e">
        <f t="shared" si="830"/>
        <v>#REF!</v>
      </c>
      <c r="UN106" s="107" t="e">
        <f t="shared" si="830"/>
        <v>#REF!</v>
      </c>
      <c r="UO106" s="107" t="e">
        <f t="shared" si="830"/>
        <v>#REF!</v>
      </c>
      <c r="UP106" s="107" t="e">
        <f t="shared" si="830"/>
        <v>#REF!</v>
      </c>
      <c r="UQ106" s="107" t="e">
        <f>UP106-UP105+IF(UP108="",UP107,UP108)</f>
        <v>#REF!</v>
      </c>
      <c r="UR106" s="107" t="e">
        <f t="shared" ref="UR106:VH106" si="831">UQ106-UQ105+IF(UQ108="",UQ107,UQ108)</f>
        <v>#REF!</v>
      </c>
      <c r="US106" s="107" t="e">
        <f t="shared" si="831"/>
        <v>#REF!</v>
      </c>
      <c r="UT106" s="107" t="e">
        <f t="shared" si="831"/>
        <v>#REF!</v>
      </c>
      <c r="UU106" s="107" t="e">
        <f t="shared" si="831"/>
        <v>#REF!</v>
      </c>
      <c r="UV106" s="107" t="e">
        <f t="shared" si="831"/>
        <v>#REF!</v>
      </c>
      <c r="UW106" s="107" t="e">
        <f t="shared" si="831"/>
        <v>#REF!</v>
      </c>
      <c r="UX106" s="107" t="e">
        <f t="shared" si="831"/>
        <v>#REF!</v>
      </c>
      <c r="UY106" s="107" t="e">
        <f t="shared" si="831"/>
        <v>#REF!</v>
      </c>
      <c r="UZ106" s="107" t="e">
        <f t="shared" si="831"/>
        <v>#REF!</v>
      </c>
      <c r="VA106" s="107" t="e">
        <f t="shared" si="831"/>
        <v>#REF!</v>
      </c>
      <c r="VB106" s="107" t="e">
        <f t="shared" si="831"/>
        <v>#REF!</v>
      </c>
      <c r="VC106" s="107" t="e">
        <f t="shared" si="831"/>
        <v>#REF!</v>
      </c>
      <c r="VD106" s="107" t="e">
        <f t="shared" si="831"/>
        <v>#REF!</v>
      </c>
      <c r="VE106" s="107" t="e">
        <f t="shared" si="831"/>
        <v>#REF!</v>
      </c>
      <c r="VF106" s="107" t="e">
        <f t="shared" si="831"/>
        <v>#REF!</v>
      </c>
      <c r="VG106" s="107" t="e">
        <f t="shared" si="831"/>
        <v>#REF!</v>
      </c>
      <c r="VH106" s="107" t="e">
        <f t="shared" si="831"/>
        <v>#REF!</v>
      </c>
    </row>
    <row r="107" spans="1:580" x14ac:dyDescent="0.25">
      <c r="A107" s="243"/>
      <c r="B107" s="48"/>
      <c r="C107" s="48"/>
      <c r="D107" s="51"/>
      <c r="E107" s="65"/>
      <c r="F107" s="57"/>
      <c r="G107" s="61"/>
      <c r="H107" s="60"/>
      <c r="I107" s="57"/>
      <c r="J107" s="61"/>
      <c r="K107" s="60"/>
      <c r="L107" s="57"/>
      <c r="M107" s="61"/>
      <c r="N107" s="60"/>
      <c r="O107" s="57"/>
      <c r="P107" s="61"/>
      <c r="Q107" s="60"/>
      <c r="R107" s="57"/>
      <c r="S107" s="61"/>
      <c r="T107" s="60"/>
      <c r="U107" s="57"/>
      <c r="V107" s="66"/>
      <c r="W107" s="65"/>
      <c r="X107" s="57"/>
      <c r="Y107" s="61"/>
      <c r="Z107" s="60"/>
      <c r="AA107" s="57"/>
      <c r="AB107" s="61"/>
      <c r="AC107" s="60"/>
      <c r="AD107" s="57"/>
      <c r="AE107" s="61"/>
      <c r="AF107" s="60"/>
      <c r="AG107" s="57"/>
      <c r="AH107" s="61"/>
      <c r="AI107" s="60"/>
      <c r="AJ107" s="57"/>
      <c r="AK107" s="61"/>
      <c r="AL107" s="60"/>
      <c r="AM107" s="57"/>
      <c r="AN107" s="66"/>
      <c r="AO107" s="65"/>
      <c r="AP107" s="57"/>
      <c r="AQ107" s="61"/>
      <c r="AR107" s="60"/>
      <c r="AS107" s="57"/>
      <c r="AT107" s="61"/>
      <c r="AU107" s="60"/>
      <c r="AV107" s="57"/>
      <c r="AW107" s="61"/>
      <c r="AX107" s="60"/>
      <c r="AY107" s="57"/>
      <c r="AZ107" s="61"/>
      <c r="BA107" s="60"/>
      <c r="BB107" s="57"/>
      <c r="BC107" s="61"/>
      <c r="BD107" s="60"/>
      <c r="BE107" s="57"/>
      <c r="BF107" s="66"/>
      <c r="BG107" s="65"/>
      <c r="BH107" s="57"/>
      <c r="BI107" s="61"/>
      <c r="BJ107" s="60"/>
      <c r="BK107" s="57"/>
      <c r="BL107" s="61"/>
      <c r="BM107" s="60"/>
      <c r="BN107" s="57"/>
      <c r="BO107" s="61"/>
      <c r="BP107" s="60"/>
      <c r="BQ107" s="57"/>
      <c r="BR107" s="61"/>
      <c r="BS107" s="60"/>
      <c r="BT107" s="57"/>
      <c r="BU107" s="61"/>
      <c r="BV107" s="60"/>
      <c r="BW107" s="57"/>
      <c r="BX107" s="66"/>
      <c r="BY107" s="65"/>
      <c r="BZ107" s="57"/>
      <c r="CA107" s="61"/>
      <c r="CB107" s="60"/>
      <c r="CC107" s="57"/>
      <c r="CD107" s="61"/>
      <c r="CE107" s="60"/>
      <c r="CF107" s="57"/>
      <c r="CG107" s="61"/>
      <c r="CH107" s="60"/>
      <c r="CI107" s="57"/>
      <c r="CJ107" s="61"/>
      <c r="CK107" s="60"/>
      <c r="CL107" s="57"/>
      <c r="CM107" s="61"/>
      <c r="CN107" s="60"/>
      <c r="CO107" s="57"/>
      <c r="CP107" s="66"/>
      <c r="CQ107" s="65"/>
      <c r="CR107" s="57"/>
      <c r="CS107" s="61"/>
      <c r="CT107" s="60"/>
      <c r="CU107" s="57"/>
      <c r="CV107" s="61"/>
      <c r="CW107" s="60"/>
      <c r="CX107" s="57"/>
      <c r="CY107" s="61"/>
      <c r="CZ107" s="60"/>
      <c r="DA107" s="57"/>
      <c r="DB107" s="61"/>
      <c r="DC107" s="60"/>
      <c r="DD107" s="57"/>
      <c r="DE107" s="61"/>
      <c r="DF107" s="60"/>
      <c r="DG107" s="57"/>
      <c r="DH107" s="66"/>
      <c r="DI107" s="65"/>
      <c r="DJ107" s="57"/>
      <c r="DK107" s="61"/>
      <c r="DL107" s="60"/>
      <c r="DM107" s="57"/>
      <c r="DN107" s="61"/>
      <c r="DO107" s="60"/>
      <c r="DP107" s="57"/>
      <c r="DQ107" s="61"/>
      <c r="DR107" s="60"/>
      <c r="DS107" s="57"/>
      <c r="DT107" s="61"/>
      <c r="DU107" s="60"/>
      <c r="DV107" s="57"/>
      <c r="DW107" s="61"/>
      <c r="DX107" s="60"/>
      <c r="DY107" s="57"/>
      <c r="DZ107" s="66"/>
      <c r="EA107" s="65"/>
      <c r="EB107" s="57"/>
      <c r="EC107" s="61"/>
      <c r="ED107" s="60"/>
      <c r="EE107" s="57"/>
      <c r="EF107" s="61"/>
      <c r="EG107" s="60"/>
      <c r="EH107" s="57"/>
      <c r="EI107" s="61"/>
      <c r="EJ107" s="60"/>
      <c r="EK107" s="57"/>
      <c r="EL107" s="61"/>
      <c r="EM107" s="60"/>
      <c r="EN107" s="57"/>
      <c r="EO107" s="61"/>
      <c r="EP107" s="60"/>
      <c r="EQ107" s="57"/>
      <c r="ER107" s="66"/>
      <c r="ES107" s="65"/>
      <c r="ET107" s="57"/>
      <c r="EU107" s="61"/>
      <c r="EV107" s="60"/>
      <c r="EW107" s="57"/>
      <c r="EX107" s="61"/>
      <c r="EY107" s="60"/>
      <c r="EZ107" s="57"/>
      <c r="FA107" s="61"/>
      <c r="FB107" s="60"/>
      <c r="FC107" s="57"/>
      <c r="FD107" s="61"/>
      <c r="FE107" s="60"/>
      <c r="FF107" s="57"/>
      <c r="FG107" s="61"/>
      <c r="FH107" s="60"/>
      <c r="FI107" s="57"/>
      <c r="FJ107" s="66"/>
      <c r="FK107" s="65"/>
      <c r="FL107" s="57"/>
      <c r="FM107" s="61"/>
      <c r="FN107" s="60"/>
      <c r="FO107" s="57"/>
      <c r="FP107" s="61"/>
      <c r="FQ107" s="60"/>
      <c r="FR107" s="57"/>
      <c r="FS107" s="61"/>
      <c r="FT107" s="60"/>
      <c r="FU107" s="57"/>
      <c r="FV107" s="61"/>
      <c r="FW107" s="60"/>
      <c r="FX107" s="57"/>
      <c r="FY107" s="61"/>
      <c r="FZ107" s="60"/>
      <c r="GA107" s="57"/>
      <c r="GB107" s="66"/>
      <c r="GC107" s="65"/>
      <c r="GD107" s="57"/>
      <c r="GE107" s="61"/>
      <c r="GF107" s="60"/>
      <c r="GG107" s="57"/>
      <c r="GH107" s="61"/>
      <c r="GI107" s="60"/>
      <c r="GJ107" s="57"/>
      <c r="GK107" s="61"/>
      <c r="GL107" s="60"/>
      <c r="GM107" s="57"/>
      <c r="GN107" s="61"/>
      <c r="GO107" s="60"/>
      <c r="GP107" s="57"/>
      <c r="GQ107" s="61"/>
      <c r="GR107" s="60"/>
      <c r="GS107" s="57"/>
      <c r="GT107" s="66"/>
      <c r="GU107" s="65"/>
      <c r="GV107" s="57"/>
      <c r="GW107" s="61"/>
      <c r="GX107" s="60"/>
      <c r="GY107" s="57"/>
      <c r="GZ107" s="61"/>
      <c r="HA107" s="60"/>
      <c r="HB107" s="57"/>
      <c r="HC107" s="61"/>
      <c r="HD107" s="60"/>
      <c r="HE107" s="57"/>
      <c r="HF107" s="61"/>
      <c r="HG107" s="60"/>
      <c r="HH107" s="57"/>
      <c r="HI107" s="61"/>
      <c r="HJ107" s="60"/>
      <c r="HK107" s="57"/>
      <c r="HL107" s="66"/>
      <c r="HM107" s="65"/>
      <c r="HN107" s="57"/>
      <c r="HO107" s="61"/>
      <c r="HP107" s="60"/>
      <c r="HQ107" s="57"/>
      <c r="HR107" s="61"/>
      <c r="HS107" s="60"/>
      <c r="HT107" s="57"/>
      <c r="HU107" s="61"/>
      <c r="HV107" s="60"/>
      <c r="HW107" s="57"/>
      <c r="HX107" s="61"/>
      <c r="HY107" s="60"/>
      <c r="HZ107" s="57"/>
      <c r="IA107" s="61"/>
      <c r="IB107" s="60"/>
      <c r="IC107" s="57"/>
      <c r="ID107" s="66"/>
      <c r="IE107" s="65"/>
      <c r="IF107" s="57"/>
      <c r="IG107" s="61"/>
      <c r="IH107" s="60"/>
      <c r="II107" s="57"/>
      <c r="IJ107" s="61"/>
      <c r="IK107" s="60"/>
      <c r="IL107" s="57"/>
      <c r="IM107" s="61"/>
      <c r="IN107" s="60"/>
      <c r="IO107" s="57"/>
      <c r="IP107" s="61"/>
      <c r="IQ107" s="60"/>
      <c r="IR107" s="57"/>
      <c r="IS107" s="61"/>
      <c r="IT107" s="60"/>
      <c r="IU107" s="57"/>
      <c r="IV107" s="66"/>
      <c r="IW107" s="65"/>
      <c r="IX107" s="57"/>
      <c r="IY107" s="61"/>
      <c r="IZ107" s="60"/>
      <c r="JA107" s="57"/>
      <c r="JB107" s="61"/>
      <c r="JC107" s="60"/>
      <c r="JD107" s="57"/>
      <c r="JE107" s="61"/>
      <c r="JF107" s="60"/>
      <c r="JG107" s="57"/>
      <c r="JH107" s="61"/>
      <c r="JI107" s="60"/>
      <c r="JJ107" s="57"/>
      <c r="JK107" s="61"/>
      <c r="JL107" s="60"/>
      <c r="JM107" s="57"/>
      <c r="JN107" s="66"/>
      <c r="JO107" s="65"/>
      <c r="JP107" s="57"/>
      <c r="JQ107" s="61"/>
      <c r="JR107" s="60"/>
      <c r="JS107" s="57"/>
      <c r="JT107" s="61"/>
      <c r="JU107" s="60"/>
      <c r="JV107" s="57"/>
      <c r="JW107" s="61"/>
      <c r="JX107" s="60"/>
      <c r="JY107" s="57"/>
      <c r="JZ107" s="61"/>
      <c r="KA107" s="60"/>
      <c r="KB107" s="57"/>
      <c r="KC107" s="61"/>
      <c r="KD107" s="60"/>
      <c r="KE107" s="57"/>
      <c r="KF107" s="66"/>
      <c r="KG107" s="65"/>
      <c r="KH107" s="57"/>
      <c r="KI107" s="61"/>
      <c r="KJ107" s="60"/>
      <c r="KK107" s="57"/>
      <c r="KL107" s="61"/>
      <c r="KM107" s="60"/>
      <c r="KN107" s="57"/>
      <c r="KO107" s="61"/>
      <c r="KP107" s="60"/>
      <c r="KQ107" s="57"/>
      <c r="KR107" s="61"/>
      <c r="KS107" s="60"/>
      <c r="KT107" s="57"/>
      <c r="KU107" s="61"/>
      <c r="KV107" s="60"/>
      <c r="KW107" s="57"/>
      <c r="KX107" s="66"/>
      <c r="KY107" s="65"/>
      <c r="KZ107" s="57"/>
      <c r="LA107" s="61"/>
      <c r="LB107" s="60"/>
      <c r="LC107" s="57"/>
      <c r="LD107" s="61"/>
      <c r="LE107" s="60"/>
      <c r="LF107" s="57"/>
      <c r="LG107" s="61"/>
      <c r="LH107" s="60"/>
      <c r="LI107" s="57"/>
      <c r="LJ107" s="61"/>
      <c r="LK107" s="60"/>
      <c r="LL107" s="57"/>
      <c r="LM107" s="61"/>
      <c r="LN107" s="60"/>
      <c r="LO107" s="57"/>
      <c r="LP107" s="66"/>
      <c r="LQ107" s="65"/>
      <c r="LR107" s="57"/>
      <c r="LS107" s="61"/>
      <c r="LT107" s="60"/>
      <c r="LU107" s="57"/>
      <c r="LV107" s="61"/>
      <c r="LW107" s="60"/>
      <c r="LX107" s="57"/>
      <c r="LY107" s="61"/>
      <c r="LZ107" s="60"/>
      <c r="MA107" s="57"/>
      <c r="MB107" s="61"/>
      <c r="MC107" s="60"/>
      <c r="MD107" s="57"/>
      <c r="ME107" s="61"/>
      <c r="MF107" s="60"/>
      <c r="MG107" s="57"/>
      <c r="MH107" s="66"/>
      <c r="MI107" s="65"/>
      <c r="MJ107" s="57"/>
      <c r="MK107" s="61"/>
      <c r="ML107" s="60"/>
      <c r="MM107" s="57"/>
      <c r="MN107" s="61"/>
      <c r="MO107" s="60"/>
      <c r="MP107" s="57"/>
      <c r="MQ107" s="61"/>
      <c r="MR107" s="60"/>
      <c r="MS107" s="57"/>
      <c r="MT107" s="61"/>
      <c r="MU107" s="60"/>
      <c r="MV107" s="57"/>
      <c r="MW107" s="61"/>
      <c r="MX107" s="60"/>
      <c r="MY107" s="57"/>
      <c r="MZ107" s="66"/>
      <c r="NA107" s="65"/>
      <c r="NB107" s="57"/>
      <c r="NC107" s="61"/>
      <c r="ND107" s="60"/>
      <c r="NE107" s="57"/>
      <c r="NF107" s="61"/>
      <c r="NG107" s="60"/>
      <c r="NH107" s="57"/>
      <c r="NI107" s="61"/>
      <c r="NJ107" s="60"/>
      <c r="NK107" s="57"/>
      <c r="NL107" s="61"/>
      <c r="NM107" s="60"/>
      <c r="NN107" s="57"/>
      <c r="NO107" s="61"/>
      <c r="NP107" s="60"/>
      <c r="NQ107" s="57"/>
      <c r="NR107" s="66"/>
      <c r="NS107" s="65"/>
      <c r="NT107" s="57"/>
      <c r="NU107" s="61"/>
      <c r="NV107" s="60"/>
      <c r="NW107" s="57"/>
      <c r="NX107" s="61"/>
      <c r="NY107" s="60"/>
      <c r="NZ107" s="57"/>
      <c r="OA107" s="61"/>
      <c r="OB107" s="60"/>
      <c r="OC107" s="57"/>
      <c r="OD107" s="61"/>
      <c r="OE107" s="60"/>
      <c r="OF107" s="57"/>
      <c r="OG107" s="61"/>
      <c r="OH107" s="60"/>
      <c r="OI107" s="57"/>
      <c r="OJ107" s="66"/>
      <c r="OK107" s="65"/>
      <c r="OL107" s="57"/>
      <c r="OM107" s="61"/>
      <c r="ON107" s="60"/>
      <c r="OO107" s="57"/>
      <c r="OP107" s="61"/>
      <c r="OQ107" s="60"/>
      <c r="OR107" s="57"/>
      <c r="OS107" s="61"/>
      <c r="OT107" s="60"/>
      <c r="OU107" s="57"/>
      <c r="OV107" s="61"/>
      <c r="OW107" s="60"/>
      <c r="OX107" s="57"/>
      <c r="OY107" s="61"/>
      <c r="OZ107" s="60"/>
      <c r="PA107" s="57"/>
      <c r="PB107" s="66"/>
      <c r="PC107" s="65"/>
      <c r="PD107" s="57"/>
      <c r="PE107" s="61"/>
      <c r="PF107" s="60"/>
      <c r="PG107" s="57"/>
      <c r="PH107" s="61"/>
      <c r="PI107" s="60"/>
      <c r="PJ107" s="57"/>
      <c r="PK107" s="61"/>
      <c r="PL107" s="60"/>
      <c r="PM107" s="57"/>
      <c r="PN107" s="61"/>
      <c r="PO107" s="60"/>
      <c r="PP107" s="57"/>
      <c r="PQ107" s="61"/>
      <c r="PR107" s="60"/>
      <c r="PS107" s="57"/>
      <c r="PT107" s="66"/>
      <c r="PU107" s="65"/>
      <c r="PV107" s="57"/>
      <c r="PW107" s="61"/>
      <c r="PX107" s="60"/>
      <c r="PY107" s="57"/>
      <c r="PZ107" s="61"/>
      <c r="QA107" s="60"/>
      <c r="QB107" s="57"/>
      <c r="QC107" s="61"/>
      <c r="QD107" s="60"/>
      <c r="QE107" s="57"/>
      <c r="QF107" s="61"/>
      <c r="QG107" s="60"/>
      <c r="QH107" s="57"/>
      <c r="QI107" s="61"/>
      <c r="QJ107" s="60"/>
      <c r="QK107" s="57"/>
      <c r="QL107" s="66"/>
      <c r="QM107" s="65"/>
      <c r="QN107" s="57"/>
      <c r="QO107" s="61"/>
      <c r="QP107" s="60"/>
      <c r="QQ107" s="57"/>
      <c r="QR107" s="61"/>
      <c r="QS107" s="60"/>
      <c r="QT107" s="57"/>
      <c r="QU107" s="61"/>
      <c r="QV107" s="60"/>
      <c r="QW107" s="57"/>
      <c r="QX107" s="61"/>
      <c r="QY107" s="60"/>
      <c r="QZ107" s="57"/>
      <c r="RA107" s="61"/>
      <c r="RB107" s="60"/>
      <c r="RC107" s="57"/>
      <c r="RD107" s="66"/>
      <c r="RE107" s="65"/>
      <c r="RF107" s="57"/>
      <c r="RG107" s="61"/>
      <c r="RH107" s="60"/>
      <c r="RI107" s="57"/>
      <c r="RJ107" s="61"/>
      <c r="RK107" s="60"/>
      <c r="RL107" s="57"/>
      <c r="RM107" s="61"/>
      <c r="RN107" s="60"/>
      <c r="RO107" s="57"/>
      <c r="RP107" s="61"/>
      <c r="RQ107" s="60"/>
      <c r="RR107" s="57"/>
      <c r="RS107" s="61"/>
      <c r="RT107" s="60"/>
      <c r="RU107" s="57"/>
      <c r="RV107" s="66"/>
      <c r="RW107" s="65"/>
      <c r="RX107" s="57"/>
      <c r="RY107" s="61"/>
      <c r="RZ107" s="60"/>
      <c r="SA107" s="57"/>
      <c r="SB107" s="61"/>
      <c r="SC107" s="60"/>
      <c r="SD107" s="57"/>
      <c r="SE107" s="61"/>
      <c r="SF107" s="60"/>
      <c r="SG107" s="57"/>
      <c r="SH107" s="61"/>
      <c r="SI107" s="60"/>
      <c r="SJ107" s="57"/>
      <c r="SK107" s="61"/>
      <c r="SL107" s="60"/>
      <c r="SM107" s="57"/>
      <c r="SN107" s="66"/>
      <c r="SO107" s="65"/>
      <c r="SP107" s="57"/>
      <c r="SQ107" s="61"/>
      <c r="SR107" s="60"/>
      <c r="SS107" s="57"/>
      <c r="ST107" s="61"/>
      <c r="SU107" s="60"/>
      <c r="SV107" s="57"/>
      <c r="SW107" s="61"/>
      <c r="SX107" s="60"/>
      <c r="SY107" s="57"/>
      <c r="SZ107" s="61"/>
      <c r="TA107" s="60"/>
      <c r="TB107" s="57"/>
      <c r="TC107" s="61"/>
      <c r="TD107" s="60"/>
      <c r="TE107" s="57"/>
      <c r="TF107" s="66"/>
      <c r="TG107" s="65"/>
      <c r="TH107" s="57"/>
      <c r="TI107" s="61"/>
      <c r="TJ107" s="60"/>
      <c r="TK107" s="57"/>
      <c r="TL107" s="61"/>
      <c r="TM107" s="60"/>
      <c r="TN107" s="57"/>
      <c r="TO107" s="61"/>
      <c r="TP107" s="60"/>
      <c r="TQ107" s="57"/>
      <c r="TR107" s="61"/>
      <c r="TS107" s="60"/>
      <c r="TT107" s="57"/>
      <c r="TU107" s="61"/>
      <c r="TV107" s="60"/>
      <c r="TW107" s="57"/>
      <c r="TX107" s="66"/>
      <c r="TY107" s="65"/>
      <c r="TZ107" s="57"/>
      <c r="UA107" s="61"/>
      <c r="UB107" s="60"/>
      <c r="UC107" s="57"/>
      <c r="UD107" s="61"/>
      <c r="UE107" s="60"/>
      <c r="UF107" s="57"/>
      <c r="UG107" s="61"/>
      <c r="UH107" s="60"/>
      <c r="UI107" s="57"/>
      <c r="UJ107" s="61"/>
      <c r="UK107" s="60"/>
      <c r="UL107" s="57"/>
      <c r="UM107" s="61"/>
      <c r="UN107" s="60"/>
      <c r="UO107" s="57"/>
      <c r="UP107" s="66"/>
      <c r="UQ107" s="65"/>
      <c r="UR107" s="57"/>
      <c r="US107" s="61"/>
      <c r="UT107" s="60"/>
      <c r="UU107" s="57"/>
      <c r="UV107" s="61"/>
      <c r="UW107" s="60"/>
      <c r="UX107" s="57"/>
      <c r="UY107" s="61"/>
      <c r="UZ107" s="60"/>
      <c r="VA107" s="57"/>
      <c r="VB107" s="61"/>
      <c r="VC107" s="60"/>
      <c r="VD107" s="57"/>
      <c r="VE107" s="61"/>
      <c r="VF107" s="60"/>
      <c r="VG107" s="57"/>
      <c r="VH107" s="66"/>
    </row>
    <row r="108" spans="1:580" ht="15.75" thickBot="1" x14ac:dyDescent="0.3">
      <c r="A108" s="244"/>
      <c r="B108" s="235" t="s">
        <v>265</v>
      </c>
      <c r="C108" s="235"/>
      <c r="D108" s="47"/>
      <c r="E108" s="80"/>
      <c r="F108" s="29"/>
      <c r="G108" s="30"/>
      <c r="H108" s="28"/>
      <c r="I108" s="29"/>
      <c r="J108" s="30"/>
      <c r="K108" s="28"/>
      <c r="L108" s="29"/>
      <c r="M108" s="30"/>
      <c r="N108" s="28"/>
      <c r="O108" s="29"/>
      <c r="P108" s="30"/>
      <c r="Q108" s="28"/>
      <c r="R108" s="29"/>
      <c r="S108" s="30"/>
      <c r="T108" s="28"/>
      <c r="U108" s="29"/>
      <c r="V108" s="81"/>
      <c r="W108" s="80"/>
      <c r="X108" s="29"/>
      <c r="Y108" s="30"/>
      <c r="Z108" s="28"/>
      <c r="AA108" s="29"/>
      <c r="AB108" s="30"/>
      <c r="AC108" s="28"/>
      <c r="AD108" s="29"/>
      <c r="AE108" s="30"/>
      <c r="AF108" s="28"/>
      <c r="AG108" s="29"/>
      <c r="AH108" s="30"/>
      <c r="AI108" s="28"/>
      <c r="AJ108" s="29"/>
      <c r="AK108" s="30"/>
      <c r="AL108" s="28"/>
      <c r="AM108" s="29"/>
      <c r="AN108" s="81"/>
      <c r="AO108" s="80"/>
      <c r="AP108" s="29"/>
      <c r="AQ108" s="30"/>
      <c r="AR108" s="28"/>
      <c r="AS108" s="29"/>
      <c r="AT108" s="30"/>
      <c r="AU108" s="28"/>
      <c r="AV108" s="29"/>
      <c r="AW108" s="30"/>
      <c r="AX108" s="28"/>
      <c r="AY108" s="29"/>
      <c r="AZ108" s="30"/>
      <c r="BA108" s="28"/>
      <c r="BB108" s="29"/>
      <c r="BC108" s="30"/>
      <c r="BD108" s="28"/>
      <c r="BE108" s="29"/>
      <c r="BF108" s="81"/>
      <c r="BG108" s="80"/>
      <c r="BH108" s="29"/>
      <c r="BI108" s="30"/>
      <c r="BJ108" s="28"/>
      <c r="BK108" s="29"/>
      <c r="BL108" s="30"/>
      <c r="BM108" s="28"/>
      <c r="BN108" s="29"/>
      <c r="BO108" s="30"/>
      <c r="BP108" s="28"/>
      <c r="BQ108" s="29"/>
      <c r="BR108" s="30"/>
      <c r="BS108" s="28"/>
      <c r="BT108" s="29"/>
      <c r="BU108" s="30"/>
      <c r="BV108" s="28"/>
      <c r="BW108" s="29"/>
      <c r="BX108" s="81"/>
      <c r="BY108" s="80"/>
      <c r="BZ108" s="29"/>
      <c r="CA108" s="30"/>
      <c r="CB108" s="28"/>
      <c r="CC108" s="29"/>
      <c r="CD108" s="30"/>
      <c r="CE108" s="28"/>
      <c r="CF108" s="29"/>
      <c r="CG108" s="30"/>
      <c r="CH108" s="28"/>
      <c r="CI108" s="29"/>
      <c r="CJ108" s="30"/>
      <c r="CK108" s="28"/>
      <c r="CL108" s="29"/>
      <c r="CM108" s="30"/>
      <c r="CN108" s="28"/>
      <c r="CO108" s="29"/>
      <c r="CP108" s="81"/>
      <c r="CQ108" s="80"/>
      <c r="CR108" s="29"/>
      <c r="CS108" s="30"/>
      <c r="CT108" s="28"/>
      <c r="CU108" s="29"/>
      <c r="CV108" s="30"/>
      <c r="CW108" s="28"/>
      <c r="CX108" s="29"/>
      <c r="CY108" s="30"/>
      <c r="CZ108" s="28"/>
      <c r="DA108" s="29"/>
      <c r="DB108" s="30"/>
      <c r="DC108" s="28"/>
      <c r="DD108" s="29"/>
      <c r="DE108" s="30"/>
      <c r="DF108" s="28"/>
      <c r="DG108" s="29"/>
      <c r="DH108" s="81"/>
      <c r="DI108" s="80"/>
      <c r="DJ108" s="29"/>
      <c r="DK108" s="30"/>
      <c r="DL108" s="28"/>
      <c r="DM108" s="29"/>
      <c r="DN108" s="30"/>
      <c r="DO108" s="28"/>
      <c r="DP108" s="29"/>
      <c r="DQ108" s="30"/>
      <c r="DR108" s="28"/>
      <c r="DS108" s="29"/>
      <c r="DT108" s="30"/>
      <c r="DU108" s="28"/>
      <c r="DV108" s="29"/>
      <c r="DW108" s="30"/>
      <c r="DX108" s="28"/>
      <c r="DY108" s="29"/>
      <c r="DZ108" s="81"/>
      <c r="EA108" s="80"/>
      <c r="EB108" s="29"/>
      <c r="EC108" s="30"/>
      <c r="ED108" s="28"/>
      <c r="EE108" s="29"/>
      <c r="EF108" s="30"/>
      <c r="EG108" s="28"/>
      <c r="EH108" s="29"/>
      <c r="EI108" s="30"/>
      <c r="EJ108" s="28"/>
      <c r="EK108" s="29"/>
      <c r="EL108" s="30"/>
      <c r="EM108" s="28"/>
      <c r="EN108" s="29"/>
      <c r="EO108" s="30"/>
      <c r="EP108" s="28"/>
      <c r="EQ108" s="29"/>
      <c r="ER108" s="81"/>
      <c r="ES108" s="80"/>
      <c r="ET108" s="29"/>
      <c r="EU108" s="30"/>
      <c r="EV108" s="28"/>
      <c r="EW108" s="29"/>
      <c r="EX108" s="30"/>
      <c r="EY108" s="28"/>
      <c r="EZ108" s="29"/>
      <c r="FA108" s="30"/>
      <c r="FB108" s="28"/>
      <c r="FC108" s="29"/>
      <c r="FD108" s="30"/>
      <c r="FE108" s="28"/>
      <c r="FF108" s="29"/>
      <c r="FG108" s="30"/>
      <c r="FH108" s="28"/>
      <c r="FI108" s="29"/>
      <c r="FJ108" s="81"/>
      <c r="FK108" s="80"/>
      <c r="FL108" s="29"/>
      <c r="FM108" s="30"/>
      <c r="FN108" s="28"/>
      <c r="FO108" s="29"/>
      <c r="FP108" s="30"/>
      <c r="FQ108" s="28"/>
      <c r="FR108" s="29"/>
      <c r="FS108" s="30"/>
      <c r="FT108" s="28"/>
      <c r="FU108" s="29"/>
      <c r="FV108" s="30"/>
      <c r="FW108" s="28"/>
      <c r="FX108" s="29"/>
      <c r="FY108" s="30"/>
      <c r="FZ108" s="28"/>
      <c r="GA108" s="29"/>
      <c r="GB108" s="81"/>
      <c r="GC108" s="80"/>
      <c r="GD108" s="29"/>
      <c r="GE108" s="30"/>
      <c r="GF108" s="28"/>
      <c r="GG108" s="29"/>
      <c r="GH108" s="30"/>
      <c r="GI108" s="28"/>
      <c r="GJ108" s="29"/>
      <c r="GK108" s="30"/>
      <c r="GL108" s="28"/>
      <c r="GM108" s="29"/>
      <c r="GN108" s="30"/>
      <c r="GO108" s="28"/>
      <c r="GP108" s="29"/>
      <c r="GQ108" s="30"/>
      <c r="GR108" s="28"/>
      <c r="GS108" s="29"/>
      <c r="GT108" s="81"/>
      <c r="GU108" s="80"/>
      <c r="GV108" s="29"/>
      <c r="GW108" s="30"/>
      <c r="GX108" s="28"/>
      <c r="GY108" s="29"/>
      <c r="GZ108" s="30"/>
      <c r="HA108" s="28"/>
      <c r="HB108" s="29"/>
      <c r="HC108" s="30"/>
      <c r="HD108" s="28"/>
      <c r="HE108" s="29"/>
      <c r="HF108" s="30"/>
      <c r="HG108" s="28"/>
      <c r="HH108" s="29"/>
      <c r="HI108" s="30"/>
      <c r="HJ108" s="28"/>
      <c r="HK108" s="29"/>
      <c r="HL108" s="81"/>
      <c r="HM108" s="80"/>
      <c r="HN108" s="29"/>
      <c r="HO108" s="30"/>
      <c r="HP108" s="28"/>
      <c r="HQ108" s="29"/>
      <c r="HR108" s="30"/>
      <c r="HS108" s="28"/>
      <c r="HT108" s="29"/>
      <c r="HU108" s="30"/>
      <c r="HV108" s="28"/>
      <c r="HW108" s="29"/>
      <c r="HX108" s="30"/>
      <c r="HY108" s="28"/>
      <c r="HZ108" s="29"/>
      <c r="IA108" s="30"/>
      <c r="IB108" s="28"/>
      <c r="IC108" s="29"/>
      <c r="ID108" s="81"/>
      <c r="IE108" s="80"/>
      <c r="IF108" s="29"/>
      <c r="IG108" s="30"/>
      <c r="IH108" s="28"/>
      <c r="II108" s="29"/>
      <c r="IJ108" s="30"/>
      <c r="IK108" s="28"/>
      <c r="IL108" s="29"/>
      <c r="IM108" s="30"/>
      <c r="IN108" s="28"/>
      <c r="IO108" s="29"/>
      <c r="IP108" s="30"/>
      <c r="IQ108" s="28"/>
      <c r="IR108" s="29"/>
      <c r="IS108" s="30"/>
      <c r="IT108" s="28"/>
      <c r="IU108" s="29"/>
      <c r="IV108" s="81"/>
      <c r="IW108" s="80"/>
      <c r="IX108" s="29"/>
      <c r="IY108" s="30"/>
      <c r="IZ108" s="28"/>
      <c r="JA108" s="29"/>
      <c r="JB108" s="30"/>
      <c r="JC108" s="28"/>
      <c r="JD108" s="29"/>
      <c r="JE108" s="30"/>
      <c r="JF108" s="28"/>
      <c r="JG108" s="29"/>
      <c r="JH108" s="30"/>
      <c r="JI108" s="28"/>
      <c r="JJ108" s="29"/>
      <c r="JK108" s="30"/>
      <c r="JL108" s="28"/>
      <c r="JM108" s="29"/>
      <c r="JN108" s="81"/>
      <c r="JO108" s="80"/>
      <c r="JP108" s="29"/>
      <c r="JQ108" s="30"/>
      <c r="JR108" s="28"/>
      <c r="JS108" s="29"/>
      <c r="JT108" s="30"/>
      <c r="JU108" s="28"/>
      <c r="JV108" s="29"/>
      <c r="JW108" s="30"/>
      <c r="JX108" s="28"/>
      <c r="JY108" s="29"/>
      <c r="JZ108" s="30"/>
      <c r="KA108" s="28"/>
      <c r="KB108" s="29"/>
      <c r="KC108" s="30"/>
      <c r="KD108" s="28"/>
      <c r="KE108" s="29"/>
      <c r="KF108" s="81"/>
      <c r="KG108" s="80"/>
      <c r="KH108" s="29"/>
      <c r="KI108" s="30"/>
      <c r="KJ108" s="28"/>
      <c r="KK108" s="29"/>
      <c r="KL108" s="30"/>
      <c r="KM108" s="28"/>
      <c r="KN108" s="29"/>
      <c r="KO108" s="30"/>
      <c r="KP108" s="28"/>
      <c r="KQ108" s="29"/>
      <c r="KR108" s="30"/>
      <c r="KS108" s="28"/>
      <c r="KT108" s="29"/>
      <c r="KU108" s="30"/>
      <c r="KV108" s="28"/>
      <c r="KW108" s="29"/>
      <c r="KX108" s="81"/>
      <c r="KY108" s="80"/>
      <c r="KZ108" s="29"/>
      <c r="LA108" s="30"/>
      <c r="LB108" s="28"/>
      <c r="LC108" s="29"/>
      <c r="LD108" s="30"/>
      <c r="LE108" s="28"/>
      <c r="LF108" s="29"/>
      <c r="LG108" s="30"/>
      <c r="LH108" s="28"/>
      <c r="LI108" s="29"/>
      <c r="LJ108" s="30"/>
      <c r="LK108" s="28"/>
      <c r="LL108" s="29"/>
      <c r="LM108" s="30"/>
      <c r="LN108" s="28"/>
      <c r="LO108" s="29"/>
      <c r="LP108" s="81"/>
      <c r="LQ108" s="80"/>
      <c r="LR108" s="29"/>
      <c r="LS108" s="30"/>
      <c r="LT108" s="28"/>
      <c r="LU108" s="29"/>
      <c r="LV108" s="30"/>
      <c r="LW108" s="28"/>
      <c r="LX108" s="29"/>
      <c r="LY108" s="30"/>
      <c r="LZ108" s="28"/>
      <c r="MA108" s="29"/>
      <c r="MB108" s="30"/>
      <c r="MC108" s="28"/>
      <c r="MD108" s="29"/>
      <c r="ME108" s="30"/>
      <c r="MF108" s="28"/>
      <c r="MG108" s="29"/>
      <c r="MH108" s="81"/>
      <c r="MI108" s="80"/>
      <c r="MJ108" s="29"/>
      <c r="MK108" s="30"/>
      <c r="ML108" s="28"/>
      <c r="MM108" s="29"/>
      <c r="MN108" s="30"/>
      <c r="MO108" s="28"/>
      <c r="MP108" s="29"/>
      <c r="MQ108" s="30"/>
      <c r="MR108" s="28"/>
      <c r="MS108" s="29"/>
      <c r="MT108" s="30"/>
      <c r="MU108" s="28"/>
      <c r="MV108" s="29"/>
      <c r="MW108" s="30"/>
      <c r="MX108" s="28"/>
      <c r="MY108" s="29"/>
      <c r="MZ108" s="81"/>
      <c r="NA108" s="80"/>
      <c r="NB108" s="29"/>
      <c r="NC108" s="30"/>
      <c r="ND108" s="28"/>
      <c r="NE108" s="29"/>
      <c r="NF108" s="30"/>
      <c r="NG108" s="28"/>
      <c r="NH108" s="29"/>
      <c r="NI108" s="30"/>
      <c r="NJ108" s="28"/>
      <c r="NK108" s="29"/>
      <c r="NL108" s="30"/>
      <c r="NM108" s="28"/>
      <c r="NN108" s="29"/>
      <c r="NO108" s="30"/>
      <c r="NP108" s="28"/>
      <c r="NQ108" s="29"/>
      <c r="NR108" s="81"/>
      <c r="NS108" s="80"/>
      <c r="NT108" s="29"/>
      <c r="NU108" s="30"/>
      <c r="NV108" s="28"/>
      <c r="NW108" s="29"/>
      <c r="NX108" s="30"/>
      <c r="NY108" s="28"/>
      <c r="NZ108" s="29"/>
      <c r="OA108" s="30"/>
      <c r="OB108" s="28"/>
      <c r="OC108" s="29"/>
      <c r="OD108" s="30"/>
      <c r="OE108" s="28"/>
      <c r="OF108" s="29"/>
      <c r="OG108" s="30"/>
      <c r="OH108" s="28"/>
      <c r="OI108" s="29"/>
      <c r="OJ108" s="81"/>
      <c r="OK108" s="80"/>
      <c r="OL108" s="29"/>
      <c r="OM108" s="30"/>
      <c r="ON108" s="28"/>
      <c r="OO108" s="29"/>
      <c r="OP108" s="30"/>
      <c r="OQ108" s="28"/>
      <c r="OR108" s="29"/>
      <c r="OS108" s="30"/>
      <c r="OT108" s="28"/>
      <c r="OU108" s="29"/>
      <c r="OV108" s="30"/>
      <c r="OW108" s="28"/>
      <c r="OX108" s="29"/>
      <c r="OY108" s="30"/>
      <c r="OZ108" s="28"/>
      <c r="PA108" s="29"/>
      <c r="PB108" s="81"/>
      <c r="PC108" s="80"/>
      <c r="PD108" s="29"/>
      <c r="PE108" s="30"/>
      <c r="PF108" s="28"/>
      <c r="PG108" s="29"/>
      <c r="PH108" s="30"/>
      <c r="PI108" s="28"/>
      <c r="PJ108" s="29"/>
      <c r="PK108" s="30"/>
      <c r="PL108" s="28"/>
      <c r="PM108" s="29"/>
      <c r="PN108" s="30"/>
      <c r="PO108" s="28"/>
      <c r="PP108" s="29"/>
      <c r="PQ108" s="30"/>
      <c r="PR108" s="28"/>
      <c r="PS108" s="29"/>
      <c r="PT108" s="81"/>
      <c r="PU108" s="80"/>
      <c r="PV108" s="29"/>
      <c r="PW108" s="30"/>
      <c r="PX108" s="28"/>
      <c r="PY108" s="29"/>
      <c r="PZ108" s="30"/>
      <c r="QA108" s="28"/>
      <c r="QB108" s="29"/>
      <c r="QC108" s="30"/>
      <c r="QD108" s="28"/>
      <c r="QE108" s="29"/>
      <c r="QF108" s="30"/>
      <c r="QG108" s="28"/>
      <c r="QH108" s="29"/>
      <c r="QI108" s="30"/>
      <c r="QJ108" s="28"/>
      <c r="QK108" s="29"/>
      <c r="QL108" s="81"/>
      <c r="QM108" s="80"/>
      <c r="QN108" s="29"/>
      <c r="QO108" s="30"/>
      <c r="QP108" s="28"/>
      <c r="QQ108" s="29"/>
      <c r="QR108" s="30"/>
      <c r="QS108" s="28"/>
      <c r="QT108" s="29"/>
      <c r="QU108" s="30"/>
      <c r="QV108" s="28"/>
      <c r="QW108" s="29"/>
      <c r="QX108" s="30"/>
      <c r="QY108" s="28"/>
      <c r="QZ108" s="29"/>
      <c r="RA108" s="30"/>
      <c r="RB108" s="28"/>
      <c r="RC108" s="29"/>
      <c r="RD108" s="81"/>
      <c r="RE108" s="80"/>
      <c r="RF108" s="29"/>
      <c r="RG108" s="30"/>
      <c r="RH108" s="28"/>
      <c r="RI108" s="29"/>
      <c r="RJ108" s="30"/>
      <c r="RK108" s="28"/>
      <c r="RL108" s="29"/>
      <c r="RM108" s="30"/>
      <c r="RN108" s="28"/>
      <c r="RO108" s="29"/>
      <c r="RP108" s="30"/>
      <c r="RQ108" s="28"/>
      <c r="RR108" s="29"/>
      <c r="RS108" s="30"/>
      <c r="RT108" s="28"/>
      <c r="RU108" s="29"/>
      <c r="RV108" s="81"/>
      <c r="RW108" s="80"/>
      <c r="RX108" s="29"/>
      <c r="RY108" s="30"/>
      <c r="RZ108" s="28"/>
      <c r="SA108" s="29"/>
      <c r="SB108" s="30"/>
      <c r="SC108" s="28"/>
      <c r="SD108" s="29"/>
      <c r="SE108" s="30"/>
      <c r="SF108" s="28"/>
      <c r="SG108" s="29"/>
      <c r="SH108" s="30"/>
      <c r="SI108" s="28"/>
      <c r="SJ108" s="29"/>
      <c r="SK108" s="30"/>
      <c r="SL108" s="28"/>
      <c r="SM108" s="29"/>
      <c r="SN108" s="81"/>
      <c r="SO108" s="80"/>
      <c r="SP108" s="29"/>
      <c r="SQ108" s="30"/>
      <c r="SR108" s="28"/>
      <c r="SS108" s="29"/>
      <c r="ST108" s="30"/>
      <c r="SU108" s="28"/>
      <c r="SV108" s="29"/>
      <c r="SW108" s="30"/>
      <c r="SX108" s="28"/>
      <c r="SY108" s="29"/>
      <c r="SZ108" s="30"/>
      <c r="TA108" s="28"/>
      <c r="TB108" s="29"/>
      <c r="TC108" s="30"/>
      <c r="TD108" s="28"/>
      <c r="TE108" s="29"/>
      <c r="TF108" s="81"/>
      <c r="TG108" s="80"/>
      <c r="TH108" s="29"/>
      <c r="TI108" s="30"/>
      <c r="TJ108" s="28"/>
      <c r="TK108" s="29"/>
      <c r="TL108" s="30"/>
      <c r="TM108" s="28"/>
      <c r="TN108" s="29"/>
      <c r="TO108" s="30"/>
      <c r="TP108" s="28"/>
      <c r="TQ108" s="29"/>
      <c r="TR108" s="30"/>
      <c r="TS108" s="28"/>
      <c r="TT108" s="29"/>
      <c r="TU108" s="30"/>
      <c r="TV108" s="28"/>
      <c r="TW108" s="29"/>
      <c r="TX108" s="81"/>
      <c r="TY108" s="80"/>
      <c r="TZ108" s="29"/>
      <c r="UA108" s="30"/>
      <c r="UB108" s="28"/>
      <c r="UC108" s="29"/>
      <c r="UD108" s="30"/>
      <c r="UE108" s="28"/>
      <c r="UF108" s="29"/>
      <c r="UG108" s="30"/>
      <c r="UH108" s="28"/>
      <c r="UI108" s="29"/>
      <c r="UJ108" s="30"/>
      <c r="UK108" s="28"/>
      <c r="UL108" s="29"/>
      <c r="UM108" s="30"/>
      <c r="UN108" s="28"/>
      <c r="UO108" s="29"/>
      <c r="UP108" s="81"/>
      <c r="UQ108" s="80"/>
      <c r="UR108" s="29"/>
      <c r="US108" s="30"/>
      <c r="UT108" s="28"/>
      <c r="UU108" s="29"/>
      <c r="UV108" s="30"/>
      <c r="UW108" s="28"/>
      <c r="UX108" s="29"/>
      <c r="UY108" s="30"/>
      <c r="UZ108" s="28"/>
      <c r="VA108" s="29"/>
      <c r="VB108" s="30"/>
      <c r="VC108" s="28"/>
      <c r="VD108" s="29"/>
      <c r="VE108" s="30"/>
      <c r="VF108" s="28"/>
      <c r="VG108" s="29"/>
      <c r="VH108" s="81"/>
    </row>
    <row r="109" spans="1:580" ht="15" customHeight="1" x14ac:dyDescent="0.25">
      <c r="A109" s="242" t="s">
        <v>339</v>
      </c>
      <c r="B109" s="49"/>
      <c r="C109" s="45">
        <v>27</v>
      </c>
      <c r="D109" s="46" t="s">
        <v>387</v>
      </c>
      <c r="E109" s="78">
        <f>WELDING!$I$99</f>
        <v>0</v>
      </c>
      <c r="F109" s="56">
        <f>WELDING!$J$99</f>
        <v>0</v>
      </c>
      <c r="G109" s="59">
        <f>WELDING!$K$99</f>
        <v>0</v>
      </c>
      <c r="H109" s="58">
        <f>WELDING!$L$99</f>
        <v>0</v>
      </c>
      <c r="I109" s="56">
        <f>WELDING!$M$99</f>
        <v>0</v>
      </c>
      <c r="J109" s="59">
        <f>WELDING!$N$99</f>
        <v>0</v>
      </c>
      <c r="K109" s="58">
        <f>WELDING!$O$99</f>
        <v>0</v>
      </c>
      <c r="L109" s="56">
        <f>WELDING!$P$99</f>
        <v>0</v>
      </c>
      <c r="M109" s="59">
        <f>WELDING!$Q$99</f>
        <v>0</v>
      </c>
      <c r="N109" s="58">
        <f>WELDING!$R$99</f>
        <v>0</v>
      </c>
      <c r="O109" s="56">
        <f>WELDING!$S$99</f>
        <v>0</v>
      </c>
      <c r="P109" s="59">
        <f>WELDING!$T$99</f>
        <v>0</v>
      </c>
      <c r="Q109" s="58">
        <f>WELDING!$U$99</f>
        <v>0</v>
      </c>
      <c r="R109" s="56">
        <f>WELDING!$V$99</f>
        <v>0</v>
      </c>
      <c r="S109" s="59">
        <f>WELDING!$W$99</f>
        <v>0</v>
      </c>
      <c r="T109" s="58">
        <f>WELDING!$X$99</f>
        <v>0</v>
      </c>
      <c r="U109" s="56">
        <f>WELDING!$Y$99</f>
        <v>0</v>
      </c>
      <c r="V109" s="79">
        <f>WELDING!$Z$99</f>
        <v>0</v>
      </c>
      <c r="W109" s="78" t="e">
        <f>WELDING!#REF!</f>
        <v>#REF!</v>
      </c>
      <c r="X109" s="56" t="e">
        <f>WELDING!#REF!</f>
        <v>#REF!</v>
      </c>
      <c r="Y109" s="59" t="e">
        <f>WELDING!#REF!</f>
        <v>#REF!</v>
      </c>
      <c r="Z109" s="58" t="e">
        <f>WELDING!#REF!</f>
        <v>#REF!</v>
      </c>
      <c r="AA109" s="56" t="e">
        <f>WELDING!#REF!</f>
        <v>#REF!</v>
      </c>
      <c r="AB109" s="59" t="e">
        <f>WELDING!#REF!</f>
        <v>#REF!</v>
      </c>
      <c r="AC109" s="58" t="e">
        <f>WELDING!#REF!</f>
        <v>#REF!</v>
      </c>
      <c r="AD109" s="56" t="e">
        <f>WELDING!#REF!</f>
        <v>#REF!</v>
      </c>
      <c r="AE109" s="59" t="e">
        <f>WELDING!#REF!</f>
        <v>#REF!</v>
      </c>
      <c r="AF109" s="58" t="e">
        <f>WELDING!#REF!</f>
        <v>#REF!</v>
      </c>
      <c r="AG109" s="56" t="e">
        <f>WELDING!#REF!</f>
        <v>#REF!</v>
      </c>
      <c r="AH109" s="59" t="e">
        <f>WELDING!#REF!</f>
        <v>#REF!</v>
      </c>
      <c r="AI109" s="58" t="e">
        <f>WELDING!#REF!</f>
        <v>#REF!</v>
      </c>
      <c r="AJ109" s="56" t="e">
        <f>WELDING!#REF!</f>
        <v>#REF!</v>
      </c>
      <c r="AK109" s="59" t="e">
        <f>WELDING!#REF!</f>
        <v>#REF!</v>
      </c>
      <c r="AL109" s="58" t="e">
        <f>WELDING!#REF!</f>
        <v>#REF!</v>
      </c>
      <c r="AM109" s="56" t="e">
        <f>WELDING!#REF!</f>
        <v>#REF!</v>
      </c>
      <c r="AN109" s="79" t="e">
        <f>WELDING!#REF!</f>
        <v>#REF!</v>
      </c>
      <c r="AO109" s="78" t="e">
        <f>WELDING!#REF!</f>
        <v>#REF!</v>
      </c>
      <c r="AP109" s="56" t="e">
        <f>WELDING!#REF!</f>
        <v>#REF!</v>
      </c>
      <c r="AQ109" s="59" t="e">
        <f>WELDING!#REF!</f>
        <v>#REF!</v>
      </c>
      <c r="AR109" s="58" t="e">
        <f>WELDING!#REF!</f>
        <v>#REF!</v>
      </c>
      <c r="AS109" s="56" t="e">
        <f>WELDING!#REF!</f>
        <v>#REF!</v>
      </c>
      <c r="AT109" s="59" t="e">
        <f>WELDING!#REF!</f>
        <v>#REF!</v>
      </c>
      <c r="AU109" s="58" t="e">
        <f>WELDING!#REF!</f>
        <v>#REF!</v>
      </c>
      <c r="AV109" s="56" t="e">
        <f>WELDING!#REF!</f>
        <v>#REF!</v>
      </c>
      <c r="AW109" s="59" t="e">
        <f>WELDING!#REF!</f>
        <v>#REF!</v>
      </c>
      <c r="AX109" s="58" t="e">
        <f>WELDING!#REF!</f>
        <v>#REF!</v>
      </c>
      <c r="AY109" s="56" t="e">
        <f>WELDING!#REF!</f>
        <v>#REF!</v>
      </c>
      <c r="AZ109" s="59" t="e">
        <f>WELDING!#REF!</f>
        <v>#REF!</v>
      </c>
      <c r="BA109" s="58" t="e">
        <f>WELDING!#REF!</f>
        <v>#REF!</v>
      </c>
      <c r="BB109" s="56" t="e">
        <f>WELDING!#REF!</f>
        <v>#REF!</v>
      </c>
      <c r="BC109" s="59" t="e">
        <f>WELDING!#REF!</f>
        <v>#REF!</v>
      </c>
      <c r="BD109" s="58" t="e">
        <f>WELDING!#REF!</f>
        <v>#REF!</v>
      </c>
      <c r="BE109" s="56" t="e">
        <f>WELDING!#REF!</f>
        <v>#REF!</v>
      </c>
      <c r="BF109" s="79" t="e">
        <f>WELDING!#REF!</f>
        <v>#REF!</v>
      </c>
      <c r="BG109" s="78" t="e">
        <f>WELDING!#REF!</f>
        <v>#REF!</v>
      </c>
      <c r="BH109" s="56" t="e">
        <f>WELDING!#REF!</f>
        <v>#REF!</v>
      </c>
      <c r="BI109" s="59" t="e">
        <f>WELDING!#REF!</f>
        <v>#REF!</v>
      </c>
      <c r="BJ109" s="58" t="e">
        <f>WELDING!#REF!</f>
        <v>#REF!</v>
      </c>
      <c r="BK109" s="56" t="e">
        <f>WELDING!#REF!</f>
        <v>#REF!</v>
      </c>
      <c r="BL109" s="59" t="e">
        <f>WELDING!#REF!</f>
        <v>#REF!</v>
      </c>
      <c r="BM109" s="58" t="e">
        <f>WELDING!#REF!</f>
        <v>#REF!</v>
      </c>
      <c r="BN109" s="56" t="e">
        <f>WELDING!#REF!</f>
        <v>#REF!</v>
      </c>
      <c r="BO109" s="59" t="e">
        <f>WELDING!#REF!</f>
        <v>#REF!</v>
      </c>
      <c r="BP109" s="58" t="e">
        <f>WELDING!#REF!</f>
        <v>#REF!</v>
      </c>
      <c r="BQ109" s="56" t="e">
        <f>WELDING!#REF!</f>
        <v>#REF!</v>
      </c>
      <c r="BR109" s="59" t="e">
        <f>WELDING!#REF!</f>
        <v>#REF!</v>
      </c>
      <c r="BS109" s="58" t="e">
        <f>WELDING!#REF!</f>
        <v>#REF!</v>
      </c>
      <c r="BT109" s="56" t="e">
        <f>WELDING!#REF!</f>
        <v>#REF!</v>
      </c>
      <c r="BU109" s="59" t="e">
        <f>WELDING!#REF!</f>
        <v>#REF!</v>
      </c>
      <c r="BV109" s="58" t="e">
        <f>WELDING!#REF!</f>
        <v>#REF!</v>
      </c>
      <c r="BW109" s="56" t="e">
        <f>WELDING!#REF!</f>
        <v>#REF!</v>
      </c>
      <c r="BX109" s="79" t="e">
        <f>WELDING!#REF!</f>
        <v>#REF!</v>
      </c>
      <c r="BY109" s="78" t="e">
        <f>WELDING!#REF!</f>
        <v>#REF!</v>
      </c>
      <c r="BZ109" s="56" t="e">
        <f>WELDING!#REF!</f>
        <v>#REF!</v>
      </c>
      <c r="CA109" s="59" t="e">
        <f>WELDING!#REF!</f>
        <v>#REF!</v>
      </c>
      <c r="CB109" s="58" t="e">
        <f>WELDING!#REF!</f>
        <v>#REF!</v>
      </c>
      <c r="CC109" s="56" t="e">
        <f>WELDING!#REF!</f>
        <v>#REF!</v>
      </c>
      <c r="CD109" s="59" t="e">
        <f>WELDING!#REF!</f>
        <v>#REF!</v>
      </c>
      <c r="CE109" s="58" t="e">
        <f>WELDING!#REF!</f>
        <v>#REF!</v>
      </c>
      <c r="CF109" s="56" t="e">
        <f>WELDING!#REF!</f>
        <v>#REF!</v>
      </c>
      <c r="CG109" s="59" t="e">
        <f>WELDING!#REF!</f>
        <v>#REF!</v>
      </c>
      <c r="CH109" s="58" t="e">
        <f>WELDING!#REF!</f>
        <v>#REF!</v>
      </c>
      <c r="CI109" s="56" t="e">
        <f>WELDING!#REF!</f>
        <v>#REF!</v>
      </c>
      <c r="CJ109" s="59" t="e">
        <f>WELDING!#REF!</f>
        <v>#REF!</v>
      </c>
      <c r="CK109" s="58" t="e">
        <f>WELDING!#REF!</f>
        <v>#REF!</v>
      </c>
      <c r="CL109" s="56" t="e">
        <f>WELDING!#REF!</f>
        <v>#REF!</v>
      </c>
      <c r="CM109" s="59" t="e">
        <f>WELDING!#REF!</f>
        <v>#REF!</v>
      </c>
      <c r="CN109" s="58" t="e">
        <f>WELDING!#REF!</f>
        <v>#REF!</v>
      </c>
      <c r="CO109" s="56" t="e">
        <f>WELDING!#REF!</f>
        <v>#REF!</v>
      </c>
      <c r="CP109" s="79" t="e">
        <f>WELDING!#REF!</f>
        <v>#REF!</v>
      </c>
      <c r="CQ109" s="78" t="e">
        <f>WELDING!#REF!</f>
        <v>#REF!</v>
      </c>
      <c r="CR109" s="56" t="e">
        <f>WELDING!#REF!</f>
        <v>#REF!</v>
      </c>
      <c r="CS109" s="59" t="e">
        <f>WELDING!#REF!</f>
        <v>#REF!</v>
      </c>
      <c r="CT109" s="58" t="e">
        <f>WELDING!#REF!</f>
        <v>#REF!</v>
      </c>
      <c r="CU109" s="56" t="e">
        <f>WELDING!#REF!</f>
        <v>#REF!</v>
      </c>
      <c r="CV109" s="59" t="e">
        <f>WELDING!#REF!</f>
        <v>#REF!</v>
      </c>
      <c r="CW109" s="58" t="e">
        <f>WELDING!#REF!</f>
        <v>#REF!</v>
      </c>
      <c r="CX109" s="56" t="e">
        <f>WELDING!#REF!</f>
        <v>#REF!</v>
      </c>
      <c r="CY109" s="59" t="e">
        <f>WELDING!#REF!</f>
        <v>#REF!</v>
      </c>
      <c r="CZ109" s="58" t="e">
        <f>WELDING!#REF!</f>
        <v>#REF!</v>
      </c>
      <c r="DA109" s="56" t="e">
        <f>WELDING!#REF!</f>
        <v>#REF!</v>
      </c>
      <c r="DB109" s="59" t="e">
        <f>WELDING!#REF!</f>
        <v>#REF!</v>
      </c>
      <c r="DC109" s="58" t="e">
        <f>WELDING!#REF!</f>
        <v>#REF!</v>
      </c>
      <c r="DD109" s="56" t="e">
        <f>WELDING!#REF!</f>
        <v>#REF!</v>
      </c>
      <c r="DE109" s="59" t="e">
        <f>WELDING!#REF!</f>
        <v>#REF!</v>
      </c>
      <c r="DF109" s="58" t="e">
        <f>WELDING!#REF!</f>
        <v>#REF!</v>
      </c>
      <c r="DG109" s="56" t="e">
        <f>WELDING!#REF!</f>
        <v>#REF!</v>
      </c>
      <c r="DH109" s="79" t="e">
        <f>WELDING!#REF!</f>
        <v>#REF!</v>
      </c>
      <c r="DI109" s="78" t="e">
        <f>WELDING!#REF!</f>
        <v>#REF!</v>
      </c>
      <c r="DJ109" s="56" t="e">
        <f>WELDING!#REF!</f>
        <v>#REF!</v>
      </c>
      <c r="DK109" s="59" t="e">
        <f>WELDING!#REF!</f>
        <v>#REF!</v>
      </c>
      <c r="DL109" s="58" t="e">
        <f>WELDING!#REF!</f>
        <v>#REF!</v>
      </c>
      <c r="DM109" s="56" t="e">
        <f>WELDING!#REF!</f>
        <v>#REF!</v>
      </c>
      <c r="DN109" s="59" t="e">
        <f>WELDING!#REF!</f>
        <v>#REF!</v>
      </c>
      <c r="DO109" s="58" t="e">
        <f>WELDING!#REF!</f>
        <v>#REF!</v>
      </c>
      <c r="DP109" s="56" t="e">
        <f>WELDING!#REF!</f>
        <v>#REF!</v>
      </c>
      <c r="DQ109" s="59" t="e">
        <f>WELDING!#REF!</f>
        <v>#REF!</v>
      </c>
      <c r="DR109" s="58" t="e">
        <f>WELDING!#REF!</f>
        <v>#REF!</v>
      </c>
      <c r="DS109" s="56" t="e">
        <f>WELDING!#REF!</f>
        <v>#REF!</v>
      </c>
      <c r="DT109" s="59" t="e">
        <f>WELDING!#REF!</f>
        <v>#REF!</v>
      </c>
      <c r="DU109" s="58" t="e">
        <f>WELDING!#REF!</f>
        <v>#REF!</v>
      </c>
      <c r="DV109" s="56" t="e">
        <f>WELDING!#REF!</f>
        <v>#REF!</v>
      </c>
      <c r="DW109" s="59" t="e">
        <f>WELDING!#REF!</f>
        <v>#REF!</v>
      </c>
      <c r="DX109" s="58" t="e">
        <f>WELDING!#REF!</f>
        <v>#REF!</v>
      </c>
      <c r="DY109" s="56" t="e">
        <f>WELDING!#REF!</f>
        <v>#REF!</v>
      </c>
      <c r="DZ109" s="79" t="e">
        <f>WELDING!#REF!</f>
        <v>#REF!</v>
      </c>
      <c r="EA109" s="78" t="e">
        <f>WELDING!#REF!</f>
        <v>#REF!</v>
      </c>
      <c r="EB109" s="56" t="e">
        <f>WELDING!#REF!</f>
        <v>#REF!</v>
      </c>
      <c r="EC109" s="59" t="e">
        <f>WELDING!#REF!</f>
        <v>#REF!</v>
      </c>
      <c r="ED109" s="58" t="e">
        <f>WELDING!#REF!</f>
        <v>#REF!</v>
      </c>
      <c r="EE109" s="56" t="e">
        <f>WELDING!#REF!</f>
        <v>#REF!</v>
      </c>
      <c r="EF109" s="59" t="e">
        <f>WELDING!#REF!</f>
        <v>#REF!</v>
      </c>
      <c r="EG109" s="58" t="e">
        <f>WELDING!#REF!</f>
        <v>#REF!</v>
      </c>
      <c r="EH109" s="56" t="e">
        <f>WELDING!#REF!</f>
        <v>#REF!</v>
      </c>
      <c r="EI109" s="59" t="e">
        <f>WELDING!#REF!</f>
        <v>#REF!</v>
      </c>
      <c r="EJ109" s="58" t="e">
        <f>WELDING!#REF!</f>
        <v>#REF!</v>
      </c>
      <c r="EK109" s="56" t="e">
        <f>WELDING!#REF!</f>
        <v>#REF!</v>
      </c>
      <c r="EL109" s="59" t="e">
        <f>WELDING!#REF!</f>
        <v>#REF!</v>
      </c>
      <c r="EM109" s="58" t="e">
        <f>WELDING!#REF!</f>
        <v>#REF!</v>
      </c>
      <c r="EN109" s="56" t="e">
        <f>WELDING!#REF!</f>
        <v>#REF!</v>
      </c>
      <c r="EO109" s="59" t="e">
        <f>WELDING!#REF!</f>
        <v>#REF!</v>
      </c>
      <c r="EP109" s="58" t="e">
        <f>WELDING!#REF!</f>
        <v>#REF!</v>
      </c>
      <c r="EQ109" s="56" t="e">
        <f>WELDING!#REF!</f>
        <v>#REF!</v>
      </c>
      <c r="ER109" s="79" t="e">
        <f>WELDING!#REF!</f>
        <v>#REF!</v>
      </c>
      <c r="ES109" s="78" t="e">
        <f>WELDING!#REF!</f>
        <v>#REF!</v>
      </c>
      <c r="ET109" s="56" t="e">
        <f>WELDING!#REF!</f>
        <v>#REF!</v>
      </c>
      <c r="EU109" s="59" t="e">
        <f>WELDING!#REF!</f>
        <v>#REF!</v>
      </c>
      <c r="EV109" s="58" t="e">
        <f>WELDING!#REF!</f>
        <v>#REF!</v>
      </c>
      <c r="EW109" s="56" t="e">
        <f>WELDING!#REF!</f>
        <v>#REF!</v>
      </c>
      <c r="EX109" s="59" t="e">
        <f>WELDING!#REF!</f>
        <v>#REF!</v>
      </c>
      <c r="EY109" s="58" t="e">
        <f>WELDING!#REF!</f>
        <v>#REF!</v>
      </c>
      <c r="EZ109" s="56" t="e">
        <f>WELDING!#REF!</f>
        <v>#REF!</v>
      </c>
      <c r="FA109" s="59" t="e">
        <f>WELDING!#REF!</f>
        <v>#REF!</v>
      </c>
      <c r="FB109" s="58" t="e">
        <f>WELDING!#REF!</f>
        <v>#REF!</v>
      </c>
      <c r="FC109" s="56" t="e">
        <f>WELDING!#REF!</f>
        <v>#REF!</v>
      </c>
      <c r="FD109" s="59" t="e">
        <f>WELDING!#REF!</f>
        <v>#REF!</v>
      </c>
      <c r="FE109" s="58" t="e">
        <f>WELDING!#REF!</f>
        <v>#REF!</v>
      </c>
      <c r="FF109" s="56" t="e">
        <f>WELDING!#REF!</f>
        <v>#REF!</v>
      </c>
      <c r="FG109" s="59" t="e">
        <f>WELDING!#REF!</f>
        <v>#REF!</v>
      </c>
      <c r="FH109" s="58" t="e">
        <f>WELDING!#REF!</f>
        <v>#REF!</v>
      </c>
      <c r="FI109" s="56" t="e">
        <f>WELDING!#REF!</f>
        <v>#REF!</v>
      </c>
      <c r="FJ109" s="79" t="e">
        <f>WELDING!#REF!</f>
        <v>#REF!</v>
      </c>
      <c r="FK109" s="78" t="e">
        <f>WELDING!#REF!</f>
        <v>#REF!</v>
      </c>
      <c r="FL109" s="56" t="e">
        <f>WELDING!#REF!</f>
        <v>#REF!</v>
      </c>
      <c r="FM109" s="59" t="e">
        <f>WELDING!#REF!</f>
        <v>#REF!</v>
      </c>
      <c r="FN109" s="58" t="e">
        <f>WELDING!#REF!</f>
        <v>#REF!</v>
      </c>
      <c r="FO109" s="56" t="e">
        <f>WELDING!#REF!</f>
        <v>#REF!</v>
      </c>
      <c r="FP109" s="59" t="e">
        <f>WELDING!#REF!</f>
        <v>#REF!</v>
      </c>
      <c r="FQ109" s="58" t="e">
        <f>WELDING!#REF!</f>
        <v>#REF!</v>
      </c>
      <c r="FR109" s="56" t="e">
        <f>WELDING!#REF!</f>
        <v>#REF!</v>
      </c>
      <c r="FS109" s="59" t="e">
        <f>WELDING!#REF!</f>
        <v>#REF!</v>
      </c>
      <c r="FT109" s="58" t="e">
        <f>WELDING!#REF!</f>
        <v>#REF!</v>
      </c>
      <c r="FU109" s="56" t="e">
        <f>WELDING!#REF!</f>
        <v>#REF!</v>
      </c>
      <c r="FV109" s="59" t="e">
        <f>WELDING!#REF!</f>
        <v>#REF!</v>
      </c>
      <c r="FW109" s="58" t="e">
        <f>WELDING!#REF!</f>
        <v>#REF!</v>
      </c>
      <c r="FX109" s="56" t="e">
        <f>WELDING!#REF!</f>
        <v>#REF!</v>
      </c>
      <c r="FY109" s="59" t="e">
        <f>WELDING!#REF!</f>
        <v>#REF!</v>
      </c>
      <c r="FZ109" s="58" t="e">
        <f>WELDING!#REF!</f>
        <v>#REF!</v>
      </c>
      <c r="GA109" s="56" t="e">
        <f>WELDING!#REF!</f>
        <v>#REF!</v>
      </c>
      <c r="GB109" s="79" t="e">
        <f>WELDING!#REF!</f>
        <v>#REF!</v>
      </c>
      <c r="GC109" s="78" t="e">
        <f>WELDING!#REF!</f>
        <v>#REF!</v>
      </c>
      <c r="GD109" s="56" t="e">
        <f>WELDING!#REF!</f>
        <v>#REF!</v>
      </c>
      <c r="GE109" s="59" t="e">
        <f>WELDING!#REF!</f>
        <v>#REF!</v>
      </c>
      <c r="GF109" s="58" t="e">
        <f>WELDING!#REF!</f>
        <v>#REF!</v>
      </c>
      <c r="GG109" s="56" t="e">
        <f>WELDING!#REF!</f>
        <v>#REF!</v>
      </c>
      <c r="GH109" s="59" t="e">
        <f>WELDING!#REF!</f>
        <v>#REF!</v>
      </c>
      <c r="GI109" s="58" t="e">
        <f>WELDING!#REF!</f>
        <v>#REF!</v>
      </c>
      <c r="GJ109" s="56" t="e">
        <f>WELDING!#REF!</f>
        <v>#REF!</v>
      </c>
      <c r="GK109" s="59" t="e">
        <f>WELDING!#REF!</f>
        <v>#REF!</v>
      </c>
      <c r="GL109" s="58" t="e">
        <f>WELDING!#REF!</f>
        <v>#REF!</v>
      </c>
      <c r="GM109" s="56" t="e">
        <f>WELDING!#REF!</f>
        <v>#REF!</v>
      </c>
      <c r="GN109" s="59" t="e">
        <f>WELDING!#REF!</f>
        <v>#REF!</v>
      </c>
      <c r="GO109" s="58" t="e">
        <f>WELDING!#REF!</f>
        <v>#REF!</v>
      </c>
      <c r="GP109" s="56" t="e">
        <f>WELDING!#REF!</f>
        <v>#REF!</v>
      </c>
      <c r="GQ109" s="59" t="e">
        <f>WELDING!#REF!</f>
        <v>#REF!</v>
      </c>
      <c r="GR109" s="58" t="e">
        <f>WELDING!#REF!</f>
        <v>#REF!</v>
      </c>
      <c r="GS109" s="56" t="e">
        <f>WELDING!#REF!</f>
        <v>#REF!</v>
      </c>
      <c r="GT109" s="79" t="e">
        <f>WELDING!#REF!</f>
        <v>#REF!</v>
      </c>
      <c r="GU109" s="78" t="e">
        <f>WELDING!#REF!</f>
        <v>#REF!</v>
      </c>
      <c r="GV109" s="56" t="e">
        <f>WELDING!#REF!</f>
        <v>#REF!</v>
      </c>
      <c r="GW109" s="59" t="e">
        <f>WELDING!#REF!</f>
        <v>#REF!</v>
      </c>
      <c r="GX109" s="58" t="e">
        <f>WELDING!#REF!</f>
        <v>#REF!</v>
      </c>
      <c r="GY109" s="56" t="e">
        <f>WELDING!#REF!</f>
        <v>#REF!</v>
      </c>
      <c r="GZ109" s="59" t="e">
        <f>WELDING!#REF!</f>
        <v>#REF!</v>
      </c>
      <c r="HA109" s="58" t="e">
        <f>WELDING!#REF!</f>
        <v>#REF!</v>
      </c>
      <c r="HB109" s="56" t="e">
        <f>WELDING!#REF!</f>
        <v>#REF!</v>
      </c>
      <c r="HC109" s="59" t="e">
        <f>WELDING!#REF!</f>
        <v>#REF!</v>
      </c>
      <c r="HD109" s="58" t="e">
        <f>WELDING!#REF!</f>
        <v>#REF!</v>
      </c>
      <c r="HE109" s="56" t="e">
        <f>WELDING!#REF!</f>
        <v>#REF!</v>
      </c>
      <c r="HF109" s="59" t="e">
        <f>WELDING!#REF!</f>
        <v>#REF!</v>
      </c>
      <c r="HG109" s="58" t="e">
        <f>WELDING!#REF!</f>
        <v>#REF!</v>
      </c>
      <c r="HH109" s="56" t="e">
        <f>WELDING!#REF!</f>
        <v>#REF!</v>
      </c>
      <c r="HI109" s="59" t="e">
        <f>WELDING!#REF!</f>
        <v>#REF!</v>
      </c>
      <c r="HJ109" s="58" t="e">
        <f>WELDING!#REF!</f>
        <v>#REF!</v>
      </c>
      <c r="HK109" s="56" t="e">
        <f>WELDING!#REF!</f>
        <v>#REF!</v>
      </c>
      <c r="HL109" s="79" t="e">
        <f>WELDING!#REF!</f>
        <v>#REF!</v>
      </c>
      <c r="HM109" s="78" t="e">
        <f>WELDING!#REF!</f>
        <v>#REF!</v>
      </c>
      <c r="HN109" s="56" t="e">
        <f>WELDING!#REF!</f>
        <v>#REF!</v>
      </c>
      <c r="HO109" s="59" t="e">
        <f>WELDING!#REF!</f>
        <v>#REF!</v>
      </c>
      <c r="HP109" s="58" t="e">
        <f>WELDING!#REF!</f>
        <v>#REF!</v>
      </c>
      <c r="HQ109" s="56" t="e">
        <f>WELDING!#REF!</f>
        <v>#REF!</v>
      </c>
      <c r="HR109" s="59" t="e">
        <f>WELDING!#REF!</f>
        <v>#REF!</v>
      </c>
      <c r="HS109" s="58" t="e">
        <f>WELDING!#REF!</f>
        <v>#REF!</v>
      </c>
      <c r="HT109" s="56" t="e">
        <f>WELDING!#REF!</f>
        <v>#REF!</v>
      </c>
      <c r="HU109" s="59" t="e">
        <f>WELDING!#REF!</f>
        <v>#REF!</v>
      </c>
      <c r="HV109" s="58" t="e">
        <f>WELDING!#REF!</f>
        <v>#REF!</v>
      </c>
      <c r="HW109" s="56" t="e">
        <f>WELDING!#REF!</f>
        <v>#REF!</v>
      </c>
      <c r="HX109" s="59" t="e">
        <f>WELDING!#REF!</f>
        <v>#REF!</v>
      </c>
      <c r="HY109" s="58" t="e">
        <f>WELDING!#REF!</f>
        <v>#REF!</v>
      </c>
      <c r="HZ109" s="56" t="e">
        <f>WELDING!#REF!</f>
        <v>#REF!</v>
      </c>
      <c r="IA109" s="59" t="e">
        <f>WELDING!#REF!</f>
        <v>#REF!</v>
      </c>
      <c r="IB109" s="58" t="e">
        <f>WELDING!#REF!</f>
        <v>#REF!</v>
      </c>
      <c r="IC109" s="56" t="e">
        <f>WELDING!#REF!</f>
        <v>#REF!</v>
      </c>
      <c r="ID109" s="79" t="e">
        <f>WELDING!#REF!</f>
        <v>#REF!</v>
      </c>
      <c r="IE109" s="78" t="e">
        <f>WELDING!#REF!</f>
        <v>#REF!</v>
      </c>
      <c r="IF109" s="56" t="e">
        <f>WELDING!#REF!</f>
        <v>#REF!</v>
      </c>
      <c r="IG109" s="59" t="e">
        <f>WELDING!#REF!</f>
        <v>#REF!</v>
      </c>
      <c r="IH109" s="58" t="e">
        <f>WELDING!#REF!</f>
        <v>#REF!</v>
      </c>
      <c r="II109" s="56" t="e">
        <f>WELDING!#REF!</f>
        <v>#REF!</v>
      </c>
      <c r="IJ109" s="59" t="e">
        <f>WELDING!#REF!</f>
        <v>#REF!</v>
      </c>
      <c r="IK109" s="58" t="e">
        <f>WELDING!#REF!</f>
        <v>#REF!</v>
      </c>
      <c r="IL109" s="56" t="e">
        <f>WELDING!#REF!</f>
        <v>#REF!</v>
      </c>
      <c r="IM109" s="59" t="e">
        <f>WELDING!#REF!</f>
        <v>#REF!</v>
      </c>
      <c r="IN109" s="58" t="e">
        <f>WELDING!#REF!</f>
        <v>#REF!</v>
      </c>
      <c r="IO109" s="56" t="e">
        <f>WELDING!#REF!</f>
        <v>#REF!</v>
      </c>
      <c r="IP109" s="59" t="e">
        <f>WELDING!#REF!</f>
        <v>#REF!</v>
      </c>
      <c r="IQ109" s="58" t="e">
        <f>WELDING!#REF!</f>
        <v>#REF!</v>
      </c>
      <c r="IR109" s="56" t="e">
        <f>WELDING!#REF!</f>
        <v>#REF!</v>
      </c>
      <c r="IS109" s="59" t="e">
        <f>WELDING!#REF!</f>
        <v>#REF!</v>
      </c>
      <c r="IT109" s="58" t="e">
        <f>WELDING!#REF!</f>
        <v>#REF!</v>
      </c>
      <c r="IU109" s="56" t="e">
        <f>WELDING!#REF!</f>
        <v>#REF!</v>
      </c>
      <c r="IV109" s="79" t="e">
        <f>WELDING!#REF!</f>
        <v>#REF!</v>
      </c>
      <c r="IW109" s="78" t="e">
        <f>WELDING!#REF!</f>
        <v>#REF!</v>
      </c>
      <c r="IX109" s="56" t="e">
        <f>WELDING!#REF!</f>
        <v>#REF!</v>
      </c>
      <c r="IY109" s="59" t="e">
        <f>WELDING!#REF!</f>
        <v>#REF!</v>
      </c>
      <c r="IZ109" s="58" t="e">
        <f>WELDING!#REF!</f>
        <v>#REF!</v>
      </c>
      <c r="JA109" s="56" t="e">
        <f>WELDING!#REF!</f>
        <v>#REF!</v>
      </c>
      <c r="JB109" s="59" t="e">
        <f>WELDING!#REF!</f>
        <v>#REF!</v>
      </c>
      <c r="JC109" s="58" t="e">
        <f>WELDING!#REF!</f>
        <v>#REF!</v>
      </c>
      <c r="JD109" s="56" t="e">
        <f>WELDING!#REF!</f>
        <v>#REF!</v>
      </c>
      <c r="JE109" s="59" t="e">
        <f>WELDING!#REF!</f>
        <v>#REF!</v>
      </c>
      <c r="JF109" s="58" t="e">
        <f>WELDING!#REF!</f>
        <v>#REF!</v>
      </c>
      <c r="JG109" s="56" t="e">
        <f>WELDING!#REF!</f>
        <v>#REF!</v>
      </c>
      <c r="JH109" s="59" t="e">
        <f>WELDING!#REF!</f>
        <v>#REF!</v>
      </c>
      <c r="JI109" s="58" t="e">
        <f>WELDING!#REF!</f>
        <v>#REF!</v>
      </c>
      <c r="JJ109" s="56" t="e">
        <f>WELDING!#REF!</f>
        <v>#REF!</v>
      </c>
      <c r="JK109" s="59" t="e">
        <f>WELDING!#REF!</f>
        <v>#REF!</v>
      </c>
      <c r="JL109" s="58" t="e">
        <f>WELDING!#REF!</f>
        <v>#REF!</v>
      </c>
      <c r="JM109" s="56" t="e">
        <f>WELDING!#REF!</f>
        <v>#REF!</v>
      </c>
      <c r="JN109" s="79" t="e">
        <f>WELDING!#REF!</f>
        <v>#REF!</v>
      </c>
      <c r="JO109" s="78" t="e">
        <f>WELDING!#REF!</f>
        <v>#REF!</v>
      </c>
      <c r="JP109" s="56" t="e">
        <f>WELDING!#REF!</f>
        <v>#REF!</v>
      </c>
      <c r="JQ109" s="59" t="e">
        <f>WELDING!#REF!</f>
        <v>#REF!</v>
      </c>
      <c r="JR109" s="58" t="e">
        <f>WELDING!#REF!</f>
        <v>#REF!</v>
      </c>
      <c r="JS109" s="56" t="e">
        <f>WELDING!#REF!</f>
        <v>#REF!</v>
      </c>
      <c r="JT109" s="59" t="e">
        <f>WELDING!#REF!</f>
        <v>#REF!</v>
      </c>
      <c r="JU109" s="58" t="e">
        <f>WELDING!#REF!</f>
        <v>#REF!</v>
      </c>
      <c r="JV109" s="56" t="e">
        <f>WELDING!#REF!</f>
        <v>#REF!</v>
      </c>
      <c r="JW109" s="59" t="e">
        <f>WELDING!#REF!</f>
        <v>#REF!</v>
      </c>
      <c r="JX109" s="58" t="e">
        <f>WELDING!#REF!</f>
        <v>#REF!</v>
      </c>
      <c r="JY109" s="56" t="e">
        <f>WELDING!#REF!</f>
        <v>#REF!</v>
      </c>
      <c r="JZ109" s="59" t="e">
        <f>WELDING!#REF!</f>
        <v>#REF!</v>
      </c>
      <c r="KA109" s="58" t="e">
        <f>WELDING!#REF!</f>
        <v>#REF!</v>
      </c>
      <c r="KB109" s="56" t="e">
        <f>WELDING!#REF!</f>
        <v>#REF!</v>
      </c>
      <c r="KC109" s="59" t="e">
        <f>WELDING!#REF!</f>
        <v>#REF!</v>
      </c>
      <c r="KD109" s="58" t="e">
        <f>WELDING!#REF!</f>
        <v>#REF!</v>
      </c>
      <c r="KE109" s="56" t="e">
        <f>WELDING!#REF!</f>
        <v>#REF!</v>
      </c>
      <c r="KF109" s="79" t="e">
        <f>WELDING!#REF!</f>
        <v>#REF!</v>
      </c>
      <c r="KG109" s="78" t="e">
        <f>WELDING!#REF!</f>
        <v>#REF!</v>
      </c>
      <c r="KH109" s="56" t="e">
        <f>WELDING!#REF!</f>
        <v>#REF!</v>
      </c>
      <c r="KI109" s="59" t="e">
        <f>WELDING!#REF!</f>
        <v>#REF!</v>
      </c>
      <c r="KJ109" s="58" t="e">
        <f>WELDING!#REF!</f>
        <v>#REF!</v>
      </c>
      <c r="KK109" s="56" t="e">
        <f>WELDING!#REF!</f>
        <v>#REF!</v>
      </c>
      <c r="KL109" s="59" t="e">
        <f>WELDING!#REF!</f>
        <v>#REF!</v>
      </c>
      <c r="KM109" s="58" t="e">
        <f>WELDING!#REF!</f>
        <v>#REF!</v>
      </c>
      <c r="KN109" s="56" t="e">
        <f>WELDING!#REF!</f>
        <v>#REF!</v>
      </c>
      <c r="KO109" s="59" t="e">
        <f>WELDING!#REF!</f>
        <v>#REF!</v>
      </c>
      <c r="KP109" s="58" t="e">
        <f>WELDING!#REF!</f>
        <v>#REF!</v>
      </c>
      <c r="KQ109" s="56" t="e">
        <f>WELDING!#REF!</f>
        <v>#REF!</v>
      </c>
      <c r="KR109" s="59" t="e">
        <f>WELDING!#REF!</f>
        <v>#REF!</v>
      </c>
      <c r="KS109" s="58" t="e">
        <f>WELDING!#REF!</f>
        <v>#REF!</v>
      </c>
      <c r="KT109" s="56" t="e">
        <f>WELDING!#REF!</f>
        <v>#REF!</v>
      </c>
      <c r="KU109" s="59" t="e">
        <f>WELDING!#REF!</f>
        <v>#REF!</v>
      </c>
      <c r="KV109" s="58" t="e">
        <f>WELDING!#REF!</f>
        <v>#REF!</v>
      </c>
      <c r="KW109" s="56" t="e">
        <f>WELDING!#REF!</f>
        <v>#REF!</v>
      </c>
      <c r="KX109" s="79" t="e">
        <f>WELDING!#REF!</f>
        <v>#REF!</v>
      </c>
      <c r="KY109" s="78" t="e">
        <f>WELDING!#REF!</f>
        <v>#REF!</v>
      </c>
      <c r="KZ109" s="56" t="e">
        <f>WELDING!#REF!</f>
        <v>#REF!</v>
      </c>
      <c r="LA109" s="59" t="e">
        <f>WELDING!#REF!</f>
        <v>#REF!</v>
      </c>
      <c r="LB109" s="58" t="e">
        <f>WELDING!#REF!</f>
        <v>#REF!</v>
      </c>
      <c r="LC109" s="56" t="e">
        <f>WELDING!#REF!</f>
        <v>#REF!</v>
      </c>
      <c r="LD109" s="59" t="e">
        <f>WELDING!#REF!</f>
        <v>#REF!</v>
      </c>
      <c r="LE109" s="58" t="e">
        <f>WELDING!#REF!</f>
        <v>#REF!</v>
      </c>
      <c r="LF109" s="56" t="e">
        <f>WELDING!#REF!</f>
        <v>#REF!</v>
      </c>
      <c r="LG109" s="59" t="e">
        <f>WELDING!#REF!</f>
        <v>#REF!</v>
      </c>
      <c r="LH109" s="58" t="e">
        <f>WELDING!#REF!</f>
        <v>#REF!</v>
      </c>
      <c r="LI109" s="56" t="e">
        <f>WELDING!#REF!</f>
        <v>#REF!</v>
      </c>
      <c r="LJ109" s="59" t="e">
        <f>WELDING!#REF!</f>
        <v>#REF!</v>
      </c>
      <c r="LK109" s="58" t="e">
        <f>WELDING!#REF!</f>
        <v>#REF!</v>
      </c>
      <c r="LL109" s="56" t="e">
        <f>WELDING!#REF!</f>
        <v>#REF!</v>
      </c>
      <c r="LM109" s="59" t="e">
        <f>WELDING!#REF!</f>
        <v>#REF!</v>
      </c>
      <c r="LN109" s="58" t="e">
        <f>WELDING!#REF!</f>
        <v>#REF!</v>
      </c>
      <c r="LO109" s="56" t="e">
        <f>WELDING!#REF!</f>
        <v>#REF!</v>
      </c>
      <c r="LP109" s="79" t="e">
        <f>WELDING!#REF!</f>
        <v>#REF!</v>
      </c>
      <c r="LQ109" s="78" t="e">
        <f>WELDING!#REF!</f>
        <v>#REF!</v>
      </c>
      <c r="LR109" s="56" t="e">
        <f>WELDING!#REF!</f>
        <v>#REF!</v>
      </c>
      <c r="LS109" s="59" t="e">
        <f>WELDING!#REF!</f>
        <v>#REF!</v>
      </c>
      <c r="LT109" s="58" t="e">
        <f>WELDING!#REF!</f>
        <v>#REF!</v>
      </c>
      <c r="LU109" s="56" t="e">
        <f>WELDING!#REF!</f>
        <v>#REF!</v>
      </c>
      <c r="LV109" s="59" t="e">
        <f>WELDING!#REF!</f>
        <v>#REF!</v>
      </c>
      <c r="LW109" s="58" t="e">
        <f>WELDING!#REF!</f>
        <v>#REF!</v>
      </c>
      <c r="LX109" s="56" t="e">
        <f>WELDING!#REF!</f>
        <v>#REF!</v>
      </c>
      <c r="LY109" s="59" t="e">
        <f>WELDING!#REF!</f>
        <v>#REF!</v>
      </c>
      <c r="LZ109" s="58" t="e">
        <f>WELDING!#REF!</f>
        <v>#REF!</v>
      </c>
      <c r="MA109" s="56" t="e">
        <f>WELDING!#REF!</f>
        <v>#REF!</v>
      </c>
      <c r="MB109" s="59" t="e">
        <f>WELDING!#REF!</f>
        <v>#REF!</v>
      </c>
      <c r="MC109" s="58" t="e">
        <f>WELDING!#REF!</f>
        <v>#REF!</v>
      </c>
      <c r="MD109" s="56" t="e">
        <f>WELDING!#REF!</f>
        <v>#REF!</v>
      </c>
      <c r="ME109" s="59" t="e">
        <f>WELDING!#REF!</f>
        <v>#REF!</v>
      </c>
      <c r="MF109" s="58" t="e">
        <f>WELDING!#REF!</f>
        <v>#REF!</v>
      </c>
      <c r="MG109" s="56" t="e">
        <f>WELDING!#REF!</f>
        <v>#REF!</v>
      </c>
      <c r="MH109" s="79" t="e">
        <f>WELDING!#REF!</f>
        <v>#REF!</v>
      </c>
      <c r="MI109" s="78" t="e">
        <f>WELDING!#REF!</f>
        <v>#REF!</v>
      </c>
      <c r="MJ109" s="56" t="e">
        <f>WELDING!#REF!</f>
        <v>#REF!</v>
      </c>
      <c r="MK109" s="59" t="e">
        <f>WELDING!#REF!</f>
        <v>#REF!</v>
      </c>
      <c r="ML109" s="58" t="e">
        <f>WELDING!#REF!</f>
        <v>#REF!</v>
      </c>
      <c r="MM109" s="56" t="e">
        <f>WELDING!#REF!</f>
        <v>#REF!</v>
      </c>
      <c r="MN109" s="59" t="e">
        <f>WELDING!#REF!</f>
        <v>#REF!</v>
      </c>
      <c r="MO109" s="58" t="e">
        <f>WELDING!#REF!</f>
        <v>#REF!</v>
      </c>
      <c r="MP109" s="56" t="e">
        <f>WELDING!#REF!</f>
        <v>#REF!</v>
      </c>
      <c r="MQ109" s="59" t="e">
        <f>WELDING!#REF!</f>
        <v>#REF!</v>
      </c>
      <c r="MR109" s="58" t="e">
        <f>WELDING!#REF!</f>
        <v>#REF!</v>
      </c>
      <c r="MS109" s="56" t="e">
        <f>WELDING!#REF!</f>
        <v>#REF!</v>
      </c>
      <c r="MT109" s="59" t="e">
        <f>WELDING!#REF!</f>
        <v>#REF!</v>
      </c>
      <c r="MU109" s="58" t="e">
        <f>WELDING!#REF!</f>
        <v>#REF!</v>
      </c>
      <c r="MV109" s="56" t="e">
        <f>WELDING!#REF!</f>
        <v>#REF!</v>
      </c>
      <c r="MW109" s="59" t="e">
        <f>WELDING!#REF!</f>
        <v>#REF!</v>
      </c>
      <c r="MX109" s="58" t="e">
        <f>WELDING!#REF!</f>
        <v>#REF!</v>
      </c>
      <c r="MY109" s="56" t="e">
        <f>WELDING!#REF!</f>
        <v>#REF!</v>
      </c>
      <c r="MZ109" s="79" t="e">
        <f>WELDING!#REF!</f>
        <v>#REF!</v>
      </c>
      <c r="NA109" s="78" t="e">
        <f>WELDING!#REF!</f>
        <v>#REF!</v>
      </c>
      <c r="NB109" s="56" t="e">
        <f>WELDING!#REF!</f>
        <v>#REF!</v>
      </c>
      <c r="NC109" s="59" t="e">
        <f>WELDING!#REF!</f>
        <v>#REF!</v>
      </c>
      <c r="ND109" s="58" t="e">
        <f>WELDING!#REF!</f>
        <v>#REF!</v>
      </c>
      <c r="NE109" s="56" t="e">
        <f>WELDING!#REF!</f>
        <v>#REF!</v>
      </c>
      <c r="NF109" s="59" t="e">
        <f>WELDING!#REF!</f>
        <v>#REF!</v>
      </c>
      <c r="NG109" s="58" t="e">
        <f>WELDING!#REF!</f>
        <v>#REF!</v>
      </c>
      <c r="NH109" s="56" t="e">
        <f>WELDING!#REF!</f>
        <v>#REF!</v>
      </c>
      <c r="NI109" s="59" t="e">
        <f>WELDING!#REF!</f>
        <v>#REF!</v>
      </c>
      <c r="NJ109" s="58" t="e">
        <f>WELDING!#REF!</f>
        <v>#REF!</v>
      </c>
      <c r="NK109" s="56" t="e">
        <f>WELDING!#REF!</f>
        <v>#REF!</v>
      </c>
      <c r="NL109" s="59" t="e">
        <f>WELDING!#REF!</f>
        <v>#REF!</v>
      </c>
      <c r="NM109" s="58" t="e">
        <f>WELDING!#REF!</f>
        <v>#REF!</v>
      </c>
      <c r="NN109" s="56" t="e">
        <f>WELDING!#REF!</f>
        <v>#REF!</v>
      </c>
      <c r="NO109" s="59" t="e">
        <f>WELDING!#REF!</f>
        <v>#REF!</v>
      </c>
      <c r="NP109" s="58" t="e">
        <f>WELDING!#REF!</f>
        <v>#REF!</v>
      </c>
      <c r="NQ109" s="56" t="e">
        <f>WELDING!#REF!</f>
        <v>#REF!</v>
      </c>
      <c r="NR109" s="79" t="e">
        <f>WELDING!#REF!</f>
        <v>#REF!</v>
      </c>
      <c r="NS109" s="78" t="e">
        <f>WELDING!#REF!</f>
        <v>#REF!</v>
      </c>
      <c r="NT109" s="56" t="e">
        <f>WELDING!#REF!</f>
        <v>#REF!</v>
      </c>
      <c r="NU109" s="59" t="e">
        <f>WELDING!#REF!</f>
        <v>#REF!</v>
      </c>
      <c r="NV109" s="58" t="e">
        <f>WELDING!#REF!</f>
        <v>#REF!</v>
      </c>
      <c r="NW109" s="56" t="e">
        <f>WELDING!#REF!</f>
        <v>#REF!</v>
      </c>
      <c r="NX109" s="59" t="e">
        <f>WELDING!#REF!</f>
        <v>#REF!</v>
      </c>
      <c r="NY109" s="58" t="e">
        <f>WELDING!#REF!</f>
        <v>#REF!</v>
      </c>
      <c r="NZ109" s="56" t="e">
        <f>WELDING!#REF!</f>
        <v>#REF!</v>
      </c>
      <c r="OA109" s="59" t="e">
        <f>WELDING!#REF!</f>
        <v>#REF!</v>
      </c>
      <c r="OB109" s="58" t="e">
        <f>WELDING!#REF!</f>
        <v>#REF!</v>
      </c>
      <c r="OC109" s="56" t="e">
        <f>WELDING!#REF!</f>
        <v>#REF!</v>
      </c>
      <c r="OD109" s="59" t="e">
        <f>WELDING!#REF!</f>
        <v>#REF!</v>
      </c>
      <c r="OE109" s="58" t="e">
        <f>WELDING!#REF!</f>
        <v>#REF!</v>
      </c>
      <c r="OF109" s="56" t="e">
        <f>WELDING!#REF!</f>
        <v>#REF!</v>
      </c>
      <c r="OG109" s="59" t="e">
        <f>WELDING!#REF!</f>
        <v>#REF!</v>
      </c>
      <c r="OH109" s="58" t="e">
        <f>WELDING!#REF!</f>
        <v>#REF!</v>
      </c>
      <c r="OI109" s="56" t="e">
        <f>WELDING!#REF!</f>
        <v>#REF!</v>
      </c>
      <c r="OJ109" s="79" t="e">
        <f>WELDING!#REF!</f>
        <v>#REF!</v>
      </c>
      <c r="OK109" s="78" t="e">
        <f>WELDING!#REF!</f>
        <v>#REF!</v>
      </c>
      <c r="OL109" s="56" t="e">
        <f>WELDING!#REF!</f>
        <v>#REF!</v>
      </c>
      <c r="OM109" s="59" t="e">
        <f>WELDING!#REF!</f>
        <v>#REF!</v>
      </c>
      <c r="ON109" s="58" t="e">
        <f>WELDING!#REF!</f>
        <v>#REF!</v>
      </c>
      <c r="OO109" s="56" t="e">
        <f>WELDING!#REF!</f>
        <v>#REF!</v>
      </c>
      <c r="OP109" s="59" t="e">
        <f>WELDING!#REF!</f>
        <v>#REF!</v>
      </c>
      <c r="OQ109" s="58" t="e">
        <f>WELDING!#REF!</f>
        <v>#REF!</v>
      </c>
      <c r="OR109" s="56" t="e">
        <f>WELDING!#REF!</f>
        <v>#REF!</v>
      </c>
      <c r="OS109" s="59" t="e">
        <f>WELDING!#REF!</f>
        <v>#REF!</v>
      </c>
      <c r="OT109" s="58" t="e">
        <f>WELDING!#REF!</f>
        <v>#REF!</v>
      </c>
      <c r="OU109" s="56" t="e">
        <f>WELDING!#REF!</f>
        <v>#REF!</v>
      </c>
      <c r="OV109" s="59" t="e">
        <f>WELDING!#REF!</f>
        <v>#REF!</v>
      </c>
      <c r="OW109" s="58" t="e">
        <f>WELDING!#REF!</f>
        <v>#REF!</v>
      </c>
      <c r="OX109" s="56" t="e">
        <f>WELDING!#REF!</f>
        <v>#REF!</v>
      </c>
      <c r="OY109" s="59" t="e">
        <f>WELDING!#REF!</f>
        <v>#REF!</v>
      </c>
      <c r="OZ109" s="58" t="e">
        <f>WELDING!#REF!</f>
        <v>#REF!</v>
      </c>
      <c r="PA109" s="56" t="e">
        <f>WELDING!#REF!</f>
        <v>#REF!</v>
      </c>
      <c r="PB109" s="79" t="e">
        <f>WELDING!#REF!</f>
        <v>#REF!</v>
      </c>
      <c r="PC109" s="78" t="e">
        <f>WELDING!#REF!</f>
        <v>#REF!</v>
      </c>
      <c r="PD109" s="56" t="e">
        <f>WELDING!#REF!</f>
        <v>#REF!</v>
      </c>
      <c r="PE109" s="59" t="e">
        <f>WELDING!#REF!</f>
        <v>#REF!</v>
      </c>
      <c r="PF109" s="58" t="e">
        <f>WELDING!#REF!</f>
        <v>#REF!</v>
      </c>
      <c r="PG109" s="56" t="e">
        <f>WELDING!#REF!</f>
        <v>#REF!</v>
      </c>
      <c r="PH109" s="59" t="e">
        <f>WELDING!#REF!</f>
        <v>#REF!</v>
      </c>
      <c r="PI109" s="58" t="e">
        <f>WELDING!#REF!</f>
        <v>#REF!</v>
      </c>
      <c r="PJ109" s="56" t="e">
        <f>WELDING!#REF!</f>
        <v>#REF!</v>
      </c>
      <c r="PK109" s="59" t="e">
        <f>WELDING!#REF!</f>
        <v>#REF!</v>
      </c>
      <c r="PL109" s="58" t="e">
        <f>WELDING!#REF!</f>
        <v>#REF!</v>
      </c>
      <c r="PM109" s="56" t="e">
        <f>WELDING!#REF!</f>
        <v>#REF!</v>
      </c>
      <c r="PN109" s="59" t="e">
        <f>WELDING!#REF!</f>
        <v>#REF!</v>
      </c>
      <c r="PO109" s="58" t="e">
        <f>WELDING!#REF!</f>
        <v>#REF!</v>
      </c>
      <c r="PP109" s="56" t="e">
        <f>WELDING!#REF!</f>
        <v>#REF!</v>
      </c>
      <c r="PQ109" s="59" t="e">
        <f>WELDING!#REF!</f>
        <v>#REF!</v>
      </c>
      <c r="PR109" s="58" t="e">
        <f>WELDING!#REF!</f>
        <v>#REF!</v>
      </c>
      <c r="PS109" s="56" t="e">
        <f>WELDING!#REF!</f>
        <v>#REF!</v>
      </c>
      <c r="PT109" s="79" t="e">
        <f>WELDING!#REF!</f>
        <v>#REF!</v>
      </c>
      <c r="PU109" s="78" t="e">
        <f>WELDING!#REF!</f>
        <v>#REF!</v>
      </c>
      <c r="PV109" s="56" t="e">
        <f>WELDING!#REF!</f>
        <v>#REF!</v>
      </c>
      <c r="PW109" s="59" t="e">
        <f>WELDING!#REF!</f>
        <v>#REF!</v>
      </c>
      <c r="PX109" s="58" t="e">
        <f>WELDING!#REF!</f>
        <v>#REF!</v>
      </c>
      <c r="PY109" s="56" t="e">
        <f>WELDING!#REF!</f>
        <v>#REF!</v>
      </c>
      <c r="PZ109" s="59" t="e">
        <f>WELDING!#REF!</f>
        <v>#REF!</v>
      </c>
      <c r="QA109" s="58" t="e">
        <f>WELDING!#REF!</f>
        <v>#REF!</v>
      </c>
      <c r="QB109" s="56" t="e">
        <f>WELDING!#REF!</f>
        <v>#REF!</v>
      </c>
      <c r="QC109" s="59" t="e">
        <f>WELDING!#REF!</f>
        <v>#REF!</v>
      </c>
      <c r="QD109" s="58" t="e">
        <f>WELDING!#REF!</f>
        <v>#REF!</v>
      </c>
      <c r="QE109" s="56" t="e">
        <f>WELDING!#REF!</f>
        <v>#REF!</v>
      </c>
      <c r="QF109" s="59" t="e">
        <f>WELDING!#REF!</f>
        <v>#REF!</v>
      </c>
      <c r="QG109" s="58" t="e">
        <f>WELDING!#REF!</f>
        <v>#REF!</v>
      </c>
      <c r="QH109" s="56" t="e">
        <f>WELDING!#REF!</f>
        <v>#REF!</v>
      </c>
      <c r="QI109" s="59" t="e">
        <f>WELDING!#REF!</f>
        <v>#REF!</v>
      </c>
      <c r="QJ109" s="58" t="e">
        <f>WELDING!#REF!</f>
        <v>#REF!</v>
      </c>
      <c r="QK109" s="56" t="e">
        <f>WELDING!#REF!</f>
        <v>#REF!</v>
      </c>
      <c r="QL109" s="79" t="e">
        <f>WELDING!#REF!</f>
        <v>#REF!</v>
      </c>
      <c r="QM109" s="78" t="e">
        <f>WELDING!#REF!</f>
        <v>#REF!</v>
      </c>
      <c r="QN109" s="56" t="e">
        <f>WELDING!#REF!</f>
        <v>#REF!</v>
      </c>
      <c r="QO109" s="59" t="e">
        <f>WELDING!#REF!</f>
        <v>#REF!</v>
      </c>
      <c r="QP109" s="58" t="e">
        <f>WELDING!#REF!</f>
        <v>#REF!</v>
      </c>
      <c r="QQ109" s="56" t="e">
        <f>WELDING!#REF!</f>
        <v>#REF!</v>
      </c>
      <c r="QR109" s="59" t="e">
        <f>WELDING!#REF!</f>
        <v>#REF!</v>
      </c>
      <c r="QS109" s="58" t="e">
        <f>WELDING!#REF!</f>
        <v>#REF!</v>
      </c>
      <c r="QT109" s="56" t="e">
        <f>WELDING!#REF!</f>
        <v>#REF!</v>
      </c>
      <c r="QU109" s="59" t="e">
        <f>WELDING!#REF!</f>
        <v>#REF!</v>
      </c>
      <c r="QV109" s="58" t="e">
        <f>WELDING!#REF!</f>
        <v>#REF!</v>
      </c>
      <c r="QW109" s="56" t="e">
        <f>WELDING!#REF!</f>
        <v>#REF!</v>
      </c>
      <c r="QX109" s="59" t="e">
        <f>WELDING!#REF!</f>
        <v>#REF!</v>
      </c>
      <c r="QY109" s="58" t="e">
        <f>WELDING!#REF!</f>
        <v>#REF!</v>
      </c>
      <c r="QZ109" s="56" t="e">
        <f>WELDING!#REF!</f>
        <v>#REF!</v>
      </c>
      <c r="RA109" s="59" t="e">
        <f>WELDING!#REF!</f>
        <v>#REF!</v>
      </c>
      <c r="RB109" s="58" t="e">
        <f>WELDING!#REF!</f>
        <v>#REF!</v>
      </c>
      <c r="RC109" s="56" t="e">
        <f>WELDING!#REF!</f>
        <v>#REF!</v>
      </c>
      <c r="RD109" s="79" t="e">
        <f>WELDING!#REF!</f>
        <v>#REF!</v>
      </c>
      <c r="RE109" s="78" t="e">
        <f>WELDING!#REF!</f>
        <v>#REF!</v>
      </c>
      <c r="RF109" s="56" t="e">
        <f>WELDING!#REF!</f>
        <v>#REF!</v>
      </c>
      <c r="RG109" s="59" t="e">
        <f>WELDING!#REF!</f>
        <v>#REF!</v>
      </c>
      <c r="RH109" s="58" t="e">
        <f>WELDING!#REF!</f>
        <v>#REF!</v>
      </c>
      <c r="RI109" s="56" t="e">
        <f>WELDING!#REF!</f>
        <v>#REF!</v>
      </c>
      <c r="RJ109" s="59" t="e">
        <f>WELDING!#REF!</f>
        <v>#REF!</v>
      </c>
      <c r="RK109" s="58" t="e">
        <f>WELDING!#REF!</f>
        <v>#REF!</v>
      </c>
      <c r="RL109" s="56" t="e">
        <f>WELDING!#REF!</f>
        <v>#REF!</v>
      </c>
      <c r="RM109" s="59" t="e">
        <f>WELDING!#REF!</f>
        <v>#REF!</v>
      </c>
      <c r="RN109" s="58" t="e">
        <f>WELDING!#REF!</f>
        <v>#REF!</v>
      </c>
      <c r="RO109" s="56" t="e">
        <f>WELDING!#REF!</f>
        <v>#REF!</v>
      </c>
      <c r="RP109" s="59" t="e">
        <f>WELDING!#REF!</f>
        <v>#REF!</v>
      </c>
      <c r="RQ109" s="58" t="e">
        <f>WELDING!#REF!</f>
        <v>#REF!</v>
      </c>
      <c r="RR109" s="56" t="e">
        <f>WELDING!#REF!</f>
        <v>#REF!</v>
      </c>
      <c r="RS109" s="59" t="e">
        <f>WELDING!#REF!</f>
        <v>#REF!</v>
      </c>
      <c r="RT109" s="58" t="e">
        <f>WELDING!#REF!</f>
        <v>#REF!</v>
      </c>
      <c r="RU109" s="56" t="e">
        <f>WELDING!#REF!</f>
        <v>#REF!</v>
      </c>
      <c r="RV109" s="79" t="e">
        <f>WELDING!#REF!</f>
        <v>#REF!</v>
      </c>
      <c r="RW109" s="78" t="e">
        <f>WELDING!#REF!</f>
        <v>#REF!</v>
      </c>
      <c r="RX109" s="56" t="e">
        <f>WELDING!#REF!</f>
        <v>#REF!</v>
      </c>
      <c r="RY109" s="59" t="e">
        <f>WELDING!#REF!</f>
        <v>#REF!</v>
      </c>
      <c r="RZ109" s="58" t="e">
        <f>WELDING!#REF!</f>
        <v>#REF!</v>
      </c>
      <c r="SA109" s="56" t="e">
        <f>WELDING!#REF!</f>
        <v>#REF!</v>
      </c>
      <c r="SB109" s="59" t="e">
        <f>WELDING!#REF!</f>
        <v>#REF!</v>
      </c>
      <c r="SC109" s="58" t="e">
        <f>WELDING!#REF!</f>
        <v>#REF!</v>
      </c>
      <c r="SD109" s="56" t="e">
        <f>WELDING!#REF!</f>
        <v>#REF!</v>
      </c>
      <c r="SE109" s="59" t="e">
        <f>WELDING!#REF!</f>
        <v>#REF!</v>
      </c>
      <c r="SF109" s="58" t="e">
        <f>WELDING!#REF!</f>
        <v>#REF!</v>
      </c>
      <c r="SG109" s="56" t="e">
        <f>WELDING!#REF!</f>
        <v>#REF!</v>
      </c>
      <c r="SH109" s="59" t="e">
        <f>WELDING!#REF!</f>
        <v>#REF!</v>
      </c>
      <c r="SI109" s="58" t="e">
        <f>WELDING!#REF!</f>
        <v>#REF!</v>
      </c>
      <c r="SJ109" s="56" t="e">
        <f>WELDING!#REF!</f>
        <v>#REF!</v>
      </c>
      <c r="SK109" s="59" t="e">
        <f>WELDING!#REF!</f>
        <v>#REF!</v>
      </c>
      <c r="SL109" s="58" t="e">
        <f>WELDING!#REF!</f>
        <v>#REF!</v>
      </c>
      <c r="SM109" s="56" t="e">
        <f>WELDING!#REF!</f>
        <v>#REF!</v>
      </c>
      <c r="SN109" s="79" t="e">
        <f>WELDING!#REF!</f>
        <v>#REF!</v>
      </c>
      <c r="SO109" s="78" t="e">
        <f>WELDING!#REF!</f>
        <v>#REF!</v>
      </c>
      <c r="SP109" s="56" t="e">
        <f>WELDING!#REF!</f>
        <v>#REF!</v>
      </c>
      <c r="SQ109" s="59" t="e">
        <f>WELDING!#REF!</f>
        <v>#REF!</v>
      </c>
      <c r="SR109" s="58" t="e">
        <f>WELDING!#REF!</f>
        <v>#REF!</v>
      </c>
      <c r="SS109" s="56" t="e">
        <f>WELDING!#REF!</f>
        <v>#REF!</v>
      </c>
      <c r="ST109" s="59" t="e">
        <f>WELDING!#REF!</f>
        <v>#REF!</v>
      </c>
      <c r="SU109" s="58" t="e">
        <f>WELDING!#REF!</f>
        <v>#REF!</v>
      </c>
      <c r="SV109" s="56" t="e">
        <f>WELDING!#REF!</f>
        <v>#REF!</v>
      </c>
      <c r="SW109" s="59" t="e">
        <f>WELDING!#REF!</f>
        <v>#REF!</v>
      </c>
      <c r="SX109" s="58" t="e">
        <f>WELDING!#REF!</f>
        <v>#REF!</v>
      </c>
      <c r="SY109" s="56" t="e">
        <f>WELDING!#REF!</f>
        <v>#REF!</v>
      </c>
      <c r="SZ109" s="59" t="e">
        <f>WELDING!#REF!</f>
        <v>#REF!</v>
      </c>
      <c r="TA109" s="58" t="e">
        <f>WELDING!#REF!</f>
        <v>#REF!</v>
      </c>
      <c r="TB109" s="56" t="e">
        <f>WELDING!#REF!</f>
        <v>#REF!</v>
      </c>
      <c r="TC109" s="59" t="e">
        <f>WELDING!#REF!</f>
        <v>#REF!</v>
      </c>
      <c r="TD109" s="58" t="e">
        <f>WELDING!#REF!</f>
        <v>#REF!</v>
      </c>
      <c r="TE109" s="56" t="e">
        <f>WELDING!#REF!</f>
        <v>#REF!</v>
      </c>
      <c r="TF109" s="79" t="e">
        <f>WELDING!#REF!</f>
        <v>#REF!</v>
      </c>
      <c r="TG109" s="78" t="e">
        <f>WELDING!#REF!</f>
        <v>#REF!</v>
      </c>
      <c r="TH109" s="56" t="e">
        <f>WELDING!#REF!</f>
        <v>#REF!</v>
      </c>
      <c r="TI109" s="59" t="e">
        <f>WELDING!#REF!</f>
        <v>#REF!</v>
      </c>
      <c r="TJ109" s="58" t="e">
        <f>WELDING!#REF!</f>
        <v>#REF!</v>
      </c>
      <c r="TK109" s="56" t="e">
        <f>WELDING!#REF!</f>
        <v>#REF!</v>
      </c>
      <c r="TL109" s="59" t="e">
        <f>WELDING!#REF!</f>
        <v>#REF!</v>
      </c>
      <c r="TM109" s="58" t="e">
        <f>WELDING!#REF!</f>
        <v>#REF!</v>
      </c>
      <c r="TN109" s="56" t="e">
        <f>WELDING!#REF!</f>
        <v>#REF!</v>
      </c>
      <c r="TO109" s="59" t="e">
        <f>WELDING!#REF!</f>
        <v>#REF!</v>
      </c>
      <c r="TP109" s="58" t="e">
        <f>WELDING!#REF!</f>
        <v>#REF!</v>
      </c>
      <c r="TQ109" s="56" t="e">
        <f>WELDING!#REF!</f>
        <v>#REF!</v>
      </c>
      <c r="TR109" s="59" t="e">
        <f>WELDING!#REF!</f>
        <v>#REF!</v>
      </c>
      <c r="TS109" s="58" t="e">
        <f>WELDING!#REF!</f>
        <v>#REF!</v>
      </c>
      <c r="TT109" s="56" t="e">
        <f>WELDING!#REF!</f>
        <v>#REF!</v>
      </c>
      <c r="TU109" s="59" t="e">
        <f>WELDING!#REF!</f>
        <v>#REF!</v>
      </c>
      <c r="TV109" s="58" t="e">
        <f>WELDING!#REF!</f>
        <v>#REF!</v>
      </c>
      <c r="TW109" s="56" t="e">
        <f>WELDING!#REF!</f>
        <v>#REF!</v>
      </c>
      <c r="TX109" s="79" t="e">
        <f>WELDING!#REF!</f>
        <v>#REF!</v>
      </c>
      <c r="TY109" s="78" t="e">
        <f>WELDING!#REF!</f>
        <v>#REF!</v>
      </c>
      <c r="TZ109" s="56" t="e">
        <f>WELDING!#REF!</f>
        <v>#REF!</v>
      </c>
      <c r="UA109" s="59" t="e">
        <f>WELDING!#REF!</f>
        <v>#REF!</v>
      </c>
      <c r="UB109" s="58" t="e">
        <f>WELDING!#REF!</f>
        <v>#REF!</v>
      </c>
      <c r="UC109" s="56" t="e">
        <f>WELDING!#REF!</f>
        <v>#REF!</v>
      </c>
      <c r="UD109" s="59" t="e">
        <f>WELDING!#REF!</f>
        <v>#REF!</v>
      </c>
      <c r="UE109" s="58" t="e">
        <f>WELDING!#REF!</f>
        <v>#REF!</v>
      </c>
      <c r="UF109" s="56" t="e">
        <f>WELDING!#REF!</f>
        <v>#REF!</v>
      </c>
      <c r="UG109" s="59" t="e">
        <f>WELDING!#REF!</f>
        <v>#REF!</v>
      </c>
      <c r="UH109" s="58" t="e">
        <f>WELDING!#REF!</f>
        <v>#REF!</v>
      </c>
      <c r="UI109" s="56" t="e">
        <f>WELDING!#REF!</f>
        <v>#REF!</v>
      </c>
      <c r="UJ109" s="59" t="e">
        <f>WELDING!#REF!</f>
        <v>#REF!</v>
      </c>
      <c r="UK109" s="58" t="e">
        <f>WELDING!#REF!</f>
        <v>#REF!</v>
      </c>
      <c r="UL109" s="56" t="e">
        <f>WELDING!#REF!</f>
        <v>#REF!</v>
      </c>
      <c r="UM109" s="59" t="e">
        <f>WELDING!#REF!</f>
        <v>#REF!</v>
      </c>
      <c r="UN109" s="58" t="e">
        <f>WELDING!#REF!</f>
        <v>#REF!</v>
      </c>
      <c r="UO109" s="56" t="e">
        <f>WELDING!#REF!</f>
        <v>#REF!</v>
      </c>
      <c r="UP109" s="79" t="e">
        <f>WELDING!#REF!</f>
        <v>#REF!</v>
      </c>
      <c r="UQ109" s="78" t="e">
        <f>WELDING!#REF!</f>
        <v>#REF!</v>
      </c>
      <c r="UR109" s="56" t="e">
        <f>WELDING!#REF!</f>
        <v>#REF!</v>
      </c>
      <c r="US109" s="59" t="e">
        <f>WELDING!#REF!</f>
        <v>#REF!</v>
      </c>
      <c r="UT109" s="58" t="e">
        <f>WELDING!#REF!</f>
        <v>#REF!</v>
      </c>
      <c r="UU109" s="56" t="e">
        <f>WELDING!#REF!</f>
        <v>#REF!</v>
      </c>
      <c r="UV109" s="59" t="e">
        <f>WELDING!#REF!</f>
        <v>#REF!</v>
      </c>
      <c r="UW109" s="58" t="e">
        <f>WELDING!#REF!</f>
        <v>#REF!</v>
      </c>
      <c r="UX109" s="56" t="e">
        <f>WELDING!#REF!</f>
        <v>#REF!</v>
      </c>
      <c r="UY109" s="59" t="e">
        <f>WELDING!#REF!</f>
        <v>#REF!</v>
      </c>
      <c r="UZ109" s="58" t="e">
        <f>WELDING!#REF!</f>
        <v>#REF!</v>
      </c>
      <c r="VA109" s="56" t="e">
        <f>WELDING!#REF!</f>
        <v>#REF!</v>
      </c>
      <c r="VB109" s="59" t="e">
        <f>WELDING!#REF!</f>
        <v>#REF!</v>
      </c>
      <c r="VC109" s="58" t="e">
        <f>WELDING!#REF!</f>
        <v>#REF!</v>
      </c>
      <c r="VD109" s="56" t="e">
        <f>WELDING!#REF!</f>
        <v>#REF!</v>
      </c>
      <c r="VE109" s="59" t="e">
        <f>WELDING!#REF!</f>
        <v>#REF!</v>
      </c>
      <c r="VF109" s="58" t="e">
        <f>WELDING!#REF!</f>
        <v>#REF!</v>
      </c>
      <c r="VG109" s="56" t="e">
        <f>WELDING!#REF!</f>
        <v>#REF!</v>
      </c>
      <c r="VH109" s="79" t="e">
        <f>WELDING!#REF!</f>
        <v>#REF!</v>
      </c>
    </row>
    <row r="110" spans="1:580" ht="15.75" thickBot="1" x14ac:dyDescent="0.3">
      <c r="A110" s="243"/>
      <c r="B110" s="44"/>
      <c r="C110" s="44"/>
      <c r="D110" s="50"/>
      <c r="E110" s="107"/>
      <c r="F110" s="68">
        <f>E110-E109+IF(E112="",E111,E112)</f>
        <v>0</v>
      </c>
      <c r="G110" s="68">
        <f t="shared" ref="G110:V110" si="832">F110-F109+IF(F112="",F111,F112)</f>
        <v>0</v>
      </c>
      <c r="H110" s="68">
        <f t="shared" si="832"/>
        <v>0</v>
      </c>
      <c r="I110" s="68">
        <f t="shared" si="832"/>
        <v>0</v>
      </c>
      <c r="J110" s="68">
        <f t="shared" si="832"/>
        <v>0</v>
      </c>
      <c r="K110" s="68">
        <f t="shared" si="832"/>
        <v>0</v>
      </c>
      <c r="L110" s="68">
        <f t="shared" si="832"/>
        <v>0</v>
      </c>
      <c r="M110" s="68">
        <f t="shared" si="832"/>
        <v>0</v>
      </c>
      <c r="N110" s="68">
        <f t="shared" si="832"/>
        <v>0</v>
      </c>
      <c r="O110" s="68">
        <f t="shared" si="832"/>
        <v>0</v>
      </c>
      <c r="P110" s="68">
        <f t="shared" si="832"/>
        <v>0</v>
      </c>
      <c r="Q110" s="68">
        <f t="shared" si="832"/>
        <v>0</v>
      </c>
      <c r="R110" s="68">
        <f t="shared" si="832"/>
        <v>0</v>
      </c>
      <c r="S110" s="68">
        <f t="shared" si="832"/>
        <v>0</v>
      </c>
      <c r="T110" s="68">
        <f t="shared" si="832"/>
        <v>0</v>
      </c>
      <c r="U110" s="68">
        <f t="shared" si="832"/>
        <v>0</v>
      </c>
      <c r="V110" s="68">
        <f t="shared" si="832"/>
        <v>0</v>
      </c>
      <c r="W110" s="107">
        <f>V110-V109+IF(V112="",V111,V112)</f>
        <v>0</v>
      </c>
      <c r="X110" s="107" t="e">
        <f t="shared" ref="X110:AN110" si="833">W110-W109+IF(W112="",W111,W112)</f>
        <v>#REF!</v>
      </c>
      <c r="Y110" s="107" t="e">
        <f t="shared" si="833"/>
        <v>#REF!</v>
      </c>
      <c r="Z110" s="107" t="e">
        <f t="shared" si="833"/>
        <v>#REF!</v>
      </c>
      <c r="AA110" s="107" t="e">
        <f t="shared" si="833"/>
        <v>#REF!</v>
      </c>
      <c r="AB110" s="107" t="e">
        <f t="shared" si="833"/>
        <v>#REF!</v>
      </c>
      <c r="AC110" s="107" t="e">
        <f t="shared" si="833"/>
        <v>#REF!</v>
      </c>
      <c r="AD110" s="107" t="e">
        <f t="shared" si="833"/>
        <v>#REF!</v>
      </c>
      <c r="AE110" s="107" t="e">
        <f t="shared" si="833"/>
        <v>#REF!</v>
      </c>
      <c r="AF110" s="107" t="e">
        <f t="shared" si="833"/>
        <v>#REF!</v>
      </c>
      <c r="AG110" s="107" t="e">
        <f t="shared" si="833"/>
        <v>#REF!</v>
      </c>
      <c r="AH110" s="107" t="e">
        <f t="shared" si="833"/>
        <v>#REF!</v>
      </c>
      <c r="AI110" s="107" t="e">
        <f t="shared" si="833"/>
        <v>#REF!</v>
      </c>
      <c r="AJ110" s="107" t="e">
        <f t="shared" si="833"/>
        <v>#REF!</v>
      </c>
      <c r="AK110" s="107" t="e">
        <f t="shared" si="833"/>
        <v>#REF!</v>
      </c>
      <c r="AL110" s="107" t="e">
        <f t="shared" si="833"/>
        <v>#REF!</v>
      </c>
      <c r="AM110" s="107" t="e">
        <f t="shared" si="833"/>
        <v>#REF!</v>
      </c>
      <c r="AN110" s="107" t="e">
        <f t="shared" si="833"/>
        <v>#REF!</v>
      </c>
      <c r="AO110" s="107" t="e">
        <f>AN110-AN109+IF(AN112="",AN111,AN112)</f>
        <v>#REF!</v>
      </c>
      <c r="AP110" s="107" t="e">
        <f t="shared" ref="AP110:BF110" si="834">AO110-AO109+IF(AO112="",AO111,AO112)</f>
        <v>#REF!</v>
      </c>
      <c r="AQ110" s="107" t="e">
        <f t="shared" si="834"/>
        <v>#REF!</v>
      </c>
      <c r="AR110" s="107" t="e">
        <f t="shared" si="834"/>
        <v>#REF!</v>
      </c>
      <c r="AS110" s="107" t="e">
        <f t="shared" si="834"/>
        <v>#REF!</v>
      </c>
      <c r="AT110" s="107" t="e">
        <f t="shared" si="834"/>
        <v>#REF!</v>
      </c>
      <c r="AU110" s="107" t="e">
        <f t="shared" si="834"/>
        <v>#REF!</v>
      </c>
      <c r="AV110" s="107" t="e">
        <f t="shared" si="834"/>
        <v>#REF!</v>
      </c>
      <c r="AW110" s="107" t="e">
        <f t="shared" si="834"/>
        <v>#REF!</v>
      </c>
      <c r="AX110" s="107" t="e">
        <f t="shared" si="834"/>
        <v>#REF!</v>
      </c>
      <c r="AY110" s="107" t="e">
        <f t="shared" si="834"/>
        <v>#REF!</v>
      </c>
      <c r="AZ110" s="107" t="e">
        <f t="shared" si="834"/>
        <v>#REF!</v>
      </c>
      <c r="BA110" s="107" t="e">
        <f t="shared" si="834"/>
        <v>#REF!</v>
      </c>
      <c r="BB110" s="107" t="e">
        <f t="shared" si="834"/>
        <v>#REF!</v>
      </c>
      <c r="BC110" s="107" t="e">
        <f t="shared" si="834"/>
        <v>#REF!</v>
      </c>
      <c r="BD110" s="107" t="e">
        <f t="shared" si="834"/>
        <v>#REF!</v>
      </c>
      <c r="BE110" s="107" t="e">
        <f t="shared" si="834"/>
        <v>#REF!</v>
      </c>
      <c r="BF110" s="107" t="e">
        <f t="shared" si="834"/>
        <v>#REF!</v>
      </c>
      <c r="BG110" s="107" t="e">
        <f>BF110-BF109+IF(BF112="",BF111,BF112)</f>
        <v>#REF!</v>
      </c>
      <c r="BH110" s="107" t="e">
        <f t="shared" ref="BH110:BX110" si="835">BG110-BG109+IF(BG112="",BG111,BG112)</f>
        <v>#REF!</v>
      </c>
      <c r="BI110" s="107" t="e">
        <f t="shared" si="835"/>
        <v>#REF!</v>
      </c>
      <c r="BJ110" s="107" t="e">
        <f t="shared" si="835"/>
        <v>#REF!</v>
      </c>
      <c r="BK110" s="107" t="e">
        <f t="shared" si="835"/>
        <v>#REF!</v>
      </c>
      <c r="BL110" s="107" t="e">
        <f t="shared" si="835"/>
        <v>#REF!</v>
      </c>
      <c r="BM110" s="107" t="e">
        <f t="shared" si="835"/>
        <v>#REF!</v>
      </c>
      <c r="BN110" s="107" t="e">
        <f t="shared" si="835"/>
        <v>#REF!</v>
      </c>
      <c r="BO110" s="107" t="e">
        <f t="shared" si="835"/>
        <v>#REF!</v>
      </c>
      <c r="BP110" s="107" t="e">
        <f t="shared" si="835"/>
        <v>#REF!</v>
      </c>
      <c r="BQ110" s="107" t="e">
        <f t="shared" si="835"/>
        <v>#REF!</v>
      </c>
      <c r="BR110" s="107" t="e">
        <f t="shared" si="835"/>
        <v>#REF!</v>
      </c>
      <c r="BS110" s="107" t="e">
        <f t="shared" si="835"/>
        <v>#REF!</v>
      </c>
      <c r="BT110" s="107" t="e">
        <f t="shared" si="835"/>
        <v>#REF!</v>
      </c>
      <c r="BU110" s="107" t="e">
        <f t="shared" si="835"/>
        <v>#REF!</v>
      </c>
      <c r="BV110" s="107" t="e">
        <f t="shared" si="835"/>
        <v>#REF!</v>
      </c>
      <c r="BW110" s="107" t="e">
        <f t="shared" si="835"/>
        <v>#REF!</v>
      </c>
      <c r="BX110" s="107" t="e">
        <f t="shared" si="835"/>
        <v>#REF!</v>
      </c>
      <c r="BY110" s="107" t="e">
        <f>BX110-BX109+IF(BX112="",BX111,BX112)</f>
        <v>#REF!</v>
      </c>
      <c r="BZ110" s="107" t="e">
        <f t="shared" ref="BZ110:CP110" si="836">BY110-BY109+IF(BY112="",BY111,BY112)</f>
        <v>#REF!</v>
      </c>
      <c r="CA110" s="107" t="e">
        <f t="shared" si="836"/>
        <v>#REF!</v>
      </c>
      <c r="CB110" s="107" t="e">
        <f t="shared" si="836"/>
        <v>#REF!</v>
      </c>
      <c r="CC110" s="107" t="e">
        <f t="shared" si="836"/>
        <v>#REF!</v>
      </c>
      <c r="CD110" s="107" t="e">
        <f t="shared" si="836"/>
        <v>#REF!</v>
      </c>
      <c r="CE110" s="107" t="e">
        <f t="shared" si="836"/>
        <v>#REF!</v>
      </c>
      <c r="CF110" s="107" t="e">
        <f t="shared" si="836"/>
        <v>#REF!</v>
      </c>
      <c r="CG110" s="107" t="e">
        <f t="shared" si="836"/>
        <v>#REF!</v>
      </c>
      <c r="CH110" s="107" t="e">
        <f t="shared" si="836"/>
        <v>#REF!</v>
      </c>
      <c r="CI110" s="107" t="e">
        <f t="shared" si="836"/>
        <v>#REF!</v>
      </c>
      <c r="CJ110" s="107" t="e">
        <f t="shared" si="836"/>
        <v>#REF!</v>
      </c>
      <c r="CK110" s="107" t="e">
        <f t="shared" si="836"/>
        <v>#REF!</v>
      </c>
      <c r="CL110" s="107" t="e">
        <f t="shared" si="836"/>
        <v>#REF!</v>
      </c>
      <c r="CM110" s="107" t="e">
        <f t="shared" si="836"/>
        <v>#REF!</v>
      </c>
      <c r="CN110" s="107" t="e">
        <f t="shared" si="836"/>
        <v>#REF!</v>
      </c>
      <c r="CO110" s="107" t="e">
        <f t="shared" si="836"/>
        <v>#REF!</v>
      </c>
      <c r="CP110" s="107" t="e">
        <f t="shared" si="836"/>
        <v>#REF!</v>
      </c>
      <c r="CQ110" s="107" t="e">
        <f>CP110-CP109+IF(CP112="",CP111,CP112)</f>
        <v>#REF!</v>
      </c>
      <c r="CR110" s="107" t="e">
        <f t="shared" ref="CR110:DH110" si="837">CQ110-CQ109+IF(CQ112="",CQ111,CQ112)</f>
        <v>#REF!</v>
      </c>
      <c r="CS110" s="107" t="e">
        <f t="shared" si="837"/>
        <v>#REF!</v>
      </c>
      <c r="CT110" s="107" t="e">
        <f t="shared" si="837"/>
        <v>#REF!</v>
      </c>
      <c r="CU110" s="107" t="e">
        <f t="shared" si="837"/>
        <v>#REF!</v>
      </c>
      <c r="CV110" s="107" t="e">
        <f t="shared" si="837"/>
        <v>#REF!</v>
      </c>
      <c r="CW110" s="107" t="e">
        <f t="shared" si="837"/>
        <v>#REF!</v>
      </c>
      <c r="CX110" s="107" t="e">
        <f t="shared" si="837"/>
        <v>#REF!</v>
      </c>
      <c r="CY110" s="107" t="e">
        <f t="shared" si="837"/>
        <v>#REF!</v>
      </c>
      <c r="CZ110" s="107" t="e">
        <f t="shared" si="837"/>
        <v>#REF!</v>
      </c>
      <c r="DA110" s="107" t="e">
        <f t="shared" si="837"/>
        <v>#REF!</v>
      </c>
      <c r="DB110" s="107" t="e">
        <f t="shared" si="837"/>
        <v>#REF!</v>
      </c>
      <c r="DC110" s="107" t="e">
        <f t="shared" si="837"/>
        <v>#REF!</v>
      </c>
      <c r="DD110" s="107" t="e">
        <f t="shared" si="837"/>
        <v>#REF!</v>
      </c>
      <c r="DE110" s="107" t="e">
        <f t="shared" si="837"/>
        <v>#REF!</v>
      </c>
      <c r="DF110" s="107" t="e">
        <f t="shared" si="837"/>
        <v>#REF!</v>
      </c>
      <c r="DG110" s="107" t="e">
        <f t="shared" si="837"/>
        <v>#REF!</v>
      </c>
      <c r="DH110" s="107" t="e">
        <f t="shared" si="837"/>
        <v>#REF!</v>
      </c>
      <c r="DI110" s="107" t="e">
        <f>DH110-DH109+IF(DH112="",DH111,DH112)</f>
        <v>#REF!</v>
      </c>
      <c r="DJ110" s="107" t="e">
        <f t="shared" ref="DJ110:DZ110" si="838">DI110-DI109+IF(DI112="",DI111,DI112)</f>
        <v>#REF!</v>
      </c>
      <c r="DK110" s="107" t="e">
        <f t="shared" si="838"/>
        <v>#REF!</v>
      </c>
      <c r="DL110" s="107" t="e">
        <f t="shared" si="838"/>
        <v>#REF!</v>
      </c>
      <c r="DM110" s="107" t="e">
        <f t="shared" si="838"/>
        <v>#REF!</v>
      </c>
      <c r="DN110" s="107" t="e">
        <f t="shared" si="838"/>
        <v>#REF!</v>
      </c>
      <c r="DO110" s="107" t="e">
        <f t="shared" si="838"/>
        <v>#REF!</v>
      </c>
      <c r="DP110" s="107" t="e">
        <f t="shared" si="838"/>
        <v>#REF!</v>
      </c>
      <c r="DQ110" s="107" t="e">
        <f t="shared" si="838"/>
        <v>#REF!</v>
      </c>
      <c r="DR110" s="107" t="e">
        <f t="shared" si="838"/>
        <v>#REF!</v>
      </c>
      <c r="DS110" s="107" t="e">
        <f t="shared" si="838"/>
        <v>#REF!</v>
      </c>
      <c r="DT110" s="107" t="e">
        <f t="shared" si="838"/>
        <v>#REF!</v>
      </c>
      <c r="DU110" s="107" t="e">
        <f t="shared" si="838"/>
        <v>#REF!</v>
      </c>
      <c r="DV110" s="107" t="e">
        <f t="shared" si="838"/>
        <v>#REF!</v>
      </c>
      <c r="DW110" s="107" t="e">
        <f t="shared" si="838"/>
        <v>#REF!</v>
      </c>
      <c r="DX110" s="107" t="e">
        <f t="shared" si="838"/>
        <v>#REF!</v>
      </c>
      <c r="DY110" s="107" t="e">
        <f t="shared" si="838"/>
        <v>#REF!</v>
      </c>
      <c r="DZ110" s="107" t="e">
        <f t="shared" si="838"/>
        <v>#REF!</v>
      </c>
      <c r="EA110" s="107" t="e">
        <f>DZ110-DZ109+IF(DZ112="",DZ111,DZ112)</f>
        <v>#REF!</v>
      </c>
      <c r="EB110" s="107" t="e">
        <f t="shared" ref="EB110:ER110" si="839">EA110-EA109+IF(EA112="",EA111,EA112)</f>
        <v>#REF!</v>
      </c>
      <c r="EC110" s="107" t="e">
        <f t="shared" si="839"/>
        <v>#REF!</v>
      </c>
      <c r="ED110" s="107" t="e">
        <f t="shared" si="839"/>
        <v>#REF!</v>
      </c>
      <c r="EE110" s="107" t="e">
        <f t="shared" si="839"/>
        <v>#REF!</v>
      </c>
      <c r="EF110" s="107" t="e">
        <f t="shared" si="839"/>
        <v>#REF!</v>
      </c>
      <c r="EG110" s="107" t="e">
        <f t="shared" si="839"/>
        <v>#REF!</v>
      </c>
      <c r="EH110" s="107" t="e">
        <f t="shared" si="839"/>
        <v>#REF!</v>
      </c>
      <c r="EI110" s="107" t="e">
        <f t="shared" si="839"/>
        <v>#REF!</v>
      </c>
      <c r="EJ110" s="107" t="e">
        <f t="shared" si="839"/>
        <v>#REF!</v>
      </c>
      <c r="EK110" s="107" t="e">
        <f t="shared" si="839"/>
        <v>#REF!</v>
      </c>
      <c r="EL110" s="107" t="e">
        <f t="shared" si="839"/>
        <v>#REF!</v>
      </c>
      <c r="EM110" s="107" t="e">
        <f t="shared" si="839"/>
        <v>#REF!</v>
      </c>
      <c r="EN110" s="107" t="e">
        <f t="shared" si="839"/>
        <v>#REF!</v>
      </c>
      <c r="EO110" s="107" t="e">
        <f t="shared" si="839"/>
        <v>#REF!</v>
      </c>
      <c r="EP110" s="107" t="e">
        <f t="shared" si="839"/>
        <v>#REF!</v>
      </c>
      <c r="EQ110" s="107" t="e">
        <f t="shared" si="839"/>
        <v>#REF!</v>
      </c>
      <c r="ER110" s="107" t="e">
        <f t="shared" si="839"/>
        <v>#REF!</v>
      </c>
      <c r="ES110" s="107" t="e">
        <f>ER110-ER109+IF(ER112="",ER111,ER112)</f>
        <v>#REF!</v>
      </c>
      <c r="ET110" s="107" t="e">
        <f t="shared" ref="ET110:FJ110" si="840">ES110-ES109+IF(ES112="",ES111,ES112)</f>
        <v>#REF!</v>
      </c>
      <c r="EU110" s="107" t="e">
        <f t="shared" si="840"/>
        <v>#REF!</v>
      </c>
      <c r="EV110" s="107" t="e">
        <f t="shared" si="840"/>
        <v>#REF!</v>
      </c>
      <c r="EW110" s="107" t="e">
        <f t="shared" si="840"/>
        <v>#REF!</v>
      </c>
      <c r="EX110" s="107" t="e">
        <f t="shared" si="840"/>
        <v>#REF!</v>
      </c>
      <c r="EY110" s="107" t="e">
        <f t="shared" si="840"/>
        <v>#REF!</v>
      </c>
      <c r="EZ110" s="107" t="e">
        <f t="shared" si="840"/>
        <v>#REF!</v>
      </c>
      <c r="FA110" s="107" t="e">
        <f t="shared" si="840"/>
        <v>#REF!</v>
      </c>
      <c r="FB110" s="107" t="e">
        <f t="shared" si="840"/>
        <v>#REF!</v>
      </c>
      <c r="FC110" s="107" t="e">
        <f t="shared" si="840"/>
        <v>#REF!</v>
      </c>
      <c r="FD110" s="107" t="e">
        <f t="shared" si="840"/>
        <v>#REF!</v>
      </c>
      <c r="FE110" s="107" t="e">
        <f t="shared" si="840"/>
        <v>#REF!</v>
      </c>
      <c r="FF110" s="107" t="e">
        <f t="shared" si="840"/>
        <v>#REF!</v>
      </c>
      <c r="FG110" s="107" t="e">
        <f t="shared" si="840"/>
        <v>#REF!</v>
      </c>
      <c r="FH110" s="107" t="e">
        <f t="shared" si="840"/>
        <v>#REF!</v>
      </c>
      <c r="FI110" s="107" t="e">
        <f t="shared" si="840"/>
        <v>#REF!</v>
      </c>
      <c r="FJ110" s="107" t="e">
        <f t="shared" si="840"/>
        <v>#REF!</v>
      </c>
      <c r="FK110" s="107" t="e">
        <f>FJ110-FJ109+IF(FJ112="",FJ111,FJ112)</f>
        <v>#REF!</v>
      </c>
      <c r="FL110" s="107" t="e">
        <f t="shared" ref="FL110:GB110" si="841">FK110-FK109+IF(FK112="",FK111,FK112)</f>
        <v>#REF!</v>
      </c>
      <c r="FM110" s="107" t="e">
        <f t="shared" si="841"/>
        <v>#REF!</v>
      </c>
      <c r="FN110" s="107" t="e">
        <f t="shared" si="841"/>
        <v>#REF!</v>
      </c>
      <c r="FO110" s="107" t="e">
        <f t="shared" si="841"/>
        <v>#REF!</v>
      </c>
      <c r="FP110" s="107" t="e">
        <f t="shared" si="841"/>
        <v>#REF!</v>
      </c>
      <c r="FQ110" s="107" t="e">
        <f t="shared" si="841"/>
        <v>#REF!</v>
      </c>
      <c r="FR110" s="107" t="e">
        <f t="shared" si="841"/>
        <v>#REF!</v>
      </c>
      <c r="FS110" s="107" t="e">
        <f t="shared" si="841"/>
        <v>#REF!</v>
      </c>
      <c r="FT110" s="107" t="e">
        <f t="shared" si="841"/>
        <v>#REF!</v>
      </c>
      <c r="FU110" s="107" t="e">
        <f t="shared" si="841"/>
        <v>#REF!</v>
      </c>
      <c r="FV110" s="107" t="e">
        <f t="shared" si="841"/>
        <v>#REF!</v>
      </c>
      <c r="FW110" s="107" t="e">
        <f t="shared" si="841"/>
        <v>#REF!</v>
      </c>
      <c r="FX110" s="107" t="e">
        <f t="shared" si="841"/>
        <v>#REF!</v>
      </c>
      <c r="FY110" s="107" t="e">
        <f t="shared" si="841"/>
        <v>#REF!</v>
      </c>
      <c r="FZ110" s="107" t="e">
        <f t="shared" si="841"/>
        <v>#REF!</v>
      </c>
      <c r="GA110" s="107" t="e">
        <f t="shared" si="841"/>
        <v>#REF!</v>
      </c>
      <c r="GB110" s="107" t="e">
        <f t="shared" si="841"/>
        <v>#REF!</v>
      </c>
      <c r="GC110" s="107" t="e">
        <f>GB110-GB109+IF(GB112="",GB111,GB112)</f>
        <v>#REF!</v>
      </c>
      <c r="GD110" s="107" t="e">
        <f t="shared" ref="GD110:GT110" si="842">GC110-GC109+IF(GC112="",GC111,GC112)</f>
        <v>#REF!</v>
      </c>
      <c r="GE110" s="107" t="e">
        <f t="shared" si="842"/>
        <v>#REF!</v>
      </c>
      <c r="GF110" s="107" t="e">
        <f t="shared" si="842"/>
        <v>#REF!</v>
      </c>
      <c r="GG110" s="107" t="e">
        <f t="shared" si="842"/>
        <v>#REF!</v>
      </c>
      <c r="GH110" s="107" t="e">
        <f t="shared" si="842"/>
        <v>#REF!</v>
      </c>
      <c r="GI110" s="107" t="e">
        <f t="shared" si="842"/>
        <v>#REF!</v>
      </c>
      <c r="GJ110" s="107" t="e">
        <f t="shared" si="842"/>
        <v>#REF!</v>
      </c>
      <c r="GK110" s="107" t="e">
        <f t="shared" si="842"/>
        <v>#REF!</v>
      </c>
      <c r="GL110" s="107" t="e">
        <f t="shared" si="842"/>
        <v>#REF!</v>
      </c>
      <c r="GM110" s="107" t="e">
        <f t="shared" si="842"/>
        <v>#REF!</v>
      </c>
      <c r="GN110" s="107" t="e">
        <f t="shared" si="842"/>
        <v>#REF!</v>
      </c>
      <c r="GO110" s="107" t="e">
        <f t="shared" si="842"/>
        <v>#REF!</v>
      </c>
      <c r="GP110" s="107" t="e">
        <f t="shared" si="842"/>
        <v>#REF!</v>
      </c>
      <c r="GQ110" s="107" t="e">
        <f t="shared" si="842"/>
        <v>#REF!</v>
      </c>
      <c r="GR110" s="107" t="e">
        <f t="shared" si="842"/>
        <v>#REF!</v>
      </c>
      <c r="GS110" s="107" t="e">
        <f t="shared" si="842"/>
        <v>#REF!</v>
      </c>
      <c r="GT110" s="107" t="e">
        <f t="shared" si="842"/>
        <v>#REF!</v>
      </c>
      <c r="GU110" s="107" t="e">
        <f>GT110-GT109+IF(GT112="",GT111,GT112)</f>
        <v>#REF!</v>
      </c>
      <c r="GV110" s="107" t="e">
        <f t="shared" ref="GV110:HL110" si="843">GU110-GU109+IF(GU112="",GU111,GU112)</f>
        <v>#REF!</v>
      </c>
      <c r="GW110" s="107" t="e">
        <f t="shared" si="843"/>
        <v>#REF!</v>
      </c>
      <c r="GX110" s="107" t="e">
        <f t="shared" si="843"/>
        <v>#REF!</v>
      </c>
      <c r="GY110" s="107" t="e">
        <f t="shared" si="843"/>
        <v>#REF!</v>
      </c>
      <c r="GZ110" s="107" t="e">
        <f t="shared" si="843"/>
        <v>#REF!</v>
      </c>
      <c r="HA110" s="107" t="e">
        <f t="shared" si="843"/>
        <v>#REF!</v>
      </c>
      <c r="HB110" s="107" t="e">
        <f t="shared" si="843"/>
        <v>#REF!</v>
      </c>
      <c r="HC110" s="107" t="e">
        <f t="shared" si="843"/>
        <v>#REF!</v>
      </c>
      <c r="HD110" s="107" t="e">
        <f t="shared" si="843"/>
        <v>#REF!</v>
      </c>
      <c r="HE110" s="107" t="e">
        <f t="shared" si="843"/>
        <v>#REF!</v>
      </c>
      <c r="HF110" s="107" t="e">
        <f t="shared" si="843"/>
        <v>#REF!</v>
      </c>
      <c r="HG110" s="107" t="e">
        <f t="shared" si="843"/>
        <v>#REF!</v>
      </c>
      <c r="HH110" s="107" t="e">
        <f t="shared" si="843"/>
        <v>#REF!</v>
      </c>
      <c r="HI110" s="107" t="e">
        <f t="shared" si="843"/>
        <v>#REF!</v>
      </c>
      <c r="HJ110" s="107" t="e">
        <f t="shared" si="843"/>
        <v>#REF!</v>
      </c>
      <c r="HK110" s="107" t="e">
        <f t="shared" si="843"/>
        <v>#REF!</v>
      </c>
      <c r="HL110" s="107" t="e">
        <f t="shared" si="843"/>
        <v>#REF!</v>
      </c>
      <c r="HM110" s="107" t="e">
        <f>HL110-HL109+IF(HL112="",HL111,HL112)</f>
        <v>#REF!</v>
      </c>
      <c r="HN110" s="107" t="e">
        <f t="shared" ref="HN110:ID110" si="844">HM110-HM109+IF(HM112="",HM111,HM112)</f>
        <v>#REF!</v>
      </c>
      <c r="HO110" s="107" t="e">
        <f t="shared" si="844"/>
        <v>#REF!</v>
      </c>
      <c r="HP110" s="107" t="e">
        <f t="shared" si="844"/>
        <v>#REF!</v>
      </c>
      <c r="HQ110" s="107" t="e">
        <f t="shared" si="844"/>
        <v>#REF!</v>
      </c>
      <c r="HR110" s="107" t="e">
        <f t="shared" si="844"/>
        <v>#REF!</v>
      </c>
      <c r="HS110" s="107" t="e">
        <f t="shared" si="844"/>
        <v>#REF!</v>
      </c>
      <c r="HT110" s="107" t="e">
        <f t="shared" si="844"/>
        <v>#REF!</v>
      </c>
      <c r="HU110" s="107" t="e">
        <f t="shared" si="844"/>
        <v>#REF!</v>
      </c>
      <c r="HV110" s="107" t="e">
        <f t="shared" si="844"/>
        <v>#REF!</v>
      </c>
      <c r="HW110" s="107" t="e">
        <f t="shared" si="844"/>
        <v>#REF!</v>
      </c>
      <c r="HX110" s="107" t="e">
        <f t="shared" si="844"/>
        <v>#REF!</v>
      </c>
      <c r="HY110" s="107" t="e">
        <f t="shared" si="844"/>
        <v>#REF!</v>
      </c>
      <c r="HZ110" s="107" t="e">
        <f t="shared" si="844"/>
        <v>#REF!</v>
      </c>
      <c r="IA110" s="107" t="e">
        <f t="shared" si="844"/>
        <v>#REF!</v>
      </c>
      <c r="IB110" s="107" t="e">
        <f t="shared" si="844"/>
        <v>#REF!</v>
      </c>
      <c r="IC110" s="107" t="e">
        <f t="shared" si="844"/>
        <v>#REF!</v>
      </c>
      <c r="ID110" s="107" t="e">
        <f t="shared" si="844"/>
        <v>#REF!</v>
      </c>
      <c r="IE110" s="107" t="e">
        <f>ID110-ID109+IF(ID112="",ID111,ID112)</f>
        <v>#REF!</v>
      </c>
      <c r="IF110" s="107" t="e">
        <f t="shared" ref="IF110:IV110" si="845">IE110-IE109+IF(IE112="",IE111,IE112)</f>
        <v>#REF!</v>
      </c>
      <c r="IG110" s="107" t="e">
        <f t="shared" si="845"/>
        <v>#REF!</v>
      </c>
      <c r="IH110" s="107" t="e">
        <f t="shared" si="845"/>
        <v>#REF!</v>
      </c>
      <c r="II110" s="107" t="e">
        <f t="shared" si="845"/>
        <v>#REF!</v>
      </c>
      <c r="IJ110" s="107" t="e">
        <f t="shared" si="845"/>
        <v>#REF!</v>
      </c>
      <c r="IK110" s="107" t="e">
        <f t="shared" si="845"/>
        <v>#REF!</v>
      </c>
      <c r="IL110" s="107" t="e">
        <f t="shared" si="845"/>
        <v>#REF!</v>
      </c>
      <c r="IM110" s="107" t="e">
        <f t="shared" si="845"/>
        <v>#REF!</v>
      </c>
      <c r="IN110" s="107" t="e">
        <f t="shared" si="845"/>
        <v>#REF!</v>
      </c>
      <c r="IO110" s="107" t="e">
        <f t="shared" si="845"/>
        <v>#REF!</v>
      </c>
      <c r="IP110" s="107" t="e">
        <f t="shared" si="845"/>
        <v>#REF!</v>
      </c>
      <c r="IQ110" s="107" t="e">
        <f t="shared" si="845"/>
        <v>#REF!</v>
      </c>
      <c r="IR110" s="107" t="e">
        <f t="shared" si="845"/>
        <v>#REF!</v>
      </c>
      <c r="IS110" s="107" t="e">
        <f t="shared" si="845"/>
        <v>#REF!</v>
      </c>
      <c r="IT110" s="107" t="e">
        <f t="shared" si="845"/>
        <v>#REF!</v>
      </c>
      <c r="IU110" s="107" t="e">
        <f t="shared" si="845"/>
        <v>#REF!</v>
      </c>
      <c r="IV110" s="107" t="e">
        <f t="shared" si="845"/>
        <v>#REF!</v>
      </c>
      <c r="IW110" s="107" t="e">
        <f>IV110-IV109+IF(IV112="",IV111,IV112)</f>
        <v>#REF!</v>
      </c>
      <c r="IX110" s="107" t="e">
        <f t="shared" ref="IX110:JN110" si="846">IW110-IW109+IF(IW112="",IW111,IW112)</f>
        <v>#REF!</v>
      </c>
      <c r="IY110" s="107" t="e">
        <f t="shared" si="846"/>
        <v>#REF!</v>
      </c>
      <c r="IZ110" s="107" t="e">
        <f t="shared" si="846"/>
        <v>#REF!</v>
      </c>
      <c r="JA110" s="107" t="e">
        <f t="shared" si="846"/>
        <v>#REF!</v>
      </c>
      <c r="JB110" s="107" t="e">
        <f t="shared" si="846"/>
        <v>#REF!</v>
      </c>
      <c r="JC110" s="107" t="e">
        <f t="shared" si="846"/>
        <v>#REF!</v>
      </c>
      <c r="JD110" s="107" t="e">
        <f t="shared" si="846"/>
        <v>#REF!</v>
      </c>
      <c r="JE110" s="107" t="e">
        <f t="shared" si="846"/>
        <v>#REF!</v>
      </c>
      <c r="JF110" s="107" t="e">
        <f t="shared" si="846"/>
        <v>#REF!</v>
      </c>
      <c r="JG110" s="107" t="e">
        <f t="shared" si="846"/>
        <v>#REF!</v>
      </c>
      <c r="JH110" s="107" t="e">
        <f t="shared" si="846"/>
        <v>#REF!</v>
      </c>
      <c r="JI110" s="107" t="e">
        <f t="shared" si="846"/>
        <v>#REF!</v>
      </c>
      <c r="JJ110" s="107" t="e">
        <f t="shared" si="846"/>
        <v>#REF!</v>
      </c>
      <c r="JK110" s="107" t="e">
        <f t="shared" si="846"/>
        <v>#REF!</v>
      </c>
      <c r="JL110" s="107" t="e">
        <f t="shared" si="846"/>
        <v>#REF!</v>
      </c>
      <c r="JM110" s="107" t="e">
        <f t="shared" si="846"/>
        <v>#REF!</v>
      </c>
      <c r="JN110" s="107" t="e">
        <f t="shared" si="846"/>
        <v>#REF!</v>
      </c>
      <c r="JO110" s="107" t="e">
        <f>JN110-JN109+IF(JN112="",JN111,JN112)</f>
        <v>#REF!</v>
      </c>
      <c r="JP110" s="107" t="e">
        <f t="shared" ref="JP110:KF110" si="847">JO110-JO109+IF(JO112="",JO111,JO112)</f>
        <v>#REF!</v>
      </c>
      <c r="JQ110" s="107" t="e">
        <f t="shared" si="847"/>
        <v>#REF!</v>
      </c>
      <c r="JR110" s="107" t="e">
        <f t="shared" si="847"/>
        <v>#REF!</v>
      </c>
      <c r="JS110" s="107" t="e">
        <f t="shared" si="847"/>
        <v>#REF!</v>
      </c>
      <c r="JT110" s="107" t="e">
        <f t="shared" si="847"/>
        <v>#REF!</v>
      </c>
      <c r="JU110" s="107" t="e">
        <f t="shared" si="847"/>
        <v>#REF!</v>
      </c>
      <c r="JV110" s="107" t="e">
        <f t="shared" si="847"/>
        <v>#REF!</v>
      </c>
      <c r="JW110" s="107" t="e">
        <f t="shared" si="847"/>
        <v>#REF!</v>
      </c>
      <c r="JX110" s="107" t="e">
        <f t="shared" si="847"/>
        <v>#REF!</v>
      </c>
      <c r="JY110" s="107" t="e">
        <f t="shared" si="847"/>
        <v>#REF!</v>
      </c>
      <c r="JZ110" s="107" t="e">
        <f t="shared" si="847"/>
        <v>#REF!</v>
      </c>
      <c r="KA110" s="107" t="e">
        <f t="shared" si="847"/>
        <v>#REF!</v>
      </c>
      <c r="KB110" s="107" t="e">
        <f t="shared" si="847"/>
        <v>#REF!</v>
      </c>
      <c r="KC110" s="107" t="e">
        <f t="shared" si="847"/>
        <v>#REF!</v>
      </c>
      <c r="KD110" s="107" t="e">
        <f t="shared" si="847"/>
        <v>#REF!</v>
      </c>
      <c r="KE110" s="107" t="e">
        <f t="shared" si="847"/>
        <v>#REF!</v>
      </c>
      <c r="KF110" s="107" t="e">
        <f t="shared" si="847"/>
        <v>#REF!</v>
      </c>
      <c r="KG110" s="107" t="e">
        <f>KF110-KF109+IF(KF112="",KF111,KF112)</f>
        <v>#REF!</v>
      </c>
      <c r="KH110" s="107" t="e">
        <f t="shared" ref="KH110:KX110" si="848">KG110-KG109+IF(KG112="",KG111,KG112)</f>
        <v>#REF!</v>
      </c>
      <c r="KI110" s="107" t="e">
        <f t="shared" si="848"/>
        <v>#REF!</v>
      </c>
      <c r="KJ110" s="107" t="e">
        <f t="shared" si="848"/>
        <v>#REF!</v>
      </c>
      <c r="KK110" s="107" t="e">
        <f t="shared" si="848"/>
        <v>#REF!</v>
      </c>
      <c r="KL110" s="107" t="e">
        <f t="shared" si="848"/>
        <v>#REF!</v>
      </c>
      <c r="KM110" s="107" t="e">
        <f t="shared" si="848"/>
        <v>#REF!</v>
      </c>
      <c r="KN110" s="107" t="e">
        <f t="shared" si="848"/>
        <v>#REF!</v>
      </c>
      <c r="KO110" s="107" t="e">
        <f t="shared" si="848"/>
        <v>#REF!</v>
      </c>
      <c r="KP110" s="107" t="e">
        <f t="shared" si="848"/>
        <v>#REF!</v>
      </c>
      <c r="KQ110" s="107" t="e">
        <f t="shared" si="848"/>
        <v>#REF!</v>
      </c>
      <c r="KR110" s="107" t="e">
        <f t="shared" si="848"/>
        <v>#REF!</v>
      </c>
      <c r="KS110" s="107" t="e">
        <f t="shared" si="848"/>
        <v>#REF!</v>
      </c>
      <c r="KT110" s="107" t="e">
        <f t="shared" si="848"/>
        <v>#REF!</v>
      </c>
      <c r="KU110" s="107" t="e">
        <f t="shared" si="848"/>
        <v>#REF!</v>
      </c>
      <c r="KV110" s="107" t="e">
        <f t="shared" si="848"/>
        <v>#REF!</v>
      </c>
      <c r="KW110" s="107" t="e">
        <f t="shared" si="848"/>
        <v>#REF!</v>
      </c>
      <c r="KX110" s="107" t="e">
        <f t="shared" si="848"/>
        <v>#REF!</v>
      </c>
      <c r="KY110" s="107" t="e">
        <f>KX110-KX109+IF(KX112="",KX111,KX112)</f>
        <v>#REF!</v>
      </c>
      <c r="KZ110" s="107" t="e">
        <f t="shared" ref="KZ110:LP110" si="849">KY110-KY109+IF(KY112="",KY111,KY112)</f>
        <v>#REF!</v>
      </c>
      <c r="LA110" s="107" t="e">
        <f t="shared" si="849"/>
        <v>#REF!</v>
      </c>
      <c r="LB110" s="107" t="e">
        <f t="shared" si="849"/>
        <v>#REF!</v>
      </c>
      <c r="LC110" s="107" t="e">
        <f t="shared" si="849"/>
        <v>#REF!</v>
      </c>
      <c r="LD110" s="107" t="e">
        <f t="shared" si="849"/>
        <v>#REF!</v>
      </c>
      <c r="LE110" s="107" t="e">
        <f t="shared" si="849"/>
        <v>#REF!</v>
      </c>
      <c r="LF110" s="107" t="e">
        <f t="shared" si="849"/>
        <v>#REF!</v>
      </c>
      <c r="LG110" s="107" t="e">
        <f t="shared" si="849"/>
        <v>#REF!</v>
      </c>
      <c r="LH110" s="107" t="e">
        <f t="shared" si="849"/>
        <v>#REF!</v>
      </c>
      <c r="LI110" s="107" t="e">
        <f t="shared" si="849"/>
        <v>#REF!</v>
      </c>
      <c r="LJ110" s="107" t="e">
        <f t="shared" si="849"/>
        <v>#REF!</v>
      </c>
      <c r="LK110" s="107" t="e">
        <f t="shared" si="849"/>
        <v>#REF!</v>
      </c>
      <c r="LL110" s="107" t="e">
        <f t="shared" si="849"/>
        <v>#REF!</v>
      </c>
      <c r="LM110" s="107" t="e">
        <f t="shared" si="849"/>
        <v>#REF!</v>
      </c>
      <c r="LN110" s="107" t="e">
        <f t="shared" si="849"/>
        <v>#REF!</v>
      </c>
      <c r="LO110" s="107" t="e">
        <f t="shared" si="849"/>
        <v>#REF!</v>
      </c>
      <c r="LP110" s="107" t="e">
        <f t="shared" si="849"/>
        <v>#REF!</v>
      </c>
      <c r="LQ110" s="107" t="e">
        <f>LP110-LP109+IF(LP112="",LP111,LP112)</f>
        <v>#REF!</v>
      </c>
      <c r="LR110" s="107" t="e">
        <f t="shared" ref="LR110:MH110" si="850">LQ110-LQ109+IF(LQ112="",LQ111,LQ112)</f>
        <v>#REF!</v>
      </c>
      <c r="LS110" s="107" t="e">
        <f t="shared" si="850"/>
        <v>#REF!</v>
      </c>
      <c r="LT110" s="107" t="e">
        <f t="shared" si="850"/>
        <v>#REF!</v>
      </c>
      <c r="LU110" s="107" t="e">
        <f t="shared" si="850"/>
        <v>#REF!</v>
      </c>
      <c r="LV110" s="107" t="e">
        <f t="shared" si="850"/>
        <v>#REF!</v>
      </c>
      <c r="LW110" s="107" t="e">
        <f t="shared" si="850"/>
        <v>#REF!</v>
      </c>
      <c r="LX110" s="107" t="e">
        <f t="shared" si="850"/>
        <v>#REF!</v>
      </c>
      <c r="LY110" s="107" t="e">
        <f t="shared" si="850"/>
        <v>#REF!</v>
      </c>
      <c r="LZ110" s="107" t="e">
        <f t="shared" si="850"/>
        <v>#REF!</v>
      </c>
      <c r="MA110" s="107" t="e">
        <f t="shared" si="850"/>
        <v>#REF!</v>
      </c>
      <c r="MB110" s="107" t="e">
        <f t="shared" si="850"/>
        <v>#REF!</v>
      </c>
      <c r="MC110" s="107" t="e">
        <f t="shared" si="850"/>
        <v>#REF!</v>
      </c>
      <c r="MD110" s="107" t="e">
        <f t="shared" si="850"/>
        <v>#REF!</v>
      </c>
      <c r="ME110" s="107" t="e">
        <f t="shared" si="850"/>
        <v>#REF!</v>
      </c>
      <c r="MF110" s="107" t="e">
        <f t="shared" si="850"/>
        <v>#REF!</v>
      </c>
      <c r="MG110" s="107" t="e">
        <f t="shared" si="850"/>
        <v>#REF!</v>
      </c>
      <c r="MH110" s="107" t="e">
        <f t="shared" si="850"/>
        <v>#REF!</v>
      </c>
      <c r="MI110" s="107" t="e">
        <f>MH110-MH109+IF(MH112="",MH111,MH112)</f>
        <v>#REF!</v>
      </c>
      <c r="MJ110" s="107" t="e">
        <f t="shared" ref="MJ110:MZ110" si="851">MI110-MI109+IF(MI112="",MI111,MI112)</f>
        <v>#REF!</v>
      </c>
      <c r="MK110" s="107" t="e">
        <f t="shared" si="851"/>
        <v>#REF!</v>
      </c>
      <c r="ML110" s="107" t="e">
        <f t="shared" si="851"/>
        <v>#REF!</v>
      </c>
      <c r="MM110" s="107" t="e">
        <f t="shared" si="851"/>
        <v>#REF!</v>
      </c>
      <c r="MN110" s="107" t="e">
        <f t="shared" si="851"/>
        <v>#REF!</v>
      </c>
      <c r="MO110" s="107" t="e">
        <f t="shared" si="851"/>
        <v>#REF!</v>
      </c>
      <c r="MP110" s="107" t="e">
        <f t="shared" si="851"/>
        <v>#REF!</v>
      </c>
      <c r="MQ110" s="107" t="e">
        <f t="shared" si="851"/>
        <v>#REF!</v>
      </c>
      <c r="MR110" s="107" t="e">
        <f t="shared" si="851"/>
        <v>#REF!</v>
      </c>
      <c r="MS110" s="107" t="e">
        <f t="shared" si="851"/>
        <v>#REF!</v>
      </c>
      <c r="MT110" s="107" t="e">
        <f t="shared" si="851"/>
        <v>#REF!</v>
      </c>
      <c r="MU110" s="107" t="e">
        <f t="shared" si="851"/>
        <v>#REF!</v>
      </c>
      <c r="MV110" s="107" t="e">
        <f t="shared" si="851"/>
        <v>#REF!</v>
      </c>
      <c r="MW110" s="107" t="e">
        <f t="shared" si="851"/>
        <v>#REF!</v>
      </c>
      <c r="MX110" s="107" t="e">
        <f t="shared" si="851"/>
        <v>#REF!</v>
      </c>
      <c r="MY110" s="107" t="e">
        <f t="shared" si="851"/>
        <v>#REF!</v>
      </c>
      <c r="MZ110" s="107" t="e">
        <f t="shared" si="851"/>
        <v>#REF!</v>
      </c>
      <c r="NA110" s="107" t="e">
        <f>MZ110-MZ109+IF(MZ112="",MZ111,MZ112)</f>
        <v>#REF!</v>
      </c>
      <c r="NB110" s="107" t="e">
        <f t="shared" ref="NB110:NR110" si="852">NA110-NA109+IF(NA112="",NA111,NA112)</f>
        <v>#REF!</v>
      </c>
      <c r="NC110" s="107" t="e">
        <f t="shared" si="852"/>
        <v>#REF!</v>
      </c>
      <c r="ND110" s="107" t="e">
        <f t="shared" si="852"/>
        <v>#REF!</v>
      </c>
      <c r="NE110" s="107" t="e">
        <f t="shared" si="852"/>
        <v>#REF!</v>
      </c>
      <c r="NF110" s="107" t="e">
        <f t="shared" si="852"/>
        <v>#REF!</v>
      </c>
      <c r="NG110" s="107" t="e">
        <f t="shared" si="852"/>
        <v>#REF!</v>
      </c>
      <c r="NH110" s="107" t="e">
        <f t="shared" si="852"/>
        <v>#REF!</v>
      </c>
      <c r="NI110" s="107" t="e">
        <f t="shared" si="852"/>
        <v>#REF!</v>
      </c>
      <c r="NJ110" s="107" t="e">
        <f t="shared" si="852"/>
        <v>#REF!</v>
      </c>
      <c r="NK110" s="107" t="e">
        <f t="shared" si="852"/>
        <v>#REF!</v>
      </c>
      <c r="NL110" s="107" t="e">
        <f t="shared" si="852"/>
        <v>#REF!</v>
      </c>
      <c r="NM110" s="107" t="e">
        <f t="shared" si="852"/>
        <v>#REF!</v>
      </c>
      <c r="NN110" s="107" t="e">
        <f t="shared" si="852"/>
        <v>#REF!</v>
      </c>
      <c r="NO110" s="107" t="e">
        <f t="shared" si="852"/>
        <v>#REF!</v>
      </c>
      <c r="NP110" s="107" t="e">
        <f t="shared" si="852"/>
        <v>#REF!</v>
      </c>
      <c r="NQ110" s="107" t="e">
        <f t="shared" si="852"/>
        <v>#REF!</v>
      </c>
      <c r="NR110" s="107" t="e">
        <f t="shared" si="852"/>
        <v>#REF!</v>
      </c>
      <c r="NS110" s="107" t="e">
        <f>NR110-NR109+IF(NR112="",NR111,NR112)</f>
        <v>#REF!</v>
      </c>
      <c r="NT110" s="107" t="e">
        <f t="shared" ref="NT110:OJ110" si="853">NS110-NS109+IF(NS112="",NS111,NS112)</f>
        <v>#REF!</v>
      </c>
      <c r="NU110" s="107" t="e">
        <f t="shared" si="853"/>
        <v>#REF!</v>
      </c>
      <c r="NV110" s="107" t="e">
        <f t="shared" si="853"/>
        <v>#REF!</v>
      </c>
      <c r="NW110" s="107" t="e">
        <f t="shared" si="853"/>
        <v>#REF!</v>
      </c>
      <c r="NX110" s="107" t="e">
        <f t="shared" si="853"/>
        <v>#REF!</v>
      </c>
      <c r="NY110" s="107" t="e">
        <f t="shared" si="853"/>
        <v>#REF!</v>
      </c>
      <c r="NZ110" s="107" t="e">
        <f t="shared" si="853"/>
        <v>#REF!</v>
      </c>
      <c r="OA110" s="107" t="e">
        <f t="shared" si="853"/>
        <v>#REF!</v>
      </c>
      <c r="OB110" s="107" t="e">
        <f t="shared" si="853"/>
        <v>#REF!</v>
      </c>
      <c r="OC110" s="107" t="e">
        <f t="shared" si="853"/>
        <v>#REF!</v>
      </c>
      <c r="OD110" s="107" t="e">
        <f t="shared" si="853"/>
        <v>#REF!</v>
      </c>
      <c r="OE110" s="107" t="e">
        <f t="shared" si="853"/>
        <v>#REF!</v>
      </c>
      <c r="OF110" s="107" t="e">
        <f t="shared" si="853"/>
        <v>#REF!</v>
      </c>
      <c r="OG110" s="107" t="e">
        <f t="shared" si="853"/>
        <v>#REF!</v>
      </c>
      <c r="OH110" s="107" t="e">
        <f t="shared" si="853"/>
        <v>#REF!</v>
      </c>
      <c r="OI110" s="107" t="e">
        <f t="shared" si="853"/>
        <v>#REF!</v>
      </c>
      <c r="OJ110" s="107" t="e">
        <f t="shared" si="853"/>
        <v>#REF!</v>
      </c>
      <c r="OK110" s="107" t="e">
        <f>OJ110-OJ109+IF(OJ112="",OJ111,OJ112)</f>
        <v>#REF!</v>
      </c>
      <c r="OL110" s="107" t="e">
        <f t="shared" ref="OL110:PB110" si="854">OK110-OK109+IF(OK112="",OK111,OK112)</f>
        <v>#REF!</v>
      </c>
      <c r="OM110" s="107" t="e">
        <f t="shared" si="854"/>
        <v>#REF!</v>
      </c>
      <c r="ON110" s="107" t="e">
        <f t="shared" si="854"/>
        <v>#REF!</v>
      </c>
      <c r="OO110" s="107" t="e">
        <f t="shared" si="854"/>
        <v>#REF!</v>
      </c>
      <c r="OP110" s="107" t="e">
        <f t="shared" si="854"/>
        <v>#REF!</v>
      </c>
      <c r="OQ110" s="107" t="e">
        <f t="shared" si="854"/>
        <v>#REF!</v>
      </c>
      <c r="OR110" s="107" t="e">
        <f t="shared" si="854"/>
        <v>#REF!</v>
      </c>
      <c r="OS110" s="107" t="e">
        <f t="shared" si="854"/>
        <v>#REF!</v>
      </c>
      <c r="OT110" s="107" t="e">
        <f t="shared" si="854"/>
        <v>#REF!</v>
      </c>
      <c r="OU110" s="107" t="e">
        <f t="shared" si="854"/>
        <v>#REF!</v>
      </c>
      <c r="OV110" s="107" t="e">
        <f t="shared" si="854"/>
        <v>#REF!</v>
      </c>
      <c r="OW110" s="107" t="e">
        <f t="shared" si="854"/>
        <v>#REF!</v>
      </c>
      <c r="OX110" s="107" t="e">
        <f t="shared" si="854"/>
        <v>#REF!</v>
      </c>
      <c r="OY110" s="107" t="e">
        <f t="shared" si="854"/>
        <v>#REF!</v>
      </c>
      <c r="OZ110" s="107" t="e">
        <f t="shared" si="854"/>
        <v>#REF!</v>
      </c>
      <c r="PA110" s="107" t="e">
        <f t="shared" si="854"/>
        <v>#REF!</v>
      </c>
      <c r="PB110" s="107" t="e">
        <f t="shared" si="854"/>
        <v>#REF!</v>
      </c>
      <c r="PC110" s="107" t="e">
        <f>PB110-PB109+IF(PB112="",PB111,PB112)</f>
        <v>#REF!</v>
      </c>
      <c r="PD110" s="107" t="e">
        <f t="shared" ref="PD110:PT110" si="855">PC110-PC109+IF(PC112="",PC111,PC112)</f>
        <v>#REF!</v>
      </c>
      <c r="PE110" s="107" t="e">
        <f t="shared" si="855"/>
        <v>#REF!</v>
      </c>
      <c r="PF110" s="107" t="e">
        <f t="shared" si="855"/>
        <v>#REF!</v>
      </c>
      <c r="PG110" s="107" t="e">
        <f t="shared" si="855"/>
        <v>#REF!</v>
      </c>
      <c r="PH110" s="107" t="e">
        <f t="shared" si="855"/>
        <v>#REF!</v>
      </c>
      <c r="PI110" s="107" t="e">
        <f t="shared" si="855"/>
        <v>#REF!</v>
      </c>
      <c r="PJ110" s="107" t="e">
        <f t="shared" si="855"/>
        <v>#REF!</v>
      </c>
      <c r="PK110" s="107" t="e">
        <f t="shared" si="855"/>
        <v>#REF!</v>
      </c>
      <c r="PL110" s="107" t="e">
        <f t="shared" si="855"/>
        <v>#REF!</v>
      </c>
      <c r="PM110" s="107" t="e">
        <f t="shared" si="855"/>
        <v>#REF!</v>
      </c>
      <c r="PN110" s="107" t="e">
        <f t="shared" si="855"/>
        <v>#REF!</v>
      </c>
      <c r="PO110" s="107" t="e">
        <f t="shared" si="855"/>
        <v>#REF!</v>
      </c>
      <c r="PP110" s="107" t="e">
        <f t="shared" si="855"/>
        <v>#REF!</v>
      </c>
      <c r="PQ110" s="107" t="e">
        <f t="shared" si="855"/>
        <v>#REF!</v>
      </c>
      <c r="PR110" s="107" t="e">
        <f t="shared" si="855"/>
        <v>#REF!</v>
      </c>
      <c r="PS110" s="107" t="e">
        <f t="shared" si="855"/>
        <v>#REF!</v>
      </c>
      <c r="PT110" s="107" t="e">
        <f t="shared" si="855"/>
        <v>#REF!</v>
      </c>
      <c r="PU110" s="107" t="e">
        <f>PT110-PT109+IF(PT112="",PT111,PT112)</f>
        <v>#REF!</v>
      </c>
      <c r="PV110" s="107" t="e">
        <f t="shared" ref="PV110:QL110" si="856">PU110-PU109+IF(PU112="",PU111,PU112)</f>
        <v>#REF!</v>
      </c>
      <c r="PW110" s="107" t="e">
        <f t="shared" si="856"/>
        <v>#REF!</v>
      </c>
      <c r="PX110" s="107" t="e">
        <f t="shared" si="856"/>
        <v>#REF!</v>
      </c>
      <c r="PY110" s="107" t="e">
        <f t="shared" si="856"/>
        <v>#REF!</v>
      </c>
      <c r="PZ110" s="107" t="e">
        <f t="shared" si="856"/>
        <v>#REF!</v>
      </c>
      <c r="QA110" s="107" t="e">
        <f t="shared" si="856"/>
        <v>#REF!</v>
      </c>
      <c r="QB110" s="107" t="e">
        <f t="shared" si="856"/>
        <v>#REF!</v>
      </c>
      <c r="QC110" s="107" t="e">
        <f t="shared" si="856"/>
        <v>#REF!</v>
      </c>
      <c r="QD110" s="107" t="e">
        <f t="shared" si="856"/>
        <v>#REF!</v>
      </c>
      <c r="QE110" s="107" t="e">
        <f t="shared" si="856"/>
        <v>#REF!</v>
      </c>
      <c r="QF110" s="107" t="e">
        <f t="shared" si="856"/>
        <v>#REF!</v>
      </c>
      <c r="QG110" s="107" t="e">
        <f t="shared" si="856"/>
        <v>#REF!</v>
      </c>
      <c r="QH110" s="107" t="e">
        <f t="shared" si="856"/>
        <v>#REF!</v>
      </c>
      <c r="QI110" s="107" t="e">
        <f t="shared" si="856"/>
        <v>#REF!</v>
      </c>
      <c r="QJ110" s="107" t="e">
        <f t="shared" si="856"/>
        <v>#REF!</v>
      </c>
      <c r="QK110" s="107" t="e">
        <f t="shared" si="856"/>
        <v>#REF!</v>
      </c>
      <c r="QL110" s="107" t="e">
        <f t="shared" si="856"/>
        <v>#REF!</v>
      </c>
      <c r="QM110" s="107" t="e">
        <f>QL110-QL109+IF(QL112="",QL111,QL112)</f>
        <v>#REF!</v>
      </c>
      <c r="QN110" s="107" t="e">
        <f t="shared" ref="QN110:RD110" si="857">QM110-QM109+IF(QM112="",QM111,QM112)</f>
        <v>#REF!</v>
      </c>
      <c r="QO110" s="107" t="e">
        <f t="shared" si="857"/>
        <v>#REF!</v>
      </c>
      <c r="QP110" s="107" t="e">
        <f t="shared" si="857"/>
        <v>#REF!</v>
      </c>
      <c r="QQ110" s="107" t="e">
        <f t="shared" si="857"/>
        <v>#REF!</v>
      </c>
      <c r="QR110" s="107" t="e">
        <f t="shared" si="857"/>
        <v>#REF!</v>
      </c>
      <c r="QS110" s="107" t="e">
        <f t="shared" si="857"/>
        <v>#REF!</v>
      </c>
      <c r="QT110" s="107" t="e">
        <f t="shared" si="857"/>
        <v>#REF!</v>
      </c>
      <c r="QU110" s="107" t="e">
        <f t="shared" si="857"/>
        <v>#REF!</v>
      </c>
      <c r="QV110" s="107" t="e">
        <f t="shared" si="857"/>
        <v>#REF!</v>
      </c>
      <c r="QW110" s="107" t="e">
        <f t="shared" si="857"/>
        <v>#REF!</v>
      </c>
      <c r="QX110" s="107" t="e">
        <f t="shared" si="857"/>
        <v>#REF!</v>
      </c>
      <c r="QY110" s="107" t="e">
        <f t="shared" si="857"/>
        <v>#REF!</v>
      </c>
      <c r="QZ110" s="107" t="e">
        <f t="shared" si="857"/>
        <v>#REF!</v>
      </c>
      <c r="RA110" s="107" t="e">
        <f t="shared" si="857"/>
        <v>#REF!</v>
      </c>
      <c r="RB110" s="107" t="e">
        <f t="shared" si="857"/>
        <v>#REF!</v>
      </c>
      <c r="RC110" s="107" t="e">
        <f t="shared" si="857"/>
        <v>#REF!</v>
      </c>
      <c r="RD110" s="107" t="e">
        <f t="shared" si="857"/>
        <v>#REF!</v>
      </c>
      <c r="RE110" s="107" t="e">
        <f>RD110-RD109+IF(RD112="",RD111,RD112)</f>
        <v>#REF!</v>
      </c>
      <c r="RF110" s="107" t="e">
        <f t="shared" ref="RF110:RV110" si="858">RE110-RE109+IF(RE112="",RE111,RE112)</f>
        <v>#REF!</v>
      </c>
      <c r="RG110" s="107" t="e">
        <f t="shared" si="858"/>
        <v>#REF!</v>
      </c>
      <c r="RH110" s="107" t="e">
        <f t="shared" si="858"/>
        <v>#REF!</v>
      </c>
      <c r="RI110" s="107" t="e">
        <f t="shared" si="858"/>
        <v>#REF!</v>
      </c>
      <c r="RJ110" s="107" t="e">
        <f t="shared" si="858"/>
        <v>#REF!</v>
      </c>
      <c r="RK110" s="107" t="e">
        <f t="shared" si="858"/>
        <v>#REF!</v>
      </c>
      <c r="RL110" s="107" t="e">
        <f t="shared" si="858"/>
        <v>#REF!</v>
      </c>
      <c r="RM110" s="107" t="e">
        <f t="shared" si="858"/>
        <v>#REF!</v>
      </c>
      <c r="RN110" s="107" t="e">
        <f t="shared" si="858"/>
        <v>#REF!</v>
      </c>
      <c r="RO110" s="107" t="e">
        <f t="shared" si="858"/>
        <v>#REF!</v>
      </c>
      <c r="RP110" s="107" t="e">
        <f t="shared" si="858"/>
        <v>#REF!</v>
      </c>
      <c r="RQ110" s="107" t="e">
        <f t="shared" si="858"/>
        <v>#REF!</v>
      </c>
      <c r="RR110" s="107" t="e">
        <f t="shared" si="858"/>
        <v>#REF!</v>
      </c>
      <c r="RS110" s="107" t="e">
        <f t="shared" si="858"/>
        <v>#REF!</v>
      </c>
      <c r="RT110" s="107" t="e">
        <f t="shared" si="858"/>
        <v>#REF!</v>
      </c>
      <c r="RU110" s="107" t="e">
        <f t="shared" si="858"/>
        <v>#REF!</v>
      </c>
      <c r="RV110" s="107" t="e">
        <f t="shared" si="858"/>
        <v>#REF!</v>
      </c>
      <c r="RW110" s="107" t="e">
        <f>RV110-RV109+IF(RV112="",RV111,RV112)</f>
        <v>#REF!</v>
      </c>
      <c r="RX110" s="107" t="e">
        <f t="shared" ref="RX110:SN110" si="859">RW110-RW109+IF(RW112="",RW111,RW112)</f>
        <v>#REF!</v>
      </c>
      <c r="RY110" s="107" t="e">
        <f t="shared" si="859"/>
        <v>#REF!</v>
      </c>
      <c r="RZ110" s="107" t="e">
        <f t="shared" si="859"/>
        <v>#REF!</v>
      </c>
      <c r="SA110" s="107" t="e">
        <f t="shared" si="859"/>
        <v>#REF!</v>
      </c>
      <c r="SB110" s="107" t="e">
        <f t="shared" si="859"/>
        <v>#REF!</v>
      </c>
      <c r="SC110" s="107" t="e">
        <f t="shared" si="859"/>
        <v>#REF!</v>
      </c>
      <c r="SD110" s="107" t="e">
        <f t="shared" si="859"/>
        <v>#REF!</v>
      </c>
      <c r="SE110" s="107" t="e">
        <f t="shared" si="859"/>
        <v>#REF!</v>
      </c>
      <c r="SF110" s="107" t="e">
        <f t="shared" si="859"/>
        <v>#REF!</v>
      </c>
      <c r="SG110" s="107" t="e">
        <f t="shared" si="859"/>
        <v>#REF!</v>
      </c>
      <c r="SH110" s="107" t="e">
        <f t="shared" si="859"/>
        <v>#REF!</v>
      </c>
      <c r="SI110" s="107" t="e">
        <f t="shared" si="859"/>
        <v>#REF!</v>
      </c>
      <c r="SJ110" s="107" t="e">
        <f t="shared" si="859"/>
        <v>#REF!</v>
      </c>
      <c r="SK110" s="107" t="e">
        <f t="shared" si="859"/>
        <v>#REF!</v>
      </c>
      <c r="SL110" s="107" t="e">
        <f t="shared" si="859"/>
        <v>#REF!</v>
      </c>
      <c r="SM110" s="107" t="e">
        <f t="shared" si="859"/>
        <v>#REF!</v>
      </c>
      <c r="SN110" s="107" t="e">
        <f t="shared" si="859"/>
        <v>#REF!</v>
      </c>
      <c r="SO110" s="107" t="e">
        <f>SN110-SN109+IF(SN112="",SN111,SN112)</f>
        <v>#REF!</v>
      </c>
      <c r="SP110" s="107" t="e">
        <f t="shared" ref="SP110:TF110" si="860">SO110-SO109+IF(SO112="",SO111,SO112)</f>
        <v>#REF!</v>
      </c>
      <c r="SQ110" s="107" t="e">
        <f t="shared" si="860"/>
        <v>#REF!</v>
      </c>
      <c r="SR110" s="107" t="e">
        <f t="shared" si="860"/>
        <v>#REF!</v>
      </c>
      <c r="SS110" s="107" t="e">
        <f t="shared" si="860"/>
        <v>#REF!</v>
      </c>
      <c r="ST110" s="107" t="e">
        <f t="shared" si="860"/>
        <v>#REF!</v>
      </c>
      <c r="SU110" s="107" t="e">
        <f t="shared" si="860"/>
        <v>#REF!</v>
      </c>
      <c r="SV110" s="107" t="e">
        <f t="shared" si="860"/>
        <v>#REF!</v>
      </c>
      <c r="SW110" s="107" t="e">
        <f t="shared" si="860"/>
        <v>#REF!</v>
      </c>
      <c r="SX110" s="107" t="e">
        <f t="shared" si="860"/>
        <v>#REF!</v>
      </c>
      <c r="SY110" s="107" t="e">
        <f t="shared" si="860"/>
        <v>#REF!</v>
      </c>
      <c r="SZ110" s="107" t="e">
        <f t="shared" si="860"/>
        <v>#REF!</v>
      </c>
      <c r="TA110" s="107" t="e">
        <f t="shared" si="860"/>
        <v>#REF!</v>
      </c>
      <c r="TB110" s="107" t="e">
        <f t="shared" si="860"/>
        <v>#REF!</v>
      </c>
      <c r="TC110" s="107" t="e">
        <f t="shared" si="860"/>
        <v>#REF!</v>
      </c>
      <c r="TD110" s="107" t="e">
        <f t="shared" si="860"/>
        <v>#REF!</v>
      </c>
      <c r="TE110" s="107" t="e">
        <f t="shared" si="860"/>
        <v>#REF!</v>
      </c>
      <c r="TF110" s="107" t="e">
        <f t="shared" si="860"/>
        <v>#REF!</v>
      </c>
      <c r="TG110" s="107" t="e">
        <f>TF110-TF109+IF(TF112="",TF111,TF112)</f>
        <v>#REF!</v>
      </c>
      <c r="TH110" s="107" t="e">
        <f t="shared" ref="TH110:TX110" si="861">TG110-TG109+IF(TG112="",TG111,TG112)</f>
        <v>#REF!</v>
      </c>
      <c r="TI110" s="107" t="e">
        <f t="shared" si="861"/>
        <v>#REF!</v>
      </c>
      <c r="TJ110" s="107" t="e">
        <f t="shared" si="861"/>
        <v>#REF!</v>
      </c>
      <c r="TK110" s="107" t="e">
        <f t="shared" si="861"/>
        <v>#REF!</v>
      </c>
      <c r="TL110" s="107" t="e">
        <f t="shared" si="861"/>
        <v>#REF!</v>
      </c>
      <c r="TM110" s="107" t="e">
        <f t="shared" si="861"/>
        <v>#REF!</v>
      </c>
      <c r="TN110" s="107" t="e">
        <f t="shared" si="861"/>
        <v>#REF!</v>
      </c>
      <c r="TO110" s="107" t="e">
        <f t="shared" si="861"/>
        <v>#REF!</v>
      </c>
      <c r="TP110" s="107" t="e">
        <f t="shared" si="861"/>
        <v>#REF!</v>
      </c>
      <c r="TQ110" s="107" t="e">
        <f t="shared" si="861"/>
        <v>#REF!</v>
      </c>
      <c r="TR110" s="107" t="e">
        <f t="shared" si="861"/>
        <v>#REF!</v>
      </c>
      <c r="TS110" s="107" t="e">
        <f t="shared" si="861"/>
        <v>#REF!</v>
      </c>
      <c r="TT110" s="107" t="e">
        <f t="shared" si="861"/>
        <v>#REF!</v>
      </c>
      <c r="TU110" s="107" t="e">
        <f t="shared" si="861"/>
        <v>#REF!</v>
      </c>
      <c r="TV110" s="107" t="e">
        <f t="shared" si="861"/>
        <v>#REF!</v>
      </c>
      <c r="TW110" s="107" t="e">
        <f t="shared" si="861"/>
        <v>#REF!</v>
      </c>
      <c r="TX110" s="107" t="e">
        <f t="shared" si="861"/>
        <v>#REF!</v>
      </c>
      <c r="TY110" s="107" t="e">
        <f>TX110-TX109+IF(TX112="",TX111,TX112)</f>
        <v>#REF!</v>
      </c>
      <c r="TZ110" s="107" t="e">
        <f t="shared" ref="TZ110:UP110" si="862">TY110-TY109+IF(TY112="",TY111,TY112)</f>
        <v>#REF!</v>
      </c>
      <c r="UA110" s="107" t="e">
        <f t="shared" si="862"/>
        <v>#REF!</v>
      </c>
      <c r="UB110" s="107" t="e">
        <f t="shared" si="862"/>
        <v>#REF!</v>
      </c>
      <c r="UC110" s="107" t="e">
        <f t="shared" si="862"/>
        <v>#REF!</v>
      </c>
      <c r="UD110" s="107" t="e">
        <f t="shared" si="862"/>
        <v>#REF!</v>
      </c>
      <c r="UE110" s="107" t="e">
        <f t="shared" si="862"/>
        <v>#REF!</v>
      </c>
      <c r="UF110" s="107" t="e">
        <f t="shared" si="862"/>
        <v>#REF!</v>
      </c>
      <c r="UG110" s="107" t="e">
        <f t="shared" si="862"/>
        <v>#REF!</v>
      </c>
      <c r="UH110" s="107" t="e">
        <f t="shared" si="862"/>
        <v>#REF!</v>
      </c>
      <c r="UI110" s="107" t="e">
        <f t="shared" si="862"/>
        <v>#REF!</v>
      </c>
      <c r="UJ110" s="107" t="e">
        <f t="shared" si="862"/>
        <v>#REF!</v>
      </c>
      <c r="UK110" s="107" t="e">
        <f t="shared" si="862"/>
        <v>#REF!</v>
      </c>
      <c r="UL110" s="107" t="e">
        <f t="shared" si="862"/>
        <v>#REF!</v>
      </c>
      <c r="UM110" s="107" t="e">
        <f t="shared" si="862"/>
        <v>#REF!</v>
      </c>
      <c r="UN110" s="107" t="e">
        <f t="shared" si="862"/>
        <v>#REF!</v>
      </c>
      <c r="UO110" s="107" t="e">
        <f t="shared" si="862"/>
        <v>#REF!</v>
      </c>
      <c r="UP110" s="107" t="e">
        <f t="shared" si="862"/>
        <v>#REF!</v>
      </c>
      <c r="UQ110" s="107" t="e">
        <f>UP110-UP109+IF(UP112="",UP111,UP112)</f>
        <v>#REF!</v>
      </c>
      <c r="UR110" s="107" t="e">
        <f t="shared" ref="UR110:VH110" si="863">UQ110-UQ109+IF(UQ112="",UQ111,UQ112)</f>
        <v>#REF!</v>
      </c>
      <c r="US110" s="107" t="e">
        <f t="shared" si="863"/>
        <v>#REF!</v>
      </c>
      <c r="UT110" s="107" t="e">
        <f t="shared" si="863"/>
        <v>#REF!</v>
      </c>
      <c r="UU110" s="107" t="e">
        <f t="shared" si="863"/>
        <v>#REF!</v>
      </c>
      <c r="UV110" s="107" t="e">
        <f t="shared" si="863"/>
        <v>#REF!</v>
      </c>
      <c r="UW110" s="107" t="e">
        <f t="shared" si="863"/>
        <v>#REF!</v>
      </c>
      <c r="UX110" s="107" t="e">
        <f t="shared" si="863"/>
        <v>#REF!</v>
      </c>
      <c r="UY110" s="107" t="e">
        <f t="shared" si="863"/>
        <v>#REF!</v>
      </c>
      <c r="UZ110" s="107" t="e">
        <f t="shared" si="863"/>
        <v>#REF!</v>
      </c>
      <c r="VA110" s="107" t="e">
        <f t="shared" si="863"/>
        <v>#REF!</v>
      </c>
      <c r="VB110" s="107" t="e">
        <f t="shared" si="863"/>
        <v>#REF!</v>
      </c>
      <c r="VC110" s="107" t="e">
        <f t="shared" si="863"/>
        <v>#REF!</v>
      </c>
      <c r="VD110" s="107" t="e">
        <f t="shared" si="863"/>
        <v>#REF!</v>
      </c>
      <c r="VE110" s="107" t="e">
        <f t="shared" si="863"/>
        <v>#REF!</v>
      </c>
      <c r="VF110" s="107" t="e">
        <f t="shared" si="863"/>
        <v>#REF!</v>
      </c>
      <c r="VG110" s="107" t="e">
        <f t="shared" si="863"/>
        <v>#REF!</v>
      </c>
      <c r="VH110" s="107" t="e">
        <f t="shared" si="863"/>
        <v>#REF!</v>
      </c>
    </row>
    <row r="111" spans="1:580" x14ac:dyDescent="0.25">
      <c r="A111" s="243"/>
      <c r="B111" s="48"/>
      <c r="C111" s="48"/>
      <c r="D111" s="51"/>
      <c r="E111" s="65"/>
      <c r="F111" s="57"/>
      <c r="G111" s="61"/>
      <c r="H111" s="60"/>
      <c r="I111" s="57"/>
      <c r="J111" s="61"/>
      <c r="K111" s="60"/>
      <c r="L111" s="57"/>
      <c r="M111" s="61"/>
      <c r="N111" s="60"/>
      <c r="O111" s="57"/>
      <c r="P111" s="61"/>
      <c r="Q111" s="60"/>
      <c r="R111" s="57"/>
      <c r="S111" s="61"/>
      <c r="T111" s="60"/>
      <c r="U111" s="57"/>
      <c r="V111" s="66"/>
      <c r="W111" s="65"/>
      <c r="X111" s="57"/>
      <c r="Y111" s="61"/>
      <c r="Z111" s="60"/>
      <c r="AA111" s="57"/>
      <c r="AB111" s="61"/>
      <c r="AC111" s="60"/>
      <c r="AD111" s="57"/>
      <c r="AE111" s="61"/>
      <c r="AF111" s="60"/>
      <c r="AG111" s="57"/>
      <c r="AH111" s="61"/>
      <c r="AI111" s="60"/>
      <c r="AJ111" s="57"/>
      <c r="AK111" s="61"/>
      <c r="AL111" s="60"/>
      <c r="AM111" s="57"/>
      <c r="AN111" s="66"/>
      <c r="AO111" s="65"/>
      <c r="AP111" s="57"/>
      <c r="AQ111" s="61"/>
      <c r="AR111" s="60"/>
      <c r="AS111" s="57"/>
      <c r="AT111" s="61"/>
      <c r="AU111" s="60"/>
      <c r="AV111" s="57"/>
      <c r="AW111" s="61"/>
      <c r="AX111" s="60"/>
      <c r="AY111" s="57"/>
      <c r="AZ111" s="61"/>
      <c r="BA111" s="60"/>
      <c r="BB111" s="57"/>
      <c r="BC111" s="61"/>
      <c r="BD111" s="60"/>
      <c r="BE111" s="57"/>
      <c r="BF111" s="66"/>
      <c r="BG111" s="65"/>
      <c r="BH111" s="57"/>
      <c r="BI111" s="61"/>
      <c r="BJ111" s="60"/>
      <c r="BK111" s="57"/>
      <c r="BL111" s="61"/>
      <c r="BM111" s="60"/>
      <c r="BN111" s="57"/>
      <c r="BO111" s="61"/>
      <c r="BP111" s="60"/>
      <c r="BQ111" s="57"/>
      <c r="BR111" s="61"/>
      <c r="BS111" s="60"/>
      <c r="BT111" s="57"/>
      <c r="BU111" s="61"/>
      <c r="BV111" s="60"/>
      <c r="BW111" s="57"/>
      <c r="BX111" s="66"/>
      <c r="BY111" s="65"/>
      <c r="BZ111" s="57"/>
      <c r="CA111" s="61"/>
      <c r="CB111" s="60"/>
      <c r="CC111" s="57"/>
      <c r="CD111" s="61"/>
      <c r="CE111" s="60"/>
      <c r="CF111" s="57"/>
      <c r="CG111" s="61"/>
      <c r="CH111" s="60"/>
      <c r="CI111" s="57"/>
      <c r="CJ111" s="61"/>
      <c r="CK111" s="60"/>
      <c r="CL111" s="57"/>
      <c r="CM111" s="61"/>
      <c r="CN111" s="60"/>
      <c r="CO111" s="57"/>
      <c r="CP111" s="66"/>
      <c r="CQ111" s="65"/>
      <c r="CR111" s="57"/>
      <c r="CS111" s="61"/>
      <c r="CT111" s="60"/>
      <c r="CU111" s="57"/>
      <c r="CV111" s="61"/>
      <c r="CW111" s="60"/>
      <c r="CX111" s="57"/>
      <c r="CY111" s="61"/>
      <c r="CZ111" s="60"/>
      <c r="DA111" s="57"/>
      <c r="DB111" s="61"/>
      <c r="DC111" s="60"/>
      <c r="DD111" s="57"/>
      <c r="DE111" s="61"/>
      <c r="DF111" s="60"/>
      <c r="DG111" s="57"/>
      <c r="DH111" s="66"/>
      <c r="DI111" s="65"/>
      <c r="DJ111" s="57"/>
      <c r="DK111" s="61"/>
      <c r="DL111" s="60"/>
      <c r="DM111" s="57"/>
      <c r="DN111" s="61"/>
      <c r="DO111" s="60"/>
      <c r="DP111" s="57"/>
      <c r="DQ111" s="61"/>
      <c r="DR111" s="60"/>
      <c r="DS111" s="57"/>
      <c r="DT111" s="61"/>
      <c r="DU111" s="60"/>
      <c r="DV111" s="57"/>
      <c r="DW111" s="61"/>
      <c r="DX111" s="60"/>
      <c r="DY111" s="57"/>
      <c r="DZ111" s="66"/>
      <c r="EA111" s="65"/>
      <c r="EB111" s="57"/>
      <c r="EC111" s="61"/>
      <c r="ED111" s="60"/>
      <c r="EE111" s="57"/>
      <c r="EF111" s="61"/>
      <c r="EG111" s="60"/>
      <c r="EH111" s="57"/>
      <c r="EI111" s="61"/>
      <c r="EJ111" s="60"/>
      <c r="EK111" s="57"/>
      <c r="EL111" s="61"/>
      <c r="EM111" s="60"/>
      <c r="EN111" s="57"/>
      <c r="EO111" s="61"/>
      <c r="EP111" s="60"/>
      <c r="EQ111" s="57"/>
      <c r="ER111" s="66"/>
      <c r="ES111" s="65"/>
      <c r="ET111" s="57"/>
      <c r="EU111" s="61"/>
      <c r="EV111" s="60"/>
      <c r="EW111" s="57"/>
      <c r="EX111" s="61"/>
      <c r="EY111" s="60"/>
      <c r="EZ111" s="57"/>
      <c r="FA111" s="61"/>
      <c r="FB111" s="60"/>
      <c r="FC111" s="57"/>
      <c r="FD111" s="61"/>
      <c r="FE111" s="60"/>
      <c r="FF111" s="57"/>
      <c r="FG111" s="61"/>
      <c r="FH111" s="60"/>
      <c r="FI111" s="57"/>
      <c r="FJ111" s="66"/>
      <c r="FK111" s="65"/>
      <c r="FL111" s="57"/>
      <c r="FM111" s="61"/>
      <c r="FN111" s="60"/>
      <c r="FO111" s="57"/>
      <c r="FP111" s="61"/>
      <c r="FQ111" s="60"/>
      <c r="FR111" s="57"/>
      <c r="FS111" s="61"/>
      <c r="FT111" s="60"/>
      <c r="FU111" s="57"/>
      <c r="FV111" s="61"/>
      <c r="FW111" s="60"/>
      <c r="FX111" s="57"/>
      <c r="FY111" s="61"/>
      <c r="FZ111" s="60"/>
      <c r="GA111" s="57"/>
      <c r="GB111" s="66"/>
      <c r="GC111" s="65"/>
      <c r="GD111" s="57"/>
      <c r="GE111" s="61"/>
      <c r="GF111" s="60"/>
      <c r="GG111" s="57"/>
      <c r="GH111" s="61"/>
      <c r="GI111" s="60"/>
      <c r="GJ111" s="57"/>
      <c r="GK111" s="61"/>
      <c r="GL111" s="60"/>
      <c r="GM111" s="57"/>
      <c r="GN111" s="61"/>
      <c r="GO111" s="60"/>
      <c r="GP111" s="57"/>
      <c r="GQ111" s="61"/>
      <c r="GR111" s="60"/>
      <c r="GS111" s="57"/>
      <c r="GT111" s="66"/>
      <c r="GU111" s="65"/>
      <c r="GV111" s="57"/>
      <c r="GW111" s="61"/>
      <c r="GX111" s="60"/>
      <c r="GY111" s="57"/>
      <c r="GZ111" s="61"/>
      <c r="HA111" s="60"/>
      <c r="HB111" s="57"/>
      <c r="HC111" s="61"/>
      <c r="HD111" s="60"/>
      <c r="HE111" s="57"/>
      <c r="HF111" s="61"/>
      <c r="HG111" s="60"/>
      <c r="HH111" s="57"/>
      <c r="HI111" s="61"/>
      <c r="HJ111" s="60"/>
      <c r="HK111" s="57"/>
      <c r="HL111" s="66"/>
      <c r="HM111" s="65"/>
      <c r="HN111" s="57"/>
      <c r="HO111" s="61"/>
      <c r="HP111" s="60"/>
      <c r="HQ111" s="57"/>
      <c r="HR111" s="61"/>
      <c r="HS111" s="60"/>
      <c r="HT111" s="57"/>
      <c r="HU111" s="61"/>
      <c r="HV111" s="60"/>
      <c r="HW111" s="57"/>
      <c r="HX111" s="61"/>
      <c r="HY111" s="60"/>
      <c r="HZ111" s="57"/>
      <c r="IA111" s="61"/>
      <c r="IB111" s="60"/>
      <c r="IC111" s="57"/>
      <c r="ID111" s="66"/>
      <c r="IE111" s="65"/>
      <c r="IF111" s="57"/>
      <c r="IG111" s="61"/>
      <c r="IH111" s="60"/>
      <c r="II111" s="57"/>
      <c r="IJ111" s="61"/>
      <c r="IK111" s="60"/>
      <c r="IL111" s="57"/>
      <c r="IM111" s="61"/>
      <c r="IN111" s="60"/>
      <c r="IO111" s="57"/>
      <c r="IP111" s="61"/>
      <c r="IQ111" s="60"/>
      <c r="IR111" s="57"/>
      <c r="IS111" s="61"/>
      <c r="IT111" s="60"/>
      <c r="IU111" s="57"/>
      <c r="IV111" s="66"/>
      <c r="IW111" s="65"/>
      <c r="IX111" s="57"/>
      <c r="IY111" s="61"/>
      <c r="IZ111" s="60"/>
      <c r="JA111" s="57"/>
      <c r="JB111" s="61"/>
      <c r="JC111" s="60"/>
      <c r="JD111" s="57"/>
      <c r="JE111" s="61"/>
      <c r="JF111" s="60"/>
      <c r="JG111" s="57"/>
      <c r="JH111" s="61"/>
      <c r="JI111" s="60"/>
      <c r="JJ111" s="57"/>
      <c r="JK111" s="61"/>
      <c r="JL111" s="60"/>
      <c r="JM111" s="57"/>
      <c r="JN111" s="66"/>
      <c r="JO111" s="65"/>
      <c r="JP111" s="57"/>
      <c r="JQ111" s="61"/>
      <c r="JR111" s="60"/>
      <c r="JS111" s="57"/>
      <c r="JT111" s="61"/>
      <c r="JU111" s="60"/>
      <c r="JV111" s="57"/>
      <c r="JW111" s="61"/>
      <c r="JX111" s="60"/>
      <c r="JY111" s="57"/>
      <c r="JZ111" s="61"/>
      <c r="KA111" s="60"/>
      <c r="KB111" s="57"/>
      <c r="KC111" s="61"/>
      <c r="KD111" s="60"/>
      <c r="KE111" s="57"/>
      <c r="KF111" s="66"/>
      <c r="KG111" s="65"/>
      <c r="KH111" s="57"/>
      <c r="KI111" s="61"/>
      <c r="KJ111" s="60"/>
      <c r="KK111" s="57"/>
      <c r="KL111" s="61"/>
      <c r="KM111" s="60"/>
      <c r="KN111" s="57"/>
      <c r="KO111" s="61"/>
      <c r="KP111" s="60"/>
      <c r="KQ111" s="57"/>
      <c r="KR111" s="61"/>
      <c r="KS111" s="60"/>
      <c r="KT111" s="57"/>
      <c r="KU111" s="61"/>
      <c r="KV111" s="60"/>
      <c r="KW111" s="57"/>
      <c r="KX111" s="66"/>
      <c r="KY111" s="65"/>
      <c r="KZ111" s="57"/>
      <c r="LA111" s="61"/>
      <c r="LB111" s="60"/>
      <c r="LC111" s="57"/>
      <c r="LD111" s="61"/>
      <c r="LE111" s="60"/>
      <c r="LF111" s="57"/>
      <c r="LG111" s="61"/>
      <c r="LH111" s="60"/>
      <c r="LI111" s="57"/>
      <c r="LJ111" s="61"/>
      <c r="LK111" s="60"/>
      <c r="LL111" s="57"/>
      <c r="LM111" s="61"/>
      <c r="LN111" s="60"/>
      <c r="LO111" s="57"/>
      <c r="LP111" s="66"/>
      <c r="LQ111" s="65"/>
      <c r="LR111" s="57"/>
      <c r="LS111" s="61"/>
      <c r="LT111" s="60"/>
      <c r="LU111" s="57"/>
      <c r="LV111" s="61"/>
      <c r="LW111" s="60"/>
      <c r="LX111" s="57"/>
      <c r="LY111" s="61"/>
      <c r="LZ111" s="60"/>
      <c r="MA111" s="57"/>
      <c r="MB111" s="61"/>
      <c r="MC111" s="60"/>
      <c r="MD111" s="57"/>
      <c r="ME111" s="61"/>
      <c r="MF111" s="60"/>
      <c r="MG111" s="57"/>
      <c r="MH111" s="66"/>
      <c r="MI111" s="65"/>
      <c r="MJ111" s="57"/>
      <c r="MK111" s="61"/>
      <c r="ML111" s="60"/>
      <c r="MM111" s="57"/>
      <c r="MN111" s="61"/>
      <c r="MO111" s="60"/>
      <c r="MP111" s="57"/>
      <c r="MQ111" s="61"/>
      <c r="MR111" s="60"/>
      <c r="MS111" s="57"/>
      <c r="MT111" s="61"/>
      <c r="MU111" s="60"/>
      <c r="MV111" s="57"/>
      <c r="MW111" s="61"/>
      <c r="MX111" s="60"/>
      <c r="MY111" s="57"/>
      <c r="MZ111" s="66"/>
      <c r="NA111" s="65"/>
      <c r="NB111" s="57"/>
      <c r="NC111" s="61"/>
      <c r="ND111" s="60"/>
      <c r="NE111" s="57"/>
      <c r="NF111" s="61"/>
      <c r="NG111" s="60"/>
      <c r="NH111" s="57"/>
      <c r="NI111" s="61"/>
      <c r="NJ111" s="60"/>
      <c r="NK111" s="57"/>
      <c r="NL111" s="61"/>
      <c r="NM111" s="60"/>
      <c r="NN111" s="57"/>
      <c r="NO111" s="61"/>
      <c r="NP111" s="60"/>
      <c r="NQ111" s="57"/>
      <c r="NR111" s="66"/>
      <c r="NS111" s="65"/>
      <c r="NT111" s="57"/>
      <c r="NU111" s="61"/>
      <c r="NV111" s="60"/>
      <c r="NW111" s="57"/>
      <c r="NX111" s="61"/>
      <c r="NY111" s="60"/>
      <c r="NZ111" s="57"/>
      <c r="OA111" s="61"/>
      <c r="OB111" s="60"/>
      <c r="OC111" s="57"/>
      <c r="OD111" s="61"/>
      <c r="OE111" s="60"/>
      <c r="OF111" s="57"/>
      <c r="OG111" s="61"/>
      <c r="OH111" s="60"/>
      <c r="OI111" s="57"/>
      <c r="OJ111" s="66"/>
      <c r="OK111" s="65"/>
      <c r="OL111" s="57"/>
      <c r="OM111" s="61"/>
      <c r="ON111" s="60"/>
      <c r="OO111" s="57"/>
      <c r="OP111" s="61"/>
      <c r="OQ111" s="60"/>
      <c r="OR111" s="57"/>
      <c r="OS111" s="61"/>
      <c r="OT111" s="60"/>
      <c r="OU111" s="57"/>
      <c r="OV111" s="61"/>
      <c r="OW111" s="60"/>
      <c r="OX111" s="57"/>
      <c r="OY111" s="61"/>
      <c r="OZ111" s="60"/>
      <c r="PA111" s="57"/>
      <c r="PB111" s="66"/>
      <c r="PC111" s="65"/>
      <c r="PD111" s="57"/>
      <c r="PE111" s="61"/>
      <c r="PF111" s="60"/>
      <c r="PG111" s="57"/>
      <c r="PH111" s="61"/>
      <c r="PI111" s="60"/>
      <c r="PJ111" s="57"/>
      <c r="PK111" s="61"/>
      <c r="PL111" s="60"/>
      <c r="PM111" s="57"/>
      <c r="PN111" s="61"/>
      <c r="PO111" s="60"/>
      <c r="PP111" s="57"/>
      <c r="PQ111" s="61"/>
      <c r="PR111" s="60"/>
      <c r="PS111" s="57"/>
      <c r="PT111" s="66"/>
      <c r="PU111" s="65"/>
      <c r="PV111" s="57"/>
      <c r="PW111" s="61"/>
      <c r="PX111" s="60"/>
      <c r="PY111" s="57"/>
      <c r="PZ111" s="61"/>
      <c r="QA111" s="60"/>
      <c r="QB111" s="57"/>
      <c r="QC111" s="61"/>
      <c r="QD111" s="60"/>
      <c r="QE111" s="57"/>
      <c r="QF111" s="61"/>
      <c r="QG111" s="60"/>
      <c r="QH111" s="57"/>
      <c r="QI111" s="61"/>
      <c r="QJ111" s="60"/>
      <c r="QK111" s="57"/>
      <c r="QL111" s="66"/>
      <c r="QM111" s="65"/>
      <c r="QN111" s="57"/>
      <c r="QO111" s="61"/>
      <c r="QP111" s="60"/>
      <c r="QQ111" s="57"/>
      <c r="QR111" s="61"/>
      <c r="QS111" s="60"/>
      <c r="QT111" s="57"/>
      <c r="QU111" s="61"/>
      <c r="QV111" s="60"/>
      <c r="QW111" s="57"/>
      <c r="QX111" s="61"/>
      <c r="QY111" s="60"/>
      <c r="QZ111" s="57"/>
      <c r="RA111" s="61"/>
      <c r="RB111" s="60"/>
      <c r="RC111" s="57"/>
      <c r="RD111" s="66"/>
      <c r="RE111" s="65"/>
      <c r="RF111" s="57"/>
      <c r="RG111" s="61"/>
      <c r="RH111" s="60"/>
      <c r="RI111" s="57"/>
      <c r="RJ111" s="61"/>
      <c r="RK111" s="60"/>
      <c r="RL111" s="57"/>
      <c r="RM111" s="61"/>
      <c r="RN111" s="60"/>
      <c r="RO111" s="57"/>
      <c r="RP111" s="61"/>
      <c r="RQ111" s="60"/>
      <c r="RR111" s="57"/>
      <c r="RS111" s="61"/>
      <c r="RT111" s="60"/>
      <c r="RU111" s="57"/>
      <c r="RV111" s="66"/>
      <c r="RW111" s="65"/>
      <c r="RX111" s="57"/>
      <c r="RY111" s="61"/>
      <c r="RZ111" s="60"/>
      <c r="SA111" s="57"/>
      <c r="SB111" s="61"/>
      <c r="SC111" s="60"/>
      <c r="SD111" s="57"/>
      <c r="SE111" s="61"/>
      <c r="SF111" s="60"/>
      <c r="SG111" s="57"/>
      <c r="SH111" s="61"/>
      <c r="SI111" s="60"/>
      <c r="SJ111" s="57"/>
      <c r="SK111" s="61"/>
      <c r="SL111" s="60"/>
      <c r="SM111" s="57"/>
      <c r="SN111" s="66"/>
      <c r="SO111" s="65"/>
      <c r="SP111" s="57"/>
      <c r="SQ111" s="61"/>
      <c r="SR111" s="60"/>
      <c r="SS111" s="57"/>
      <c r="ST111" s="61"/>
      <c r="SU111" s="60"/>
      <c r="SV111" s="57"/>
      <c r="SW111" s="61"/>
      <c r="SX111" s="60"/>
      <c r="SY111" s="57"/>
      <c r="SZ111" s="61"/>
      <c r="TA111" s="60"/>
      <c r="TB111" s="57"/>
      <c r="TC111" s="61"/>
      <c r="TD111" s="60"/>
      <c r="TE111" s="57"/>
      <c r="TF111" s="66"/>
      <c r="TG111" s="65"/>
      <c r="TH111" s="57"/>
      <c r="TI111" s="61"/>
      <c r="TJ111" s="60"/>
      <c r="TK111" s="57"/>
      <c r="TL111" s="61"/>
      <c r="TM111" s="60"/>
      <c r="TN111" s="57"/>
      <c r="TO111" s="61"/>
      <c r="TP111" s="60"/>
      <c r="TQ111" s="57"/>
      <c r="TR111" s="61"/>
      <c r="TS111" s="60"/>
      <c r="TT111" s="57"/>
      <c r="TU111" s="61"/>
      <c r="TV111" s="60"/>
      <c r="TW111" s="57"/>
      <c r="TX111" s="66"/>
      <c r="TY111" s="65"/>
      <c r="TZ111" s="57"/>
      <c r="UA111" s="61"/>
      <c r="UB111" s="60"/>
      <c r="UC111" s="57"/>
      <c r="UD111" s="61"/>
      <c r="UE111" s="60"/>
      <c r="UF111" s="57"/>
      <c r="UG111" s="61"/>
      <c r="UH111" s="60"/>
      <c r="UI111" s="57"/>
      <c r="UJ111" s="61"/>
      <c r="UK111" s="60"/>
      <c r="UL111" s="57"/>
      <c r="UM111" s="61"/>
      <c r="UN111" s="60"/>
      <c r="UO111" s="57"/>
      <c r="UP111" s="66"/>
      <c r="UQ111" s="65"/>
      <c r="UR111" s="57"/>
      <c r="US111" s="61"/>
      <c r="UT111" s="60"/>
      <c r="UU111" s="57"/>
      <c r="UV111" s="61"/>
      <c r="UW111" s="60"/>
      <c r="UX111" s="57"/>
      <c r="UY111" s="61"/>
      <c r="UZ111" s="60"/>
      <c r="VA111" s="57"/>
      <c r="VB111" s="61"/>
      <c r="VC111" s="60"/>
      <c r="VD111" s="57"/>
      <c r="VE111" s="61"/>
      <c r="VF111" s="60"/>
      <c r="VG111" s="57"/>
      <c r="VH111" s="66"/>
    </row>
    <row r="112" spans="1:580" ht="15.75" thickBot="1" x14ac:dyDescent="0.3">
      <c r="A112" s="244"/>
      <c r="B112" s="235" t="s">
        <v>265</v>
      </c>
      <c r="C112" s="235"/>
      <c r="D112" s="47"/>
      <c r="E112" s="80"/>
      <c r="F112" s="29"/>
      <c r="G112" s="30"/>
      <c r="H112" s="28"/>
      <c r="I112" s="29"/>
      <c r="J112" s="30"/>
      <c r="K112" s="28"/>
      <c r="L112" s="29"/>
      <c r="M112" s="30"/>
      <c r="N112" s="28"/>
      <c r="O112" s="29"/>
      <c r="P112" s="30"/>
      <c r="Q112" s="28"/>
      <c r="R112" s="29"/>
      <c r="S112" s="30"/>
      <c r="T112" s="28"/>
      <c r="U112" s="29"/>
      <c r="V112" s="81"/>
      <c r="W112" s="80"/>
      <c r="X112" s="29"/>
      <c r="Y112" s="30"/>
      <c r="Z112" s="28"/>
      <c r="AA112" s="29"/>
      <c r="AB112" s="30"/>
      <c r="AC112" s="28"/>
      <c r="AD112" s="29"/>
      <c r="AE112" s="30"/>
      <c r="AF112" s="28"/>
      <c r="AG112" s="29"/>
      <c r="AH112" s="30"/>
      <c r="AI112" s="28"/>
      <c r="AJ112" s="29"/>
      <c r="AK112" s="30"/>
      <c r="AL112" s="28"/>
      <c r="AM112" s="29"/>
      <c r="AN112" s="81"/>
      <c r="AO112" s="80"/>
      <c r="AP112" s="29"/>
      <c r="AQ112" s="30"/>
      <c r="AR112" s="28"/>
      <c r="AS112" s="29"/>
      <c r="AT112" s="30"/>
      <c r="AU112" s="28"/>
      <c r="AV112" s="29"/>
      <c r="AW112" s="30"/>
      <c r="AX112" s="28"/>
      <c r="AY112" s="29"/>
      <c r="AZ112" s="30"/>
      <c r="BA112" s="28"/>
      <c r="BB112" s="29"/>
      <c r="BC112" s="30"/>
      <c r="BD112" s="28"/>
      <c r="BE112" s="29"/>
      <c r="BF112" s="81"/>
      <c r="BG112" s="80"/>
      <c r="BH112" s="29"/>
      <c r="BI112" s="30"/>
      <c r="BJ112" s="28"/>
      <c r="BK112" s="29"/>
      <c r="BL112" s="30"/>
      <c r="BM112" s="28"/>
      <c r="BN112" s="29"/>
      <c r="BO112" s="30"/>
      <c r="BP112" s="28"/>
      <c r="BQ112" s="29"/>
      <c r="BR112" s="30"/>
      <c r="BS112" s="28"/>
      <c r="BT112" s="29"/>
      <c r="BU112" s="30"/>
      <c r="BV112" s="28"/>
      <c r="BW112" s="29"/>
      <c r="BX112" s="81"/>
      <c r="BY112" s="80"/>
      <c r="BZ112" s="29"/>
      <c r="CA112" s="30"/>
      <c r="CB112" s="28"/>
      <c r="CC112" s="29"/>
      <c r="CD112" s="30"/>
      <c r="CE112" s="28"/>
      <c r="CF112" s="29"/>
      <c r="CG112" s="30"/>
      <c r="CH112" s="28"/>
      <c r="CI112" s="29"/>
      <c r="CJ112" s="30"/>
      <c r="CK112" s="28"/>
      <c r="CL112" s="29"/>
      <c r="CM112" s="30"/>
      <c r="CN112" s="28"/>
      <c r="CO112" s="29"/>
      <c r="CP112" s="81"/>
      <c r="CQ112" s="80"/>
      <c r="CR112" s="29"/>
      <c r="CS112" s="30"/>
      <c r="CT112" s="28"/>
      <c r="CU112" s="29"/>
      <c r="CV112" s="30"/>
      <c r="CW112" s="28"/>
      <c r="CX112" s="29"/>
      <c r="CY112" s="30"/>
      <c r="CZ112" s="28"/>
      <c r="DA112" s="29"/>
      <c r="DB112" s="30"/>
      <c r="DC112" s="28"/>
      <c r="DD112" s="29"/>
      <c r="DE112" s="30"/>
      <c r="DF112" s="28"/>
      <c r="DG112" s="29"/>
      <c r="DH112" s="81"/>
      <c r="DI112" s="80"/>
      <c r="DJ112" s="29"/>
      <c r="DK112" s="30"/>
      <c r="DL112" s="28"/>
      <c r="DM112" s="29"/>
      <c r="DN112" s="30"/>
      <c r="DO112" s="28"/>
      <c r="DP112" s="29"/>
      <c r="DQ112" s="30"/>
      <c r="DR112" s="28"/>
      <c r="DS112" s="29"/>
      <c r="DT112" s="30"/>
      <c r="DU112" s="28"/>
      <c r="DV112" s="29"/>
      <c r="DW112" s="30"/>
      <c r="DX112" s="28"/>
      <c r="DY112" s="29"/>
      <c r="DZ112" s="81"/>
      <c r="EA112" s="80"/>
      <c r="EB112" s="29"/>
      <c r="EC112" s="30"/>
      <c r="ED112" s="28"/>
      <c r="EE112" s="29"/>
      <c r="EF112" s="30"/>
      <c r="EG112" s="28"/>
      <c r="EH112" s="29"/>
      <c r="EI112" s="30"/>
      <c r="EJ112" s="28"/>
      <c r="EK112" s="29"/>
      <c r="EL112" s="30"/>
      <c r="EM112" s="28"/>
      <c r="EN112" s="29"/>
      <c r="EO112" s="30"/>
      <c r="EP112" s="28"/>
      <c r="EQ112" s="29"/>
      <c r="ER112" s="81"/>
      <c r="ES112" s="80"/>
      <c r="ET112" s="29"/>
      <c r="EU112" s="30"/>
      <c r="EV112" s="28"/>
      <c r="EW112" s="29"/>
      <c r="EX112" s="30"/>
      <c r="EY112" s="28"/>
      <c r="EZ112" s="29"/>
      <c r="FA112" s="30"/>
      <c r="FB112" s="28"/>
      <c r="FC112" s="29"/>
      <c r="FD112" s="30"/>
      <c r="FE112" s="28"/>
      <c r="FF112" s="29"/>
      <c r="FG112" s="30"/>
      <c r="FH112" s="28"/>
      <c r="FI112" s="29"/>
      <c r="FJ112" s="81"/>
      <c r="FK112" s="80"/>
      <c r="FL112" s="29"/>
      <c r="FM112" s="30"/>
      <c r="FN112" s="28"/>
      <c r="FO112" s="29"/>
      <c r="FP112" s="30"/>
      <c r="FQ112" s="28"/>
      <c r="FR112" s="29"/>
      <c r="FS112" s="30"/>
      <c r="FT112" s="28"/>
      <c r="FU112" s="29"/>
      <c r="FV112" s="30"/>
      <c r="FW112" s="28"/>
      <c r="FX112" s="29"/>
      <c r="FY112" s="30"/>
      <c r="FZ112" s="28"/>
      <c r="GA112" s="29"/>
      <c r="GB112" s="81"/>
      <c r="GC112" s="80"/>
      <c r="GD112" s="29"/>
      <c r="GE112" s="30"/>
      <c r="GF112" s="28"/>
      <c r="GG112" s="29"/>
      <c r="GH112" s="30"/>
      <c r="GI112" s="28"/>
      <c r="GJ112" s="29"/>
      <c r="GK112" s="30"/>
      <c r="GL112" s="28"/>
      <c r="GM112" s="29"/>
      <c r="GN112" s="30"/>
      <c r="GO112" s="28"/>
      <c r="GP112" s="29"/>
      <c r="GQ112" s="30"/>
      <c r="GR112" s="28"/>
      <c r="GS112" s="29"/>
      <c r="GT112" s="81"/>
      <c r="GU112" s="80"/>
      <c r="GV112" s="29"/>
      <c r="GW112" s="30"/>
      <c r="GX112" s="28"/>
      <c r="GY112" s="29"/>
      <c r="GZ112" s="30"/>
      <c r="HA112" s="28"/>
      <c r="HB112" s="29"/>
      <c r="HC112" s="30"/>
      <c r="HD112" s="28"/>
      <c r="HE112" s="29"/>
      <c r="HF112" s="30"/>
      <c r="HG112" s="28"/>
      <c r="HH112" s="29"/>
      <c r="HI112" s="30"/>
      <c r="HJ112" s="28"/>
      <c r="HK112" s="29"/>
      <c r="HL112" s="81"/>
      <c r="HM112" s="80"/>
      <c r="HN112" s="29"/>
      <c r="HO112" s="30"/>
      <c r="HP112" s="28"/>
      <c r="HQ112" s="29"/>
      <c r="HR112" s="30"/>
      <c r="HS112" s="28"/>
      <c r="HT112" s="29"/>
      <c r="HU112" s="30"/>
      <c r="HV112" s="28"/>
      <c r="HW112" s="29"/>
      <c r="HX112" s="30"/>
      <c r="HY112" s="28"/>
      <c r="HZ112" s="29"/>
      <c r="IA112" s="30"/>
      <c r="IB112" s="28"/>
      <c r="IC112" s="29"/>
      <c r="ID112" s="81"/>
      <c r="IE112" s="80"/>
      <c r="IF112" s="29"/>
      <c r="IG112" s="30"/>
      <c r="IH112" s="28"/>
      <c r="II112" s="29"/>
      <c r="IJ112" s="30"/>
      <c r="IK112" s="28"/>
      <c r="IL112" s="29"/>
      <c r="IM112" s="30"/>
      <c r="IN112" s="28"/>
      <c r="IO112" s="29"/>
      <c r="IP112" s="30"/>
      <c r="IQ112" s="28"/>
      <c r="IR112" s="29"/>
      <c r="IS112" s="30"/>
      <c r="IT112" s="28"/>
      <c r="IU112" s="29"/>
      <c r="IV112" s="81"/>
      <c r="IW112" s="80"/>
      <c r="IX112" s="29"/>
      <c r="IY112" s="30"/>
      <c r="IZ112" s="28"/>
      <c r="JA112" s="29"/>
      <c r="JB112" s="30"/>
      <c r="JC112" s="28"/>
      <c r="JD112" s="29"/>
      <c r="JE112" s="30"/>
      <c r="JF112" s="28"/>
      <c r="JG112" s="29"/>
      <c r="JH112" s="30"/>
      <c r="JI112" s="28"/>
      <c r="JJ112" s="29"/>
      <c r="JK112" s="30"/>
      <c r="JL112" s="28"/>
      <c r="JM112" s="29"/>
      <c r="JN112" s="81"/>
      <c r="JO112" s="80"/>
      <c r="JP112" s="29"/>
      <c r="JQ112" s="30"/>
      <c r="JR112" s="28"/>
      <c r="JS112" s="29"/>
      <c r="JT112" s="30"/>
      <c r="JU112" s="28"/>
      <c r="JV112" s="29"/>
      <c r="JW112" s="30"/>
      <c r="JX112" s="28"/>
      <c r="JY112" s="29"/>
      <c r="JZ112" s="30"/>
      <c r="KA112" s="28"/>
      <c r="KB112" s="29"/>
      <c r="KC112" s="30"/>
      <c r="KD112" s="28"/>
      <c r="KE112" s="29"/>
      <c r="KF112" s="81"/>
      <c r="KG112" s="80"/>
      <c r="KH112" s="29"/>
      <c r="KI112" s="30"/>
      <c r="KJ112" s="28"/>
      <c r="KK112" s="29"/>
      <c r="KL112" s="30"/>
      <c r="KM112" s="28"/>
      <c r="KN112" s="29"/>
      <c r="KO112" s="30"/>
      <c r="KP112" s="28"/>
      <c r="KQ112" s="29"/>
      <c r="KR112" s="30"/>
      <c r="KS112" s="28"/>
      <c r="KT112" s="29"/>
      <c r="KU112" s="30"/>
      <c r="KV112" s="28"/>
      <c r="KW112" s="29"/>
      <c r="KX112" s="81"/>
      <c r="KY112" s="80"/>
      <c r="KZ112" s="29"/>
      <c r="LA112" s="30"/>
      <c r="LB112" s="28"/>
      <c r="LC112" s="29"/>
      <c r="LD112" s="30"/>
      <c r="LE112" s="28"/>
      <c r="LF112" s="29"/>
      <c r="LG112" s="30"/>
      <c r="LH112" s="28"/>
      <c r="LI112" s="29"/>
      <c r="LJ112" s="30"/>
      <c r="LK112" s="28"/>
      <c r="LL112" s="29"/>
      <c r="LM112" s="30"/>
      <c r="LN112" s="28"/>
      <c r="LO112" s="29"/>
      <c r="LP112" s="81"/>
      <c r="LQ112" s="80"/>
      <c r="LR112" s="29"/>
      <c r="LS112" s="30"/>
      <c r="LT112" s="28"/>
      <c r="LU112" s="29"/>
      <c r="LV112" s="30"/>
      <c r="LW112" s="28"/>
      <c r="LX112" s="29"/>
      <c r="LY112" s="30"/>
      <c r="LZ112" s="28"/>
      <c r="MA112" s="29"/>
      <c r="MB112" s="30"/>
      <c r="MC112" s="28"/>
      <c r="MD112" s="29"/>
      <c r="ME112" s="30"/>
      <c r="MF112" s="28"/>
      <c r="MG112" s="29"/>
      <c r="MH112" s="81"/>
      <c r="MI112" s="80"/>
      <c r="MJ112" s="29"/>
      <c r="MK112" s="30"/>
      <c r="ML112" s="28"/>
      <c r="MM112" s="29"/>
      <c r="MN112" s="30"/>
      <c r="MO112" s="28"/>
      <c r="MP112" s="29"/>
      <c r="MQ112" s="30"/>
      <c r="MR112" s="28"/>
      <c r="MS112" s="29"/>
      <c r="MT112" s="30"/>
      <c r="MU112" s="28"/>
      <c r="MV112" s="29"/>
      <c r="MW112" s="30"/>
      <c r="MX112" s="28"/>
      <c r="MY112" s="29"/>
      <c r="MZ112" s="81"/>
      <c r="NA112" s="80"/>
      <c r="NB112" s="29"/>
      <c r="NC112" s="30"/>
      <c r="ND112" s="28"/>
      <c r="NE112" s="29"/>
      <c r="NF112" s="30"/>
      <c r="NG112" s="28"/>
      <c r="NH112" s="29"/>
      <c r="NI112" s="30"/>
      <c r="NJ112" s="28"/>
      <c r="NK112" s="29"/>
      <c r="NL112" s="30"/>
      <c r="NM112" s="28"/>
      <c r="NN112" s="29"/>
      <c r="NO112" s="30"/>
      <c r="NP112" s="28"/>
      <c r="NQ112" s="29"/>
      <c r="NR112" s="81"/>
      <c r="NS112" s="80"/>
      <c r="NT112" s="29"/>
      <c r="NU112" s="30"/>
      <c r="NV112" s="28"/>
      <c r="NW112" s="29"/>
      <c r="NX112" s="30"/>
      <c r="NY112" s="28"/>
      <c r="NZ112" s="29"/>
      <c r="OA112" s="30"/>
      <c r="OB112" s="28"/>
      <c r="OC112" s="29"/>
      <c r="OD112" s="30"/>
      <c r="OE112" s="28"/>
      <c r="OF112" s="29"/>
      <c r="OG112" s="30"/>
      <c r="OH112" s="28"/>
      <c r="OI112" s="29"/>
      <c r="OJ112" s="81"/>
      <c r="OK112" s="80"/>
      <c r="OL112" s="29"/>
      <c r="OM112" s="30"/>
      <c r="ON112" s="28"/>
      <c r="OO112" s="29"/>
      <c r="OP112" s="30"/>
      <c r="OQ112" s="28"/>
      <c r="OR112" s="29"/>
      <c r="OS112" s="30"/>
      <c r="OT112" s="28"/>
      <c r="OU112" s="29"/>
      <c r="OV112" s="30"/>
      <c r="OW112" s="28"/>
      <c r="OX112" s="29"/>
      <c r="OY112" s="30"/>
      <c r="OZ112" s="28"/>
      <c r="PA112" s="29"/>
      <c r="PB112" s="81"/>
      <c r="PC112" s="80"/>
      <c r="PD112" s="29"/>
      <c r="PE112" s="30"/>
      <c r="PF112" s="28"/>
      <c r="PG112" s="29"/>
      <c r="PH112" s="30"/>
      <c r="PI112" s="28"/>
      <c r="PJ112" s="29"/>
      <c r="PK112" s="30"/>
      <c r="PL112" s="28"/>
      <c r="PM112" s="29"/>
      <c r="PN112" s="30"/>
      <c r="PO112" s="28"/>
      <c r="PP112" s="29"/>
      <c r="PQ112" s="30"/>
      <c r="PR112" s="28"/>
      <c r="PS112" s="29"/>
      <c r="PT112" s="81"/>
      <c r="PU112" s="80"/>
      <c r="PV112" s="29"/>
      <c r="PW112" s="30"/>
      <c r="PX112" s="28"/>
      <c r="PY112" s="29"/>
      <c r="PZ112" s="30"/>
      <c r="QA112" s="28"/>
      <c r="QB112" s="29"/>
      <c r="QC112" s="30"/>
      <c r="QD112" s="28"/>
      <c r="QE112" s="29"/>
      <c r="QF112" s="30"/>
      <c r="QG112" s="28"/>
      <c r="QH112" s="29"/>
      <c r="QI112" s="30"/>
      <c r="QJ112" s="28"/>
      <c r="QK112" s="29"/>
      <c r="QL112" s="81"/>
      <c r="QM112" s="80"/>
      <c r="QN112" s="29"/>
      <c r="QO112" s="30"/>
      <c r="QP112" s="28"/>
      <c r="QQ112" s="29"/>
      <c r="QR112" s="30"/>
      <c r="QS112" s="28"/>
      <c r="QT112" s="29"/>
      <c r="QU112" s="30"/>
      <c r="QV112" s="28"/>
      <c r="QW112" s="29"/>
      <c r="QX112" s="30"/>
      <c r="QY112" s="28"/>
      <c r="QZ112" s="29"/>
      <c r="RA112" s="30"/>
      <c r="RB112" s="28"/>
      <c r="RC112" s="29"/>
      <c r="RD112" s="81"/>
      <c r="RE112" s="80"/>
      <c r="RF112" s="29"/>
      <c r="RG112" s="30"/>
      <c r="RH112" s="28"/>
      <c r="RI112" s="29"/>
      <c r="RJ112" s="30"/>
      <c r="RK112" s="28"/>
      <c r="RL112" s="29"/>
      <c r="RM112" s="30"/>
      <c r="RN112" s="28"/>
      <c r="RO112" s="29"/>
      <c r="RP112" s="30"/>
      <c r="RQ112" s="28"/>
      <c r="RR112" s="29"/>
      <c r="RS112" s="30"/>
      <c r="RT112" s="28"/>
      <c r="RU112" s="29"/>
      <c r="RV112" s="81"/>
      <c r="RW112" s="80"/>
      <c r="RX112" s="29"/>
      <c r="RY112" s="30"/>
      <c r="RZ112" s="28"/>
      <c r="SA112" s="29"/>
      <c r="SB112" s="30"/>
      <c r="SC112" s="28"/>
      <c r="SD112" s="29"/>
      <c r="SE112" s="30"/>
      <c r="SF112" s="28"/>
      <c r="SG112" s="29"/>
      <c r="SH112" s="30"/>
      <c r="SI112" s="28"/>
      <c r="SJ112" s="29"/>
      <c r="SK112" s="30"/>
      <c r="SL112" s="28"/>
      <c r="SM112" s="29"/>
      <c r="SN112" s="81"/>
      <c r="SO112" s="80"/>
      <c r="SP112" s="29"/>
      <c r="SQ112" s="30"/>
      <c r="SR112" s="28"/>
      <c r="SS112" s="29"/>
      <c r="ST112" s="30"/>
      <c r="SU112" s="28"/>
      <c r="SV112" s="29"/>
      <c r="SW112" s="30"/>
      <c r="SX112" s="28"/>
      <c r="SY112" s="29"/>
      <c r="SZ112" s="30"/>
      <c r="TA112" s="28"/>
      <c r="TB112" s="29"/>
      <c r="TC112" s="30"/>
      <c r="TD112" s="28"/>
      <c r="TE112" s="29"/>
      <c r="TF112" s="81"/>
      <c r="TG112" s="80"/>
      <c r="TH112" s="29"/>
      <c r="TI112" s="30"/>
      <c r="TJ112" s="28"/>
      <c r="TK112" s="29"/>
      <c r="TL112" s="30"/>
      <c r="TM112" s="28"/>
      <c r="TN112" s="29"/>
      <c r="TO112" s="30"/>
      <c r="TP112" s="28"/>
      <c r="TQ112" s="29"/>
      <c r="TR112" s="30"/>
      <c r="TS112" s="28"/>
      <c r="TT112" s="29"/>
      <c r="TU112" s="30"/>
      <c r="TV112" s="28"/>
      <c r="TW112" s="29"/>
      <c r="TX112" s="81"/>
      <c r="TY112" s="80"/>
      <c r="TZ112" s="29"/>
      <c r="UA112" s="30"/>
      <c r="UB112" s="28"/>
      <c r="UC112" s="29"/>
      <c r="UD112" s="30"/>
      <c r="UE112" s="28"/>
      <c r="UF112" s="29"/>
      <c r="UG112" s="30"/>
      <c r="UH112" s="28"/>
      <c r="UI112" s="29"/>
      <c r="UJ112" s="30"/>
      <c r="UK112" s="28"/>
      <c r="UL112" s="29"/>
      <c r="UM112" s="30"/>
      <c r="UN112" s="28"/>
      <c r="UO112" s="29"/>
      <c r="UP112" s="81"/>
      <c r="UQ112" s="80"/>
      <c r="UR112" s="29"/>
      <c r="US112" s="30"/>
      <c r="UT112" s="28"/>
      <c r="UU112" s="29"/>
      <c r="UV112" s="30"/>
      <c r="UW112" s="28"/>
      <c r="UX112" s="29"/>
      <c r="UY112" s="30"/>
      <c r="UZ112" s="28"/>
      <c r="VA112" s="29"/>
      <c r="VB112" s="30"/>
      <c r="VC112" s="28"/>
      <c r="VD112" s="29"/>
      <c r="VE112" s="30"/>
      <c r="VF112" s="28"/>
      <c r="VG112" s="29"/>
      <c r="VH112" s="81"/>
    </row>
    <row r="113" spans="1:580" ht="15" customHeight="1" x14ac:dyDescent="0.25">
      <c r="A113" s="242" t="s">
        <v>339</v>
      </c>
      <c r="B113" s="49"/>
      <c r="C113" s="45">
        <v>28</v>
      </c>
      <c r="D113" s="46" t="s">
        <v>380</v>
      </c>
      <c r="E113" s="78">
        <f>WELDING!$Z$99</f>
        <v>0</v>
      </c>
      <c r="F113" s="56">
        <f>WELDING!$Z$99</f>
        <v>0</v>
      </c>
      <c r="G113" s="59">
        <f>WELDING!$Z$99</f>
        <v>0</v>
      </c>
      <c r="H113" s="58">
        <f>WELDING!$Z$99</f>
        <v>0</v>
      </c>
      <c r="I113" s="56">
        <f>WELDING!$Z$99</f>
        <v>0</v>
      </c>
      <c r="J113" s="59">
        <f>WELDING!$Z$99</f>
        <v>0</v>
      </c>
      <c r="K113" s="58">
        <f>WELDING!$Z$99</f>
        <v>0</v>
      </c>
      <c r="L113" s="56">
        <f>WELDING!$Z$99</f>
        <v>0</v>
      </c>
      <c r="M113" s="59">
        <f>WELDING!$Z$99</f>
        <v>0</v>
      </c>
      <c r="N113" s="58">
        <f>WELDING!$Z$99</f>
        <v>0</v>
      </c>
      <c r="O113" s="56">
        <f>WELDING!$Z$99</f>
        <v>0</v>
      </c>
      <c r="P113" s="59">
        <f>WELDING!$Z$99</f>
        <v>0</v>
      </c>
      <c r="Q113" s="58">
        <f>WELDING!$Z$99</f>
        <v>0</v>
      </c>
      <c r="R113" s="56">
        <f>WELDING!$Z$99</f>
        <v>0</v>
      </c>
      <c r="S113" s="59">
        <f>WELDING!$Z$99</f>
        <v>0</v>
      </c>
      <c r="T113" s="58">
        <f>WELDING!$Z$99</f>
        <v>0</v>
      </c>
      <c r="U113" s="56">
        <f>WELDING!$Z$99</f>
        <v>0</v>
      </c>
      <c r="V113" s="79">
        <f>WELDING!$Z$99</f>
        <v>0</v>
      </c>
      <c r="W113" s="78" t="e">
        <f>WELDING!#REF!</f>
        <v>#REF!</v>
      </c>
      <c r="X113" s="56" t="e">
        <f>WELDING!#REF!</f>
        <v>#REF!</v>
      </c>
      <c r="Y113" s="59" t="e">
        <f>WELDING!#REF!</f>
        <v>#REF!</v>
      </c>
      <c r="Z113" s="58" t="e">
        <f>WELDING!#REF!</f>
        <v>#REF!</v>
      </c>
      <c r="AA113" s="56" t="e">
        <f>WELDING!#REF!</f>
        <v>#REF!</v>
      </c>
      <c r="AB113" s="59" t="e">
        <f>WELDING!#REF!</f>
        <v>#REF!</v>
      </c>
      <c r="AC113" s="58" t="e">
        <f>WELDING!#REF!</f>
        <v>#REF!</v>
      </c>
      <c r="AD113" s="56" t="e">
        <f>WELDING!#REF!</f>
        <v>#REF!</v>
      </c>
      <c r="AE113" s="59" t="e">
        <f>WELDING!#REF!</f>
        <v>#REF!</v>
      </c>
      <c r="AF113" s="58" t="e">
        <f>WELDING!#REF!</f>
        <v>#REF!</v>
      </c>
      <c r="AG113" s="56" t="e">
        <f>WELDING!#REF!</f>
        <v>#REF!</v>
      </c>
      <c r="AH113" s="59" t="e">
        <f>WELDING!#REF!</f>
        <v>#REF!</v>
      </c>
      <c r="AI113" s="58" t="e">
        <f>WELDING!#REF!</f>
        <v>#REF!</v>
      </c>
      <c r="AJ113" s="56" t="e">
        <f>WELDING!#REF!</f>
        <v>#REF!</v>
      </c>
      <c r="AK113" s="59" t="e">
        <f>WELDING!#REF!</f>
        <v>#REF!</v>
      </c>
      <c r="AL113" s="58" t="e">
        <f>WELDING!#REF!</f>
        <v>#REF!</v>
      </c>
      <c r="AM113" s="56" t="e">
        <f>WELDING!#REF!</f>
        <v>#REF!</v>
      </c>
      <c r="AN113" s="79" t="e">
        <f>WELDING!#REF!</f>
        <v>#REF!</v>
      </c>
      <c r="AO113" s="78" t="e">
        <f>WELDING!#REF!</f>
        <v>#REF!</v>
      </c>
      <c r="AP113" s="56" t="e">
        <f>WELDING!#REF!</f>
        <v>#REF!</v>
      </c>
      <c r="AQ113" s="59" t="e">
        <f>WELDING!#REF!</f>
        <v>#REF!</v>
      </c>
      <c r="AR113" s="58" t="e">
        <f>WELDING!#REF!</f>
        <v>#REF!</v>
      </c>
      <c r="AS113" s="56" t="e">
        <f>WELDING!#REF!</f>
        <v>#REF!</v>
      </c>
      <c r="AT113" s="59" t="e">
        <f>WELDING!#REF!</f>
        <v>#REF!</v>
      </c>
      <c r="AU113" s="58" t="e">
        <f>WELDING!#REF!</f>
        <v>#REF!</v>
      </c>
      <c r="AV113" s="56" t="e">
        <f>WELDING!#REF!</f>
        <v>#REF!</v>
      </c>
      <c r="AW113" s="59" t="e">
        <f>WELDING!#REF!</f>
        <v>#REF!</v>
      </c>
      <c r="AX113" s="58" t="e">
        <f>WELDING!#REF!</f>
        <v>#REF!</v>
      </c>
      <c r="AY113" s="56" t="e">
        <f>WELDING!#REF!</f>
        <v>#REF!</v>
      </c>
      <c r="AZ113" s="59" t="e">
        <f>WELDING!#REF!</f>
        <v>#REF!</v>
      </c>
      <c r="BA113" s="58" t="e">
        <f>WELDING!#REF!</f>
        <v>#REF!</v>
      </c>
      <c r="BB113" s="56" t="e">
        <f>WELDING!#REF!</f>
        <v>#REF!</v>
      </c>
      <c r="BC113" s="59" t="e">
        <f>WELDING!#REF!</f>
        <v>#REF!</v>
      </c>
      <c r="BD113" s="58" t="e">
        <f>WELDING!#REF!</f>
        <v>#REF!</v>
      </c>
      <c r="BE113" s="56" t="e">
        <f>WELDING!#REF!</f>
        <v>#REF!</v>
      </c>
      <c r="BF113" s="79" t="e">
        <f>WELDING!#REF!</f>
        <v>#REF!</v>
      </c>
      <c r="BG113" s="78" t="e">
        <f>WELDING!#REF!</f>
        <v>#REF!</v>
      </c>
      <c r="BH113" s="56" t="e">
        <f>WELDING!#REF!</f>
        <v>#REF!</v>
      </c>
      <c r="BI113" s="59" t="e">
        <f>WELDING!#REF!</f>
        <v>#REF!</v>
      </c>
      <c r="BJ113" s="58" t="e">
        <f>WELDING!#REF!</f>
        <v>#REF!</v>
      </c>
      <c r="BK113" s="56" t="e">
        <f>WELDING!#REF!</f>
        <v>#REF!</v>
      </c>
      <c r="BL113" s="59" t="e">
        <f>WELDING!#REF!</f>
        <v>#REF!</v>
      </c>
      <c r="BM113" s="58" t="e">
        <f>WELDING!#REF!</f>
        <v>#REF!</v>
      </c>
      <c r="BN113" s="56" t="e">
        <f>WELDING!#REF!</f>
        <v>#REF!</v>
      </c>
      <c r="BO113" s="59" t="e">
        <f>WELDING!#REF!</f>
        <v>#REF!</v>
      </c>
      <c r="BP113" s="58" t="e">
        <f>WELDING!#REF!</f>
        <v>#REF!</v>
      </c>
      <c r="BQ113" s="56" t="e">
        <f>WELDING!#REF!</f>
        <v>#REF!</v>
      </c>
      <c r="BR113" s="59" t="e">
        <f>WELDING!#REF!</f>
        <v>#REF!</v>
      </c>
      <c r="BS113" s="58" t="e">
        <f>WELDING!#REF!</f>
        <v>#REF!</v>
      </c>
      <c r="BT113" s="56" t="e">
        <f>WELDING!#REF!</f>
        <v>#REF!</v>
      </c>
      <c r="BU113" s="59" t="e">
        <f>WELDING!#REF!</f>
        <v>#REF!</v>
      </c>
      <c r="BV113" s="58" t="e">
        <f>WELDING!#REF!</f>
        <v>#REF!</v>
      </c>
      <c r="BW113" s="56" t="e">
        <f>WELDING!#REF!</f>
        <v>#REF!</v>
      </c>
      <c r="BX113" s="79" t="e">
        <f>WELDING!#REF!</f>
        <v>#REF!</v>
      </c>
      <c r="BY113" s="78" t="e">
        <f>WELDING!#REF!</f>
        <v>#REF!</v>
      </c>
      <c r="BZ113" s="56" t="e">
        <f>WELDING!#REF!</f>
        <v>#REF!</v>
      </c>
      <c r="CA113" s="59" t="e">
        <f>WELDING!#REF!</f>
        <v>#REF!</v>
      </c>
      <c r="CB113" s="58" t="e">
        <f>WELDING!#REF!</f>
        <v>#REF!</v>
      </c>
      <c r="CC113" s="56" t="e">
        <f>WELDING!#REF!</f>
        <v>#REF!</v>
      </c>
      <c r="CD113" s="59" t="e">
        <f>WELDING!#REF!</f>
        <v>#REF!</v>
      </c>
      <c r="CE113" s="58" t="e">
        <f>WELDING!#REF!</f>
        <v>#REF!</v>
      </c>
      <c r="CF113" s="56" t="e">
        <f>WELDING!#REF!</f>
        <v>#REF!</v>
      </c>
      <c r="CG113" s="59" t="e">
        <f>WELDING!#REF!</f>
        <v>#REF!</v>
      </c>
      <c r="CH113" s="58" t="e">
        <f>WELDING!#REF!</f>
        <v>#REF!</v>
      </c>
      <c r="CI113" s="56" t="e">
        <f>WELDING!#REF!</f>
        <v>#REF!</v>
      </c>
      <c r="CJ113" s="59" t="e">
        <f>WELDING!#REF!</f>
        <v>#REF!</v>
      </c>
      <c r="CK113" s="58" t="e">
        <f>WELDING!#REF!</f>
        <v>#REF!</v>
      </c>
      <c r="CL113" s="56" t="e">
        <f>WELDING!#REF!</f>
        <v>#REF!</v>
      </c>
      <c r="CM113" s="59" t="e">
        <f>WELDING!#REF!</f>
        <v>#REF!</v>
      </c>
      <c r="CN113" s="58" t="e">
        <f>WELDING!#REF!</f>
        <v>#REF!</v>
      </c>
      <c r="CO113" s="56" t="e">
        <f>WELDING!#REF!</f>
        <v>#REF!</v>
      </c>
      <c r="CP113" s="79" t="e">
        <f>WELDING!#REF!</f>
        <v>#REF!</v>
      </c>
      <c r="CQ113" s="78" t="e">
        <f>WELDING!#REF!</f>
        <v>#REF!</v>
      </c>
      <c r="CR113" s="56" t="e">
        <f>WELDING!#REF!</f>
        <v>#REF!</v>
      </c>
      <c r="CS113" s="59" t="e">
        <f>WELDING!#REF!</f>
        <v>#REF!</v>
      </c>
      <c r="CT113" s="58" t="e">
        <f>WELDING!#REF!</f>
        <v>#REF!</v>
      </c>
      <c r="CU113" s="56" t="e">
        <f>WELDING!#REF!</f>
        <v>#REF!</v>
      </c>
      <c r="CV113" s="59" t="e">
        <f>WELDING!#REF!</f>
        <v>#REF!</v>
      </c>
      <c r="CW113" s="58" t="e">
        <f>WELDING!#REF!</f>
        <v>#REF!</v>
      </c>
      <c r="CX113" s="56" t="e">
        <f>WELDING!#REF!</f>
        <v>#REF!</v>
      </c>
      <c r="CY113" s="59" t="e">
        <f>WELDING!#REF!</f>
        <v>#REF!</v>
      </c>
      <c r="CZ113" s="58" t="e">
        <f>WELDING!#REF!</f>
        <v>#REF!</v>
      </c>
      <c r="DA113" s="56" t="e">
        <f>WELDING!#REF!</f>
        <v>#REF!</v>
      </c>
      <c r="DB113" s="59" t="e">
        <f>WELDING!#REF!</f>
        <v>#REF!</v>
      </c>
      <c r="DC113" s="58" t="e">
        <f>WELDING!#REF!</f>
        <v>#REF!</v>
      </c>
      <c r="DD113" s="56" t="e">
        <f>WELDING!#REF!</f>
        <v>#REF!</v>
      </c>
      <c r="DE113" s="59" t="e">
        <f>WELDING!#REF!</f>
        <v>#REF!</v>
      </c>
      <c r="DF113" s="58" t="e">
        <f>WELDING!#REF!</f>
        <v>#REF!</v>
      </c>
      <c r="DG113" s="56" t="e">
        <f>WELDING!#REF!</f>
        <v>#REF!</v>
      </c>
      <c r="DH113" s="79" t="e">
        <f>WELDING!#REF!</f>
        <v>#REF!</v>
      </c>
      <c r="DI113" s="78" t="e">
        <f>WELDING!#REF!</f>
        <v>#REF!</v>
      </c>
      <c r="DJ113" s="56" t="e">
        <f>WELDING!#REF!</f>
        <v>#REF!</v>
      </c>
      <c r="DK113" s="59" t="e">
        <f>WELDING!#REF!</f>
        <v>#REF!</v>
      </c>
      <c r="DL113" s="58" t="e">
        <f>WELDING!#REF!</f>
        <v>#REF!</v>
      </c>
      <c r="DM113" s="56" t="e">
        <f>WELDING!#REF!</f>
        <v>#REF!</v>
      </c>
      <c r="DN113" s="59" t="e">
        <f>WELDING!#REF!</f>
        <v>#REF!</v>
      </c>
      <c r="DO113" s="58" t="e">
        <f>WELDING!#REF!</f>
        <v>#REF!</v>
      </c>
      <c r="DP113" s="56" t="e">
        <f>WELDING!#REF!</f>
        <v>#REF!</v>
      </c>
      <c r="DQ113" s="59" t="e">
        <f>WELDING!#REF!</f>
        <v>#REF!</v>
      </c>
      <c r="DR113" s="58" t="e">
        <f>WELDING!#REF!</f>
        <v>#REF!</v>
      </c>
      <c r="DS113" s="56" t="e">
        <f>WELDING!#REF!</f>
        <v>#REF!</v>
      </c>
      <c r="DT113" s="59" t="e">
        <f>WELDING!#REF!</f>
        <v>#REF!</v>
      </c>
      <c r="DU113" s="58" t="e">
        <f>WELDING!#REF!</f>
        <v>#REF!</v>
      </c>
      <c r="DV113" s="56" t="e">
        <f>WELDING!#REF!</f>
        <v>#REF!</v>
      </c>
      <c r="DW113" s="59" t="e">
        <f>WELDING!#REF!</f>
        <v>#REF!</v>
      </c>
      <c r="DX113" s="58" t="e">
        <f>WELDING!#REF!</f>
        <v>#REF!</v>
      </c>
      <c r="DY113" s="56" t="e">
        <f>WELDING!#REF!</f>
        <v>#REF!</v>
      </c>
      <c r="DZ113" s="79" t="e">
        <f>WELDING!#REF!</f>
        <v>#REF!</v>
      </c>
      <c r="EA113" s="78" t="e">
        <f>WELDING!#REF!</f>
        <v>#REF!</v>
      </c>
      <c r="EB113" s="56" t="e">
        <f>WELDING!#REF!</f>
        <v>#REF!</v>
      </c>
      <c r="EC113" s="59" t="e">
        <f>WELDING!#REF!</f>
        <v>#REF!</v>
      </c>
      <c r="ED113" s="58" t="e">
        <f>WELDING!#REF!</f>
        <v>#REF!</v>
      </c>
      <c r="EE113" s="56" t="e">
        <f>WELDING!#REF!</f>
        <v>#REF!</v>
      </c>
      <c r="EF113" s="59" t="e">
        <f>WELDING!#REF!</f>
        <v>#REF!</v>
      </c>
      <c r="EG113" s="58" t="e">
        <f>WELDING!#REF!</f>
        <v>#REF!</v>
      </c>
      <c r="EH113" s="56" t="e">
        <f>WELDING!#REF!</f>
        <v>#REF!</v>
      </c>
      <c r="EI113" s="59" t="e">
        <f>WELDING!#REF!</f>
        <v>#REF!</v>
      </c>
      <c r="EJ113" s="58" t="e">
        <f>WELDING!#REF!</f>
        <v>#REF!</v>
      </c>
      <c r="EK113" s="56" t="e">
        <f>WELDING!#REF!</f>
        <v>#REF!</v>
      </c>
      <c r="EL113" s="59" t="e">
        <f>WELDING!#REF!</f>
        <v>#REF!</v>
      </c>
      <c r="EM113" s="58" t="e">
        <f>WELDING!#REF!</f>
        <v>#REF!</v>
      </c>
      <c r="EN113" s="56" t="e">
        <f>WELDING!#REF!</f>
        <v>#REF!</v>
      </c>
      <c r="EO113" s="59" t="e">
        <f>WELDING!#REF!</f>
        <v>#REF!</v>
      </c>
      <c r="EP113" s="58" t="e">
        <f>WELDING!#REF!</f>
        <v>#REF!</v>
      </c>
      <c r="EQ113" s="56" t="e">
        <f>WELDING!#REF!</f>
        <v>#REF!</v>
      </c>
      <c r="ER113" s="79" t="e">
        <f>WELDING!#REF!</f>
        <v>#REF!</v>
      </c>
      <c r="ES113" s="78" t="e">
        <f>WELDING!#REF!</f>
        <v>#REF!</v>
      </c>
      <c r="ET113" s="56" t="e">
        <f>WELDING!#REF!</f>
        <v>#REF!</v>
      </c>
      <c r="EU113" s="59" t="e">
        <f>WELDING!#REF!</f>
        <v>#REF!</v>
      </c>
      <c r="EV113" s="58" t="e">
        <f>WELDING!#REF!</f>
        <v>#REF!</v>
      </c>
      <c r="EW113" s="56" t="e">
        <f>WELDING!#REF!</f>
        <v>#REF!</v>
      </c>
      <c r="EX113" s="59" t="e">
        <f>WELDING!#REF!</f>
        <v>#REF!</v>
      </c>
      <c r="EY113" s="58" t="e">
        <f>WELDING!#REF!</f>
        <v>#REF!</v>
      </c>
      <c r="EZ113" s="56" t="e">
        <f>WELDING!#REF!</f>
        <v>#REF!</v>
      </c>
      <c r="FA113" s="59" t="e">
        <f>WELDING!#REF!</f>
        <v>#REF!</v>
      </c>
      <c r="FB113" s="58" t="e">
        <f>WELDING!#REF!</f>
        <v>#REF!</v>
      </c>
      <c r="FC113" s="56" t="e">
        <f>WELDING!#REF!</f>
        <v>#REF!</v>
      </c>
      <c r="FD113" s="59" t="e">
        <f>WELDING!#REF!</f>
        <v>#REF!</v>
      </c>
      <c r="FE113" s="58" t="e">
        <f>WELDING!#REF!</f>
        <v>#REF!</v>
      </c>
      <c r="FF113" s="56" t="e">
        <f>WELDING!#REF!</f>
        <v>#REF!</v>
      </c>
      <c r="FG113" s="59" t="e">
        <f>WELDING!#REF!</f>
        <v>#REF!</v>
      </c>
      <c r="FH113" s="58" t="e">
        <f>WELDING!#REF!</f>
        <v>#REF!</v>
      </c>
      <c r="FI113" s="56" t="e">
        <f>WELDING!#REF!</f>
        <v>#REF!</v>
      </c>
      <c r="FJ113" s="79" t="e">
        <f>WELDING!#REF!</f>
        <v>#REF!</v>
      </c>
      <c r="FK113" s="78" t="e">
        <f>WELDING!#REF!</f>
        <v>#REF!</v>
      </c>
      <c r="FL113" s="56" t="e">
        <f>WELDING!#REF!</f>
        <v>#REF!</v>
      </c>
      <c r="FM113" s="59" t="e">
        <f>WELDING!#REF!</f>
        <v>#REF!</v>
      </c>
      <c r="FN113" s="58" t="e">
        <f>WELDING!#REF!</f>
        <v>#REF!</v>
      </c>
      <c r="FO113" s="56" t="e">
        <f>WELDING!#REF!</f>
        <v>#REF!</v>
      </c>
      <c r="FP113" s="59" t="e">
        <f>WELDING!#REF!</f>
        <v>#REF!</v>
      </c>
      <c r="FQ113" s="58" t="e">
        <f>WELDING!#REF!</f>
        <v>#REF!</v>
      </c>
      <c r="FR113" s="56" t="e">
        <f>WELDING!#REF!</f>
        <v>#REF!</v>
      </c>
      <c r="FS113" s="59" t="e">
        <f>WELDING!#REF!</f>
        <v>#REF!</v>
      </c>
      <c r="FT113" s="58" t="e">
        <f>WELDING!#REF!</f>
        <v>#REF!</v>
      </c>
      <c r="FU113" s="56" t="e">
        <f>WELDING!#REF!</f>
        <v>#REF!</v>
      </c>
      <c r="FV113" s="59" t="e">
        <f>WELDING!#REF!</f>
        <v>#REF!</v>
      </c>
      <c r="FW113" s="58" t="e">
        <f>WELDING!#REF!</f>
        <v>#REF!</v>
      </c>
      <c r="FX113" s="56" t="e">
        <f>WELDING!#REF!</f>
        <v>#REF!</v>
      </c>
      <c r="FY113" s="59" t="e">
        <f>WELDING!#REF!</f>
        <v>#REF!</v>
      </c>
      <c r="FZ113" s="58" t="e">
        <f>WELDING!#REF!</f>
        <v>#REF!</v>
      </c>
      <c r="GA113" s="56" t="e">
        <f>WELDING!#REF!</f>
        <v>#REF!</v>
      </c>
      <c r="GB113" s="79" t="e">
        <f>WELDING!#REF!</f>
        <v>#REF!</v>
      </c>
      <c r="GC113" s="78" t="e">
        <f>WELDING!#REF!</f>
        <v>#REF!</v>
      </c>
      <c r="GD113" s="56" t="e">
        <f>WELDING!#REF!</f>
        <v>#REF!</v>
      </c>
      <c r="GE113" s="59" t="e">
        <f>WELDING!#REF!</f>
        <v>#REF!</v>
      </c>
      <c r="GF113" s="58" t="e">
        <f>WELDING!#REF!</f>
        <v>#REF!</v>
      </c>
      <c r="GG113" s="56" t="e">
        <f>WELDING!#REF!</f>
        <v>#REF!</v>
      </c>
      <c r="GH113" s="59" t="e">
        <f>WELDING!#REF!</f>
        <v>#REF!</v>
      </c>
      <c r="GI113" s="58" t="e">
        <f>WELDING!#REF!</f>
        <v>#REF!</v>
      </c>
      <c r="GJ113" s="56" t="e">
        <f>WELDING!#REF!</f>
        <v>#REF!</v>
      </c>
      <c r="GK113" s="59" t="e">
        <f>WELDING!#REF!</f>
        <v>#REF!</v>
      </c>
      <c r="GL113" s="58" t="e">
        <f>WELDING!#REF!</f>
        <v>#REF!</v>
      </c>
      <c r="GM113" s="56" t="e">
        <f>WELDING!#REF!</f>
        <v>#REF!</v>
      </c>
      <c r="GN113" s="59" t="e">
        <f>WELDING!#REF!</f>
        <v>#REF!</v>
      </c>
      <c r="GO113" s="58" t="e">
        <f>WELDING!#REF!</f>
        <v>#REF!</v>
      </c>
      <c r="GP113" s="56" t="e">
        <f>WELDING!#REF!</f>
        <v>#REF!</v>
      </c>
      <c r="GQ113" s="59" t="e">
        <f>WELDING!#REF!</f>
        <v>#REF!</v>
      </c>
      <c r="GR113" s="58" t="e">
        <f>WELDING!#REF!</f>
        <v>#REF!</v>
      </c>
      <c r="GS113" s="56" t="e">
        <f>WELDING!#REF!</f>
        <v>#REF!</v>
      </c>
      <c r="GT113" s="79" t="e">
        <f>WELDING!#REF!</f>
        <v>#REF!</v>
      </c>
      <c r="GU113" s="78" t="e">
        <f>WELDING!#REF!</f>
        <v>#REF!</v>
      </c>
      <c r="GV113" s="56" t="e">
        <f>WELDING!#REF!</f>
        <v>#REF!</v>
      </c>
      <c r="GW113" s="59" t="e">
        <f>WELDING!#REF!</f>
        <v>#REF!</v>
      </c>
      <c r="GX113" s="58" t="e">
        <f>WELDING!#REF!</f>
        <v>#REF!</v>
      </c>
      <c r="GY113" s="56" t="e">
        <f>WELDING!#REF!</f>
        <v>#REF!</v>
      </c>
      <c r="GZ113" s="59" t="e">
        <f>WELDING!#REF!</f>
        <v>#REF!</v>
      </c>
      <c r="HA113" s="58" t="e">
        <f>WELDING!#REF!</f>
        <v>#REF!</v>
      </c>
      <c r="HB113" s="56" t="e">
        <f>WELDING!#REF!</f>
        <v>#REF!</v>
      </c>
      <c r="HC113" s="59" t="e">
        <f>WELDING!#REF!</f>
        <v>#REF!</v>
      </c>
      <c r="HD113" s="58" t="e">
        <f>WELDING!#REF!</f>
        <v>#REF!</v>
      </c>
      <c r="HE113" s="56" t="e">
        <f>WELDING!#REF!</f>
        <v>#REF!</v>
      </c>
      <c r="HF113" s="59" t="e">
        <f>WELDING!#REF!</f>
        <v>#REF!</v>
      </c>
      <c r="HG113" s="58" t="e">
        <f>WELDING!#REF!</f>
        <v>#REF!</v>
      </c>
      <c r="HH113" s="56" t="e">
        <f>WELDING!#REF!</f>
        <v>#REF!</v>
      </c>
      <c r="HI113" s="59" t="e">
        <f>WELDING!#REF!</f>
        <v>#REF!</v>
      </c>
      <c r="HJ113" s="58" t="e">
        <f>WELDING!#REF!</f>
        <v>#REF!</v>
      </c>
      <c r="HK113" s="56" t="e">
        <f>WELDING!#REF!</f>
        <v>#REF!</v>
      </c>
      <c r="HL113" s="79" t="e">
        <f>WELDING!#REF!</f>
        <v>#REF!</v>
      </c>
      <c r="HM113" s="78" t="e">
        <f>WELDING!#REF!</f>
        <v>#REF!</v>
      </c>
      <c r="HN113" s="56" t="e">
        <f>WELDING!#REF!</f>
        <v>#REF!</v>
      </c>
      <c r="HO113" s="59" t="e">
        <f>WELDING!#REF!</f>
        <v>#REF!</v>
      </c>
      <c r="HP113" s="58" t="e">
        <f>WELDING!#REF!</f>
        <v>#REF!</v>
      </c>
      <c r="HQ113" s="56" t="e">
        <f>WELDING!#REF!</f>
        <v>#REF!</v>
      </c>
      <c r="HR113" s="59" t="e">
        <f>WELDING!#REF!</f>
        <v>#REF!</v>
      </c>
      <c r="HS113" s="58" t="e">
        <f>WELDING!#REF!</f>
        <v>#REF!</v>
      </c>
      <c r="HT113" s="56" t="e">
        <f>WELDING!#REF!</f>
        <v>#REF!</v>
      </c>
      <c r="HU113" s="59" t="e">
        <f>WELDING!#REF!</f>
        <v>#REF!</v>
      </c>
      <c r="HV113" s="58" t="e">
        <f>WELDING!#REF!</f>
        <v>#REF!</v>
      </c>
      <c r="HW113" s="56" t="e">
        <f>WELDING!#REF!</f>
        <v>#REF!</v>
      </c>
      <c r="HX113" s="59" t="e">
        <f>WELDING!#REF!</f>
        <v>#REF!</v>
      </c>
      <c r="HY113" s="58" t="e">
        <f>WELDING!#REF!</f>
        <v>#REF!</v>
      </c>
      <c r="HZ113" s="56" t="e">
        <f>WELDING!#REF!</f>
        <v>#REF!</v>
      </c>
      <c r="IA113" s="59" t="e">
        <f>WELDING!#REF!</f>
        <v>#REF!</v>
      </c>
      <c r="IB113" s="58" t="e">
        <f>WELDING!#REF!</f>
        <v>#REF!</v>
      </c>
      <c r="IC113" s="56" t="e">
        <f>WELDING!#REF!</f>
        <v>#REF!</v>
      </c>
      <c r="ID113" s="79" t="e">
        <f>WELDING!#REF!</f>
        <v>#REF!</v>
      </c>
      <c r="IE113" s="78" t="e">
        <f>WELDING!#REF!</f>
        <v>#REF!</v>
      </c>
      <c r="IF113" s="56" t="e">
        <f>WELDING!#REF!</f>
        <v>#REF!</v>
      </c>
      <c r="IG113" s="59" t="e">
        <f>WELDING!#REF!</f>
        <v>#REF!</v>
      </c>
      <c r="IH113" s="58" t="e">
        <f>WELDING!#REF!</f>
        <v>#REF!</v>
      </c>
      <c r="II113" s="56" t="e">
        <f>WELDING!#REF!</f>
        <v>#REF!</v>
      </c>
      <c r="IJ113" s="59" t="e">
        <f>WELDING!#REF!</f>
        <v>#REF!</v>
      </c>
      <c r="IK113" s="58" t="e">
        <f>WELDING!#REF!</f>
        <v>#REF!</v>
      </c>
      <c r="IL113" s="56" t="e">
        <f>WELDING!#REF!</f>
        <v>#REF!</v>
      </c>
      <c r="IM113" s="59" t="e">
        <f>WELDING!#REF!</f>
        <v>#REF!</v>
      </c>
      <c r="IN113" s="58" t="e">
        <f>WELDING!#REF!</f>
        <v>#REF!</v>
      </c>
      <c r="IO113" s="56" t="e">
        <f>WELDING!#REF!</f>
        <v>#REF!</v>
      </c>
      <c r="IP113" s="59" t="e">
        <f>WELDING!#REF!</f>
        <v>#REF!</v>
      </c>
      <c r="IQ113" s="58" t="e">
        <f>WELDING!#REF!</f>
        <v>#REF!</v>
      </c>
      <c r="IR113" s="56" t="e">
        <f>WELDING!#REF!</f>
        <v>#REF!</v>
      </c>
      <c r="IS113" s="59" t="e">
        <f>WELDING!#REF!</f>
        <v>#REF!</v>
      </c>
      <c r="IT113" s="58" t="e">
        <f>WELDING!#REF!</f>
        <v>#REF!</v>
      </c>
      <c r="IU113" s="56" t="e">
        <f>WELDING!#REF!</f>
        <v>#REF!</v>
      </c>
      <c r="IV113" s="79" t="e">
        <f>WELDING!#REF!</f>
        <v>#REF!</v>
      </c>
      <c r="IW113" s="78" t="e">
        <f>WELDING!#REF!</f>
        <v>#REF!</v>
      </c>
      <c r="IX113" s="56" t="e">
        <f>WELDING!#REF!</f>
        <v>#REF!</v>
      </c>
      <c r="IY113" s="59" t="e">
        <f>WELDING!#REF!</f>
        <v>#REF!</v>
      </c>
      <c r="IZ113" s="58" t="e">
        <f>WELDING!#REF!</f>
        <v>#REF!</v>
      </c>
      <c r="JA113" s="56" t="e">
        <f>WELDING!#REF!</f>
        <v>#REF!</v>
      </c>
      <c r="JB113" s="59" t="e">
        <f>WELDING!#REF!</f>
        <v>#REF!</v>
      </c>
      <c r="JC113" s="58" t="e">
        <f>WELDING!#REF!</f>
        <v>#REF!</v>
      </c>
      <c r="JD113" s="56" t="e">
        <f>WELDING!#REF!</f>
        <v>#REF!</v>
      </c>
      <c r="JE113" s="59" t="e">
        <f>WELDING!#REF!</f>
        <v>#REF!</v>
      </c>
      <c r="JF113" s="58" t="e">
        <f>WELDING!#REF!</f>
        <v>#REF!</v>
      </c>
      <c r="JG113" s="56" t="e">
        <f>WELDING!#REF!</f>
        <v>#REF!</v>
      </c>
      <c r="JH113" s="59" t="e">
        <f>WELDING!#REF!</f>
        <v>#REF!</v>
      </c>
      <c r="JI113" s="58" t="e">
        <f>WELDING!#REF!</f>
        <v>#REF!</v>
      </c>
      <c r="JJ113" s="56" t="e">
        <f>WELDING!#REF!</f>
        <v>#REF!</v>
      </c>
      <c r="JK113" s="59" t="e">
        <f>WELDING!#REF!</f>
        <v>#REF!</v>
      </c>
      <c r="JL113" s="58" t="e">
        <f>WELDING!#REF!</f>
        <v>#REF!</v>
      </c>
      <c r="JM113" s="56" t="e">
        <f>WELDING!#REF!</f>
        <v>#REF!</v>
      </c>
      <c r="JN113" s="79" t="e">
        <f>WELDING!#REF!</f>
        <v>#REF!</v>
      </c>
      <c r="JO113" s="78" t="e">
        <f>WELDING!#REF!</f>
        <v>#REF!</v>
      </c>
      <c r="JP113" s="56" t="e">
        <f>WELDING!#REF!</f>
        <v>#REF!</v>
      </c>
      <c r="JQ113" s="59" t="e">
        <f>WELDING!#REF!</f>
        <v>#REF!</v>
      </c>
      <c r="JR113" s="58" t="e">
        <f>WELDING!#REF!</f>
        <v>#REF!</v>
      </c>
      <c r="JS113" s="56" t="e">
        <f>WELDING!#REF!</f>
        <v>#REF!</v>
      </c>
      <c r="JT113" s="59" t="e">
        <f>WELDING!#REF!</f>
        <v>#REF!</v>
      </c>
      <c r="JU113" s="58" t="e">
        <f>WELDING!#REF!</f>
        <v>#REF!</v>
      </c>
      <c r="JV113" s="56" t="e">
        <f>WELDING!#REF!</f>
        <v>#REF!</v>
      </c>
      <c r="JW113" s="59" t="e">
        <f>WELDING!#REF!</f>
        <v>#REF!</v>
      </c>
      <c r="JX113" s="58" t="e">
        <f>WELDING!#REF!</f>
        <v>#REF!</v>
      </c>
      <c r="JY113" s="56" t="e">
        <f>WELDING!#REF!</f>
        <v>#REF!</v>
      </c>
      <c r="JZ113" s="59" t="e">
        <f>WELDING!#REF!</f>
        <v>#REF!</v>
      </c>
      <c r="KA113" s="58" t="e">
        <f>WELDING!#REF!</f>
        <v>#REF!</v>
      </c>
      <c r="KB113" s="56" t="e">
        <f>WELDING!#REF!</f>
        <v>#REF!</v>
      </c>
      <c r="KC113" s="59" t="e">
        <f>WELDING!#REF!</f>
        <v>#REF!</v>
      </c>
      <c r="KD113" s="58" t="e">
        <f>WELDING!#REF!</f>
        <v>#REF!</v>
      </c>
      <c r="KE113" s="56" t="e">
        <f>WELDING!#REF!</f>
        <v>#REF!</v>
      </c>
      <c r="KF113" s="79" t="e">
        <f>WELDING!#REF!</f>
        <v>#REF!</v>
      </c>
      <c r="KG113" s="78" t="e">
        <f>WELDING!#REF!</f>
        <v>#REF!</v>
      </c>
      <c r="KH113" s="56" t="e">
        <f>WELDING!#REF!</f>
        <v>#REF!</v>
      </c>
      <c r="KI113" s="59" t="e">
        <f>WELDING!#REF!</f>
        <v>#REF!</v>
      </c>
      <c r="KJ113" s="58" t="e">
        <f>WELDING!#REF!</f>
        <v>#REF!</v>
      </c>
      <c r="KK113" s="56" t="e">
        <f>WELDING!#REF!</f>
        <v>#REF!</v>
      </c>
      <c r="KL113" s="59" t="e">
        <f>WELDING!#REF!</f>
        <v>#REF!</v>
      </c>
      <c r="KM113" s="58" t="e">
        <f>WELDING!#REF!</f>
        <v>#REF!</v>
      </c>
      <c r="KN113" s="56" t="e">
        <f>WELDING!#REF!</f>
        <v>#REF!</v>
      </c>
      <c r="KO113" s="59" t="e">
        <f>WELDING!#REF!</f>
        <v>#REF!</v>
      </c>
      <c r="KP113" s="58" t="e">
        <f>WELDING!#REF!</f>
        <v>#REF!</v>
      </c>
      <c r="KQ113" s="56" t="e">
        <f>WELDING!#REF!</f>
        <v>#REF!</v>
      </c>
      <c r="KR113" s="59" t="e">
        <f>WELDING!#REF!</f>
        <v>#REF!</v>
      </c>
      <c r="KS113" s="58" t="e">
        <f>WELDING!#REF!</f>
        <v>#REF!</v>
      </c>
      <c r="KT113" s="56" t="e">
        <f>WELDING!#REF!</f>
        <v>#REF!</v>
      </c>
      <c r="KU113" s="59" t="e">
        <f>WELDING!#REF!</f>
        <v>#REF!</v>
      </c>
      <c r="KV113" s="58" t="e">
        <f>WELDING!#REF!</f>
        <v>#REF!</v>
      </c>
      <c r="KW113" s="56" t="e">
        <f>WELDING!#REF!</f>
        <v>#REF!</v>
      </c>
      <c r="KX113" s="79" t="e">
        <f>WELDING!#REF!</f>
        <v>#REF!</v>
      </c>
      <c r="KY113" s="78" t="e">
        <f>WELDING!#REF!</f>
        <v>#REF!</v>
      </c>
      <c r="KZ113" s="56" t="e">
        <f>WELDING!#REF!</f>
        <v>#REF!</v>
      </c>
      <c r="LA113" s="59" t="e">
        <f>WELDING!#REF!</f>
        <v>#REF!</v>
      </c>
      <c r="LB113" s="58" t="e">
        <f>WELDING!#REF!</f>
        <v>#REF!</v>
      </c>
      <c r="LC113" s="56" t="e">
        <f>WELDING!#REF!</f>
        <v>#REF!</v>
      </c>
      <c r="LD113" s="59" t="e">
        <f>WELDING!#REF!</f>
        <v>#REF!</v>
      </c>
      <c r="LE113" s="58" t="e">
        <f>WELDING!#REF!</f>
        <v>#REF!</v>
      </c>
      <c r="LF113" s="56" t="e">
        <f>WELDING!#REF!</f>
        <v>#REF!</v>
      </c>
      <c r="LG113" s="59" t="e">
        <f>WELDING!#REF!</f>
        <v>#REF!</v>
      </c>
      <c r="LH113" s="58" t="e">
        <f>WELDING!#REF!</f>
        <v>#REF!</v>
      </c>
      <c r="LI113" s="56" t="e">
        <f>WELDING!#REF!</f>
        <v>#REF!</v>
      </c>
      <c r="LJ113" s="59" t="e">
        <f>WELDING!#REF!</f>
        <v>#REF!</v>
      </c>
      <c r="LK113" s="58" t="e">
        <f>WELDING!#REF!</f>
        <v>#REF!</v>
      </c>
      <c r="LL113" s="56" t="e">
        <f>WELDING!#REF!</f>
        <v>#REF!</v>
      </c>
      <c r="LM113" s="59" t="e">
        <f>WELDING!#REF!</f>
        <v>#REF!</v>
      </c>
      <c r="LN113" s="58" t="e">
        <f>WELDING!#REF!</f>
        <v>#REF!</v>
      </c>
      <c r="LO113" s="56" t="e">
        <f>WELDING!#REF!</f>
        <v>#REF!</v>
      </c>
      <c r="LP113" s="79" t="e">
        <f>WELDING!#REF!</f>
        <v>#REF!</v>
      </c>
      <c r="LQ113" s="78" t="e">
        <f>WELDING!#REF!</f>
        <v>#REF!</v>
      </c>
      <c r="LR113" s="56" t="e">
        <f>WELDING!#REF!</f>
        <v>#REF!</v>
      </c>
      <c r="LS113" s="59" t="e">
        <f>WELDING!#REF!</f>
        <v>#REF!</v>
      </c>
      <c r="LT113" s="58" t="e">
        <f>WELDING!#REF!</f>
        <v>#REF!</v>
      </c>
      <c r="LU113" s="56" t="e">
        <f>WELDING!#REF!</f>
        <v>#REF!</v>
      </c>
      <c r="LV113" s="59" t="e">
        <f>WELDING!#REF!</f>
        <v>#REF!</v>
      </c>
      <c r="LW113" s="58" t="e">
        <f>WELDING!#REF!</f>
        <v>#REF!</v>
      </c>
      <c r="LX113" s="56" t="e">
        <f>WELDING!#REF!</f>
        <v>#REF!</v>
      </c>
      <c r="LY113" s="59" t="e">
        <f>WELDING!#REF!</f>
        <v>#REF!</v>
      </c>
      <c r="LZ113" s="58" t="e">
        <f>WELDING!#REF!</f>
        <v>#REF!</v>
      </c>
      <c r="MA113" s="56" t="e">
        <f>WELDING!#REF!</f>
        <v>#REF!</v>
      </c>
      <c r="MB113" s="59" t="e">
        <f>WELDING!#REF!</f>
        <v>#REF!</v>
      </c>
      <c r="MC113" s="58" t="e">
        <f>WELDING!#REF!</f>
        <v>#REF!</v>
      </c>
      <c r="MD113" s="56" t="e">
        <f>WELDING!#REF!</f>
        <v>#REF!</v>
      </c>
      <c r="ME113" s="59" t="e">
        <f>WELDING!#REF!</f>
        <v>#REF!</v>
      </c>
      <c r="MF113" s="58" t="e">
        <f>WELDING!#REF!</f>
        <v>#REF!</v>
      </c>
      <c r="MG113" s="56" t="e">
        <f>WELDING!#REF!</f>
        <v>#REF!</v>
      </c>
      <c r="MH113" s="79" t="e">
        <f>WELDING!#REF!</f>
        <v>#REF!</v>
      </c>
      <c r="MI113" s="78" t="e">
        <f>WELDING!#REF!</f>
        <v>#REF!</v>
      </c>
      <c r="MJ113" s="56" t="e">
        <f>WELDING!#REF!</f>
        <v>#REF!</v>
      </c>
      <c r="MK113" s="59" t="e">
        <f>WELDING!#REF!</f>
        <v>#REF!</v>
      </c>
      <c r="ML113" s="58" t="e">
        <f>WELDING!#REF!</f>
        <v>#REF!</v>
      </c>
      <c r="MM113" s="56" t="e">
        <f>WELDING!#REF!</f>
        <v>#REF!</v>
      </c>
      <c r="MN113" s="59" t="e">
        <f>WELDING!#REF!</f>
        <v>#REF!</v>
      </c>
      <c r="MO113" s="58" t="e">
        <f>WELDING!#REF!</f>
        <v>#REF!</v>
      </c>
      <c r="MP113" s="56" t="e">
        <f>WELDING!#REF!</f>
        <v>#REF!</v>
      </c>
      <c r="MQ113" s="59" t="e">
        <f>WELDING!#REF!</f>
        <v>#REF!</v>
      </c>
      <c r="MR113" s="58" t="e">
        <f>WELDING!#REF!</f>
        <v>#REF!</v>
      </c>
      <c r="MS113" s="56" t="e">
        <f>WELDING!#REF!</f>
        <v>#REF!</v>
      </c>
      <c r="MT113" s="59" t="e">
        <f>WELDING!#REF!</f>
        <v>#REF!</v>
      </c>
      <c r="MU113" s="58" t="e">
        <f>WELDING!#REF!</f>
        <v>#REF!</v>
      </c>
      <c r="MV113" s="56" t="e">
        <f>WELDING!#REF!</f>
        <v>#REF!</v>
      </c>
      <c r="MW113" s="59" t="e">
        <f>WELDING!#REF!</f>
        <v>#REF!</v>
      </c>
      <c r="MX113" s="58" t="e">
        <f>WELDING!#REF!</f>
        <v>#REF!</v>
      </c>
      <c r="MY113" s="56" t="e">
        <f>WELDING!#REF!</f>
        <v>#REF!</v>
      </c>
      <c r="MZ113" s="79" t="e">
        <f>WELDING!#REF!</f>
        <v>#REF!</v>
      </c>
      <c r="NA113" s="78" t="e">
        <f>WELDING!#REF!</f>
        <v>#REF!</v>
      </c>
      <c r="NB113" s="56" t="e">
        <f>WELDING!#REF!</f>
        <v>#REF!</v>
      </c>
      <c r="NC113" s="59" t="e">
        <f>WELDING!#REF!</f>
        <v>#REF!</v>
      </c>
      <c r="ND113" s="58" t="e">
        <f>WELDING!#REF!</f>
        <v>#REF!</v>
      </c>
      <c r="NE113" s="56" t="e">
        <f>WELDING!#REF!</f>
        <v>#REF!</v>
      </c>
      <c r="NF113" s="59" t="e">
        <f>WELDING!#REF!</f>
        <v>#REF!</v>
      </c>
      <c r="NG113" s="58" t="e">
        <f>WELDING!#REF!</f>
        <v>#REF!</v>
      </c>
      <c r="NH113" s="56" t="e">
        <f>WELDING!#REF!</f>
        <v>#REF!</v>
      </c>
      <c r="NI113" s="59" t="e">
        <f>WELDING!#REF!</f>
        <v>#REF!</v>
      </c>
      <c r="NJ113" s="58" t="e">
        <f>WELDING!#REF!</f>
        <v>#REF!</v>
      </c>
      <c r="NK113" s="56" t="e">
        <f>WELDING!#REF!</f>
        <v>#REF!</v>
      </c>
      <c r="NL113" s="59" t="e">
        <f>WELDING!#REF!</f>
        <v>#REF!</v>
      </c>
      <c r="NM113" s="58" t="e">
        <f>WELDING!#REF!</f>
        <v>#REF!</v>
      </c>
      <c r="NN113" s="56" t="e">
        <f>WELDING!#REF!</f>
        <v>#REF!</v>
      </c>
      <c r="NO113" s="59" t="e">
        <f>WELDING!#REF!</f>
        <v>#REF!</v>
      </c>
      <c r="NP113" s="58" t="e">
        <f>WELDING!#REF!</f>
        <v>#REF!</v>
      </c>
      <c r="NQ113" s="56" t="e">
        <f>WELDING!#REF!</f>
        <v>#REF!</v>
      </c>
      <c r="NR113" s="79" t="e">
        <f>WELDING!#REF!</f>
        <v>#REF!</v>
      </c>
      <c r="NS113" s="78" t="e">
        <f>WELDING!#REF!</f>
        <v>#REF!</v>
      </c>
      <c r="NT113" s="56" t="e">
        <f>WELDING!#REF!</f>
        <v>#REF!</v>
      </c>
      <c r="NU113" s="59" t="e">
        <f>WELDING!#REF!</f>
        <v>#REF!</v>
      </c>
      <c r="NV113" s="58" t="e">
        <f>WELDING!#REF!</f>
        <v>#REF!</v>
      </c>
      <c r="NW113" s="56" t="e">
        <f>WELDING!#REF!</f>
        <v>#REF!</v>
      </c>
      <c r="NX113" s="59" t="e">
        <f>WELDING!#REF!</f>
        <v>#REF!</v>
      </c>
      <c r="NY113" s="58" t="e">
        <f>WELDING!#REF!</f>
        <v>#REF!</v>
      </c>
      <c r="NZ113" s="56" t="e">
        <f>WELDING!#REF!</f>
        <v>#REF!</v>
      </c>
      <c r="OA113" s="59" t="e">
        <f>WELDING!#REF!</f>
        <v>#REF!</v>
      </c>
      <c r="OB113" s="58" t="e">
        <f>WELDING!#REF!</f>
        <v>#REF!</v>
      </c>
      <c r="OC113" s="56" t="e">
        <f>WELDING!#REF!</f>
        <v>#REF!</v>
      </c>
      <c r="OD113" s="59" t="e">
        <f>WELDING!#REF!</f>
        <v>#REF!</v>
      </c>
      <c r="OE113" s="58" t="e">
        <f>WELDING!#REF!</f>
        <v>#REF!</v>
      </c>
      <c r="OF113" s="56" t="e">
        <f>WELDING!#REF!</f>
        <v>#REF!</v>
      </c>
      <c r="OG113" s="59" t="e">
        <f>WELDING!#REF!</f>
        <v>#REF!</v>
      </c>
      <c r="OH113" s="58" t="e">
        <f>WELDING!#REF!</f>
        <v>#REF!</v>
      </c>
      <c r="OI113" s="56" t="e">
        <f>WELDING!#REF!</f>
        <v>#REF!</v>
      </c>
      <c r="OJ113" s="79" t="e">
        <f>WELDING!#REF!</f>
        <v>#REF!</v>
      </c>
      <c r="OK113" s="78" t="e">
        <f>WELDING!#REF!</f>
        <v>#REF!</v>
      </c>
      <c r="OL113" s="56" t="e">
        <f>WELDING!#REF!</f>
        <v>#REF!</v>
      </c>
      <c r="OM113" s="59" t="e">
        <f>WELDING!#REF!</f>
        <v>#REF!</v>
      </c>
      <c r="ON113" s="58" t="e">
        <f>WELDING!#REF!</f>
        <v>#REF!</v>
      </c>
      <c r="OO113" s="56" t="e">
        <f>WELDING!#REF!</f>
        <v>#REF!</v>
      </c>
      <c r="OP113" s="59" t="e">
        <f>WELDING!#REF!</f>
        <v>#REF!</v>
      </c>
      <c r="OQ113" s="58" t="e">
        <f>WELDING!#REF!</f>
        <v>#REF!</v>
      </c>
      <c r="OR113" s="56" t="e">
        <f>WELDING!#REF!</f>
        <v>#REF!</v>
      </c>
      <c r="OS113" s="59" t="e">
        <f>WELDING!#REF!</f>
        <v>#REF!</v>
      </c>
      <c r="OT113" s="58" t="e">
        <f>WELDING!#REF!</f>
        <v>#REF!</v>
      </c>
      <c r="OU113" s="56" t="e">
        <f>WELDING!#REF!</f>
        <v>#REF!</v>
      </c>
      <c r="OV113" s="59" t="e">
        <f>WELDING!#REF!</f>
        <v>#REF!</v>
      </c>
      <c r="OW113" s="58" t="e">
        <f>WELDING!#REF!</f>
        <v>#REF!</v>
      </c>
      <c r="OX113" s="56" t="e">
        <f>WELDING!#REF!</f>
        <v>#REF!</v>
      </c>
      <c r="OY113" s="59" t="e">
        <f>WELDING!#REF!</f>
        <v>#REF!</v>
      </c>
      <c r="OZ113" s="58" t="e">
        <f>WELDING!#REF!</f>
        <v>#REF!</v>
      </c>
      <c r="PA113" s="56" t="e">
        <f>WELDING!#REF!</f>
        <v>#REF!</v>
      </c>
      <c r="PB113" s="79" t="e">
        <f>WELDING!#REF!</f>
        <v>#REF!</v>
      </c>
      <c r="PC113" s="78" t="e">
        <f>WELDING!#REF!</f>
        <v>#REF!</v>
      </c>
      <c r="PD113" s="56" t="e">
        <f>WELDING!#REF!</f>
        <v>#REF!</v>
      </c>
      <c r="PE113" s="59" t="e">
        <f>WELDING!#REF!</f>
        <v>#REF!</v>
      </c>
      <c r="PF113" s="58" t="e">
        <f>WELDING!#REF!</f>
        <v>#REF!</v>
      </c>
      <c r="PG113" s="56" t="e">
        <f>WELDING!#REF!</f>
        <v>#REF!</v>
      </c>
      <c r="PH113" s="59" t="e">
        <f>WELDING!#REF!</f>
        <v>#REF!</v>
      </c>
      <c r="PI113" s="58" t="e">
        <f>WELDING!#REF!</f>
        <v>#REF!</v>
      </c>
      <c r="PJ113" s="56" t="e">
        <f>WELDING!#REF!</f>
        <v>#REF!</v>
      </c>
      <c r="PK113" s="59" t="e">
        <f>WELDING!#REF!</f>
        <v>#REF!</v>
      </c>
      <c r="PL113" s="58" t="e">
        <f>WELDING!#REF!</f>
        <v>#REF!</v>
      </c>
      <c r="PM113" s="56" t="e">
        <f>WELDING!#REF!</f>
        <v>#REF!</v>
      </c>
      <c r="PN113" s="59" t="e">
        <f>WELDING!#REF!</f>
        <v>#REF!</v>
      </c>
      <c r="PO113" s="58" t="e">
        <f>WELDING!#REF!</f>
        <v>#REF!</v>
      </c>
      <c r="PP113" s="56" t="e">
        <f>WELDING!#REF!</f>
        <v>#REF!</v>
      </c>
      <c r="PQ113" s="59" t="e">
        <f>WELDING!#REF!</f>
        <v>#REF!</v>
      </c>
      <c r="PR113" s="58" t="e">
        <f>WELDING!#REF!</f>
        <v>#REF!</v>
      </c>
      <c r="PS113" s="56" t="e">
        <f>WELDING!#REF!</f>
        <v>#REF!</v>
      </c>
      <c r="PT113" s="79" t="e">
        <f>WELDING!#REF!</f>
        <v>#REF!</v>
      </c>
      <c r="PU113" s="78" t="e">
        <f>WELDING!#REF!</f>
        <v>#REF!</v>
      </c>
      <c r="PV113" s="56" t="e">
        <f>WELDING!#REF!</f>
        <v>#REF!</v>
      </c>
      <c r="PW113" s="59" t="e">
        <f>WELDING!#REF!</f>
        <v>#REF!</v>
      </c>
      <c r="PX113" s="58" t="e">
        <f>WELDING!#REF!</f>
        <v>#REF!</v>
      </c>
      <c r="PY113" s="56" t="e">
        <f>WELDING!#REF!</f>
        <v>#REF!</v>
      </c>
      <c r="PZ113" s="59" t="e">
        <f>WELDING!#REF!</f>
        <v>#REF!</v>
      </c>
      <c r="QA113" s="58" t="e">
        <f>WELDING!#REF!</f>
        <v>#REF!</v>
      </c>
      <c r="QB113" s="56" t="e">
        <f>WELDING!#REF!</f>
        <v>#REF!</v>
      </c>
      <c r="QC113" s="59" t="e">
        <f>WELDING!#REF!</f>
        <v>#REF!</v>
      </c>
      <c r="QD113" s="58" t="e">
        <f>WELDING!#REF!</f>
        <v>#REF!</v>
      </c>
      <c r="QE113" s="56" t="e">
        <f>WELDING!#REF!</f>
        <v>#REF!</v>
      </c>
      <c r="QF113" s="59" t="e">
        <f>WELDING!#REF!</f>
        <v>#REF!</v>
      </c>
      <c r="QG113" s="58" t="e">
        <f>WELDING!#REF!</f>
        <v>#REF!</v>
      </c>
      <c r="QH113" s="56" t="e">
        <f>WELDING!#REF!</f>
        <v>#REF!</v>
      </c>
      <c r="QI113" s="59" t="e">
        <f>WELDING!#REF!</f>
        <v>#REF!</v>
      </c>
      <c r="QJ113" s="58" t="e">
        <f>WELDING!#REF!</f>
        <v>#REF!</v>
      </c>
      <c r="QK113" s="56" t="e">
        <f>WELDING!#REF!</f>
        <v>#REF!</v>
      </c>
      <c r="QL113" s="79" t="e">
        <f>WELDING!#REF!</f>
        <v>#REF!</v>
      </c>
      <c r="QM113" s="78" t="e">
        <f>WELDING!#REF!</f>
        <v>#REF!</v>
      </c>
      <c r="QN113" s="56" t="e">
        <f>WELDING!#REF!</f>
        <v>#REF!</v>
      </c>
      <c r="QO113" s="59" t="e">
        <f>WELDING!#REF!</f>
        <v>#REF!</v>
      </c>
      <c r="QP113" s="58" t="e">
        <f>WELDING!#REF!</f>
        <v>#REF!</v>
      </c>
      <c r="QQ113" s="56" t="e">
        <f>WELDING!#REF!</f>
        <v>#REF!</v>
      </c>
      <c r="QR113" s="59" t="e">
        <f>WELDING!#REF!</f>
        <v>#REF!</v>
      </c>
      <c r="QS113" s="58" t="e">
        <f>WELDING!#REF!</f>
        <v>#REF!</v>
      </c>
      <c r="QT113" s="56" t="e">
        <f>WELDING!#REF!</f>
        <v>#REF!</v>
      </c>
      <c r="QU113" s="59" t="e">
        <f>WELDING!#REF!</f>
        <v>#REF!</v>
      </c>
      <c r="QV113" s="58" t="e">
        <f>WELDING!#REF!</f>
        <v>#REF!</v>
      </c>
      <c r="QW113" s="56" t="e">
        <f>WELDING!#REF!</f>
        <v>#REF!</v>
      </c>
      <c r="QX113" s="59" t="e">
        <f>WELDING!#REF!</f>
        <v>#REF!</v>
      </c>
      <c r="QY113" s="58" t="e">
        <f>WELDING!#REF!</f>
        <v>#REF!</v>
      </c>
      <c r="QZ113" s="56" t="e">
        <f>WELDING!#REF!</f>
        <v>#REF!</v>
      </c>
      <c r="RA113" s="59" t="e">
        <f>WELDING!#REF!</f>
        <v>#REF!</v>
      </c>
      <c r="RB113" s="58" t="e">
        <f>WELDING!#REF!</f>
        <v>#REF!</v>
      </c>
      <c r="RC113" s="56" t="e">
        <f>WELDING!#REF!</f>
        <v>#REF!</v>
      </c>
      <c r="RD113" s="79" t="e">
        <f>WELDING!#REF!</f>
        <v>#REF!</v>
      </c>
      <c r="RE113" s="78" t="e">
        <f>WELDING!#REF!</f>
        <v>#REF!</v>
      </c>
      <c r="RF113" s="56" t="e">
        <f>WELDING!#REF!</f>
        <v>#REF!</v>
      </c>
      <c r="RG113" s="59" t="e">
        <f>WELDING!#REF!</f>
        <v>#REF!</v>
      </c>
      <c r="RH113" s="58" t="e">
        <f>WELDING!#REF!</f>
        <v>#REF!</v>
      </c>
      <c r="RI113" s="56" t="e">
        <f>WELDING!#REF!</f>
        <v>#REF!</v>
      </c>
      <c r="RJ113" s="59" t="e">
        <f>WELDING!#REF!</f>
        <v>#REF!</v>
      </c>
      <c r="RK113" s="58" t="e">
        <f>WELDING!#REF!</f>
        <v>#REF!</v>
      </c>
      <c r="RL113" s="56" t="e">
        <f>WELDING!#REF!</f>
        <v>#REF!</v>
      </c>
      <c r="RM113" s="59" t="e">
        <f>WELDING!#REF!</f>
        <v>#REF!</v>
      </c>
      <c r="RN113" s="58" t="e">
        <f>WELDING!#REF!</f>
        <v>#REF!</v>
      </c>
      <c r="RO113" s="56" t="e">
        <f>WELDING!#REF!</f>
        <v>#REF!</v>
      </c>
      <c r="RP113" s="59" t="e">
        <f>WELDING!#REF!</f>
        <v>#REF!</v>
      </c>
      <c r="RQ113" s="58" t="e">
        <f>WELDING!#REF!</f>
        <v>#REF!</v>
      </c>
      <c r="RR113" s="56" t="e">
        <f>WELDING!#REF!</f>
        <v>#REF!</v>
      </c>
      <c r="RS113" s="59" t="e">
        <f>WELDING!#REF!</f>
        <v>#REF!</v>
      </c>
      <c r="RT113" s="58" t="e">
        <f>WELDING!#REF!</f>
        <v>#REF!</v>
      </c>
      <c r="RU113" s="56" t="e">
        <f>WELDING!#REF!</f>
        <v>#REF!</v>
      </c>
      <c r="RV113" s="79" t="e">
        <f>WELDING!#REF!</f>
        <v>#REF!</v>
      </c>
      <c r="RW113" s="78" t="e">
        <f>WELDING!#REF!</f>
        <v>#REF!</v>
      </c>
      <c r="RX113" s="56" t="e">
        <f>WELDING!#REF!</f>
        <v>#REF!</v>
      </c>
      <c r="RY113" s="59" t="e">
        <f>WELDING!#REF!</f>
        <v>#REF!</v>
      </c>
      <c r="RZ113" s="58" t="e">
        <f>WELDING!#REF!</f>
        <v>#REF!</v>
      </c>
      <c r="SA113" s="56" t="e">
        <f>WELDING!#REF!</f>
        <v>#REF!</v>
      </c>
      <c r="SB113" s="59" t="e">
        <f>WELDING!#REF!</f>
        <v>#REF!</v>
      </c>
      <c r="SC113" s="58" t="e">
        <f>WELDING!#REF!</f>
        <v>#REF!</v>
      </c>
      <c r="SD113" s="56" t="e">
        <f>WELDING!#REF!</f>
        <v>#REF!</v>
      </c>
      <c r="SE113" s="59" t="e">
        <f>WELDING!#REF!</f>
        <v>#REF!</v>
      </c>
      <c r="SF113" s="58" t="e">
        <f>WELDING!#REF!</f>
        <v>#REF!</v>
      </c>
      <c r="SG113" s="56" t="e">
        <f>WELDING!#REF!</f>
        <v>#REF!</v>
      </c>
      <c r="SH113" s="59" t="e">
        <f>WELDING!#REF!</f>
        <v>#REF!</v>
      </c>
      <c r="SI113" s="58" t="e">
        <f>WELDING!#REF!</f>
        <v>#REF!</v>
      </c>
      <c r="SJ113" s="56" t="e">
        <f>WELDING!#REF!</f>
        <v>#REF!</v>
      </c>
      <c r="SK113" s="59" t="e">
        <f>WELDING!#REF!</f>
        <v>#REF!</v>
      </c>
      <c r="SL113" s="58" t="e">
        <f>WELDING!#REF!</f>
        <v>#REF!</v>
      </c>
      <c r="SM113" s="56" t="e">
        <f>WELDING!#REF!</f>
        <v>#REF!</v>
      </c>
      <c r="SN113" s="79" t="e">
        <f>WELDING!#REF!</f>
        <v>#REF!</v>
      </c>
      <c r="SO113" s="78" t="e">
        <f>WELDING!#REF!</f>
        <v>#REF!</v>
      </c>
      <c r="SP113" s="56" t="e">
        <f>WELDING!#REF!</f>
        <v>#REF!</v>
      </c>
      <c r="SQ113" s="59" t="e">
        <f>WELDING!#REF!</f>
        <v>#REF!</v>
      </c>
      <c r="SR113" s="58" t="e">
        <f>WELDING!#REF!</f>
        <v>#REF!</v>
      </c>
      <c r="SS113" s="56" t="e">
        <f>WELDING!#REF!</f>
        <v>#REF!</v>
      </c>
      <c r="ST113" s="59" t="e">
        <f>WELDING!#REF!</f>
        <v>#REF!</v>
      </c>
      <c r="SU113" s="58" t="e">
        <f>WELDING!#REF!</f>
        <v>#REF!</v>
      </c>
      <c r="SV113" s="56" t="e">
        <f>WELDING!#REF!</f>
        <v>#REF!</v>
      </c>
      <c r="SW113" s="59" t="e">
        <f>WELDING!#REF!</f>
        <v>#REF!</v>
      </c>
      <c r="SX113" s="58" t="e">
        <f>WELDING!#REF!</f>
        <v>#REF!</v>
      </c>
      <c r="SY113" s="56" t="e">
        <f>WELDING!#REF!</f>
        <v>#REF!</v>
      </c>
      <c r="SZ113" s="59" t="e">
        <f>WELDING!#REF!</f>
        <v>#REF!</v>
      </c>
      <c r="TA113" s="58" t="e">
        <f>WELDING!#REF!</f>
        <v>#REF!</v>
      </c>
      <c r="TB113" s="56" t="e">
        <f>WELDING!#REF!</f>
        <v>#REF!</v>
      </c>
      <c r="TC113" s="59" t="e">
        <f>WELDING!#REF!</f>
        <v>#REF!</v>
      </c>
      <c r="TD113" s="58" t="e">
        <f>WELDING!#REF!</f>
        <v>#REF!</v>
      </c>
      <c r="TE113" s="56" t="e">
        <f>WELDING!#REF!</f>
        <v>#REF!</v>
      </c>
      <c r="TF113" s="79" t="e">
        <f>WELDING!#REF!</f>
        <v>#REF!</v>
      </c>
      <c r="TG113" s="78" t="e">
        <f>WELDING!#REF!</f>
        <v>#REF!</v>
      </c>
      <c r="TH113" s="56" t="e">
        <f>WELDING!#REF!</f>
        <v>#REF!</v>
      </c>
      <c r="TI113" s="59" t="e">
        <f>WELDING!#REF!</f>
        <v>#REF!</v>
      </c>
      <c r="TJ113" s="58" t="e">
        <f>WELDING!#REF!</f>
        <v>#REF!</v>
      </c>
      <c r="TK113" s="56" t="e">
        <f>WELDING!#REF!</f>
        <v>#REF!</v>
      </c>
      <c r="TL113" s="59" t="e">
        <f>WELDING!#REF!</f>
        <v>#REF!</v>
      </c>
      <c r="TM113" s="58" t="e">
        <f>WELDING!#REF!</f>
        <v>#REF!</v>
      </c>
      <c r="TN113" s="56" t="e">
        <f>WELDING!#REF!</f>
        <v>#REF!</v>
      </c>
      <c r="TO113" s="59" t="e">
        <f>WELDING!#REF!</f>
        <v>#REF!</v>
      </c>
      <c r="TP113" s="58" t="e">
        <f>WELDING!#REF!</f>
        <v>#REF!</v>
      </c>
      <c r="TQ113" s="56" t="e">
        <f>WELDING!#REF!</f>
        <v>#REF!</v>
      </c>
      <c r="TR113" s="59" t="e">
        <f>WELDING!#REF!</f>
        <v>#REF!</v>
      </c>
      <c r="TS113" s="58" t="e">
        <f>WELDING!#REF!</f>
        <v>#REF!</v>
      </c>
      <c r="TT113" s="56" t="e">
        <f>WELDING!#REF!</f>
        <v>#REF!</v>
      </c>
      <c r="TU113" s="59" t="e">
        <f>WELDING!#REF!</f>
        <v>#REF!</v>
      </c>
      <c r="TV113" s="58" t="e">
        <f>WELDING!#REF!</f>
        <v>#REF!</v>
      </c>
      <c r="TW113" s="56" t="e">
        <f>WELDING!#REF!</f>
        <v>#REF!</v>
      </c>
      <c r="TX113" s="79" t="e">
        <f>WELDING!#REF!</f>
        <v>#REF!</v>
      </c>
      <c r="TY113" s="78" t="e">
        <f>WELDING!#REF!</f>
        <v>#REF!</v>
      </c>
      <c r="TZ113" s="56" t="e">
        <f>WELDING!#REF!</f>
        <v>#REF!</v>
      </c>
      <c r="UA113" s="59" t="e">
        <f>WELDING!#REF!</f>
        <v>#REF!</v>
      </c>
      <c r="UB113" s="58" t="e">
        <f>WELDING!#REF!</f>
        <v>#REF!</v>
      </c>
      <c r="UC113" s="56" t="e">
        <f>WELDING!#REF!</f>
        <v>#REF!</v>
      </c>
      <c r="UD113" s="59" t="e">
        <f>WELDING!#REF!</f>
        <v>#REF!</v>
      </c>
      <c r="UE113" s="58" t="e">
        <f>WELDING!#REF!</f>
        <v>#REF!</v>
      </c>
      <c r="UF113" s="56" t="e">
        <f>WELDING!#REF!</f>
        <v>#REF!</v>
      </c>
      <c r="UG113" s="59" t="e">
        <f>WELDING!#REF!</f>
        <v>#REF!</v>
      </c>
      <c r="UH113" s="58" t="e">
        <f>WELDING!#REF!</f>
        <v>#REF!</v>
      </c>
      <c r="UI113" s="56" t="e">
        <f>WELDING!#REF!</f>
        <v>#REF!</v>
      </c>
      <c r="UJ113" s="59" t="e">
        <f>WELDING!#REF!</f>
        <v>#REF!</v>
      </c>
      <c r="UK113" s="58" t="e">
        <f>WELDING!#REF!</f>
        <v>#REF!</v>
      </c>
      <c r="UL113" s="56" t="e">
        <f>WELDING!#REF!</f>
        <v>#REF!</v>
      </c>
      <c r="UM113" s="59" t="e">
        <f>WELDING!#REF!</f>
        <v>#REF!</v>
      </c>
      <c r="UN113" s="58" t="e">
        <f>WELDING!#REF!</f>
        <v>#REF!</v>
      </c>
      <c r="UO113" s="56" t="e">
        <f>WELDING!#REF!</f>
        <v>#REF!</v>
      </c>
      <c r="UP113" s="79" t="e">
        <f>WELDING!#REF!</f>
        <v>#REF!</v>
      </c>
      <c r="UQ113" s="78" t="e">
        <f>WELDING!#REF!</f>
        <v>#REF!</v>
      </c>
      <c r="UR113" s="56" t="e">
        <f>WELDING!#REF!</f>
        <v>#REF!</v>
      </c>
      <c r="US113" s="59" t="e">
        <f>WELDING!#REF!</f>
        <v>#REF!</v>
      </c>
      <c r="UT113" s="58" t="e">
        <f>WELDING!#REF!</f>
        <v>#REF!</v>
      </c>
      <c r="UU113" s="56" t="e">
        <f>WELDING!#REF!</f>
        <v>#REF!</v>
      </c>
      <c r="UV113" s="59" t="e">
        <f>WELDING!#REF!</f>
        <v>#REF!</v>
      </c>
      <c r="UW113" s="58" t="e">
        <f>WELDING!#REF!</f>
        <v>#REF!</v>
      </c>
      <c r="UX113" s="56" t="e">
        <f>WELDING!#REF!</f>
        <v>#REF!</v>
      </c>
      <c r="UY113" s="59" t="e">
        <f>WELDING!#REF!</f>
        <v>#REF!</v>
      </c>
      <c r="UZ113" s="58" t="e">
        <f>WELDING!#REF!</f>
        <v>#REF!</v>
      </c>
      <c r="VA113" s="56" t="e">
        <f>WELDING!#REF!</f>
        <v>#REF!</v>
      </c>
      <c r="VB113" s="59" t="e">
        <f>WELDING!#REF!</f>
        <v>#REF!</v>
      </c>
      <c r="VC113" s="58" t="e">
        <f>WELDING!#REF!</f>
        <v>#REF!</v>
      </c>
      <c r="VD113" s="56" t="e">
        <f>WELDING!#REF!</f>
        <v>#REF!</v>
      </c>
      <c r="VE113" s="59" t="e">
        <f>WELDING!#REF!</f>
        <v>#REF!</v>
      </c>
      <c r="VF113" s="58" t="e">
        <f>WELDING!#REF!</f>
        <v>#REF!</v>
      </c>
      <c r="VG113" s="56" t="e">
        <f>WELDING!#REF!</f>
        <v>#REF!</v>
      </c>
      <c r="VH113" s="79" t="e">
        <f>WELDING!#REF!</f>
        <v>#REF!</v>
      </c>
    </row>
    <row r="114" spans="1:580" ht="15.75" thickBot="1" x14ac:dyDescent="0.3">
      <c r="A114" s="243"/>
      <c r="B114" s="44"/>
      <c r="C114" s="44"/>
      <c r="D114" s="50"/>
      <c r="E114" s="107"/>
      <c r="F114" s="68">
        <f>E114-E113+IF(E116="",E115,E116)</f>
        <v>0</v>
      </c>
      <c r="G114" s="68">
        <f t="shared" ref="G114:V114" si="864">F114-F113+IF(F116="",F115,F116)</f>
        <v>0</v>
      </c>
      <c r="H114" s="68">
        <f t="shared" si="864"/>
        <v>0</v>
      </c>
      <c r="I114" s="68">
        <f t="shared" si="864"/>
        <v>0</v>
      </c>
      <c r="J114" s="68">
        <f t="shared" si="864"/>
        <v>0</v>
      </c>
      <c r="K114" s="68">
        <f t="shared" si="864"/>
        <v>0</v>
      </c>
      <c r="L114" s="68">
        <f t="shared" si="864"/>
        <v>0</v>
      </c>
      <c r="M114" s="68">
        <f t="shared" si="864"/>
        <v>0</v>
      </c>
      <c r="N114" s="68">
        <f t="shared" si="864"/>
        <v>0</v>
      </c>
      <c r="O114" s="68">
        <f t="shared" si="864"/>
        <v>0</v>
      </c>
      <c r="P114" s="68">
        <f t="shared" si="864"/>
        <v>0</v>
      </c>
      <c r="Q114" s="68">
        <f t="shared" si="864"/>
        <v>0</v>
      </c>
      <c r="R114" s="68">
        <f t="shared" si="864"/>
        <v>0</v>
      </c>
      <c r="S114" s="68">
        <f t="shared" si="864"/>
        <v>0</v>
      </c>
      <c r="T114" s="68">
        <f t="shared" si="864"/>
        <v>0</v>
      </c>
      <c r="U114" s="68">
        <f t="shared" si="864"/>
        <v>0</v>
      </c>
      <c r="V114" s="68">
        <f t="shared" si="864"/>
        <v>0</v>
      </c>
      <c r="W114" s="107">
        <f>V114-V113+IF(V116="",V115,V116)</f>
        <v>0</v>
      </c>
      <c r="X114" s="107" t="e">
        <f t="shared" ref="X114:AN114" si="865">W114-W113+IF(W116="",W115,W116)</f>
        <v>#REF!</v>
      </c>
      <c r="Y114" s="107" t="e">
        <f t="shared" si="865"/>
        <v>#REF!</v>
      </c>
      <c r="Z114" s="107" t="e">
        <f t="shared" si="865"/>
        <v>#REF!</v>
      </c>
      <c r="AA114" s="107" t="e">
        <f t="shared" si="865"/>
        <v>#REF!</v>
      </c>
      <c r="AB114" s="107" t="e">
        <f t="shared" si="865"/>
        <v>#REF!</v>
      </c>
      <c r="AC114" s="107" t="e">
        <f t="shared" si="865"/>
        <v>#REF!</v>
      </c>
      <c r="AD114" s="107" t="e">
        <f t="shared" si="865"/>
        <v>#REF!</v>
      </c>
      <c r="AE114" s="107" t="e">
        <f t="shared" si="865"/>
        <v>#REF!</v>
      </c>
      <c r="AF114" s="107" t="e">
        <f t="shared" si="865"/>
        <v>#REF!</v>
      </c>
      <c r="AG114" s="107" t="e">
        <f t="shared" si="865"/>
        <v>#REF!</v>
      </c>
      <c r="AH114" s="107" t="e">
        <f t="shared" si="865"/>
        <v>#REF!</v>
      </c>
      <c r="AI114" s="107" t="e">
        <f t="shared" si="865"/>
        <v>#REF!</v>
      </c>
      <c r="AJ114" s="107" t="e">
        <f t="shared" si="865"/>
        <v>#REF!</v>
      </c>
      <c r="AK114" s="107" t="e">
        <f t="shared" si="865"/>
        <v>#REF!</v>
      </c>
      <c r="AL114" s="107" t="e">
        <f t="shared" si="865"/>
        <v>#REF!</v>
      </c>
      <c r="AM114" s="107" t="e">
        <f t="shared" si="865"/>
        <v>#REF!</v>
      </c>
      <c r="AN114" s="107" t="e">
        <f t="shared" si="865"/>
        <v>#REF!</v>
      </c>
      <c r="AO114" s="107" t="e">
        <f>AN114-AN113+IF(AN116="",AN115,AN116)</f>
        <v>#REF!</v>
      </c>
      <c r="AP114" s="107" t="e">
        <f t="shared" ref="AP114:BF114" si="866">AO114-AO113+IF(AO116="",AO115,AO116)</f>
        <v>#REF!</v>
      </c>
      <c r="AQ114" s="107" t="e">
        <f t="shared" si="866"/>
        <v>#REF!</v>
      </c>
      <c r="AR114" s="107" t="e">
        <f t="shared" si="866"/>
        <v>#REF!</v>
      </c>
      <c r="AS114" s="107" t="e">
        <f t="shared" si="866"/>
        <v>#REF!</v>
      </c>
      <c r="AT114" s="107" t="e">
        <f t="shared" si="866"/>
        <v>#REF!</v>
      </c>
      <c r="AU114" s="107" t="e">
        <f t="shared" si="866"/>
        <v>#REF!</v>
      </c>
      <c r="AV114" s="107" t="e">
        <f t="shared" si="866"/>
        <v>#REF!</v>
      </c>
      <c r="AW114" s="107" t="e">
        <f t="shared" si="866"/>
        <v>#REF!</v>
      </c>
      <c r="AX114" s="107" t="e">
        <f t="shared" si="866"/>
        <v>#REF!</v>
      </c>
      <c r="AY114" s="107" t="e">
        <f t="shared" si="866"/>
        <v>#REF!</v>
      </c>
      <c r="AZ114" s="107" t="e">
        <f t="shared" si="866"/>
        <v>#REF!</v>
      </c>
      <c r="BA114" s="107" t="e">
        <f t="shared" si="866"/>
        <v>#REF!</v>
      </c>
      <c r="BB114" s="107" t="e">
        <f t="shared" si="866"/>
        <v>#REF!</v>
      </c>
      <c r="BC114" s="107" t="e">
        <f t="shared" si="866"/>
        <v>#REF!</v>
      </c>
      <c r="BD114" s="107" t="e">
        <f t="shared" si="866"/>
        <v>#REF!</v>
      </c>
      <c r="BE114" s="107" t="e">
        <f t="shared" si="866"/>
        <v>#REF!</v>
      </c>
      <c r="BF114" s="107" t="e">
        <f t="shared" si="866"/>
        <v>#REF!</v>
      </c>
      <c r="BG114" s="107" t="e">
        <f>BF114-BF113+IF(BF116="",BF115,BF116)</f>
        <v>#REF!</v>
      </c>
      <c r="BH114" s="107" t="e">
        <f t="shared" ref="BH114:BX114" si="867">BG114-BG113+IF(BG116="",BG115,BG116)</f>
        <v>#REF!</v>
      </c>
      <c r="BI114" s="107" t="e">
        <f t="shared" si="867"/>
        <v>#REF!</v>
      </c>
      <c r="BJ114" s="107" t="e">
        <f t="shared" si="867"/>
        <v>#REF!</v>
      </c>
      <c r="BK114" s="107" t="e">
        <f t="shared" si="867"/>
        <v>#REF!</v>
      </c>
      <c r="BL114" s="107" t="e">
        <f t="shared" si="867"/>
        <v>#REF!</v>
      </c>
      <c r="BM114" s="107" t="e">
        <f t="shared" si="867"/>
        <v>#REF!</v>
      </c>
      <c r="BN114" s="107" t="e">
        <f t="shared" si="867"/>
        <v>#REF!</v>
      </c>
      <c r="BO114" s="107" t="e">
        <f t="shared" si="867"/>
        <v>#REF!</v>
      </c>
      <c r="BP114" s="107" t="e">
        <f t="shared" si="867"/>
        <v>#REF!</v>
      </c>
      <c r="BQ114" s="107" t="e">
        <f t="shared" si="867"/>
        <v>#REF!</v>
      </c>
      <c r="BR114" s="107" t="e">
        <f t="shared" si="867"/>
        <v>#REF!</v>
      </c>
      <c r="BS114" s="107" t="e">
        <f t="shared" si="867"/>
        <v>#REF!</v>
      </c>
      <c r="BT114" s="107" t="e">
        <f t="shared" si="867"/>
        <v>#REF!</v>
      </c>
      <c r="BU114" s="107" t="e">
        <f t="shared" si="867"/>
        <v>#REF!</v>
      </c>
      <c r="BV114" s="107" t="e">
        <f t="shared" si="867"/>
        <v>#REF!</v>
      </c>
      <c r="BW114" s="107" t="e">
        <f t="shared" si="867"/>
        <v>#REF!</v>
      </c>
      <c r="BX114" s="107" t="e">
        <f t="shared" si="867"/>
        <v>#REF!</v>
      </c>
      <c r="BY114" s="107" t="e">
        <f>BX114-BX113+IF(BX116="",BX115,BX116)</f>
        <v>#REF!</v>
      </c>
      <c r="BZ114" s="107" t="e">
        <f t="shared" ref="BZ114:CP114" si="868">BY114-BY113+IF(BY116="",BY115,BY116)</f>
        <v>#REF!</v>
      </c>
      <c r="CA114" s="107" t="e">
        <f t="shared" si="868"/>
        <v>#REF!</v>
      </c>
      <c r="CB114" s="107" t="e">
        <f t="shared" si="868"/>
        <v>#REF!</v>
      </c>
      <c r="CC114" s="107" t="e">
        <f t="shared" si="868"/>
        <v>#REF!</v>
      </c>
      <c r="CD114" s="107" t="e">
        <f t="shared" si="868"/>
        <v>#REF!</v>
      </c>
      <c r="CE114" s="107" t="e">
        <f t="shared" si="868"/>
        <v>#REF!</v>
      </c>
      <c r="CF114" s="107" t="e">
        <f t="shared" si="868"/>
        <v>#REF!</v>
      </c>
      <c r="CG114" s="107" t="e">
        <f t="shared" si="868"/>
        <v>#REF!</v>
      </c>
      <c r="CH114" s="107" t="e">
        <f t="shared" si="868"/>
        <v>#REF!</v>
      </c>
      <c r="CI114" s="107" t="e">
        <f t="shared" si="868"/>
        <v>#REF!</v>
      </c>
      <c r="CJ114" s="107" t="e">
        <f t="shared" si="868"/>
        <v>#REF!</v>
      </c>
      <c r="CK114" s="107" t="e">
        <f t="shared" si="868"/>
        <v>#REF!</v>
      </c>
      <c r="CL114" s="107" t="e">
        <f t="shared" si="868"/>
        <v>#REF!</v>
      </c>
      <c r="CM114" s="107" t="e">
        <f t="shared" si="868"/>
        <v>#REF!</v>
      </c>
      <c r="CN114" s="107" t="e">
        <f t="shared" si="868"/>
        <v>#REF!</v>
      </c>
      <c r="CO114" s="107" t="e">
        <f t="shared" si="868"/>
        <v>#REF!</v>
      </c>
      <c r="CP114" s="107" t="e">
        <f t="shared" si="868"/>
        <v>#REF!</v>
      </c>
      <c r="CQ114" s="107" t="e">
        <f>CP114-CP113+IF(CP116="",CP115,CP116)</f>
        <v>#REF!</v>
      </c>
      <c r="CR114" s="107" t="e">
        <f t="shared" ref="CR114:DH114" si="869">CQ114-CQ113+IF(CQ116="",CQ115,CQ116)</f>
        <v>#REF!</v>
      </c>
      <c r="CS114" s="107" t="e">
        <f t="shared" si="869"/>
        <v>#REF!</v>
      </c>
      <c r="CT114" s="107" t="e">
        <f t="shared" si="869"/>
        <v>#REF!</v>
      </c>
      <c r="CU114" s="107" t="e">
        <f t="shared" si="869"/>
        <v>#REF!</v>
      </c>
      <c r="CV114" s="107" t="e">
        <f t="shared" si="869"/>
        <v>#REF!</v>
      </c>
      <c r="CW114" s="107" t="e">
        <f t="shared" si="869"/>
        <v>#REF!</v>
      </c>
      <c r="CX114" s="107" t="e">
        <f t="shared" si="869"/>
        <v>#REF!</v>
      </c>
      <c r="CY114" s="107" t="e">
        <f t="shared" si="869"/>
        <v>#REF!</v>
      </c>
      <c r="CZ114" s="107" t="e">
        <f t="shared" si="869"/>
        <v>#REF!</v>
      </c>
      <c r="DA114" s="107" t="e">
        <f t="shared" si="869"/>
        <v>#REF!</v>
      </c>
      <c r="DB114" s="107" t="e">
        <f t="shared" si="869"/>
        <v>#REF!</v>
      </c>
      <c r="DC114" s="107" t="e">
        <f t="shared" si="869"/>
        <v>#REF!</v>
      </c>
      <c r="DD114" s="107" t="e">
        <f t="shared" si="869"/>
        <v>#REF!</v>
      </c>
      <c r="DE114" s="107" t="e">
        <f t="shared" si="869"/>
        <v>#REF!</v>
      </c>
      <c r="DF114" s="107" t="e">
        <f t="shared" si="869"/>
        <v>#REF!</v>
      </c>
      <c r="DG114" s="107" t="e">
        <f t="shared" si="869"/>
        <v>#REF!</v>
      </c>
      <c r="DH114" s="107" t="e">
        <f t="shared" si="869"/>
        <v>#REF!</v>
      </c>
      <c r="DI114" s="107" t="e">
        <f>DH114-DH113+IF(DH116="",DH115,DH116)</f>
        <v>#REF!</v>
      </c>
      <c r="DJ114" s="107" t="e">
        <f t="shared" ref="DJ114:DZ114" si="870">DI114-DI113+IF(DI116="",DI115,DI116)</f>
        <v>#REF!</v>
      </c>
      <c r="DK114" s="107" t="e">
        <f t="shared" si="870"/>
        <v>#REF!</v>
      </c>
      <c r="DL114" s="107" t="e">
        <f t="shared" si="870"/>
        <v>#REF!</v>
      </c>
      <c r="DM114" s="107" t="e">
        <f t="shared" si="870"/>
        <v>#REF!</v>
      </c>
      <c r="DN114" s="107" t="e">
        <f t="shared" si="870"/>
        <v>#REF!</v>
      </c>
      <c r="DO114" s="107" t="e">
        <f t="shared" si="870"/>
        <v>#REF!</v>
      </c>
      <c r="DP114" s="107" t="e">
        <f t="shared" si="870"/>
        <v>#REF!</v>
      </c>
      <c r="DQ114" s="107" t="e">
        <f t="shared" si="870"/>
        <v>#REF!</v>
      </c>
      <c r="DR114" s="107" t="e">
        <f t="shared" si="870"/>
        <v>#REF!</v>
      </c>
      <c r="DS114" s="107" t="e">
        <f t="shared" si="870"/>
        <v>#REF!</v>
      </c>
      <c r="DT114" s="107" t="e">
        <f t="shared" si="870"/>
        <v>#REF!</v>
      </c>
      <c r="DU114" s="107" t="e">
        <f t="shared" si="870"/>
        <v>#REF!</v>
      </c>
      <c r="DV114" s="107" t="e">
        <f t="shared" si="870"/>
        <v>#REF!</v>
      </c>
      <c r="DW114" s="107" t="e">
        <f t="shared" si="870"/>
        <v>#REF!</v>
      </c>
      <c r="DX114" s="107" t="e">
        <f t="shared" si="870"/>
        <v>#REF!</v>
      </c>
      <c r="DY114" s="107" t="e">
        <f t="shared" si="870"/>
        <v>#REF!</v>
      </c>
      <c r="DZ114" s="107" t="e">
        <f t="shared" si="870"/>
        <v>#REF!</v>
      </c>
      <c r="EA114" s="107" t="e">
        <f>DZ114-DZ113+IF(DZ116="",DZ115,DZ116)</f>
        <v>#REF!</v>
      </c>
      <c r="EB114" s="107" t="e">
        <f t="shared" ref="EB114:ER114" si="871">EA114-EA113+IF(EA116="",EA115,EA116)</f>
        <v>#REF!</v>
      </c>
      <c r="EC114" s="107" t="e">
        <f t="shared" si="871"/>
        <v>#REF!</v>
      </c>
      <c r="ED114" s="107" t="e">
        <f t="shared" si="871"/>
        <v>#REF!</v>
      </c>
      <c r="EE114" s="107" t="e">
        <f t="shared" si="871"/>
        <v>#REF!</v>
      </c>
      <c r="EF114" s="107" t="e">
        <f t="shared" si="871"/>
        <v>#REF!</v>
      </c>
      <c r="EG114" s="107" t="e">
        <f t="shared" si="871"/>
        <v>#REF!</v>
      </c>
      <c r="EH114" s="107" t="e">
        <f t="shared" si="871"/>
        <v>#REF!</v>
      </c>
      <c r="EI114" s="107" t="e">
        <f t="shared" si="871"/>
        <v>#REF!</v>
      </c>
      <c r="EJ114" s="107" t="e">
        <f t="shared" si="871"/>
        <v>#REF!</v>
      </c>
      <c r="EK114" s="107" t="e">
        <f t="shared" si="871"/>
        <v>#REF!</v>
      </c>
      <c r="EL114" s="107" t="e">
        <f t="shared" si="871"/>
        <v>#REF!</v>
      </c>
      <c r="EM114" s="107" t="e">
        <f t="shared" si="871"/>
        <v>#REF!</v>
      </c>
      <c r="EN114" s="107" t="e">
        <f t="shared" si="871"/>
        <v>#REF!</v>
      </c>
      <c r="EO114" s="107" t="e">
        <f t="shared" si="871"/>
        <v>#REF!</v>
      </c>
      <c r="EP114" s="107" t="e">
        <f t="shared" si="871"/>
        <v>#REF!</v>
      </c>
      <c r="EQ114" s="107" t="e">
        <f t="shared" si="871"/>
        <v>#REF!</v>
      </c>
      <c r="ER114" s="107" t="e">
        <f t="shared" si="871"/>
        <v>#REF!</v>
      </c>
      <c r="ES114" s="107" t="e">
        <f>ER114-ER113+IF(ER116="",ER115,ER116)</f>
        <v>#REF!</v>
      </c>
      <c r="ET114" s="107" t="e">
        <f t="shared" ref="ET114:FJ114" si="872">ES114-ES113+IF(ES116="",ES115,ES116)</f>
        <v>#REF!</v>
      </c>
      <c r="EU114" s="107" t="e">
        <f t="shared" si="872"/>
        <v>#REF!</v>
      </c>
      <c r="EV114" s="107" t="e">
        <f t="shared" si="872"/>
        <v>#REF!</v>
      </c>
      <c r="EW114" s="107" t="e">
        <f t="shared" si="872"/>
        <v>#REF!</v>
      </c>
      <c r="EX114" s="107" t="e">
        <f t="shared" si="872"/>
        <v>#REF!</v>
      </c>
      <c r="EY114" s="107" t="e">
        <f t="shared" si="872"/>
        <v>#REF!</v>
      </c>
      <c r="EZ114" s="107" t="e">
        <f t="shared" si="872"/>
        <v>#REF!</v>
      </c>
      <c r="FA114" s="107" t="e">
        <f t="shared" si="872"/>
        <v>#REF!</v>
      </c>
      <c r="FB114" s="107" t="e">
        <f t="shared" si="872"/>
        <v>#REF!</v>
      </c>
      <c r="FC114" s="107" t="e">
        <f t="shared" si="872"/>
        <v>#REF!</v>
      </c>
      <c r="FD114" s="107" t="e">
        <f t="shared" si="872"/>
        <v>#REF!</v>
      </c>
      <c r="FE114" s="107" t="e">
        <f t="shared" si="872"/>
        <v>#REF!</v>
      </c>
      <c r="FF114" s="107" t="e">
        <f t="shared" si="872"/>
        <v>#REF!</v>
      </c>
      <c r="FG114" s="107" t="e">
        <f t="shared" si="872"/>
        <v>#REF!</v>
      </c>
      <c r="FH114" s="107" t="e">
        <f t="shared" si="872"/>
        <v>#REF!</v>
      </c>
      <c r="FI114" s="107" t="e">
        <f t="shared" si="872"/>
        <v>#REF!</v>
      </c>
      <c r="FJ114" s="107" t="e">
        <f t="shared" si="872"/>
        <v>#REF!</v>
      </c>
      <c r="FK114" s="107" t="e">
        <f>FJ114-FJ113+IF(FJ116="",FJ115,FJ116)</f>
        <v>#REF!</v>
      </c>
      <c r="FL114" s="107" t="e">
        <f t="shared" ref="FL114:GB114" si="873">FK114-FK113+IF(FK116="",FK115,FK116)</f>
        <v>#REF!</v>
      </c>
      <c r="FM114" s="107" t="e">
        <f t="shared" si="873"/>
        <v>#REF!</v>
      </c>
      <c r="FN114" s="107" t="e">
        <f t="shared" si="873"/>
        <v>#REF!</v>
      </c>
      <c r="FO114" s="107" t="e">
        <f t="shared" si="873"/>
        <v>#REF!</v>
      </c>
      <c r="FP114" s="107" t="e">
        <f t="shared" si="873"/>
        <v>#REF!</v>
      </c>
      <c r="FQ114" s="107" t="e">
        <f t="shared" si="873"/>
        <v>#REF!</v>
      </c>
      <c r="FR114" s="107" t="e">
        <f t="shared" si="873"/>
        <v>#REF!</v>
      </c>
      <c r="FS114" s="107" t="e">
        <f t="shared" si="873"/>
        <v>#REF!</v>
      </c>
      <c r="FT114" s="107" t="e">
        <f t="shared" si="873"/>
        <v>#REF!</v>
      </c>
      <c r="FU114" s="107" t="e">
        <f t="shared" si="873"/>
        <v>#REF!</v>
      </c>
      <c r="FV114" s="107" t="e">
        <f t="shared" si="873"/>
        <v>#REF!</v>
      </c>
      <c r="FW114" s="107" t="e">
        <f t="shared" si="873"/>
        <v>#REF!</v>
      </c>
      <c r="FX114" s="107" t="e">
        <f t="shared" si="873"/>
        <v>#REF!</v>
      </c>
      <c r="FY114" s="107" t="e">
        <f t="shared" si="873"/>
        <v>#REF!</v>
      </c>
      <c r="FZ114" s="107" t="e">
        <f t="shared" si="873"/>
        <v>#REF!</v>
      </c>
      <c r="GA114" s="107" t="e">
        <f t="shared" si="873"/>
        <v>#REF!</v>
      </c>
      <c r="GB114" s="107" t="e">
        <f t="shared" si="873"/>
        <v>#REF!</v>
      </c>
      <c r="GC114" s="107" t="e">
        <f>GB114-GB113+IF(GB116="",GB115,GB116)</f>
        <v>#REF!</v>
      </c>
      <c r="GD114" s="107" t="e">
        <f t="shared" ref="GD114:GT114" si="874">GC114-GC113+IF(GC116="",GC115,GC116)</f>
        <v>#REF!</v>
      </c>
      <c r="GE114" s="107" t="e">
        <f t="shared" si="874"/>
        <v>#REF!</v>
      </c>
      <c r="GF114" s="107" t="e">
        <f t="shared" si="874"/>
        <v>#REF!</v>
      </c>
      <c r="GG114" s="107" t="e">
        <f t="shared" si="874"/>
        <v>#REF!</v>
      </c>
      <c r="GH114" s="107" t="e">
        <f t="shared" si="874"/>
        <v>#REF!</v>
      </c>
      <c r="GI114" s="107" t="e">
        <f t="shared" si="874"/>
        <v>#REF!</v>
      </c>
      <c r="GJ114" s="107" t="e">
        <f t="shared" si="874"/>
        <v>#REF!</v>
      </c>
      <c r="GK114" s="107" t="e">
        <f t="shared" si="874"/>
        <v>#REF!</v>
      </c>
      <c r="GL114" s="107" t="e">
        <f t="shared" si="874"/>
        <v>#REF!</v>
      </c>
      <c r="GM114" s="107" t="e">
        <f t="shared" si="874"/>
        <v>#REF!</v>
      </c>
      <c r="GN114" s="107" t="e">
        <f t="shared" si="874"/>
        <v>#REF!</v>
      </c>
      <c r="GO114" s="107" t="e">
        <f t="shared" si="874"/>
        <v>#REF!</v>
      </c>
      <c r="GP114" s="107" t="e">
        <f t="shared" si="874"/>
        <v>#REF!</v>
      </c>
      <c r="GQ114" s="107" t="e">
        <f t="shared" si="874"/>
        <v>#REF!</v>
      </c>
      <c r="GR114" s="107" t="e">
        <f t="shared" si="874"/>
        <v>#REF!</v>
      </c>
      <c r="GS114" s="107" t="e">
        <f t="shared" si="874"/>
        <v>#REF!</v>
      </c>
      <c r="GT114" s="107" t="e">
        <f t="shared" si="874"/>
        <v>#REF!</v>
      </c>
      <c r="GU114" s="107" t="e">
        <f>GT114-GT113+IF(GT116="",GT115,GT116)</f>
        <v>#REF!</v>
      </c>
      <c r="GV114" s="107" t="e">
        <f t="shared" ref="GV114:HL114" si="875">GU114-GU113+IF(GU116="",GU115,GU116)</f>
        <v>#REF!</v>
      </c>
      <c r="GW114" s="107" t="e">
        <f t="shared" si="875"/>
        <v>#REF!</v>
      </c>
      <c r="GX114" s="107" t="e">
        <f t="shared" si="875"/>
        <v>#REF!</v>
      </c>
      <c r="GY114" s="107" t="e">
        <f t="shared" si="875"/>
        <v>#REF!</v>
      </c>
      <c r="GZ114" s="107" t="e">
        <f t="shared" si="875"/>
        <v>#REF!</v>
      </c>
      <c r="HA114" s="107" t="e">
        <f t="shared" si="875"/>
        <v>#REF!</v>
      </c>
      <c r="HB114" s="107" t="e">
        <f t="shared" si="875"/>
        <v>#REF!</v>
      </c>
      <c r="HC114" s="107" t="e">
        <f t="shared" si="875"/>
        <v>#REF!</v>
      </c>
      <c r="HD114" s="107" t="e">
        <f t="shared" si="875"/>
        <v>#REF!</v>
      </c>
      <c r="HE114" s="107" t="e">
        <f t="shared" si="875"/>
        <v>#REF!</v>
      </c>
      <c r="HF114" s="107" t="e">
        <f t="shared" si="875"/>
        <v>#REF!</v>
      </c>
      <c r="HG114" s="107" t="e">
        <f t="shared" si="875"/>
        <v>#REF!</v>
      </c>
      <c r="HH114" s="107" t="e">
        <f t="shared" si="875"/>
        <v>#REF!</v>
      </c>
      <c r="HI114" s="107" t="e">
        <f t="shared" si="875"/>
        <v>#REF!</v>
      </c>
      <c r="HJ114" s="107" t="e">
        <f t="shared" si="875"/>
        <v>#REF!</v>
      </c>
      <c r="HK114" s="107" t="e">
        <f t="shared" si="875"/>
        <v>#REF!</v>
      </c>
      <c r="HL114" s="107" t="e">
        <f t="shared" si="875"/>
        <v>#REF!</v>
      </c>
      <c r="HM114" s="107" t="e">
        <f>HL114-HL113+IF(HL116="",HL115,HL116)</f>
        <v>#REF!</v>
      </c>
      <c r="HN114" s="107" t="e">
        <f t="shared" ref="HN114:ID114" si="876">HM114-HM113+IF(HM116="",HM115,HM116)</f>
        <v>#REF!</v>
      </c>
      <c r="HO114" s="107" t="e">
        <f t="shared" si="876"/>
        <v>#REF!</v>
      </c>
      <c r="HP114" s="107" t="e">
        <f t="shared" si="876"/>
        <v>#REF!</v>
      </c>
      <c r="HQ114" s="107" t="e">
        <f t="shared" si="876"/>
        <v>#REF!</v>
      </c>
      <c r="HR114" s="107" t="e">
        <f t="shared" si="876"/>
        <v>#REF!</v>
      </c>
      <c r="HS114" s="107" t="e">
        <f t="shared" si="876"/>
        <v>#REF!</v>
      </c>
      <c r="HT114" s="107" t="e">
        <f t="shared" si="876"/>
        <v>#REF!</v>
      </c>
      <c r="HU114" s="107" t="e">
        <f t="shared" si="876"/>
        <v>#REF!</v>
      </c>
      <c r="HV114" s="107" t="e">
        <f t="shared" si="876"/>
        <v>#REF!</v>
      </c>
      <c r="HW114" s="107" t="e">
        <f t="shared" si="876"/>
        <v>#REF!</v>
      </c>
      <c r="HX114" s="107" t="e">
        <f t="shared" si="876"/>
        <v>#REF!</v>
      </c>
      <c r="HY114" s="107" t="e">
        <f t="shared" si="876"/>
        <v>#REF!</v>
      </c>
      <c r="HZ114" s="107" t="e">
        <f t="shared" si="876"/>
        <v>#REF!</v>
      </c>
      <c r="IA114" s="107" t="e">
        <f t="shared" si="876"/>
        <v>#REF!</v>
      </c>
      <c r="IB114" s="107" t="e">
        <f t="shared" si="876"/>
        <v>#REF!</v>
      </c>
      <c r="IC114" s="107" t="e">
        <f t="shared" si="876"/>
        <v>#REF!</v>
      </c>
      <c r="ID114" s="107" t="e">
        <f t="shared" si="876"/>
        <v>#REF!</v>
      </c>
      <c r="IE114" s="107" t="e">
        <f>ID114-ID113+IF(ID116="",ID115,ID116)</f>
        <v>#REF!</v>
      </c>
      <c r="IF114" s="107" t="e">
        <f t="shared" ref="IF114:IV114" si="877">IE114-IE113+IF(IE116="",IE115,IE116)</f>
        <v>#REF!</v>
      </c>
      <c r="IG114" s="107" t="e">
        <f t="shared" si="877"/>
        <v>#REF!</v>
      </c>
      <c r="IH114" s="107" t="e">
        <f t="shared" si="877"/>
        <v>#REF!</v>
      </c>
      <c r="II114" s="107" t="e">
        <f t="shared" si="877"/>
        <v>#REF!</v>
      </c>
      <c r="IJ114" s="107" t="e">
        <f t="shared" si="877"/>
        <v>#REF!</v>
      </c>
      <c r="IK114" s="107" t="e">
        <f t="shared" si="877"/>
        <v>#REF!</v>
      </c>
      <c r="IL114" s="107" t="e">
        <f t="shared" si="877"/>
        <v>#REF!</v>
      </c>
      <c r="IM114" s="107" t="e">
        <f t="shared" si="877"/>
        <v>#REF!</v>
      </c>
      <c r="IN114" s="107" t="e">
        <f t="shared" si="877"/>
        <v>#REF!</v>
      </c>
      <c r="IO114" s="107" t="e">
        <f t="shared" si="877"/>
        <v>#REF!</v>
      </c>
      <c r="IP114" s="107" t="e">
        <f t="shared" si="877"/>
        <v>#REF!</v>
      </c>
      <c r="IQ114" s="107" t="e">
        <f t="shared" si="877"/>
        <v>#REF!</v>
      </c>
      <c r="IR114" s="107" t="e">
        <f t="shared" si="877"/>
        <v>#REF!</v>
      </c>
      <c r="IS114" s="107" t="e">
        <f t="shared" si="877"/>
        <v>#REF!</v>
      </c>
      <c r="IT114" s="107" t="e">
        <f t="shared" si="877"/>
        <v>#REF!</v>
      </c>
      <c r="IU114" s="107" t="e">
        <f t="shared" si="877"/>
        <v>#REF!</v>
      </c>
      <c r="IV114" s="107" t="e">
        <f t="shared" si="877"/>
        <v>#REF!</v>
      </c>
      <c r="IW114" s="107" t="e">
        <f>IV114-IV113+IF(IV116="",IV115,IV116)</f>
        <v>#REF!</v>
      </c>
      <c r="IX114" s="107" t="e">
        <f t="shared" ref="IX114:JN114" si="878">IW114-IW113+IF(IW116="",IW115,IW116)</f>
        <v>#REF!</v>
      </c>
      <c r="IY114" s="107" t="e">
        <f t="shared" si="878"/>
        <v>#REF!</v>
      </c>
      <c r="IZ114" s="107" t="e">
        <f t="shared" si="878"/>
        <v>#REF!</v>
      </c>
      <c r="JA114" s="107" t="e">
        <f t="shared" si="878"/>
        <v>#REF!</v>
      </c>
      <c r="JB114" s="107" t="e">
        <f t="shared" si="878"/>
        <v>#REF!</v>
      </c>
      <c r="JC114" s="107" t="e">
        <f t="shared" si="878"/>
        <v>#REF!</v>
      </c>
      <c r="JD114" s="107" t="e">
        <f t="shared" si="878"/>
        <v>#REF!</v>
      </c>
      <c r="JE114" s="107" t="e">
        <f t="shared" si="878"/>
        <v>#REF!</v>
      </c>
      <c r="JF114" s="107" t="e">
        <f t="shared" si="878"/>
        <v>#REF!</v>
      </c>
      <c r="JG114" s="107" t="e">
        <f t="shared" si="878"/>
        <v>#REF!</v>
      </c>
      <c r="JH114" s="107" t="e">
        <f t="shared" si="878"/>
        <v>#REF!</v>
      </c>
      <c r="JI114" s="107" t="e">
        <f t="shared" si="878"/>
        <v>#REF!</v>
      </c>
      <c r="JJ114" s="107" t="e">
        <f t="shared" si="878"/>
        <v>#REF!</v>
      </c>
      <c r="JK114" s="107" t="e">
        <f t="shared" si="878"/>
        <v>#REF!</v>
      </c>
      <c r="JL114" s="107" t="e">
        <f t="shared" si="878"/>
        <v>#REF!</v>
      </c>
      <c r="JM114" s="107" t="e">
        <f t="shared" si="878"/>
        <v>#REF!</v>
      </c>
      <c r="JN114" s="107" t="e">
        <f t="shared" si="878"/>
        <v>#REF!</v>
      </c>
      <c r="JO114" s="107" t="e">
        <f>JN114-JN113+IF(JN116="",JN115,JN116)</f>
        <v>#REF!</v>
      </c>
      <c r="JP114" s="107" t="e">
        <f t="shared" ref="JP114:KF114" si="879">JO114-JO113+IF(JO116="",JO115,JO116)</f>
        <v>#REF!</v>
      </c>
      <c r="JQ114" s="107" t="e">
        <f t="shared" si="879"/>
        <v>#REF!</v>
      </c>
      <c r="JR114" s="107" t="e">
        <f t="shared" si="879"/>
        <v>#REF!</v>
      </c>
      <c r="JS114" s="107" t="e">
        <f t="shared" si="879"/>
        <v>#REF!</v>
      </c>
      <c r="JT114" s="107" t="e">
        <f t="shared" si="879"/>
        <v>#REF!</v>
      </c>
      <c r="JU114" s="107" t="e">
        <f t="shared" si="879"/>
        <v>#REF!</v>
      </c>
      <c r="JV114" s="107" t="e">
        <f t="shared" si="879"/>
        <v>#REF!</v>
      </c>
      <c r="JW114" s="107" t="e">
        <f t="shared" si="879"/>
        <v>#REF!</v>
      </c>
      <c r="JX114" s="107" t="e">
        <f t="shared" si="879"/>
        <v>#REF!</v>
      </c>
      <c r="JY114" s="107" t="e">
        <f t="shared" si="879"/>
        <v>#REF!</v>
      </c>
      <c r="JZ114" s="107" t="e">
        <f t="shared" si="879"/>
        <v>#REF!</v>
      </c>
      <c r="KA114" s="107" t="e">
        <f t="shared" si="879"/>
        <v>#REF!</v>
      </c>
      <c r="KB114" s="107" t="e">
        <f t="shared" si="879"/>
        <v>#REF!</v>
      </c>
      <c r="KC114" s="107" t="e">
        <f t="shared" si="879"/>
        <v>#REF!</v>
      </c>
      <c r="KD114" s="107" t="e">
        <f t="shared" si="879"/>
        <v>#REF!</v>
      </c>
      <c r="KE114" s="107" t="e">
        <f t="shared" si="879"/>
        <v>#REF!</v>
      </c>
      <c r="KF114" s="107" t="e">
        <f t="shared" si="879"/>
        <v>#REF!</v>
      </c>
      <c r="KG114" s="107" t="e">
        <f>KF114-KF113+IF(KF116="",KF115,KF116)</f>
        <v>#REF!</v>
      </c>
      <c r="KH114" s="107" t="e">
        <f t="shared" ref="KH114:KX114" si="880">KG114-KG113+IF(KG116="",KG115,KG116)</f>
        <v>#REF!</v>
      </c>
      <c r="KI114" s="107" t="e">
        <f t="shared" si="880"/>
        <v>#REF!</v>
      </c>
      <c r="KJ114" s="107" t="e">
        <f t="shared" si="880"/>
        <v>#REF!</v>
      </c>
      <c r="KK114" s="107" t="e">
        <f t="shared" si="880"/>
        <v>#REF!</v>
      </c>
      <c r="KL114" s="107" t="e">
        <f t="shared" si="880"/>
        <v>#REF!</v>
      </c>
      <c r="KM114" s="107" t="e">
        <f t="shared" si="880"/>
        <v>#REF!</v>
      </c>
      <c r="KN114" s="107" t="e">
        <f t="shared" si="880"/>
        <v>#REF!</v>
      </c>
      <c r="KO114" s="107" t="e">
        <f t="shared" si="880"/>
        <v>#REF!</v>
      </c>
      <c r="KP114" s="107" t="e">
        <f t="shared" si="880"/>
        <v>#REF!</v>
      </c>
      <c r="KQ114" s="107" t="e">
        <f t="shared" si="880"/>
        <v>#REF!</v>
      </c>
      <c r="KR114" s="107" t="e">
        <f t="shared" si="880"/>
        <v>#REF!</v>
      </c>
      <c r="KS114" s="107" t="e">
        <f t="shared" si="880"/>
        <v>#REF!</v>
      </c>
      <c r="KT114" s="107" t="e">
        <f t="shared" si="880"/>
        <v>#REF!</v>
      </c>
      <c r="KU114" s="107" t="e">
        <f t="shared" si="880"/>
        <v>#REF!</v>
      </c>
      <c r="KV114" s="107" t="e">
        <f t="shared" si="880"/>
        <v>#REF!</v>
      </c>
      <c r="KW114" s="107" t="e">
        <f t="shared" si="880"/>
        <v>#REF!</v>
      </c>
      <c r="KX114" s="107" t="e">
        <f t="shared" si="880"/>
        <v>#REF!</v>
      </c>
      <c r="KY114" s="107" t="e">
        <f>KX114-KX113+IF(KX116="",KX115,KX116)</f>
        <v>#REF!</v>
      </c>
      <c r="KZ114" s="107" t="e">
        <f t="shared" ref="KZ114:LP114" si="881">KY114-KY113+IF(KY116="",KY115,KY116)</f>
        <v>#REF!</v>
      </c>
      <c r="LA114" s="107" t="e">
        <f t="shared" si="881"/>
        <v>#REF!</v>
      </c>
      <c r="LB114" s="107" t="e">
        <f t="shared" si="881"/>
        <v>#REF!</v>
      </c>
      <c r="LC114" s="107" t="e">
        <f t="shared" si="881"/>
        <v>#REF!</v>
      </c>
      <c r="LD114" s="107" t="e">
        <f t="shared" si="881"/>
        <v>#REF!</v>
      </c>
      <c r="LE114" s="107" t="e">
        <f t="shared" si="881"/>
        <v>#REF!</v>
      </c>
      <c r="LF114" s="107" t="e">
        <f t="shared" si="881"/>
        <v>#REF!</v>
      </c>
      <c r="LG114" s="107" t="e">
        <f t="shared" si="881"/>
        <v>#REF!</v>
      </c>
      <c r="LH114" s="107" t="e">
        <f t="shared" si="881"/>
        <v>#REF!</v>
      </c>
      <c r="LI114" s="107" t="e">
        <f t="shared" si="881"/>
        <v>#REF!</v>
      </c>
      <c r="LJ114" s="107" t="e">
        <f t="shared" si="881"/>
        <v>#REF!</v>
      </c>
      <c r="LK114" s="107" t="e">
        <f t="shared" si="881"/>
        <v>#REF!</v>
      </c>
      <c r="LL114" s="107" t="e">
        <f t="shared" si="881"/>
        <v>#REF!</v>
      </c>
      <c r="LM114" s="107" t="e">
        <f t="shared" si="881"/>
        <v>#REF!</v>
      </c>
      <c r="LN114" s="107" t="e">
        <f t="shared" si="881"/>
        <v>#REF!</v>
      </c>
      <c r="LO114" s="107" t="e">
        <f t="shared" si="881"/>
        <v>#REF!</v>
      </c>
      <c r="LP114" s="107" t="e">
        <f t="shared" si="881"/>
        <v>#REF!</v>
      </c>
      <c r="LQ114" s="107" t="e">
        <f>LP114-LP113+IF(LP116="",LP115,LP116)</f>
        <v>#REF!</v>
      </c>
      <c r="LR114" s="107" t="e">
        <f t="shared" ref="LR114:MH114" si="882">LQ114-LQ113+IF(LQ116="",LQ115,LQ116)</f>
        <v>#REF!</v>
      </c>
      <c r="LS114" s="107" t="e">
        <f t="shared" si="882"/>
        <v>#REF!</v>
      </c>
      <c r="LT114" s="107" t="e">
        <f t="shared" si="882"/>
        <v>#REF!</v>
      </c>
      <c r="LU114" s="107" t="e">
        <f t="shared" si="882"/>
        <v>#REF!</v>
      </c>
      <c r="LV114" s="107" t="e">
        <f t="shared" si="882"/>
        <v>#REF!</v>
      </c>
      <c r="LW114" s="107" t="e">
        <f t="shared" si="882"/>
        <v>#REF!</v>
      </c>
      <c r="LX114" s="107" t="e">
        <f t="shared" si="882"/>
        <v>#REF!</v>
      </c>
      <c r="LY114" s="107" t="e">
        <f t="shared" si="882"/>
        <v>#REF!</v>
      </c>
      <c r="LZ114" s="107" t="e">
        <f t="shared" si="882"/>
        <v>#REF!</v>
      </c>
      <c r="MA114" s="107" t="e">
        <f t="shared" si="882"/>
        <v>#REF!</v>
      </c>
      <c r="MB114" s="107" t="e">
        <f t="shared" si="882"/>
        <v>#REF!</v>
      </c>
      <c r="MC114" s="107" t="e">
        <f t="shared" si="882"/>
        <v>#REF!</v>
      </c>
      <c r="MD114" s="107" t="e">
        <f t="shared" si="882"/>
        <v>#REF!</v>
      </c>
      <c r="ME114" s="107" t="e">
        <f t="shared" si="882"/>
        <v>#REF!</v>
      </c>
      <c r="MF114" s="107" t="e">
        <f t="shared" si="882"/>
        <v>#REF!</v>
      </c>
      <c r="MG114" s="107" t="e">
        <f t="shared" si="882"/>
        <v>#REF!</v>
      </c>
      <c r="MH114" s="107" t="e">
        <f t="shared" si="882"/>
        <v>#REF!</v>
      </c>
      <c r="MI114" s="107" t="e">
        <f>MH114-MH113+IF(MH116="",MH115,MH116)</f>
        <v>#REF!</v>
      </c>
      <c r="MJ114" s="107" t="e">
        <f t="shared" ref="MJ114:MZ114" si="883">MI114-MI113+IF(MI116="",MI115,MI116)</f>
        <v>#REF!</v>
      </c>
      <c r="MK114" s="107" t="e">
        <f t="shared" si="883"/>
        <v>#REF!</v>
      </c>
      <c r="ML114" s="107" t="e">
        <f t="shared" si="883"/>
        <v>#REF!</v>
      </c>
      <c r="MM114" s="107" t="e">
        <f t="shared" si="883"/>
        <v>#REF!</v>
      </c>
      <c r="MN114" s="107" t="e">
        <f t="shared" si="883"/>
        <v>#REF!</v>
      </c>
      <c r="MO114" s="107" t="e">
        <f t="shared" si="883"/>
        <v>#REF!</v>
      </c>
      <c r="MP114" s="107" t="e">
        <f t="shared" si="883"/>
        <v>#REF!</v>
      </c>
      <c r="MQ114" s="107" t="e">
        <f t="shared" si="883"/>
        <v>#REF!</v>
      </c>
      <c r="MR114" s="107" t="e">
        <f t="shared" si="883"/>
        <v>#REF!</v>
      </c>
      <c r="MS114" s="107" t="e">
        <f t="shared" si="883"/>
        <v>#REF!</v>
      </c>
      <c r="MT114" s="107" t="e">
        <f t="shared" si="883"/>
        <v>#REF!</v>
      </c>
      <c r="MU114" s="107" t="e">
        <f t="shared" si="883"/>
        <v>#REF!</v>
      </c>
      <c r="MV114" s="107" t="e">
        <f t="shared" si="883"/>
        <v>#REF!</v>
      </c>
      <c r="MW114" s="107" t="e">
        <f t="shared" si="883"/>
        <v>#REF!</v>
      </c>
      <c r="MX114" s="107" t="e">
        <f t="shared" si="883"/>
        <v>#REF!</v>
      </c>
      <c r="MY114" s="107" t="e">
        <f t="shared" si="883"/>
        <v>#REF!</v>
      </c>
      <c r="MZ114" s="107" t="e">
        <f t="shared" si="883"/>
        <v>#REF!</v>
      </c>
      <c r="NA114" s="107" t="e">
        <f>MZ114-MZ113+IF(MZ116="",MZ115,MZ116)</f>
        <v>#REF!</v>
      </c>
      <c r="NB114" s="107" t="e">
        <f t="shared" ref="NB114:NR114" si="884">NA114-NA113+IF(NA116="",NA115,NA116)</f>
        <v>#REF!</v>
      </c>
      <c r="NC114" s="107" t="e">
        <f t="shared" si="884"/>
        <v>#REF!</v>
      </c>
      <c r="ND114" s="107" t="e">
        <f t="shared" si="884"/>
        <v>#REF!</v>
      </c>
      <c r="NE114" s="107" t="e">
        <f t="shared" si="884"/>
        <v>#REF!</v>
      </c>
      <c r="NF114" s="107" t="e">
        <f t="shared" si="884"/>
        <v>#REF!</v>
      </c>
      <c r="NG114" s="107" t="e">
        <f t="shared" si="884"/>
        <v>#REF!</v>
      </c>
      <c r="NH114" s="107" t="e">
        <f t="shared" si="884"/>
        <v>#REF!</v>
      </c>
      <c r="NI114" s="107" t="e">
        <f t="shared" si="884"/>
        <v>#REF!</v>
      </c>
      <c r="NJ114" s="107" t="e">
        <f t="shared" si="884"/>
        <v>#REF!</v>
      </c>
      <c r="NK114" s="107" t="e">
        <f t="shared" si="884"/>
        <v>#REF!</v>
      </c>
      <c r="NL114" s="107" t="e">
        <f t="shared" si="884"/>
        <v>#REF!</v>
      </c>
      <c r="NM114" s="107" t="e">
        <f t="shared" si="884"/>
        <v>#REF!</v>
      </c>
      <c r="NN114" s="107" t="e">
        <f t="shared" si="884"/>
        <v>#REF!</v>
      </c>
      <c r="NO114" s="107" t="e">
        <f t="shared" si="884"/>
        <v>#REF!</v>
      </c>
      <c r="NP114" s="107" t="e">
        <f t="shared" si="884"/>
        <v>#REF!</v>
      </c>
      <c r="NQ114" s="107" t="e">
        <f t="shared" si="884"/>
        <v>#REF!</v>
      </c>
      <c r="NR114" s="107" t="e">
        <f t="shared" si="884"/>
        <v>#REF!</v>
      </c>
      <c r="NS114" s="107" t="e">
        <f>NR114-NR113+IF(NR116="",NR115,NR116)</f>
        <v>#REF!</v>
      </c>
      <c r="NT114" s="107" t="e">
        <f t="shared" ref="NT114:OJ114" si="885">NS114-NS113+IF(NS116="",NS115,NS116)</f>
        <v>#REF!</v>
      </c>
      <c r="NU114" s="107" t="e">
        <f t="shared" si="885"/>
        <v>#REF!</v>
      </c>
      <c r="NV114" s="107" t="e">
        <f t="shared" si="885"/>
        <v>#REF!</v>
      </c>
      <c r="NW114" s="107" t="e">
        <f t="shared" si="885"/>
        <v>#REF!</v>
      </c>
      <c r="NX114" s="107" t="e">
        <f t="shared" si="885"/>
        <v>#REF!</v>
      </c>
      <c r="NY114" s="107" t="e">
        <f t="shared" si="885"/>
        <v>#REF!</v>
      </c>
      <c r="NZ114" s="107" t="e">
        <f t="shared" si="885"/>
        <v>#REF!</v>
      </c>
      <c r="OA114" s="107" t="e">
        <f t="shared" si="885"/>
        <v>#REF!</v>
      </c>
      <c r="OB114" s="107" t="e">
        <f t="shared" si="885"/>
        <v>#REF!</v>
      </c>
      <c r="OC114" s="107" t="e">
        <f t="shared" si="885"/>
        <v>#REF!</v>
      </c>
      <c r="OD114" s="107" t="e">
        <f t="shared" si="885"/>
        <v>#REF!</v>
      </c>
      <c r="OE114" s="107" t="e">
        <f t="shared" si="885"/>
        <v>#REF!</v>
      </c>
      <c r="OF114" s="107" t="e">
        <f t="shared" si="885"/>
        <v>#REF!</v>
      </c>
      <c r="OG114" s="107" t="e">
        <f t="shared" si="885"/>
        <v>#REF!</v>
      </c>
      <c r="OH114" s="107" t="e">
        <f t="shared" si="885"/>
        <v>#REF!</v>
      </c>
      <c r="OI114" s="107" t="e">
        <f t="shared" si="885"/>
        <v>#REF!</v>
      </c>
      <c r="OJ114" s="107" t="e">
        <f t="shared" si="885"/>
        <v>#REF!</v>
      </c>
      <c r="OK114" s="107" t="e">
        <f>OJ114-OJ113+IF(OJ116="",OJ115,OJ116)</f>
        <v>#REF!</v>
      </c>
      <c r="OL114" s="107" t="e">
        <f t="shared" ref="OL114:PB114" si="886">OK114-OK113+IF(OK116="",OK115,OK116)</f>
        <v>#REF!</v>
      </c>
      <c r="OM114" s="107" t="e">
        <f t="shared" si="886"/>
        <v>#REF!</v>
      </c>
      <c r="ON114" s="107" t="e">
        <f t="shared" si="886"/>
        <v>#REF!</v>
      </c>
      <c r="OO114" s="107" t="e">
        <f t="shared" si="886"/>
        <v>#REF!</v>
      </c>
      <c r="OP114" s="107" t="e">
        <f t="shared" si="886"/>
        <v>#REF!</v>
      </c>
      <c r="OQ114" s="107" t="e">
        <f t="shared" si="886"/>
        <v>#REF!</v>
      </c>
      <c r="OR114" s="107" t="e">
        <f t="shared" si="886"/>
        <v>#REF!</v>
      </c>
      <c r="OS114" s="107" t="e">
        <f t="shared" si="886"/>
        <v>#REF!</v>
      </c>
      <c r="OT114" s="107" t="e">
        <f t="shared" si="886"/>
        <v>#REF!</v>
      </c>
      <c r="OU114" s="107" t="e">
        <f t="shared" si="886"/>
        <v>#REF!</v>
      </c>
      <c r="OV114" s="107" t="e">
        <f t="shared" si="886"/>
        <v>#REF!</v>
      </c>
      <c r="OW114" s="107" t="e">
        <f t="shared" si="886"/>
        <v>#REF!</v>
      </c>
      <c r="OX114" s="107" t="e">
        <f t="shared" si="886"/>
        <v>#REF!</v>
      </c>
      <c r="OY114" s="107" t="e">
        <f t="shared" si="886"/>
        <v>#REF!</v>
      </c>
      <c r="OZ114" s="107" t="e">
        <f t="shared" si="886"/>
        <v>#REF!</v>
      </c>
      <c r="PA114" s="107" t="e">
        <f t="shared" si="886"/>
        <v>#REF!</v>
      </c>
      <c r="PB114" s="107" t="e">
        <f t="shared" si="886"/>
        <v>#REF!</v>
      </c>
      <c r="PC114" s="107" t="e">
        <f>PB114-PB113+IF(PB116="",PB115,PB116)</f>
        <v>#REF!</v>
      </c>
      <c r="PD114" s="107" t="e">
        <f t="shared" ref="PD114:PT114" si="887">PC114-PC113+IF(PC116="",PC115,PC116)</f>
        <v>#REF!</v>
      </c>
      <c r="PE114" s="107" t="e">
        <f t="shared" si="887"/>
        <v>#REF!</v>
      </c>
      <c r="PF114" s="107" t="e">
        <f t="shared" si="887"/>
        <v>#REF!</v>
      </c>
      <c r="PG114" s="107" t="e">
        <f t="shared" si="887"/>
        <v>#REF!</v>
      </c>
      <c r="PH114" s="107" t="e">
        <f t="shared" si="887"/>
        <v>#REF!</v>
      </c>
      <c r="PI114" s="107" t="e">
        <f t="shared" si="887"/>
        <v>#REF!</v>
      </c>
      <c r="PJ114" s="107" t="e">
        <f t="shared" si="887"/>
        <v>#REF!</v>
      </c>
      <c r="PK114" s="107" t="e">
        <f t="shared" si="887"/>
        <v>#REF!</v>
      </c>
      <c r="PL114" s="107" t="e">
        <f t="shared" si="887"/>
        <v>#REF!</v>
      </c>
      <c r="PM114" s="107" t="e">
        <f t="shared" si="887"/>
        <v>#REF!</v>
      </c>
      <c r="PN114" s="107" t="e">
        <f t="shared" si="887"/>
        <v>#REF!</v>
      </c>
      <c r="PO114" s="107" t="e">
        <f t="shared" si="887"/>
        <v>#REF!</v>
      </c>
      <c r="PP114" s="107" t="e">
        <f t="shared" si="887"/>
        <v>#REF!</v>
      </c>
      <c r="PQ114" s="107" t="e">
        <f t="shared" si="887"/>
        <v>#REF!</v>
      </c>
      <c r="PR114" s="107" t="e">
        <f t="shared" si="887"/>
        <v>#REF!</v>
      </c>
      <c r="PS114" s="107" t="e">
        <f t="shared" si="887"/>
        <v>#REF!</v>
      </c>
      <c r="PT114" s="107" t="e">
        <f t="shared" si="887"/>
        <v>#REF!</v>
      </c>
      <c r="PU114" s="107" t="e">
        <f>PT114-PT113+IF(PT116="",PT115,PT116)</f>
        <v>#REF!</v>
      </c>
      <c r="PV114" s="107" t="e">
        <f t="shared" ref="PV114:QL114" si="888">PU114-PU113+IF(PU116="",PU115,PU116)</f>
        <v>#REF!</v>
      </c>
      <c r="PW114" s="107" t="e">
        <f t="shared" si="888"/>
        <v>#REF!</v>
      </c>
      <c r="PX114" s="107" t="e">
        <f t="shared" si="888"/>
        <v>#REF!</v>
      </c>
      <c r="PY114" s="107" t="e">
        <f t="shared" si="888"/>
        <v>#REF!</v>
      </c>
      <c r="PZ114" s="107" t="e">
        <f t="shared" si="888"/>
        <v>#REF!</v>
      </c>
      <c r="QA114" s="107" t="e">
        <f t="shared" si="888"/>
        <v>#REF!</v>
      </c>
      <c r="QB114" s="107" t="e">
        <f t="shared" si="888"/>
        <v>#REF!</v>
      </c>
      <c r="QC114" s="107" t="e">
        <f t="shared" si="888"/>
        <v>#REF!</v>
      </c>
      <c r="QD114" s="107" t="e">
        <f t="shared" si="888"/>
        <v>#REF!</v>
      </c>
      <c r="QE114" s="107" t="e">
        <f t="shared" si="888"/>
        <v>#REF!</v>
      </c>
      <c r="QF114" s="107" t="e">
        <f t="shared" si="888"/>
        <v>#REF!</v>
      </c>
      <c r="QG114" s="107" t="e">
        <f t="shared" si="888"/>
        <v>#REF!</v>
      </c>
      <c r="QH114" s="107" t="e">
        <f t="shared" si="888"/>
        <v>#REF!</v>
      </c>
      <c r="QI114" s="107" t="e">
        <f t="shared" si="888"/>
        <v>#REF!</v>
      </c>
      <c r="QJ114" s="107" t="e">
        <f t="shared" si="888"/>
        <v>#REF!</v>
      </c>
      <c r="QK114" s="107" t="e">
        <f t="shared" si="888"/>
        <v>#REF!</v>
      </c>
      <c r="QL114" s="107" t="e">
        <f t="shared" si="888"/>
        <v>#REF!</v>
      </c>
      <c r="QM114" s="107" t="e">
        <f>QL114-QL113+IF(QL116="",QL115,QL116)</f>
        <v>#REF!</v>
      </c>
      <c r="QN114" s="107" t="e">
        <f t="shared" ref="QN114:RD114" si="889">QM114-QM113+IF(QM116="",QM115,QM116)</f>
        <v>#REF!</v>
      </c>
      <c r="QO114" s="107" t="e">
        <f t="shared" si="889"/>
        <v>#REF!</v>
      </c>
      <c r="QP114" s="107" t="e">
        <f t="shared" si="889"/>
        <v>#REF!</v>
      </c>
      <c r="QQ114" s="107" t="e">
        <f t="shared" si="889"/>
        <v>#REF!</v>
      </c>
      <c r="QR114" s="107" t="e">
        <f t="shared" si="889"/>
        <v>#REF!</v>
      </c>
      <c r="QS114" s="107" t="e">
        <f t="shared" si="889"/>
        <v>#REF!</v>
      </c>
      <c r="QT114" s="107" t="e">
        <f t="shared" si="889"/>
        <v>#REF!</v>
      </c>
      <c r="QU114" s="107" t="e">
        <f t="shared" si="889"/>
        <v>#REF!</v>
      </c>
      <c r="QV114" s="107" t="e">
        <f t="shared" si="889"/>
        <v>#REF!</v>
      </c>
      <c r="QW114" s="107" t="e">
        <f t="shared" si="889"/>
        <v>#REF!</v>
      </c>
      <c r="QX114" s="107" t="e">
        <f t="shared" si="889"/>
        <v>#REF!</v>
      </c>
      <c r="QY114" s="107" t="e">
        <f t="shared" si="889"/>
        <v>#REF!</v>
      </c>
      <c r="QZ114" s="107" t="e">
        <f t="shared" si="889"/>
        <v>#REF!</v>
      </c>
      <c r="RA114" s="107" t="e">
        <f t="shared" si="889"/>
        <v>#REF!</v>
      </c>
      <c r="RB114" s="107" t="e">
        <f t="shared" si="889"/>
        <v>#REF!</v>
      </c>
      <c r="RC114" s="107" t="e">
        <f t="shared" si="889"/>
        <v>#REF!</v>
      </c>
      <c r="RD114" s="107" t="e">
        <f t="shared" si="889"/>
        <v>#REF!</v>
      </c>
      <c r="RE114" s="107" t="e">
        <f>RD114-RD113+IF(RD116="",RD115,RD116)</f>
        <v>#REF!</v>
      </c>
      <c r="RF114" s="107" t="e">
        <f t="shared" ref="RF114:RV114" si="890">RE114-RE113+IF(RE116="",RE115,RE116)</f>
        <v>#REF!</v>
      </c>
      <c r="RG114" s="107" t="e">
        <f t="shared" si="890"/>
        <v>#REF!</v>
      </c>
      <c r="RH114" s="107" t="e">
        <f t="shared" si="890"/>
        <v>#REF!</v>
      </c>
      <c r="RI114" s="107" t="e">
        <f t="shared" si="890"/>
        <v>#REF!</v>
      </c>
      <c r="RJ114" s="107" t="e">
        <f t="shared" si="890"/>
        <v>#REF!</v>
      </c>
      <c r="RK114" s="107" t="e">
        <f t="shared" si="890"/>
        <v>#REF!</v>
      </c>
      <c r="RL114" s="107" t="e">
        <f t="shared" si="890"/>
        <v>#REF!</v>
      </c>
      <c r="RM114" s="107" t="e">
        <f t="shared" si="890"/>
        <v>#REF!</v>
      </c>
      <c r="RN114" s="107" t="e">
        <f t="shared" si="890"/>
        <v>#REF!</v>
      </c>
      <c r="RO114" s="107" t="e">
        <f t="shared" si="890"/>
        <v>#REF!</v>
      </c>
      <c r="RP114" s="107" t="e">
        <f t="shared" si="890"/>
        <v>#REF!</v>
      </c>
      <c r="RQ114" s="107" t="e">
        <f t="shared" si="890"/>
        <v>#REF!</v>
      </c>
      <c r="RR114" s="107" t="e">
        <f t="shared" si="890"/>
        <v>#REF!</v>
      </c>
      <c r="RS114" s="107" t="e">
        <f t="shared" si="890"/>
        <v>#REF!</v>
      </c>
      <c r="RT114" s="107" t="e">
        <f t="shared" si="890"/>
        <v>#REF!</v>
      </c>
      <c r="RU114" s="107" t="e">
        <f t="shared" si="890"/>
        <v>#REF!</v>
      </c>
      <c r="RV114" s="107" t="e">
        <f t="shared" si="890"/>
        <v>#REF!</v>
      </c>
      <c r="RW114" s="107" t="e">
        <f>RV114-RV113+IF(RV116="",RV115,RV116)</f>
        <v>#REF!</v>
      </c>
      <c r="RX114" s="107" t="e">
        <f t="shared" ref="RX114:SN114" si="891">RW114-RW113+IF(RW116="",RW115,RW116)</f>
        <v>#REF!</v>
      </c>
      <c r="RY114" s="107" t="e">
        <f t="shared" si="891"/>
        <v>#REF!</v>
      </c>
      <c r="RZ114" s="107" t="e">
        <f t="shared" si="891"/>
        <v>#REF!</v>
      </c>
      <c r="SA114" s="107" t="e">
        <f t="shared" si="891"/>
        <v>#REF!</v>
      </c>
      <c r="SB114" s="107" t="e">
        <f t="shared" si="891"/>
        <v>#REF!</v>
      </c>
      <c r="SC114" s="107" t="e">
        <f t="shared" si="891"/>
        <v>#REF!</v>
      </c>
      <c r="SD114" s="107" t="e">
        <f t="shared" si="891"/>
        <v>#REF!</v>
      </c>
      <c r="SE114" s="107" t="e">
        <f t="shared" si="891"/>
        <v>#REF!</v>
      </c>
      <c r="SF114" s="107" t="e">
        <f t="shared" si="891"/>
        <v>#REF!</v>
      </c>
      <c r="SG114" s="107" t="e">
        <f t="shared" si="891"/>
        <v>#REF!</v>
      </c>
      <c r="SH114" s="107" t="e">
        <f t="shared" si="891"/>
        <v>#REF!</v>
      </c>
      <c r="SI114" s="107" t="e">
        <f t="shared" si="891"/>
        <v>#REF!</v>
      </c>
      <c r="SJ114" s="107" t="e">
        <f t="shared" si="891"/>
        <v>#REF!</v>
      </c>
      <c r="SK114" s="107" t="e">
        <f t="shared" si="891"/>
        <v>#REF!</v>
      </c>
      <c r="SL114" s="107" t="e">
        <f t="shared" si="891"/>
        <v>#REF!</v>
      </c>
      <c r="SM114" s="107" t="e">
        <f t="shared" si="891"/>
        <v>#REF!</v>
      </c>
      <c r="SN114" s="107" t="e">
        <f t="shared" si="891"/>
        <v>#REF!</v>
      </c>
      <c r="SO114" s="107" t="e">
        <f>SN114-SN113+IF(SN116="",SN115,SN116)</f>
        <v>#REF!</v>
      </c>
      <c r="SP114" s="107" t="e">
        <f t="shared" ref="SP114:TF114" si="892">SO114-SO113+IF(SO116="",SO115,SO116)</f>
        <v>#REF!</v>
      </c>
      <c r="SQ114" s="107" t="e">
        <f t="shared" si="892"/>
        <v>#REF!</v>
      </c>
      <c r="SR114" s="107" t="e">
        <f t="shared" si="892"/>
        <v>#REF!</v>
      </c>
      <c r="SS114" s="107" t="e">
        <f t="shared" si="892"/>
        <v>#REF!</v>
      </c>
      <c r="ST114" s="107" t="e">
        <f t="shared" si="892"/>
        <v>#REF!</v>
      </c>
      <c r="SU114" s="107" t="e">
        <f t="shared" si="892"/>
        <v>#REF!</v>
      </c>
      <c r="SV114" s="107" t="e">
        <f t="shared" si="892"/>
        <v>#REF!</v>
      </c>
      <c r="SW114" s="107" t="e">
        <f t="shared" si="892"/>
        <v>#REF!</v>
      </c>
      <c r="SX114" s="107" t="e">
        <f t="shared" si="892"/>
        <v>#REF!</v>
      </c>
      <c r="SY114" s="107" t="e">
        <f t="shared" si="892"/>
        <v>#REF!</v>
      </c>
      <c r="SZ114" s="107" t="e">
        <f t="shared" si="892"/>
        <v>#REF!</v>
      </c>
      <c r="TA114" s="107" t="e">
        <f t="shared" si="892"/>
        <v>#REF!</v>
      </c>
      <c r="TB114" s="107" t="e">
        <f t="shared" si="892"/>
        <v>#REF!</v>
      </c>
      <c r="TC114" s="107" t="e">
        <f t="shared" si="892"/>
        <v>#REF!</v>
      </c>
      <c r="TD114" s="107" t="e">
        <f t="shared" si="892"/>
        <v>#REF!</v>
      </c>
      <c r="TE114" s="107" t="e">
        <f t="shared" si="892"/>
        <v>#REF!</v>
      </c>
      <c r="TF114" s="107" t="e">
        <f t="shared" si="892"/>
        <v>#REF!</v>
      </c>
      <c r="TG114" s="107" t="e">
        <f>TF114-TF113+IF(TF116="",TF115,TF116)</f>
        <v>#REF!</v>
      </c>
      <c r="TH114" s="107" t="e">
        <f t="shared" ref="TH114:TX114" si="893">TG114-TG113+IF(TG116="",TG115,TG116)</f>
        <v>#REF!</v>
      </c>
      <c r="TI114" s="107" t="e">
        <f t="shared" si="893"/>
        <v>#REF!</v>
      </c>
      <c r="TJ114" s="107" t="e">
        <f t="shared" si="893"/>
        <v>#REF!</v>
      </c>
      <c r="TK114" s="107" t="e">
        <f t="shared" si="893"/>
        <v>#REF!</v>
      </c>
      <c r="TL114" s="107" t="e">
        <f t="shared" si="893"/>
        <v>#REF!</v>
      </c>
      <c r="TM114" s="107" t="e">
        <f t="shared" si="893"/>
        <v>#REF!</v>
      </c>
      <c r="TN114" s="107" t="e">
        <f t="shared" si="893"/>
        <v>#REF!</v>
      </c>
      <c r="TO114" s="107" t="e">
        <f t="shared" si="893"/>
        <v>#REF!</v>
      </c>
      <c r="TP114" s="107" t="e">
        <f t="shared" si="893"/>
        <v>#REF!</v>
      </c>
      <c r="TQ114" s="107" t="e">
        <f t="shared" si="893"/>
        <v>#REF!</v>
      </c>
      <c r="TR114" s="107" t="e">
        <f t="shared" si="893"/>
        <v>#REF!</v>
      </c>
      <c r="TS114" s="107" t="e">
        <f t="shared" si="893"/>
        <v>#REF!</v>
      </c>
      <c r="TT114" s="107" t="e">
        <f t="shared" si="893"/>
        <v>#REF!</v>
      </c>
      <c r="TU114" s="107" t="e">
        <f t="shared" si="893"/>
        <v>#REF!</v>
      </c>
      <c r="TV114" s="107" t="e">
        <f t="shared" si="893"/>
        <v>#REF!</v>
      </c>
      <c r="TW114" s="107" t="e">
        <f t="shared" si="893"/>
        <v>#REF!</v>
      </c>
      <c r="TX114" s="107" t="e">
        <f t="shared" si="893"/>
        <v>#REF!</v>
      </c>
      <c r="TY114" s="107" t="e">
        <f>TX114-TX113+IF(TX116="",TX115,TX116)</f>
        <v>#REF!</v>
      </c>
      <c r="TZ114" s="107" t="e">
        <f t="shared" ref="TZ114:UP114" si="894">TY114-TY113+IF(TY116="",TY115,TY116)</f>
        <v>#REF!</v>
      </c>
      <c r="UA114" s="107" t="e">
        <f t="shared" si="894"/>
        <v>#REF!</v>
      </c>
      <c r="UB114" s="107" t="e">
        <f t="shared" si="894"/>
        <v>#REF!</v>
      </c>
      <c r="UC114" s="107" t="e">
        <f t="shared" si="894"/>
        <v>#REF!</v>
      </c>
      <c r="UD114" s="107" t="e">
        <f t="shared" si="894"/>
        <v>#REF!</v>
      </c>
      <c r="UE114" s="107" t="e">
        <f t="shared" si="894"/>
        <v>#REF!</v>
      </c>
      <c r="UF114" s="107" t="e">
        <f t="shared" si="894"/>
        <v>#REF!</v>
      </c>
      <c r="UG114" s="107" t="e">
        <f t="shared" si="894"/>
        <v>#REF!</v>
      </c>
      <c r="UH114" s="107" t="e">
        <f t="shared" si="894"/>
        <v>#REF!</v>
      </c>
      <c r="UI114" s="107" t="e">
        <f t="shared" si="894"/>
        <v>#REF!</v>
      </c>
      <c r="UJ114" s="107" t="e">
        <f t="shared" si="894"/>
        <v>#REF!</v>
      </c>
      <c r="UK114" s="107" t="e">
        <f t="shared" si="894"/>
        <v>#REF!</v>
      </c>
      <c r="UL114" s="107" t="e">
        <f t="shared" si="894"/>
        <v>#REF!</v>
      </c>
      <c r="UM114" s="107" t="e">
        <f t="shared" si="894"/>
        <v>#REF!</v>
      </c>
      <c r="UN114" s="107" t="e">
        <f t="shared" si="894"/>
        <v>#REF!</v>
      </c>
      <c r="UO114" s="107" t="e">
        <f t="shared" si="894"/>
        <v>#REF!</v>
      </c>
      <c r="UP114" s="107" t="e">
        <f t="shared" si="894"/>
        <v>#REF!</v>
      </c>
      <c r="UQ114" s="107" t="e">
        <f>UP114-UP113+IF(UP116="",UP115,UP116)</f>
        <v>#REF!</v>
      </c>
      <c r="UR114" s="107" t="e">
        <f t="shared" ref="UR114:VH114" si="895">UQ114-UQ113+IF(UQ116="",UQ115,UQ116)</f>
        <v>#REF!</v>
      </c>
      <c r="US114" s="107" t="e">
        <f t="shared" si="895"/>
        <v>#REF!</v>
      </c>
      <c r="UT114" s="107" t="e">
        <f t="shared" si="895"/>
        <v>#REF!</v>
      </c>
      <c r="UU114" s="107" t="e">
        <f t="shared" si="895"/>
        <v>#REF!</v>
      </c>
      <c r="UV114" s="107" t="e">
        <f t="shared" si="895"/>
        <v>#REF!</v>
      </c>
      <c r="UW114" s="107" t="e">
        <f t="shared" si="895"/>
        <v>#REF!</v>
      </c>
      <c r="UX114" s="107" t="e">
        <f t="shared" si="895"/>
        <v>#REF!</v>
      </c>
      <c r="UY114" s="107" t="e">
        <f t="shared" si="895"/>
        <v>#REF!</v>
      </c>
      <c r="UZ114" s="107" t="e">
        <f t="shared" si="895"/>
        <v>#REF!</v>
      </c>
      <c r="VA114" s="107" t="e">
        <f t="shared" si="895"/>
        <v>#REF!</v>
      </c>
      <c r="VB114" s="107" t="e">
        <f t="shared" si="895"/>
        <v>#REF!</v>
      </c>
      <c r="VC114" s="107" t="e">
        <f t="shared" si="895"/>
        <v>#REF!</v>
      </c>
      <c r="VD114" s="107" t="e">
        <f t="shared" si="895"/>
        <v>#REF!</v>
      </c>
      <c r="VE114" s="107" t="e">
        <f t="shared" si="895"/>
        <v>#REF!</v>
      </c>
      <c r="VF114" s="107" t="e">
        <f t="shared" si="895"/>
        <v>#REF!</v>
      </c>
      <c r="VG114" s="107" t="e">
        <f t="shared" si="895"/>
        <v>#REF!</v>
      </c>
      <c r="VH114" s="107" t="e">
        <f t="shared" si="895"/>
        <v>#REF!</v>
      </c>
    </row>
    <row r="115" spans="1:580" x14ac:dyDescent="0.25">
      <c r="A115" s="243"/>
      <c r="B115" s="48"/>
      <c r="C115" s="48"/>
      <c r="D115" s="51"/>
      <c r="E115" s="65"/>
      <c r="F115" s="57"/>
      <c r="G115" s="61"/>
      <c r="H115" s="60"/>
      <c r="I115" s="57"/>
      <c r="J115" s="61"/>
      <c r="K115" s="60"/>
      <c r="L115" s="57"/>
      <c r="M115" s="61"/>
      <c r="N115" s="60"/>
      <c r="O115" s="57"/>
      <c r="P115" s="61"/>
      <c r="Q115" s="60"/>
      <c r="R115" s="57"/>
      <c r="S115" s="61"/>
      <c r="T115" s="60"/>
      <c r="U115" s="57"/>
      <c r="V115" s="66"/>
      <c r="W115" s="65"/>
      <c r="X115" s="57"/>
      <c r="Y115" s="61"/>
      <c r="Z115" s="60"/>
      <c r="AA115" s="57"/>
      <c r="AB115" s="61"/>
      <c r="AC115" s="60"/>
      <c r="AD115" s="57"/>
      <c r="AE115" s="61"/>
      <c r="AF115" s="60"/>
      <c r="AG115" s="57"/>
      <c r="AH115" s="61"/>
      <c r="AI115" s="60"/>
      <c r="AJ115" s="57"/>
      <c r="AK115" s="61"/>
      <c r="AL115" s="60"/>
      <c r="AM115" s="57"/>
      <c r="AN115" s="66"/>
      <c r="AO115" s="65"/>
      <c r="AP115" s="57"/>
      <c r="AQ115" s="61"/>
      <c r="AR115" s="60"/>
      <c r="AS115" s="57"/>
      <c r="AT115" s="61"/>
      <c r="AU115" s="60"/>
      <c r="AV115" s="57"/>
      <c r="AW115" s="61"/>
      <c r="AX115" s="60"/>
      <c r="AY115" s="57"/>
      <c r="AZ115" s="61"/>
      <c r="BA115" s="60"/>
      <c r="BB115" s="57"/>
      <c r="BC115" s="61"/>
      <c r="BD115" s="60"/>
      <c r="BE115" s="57"/>
      <c r="BF115" s="66"/>
      <c r="BG115" s="65"/>
      <c r="BH115" s="57"/>
      <c r="BI115" s="61"/>
      <c r="BJ115" s="60"/>
      <c r="BK115" s="57"/>
      <c r="BL115" s="61"/>
      <c r="BM115" s="60"/>
      <c r="BN115" s="57"/>
      <c r="BO115" s="61"/>
      <c r="BP115" s="60"/>
      <c r="BQ115" s="57"/>
      <c r="BR115" s="61"/>
      <c r="BS115" s="60"/>
      <c r="BT115" s="57"/>
      <c r="BU115" s="61"/>
      <c r="BV115" s="60"/>
      <c r="BW115" s="57"/>
      <c r="BX115" s="66"/>
      <c r="BY115" s="65"/>
      <c r="BZ115" s="57"/>
      <c r="CA115" s="61"/>
      <c r="CB115" s="60"/>
      <c r="CC115" s="57"/>
      <c r="CD115" s="61"/>
      <c r="CE115" s="60"/>
      <c r="CF115" s="57"/>
      <c r="CG115" s="61"/>
      <c r="CH115" s="60"/>
      <c r="CI115" s="57"/>
      <c r="CJ115" s="61"/>
      <c r="CK115" s="60"/>
      <c r="CL115" s="57"/>
      <c r="CM115" s="61"/>
      <c r="CN115" s="60"/>
      <c r="CO115" s="57"/>
      <c r="CP115" s="66"/>
      <c r="CQ115" s="65"/>
      <c r="CR115" s="57"/>
      <c r="CS115" s="61"/>
      <c r="CT115" s="60"/>
      <c r="CU115" s="57"/>
      <c r="CV115" s="61"/>
      <c r="CW115" s="60"/>
      <c r="CX115" s="57"/>
      <c r="CY115" s="61"/>
      <c r="CZ115" s="60"/>
      <c r="DA115" s="57"/>
      <c r="DB115" s="61"/>
      <c r="DC115" s="60"/>
      <c r="DD115" s="57"/>
      <c r="DE115" s="61"/>
      <c r="DF115" s="60"/>
      <c r="DG115" s="57"/>
      <c r="DH115" s="66"/>
      <c r="DI115" s="65"/>
      <c r="DJ115" s="57"/>
      <c r="DK115" s="61"/>
      <c r="DL115" s="60"/>
      <c r="DM115" s="57"/>
      <c r="DN115" s="61"/>
      <c r="DO115" s="60"/>
      <c r="DP115" s="57"/>
      <c r="DQ115" s="61"/>
      <c r="DR115" s="60"/>
      <c r="DS115" s="57"/>
      <c r="DT115" s="61"/>
      <c r="DU115" s="60"/>
      <c r="DV115" s="57"/>
      <c r="DW115" s="61"/>
      <c r="DX115" s="60"/>
      <c r="DY115" s="57"/>
      <c r="DZ115" s="66"/>
      <c r="EA115" s="65"/>
      <c r="EB115" s="57"/>
      <c r="EC115" s="61"/>
      <c r="ED115" s="60"/>
      <c r="EE115" s="57"/>
      <c r="EF115" s="61"/>
      <c r="EG115" s="60"/>
      <c r="EH115" s="57"/>
      <c r="EI115" s="61"/>
      <c r="EJ115" s="60"/>
      <c r="EK115" s="57"/>
      <c r="EL115" s="61"/>
      <c r="EM115" s="60"/>
      <c r="EN115" s="57"/>
      <c r="EO115" s="61"/>
      <c r="EP115" s="60"/>
      <c r="EQ115" s="57"/>
      <c r="ER115" s="66"/>
      <c r="ES115" s="65"/>
      <c r="ET115" s="57"/>
      <c r="EU115" s="61"/>
      <c r="EV115" s="60"/>
      <c r="EW115" s="57"/>
      <c r="EX115" s="61"/>
      <c r="EY115" s="60"/>
      <c r="EZ115" s="57"/>
      <c r="FA115" s="61"/>
      <c r="FB115" s="60"/>
      <c r="FC115" s="57"/>
      <c r="FD115" s="61"/>
      <c r="FE115" s="60"/>
      <c r="FF115" s="57"/>
      <c r="FG115" s="61"/>
      <c r="FH115" s="60"/>
      <c r="FI115" s="57"/>
      <c r="FJ115" s="66"/>
      <c r="FK115" s="65"/>
      <c r="FL115" s="57"/>
      <c r="FM115" s="61"/>
      <c r="FN115" s="60"/>
      <c r="FO115" s="57"/>
      <c r="FP115" s="61"/>
      <c r="FQ115" s="60"/>
      <c r="FR115" s="57"/>
      <c r="FS115" s="61"/>
      <c r="FT115" s="60"/>
      <c r="FU115" s="57"/>
      <c r="FV115" s="61"/>
      <c r="FW115" s="60"/>
      <c r="FX115" s="57"/>
      <c r="FY115" s="61"/>
      <c r="FZ115" s="60"/>
      <c r="GA115" s="57"/>
      <c r="GB115" s="66"/>
      <c r="GC115" s="65"/>
      <c r="GD115" s="57"/>
      <c r="GE115" s="61"/>
      <c r="GF115" s="60"/>
      <c r="GG115" s="57"/>
      <c r="GH115" s="61"/>
      <c r="GI115" s="60"/>
      <c r="GJ115" s="57"/>
      <c r="GK115" s="61"/>
      <c r="GL115" s="60"/>
      <c r="GM115" s="57"/>
      <c r="GN115" s="61"/>
      <c r="GO115" s="60"/>
      <c r="GP115" s="57"/>
      <c r="GQ115" s="61"/>
      <c r="GR115" s="60"/>
      <c r="GS115" s="57"/>
      <c r="GT115" s="66"/>
      <c r="GU115" s="65"/>
      <c r="GV115" s="57"/>
      <c r="GW115" s="61"/>
      <c r="GX115" s="60"/>
      <c r="GY115" s="57"/>
      <c r="GZ115" s="61"/>
      <c r="HA115" s="60"/>
      <c r="HB115" s="57"/>
      <c r="HC115" s="61"/>
      <c r="HD115" s="60"/>
      <c r="HE115" s="57"/>
      <c r="HF115" s="61"/>
      <c r="HG115" s="60"/>
      <c r="HH115" s="57"/>
      <c r="HI115" s="61"/>
      <c r="HJ115" s="60"/>
      <c r="HK115" s="57"/>
      <c r="HL115" s="66"/>
      <c r="HM115" s="65"/>
      <c r="HN115" s="57"/>
      <c r="HO115" s="61"/>
      <c r="HP115" s="60"/>
      <c r="HQ115" s="57"/>
      <c r="HR115" s="61"/>
      <c r="HS115" s="60"/>
      <c r="HT115" s="57"/>
      <c r="HU115" s="61"/>
      <c r="HV115" s="60"/>
      <c r="HW115" s="57"/>
      <c r="HX115" s="61"/>
      <c r="HY115" s="60"/>
      <c r="HZ115" s="57"/>
      <c r="IA115" s="61"/>
      <c r="IB115" s="60"/>
      <c r="IC115" s="57"/>
      <c r="ID115" s="66"/>
      <c r="IE115" s="65"/>
      <c r="IF115" s="57"/>
      <c r="IG115" s="61"/>
      <c r="IH115" s="60"/>
      <c r="II115" s="57"/>
      <c r="IJ115" s="61"/>
      <c r="IK115" s="60"/>
      <c r="IL115" s="57"/>
      <c r="IM115" s="61"/>
      <c r="IN115" s="60"/>
      <c r="IO115" s="57"/>
      <c r="IP115" s="61"/>
      <c r="IQ115" s="60"/>
      <c r="IR115" s="57"/>
      <c r="IS115" s="61"/>
      <c r="IT115" s="60"/>
      <c r="IU115" s="57"/>
      <c r="IV115" s="66"/>
      <c r="IW115" s="65"/>
      <c r="IX115" s="57"/>
      <c r="IY115" s="61"/>
      <c r="IZ115" s="60"/>
      <c r="JA115" s="57"/>
      <c r="JB115" s="61"/>
      <c r="JC115" s="60"/>
      <c r="JD115" s="57"/>
      <c r="JE115" s="61"/>
      <c r="JF115" s="60"/>
      <c r="JG115" s="57"/>
      <c r="JH115" s="61"/>
      <c r="JI115" s="60"/>
      <c r="JJ115" s="57"/>
      <c r="JK115" s="61"/>
      <c r="JL115" s="60"/>
      <c r="JM115" s="57"/>
      <c r="JN115" s="66"/>
      <c r="JO115" s="65"/>
      <c r="JP115" s="57"/>
      <c r="JQ115" s="61"/>
      <c r="JR115" s="60"/>
      <c r="JS115" s="57"/>
      <c r="JT115" s="61"/>
      <c r="JU115" s="60"/>
      <c r="JV115" s="57"/>
      <c r="JW115" s="61"/>
      <c r="JX115" s="60"/>
      <c r="JY115" s="57"/>
      <c r="JZ115" s="61"/>
      <c r="KA115" s="60"/>
      <c r="KB115" s="57"/>
      <c r="KC115" s="61"/>
      <c r="KD115" s="60"/>
      <c r="KE115" s="57"/>
      <c r="KF115" s="66"/>
      <c r="KG115" s="65"/>
      <c r="KH115" s="57"/>
      <c r="KI115" s="61"/>
      <c r="KJ115" s="60"/>
      <c r="KK115" s="57"/>
      <c r="KL115" s="61"/>
      <c r="KM115" s="60"/>
      <c r="KN115" s="57"/>
      <c r="KO115" s="61"/>
      <c r="KP115" s="60"/>
      <c r="KQ115" s="57"/>
      <c r="KR115" s="61"/>
      <c r="KS115" s="60"/>
      <c r="KT115" s="57"/>
      <c r="KU115" s="61"/>
      <c r="KV115" s="60"/>
      <c r="KW115" s="57"/>
      <c r="KX115" s="66"/>
      <c r="KY115" s="65"/>
      <c r="KZ115" s="57"/>
      <c r="LA115" s="61"/>
      <c r="LB115" s="60"/>
      <c r="LC115" s="57"/>
      <c r="LD115" s="61"/>
      <c r="LE115" s="60"/>
      <c r="LF115" s="57"/>
      <c r="LG115" s="61"/>
      <c r="LH115" s="60"/>
      <c r="LI115" s="57"/>
      <c r="LJ115" s="61"/>
      <c r="LK115" s="60"/>
      <c r="LL115" s="57"/>
      <c r="LM115" s="61"/>
      <c r="LN115" s="60"/>
      <c r="LO115" s="57"/>
      <c r="LP115" s="66"/>
      <c r="LQ115" s="65"/>
      <c r="LR115" s="57"/>
      <c r="LS115" s="61"/>
      <c r="LT115" s="60"/>
      <c r="LU115" s="57"/>
      <c r="LV115" s="61"/>
      <c r="LW115" s="60"/>
      <c r="LX115" s="57"/>
      <c r="LY115" s="61"/>
      <c r="LZ115" s="60"/>
      <c r="MA115" s="57"/>
      <c r="MB115" s="61"/>
      <c r="MC115" s="60"/>
      <c r="MD115" s="57"/>
      <c r="ME115" s="61"/>
      <c r="MF115" s="60"/>
      <c r="MG115" s="57"/>
      <c r="MH115" s="66"/>
      <c r="MI115" s="65"/>
      <c r="MJ115" s="57"/>
      <c r="MK115" s="61"/>
      <c r="ML115" s="60"/>
      <c r="MM115" s="57"/>
      <c r="MN115" s="61"/>
      <c r="MO115" s="60"/>
      <c r="MP115" s="57"/>
      <c r="MQ115" s="61"/>
      <c r="MR115" s="60"/>
      <c r="MS115" s="57"/>
      <c r="MT115" s="61"/>
      <c r="MU115" s="60"/>
      <c r="MV115" s="57"/>
      <c r="MW115" s="61"/>
      <c r="MX115" s="60"/>
      <c r="MY115" s="57"/>
      <c r="MZ115" s="66"/>
      <c r="NA115" s="65"/>
      <c r="NB115" s="57"/>
      <c r="NC115" s="61"/>
      <c r="ND115" s="60"/>
      <c r="NE115" s="57"/>
      <c r="NF115" s="61"/>
      <c r="NG115" s="60"/>
      <c r="NH115" s="57"/>
      <c r="NI115" s="61"/>
      <c r="NJ115" s="60"/>
      <c r="NK115" s="57"/>
      <c r="NL115" s="61"/>
      <c r="NM115" s="60"/>
      <c r="NN115" s="57"/>
      <c r="NO115" s="61"/>
      <c r="NP115" s="60"/>
      <c r="NQ115" s="57"/>
      <c r="NR115" s="66"/>
      <c r="NS115" s="65"/>
      <c r="NT115" s="57"/>
      <c r="NU115" s="61"/>
      <c r="NV115" s="60"/>
      <c r="NW115" s="57"/>
      <c r="NX115" s="61"/>
      <c r="NY115" s="60"/>
      <c r="NZ115" s="57"/>
      <c r="OA115" s="61"/>
      <c r="OB115" s="60"/>
      <c r="OC115" s="57"/>
      <c r="OD115" s="61"/>
      <c r="OE115" s="60"/>
      <c r="OF115" s="57"/>
      <c r="OG115" s="61"/>
      <c r="OH115" s="60"/>
      <c r="OI115" s="57"/>
      <c r="OJ115" s="66"/>
      <c r="OK115" s="65"/>
      <c r="OL115" s="57"/>
      <c r="OM115" s="61"/>
      <c r="ON115" s="60"/>
      <c r="OO115" s="57"/>
      <c r="OP115" s="61"/>
      <c r="OQ115" s="60"/>
      <c r="OR115" s="57"/>
      <c r="OS115" s="61"/>
      <c r="OT115" s="60"/>
      <c r="OU115" s="57"/>
      <c r="OV115" s="61"/>
      <c r="OW115" s="60"/>
      <c r="OX115" s="57"/>
      <c r="OY115" s="61"/>
      <c r="OZ115" s="60"/>
      <c r="PA115" s="57"/>
      <c r="PB115" s="66"/>
      <c r="PC115" s="65"/>
      <c r="PD115" s="57"/>
      <c r="PE115" s="61"/>
      <c r="PF115" s="60"/>
      <c r="PG115" s="57"/>
      <c r="PH115" s="61"/>
      <c r="PI115" s="60"/>
      <c r="PJ115" s="57"/>
      <c r="PK115" s="61"/>
      <c r="PL115" s="60"/>
      <c r="PM115" s="57"/>
      <c r="PN115" s="61"/>
      <c r="PO115" s="60"/>
      <c r="PP115" s="57"/>
      <c r="PQ115" s="61"/>
      <c r="PR115" s="60"/>
      <c r="PS115" s="57"/>
      <c r="PT115" s="66"/>
      <c r="PU115" s="65"/>
      <c r="PV115" s="57"/>
      <c r="PW115" s="61"/>
      <c r="PX115" s="60"/>
      <c r="PY115" s="57"/>
      <c r="PZ115" s="61"/>
      <c r="QA115" s="60"/>
      <c r="QB115" s="57"/>
      <c r="QC115" s="61"/>
      <c r="QD115" s="60"/>
      <c r="QE115" s="57"/>
      <c r="QF115" s="61"/>
      <c r="QG115" s="60"/>
      <c r="QH115" s="57"/>
      <c r="QI115" s="61"/>
      <c r="QJ115" s="60"/>
      <c r="QK115" s="57"/>
      <c r="QL115" s="66"/>
      <c r="QM115" s="65"/>
      <c r="QN115" s="57"/>
      <c r="QO115" s="61"/>
      <c r="QP115" s="60"/>
      <c r="QQ115" s="57"/>
      <c r="QR115" s="61"/>
      <c r="QS115" s="60"/>
      <c r="QT115" s="57"/>
      <c r="QU115" s="61"/>
      <c r="QV115" s="60"/>
      <c r="QW115" s="57"/>
      <c r="QX115" s="61"/>
      <c r="QY115" s="60"/>
      <c r="QZ115" s="57"/>
      <c r="RA115" s="61"/>
      <c r="RB115" s="60"/>
      <c r="RC115" s="57"/>
      <c r="RD115" s="66"/>
      <c r="RE115" s="65"/>
      <c r="RF115" s="57"/>
      <c r="RG115" s="61"/>
      <c r="RH115" s="60"/>
      <c r="RI115" s="57"/>
      <c r="RJ115" s="61"/>
      <c r="RK115" s="60"/>
      <c r="RL115" s="57"/>
      <c r="RM115" s="61"/>
      <c r="RN115" s="60"/>
      <c r="RO115" s="57"/>
      <c r="RP115" s="61"/>
      <c r="RQ115" s="60"/>
      <c r="RR115" s="57"/>
      <c r="RS115" s="61"/>
      <c r="RT115" s="60"/>
      <c r="RU115" s="57"/>
      <c r="RV115" s="66"/>
      <c r="RW115" s="65"/>
      <c r="RX115" s="57"/>
      <c r="RY115" s="61"/>
      <c r="RZ115" s="60"/>
      <c r="SA115" s="57"/>
      <c r="SB115" s="61"/>
      <c r="SC115" s="60"/>
      <c r="SD115" s="57"/>
      <c r="SE115" s="61"/>
      <c r="SF115" s="60"/>
      <c r="SG115" s="57"/>
      <c r="SH115" s="61"/>
      <c r="SI115" s="60"/>
      <c r="SJ115" s="57"/>
      <c r="SK115" s="61"/>
      <c r="SL115" s="60"/>
      <c r="SM115" s="57"/>
      <c r="SN115" s="66"/>
      <c r="SO115" s="65"/>
      <c r="SP115" s="57"/>
      <c r="SQ115" s="61"/>
      <c r="SR115" s="60"/>
      <c r="SS115" s="57"/>
      <c r="ST115" s="61"/>
      <c r="SU115" s="60"/>
      <c r="SV115" s="57"/>
      <c r="SW115" s="61"/>
      <c r="SX115" s="60"/>
      <c r="SY115" s="57"/>
      <c r="SZ115" s="61"/>
      <c r="TA115" s="60"/>
      <c r="TB115" s="57"/>
      <c r="TC115" s="61"/>
      <c r="TD115" s="60"/>
      <c r="TE115" s="57"/>
      <c r="TF115" s="66"/>
      <c r="TG115" s="65"/>
      <c r="TH115" s="57"/>
      <c r="TI115" s="61"/>
      <c r="TJ115" s="60"/>
      <c r="TK115" s="57"/>
      <c r="TL115" s="61"/>
      <c r="TM115" s="60"/>
      <c r="TN115" s="57"/>
      <c r="TO115" s="61"/>
      <c r="TP115" s="60"/>
      <c r="TQ115" s="57"/>
      <c r="TR115" s="61"/>
      <c r="TS115" s="60"/>
      <c r="TT115" s="57"/>
      <c r="TU115" s="61"/>
      <c r="TV115" s="60"/>
      <c r="TW115" s="57"/>
      <c r="TX115" s="66"/>
      <c r="TY115" s="65"/>
      <c r="TZ115" s="57"/>
      <c r="UA115" s="61"/>
      <c r="UB115" s="60"/>
      <c r="UC115" s="57"/>
      <c r="UD115" s="61"/>
      <c r="UE115" s="60"/>
      <c r="UF115" s="57"/>
      <c r="UG115" s="61"/>
      <c r="UH115" s="60"/>
      <c r="UI115" s="57"/>
      <c r="UJ115" s="61"/>
      <c r="UK115" s="60"/>
      <c r="UL115" s="57"/>
      <c r="UM115" s="61"/>
      <c r="UN115" s="60"/>
      <c r="UO115" s="57"/>
      <c r="UP115" s="66"/>
      <c r="UQ115" s="65"/>
      <c r="UR115" s="57"/>
      <c r="US115" s="61"/>
      <c r="UT115" s="60"/>
      <c r="UU115" s="57"/>
      <c r="UV115" s="61"/>
      <c r="UW115" s="60"/>
      <c r="UX115" s="57"/>
      <c r="UY115" s="61"/>
      <c r="UZ115" s="60"/>
      <c r="VA115" s="57"/>
      <c r="VB115" s="61"/>
      <c r="VC115" s="60"/>
      <c r="VD115" s="57"/>
      <c r="VE115" s="61"/>
      <c r="VF115" s="60"/>
      <c r="VG115" s="57"/>
      <c r="VH115" s="66"/>
    </row>
    <row r="116" spans="1:580" ht="15.75" thickBot="1" x14ac:dyDescent="0.3">
      <c r="A116" s="244"/>
      <c r="B116" s="235" t="s">
        <v>265</v>
      </c>
      <c r="C116" s="235"/>
      <c r="D116" s="47"/>
      <c r="E116" s="80"/>
      <c r="F116" s="29"/>
      <c r="G116" s="30"/>
      <c r="H116" s="28"/>
      <c r="I116" s="29"/>
      <c r="J116" s="30"/>
      <c r="K116" s="28"/>
      <c r="L116" s="29"/>
      <c r="M116" s="30"/>
      <c r="N116" s="28"/>
      <c r="O116" s="29"/>
      <c r="P116" s="30"/>
      <c r="Q116" s="28"/>
      <c r="R116" s="29"/>
      <c r="S116" s="30"/>
      <c r="T116" s="28"/>
      <c r="U116" s="29"/>
      <c r="V116" s="81"/>
      <c r="W116" s="80"/>
      <c r="X116" s="29"/>
      <c r="Y116" s="30"/>
      <c r="Z116" s="28"/>
      <c r="AA116" s="29"/>
      <c r="AB116" s="30"/>
      <c r="AC116" s="28"/>
      <c r="AD116" s="29"/>
      <c r="AE116" s="30"/>
      <c r="AF116" s="28"/>
      <c r="AG116" s="29"/>
      <c r="AH116" s="30"/>
      <c r="AI116" s="28"/>
      <c r="AJ116" s="29"/>
      <c r="AK116" s="30"/>
      <c r="AL116" s="28"/>
      <c r="AM116" s="29"/>
      <c r="AN116" s="81"/>
      <c r="AO116" s="80"/>
      <c r="AP116" s="29"/>
      <c r="AQ116" s="30"/>
      <c r="AR116" s="28"/>
      <c r="AS116" s="29"/>
      <c r="AT116" s="30"/>
      <c r="AU116" s="28"/>
      <c r="AV116" s="29"/>
      <c r="AW116" s="30"/>
      <c r="AX116" s="28"/>
      <c r="AY116" s="29"/>
      <c r="AZ116" s="30"/>
      <c r="BA116" s="28"/>
      <c r="BB116" s="29"/>
      <c r="BC116" s="30"/>
      <c r="BD116" s="28"/>
      <c r="BE116" s="29"/>
      <c r="BF116" s="81"/>
      <c r="BG116" s="80"/>
      <c r="BH116" s="29"/>
      <c r="BI116" s="30"/>
      <c r="BJ116" s="28"/>
      <c r="BK116" s="29"/>
      <c r="BL116" s="30"/>
      <c r="BM116" s="28"/>
      <c r="BN116" s="29"/>
      <c r="BO116" s="30"/>
      <c r="BP116" s="28"/>
      <c r="BQ116" s="29"/>
      <c r="BR116" s="30"/>
      <c r="BS116" s="28"/>
      <c r="BT116" s="29"/>
      <c r="BU116" s="30"/>
      <c r="BV116" s="28"/>
      <c r="BW116" s="29"/>
      <c r="BX116" s="81"/>
      <c r="BY116" s="80"/>
      <c r="BZ116" s="29"/>
      <c r="CA116" s="30"/>
      <c r="CB116" s="28"/>
      <c r="CC116" s="29"/>
      <c r="CD116" s="30"/>
      <c r="CE116" s="28"/>
      <c r="CF116" s="29"/>
      <c r="CG116" s="30"/>
      <c r="CH116" s="28"/>
      <c r="CI116" s="29"/>
      <c r="CJ116" s="30"/>
      <c r="CK116" s="28"/>
      <c r="CL116" s="29"/>
      <c r="CM116" s="30"/>
      <c r="CN116" s="28"/>
      <c r="CO116" s="29"/>
      <c r="CP116" s="81"/>
      <c r="CQ116" s="80"/>
      <c r="CR116" s="29"/>
      <c r="CS116" s="30"/>
      <c r="CT116" s="28"/>
      <c r="CU116" s="29"/>
      <c r="CV116" s="30"/>
      <c r="CW116" s="28"/>
      <c r="CX116" s="29"/>
      <c r="CY116" s="30"/>
      <c r="CZ116" s="28"/>
      <c r="DA116" s="29"/>
      <c r="DB116" s="30"/>
      <c r="DC116" s="28"/>
      <c r="DD116" s="29"/>
      <c r="DE116" s="30"/>
      <c r="DF116" s="28"/>
      <c r="DG116" s="29"/>
      <c r="DH116" s="81"/>
      <c r="DI116" s="80"/>
      <c r="DJ116" s="29"/>
      <c r="DK116" s="30"/>
      <c r="DL116" s="28"/>
      <c r="DM116" s="29"/>
      <c r="DN116" s="30"/>
      <c r="DO116" s="28"/>
      <c r="DP116" s="29"/>
      <c r="DQ116" s="30"/>
      <c r="DR116" s="28"/>
      <c r="DS116" s="29"/>
      <c r="DT116" s="30"/>
      <c r="DU116" s="28"/>
      <c r="DV116" s="29"/>
      <c r="DW116" s="30"/>
      <c r="DX116" s="28"/>
      <c r="DY116" s="29"/>
      <c r="DZ116" s="81"/>
      <c r="EA116" s="80"/>
      <c r="EB116" s="29"/>
      <c r="EC116" s="30"/>
      <c r="ED116" s="28"/>
      <c r="EE116" s="29"/>
      <c r="EF116" s="30"/>
      <c r="EG116" s="28"/>
      <c r="EH116" s="29"/>
      <c r="EI116" s="30"/>
      <c r="EJ116" s="28"/>
      <c r="EK116" s="29"/>
      <c r="EL116" s="30"/>
      <c r="EM116" s="28"/>
      <c r="EN116" s="29"/>
      <c r="EO116" s="30"/>
      <c r="EP116" s="28"/>
      <c r="EQ116" s="29"/>
      <c r="ER116" s="81"/>
      <c r="ES116" s="80"/>
      <c r="ET116" s="29"/>
      <c r="EU116" s="30"/>
      <c r="EV116" s="28"/>
      <c r="EW116" s="29"/>
      <c r="EX116" s="30"/>
      <c r="EY116" s="28"/>
      <c r="EZ116" s="29"/>
      <c r="FA116" s="30"/>
      <c r="FB116" s="28"/>
      <c r="FC116" s="29"/>
      <c r="FD116" s="30"/>
      <c r="FE116" s="28"/>
      <c r="FF116" s="29"/>
      <c r="FG116" s="30"/>
      <c r="FH116" s="28"/>
      <c r="FI116" s="29"/>
      <c r="FJ116" s="81"/>
      <c r="FK116" s="80"/>
      <c r="FL116" s="29"/>
      <c r="FM116" s="30"/>
      <c r="FN116" s="28"/>
      <c r="FO116" s="29"/>
      <c r="FP116" s="30"/>
      <c r="FQ116" s="28"/>
      <c r="FR116" s="29"/>
      <c r="FS116" s="30"/>
      <c r="FT116" s="28"/>
      <c r="FU116" s="29"/>
      <c r="FV116" s="30"/>
      <c r="FW116" s="28"/>
      <c r="FX116" s="29"/>
      <c r="FY116" s="30"/>
      <c r="FZ116" s="28"/>
      <c r="GA116" s="29"/>
      <c r="GB116" s="81"/>
      <c r="GC116" s="80"/>
      <c r="GD116" s="29"/>
      <c r="GE116" s="30"/>
      <c r="GF116" s="28"/>
      <c r="GG116" s="29"/>
      <c r="GH116" s="30"/>
      <c r="GI116" s="28"/>
      <c r="GJ116" s="29"/>
      <c r="GK116" s="30"/>
      <c r="GL116" s="28"/>
      <c r="GM116" s="29"/>
      <c r="GN116" s="30"/>
      <c r="GO116" s="28"/>
      <c r="GP116" s="29"/>
      <c r="GQ116" s="30"/>
      <c r="GR116" s="28"/>
      <c r="GS116" s="29"/>
      <c r="GT116" s="81"/>
      <c r="GU116" s="80"/>
      <c r="GV116" s="29"/>
      <c r="GW116" s="30"/>
      <c r="GX116" s="28"/>
      <c r="GY116" s="29"/>
      <c r="GZ116" s="30"/>
      <c r="HA116" s="28"/>
      <c r="HB116" s="29"/>
      <c r="HC116" s="30"/>
      <c r="HD116" s="28"/>
      <c r="HE116" s="29"/>
      <c r="HF116" s="30"/>
      <c r="HG116" s="28"/>
      <c r="HH116" s="29"/>
      <c r="HI116" s="30"/>
      <c r="HJ116" s="28"/>
      <c r="HK116" s="29"/>
      <c r="HL116" s="81"/>
      <c r="HM116" s="80"/>
      <c r="HN116" s="29"/>
      <c r="HO116" s="30"/>
      <c r="HP116" s="28"/>
      <c r="HQ116" s="29"/>
      <c r="HR116" s="30"/>
      <c r="HS116" s="28"/>
      <c r="HT116" s="29"/>
      <c r="HU116" s="30"/>
      <c r="HV116" s="28"/>
      <c r="HW116" s="29"/>
      <c r="HX116" s="30"/>
      <c r="HY116" s="28"/>
      <c r="HZ116" s="29"/>
      <c r="IA116" s="30"/>
      <c r="IB116" s="28"/>
      <c r="IC116" s="29"/>
      <c r="ID116" s="81"/>
      <c r="IE116" s="80"/>
      <c r="IF116" s="29"/>
      <c r="IG116" s="30"/>
      <c r="IH116" s="28"/>
      <c r="II116" s="29"/>
      <c r="IJ116" s="30"/>
      <c r="IK116" s="28"/>
      <c r="IL116" s="29"/>
      <c r="IM116" s="30"/>
      <c r="IN116" s="28"/>
      <c r="IO116" s="29"/>
      <c r="IP116" s="30"/>
      <c r="IQ116" s="28"/>
      <c r="IR116" s="29"/>
      <c r="IS116" s="30"/>
      <c r="IT116" s="28"/>
      <c r="IU116" s="29"/>
      <c r="IV116" s="81"/>
      <c r="IW116" s="80"/>
      <c r="IX116" s="29"/>
      <c r="IY116" s="30"/>
      <c r="IZ116" s="28"/>
      <c r="JA116" s="29"/>
      <c r="JB116" s="30"/>
      <c r="JC116" s="28"/>
      <c r="JD116" s="29"/>
      <c r="JE116" s="30"/>
      <c r="JF116" s="28"/>
      <c r="JG116" s="29"/>
      <c r="JH116" s="30"/>
      <c r="JI116" s="28"/>
      <c r="JJ116" s="29"/>
      <c r="JK116" s="30"/>
      <c r="JL116" s="28"/>
      <c r="JM116" s="29"/>
      <c r="JN116" s="81"/>
      <c r="JO116" s="80"/>
      <c r="JP116" s="29"/>
      <c r="JQ116" s="30"/>
      <c r="JR116" s="28"/>
      <c r="JS116" s="29"/>
      <c r="JT116" s="30"/>
      <c r="JU116" s="28"/>
      <c r="JV116" s="29"/>
      <c r="JW116" s="30"/>
      <c r="JX116" s="28"/>
      <c r="JY116" s="29"/>
      <c r="JZ116" s="30"/>
      <c r="KA116" s="28"/>
      <c r="KB116" s="29"/>
      <c r="KC116" s="30"/>
      <c r="KD116" s="28"/>
      <c r="KE116" s="29"/>
      <c r="KF116" s="81"/>
      <c r="KG116" s="80"/>
      <c r="KH116" s="29"/>
      <c r="KI116" s="30"/>
      <c r="KJ116" s="28"/>
      <c r="KK116" s="29"/>
      <c r="KL116" s="30"/>
      <c r="KM116" s="28"/>
      <c r="KN116" s="29"/>
      <c r="KO116" s="30"/>
      <c r="KP116" s="28"/>
      <c r="KQ116" s="29"/>
      <c r="KR116" s="30"/>
      <c r="KS116" s="28"/>
      <c r="KT116" s="29"/>
      <c r="KU116" s="30"/>
      <c r="KV116" s="28"/>
      <c r="KW116" s="29"/>
      <c r="KX116" s="81"/>
      <c r="KY116" s="80"/>
      <c r="KZ116" s="29"/>
      <c r="LA116" s="30"/>
      <c r="LB116" s="28"/>
      <c r="LC116" s="29"/>
      <c r="LD116" s="30"/>
      <c r="LE116" s="28"/>
      <c r="LF116" s="29"/>
      <c r="LG116" s="30"/>
      <c r="LH116" s="28"/>
      <c r="LI116" s="29"/>
      <c r="LJ116" s="30"/>
      <c r="LK116" s="28"/>
      <c r="LL116" s="29"/>
      <c r="LM116" s="30"/>
      <c r="LN116" s="28"/>
      <c r="LO116" s="29"/>
      <c r="LP116" s="81"/>
      <c r="LQ116" s="80"/>
      <c r="LR116" s="29"/>
      <c r="LS116" s="30"/>
      <c r="LT116" s="28"/>
      <c r="LU116" s="29"/>
      <c r="LV116" s="30"/>
      <c r="LW116" s="28"/>
      <c r="LX116" s="29"/>
      <c r="LY116" s="30"/>
      <c r="LZ116" s="28"/>
      <c r="MA116" s="29"/>
      <c r="MB116" s="30"/>
      <c r="MC116" s="28"/>
      <c r="MD116" s="29"/>
      <c r="ME116" s="30"/>
      <c r="MF116" s="28"/>
      <c r="MG116" s="29"/>
      <c r="MH116" s="81"/>
      <c r="MI116" s="80"/>
      <c r="MJ116" s="29"/>
      <c r="MK116" s="30"/>
      <c r="ML116" s="28"/>
      <c r="MM116" s="29"/>
      <c r="MN116" s="30"/>
      <c r="MO116" s="28"/>
      <c r="MP116" s="29"/>
      <c r="MQ116" s="30"/>
      <c r="MR116" s="28"/>
      <c r="MS116" s="29"/>
      <c r="MT116" s="30"/>
      <c r="MU116" s="28"/>
      <c r="MV116" s="29"/>
      <c r="MW116" s="30"/>
      <c r="MX116" s="28"/>
      <c r="MY116" s="29"/>
      <c r="MZ116" s="81"/>
      <c r="NA116" s="80"/>
      <c r="NB116" s="29"/>
      <c r="NC116" s="30"/>
      <c r="ND116" s="28"/>
      <c r="NE116" s="29"/>
      <c r="NF116" s="30"/>
      <c r="NG116" s="28"/>
      <c r="NH116" s="29"/>
      <c r="NI116" s="30"/>
      <c r="NJ116" s="28"/>
      <c r="NK116" s="29"/>
      <c r="NL116" s="30"/>
      <c r="NM116" s="28"/>
      <c r="NN116" s="29"/>
      <c r="NO116" s="30"/>
      <c r="NP116" s="28"/>
      <c r="NQ116" s="29"/>
      <c r="NR116" s="81"/>
      <c r="NS116" s="80"/>
      <c r="NT116" s="29"/>
      <c r="NU116" s="30"/>
      <c r="NV116" s="28"/>
      <c r="NW116" s="29"/>
      <c r="NX116" s="30"/>
      <c r="NY116" s="28"/>
      <c r="NZ116" s="29"/>
      <c r="OA116" s="30"/>
      <c r="OB116" s="28"/>
      <c r="OC116" s="29"/>
      <c r="OD116" s="30"/>
      <c r="OE116" s="28"/>
      <c r="OF116" s="29"/>
      <c r="OG116" s="30"/>
      <c r="OH116" s="28"/>
      <c r="OI116" s="29"/>
      <c r="OJ116" s="81"/>
      <c r="OK116" s="80"/>
      <c r="OL116" s="29"/>
      <c r="OM116" s="30"/>
      <c r="ON116" s="28"/>
      <c r="OO116" s="29"/>
      <c r="OP116" s="30"/>
      <c r="OQ116" s="28"/>
      <c r="OR116" s="29"/>
      <c r="OS116" s="30"/>
      <c r="OT116" s="28"/>
      <c r="OU116" s="29"/>
      <c r="OV116" s="30"/>
      <c r="OW116" s="28"/>
      <c r="OX116" s="29"/>
      <c r="OY116" s="30"/>
      <c r="OZ116" s="28"/>
      <c r="PA116" s="29"/>
      <c r="PB116" s="81"/>
      <c r="PC116" s="80"/>
      <c r="PD116" s="29"/>
      <c r="PE116" s="30"/>
      <c r="PF116" s="28"/>
      <c r="PG116" s="29"/>
      <c r="PH116" s="30"/>
      <c r="PI116" s="28"/>
      <c r="PJ116" s="29"/>
      <c r="PK116" s="30"/>
      <c r="PL116" s="28"/>
      <c r="PM116" s="29"/>
      <c r="PN116" s="30"/>
      <c r="PO116" s="28"/>
      <c r="PP116" s="29"/>
      <c r="PQ116" s="30"/>
      <c r="PR116" s="28"/>
      <c r="PS116" s="29"/>
      <c r="PT116" s="81"/>
      <c r="PU116" s="80"/>
      <c r="PV116" s="29"/>
      <c r="PW116" s="30"/>
      <c r="PX116" s="28"/>
      <c r="PY116" s="29"/>
      <c r="PZ116" s="30"/>
      <c r="QA116" s="28"/>
      <c r="QB116" s="29"/>
      <c r="QC116" s="30"/>
      <c r="QD116" s="28"/>
      <c r="QE116" s="29"/>
      <c r="QF116" s="30"/>
      <c r="QG116" s="28"/>
      <c r="QH116" s="29"/>
      <c r="QI116" s="30"/>
      <c r="QJ116" s="28"/>
      <c r="QK116" s="29"/>
      <c r="QL116" s="81"/>
      <c r="QM116" s="80"/>
      <c r="QN116" s="29"/>
      <c r="QO116" s="30"/>
      <c r="QP116" s="28"/>
      <c r="QQ116" s="29"/>
      <c r="QR116" s="30"/>
      <c r="QS116" s="28"/>
      <c r="QT116" s="29"/>
      <c r="QU116" s="30"/>
      <c r="QV116" s="28"/>
      <c r="QW116" s="29"/>
      <c r="QX116" s="30"/>
      <c r="QY116" s="28"/>
      <c r="QZ116" s="29"/>
      <c r="RA116" s="30"/>
      <c r="RB116" s="28"/>
      <c r="RC116" s="29"/>
      <c r="RD116" s="81"/>
      <c r="RE116" s="80"/>
      <c r="RF116" s="29"/>
      <c r="RG116" s="30"/>
      <c r="RH116" s="28"/>
      <c r="RI116" s="29"/>
      <c r="RJ116" s="30"/>
      <c r="RK116" s="28"/>
      <c r="RL116" s="29"/>
      <c r="RM116" s="30"/>
      <c r="RN116" s="28"/>
      <c r="RO116" s="29"/>
      <c r="RP116" s="30"/>
      <c r="RQ116" s="28"/>
      <c r="RR116" s="29"/>
      <c r="RS116" s="30"/>
      <c r="RT116" s="28"/>
      <c r="RU116" s="29"/>
      <c r="RV116" s="81"/>
      <c r="RW116" s="80"/>
      <c r="RX116" s="29"/>
      <c r="RY116" s="30"/>
      <c r="RZ116" s="28"/>
      <c r="SA116" s="29"/>
      <c r="SB116" s="30"/>
      <c r="SC116" s="28"/>
      <c r="SD116" s="29"/>
      <c r="SE116" s="30"/>
      <c r="SF116" s="28"/>
      <c r="SG116" s="29"/>
      <c r="SH116" s="30"/>
      <c r="SI116" s="28"/>
      <c r="SJ116" s="29"/>
      <c r="SK116" s="30"/>
      <c r="SL116" s="28"/>
      <c r="SM116" s="29"/>
      <c r="SN116" s="81"/>
      <c r="SO116" s="80"/>
      <c r="SP116" s="29"/>
      <c r="SQ116" s="30"/>
      <c r="SR116" s="28"/>
      <c r="SS116" s="29"/>
      <c r="ST116" s="30"/>
      <c r="SU116" s="28"/>
      <c r="SV116" s="29"/>
      <c r="SW116" s="30"/>
      <c r="SX116" s="28"/>
      <c r="SY116" s="29"/>
      <c r="SZ116" s="30"/>
      <c r="TA116" s="28"/>
      <c r="TB116" s="29"/>
      <c r="TC116" s="30"/>
      <c r="TD116" s="28"/>
      <c r="TE116" s="29"/>
      <c r="TF116" s="81"/>
      <c r="TG116" s="80"/>
      <c r="TH116" s="29"/>
      <c r="TI116" s="30"/>
      <c r="TJ116" s="28"/>
      <c r="TK116" s="29"/>
      <c r="TL116" s="30"/>
      <c r="TM116" s="28"/>
      <c r="TN116" s="29"/>
      <c r="TO116" s="30"/>
      <c r="TP116" s="28"/>
      <c r="TQ116" s="29"/>
      <c r="TR116" s="30"/>
      <c r="TS116" s="28"/>
      <c r="TT116" s="29"/>
      <c r="TU116" s="30"/>
      <c r="TV116" s="28"/>
      <c r="TW116" s="29"/>
      <c r="TX116" s="81"/>
      <c r="TY116" s="80"/>
      <c r="TZ116" s="29"/>
      <c r="UA116" s="30"/>
      <c r="UB116" s="28"/>
      <c r="UC116" s="29"/>
      <c r="UD116" s="30"/>
      <c r="UE116" s="28"/>
      <c r="UF116" s="29"/>
      <c r="UG116" s="30"/>
      <c r="UH116" s="28"/>
      <c r="UI116" s="29"/>
      <c r="UJ116" s="30"/>
      <c r="UK116" s="28"/>
      <c r="UL116" s="29"/>
      <c r="UM116" s="30"/>
      <c r="UN116" s="28"/>
      <c r="UO116" s="29"/>
      <c r="UP116" s="81"/>
      <c r="UQ116" s="80"/>
      <c r="UR116" s="29"/>
      <c r="US116" s="30"/>
      <c r="UT116" s="28"/>
      <c r="UU116" s="29"/>
      <c r="UV116" s="30"/>
      <c r="UW116" s="28"/>
      <c r="UX116" s="29"/>
      <c r="UY116" s="30"/>
      <c r="UZ116" s="28"/>
      <c r="VA116" s="29"/>
      <c r="VB116" s="30"/>
      <c r="VC116" s="28"/>
      <c r="VD116" s="29"/>
      <c r="VE116" s="30"/>
      <c r="VF116" s="28"/>
      <c r="VG116" s="29"/>
      <c r="VH116" s="81"/>
    </row>
    <row r="117" spans="1:580" ht="15" customHeight="1" x14ac:dyDescent="0.25">
      <c r="A117" s="242" t="s">
        <v>339</v>
      </c>
      <c r="B117" s="49"/>
      <c r="C117" s="45">
        <v>29</v>
      </c>
      <c r="D117" s="46" t="s">
        <v>374</v>
      </c>
      <c r="E117" s="78">
        <f>WELDING!$Z$99</f>
        <v>0</v>
      </c>
      <c r="F117" s="56">
        <f>WELDING!$Z$99</f>
        <v>0</v>
      </c>
      <c r="G117" s="59">
        <f>WELDING!$Z$99</f>
        <v>0</v>
      </c>
      <c r="H117" s="58">
        <f>WELDING!$Z$99</f>
        <v>0</v>
      </c>
      <c r="I117" s="56">
        <f>WELDING!$Z$99</f>
        <v>0</v>
      </c>
      <c r="J117" s="59">
        <f>WELDING!$Z$99</f>
        <v>0</v>
      </c>
      <c r="K117" s="58">
        <f>WELDING!$Z$99</f>
        <v>0</v>
      </c>
      <c r="L117" s="56">
        <f>WELDING!$Z$99</f>
        <v>0</v>
      </c>
      <c r="M117" s="59">
        <f>WELDING!$Z$99</f>
        <v>0</v>
      </c>
      <c r="N117" s="58">
        <f>WELDING!$Z$99</f>
        <v>0</v>
      </c>
      <c r="O117" s="56">
        <f>WELDING!$Z$99</f>
        <v>0</v>
      </c>
      <c r="P117" s="59">
        <f>WELDING!$Z$99</f>
        <v>0</v>
      </c>
      <c r="Q117" s="58">
        <f>WELDING!$Z$99</f>
        <v>0</v>
      </c>
      <c r="R117" s="56">
        <f>WELDING!$Z$99</f>
        <v>0</v>
      </c>
      <c r="S117" s="59">
        <f>WELDING!$Z$99</f>
        <v>0</v>
      </c>
      <c r="T117" s="58">
        <f>WELDING!$Z$99</f>
        <v>0</v>
      </c>
      <c r="U117" s="56">
        <f>WELDING!$Z$99</f>
        <v>0</v>
      </c>
      <c r="V117" s="79">
        <f>WELDING!$Z$99</f>
        <v>0</v>
      </c>
      <c r="W117" s="78" t="e">
        <f>WELDING!#REF!</f>
        <v>#REF!</v>
      </c>
      <c r="X117" s="56" t="e">
        <f>WELDING!#REF!</f>
        <v>#REF!</v>
      </c>
      <c r="Y117" s="59" t="e">
        <f>WELDING!#REF!</f>
        <v>#REF!</v>
      </c>
      <c r="Z117" s="58" t="e">
        <f>WELDING!#REF!</f>
        <v>#REF!</v>
      </c>
      <c r="AA117" s="56" t="e">
        <f>WELDING!#REF!</f>
        <v>#REF!</v>
      </c>
      <c r="AB117" s="59" t="e">
        <f>WELDING!#REF!</f>
        <v>#REF!</v>
      </c>
      <c r="AC117" s="58" t="e">
        <f>WELDING!#REF!</f>
        <v>#REF!</v>
      </c>
      <c r="AD117" s="56" t="e">
        <f>WELDING!#REF!</f>
        <v>#REF!</v>
      </c>
      <c r="AE117" s="59" t="e">
        <f>WELDING!#REF!</f>
        <v>#REF!</v>
      </c>
      <c r="AF117" s="58" t="e">
        <f>WELDING!#REF!</f>
        <v>#REF!</v>
      </c>
      <c r="AG117" s="56" t="e">
        <f>WELDING!#REF!</f>
        <v>#REF!</v>
      </c>
      <c r="AH117" s="59" t="e">
        <f>WELDING!#REF!</f>
        <v>#REF!</v>
      </c>
      <c r="AI117" s="58" t="e">
        <f>WELDING!#REF!</f>
        <v>#REF!</v>
      </c>
      <c r="AJ117" s="56" t="e">
        <f>WELDING!#REF!</f>
        <v>#REF!</v>
      </c>
      <c r="AK117" s="59" t="e">
        <f>WELDING!#REF!</f>
        <v>#REF!</v>
      </c>
      <c r="AL117" s="58" t="e">
        <f>WELDING!#REF!</f>
        <v>#REF!</v>
      </c>
      <c r="AM117" s="56" t="e">
        <f>WELDING!#REF!</f>
        <v>#REF!</v>
      </c>
      <c r="AN117" s="79" t="e">
        <f>WELDING!#REF!</f>
        <v>#REF!</v>
      </c>
      <c r="AO117" s="78" t="e">
        <f>WELDING!#REF!</f>
        <v>#REF!</v>
      </c>
      <c r="AP117" s="56" t="e">
        <f>WELDING!#REF!</f>
        <v>#REF!</v>
      </c>
      <c r="AQ117" s="59" t="e">
        <f>WELDING!#REF!</f>
        <v>#REF!</v>
      </c>
      <c r="AR117" s="58" t="e">
        <f>WELDING!#REF!</f>
        <v>#REF!</v>
      </c>
      <c r="AS117" s="56" t="e">
        <f>WELDING!#REF!</f>
        <v>#REF!</v>
      </c>
      <c r="AT117" s="59" t="e">
        <f>WELDING!#REF!</f>
        <v>#REF!</v>
      </c>
      <c r="AU117" s="58" t="e">
        <f>WELDING!#REF!</f>
        <v>#REF!</v>
      </c>
      <c r="AV117" s="56" t="e">
        <f>WELDING!#REF!</f>
        <v>#REF!</v>
      </c>
      <c r="AW117" s="59" t="e">
        <f>WELDING!#REF!</f>
        <v>#REF!</v>
      </c>
      <c r="AX117" s="58" t="e">
        <f>WELDING!#REF!</f>
        <v>#REF!</v>
      </c>
      <c r="AY117" s="56" t="e">
        <f>WELDING!#REF!</f>
        <v>#REF!</v>
      </c>
      <c r="AZ117" s="59" t="e">
        <f>WELDING!#REF!</f>
        <v>#REF!</v>
      </c>
      <c r="BA117" s="58" t="e">
        <f>WELDING!#REF!</f>
        <v>#REF!</v>
      </c>
      <c r="BB117" s="56" t="e">
        <f>WELDING!#REF!</f>
        <v>#REF!</v>
      </c>
      <c r="BC117" s="59" t="e">
        <f>WELDING!#REF!</f>
        <v>#REF!</v>
      </c>
      <c r="BD117" s="58" t="e">
        <f>WELDING!#REF!</f>
        <v>#REF!</v>
      </c>
      <c r="BE117" s="56" t="e">
        <f>WELDING!#REF!</f>
        <v>#REF!</v>
      </c>
      <c r="BF117" s="79" t="e">
        <f>WELDING!#REF!</f>
        <v>#REF!</v>
      </c>
      <c r="BG117" s="78" t="e">
        <f>WELDING!#REF!</f>
        <v>#REF!</v>
      </c>
      <c r="BH117" s="56" t="e">
        <f>WELDING!#REF!</f>
        <v>#REF!</v>
      </c>
      <c r="BI117" s="59" t="e">
        <f>WELDING!#REF!</f>
        <v>#REF!</v>
      </c>
      <c r="BJ117" s="58" t="e">
        <f>WELDING!#REF!</f>
        <v>#REF!</v>
      </c>
      <c r="BK117" s="56" t="e">
        <f>WELDING!#REF!</f>
        <v>#REF!</v>
      </c>
      <c r="BL117" s="59" t="e">
        <f>WELDING!#REF!</f>
        <v>#REF!</v>
      </c>
      <c r="BM117" s="58" t="e">
        <f>WELDING!#REF!</f>
        <v>#REF!</v>
      </c>
      <c r="BN117" s="56" t="e">
        <f>WELDING!#REF!</f>
        <v>#REF!</v>
      </c>
      <c r="BO117" s="59" t="e">
        <f>WELDING!#REF!</f>
        <v>#REF!</v>
      </c>
      <c r="BP117" s="58" t="e">
        <f>WELDING!#REF!</f>
        <v>#REF!</v>
      </c>
      <c r="BQ117" s="56" t="e">
        <f>WELDING!#REF!</f>
        <v>#REF!</v>
      </c>
      <c r="BR117" s="59" t="e">
        <f>WELDING!#REF!</f>
        <v>#REF!</v>
      </c>
      <c r="BS117" s="58" t="e">
        <f>WELDING!#REF!</f>
        <v>#REF!</v>
      </c>
      <c r="BT117" s="56" t="e">
        <f>WELDING!#REF!</f>
        <v>#REF!</v>
      </c>
      <c r="BU117" s="59" t="e">
        <f>WELDING!#REF!</f>
        <v>#REF!</v>
      </c>
      <c r="BV117" s="58" t="e">
        <f>WELDING!#REF!</f>
        <v>#REF!</v>
      </c>
      <c r="BW117" s="56" t="e">
        <f>WELDING!#REF!</f>
        <v>#REF!</v>
      </c>
      <c r="BX117" s="79" t="e">
        <f>WELDING!#REF!</f>
        <v>#REF!</v>
      </c>
      <c r="BY117" s="78" t="e">
        <f>WELDING!#REF!</f>
        <v>#REF!</v>
      </c>
      <c r="BZ117" s="56" t="e">
        <f>WELDING!#REF!</f>
        <v>#REF!</v>
      </c>
      <c r="CA117" s="59" t="e">
        <f>WELDING!#REF!</f>
        <v>#REF!</v>
      </c>
      <c r="CB117" s="58" t="e">
        <f>WELDING!#REF!</f>
        <v>#REF!</v>
      </c>
      <c r="CC117" s="56" t="e">
        <f>WELDING!#REF!</f>
        <v>#REF!</v>
      </c>
      <c r="CD117" s="59" t="e">
        <f>WELDING!#REF!</f>
        <v>#REF!</v>
      </c>
      <c r="CE117" s="58" t="e">
        <f>WELDING!#REF!</f>
        <v>#REF!</v>
      </c>
      <c r="CF117" s="56" t="e">
        <f>WELDING!#REF!</f>
        <v>#REF!</v>
      </c>
      <c r="CG117" s="59" t="e">
        <f>WELDING!#REF!</f>
        <v>#REF!</v>
      </c>
      <c r="CH117" s="58" t="e">
        <f>WELDING!#REF!</f>
        <v>#REF!</v>
      </c>
      <c r="CI117" s="56" t="e">
        <f>WELDING!#REF!</f>
        <v>#REF!</v>
      </c>
      <c r="CJ117" s="59" t="e">
        <f>WELDING!#REF!</f>
        <v>#REF!</v>
      </c>
      <c r="CK117" s="58" t="e">
        <f>WELDING!#REF!</f>
        <v>#REF!</v>
      </c>
      <c r="CL117" s="56" t="e">
        <f>WELDING!#REF!</f>
        <v>#REF!</v>
      </c>
      <c r="CM117" s="59" t="e">
        <f>WELDING!#REF!</f>
        <v>#REF!</v>
      </c>
      <c r="CN117" s="58" t="e">
        <f>WELDING!#REF!</f>
        <v>#REF!</v>
      </c>
      <c r="CO117" s="56" t="e">
        <f>WELDING!#REF!</f>
        <v>#REF!</v>
      </c>
      <c r="CP117" s="79" t="e">
        <f>WELDING!#REF!</f>
        <v>#REF!</v>
      </c>
      <c r="CQ117" s="78" t="e">
        <f>WELDING!#REF!</f>
        <v>#REF!</v>
      </c>
      <c r="CR117" s="56" t="e">
        <f>WELDING!#REF!</f>
        <v>#REF!</v>
      </c>
      <c r="CS117" s="59" t="e">
        <f>WELDING!#REF!</f>
        <v>#REF!</v>
      </c>
      <c r="CT117" s="58" t="e">
        <f>WELDING!#REF!</f>
        <v>#REF!</v>
      </c>
      <c r="CU117" s="56" t="e">
        <f>WELDING!#REF!</f>
        <v>#REF!</v>
      </c>
      <c r="CV117" s="59" t="e">
        <f>WELDING!#REF!</f>
        <v>#REF!</v>
      </c>
      <c r="CW117" s="58" t="e">
        <f>WELDING!#REF!</f>
        <v>#REF!</v>
      </c>
      <c r="CX117" s="56" t="e">
        <f>WELDING!#REF!</f>
        <v>#REF!</v>
      </c>
      <c r="CY117" s="59" t="e">
        <f>WELDING!#REF!</f>
        <v>#REF!</v>
      </c>
      <c r="CZ117" s="58" t="e">
        <f>WELDING!#REF!</f>
        <v>#REF!</v>
      </c>
      <c r="DA117" s="56" t="e">
        <f>WELDING!#REF!</f>
        <v>#REF!</v>
      </c>
      <c r="DB117" s="59" t="e">
        <f>WELDING!#REF!</f>
        <v>#REF!</v>
      </c>
      <c r="DC117" s="58" t="e">
        <f>WELDING!#REF!</f>
        <v>#REF!</v>
      </c>
      <c r="DD117" s="56" t="e">
        <f>WELDING!#REF!</f>
        <v>#REF!</v>
      </c>
      <c r="DE117" s="59" t="e">
        <f>WELDING!#REF!</f>
        <v>#REF!</v>
      </c>
      <c r="DF117" s="58" t="e">
        <f>WELDING!#REF!</f>
        <v>#REF!</v>
      </c>
      <c r="DG117" s="56" t="e">
        <f>WELDING!#REF!</f>
        <v>#REF!</v>
      </c>
      <c r="DH117" s="79" t="e">
        <f>WELDING!#REF!</f>
        <v>#REF!</v>
      </c>
      <c r="DI117" s="78" t="e">
        <f>WELDING!#REF!</f>
        <v>#REF!</v>
      </c>
      <c r="DJ117" s="56" t="e">
        <f>WELDING!#REF!</f>
        <v>#REF!</v>
      </c>
      <c r="DK117" s="59" t="e">
        <f>WELDING!#REF!</f>
        <v>#REF!</v>
      </c>
      <c r="DL117" s="58" t="e">
        <f>WELDING!#REF!</f>
        <v>#REF!</v>
      </c>
      <c r="DM117" s="56" t="e">
        <f>WELDING!#REF!</f>
        <v>#REF!</v>
      </c>
      <c r="DN117" s="59" t="e">
        <f>WELDING!#REF!</f>
        <v>#REF!</v>
      </c>
      <c r="DO117" s="58" t="e">
        <f>WELDING!#REF!</f>
        <v>#REF!</v>
      </c>
      <c r="DP117" s="56" t="e">
        <f>WELDING!#REF!</f>
        <v>#REF!</v>
      </c>
      <c r="DQ117" s="59" t="e">
        <f>WELDING!#REF!</f>
        <v>#REF!</v>
      </c>
      <c r="DR117" s="58" t="e">
        <f>WELDING!#REF!</f>
        <v>#REF!</v>
      </c>
      <c r="DS117" s="56" t="e">
        <f>WELDING!#REF!</f>
        <v>#REF!</v>
      </c>
      <c r="DT117" s="59" t="e">
        <f>WELDING!#REF!</f>
        <v>#REF!</v>
      </c>
      <c r="DU117" s="58" t="e">
        <f>WELDING!#REF!</f>
        <v>#REF!</v>
      </c>
      <c r="DV117" s="56" t="e">
        <f>WELDING!#REF!</f>
        <v>#REF!</v>
      </c>
      <c r="DW117" s="59" t="e">
        <f>WELDING!#REF!</f>
        <v>#REF!</v>
      </c>
      <c r="DX117" s="58" t="e">
        <f>WELDING!#REF!</f>
        <v>#REF!</v>
      </c>
      <c r="DY117" s="56" t="e">
        <f>WELDING!#REF!</f>
        <v>#REF!</v>
      </c>
      <c r="DZ117" s="79" t="e">
        <f>WELDING!#REF!</f>
        <v>#REF!</v>
      </c>
      <c r="EA117" s="78" t="e">
        <f>WELDING!#REF!</f>
        <v>#REF!</v>
      </c>
      <c r="EB117" s="56" t="e">
        <f>WELDING!#REF!</f>
        <v>#REF!</v>
      </c>
      <c r="EC117" s="59" t="e">
        <f>WELDING!#REF!</f>
        <v>#REF!</v>
      </c>
      <c r="ED117" s="58" t="e">
        <f>WELDING!#REF!</f>
        <v>#REF!</v>
      </c>
      <c r="EE117" s="56" t="e">
        <f>WELDING!#REF!</f>
        <v>#REF!</v>
      </c>
      <c r="EF117" s="59" t="e">
        <f>WELDING!#REF!</f>
        <v>#REF!</v>
      </c>
      <c r="EG117" s="58" t="e">
        <f>WELDING!#REF!</f>
        <v>#REF!</v>
      </c>
      <c r="EH117" s="56" t="e">
        <f>WELDING!#REF!</f>
        <v>#REF!</v>
      </c>
      <c r="EI117" s="59" t="e">
        <f>WELDING!#REF!</f>
        <v>#REF!</v>
      </c>
      <c r="EJ117" s="58" t="e">
        <f>WELDING!#REF!</f>
        <v>#REF!</v>
      </c>
      <c r="EK117" s="56" t="e">
        <f>WELDING!#REF!</f>
        <v>#REF!</v>
      </c>
      <c r="EL117" s="59" t="e">
        <f>WELDING!#REF!</f>
        <v>#REF!</v>
      </c>
      <c r="EM117" s="58" t="e">
        <f>WELDING!#REF!</f>
        <v>#REF!</v>
      </c>
      <c r="EN117" s="56" t="e">
        <f>WELDING!#REF!</f>
        <v>#REF!</v>
      </c>
      <c r="EO117" s="59" t="e">
        <f>WELDING!#REF!</f>
        <v>#REF!</v>
      </c>
      <c r="EP117" s="58" t="e">
        <f>WELDING!#REF!</f>
        <v>#REF!</v>
      </c>
      <c r="EQ117" s="56" t="e">
        <f>WELDING!#REF!</f>
        <v>#REF!</v>
      </c>
      <c r="ER117" s="79" t="e">
        <f>WELDING!#REF!</f>
        <v>#REF!</v>
      </c>
      <c r="ES117" s="78" t="e">
        <f>WELDING!#REF!</f>
        <v>#REF!</v>
      </c>
      <c r="ET117" s="56" t="e">
        <f>WELDING!#REF!</f>
        <v>#REF!</v>
      </c>
      <c r="EU117" s="59" t="e">
        <f>WELDING!#REF!</f>
        <v>#REF!</v>
      </c>
      <c r="EV117" s="58" t="e">
        <f>WELDING!#REF!</f>
        <v>#REF!</v>
      </c>
      <c r="EW117" s="56" t="e">
        <f>WELDING!#REF!</f>
        <v>#REF!</v>
      </c>
      <c r="EX117" s="59" t="e">
        <f>WELDING!#REF!</f>
        <v>#REF!</v>
      </c>
      <c r="EY117" s="58" t="e">
        <f>WELDING!#REF!</f>
        <v>#REF!</v>
      </c>
      <c r="EZ117" s="56" t="e">
        <f>WELDING!#REF!</f>
        <v>#REF!</v>
      </c>
      <c r="FA117" s="59" t="e">
        <f>WELDING!#REF!</f>
        <v>#REF!</v>
      </c>
      <c r="FB117" s="58" t="e">
        <f>WELDING!#REF!</f>
        <v>#REF!</v>
      </c>
      <c r="FC117" s="56" t="e">
        <f>WELDING!#REF!</f>
        <v>#REF!</v>
      </c>
      <c r="FD117" s="59" t="e">
        <f>WELDING!#REF!</f>
        <v>#REF!</v>
      </c>
      <c r="FE117" s="58" t="e">
        <f>WELDING!#REF!</f>
        <v>#REF!</v>
      </c>
      <c r="FF117" s="56" t="e">
        <f>WELDING!#REF!</f>
        <v>#REF!</v>
      </c>
      <c r="FG117" s="59" t="e">
        <f>WELDING!#REF!</f>
        <v>#REF!</v>
      </c>
      <c r="FH117" s="58" t="e">
        <f>WELDING!#REF!</f>
        <v>#REF!</v>
      </c>
      <c r="FI117" s="56" t="e">
        <f>WELDING!#REF!</f>
        <v>#REF!</v>
      </c>
      <c r="FJ117" s="79" t="e">
        <f>WELDING!#REF!</f>
        <v>#REF!</v>
      </c>
      <c r="FK117" s="78" t="e">
        <f>WELDING!#REF!</f>
        <v>#REF!</v>
      </c>
      <c r="FL117" s="56" t="e">
        <f>WELDING!#REF!</f>
        <v>#REF!</v>
      </c>
      <c r="FM117" s="59" t="e">
        <f>WELDING!#REF!</f>
        <v>#REF!</v>
      </c>
      <c r="FN117" s="58" t="e">
        <f>WELDING!#REF!</f>
        <v>#REF!</v>
      </c>
      <c r="FO117" s="56" t="e">
        <f>WELDING!#REF!</f>
        <v>#REF!</v>
      </c>
      <c r="FP117" s="59" t="e">
        <f>WELDING!#REF!</f>
        <v>#REF!</v>
      </c>
      <c r="FQ117" s="58" t="e">
        <f>WELDING!#REF!</f>
        <v>#REF!</v>
      </c>
      <c r="FR117" s="56" t="e">
        <f>WELDING!#REF!</f>
        <v>#REF!</v>
      </c>
      <c r="FS117" s="59" t="e">
        <f>WELDING!#REF!</f>
        <v>#REF!</v>
      </c>
      <c r="FT117" s="58" t="e">
        <f>WELDING!#REF!</f>
        <v>#REF!</v>
      </c>
      <c r="FU117" s="56" t="e">
        <f>WELDING!#REF!</f>
        <v>#REF!</v>
      </c>
      <c r="FV117" s="59" t="e">
        <f>WELDING!#REF!</f>
        <v>#REF!</v>
      </c>
      <c r="FW117" s="58" t="e">
        <f>WELDING!#REF!</f>
        <v>#REF!</v>
      </c>
      <c r="FX117" s="56" t="e">
        <f>WELDING!#REF!</f>
        <v>#REF!</v>
      </c>
      <c r="FY117" s="59" t="e">
        <f>WELDING!#REF!</f>
        <v>#REF!</v>
      </c>
      <c r="FZ117" s="58" t="e">
        <f>WELDING!#REF!</f>
        <v>#REF!</v>
      </c>
      <c r="GA117" s="56" t="e">
        <f>WELDING!#REF!</f>
        <v>#REF!</v>
      </c>
      <c r="GB117" s="79" t="e">
        <f>WELDING!#REF!</f>
        <v>#REF!</v>
      </c>
      <c r="GC117" s="78" t="e">
        <f>WELDING!#REF!</f>
        <v>#REF!</v>
      </c>
      <c r="GD117" s="56" t="e">
        <f>WELDING!#REF!</f>
        <v>#REF!</v>
      </c>
      <c r="GE117" s="59" t="e">
        <f>WELDING!#REF!</f>
        <v>#REF!</v>
      </c>
      <c r="GF117" s="58" t="e">
        <f>WELDING!#REF!</f>
        <v>#REF!</v>
      </c>
      <c r="GG117" s="56" t="e">
        <f>WELDING!#REF!</f>
        <v>#REF!</v>
      </c>
      <c r="GH117" s="59" t="e">
        <f>WELDING!#REF!</f>
        <v>#REF!</v>
      </c>
      <c r="GI117" s="58" t="e">
        <f>WELDING!#REF!</f>
        <v>#REF!</v>
      </c>
      <c r="GJ117" s="56" t="e">
        <f>WELDING!#REF!</f>
        <v>#REF!</v>
      </c>
      <c r="GK117" s="59" t="e">
        <f>WELDING!#REF!</f>
        <v>#REF!</v>
      </c>
      <c r="GL117" s="58" t="e">
        <f>WELDING!#REF!</f>
        <v>#REF!</v>
      </c>
      <c r="GM117" s="56" t="e">
        <f>WELDING!#REF!</f>
        <v>#REF!</v>
      </c>
      <c r="GN117" s="59" t="e">
        <f>WELDING!#REF!</f>
        <v>#REF!</v>
      </c>
      <c r="GO117" s="58" t="e">
        <f>WELDING!#REF!</f>
        <v>#REF!</v>
      </c>
      <c r="GP117" s="56" t="e">
        <f>WELDING!#REF!</f>
        <v>#REF!</v>
      </c>
      <c r="GQ117" s="59" t="e">
        <f>WELDING!#REF!</f>
        <v>#REF!</v>
      </c>
      <c r="GR117" s="58" t="e">
        <f>WELDING!#REF!</f>
        <v>#REF!</v>
      </c>
      <c r="GS117" s="56" t="e">
        <f>WELDING!#REF!</f>
        <v>#REF!</v>
      </c>
      <c r="GT117" s="79" t="e">
        <f>WELDING!#REF!</f>
        <v>#REF!</v>
      </c>
      <c r="GU117" s="78" t="e">
        <f>WELDING!#REF!</f>
        <v>#REF!</v>
      </c>
      <c r="GV117" s="56" t="e">
        <f>WELDING!#REF!</f>
        <v>#REF!</v>
      </c>
      <c r="GW117" s="59" t="e">
        <f>WELDING!#REF!</f>
        <v>#REF!</v>
      </c>
      <c r="GX117" s="58" t="e">
        <f>WELDING!#REF!</f>
        <v>#REF!</v>
      </c>
      <c r="GY117" s="56" t="e">
        <f>WELDING!#REF!</f>
        <v>#REF!</v>
      </c>
      <c r="GZ117" s="59" t="e">
        <f>WELDING!#REF!</f>
        <v>#REF!</v>
      </c>
      <c r="HA117" s="58" t="e">
        <f>WELDING!#REF!</f>
        <v>#REF!</v>
      </c>
      <c r="HB117" s="56" t="e">
        <f>WELDING!#REF!</f>
        <v>#REF!</v>
      </c>
      <c r="HC117" s="59" t="e">
        <f>WELDING!#REF!</f>
        <v>#REF!</v>
      </c>
      <c r="HD117" s="58" t="e">
        <f>WELDING!#REF!</f>
        <v>#REF!</v>
      </c>
      <c r="HE117" s="56" t="e">
        <f>WELDING!#REF!</f>
        <v>#REF!</v>
      </c>
      <c r="HF117" s="59" t="e">
        <f>WELDING!#REF!</f>
        <v>#REF!</v>
      </c>
      <c r="HG117" s="58" t="e">
        <f>WELDING!#REF!</f>
        <v>#REF!</v>
      </c>
      <c r="HH117" s="56" t="e">
        <f>WELDING!#REF!</f>
        <v>#REF!</v>
      </c>
      <c r="HI117" s="59" t="e">
        <f>WELDING!#REF!</f>
        <v>#REF!</v>
      </c>
      <c r="HJ117" s="58" t="e">
        <f>WELDING!#REF!</f>
        <v>#REF!</v>
      </c>
      <c r="HK117" s="56" t="e">
        <f>WELDING!#REF!</f>
        <v>#REF!</v>
      </c>
      <c r="HL117" s="79" t="e">
        <f>WELDING!#REF!</f>
        <v>#REF!</v>
      </c>
      <c r="HM117" s="78" t="e">
        <f>WELDING!#REF!</f>
        <v>#REF!</v>
      </c>
      <c r="HN117" s="56" t="e">
        <f>WELDING!#REF!</f>
        <v>#REF!</v>
      </c>
      <c r="HO117" s="59" t="e">
        <f>WELDING!#REF!</f>
        <v>#REF!</v>
      </c>
      <c r="HP117" s="58" t="e">
        <f>WELDING!#REF!</f>
        <v>#REF!</v>
      </c>
      <c r="HQ117" s="56" t="e">
        <f>WELDING!#REF!</f>
        <v>#REF!</v>
      </c>
      <c r="HR117" s="59" t="e">
        <f>WELDING!#REF!</f>
        <v>#REF!</v>
      </c>
      <c r="HS117" s="58" t="e">
        <f>WELDING!#REF!</f>
        <v>#REF!</v>
      </c>
      <c r="HT117" s="56" t="e">
        <f>WELDING!#REF!</f>
        <v>#REF!</v>
      </c>
      <c r="HU117" s="59" t="e">
        <f>WELDING!#REF!</f>
        <v>#REF!</v>
      </c>
      <c r="HV117" s="58" t="e">
        <f>WELDING!#REF!</f>
        <v>#REF!</v>
      </c>
      <c r="HW117" s="56" t="e">
        <f>WELDING!#REF!</f>
        <v>#REF!</v>
      </c>
      <c r="HX117" s="59" t="e">
        <f>WELDING!#REF!</f>
        <v>#REF!</v>
      </c>
      <c r="HY117" s="58" t="e">
        <f>WELDING!#REF!</f>
        <v>#REF!</v>
      </c>
      <c r="HZ117" s="56" t="e">
        <f>WELDING!#REF!</f>
        <v>#REF!</v>
      </c>
      <c r="IA117" s="59" t="e">
        <f>WELDING!#REF!</f>
        <v>#REF!</v>
      </c>
      <c r="IB117" s="58" t="e">
        <f>WELDING!#REF!</f>
        <v>#REF!</v>
      </c>
      <c r="IC117" s="56" t="e">
        <f>WELDING!#REF!</f>
        <v>#REF!</v>
      </c>
      <c r="ID117" s="79" t="e">
        <f>WELDING!#REF!</f>
        <v>#REF!</v>
      </c>
      <c r="IE117" s="78" t="e">
        <f>WELDING!#REF!</f>
        <v>#REF!</v>
      </c>
      <c r="IF117" s="56" t="e">
        <f>WELDING!#REF!</f>
        <v>#REF!</v>
      </c>
      <c r="IG117" s="59" t="e">
        <f>WELDING!#REF!</f>
        <v>#REF!</v>
      </c>
      <c r="IH117" s="58" t="e">
        <f>WELDING!#REF!</f>
        <v>#REF!</v>
      </c>
      <c r="II117" s="56" t="e">
        <f>WELDING!#REF!</f>
        <v>#REF!</v>
      </c>
      <c r="IJ117" s="59" t="e">
        <f>WELDING!#REF!</f>
        <v>#REF!</v>
      </c>
      <c r="IK117" s="58" t="e">
        <f>WELDING!#REF!</f>
        <v>#REF!</v>
      </c>
      <c r="IL117" s="56" t="e">
        <f>WELDING!#REF!</f>
        <v>#REF!</v>
      </c>
      <c r="IM117" s="59" t="e">
        <f>WELDING!#REF!</f>
        <v>#REF!</v>
      </c>
      <c r="IN117" s="58" t="e">
        <f>WELDING!#REF!</f>
        <v>#REF!</v>
      </c>
      <c r="IO117" s="56" t="e">
        <f>WELDING!#REF!</f>
        <v>#REF!</v>
      </c>
      <c r="IP117" s="59" t="e">
        <f>WELDING!#REF!</f>
        <v>#REF!</v>
      </c>
      <c r="IQ117" s="58" t="e">
        <f>WELDING!#REF!</f>
        <v>#REF!</v>
      </c>
      <c r="IR117" s="56" t="e">
        <f>WELDING!#REF!</f>
        <v>#REF!</v>
      </c>
      <c r="IS117" s="59" t="e">
        <f>WELDING!#REF!</f>
        <v>#REF!</v>
      </c>
      <c r="IT117" s="58" t="e">
        <f>WELDING!#REF!</f>
        <v>#REF!</v>
      </c>
      <c r="IU117" s="56" t="e">
        <f>WELDING!#REF!</f>
        <v>#REF!</v>
      </c>
      <c r="IV117" s="79" t="e">
        <f>WELDING!#REF!</f>
        <v>#REF!</v>
      </c>
      <c r="IW117" s="78" t="e">
        <f>WELDING!#REF!</f>
        <v>#REF!</v>
      </c>
      <c r="IX117" s="56" t="e">
        <f>WELDING!#REF!</f>
        <v>#REF!</v>
      </c>
      <c r="IY117" s="59" t="e">
        <f>WELDING!#REF!</f>
        <v>#REF!</v>
      </c>
      <c r="IZ117" s="58" t="e">
        <f>WELDING!#REF!</f>
        <v>#REF!</v>
      </c>
      <c r="JA117" s="56" t="e">
        <f>WELDING!#REF!</f>
        <v>#REF!</v>
      </c>
      <c r="JB117" s="59" t="e">
        <f>WELDING!#REF!</f>
        <v>#REF!</v>
      </c>
      <c r="JC117" s="58" t="e">
        <f>WELDING!#REF!</f>
        <v>#REF!</v>
      </c>
      <c r="JD117" s="56" t="e">
        <f>WELDING!#REF!</f>
        <v>#REF!</v>
      </c>
      <c r="JE117" s="59" t="e">
        <f>WELDING!#REF!</f>
        <v>#REF!</v>
      </c>
      <c r="JF117" s="58" t="e">
        <f>WELDING!#REF!</f>
        <v>#REF!</v>
      </c>
      <c r="JG117" s="56" t="e">
        <f>WELDING!#REF!</f>
        <v>#REF!</v>
      </c>
      <c r="JH117" s="59" t="e">
        <f>WELDING!#REF!</f>
        <v>#REF!</v>
      </c>
      <c r="JI117" s="58" t="e">
        <f>WELDING!#REF!</f>
        <v>#REF!</v>
      </c>
      <c r="JJ117" s="56" t="e">
        <f>WELDING!#REF!</f>
        <v>#REF!</v>
      </c>
      <c r="JK117" s="59" t="e">
        <f>WELDING!#REF!</f>
        <v>#REF!</v>
      </c>
      <c r="JL117" s="58" t="e">
        <f>WELDING!#REF!</f>
        <v>#REF!</v>
      </c>
      <c r="JM117" s="56" t="e">
        <f>WELDING!#REF!</f>
        <v>#REF!</v>
      </c>
      <c r="JN117" s="79" t="e">
        <f>WELDING!#REF!</f>
        <v>#REF!</v>
      </c>
      <c r="JO117" s="78" t="e">
        <f>WELDING!#REF!</f>
        <v>#REF!</v>
      </c>
      <c r="JP117" s="56" t="e">
        <f>WELDING!#REF!</f>
        <v>#REF!</v>
      </c>
      <c r="JQ117" s="59" t="e">
        <f>WELDING!#REF!</f>
        <v>#REF!</v>
      </c>
      <c r="JR117" s="58" t="e">
        <f>WELDING!#REF!</f>
        <v>#REF!</v>
      </c>
      <c r="JS117" s="56" t="e">
        <f>WELDING!#REF!</f>
        <v>#REF!</v>
      </c>
      <c r="JT117" s="59" t="e">
        <f>WELDING!#REF!</f>
        <v>#REF!</v>
      </c>
      <c r="JU117" s="58" t="e">
        <f>WELDING!#REF!</f>
        <v>#REF!</v>
      </c>
      <c r="JV117" s="56" t="e">
        <f>WELDING!#REF!</f>
        <v>#REF!</v>
      </c>
      <c r="JW117" s="59" t="e">
        <f>WELDING!#REF!</f>
        <v>#REF!</v>
      </c>
      <c r="JX117" s="58" t="e">
        <f>WELDING!#REF!</f>
        <v>#REF!</v>
      </c>
      <c r="JY117" s="56" t="e">
        <f>WELDING!#REF!</f>
        <v>#REF!</v>
      </c>
      <c r="JZ117" s="59" t="e">
        <f>WELDING!#REF!</f>
        <v>#REF!</v>
      </c>
      <c r="KA117" s="58" t="e">
        <f>WELDING!#REF!</f>
        <v>#REF!</v>
      </c>
      <c r="KB117" s="56" t="e">
        <f>WELDING!#REF!</f>
        <v>#REF!</v>
      </c>
      <c r="KC117" s="59" t="e">
        <f>WELDING!#REF!</f>
        <v>#REF!</v>
      </c>
      <c r="KD117" s="58" t="e">
        <f>WELDING!#REF!</f>
        <v>#REF!</v>
      </c>
      <c r="KE117" s="56" t="e">
        <f>WELDING!#REF!</f>
        <v>#REF!</v>
      </c>
      <c r="KF117" s="79" t="e">
        <f>WELDING!#REF!</f>
        <v>#REF!</v>
      </c>
      <c r="KG117" s="78" t="e">
        <f>WELDING!#REF!</f>
        <v>#REF!</v>
      </c>
      <c r="KH117" s="56" t="e">
        <f>WELDING!#REF!</f>
        <v>#REF!</v>
      </c>
      <c r="KI117" s="59" t="e">
        <f>WELDING!#REF!</f>
        <v>#REF!</v>
      </c>
      <c r="KJ117" s="58" t="e">
        <f>WELDING!#REF!</f>
        <v>#REF!</v>
      </c>
      <c r="KK117" s="56" t="e">
        <f>WELDING!#REF!</f>
        <v>#REF!</v>
      </c>
      <c r="KL117" s="59" t="e">
        <f>WELDING!#REF!</f>
        <v>#REF!</v>
      </c>
      <c r="KM117" s="58" t="e">
        <f>WELDING!#REF!</f>
        <v>#REF!</v>
      </c>
      <c r="KN117" s="56" t="e">
        <f>WELDING!#REF!</f>
        <v>#REF!</v>
      </c>
      <c r="KO117" s="59" t="e">
        <f>WELDING!#REF!</f>
        <v>#REF!</v>
      </c>
      <c r="KP117" s="58" t="e">
        <f>WELDING!#REF!</f>
        <v>#REF!</v>
      </c>
      <c r="KQ117" s="56" t="e">
        <f>WELDING!#REF!</f>
        <v>#REF!</v>
      </c>
      <c r="KR117" s="59" t="e">
        <f>WELDING!#REF!</f>
        <v>#REF!</v>
      </c>
      <c r="KS117" s="58" t="e">
        <f>WELDING!#REF!</f>
        <v>#REF!</v>
      </c>
      <c r="KT117" s="56" t="e">
        <f>WELDING!#REF!</f>
        <v>#REF!</v>
      </c>
      <c r="KU117" s="59" t="e">
        <f>WELDING!#REF!</f>
        <v>#REF!</v>
      </c>
      <c r="KV117" s="58" t="e">
        <f>WELDING!#REF!</f>
        <v>#REF!</v>
      </c>
      <c r="KW117" s="56" t="e">
        <f>WELDING!#REF!</f>
        <v>#REF!</v>
      </c>
      <c r="KX117" s="79" t="e">
        <f>WELDING!#REF!</f>
        <v>#REF!</v>
      </c>
      <c r="KY117" s="78" t="e">
        <f>WELDING!#REF!</f>
        <v>#REF!</v>
      </c>
      <c r="KZ117" s="56" t="e">
        <f>WELDING!#REF!</f>
        <v>#REF!</v>
      </c>
      <c r="LA117" s="59" t="e">
        <f>WELDING!#REF!</f>
        <v>#REF!</v>
      </c>
      <c r="LB117" s="58" t="e">
        <f>WELDING!#REF!</f>
        <v>#REF!</v>
      </c>
      <c r="LC117" s="56" t="e">
        <f>WELDING!#REF!</f>
        <v>#REF!</v>
      </c>
      <c r="LD117" s="59" t="e">
        <f>WELDING!#REF!</f>
        <v>#REF!</v>
      </c>
      <c r="LE117" s="58" t="e">
        <f>WELDING!#REF!</f>
        <v>#REF!</v>
      </c>
      <c r="LF117" s="56" t="e">
        <f>WELDING!#REF!</f>
        <v>#REF!</v>
      </c>
      <c r="LG117" s="59" t="e">
        <f>WELDING!#REF!</f>
        <v>#REF!</v>
      </c>
      <c r="LH117" s="58" t="e">
        <f>WELDING!#REF!</f>
        <v>#REF!</v>
      </c>
      <c r="LI117" s="56" t="e">
        <f>WELDING!#REF!</f>
        <v>#REF!</v>
      </c>
      <c r="LJ117" s="59" t="e">
        <f>WELDING!#REF!</f>
        <v>#REF!</v>
      </c>
      <c r="LK117" s="58" t="e">
        <f>WELDING!#REF!</f>
        <v>#REF!</v>
      </c>
      <c r="LL117" s="56" t="e">
        <f>WELDING!#REF!</f>
        <v>#REF!</v>
      </c>
      <c r="LM117" s="59" t="e">
        <f>WELDING!#REF!</f>
        <v>#REF!</v>
      </c>
      <c r="LN117" s="58" t="e">
        <f>WELDING!#REF!</f>
        <v>#REF!</v>
      </c>
      <c r="LO117" s="56" t="e">
        <f>WELDING!#REF!</f>
        <v>#REF!</v>
      </c>
      <c r="LP117" s="79" t="e">
        <f>WELDING!#REF!</f>
        <v>#REF!</v>
      </c>
      <c r="LQ117" s="78" t="e">
        <f>WELDING!#REF!</f>
        <v>#REF!</v>
      </c>
      <c r="LR117" s="56" t="e">
        <f>WELDING!#REF!</f>
        <v>#REF!</v>
      </c>
      <c r="LS117" s="59" t="e">
        <f>WELDING!#REF!</f>
        <v>#REF!</v>
      </c>
      <c r="LT117" s="58" t="e">
        <f>WELDING!#REF!</f>
        <v>#REF!</v>
      </c>
      <c r="LU117" s="56" t="e">
        <f>WELDING!#REF!</f>
        <v>#REF!</v>
      </c>
      <c r="LV117" s="59" t="e">
        <f>WELDING!#REF!</f>
        <v>#REF!</v>
      </c>
      <c r="LW117" s="58" t="e">
        <f>WELDING!#REF!</f>
        <v>#REF!</v>
      </c>
      <c r="LX117" s="56" t="e">
        <f>WELDING!#REF!</f>
        <v>#REF!</v>
      </c>
      <c r="LY117" s="59" t="e">
        <f>WELDING!#REF!</f>
        <v>#REF!</v>
      </c>
      <c r="LZ117" s="58" t="e">
        <f>WELDING!#REF!</f>
        <v>#REF!</v>
      </c>
      <c r="MA117" s="56" t="e">
        <f>WELDING!#REF!</f>
        <v>#REF!</v>
      </c>
      <c r="MB117" s="59" t="e">
        <f>WELDING!#REF!</f>
        <v>#REF!</v>
      </c>
      <c r="MC117" s="58" t="e">
        <f>WELDING!#REF!</f>
        <v>#REF!</v>
      </c>
      <c r="MD117" s="56" t="e">
        <f>WELDING!#REF!</f>
        <v>#REF!</v>
      </c>
      <c r="ME117" s="59" t="e">
        <f>WELDING!#REF!</f>
        <v>#REF!</v>
      </c>
      <c r="MF117" s="58" t="e">
        <f>WELDING!#REF!</f>
        <v>#REF!</v>
      </c>
      <c r="MG117" s="56" t="e">
        <f>WELDING!#REF!</f>
        <v>#REF!</v>
      </c>
      <c r="MH117" s="79" t="e">
        <f>WELDING!#REF!</f>
        <v>#REF!</v>
      </c>
      <c r="MI117" s="78" t="e">
        <f>WELDING!#REF!</f>
        <v>#REF!</v>
      </c>
      <c r="MJ117" s="56" t="e">
        <f>WELDING!#REF!</f>
        <v>#REF!</v>
      </c>
      <c r="MK117" s="59" t="e">
        <f>WELDING!#REF!</f>
        <v>#REF!</v>
      </c>
      <c r="ML117" s="58" t="e">
        <f>WELDING!#REF!</f>
        <v>#REF!</v>
      </c>
      <c r="MM117" s="56" t="e">
        <f>WELDING!#REF!</f>
        <v>#REF!</v>
      </c>
      <c r="MN117" s="59" t="e">
        <f>WELDING!#REF!</f>
        <v>#REF!</v>
      </c>
      <c r="MO117" s="58" t="e">
        <f>WELDING!#REF!</f>
        <v>#REF!</v>
      </c>
      <c r="MP117" s="56" t="e">
        <f>WELDING!#REF!</f>
        <v>#REF!</v>
      </c>
      <c r="MQ117" s="59" t="e">
        <f>WELDING!#REF!</f>
        <v>#REF!</v>
      </c>
      <c r="MR117" s="58" t="e">
        <f>WELDING!#REF!</f>
        <v>#REF!</v>
      </c>
      <c r="MS117" s="56" t="e">
        <f>WELDING!#REF!</f>
        <v>#REF!</v>
      </c>
      <c r="MT117" s="59" t="e">
        <f>WELDING!#REF!</f>
        <v>#REF!</v>
      </c>
      <c r="MU117" s="58" t="e">
        <f>WELDING!#REF!</f>
        <v>#REF!</v>
      </c>
      <c r="MV117" s="56" t="e">
        <f>WELDING!#REF!</f>
        <v>#REF!</v>
      </c>
      <c r="MW117" s="59" t="e">
        <f>WELDING!#REF!</f>
        <v>#REF!</v>
      </c>
      <c r="MX117" s="58" t="e">
        <f>WELDING!#REF!</f>
        <v>#REF!</v>
      </c>
      <c r="MY117" s="56" t="e">
        <f>WELDING!#REF!</f>
        <v>#REF!</v>
      </c>
      <c r="MZ117" s="79" t="e">
        <f>WELDING!#REF!</f>
        <v>#REF!</v>
      </c>
      <c r="NA117" s="78" t="e">
        <f>WELDING!#REF!</f>
        <v>#REF!</v>
      </c>
      <c r="NB117" s="56" t="e">
        <f>WELDING!#REF!</f>
        <v>#REF!</v>
      </c>
      <c r="NC117" s="59" t="e">
        <f>WELDING!#REF!</f>
        <v>#REF!</v>
      </c>
      <c r="ND117" s="58" t="e">
        <f>WELDING!#REF!</f>
        <v>#REF!</v>
      </c>
      <c r="NE117" s="56" t="e">
        <f>WELDING!#REF!</f>
        <v>#REF!</v>
      </c>
      <c r="NF117" s="59" t="e">
        <f>WELDING!#REF!</f>
        <v>#REF!</v>
      </c>
      <c r="NG117" s="58" t="e">
        <f>WELDING!#REF!</f>
        <v>#REF!</v>
      </c>
      <c r="NH117" s="56" t="e">
        <f>WELDING!#REF!</f>
        <v>#REF!</v>
      </c>
      <c r="NI117" s="59" t="e">
        <f>WELDING!#REF!</f>
        <v>#REF!</v>
      </c>
      <c r="NJ117" s="58" t="e">
        <f>WELDING!#REF!</f>
        <v>#REF!</v>
      </c>
      <c r="NK117" s="56" t="e">
        <f>WELDING!#REF!</f>
        <v>#REF!</v>
      </c>
      <c r="NL117" s="59" t="e">
        <f>WELDING!#REF!</f>
        <v>#REF!</v>
      </c>
      <c r="NM117" s="58" t="e">
        <f>WELDING!#REF!</f>
        <v>#REF!</v>
      </c>
      <c r="NN117" s="56" t="e">
        <f>WELDING!#REF!</f>
        <v>#REF!</v>
      </c>
      <c r="NO117" s="59" t="e">
        <f>WELDING!#REF!</f>
        <v>#REF!</v>
      </c>
      <c r="NP117" s="58" t="e">
        <f>WELDING!#REF!</f>
        <v>#REF!</v>
      </c>
      <c r="NQ117" s="56" t="e">
        <f>WELDING!#REF!</f>
        <v>#REF!</v>
      </c>
      <c r="NR117" s="79" t="e">
        <f>WELDING!#REF!</f>
        <v>#REF!</v>
      </c>
      <c r="NS117" s="78" t="e">
        <f>WELDING!#REF!</f>
        <v>#REF!</v>
      </c>
      <c r="NT117" s="56" t="e">
        <f>WELDING!#REF!</f>
        <v>#REF!</v>
      </c>
      <c r="NU117" s="59" t="e">
        <f>WELDING!#REF!</f>
        <v>#REF!</v>
      </c>
      <c r="NV117" s="58" t="e">
        <f>WELDING!#REF!</f>
        <v>#REF!</v>
      </c>
      <c r="NW117" s="56" t="e">
        <f>WELDING!#REF!</f>
        <v>#REF!</v>
      </c>
      <c r="NX117" s="59" t="e">
        <f>WELDING!#REF!</f>
        <v>#REF!</v>
      </c>
      <c r="NY117" s="58" t="e">
        <f>WELDING!#REF!</f>
        <v>#REF!</v>
      </c>
      <c r="NZ117" s="56" t="e">
        <f>WELDING!#REF!</f>
        <v>#REF!</v>
      </c>
      <c r="OA117" s="59" t="e">
        <f>WELDING!#REF!</f>
        <v>#REF!</v>
      </c>
      <c r="OB117" s="58" t="e">
        <f>WELDING!#REF!</f>
        <v>#REF!</v>
      </c>
      <c r="OC117" s="56" t="e">
        <f>WELDING!#REF!</f>
        <v>#REF!</v>
      </c>
      <c r="OD117" s="59" t="e">
        <f>WELDING!#REF!</f>
        <v>#REF!</v>
      </c>
      <c r="OE117" s="58" t="e">
        <f>WELDING!#REF!</f>
        <v>#REF!</v>
      </c>
      <c r="OF117" s="56" t="e">
        <f>WELDING!#REF!</f>
        <v>#REF!</v>
      </c>
      <c r="OG117" s="59" t="e">
        <f>WELDING!#REF!</f>
        <v>#REF!</v>
      </c>
      <c r="OH117" s="58" t="e">
        <f>WELDING!#REF!</f>
        <v>#REF!</v>
      </c>
      <c r="OI117" s="56" t="e">
        <f>WELDING!#REF!</f>
        <v>#REF!</v>
      </c>
      <c r="OJ117" s="79" t="e">
        <f>WELDING!#REF!</f>
        <v>#REF!</v>
      </c>
      <c r="OK117" s="78" t="e">
        <f>WELDING!#REF!</f>
        <v>#REF!</v>
      </c>
      <c r="OL117" s="56" t="e">
        <f>WELDING!#REF!</f>
        <v>#REF!</v>
      </c>
      <c r="OM117" s="59" t="e">
        <f>WELDING!#REF!</f>
        <v>#REF!</v>
      </c>
      <c r="ON117" s="58" t="e">
        <f>WELDING!#REF!</f>
        <v>#REF!</v>
      </c>
      <c r="OO117" s="56" t="e">
        <f>WELDING!#REF!</f>
        <v>#REF!</v>
      </c>
      <c r="OP117" s="59" t="e">
        <f>WELDING!#REF!</f>
        <v>#REF!</v>
      </c>
      <c r="OQ117" s="58" t="e">
        <f>WELDING!#REF!</f>
        <v>#REF!</v>
      </c>
      <c r="OR117" s="56" t="e">
        <f>WELDING!#REF!</f>
        <v>#REF!</v>
      </c>
      <c r="OS117" s="59" t="e">
        <f>WELDING!#REF!</f>
        <v>#REF!</v>
      </c>
      <c r="OT117" s="58" t="e">
        <f>WELDING!#REF!</f>
        <v>#REF!</v>
      </c>
      <c r="OU117" s="56" t="e">
        <f>WELDING!#REF!</f>
        <v>#REF!</v>
      </c>
      <c r="OV117" s="59" t="e">
        <f>WELDING!#REF!</f>
        <v>#REF!</v>
      </c>
      <c r="OW117" s="58" t="e">
        <f>WELDING!#REF!</f>
        <v>#REF!</v>
      </c>
      <c r="OX117" s="56" t="e">
        <f>WELDING!#REF!</f>
        <v>#REF!</v>
      </c>
      <c r="OY117" s="59" t="e">
        <f>WELDING!#REF!</f>
        <v>#REF!</v>
      </c>
      <c r="OZ117" s="58" t="e">
        <f>WELDING!#REF!</f>
        <v>#REF!</v>
      </c>
      <c r="PA117" s="56" t="e">
        <f>WELDING!#REF!</f>
        <v>#REF!</v>
      </c>
      <c r="PB117" s="79" t="e">
        <f>WELDING!#REF!</f>
        <v>#REF!</v>
      </c>
      <c r="PC117" s="78" t="e">
        <f>WELDING!#REF!</f>
        <v>#REF!</v>
      </c>
      <c r="PD117" s="56" t="e">
        <f>WELDING!#REF!</f>
        <v>#REF!</v>
      </c>
      <c r="PE117" s="59" t="e">
        <f>WELDING!#REF!</f>
        <v>#REF!</v>
      </c>
      <c r="PF117" s="58" t="e">
        <f>WELDING!#REF!</f>
        <v>#REF!</v>
      </c>
      <c r="PG117" s="56" t="e">
        <f>WELDING!#REF!</f>
        <v>#REF!</v>
      </c>
      <c r="PH117" s="59" t="e">
        <f>WELDING!#REF!</f>
        <v>#REF!</v>
      </c>
      <c r="PI117" s="58" t="e">
        <f>WELDING!#REF!</f>
        <v>#REF!</v>
      </c>
      <c r="PJ117" s="56" t="e">
        <f>WELDING!#REF!</f>
        <v>#REF!</v>
      </c>
      <c r="PK117" s="59" t="e">
        <f>WELDING!#REF!</f>
        <v>#REF!</v>
      </c>
      <c r="PL117" s="58" t="e">
        <f>WELDING!#REF!</f>
        <v>#REF!</v>
      </c>
      <c r="PM117" s="56" t="e">
        <f>WELDING!#REF!</f>
        <v>#REF!</v>
      </c>
      <c r="PN117" s="59" t="e">
        <f>WELDING!#REF!</f>
        <v>#REF!</v>
      </c>
      <c r="PO117" s="58" t="e">
        <f>WELDING!#REF!</f>
        <v>#REF!</v>
      </c>
      <c r="PP117" s="56" t="e">
        <f>WELDING!#REF!</f>
        <v>#REF!</v>
      </c>
      <c r="PQ117" s="59" t="e">
        <f>WELDING!#REF!</f>
        <v>#REF!</v>
      </c>
      <c r="PR117" s="58" t="e">
        <f>WELDING!#REF!</f>
        <v>#REF!</v>
      </c>
      <c r="PS117" s="56" t="e">
        <f>WELDING!#REF!</f>
        <v>#REF!</v>
      </c>
      <c r="PT117" s="79" t="e">
        <f>WELDING!#REF!</f>
        <v>#REF!</v>
      </c>
      <c r="PU117" s="78" t="e">
        <f>WELDING!#REF!</f>
        <v>#REF!</v>
      </c>
      <c r="PV117" s="56" t="e">
        <f>WELDING!#REF!</f>
        <v>#REF!</v>
      </c>
      <c r="PW117" s="59" t="e">
        <f>WELDING!#REF!</f>
        <v>#REF!</v>
      </c>
      <c r="PX117" s="58" t="e">
        <f>WELDING!#REF!</f>
        <v>#REF!</v>
      </c>
      <c r="PY117" s="56" t="e">
        <f>WELDING!#REF!</f>
        <v>#REF!</v>
      </c>
      <c r="PZ117" s="59" t="e">
        <f>WELDING!#REF!</f>
        <v>#REF!</v>
      </c>
      <c r="QA117" s="58" t="e">
        <f>WELDING!#REF!</f>
        <v>#REF!</v>
      </c>
      <c r="QB117" s="56" t="e">
        <f>WELDING!#REF!</f>
        <v>#REF!</v>
      </c>
      <c r="QC117" s="59" t="e">
        <f>WELDING!#REF!</f>
        <v>#REF!</v>
      </c>
      <c r="QD117" s="58" t="e">
        <f>WELDING!#REF!</f>
        <v>#REF!</v>
      </c>
      <c r="QE117" s="56" t="e">
        <f>WELDING!#REF!</f>
        <v>#REF!</v>
      </c>
      <c r="QF117" s="59" t="e">
        <f>WELDING!#REF!</f>
        <v>#REF!</v>
      </c>
      <c r="QG117" s="58" t="e">
        <f>WELDING!#REF!</f>
        <v>#REF!</v>
      </c>
      <c r="QH117" s="56" t="e">
        <f>WELDING!#REF!</f>
        <v>#REF!</v>
      </c>
      <c r="QI117" s="59" t="e">
        <f>WELDING!#REF!</f>
        <v>#REF!</v>
      </c>
      <c r="QJ117" s="58" t="e">
        <f>WELDING!#REF!</f>
        <v>#REF!</v>
      </c>
      <c r="QK117" s="56" t="e">
        <f>WELDING!#REF!</f>
        <v>#REF!</v>
      </c>
      <c r="QL117" s="79" t="e">
        <f>WELDING!#REF!</f>
        <v>#REF!</v>
      </c>
      <c r="QM117" s="78" t="e">
        <f>WELDING!#REF!</f>
        <v>#REF!</v>
      </c>
      <c r="QN117" s="56" t="e">
        <f>WELDING!#REF!</f>
        <v>#REF!</v>
      </c>
      <c r="QO117" s="59" t="e">
        <f>WELDING!#REF!</f>
        <v>#REF!</v>
      </c>
      <c r="QP117" s="58" t="e">
        <f>WELDING!#REF!</f>
        <v>#REF!</v>
      </c>
      <c r="QQ117" s="56" t="e">
        <f>WELDING!#REF!</f>
        <v>#REF!</v>
      </c>
      <c r="QR117" s="59" t="e">
        <f>WELDING!#REF!</f>
        <v>#REF!</v>
      </c>
      <c r="QS117" s="58" t="e">
        <f>WELDING!#REF!</f>
        <v>#REF!</v>
      </c>
      <c r="QT117" s="56" t="e">
        <f>WELDING!#REF!</f>
        <v>#REF!</v>
      </c>
      <c r="QU117" s="59" t="e">
        <f>WELDING!#REF!</f>
        <v>#REF!</v>
      </c>
      <c r="QV117" s="58" t="e">
        <f>WELDING!#REF!</f>
        <v>#REF!</v>
      </c>
      <c r="QW117" s="56" t="e">
        <f>WELDING!#REF!</f>
        <v>#REF!</v>
      </c>
      <c r="QX117" s="59" t="e">
        <f>WELDING!#REF!</f>
        <v>#REF!</v>
      </c>
      <c r="QY117" s="58" t="e">
        <f>WELDING!#REF!</f>
        <v>#REF!</v>
      </c>
      <c r="QZ117" s="56" t="e">
        <f>WELDING!#REF!</f>
        <v>#REF!</v>
      </c>
      <c r="RA117" s="59" t="e">
        <f>WELDING!#REF!</f>
        <v>#REF!</v>
      </c>
      <c r="RB117" s="58" t="e">
        <f>WELDING!#REF!</f>
        <v>#REF!</v>
      </c>
      <c r="RC117" s="56" t="e">
        <f>WELDING!#REF!</f>
        <v>#REF!</v>
      </c>
      <c r="RD117" s="79" t="e">
        <f>WELDING!#REF!</f>
        <v>#REF!</v>
      </c>
      <c r="RE117" s="78" t="e">
        <f>WELDING!#REF!</f>
        <v>#REF!</v>
      </c>
      <c r="RF117" s="56" t="e">
        <f>WELDING!#REF!</f>
        <v>#REF!</v>
      </c>
      <c r="RG117" s="59" t="e">
        <f>WELDING!#REF!</f>
        <v>#REF!</v>
      </c>
      <c r="RH117" s="58" t="e">
        <f>WELDING!#REF!</f>
        <v>#REF!</v>
      </c>
      <c r="RI117" s="56" t="e">
        <f>WELDING!#REF!</f>
        <v>#REF!</v>
      </c>
      <c r="RJ117" s="59" t="e">
        <f>WELDING!#REF!</f>
        <v>#REF!</v>
      </c>
      <c r="RK117" s="58" t="e">
        <f>WELDING!#REF!</f>
        <v>#REF!</v>
      </c>
      <c r="RL117" s="56" t="e">
        <f>WELDING!#REF!</f>
        <v>#REF!</v>
      </c>
      <c r="RM117" s="59" t="e">
        <f>WELDING!#REF!</f>
        <v>#REF!</v>
      </c>
      <c r="RN117" s="58" t="e">
        <f>WELDING!#REF!</f>
        <v>#REF!</v>
      </c>
      <c r="RO117" s="56" t="e">
        <f>WELDING!#REF!</f>
        <v>#REF!</v>
      </c>
      <c r="RP117" s="59" t="e">
        <f>WELDING!#REF!</f>
        <v>#REF!</v>
      </c>
      <c r="RQ117" s="58" t="e">
        <f>WELDING!#REF!</f>
        <v>#REF!</v>
      </c>
      <c r="RR117" s="56" t="e">
        <f>WELDING!#REF!</f>
        <v>#REF!</v>
      </c>
      <c r="RS117" s="59" t="e">
        <f>WELDING!#REF!</f>
        <v>#REF!</v>
      </c>
      <c r="RT117" s="58" t="e">
        <f>WELDING!#REF!</f>
        <v>#REF!</v>
      </c>
      <c r="RU117" s="56" t="e">
        <f>WELDING!#REF!</f>
        <v>#REF!</v>
      </c>
      <c r="RV117" s="79" t="e">
        <f>WELDING!#REF!</f>
        <v>#REF!</v>
      </c>
      <c r="RW117" s="78" t="e">
        <f>WELDING!#REF!</f>
        <v>#REF!</v>
      </c>
      <c r="RX117" s="56" t="e">
        <f>WELDING!#REF!</f>
        <v>#REF!</v>
      </c>
      <c r="RY117" s="59" t="e">
        <f>WELDING!#REF!</f>
        <v>#REF!</v>
      </c>
      <c r="RZ117" s="58" t="e">
        <f>WELDING!#REF!</f>
        <v>#REF!</v>
      </c>
      <c r="SA117" s="56" t="e">
        <f>WELDING!#REF!</f>
        <v>#REF!</v>
      </c>
      <c r="SB117" s="59" t="e">
        <f>WELDING!#REF!</f>
        <v>#REF!</v>
      </c>
      <c r="SC117" s="58" t="e">
        <f>WELDING!#REF!</f>
        <v>#REF!</v>
      </c>
      <c r="SD117" s="56" t="e">
        <f>WELDING!#REF!</f>
        <v>#REF!</v>
      </c>
      <c r="SE117" s="59" t="e">
        <f>WELDING!#REF!</f>
        <v>#REF!</v>
      </c>
      <c r="SF117" s="58" t="e">
        <f>WELDING!#REF!</f>
        <v>#REF!</v>
      </c>
      <c r="SG117" s="56" t="e">
        <f>WELDING!#REF!</f>
        <v>#REF!</v>
      </c>
      <c r="SH117" s="59" t="e">
        <f>WELDING!#REF!</f>
        <v>#REF!</v>
      </c>
      <c r="SI117" s="58" t="e">
        <f>WELDING!#REF!</f>
        <v>#REF!</v>
      </c>
      <c r="SJ117" s="56" t="e">
        <f>WELDING!#REF!</f>
        <v>#REF!</v>
      </c>
      <c r="SK117" s="59" t="e">
        <f>WELDING!#REF!</f>
        <v>#REF!</v>
      </c>
      <c r="SL117" s="58" t="e">
        <f>WELDING!#REF!</f>
        <v>#REF!</v>
      </c>
      <c r="SM117" s="56" t="e">
        <f>WELDING!#REF!</f>
        <v>#REF!</v>
      </c>
      <c r="SN117" s="79" t="e">
        <f>WELDING!#REF!</f>
        <v>#REF!</v>
      </c>
      <c r="SO117" s="78" t="e">
        <f>WELDING!#REF!</f>
        <v>#REF!</v>
      </c>
      <c r="SP117" s="56" t="e">
        <f>WELDING!#REF!</f>
        <v>#REF!</v>
      </c>
      <c r="SQ117" s="59" t="e">
        <f>WELDING!#REF!</f>
        <v>#REF!</v>
      </c>
      <c r="SR117" s="58" t="e">
        <f>WELDING!#REF!</f>
        <v>#REF!</v>
      </c>
      <c r="SS117" s="56" t="e">
        <f>WELDING!#REF!</f>
        <v>#REF!</v>
      </c>
      <c r="ST117" s="59" t="e">
        <f>WELDING!#REF!</f>
        <v>#REF!</v>
      </c>
      <c r="SU117" s="58" t="e">
        <f>WELDING!#REF!</f>
        <v>#REF!</v>
      </c>
      <c r="SV117" s="56" t="e">
        <f>WELDING!#REF!</f>
        <v>#REF!</v>
      </c>
      <c r="SW117" s="59" t="e">
        <f>WELDING!#REF!</f>
        <v>#REF!</v>
      </c>
      <c r="SX117" s="58" t="e">
        <f>WELDING!#REF!</f>
        <v>#REF!</v>
      </c>
      <c r="SY117" s="56" t="e">
        <f>WELDING!#REF!</f>
        <v>#REF!</v>
      </c>
      <c r="SZ117" s="59" t="e">
        <f>WELDING!#REF!</f>
        <v>#REF!</v>
      </c>
      <c r="TA117" s="58" t="e">
        <f>WELDING!#REF!</f>
        <v>#REF!</v>
      </c>
      <c r="TB117" s="56" t="e">
        <f>WELDING!#REF!</f>
        <v>#REF!</v>
      </c>
      <c r="TC117" s="59" t="e">
        <f>WELDING!#REF!</f>
        <v>#REF!</v>
      </c>
      <c r="TD117" s="58" t="e">
        <f>WELDING!#REF!</f>
        <v>#REF!</v>
      </c>
      <c r="TE117" s="56" t="e">
        <f>WELDING!#REF!</f>
        <v>#REF!</v>
      </c>
      <c r="TF117" s="79" t="e">
        <f>WELDING!#REF!</f>
        <v>#REF!</v>
      </c>
      <c r="TG117" s="78" t="e">
        <f>WELDING!#REF!</f>
        <v>#REF!</v>
      </c>
      <c r="TH117" s="56" t="e">
        <f>WELDING!#REF!</f>
        <v>#REF!</v>
      </c>
      <c r="TI117" s="59" t="e">
        <f>WELDING!#REF!</f>
        <v>#REF!</v>
      </c>
      <c r="TJ117" s="58" t="e">
        <f>WELDING!#REF!</f>
        <v>#REF!</v>
      </c>
      <c r="TK117" s="56" t="e">
        <f>WELDING!#REF!</f>
        <v>#REF!</v>
      </c>
      <c r="TL117" s="59" t="e">
        <f>WELDING!#REF!</f>
        <v>#REF!</v>
      </c>
      <c r="TM117" s="58" t="e">
        <f>WELDING!#REF!</f>
        <v>#REF!</v>
      </c>
      <c r="TN117" s="56" t="e">
        <f>WELDING!#REF!</f>
        <v>#REF!</v>
      </c>
      <c r="TO117" s="59" t="e">
        <f>WELDING!#REF!</f>
        <v>#REF!</v>
      </c>
      <c r="TP117" s="58" t="e">
        <f>WELDING!#REF!</f>
        <v>#REF!</v>
      </c>
      <c r="TQ117" s="56" t="e">
        <f>WELDING!#REF!</f>
        <v>#REF!</v>
      </c>
      <c r="TR117" s="59" t="e">
        <f>WELDING!#REF!</f>
        <v>#REF!</v>
      </c>
      <c r="TS117" s="58" t="e">
        <f>WELDING!#REF!</f>
        <v>#REF!</v>
      </c>
      <c r="TT117" s="56" t="e">
        <f>WELDING!#REF!</f>
        <v>#REF!</v>
      </c>
      <c r="TU117" s="59" t="e">
        <f>WELDING!#REF!</f>
        <v>#REF!</v>
      </c>
      <c r="TV117" s="58" t="e">
        <f>WELDING!#REF!</f>
        <v>#REF!</v>
      </c>
      <c r="TW117" s="56" t="e">
        <f>WELDING!#REF!</f>
        <v>#REF!</v>
      </c>
      <c r="TX117" s="79" t="e">
        <f>WELDING!#REF!</f>
        <v>#REF!</v>
      </c>
      <c r="TY117" s="78" t="e">
        <f>WELDING!#REF!</f>
        <v>#REF!</v>
      </c>
      <c r="TZ117" s="56" t="e">
        <f>WELDING!#REF!</f>
        <v>#REF!</v>
      </c>
      <c r="UA117" s="59" t="e">
        <f>WELDING!#REF!</f>
        <v>#REF!</v>
      </c>
      <c r="UB117" s="58" t="e">
        <f>WELDING!#REF!</f>
        <v>#REF!</v>
      </c>
      <c r="UC117" s="56" t="e">
        <f>WELDING!#REF!</f>
        <v>#REF!</v>
      </c>
      <c r="UD117" s="59" t="e">
        <f>WELDING!#REF!</f>
        <v>#REF!</v>
      </c>
      <c r="UE117" s="58" t="e">
        <f>WELDING!#REF!</f>
        <v>#REF!</v>
      </c>
      <c r="UF117" s="56" t="e">
        <f>WELDING!#REF!</f>
        <v>#REF!</v>
      </c>
      <c r="UG117" s="59" t="e">
        <f>WELDING!#REF!</f>
        <v>#REF!</v>
      </c>
      <c r="UH117" s="58" t="e">
        <f>WELDING!#REF!</f>
        <v>#REF!</v>
      </c>
      <c r="UI117" s="56" t="e">
        <f>WELDING!#REF!</f>
        <v>#REF!</v>
      </c>
      <c r="UJ117" s="59" t="e">
        <f>WELDING!#REF!</f>
        <v>#REF!</v>
      </c>
      <c r="UK117" s="58" t="e">
        <f>WELDING!#REF!</f>
        <v>#REF!</v>
      </c>
      <c r="UL117" s="56" t="e">
        <f>WELDING!#REF!</f>
        <v>#REF!</v>
      </c>
      <c r="UM117" s="59" t="e">
        <f>WELDING!#REF!</f>
        <v>#REF!</v>
      </c>
      <c r="UN117" s="58" t="e">
        <f>WELDING!#REF!</f>
        <v>#REF!</v>
      </c>
      <c r="UO117" s="56" t="e">
        <f>WELDING!#REF!</f>
        <v>#REF!</v>
      </c>
      <c r="UP117" s="79" t="e">
        <f>WELDING!#REF!</f>
        <v>#REF!</v>
      </c>
      <c r="UQ117" s="78" t="e">
        <f>WELDING!#REF!</f>
        <v>#REF!</v>
      </c>
      <c r="UR117" s="56" t="e">
        <f>WELDING!#REF!</f>
        <v>#REF!</v>
      </c>
      <c r="US117" s="59" t="e">
        <f>WELDING!#REF!</f>
        <v>#REF!</v>
      </c>
      <c r="UT117" s="58" t="e">
        <f>WELDING!#REF!</f>
        <v>#REF!</v>
      </c>
      <c r="UU117" s="56" t="e">
        <f>WELDING!#REF!</f>
        <v>#REF!</v>
      </c>
      <c r="UV117" s="59" t="e">
        <f>WELDING!#REF!</f>
        <v>#REF!</v>
      </c>
      <c r="UW117" s="58" t="e">
        <f>WELDING!#REF!</f>
        <v>#REF!</v>
      </c>
      <c r="UX117" s="56" t="e">
        <f>WELDING!#REF!</f>
        <v>#REF!</v>
      </c>
      <c r="UY117" s="59" t="e">
        <f>WELDING!#REF!</f>
        <v>#REF!</v>
      </c>
      <c r="UZ117" s="58" t="e">
        <f>WELDING!#REF!</f>
        <v>#REF!</v>
      </c>
      <c r="VA117" s="56" t="e">
        <f>WELDING!#REF!</f>
        <v>#REF!</v>
      </c>
      <c r="VB117" s="59" t="e">
        <f>WELDING!#REF!</f>
        <v>#REF!</v>
      </c>
      <c r="VC117" s="58" t="e">
        <f>WELDING!#REF!</f>
        <v>#REF!</v>
      </c>
      <c r="VD117" s="56" t="e">
        <f>WELDING!#REF!</f>
        <v>#REF!</v>
      </c>
      <c r="VE117" s="59" t="e">
        <f>WELDING!#REF!</f>
        <v>#REF!</v>
      </c>
      <c r="VF117" s="58" t="e">
        <f>WELDING!#REF!</f>
        <v>#REF!</v>
      </c>
      <c r="VG117" s="56" t="e">
        <f>WELDING!#REF!</f>
        <v>#REF!</v>
      </c>
      <c r="VH117" s="79" t="e">
        <f>WELDING!#REF!</f>
        <v>#REF!</v>
      </c>
    </row>
    <row r="118" spans="1:580" ht="15.75" thickBot="1" x14ac:dyDescent="0.3">
      <c r="A118" s="243"/>
      <c r="B118" s="44"/>
      <c r="C118" s="44"/>
      <c r="D118" s="50"/>
      <c r="E118" s="107"/>
      <c r="F118" s="68">
        <f>E118-E117+IF(E120="",E119,E120)</f>
        <v>0</v>
      </c>
      <c r="G118" s="68">
        <f t="shared" ref="G118:V118" si="896">F118-F117+IF(F120="",F119,F120)</f>
        <v>0</v>
      </c>
      <c r="H118" s="68">
        <f t="shared" si="896"/>
        <v>0</v>
      </c>
      <c r="I118" s="68">
        <f t="shared" si="896"/>
        <v>0</v>
      </c>
      <c r="J118" s="68">
        <f t="shared" si="896"/>
        <v>0</v>
      </c>
      <c r="K118" s="68">
        <f t="shared" si="896"/>
        <v>0</v>
      </c>
      <c r="L118" s="68">
        <f t="shared" si="896"/>
        <v>0</v>
      </c>
      <c r="M118" s="68">
        <f t="shared" si="896"/>
        <v>0</v>
      </c>
      <c r="N118" s="68">
        <f t="shared" si="896"/>
        <v>0</v>
      </c>
      <c r="O118" s="68">
        <f t="shared" si="896"/>
        <v>0</v>
      </c>
      <c r="P118" s="68">
        <f t="shared" si="896"/>
        <v>0</v>
      </c>
      <c r="Q118" s="68">
        <f t="shared" si="896"/>
        <v>0</v>
      </c>
      <c r="R118" s="68">
        <f t="shared" si="896"/>
        <v>0</v>
      </c>
      <c r="S118" s="68">
        <f t="shared" si="896"/>
        <v>0</v>
      </c>
      <c r="T118" s="68">
        <f t="shared" si="896"/>
        <v>0</v>
      </c>
      <c r="U118" s="68">
        <f t="shared" si="896"/>
        <v>0</v>
      </c>
      <c r="V118" s="68">
        <f t="shared" si="896"/>
        <v>0</v>
      </c>
      <c r="W118" s="107">
        <f>V118-V117+IF(V120="",V119,V120)</f>
        <v>0</v>
      </c>
      <c r="X118" s="107" t="e">
        <f t="shared" ref="X118:AN118" si="897">W118-W117+IF(W120="",W119,W120)</f>
        <v>#REF!</v>
      </c>
      <c r="Y118" s="107" t="e">
        <f t="shared" si="897"/>
        <v>#REF!</v>
      </c>
      <c r="Z118" s="107" t="e">
        <f t="shared" si="897"/>
        <v>#REF!</v>
      </c>
      <c r="AA118" s="107" t="e">
        <f t="shared" si="897"/>
        <v>#REF!</v>
      </c>
      <c r="AB118" s="107" t="e">
        <f t="shared" si="897"/>
        <v>#REF!</v>
      </c>
      <c r="AC118" s="107" t="e">
        <f t="shared" si="897"/>
        <v>#REF!</v>
      </c>
      <c r="AD118" s="107" t="e">
        <f t="shared" si="897"/>
        <v>#REF!</v>
      </c>
      <c r="AE118" s="107" t="e">
        <f t="shared" si="897"/>
        <v>#REF!</v>
      </c>
      <c r="AF118" s="107" t="e">
        <f t="shared" si="897"/>
        <v>#REF!</v>
      </c>
      <c r="AG118" s="107" t="e">
        <f t="shared" si="897"/>
        <v>#REF!</v>
      </c>
      <c r="AH118" s="107" t="e">
        <f t="shared" si="897"/>
        <v>#REF!</v>
      </c>
      <c r="AI118" s="107" t="e">
        <f t="shared" si="897"/>
        <v>#REF!</v>
      </c>
      <c r="AJ118" s="107" t="e">
        <f t="shared" si="897"/>
        <v>#REF!</v>
      </c>
      <c r="AK118" s="107" t="e">
        <f t="shared" si="897"/>
        <v>#REF!</v>
      </c>
      <c r="AL118" s="107" t="e">
        <f t="shared" si="897"/>
        <v>#REF!</v>
      </c>
      <c r="AM118" s="107" t="e">
        <f t="shared" si="897"/>
        <v>#REF!</v>
      </c>
      <c r="AN118" s="107" t="e">
        <f t="shared" si="897"/>
        <v>#REF!</v>
      </c>
      <c r="AO118" s="107" t="e">
        <f>AN118-AN117+IF(AN120="",AN119,AN120)</f>
        <v>#REF!</v>
      </c>
      <c r="AP118" s="107" t="e">
        <f t="shared" ref="AP118:BF118" si="898">AO118-AO117+IF(AO120="",AO119,AO120)</f>
        <v>#REF!</v>
      </c>
      <c r="AQ118" s="107" t="e">
        <f t="shared" si="898"/>
        <v>#REF!</v>
      </c>
      <c r="AR118" s="107" t="e">
        <f t="shared" si="898"/>
        <v>#REF!</v>
      </c>
      <c r="AS118" s="107" t="e">
        <f t="shared" si="898"/>
        <v>#REF!</v>
      </c>
      <c r="AT118" s="107" t="e">
        <f t="shared" si="898"/>
        <v>#REF!</v>
      </c>
      <c r="AU118" s="107" t="e">
        <f t="shared" si="898"/>
        <v>#REF!</v>
      </c>
      <c r="AV118" s="107" t="e">
        <f t="shared" si="898"/>
        <v>#REF!</v>
      </c>
      <c r="AW118" s="107" t="e">
        <f t="shared" si="898"/>
        <v>#REF!</v>
      </c>
      <c r="AX118" s="107" t="e">
        <f t="shared" si="898"/>
        <v>#REF!</v>
      </c>
      <c r="AY118" s="107" t="e">
        <f t="shared" si="898"/>
        <v>#REF!</v>
      </c>
      <c r="AZ118" s="107" t="e">
        <f t="shared" si="898"/>
        <v>#REF!</v>
      </c>
      <c r="BA118" s="107" t="e">
        <f t="shared" si="898"/>
        <v>#REF!</v>
      </c>
      <c r="BB118" s="107" t="e">
        <f t="shared" si="898"/>
        <v>#REF!</v>
      </c>
      <c r="BC118" s="107" t="e">
        <f t="shared" si="898"/>
        <v>#REF!</v>
      </c>
      <c r="BD118" s="107" t="e">
        <f t="shared" si="898"/>
        <v>#REF!</v>
      </c>
      <c r="BE118" s="107" t="e">
        <f t="shared" si="898"/>
        <v>#REF!</v>
      </c>
      <c r="BF118" s="107" t="e">
        <f t="shared" si="898"/>
        <v>#REF!</v>
      </c>
      <c r="BG118" s="107" t="e">
        <f>BF118-BF117+IF(BF120="",BF119,BF120)</f>
        <v>#REF!</v>
      </c>
      <c r="BH118" s="107" t="e">
        <f t="shared" ref="BH118:BX118" si="899">BG118-BG117+IF(BG120="",BG119,BG120)</f>
        <v>#REF!</v>
      </c>
      <c r="BI118" s="107" t="e">
        <f t="shared" si="899"/>
        <v>#REF!</v>
      </c>
      <c r="BJ118" s="107" t="e">
        <f t="shared" si="899"/>
        <v>#REF!</v>
      </c>
      <c r="BK118" s="107" t="e">
        <f t="shared" si="899"/>
        <v>#REF!</v>
      </c>
      <c r="BL118" s="107" t="e">
        <f t="shared" si="899"/>
        <v>#REF!</v>
      </c>
      <c r="BM118" s="107" t="e">
        <f t="shared" si="899"/>
        <v>#REF!</v>
      </c>
      <c r="BN118" s="107" t="e">
        <f t="shared" si="899"/>
        <v>#REF!</v>
      </c>
      <c r="BO118" s="107" t="e">
        <f t="shared" si="899"/>
        <v>#REF!</v>
      </c>
      <c r="BP118" s="107" t="e">
        <f t="shared" si="899"/>
        <v>#REF!</v>
      </c>
      <c r="BQ118" s="107" t="e">
        <f t="shared" si="899"/>
        <v>#REF!</v>
      </c>
      <c r="BR118" s="107" t="e">
        <f t="shared" si="899"/>
        <v>#REF!</v>
      </c>
      <c r="BS118" s="107" t="e">
        <f t="shared" si="899"/>
        <v>#REF!</v>
      </c>
      <c r="BT118" s="107" t="e">
        <f t="shared" si="899"/>
        <v>#REF!</v>
      </c>
      <c r="BU118" s="107" t="e">
        <f t="shared" si="899"/>
        <v>#REF!</v>
      </c>
      <c r="BV118" s="107" t="e">
        <f t="shared" si="899"/>
        <v>#REF!</v>
      </c>
      <c r="BW118" s="107" t="e">
        <f t="shared" si="899"/>
        <v>#REF!</v>
      </c>
      <c r="BX118" s="107" t="e">
        <f t="shared" si="899"/>
        <v>#REF!</v>
      </c>
      <c r="BY118" s="107" t="e">
        <f>BX118-BX117+IF(BX120="",BX119,BX120)</f>
        <v>#REF!</v>
      </c>
      <c r="BZ118" s="107" t="e">
        <f t="shared" ref="BZ118:CP118" si="900">BY118-BY117+IF(BY120="",BY119,BY120)</f>
        <v>#REF!</v>
      </c>
      <c r="CA118" s="107" t="e">
        <f t="shared" si="900"/>
        <v>#REF!</v>
      </c>
      <c r="CB118" s="107" t="e">
        <f t="shared" si="900"/>
        <v>#REF!</v>
      </c>
      <c r="CC118" s="107" t="e">
        <f t="shared" si="900"/>
        <v>#REF!</v>
      </c>
      <c r="CD118" s="107" t="e">
        <f t="shared" si="900"/>
        <v>#REF!</v>
      </c>
      <c r="CE118" s="107" t="e">
        <f t="shared" si="900"/>
        <v>#REF!</v>
      </c>
      <c r="CF118" s="107" t="e">
        <f t="shared" si="900"/>
        <v>#REF!</v>
      </c>
      <c r="CG118" s="107" t="e">
        <f t="shared" si="900"/>
        <v>#REF!</v>
      </c>
      <c r="CH118" s="107" t="e">
        <f t="shared" si="900"/>
        <v>#REF!</v>
      </c>
      <c r="CI118" s="107" t="e">
        <f t="shared" si="900"/>
        <v>#REF!</v>
      </c>
      <c r="CJ118" s="107" t="e">
        <f t="shared" si="900"/>
        <v>#REF!</v>
      </c>
      <c r="CK118" s="107" t="e">
        <f t="shared" si="900"/>
        <v>#REF!</v>
      </c>
      <c r="CL118" s="107" t="e">
        <f t="shared" si="900"/>
        <v>#REF!</v>
      </c>
      <c r="CM118" s="107" t="e">
        <f t="shared" si="900"/>
        <v>#REF!</v>
      </c>
      <c r="CN118" s="107" t="e">
        <f t="shared" si="900"/>
        <v>#REF!</v>
      </c>
      <c r="CO118" s="107" t="e">
        <f t="shared" si="900"/>
        <v>#REF!</v>
      </c>
      <c r="CP118" s="107" t="e">
        <f t="shared" si="900"/>
        <v>#REF!</v>
      </c>
      <c r="CQ118" s="107" t="e">
        <f>CP118-CP117+IF(CP120="",CP119,CP120)</f>
        <v>#REF!</v>
      </c>
      <c r="CR118" s="107" t="e">
        <f t="shared" ref="CR118:DH118" si="901">CQ118-CQ117+IF(CQ120="",CQ119,CQ120)</f>
        <v>#REF!</v>
      </c>
      <c r="CS118" s="107" t="e">
        <f t="shared" si="901"/>
        <v>#REF!</v>
      </c>
      <c r="CT118" s="107" t="e">
        <f t="shared" si="901"/>
        <v>#REF!</v>
      </c>
      <c r="CU118" s="107" t="e">
        <f t="shared" si="901"/>
        <v>#REF!</v>
      </c>
      <c r="CV118" s="107" t="e">
        <f t="shared" si="901"/>
        <v>#REF!</v>
      </c>
      <c r="CW118" s="107" t="e">
        <f t="shared" si="901"/>
        <v>#REF!</v>
      </c>
      <c r="CX118" s="107" t="e">
        <f t="shared" si="901"/>
        <v>#REF!</v>
      </c>
      <c r="CY118" s="107" t="e">
        <f t="shared" si="901"/>
        <v>#REF!</v>
      </c>
      <c r="CZ118" s="107" t="e">
        <f t="shared" si="901"/>
        <v>#REF!</v>
      </c>
      <c r="DA118" s="107" t="e">
        <f t="shared" si="901"/>
        <v>#REF!</v>
      </c>
      <c r="DB118" s="107" t="e">
        <f t="shared" si="901"/>
        <v>#REF!</v>
      </c>
      <c r="DC118" s="107" t="e">
        <f t="shared" si="901"/>
        <v>#REF!</v>
      </c>
      <c r="DD118" s="107" t="e">
        <f t="shared" si="901"/>
        <v>#REF!</v>
      </c>
      <c r="DE118" s="107" t="e">
        <f t="shared" si="901"/>
        <v>#REF!</v>
      </c>
      <c r="DF118" s="107" t="e">
        <f t="shared" si="901"/>
        <v>#REF!</v>
      </c>
      <c r="DG118" s="107" t="e">
        <f t="shared" si="901"/>
        <v>#REF!</v>
      </c>
      <c r="DH118" s="107" t="e">
        <f t="shared" si="901"/>
        <v>#REF!</v>
      </c>
      <c r="DI118" s="107" t="e">
        <f>DH118-DH117+IF(DH120="",DH119,DH120)</f>
        <v>#REF!</v>
      </c>
      <c r="DJ118" s="107" t="e">
        <f t="shared" ref="DJ118:DZ118" si="902">DI118-DI117+IF(DI120="",DI119,DI120)</f>
        <v>#REF!</v>
      </c>
      <c r="DK118" s="107" t="e">
        <f t="shared" si="902"/>
        <v>#REF!</v>
      </c>
      <c r="DL118" s="107" t="e">
        <f t="shared" si="902"/>
        <v>#REF!</v>
      </c>
      <c r="DM118" s="107" t="e">
        <f t="shared" si="902"/>
        <v>#REF!</v>
      </c>
      <c r="DN118" s="107" t="e">
        <f t="shared" si="902"/>
        <v>#REF!</v>
      </c>
      <c r="DO118" s="107" t="e">
        <f t="shared" si="902"/>
        <v>#REF!</v>
      </c>
      <c r="DP118" s="107" t="e">
        <f t="shared" si="902"/>
        <v>#REF!</v>
      </c>
      <c r="DQ118" s="107" t="e">
        <f t="shared" si="902"/>
        <v>#REF!</v>
      </c>
      <c r="DR118" s="107" t="e">
        <f t="shared" si="902"/>
        <v>#REF!</v>
      </c>
      <c r="DS118" s="107" t="e">
        <f t="shared" si="902"/>
        <v>#REF!</v>
      </c>
      <c r="DT118" s="107" t="e">
        <f t="shared" si="902"/>
        <v>#REF!</v>
      </c>
      <c r="DU118" s="107" t="e">
        <f t="shared" si="902"/>
        <v>#REF!</v>
      </c>
      <c r="DV118" s="107" t="e">
        <f t="shared" si="902"/>
        <v>#REF!</v>
      </c>
      <c r="DW118" s="107" t="e">
        <f t="shared" si="902"/>
        <v>#REF!</v>
      </c>
      <c r="DX118" s="107" t="e">
        <f t="shared" si="902"/>
        <v>#REF!</v>
      </c>
      <c r="DY118" s="107" t="e">
        <f t="shared" si="902"/>
        <v>#REF!</v>
      </c>
      <c r="DZ118" s="107" t="e">
        <f t="shared" si="902"/>
        <v>#REF!</v>
      </c>
      <c r="EA118" s="107" t="e">
        <f>DZ118-DZ117+IF(DZ120="",DZ119,DZ120)</f>
        <v>#REF!</v>
      </c>
      <c r="EB118" s="107" t="e">
        <f t="shared" ref="EB118:ER118" si="903">EA118-EA117+IF(EA120="",EA119,EA120)</f>
        <v>#REF!</v>
      </c>
      <c r="EC118" s="107" t="e">
        <f t="shared" si="903"/>
        <v>#REF!</v>
      </c>
      <c r="ED118" s="107" t="e">
        <f t="shared" si="903"/>
        <v>#REF!</v>
      </c>
      <c r="EE118" s="107" t="e">
        <f t="shared" si="903"/>
        <v>#REF!</v>
      </c>
      <c r="EF118" s="107" t="e">
        <f t="shared" si="903"/>
        <v>#REF!</v>
      </c>
      <c r="EG118" s="107" t="e">
        <f t="shared" si="903"/>
        <v>#REF!</v>
      </c>
      <c r="EH118" s="107" t="e">
        <f t="shared" si="903"/>
        <v>#REF!</v>
      </c>
      <c r="EI118" s="107" t="e">
        <f t="shared" si="903"/>
        <v>#REF!</v>
      </c>
      <c r="EJ118" s="107" t="e">
        <f t="shared" si="903"/>
        <v>#REF!</v>
      </c>
      <c r="EK118" s="107" t="e">
        <f t="shared" si="903"/>
        <v>#REF!</v>
      </c>
      <c r="EL118" s="107" t="e">
        <f t="shared" si="903"/>
        <v>#REF!</v>
      </c>
      <c r="EM118" s="107" t="e">
        <f t="shared" si="903"/>
        <v>#REF!</v>
      </c>
      <c r="EN118" s="107" t="e">
        <f t="shared" si="903"/>
        <v>#REF!</v>
      </c>
      <c r="EO118" s="107" t="e">
        <f t="shared" si="903"/>
        <v>#REF!</v>
      </c>
      <c r="EP118" s="107" t="e">
        <f t="shared" si="903"/>
        <v>#REF!</v>
      </c>
      <c r="EQ118" s="107" t="e">
        <f t="shared" si="903"/>
        <v>#REF!</v>
      </c>
      <c r="ER118" s="107" t="e">
        <f t="shared" si="903"/>
        <v>#REF!</v>
      </c>
      <c r="ES118" s="107" t="e">
        <f>ER118-ER117+IF(ER120="",ER119,ER120)</f>
        <v>#REF!</v>
      </c>
      <c r="ET118" s="107" t="e">
        <f t="shared" ref="ET118:FJ118" si="904">ES118-ES117+IF(ES120="",ES119,ES120)</f>
        <v>#REF!</v>
      </c>
      <c r="EU118" s="107" t="e">
        <f t="shared" si="904"/>
        <v>#REF!</v>
      </c>
      <c r="EV118" s="107" t="e">
        <f t="shared" si="904"/>
        <v>#REF!</v>
      </c>
      <c r="EW118" s="107" t="e">
        <f t="shared" si="904"/>
        <v>#REF!</v>
      </c>
      <c r="EX118" s="107" t="e">
        <f t="shared" si="904"/>
        <v>#REF!</v>
      </c>
      <c r="EY118" s="107" t="e">
        <f t="shared" si="904"/>
        <v>#REF!</v>
      </c>
      <c r="EZ118" s="107" t="e">
        <f t="shared" si="904"/>
        <v>#REF!</v>
      </c>
      <c r="FA118" s="107" t="e">
        <f t="shared" si="904"/>
        <v>#REF!</v>
      </c>
      <c r="FB118" s="107" t="e">
        <f t="shared" si="904"/>
        <v>#REF!</v>
      </c>
      <c r="FC118" s="107" t="e">
        <f t="shared" si="904"/>
        <v>#REF!</v>
      </c>
      <c r="FD118" s="107" t="e">
        <f t="shared" si="904"/>
        <v>#REF!</v>
      </c>
      <c r="FE118" s="107" t="e">
        <f t="shared" si="904"/>
        <v>#REF!</v>
      </c>
      <c r="FF118" s="107" t="e">
        <f t="shared" si="904"/>
        <v>#REF!</v>
      </c>
      <c r="FG118" s="107" t="e">
        <f t="shared" si="904"/>
        <v>#REF!</v>
      </c>
      <c r="FH118" s="107" t="e">
        <f t="shared" si="904"/>
        <v>#REF!</v>
      </c>
      <c r="FI118" s="107" t="e">
        <f t="shared" si="904"/>
        <v>#REF!</v>
      </c>
      <c r="FJ118" s="107" t="e">
        <f t="shared" si="904"/>
        <v>#REF!</v>
      </c>
      <c r="FK118" s="107" t="e">
        <f>FJ118-FJ117+IF(FJ120="",FJ119,FJ120)</f>
        <v>#REF!</v>
      </c>
      <c r="FL118" s="107" t="e">
        <f t="shared" ref="FL118:GB118" si="905">FK118-FK117+IF(FK120="",FK119,FK120)</f>
        <v>#REF!</v>
      </c>
      <c r="FM118" s="107" t="e">
        <f t="shared" si="905"/>
        <v>#REF!</v>
      </c>
      <c r="FN118" s="107" t="e">
        <f t="shared" si="905"/>
        <v>#REF!</v>
      </c>
      <c r="FO118" s="107" t="e">
        <f t="shared" si="905"/>
        <v>#REF!</v>
      </c>
      <c r="FP118" s="107" t="e">
        <f t="shared" si="905"/>
        <v>#REF!</v>
      </c>
      <c r="FQ118" s="107" t="e">
        <f t="shared" si="905"/>
        <v>#REF!</v>
      </c>
      <c r="FR118" s="107" t="e">
        <f t="shared" si="905"/>
        <v>#REF!</v>
      </c>
      <c r="FS118" s="107" t="e">
        <f t="shared" si="905"/>
        <v>#REF!</v>
      </c>
      <c r="FT118" s="107" t="e">
        <f t="shared" si="905"/>
        <v>#REF!</v>
      </c>
      <c r="FU118" s="107" t="e">
        <f t="shared" si="905"/>
        <v>#REF!</v>
      </c>
      <c r="FV118" s="107" t="e">
        <f t="shared" si="905"/>
        <v>#REF!</v>
      </c>
      <c r="FW118" s="107" t="e">
        <f t="shared" si="905"/>
        <v>#REF!</v>
      </c>
      <c r="FX118" s="107" t="e">
        <f t="shared" si="905"/>
        <v>#REF!</v>
      </c>
      <c r="FY118" s="107" t="e">
        <f t="shared" si="905"/>
        <v>#REF!</v>
      </c>
      <c r="FZ118" s="107" t="e">
        <f t="shared" si="905"/>
        <v>#REF!</v>
      </c>
      <c r="GA118" s="107" t="e">
        <f t="shared" si="905"/>
        <v>#REF!</v>
      </c>
      <c r="GB118" s="107" t="e">
        <f t="shared" si="905"/>
        <v>#REF!</v>
      </c>
      <c r="GC118" s="107" t="e">
        <f>GB118-GB117+IF(GB120="",GB119,GB120)</f>
        <v>#REF!</v>
      </c>
      <c r="GD118" s="107" t="e">
        <f t="shared" ref="GD118:GT118" si="906">GC118-GC117+IF(GC120="",GC119,GC120)</f>
        <v>#REF!</v>
      </c>
      <c r="GE118" s="107" t="e">
        <f t="shared" si="906"/>
        <v>#REF!</v>
      </c>
      <c r="GF118" s="107" t="e">
        <f t="shared" si="906"/>
        <v>#REF!</v>
      </c>
      <c r="GG118" s="107" t="e">
        <f t="shared" si="906"/>
        <v>#REF!</v>
      </c>
      <c r="GH118" s="107" t="e">
        <f t="shared" si="906"/>
        <v>#REF!</v>
      </c>
      <c r="GI118" s="107" t="e">
        <f t="shared" si="906"/>
        <v>#REF!</v>
      </c>
      <c r="GJ118" s="107" t="e">
        <f t="shared" si="906"/>
        <v>#REF!</v>
      </c>
      <c r="GK118" s="107" t="e">
        <f t="shared" si="906"/>
        <v>#REF!</v>
      </c>
      <c r="GL118" s="107" t="e">
        <f t="shared" si="906"/>
        <v>#REF!</v>
      </c>
      <c r="GM118" s="107" t="e">
        <f t="shared" si="906"/>
        <v>#REF!</v>
      </c>
      <c r="GN118" s="107" t="e">
        <f t="shared" si="906"/>
        <v>#REF!</v>
      </c>
      <c r="GO118" s="107" t="e">
        <f t="shared" si="906"/>
        <v>#REF!</v>
      </c>
      <c r="GP118" s="107" t="e">
        <f t="shared" si="906"/>
        <v>#REF!</v>
      </c>
      <c r="GQ118" s="107" t="e">
        <f t="shared" si="906"/>
        <v>#REF!</v>
      </c>
      <c r="GR118" s="107" t="e">
        <f t="shared" si="906"/>
        <v>#REF!</v>
      </c>
      <c r="GS118" s="107" t="e">
        <f t="shared" si="906"/>
        <v>#REF!</v>
      </c>
      <c r="GT118" s="107" t="e">
        <f t="shared" si="906"/>
        <v>#REF!</v>
      </c>
      <c r="GU118" s="107" t="e">
        <f>GT118-GT117+IF(GT120="",GT119,GT120)</f>
        <v>#REF!</v>
      </c>
      <c r="GV118" s="107" t="e">
        <f t="shared" ref="GV118:HL118" si="907">GU118-GU117+IF(GU120="",GU119,GU120)</f>
        <v>#REF!</v>
      </c>
      <c r="GW118" s="107" t="e">
        <f t="shared" si="907"/>
        <v>#REF!</v>
      </c>
      <c r="GX118" s="107" t="e">
        <f t="shared" si="907"/>
        <v>#REF!</v>
      </c>
      <c r="GY118" s="107" t="e">
        <f t="shared" si="907"/>
        <v>#REF!</v>
      </c>
      <c r="GZ118" s="107" t="e">
        <f t="shared" si="907"/>
        <v>#REF!</v>
      </c>
      <c r="HA118" s="107" t="e">
        <f t="shared" si="907"/>
        <v>#REF!</v>
      </c>
      <c r="HB118" s="107" t="e">
        <f t="shared" si="907"/>
        <v>#REF!</v>
      </c>
      <c r="HC118" s="107" t="e">
        <f t="shared" si="907"/>
        <v>#REF!</v>
      </c>
      <c r="HD118" s="107" t="e">
        <f t="shared" si="907"/>
        <v>#REF!</v>
      </c>
      <c r="HE118" s="107" t="e">
        <f t="shared" si="907"/>
        <v>#REF!</v>
      </c>
      <c r="HF118" s="107" t="e">
        <f t="shared" si="907"/>
        <v>#REF!</v>
      </c>
      <c r="HG118" s="107" t="e">
        <f t="shared" si="907"/>
        <v>#REF!</v>
      </c>
      <c r="HH118" s="107" t="e">
        <f t="shared" si="907"/>
        <v>#REF!</v>
      </c>
      <c r="HI118" s="107" t="e">
        <f t="shared" si="907"/>
        <v>#REF!</v>
      </c>
      <c r="HJ118" s="107" t="e">
        <f t="shared" si="907"/>
        <v>#REF!</v>
      </c>
      <c r="HK118" s="107" t="e">
        <f t="shared" si="907"/>
        <v>#REF!</v>
      </c>
      <c r="HL118" s="107" t="e">
        <f t="shared" si="907"/>
        <v>#REF!</v>
      </c>
      <c r="HM118" s="107" t="e">
        <f>HL118-HL117+IF(HL120="",HL119,HL120)</f>
        <v>#REF!</v>
      </c>
      <c r="HN118" s="107" t="e">
        <f t="shared" ref="HN118:ID118" si="908">HM118-HM117+IF(HM120="",HM119,HM120)</f>
        <v>#REF!</v>
      </c>
      <c r="HO118" s="107" t="e">
        <f t="shared" si="908"/>
        <v>#REF!</v>
      </c>
      <c r="HP118" s="107" t="e">
        <f t="shared" si="908"/>
        <v>#REF!</v>
      </c>
      <c r="HQ118" s="107" t="e">
        <f t="shared" si="908"/>
        <v>#REF!</v>
      </c>
      <c r="HR118" s="107" t="e">
        <f t="shared" si="908"/>
        <v>#REF!</v>
      </c>
      <c r="HS118" s="107" t="e">
        <f t="shared" si="908"/>
        <v>#REF!</v>
      </c>
      <c r="HT118" s="107" t="e">
        <f t="shared" si="908"/>
        <v>#REF!</v>
      </c>
      <c r="HU118" s="107" t="e">
        <f t="shared" si="908"/>
        <v>#REF!</v>
      </c>
      <c r="HV118" s="107" t="e">
        <f t="shared" si="908"/>
        <v>#REF!</v>
      </c>
      <c r="HW118" s="107" t="e">
        <f t="shared" si="908"/>
        <v>#REF!</v>
      </c>
      <c r="HX118" s="107" t="e">
        <f t="shared" si="908"/>
        <v>#REF!</v>
      </c>
      <c r="HY118" s="107" t="e">
        <f t="shared" si="908"/>
        <v>#REF!</v>
      </c>
      <c r="HZ118" s="107" t="e">
        <f t="shared" si="908"/>
        <v>#REF!</v>
      </c>
      <c r="IA118" s="107" t="e">
        <f t="shared" si="908"/>
        <v>#REF!</v>
      </c>
      <c r="IB118" s="107" t="e">
        <f t="shared" si="908"/>
        <v>#REF!</v>
      </c>
      <c r="IC118" s="107" t="e">
        <f t="shared" si="908"/>
        <v>#REF!</v>
      </c>
      <c r="ID118" s="107" t="e">
        <f t="shared" si="908"/>
        <v>#REF!</v>
      </c>
      <c r="IE118" s="107" t="e">
        <f>ID118-ID117+IF(ID120="",ID119,ID120)</f>
        <v>#REF!</v>
      </c>
      <c r="IF118" s="107" t="e">
        <f t="shared" ref="IF118:IV118" si="909">IE118-IE117+IF(IE120="",IE119,IE120)</f>
        <v>#REF!</v>
      </c>
      <c r="IG118" s="107" t="e">
        <f t="shared" si="909"/>
        <v>#REF!</v>
      </c>
      <c r="IH118" s="107" t="e">
        <f t="shared" si="909"/>
        <v>#REF!</v>
      </c>
      <c r="II118" s="107" t="e">
        <f t="shared" si="909"/>
        <v>#REF!</v>
      </c>
      <c r="IJ118" s="107" t="e">
        <f t="shared" si="909"/>
        <v>#REF!</v>
      </c>
      <c r="IK118" s="107" t="e">
        <f t="shared" si="909"/>
        <v>#REF!</v>
      </c>
      <c r="IL118" s="107" t="e">
        <f t="shared" si="909"/>
        <v>#REF!</v>
      </c>
      <c r="IM118" s="107" t="e">
        <f t="shared" si="909"/>
        <v>#REF!</v>
      </c>
      <c r="IN118" s="107" t="e">
        <f t="shared" si="909"/>
        <v>#REF!</v>
      </c>
      <c r="IO118" s="107" t="e">
        <f t="shared" si="909"/>
        <v>#REF!</v>
      </c>
      <c r="IP118" s="107" t="e">
        <f t="shared" si="909"/>
        <v>#REF!</v>
      </c>
      <c r="IQ118" s="107" t="e">
        <f t="shared" si="909"/>
        <v>#REF!</v>
      </c>
      <c r="IR118" s="107" t="e">
        <f t="shared" si="909"/>
        <v>#REF!</v>
      </c>
      <c r="IS118" s="107" t="e">
        <f t="shared" si="909"/>
        <v>#REF!</v>
      </c>
      <c r="IT118" s="107" t="e">
        <f t="shared" si="909"/>
        <v>#REF!</v>
      </c>
      <c r="IU118" s="107" t="e">
        <f t="shared" si="909"/>
        <v>#REF!</v>
      </c>
      <c r="IV118" s="107" t="e">
        <f t="shared" si="909"/>
        <v>#REF!</v>
      </c>
      <c r="IW118" s="107" t="e">
        <f>IV118-IV117+IF(IV120="",IV119,IV120)</f>
        <v>#REF!</v>
      </c>
      <c r="IX118" s="107" t="e">
        <f t="shared" ref="IX118:JN118" si="910">IW118-IW117+IF(IW120="",IW119,IW120)</f>
        <v>#REF!</v>
      </c>
      <c r="IY118" s="107" t="e">
        <f t="shared" si="910"/>
        <v>#REF!</v>
      </c>
      <c r="IZ118" s="107" t="e">
        <f t="shared" si="910"/>
        <v>#REF!</v>
      </c>
      <c r="JA118" s="107" t="e">
        <f t="shared" si="910"/>
        <v>#REF!</v>
      </c>
      <c r="JB118" s="107" t="e">
        <f t="shared" si="910"/>
        <v>#REF!</v>
      </c>
      <c r="JC118" s="107" t="e">
        <f t="shared" si="910"/>
        <v>#REF!</v>
      </c>
      <c r="JD118" s="107" t="e">
        <f t="shared" si="910"/>
        <v>#REF!</v>
      </c>
      <c r="JE118" s="107" t="e">
        <f t="shared" si="910"/>
        <v>#REF!</v>
      </c>
      <c r="JF118" s="107" t="e">
        <f t="shared" si="910"/>
        <v>#REF!</v>
      </c>
      <c r="JG118" s="107" t="e">
        <f t="shared" si="910"/>
        <v>#REF!</v>
      </c>
      <c r="JH118" s="107" t="e">
        <f t="shared" si="910"/>
        <v>#REF!</v>
      </c>
      <c r="JI118" s="107" t="e">
        <f t="shared" si="910"/>
        <v>#REF!</v>
      </c>
      <c r="JJ118" s="107" t="e">
        <f t="shared" si="910"/>
        <v>#REF!</v>
      </c>
      <c r="JK118" s="107" t="e">
        <f t="shared" si="910"/>
        <v>#REF!</v>
      </c>
      <c r="JL118" s="107" t="e">
        <f t="shared" si="910"/>
        <v>#REF!</v>
      </c>
      <c r="JM118" s="107" t="e">
        <f t="shared" si="910"/>
        <v>#REF!</v>
      </c>
      <c r="JN118" s="107" t="e">
        <f t="shared" si="910"/>
        <v>#REF!</v>
      </c>
      <c r="JO118" s="107" t="e">
        <f>JN118-JN117+IF(JN120="",JN119,JN120)</f>
        <v>#REF!</v>
      </c>
      <c r="JP118" s="107" t="e">
        <f t="shared" ref="JP118:KF118" si="911">JO118-JO117+IF(JO120="",JO119,JO120)</f>
        <v>#REF!</v>
      </c>
      <c r="JQ118" s="107" t="e">
        <f t="shared" si="911"/>
        <v>#REF!</v>
      </c>
      <c r="JR118" s="107" t="e">
        <f t="shared" si="911"/>
        <v>#REF!</v>
      </c>
      <c r="JS118" s="107" t="e">
        <f t="shared" si="911"/>
        <v>#REF!</v>
      </c>
      <c r="JT118" s="107" t="e">
        <f t="shared" si="911"/>
        <v>#REF!</v>
      </c>
      <c r="JU118" s="107" t="e">
        <f t="shared" si="911"/>
        <v>#REF!</v>
      </c>
      <c r="JV118" s="107" t="e">
        <f t="shared" si="911"/>
        <v>#REF!</v>
      </c>
      <c r="JW118" s="107" t="e">
        <f t="shared" si="911"/>
        <v>#REF!</v>
      </c>
      <c r="JX118" s="107" t="e">
        <f t="shared" si="911"/>
        <v>#REF!</v>
      </c>
      <c r="JY118" s="107" t="e">
        <f t="shared" si="911"/>
        <v>#REF!</v>
      </c>
      <c r="JZ118" s="107" t="e">
        <f t="shared" si="911"/>
        <v>#REF!</v>
      </c>
      <c r="KA118" s="107" t="e">
        <f t="shared" si="911"/>
        <v>#REF!</v>
      </c>
      <c r="KB118" s="107" t="e">
        <f t="shared" si="911"/>
        <v>#REF!</v>
      </c>
      <c r="KC118" s="107" t="e">
        <f t="shared" si="911"/>
        <v>#REF!</v>
      </c>
      <c r="KD118" s="107" t="e">
        <f t="shared" si="911"/>
        <v>#REF!</v>
      </c>
      <c r="KE118" s="107" t="e">
        <f t="shared" si="911"/>
        <v>#REF!</v>
      </c>
      <c r="KF118" s="107" t="e">
        <f t="shared" si="911"/>
        <v>#REF!</v>
      </c>
      <c r="KG118" s="107" t="e">
        <f>KF118-KF117+IF(KF120="",KF119,KF120)</f>
        <v>#REF!</v>
      </c>
      <c r="KH118" s="107" t="e">
        <f t="shared" ref="KH118:KX118" si="912">KG118-KG117+IF(KG120="",KG119,KG120)</f>
        <v>#REF!</v>
      </c>
      <c r="KI118" s="107" t="e">
        <f t="shared" si="912"/>
        <v>#REF!</v>
      </c>
      <c r="KJ118" s="107" t="e">
        <f t="shared" si="912"/>
        <v>#REF!</v>
      </c>
      <c r="KK118" s="107" t="e">
        <f t="shared" si="912"/>
        <v>#REF!</v>
      </c>
      <c r="KL118" s="107" t="e">
        <f t="shared" si="912"/>
        <v>#REF!</v>
      </c>
      <c r="KM118" s="107" t="e">
        <f t="shared" si="912"/>
        <v>#REF!</v>
      </c>
      <c r="KN118" s="107" t="e">
        <f t="shared" si="912"/>
        <v>#REF!</v>
      </c>
      <c r="KO118" s="107" t="e">
        <f t="shared" si="912"/>
        <v>#REF!</v>
      </c>
      <c r="KP118" s="107" t="e">
        <f t="shared" si="912"/>
        <v>#REF!</v>
      </c>
      <c r="KQ118" s="107" t="e">
        <f t="shared" si="912"/>
        <v>#REF!</v>
      </c>
      <c r="KR118" s="107" t="e">
        <f t="shared" si="912"/>
        <v>#REF!</v>
      </c>
      <c r="KS118" s="107" t="e">
        <f t="shared" si="912"/>
        <v>#REF!</v>
      </c>
      <c r="KT118" s="107" t="e">
        <f t="shared" si="912"/>
        <v>#REF!</v>
      </c>
      <c r="KU118" s="107" t="e">
        <f t="shared" si="912"/>
        <v>#REF!</v>
      </c>
      <c r="KV118" s="107" t="e">
        <f t="shared" si="912"/>
        <v>#REF!</v>
      </c>
      <c r="KW118" s="107" t="e">
        <f t="shared" si="912"/>
        <v>#REF!</v>
      </c>
      <c r="KX118" s="107" t="e">
        <f t="shared" si="912"/>
        <v>#REF!</v>
      </c>
      <c r="KY118" s="107" t="e">
        <f>KX118-KX117+IF(KX120="",KX119,KX120)</f>
        <v>#REF!</v>
      </c>
      <c r="KZ118" s="107" t="e">
        <f t="shared" ref="KZ118:LP118" si="913">KY118-KY117+IF(KY120="",KY119,KY120)</f>
        <v>#REF!</v>
      </c>
      <c r="LA118" s="107" t="e">
        <f t="shared" si="913"/>
        <v>#REF!</v>
      </c>
      <c r="LB118" s="107" t="e">
        <f t="shared" si="913"/>
        <v>#REF!</v>
      </c>
      <c r="LC118" s="107" t="e">
        <f t="shared" si="913"/>
        <v>#REF!</v>
      </c>
      <c r="LD118" s="107" t="e">
        <f t="shared" si="913"/>
        <v>#REF!</v>
      </c>
      <c r="LE118" s="107" t="e">
        <f t="shared" si="913"/>
        <v>#REF!</v>
      </c>
      <c r="LF118" s="107" t="e">
        <f t="shared" si="913"/>
        <v>#REF!</v>
      </c>
      <c r="LG118" s="107" t="e">
        <f t="shared" si="913"/>
        <v>#REF!</v>
      </c>
      <c r="LH118" s="107" t="e">
        <f t="shared" si="913"/>
        <v>#REF!</v>
      </c>
      <c r="LI118" s="107" t="e">
        <f t="shared" si="913"/>
        <v>#REF!</v>
      </c>
      <c r="LJ118" s="107" t="e">
        <f t="shared" si="913"/>
        <v>#REF!</v>
      </c>
      <c r="LK118" s="107" t="e">
        <f t="shared" si="913"/>
        <v>#REF!</v>
      </c>
      <c r="LL118" s="107" t="e">
        <f t="shared" si="913"/>
        <v>#REF!</v>
      </c>
      <c r="LM118" s="107" t="e">
        <f t="shared" si="913"/>
        <v>#REF!</v>
      </c>
      <c r="LN118" s="107" t="e">
        <f t="shared" si="913"/>
        <v>#REF!</v>
      </c>
      <c r="LO118" s="107" t="e">
        <f t="shared" si="913"/>
        <v>#REF!</v>
      </c>
      <c r="LP118" s="107" t="e">
        <f t="shared" si="913"/>
        <v>#REF!</v>
      </c>
      <c r="LQ118" s="107" t="e">
        <f>LP118-LP117+IF(LP120="",LP119,LP120)</f>
        <v>#REF!</v>
      </c>
      <c r="LR118" s="107" t="e">
        <f t="shared" ref="LR118:MH118" si="914">LQ118-LQ117+IF(LQ120="",LQ119,LQ120)</f>
        <v>#REF!</v>
      </c>
      <c r="LS118" s="107" t="e">
        <f t="shared" si="914"/>
        <v>#REF!</v>
      </c>
      <c r="LT118" s="107" t="e">
        <f t="shared" si="914"/>
        <v>#REF!</v>
      </c>
      <c r="LU118" s="107" t="e">
        <f t="shared" si="914"/>
        <v>#REF!</v>
      </c>
      <c r="LV118" s="107" t="e">
        <f t="shared" si="914"/>
        <v>#REF!</v>
      </c>
      <c r="LW118" s="107" t="e">
        <f t="shared" si="914"/>
        <v>#REF!</v>
      </c>
      <c r="LX118" s="107" t="e">
        <f t="shared" si="914"/>
        <v>#REF!</v>
      </c>
      <c r="LY118" s="107" t="e">
        <f t="shared" si="914"/>
        <v>#REF!</v>
      </c>
      <c r="LZ118" s="107" t="e">
        <f t="shared" si="914"/>
        <v>#REF!</v>
      </c>
      <c r="MA118" s="107" t="e">
        <f t="shared" si="914"/>
        <v>#REF!</v>
      </c>
      <c r="MB118" s="107" t="e">
        <f t="shared" si="914"/>
        <v>#REF!</v>
      </c>
      <c r="MC118" s="107" t="e">
        <f t="shared" si="914"/>
        <v>#REF!</v>
      </c>
      <c r="MD118" s="107" t="e">
        <f t="shared" si="914"/>
        <v>#REF!</v>
      </c>
      <c r="ME118" s="107" t="e">
        <f t="shared" si="914"/>
        <v>#REF!</v>
      </c>
      <c r="MF118" s="107" t="e">
        <f t="shared" si="914"/>
        <v>#REF!</v>
      </c>
      <c r="MG118" s="107" t="e">
        <f t="shared" si="914"/>
        <v>#REF!</v>
      </c>
      <c r="MH118" s="107" t="e">
        <f t="shared" si="914"/>
        <v>#REF!</v>
      </c>
      <c r="MI118" s="107" t="e">
        <f>MH118-MH117+IF(MH120="",MH119,MH120)</f>
        <v>#REF!</v>
      </c>
      <c r="MJ118" s="107" t="e">
        <f t="shared" ref="MJ118:MZ118" si="915">MI118-MI117+IF(MI120="",MI119,MI120)</f>
        <v>#REF!</v>
      </c>
      <c r="MK118" s="107" t="e">
        <f t="shared" si="915"/>
        <v>#REF!</v>
      </c>
      <c r="ML118" s="107" t="e">
        <f t="shared" si="915"/>
        <v>#REF!</v>
      </c>
      <c r="MM118" s="107" t="e">
        <f t="shared" si="915"/>
        <v>#REF!</v>
      </c>
      <c r="MN118" s="107" t="e">
        <f t="shared" si="915"/>
        <v>#REF!</v>
      </c>
      <c r="MO118" s="107" t="e">
        <f t="shared" si="915"/>
        <v>#REF!</v>
      </c>
      <c r="MP118" s="107" t="e">
        <f t="shared" si="915"/>
        <v>#REF!</v>
      </c>
      <c r="MQ118" s="107" t="e">
        <f t="shared" si="915"/>
        <v>#REF!</v>
      </c>
      <c r="MR118" s="107" t="e">
        <f t="shared" si="915"/>
        <v>#REF!</v>
      </c>
      <c r="MS118" s="107" t="e">
        <f t="shared" si="915"/>
        <v>#REF!</v>
      </c>
      <c r="MT118" s="107" t="e">
        <f t="shared" si="915"/>
        <v>#REF!</v>
      </c>
      <c r="MU118" s="107" t="e">
        <f t="shared" si="915"/>
        <v>#REF!</v>
      </c>
      <c r="MV118" s="107" t="e">
        <f t="shared" si="915"/>
        <v>#REF!</v>
      </c>
      <c r="MW118" s="107" t="e">
        <f t="shared" si="915"/>
        <v>#REF!</v>
      </c>
      <c r="MX118" s="107" t="e">
        <f t="shared" si="915"/>
        <v>#REF!</v>
      </c>
      <c r="MY118" s="107" t="e">
        <f t="shared" si="915"/>
        <v>#REF!</v>
      </c>
      <c r="MZ118" s="107" t="e">
        <f t="shared" si="915"/>
        <v>#REF!</v>
      </c>
      <c r="NA118" s="107" t="e">
        <f>MZ118-MZ117+IF(MZ120="",MZ119,MZ120)</f>
        <v>#REF!</v>
      </c>
      <c r="NB118" s="107" t="e">
        <f t="shared" ref="NB118:NR118" si="916">NA118-NA117+IF(NA120="",NA119,NA120)</f>
        <v>#REF!</v>
      </c>
      <c r="NC118" s="107" t="e">
        <f t="shared" si="916"/>
        <v>#REF!</v>
      </c>
      <c r="ND118" s="107" t="e">
        <f t="shared" si="916"/>
        <v>#REF!</v>
      </c>
      <c r="NE118" s="107" t="e">
        <f t="shared" si="916"/>
        <v>#REF!</v>
      </c>
      <c r="NF118" s="107" t="e">
        <f t="shared" si="916"/>
        <v>#REF!</v>
      </c>
      <c r="NG118" s="107" t="e">
        <f t="shared" si="916"/>
        <v>#REF!</v>
      </c>
      <c r="NH118" s="107" t="e">
        <f t="shared" si="916"/>
        <v>#REF!</v>
      </c>
      <c r="NI118" s="107" t="e">
        <f t="shared" si="916"/>
        <v>#REF!</v>
      </c>
      <c r="NJ118" s="107" t="e">
        <f t="shared" si="916"/>
        <v>#REF!</v>
      </c>
      <c r="NK118" s="107" t="e">
        <f t="shared" si="916"/>
        <v>#REF!</v>
      </c>
      <c r="NL118" s="107" t="e">
        <f t="shared" si="916"/>
        <v>#REF!</v>
      </c>
      <c r="NM118" s="107" t="e">
        <f t="shared" si="916"/>
        <v>#REF!</v>
      </c>
      <c r="NN118" s="107" t="e">
        <f t="shared" si="916"/>
        <v>#REF!</v>
      </c>
      <c r="NO118" s="107" t="e">
        <f t="shared" si="916"/>
        <v>#REF!</v>
      </c>
      <c r="NP118" s="107" t="e">
        <f t="shared" si="916"/>
        <v>#REF!</v>
      </c>
      <c r="NQ118" s="107" t="e">
        <f t="shared" si="916"/>
        <v>#REF!</v>
      </c>
      <c r="NR118" s="107" t="e">
        <f t="shared" si="916"/>
        <v>#REF!</v>
      </c>
      <c r="NS118" s="107" t="e">
        <f>NR118-NR117+IF(NR120="",NR119,NR120)</f>
        <v>#REF!</v>
      </c>
      <c r="NT118" s="107" t="e">
        <f t="shared" ref="NT118:OJ118" si="917">NS118-NS117+IF(NS120="",NS119,NS120)</f>
        <v>#REF!</v>
      </c>
      <c r="NU118" s="107" t="e">
        <f t="shared" si="917"/>
        <v>#REF!</v>
      </c>
      <c r="NV118" s="107" t="e">
        <f t="shared" si="917"/>
        <v>#REF!</v>
      </c>
      <c r="NW118" s="107" t="e">
        <f t="shared" si="917"/>
        <v>#REF!</v>
      </c>
      <c r="NX118" s="107" t="e">
        <f t="shared" si="917"/>
        <v>#REF!</v>
      </c>
      <c r="NY118" s="107" t="e">
        <f t="shared" si="917"/>
        <v>#REF!</v>
      </c>
      <c r="NZ118" s="107" t="e">
        <f t="shared" si="917"/>
        <v>#REF!</v>
      </c>
      <c r="OA118" s="107" t="e">
        <f t="shared" si="917"/>
        <v>#REF!</v>
      </c>
      <c r="OB118" s="107" t="e">
        <f t="shared" si="917"/>
        <v>#REF!</v>
      </c>
      <c r="OC118" s="107" t="e">
        <f t="shared" si="917"/>
        <v>#REF!</v>
      </c>
      <c r="OD118" s="107" t="e">
        <f t="shared" si="917"/>
        <v>#REF!</v>
      </c>
      <c r="OE118" s="107" t="e">
        <f t="shared" si="917"/>
        <v>#REF!</v>
      </c>
      <c r="OF118" s="107" t="e">
        <f t="shared" si="917"/>
        <v>#REF!</v>
      </c>
      <c r="OG118" s="107" t="e">
        <f t="shared" si="917"/>
        <v>#REF!</v>
      </c>
      <c r="OH118" s="107" t="e">
        <f t="shared" si="917"/>
        <v>#REF!</v>
      </c>
      <c r="OI118" s="107" t="e">
        <f t="shared" si="917"/>
        <v>#REF!</v>
      </c>
      <c r="OJ118" s="107" t="e">
        <f t="shared" si="917"/>
        <v>#REF!</v>
      </c>
      <c r="OK118" s="107" t="e">
        <f>OJ118-OJ117+IF(OJ120="",OJ119,OJ120)</f>
        <v>#REF!</v>
      </c>
      <c r="OL118" s="107" t="e">
        <f t="shared" ref="OL118:PB118" si="918">OK118-OK117+IF(OK120="",OK119,OK120)</f>
        <v>#REF!</v>
      </c>
      <c r="OM118" s="107" t="e">
        <f t="shared" si="918"/>
        <v>#REF!</v>
      </c>
      <c r="ON118" s="107" t="e">
        <f t="shared" si="918"/>
        <v>#REF!</v>
      </c>
      <c r="OO118" s="107" t="e">
        <f t="shared" si="918"/>
        <v>#REF!</v>
      </c>
      <c r="OP118" s="107" t="e">
        <f t="shared" si="918"/>
        <v>#REF!</v>
      </c>
      <c r="OQ118" s="107" t="e">
        <f t="shared" si="918"/>
        <v>#REF!</v>
      </c>
      <c r="OR118" s="107" t="e">
        <f t="shared" si="918"/>
        <v>#REF!</v>
      </c>
      <c r="OS118" s="107" t="e">
        <f t="shared" si="918"/>
        <v>#REF!</v>
      </c>
      <c r="OT118" s="107" t="e">
        <f t="shared" si="918"/>
        <v>#REF!</v>
      </c>
      <c r="OU118" s="107" t="e">
        <f t="shared" si="918"/>
        <v>#REF!</v>
      </c>
      <c r="OV118" s="107" t="e">
        <f t="shared" si="918"/>
        <v>#REF!</v>
      </c>
      <c r="OW118" s="107" t="e">
        <f t="shared" si="918"/>
        <v>#REF!</v>
      </c>
      <c r="OX118" s="107" t="e">
        <f t="shared" si="918"/>
        <v>#REF!</v>
      </c>
      <c r="OY118" s="107" t="e">
        <f t="shared" si="918"/>
        <v>#REF!</v>
      </c>
      <c r="OZ118" s="107" t="e">
        <f t="shared" si="918"/>
        <v>#REF!</v>
      </c>
      <c r="PA118" s="107" t="e">
        <f t="shared" si="918"/>
        <v>#REF!</v>
      </c>
      <c r="PB118" s="107" t="e">
        <f t="shared" si="918"/>
        <v>#REF!</v>
      </c>
      <c r="PC118" s="107" t="e">
        <f>PB118-PB117+IF(PB120="",PB119,PB120)</f>
        <v>#REF!</v>
      </c>
      <c r="PD118" s="107" t="e">
        <f t="shared" ref="PD118:PT118" si="919">PC118-PC117+IF(PC120="",PC119,PC120)</f>
        <v>#REF!</v>
      </c>
      <c r="PE118" s="107" t="e">
        <f t="shared" si="919"/>
        <v>#REF!</v>
      </c>
      <c r="PF118" s="107" t="e">
        <f t="shared" si="919"/>
        <v>#REF!</v>
      </c>
      <c r="PG118" s="107" t="e">
        <f t="shared" si="919"/>
        <v>#REF!</v>
      </c>
      <c r="PH118" s="107" t="e">
        <f t="shared" si="919"/>
        <v>#REF!</v>
      </c>
      <c r="PI118" s="107" t="e">
        <f t="shared" si="919"/>
        <v>#REF!</v>
      </c>
      <c r="PJ118" s="107" t="e">
        <f t="shared" si="919"/>
        <v>#REF!</v>
      </c>
      <c r="PK118" s="107" t="e">
        <f t="shared" si="919"/>
        <v>#REF!</v>
      </c>
      <c r="PL118" s="107" t="e">
        <f t="shared" si="919"/>
        <v>#REF!</v>
      </c>
      <c r="PM118" s="107" t="e">
        <f t="shared" si="919"/>
        <v>#REF!</v>
      </c>
      <c r="PN118" s="107" t="e">
        <f t="shared" si="919"/>
        <v>#REF!</v>
      </c>
      <c r="PO118" s="107" t="e">
        <f t="shared" si="919"/>
        <v>#REF!</v>
      </c>
      <c r="PP118" s="107" t="e">
        <f t="shared" si="919"/>
        <v>#REF!</v>
      </c>
      <c r="PQ118" s="107" t="e">
        <f t="shared" si="919"/>
        <v>#REF!</v>
      </c>
      <c r="PR118" s="107" t="e">
        <f t="shared" si="919"/>
        <v>#REF!</v>
      </c>
      <c r="PS118" s="107" t="e">
        <f t="shared" si="919"/>
        <v>#REF!</v>
      </c>
      <c r="PT118" s="107" t="e">
        <f t="shared" si="919"/>
        <v>#REF!</v>
      </c>
      <c r="PU118" s="107" t="e">
        <f>PT118-PT117+IF(PT120="",PT119,PT120)</f>
        <v>#REF!</v>
      </c>
      <c r="PV118" s="107" t="e">
        <f t="shared" ref="PV118:QL118" si="920">PU118-PU117+IF(PU120="",PU119,PU120)</f>
        <v>#REF!</v>
      </c>
      <c r="PW118" s="107" t="e">
        <f t="shared" si="920"/>
        <v>#REF!</v>
      </c>
      <c r="PX118" s="107" t="e">
        <f t="shared" si="920"/>
        <v>#REF!</v>
      </c>
      <c r="PY118" s="107" t="e">
        <f t="shared" si="920"/>
        <v>#REF!</v>
      </c>
      <c r="PZ118" s="107" t="e">
        <f t="shared" si="920"/>
        <v>#REF!</v>
      </c>
      <c r="QA118" s="107" t="e">
        <f t="shared" si="920"/>
        <v>#REF!</v>
      </c>
      <c r="QB118" s="107" t="e">
        <f t="shared" si="920"/>
        <v>#REF!</v>
      </c>
      <c r="QC118" s="107" t="e">
        <f t="shared" si="920"/>
        <v>#REF!</v>
      </c>
      <c r="QD118" s="107" t="e">
        <f t="shared" si="920"/>
        <v>#REF!</v>
      </c>
      <c r="QE118" s="107" t="e">
        <f t="shared" si="920"/>
        <v>#REF!</v>
      </c>
      <c r="QF118" s="107" t="e">
        <f t="shared" si="920"/>
        <v>#REF!</v>
      </c>
      <c r="QG118" s="107" t="e">
        <f t="shared" si="920"/>
        <v>#REF!</v>
      </c>
      <c r="QH118" s="107" t="e">
        <f t="shared" si="920"/>
        <v>#REF!</v>
      </c>
      <c r="QI118" s="107" t="e">
        <f t="shared" si="920"/>
        <v>#REF!</v>
      </c>
      <c r="QJ118" s="107" t="e">
        <f t="shared" si="920"/>
        <v>#REF!</v>
      </c>
      <c r="QK118" s="107" t="e">
        <f t="shared" si="920"/>
        <v>#REF!</v>
      </c>
      <c r="QL118" s="107" t="e">
        <f t="shared" si="920"/>
        <v>#REF!</v>
      </c>
      <c r="QM118" s="107" t="e">
        <f>QL118-QL117+IF(QL120="",QL119,QL120)</f>
        <v>#REF!</v>
      </c>
      <c r="QN118" s="107" t="e">
        <f t="shared" ref="QN118:RD118" si="921">QM118-QM117+IF(QM120="",QM119,QM120)</f>
        <v>#REF!</v>
      </c>
      <c r="QO118" s="107" t="e">
        <f t="shared" si="921"/>
        <v>#REF!</v>
      </c>
      <c r="QP118" s="107" t="e">
        <f t="shared" si="921"/>
        <v>#REF!</v>
      </c>
      <c r="QQ118" s="107" t="e">
        <f t="shared" si="921"/>
        <v>#REF!</v>
      </c>
      <c r="QR118" s="107" t="e">
        <f t="shared" si="921"/>
        <v>#REF!</v>
      </c>
      <c r="QS118" s="107" t="e">
        <f t="shared" si="921"/>
        <v>#REF!</v>
      </c>
      <c r="QT118" s="107" t="e">
        <f t="shared" si="921"/>
        <v>#REF!</v>
      </c>
      <c r="QU118" s="107" t="e">
        <f t="shared" si="921"/>
        <v>#REF!</v>
      </c>
      <c r="QV118" s="107" t="e">
        <f t="shared" si="921"/>
        <v>#REF!</v>
      </c>
      <c r="QW118" s="107" t="e">
        <f t="shared" si="921"/>
        <v>#REF!</v>
      </c>
      <c r="QX118" s="107" t="e">
        <f t="shared" si="921"/>
        <v>#REF!</v>
      </c>
      <c r="QY118" s="107" t="e">
        <f t="shared" si="921"/>
        <v>#REF!</v>
      </c>
      <c r="QZ118" s="107" t="e">
        <f t="shared" si="921"/>
        <v>#REF!</v>
      </c>
      <c r="RA118" s="107" t="e">
        <f t="shared" si="921"/>
        <v>#REF!</v>
      </c>
      <c r="RB118" s="107" t="e">
        <f t="shared" si="921"/>
        <v>#REF!</v>
      </c>
      <c r="RC118" s="107" t="e">
        <f t="shared" si="921"/>
        <v>#REF!</v>
      </c>
      <c r="RD118" s="107" t="e">
        <f t="shared" si="921"/>
        <v>#REF!</v>
      </c>
      <c r="RE118" s="107" t="e">
        <f>RD118-RD117+IF(RD120="",RD119,RD120)</f>
        <v>#REF!</v>
      </c>
      <c r="RF118" s="107" t="e">
        <f t="shared" ref="RF118:RV118" si="922">RE118-RE117+IF(RE120="",RE119,RE120)</f>
        <v>#REF!</v>
      </c>
      <c r="RG118" s="107" t="e">
        <f t="shared" si="922"/>
        <v>#REF!</v>
      </c>
      <c r="RH118" s="107" t="e">
        <f t="shared" si="922"/>
        <v>#REF!</v>
      </c>
      <c r="RI118" s="107" t="e">
        <f t="shared" si="922"/>
        <v>#REF!</v>
      </c>
      <c r="RJ118" s="107" t="e">
        <f t="shared" si="922"/>
        <v>#REF!</v>
      </c>
      <c r="RK118" s="107" t="e">
        <f t="shared" si="922"/>
        <v>#REF!</v>
      </c>
      <c r="RL118" s="107" t="e">
        <f t="shared" si="922"/>
        <v>#REF!</v>
      </c>
      <c r="RM118" s="107" t="e">
        <f t="shared" si="922"/>
        <v>#REF!</v>
      </c>
      <c r="RN118" s="107" t="e">
        <f t="shared" si="922"/>
        <v>#REF!</v>
      </c>
      <c r="RO118" s="107" t="e">
        <f t="shared" si="922"/>
        <v>#REF!</v>
      </c>
      <c r="RP118" s="107" t="e">
        <f t="shared" si="922"/>
        <v>#REF!</v>
      </c>
      <c r="RQ118" s="107" t="e">
        <f t="shared" si="922"/>
        <v>#REF!</v>
      </c>
      <c r="RR118" s="107" t="e">
        <f t="shared" si="922"/>
        <v>#REF!</v>
      </c>
      <c r="RS118" s="107" t="e">
        <f t="shared" si="922"/>
        <v>#REF!</v>
      </c>
      <c r="RT118" s="107" t="e">
        <f t="shared" si="922"/>
        <v>#REF!</v>
      </c>
      <c r="RU118" s="107" t="e">
        <f t="shared" si="922"/>
        <v>#REF!</v>
      </c>
      <c r="RV118" s="107" t="e">
        <f t="shared" si="922"/>
        <v>#REF!</v>
      </c>
      <c r="RW118" s="107" t="e">
        <f>RV118-RV117+IF(RV120="",RV119,RV120)</f>
        <v>#REF!</v>
      </c>
      <c r="RX118" s="107" t="e">
        <f t="shared" ref="RX118:SN118" si="923">RW118-RW117+IF(RW120="",RW119,RW120)</f>
        <v>#REF!</v>
      </c>
      <c r="RY118" s="107" t="e">
        <f t="shared" si="923"/>
        <v>#REF!</v>
      </c>
      <c r="RZ118" s="107" t="e">
        <f t="shared" si="923"/>
        <v>#REF!</v>
      </c>
      <c r="SA118" s="107" t="e">
        <f t="shared" si="923"/>
        <v>#REF!</v>
      </c>
      <c r="SB118" s="107" t="e">
        <f t="shared" si="923"/>
        <v>#REF!</v>
      </c>
      <c r="SC118" s="107" t="e">
        <f t="shared" si="923"/>
        <v>#REF!</v>
      </c>
      <c r="SD118" s="107" t="e">
        <f t="shared" si="923"/>
        <v>#REF!</v>
      </c>
      <c r="SE118" s="107" t="e">
        <f t="shared" si="923"/>
        <v>#REF!</v>
      </c>
      <c r="SF118" s="107" t="e">
        <f t="shared" si="923"/>
        <v>#REF!</v>
      </c>
      <c r="SG118" s="107" t="e">
        <f t="shared" si="923"/>
        <v>#REF!</v>
      </c>
      <c r="SH118" s="107" t="e">
        <f t="shared" si="923"/>
        <v>#REF!</v>
      </c>
      <c r="SI118" s="107" t="e">
        <f t="shared" si="923"/>
        <v>#REF!</v>
      </c>
      <c r="SJ118" s="107" t="e">
        <f t="shared" si="923"/>
        <v>#REF!</v>
      </c>
      <c r="SK118" s="107" t="e">
        <f t="shared" si="923"/>
        <v>#REF!</v>
      </c>
      <c r="SL118" s="107" t="e">
        <f t="shared" si="923"/>
        <v>#REF!</v>
      </c>
      <c r="SM118" s="107" t="e">
        <f t="shared" si="923"/>
        <v>#REF!</v>
      </c>
      <c r="SN118" s="107" t="e">
        <f t="shared" si="923"/>
        <v>#REF!</v>
      </c>
      <c r="SO118" s="107" t="e">
        <f>SN118-SN117+IF(SN120="",SN119,SN120)</f>
        <v>#REF!</v>
      </c>
      <c r="SP118" s="107" t="e">
        <f t="shared" ref="SP118:TF118" si="924">SO118-SO117+IF(SO120="",SO119,SO120)</f>
        <v>#REF!</v>
      </c>
      <c r="SQ118" s="107" t="e">
        <f t="shared" si="924"/>
        <v>#REF!</v>
      </c>
      <c r="SR118" s="107" t="e">
        <f t="shared" si="924"/>
        <v>#REF!</v>
      </c>
      <c r="SS118" s="107" t="e">
        <f t="shared" si="924"/>
        <v>#REF!</v>
      </c>
      <c r="ST118" s="107" t="e">
        <f t="shared" si="924"/>
        <v>#REF!</v>
      </c>
      <c r="SU118" s="107" t="e">
        <f t="shared" si="924"/>
        <v>#REF!</v>
      </c>
      <c r="SV118" s="107" t="e">
        <f t="shared" si="924"/>
        <v>#REF!</v>
      </c>
      <c r="SW118" s="107" t="e">
        <f t="shared" si="924"/>
        <v>#REF!</v>
      </c>
      <c r="SX118" s="107" t="e">
        <f t="shared" si="924"/>
        <v>#REF!</v>
      </c>
      <c r="SY118" s="107" t="e">
        <f t="shared" si="924"/>
        <v>#REF!</v>
      </c>
      <c r="SZ118" s="107" t="e">
        <f t="shared" si="924"/>
        <v>#REF!</v>
      </c>
      <c r="TA118" s="107" t="e">
        <f t="shared" si="924"/>
        <v>#REF!</v>
      </c>
      <c r="TB118" s="107" t="e">
        <f t="shared" si="924"/>
        <v>#REF!</v>
      </c>
      <c r="TC118" s="107" t="e">
        <f t="shared" si="924"/>
        <v>#REF!</v>
      </c>
      <c r="TD118" s="107" t="e">
        <f t="shared" si="924"/>
        <v>#REF!</v>
      </c>
      <c r="TE118" s="107" t="e">
        <f t="shared" si="924"/>
        <v>#REF!</v>
      </c>
      <c r="TF118" s="107" t="e">
        <f t="shared" si="924"/>
        <v>#REF!</v>
      </c>
      <c r="TG118" s="107" t="e">
        <f>TF118-TF117+IF(TF120="",TF119,TF120)</f>
        <v>#REF!</v>
      </c>
      <c r="TH118" s="107" t="e">
        <f t="shared" ref="TH118:TX118" si="925">TG118-TG117+IF(TG120="",TG119,TG120)</f>
        <v>#REF!</v>
      </c>
      <c r="TI118" s="107" t="e">
        <f t="shared" si="925"/>
        <v>#REF!</v>
      </c>
      <c r="TJ118" s="107" t="e">
        <f t="shared" si="925"/>
        <v>#REF!</v>
      </c>
      <c r="TK118" s="107" t="e">
        <f t="shared" si="925"/>
        <v>#REF!</v>
      </c>
      <c r="TL118" s="107" t="e">
        <f t="shared" si="925"/>
        <v>#REF!</v>
      </c>
      <c r="TM118" s="107" t="e">
        <f t="shared" si="925"/>
        <v>#REF!</v>
      </c>
      <c r="TN118" s="107" t="e">
        <f t="shared" si="925"/>
        <v>#REF!</v>
      </c>
      <c r="TO118" s="107" t="e">
        <f t="shared" si="925"/>
        <v>#REF!</v>
      </c>
      <c r="TP118" s="107" t="e">
        <f t="shared" si="925"/>
        <v>#REF!</v>
      </c>
      <c r="TQ118" s="107" t="e">
        <f t="shared" si="925"/>
        <v>#REF!</v>
      </c>
      <c r="TR118" s="107" t="e">
        <f t="shared" si="925"/>
        <v>#REF!</v>
      </c>
      <c r="TS118" s="107" t="e">
        <f t="shared" si="925"/>
        <v>#REF!</v>
      </c>
      <c r="TT118" s="107" t="e">
        <f t="shared" si="925"/>
        <v>#REF!</v>
      </c>
      <c r="TU118" s="107" t="e">
        <f t="shared" si="925"/>
        <v>#REF!</v>
      </c>
      <c r="TV118" s="107" t="e">
        <f t="shared" si="925"/>
        <v>#REF!</v>
      </c>
      <c r="TW118" s="107" t="e">
        <f t="shared" si="925"/>
        <v>#REF!</v>
      </c>
      <c r="TX118" s="107" t="e">
        <f t="shared" si="925"/>
        <v>#REF!</v>
      </c>
      <c r="TY118" s="107" t="e">
        <f>TX118-TX117+IF(TX120="",TX119,TX120)</f>
        <v>#REF!</v>
      </c>
      <c r="TZ118" s="107" t="e">
        <f t="shared" ref="TZ118:UP118" si="926">TY118-TY117+IF(TY120="",TY119,TY120)</f>
        <v>#REF!</v>
      </c>
      <c r="UA118" s="107" t="e">
        <f t="shared" si="926"/>
        <v>#REF!</v>
      </c>
      <c r="UB118" s="107" t="e">
        <f t="shared" si="926"/>
        <v>#REF!</v>
      </c>
      <c r="UC118" s="107" t="e">
        <f t="shared" si="926"/>
        <v>#REF!</v>
      </c>
      <c r="UD118" s="107" t="e">
        <f t="shared" si="926"/>
        <v>#REF!</v>
      </c>
      <c r="UE118" s="107" t="e">
        <f t="shared" si="926"/>
        <v>#REF!</v>
      </c>
      <c r="UF118" s="107" t="e">
        <f t="shared" si="926"/>
        <v>#REF!</v>
      </c>
      <c r="UG118" s="107" t="e">
        <f t="shared" si="926"/>
        <v>#REF!</v>
      </c>
      <c r="UH118" s="107" t="e">
        <f t="shared" si="926"/>
        <v>#REF!</v>
      </c>
      <c r="UI118" s="107" t="e">
        <f t="shared" si="926"/>
        <v>#REF!</v>
      </c>
      <c r="UJ118" s="107" t="e">
        <f t="shared" si="926"/>
        <v>#REF!</v>
      </c>
      <c r="UK118" s="107" t="e">
        <f t="shared" si="926"/>
        <v>#REF!</v>
      </c>
      <c r="UL118" s="107" t="e">
        <f t="shared" si="926"/>
        <v>#REF!</v>
      </c>
      <c r="UM118" s="107" t="e">
        <f t="shared" si="926"/>
        <v>#REF!</v>
      </c>
      <c r="UN118" s="107" t="e">
        <f t="shared" si="926"/>
        <v>#REF!</v>
      </c>
      <c r="UO118" s="107" t="e">
        <f t="shared" si="926"/>
        <v>#REF!</v>
      </c>
      <c r="UP118" s="107" t="e">
        <f t="shared" si="926"/>
        <v>#REF!</v>
      </c>
      <c r="UQ118" s="107" t="e">
        <f>UP118-UP117+IF(UP120="",UP119,UP120)</f>
        <v>#REF!</v>
      </c>
      <c r="UR118" s="107" t="e">
        <f t="shared" ref="UR118:VH118" si="927">UQ118-UQ117+IF(UQ120="",UQ119,UQ120)</f>
        <v>#REF!</v>
      </c>
      <c r="US118" s="107" t="e">
        <f t="shared" si="927"/>
        <v>#REF!</v>
      </c>
      <c r="UT118" s="107" t="e">
        <f t="shared" si="927"/>
        <v>#REF!</v>
      </c>
      <c r="UU118" s="107" t="e">
        <f t="shared" si="927"/>
        <v>#REF!</v>
      </c>
      <c r="UV118" s="107" t="e">
        <f t="shared" si="927"/>
        <v>#REF!</v>
      </c>
      <c r="UW118" s="107" t="e">
        <f t="shared" si="927"/>
        <v>#REF!</v>
      </c>
      <c r="UX118" s="107" t="e">
        <f t="shared" si="927"/>
        <v>#REF!</v>
      </c>
      <c r="UY118" s="107" t="e">
        <f t="shared" si="927"/>
        <v>#REF!</v>
      </c>
      <c r="UZ118" s="107" t="e">
        <f t="shared" si="927"/>
        <v>#REF!</v>
      </c>
      <c r="VA118" s="107" t="e">
        <f t="shared" si="927"/>
        <v>#REF!</v>
      </c>
      <c r="VB118" s="107" t="e">
        <f t="shared" si="927"/>
        <v>#REF!</v>
      </c>
      <c r="VC118" s="107" t="e">
        <f t="shared" si="927"/>
        <v>#REF!</v>
      </c>
      <c r="VD118" s="107" t="e">
        <f t="shared" si="927"/>
        <v>#REF!</v>
      </c>
      <c r="VE118" s="107" t="e">
        <f t="shared" si="927"/>
        <v>#REF!</v>
      </c>
      <c r="VF118" s="107" t="e">
        <f t="shared" si="927"/>
        <v>#REF!</v>
      </c>
      <c r="VG118" s="107" t="e">
        <f t="shared" si="927"/>
        <v>#REF!</v>
      </c>
      <c r="VH118" s="107" t="e">
        <f t="shared" si="927"/>
        <v>#REF!</v>
      </c>
    </row>
    <row r="119" spans="1:580" x14ac:dyDescent="0.25">
      <c r="A119" s="243"/>
      <c r="B119" s="48"/>
      <c r="C119" s="48"/>
      <c r="D119" s="51"/>
      <c r="E119" s="65"/>
      <c r="F119" s="57"/>
      <c r="G119" s="61"/>
      <c r="H119" s="60"/>
      <c r="I119" s="57"/>
      <c r="J119" s="61"/>
      <c r="K119" s="60"/>
      <c r="L119" s="57"/>
      <c r="M119" s="61"/>
      <c r="N119" s="60"/>
      <c r="O119" s="57"/>
      <c r="P119" s="61"/>
      <c r="Q119" s="60"/>
      <c r="R119" s="57"/>
      <c r="S119" s="61"/>
      <c r="T119" s="60"/>
      <c r="U119" s="57"/>
      <c r="V119" s="66"/>
      <c r="W119" s="65"/>
      <c r="X119" s="57"/>
      <c r="Y119" s="61"/>
      <c r="Z119" s="60"/>
      <c r="AA119" s="57"/>
      <c r="AB119" s="61"/>
      <c r="AC119" s="60"/>
      <c r="AD119" s="57"/>
      <c r="AE119" s="61"/>
      <c r="AF119" s="60"/>
      <c r="AG119" s="57"/>
      <c r="AH119" s="61"/>
      <c r="AI119" s="60"/>
      <c r="AJ119" s="57"/>
      <c r="AK119" s="61"/>
      <c r="AL119" s="60"/>
      <c r="AM119" s="57"/>
      <c r="AN119" s="66"/>
      <c r="AO119" s="65"/>
      <c r="AP119" s="57"/>
      <c r="AQ119" s="61"/>
      <c r="AR119" s="60"/>
      <c r="AS119" s="57"/>
      <c r="AT119" s="61"/>
      <c r="AU119" s="60"/>
      <c r="AV119" s="57"/>
      <c r="AW119" s="61"/>
      <c r="AX119" s="60"/>
      <c r="AY119" s="57"/>
      <c r="AZ119" s="61"/>
      <c r="BA119" s="60"/>
      <c r="BB119" s="57"/>
      <c r="BC119" s="61"/>
      <c r="BD119" s="60"/>
      <c r="BE119" s="57"/>
      <c r="BF119" s="66"/>
      <c r="BG119" s="65"/>
      <c r="BH119" s="57"/>
      <c r="BI119" s="61"/>
      <c r="BJ119" s="60"/>
      <c r="BK119" s="57"/>
      <c r="BL119" s="61"/>
      <c r="BM119" s="60"/>
      <c r="BN119" s="57"/>
      <c r="BO119" s="61"/>
      <c r="BP119" s="60"/>
      <c r="BQ119" s="57"/>
      <c r="BR119" s="61"/>
      <c r="BS119" s="60"/>
      <c r="BT119" s="57"/>
      <c r="BU119" s="61"/>
      <c r="BV119" s="60"/>
      <c r="BW119" s="57"/>
      <c r="BX119" s="66"/>
      <c r="BY119" s="65"/>
      <c r="BZ119" s="57"/>
      <c r="CA119" s="61"/>
      <c r="CB119" s="60"/>
      <c r="CC119" s="57"/>
      <c r="CD119" s="61"/>
      <c r="CE119" s="60"/>
      <c r="CF119" s="57"/>
      <c r="CG119" s="61"/>
      <c r="CH119" s="60"/>
      <c r="CI119" s="57"/>
      <c r="CJ119" s="61"/>
      <c r="CK119" s="60"/>
      <c r="CL119" s="57"/>
      <c r="CM119" s="61"/>
      <c r="CN119" s="60"/>
      <c r="CO119" s="57"/>
      <c r="CP119" s="66"/>
      <c r="CQ119" s="65"/>
      <c r="CR119" s="57"/>
      <c r="CS119" s="61"/>
      <c r="CT119" s="60"/>
      <c r="CU119" s="57"/>
      <c r="CV119" s="61"/>
      <c r="CW119" s="60"/>
      <c r="CX119" s="57"/>
      <c r="CY119" s="61"/>
      <c r="CZ119" s="60"/>
      <c r="DA119" s="57"/>
      <c r="DB119" s="61"/>
      <c r="DC119" s="60"/>
      <c r="DD119" s="57"/>
      <c r="DE119" s="61"/>
      <c r="DF119" s="60"/>
      <c r="DG119" s="57"/>
      <c r="DH119" s="66"/>
      <c r="DI119" s="65"/>
      <c r="DJ119" s="57"/>
      <c r="DK119" s="61"/>
      <c r="DL119" s="60"/>
      <c r="DM119" s="57"/>
      <c r="DN119" s="61"/>
      <c r="DO119" s="60"/>
      <c r="DP119" s="57"/>
      <c r="DQ119" s="61"/>
      <c r="DR119" s="60"/>
      <c r="DS119" s="57"/>
      <c r="DT119" s="61"/>
      <c r="DU119" s="60"/>
      <c r="DV119" s="57"/>
      <c r="DW119" s="61"/>
      <c r="DX119" s="60"/>
      <c r="DY119" s="57"/>
      <c r="DZ119" s="66"/>
      <c r="EA119" s="65"/>
      <c r="EB119" s="57"/>
      <c r="EC119" s="61"/>
      <c r="ED119" s="60"/>
      <c r="EE119" s="57"/>
      <c r="EF119" s="61"/>
      <c r="EG119" s="60"/>
      <c r="EH119" s="57"/>
      <c r="EI119" s="61"/>
      <c r="EJ119" s="60"/>
      <c r="EK119" s="57"/>
      <c r="EL119" s="61"/>
      <c r="EM119" s="60"/>
      <c r="EN119" s="57"/>
      <c r="EO119" s="61"/>
      <c r="EP119" s="60"/>
      <c r="EQ119" s="57"/>
      <c r="ER119" s="66"/>
      <c r="ES119" s="65"/>
      <c r="ET119" s="57"/>
      <c r="EU119" s="61"/>
      <c r="EV119" s="60"/>
      <c r="EW119" s="57"/>
      <c r="EX119" s="61"/>
      <c r="EY119" s="60"/>
      <c r="EZ119" s="57"/>
      <c r="FA119" s="61"/>
      <c r="FB119" s="60"/>
      <c r="FC119" s="57"/>
      <c r="FD119" s="61"/>
      <c r="FE119" s="60"/>
      <c r="FF119" s="57"/>
      <c r="FG119" s="61"/>
      <c r="FH119" s="60"/>
      <c r="FI119" s="57"/>
      <c r="FJ119" s="66"/>
      <c r="FK119" s="65"/>
      <c r="FL119" s="57"/>
      <c r="FM119" s="61"/>
      <c r="FN119" s="60"/>
      <c r="FO119" s="57"/>
      <c r="FP119" s="61"/>
      <c r="FQ119" s="60"/>
      <c r="FR119" s="57"/>
      <c r="FS119" s="61"/>
      <c r="FT119" s="60"/>
      <c r="FU119" s="57"/>
      <c r="FV119" s="61"/>
      <c r="FW119" s="60"/>
      <c r="FX119" s="57"/>
      <c r="FY119" s="61"/>
      <c r="FZ119" s="60"/>
      <c r="GA119" s="57"/>
      <c r="GB119" s="66"/>
      <c r="GC119" s="65"/>
      <c r="GD119" s="57"/>
      <c r="GE119" s="61"/>
      <c r="GF119" s="60"/>
      <c r="GG119" s="57"/>
      <c r="GH119" s="61"/>
      <c r="GI119" s="60"/>
      <c r="GJ119" s="57"/>
      <c r="GK119" s="61"/>
      <c r="GL119" s="60"/>
      <c r="GM119" s="57"/>
      <c r="GN119" s="61"/>
      <c r="GO119" s="60"/>
      <c r="GP119" s="57"/>
      <c r="GQ119" s="61"/>
      <c r="GR119" s="60"/>
      <c r="GS119" s="57"/>
      <c r="GT119" s="66"/>
      <c r="GU119" s="65"/>
      <c r="GV119" s="57"/>
      <c r="GW119" s="61"/>
      <c r="GX119" s="60"/>
      <c r="GY119" s="57"/>
      <c r="GZ119" s="61"/>
      <c r="HA119" s="60"/>
      <c r="HB119" s="57"/>
      <c r="HC119" s="61"/>
      <c r="HD119" s="60"/>
      <c r="HE119" s="57"/>
      <c r="HF119" s="61"/>
      <c r="HG119" s="60"/>
      <c r="HH119" s="57"/>
      <c r="HI119" s="61"/>
      <c r="HJ119" s="60"/>
      <c r="HK119" s="57"/>
      <c r="HL119" s="66"/>
      <c r="HM119" s="65"/>
      <c r="HN119" s="57"/>
      <c r="HO119" s="61"/>
      <c r="HP119" s="60"/>
      <c r="HQ119" s="57"/>
      <c r="HR119" s="61"/>
      <c r="HS119" s="60"/>
      <c r="HT119" s="57"/>
      <c r="HU119" s="61"/>
      <c r="HV119" s="60"/>
      <c r="HW119" s="57"/>
      <c r="HX119" s="61"/>
      <c r="HY119" s="60"/>
      <c r="HZ119" s="57"/>
      <c r="IA119" s="61"/>
      <c r="IB119" s="60"/>
      <c r="IC119" s="57"/>
      <c r="ID119" s="66"/>
      <c r="IE119" s="65"/>
      <c r="IF119" s="57"/>
      <c r="IG119" s="61"/>
      <c r="IH119" s="60"/>
      <c r="II119" s="57"/>
      <c r="IJ119" s="61"/>
      <c r="IK119" s="60"/>
      <c r="IL119" s="57"/>
      <c r="IM119" s="61"/>
      <c r="IN119" s="60"/>
      <c r="IO119" s="57"/>
      <c r="IP119" s="61"/>
      <c r="IQ119" s="60"/>
      <c r="IR119" s="57"/>
      <c r="IS119" s="61"/>
      <c r="IT119" s="60"/>
      <c r="IU119" s="57"/>
      <c r="IV119" s="66"/>
      <c r="IW119" s="65"/>
      <c r="IX119" s="57"/>
      <c r="IY119" s="61"/>
      <c r="IZ119" s="60"/>
      <c r="JA119" s="57"/>
      <c r="JB119" s="61"/>
      <c r="JC119" s="60"/>
      <c r="JD119" s="57"/>
      <c r="JE119" s="61"/>
      <c r="JF119" s="60"/>
      <c r="JG119" s="57"/>
      <c r="JH119" s="61"/>
      <c r="JI119" s="60"/>
      <c r="JJ119" s="57"/>
      <c r="JK119" s="61"/>
      <c r="JL119" s="60"/>
      <c r="JM119" s="57"/>
      <c r="JN119" s="66"/>
      <c r="JO119" s="65"/>
      <c r="JP119" s="57"/>
      <c r="JQ119" s="61"/>
      <c r="JR119" s="60"/>
      <c r="JS119" s="57"/>
      <c r="JT119" s="61"/>
      <c r="JU119" s="60"/>
      <c r="JV119" s="57"/>
      <c r="JW119" s="61"/>
      <c r="JX119" s="60"/>
      <c r="JY119" s="57"/>
      <c r="JZ119" s="61"/>
      <c r="KA119" s="60"/>
      <c r="KB119" s="57"/>
      <c r="KC119" s="61"/>
      <c r="KD119" s="60"/>
      <c r="KE119" s="57"/>
      <c r="KF119" s="66"/>
      <c r="KG119" s="65"/>
      <c r="KH119" s="57"/>
      <c r="KI119" s="61"/>
      <c r="KJ119" s="60"/>
      <c r="KK119" s="57"/>
      <c r="KL119" s="61"/>
      <c r="KM119" s="60"/>
      <c r="KN119" s="57"/>
      <c r="KO119" s="61"/>
      <c r="KP119" s="60"/>
      <c r="KQ119" s="57"/>
      <c r="KR119" s="61"/>
      <c r="KS119" s="60"/>
      <c r="KT119" s="57"/>
      <c r="KU119" s="61"/>
      <c r="KV119" s="60"/>
      <c r="KW119" s="57"/>
      <c r="KX119" s="66"/>
      <c r="KY119" s="65"/>
      <c r="KZ119" s="57"/>
      <c r="LA119" s="61"/>
      <c r="LB119" s="60"/>
      <c r="LC119" s="57"/>
      <c r="LD119" s="61"/>
      <c r="LE119" s="60"/>
      <c r="LF119" s="57"/>
      <c r="LG119" s="61"/>
      <c r="LH119" s="60"/>
      <c r="LI119" s="57"/>
      <c r="LJ119" s="61"/>
      <c r="LK119" s="60"/>
      <c r="LL119" s="57"/>
      <c r="LM119" s="61"/>
      <c r="LN119" s="60"/>
      <c r="LO119" s="57"/>
      <c r="LP119" s="66"/>
      <c r="LQ119" s="65"/>
      <c r="LR119" s="57"/>
      <c r="LS119" s="61"/>
      <c r="LT119" s="60"/>
      <c r="LU119" s="57"/>
      <c r="LV119" s="61"/>
      <c r="LW119" s="60"/>
      <c r="LX119" s="57"/>
      <c r="LY119" s="61"/>
      <c r="LZ119" s="60"/>
      <c r="MA119" s="57"/>
      <c r="MB119" s="61"/>
      <c r="MC119" s="60"/>
      <c r="MD119" s="57"/>
      <c r="ME119" s="61"/>
      <c r="MF119" s="60"/>
      <c r="MG119" s="57"/>
      <c r="MH119" s="66"/>
      <c r="MI119" s="65"/>
      <c r="MJ119" s="57"/>
      <c r="MK119" s="61"/>
      <c r="ML119" s="60"/>
      <c r="MM119" s="57"/>
      <c r="MN119" s="61"/>
      <c r="MO119" s="60"/>
      <c r="MP119" s="57"/>
      <c r="MQ119" s="61"/>
      <c r="MR119" s="60"/>
      <c r="MS119" s="57"/>
      <c r="MT119" s="61"/>
      <c r="MU119" s="60"/>
      <c r="MV119" s="57"/>
      <c r="MW119" s="61"/>
      <c r="MX119" s="60"/>
      <c r="MY119" s="57"/>
      <c r="MZ119" s="66"/>
      <c r="NA119" s="65"/>
      <c r="NB119" s="57"/>
      <c r="NC119" s="61"/>
      <c r="ND119" s="60"/>
      <c r="NE119" s="57"/>
      <c r="NF119" s="61"/>
      <c r="NG119" s="60"/>
      <c r="NH119" s="57"/>
      <c r="NI119" s="61"/>
      <c r="NJ119" s="60"/>
      <c r="NK119" s="57"/>
      <c r="NL119" s="61"/>
      <c r="NM119" s="60"/>
      <c r="NN119" s="57"/>
      <c r="NO119" s="61"/>
      <c r="NP119" s="60"/>
      <c r="NQ119" s="57"/>
      <c r="NR119" s="66"/>
      <c r="NS119" s="65"/>
      <c r="NT119" s="57"/>
      <c r="NU119" s="61"/>
      <c r="NV119" s="60"/>
      <c r="NW119" s="57"/>
      <c r="NX119" s="61"/>
      <c r="NY119" s="60"/>
      <c r="NZ119" s="57"/>
      <c r="OA119" s="61"/>
      <c r="OB119" s="60"/>
      <c r="OC119" s="57"/>
      <c r="OD119" s="61"/>
      <c r="OE119" s="60"/>
      <c r="OF119" s="57"/>
      <c r="OG119" s="61"/>
      <c r="OH119" s="60"/>
      <c r="OI119" s="57"/>
      <c r="OJ119" s="66"/>
      <c r="OK119" s="65"/>
      <c r="OL119" s="57"/>
      <c r="OM119" s="61"/>
      <c r="ON119" s="60"/>
      <c r="OO119" s="57"/>
      <c r="OP119" s="61"/>
      <c r="OQ119" s="60"/>
      <c r="OR119" s="57"/>
      <c r="OS119" s="61"/>
      <c r="OT119" s="60"/>
      <c r="OU119" s="57"/>
      <c r="OV119" s="61"/>
      <c r="OW119" s="60"/>
      <c r="OX119" s="57"/>
      <c r="OY119" s="61"/>
      <c r="OZ119" s="60"/>
      <c r="PA119" s="57"/>
      <c r="PB119" s="66"/>
      <c r="PC119" s="65"/>
      <c r="PD119" s="57"/>
      <c r="PE119" s="61"/>
      <c r="PF119" s="60"/>
      <c r="PG119" s="57"/>
      <c r="PH119" s="61"/>
      <c r="PI119" s="60"/>
      <c r="PJ119" s="57"/>
      <c r="PK119" s="61"/>
      <c r="PL119" s="60"/>
      <c r="PM119" s="57"/>
      <c r="PN119" s="61"/>
      <c r="PO119" s="60"/>
      <c r="PP119" s="57"/>
      <c r="PQ119" s="61"/>
      <c r="PR119" s="60"/>
      <c r="PS119" s="57"/>
      <c r="PT119" s="66"/>
      <c r="PU119" s="65"/>
      <c r="PV119" s="57"/>
      <c r="PW119" s="61"/>
      <c r="PX119" s="60"/>
      <c r="PY119" s="57"/>
      <c r="PZ119" s="61"/>
      <c r="QA119" s="60"/>
      <c r="QB119" s="57"/>
      <c r="QC119" s="61"/>
      <c r="QD119" s="60"/>
      <c r="QE119" s="57"/>
      <c r="QF119" s="61"/>
      <c r="QG119" s="60"/>
      <c r="QH119" s="57"/>
      <c r="QI119" s="61"/>
      <c r="QJ119" s="60"/>
      <c r="QK119" s="57"/>
      <c r="QL119" s="66"/>
      <c r="QM119" s="65"/>
      <c r="QN119" s="57"/>
      <c r="QO119" s="61"/>
      <c r="QP119" s="60"/>
      <c r="QQ119" s="57"/>
      <c r="QR119" s="61"/>
      <c r="QS119" s="60"/>
      <c r="QT119" s="57"/>
      <c r="QU119" s="61"/>
      <c r="QV119" s="60"/>
      <c r="QW119" s="57"/>
      <c r="QX119" s="61"/>
      <c r="QY119" s="60"/>
      <c r="QZ119" s="57"/>
      <c r="RA119" s="61"/>
      <c r="RB119" s="60"/>
      <c r="RC119" s="57"/>
      <c r="RD119" s="66"/>
      <c r="RE119" s="65"/>
      <c r="RF119" s="57"/>
      <c r="RG119" s="61"/>
      <c r="RH119" s="60"/>
      <c r="RI119" s="57"/>
      <c r="RJ119" s="61"/>
      <c r="RK119" s="60"/>
      <c r="RL119" s="57"/>
      <c r="RM119" s="61"/>
      <c r="RN119" s="60"/>
      <c r="RO119" s="57"/>
      <c r="RP119" s="61"/>
      <c r="RQ119" s="60"/>
      <c r="RR119" s="57"/>
      <c r="RS119" s="61"/>
      <c r="RT119" s="60"/>
      <c r="RU119" s="57"/>
      <c r="RV119" s="66"/>
      <c r="RW119" s="65"/>
      <c r="RX119" s="57"/>
      <c r="RY119" s="61"/>
      <c r="RZ119" s="60"/>
      <c r="SA119" s="57"/>
      <c r="SB119" s="61"/>
      <c r="SC119" s="60"/>
      <c r="SD119" s="57"/>
      <c r="SE119" s="61"/>
      <c r="SF119" s="60"/>
      <c r="SG119" s="57"/>
      <c r="SH119" s="61"/>
      <c r="SI119" s="60"/>
      <c r="SJ119" s="57"/>
      <c r="SK119" s="61"/>
      <c r="SL119" s="60"/>
      <c r="SM119" s="57"/>
      <c r="SN119" s="66"/>
      <c r="SO119" s="65"/>
      <c r="SP119" s="57"/>
      <c r="SQ119" s="61"/>
      <c r="SR119" s="60"/>
      <c r="SS119" s="57"/>
      <c r="ST119" s="61"/>
      <c r="SU119" s="60"/>
      <c r="SV119" s="57"/>
      <c r="SW119" s="61"/>
      <c r="SX119" s="60"/>
      <c r="SY119" s="57"/>
      <c r="SZ119" s="61"/>
      <c r="TA119" s="60"/>
      <c r="TB119" s="57"/>
      <c r="TC119" s="61"/>
      <c r="TD119" s="60"/>
      <c r="TE119" s="57"/>
      <c r="TF119" s="66"/>
      <c r="TG119" s="65"/>
      <c r="TH119" s="57"/>
      <c r="TI119" s="61"/>
      <c r="TJ119" s="60"/>
      <c r="TK119" s="57"/>
      <c r="TL119" s="61"/>
      <c r="TM119" s="60"/>
      <c r="TN119" s="57"/>
      <c r="TO119" s="61"/>
      <c r="TP119" s="60"/>
      <c r="TQ119" s="57"/>
      <c r="TR119" s="61"/>
      <c r="TS119" s="60"/>
      <c r="TT119" s="57"/>
      <c r="TU119" s="61"/>
      <c r="TV119" s="60"/>
      <c r="TW119" s="57"/>
      <c r="TX119" s="66"/>
      <c r="TY119" s="65"/>
      <c r="TZ119" s="57"/>
      <c r="UA119" s="61"/>
      <c r="UB119" s="60"/>
      <c r="UC119" s="57"/>
      <c r="UD119" s="61"/>
      <c r="UE119" s="60"/>
      <c r="UF119" s="57"/>
      <c r="UG119" s="61"/>
      <c r="UH119" s="60"/>
      <c r="UI119" s="57"/>
      <c r="UJ119" s="61"/>
      <c r="UK119" s="60"/>
      <c r="UL119" s="57"/>
      <c r="UM119" s="61"/>
      <c r="UN119" s="60"/>
      <c r="UO119" s="57"/>
      <c r="UP119" s="66"/>
      <c r="UQ119" s="65"/>
      <c r="UR119" s="57"/>
      <c r="US119" s="61"/>
      <c r="UT119" s="60"/>
      <c r="UU119" s="57"/>
      <c r="UV119" s="61"/>
      <c r="UW119" s="60"/>
      <c r="UX119" s="57"/>
      <c r="UY119" s="61"/>
      <c r="UZ119" s="60"/>
      <c r="VA119" s="57"/>
      <c r="VB119" s="61"/>
      <c r="VC119" s="60"/>
      <c r="VD119" s="57"/>
      <c r="VE119" s="61"/>
      <c r="VF119" s="60"/>
      <c r="VG119" s="57"/>
      <c r="VH119" s="66"/>
    </row>
    <row r="120" spans="1:580" ht="15.75" thickBot="1" x14ac:dyDescent="0.3">
      <c r="A120" s="244"/>
      <c r="B120" s="235" t="s">
        <v>265</v>
      </c>
      <c r="C120" s="235"/>
      <c r="D120" s="47"/>
      <c r="E120" s="80"/>
      <c r="F120" s="29"/>
      <c r="G120" s="30"/>
      <c r="H120" s="28"/>
      <c r="I120" s="29"/>
      <c r="J120" s="30"/>
      <c r="K120" s="28"/>
      <c r="L120" s="29"/>
      <c r="M120" s="30"/>
      <c r="N120" s="28"/>
      <c r="O120" s="29"/>
      <c r="P120" s="30"/>
      <c r="Q120" s="28"/>
      <c r="R120" s="29"/>
      <c r="S120" s="30"/>
      <c r="T120" s="28"/>
      <c r="U120" s="29"/>
      <c r="V120" s="81"/>
      <c r="W120" s="80"/>
      <c r="X120" s="29"/>
      <c r="Y120" s="30"/>
      <c r="Z120" s="28"/>
      <c r="AA120" s="29"/>
      <c r="AB120" s="30"/>
      <c r="AC120" s="28"/>
      <c r="AD120" s="29"/>
      <c r="AE120" s="30"/>
      <c r="AF120" s="28"/>
      <c r="AG120" s="29"/>
      <c r="AH120" s="30"/>
      <c r="AI120" s="28"/>
      <c r="AJ120" s="29"/>
      <c r="AK120" s="30"/>
      <c r="AL120" s="28"/>
      <c r="AM120" s="29"/>
      <c r="AN120" s="81"/>
      <c r="AO120" s="80"/>
      <c r="AP120" s="29"/>
      <c r="AQ120" s="30"/>
      <c r="AR120" s="28"/>
      <c r="AS120" s="29"/>
      <c r="AT120" s="30"/>
      <c r="AU120" s="28"/>
      <c r="AV120" s="29"/>
      <c r="AW120" s="30"/>
      <c r="AX120" s="28"/>
      <c r="AY120" s="29"/>
      <c r="AZ120" s="30"/>
      <c r="BA120" s="28"/>
      <c r="BB120" s="29"/>
      <c r="BC120" s="30"/>
      <c r="BD120" s="28"/>
      <c r="BE120" s="29"/>
      <c r="BF120" s="81"/>
      <c r="BG120" s="80"/>
      <c r="BH120" s="29"/>
      <c r="BI120" s="30"/>
      <c r="BJ120" s="28"/>
      <c r="BK120" s="29"/>
      <c r="BL120" s="30"/>
      <c r="BM120" s="28"/>
      <c r="BN120" s="29"/>
      <c r="BO120" s="30"/>
      <c r="BP120" s="28"/>
      <c r="BQ120" s="29"/>
      <c r="BR120" s="30"/>
      <c r="BS120" s="28"/>
      <c r="BT120" s="29"/>
      <c r="BU120" s="30"/>
      <c r="BV120" s="28"/>
      <c r="BW120" s="29"/>
      <c r="BX120" s="81"/>
      <c r="BY120" s="80"/>
      <c r="BZ120" s="29"/>
      <c r="CA120" s="30"/>
      <c r="CB120" s="28"/>
      <c r="CC120" s="29"/>
      <c r="CD120" s="30"/>
      <c r="CE120" s="28"/>
      <c r="CF120" s="29"/>
      <c r="CG120" s="30"/>
      <c r="CH120" s="28"/>
      <c r="CI120" s="29"/>
      <c r="CJ120" s="30"/>
      <c r="CK120" s="28"/>
      <c r="CL120" s="29"/>
      <c r="CM120" s="30"/>
      <c r="CN120" s="28"/>
      <c r="CO120" s="29"/>
      <c r="CP120" s="81"/>
      <c r="CQ120" s="80"/>
      <c r="CR120" s="29"/>
      <c r="CS120" s="30"/>
      <c r="CT120" s="28"/>
      <c r="CU120" s="29"/>
      <c r="CV120" s="30"/>
      <c r="CW120" s="28"/>
      <c r="CX120" s="29"/>
      <c r="CY120" s="30"/>
      <c r="CZ120" s="28"/>
      <c r="DA120" s="29"/>
      <c r="DB120" s="30"/>
      <c r="DC120" s="28"/>
      <c r="DD120" s="29"/>
      <c r="DE120" s="30"/>
      <c r="DF120" s="28"/>
      <c r="DG120" s="29"/>
      <c r="DH120" s="81"/>
      <c r="DI120" s="80"/>
      <c r="DJ120" s="29"/>
      <c r="DK120" s="30"/>
      <c r="DL120" s="28"/>
      <c r="DM120" s="29"/>
      <c r="DN120" s="30"/>
      <c r="DO120" s="28"/>
      <c r="DP120" s="29"/>
      <c r="DQ120" s="30"/>
      <c r="DR120" s="28"/>
      <c r="DS120" s="29"/>
      <c r="DT120" s="30"/>
      <c r="DU120" s="28"/>
      <c r="DV120" s="29"/>
      <c r="DW120" s="30"/>
      <c r="DX120" s="28"/>
      <c r="DY120" s="29"/>
      <c r="DZ120" s="81"/>
      <c r="EA120" s="80"/>
      <c r="EB120" s="29"/>
      <c r="EC120" s="30"/>
      <c r="ED120" s="28"/>
      <c r="EE120" s="29"/>
      <c r="EF120" s="30"/>
      <c r="EG120" s="28"/>
      <c r="EH120" s="29"/>
      <c r="EI120" s="30"/>
      <c r="EJ120" s="28"/>
      <c r="EK120" s="29"/>
      <c r="EL120" s="30"/>
      <c r="EM120" s="28"/>
      <c r="EN120" s="29"/>
      <c r="EO120" s="30"/>
      <c r="EP120" s="28"/>
      <c r="EQ120" s="29"/>
      <c r="ER120" s="81"/>
      <c r="ES120" s="80"/>
      <c r="ET120" s="29"/>
      <c r="EU120" s="30"/>
      <c r="EV120" s="28"/>
      <c r="EW120" s="29"/>
      <c r="EX120" s="30"/>
      <c r="EY120" s="28"/>
      <c r="EZ120" s="29"/>
      <c r="FA120" s="30"/>
      <c r="FB120" s="28"/>
      <c r="FC120" s="29"/>
      <c r="FD120" s="30"/>
      <c r="FE120" s="28"/>
      <c r="FF120" s="29"/>
      <c r="FG120" s="30"/>
      <c r="FH120" s="28"/>
      <c r="FI120" s="29"/>
      <c r="FJ120" s="81"/>
      <c r="FK120" s="80"/>
      <c r="FL120" s="29"/>
      <c r="FM120" s="30"/>
      <c r="FN120" s="28"/>
      <c r="FO120" s="29"/>
      <c r="FP120" s="30"/>
      <c r="FQ120" s="28"/>
      <c r="FR120" s="29"/>
      <c r="FS120" s="30"/>
      <c r="FT120" s="28"/>
      <c r="FU120" s="29"/>
      <c r="FV120" s="30"/>
      <c r="FW120" s="28"/>
      <c r="FX120" s="29"/>
      <c r="FY120" s="30"/>
      <c r="FZ120" s="28"/>
      <c r="GA120" s="29"/>
      <c r="GB120" s="81"/>
      <c r="GC120" s="80"/>
      <c r="GD120" s="29"/>
      <c r="GE120" s="30"/>
      <c r="GF120" s="28"/>
      <c r="GG120" s="29"/>
      <c r="GH120" s="30"/>
      <c r="GI120" s="28"/>
      <c r="GJ120" s="29"/>
      <c r="GK120" s="30"/>
      <c r="GL120" s="28"/>
      <c r="GM120" s="29"/>
      <c r="GN120" s="30"/>
      <c r="GO120" s="28"/>
      <c r="GP120" s="29"/>
      <c r="GQ120" s="30"/>
      <c r="GR120" s="28"/>
      <c r="GS120" s="29"/>
      <c r="GT120" s="81"/>
      <c r="GU120" s="80"/>
      <c r="GV120" s="29"/>
      <c r="GW120" s="30"/>
      <c r="GX120" s="28"/>
      <c r="GY120" s="29"/>
      <c r="GZ120" s="30"/>
      <c r="HA120" s="28"/>
      <c r="HB120" s="29"/>
      <c r="HC120" s="30"/>
      <c r="HD120" s="28"/>
      <c r="HE120" s="29"/>
      <c r="HF120" s="30"/>
      <c r="HG120" s="28"/>
      <c r="HH120" s="29"/>
      <c r="HI120" s="30"/>
      <c r="HJ120" s="28"/>
      <c r="HK120" s="29"/>
      <c r="HL120" s="81"/>
      <c r="HM120" s="80"/>
      <c r="HN120" s="29"/>
      <c r="HO120" s="30"/>
      <c r="HP120" s="28"/>
      <c r="HQ120" s="29"/>
      <c r="HR120" s="30"/>
      <c r="HS120" s="28"/>
      <c r="HT120" s="29"/>
      <c r="HU120" s="30"/>
      <c r="HV120" s="28"/>
      <c r="HW120" s="29"/>
      <c r="HX120" s="30"/>
      <c r="HY120" s="28"/>
      <c r="HZ120" s="29"/>
      <c r="IA120" s="30"/>
      <c r="IB120" s="28"/>
      <c r="IC120" s="29"/>
      <c r="ID120" s="81"/>
      <c r="IE120" s="80"/>
      <c r="IF120" s="29"/>
      <c r="IG120" s="30"/>
      <c r="IH120" s="28"/>
      <c r="II120" s="29"/>
      <c r="IJ120" s="30"/>
      <c r="IK120" s="28"/>
      <c r="IL120" s="29"/>
      <c r="IM120" s="30"/>
      <c r="IN120" s="28"/>
      <c r="IO120" s="29"/>
      <c r="IP120" s="30"/>
      <c r="IQ120" s="28"/>
      <c r="IR120" s="29"/>
      <c r="IS120" s="30"/>
      <c r="IT120" s="28"/>
      <c r="IU120" s="29"/>
      <c r="IV120" s="81"/>
      <c r="IW120" s="80"/>
      <c r="IX120" s="29"/>
      <c r="IY120" s="30"/>
      <c r="IZ120" s="28"/>
      <c r="JA120" s="29"/>
      <c r="JB120" s="30"/>
      <c r="JC120" s="28"/>
      <c r="JD120" s="29"/>
      <c r="JE120" s="30"/>
      <c r="JF120" s="28"/>
      <c r="JG120" s="29"/>
      <c r="JH120" s="30"/>
      <c r="JI120" s="28"/>
      <c r="JJ120" s="29"/>
      <c r="JK120" s="30"/>
      <c r="JL120" s="28"/>
      <c r="JM120" s="29"/>
      <c r="JN120" s="81"/>
      <c r="JO120" s="80"/>
      <c r="JP120" s="29"/>
      <c r="JQ120" s="30"/>
      <c r="JR120" s="28"/>
      <c r="JS120" s="29"/>
      <c r="JT120" s="30"/>
      <c r="JU120" s="28"/>
      <c r="JV120" s="29"/>
      <c r="JW120" s="30"/>
      <c r="JX120" s="28"/>
      <c r="JY120" s="29"/>
      <c r="JZ120" s="30"/>
      <c r="KA120" s="28"/>
      <c r="KB120" s="29"/>
      <c r="KC120" s="30"/>
      <c r="KD120" s="28"/>
      <c r="KE120" s="29"/>
      <c r="KF120" s="81"/>
      <c r="KG120" s="80"/>
      <c r="KH120" s="29"/>
      <c r="KI120" s="30"/>
      <c r="KJ120" s="28"/>
      <c r="KK120" s="29"/>
      <c r="KL120" s="30"/>
      <c r="KM120" s="28"/>
      <c r="KN120" s="29"/>
      <c r="KO120" s="30"/>
      <c r="KP120" s="28"/>
      <c r="KQ120" s="29"/>
      <c r="KR120" s="30"/>
      <c r="KS120" s="28"/>
      <c r="KT120" s="29"/>
      <c r="KU120" s="30"/>
      <c r="KV120" s="28"/>
      <c r="KW120" s="29"/>
      <c r="KX120" s="81"/>
      <c r="KY120" s="80"/>
      <c r="KZ120" s="29"/>
      <c r="LA120" s="30"/>
      <c r="LB120" s="28"/>
      <c r="LC120" s="29"/>
      <c r="LD120" s="30"/>
      <c r="LE120" s="28"/>
      <c r="LF120" s="29"/>
      <c r="LG120" s="30"/>
      <c r="LH120" s="28"/>
      <c r="LI120" s="29"/>
      <c r="LJ120" s="30"/>
      <c r="LK120" s="28"/>
      <c r="LL120" s="29"/>
      <c r="LM120" s="30"/>
      <c r="LN120" s="28"/>
      <c r="LO120" s="29"/>
      <c r="LP120" s="81"/>
      <c r="LQ120" s="80"/>
      <c r="LR120" s="29"/>
      <c r="LS120" s="30"/>
      <c r="LT120" s="28"/>
      <c r="LU120" s="29"/>
      <c r="LV120" s="30"/>
      <c r="LW120" s="28"/>
      <c r="LX120" s="29"/>
      <c r="LY120" s="30"/>
      <c r="LZ120" s="28"/>
      <c r="MA120" s="29"/>
      <c r="MB120" s="30"/>
      <c r="MC120" s="28"/>
      <c r="MD120" s="29"/>
      <c r="ME120" s="30"/>
      <c r="MF120" s="28"/>
      <c r="MG120" s="29"/>
      <c r="MH120" s="81"/>
      <c r="MI120" s="80"/>
      <c r="MJ120" s="29"/>
      <c r="MK120" s="30"/>
      <c r="ML120" s="28"/>
      <c r="MM120" s="29"/>
      <c r="MN120" s="30"/>
      <c r="MO120" s="28"/>
      <c r="MP120" s="29"/>
      <c r="MQ120" s="30"/>
      <c r="MR120" s="28"/>
      <c r="MS120" s="29"/>
      <c r="MT120" s="30"/>
      <c r="MU120" s="28"/>
      <c r="MV120" s="29"/>
      <c r="MW120" s="30"/>
      <c r="MX120" s="28"/>
      <c r="MY120" s="29"/>
      <c r="MZ120" s="81"/>
      <c r="NA120" s="80"/>
      <c r="NB120" s="29"/>
      <c r="NC120" s="30"/>
      <c r="ND120" s="28"/>
      <c r="NE120" s="29"/>
      <c r="NF120" s="30"/>
      <c r="NG120" s="28"/>
      <c r="NH120" s="29"/>
      <c r="NI120" s="30"/>
      <c r="NJ120" s="28"/>
      <c r="NK120" s="29"/>
      <c r="NL120" s="30"/>
      <c r="NM120" s="28"/>
      <c r="NN120" s="29"/>
      <c r="NO120" s="30"/>
      <c r="NP120" s="28"/>
      <c r="NQ120" s="29"/>
      <c r="NR120" s="81"/>
      <c r="NS120" s="80"/>
      <c r="NT120" s="29"/>
      <c r="NU120" s="30"/>
      <c r="NV120" s="28"/>
      <c r="NW120" s="29"/>
      <c r="NX120" s="30"/>
      <c r="NY120" s="28"/>
      <c r="NZ120" s="29"/>
      <c r="OA120" s="30"/>
      <c r="OB120" s="28"/>
      <c r="OC120" s="29"/>
      <c r="OD120" s="30"/>
      <c r="OE120" s="28"/>
      <c r="OF120" s="29"/>
      <c r="OG120" s="30"/>
      <c r="OH120" s="28"/>
      <c r="OI120" s="29"/>
      <c r="OJ120" s="81"/>
      <c r="OK120" s="80"/>
      <c r="OL120" s="29"/>
      <c r="OM120" s="30"/>
      <c r="ON120" s="28"/>
      <c r="OO120" s="29"/>
      <c r="OP120" s="30"/>
      <c r="OQ120" s="28"/>
      <c r="OR120" s="29"/>
      <c r="OS120" s="30"/>
      <c r="OT120" s="28"/>
      <c r="OU120" s="29"/>
      <c r="OV120" s="30"/>
      <c r="OW120" s="28"/>
      <c r="OX120" s="29"/>
      <c r="OY120" s="30"/>
      <c r="OZ120" s="28"/>
      <c r="PA120" s="29"/>
      <c r="PB120" s="81"/>
      <c r="PC120" s="80"/>
      <c r="PD120" s="29"/>
      <c r="PE120" s="30"/>
      <c r="PF120" s="28"/>
      <c r="PG120" s="29"/>
      <c r="PH120" s="30"/>
      <c r="PI120" s="28"/>
      <c r="PJ120" s="29"/>
      <c r="PK120" s="30"/>
      <c r="PL120" s="28"/>
      <c r="PM120" s="29"/>
      <c r="PN120" s="30"/>
      <c r="PO120" s="28"/>
      <c r="PP120" s="29"/>
      <c r="PQ120" s="30"/>
      <c r="PR120" s="28"/>
      <c r="PS120" s="29"/>
      <c r="PT120" s="81"/>
      <c r="PU120" s="80"/>
      <c r="PV120" s="29"/>
      <c r="PW120" s="30"/>
      <c r="PX120" s="28"/>
      <c r="PY120" s="29"/>
      <c r="PZ120" s="30"/>
      <c r="QA120" s="28"/>
      <c r="QB120" s="29"/>
      <c r="QC120" s="30"/>
      <c r="QD120" s="28"/>
      <c r="QE120" s="29"/>
      <c r="QF120" s="30"/>
      <c r="QG120" s="28"/>
      <c r="QH120" s="29"/>
      <c r="QI120" s="30"/>
      <c r="QJ120" s="28"/>
      <c r="QK120" s="29"/>
      <c r="QL120" s="81"/>
      <c r="QM120" s="80"/>
      <c r="QN120" s="29"/>
      <c r="QO120" s="30"/>
      <c r="QP120" s="28"/>
      <c r="QQ120" s="29"/>
      <c r="QR120" s="30"/>
      <c r="QS120" s="28"/>
      <c r="QT120" s="29"/>
      <c r="QU120" s="30"/>
      <c r="QV120" s="28"/>
      <c r="QW120" s="29"/>
      <c r="QX120" s="30"/>
      <c r="QY120" s="28"/>
      <c r="QZ120" s="29"/>
      <c r="RA120" s="30"/>
      <c r="RB120" s="28"/>
      <c r="RC120" s="29"/>
      <c r="RD120" s="81"/>
      <c r="RE120" s="80"/>
      <c r="RF120" s="29"/>
      <c r="RG120" s="30"/>
      <c r="RH120" s="28"/>
      <c r="RI120" s="29"/>
      <c r="RJ120" s="30"/>
      <c r="RK120" s="28"/>
      <c r="RL120" s="29"/>
      <c r="RM120" s="30"/>
      <c r="RN120" s="28"/>
      <c r="RO120" s="29"/>
      <c r="RP120" s="30"/>
      <c r="RQ120" s="28"/>
      <c r="RR120" s="29"/>
      <c r="RS120" s="30"/>
      <c r="RT120" s="28"/>
      <c r="RU120" s="29"/>
      <c r="RV120" s="81"/>
      <c r="RW120" s="80"/>
      <c r="RX120" s="29"/>
      <c r="RY120" s="30"/>
      <c r="RZ120" s="28"/>
      <c r="SA120" s="29"/>
      <c r="SB120" s="30"/>
      <c r="SC120" s="28"/>
      <c r="SD120" s="29"/>
      <c r="SE120" s="30"/>
      <c r="SF120" s="28"/>
      <c r="SG120" s="29"/>
      <c r="SH120" s="30"/>
      <c r="SI120" s="28"/>
      <c r="SJ120" s="29"/>
      <c r="SK120" s="30"/>
      <c r="SL120" s="28"/>
      <c r="SM120" s="29"/>
      <c r="SN120" s="81"/>
      <c r="SO120" s="80"/>
      <c r="SP120" s="29"/>
      <c r="SQ120" s="30"/>
      <c r="SR120" s="28"/>
      <c r="SS120" s="29"/>
      <c r="ST120" s="30"/>
      <c r="SU120" s="28"/>
      <c r="SV120" s="29"/>
      <c r="SW120" s="30"/>
      <c r="SX120" s="28"/>
      <c r="SY120" s="29"/>
      <c r="SZ120" s="30"/>
      <c r="TA120" s="28"/>
      <c r="TB120" s="29"/>
      <c r="TC120" s="30"/>
      <c r="TD120" s="28"/>
      <c r="TE120" s="29"/>
      <c r="TF120" s="81"/>
      <c r="TG120" s="80"/>
      <c r="TH120" s="29"/>
      <c r="TI120" s="30"/>
      <c r="TJ120" s="28"/>
      <c r="TK120" s="29"/>
      <c r="TL120" s="30"/>
      <c r="TM120" s="28"/>
      <c r="TN120" s="29"/>
      <c r="TO120" s="30"/>
      <c r="TP120" s="28"/>
      <c r="TQ120" s="29"/>
      <c r="TR120" s="30"/>
      <c r="TS120" s="28"/>
      <c r="TT120" s="29"/>
      <c r="TU120" s="30"/>
      <c r="TV120" s="28"/>
      <c r="TW120" s="29"/>
      <c r="TX120" s="81"/>
      <c r="TY120" s="80"/>
      <c r="TZ120" s="29"/>
      <c r="UA120" s="30"/>
      <c r="UB120" s="28"/>
      <c r="UC120" s="29"/>
      <c r="UD120" s="30"/>
      <c r="UE120" s="28"/>
      <c r="UF120" s="29"/>
      <c r="UG120" s="30"/>
      <c r="UH120" s="28"/>
      <c r="UI120" s="29"/>
      <c r="UJ120" s="30"/>
      <c r="UK120" s="28"/>
      <c r="UL120" s="29"/>
      <c r="UM120" s="30"/>
      <c r="UN120" s="28"/>
      <c r="UO120" s="29"/>
      <c r="UP120" s="81"/>
      <c r="UQ120" s="80"/>
      <c r="UR120" s="29"/>
      <c r="US120" s="30"/>
      <c r="UT120" s="28"/>
      <c r="UU120" s="29"/>
      <c r="UV120" s="30"/>
      <c r="UW120" s="28"/>
      <c r="UX120" s="29"/>
      <c r="UY120" s="30"/>
      <c r="UZ120" s="28"/>
      <c r="VA120" s="29"/>
      <c r="VB120" s="30"/>
      <c r="VC120" s="28"/>
      <c r="VD120" s="29"/>
      <c r="VE120" s="30"/>
      <c r="VF120" s="28"/>
      <c r="VG120" s="29"/>
      <c r="VH120" s="81"/>
    </row>
    <row r="121" spans="1:580" ht="15" customHeight="1" x14ac:dyDescent="0.25">
      <c r="A121" s="242" t="s">
        <v>339</v>
      </c>
      <c r="B121" s="49"/>
      <c r="C121" s="45">
        <v>30</v>
      </c>
      <c r="D121" s="46" t="s">
        <v>378</v>
      </c>
      <c r="E121" s="78">
        <f>WELDING!$Z$99</f>
        <v>0</v>
      </c>
      <c r="F121" s="56">
        <f>WELDING!$Z$99</f>
        <v>0</v>
      </c>
      <c r="G121" s="59">
        <f>WELDING!$Z$99</f>
        <v>0</v>
      </c>
      <c r="H121" s="58">
        <f>WELDING!$Z$99</f>
        <v>0</v>
      </c>
      <c r="I121" s="56">
        <f>WELDING!$Z$99</f>
        <v>0</v>
      </c>
      <c r="J121" s="59">
        <f>WELDING!$Z$99</f>
        <v>0</v>
      </c>
      <c r="K121" s="58">
        <f>WELDING!$Z$99</f>
        <v>0</v>
      </c>
      <c r="L121" s="56">
        <f>WELDING!$Z$99</f>
        <v>0</v>
      </c>
      <c r="M121" s="59">
        <f>WELDING!$Z$99</f>
        <v>0</v>
      </c>
      <c r="N121" s="58">
        <f>WELDING!$Z$99</f>
        <v>0</v>
      </c>
      <c r="O121" s="56">
        <f>WELDING!$Z$99</f>
        <v>0</v>
      </c>
      <c r="P121" s="59">
        <f>WELDING!$Z$99</f>
        <v>0</v>
      </c>
      <c r="Q121" s="58">
        <f>WELDING!$Z$99</f>
        <v>0</v>
      </c>
      <c r="R121" s="56">
        <f>WELDING!$Z$99</f>
        <v>0</v>
      </c>
      <c r="S121" s="59">
        <f>WELDING!$Z$99</f>
        <v>0</v>
      </c>
      <c r="T121" s="58">
        <f>WELDING!$Z$99</f>
        <v>0</v>
      </c>
      <c r="U121" s="56">
        <f>WELDING!$Z$99</f>
        <v>0</v>
      </c>
      <c r="V121" s="79">
        <f>WELDING!$Z$99</f>
        <v>0</v>
      </c>
      <c r="W121" s="78" t="e">
        <f>WELDING!#REF!</f>
        <v>#REF!</v>
      </c>
      <c r="X121" s="56" t="e">
        <f>WELDING!#REF!</f>
        <v>#REF!</v>
      </c>
      <c r="Y121" s="59" t="e">
        <f>WELDING!#REF!</f>
        <v>#REF!</v>
      </c>
      <c r="Z121" s="58" t="e">
        <f>WELDING!#REF!</f>
        <v>#REF!</v>
      </c>
      <c r="AA121" s="56" t="e">
        <f>WELDING!#REF!</f>
        <v>#REF!</v>
      </c>
      <c r="AB121" s="59" t="e">
        <f>WELDING!#REF!</f>
        <v>#REF!</v>
      </c>
      <c r="AC121" s="58" t="e">
        <f>WELDING!#REF!</f>
        <v>#REF!</v>
      </c>
      <c r="AD121" s="56" t="e">
        <f>WELDING!#REF!</f>
        <v>#REF!</v>
      </c>
      <c r="AE121" s="59" t="e">
        <f>WELDING!#REF!</f>
        <v>#REF!</v>
      </c>
      <c r="AF121" s="58" t="e">
        <f>WELDING!#REF!</f>
        <v>#REF!</v>
      </c>
      <c r="AG121" s="56" t="e">
        <f>WELDING!#REF!</f>
        <v>#REF!</v>
      </c>
      <c r="AH121" s="59" t="e">
        <f>WELDING!#REF!</f>
        <v>#REF!</v>
      </c>
      <c r="AI121" s="58" t="e">
        <f>WELDING!#REF!</f>
        <v>#REF!</v>
      </c>
      <c r="AJ121" s="56" t="e">
        <f>WELDING!#REF!</f>
        <v>#REF!</v>
      </c>
      <c r="AK121" s="59" t="e">
        <f>WELDING!#REF!</f>
        <v>#REF!</v>
      </c>
      <c r="AL121" s="58" t="e">
        <f>WELDING!#REF!</f>
        <v>#REF!</v>
      </c>
      <c r="AM121" s="56" t="e">
        <f>WELDING!#REF!</f>
        <v>#REF!</v>
      </c>
      <c r="AN121" s="79" t="e">
        <f>WELDING!#REF!</f>
        <v>#REF!</v>
      </c>
      <c r="AO121" s="78" t="e">
        <f>WELDING!#REF!</f>
        <v>#REF!</v>
      </c>
      <c r="AP121" s="56" t="e">
        <f>WELDING!#REF!</f>
        <v>#REF!</v>
      </c>
      <c r="AQ121" s="59" t="e">
        <f>WELDING!#REF!</f>
        <v>#REF!</v>
      </c>
      <c r="AR121" s="58" t="e">
        <f>WELDING!#REF!</f>
        <v>#REF!</v>
      </c>
      <c r="AS121" s="56" t="e">
        <f>WELDING!#REF!</f>
        <v>#REF!</v>
      </c>
      <c r="AT121" s="59" t="e">
        <f>WELDING!#REF!</f>
        <v>#REF!</v>
      </c>
      <c r="AU121" s="58" t="e">
        <f>WELDING!#REF!</f>
        <v>#REF!</v>
      </c>
      <c r="AV121" s="56" t="e">
        <f>WELDING!#REF!</f>
        <v>#REF!</v>
      </c>
      <c r="AW121" s="59" t="e">
        <f>WELDING!#REF!</f>
        <v>#REF!</v>
      </c>
      <c r="AX121" s="58" t="e">
        <f>WELDING!#REF!</f>
        <v>#REF!</v>
      </c>
      <c r="AY121" s="56" t="e">
        <f>WELDING!#REF!</f>
        <v>#REF!</v>
      </c>
      <c r="AZ121" s="59" t="e">
        <f>WELDING!#REF!</f>
        <v>#REF!</v>
      </c>
      <c r="BA121" s="58" t="e">
        <f>WELDING!#REF!</f>
        <v>#REF!</v>
      </c>
      <c r="BB121" s="56" t="e">
        <f>WELDING!#REF!</f>
        <v>#REF!</v>
      </c>
      <c r="BC121" s="59" t="e">
        <f>WELDING!#REF!</f>
        <v>#REF!</v>
      </c>
      <c r="BD121" s="58" t="e">
        <f>WELDING!#REF!</f>
        <v>#REF!</v>
      </c>
      <c r="BE121" s="56" t="e">
        <f>WELDING!#REF!</f>
        <v>#REF!</v>
      </c>
      <c r="BF121" s="79" t="e">
        <f>WELDING!#REF!</f>
        <v>#REF!</v>
      </c>
      <c r="BG121" s="78" t="e">
        <f>WELDING!#REF!</f>
        <v>#REF!</v>
      </c>
      <c r="BH121" s="56" t="e">
        <f>WELDING!#REF!</f>
        <v>#REF!</v>
      </c>
      <c r="BI121" s="59" t="e">
        <f>WELDING!#REF!</f>
        <v>#REF!</v>
      </c>
      <c r="BJ121" s="58" t="e">
        <f>WELDING!#REF!</f>
        <v>#REF!</v>
      </c>
      <c r="BK121" s="56" t="e">
        <f>WELDING!#REF!</f>
        <v>#REF!</v>
      </c>
      <c r="BL121" s="59" t="e">
        <f>WELDING!#REF!</f>
        <v>#REF!</v>
      </c>
      <c r="BM121" s="58" t="e">
        <f>WELDING!#REF!</f>
        <v>#REF!</v>
      </c>
      <c r="BN121" s="56" t="e">
        <f>WELDING!#REF!</f>
        <v>#REF!</v>
      </c>
      <c r="BO121" s="59" t="e">
        <f>WELDING!#REF!</f>
        <v>#REF!</v>
      </c>
      <c r="BP121" s="58" t="e">
        <f>WELDING!#REF!</f>
        <v>#REF!</v>
      </c>
      <c r="BQ121" s="56" t="e">
        <f>WELDING!#REF!</f>
        <v>#REF!</v>
      </c>
      <c r="BR121" s="59" t="e">
        <f>WELDING!#REF!</f>
        <v>#REF!</v>
      </c>
      <c r="BS121" s="58" t="e">
        <f>WELDING!#REF!</f>
        <v>#REF!</v>
      </c>
      <c r="BT121" s="56" t="e">
        <f>WELDING!#REF!</f>
        <v>#REF!</v>
      </c>
      <c r="BU121" s="59" t="e">
        <f>WELDING!#REF!</f>
        <v>#REF!</v>
      </c>
      <c r="BV121" s="58" t="e">
        <f>WELDING!#REF!</f>
        <v>#REF!</v>
      </c>
      <c r="BW121" s="56" t="e">
        <f>WELDING!#REF!</f>
        <v>#REF!</v>
      </c>
      <c r="BX121" s="79" t="e">
        <f>WELDING!#REF!</f>
        <v>#REF!</v>
      </c>
      <c r="BY121" s="78" t="e">
        <f>WELDING!#REF!</f>
        <v>#REF!</v>
      </c>
      <c r="BZ121" s="56" t="e">
        <f>WELDING!#REF!</f>
        <v>#REF!</v>
      </c>
      <c r="CA121" s="59" t="e">
        <f>WELDING!#REF!</f>
        <v>#REF!</v>
      </c>
      <c r="CB121" s="58" t="e">
        <f>WELDING!#REF!</f>
        <v>#REF!</v>
      </c>
      <c r="CC121" s="56" t="e">
        <f>WELDING!#REF!</f>
        <v>#REF!</v>
      </c>
      <c r="CD121" s="59" t="e">
        <f>WELDING!#REF!</f>
        <v>#REF!</v>
      </c>
      <c r="CE121" s="58" t="e">
        <f>WELDING!#REF!</f>
        <v>#REF!</v>
      </c>
      <c r="CF121" s="56" t="e">
        <f>WELDING!#REF!</f>
        <v>#REF!</v>
      </c>
      <c r="CG121" s="59" t="e">
        <f>WELDING!#REF!</f>
        <v>#REF!</v>
      </c>
      <c r="CH121" s="58" t="e">
        <f>WELDING!#REF!</f>
        <v>#REF!</v>
      </c>
      <c r="CI121" s="56" t="e">
        <f>WELDING!#REF!</f>
        <v>#REF!</v>
      </c>
      <c r="CJ121" s="59" t="e">
        <f>WELDING!#REF!</f>
        <v>#REF!</v>
      </c>
      <c r="CK121" s="58" t="e">
        <f>WELDING!#REF!</f>
        <v>#REF!</v>
      </c>
      <c r="CL121" s="56" t="e">
        <f>WELDING!#REF!</f>
        <v>#REF!</v>
      </c>
      <c r="CM121" s="59" t="e">
        <f>WELDING!#REF!</f>
        <v>#REF!</v>
      </c>
      <c r="CN121" s="58" t="e">
        <f>WELDING!#REF!</f>
        <v>#REF!</v>
      </c>
      <c r="CO121" s="56" t="e">
        <f>WELDING!#REF!</f>
        <v>#REF!</v>
      </c>
      <c r="CP121" s="79" t="e">
        <f>WELDING!#REF!</f>
        <v>#REF!</v>
      </c>
      <c r="CQ121" s="78" t="e">
        <f>WELDING!#REF!</f>
        <v>#REF!</v>
      </c>
      <c r="CR121" s="56" t="e">
        <f>WELDING!#REF!</f>
        <v>#REF!</v>
      </c>
      <c r="CS121" s="59" t="e">
        <f>WELDING!#REF!</f>
        <v>#REF!</v>
      </c>
      <c r="CT121" s="58" t="e">
        <f>WELDING!#REF!</f>
        <v>#REF!</v>
      </c>
      <c r="CU121" s="56" t="e">
        <f>WELDING!#REF!</f>
        <v>#REF!</v>
      </c>
      <c r="CV121" s="59" t="e">
        <f>WELDING!#REF!</f>
        <v>#REF!</v>
      </c>
      <c r="CW121" s="58" t="e">
        <f>WELDING!#REF!</f>
        <v>#REF!</v>
      </c>
      <c r="CX121" s="56" t="e">
        <f>WELDING!#REF!</f>
        <v>#REF!</v>
      </c>
      <c r="CY121" s="59" t="e">
        <f>WELDING!#REF!</f>
        <v>#REF!</v>
      </c>
      <c r="CZ121" s="58" t="e">
        <f>WELDING!#REF!</f>
        <v>#REF!</v>
      </c>
      <c r="DA121" s="56" t="e">
        <f>WELDING!#REF!</f>
        <v>#REF!</v>
      </c>
      <c r="DB121" s="59" t="e">
        <f>WELDING!#REF!</f>
        <v>#REF!</v>
      </c>
      <c r="DC121" s="58" t="e">
        <f>WELDING!#REF!</f>
        <v>#REF!</v>
      </c>
      <c r="DD121" s="56" t="e">
        <f>WELDING!#REF!</f>
        <v>#REF!</v>
      </c>
      <c r="DE121" s="59" t="e">
        <f>WELDING!#REF!</f>
        <v>#REF!</v>
      </c>
      <c r="DF121" s="58" t="e">
        <f>WELDING!#REF!</f>
        <v>#REF!</v>
      </c>
      <c r="DG121" s="56" t="e">
        <f>WELDING!#REF!</f>
        <v>#REF!</v>
      </c>
      <c r="DH121" s="79" t="e">
        <f>WELDING!#REF!</f>
        <v>#REF!</v>
      </c>
      <c r="DI121" s="78" t="e">
        <f>WELDING!#REF!</f>
        <v>#REF!</v>
      </c>
      <c r="DJ121" s="56" t="e">
        <f>WELDING!#REF!</f>
        <v>#REF!</v>
      </c>
      <c r="DK121" s="59" t="e">
        <f>WELDING!#REF!</f>
        <v>#REF!</v>
      </c>
      <c r="DL121" s="58" t="e">
        <f>WELDING!#REF!</f>
        <v>#REF!</v>
      </c>
      <c r="DM121" s="56" t="e">
        <f>WELDING!#REF!</f>
        <v>#REF!</v>
      </c>
      <c r="DN121" s="59" t="e">
        <f>WELDING!#REF!</f>
        <v>#REF!</v>
      </c>
      <c r="DO121" s="58" t="e">
        <f>WELDING!#REF!</f>
        <v>#REF!</v>
      </c>
      <c r="DP121" s="56" t="e">
        <f>WELDING!#REF!</f>
        <v>#REF!</v>
      </c>
      <c r="DQ121" s="59" t="e">
        <f>WELDING!#REF!</f>
        <v>#REF!</v>
      </c>
      <c r="DR121" s="58" t="e">
        <f>WELDING!#REF!</f>
        <v>#REF!</v>
      </c>
      <c r="DS121" s="56" t="e">
        <f>WELDING!#REF!</f>
        <v>#REF!</v>
      </c>
      <c r="DT121" s="59" t="e">
        <f>WELDING!#REF!</f>
        <v>#REF!</v>
      </c>
      <c r="DU121" s="58" t="e">
        <f>WELDING!#REF!</f>
        <v>#REF!</v>
      </c>
      <c r="DV121" s="56" t="e">
        <f>WELDING!#REF!</f>
        <v>#REF!</v>
      </c>
      <c r="DW121" s="59" t="e">
        <f>WELDING!#REF!</f>
        <v>#REF!</v>
      </c>
      <c r="DX121" s="58" t="e">
        <f>WELDING!#REF!</f>
        <v>#REF!</v>
      </c>
      <c r="DY121" s="56" t="e">
        <f>WELDING!#REF!</f>
        <v>#REF!</v>
      </c>
      <c r="DZ121" s="79" t="e">
        <f>WELDING!#REF!</f>
        <v>#REF!</v>
      </c>
      <c r="EA121" s="78" t="e">
        <f>WELDING!#REF!</f>
        <v>#REF!</v>
      </c>
      <c r="EB121" s="56" t="e">
        <f>WELDING!#REF!</f>
        <v>#REF!</v>
      </c>
      <c r="EC121" s="59" t="e">
        <f>WELDING!#REF!</f>
        <v>#REF!</v>
      </c>
      <c r="ED121" s="58" t="e">
        <f>WELDING!#REF!</f>
        <v>#REF!</v>
      </c>
      <c r="EE121" s="56" t="e">
        <f>WELDING!#REF!</f>
        <v>#REF!</v>
      </c>
      <c r="EF121" s="59" t="e">
        <f>WELDING!#REF!</f>
        <v>#REF!</v>
      </c>
      <c r="EG121" s="58" t="e">
        <f>WELDING!#REF!</f>
        <v>#REF!</v>
      </c>
      <c r="EH121" s="56" t="e">
        <f>WELDING!#REF!</f>
        <v>#REF!</v>
      </c>
      <c r="EI121" s="59" t="e">
        <f>WELDING!#REF!</f>
        <v>#REF!</v>
      </c>
      <c r="EJ121" s="58" t="e">
        <f>WELDING!#REF!</f>
        <v>#REF!</v>
      </c>
      <c r="EK121" s="56" t="e">
        <f>WELDING!#REF!</f>
        <v>#REF!</v>
      </c>
      <c r="EL121" s="59" t="e">
        <f>WELDING!#REF!</f>
        <v>#REF!</v>
      </c>
      <c r="EM121" s="58" t="e">
        <f>WELDING!#REF!</f>
        <v>#REF!</v>
      </c>
      <c r="EN121" s="56" t="e">
        <f>WELDING!#REF!</f>
        <v>#REF!</v>
      </c>
      <c r="EO121" s="59" t="e">
        <f>WELDING!#REF!</f>
        <v>#REF!</v>
      </c>
      <c r="EP121" s="58" t="e">
        <f>WELDING!#REF!</f>
        <v>#REF!</v>
      </c>
      <c r="EQ121" s="56" t="e">
        <f>WELDING!#REF!</f>
        <v>#REF!</v>
      </c>
      <c r="ER121" s="79" t="e">
        <f>WELDING!#REF!</f>
        <v>#REF!</v>
      </c>
      <c r="ES121" s="78" t="e">
        <f>WELDING!#REF!</f>
        <v>#REF!</v>
      </c>
      <c r="ET121" s="56" t="e">
        <f>WELDING!#REF!</f>
        <v>#REF!</v>
      </c>
      <c r="EU121" s="59" t="e">
        <f>WELDING!#REF!</f>
        <v>#REF!</v>
      </c>
      <c r="EV121" s="58" t="e">
        <f>WELDING!#REF!</f>
        <v>#REF!</v>
      </c>
      <c r="EW121" s="56" t="e">
        <f>WELDING!#REF!</f>
        <v>#REF!</v>
      </c>
      <c r="EX121" s="59" t="e">
        <f>WELDING!#REF!</f>
        <v>#REF!</v>
      </c>
      <c r="EY121" s="58" t="e">
        <f>WELDING!#REF!</f>
        <v>#REF!</v>
      </c>
      <c r="EZ121" s="56" t="e">
        <f>WELDING!#REF!</f>
        <v>#REF!</v>
      </c>
      <c r="FA121" s="59" t="e">
        <f>WELDING!#REF!</f>
        <v>#REF!</v>
      </c>
      <c r="FB121" s="58" t="e">
        <f>WELDING!#REF!</f>
        <v>#REF!</v>
      </c>
      <c r="FC121" s="56" t="e">
        <f>WELDING!#REF!</f>
        <v>#REF!</v>
      </c>
      <c r="FD121" s="59" t="e">
        <f>WELDING!#REF!</f>
        <v>#REF!</v>
      </c>
      <c r="FE121" s="58" t="e">
        <f>WELDING!#REF!</f>
        <v>#REF!</v>
      </c>
      <c r="FF121" s="56" t="e">
        <f>WELDING!#REF!</f>
        <v>#REF!</v>
      </c>
      <c r="FG121" s="59" t="e">
        <f>WELDING!#REF!</f>
        <v>#REF!</v>
      </c>
      <c r="FH121" s="58" t="e">
        <f>WELDING!#REF!</f>
        <v>#REF!</v>
      </c>
      <c r="FI121" s="56" t="e">
        <f>WELDING!#REF!</f>
        <v>#REF!</v>
      </c>
      <c r="FJ121" s="79" t="e">
        <f>WELDING!#REF!</f>
        <v>#REF!</v>
      </c>
      <c r="FK121" s="78" t="e">
        <f>WELDING!#REF!</f>
        <v>#REF!</v>
      </c>
      <c r="FL121" s="56" t="e">
        <f>WELDING!#REF!</f>
        <v>#REF!</v>
      </c>
      <c r="FM121" s="59" t="e">
        <f>WELDING!#REF!</f>
        <v>#REF!</v>
      </c>
      <c r="FN121" s="58" t="e">
        <f>WELDING!#REF!</f>
        <v>#REF!</v>
      </c>
      <c r="FO121" s="56" t="e">
        <f>WELDING!#REF!</f>
        <v>#REF!</v>
      </c>
      <c r="FP121" s="59" t="e">
        <f>WELDING!#REF!</f>
        <v>#REF!</v>
      </c>
      <c r="FQ121" s="58" t="e">
        <f>WELDING!#REF!</f>
        <v>#REF!</v>
      </c>
      <c r="FR121" s="56" t="e">
        <f>WELDING!#REF!</f>
        <v>#REF!</v>
      </c>
      <c r="FS121" s="59" t="e">
        <f>WELDING!#REF!</f>
        <v>#REF!</v>
      </c>
      <c r="FT121" s="58" t="e">
        <f>WELDING!#REF!</f>
        <v>#REF!</v>
      </c>
      <c r="FU121" s="56" t="e">
        <f>WELDING!#REF!</f>
        <v>#REF!</v>
      </c>
      <c r="FV121" s="59" t="e">
        <f>WELDING!#REF!</f>
        <v>#REF!</v>
      </c>
      <c r="FW121" s="58" t="e">
        <f>WELDING!#REF!</f>
        <v>#REF!</v>
      </c>
      <c r="FX121" s="56" t="e">
        <f>WELDING!#REF!</f>
        <v>#REF!</v>
      </c>
      <c r="FY121" s="59" t="e">
        <f>WELDING!#REF!</f>
        <v>#REF!</v>
      </c>
      <c r="FZ121" s="58" t="e">
        <f>WELDING!#REF!</f>
        <v>#REF!</v>
      </c>
      <c r="GA121" s="56" t="e">
        <f>WELDING!#REF!</f>
        <v>#REF!</v>
      </c>
      <c r="GB121" s="79" t="e">
        <f>WELDING!#REF!</f>
        <v>#REF!</v>
      </c>
      <c r="GC121" s="78" t="e">
        <f>WELDING!#REF!</f>
        <v>#REF!</v>
      </c>
      <c r="GD121" s="56" t="e">
        <f>WELDING!#REF!</f>
        <v>#REF!</v>
      </c>
      <c r="GE121" s="59" t="e">
        <f>WELDING!#REF!</f>
        <v>#REF!</v>
      </c>
      <c r="GF121" s="58" t="e">
        <f>WELDING!#REF!</f>
        <v>#REF!</v>
      </c>
      <c r="GG121" s="56" t="e">
        <f>WELDING!#REF!</f>
        <v>#REF!</v>
      </c>
      <c r="GH121" s="59" t="e">
        <f>WELDING!#REF!</f>
        <v>#REF!</v>
      </c>
      <c r="GI121" s="58" t="e">
        <f>WELDING!#REF!</f>
        <v>#REF!</v>
      </c>
      <c r="GJ121" s="56" t="e">
        <f>WELDING!#REF!</f>
        <v>#REF!</v>
      </c>
      <c r="GK121" s="59" t="e">
        <f>WELDING!#REF!</f>
        <v>#REF!</v>
      </c>
      <c r="GL121" s="58" t="e">
        <f>WELDING!#REF!</f>
        <v>#REF!</v>
      </c>
      <c r="GM121" s="56" t="e">
        <f>WELDING!#REF!</f>
        <v>#REF!</v>
      </c>
      <c r="GN121" s="59" t="e">
        <f>WELDING!#REF!</f>
        <v>#REF!</v>
      </c>
      <c r="GO121" s="58" t="e">
        <f>WELDING!#REF!</f>
        <v>#REF!</v>
      </c>
      <c r="GP121" s="56" t="e">
        <f>WELDING!#REF!</f>
        <v>#REF!</v>
      </c>
      <c r="GQ121" s="59" t="e">
        <f>WELDING!#REF!</f>
        <v>#REF!</v>
      </c>
      <c r="GR121" s="58" t="e">
        <f>WELDING!#REF!</f>
        <v>#REF!</v>
      </c>
      <c r="GS121" s="56" t="e">
        <f>WELDING!#REF!</f>
        <v>#REF!</v>
      </c>
      <c r="GT121" s="79" t="e">
        <f>WELDING!#REF!</f>
        <v>#REF!</v>
      </c>
      <c r="GU121" s="78" t="e">
        <f>WELDING!#REF!</f>
        <v>#REF!</v>
      </c>
      <c r="GV121" s="56" t="e">
        <f>WELDING!#REF!</f>
        <v>#REF!</v>
      </c>
      <c r="GW121" s="59" t="e">
        <f>WELDING!#REF!</f>
        <v>#REF!</v>
      </c>
      <c r="GX121" s="58" t="e">
        <f>WELDING!#REF!</f>
        <v>#REF!</v>
      </c>
      <c r="GY121" s="56" t="e">
        <f>WELDING!#REF!</f>
        <v>#REF!</v>
      </c>
      <c r="GZ121" s="59" t="e">
        <f>WELDING!#REF!</f>
        <v>#REF!</v>
      </c>
      <c r="HA121" s="58" t="e">
        <f>WELDING!#REF!</f>
        <v>#REF!</v>
      </c>
      <c r="HB121" s="56" t="e">
        <f>WELDING!#REF!</f>
        <v>#REF!</v>
      </c>
      <c r="HC121" s="59" t="e">
        <f>WELDING!#REF!</f>
        <v>#REF!</v>
      </c>
      <c r="HD121" s="58" t="e">
        <f>WELDING!#REF!</f>
        <v>#REF!</v>
      </c>
      <c r="HE121" s="56" t="e">
        <f>WELDING!#REF!</f>
        <v>#REF!</v>
      </c>
      <c r="HF121" s="59" t="e">
        <f>WELDING!#REF!</f>
        <v>#REF!</v>
      </c>
      <c r="HG121" s="58" t="e">
        <f>WELDING!#REF!</f>
        <v>#REF!</v>
      </c>
      <c r="HH121" s="56" t="e">
        <f>WELDING!#REF!</f>
        <v>#REF!</v>
      </c>
      <c r="HI121" s="59" t="e">
        <f>WELDING!#REF!</f>
        <v>#REF!</v>
      </c>
      <c r="HJ121" s="58" t="e">
        <f>WELDING!#REF!</f>
        <v>#REF!</v>
      </c>
      <c r="HK121" s="56" t="e">
        <f>WELDING!#REF!</f>
        <v>#REF!</v>
      </c>
      <c r="HL121" s="79" t="e">
        <f>WELDING!#REF!</f>
        <v>#REF!</v>
      </c>
      <c r="HM121" s="78" t="e">
        <f>WELDING!#REF!</f>
        <v>#REF!</v>
      </c>
      <c r="HN121" s="56" t="e">
        <f>WELDING!#REF!</f>
        <v>#REF!</v>
      </c>
      <c r="HO121" s="59" t="e">
        <f>WELDING!#REF!</f>
        <v>#REF!</v>
      </c>
      <c r="HP121" s="58" t="e">
        <f>WELDING!#REF!</f>
        <v>#REF!</v>
      </c>
      <c r="HQ121" s="56" t="e">
        <f>WELDING!#REF!</f>
        <v>#REF!</v>
      </c>
      <c r="HR121" s="59" t="e">
        <f>WELDING!#REF!</f>
        <v>#REF!</v>
      </c>
      <c r="HS121" s="58" t="e">
        <f>WELDING!#REF!</f>
        <v>#REF!</v>
      </c>
      <c r="HT121" s="56" t="e">
        <f>WELDING!#REF!</f>
        <v>#REF!</v>
      </c>
      <c r="HU121" s="59" t="e">
        <f>WELDING!#REF!</f>
        <v>#REF!</v>
      </c>
      <c r="HV121" s="58" t="e">
        <f>WELDING!#REF!</f>
        <v>#REF!</v>
      </c>
      <c r="HW121" s="56" t="e">
        <f>WELDING!#REF!</f>
        <v>#REF!</v>
      </c>
      <c r="HX121" s="59" t="e">
        <f>WELDING!#REF!</f>
        <v>#REF!</v>
      </c>
      <c r="HY121" s="58" t="e">
        <f>WELDING!#REF!</f>
        <v>#REF!</v>
      </c>
      <c r="HZ121" s="56" t="e">
        <f>WELDING!#REF!</f>
        <v>#REF!</v>
      </c>
      <c r="IA121" s="59" t="e">
        <f>WELDING!#REF!</f>
        <v>#REF!</v>
      </c>
      <c r="IB121" s="58" t="e">
        <f>WELDING!#REF!</f>
        <v>#REF!</v>
      </c>
      <c r="IC121" s="56" t="e">
        <f>WELDING!#REF!</f>
        <v>#REF!</v>
      </c>
      <c r="ID121" s="79" t="e">
        <f>WELDING!#REF!</f>
        <v>#REF!</v>
      </c>
      <c r="IE121" s="78" t="e">
        <f>WELDING!#REF!</f>
        <v>#REF!</v>
      </c>
      <c r="IF121" s="56" t="e">
        <f>WELDING!#REF!</f>
        <v>#REF!</v>
      </c>
      <c r="IG121" s="59" t="e">
        <f>WELDING!#REF!</f>
        <v>#REF!</v>
      </c>
      <c r="IH121" s="58" t="e">
        <f>WELDING!#REF!</f>
        <v>#REF!</v>
      </c>
      <c r="II121" s="56" t="e">
        <f>WELDING!#REF!</f>
        <v>#REF!</v>
      </c>
      <c r="IJ121" s="59" t="e">
        <f>WELDING!#REF!</f>
        <v>#REF!</v>
      </c>
      <c r="IK121" s="58" t="e">
        <f>WELDING!#REF!</f>
        <v>#REF!</v>
      </c>
      <c r="IL121" s="56" t="e">
        <f>WELDING!#REF!</f>
        <v>#REF!</v>
      </c>
      <c r="IM121" s="59" t="e">
        <f>WELDING!#REF!</f>
        <v>#REF!</v>
      </c>
      <c r="IN121" s="58" t="e">
        <f>WELDING!#REF!</f>
        <v>#REF!</v>
      </c>
      <c r="IO121" s="56" t="e">
        <f>WELDING!#REF!</f>
        <v>#REF!</v>
      </c>
      <c r="IP121" s="59" t="e">
        <f>WELDING!#REF!</f>
        <v>#REF!</v>
      </c>
      <c r="IQ121" s="58" t="e">
        <f>WELDING!#REF!</f>
        <v>#REF!</v>
      </c>
      <c r="IR121" s="56" t="e">
        <f>WELDING!#REF!</f>
        <v>#REF!</v>
      </c>
      <c r="IS121" s="59" t="e">
        <f>WELDING!#REF!</f>
        <v>#REF!</v>
      </c>
      <c r="IT121" s="58" t="e">
        <f>WELDING!#REF!</f>
        <v>#REF!</v>
      </c>
      <c r="IU121" s="56" t="e">
        <f>WELDING!#REF!</f>
        <v>#REF!</v>
      </c>
      <c r="IV121" s="79" t="e">
        <f>WELDING!#REF!</f>
        <v>#REF!</v>
      </c>
      <c r="IW121" s="78" t="e">
        <f>WELDING!#REF!</f>
        <v>#REF!</v>
      </c>
      <c r="IX121" s="56" t="e">
        <f>WELDING!#REF!</f>
        <v>#REF!</v>
      </c>
      <c r="IY121" s="59" t="e">
        <f>WELDING!#REF!</f>
        <v>#REF!</v>
      </c>
      <c r="IZ121" s="58" t="e">
        <f>WELDING!#REF!</f>
        <v>#REF!</v>
      </c>
      <c r="JA121" s="56" t="e">
        <f>WELDING!#REF!</f>
        <v>#REF!</v>
      </c>
      <c r="JB121" s="59" t="e">
        <f>WELDING!#REF!</f>
        <v>#REF!</v>
      </c>
      <c r="JC121" s="58" t="e">
        <f>WELDING!#REF!</f>
        <v>#REF!</v>
      </c>
      <c r="JD121" s="56" t="e">
        <f>WELDING!#REF!</f>
        <v>#REF!</v>
      </c>
      <c r="JE121" s="59" t="e">
        <f>WELDING!#REF!</f>
        <v>#REF!</v>
      </c>
      <c r="JF121" s="58" t="e">
        <f>WELDING!#REF!</f>
        <v>#REF!</v>
      </c>
      <c r="JG121" s="56" t="e">
        <f>WELDING!#REF!</f>
        <v>#REF!</v>
      </c>
      <c r="JH121" s="59" t="e">
        <f>WELDING!#REF!</f>
        <v>#REF!</v>
      </c>
      <c r="JI121" s="58" t="e">
        <f>WELDING!#REF!</f>
        <v>#REF!</v>
      </c>
      <c r="JJ121" s="56" t="e">
        <f>WELDING!#REF!</f>
        <v>#REF!</v>
      </c>
      <c r="JK121" s="59" t="e">
        <f>WELDING!#REF!</f>
        <v>#REF!</v>
      </c>
      <c r="JL121" s="58" t="e">
        <f>WELDING!#REF!</f>
        <v>#REF!</v>
      </c>
      <c r="JM121" s="56" t="e">
        <f>WELDING!#REF!</f>
        <v>#REF!</v>
      </c>
      <c r="JN121" s="79" t="e">
        <f>WELDING!#REF!</f>
        <v>#REF!</v>
      </c>
      <c r="JO121" s="78" t="e">
        <f>WELDING!#REF!</f>
        <v>#REF!</v>
      </c>
      <c r="JP121" s="56" t="e">
        <f>WELDING!#REF!</f>
        <v>#REF!</v>
      </c>
      <c r="JQ121" s="59" t="e">
        <f>WELDING!#REF!</f>
        <v>#REF!</v>
      </c>
      <c r="JR121" s="58" t="e">
        <f>WELDING!#REF!</f>
        <v>#REF!</v>
      </c>
      <c r="JS121" s="56" t="e">
        <f>WELDING!#REF!</f>
        <v>#REF!</v>
      </c>
      <c r="JT121" s="59" t="e">
        <f>WELDING!#REF!</f>
        <v>#REF!</v>
      </c>
      <c r="JU121" s="58" t="e">
        <f>WELDING!#REF!</f>
        <v>#REF!</v>
      </c>
      <c r="JV121" s="56" t="e">
        <f>WELDING!#REF!</f>
        <v>#REF!</v>
      </c>
      <c r="JW121" s="59" t="e">
        <f>WELDING!#REF!</f>
        <v>#REF!</v>
      </c>
      <c r="JX121" s="58" t="e">
        <f>WELDING!#REF!</f>
        <v>#REF!</v>
      </c>
      <c r="JY121" s="56" t="e">
        <f>WELDING!#REF!</f>
        <v>#REF!</v>
      </c>
      <c r="JZ121" s="59" t="e">
        <f>WELDING!#REF!</f>
        <v>#REF!</v>
      </c>
      <c r="KA121" s="58" t="e">
        <f>WELDING!#REF!</f>
        <v>#REF!</v>
      </c>
      <c r="KB121" s="56" t="e">
        <f>WELDING!#REF!</f>
        <v>#REF!</v>
      </c>
      <c r="KC121" s="59" t="e">
        <f>WELDING!#REF!</f>
        <v>#REF!</v>
      </c>
      <c r="KD121" s="58" t="e">
        <f>WELDING!#REF!</f>
        <v>#REF!</v>
      </c>
      <c r="KE121" s="56" t="e">
        <f>WELDING!#REF!</f>
        <v>#REF!</v>
      </c>
      <c r="KF121" s="79" t="e">
        <f>WELDING!#REF!</f>
        <v>#REF!</v>
      </c>
      <c r="KG121" s="78" t="e">
        <f>WELDING!#REF!</f>
        <v>#REF!</v>
      </c>
      <c r="KH121" s="56" t="e">
        <f>WELDING!#REF!</f>
        <v>#REF!</v>
      </c>
      <c r="KI121" s="59" t="e">
        <f>WELDING!#REF!</f>
        <v>#REF!</v>
      </c>
      <c r="KJ121" s="58" t="e">
        <f>WELDING!#REF!</f>
        <v>#REF!</v>
      </c>
      <c r="KK121" s="56" t="e">
        <f>WELDING!#REF!</f>
        <v>#REF!</v>
      </c>
      <c r="KL121" s="59" t="e">
        <f>WELDING!#REF!</f>
        <v>#REF!</v>
      </c>
      <c r="KM121" s="58" t="e">
        <f>WELDING!#REF!</f>
        <v>#REF!</v>
      </c>
      <c r="KN121" s="56" t="e">
        <f>WELDING!#REF!</f>
        <v>#REF!</v>
      </c>
      <c r="KO121" s="59" t="e">
        <f>WELDING!#REF!</f>
        <v>#REF!</v>
      </c>
      <c r="KP121" s="58" t="e">
        <f>WELDING!#REF!</f>
        <v>#REF!</v>
      </c>
      <c r="KQ121" s="56" t="e">
        <f>WELDING!#REF!</f>
        <v>#REF!</v>
      </c>
      <c r="KR121" s="59" t="e">
        <f>WELDING!#REF!</f>
        <v>#REF!</v>
      </c>
      <c r="KS121" s="58" t="e">
        <f>WELDING!#REF!</f>
        <v>#REF!</v>
      </c>
      <c r="KT121" s="56" t="e">
        <f>WELDING!#REF!</f>
        <v>#REF!</v>
      </c>
      <c r="KU121" s="59" t="e">
        <f>WELDING!#REF!</f>
        <v>#REF!</v>
      </c>
      <c r="KV121" s="58" t="e">
        <f>WELDING!#REF!</f>
        <v>#REF!</v>
      </c>
      <c r="KW121" s="56" t="e">
        <f>WELDING!#REF!</f>
        <v>#REF!</v>
      </c>
      <c r="KX121" s="79" t="e">
        <f>WELDING!#REF!</f>
        <v>#REF!</v>
      </c>
      <c r="KY121" s="78" t="e">
        <f>WELDING!#REF!</f>
        <v>#REF!</v>
      </c>
      <c r="KZ121" s="56" t="e">
        <f>WELDING!#REF!</f>
        <v>#REF!</v>
      </c>
      <c r="LA121" s="59" t="e">
        <f>WELDING!#REF!</f>
        <v>#REF!</v>
      </c>
      <c r="LB121" s="58" t="e">
        <f>WELDING!#REF!</f>
        <v>#REF!</v>
      </c>
      <c r="LC121" s="56" t="e">
        <f>WELDING!#REF!</f>
        <v>#REF!</v>
      </c>
      <c r="LD121" s="59" t="e">
        <f>WELDING!#REF!</f>
        <v>#REF!</v>
      </c>
      <c r="LE121" s="58" t="e">
        <f>WELDING!#REF!</f>
        <v>#REF!</v>
      </c>
      <c r="LF121" s="56" t="e">
        <f>WELDING!#REF!</f>
        <v>#REF!</v>
      </c>
      <c r="LG121" s="59" t="e">
        <f>WELDING!#REF!</f>
        <v>#REF!</v>
      </c>
      <c r="LH121" s="58" t="e">
        <f>WELDING!#REF!</f>
        <v>#REF!</v>
      </c>
      <c r="LI121" s="56" t="e">
        <f>WELDING!#REF!</f>
        <v>#REF!</v>
      </c>
      <c r="LJ121" s="59" t="e">
        <f>WELDING!#REF!</f>
        <v>#REF!</v>
      </c>
      <c r="LK121" s="58" t="e">
        <f>WELDING!#REF!</f>
        <v>#REF!</v>
      </c>
      <c r="LL121" s="56" t="e">
        <f>WELDING!#REF!</f>
        <v>#REF!</v>
      </c>
      <c r="LM121" s="59" t="e">
        <f>WELDING!#REF!</f>
        <v>#REF!</v>
      </c>
      <c r="LN121" s="58" t="e">
        <f>WELDING!#REF!</f>
        <v>#REF!</v>
      </c>
      <c r="LO121" s="56" t="e">
        <f>WELDING!#REF!</f>
        <v>#REF!</v>
      </c>
      <c r="LP121" s="79" t="e">
        <f>WELDING!#REF!</f>
        <v>#REF!</v>
      </c>
      <c r="LQ121" s="78" t="e">
        <f>WELDING!#REF!</f>
        <v>#REF!</v>
      </c>
      <c r="LR121" s="56" t="e">
        <f>WELDING!#REF!</f>
        <v>#REF!</v>
      </c>
      <c r="LS121" s="59" t="e">
        <f>WELDING!#REF!</f>
        <v>#REF!</v>
      </c>
      <c r="LT121" s="58" t="e">
        <f>WELDING!#REF!</f>
        <v>#REF!</v>
      </c>
      <c r="LU121" s="56" t="e">
        <f>WELDING!#REF!</f>
        <v>#REF!</v>
      </c>
      <c r="LV121" s="59" t="e">
        <f>WELDING!#REF!</f>
        <v>#REF!</v>
      </c>
      <c r="LW121" s="58" t="e">
        <f>WELDING!#REF!</f>
        <v>#REF!</v>
      </c>
      <c r="LX121" s="56" t="e">
        <f>WELDING!#REF!</f>
        <v>#REF!</v>
      </c>
      <c r="LY121" s="59" t="e">
        <f>WELDING!#REF!</f>
        <v>#REF!</v>
      </c>
      <c r="LZ121" s="58" t="e">
        <f>WELDING!#REF!</f>
        <v>#REF!</v>
      </c>
      <c r="MA121" s="56" t="e">
        <f>WELDING!#REF!</f>
        <v>#REF!</v>
      </c>
      <c r="MB121" s="59" t="e">
        <f>WELDING!#REF!</f>
        <v>#REF!</v>
      </c>
      <c r="MC121" s="58" t="e">
        <f>WELDING!#REF!</f>
        <v>#REF!</v>
      </c>
      <c r="MD121" s="56" t="e">
        <f>WELDING!#REF!</f>
        <v>#REF!</v>
      </c>
      <c r="ME121" s="59" t="e">
        <f>WELDING!#REF!</f>
        <v>#REF!</v>
      </c>
      <c r="MF121" s="58" t="e">
        <f>WELDING!#REF!</f>
        <v>#REF!</v>
      </c>
      <c r="MG121" s="56" t="e">
        <f>WELDING!#REF!</f>
        <v>#REF!</v>
      </c>
      <c r="MH121" s="79" t="e">
        <f>WELDING!#REF!</f>
        <v>#REF!</v>
      </c>
      <c r="MI121" s="78" t="e">
        <f>WELDING!#REF!</f>
        <v>#REF!</v>
      </c>
      <c r="MJ121" s="56" t="e">
        <f>WELDING!#REF!</f>
        <v>#REF!</v>
      </c>
      <c r="MK121" s="59" t="e">
        <f>WELDING!#REF!</f>
        <v>#REF!</v>
      </c>
      <c r="ML121" s="58" t="e">
        <f>WELDING!#REF!</f>
        <v>#REF!</v>
      </c>
      <c r="MM121" s="56" t="e">
        <f>WELDING!#REF!</f>
        <v>#REF!</v>
      </c>
      <c r="MN121" s="59" t="e">
        <f>WELDING!#REF!</f>
        <v>#REF!</v>
      </c>
      <c r="MO121" s="58" t="e">
        <f>WELDING!#REF!</f>
        <v>#REF!</v>
      </c>
      <c r="MP121" s="56" t="e">
        <f>WELDING!#REF!</f>
        <v>#REF!</v>
      </c>
      <c r="MQ121" s="59" t="e">
        <f>WELDING!#REF!</f>
        <v>#REF!</v>
      </c>
      <c r="MR121" s="58" t="e">
        <f>WELDING!#REF!</f>
        <v>#REF!</v>
      </c>
      <c r="MS121" s="56" t="e">
        <f>WELDING!#REF!</f>
        <v>#REF!</v>
      </c>
      <c r="MT121" s="59" t="e">
        <f>WELDING!#REF!</f>
        <v>#REF!</v>
      </c>
      <c r="MU121" s="58" t="e">
        <f>WELDING!#REF!</f>
        <v>#REF!</v>
      </c>
      <c r="MV121" s="56" t="e">
        <f>WELDING!#REF!</f>
        <v>#REF!</v>
      </c>
      <c r="MW121" s="59" t="e">
        <f>WELDING!#REF!</f>
        <v>#REF!</v>
      </c>
      <c r="MX121" s="58" t="e">
        <f>WELDING!#REF!</f>
        <v>#REF!</v>
      </c>
      <c r="MY121" s="56" t="e">
        <f>WELDING!#REF!</f>
        <v>#REF!</v>
      </c>
      <c r="MZ121" s="79" t="e">
        <f>WELDING!#REF!</f>
        <v>#REF!</v>
      </c>
      <c r="NA121" s="78" t="e">
        <f>WELDING!#REF!</f>
        <v>#REF!</v>
      </c>
      <c r="NB121" s="56" t="e">
        <f>WELDING!#REF!</f>
        <v>#REF!</v>
      </c>
      <c r="NC121" s="59" t="e">
        <f>WELDING!#REF!</f>
        <v>#REF!</v>
      </c>
      <c r="ND121" s="58" t="e">
        <f>WELDING!#REF!</f>
        <v>#REF!</v>
      </c>
      <c r="NE121" s="56" t="e">
        <f>WELDING!#REF!</f>
        <v>#REF!</v>
      </c>
      <c r="NF121" s="59" t="e">
        <f>WELDING!#REF!</f>
        <v>#REF!</v>
      </c>
      <c r="NG121" s="58" t="e">
        <f>WELDING!#REF!</f>
        <v>#REF!</v>
      </c>
      <c r="NH121" s="56" t="e">
        <f>WELDING!#REF!</f>
        <v>#REF!</v>
      </c>
      <c r="NI121" s="59" t="e">
        <f>WELDING!#REF!</f>
        <v>#REF!</v>
      </c>
      <c r="NJ121" s="58" t="e">
        <f>WELDING!#REF!</f>
        <v>#REF!</v>
      </c>
      <c r="NK121" s="56" t="e">
        <f>WELDING!#REF!</f>
        <v>#REF!</v>
      </c>
      <c r="NL121" s="59" t="e">
        <f>WELDING!#REF!</f>
        <v>#REF!</v>
      </c>
      <c r="NM121" s="58" t="e">
        <f>WELDING!#REF!</f>
        <v>#REF!</v>
      </c>
      <c r="NN121" s="56" t="e">
        <f>WELDING!#REF!</f>
        <v>#REF!</v>
      </c>
      <c r="NO121" s="59" t="e">
        <f>WELDING!#REF!</f>
        <v>#REF!</v>
      </c>
      <c r="NP121" s="58" t="e">
        <f>WELDING!#REF!</f>
        <v>#REF!</v>
      </c>
      <c r="NQ121" s="56" t="e">
        <f>WELDING!#REF!</f>
        <v>#REF!</v>
      </c>
      <c r="NR121" s="79" t="e">
        <f>WELDING!#REF!</f>
        <v>#REF!</v>
      </c>
      <c r="NS121" s="78" t="e">
        <f>WELDING!#REF!</f>
        <v>#REF!</v>
      </c>
      <c r="NT121" s="56" t="e">
        <f>WELDING!#REF!</f>
        <v>#REF!</v>
      </c>
      <c r="NU121" s="59" t="e">
        <f>WELDING!#REF!</f>
        <v>#REF!</v>
      </c>
      <c r="NV121" s="58" t="e">
        <f>WELDING!#REF!</f>
        <v>#REF!</v>
      </c>
      <c r="NW121" s="56" t="e">
        <f>WELDING!#REF!</f>
        <v>#REF!</v>
      </c>
      <c r="NX121" s="59" t="e">
        <f>WELDING!#REF!</f>
        <v>#REF!</v>
      </c>
      <c r="NY121" s="58" t="e">
        <f>WELDING!#REF!</f>
        <v>#REF!</v>
      </c>
      <c r="NZ121" s="56" t="e">
        <f>WELDING!#REF!</f>
        <v>#REF!</v>
      </c>
      <c r="OA121" s="59" t="e">
        <f>WELDING!#REF!</f>
        <v>#REF!</v>
      </c>
      <c r="OB121" s="58" t="e">
        <f>WELDING!#REF!</f>
        <v>#REF!</v>
      </c>
      <c r="OC121" s="56" t="e">
        <f>WELDING!#REF!</f>
        <v>#REF!</v>
      </c>
      <c r="OD121" s="59" t="e">
        <f>WELDING!#REF!</f>
        <v>#REF!</v>
      </c>
      <c r="OE121" s="58" t="e">
        <f>WELDING!#REF!</f>
        <v>#REF!</v>
      </c>
      <c r="OF121" s="56" t="e">
        <f>WELDING!#REF!</f>
        <v>#REF!</v>
      </c>
      <c r="OG121" s="59" t="e">
        <f>WELDING!#REF!</f>
        <v>#REF!</v>
      </c>
      <c r="OH121" s="58" t="e">
        <f>WELDING!#REF!</f>
        <v>#REF!</v>
      </c>
      <c r="OI121" s="56" t="e">
        <f>WELDING!#REF!</f>
        <v>#REF!</v>
      </c>
      <c r="OJ121" s="79" t="e">
        <f>WELDING!#REF!</f>
        <v>#REF!</v>
      </c>
      <c r="OK121" s="78" t="e">
        <f>WELDING!#REF!</f>
        <v>#REF!</v>
      </c>
      <c r="OL121" s="56" t="e">
        <f>WELDING!#REF!</f>
        <v>#REF!</v>
      </c>
      <c r="OM121" s="59" t="e">
        <f>WELDING!#REF!</f>
        <v>#REF!</v>
      </c>
      <c r="ON121" s="58" t="e">
        <f>WELDING!#REF!</f>
        <v>#REF!</v>
      </c>
      <c r="OO121" s="56" t="e">
        <f>WELDING!#REF!</f>
        <v>#REF!</v>
      </c>
      <c r="OP121" s="59" t="e">
        <f>WELDING!#REF!</f>
        <v>#REF!</v>
      </c>
      <c r="OQ121" s="58" t="e">
        <f>WELDING!#REF!</f>
        <v>#REF!</v>
      </c>
      <c r="OR121" s="56" t="e">
        <f>WELDING!#REF!</f>
        <v>#REF!</v>
      </c>
      <c r="OS121" s="59" t="e">
        <f>WELDING!#REF!</f>
        <v>#REF!</v>
      </c>
      <c r="OT121" s="58" t="e">
        <f>WELDING!#REF!</f>
        <v>#REF!</v>
      </c>
      <c r="OU121" s="56" t="e">
        <f>WELDING!#REF!</f>
        <v>#REF!</v>
      </c>
      <c r="OV121" s="59" t="e">
        <f>WELDING!#REF!</f>
        <v>#REF!</v>
      </c>
      <c r="OW121" s="58" t="e">
        <f>WELDING!#REF!</f>
        <v>#REF!</v>
      </c>
      <c r="OX121" s="56" t="e">
        <f>WELDING!#REF!</f>
        <v>#REF!</v>
      </c>
      <c r="OY121" s="59" t="e">
        <f>WELDING!#REF!</f>
        <v>#REF!</v>
      </c>
      <c r="OZ121" s="58" t="e">
        <f>WELDING!#REF!</f>
        <v>#REF!</v>
      </c>
      <c r="PA121" s="56" t="e">
        <f>WELDING!#REF!</f>
        <v>#REF!</v>
      </c>
      <c r="PB121" s="79" t="e">
        <f>WELDING!#REF!</f>
        <v>#REF!</v>
      </c>
      <c r="PC121" s="78" t="e">
        <f>WELDING!#REF!</f>
        <v>#REF!</v>
      </c>
      <c r="PD121" s="56" t="e">
        <f>WELDING!#REF!</f>
        <v>#REF!</v>
      </c>
      <c r="PE121" s="59" t="e">
        <f>WELDING!#REF!</f>
        <v>#REF!</v>
      </c>
      <c r="PF121" s="58" t="e">
        <f>WELDING!#REF!</f>
        <v>#REF!</v>
      </c>
      <c r="PG121" s="56" t="e">
        <f>WELDING!#REF!</f>
        <v>#REF!</v>
      </c>
      <c r="PH121" s="59" t="e">
        <f>WELDING!#REF!</f>
        <v>#REF!</v>
      </c>
      <c r="PI121" s="58" t="e">
        <f>WELDING!#REF!</f>
        <v>#REF!</v>
      </c>
      <c r="PJ121" s="56" t="e">
        <f>WELDING!#REF!</f>
        <v>#REF!</v>
      </c>
      <c r="PK121" s="59" t="e">
        <f>WELDING!#REF!</f>
        <v>#REF!</v>
      </c>
      <c r="PL121" s="58" t="e">
        <f>WELDING!#REF!</f>
        <v>#REF!</v>
      </c>
      <c r="PM121" s="56" t="e">
        <f>WELDING!#REF!</f>
        <v>#REF!</v>
      </c>
      <c r="PN121" s="59" t="e">
        <f>WELDING!#REF!</f>
        <v>#REF!</v>
      </c>
      <c r="PO121" s="58" t="e">
        <f>WELDING!#REF!</f>
        <v>#REF!</v>
      </c>
      <c r="PP121" s="56" t="e">
        <f>WELDING!#REF!</f>
        <v>#REF!</v>
      </c>
      <c r="PQ121" s="59" t="e">
        <f>WELDING!#REF!</f>
        <v>#REF!</v>
      </c>
      <c r="PR121" s="58" t="e">
        <f>WELDING!#REF!</f>
        <v>#REF!</v>
      </c>
      <c r="PS121" s="56" t="e">
        <f>WELDING!#REF!</f>
        <v>#REF!</v>
      </c>
      <c r="PT121" s="79" t="e">
        <f>WELDING!#REF!</f>
        <v>#REF!</v>
      </c>
      <c r="PU121" s="78" t="e">
        <f>WELDING!#REF!</f>
        <v>#REF!</v>
      </c>
      <c r="PV121" s="56" t="e">
        <f>WELDING!#REF!</f>
        <v>#REF!</v>
      </c>
      <c r="PW121" s="59" t="e">
        <f>WELDING!#REF!</f>
        <v>#REF!</v>
      </c>
      <c r="PX121" s="58" t="e">
        <f>WELDING!#REF!</f>
        <v>#REF!</v>
      </c>
      <c r="PY121" s="56" t="e">
        <f>WELDING!#REF!</f>
        <v>#REF!</v>
      </c>
      <c r="PZ121" s="59" t="e">
        <f>WELDING!#REF!</f>
        <v>#REF!</v>
      </c>
      <c r="QA121" s="58" t="e">
        <f>WELDING!#REF!</f>
        <v>#REF!</v>
      </c>
      <c r="QB121" s="56" t="e">
        <f>WELDING!#REF!</f>
        <v>#REF!</v>
      </c>
      <c r="QC121" s="59" t="e">
        <f>WELDING!#REF!</f>
        <v>#REF!</v>
      </c>
      <c r="QD121" s="58" t="e">
        <f>WELDING!#REF!</f>
        <v>#REF!</v>
      </c>
      <c r="QE121" s="56" t="e">
        <f>WELDING!#REF!</f>
        <v>#REF!</v>
      </c>
      <c r="QF121" s="59" t="e">
        <f>WELDING!#REF!</f>
        <v>#REF!</v>
      </c>
      <c r="QG121" s="58" t="e">
        <f>WELDING!#REF!</f>
        <v>#REF!</v>
      </c>
      <c r="QH121" s="56" t="e">
        <f>WELDING!#REF!</f>
        <v>#REF!</v>
      </c>
      <c r="QI121" s="59" t="e">
        <f>WELDING!#REF!</f>
        <v>#REF!</v>
      </c>
      <c r="QJ121" s="58" t="e">
        <f>WELDING!#REF!</f>
        <v>#REF!</v>
      </c>
      <c r="QK121" s="56" t="e">
        <f>WELDING!#REF!</f>
        <v>#REF!</v>
      </c>
      <c r="QL121" s="79" t="e">
        <f>WELDING!#REF!</f>
        <v>#REF!</v>
      </c>
      <c r="QM121" s="78" t="e">
        <f>WELDING!#REF!</f>
        <v>#REF!</v>
      </c>
      <c r="QN121" s="56" t="e">
        <f>WELDING!#REF!</f>
        <v>#REF!</v>
      </c>
      <c r="QO121" s="59" t="e">
        <f>WELDING!#REF!</f>
        <v>#REF!</v>
      </c>
      <c r="QP121" s="58" t="e">
        <f>WELDING!#REF!</f>
        <v>#REF!</v>
      </c>
      <c r="QQ121" s="56" t="e">
        <f>WELDING!#REF!</f>
        <v>#REF!</v>
      </c>
      <c r="QR121" s="59" t="e">
        <f>WELDING!#REF!</f>
        <v>#REF!</v>
      </c>
      <c r="QS121" s="58" t="e">
        <f>WELDING!#REF!</f>
        <v>#REF!</v>
      </c>
      <c r="QT121" s="56" t="e">
        <f>WELDING!#REF!</f>
        <v>#REF!</v>
      </c>
      <c r="QU121" s="59" t="e">
        <f>WELDING!#REF!</f>
        <v>#REF!</v>
      </c>
      <c r="QV121" s="58" t="e">
        <f>WELDING!#REF!</f>
        <v>#REF!</v>
      </c>
      <c r="QW121" s="56" t="e">
        <f>WELDING!#REF!</f>
        <v>#REF!</v>
      </c>
      <c r="QX121" s="59" t="e">
        <f>WELDING!#REF!</f>
        <v>#REF!</v>
      </c>
      <c r="QY121" s="58" t="e">
        <f>WELDING!#REF!</f>
        <v>#REF!</v>
      </c>
      <c r="QZ121" s="56" t="e">
        <f>WELDING!#REF!</f>
        <v>#REF!</v>
      </c>
      <c r="RA121" s="59" t="e">
        <f>WELDING!#REF!</f>
        <v>#REF!</v>
      </c>
      <c r="RB121" s="58" t="e">
        <f>WELDING!#REF!</f>
        <v>#REF!</v>
      </c>
      <c r="RC121" s="56" t="e">
        <f>WELDING!#REF!</f>
        <v>#REF!</v>
      </c>
      <c r="RD121" s="79" t="e">
        <f>WELDING!#REF!</f>
        <v>#REF!</v>
      </c>
      <c r="RE121" s="78" t="e">
        <f>WELDING!#REF!</f>
        <v>#REF!</v>
      </c>
      <c r="RF121" s="56" t="e">
        <f>WELDING!#REF!</f>
        <v>#REF!</v>
      </c>
      <c r="RG121" s="59" t="e">
        <f>WELDING!#REF!</f>
        <v>#REF!</v>
      </c>
      <c r="RH121" s="58" t="e">
        <f>WELDING!#REF!</f>
        <v>#REF!</v>
      </c>
      <c r="RI121" s="56" t="e">
        <f>WELDING!#REF!</f>
        <v>#REF!</v>
      </c>
      <c r="RJ121" s="59" t="e">
        <f>WELDING!#REF!</f>
        <v>#REF!</v>
      </c>
      <c r="RK121" s="58" t="e">
        <f>WELDING!#REF!</f>
        <v>#REF!</v>
      </c>
      <c r="RL121" s="56" t="e">
        <f>WELDING!#REF!</f>
        <v>#REF!</v>
      </c>
      <c r="RM121" s="59" t="e">
        <f>WELDING!#REF!</f>
        <v>#REF!</v>
      </c>
      <c r="RN121" s="58" t="e">
        <f>WELDING!#REF!</f>
        <v>#REF!</v>
      </c>
      <c r="RO121" s="56" t="e">
        <f>WELDING!#REF!</f>
        <v>#REF!</v>
      </c>
      <c r="RP121" s="59" t="e">
        <f>WELDING!#REF!</f>
        <v>#REF!</v>
      </c>
      <c r="RQ121" s="58" t="e">
        <f>WELDING!#REF!</f>
        <v>#REF!</v>
      </c>
      <c r="RR121" s="56" t="e">
        <f>WELDING!#REF!</f>
        <v>#REF!</v>
      </c>
      <c r="RS121" s="59" t="e">
        <f>WELDING!#REF!</f>
        <v>#REF!</v>
      </c>
      <c r="RT121" s="58" t="e">
        <f>WELDING!#REF!</f>
        <v>#REF!</v>
      </c>
      <c r="RU121" s="56" t="e">
        <f>WELDING!#REF!</f>
        <v>#REF!</v>
      </c>
      <c r="RV121" s="79" t="e">
        <f>WELDING!#REF!</f>
        <v>#REF!</v>
      </c>
      <c r="RW121" s="78" t="e">
        <f>WELDING!#REF!</f>
        <v>#REF!</v>
      </c>
      <c r="RX121" s="56" t="e">
        <f>WELDING!#REF!</f>
        <v>#REF!</v>
      </c>
      <c r="RY121" s="59" t="e">
        <f>WELDING!#REF!</f>
        <v>#REF!</v>
      </c>
      <c r="RZ121" s="58" t="e">
        <f>WELDING!#REF!</f>
        <v>#REF!</v>
      </c>
      <c r="SA121" s="56" t="e">
        <f>WELDING!#REF!</f>
        <v>#REF!</v>
      </c>
      <c r="SB121" s="59" t="e">
        <f>WELDING!#REF!</f>
        <v>#REF!</v>
      </c>
      <c r="SC121" s="58" t="e">
        <f>WELDING!#REF!</f>
        <v>#REF!</v>
      </c>
      <c r="SD121" s="56" t="e">
        <f>WELDING!#REF!</f>
        <v>#REF!</v>
      </c>
      <c r="SE121" s="59" t="e">
        <f>WELDING!#REF!</f>
        <v>#REF!</v>
      </c>
      <c r="SF121" s="58" t="e">
        <f>WELDING!#REF!</f>
        <v>#REF!</v>
      </c>
      <c r="SG121" s="56" t="e">
        <f>WELDING!#REF!</f>
        <v>#REF!</v>
      </c>
      <c r="SH121" s="59" t="e">
        <f>WELDING!#REF!</f>
        <v>#REF!</v>
      </c>
      <c r="SI121" s="58" t="e">
        <f>WELDING!#REF!</f>
        <v>#REF!</v>
      </c>
      <c r="SJ121" s="56" t="e">
        <f>WELDING!#REF!</f>
        <v>#REF!</v>
      </c>
      <c r="SK121" s="59" t="e">
        <f>WELDING!#REF!</f>
        <v>#REF!</v>
      </c>
      <c r="SL121" s="58" t="e">
        <f>WELDING!#REF!</f>
        <v>#REF!</v>
      </c>
      <c r="SM121" s="56" t="e">
        <f>WELDING!#REF!</f>
        <v>#REF!</v>
      </c>
      <c r="SN121" s="79" t="e">
        <f>WELDING!#REF!</f>
        <v>#REF!</v>
      </c>
      <c r="SO121" s="78" t="e">
        <f>WELDING!#REF!</f>
        <v>#REF!</v>
      </c>
      <c r="SP121" s="56" t="e">
        <f>WELDING!#REF!</f>
        <v>#REF!</v>
      </c>
      <c r="SQ121" s="59" t="e">
        <f>WELDING!#REF!</f>
        <v>#REF!</v>
      </c>
      <c r="SR121" s="58" t="e">
        <f>WELDING!#REF!</f>
        <v>#REF!</v>
      </c>
      <c r="SS121" s="56" t="e">
        <f>WELDING!#REF!</f>
        <v>#REF!</v>
      </c>
      <c r="ST121" s="59" t="e">
        <f>WELDING!#REF!</f>
        <v>#REF!</v>
      </c>
      <c r="SU121" s="58" t="e">
        <f>WELDING!#REF!</f>
        <v>#REF!</v>
      </c>
      <c r="SV121" s="56" t="e">
        <f>WELDING!#REF!</f>
        <v>#REF!</v>
      </c>
      <c r="SW121" s="59" t="e">
        <f>WELDING!#REF!</f>
        <v>#REF!</v>
      </c>
      <c r="SX121" s="58" t="e">
        <f>WELDING!#REF!</f>
        <v>#REF!</v>
      </c>
      <c r="SY121" s="56" t="e">
        <f>WELDING!#REF!</f>
        <v>#REF!</v>
      </c>
      <c r="SZ121" s="59" t="e">
        <f>WELDING!#REF!</f>
        <v>#REF!</v>
      </c>
      <c r="TA121" s="58" t="e">
        <f>WELDING!#REF!</f>
        <v>#REF!</v>
      </c>
      <c r="TB121" s="56" t="e">
        <f>WELDING!#REF!</f>
        <v>#REF!</v>
      </c>
      <c r="TC121" s="59" t="e">
        <f>WELDING!#REF!</f>
        <v>#REF!</v>
      </c>
      <c r="TD121" s="58" t="e">
        <f>WELDING!#REF!</f>
        <v>#REF!</v>
      </c>
      <c r="TE121" s="56" t="e">
        <f>WELDING!#REF!</f>
        <v>#REF!</v>
      </c>
      <c r="TF121" s="79" t="e">
        <f>WELDING!#REF!</f>
        <v>#REF!</v>
      </c>
      <c r="TG121" s="78" t="e">
        <f>WELDING!#REF!</f>
        <v>#REF!</v>
      </c>
      <c r="TH121" s="56" t="e">
        <f>WELDING!#REF!</f>
        <v>#REF!</v>
      </c>
      <c r="TI121" s="59" t="e">
        <f>WELDING!#REF!</f>
        <v>#REF!</v>
      </c>
      <c r="TJ121" s="58" t="e">
        <f>WELDING!#REF!</f>
        <v>#REF!</v>
      </c>
      <c r="TK121" s="56" t="e">
        <f>WELDING!#REF!</f>
        <v>#REF!</v>
      </c>
      <c r="TL121" s="59" t="e">
        <f>WELDING!#REF!</f>
        <v>#REF!</v>
      </c>
      <c r="TM121" s="58" t="e">
        <f>WELDING!#REF!</f>
        <v>#REF!</v>
      </c>
      <c r="TN121" s="56" t="e">
        <f>WELDING!#REF!</f>
        <v>#REF!</v>
      </c>
      <c r="TO121" s="59" t="e">
        <f>WELDING!#REF!</f>
        <v>#REF!</v>
      </c>
      <c r="TP121" s="58" t="e">
        <f>WELDING!#REF!</f>
        <v>#REF!</v>
      </c>
      <c r="TQ121" s="56" t="e">
        <f>WELDING!#REF!</f>
        <v>#REF!</v>
      </c>
      <c r="TR121" s="59" t="e">
        <f>WELDING!#REF!</f>
        <v>#REF!</v>
      </c>
      <c r="TS121" s="58" t="e">
        <f>WELDING!#REF!</f>
        <v>#REF!</v>
      </c>
      <c r="TT121" s="56" t="e">
        <f>WELDING!#REF!</f>
        <v>#REF!</v>
      </c>
      <c r="TU121" s="59" t="e">
        <f>WELDING!#REF!</f>
        <v>#REF!</v>
      </c>
      <c r="TV121" s="58" t="e">
        <f>WELDING!#REF!</f>
        <v>#REF!</v>
      </c>
      <c r="TW121" s="56" t="e">
        <f>WELDING!#REF!</f>
        <v>#REF!</v>
      </c>
      <c r="TX121" s="79" t="e">
        <f>WELDING!#REF!</f>
        <v>#REF!</v>
      </c>
      <c r="TY121" s="78" t="e">
        <f>WELDING!#REF!</f>
        <v>#REF!</v>
      </c>
      <c r="TZ121" s="56" t="e">
        <f>WELDING!#REF!</f>
        <v>#REF!</v>
      </c>
      <c r="UA121" s="59" t="e">
        <f>WELDING!#REF!</f>
        <v>#REF!</v>
      </c>
      <c r="UB121" s="58" t="e">
        <f>WELDING!#REF!</f>
        <v>#REF!</v>
      </c>
      <c r="UC121" s="56" t="e">
        <f>WELDING!#REF!</f>
        <v>#REF!</v>
      </c>
      <c r="UD121" s="59" t="e">
        <f>WELDING!#REF!</f>
        <v>#REF!</v>
      </c>
      <c r="UE121" s="58" t="e">
        <f>WELDING!#REF!</f>
        <v>#REF!</v>
      </c>
      <c r="UF121" s="56" t="e">
        <f>WELDING!#REF!</f>
        <v>#REF!</v>
      </c>
      <c r="UG121" s="59" t="e">
        <f>WELDING!#REF!</f>
        <v>#REF!</v>
      </c>
      <c r="UH121" s="58" t="e">
        <f>WELDING!#REF!</f>
        <v>#REF!</v>
      </c>
      <c r="UI121" s="56" t="e">
        <f>WELDING!#REF!</f>
        <v>#REF!</v>
      </c>
      <c r="UJ121" s="59" t="e">
        <f>WELDING!#REF!</f>
        <v>#REF!</v>
      </c>
      <c r="UK121" s="58" t="e">
        <f>WELDING!#REF!</f>
        <v>#REF!</v>
      </c>
      <c r="UL121" s="56" t="e">
        <f>WELDING!#REF!</f>
        <v>#REF!</v>
      </c>
      <c r="UM121" s="59" t="e">
        <f>WELDING!#REF!</f>
        <v>#REF!</v>
      </c>
      <c r="UN121" s="58" t="e">
        <f>WELDING!#REF!</f>
        <v>#REF!</v>
      </c>
      <c r="UO121" s="56" t="e">
        <f>WELDING!#REF!</f>
        <v>#REF!</v>
      </c>
      <c r="UP121" s="79" t="e">
        <f>WELDING!#REF!</f>
        <v>#REF!</v>
      </c>
      <c r="UQ121" s="78" t="e">
        <f>WELDING!#REF!</f>
        <v>#REF!</v>
      </c>
      <c r="UR121" s="56" t="e">
        <f>WELDING!#REF!</f>
        <v>#REF!</v>
      </c>
      <c r="US121" s="59" t="e">
        <f>WELDING!#REF!</f>
        <v>#REF!</v>
      </c>
      <c r="UT121" s="58" t="e">
        <f>WELDING!#REF!</f>
        <v>#REF!</v>
      </c>
      <c r="UU121" s="56" t="e">
        <f>WELDING!#REF!</f>
        <v>#REF!</v>
      </c>
      <c r="UV121" s="59" t="e">
        <f>WELDING!#REF!</f>
        <v>#REF!</v>
      </c>
      <c r="UW121" s="58" t="e">
        <f>WELDING!#REF!</f>
        <v>#REF!</v>
      </c>
      <c r="UX121" s="56" t="e">
        <f>WELDING!#REF!</f>
        <v>#REF!</v>
      </c>
      <c r="UY121" s="59" t="e">
        <f>WELDING!#REF!</f>
        <v>#REF!</v>
      </c>
      <c r="UZ121" s="58" t="e">
        <f>WELDING!#REF!</f>
        <v>#REF!</v>
      </c>
      <c r="VA121" s="56" t="e">
        <f>WELDING!#REF!</f>
        <v>#REF!</v>
      </c>
      <c r="VB121" s="59" t="e">
        <f>WELDING!#REF!</f>
        <v>#REF!</v>
      </c>
      <c r="VC121" s="58" t="e">
        <f>WELDING!#REF!</f>
        <v>#REF!</v>
      </c>
      <c r="VD121" s="56" t="e">
        <f>WELDING!#REF!</f>
        <v>#REF!</v>
      </c>
      <c r="VE121" s="59" t="e">
        <f>WELDING!#REF!</f>
        <v>#REF!</v>
      </c>
      <c r="VF121" s="58" t="e">
        <f>WELDING!#REF!</f>
        <v>#REF!</v>
      </c>
      <c r="VG121" s="56" t="e">
        <f>WELDING!#REF!</f>
        <v>#REF!</v>
      </c>
      <c r="VH121" s="79" t="e">
        <f>WELDING!#REF!</f>
        <v>#REF!</v>
      </c>
    </row>
    <row r="122" spans="1:580" ht="15.75" thickBot="1" x14ac:dyDescent="0.3">
      <c r="A122" s="243"/>
      <c r="B122" s="44"/>
      <c r="C122" s="44"/>
      <c r="D122" s="50"/>
      <c r="E122" s="107"/>
      <c r="F122" s="68">
        <f>E122-E121+IF(E124="",E123,E124)</f>
        <v>0</v>
      </c>
      <c r="G122" s="68">
        <f t="shared" ref="G122:V122" si="928">F122-F121+IF(F124="",F123,F124)</f>
        <v>0</v>
      </c>
      <c r="H122" s="68">
        <f t="shared" si="928"/>
        <v>0</v>
      </c>
      <c r="I122" s="68">
        <f t="shared" si="928"/>
        <v>0</v>
      </c>
      <c r="J122" s="68">
        <f t="shared" si="928"/>
        <v>0</v>
      </c>
      <c r="K122" s="68">
        <f t="shared" si="928"/>
        <v>0</v>
      </c>
      <c r="L122" s="68">
        <f t="shared" si="928"/>
        <v>0</v>
      </c>
      <c r="M122" s="68">
        <f t="shared" si="928"/>
        <v>0</v>
      </c>
      <c r="N122" s="68">
        <f t="shared" si="928"/>
        <v>0</v>
      </c>
      <c r="O122" s="68">
        <f t="shared" si="928"/>
        <v>0</v>
      </c>
      <c r="P122" s="68">
        <f t="shared" si="928"/>
        <v>0</v>
      </c>
      <c r="Q122" s="68">
        <f t="shared" si="928"/>
        <v>0</v>
      </c>
      <c r="R122" s="68">
        <f t="shared" si="928"/>
        <v>0</v>
      </c>
      <c r="S122" s="68">
        <f t="shared" si="928"/>
        <v>0</v>
      </c>
      <c r="T122" s="68">
        <f t="shared" si="928"/>
        <v>0</v>
      </c>
      <c r="U122" s="68">
        <f t="shared" si="928"/>
        <v>0</v>
      </c>
      <c r="V122" s="68">
        <f t="shared" si="928"/>
        <v>0</v>
      </c>
      <c r="W122" s="107">
        <f>V122-V121+IF(V124="",V123,V124)</f>
        <v>0</v>
      </c>
      <c r="X122" s="107" t="e">
        <f t="shared" ref="X122:AN122" si="929">W122-W121+IF(W124="",W123,W124)</f>
        <v>#REF!</v>
      </c>
      <c r="Y122" s="107" t="e">
        <f t="shared" si="929"/>
        <v>#REF!</v>
      </c>
      <c r="Z122" s="107" t="e">
        <f t="shared" si="929"/>
        <v>#REF!</v>
      </c>
      <c r="AA122" s="107" t="e">
        <f t="shared" si="929"/>
        <v>#REF!</v>
      </c>
      <c r="AB122" s="107" t="e">
        <f t="shared" si="929"/>
        <v>#REF!</v>
      </c>
      <c r="AC122" s="107" t="e">
        <f t="shared" si="929"/>
        <v>#REF!</v>
      </c>
      <c r="AD122" s="107" t="e">
        <f t="shared" si="929"/>
        <v>#REF!</v>
      </c>
      <c r="AE122" s="107" t="e">
        <f t="shared" si="929"/>
        <v>#REF!</v>
      </c>
      <c r="AF122" s="107" t="e">
        <f t="shared" si="929"/>
        <v>#REF!</v>
      </c>
      <c r="AG122" s="107" t="e">
        <f t="shared" si="929"/>
        <v>#REF!</v>
      </c>
      <c r="AH122" s="107" t="e">
        <f t="shared" si="929"/>
        <v>#REF!</v>
      </c>
      <c r="AI122" s="107" t="e">
        <f t="shared" si="929"/>
        <v>#REF!</v>
      </c>
      <c r="AJ122" s="107" t="e">
        <f t="shared" si="929"/>
        <v>#REF!</v>
      </c>
      <c r="AK122" s="107" t="e">
        <f t="shared" si="929"/>
        <v>#REF!</v>
      </c>
      <c r="AL122" s="107" t="e">
        <f t="shared" si="929"/>
        <v>#REF!</v>
      </c>
      <c r="AM122" s="107" t="e">
        <f t="shared" si="929"/>
        <v>#REF!</v>
      </c>
      <c r="AN122" s="107" t="e">
        <f t="shared" si="929"/>
        <v>#REF!</v>
      </c>
      <c r="AO122" s="107" t="e">
        <f>AN122-AN121+IF(AN124="",AN123,AN124)</f>
        <v>#REF!</v>
      </c>
      <c r="AP122" s="107" t="e">
        <f t="shared" ref="AP122:BF122" si="930">AO122-AO121+IF(AO124="",AO123,AO124)</f>
        <v>#REF!</v>
      </c>
      <c r="AQ122" s="107" t="e">
        <f t="shared" si="930"/>
        <v>#REF!</v>
      </c>
      <c r="AR122" s="107" t="e">
        <f t="shared" si="930"/>
        <v>#REF!</v>
      </c>
      <c r="AS122" s="107" t="e">
        <f t="shared" si="930"/>
        <v>#REF!</v>
      </c>
      <c r="AT122" s="107" t="e">
        <f t="shared" si="930"/>
        <v>#REF!</v>
      </c>
      <c r="AU122" s="107" t="e">
        <f t="shared" si="930"/>
        <v>#REF!</v>
      </c>
      <c r="AV122" s="107" t="e">
        <f t="shared" si="930"/>
        <v>#REF!</v>
      </c>
      <c r="AW122" s="107" t="e">
        <f t="shared" si="930"/>
        <v>#REF!</v>
      </c>
      <c r="AX122" s="107" t="e">
        <f t="shared" si="930"/>
        <v>#REF!</v>
      </c>
      <c r="AY122" s="107" t="e">
        <f t="shared" si="930"/>
        <v>#REF!</v>
      </c>
      <c r="AZ122" s="107" t="e">
        <f t="shared" si="930"/>
        <v>#REF!</v>
      </c>
      <c r="BA122" s="107" t="e">
        <f t="shared" si="930"/>
        <v>#REF!</v>
      </c>
      <c r="BB122" s="107" t="e">
        <f t="shared" si="930"/>
        <v>#REF!</v>
      </c>
      <c r="BC122" s="107" t="e">
        <f t="shared" si="930"/>
        <v>#REF!</v>
      </c>
      <c r="BD122" s="107" t="e">
        <f t="shared" si="930"/>
        <v>#REF!</v>
      </c>
      <c r="BE122" s="107" t="e">
        <f t="shared" si="930"/>
        <v>#REF!</v>
      </c>
      <c r="BF122" s="107" t="e">
        <f t="shared" si="930"/>
        <v>#REF!</v>
      </c>
      <c r="BG122" s="107" t="e">
        <f>BF122-BF121+IF(BF124="",BF123,BF124)</f>
        <v>#REF!</v>
      </c>
      <c r="BH122" s="107" t="e">
        <f t="shared" ref="BH122:BX122" si="931">BG122-BG121+IF(BG124="",BG123,BG124)</f>
        <v>#REF!</v>
      </c>
      <c r="BI122" s="107" t="e">
        <f t="shared" si="931"/>
        <v>#REF!</v>
      </c>
      <c r="BJ122" s="107" t="e">
        <f t="shared" si="931"/>
        <v>#REF!</v>
      </c>
      <c r="BK122" s="107" t="e">
        <f t="shared" si="931"/>
        <v>#REF!</v>
      </c>
      <c r="BL122" s="107" t="e">
        <f t="shared" si="931"/>
        <v>#REF!</v>
      </c>
      <c r="BM122" s="107" t="e">
        <f t="shared" si="931"/>
        <v>#REF!</v>
      </c>
      <c r="BN122" s="107" t="e">
        <f t="shared" si="931"/>
        <v>#REF!</v>
      </c>
      <c r="BO122" s="107" t="e">
        <f t="shared" si="931"/>
        <v>#REF!</v>
      </c>
      <c r="BP122" s="107" t="e">
        <f t="shared" si="931"/>
        <v>#REF!</v>
      </c>
      <c r="BQ122" s="107" t="e">
        <f t="shared" si="931"/>
        <v>#REF!</v>
      </c>
      <c r="BR122" s="107" t="e">
        <f t="shared" si="931"/>
        <v>#REF!</v>
      </c>
      <c r="BS122" s="107" t="e">
        <f t="shared" si="931"/>
        <v>#REF!</v>
      </c>
      <c r="BT122" s="107" t="e">
        <f t="shared" si="931"/>
        <v>#REF!</v>
      </c>
      <c r="BU122" s="107" t="e">
        <f t="shared" si="931"/>
        <v>#REF!</v>
      </c>
      <c r="BV122" s="107" t="e">
        <f t="shared" si="931"/>
        <v>#REF!</v>
      </c>
      <c r="BW122" s="107" t="e">
        <f t="shared" si="931"/>
        <v>#REF!</v>
      </c>
      <c r="BX122" s="107" t="e">
        <f t="shared" si="931"/>
        <v>#REF!</v>
      </c>
      <c r="BY122" s="107" t="e">
        <f>BX122-BX121+IF(BX124="",BX123,BX124)</f>
        <v>#REF!</v>
      </c>
      <c r="BZ122" s="107" t="e">
        <f t="shared" ref="BZ122:CP122" si="932">BY122-BY121+IF(BY124="",BY123,BY124)</f>
        <v>#REF!</v>
      </c>
      <c r="CA122" s="107" t="e">
        <f t="shared" si="932"/>
        <v>#REF!</v>
      </c>
      <c r="CB122" s="107" t="e">
        <f t="shared" si="932"/>
        <v>#REF!</v>
      </c>
      <c r="CC122" s="107" t="e">
        <f t="shared" si="932"/>
        <v>#REF!</v>
      </c>
      <c r="CD122" s="107" t="e">
        <f t="shared" si="932"/>
        <v>#REF!</v>
      </c>
      <c r="CE122" s="107" t="e">
        <f t="shared" si="932"/>
        <v>#REF!</v>
      </c>
      <c r="CF122" s="107" t="e">
        <f t="shared" si="932"/>
        <v>#REF!</v>
      </c>
      <c r="CG122" s="107" t="e">
        <f t="shared" si="932"/>
        <v>#REF!</v>
      </c>
      <c r="CH122" s="107" t="e">
        <f t="shared" si="932"/>
        <v>#REF!</v>
      </c>
      <c r="CI122" s="107" t="e">
        <f t="shared" si="932"/>
        <v>#REF!</v>
      </c>
      <c r="CJ122" s="107" t="e">
        <f t="shared" si="932"/>
        <v>#REF!</v>
      </c>
      <c r="CK122" s="107" t="e">
        <f t="shared" si="932"/>
        <v>#REF!</v>
      </c>
      <c r="CL122" s="107" t="e">
        <f t="shared" si="932"/>
        <v>#REF!</v>
      </c>
      <c r="CM122" s="107" t="e">
        <f t="shared" si="932"/>
        <v>#REF!</v>
      </c>
      <c r="CN122" s="107" t="e">
        <f t="shared" si="932"/>
        <v>#REF!</v>
      </c>
      <c r="CO122" s="107" t="e">
        <f t="shared" si="932"/>
        <v>#REF!</v>
      </c>
      <c r="CP122" s="107" t="e">
        <f t="shared" si="932"/>
        <v>#REF!</v>
      </c>
      <c r="CQ122" s="107" t="e">
        <f>CP122-CP121+IF(CP124="",CP123,CP124)</f>
        <v>#REF!</v>
      </c>
      <c r="CR122" s="107" t="e">
        <f t="shared" ref="CR122:DH122" si="933">CQ122-CQ121+IF(CQ124="",CQ123,CQ124)</f>
        <v>#REF!</v>
      </c>
      <c r="CS122" s="107" t="e">
        <f t="shared" si="933"/>
        <v>#REF!</v>
      </c>
      <c r="CT122" s="107" t="e">
        <f t="shared" si="933"/>
        <v>#REF!</v>
      </c>
      <c r="CU122" s="107" t="e">
        <f t="shared" si="933"/>
        <v>#REF!</v>
      </c>
      <c r="CV122" s="107" t="e">
        <f t="shared" si="933"/>
        <v>#REF!</v>
      </c>
      <c r="CW122" s="107" t="e">
        <f t="shared" si="933"/>
        <v>#REF!</v>
      </c>
      <c r="CX122" s="107" t="e">
        <f t="shared" si="933"/>
        <v>#REF!</v>
      </c>
      <c r="CY122" s="107" t="e">
        <f t="shared" si="933"/>
        <v>#REF!</v>
      </c>
      <c r="CZ122" s="107" t="e">
        <f t="shared" si="933"/>
        <v>#REF!</v>
      </c>
      <c r="DA122" s="107" t="e">
        <f t="shared" si="933"/>
        <v>#REF!</v>
      </c>
      <c r="DB122" s="107" t="e">
        <f t="shared" si="933"/>
        <v>#REF!</v>
      </c>
      <c r="DC122" s="107" t="e">
        <f t="shared" si="933"/>
        <v>#REF!</v>
      </c>
      <c r="DD122" s="107" t="e">
        <f t="shared" si="933"/>
        <v>#REF!</v>
      </c>
      <c r="DE122" s="107" t="e">
        <f t="shared" si="933"/>
        <v>#REF!</v>
      </c>
      <c r="DF122" s="107" t="e">
        <f t="shared" si="933"/>
        <v>#REF!</v>
      </c>
      <c r="DG122" s="107" t="e">
        <f t="shared" si="933"/>
        <v>#REF!</v>
      </c>
      <c r="DH122" s="107" t="e">
        <f t="shared" si="933"/>
        <v>#REF!</v>
      </c>
      <c r="DI122" s="107" t="e">
        <f>DH122-DH121+IF(DH124="",DH123,DH124)</f>
        <v>#REF!</v>
      </c>
      <c r="DJ122" s="107" t="e">
        <f t="shared" ref="DJ122:DZ122" si="934">DI122-DI121+IF(DI124="",DI123,DI124)</f>
        <v>#REF!</v>
      </c>
      <c r="DK122" s="107" t="e">
        <f t="shared" si="934"/>
        <v>#REF!</v>
      </c>
      <c r="DL122" s="107" t="e">
        <f t="shared" si="934"/>
        <v>#REF!</v>
      </c>
      <c r="DM122" s="107" t="e">
        <f t="shared" si="934"/>
        <v>#REF!</v>
      </c>
      <c r="DN122" s="107" t="e">
        <f t="shared" si="934"/>
        <v>#REF!</v>
      </c>
      <c r="DO122" s="107" t="e">
        <f t="shared" si="934"/>
        <v>#REF!</v>
      </c>
      <c r="DP122" s="107" t="e">
        <f t="shared" si="934"/>
        <v>#REF!</v>
      </c>
      <c r="DQ122" s="107" t="e">
        <f t="shared" si="934"/>
        <v>#REF!</v>
      </c>
      <c r="DR122" s="107" t="e">
        <f t="shared" si="934"/>
        <v>#REF!</v>
      </c>
      <c r="DS122" s="107" t="e">
        <f t="shared" si="934"/>
        <v>#REF!</v>
      </c>
      <c r="DT122" s="107" t="e">
        <f t="shared" si="934"/>
        <v>#REF!</v>
      </c>
      <c r="DU122" s="107" t="e">
        <f t="shared" si="934"/>
        <v>#REF!</v>
      </c>
      <c r="DV122" s="107" t="e">
        <f t="shared" si="934"/>
        <v>#REF!</v>
      </c>
      <c r="DW122" s="107" t="e">
        <f t="shared" si="934"/>
        <v>#REF!</v>
      </c>
      <c r="DX122" s="107" t="e">
        <f t="shared" si="934"/>
        <v>#REF!</v>
      </c>
      <c r="DY122" s="107" t="e">
        <f t="shared" si="934"/>
        <v>#REF!</v>
      </c>
      <c r="DZ122" s="107" t="e">
        <f t="shared" si="934"/>
        <v>#REF!</v>
      </c>
      <c r="EA122" s="107" t="e">
        <f>DZ122-DZ121+IF(DZ124="",DZ123,DZ124)</f>
        <v>#REF!</v>
      </c>
      <c r="EB122" s="107" t="e">
        <f t="shared" ref="EB122:ER122" si="935">EA122-EA121+IF(EA124="",EA123,EA124)</f>
        <v>#REF!</v>
      </c>
      <c r="EC122" s="107" t="e">
        <f t="shared" si="935"/>
        <v>#REF!</v>
      </c>
      <c r="ED122" s="107" t="e">
        <f t="shared" si="935"/>
        <v>#REF!</v>
      </c>
      <c r="EE122" s="107" t="e">
        <f t="shared" si="935"/>
        <v>#REF!</v>
      </c>
      <c r="EF122" s="107" t="e">
        <f t="shared" si="935"/>
        <v>#REF!</v>
      </c>
      <c r="EG122" s="107" t="e">
        <f t="shared" si="935"/>
        <v>#REF!</v>
      </c>
      <c r="EH122" s="107" t="e">
        <f t="shared" si="935"/>
        <v>#REF!</v>
      </c>
      <c r="EI122" s="107" t="e">
        <f t="shared" si="935"/>
        <v>#REF!</v>
      </c>
      <c r="EJ122" s="107" t="e">
        <f t="shared" si="935"/>
        <v>#REF!</v>
      </c>
      <c r="EK122" s="107" t="e">
        <f t="shared" si="935"/>
        <v>#REF!</v>
      </c>
      <c r="EL122" s="107" t="e">
        <f t="shared" si="935"/>
        <v>#REF!</v>
      </c>
      <c r="EM122" s="107" t="e">
        <f t="shared" si="935"/>
        <v>#REF!</v>
      </c>
      <c r="EN122" s="107" t="e">
        <f t="shared" si="935"/>
        <v>#REF!</v>
      </c>
      <c r="EO122" s="107" t="e">
        <f t="shared" si="935"/>
        <v>#REF!</v>
      </c>
      <c r="EP122" s="107" t="e">
        <f t="shared" si="935"/>
        <v>#REF!</v>
      </c>
      <c r="EQ122" s="107" t="e">
        <f t="shared" si="935"/>
        <v>#REF!</v>
      </c>
      <c r="ER122" s="107" t="e">
        <f t="shared" si="935"/>
        <v>#REF!</v>
      </c>
      <c r="ES122" s="107" t="e">
        <f>ER122-ER121+IF(ER124="",ER123,ER124)</f>
        <v>#REF!</v>
      </c>
      <c r="ET122" s="107" t="e">
        <f t="shared" ref="ET122:FJ122" si="936">ES122-ES121+IF(ES124="",ES123,ES124)</f>
        <v>#REF!</v>
      </c>
      <c r="EU122" s="107" t="e">
        <f t="shared" si="936"/>
        <v>#REF!</v>
      </c>
      <c r="EV122" s="107" t="e">
        <f t="shared" si="936"/>
        <v>#REF!</v>
      </c>
      <c r="EW122" s="107" t="e">
        <f t="shared" si="936"/>
        <v>#REF!</v>
      </c>
      <c r="EX122" s="107" t="e">
        <f t="shared" si="936"/>
        <v>#REF!</v>
      </c>
      <c r="EY122" s="107" t="e">
        <f t="shared" si="936"/>
        <v>#REF!</v>
      </c>
      <c r="EZ122" s="107" t="e">
        <f t="shared" si="936"/>
        <v>#REF!</v>
      </c>
      <c r="FA122" s="107" t="e">
        <f t="shared" si="936"/>
        <v>#REF!</v>
      </c>
      <c r="FB122" s="107" t="e">
        <f t="shared" si="936"/>
        <v>#REF!</v>
      </c>
      <c r="FC122" s="107" t="e">
        <f t="shared" si="936"/>
        <v>#REF!</v>
      </c>
      <c r="FD122" s="107" t="e">
        <f t="shared" si="936"/>
        <v>#REF!</v>
      </c>
      <c r="FE122" s="107" t="e">
        <f t="shared" si="936"/>
        <v>#REF!</v>
      </c>
      <c r="FF122" s="107" t="e">
        <f t="shared" si="936"/>
        <v>#REF!</v>
      </c>
      <c r="FG122" s="107" t="e">
        <f t="shared" si="936"/>
        <v>#REF!</v>
      </c>
      <c r="FH122" s="107" t="e">
        <f t="shared" si="936"/>
        <v>#REF!</v>
      </c>
      <c r="FI122" s="107" t="e">
        <f t="shared" si="936"/>
        <v>#REF!</v>
      </c>
      <c r="FJ122" s="107" t="e">
        <f t="shared" si="936"/>
        <v>#REF!</v>
      </c>
      <c r="FK122" s="107" t="e">
        <f>FJ122-FJ121+IF(FJ124="",FJ123,FJ124)</f>
        <v>#REF!</v>
      </c>
      <c r="FL122" s="107" t="e">
        <f t="shared" ref="FL122:GB122" si="937">FK122-FK121+IF(FK124="",FK123,FK124)</f>
        <v>#REF!</v>
      </c>
      <c r="FM122" s="107" t="e">
        <f t="shared" si="937"/>
        <v>#REF!</v>
      </c>
      <c r="FN122" s="107" t="e">
        <f t="shared" si="937"/>
        <v>#REF!</v>
      </c>
      <c r="FO122" s="107" t="e">
        <f t="shared" si="937"/>
        <v>#REF!</v>
      </c>
      <c r="FP122" s="107" t="e">
        <f t="shared" si="937"/>
        <v>#REF!</v>
      </c>
      <c r="FQ122" s="107" t="e">
        <f t="shared" si="937"/>
        <v>#REF!</v>
      </c>
      <c r="FR122" s="107" t="e">
        <f t="shared" si="937"/>
        <v>#REF!</v>
      </c>
      <c r="FS122" s="107" t="e">
        <f t="shared" si="937"/>
        <v>#REF!</v>
      </c>
      <c r="FT122" s="107" t="e">
        <f t="shared" si="937"/>
        <v>#REF!</v>
      </c>
      <c r="FU122" s="107" t="e">
        <f t="shared" si="937"/>
        <v>#REF!</v>
      </c>
      <c r="FV122" s="107" t="e">
        <f t="shared" si="937"/>
        <v>#REF!</v>
      </c>
      <c r="FW122" s="107" t="e">
        <f t="shared" si="937"/>
        <v>#REF!</v>
      </c>
      <c r="FX122" s="107" t="e">
        <f t="shared" si="937"/>
        <v>#REF!</v>
      </c>
      <c r="FY122" s="107" t="e">
        <f t="shared" si="937"/>
        <v>#REF!</v>
      </c>
      <c r="FZ122" s="107" t="e">
        <f t="shared" si="937"/>
        <v>#REF!</v>
      </c>
      <c r="GA122" s="107" t="e">
        <f t="shared" si="937"/>
        <v>#REF!</v>
      </c>
      <c r="GB122" s="107" t="e">
        <f t="shared" si="937"/>
        <v>#REF!</v>
      </c>
      <c r="GC122" s="107" t="e">
        <f>GB122-GB121+IF(GB124="",GB123,GB124)</f>
        <v>#REF!</v>
      </c>
      <c r="GD122" s="107" t="e">
        <f t="shared" ref="GD122:GT122" si="938">GC122-GC121+IF(GC124="",GC123,GC124)</f>
        <v>#REF!</v>
      </c>
      <c r="GE122" s="107" t="e">
        <f t="shared" si="938"/>
        <v>#REF!</v>
      </c>
      <c r="GF122" s="107" t="e">
        <f t="shared" si="938"/>
        <v>#REF!</v>
      </c>
      <c r="GG122" s="107" t="e">
        <f t="shared" si="938"/>
        <v>#REF!</v>
      </c>
      <c r="GH122" s="107" t="e">
        <f t="shared" si="938"/>
        <v>#REF!</v>
      </c>
      <c r="GI122" s="107" t="e">
        <f t="shared" si="938"/>
        <v>#REF!</v>
      </c>
      <c r="GJ122" s="107" t="e">
        <f t="shared" si="938"/>
        <v>#REF!</v>
      </c>
      <c r="GK122" s="107" t="e">
        <f t="shared" si="938"/>
        <v>#REF!</v>
      </c>
      <c r="GL122" s="107" t="e">
        <f t="shared" si="938"/>
        <v>#REF!</v>
      </c>
      <c r="GM122" s="107" t="e">
        <f t="shared" si="938"/>
        <v>#REF!</v>
      </c>
      <c r="GN122" s="107" t="e">
        <f t="shared" si="938"/>
        <v>#REF!</v>
      </c>
      <c r="GO122" s="107" t="e">
        <f t="shared" si="938"/>
        <v>#REF!</v>
      </c>
      <c r="GP122" s="107" t="e">
        <f t="shared" si="938"/>
        <v>#REF!</v>
      </c>
      <c r="GQ122" s="107" t="e">
        <f t="shared" si="938"/>
        <v>#REF!</v>
      </c>
      <c r="GR122" s="107" t="e">
        <f t="shared" si="938"/>
        <v>#REF!</v>
      </c>
      <c r="GS122" s="107" t="e">
        <f t="shared" si="938"/>
        <v>#REF!</v>
      </c>
      <c r="GT122" s="107" t="e">
        <f t="shared" si="938"/>
        <v>#REF!</v>
      </c>
      <c r="GU122" s="107" t="e">
        <f>GT122-GT121+IF(GT124="",GT123,GT124)</f>
        <v>#REF!</v>
      </c>
      <c r="GV122" s="107" t="e">
        <f t="shared" ref="GV122:HL122" si="939">GU122-GU121+IF(GU124="",GU123,GU124)</f>
        <v>#REF!</v>
      </c>
      <c r="GW122" s="107" t="e">
        <f t="shared" si="939"/>
        <v>#REF!</v>
      </c>
      <c r="GX122" s="107" t="e">
        <f t="shared" si="939"/>
        <v>#REF!</v>
      </c>
      <c r="GY122" s="107" t="e">
        <f t="shared" si="939"/>
        <v>#REF!</v>
      </c>
      <c r="GZ122" s="107" t="e">
        <f t="shared" si="939"/>
        <v>#REF!</v>
      </c>
      <c r="HA122" s="107" t="e">
        <f t="shared" si="939"/>
        <v>#REF!</v>
      </c>
      <c r="HB122" s="107" t="e">
        <f t="shared" si="939"/>
        <v>#REF!</v>
      </c>
      <c r="HC122" s="107" t="e">
        <f t="shared" si="939"/>
        <v>#REF!</v>
      </c>
      <c r="HD122" s="107" t="e">
        <f t="shared" si="939"/>
        <v>#REF!</v>
      </c>
      <c r="HE122" s="107" t="e">
        <f t="shared" si="939"/>
        <v>#REF!</v>
      </c>
      <c r="HF122" s="107" t="e">
        <f t="shared" si="939"/>
        <v>#REF!</v>
      </c>
      <c r="HG122" s="107" t="e">
        <f t="shared" si="939"/>
        <v>#REF!</v>
      </c>
      <c r="HH122" s="107" t="e">
        <f t="shared" si="939"/>
        <v>#REF!</v>
      </c>
      <c r="HI122" s="107" t="e">
        <f t="shared" si="939"/>
        <v>#REF!</v>
      </c>
      <c r="HJ122" s="107" t="e">
        <f t="shared" si="939"/>
        <v>#REF!</v>
      </c>
      <c r="HK122" s="107" t="e">
        <f t="shared" si="939"/>
        <v>#REF!</v>
      </c>
      <c r="HL122" s="107" t="e">
        <f t="shared" si="939"/>
        <v>#REF!</v>
      </c>
      <c r="HM122" s="107" t="e">
        <f>HL122-HL121+IF(HL124="",HL123,HL124)</f>
        <v>#REF!</v>
      </c>
      <c r="HN122" s="107" t="e">
        <f t="shared" ref="HN122:ID122" si="940">HM122-HM121+IF(HM124="",HM123,HM124)</f>
        <v>#REF!</v>
      </c>
      <c r="HO122" s="107" t="e">
        <f t="shared" si="940"/>
        <v>#REF!</v>
      </c>
      <c r="HP122" s="107" t="e">
        <f t="shared" si="940"/>
        <v>#REF!</v>
      </c>
      <c r="HQ122" s="107" t="e">
        <f t="shared" si="940"/>
        <v>#REF!</v>
      </c>
      <c r="HR122" s="107" t="e">
        <f t="shared" si="940"/>
        <v>#REF!</v>
      </c>
      <c r="HS122" s="107" t="e">
        <f t="shared" si="940"/>
        <v>#REF!</v>
      </c>
      <c r="HT122" s="107" t="e">
        <f t="shared" si="940"/>
        <v>#REF!</v>
      </c>
      <c r="HU122" s="107" t="e">
        <f t="shared" si="940"/>
        <v>#REF!</v>
      </c>
      <c r="HV122" s="107" t="e">
        <f t="shared" si="940"/>
        <v>#REF!</v>
      </c>
      <c r="HW122" s="107" t="e">
        <f t="shared" si="940"/>
        <v>#REF!</v>
      </c>
      <c r="HX122" s="107" t="e">
        <f t="shared" si="940"/>
        <v>#REF!</v>
      </c>
      <c r="HY122" s="107" t="e">
        <f t="shared" si="940"/>
        <v>#REF!</v>
      </c>
      <c r="HZ122" s="107" t="e">
        <f t="shared" si="940"/>
        <v>#REF!</v>
      </c>
      <c r="IA122" s="107" t="e">
        <f t="shared" si="940"/>
        <v>#REF!</v>
      </c>
      <c r="IB122" s="107" t="e">
        <f t="shared" si="940"/>
        <v>#REF!</v>
      </c>
      <c r="IC122" s="107" t="e">
        <f t="shared" si="940"/>
        <v>#REF!</v>
      </c>
      <c r="ID122" s="107" t="e">
        <f t="shared" si="940"/>
        <v>#REF!</v>
      </c>
      <c r="IE122" s="107" t="e">
        <f>ID122-ID121+IF(ID124="",ID123,ID124)</f>
        <v>#REF!</v>
      </c>
      <c r="IF122" s="107" t="e">
        <f t="shared" ref="IF122:IV122" si="941">IE122-IE121+IF(IE124="",IE123,IE124)</f>
        <v>#REF!</v>
      </c>
      <c r="IG122" s="107" t="e">
        <f t="shared" si="941"/>
        <v>#REF!</v>
      </c>
      <c r="IH122" s="107" t="e">
        <f t="shared" si="941"/>
        <v>#REF!</v>
      </c>
      <c r="II122" s="107" t="e">
        <f t="shared" si="941"/>
        <v>#REF!</v>
      </c>
      <c r="IJ122" s="107" t="e">
        <f t="shared" si="941"/>
        <v>#REF!</v>
      </c>
      <c r="IK122" s="107" t="e">
        <f t="shared" si="941"/>
        <v>#REF!</v>
      </c>
      <c r="IL122" s="107" t="e">
        <f t="shared" si="941"/>
        <v>#REF!</v>
      </c>
      <c r="IM122" s="107" t="e">
        <f t="shared" si="941"/>
        <v>#REF!</v>
      </c>
      <c r="IN122" s="107" t="e">
        <f t="shared" si="941"/>
        <v>#REF!</v>
      </c>
      <c r="IO122" s="107" t="e">
        <f t="shared" si="941"/>
        <v>#REF!</v>
      </c>
      <c r="IP122" s="107" t="e">
        <f t="shared" si="941"/>
        <v>#REF!</v>
      </c>
      <c r="IQ122" s="107" t="e">
        <f t="shared" si="941"/>
        <v>#REF!</v>
      </c>
      <c r="IR122" s="107" t="e">
        <f t="shared" si="941"/>
        <v>#REF!</v>
      </c>
      <c r="IS122" s="107" t="e">
        <f t="shared" si="941"/>
        <v>#REF!</v>
      </c>
      <c r="IT122" s="107" t="e">
        <f t="shared" si="941"/>
        <v>#REF!</v>
      </c>
      <c r="IU122" s="107" t="e">
        <f t="shared" si="941"/>
        <v>#REF!</v>
      </c>
      <c r="IV122" s="107" t="e">
        <f t="shared" si="941"/>
        <v>#REF!</v>
      </c>
      <c r="IW122" s="107" t="e">
        <f>IV122-IV121+IF(IV124="",IV123,IV124)</f>
        <v>#REF!</v>
      </c>
      <c r="IX122" s="107" t="e">
        <f t="shared" ref="IX122:JN122" si="942">IW122-IW121+IF(IW124="",IW123,IW124)</f>
        <v>#REF!</v>
      </c>
      <c r="IY122" s="107" t="e">
        <f t="shared" si="942"/>
        <v>#REF!</v>
      </c>
      <c r="IZ122" s="107" t="e">
        <f t="shared" si="942"/>
        <v>#REF!</v>
      </c>
      <c r="JA122" s="107" t="e">
        <f t="shared" si="942"/>
        <v>#REF!</v>
      </c>
      <c r="JB122" s="107" t="e">
        <f t="shared" si="942"/>
        <v>#REF!</v>
      </c>
      <c r="JC122" s="107" t="e">
        <f t="shared" si="942"/>
        <v>#REF!</v>
      </c>
      <c r="JD122" s="107" t="e">
        <f t="shared" si="942"/>
        <v>#REF!</v>
      </c>
      <c r="JE122" s="107" t="e">
        <f t="shared" si="942"/>
        <v>#REF!</v>
      </c>
      <c r="JF122" s="107" t="e">
        <f t="shared" si="942"/>
        <v>#REF!</v>
      </c>
      <c r="JG122" s="107" t="e">
        <f t="shared" si="942"/>
        <v>#REF!</v>
      </c>
      <c r="JH122" s="107" t="e">
        <f t="shared" si="942"/>
        <v>#REF!</v>
      </c>
      <c r="JI122" s="107" t="e">
        <f t="shared" si="942"/>
        <v>#REF!</v>
      </c>
      <c r="JJ122" s="107" t="e">
        <f t="shared" si="942"/>
        <v>#REF!</v>
      </c>
      <c r="JK122" s="107" t="e">
        <f t="shared" si="942"/>
        <v>#REF!</v>
      </c>
      <c r="JL122" s="107" t="e">
        <f t="shared" si="942"/>
        <v>#REF!</v>
      </c>
      <c r="JM122" s="107" t="e">
        <f t="shared" si="942"/>
        <v>#REF!</v>
      </c>
      <c r="JN122" s="107" t="e">
        <f t="shared" si="942"/>
        <v>#REF!</v>
      </c>
      <c r="JO122" s="107" t="e">
        <f>JN122-JN121+IF(JN124="",JN123,JN124)</f>
        <v>#REF!</v>
      </c>
      <c r="JP122" s="107" t="e">
        <f t="shared" ref="JP122:KF122" si="943">JO122-JO121+IF(JO124="",JO123,JO124)</f>
        <v>#REF!</v>
      </c>
      <c r="JQ122" s="107" t="e">
        <f t="shared" si="943"/>
        <v>#REF!</v>
      </c>
      <c r="JR122" s="107" t="e">
        <f t="shared" si="943"/>
        <v>#REF!</v>
      </c>
      <c r="JS122" s="107" t="e">
        <f t="shared" si="943"/>
        <v>#REF!</v>
      </c>
      <c r="JT122" s="107" t="e">
        <f t="shared" si="943"/>
        <v>#REF!</v>
      </c>
      <c r="JU122" s="107" t="e">
        <f t="shared" si="943"/>
        <v>#REF!</v>
      </c>
      <c r="JV122" s="107" t="e">
        <f t="shared" si="943"/>
        <v>#REF!</v>
      </c>
      <c r="JW122" s="107" t="e">
        <f t="shared" si="943"/>
        <v>#REF!</v>
      </c>
      <c r="JX122" s="107" t="e">
        <f t="shared" si="943"/>
        <v>#REF!</v>
      </c>
      <c r="JY122" s="107" t="e">
        <f t="shared" si="943"/>
        <v>#REF!</v>
      </c>
      <c r="JZ122" s="107" t="e">
        <f t="shared" si="943"/>
        <v>#REF!</v>
      </c>
      <c r="KA122" s="107" t="e">
        <f t="shared" si="943"/>
        <v>#REF!</v>
      </c>
      <c r="KB122" s="107" t="e">
        <f t="shared" si="943"/>
        <v>#REF!</v>
      </c>
      <c r="KC122" s="107" t="e">
        <f t="shared" si="943"/>
        <v>#REF!</v>
      </c>
      <c r="KD122" s="107" t="e">
        <f t="shared" si="943"/>
        <v>#REF!</v>
      </c>
      <c r="KE122" s="107" t="e">
        <f t="shared" si="943"/>
        <v>#REF!</v>
      </c>
      <c r="KF122" s="107" t="e">
        <f t="shared" si="943"/>
        <v>#REF!</v>
      </c>
      <c r="KG122" s="107" t="e">
        <f>KF122-KF121+IF(KF124="",KF123,KF124)</f>
        <v>#REF!</v>
      </c>
      <c r="KH122" s="107" t="e">
        <f t="shared" ref="KH122:KX122" si="944">KG122-KG121+IF(KG124="",KG123,KG124)</f>
        <v>#REF!</v>
      </c>
      <c r="KI122" s="107" t="e">
        <f t="shared" si="944"/>
        <v>#REF!</v>
      </c>
      <c r="KJ122" s="107" t="e">
        <f t="shared" si="944"/>
        <v>#REF!</v>
      </c>
      <c r="KK122" s="107" t="e">
        <f t="shared" si="944"/>
        <v>#REF!</v>
      </c>
      <c r="KL122" s="107" t="e">
        <f t="shared" si="944"/>
        <v>#REF!</v>
      </c>
      <c r="KM122" s="107" t="e">
        <f t="shared" si="944"/>
        <v>#REF!</v>
      </c>
      <c r="KN122" s="107" t="e">
        <f t="shared" si="944"/>
        <v>#REF!</v>
      </c>
      <c r="KO122" s="107" t="e">
        <f t="shared" si="944"/>
        <v>#REF!</v>
      </c>
      <c r="KP122" s="107" t="e">
        <f t="shared" si="944"/>
        <v>#REF!</v>
      </c>
      <c r="KQ122" s="107" t="e">
        <f t="shared" si="944"/>
        <v>#REF!</v>
      </c>
      <c r="KR122" s="107" t="e">
        <f t="shared" si="944"/>
        <v>#REF!</v>
      </c>
      <c r="KS122" s="107" t="e">
        <f t="shared" si="944"/>
        <v>#REF!</v>
      </c>
      <c r="KT122" s="107" t="e">
        <f t="shared" si="944"/>
        <v>#REF!</v>
      </c>
      <c r="KU122" s="107" t="e">
        <f t="shared" si="944"/>
        <v>#REF!</v>
      </c>
      <c r="KV122" s="107" t="e">
        <f t="shared" si="944"/>
        <v>#REF!</v>
      </c>
      <c r="KW122" s="107" t="e">
        <f t="shared" si="944"/>
        <v>#REF!</v>
      </c>
      <c r="KX122" s="107" t="e">
        <f t="shared" si="944"/>
        <v>#REF!</v>
      </c>
      <c r="KY122" s="107" t="e">
        <f>KX122-KX121+IF(KX124="",KX123,KX124)</f>
        <v>#REF!</v>
      </c>
      <c r="KZ122" s="107" t="e">
        <f t="shared" ref="KZ122:LP122" si="945">KY122-KY121+IF(KY124="",KY123,KY124)</f>
        <v>#REF!</v>
      </c>
      <c r="LA122" s="107" t="e">
        <f t="shared" si="945"/>
        <v>#REF!</v>
      </c>
      <c r="LB122" s="107" t="e">
        <f t="shared" si="945"/>
        <v>#REF!</v>
      </c>
      <c r="LC122" s="107" t="e">
        <f t="shared" si="945"/>
        <v>#REF!</v>
      </c>
      <c r="LD122" s="107" t="e">
        <f t="shared" si="945"/>
        <v>#REF!</v>
      </c>
      <c r="LE122" s="107" t="e">
        <f t="shared" si="945"/>
        <v>#REF!</v>
      </c>
      <c r="LF122" s="107" t="e">
        <f t="shared" si="945"/>
        <v>#REF!</v>
      </c>
      <c r="LG122" s="107" t="e">
        <f t="shared" si="945"/>
        <v>#REF!</v>
      </c>
      <c r="LH122" s="107" t="e">
        <f t="shared" si="945"/>
        <v>#REF!</v>
      </c>
      <c r="LI122" s="107" t="e">
        <f t="shared" si="945"/>
        <v>#REF!</v>
      </c>
      <c r="LJ122" s="107" t="e">
        <f t="shared" si="945"/>
        <v>#REF!</v>
      </c>
      <c r="LK122" s="107" t="e">
        <f t="shared" si="945"/>
        <v>#REF!</v>
      </c>
      <c r="LL122" s="107" t="e">
        <f t="shared" si="945"/>
        <v>#REF!</v>
      </c>
      <c r="LM122" s="107" t="e">
        <f t="shared" si="945"/>
        <v>#REF!</v>
      </c>
      <c r="LN122" s="107" t="e">
        <f t="shared" si="945"/>
        <v>#REF!</v>
      </c>
      <c r="LO122" s="107" t="e">
        <f t="shared" si="945"/>
        <v>#REF!</v>
      </c>
      <c r="LP122" s="107" t="e">
        <f t="shared" si="945"/>
        <v>#REF!</v>
      </c>
      <c r="LQ122" s="107" t="e">
        <f>LP122-LP121+IF(LP124="",LP123,LP124)</f>
        <v>#REF!</v>
      </c>
      <c r="LR122" s="107" t="e">
        <f t="shared" ref="LR122:MH122" si="946">LQ122-LQ121+IF(LQ124="",LQ123,LQ124)</f>
        <v>#REF!</v>
      </c>
      <c r="LS122" s="107" t="e">
        <f t="shared" si="946"/>
        <v>#REF!</v>
      </c>
      <c r="LT122" s="107" t="e">
        <f t="shared" si="946"/>
        <v>#REF!</v>
      </c>
      <c r="LU122" s="107" t="e">
        <f t="shared" si="946"/>
        <v>#REF!</v>
      </c>
      <c r="LV122" s="107" t="e">
        <f t="shared" si="946"/>
        <v>#REF!</v>
      </c>
      <c r="LW122" s="107" t="e">
        <f t="shared" si="946"/>
        <v>#REF!</v>
      </c>
      <c r="LX122" s="107" t="e">
        <f t="shared" si="946"/>
        <v>#REF!</v>
      </c>
      <c r="LY122" s="107" t="e">
        <f t="shared" si="946"/>
        <v>#REF!</v>
      </c>
      <c r="LZ122" s="107" t="e">
        <f t="shared" si="946"/>
        <v>#REF!</v>
      </c>
      <c r="MA122" s="107" t="e">
        <f t="shared" si="946"/>
        <v>#REF!</v>
      </c>
      <c r="MB122" s="107" t="e">
        <f t="shared" si="946"/>
        <v>#REF!</v>
      </c>
      <c r="MC122" s="107" t="e">
        <f t="shared" si="946"/>
        <v>#REF!</v>
      </c>
      <c r="MD122" s="107" t="e">
        <f t="shared" si="946"/>
        <v>#REF!</v>
      </c>
      <c r="ME122" s="107" t="e">
        <f t="shared" si="946"/>
        <v>#REF!</v>
      </c>
      <c r="MF122" s="107" t="e">
        <f t="shared" si="946"/>
        <v>#REF!</v>
      </c>
      <c r="MG122" s="107" t="e">
        <f t="shared" si="946"/>
        <v>#REF!</v>
      </c>
      <c r="MH122" s="107" t="e">
        <f t="shared" si="946"/>
        <v>#REF!</v>
      </c>
      <c r="MI122" s="107" t="e">
        <f>MH122-MH121+IF(MH124="",MH123,MH124)</f>
        <v>#REF!</v>
      </c>
      <c r="MJ122" s="107" t="e">
        <f t="shared" ref="MJ122:MZ122" si="947">MI122-MI121+IF(MI124="",MI123,MI124)</f>
        <v>#REF!</v>
      </c>
      <c r="MK122" s="107" t="e">
        <f t="shared" si="947"/>
        <v>#REF!</v>
      </c>
      <c r="ML122" s="107" t="e">
        <f t="shared" si="947"/>
        <v>#REF!</v>
      </c>
      <c r="MM122" s="107" t="e">
        <f t="shared" si="947"/>
        <v>#REF!</v>
      </c>
      <c r="MN122" s="107" t="e">
        <f t="shared" si="947"/>
        <v>#REF!</v>
      </c>
      <c r="MO122" s="107" t="e">
        <f t="shared" si="947"/>
        <v>#REF!</v>
      </c>
      <c r="MP122" s="107" t="e">
        <f t="shared" si="947"/>
        <v>#REF!</v>
      </c>
      <c r="MQ122" s="107" t="e">
        <f t="shared" si="947"/>
        <v>#REF!</v>
      </c>
      <c r="MR122" s="107" t="e">
        <f t="shared" si="947"/>
        <v>#REF!</v>
      </c>
      <c r="MS122" s="107" t="e">
        <f t="shared" si="947"/>
        <v>#REF!</v>
      </c>
      <c r="MT122" s="107" t="e">
        <f t="shared" si="947"/>
        <v>#REF!</v>
      </c>
      <c r="MU122" s="107" t="e">
        <f t="shared" si="947"/>
        <v>#REF!</v>
      </c>
      <c r="MV122" s="107" t="e">
        <f t="shared" si="947"/>
        <v>#REF!</v>
      </c>
      <c r="MW122" s="107" t="e">
        <f t="shared" si="947"/>
        <v>#REF!</v>
      </c>
      <c r="MX122" s="107" t="e">
        <f t="shared" si="947"/>
        <v>#REF!</v>
      </c>
      <c r="MY122" s="107" t="e">
        <f t="shared" si="947"/>
        <v>#REF!</v>
      </c>
      <c r="MZ122" s="107" t="e">
        <f t="shared" si="947"/>
        <v>#REF!</v>
      </c>
      <c r="NA122" s="107" t="e">
        <f>MZ122-MZ121+IF(MZ124="",MZ123,MZ124)</f>
        <v>#REF!</v>
      </c>
      <c r="NB122" s="107" t="e">
        <f t="shared" ref="NB122:NR122" si="948">NA122-NA121+IF(NA124="",NA123,NA124)</f>
        <v>#REF!</v>
      </c>
      <c r="NC122" s="107" t="e">
        <f t="shared" si="948"/>
        <v>#REF!</v>
      </c>
      <c r="ND122" s="107" t="e">
        <f t="shared" si="948"/>
        <v>#REF!</v>
      </c>
      <c r="NE122" s="107" t="e">
        <f t="shared" si="948"/>
        <v>#REF!</v>
      </c>
      <c r="NF122" s="107" t="e">
        <f t="shared" si="948"/>
        <v>#REF!</v>
      </c>
      <c r="NG122" s="107" t="e">
        <f t="shared" si="948"/>
        <v>#REF!</v>
      </c>
      <c r="NH122" s="107" t="e">
        <f t="shared" si="948"/>
        <v>#REF!</v>
      </c>
      <c r="NI122" s="107" t="e">
        <f t="shared" si="948"/>
        <v>#REF!</v>
      </c>
      <c r="NJ122" s="107" t="e">
        <f t="shared" si="948"/>
        <v>#REF!</v>
      </c>
      <c r="NK122" s="107" t="e">
        <f t="shared" si="948"/>
        <v>#REF!</v>
      </c>
      <c r="NL122" s="107" t="e">
        <f t="shared" si="948"/>
        <v>#REF!</v>
      </c>
      <c r="NM122" s="107" t="e">
        <f t="shared" si="948"/>
        <v>#REF!</v>
      </c>
      <c r="NN122" s="107" t="e">
        <f t="shared" si="948"/>
        <v>#REF!</v>
      </c>
      <c r="NO122" s="107" t="e">
        <f t="shared" si="948"/>
        <v>#REF!</v>
      </c>
      <c r="NP122" s="107" t="e">
        <f t="shared" si="948"/>
        <v>#REF!</v>
      </c>
      <c r="NQ122" s="107" t="e">
        <f t="shared" si="948"/>
        <v>#REF!</v>
      </c>
      <c r="NR122" s="107" t="e">
        <f t="shared" si="948"/>
        <v>#REF!</v>
      </c>
      <c r="NS122" s="107" t="e">
        <f>NR122-NR121+IF(NR124="",NR123,NR124)</f>
        <v>#REF!</v>
      </c>
      <c r="NT122" s="107" t="e">
        <f t="shared" ref="NT122:OJ122" si="949">NS122-NS121+IF(NS124="",NS123,NS124)</f>
        <v>#REF!</v>
      </c>
      <c r="NU122" s="107" t="e">
        <f t="shared" si="949"/>
        <v>#REF!</v>
      </c>
      <c r="NV122" s="107" t="e">
        <f t="shared" si="949"/>
        <v>#REF!</v>
      </c>
      <c r="NW122" s="107" t="e">
        <f t="shared" si="949"/>
        <v>#REF!</v>
      </c>
      <c r="NX122" s="107" t="e">
        <f t="shared" si="949"/>
        <v>#REF!</v>
      </c>
      <c r="NY122" s="107" t="e">
        <f t="shared" si="949"/>
        <v>#REF!</v>
      </c>
      <c r="NZ122" s="107" t="e">
        <f t="shared" si="949"/>
        <v>#REF!</v>
      </c>
      <c r="OA122" s="107" t="e">
        <f t="shared" si="949"/>
        <v>#REF!</v>
      </c>
      <c r="OB122" s="107" t="e">
        <f t="shared" si="949"/>
        <v>#REF!</v>
      </c>
      <c r="OC122" s="107" t="e">
        <f t="shared" si="949"/>
        <v>#REF!</v>
      </c>
      <c r="OD122" s="107" t="e">
        <f t="shared" si="949"/>
        <v>#REF!</v>
      </c>
      <c r="OE122" s="107" t="e">
        <f t="shared" si="949"/>
        <v>#REF!</v>
      </c>
      <c r="OF122" s="107" t="e">
        <f t="shared" si="949"/>
        <v>#REF!</v>
      </c>
      <c r="OG122" s="107" t="e">
        <f t="shared" si="949"/>
        <v>#REF!</v>
      </c>
      <c r="OH122" s="107" t="e">
        <f t="shared" si="949"/>
        <v>#REF!</v>
      </c>
      <c r="OI122" s="107" t="e">
        <f t="shared" si="949"/>
        <v>#REF!</v>
      </c>
      <c r="OJ122" s="107" t="e">
        <f t="shared" si="949"/>
        <v>#REF!</v>
      </c>
      <c r="OK122" s="107" t="e">
        <f>OJ122-OJ121+IF(OJ124="",OJ123,OJ124)</f>
        <v>#REF!</v>
      </c>
      <c r="OL122" s="107" t="e">
        <f t="shared" ref="OL122:PB122" si="950">OK122-OK121+IF(OK124="",OK123,OK124)</f>
        <v>#REF!</v>
      </c>
      <c r="OM122" s="107" t="e">
        <f t="shared" si="950"/>
        <v>#REF!</v>
      </c>
      <c r="ON122" s="107" t="e">
        <f t="shared" si="950"/>
        <v>#REF!</v>
      </c>
      <c r="OO122" s="107" t="e">
        <f t="shared" si="950"/>
        <v>#REF!</v>
      </c>
      <c r="OP122" s="107" t="e">
        <f t="shared" si="950"/>
        <v>#REF!</v>
      </c>
      <c r="OQ122" s="107" t="e">
        <f t="shared" si="950"/>
        <v>#REF!</v>
      </c>
      <c r="OR122" s="107" t="e">
        <f t="shared" si="950"/>
        <v>#REF!</v>
      </c>
      <c r="OS122" s="107" t="e">
        <f t="shared" si="950"/>
        <v>#REF!</v>
      </c>
      <c r="OT122" s="107" t="e">
        <f t="shared" si="950"/>
        <v>#REF!</v>
      </c>
      <c r="OU122" s="107" t="e">
        <f t="shared" si="950"/>
        <v>#REF!</v>
      </c>
      <c r="OV122" s="107" t="e">
        <f t="shared" si="950"/>
        <v>#REF!</v>
      </c>
      <c r="OW122" s="107" t="e">
        <f t="shared" si="950"/>
        <v>#REF!</v>
      </c>
      <c r="OX122" s="107" t="e">
        <f t="shared" si="950"/>
        <v>#REF!</v>
      </c>
      <c r="OY122" s="107" t="e">
        <f t="shared" si="950"/>
        <v>#REF!</v>
      </c>
      <c r="OZ122" s="107" t="e">
        <f t="shared" si="950"/>
        <v>#REF!</v>
      </c>
      <c r="PA122" s="107" t="e">
        <f t="shared" si="950"/>
        <v>#REF!</v>
      </c>
      <c r="PB122" s="107" t="e">
        <f t="shared" si="950"/>
        <v>#REF!</v>
      </c>
      <c r="PC122" s="107" t="e">
        <f>PB122-PB121+IF(PB124="",PB123,PB124)</f>
        <v>#REF!</v>
      </c>
      <c r="PD122" s="107" t="e">
        <f t="shared" ref="PD122:PT122" si="951">PC122-PC121+IF(PC124="",PC123,PC124)</f>
        <v>#REF!</v>
      </c>
      <c r="PE122" s="107" t="e">
        <f t="shared" si="951"/>
        <v>#REF!</v>
      </c>
      <c r="PF122" s="107" t="e">
        <f t="shared" si="951"/>
        <v>#REF!</v>
      </c>
      <c r="PG122" s="107" t="e">
        <f t="shared" si="951"/>
        <v>#REF!</v>
      </c>
      <c r="PH122" s="107" t="e">
        <f t="shared" si="951"/>
        <v>#REF!</v>
      </c>
      <c r="PI122" s="107" t="e">
        <f t="shared" si="951"/>
        <v>#REF!</v>
      </c>
      <c r="PJ122" s="107" t="e">
        <f t="shared" si="951"/>
        <v>#REF!</v>
      </c>
      <c r="PK122" s="107" t="e">
        <f t="shared" si="951"/>
        <v>#REF!</v>
      </c>
      <c r="PL122" s="107" t="e">
        <f t="shared" si="951"/>
        <v>#REF!</v>
      </c>
      <c r="PM122" s="107" t="e">
        <f t="shared" si="951"/>
        <v>#REF!</v>
      </c>
      <c r="PN122" s="107" t="e">
        <f t="shared" si="951"/>
        <v>#REF!</v>
      </c>
      <c r="PO122" s="107" t="e">
        <f t="shared" si="951"/>
        <v>#REF!</v>
      </c>
      <c r="PP122" s="107" t="e">
        <f t="shared" si="951"/>
        <v>#REF!</v>
      </c>
      <c r="PQ122" s="107" t="e">
        <f t="shared" si="951"/>
        <v>#REF!</v>
      </c>
      <c r="PR122" s="107" t="e">
        <f t="shared" si="951"/>
        <v>#REF!</v>
      </c>
      <c r="PS122" s="107" t="e">
        <f t="shared" si="951"/>
        <v>#REF!</v>
      </c>
      <c r="PT122" s="107" t="e">
        <f t="shared" si="951"/>
        <v>#REF!</v>
      </c>
      <c r="PU122" s="107" t="e">
        <f>PT122-PT121+IF(PT124="",PT123,PT124)</f>
        <v>#REF!</v>
      </c>
      <c r="PV122" s="107" t="e">
        <f t="shared" ref="PV122:QL122" si="952">PU122-PU121+IF(PU124="",PU123,PU124)</f>
        <v>#REF!</v>
      </c>
      <c r="PW122" s="107" t="e">
        <f t="shared" si="952"/>
        <v>#REF!</v>
      </c>
      <c r="PX122" s="107" t="e">
        <f t="shared" si="952"/>
        <v>#REF!</v>
      </c>
      <c r="PY122" s="107" t="e">
        <f t="shared" si="952"/>
        <v>#REF!</v>
      </c>
      <c r="PZ122" s="107" t="e">
        <f t="shared" si="952"/>
        <v>#REF!</v>
      </c>
      <c r="QA122" s="107" t="e">
        <f t="shared" si="952"/>
        <v>#REF!</v>
      </c>
      <c r="QB122" s="107" t="e">
        <f t="shared" si="952"/>
        <v>#REF!</v>
      </c>
      <c r="QC122" s="107" t="e">
        <f t="shared" si="952"/>
        <v>#REF!</v>
      </c>
      <c r="QD122" s="107" t="e">
        <f t="shared" si="952"/>
        <v>#REF!</v>
      </c>
      <c r="QE122" s="107" t="e">
        <f t="shared" si="952"/>
        <v>#REF!</v>
      </c>
      <c r="QF122" s="107" t="e">
        <f t="shared" si="952"/>
        <v>#REF!</v>
      </c>
      <c r="QG122" s="107" t="e">
        <f t="shared" si="952"/>
        <v>#REF!</v>
      </c>
      <c r="QH122" s="107" t="e">
        <f t="shared" si="952"/>
        <v>#REF!</v>
      </c>
      <c r="QI122" s="107" t="e">
        <f t="shared" si="952"/>
        <v>#REF!</v>
      </c>
      <c r="QJ122" s="107" t="e">
        <f t="shared" si="952"/>
        <v>#REF!</v>
      </c>
      <c r="QK122" s="107" t="e">
        <f t="shared" si="952"/>
        <v>#REF!</v>
      </c>
      <c r="QL122" s="107" t="e">
        <f t="shared" si="952"/>
        <v>#REF!</v>
      </c>
      <c r="QM122" s="107" t="e">
        <f>QL122-QL121+IF(QL124="",QL123,QL124)</f>
        <v>#REF!</v>
      </c>
      <c r="QN122" s="107" t="e">
        <f t="shared" ref="QN122:RD122" si="953">QM122-QM121+IF(QM124="",QM123,QM124)</f>
        <v>#REF!</v>
      </c>
      <c r="QO122" s="107" t="e">
        <f t="shared" si="953"/>
        <v>#REF!</v>
      </c>
      <c r="QP122" s="107" t="e">
        <f t="shared" si="953"/>
        <v>#REF!</v>
      </c>
      <c r="QQ122" s="107" t="e">
        <f t="shared" si="953"/>
        <v>#REF!</v>
      </c>
      <c r="QR122" s="107" t="e">
        <f t="shared" si="953"/>
        <v>#REF!</v>
      </c>
      <c r="QS122" s="107" t="e">
        <f t="shared" si="953"/>
        <v>#REF!</v>
      </c>
      <c r="QT122" s="107" t="e">
        <f t="shared" si="953"/>
        <v>#REF!</v>
      </c>
      <c r="QU122" s="107" t="e">
        <f t="shared" si="953"/>
        <v>#REF!</v>
      </c>
      <c r="QV122" s="107" t="e">
        <f t="shared" si="953"/>
        <v>#REF!</v>
      </c>
      <c r="QW122" s="107" t="e">
        <f t="shared" si="953"/>
        <v>#REF!</v>
      </c>
      <c r="QX122" s="107" t="e">
        <f t="shared" si="953"/>
        <v>#REF!</v>
      </c>
      <c r="QY122" s="107" t="e">
        <f t="shared" si="953"/>
        <v>#REF!</v>
      </c>
      <c r="QZ122" s="107" t="e">
        <f t="shared" si="953"/>
        <v>#REF!</v>
      </c>
      <c r="RA122" s="107" t="e">
        <f t="shared" si="953"/>
        <v>#REF!</v>
      </c>
      <c r="RB122" s="107" t="e">
        <f t="shared" si="953"/>
        <v>#REF!</v>
      </c>
      <c r="RC122" s="107" t="e">
        <f t="shared" si="953"/>
        <v>#REF!</v>
      </c>
      <c r="RD122" s="107" t="e">
        <f t="shared" si="953"/>
        <v>#REF!</v>
      </c>
      <c r="RE122" s="107" t="e">
        <f>RD122-RD121+IF(RD124="",RD123,RD124)</f>
        <v>#REF!</v>
      </c>
      <c r="RF122" s="107" t="e">
        <f t="shared" ref="RF122:RV122" si="954">RE122-RE121+IF(RE124="",RE123,RE124)</f>
        <v>#REF!</v>
      </c>
      <c r="RG122" s="107" t="e">
        <f t="shared" si="954"/>
        <v>#REF!</v>
      </c>
      <c r="RH122" s="107" t="e">
        <f t="shared" si="954"/>
        <v>#REF!</v>
      </c>
      <c r="RI122" s="107" t="e">
        <f t="shared" si="954"/>
        <v>#REF!</v>
      </c>
      <c r="RJ122" s="107" t="e">
        <f t="shared" si="954"/>
        <v>#REF!</v>
      </c>
      <c r="RK122" s="107" t="e">
        <f t="shared" si="954"/>
        <v>#REF!</v>
      </c>
      <c r="RL122" s="107" t="e">
        <f t="shared" si="954"/>
        <v>#REF!</v>
      </c>
      <c r="RM122" s="107" t="e">
        <f t="shared" si="954"/>
        <v>#REF!</v>
      </c>
      <c r="RN122" s="107" t="e">
        <f t="shared" si="954"/>
        <v>#REF!</v>
      </c>
      <c r="RO122" s="107" t="e">
        <f t="shared" si="954"/>
        <v>#REF!</v>
      </c>
      <c r="RP122" s="107" t="e">
        <f t="shared" si="954"/>
        <v>#REF!</v>
      </c>
      <c r="RQ122" s="107" t="e">
        <f t="shared" si="954"/>
        <v>#REF!</v>
      </c>
      <c r="RR122" s="107" t="e">
        <f t="shared" si="954"/>
        <v>#REF!</v>
      </c>
      <c r="RS122" s="107" t="e">
        <f t="shared" si="954"/>
        <v>#REF!</v>
      </c>
      <c r="RT122" s="107" t="e">
        <f t="shared" si="954"/>
        <v>#REF!</v>
      </c>
      <c r="RU122" s="107" t="e">
        <f t="shared" si="954"/>
        <v>#REF!</v>
      </c>
      <c r="RV122" s="107" t="e">
        <f t="shared" si="954"/>
        <v>#REF!</v>
      </c>
      <c r="RW122" s="107" t="e">
        <f>RV122-RV121+IF(RV124="",RV123,RV124)</f>
        <v>#REF!</v>
      </c>
      <c r="RX122" s="107" t="e">
        <f t="shared" ref="RX122:SN122" si="955">RW122-RW121+IF(RW124="",RW123,RW124)</f>
        <v>#REF!</v>
      </c>
      <c r="RY122" s="107" t="e">
        <f t="shared" si="955"/>
        <v>#REF!</v>
      </c>
      <c r="RZ122" s="107" t="e">
        <f t="shared" si="955"/>
        <v>#REF!</v>
      </c>
      <c r="SA122" s="107" t="e">
        <f t="shared" si="955"/>
        <v>#REF!</v>
      </c>
      <c r="SB122" s="107" t="e">
        <f t="shared" si="955"/>
        <v>#REF!</v>
      </c>
      <c r="SC122" s="107" t="e">
        <f t="shared" si="955"/>
        <v>#REF!</v>
      </c>
      <c r="SD122" s="107" t="e">
        <f t="shared" si="955"/>
        <v>#REF!</v>
      </c>
      <c r="SE122" s="107" t="e">
        <f t="shared" si="955"/>
        <v>#REF!</v>
      </c>
      <c r="SF122" s="107" t="e">
        <f t="shared" si="955"/>
        <v>#REF!</v>
      </c>
      <c r="SG122" s="107" t="e">
        <f t="shared" si="955"/>
        <v>#REF!</v>
      </c>
      <c r="SH122" s="107" t="e">
        <f t="shared" si="955"/>
        <v>#REF!</v>
      </c>
      <c r="SI122" s="107" t="e">
        <f t="shared" si="955"/>
        <v>#REF!</v>
      </c>
      <c r="SJ122" s="107" t="e">
        <f t="shared" si="955"/>
        <v>#REF!</v>
      </c>
      <c r="SK122" s="107" t="e">
        <f t="shared" si="955"/>
        <v>#REF!</v>
      </c>
      <c r="SL122" s="107" t="e">
        <f t="shared" si="955"/>
        <v>#REF!</v>
      </c>
      <c r="SM122" s="107" t="e">
        <f t="shared" si="955"/>
        <v>#REF!</v>
      </c>
      <c r="SN122" s="107" t="e">
        <f t="shared" si="955"/>
        <v>#REF!</v>
      </c>
      <c r="SO122" s="107" t="e">
        <f>SN122-SN121+IF(SN124="",SN123,SN124)</f>
        <v>#REF!</v>
      </c>
      <c r="SP122" s="107" t="e">
        <f t="shared" ref="SP122:TF122" si="956">SO122-SO121+IF(SO124="",SO123,SO124)</f>
        <v>#REF!</v>
      </c>
      <c r="SQ122" s="107" t="e">
        <f t="shared" si="956"/>
        <v>#REF!</v>
      </c>
      <c r="SR122" s="107" t="e">
        <f t="shared" si="956"/>
        <v>#REF!</v>
      </c>
      <c r="SS122" s="107" t="e">
        <f t="shared" si="956"/>
        <v>#REF!</v>
      </c>
      <c r="ST122" s="107" t="e">
        <f t="shared" si="956"/>
        <v>#REF!</v>
      </c>
      <c r="SU122" s="107" t="e">
        <f t="shared" si="956"/>
        <v>#REF!</v>
      </c>
      <c r="SV122" s="107" t="e">
        <f t="shared" si="956"/>
        <v>#REF!</v>
      </c>
      <c r="SW122" s="107" t="e">
        <f t="shared" si="956"/>
        <v>#REF!</v>
      </c>
      <c r="SX122" s="107" t="e">
        <f t="shared" si="956"/>
        <v>#REF!</v>
      </c>
      <c r="SY122" s="107" t="e">
        <f t="shared" si="956"/>
        <v>#REF!</v>
      </c>
      <c r="SZ122" s="107" t="e">
        <f t="shared" si="956"/>
        <v>#REF!</v>
      </c>
      <c r="TA122" s="107" t="e">
        <f t="shared" si="956"/>
        <v>#REF!</v>
      </c>
      <c r="TB122" s="107" t="e">
        <f t="shared" si="956"/>
        <v>#REF!</v>
      </c>
      <c r="TC122" s="107" t="e">
        <f t="shared" si="956"/>
        <v>#REF!</v>
      </c>
      <c r="TD122" s="107" t="e">
        <f t="shared" si="956"/>
        <v>#REF!</v>
      </c>
      <c r="TE122" s="107" t="e">
        <f t="shared" si="956"/>
        <v>#REF!</v>
      </c>
      <c r="TF122" s="107" t="e">
        <f t="shared" si="956"/>
        <v>#REF!</v>
      </c>
      <c r="TG122" s="107" t="e">
        <f>TF122-TF121+IF(TF124="",TF123,TF124)</f>
        <v>#REF!</v>
      </c>
      <c r="TH122" s="107" t="e">
        <f t="shared" ref="TH122:TX122" si="957">TG122-TG121+IF(TG124="",TG123,TG124)</f>
        <v>#REF!</v>
      </c>
      <c r="TI122" s="107" t="e">
        <f t="shared" si="957"/>
        <v>#REF!</v>
      </c>
      <c r="TJ122" s="107" t="e">
        <f t="shared" si="957"/>
        <v>#REF!</v>
      </c>
      <c r="TK122" s="107" t="e">
        <f t="shared" si="957"/>
        <v>#REF!</v>
      </c>
      <c r="TL122" s="107" t="e">
        <f t="shared" si="957"/>
        <v>#REF!</v>
      </c>
      <c r="TM122" s="107" t="e">
        <f t="shared" si="957"/>
        <v>#REF!</v>
      </c>
      <c r="TN122" s="107" t="e">
        <f t="shared" si="957"/>
        <v>#REF!</v>
      </c>
      <c r="TO122" s="107" t="e">
        <f t="shared" si="957"/>
        <v>#REF!</v>
      </c>
      <c r="TP122" s="107" t="e">
        <f t="shared" si="957"/>
        <v>#REF!</v>
      </c>
      <c r="TQ122" s="107" t="e">
        <f t="shared" si="957"/>
        <v>#REF!</v>
      </c>
      <c r="TR122" s="107" t="e">
        <f t="shared" si="957"/>
        <v>#REF!</v>
      </c>
      <c r="TS122" s="107" t="e">
        <f t="shared" si="957"/>
        <v>#REF!</v>
      </c>
      <c r="TT122" s="107" t="e">
        <f t="shared" si="957"/>
        <v>#REF!</v>
      </c>
      <c r="TU122" s="107" t="e">
        <f t="shared" si="957"/>
        <v>#REF!</v>
      </c>
      <c r="TV122" s="107" t="e">
        <f t="shared" si="957"/>
        <v>#REF!</v>
      </c>
      <c r="TW122" s="107" t="e">
        <f t="shared" si="957"/>
        <v>#REF!</v>
      </c>
      <c r="TX122" s="107" t="e">
        <f t="shared" si="957"/>
        <v>#REF!</v>
      </c>
      <c r="TY122" s="107" t="e">
        <f>TX122-TX121+IF(TX124="",TX123,TX124)</f>
        <v>#REF!</v>
      </c>
      <c r="TZ122" s="107" t="e">
        <f t="shared" ref="TZ122:UP122" si="958">TY122-TY121+IF(TY124="",TY123,TY124)</f>
        <v>#REF!</v>
      </c>
      <c r="UA122" s="107" t="e">
        <f t="shared" si="958"/>
        <v>#REF!</v>
      </c>
      <c r="UB122" s="107" t="e">
        <f t="shared" si="958"/>
        <v>#REF!</v>
      </c>
      <c r="UC122" s="107" t="e">
        <f t="shared" si="958"/>
        <v>#REF!</v>
      </c>
      <c r="UD122" s="107" t="e">
        <f t="shared" si="958"/>
        <v>#REF!</v>
      </c>
      <c r="UE122" s="107" t="e">
        <f t="shared" si="958"/>
        <v>#REF!</v>
      </c>
      <c r="UF122" s="107" t="e">
        <f t="shared" si="958"/>
        <v>#REF!</v>
      </c>
      <c r="UG122" s="107" t="e">
        <f t="shared" si="958"/>
        <v>#REF!</v>
      </c>
      <c r="UH122" s="107" t="e">
        <f t="shared" si="958"/>
        <v>#REF!</v>
      </c>
      <c r="UI122" s="107" t="e">
        <f t="shared" si="958"/>
        <v>#REF!</v>
      </c>
      <c r="UJ122" s="107" t="e">
        <f t="shared" si="958"/>
        <v>#REF!</v>
      </c>
      <c r="UK122" s="107" t="e">
        <f t="shared" si="958"/>
        <v>#REF!</v>
      </c>
      <c r="UL122" s="107" t="e">
        <f t="shared" si="958"/>
        <v>#REF!</v>
      </c>
      <c r="UM122" s="107" t="e">
        <f t="shared" si="958"/>
        <v>#REF!</v>
      </c>
      <c r="UN122" s="107" t="e">
        <f t="shared" si="958"/>
        <v>#REF!</v>
      </c>
      <c r="UO122" s="107" t="e">
        <f t="shared" si="958"/>
        <v>#REF!</v>
      </c>
      <c r="UP122" s="107" t="e">
        <f t="shared" si="958"/>
        <v>#REF!</v>
      </c>
      <c r="UQ122" s="107" t="e">
        <f>UP122-UP121+IF(UP124="",UP123,UP124)</f>
        <v>#REF!</v>
      </c>
      <c r="UR122" s="107" t="e">
        <f t="shared" ref="UR122:VH122" si="959">UQ122-UQ121+IF(UQ124="",UQ123,UQ124)</f>
        <v>#REF!</v>
      </c>
      <c r="US122" s="107" t="e">
        <f t="shared" si="959"/>
        <v>#REF!</v>
      </c>
      <c r="UT122" s="107" t="e">
        <f t="shared" si="959"/>
        <v>#REF!</v>
      </c>
      <c r="UU122" s="107" t="e">
        <f t="shared" si="959"/>
        <v>#REF!</v>
      </c>
      <c r="UV122" s="107" t="e">
        <f t="shared" si="959"/>
        <v>#REF!</v>
      </c>
      <c r="UW122" s="107" t="e">
        <f t="shared" si="959"/>
        <v>#REF!</v>
      </c>
      <c r="UX122" s="107" t="e">
        <f t="shared" si="959"/>
        <v>#REF!</v>
      </c>
      <c r="UY122" s="107" t="e">
        <f t="shared" si="959"/>
        <v>#REF!</v>
      </c>
      <c r="UZ122" s="107" t="e">
        <f t="shared" si="959"/>
        <v>#REF!</v>
      </c>
      <c r="VA122" s="107" t="e">
        <f t="shared" si="959"/>
        <v>#REF!</v>
      </c>
      <c r="VB122" s="107" t="e">
        <f t="shared" si="959"/>
        <v>#REF!</v>
      </c>
      <c r="VC122" s="107" t="e">
        <f t="shared" si="959"/>
        <v>#REF!</v>
      </c>
      <c r="VD122" s="107" t="e">
        <f t="shared" si="959"/>
        <v>#REF!</v>
      </c>
      <c r="VE122" s="107" t="e">
        <f t="shared" si="959"/>
        <v>#REF!</v>
      </c>
      <c r="VF122" s="107" t="e">
        <f t="shared" si="959"/>
        <v>#REF!</v>
      </c>
      <c r="VG122" s="107" t="e">
        <f t="shared" si="959"/>
        <v>#REF!</v>
      </c>
      <c r="VH122" s="107" t="e">
        <f t="shared" si="959"/>
        <v>#REF!</v>
      </c>
    </row>
    <row r="123" spans="1:580" x14ac:dyDescent="0.25">
      <c r="A123" s="243"/>
      <c r="B123" s="48"/>
      <c r="C123" s="48"/>
      <c r="D123" s="51"/>
      <c r="E123" s="65"/>
      <c r="F123" s="57"/>
      <c r="G123" s="61"/>
      <c r="H123" s="60"/>
      <c r="I123" s="57"/>
      <c r="J123" s="61"/>
      <c r="K123" s="60"/>
      <c r="L123" s="57"/>
      <c r="M123" s="61"/>
      <c r="N123" s="60"/>
      <c r="O123" s="57"/>
      <c r="P123" s="61"/>
      <c r="Q123" s="60"/>
      <c r="R123" s="57"/>
      <c r="S123" s="61"/>
      <c r="T123" s="60"/>
      <c r="U123" s="57"/>
      <c r="V123" s="66"/>
      <c r="W123" s="65"/>
      <c r="X123" s="57"/>
      <c r="Y123" s="61"/>
      <c r="Z123" s="60"/>
      <c r="AA123" s="57"/>
      <c r="AB123" s="61"/>
      <c r="AC123" s="60"/>
      <c r="AD123" s="57"/>
      <c r="AE123" s="61"/>
      <c r="AF123" s="60"/>
      <c r="AG123" s="57"/>
      <c r="AH123" s="61"/>
      <c r="AI123" s="60"/>
      <c r="AJ123" s="57"/>
      <c r="AK123" s="61"/>
      <c r="AL123" s="60"/>
      <c r="AM123" s="57"/>
      <c r="AN123" s="66"/>
      <c r="AO123" s="65"/>
      <c r="AP123" s="57"/>
      <c r="AQ123" s="61"/>
      <c r="AR123" s="60"/>
      <c r="AS123" s="57"/>
      <c r="AT123" s="61"/>
      <c r="AU123" s="60"/>
      <c r="AV123" s="57"/>
      <c r="AW123" s="61"/>
      <c r="AX123" s="60"/>
      <c r="AY123" s="57"/>
      <c r="AZ123" s="61"/>
      <c r="BA123" s="60"/>
      <c r="BB123" s="57"/>
      <c r="BC123" s="61"/>
      <c r="BD123" s="60"/>
      <c r="BE123" s="57"/>
      <c r="BF123" s="66"/>
      <c r="BG123" s="65"/>
      <c r="BH123" s="57"/>
      <c r="BI123" s="61"/>
      <c r="BJ123" s="60"/>
      <c r="BK123" s="57"/>
      <c r="BL123" s="61"/>
      <c r="BM123" s="60"/>
      <c r="BN123" s="57"/>
      <c r="BO123" s="61"/>
      <c r="BP123" s="60"/>
      <c r="BQ123" s="57"/>
      <c r="BR123" s="61"/>
      <c r="BS123" s="60"/>
      <c r="BT123" s="57"/>
      <c r="BU123" s="61"/>
      <c r="BV123" s="60"/>
      <c r="BW123" s="57"/>
      <c r="BX123" s="66"/>
      <c r="BY123" s="65"/>
      <c r="BZ123" s="57"/>
      <c r="CA123" s="61"/>
      <c r="CB123" s="60"/>
      <c r="CC123" s="57"/>
      <c r="CD123" s="61"/>
      <c r="CE123" s="60"/>
      <c r="CF123" s="57"/>
      <c r="CG123" s="61"/>
      <c r="CH123" s="60"/>
      <c r="CI123" s="57"/>
      <c r="CJ123" s="61"/>
      <c r="CK123" s="60"/>
      <c r="CL123" s="57"/>
      <c r="CM123" s="61"/>
      <c r="CN123" s="60"/>
      <c r="CO123" s="57"/>
      <c r="CP123" s="66"/>
      <c r="CQ123" s="65"/>
      <c r="CR123" s="57"/>
      <c r="CS123" s="61"/>
      <c r="CT123" s="60"/>
      <c r="CU123" s="57"/>
      <c r="CV123" s="61"/>
      <c r="CW123" s="60"/>
      <c r="CX123" s="57"/>
      <c r="CY123" s="61"/>
      <c r="CZ123" s="60"/>
      <c r="DA123" s="57"/>
      <c r="DB123" s="61"/>
      <c r="DC123" s="60"/>
      <c r="DD123" s="57"/>
      <c r="DE123" s="61"/>
      <c r="DF123" s="60"/>
      <c r="DG123" s="57"/>
      <c r="DH123" s="66"/>
      <c r="DI123" s="65"/>
      <c r="DJ123" s="57"/>
      <c r="DK123" s="61"/>
      <c r="DL123" s="60"/>
      <c r="DM123" s="57"/>
      <c r="DN123" s="61"/>
      <c r="DO123" s="60"/>
      <c r="DP123" s="57"/>
      <c r="DQ123" s="61"/>
      <c r="DR123" s="60"/>
      <c r="DS123" s="57"/>
      <c r="DT123" s="61"/>
      <c r="DU123" s="60"/>
      <c r="DV123" s="57"/>
      <c r="DW123" s="61"/>
      <c r="DX123" s="60"/>
      <c r="DY123" s="57"/>
      <c r="DZ123" s="66"/>
      <c r="EA123" s="65"/>
      <c r="EB123" s="57"/>
      <c r="EC123" s="61"/>
      <c r="ED123" s="60"/>
      <c r="EE123" s="57"/>
      <c r="EF123" s="61"/>
      <c r="EG123" s="60"/>
      <c r="EH123" s="57"/>
      <c r="EI123" s="61"/>
      <c r="EJ123" s="60"/>
      <c r="EK123" s="57"/>
      <c r="EL123" s="61"/>
      <c r="EM123" s="60"/>
      <c r="EN123" s="57"/>
      <c r="EO123" s="61"/>
      <c r="EP123" s="60"/>
      <c r="EQ123" s="57"/>
      <c r="ER123" s="66"/>
      <c r="ES123" s="65"/>
      <c r="ET123" s="57"/>
      <c r="EU123" s="61"/>
      <c r="EV123" s="60"/>
      <c r="EW123" s="57"/>
      <c r="EX123" s="61"/>
      <c r="EY123" s="60"/>
      <c r="EZ123" s="57"/>
      <c r="FA123" s="61"/>
      <c r="FB123" s="60"/>
      <c r="FC123" s="57"/>
      <c r="FD123" s="61"/>
      <c r="FE123" s="60"/>
      <c r="FF123" s="57"/>
      <c r="FG123" s="61"/>
      <c r="FH123" s="60"/>
      <c r="FI123" s="57"/>
      <c r="FJ123" s="66"/>
      <c r="FK123" s="65"/>
      <c r="FL123" s="57"/>
      <c r="FM123" s="61"/>
      <c r="FN123" s="60"/>
      <c r="FO123" s="57"/>
      <c r="FP123" s="61"/>
      <c r="FQ123" s="60"/>
      <c r="FR123" s="57"/>
      <c r="FS123" s="61"/>
      <c r="FT123" s="60"/>
      <c r="FU123" s="57"/>
      <c r="FV123" s="61"/>
      <c r="FW123" s="60"/>
      <c r="FX123" s="57"/>
      <c r="FY123" s="61"/>
      <c r="FZ123" s="60"/>
      <c r="GA123" s="57"/>
      <c r="GB123" s="66"/>
      <c r="GC123" s="65"/>
      <c r="GD123" s="57"/>
      <c r="GE123" s="61"/>
      <c r="GF123" s="60"/>
      <c r="GG123" s="57"/>
      <c r="GH123" s="61"/>
      <c r="GI123" s="60"/>
      <c r="GJ123" s="57"/>
      <c r="GK123" s="61"/>
      <c r="GL123" s="60"/>
      <c r="GM123" s="57"/>
      <c r="GN123" s="61"/>
      <c r="GO123" s="60"/>
      <c r="GP123" s="57"/>
      <c r="GQ123" s="61"/>
      <c r="GR123" s="60"/>
      <c r="GS123" s="57"/>
      <c r="GT123" s="66"/>
      <c r="GU123" s="65"/>
      <c r="GV123" s="57"/>
      <c r="GW123" s="61"/>
      <c r="GX123" s="60"/>
      <c r="GY123" s="57"/>
      <c r="GZ123" s="61"/>
      <c r="HA123" s="60"/>
      <c r="HB123" s="57"/>
      <c r="HC123" s="61"/>
      <c r="HD123" s="60"/>
      <c r="HE123" s="57"/>
      <c r="HF123" s="61"/>
      <c r="HG123" s="60"/>
      <c r="HH123" s="57"/>
      <c r="HI123" s="61"/>
      <c r="HJ123" s="60"/>
      <c r="HK123" s="57"/>
      <c r="HL123" s="66"/>
      <c r="HM123" s="65"/>
      <c r="HN123" s="57"/>
      <c r="HO123" s="61"/>
      <c r="HP123" s="60"/>
      <c r="HQ123" s="57"/>
      <c r="HR123" s="61"/>
      <c r="HS123" s="60"/>
      <c r="HT123" s="57"/>
      <c r="HU123" s="61"/>
      <c r="HV123" s="60"/>
      <c r="HW123" s="57"/>
      <c r="HX123" s="61"/>
      <c r="HY123" s="60"/>
      <c r="HZ123" s="57"/>
      <c r="IA123" s="61"/>
      <c r="IB123" s="60"/>
      <c r="IC123" s="57"/>
      <c r="ID123" s="66"/>
      <c r="IE123" s="65"/>
      <c r="IF123" s="57"/>
      <c r="IG123" s="61"/>
      <c r="IH123" s="60"/>
      <c r="II123" s="57"/>
      <c r="IJ123" s="61"/>
      <c r="IK123" s="60"/>
      <c r="IL123" s="57"/>
      <c r="IM123" s="61"/>
      <c r="IN123" s="60"/>
      <c r="IO123" s="57"/>
      <c r="IP123" s="61"/>
      <c r="IQ123" s="60"/>
      <c r="IR123" s="57"/>
      <c r="IS123" s="61"/>
      <c r="IT123" s="60"/>
      <c r="IU123" s="57"/>
      <c r="IV123" s="66"/>
      <c r="IW123" s="65"/>
      <c r="IX123" s="57"/>
      <c r="IY123" s="61"/>
      <c r="IZ123" s="60"/>
      <c r="JA123" s="57"/>
      <c r="JB123" s="61"/>
      <c r="JC123" s="60"/>
      <c r="JD123" s="57"/>
      <c r="JE123" s="61"/>
      <c r="JF123" s="60"/>
      <c r="JG123" s="57"/>
      <c r="JH123" s="61"/>
      <c r="JI123" s="60"/>
      <c r="JJ123" s="57"/>
      <c r="JK123" s="61"/>
      <c r="JL123" s="60"/>
      <c r="JM123" s="57"/>
      <c r="JN123" s="66"/>
      <c r="JO123" s="65"/>
      <c r="JP123" s="57"/>
      <c r="JQ123" s="61"/>
      <c r="JR123" s="60"/>
      <c r="JS123" s="57"/>
      <c r="JT123" s="61"/>
      <c r="JU123" s="60"/>
      <c r="JV123" s="57"/>
      <c r="JW123" s="61"/>
      <c r="JX123" s="60"/>
      <c r="JY123" s="57"/>
      <c r="JZ123" s="61"/>
      <c r="KA123" s="60"/>
      <c r="KB123" s="57"/>
      <c r="KC123" s="61"/>
      <c r="KD123" s="60"/>
      <c r="KE123" s="57"/>
      <c r="KF123" s="66"/>
      <c r="KG123" s="65"/>
      <c r="KH123" s="57"/>
      <c r="KI123" s="61"/>
      <c r="KJ123" s="60"/>
      <c r="KK123" s="57"/>
      <c r="KL123" s="61"/>
      <c r="KM123" s="60"/>
      <c r="KN123" s="57"/>
      <c r="KO123" s="61"/>
      <c r="KP123" s="60"/>
      <c r="KQ123" s="57"/>
      <c r="KR123" s="61"/>
      <c r="KS123" s="60"/>
      <c r="KT123" s="57"/>
      <c r="KU123" s="61"/>
      <c r="KV123" s="60"/>
      <c r="KW123" s="57"/>
      <c r="KX123" s="66"/>
      <c r="KY123" s="65"/>
      <c r="KZ123" s="57"/>
      <c r="LA123" s="61"/>
      <c r="LB123" s="60"/>
      <c r="LC123" s="57"/>
      <c r="LD123" s="61"/>
      <c r="LE123" s="60"/>
      <c r="LF123" s="57"/>
      <c r="LG123" s="61"/>
      <c r="LH123" s="60"/>
      <c r="LI123" s="57"/>
      <c r="LJ123" s="61"/>
      <c r="LK123" s="60"/>
      <c r="LL123" s="57"/>
      <c r="LM123" s="61"/>
      <c r="LN123" s="60"/>
      <c r="LO123" s="57"/>
      <c r="LP123" s="66"/>
      <c r="LQ123" s="65"/>
      <c r="LR123" s="57"/>
      <c r="LS123" s="61"/>
      <c r="LT123" s="60"/>
      <c r="LU123" s="57"/>
      <c r="LV123" s="61"/>
      <c r="LW123" s="60"/>
      <c r="LX123" s="57"/>
      <c r="LY123" s="61"/>
      <c r="LZ123" s="60"/>
      <c r="MA123" s="57"/>
      <c r="MB123" s="61"/>
      <c r="MC123" s="60"/>
      <c r="MD123" s="57"/>
      <c r="ME123" s="61"/>
      <c r="MF123" s="60"/>
      <c r="MG123" s="57"/>
      <c r="MH123" s="66"/>
      <c r="MI123" s="65"/>
      <c r="MJ123" s="57"/>
      <c r="MK123" s="61"/>
      <c r="ML123" s="60"/>
      <c r="MM123" s="57"/>
      <c r="MN123" s="61"/>
      <c r="MO123" s="60"/>
      <c r="MP123" s="57"/>
      <c r="MQ123" s="61"/>
      <c r="MR123" s="60"/>
      <c r="MS123" s="57"/>
      <c r="MT123" s="61"/>
      <c r="MU123" s="60"/>
      <c r="MV123" s="57"/>
      <c r="MW123" s="61"/>
      <c r="MX123" s="60"/>
      <c r="MY123" s="57"/>
      <c r="MZ123" s="66"/>
      <c r="NA123" s="65"/>
      <c r="NB123" s="57"/>
      <c r="NC123" s="61"/>
      <c r="ND123" s="60"/>
      <c r="NE123" s="57"/>
      <c r="NF123" s="61"/>
      <c r="NG123" s="60"/>
      <c r="NH123" s="57"/>
      <c r="NI123" s="61"/>
      <c r="NJ123" s="60"/>
      <c r="NK123" s="57"/>
      <c r="NL123" s="61"/>
      <c r="NM123" s="60"/>
      <c r="NN123" s="57"/>
      <c r="NO123" s="61"/>
      <c r="NP123" s="60"/>
      <c r="NQ123" s="57"/>
      <c r="NR123" s="66"/>
      <c r="NS123" s="65"/>
      <c r="NT123" s="57"/>
      <c r="NU123" s="61"/>
      <c r="NV123" s="60"/>
      <c r="NW123" s="57"/>
      <c r="NX123" s="61"/>
      <c r="NY123" s="60"/>
      <c r="NZ123" s="57"/>
      <c r="OA123" s="61"/>
      <c r="OB123" s="60"/>
      <c r="OC123" s="57"/>
      <c r="OD123" s="61"/>
      <c r="OE123" s="60"/>
      <c r="OF123" s="57"/>
      <c r="OG123" s="61"/>
      <c r="OH123" s="60"/>
      <c r="OI123" s="57"/>
      <c r="OJ123" s="66"/>
      <c r="OK123" s="65"/>
      <c r="OL123" s="57"/>
      <c r="OM123" s="61"/>
      <c r="ON123" s="60"/>
      <c r="OO123" s="57"/>
      <c r="OP123" s="61"/>
      <c r="OQ123" s="60"/>
      <c r="OR123" s="57"/>
      <c r="OS123" s="61"/>
      <c r="OT123" s="60"/>
      <c r="OU123" s="57"/>
      <c r="OV123" s="61"/>
      <c r="OW123" s="60"/>
      <c r="OX123" s="57"/>
      <c r="OY123" s="61"/>
      <c r="OZ123" s="60"/>
      <c r="PA123" s="57"/>
      <c r="PB123" s="66"/>
      <c r="PC123" s="65"/>
      <c r="PD123" s="57"/>
      <c r="PE123" s="61"/>
      <c r="PF123" s="60"/>
      <c r="PG123" s="57"/>
      <c r="PH123" s="61"/>
      <c r="PI123" s="60"/>
      <c r="PJ123" s="57"/>
      <c r="PK123" s="61"/>
      <c r="PL123" s="60"/>
      <c r="PM123" s="57"/>
      <c r="PN123" s="61"/>
      <c r="PO123" s="60"/>
      <c r="PP123" s="57"/>
      <c r="PQ123" s="61"/>
      <c r="PR123" s="60"/>
      <c r="PS123" s="57"/>
      <c r="PT123" s="66"/>
      <c r="PU123" s="65"/>
      <c r="PV123" s="57"/>
      <c r="PW123" s="61"/>
      <c r="PX123" s="60"/>
      <c r="PY123" s="57"/>
      <c r="PZ123" s="61"/>
      <c r="QA123" s="60"/>
      <c r="QB123" s="57"/>
      <c r="QC123" s="61"/>
      <c r="QD123" s="60"/>
      <c r="QE123" s="57"/>
      <c r="QF123" s="61"/>
      <c r="QG123" s="60"/>
      <c r="QH123" s="57"/>
      <c r="QI123" s="61"/>
      <c r="QJ123" s="60"/>
      <c r="QK123" s="57"/>
      <c r="QL123" s="66"/>
      <c r="QM123" s="65"/>
      <c r="QN123" s="57"/>
      <c r="QO123" s="61"/>
      <c r="QP123" s="60"/>
      <c r="QQ123" s="57"/>
      <c r="QR123" s="61"/>
      <c r="QS123" s="60"/>
      <c r="QT123" s="57"/>
      <c r="QU123" s="61"/>
      <c r="QV123" s="60"/>
      <c r="QW123" s="57"/>
      <c r="QX123" s="61"/>
      <c r="QY123" s="60"/>
      <c r="QZ123" s="57"/>
      <c r="RA123" s="61"/>
      <c r="RB123" s="60"/>
      <c r="RC123" s="57"/>
      <c r="RD123" s="66"/>
      <c r="RE123" s="65"/>
      <c r="RF123" s="57"/>
      <c r="RG123" s="61"/>
      <c r="RH123" s="60"/>
      <c r="RI123" s="57"/>
      <c r="RJ123" s="61"/>
      <c r="RK123" s="60"/>
      <c r="RL123" s="57"/>
      <c r="RM123" s="61"/>
      <c r="RN123" s="60"/>
      <c r="RO123" s="57"/>
      <c r="RP123" s="61"/>
      <c r="RQ123" s="60"/>
      <c r="RR123" s="57"/>
      <c r="RS123" s="61"/>
      <c r="RT123" s="60"/>
      <c r="RU123" s="57"/>
      <c r="RV123" s="66"/>
      <c r="RW123" s="65"/>
      <c r="RX123" s="57"/>
      <c r="RY123" s="61"/>
      <c r="RZ123" s="60"/>
      <c r="SA123" s="57"/>
      <c r="SB123" s="61"/>
      <c r="SC123" s="60"/>
      <c r="SD123" s="57"/>
      <c r="SE123" s="61"/>
      <c r="SF123" s="60"/>
      <c r="SG123" s="57"/>
      <c r="SH123" s="61"/>
      <c r="SI123" s="60"/>
      <c r="SJ123" s="57"/>
      <c r="SK123" s="61"/>
      <c r="SL123" s="60"/>
      <c r="SM123" s="57"/>
      <c r="SN123" s="66"/>
      <c r="SO123" s="65"/>
      <c r="SP123" s="57"/>
      <c r="SQ123" s="61"/>
      <c r="SR123" s="60"/>
      <c r="SS123" s="57"/>
      <c r="ST123" s="61"/>
      <c r="SU123" s="60"/>
      <c r="SV123" s="57"/>
      <c r="SW123" s="61"/>
      <c r="SX123" s="60"/>
      <c r="SY123" s="57"/>
      <c r="SZ123" s="61"/>
      <c r="TA123" s="60"/>
      <c r="TB123" s="57"/>
      <c r="TC123" s="61"/>
      <c r="TD123" s="60"/>
      <c r="TE123" s="57"/>
      <c r="TF123" s="66"/>
      <c r="TG123" s="65"/>
      <c r="TH123" s="57"/>
      <c r="TI123" s="61"/>
      <c r="TJ123" s="60"/>
      <c r="TK123" s="57"/>
      <c r="TL123" s="61"/>
      <c r="TM123" s="60"/>
      <c r="TN123" s="57"/>
      <c r="TO123" s="61"/>
      <c r="TP123" s="60"/>
      <c r="TQ123" s="57"/>
      <c r="TR123" s="61"/>
      <c r="TS123" s="60"/>
      <c r="TT123" s="57"/>
      <c r="TU123" s="61"/>
      <c r="TV123" s="60"/>
      <c r="TW123" s="57"/>
      <c r="TX123" s="66"/>
      <c r="TY123" s="65"/>
      <c r="TZ123" s="57"/>
      <c r="UA123" s="61"/>
      <c r="UB123" s="60"/>
      <c r="UC123" s="57"/>
      <c r="UD123" s="61"/>
      <c r="UE123" s="60"/>
      <c r="UF123" s="57"/>
      <c r="UG123" s="61"/>
      <c r="UH123" s="60"/>
      <c r="UI123" s="57"/>
      <c r="UJ123" s="61"/>
      <c r="UK123" s="60"/>
      <c r="UL123" s="57"/>
      <c r="UM123" s="61"/>
      <c r="UN123" s="60"/>
      <c r="UO123" s="57"/>
      <c r="UP123" s="66"/>
      <c r="UQ123" s="65"/>
      <c r="UR123" s="57"/>
      <c r="US123" s="61"/>
      <c r="UT123" s="60"/>
      <c r="UU123" s="57"/>
      <c r="UV123" s="61"/>
      <c r="UW123" s="60"/>
      <c r="UX123" s="57"/>
      <c r="UY123" s="61"/>
      <c r="UZ123" s="60"/>
      <c r="VA123" s="57"/>
      <c r="VB123" s="61"/>
      <c r="VC123" s="60"/>
      <c r="VD123" s="57"/>
      <c r="VE123" s="61"/>
      <c r="VF123" s="60"/>
      <c r="VG123" s="57"/>
      <c r="VH123" s="66"/>
    </row>
    <row r="124" spans="1:580" ht="15.75" thickBot="1" x14ac:dyDescent="0.3">
      <c r="A124" s="244"/>
      <c r="B124" s="235" t="s">
        <v>265</v>
      </c>
      <c r="C124" s="235"/>
      <c r="D124" s="47"/>
      <c r="E124" s="80"/>
      <c r="F124" s="29"/>
      <c r="G124" s="30"/>
      <c r="H124" s="28"/>
      <c r="I124" s="29"/>
      <c r="J124" s="30"/>
      <c r="K124" s="28"/>
      <c r="L124" s="29"/>
      <c r="M124" s="30"/>
      <c r="N124" s="28"/>
      <c r="O124" s="29"/>
      <c r="P124" s="30"/>
      <c r="Q124" s="28"/>
      <c r="R124" s="29"/>
      <c r="S124" s="30"/>
      <c r="T124" s="28"/>
      <c r="U124" s="29"/>
      <c r="V124" s="81"/>
      <c r="W124" s="80"/>
      <c r="X124" s="29"/>
      <c r="Y124" s="30"/>
      <c r="Z124" s="28"/>
      <c r="AA124" s="29"/>
      <c r="AB124" s="30"/>
      <c r="AC124" s="28"/>
      <c r="AD124" s="29"/>
      <c r="AE124" s="30"/>
      <c r="AF124" s="28"/>
      <c r="AG124" s="29"/>
      <c r="AH124" s="30"/>
      <c r="AI124" s="28"/>
      <c r="AJ124" s="29"/>
      <c r="AK124" s="30"/>
      <c r="AL124" s="28"/>
      <c r="AM124" s="29"/>
      <c r="AN124" s="81"/>
      <c r="AO124" s="80"/>
      <c r="AP124" s="29"/>
      <c r="AQ124" s="30"/>
      <c r="AR124" s="28"/>
      <c r="AS124" s="29"/>
      <c r="AT124" s="30"/>
      <c r="AU124" s="28"/>
      <c r="AV124" s="29"/>
      <c r="AW124" s="30"/>
      <c r="AX124" s="28"/>
      <c r="AY124" s="29"/>
      <c r="AZ124" s="30"/>
      <c r="BA124" s="28"/>
      <c r="BB124" s="29"/>
      <c r="BC124" s="30"/>
      <c r="BD124" s="28"/>
      <c r="BE124" s="29"/>
      <c r="BF124" s="81"/>
      <c r="BG124" s="80"/>
      <c r="BH124" s="29"/>
      <c r="BI124" s="30"/>
      <c r="BJ124" s="28"/>
      <c r="BK124" s="29"/>
      <c r="BL124" s="30"/>
      <c r="BM124" s="28"/>
      <c r="BN124" s="29"/>
      <c r="BO124" s="30"/>
      <c r="BP124" s="28"/>
      <c r="BQ124" s="29"/>
      <c r="BR124" s="30"/>
      <c r="BS124" s="28"/>
      <c r="BT124" s="29"/>
      <c r="BU124" s="30"/>
      <c r="BV124" s="28"/>
      <c r="BW124" s="29"/>
      <c r="BX124" s="81"/>
      <c r="BY124" s="80"/>
      <c r="BZ124" s="29"/>
      <c r="CA124" s="30"/>
      <c r="CB124" s="28"/>
      <c r="CC124" s="29"/>
      <c r="CD124" s="30"/>
      <c r="CE124" s="28"/>
      <c r="CF124" s="29"/>
      <c r="CG124" s="30"/>
      <c r="CH124" s="28"/>
      <c r="CI124" s="29"/>
      <c r="CJ124" s="30"/>
      <c r="CK124" s="28"/>
      <c r="CL124" s="29"/>
      <c r="CM124" s="30"/>
      <c r="CN124" s="28"/>
      <c r="CO124" s="29"/>
      <c r="CP124" s="81"/>
      <c r="CQ124" s="80"/>
      <c r="CR124" s="29"/>
      <c r="CS124" s="30"/>
      <c r="CT124" s="28"/>
      <c r="CU124" s="29"/>
      <c r="CV124" s="30"/>
      <c r="CW124" s="28"/>
      <c r="CX124" s="29"/>
      <c r="CY124" s="30"/>
      <c r="CZ124" s="28"/>
      <c r="DA124" s="29"/>
      <c r="DB124" s="30"/>
      <c r="DC124" s="28"/>
      <c r="DD124" s="29"/>
      <c r="DE124" s="30"/>
      <c r="DF124" s="28"/>
      <c r="DG124" s="29"/>
      <c r="DH124" s="81"/>
      <c r="DI124" s="80"/>
      <c r="DJ124" s="29"/>
      <c r="DK124" s="30"/>
      <c r="DL124" s="28"/>
      <c r="DM124" s="29"/>
      <c r="DN124" s="30"/>
      <c r="DO124" s="28"/>
      <c r="DP124" s="29"/>
      <c r="DQ124" s="30"/>
      <c r="DR124" s="28"/>
      <c r="DS124" s="29"/>
      <c r="DT124" s="30"/>
      <c r="DU124" s="28"/>
      <c r="DV124" s="29"/>
      <c r="DW124" s="30"/>
      <c r="DX124" s="28"/>
      <c r="DY124" s="29"/>
      <c r="DZ124" s="81"/>
      <c r="EA124" s="80"/>
      <c r="EB124" s="29"/>
      <c r="EC124" s="30"/>
      <c r="ED124" s="28"/>
      <c r="EE124" s="29"/>
      <c r="EF124" s="30"/>
      <c r="EG124" s="28"/>
      <c r="EH124" s="29"/>
      <c r="EI124" s="30"/>
      <c r="EJ124" s="28"/>
      <c r="EK124" s="29"/>
      <c r="EL124" s="30"/>
      <c r="EM124" s="28"/>
      <c r="EN124" s="29"/>
      <c r="EO124" s="30"/>
      <c r="EP124" s="28"/>
      <c r="EQ124" s="29"/>
      <c r="ER124" s="81"/>
      <c r="ES124" s="80"/>
      <c r="ET124" s="29"/>
      <c r="EU124" s="30"/>
      <c r="EV124" s="28"/>
      <c r="EW124" s="29"/>
      <c r="EX124" s="30"/>
      <c r="EY124" s="28"/>
      <c r="EZ124" s="29"/>
      <c r="FA124" s="30"/>
      <c r="FB124" s="28"/>
      <c r="FC124" s="29"/>
      <c r="FD124" s="30"/>
      <c r="FE124" s="28"/>
      <c r="FF124" s="29"/>
      <c r="FG124" s="30"/>
      <c r="FH124" s="28"/>
      <c r="FI124" s="29"/>
      <c r="FJ124" s="81"/>
      <c r="FK124" s="80"/>
      <c r="FL124" s="29"/>
      <c r="FM124" s="30"/>
      <c r="FN124" s="28"/>
      <c r="FO124" s="29"/>
      <c r="FP124" s="30"/>
      <c r="FQ124" s="28"/>
      <c r="FR124" s="29"/>
      <c r="FS124" s="30"/>
      <c r="FT124" s="28"/>
      <c r="FU124" s="29"/>
      <c r="FV124" s="30"/>
      <c r="FW124" s="28"/>
      <c r="FX124" s="29"/>
      <c r="FY124" s="30"/>
      <c r="FZ124" s="28"/>
      <c r="GA124" s="29"/>
      <c r="GB124" s="81"/>
      <c r="GC124" s="80"/>
      <c r="GD124" s="29"/>
      <c r="GE124" s="30"/>
      <c r="GF124" s="28"/>
      <c r="GG124" s="29"/>
      <c r="GH124" s="30"/>
      <c r="GI124" s="28"/>
      <c r="GJ124" s="29"/>
      <c r="GK124" s="30"/>
      <c r="GL124" s="28"/>
      <c r="GM124" s="29"/>
      <c r="GN124" s="30"/>
      <c r="GO124" s="28"/>
      <c r="GP124" s="29"/>
      <c r="GQ124" s="30"/>
      <c r="GR124" s="28"/>
      <c r="GS124" s="29"/>
      <c r="GT124" s="81"/>
      <c r="GU124" s="80"/>
      <c r="GV124" s="29"/>
      <c r="GW124" s="30"/>
      <c r="GX124" s="28"/>
      <c r="GY124" s="29"/>
      <c r="GZ124" s="30"/>
      <c r="HA124" s="28"/>
      <c r="HB124" s="29"/>
      <c r="HC124" s="30"/>
      <c r="HD124" s="28"/>
      <c r="HE124" s="29"/>
      <c r="HF124" s="30"/>
      <c r="HG124" s="28"/>
      <c r="HH124" s="29"/>
      <c r="HI124" s="30"/>
      <c r="HJ124" s="28"/>
      <c r="HK124" s="29"/>
      <c r="HL124" s="81"/>
      <c r="HM124" s="80"/>
      <c r="HN124" s="29"/>
      <c r="HO124" s="30"/>
      <c r="HP124" s="28"/>
      <c r="HQ124" s="29"/>
      <c r="HR124" s="30"/>
      <c r="HS124" s="28"/>
      <c r="HT124" s="29"/>
      <c r="HU124" s="30"/>
      <c r="HV124" s="28"/>
      <c r="HW124" s="29"/>
      <c r="HX124" s="30"/>
      <c r="HY124" s="28"/>
      <c r="HZ124" s="29"/>
      <c r="IA124" s="30"/>
      <c r="IB124" s="28"/>
      <c r="IC124" s="29"/>
      <c r="ID124" s="81"/>
      <c r="IE124" s="80"/>
      <c r="IF124" s="29"/>
      <c r="IG124" s="30"/>
      <c r="IH124" s="28"/>
      <c r="II124" s="29"/>
      <c r="IJ124" s="30"/>
      <c r="IK124" s="28"/>
      <c r="IL124" s="29"/>
      <c r="IM124" s="30"/>
      <c r="IN124" s="28"/>
      <c r="IO124" s="29"/>
      <c r="IP124" s="30"/>
      <c r="IQ124" s="28"/>
      <c r="IR124" s="29"/>
      <c r="IS124" s="30"/>
      <c r="IT124" s="28"/>
      <c r="IU124" s="29"/>
      <c r="IV124" s="81"/>
      <c r="IW124" s="80"/>
      <c r="IX124" s="29"/>
      <c r="IY124" s="30"/>
      <c r="IZ124" s="28"/>
      <c r="JA124" s="29"/>
      <c r="JB124" s="30"/>
      <c r="JC124" s="28"/>
      <c r="JD124" s="29"/>
      <c r="JE124" s="30"/>
      <c r="JF124" s="28"/>
      <c r="JG124" s="29"/>
      <c r="JH124" s="30"/>
      <c r="JI124" s="28"/>
      <c r="JJ124" s="29"/>
      <c r="JK124" s="30"/>
      <c r="JL124" s="28"/>
      <c r="JM124" s="29"/>
      <c r="JN124" s="81"/>
      <c r="JO124" s="80"/>
      <c r="JP124" s="29"/>
      <c r="JQ124" s="30"/>
      <c r="JR124" s="28"/>
      <c r="JS124" s="29"/>
      <c r="JT124" s="30"/>
      <c r="JU124" s="28"/>
      <c r="JV124" s="29"/>
      <c r="JW124" s="30"/>
      <c r="JX124" s="28"/>
      <c r="JY124" s="29"/>
      <c r="JZ124" s="30"/>
      <c r="KA124" s="28"/>
      <c r="KB124" s="29"/>
      <c r="KC124" s="30"/>
      <c r="KD124" s="28"/>
      <c r="KE124" s="29"/>
      <c r="KF124" s="81"/>
      <c r="KG124" s="80"/>
      <c r="KH124" s="29"/>
      <c r="KI124" s="30"/>
      <c r="KJ124" s="28"/>
      <c r="KK124" s="29"/>
      <c r="KL124" s="30"/>
      <c r="KM124" s="28"/>
      <c r="KN124" s="29"/>
      <c r="KO124" s="30"/>
      <c r="KP124" s="28"/>
      <c r="KQ124" s="29"/>
      <c r="KR124" s="30"/>
      <c r="KS124" s="28"/>
      <c r="KT124" s="29"/>
      <c r="KU124" s="30"/>
      <c r="KV124" s="28"/>
      <c r="KW124" s="29"/>
      <c r="KX124" s="81"/>
      <c r="KY124" s="80"/>
      <c r="KZ124" s="29"/>
      <c r="LA124" s="30"/>
      <c r="LB124" s="28"/>
      <c r="LC124" s="29"/>
      <c r="LD124" s="30"/>
      <c r="LE124" s="28"/>
      <c r="LF124" s="29"/>
      <c r="LG124" s="30"/>
      <c r="LH124" s="28"/>
      <c r="LI124" s="29"/>
      <c r="LJ124" s="30"/>
      <c r="LK124" s="28"/>
      <c r="LL124" s="29"/>
      <c r="LM124" s="30"/>
      <c r="LN124" s="28"/>
      <c r="LO124" s="29"/>
      <c r="LP124" s="81"/>
      <c r="LQ124" s="80"/>
      <c r="LR124" s="29"/>
      <c r="LS124" s="30"/>
      <c r="LT124" s="28"/>
      <c r="LU124" s="29"/>
      <c r="LV124" s="30"/>
      <c r="LW124" s="28"/>
      <c r="LX124" s="29"/>
      <c r="LY124" s="30"/>
      <c r="LZ124" s="28"/>
      <c r="MA124" s="29"/>
      <c r="MB124" s="30"/>
      <c r="MC124" s="28"/>
      <c r="MD124" s="29"/>
      <c r="ME124" s="30"/>
      <c r="MF124" s="28"/>
      <c r="MG124" s="29"/>
      <c r="MH124" s="81"/>
      <c r="MI124" s="80"/>
      <c r="MJ124" s="29"/>
      <c r="MK124" s="30"/>
      <c r="ML124" s="28"/>
      <c r="MM124" s="29"/>
      <c r="MN124" s="30"/>
      <c r="MO124" s="28"/>
      <c r="MP124" s="29"/>
      <c r="MQ124" s="30"/>
      <c r="MR124" s="28"/>
      <c r="MS124" s="29"/>
      <c r="MT124" s="30"/>
      <c r="MU124" s="28"/>
      <c r="MV124" s="29"/>
      <c r="MW124" s="30"/>
      <c r="MX124" s="28"/>
      <c r="MY124" s="29"/>
      <c r="MZ124" s="81"/>
      <c r="NA124" s="80"/>
      <c r="NB124" s="29"/>
      <c r="NC124" s="30"/>
      <c r="ND124" s="28"/>
      <c r="NE124" s="29"/>
      <c r="NF124" s="30"/>
      <c r="NG124" s="28"/>
      <c r="NH124" s="29"/>
      <c r="NI124" s="30"/>
      <c r="NJ124" s="28"/>
      <c r="NK124" s="29"/>
      <c r="NL124" s="30"/>
      <c r="NM124" s="28"/>
      <c r="NN124" s="29"/>
      <c r="NO124" s="30"/>
      <c r="NP124" s="28"/>
      <c r="NQ124" s="29"/>
      <c r="NR124" s="81"/>
      <c r="NS124" s="80"/>
      <c r="NT124" s="29"/>
      <c r="NU124" s="30"/>
      <c r="NV124" s="28"/>
      <c r="NW124" s="29"/>
      <c r="NX124" s="30"/>
      <c r="NY124" s="28"/>
      <c r="NZ124" s="29"/>
      <c r="OA124" s="30"/>
      <c r="OB124" s="28"/>
      <c r="OC124" s="29"/>
      <c r="OD124" s="30"/>
      <c r="OE124" s="28"/>
      <c r="OF124" s="29"/>
      <c r="OG124" s="30"/>
      <c r="OH124" s="28"/>
      <c r="OI124" s="29"/>
      <c r="OJ124" s="81"/>
      <c r="OK124" s="80"/>
      <c r="OL124" s="29"/>
      <c r="OM124" s="30"/>
      <c r="ON124" s="28"/>
      <c r="OO124" s="29"/>
      <c r="OP124" s="30"/>
      <c r="OQ124" s="28"/>
      <c r="OR124" s="29"/>
      <c r="OS124" s="30"/>
      <c r="OT124" s="28"/>
      <c r="OU124" s="29"/>
      <c r="OV124" s="30"/>
      <c r="OW124" s="28"/>
      <c r="OX124" s="29"/>
      <c r="OY124" s="30"/>
      <c r="OZ124" s="28"/>
      <c r="PA124" s="29"/>
      <c r="PB124" s="81"/>
      <c r="PC124" s="80"/>
      <c r="PD124" s="29"/>
      <c r="PE124" s="30"/>
      <c r="PF124" s="28"/>
      <c r="PG124" s="29"/>
      <c r="PH124" s="30"/>
      <c r="PI124" s="28"/>
      <c r="PJ124" s="29"/>
      <c r="PK124" s="30"/>
      <c r="PL124" s="28"/>
      <c r="PM124" s="29"/>
      <c r="PN124" s="30"/>
      <c r="PO124" s="28"/>
      <c r="PP124" s="29"/>
      <c r="PQ124" s="30"/>
      <c r="PR124" s="28"/>
      <c r="PS124" s="29"/>
      <c r="PT124" s="81"/>
      <c r="PU124" s="80"/>
      <c r="PV124" s="29"/>
      <c r="PW124" s="30"/>
      <c r="PX124" s="28"/>
      <c r="PY124" s="29"/>
      <c r="PZ124" s="30"/>
      <c r="QA124" s="28"/>
      <c r="QB124" s="29"/>
      <c r="QC124" s="30"/>
      <c r="QD124" s="28"/>
      <c r="QE124" s="29"/>
      <c r="QF124" s="30"/>
      <c r="QG124" s="28"/>
      <c r="QH124" s="29"/>
      <c r="QI124" s="30"/>
      <c r="QJ124" s="28"/>
      <c r="QK124" s="29"/>
      <c r="QL124" s="81"/>
      <c r="QM124" s="80"/>
      <c r="QN124" s="29"/>
      <c r="QO124" s="30"/>
      <c r="QP124" s="28"/>
      <c r="QQ124" s="29"/>
      <c r="QR124" s="30"/>
      <c r="QS124" s="28"/>
      <c r="QT124" s="29"/>
      <c r="QU124" s="30"/>
      <c r="QV124" s="28"/>
      <c r="QW124" s="29"/>
      <c r="QX124" s="30"/>
      <c r="QY124" s="28"/>
      <c r="QZ124" s="29"/>
      <c r="RA124" s="30"/>
      <c r="RB124" s="28"/>
      <c r="RC124" s="29"/>
      <c r="RD124" s="81"/>
      <c r="RE124" s="80"/>
      <c r="RF124" s="29"/>
      <c r="RG124" s="30"/>
      <c r="RH124" s="28"/>
      <c r="RI124" s="29"/>
      <c r="RJ124" s="30"/>
      <c r="RK124" s="28"/>
      <c r="RL124" s="29"/>
      <c r="RM124" s="30"/>
      <c r="RN124" s="28"/>
      <c r="RO124" s="29"/>
      <c r="RP124" s="30"/>
      <c r="RQ124" s="28"/>
      <c r="RR124" s="29"/>
      <c r="RS124" s="30"/>
      <c r="RT124" s="28"/>
      <c r="RU124" s="29"/>
      <c r="RV124" s="81"/>
      <c r="RW124" s="80"/>
      <c r="RX124" s="29"/>
      <c r="RY124" s="30"/>
      <c r="RZ124" s="28"/>
      <c r="SA124" s="29"/>
      <c r="SB124" s="30"/>
      <c r="SC124" s="28"/>
      <c r="SD124" s="29"/>
      <c r="SE124" s="30"/>
      <c r="SF124" s="28"/>
      <c r="SG124" s="29"/>
      <c r="SH124" s="30"/>
      <c r="SI124" s="28"/>
      <c r="SJ124" s="29"/>
      <c r="SK124" s="30"/>
      <c r="SL124" s="28"/>
      <c r="SM124" s="29"/>
      <c r="SN124" s="81"/>
      <c r="SO124" s="80"/>
      <c r="SP124" s="29"/>
      <c r="SQ124" s="30"/>
      <c r="SR124" s="28"/>
      <c r="SS124" s="29"/>
      <c r="ST124" s="30"/>
      <c r="SU124" s="28"/>
      <c r="SV124" s="29"/>
      <c r="SW124" s="30"/>
      <c r="SX124" s="28"/>
      <c r="SY124" s="29"/>
      <c r="SZ124" s="30"/>
      <c r="TA124" s="28"/>
      <c r="TB124" s="29"/>
      <c r="TC124" s="30"/>
      <c r="TD124" s="28"/>
      <c r="TE124" s="29"/>
      <c r="TF124" s="81"/>
      <c r="TG124" s="80"/>
      <c r="TH124" s="29"/>
      <c r="TI124" s="30"/>
      <c r="TJ124" s="28"/>
      <c r="TK124" s="29"/>
      <c r="TL124" s="30"/>
      <c r="TM124" s="28"/>
      <c r="TN124" s="29"/>
      <c r="TO124" s="30"/>
      <c r="TP124" s="28"/>
      <c r="TQ124" s="29"/>
      <c r="TR124" s="30"/>
      <c r="TS124" s="28"/>
      <c r="TT124" s="29"/>
      <c r="TU124" s="30"/>
      <c r="TV124" s="28"/>
      <c r="TW124" s="29"/>
      <c r="TX124" s="81"/>
      <c r="TY124" s="80"/>
      <c r="TZ124" s="29"/>
      <c r="UA124" s="30"/>
      <c r="UB124" s="28"/>
      <c r="UC124" s="29"/>
      <c r="UD124" s="30"/>
      <c r="UE124" s="28"/>
      <c r="UF124" s="29"/>
      <c r="UG124" s="30"/>
      <c r="UH124" s="28"/>
      <c r="UI124" s="29"/>
      <c r="UJ124" s="30"/>
      <c r="UK124" s="28"/>
      <c r="UL124" s="29"/>
      <c r="UM124" s="30"/>
      <c r="UN124" s="28"/>
      <c r="UO124" s="29"/>
      <c r="UP124" s="81"/>
      <c r="UQ124" s="80"/>
      <c r="UR124" s="29"/>
      <c r="US124" s="30"/>
      <c r="UT124" s="28"/>
      <c r="UU124" s="29"/>
      <c r="UV124" s="30"/>
      <c r="UW124" s="28"/>
      <c r="UX124" s="29"/>
      <c r="UY124" s="30"/>
      <c r="UZ124" s="28"/>
      <c r="VA124" s="29"/>
      <c r="VB124" s="30"/>
      <c r="VC124" s="28"/>
      <c r="VD124" s="29"/>
      <c r="VE124" s="30"/>
      <c r="VF124" s="28"/>
      <c r="VG124" s="29"/>
      <c r="VH124" s="81"/>
    </row>
    <row r="125" spans="1:580" ht="15" customHeight="1" x14ac:dyDescent="0.25">
      <c r="A125" s="242" t="s">
        <v>339</v>
      </c>
      <c r="B125" s="49"/>
      <c r="C125" s="45">
        <v>31</v>
      </c>
      <c r="D125" s="46" t="s">
        <v>410</v>
      </c>
      <c r="E125" s="78">
        <f>WELDING!$I$127</f>
        <v>0</v>
      </c>
      <c r="F125" s="56">
        <f>WELDING!$J$127</f>
        <v>0</v>
      </c>
      <c r="G125" s="59">
        <f>WELDING!$K$127</f>
        <v>0</v>
      </c>
      <c r="H125" s="58">
        <f>WELDING!$L$127</f>
        <v>0</v>
      </c>
      <c r="I125" s="56">
        <f>WELDING!$M$127</f>
        <v>0</v>
      </c>
      <c r="J125" s="59">
        <f>WELDING!$N$127</f>
        <v>0</v>
      </c>
      <c r="K125" s="58">
        <f>WELDING!$O$127</f>
        <v>0</v>
      </c>
      <c r="L125" s="56">
        <f>WELDING!$P$127</f>
        <v>0</v>
      </c>
      <c r="M125" s="59">
        <f>WELDING!$Q$127</f>
        <v>0</v>
      </c>
      <c r="N125" s="58">
        <f>WELDING!$R$127</f>
        <v>0</v>
      </c>
      <c r="O125" s="56">
        <f>WELDING!$S$127</f>
        <v>0</v>
      </c>
      <c r="P125" s="59">
        <f>WELDING!$T$127</f>
        <v>0</v>
      </c>
      <c r="Q125" s="58">
        <f>WELDING!$U$127</f>
        <v>0</v>
      </c>
      <c r="R125" s="56">
        <f>WELDING!$V$127</f>
        <v>0</v>
      </c>
      <c r="S125" s="59">
        <f>WELDING!$W$127</f>
        <v>0</v>
      </c>
      <c r="T125" s="58">
        <f>WELDING!$X$127</f>
        <v>0</v>
      </c>
      <c r="U125" s="56">
        <f>WELDING!$Y$127</f>
        <v>0</v>
      </c>
      <c r="V125" s="79">
        <f>WELDING!$Z$127</f>
        <v>0</v>
      </c>
      <c r="W125" s="78" t="e">
        <f>WELDING!#REF!</f>
        <v>#REF!</v>
      </c>
      <c r="X125" s="56" t="e">
        <f>WELDING!#REF!</f>
        <v>#REF!</v>
      </c>
      <c r="Y125" s="59" t="e">
        <f>WELDING!#REF!</f>
        <v>#REF!</v>
      </c>
      <c r="Z125" s="58" t="e">
        <f>WELDING!#REF!</f>
        <v>#REF!</v>
      </c>
      <c r="AA125" s="56" t="e">
        <f>WELDING!#REF!</f>
        <v>#REF!</v>
      </c>
      <c r="AB125" s="59" t="e">
        <f>WELDING!#REF!</f>
        <v>#REF!</v>
      </c>
      <c r="AC125" s="58" t="e">
        <f>WELDING!#REF!</f>
        <v>#REF!</v>
      </c>
      <c r="AD125" s="56" t="e">
        <f>WELDING!#REF!</f>
        <v>#REF!</v>
      </c>
      <c r="AE125" s="59" t="e">
        <f>WELDING!#REF!</f>
        <v>#REF!</v>
      </c>
      <c r="AF125" s="58" t="e">
        <f>WELDING!#REF!</f>
        <v>#REF!</v>
      </c>
      <c r="AG125" s="56" t="e">
        <f>WELDING!#REF!</f>
        <v>#REF!</v>
      </c>
      <c r="AH125" s="59" t="e">
        <f>WELDING!#REF!</f>
        <v>#REF!</v>
      </c>
      <c r="AI125" s="58" t="e">
        <f>WELDING!#REF!</f>
        <v>#REF!</v>
      </c>
      <c r="AJ125" s="56" t="e">
        <f>WELDING!#REF!</f>
        <v>#REF!</v>
      </c>
      <c r="AK125" s="59" t="e">
        <f>WELDING!#REF!</f>
        <v>#REF!</v>
      </c>
      <c r="AL125" s="58" t="e">
        <f>WELDING!#REF!</f>
        <v>#REF!</v>
      </c>
      <c r="AM125" s="56" t="e">
        <f>WELDING!#REF!</f>
        <v>#REF!</v>
      </c>
      <c r="AN125" s="79" t="e">
        <f>WELDING!#REF!</f>
        <v>#REF!</v>
      </c>
      <c r="AO125" s="78" t="e">
        <f>WELDING!#REF!</f>
        <v>#REF!</v>
      </c>
      <c r="AP125" s="56" t="e">
        <f>WELDING!#REF!</f>
        <v>#REF!</v>
      </c>
      <c r="AQ125" s="59" t="e">
        <f>WELDING!#REF!</f>
        <v>#REF!</v>
      </c>
      <c r="AR125" s="58" t="e">
        <f>WELDING!#REF!</f>
        <v>#REF!</v>
      </c>
      <c r="AS125" s="56" t="e">
        <f>WELDING!#REF!</f>
        <v>#REF!</v>
      </c>
      <c r="AT125" s="59" t="e">
        <f>WELDING!#REF!</f>
        <v>#REF!</v>
      </c>
      <c r="AU125" s="58" t="e">
        <f>WELDING!#REF!</f>
        <v>#REF!</v>
      </c>
      <c r="AV125" s="56" t="e">
        <f>WELDING!#REF!</f>
        <v>#REF!</v>
      </c>
      <c r="AW125" s="59" t="e">
        <f>WELDING!#REF!</f>
        <v>#REF!</v>
      </c>
      <c r="AX125" s="58" t="e">
        <f>WELDING!#REF!</f>
        <v>#REF!</v>
      </c>
      <c r="AY125" s="56" t="e">
        <f>WELDING!#REF!</f>
        <v>#REF!</v>
      </c>
      <c r="AZ125" s="59" t="e">
        <f>WELDING!#REF!</f>
        <v>#REF!</v>
      </c>
      <c r="BA125" s="58" t="e">
        <f>WELDING!#REF!</f>
        <v>#REF!</v>
      </c>
      <c r="BB125" s="56" t="e">
        <f>WELDING!#REF!</f>
        <v>#REF!</v>
      </c>
      <c r="BC125" s="59" t="e">
        <f>WELDING!#REF!</f>
        <v>#REF!</v>
      </c>
      <c r="BD125" s="58" t="e">
        <f>WELDING!#REF!</f>
        <v>#REF!</v>
      </c>
      <c r="BE125" s="56" t="e">
        <f>WELDING!#REF!</f>
        <v>#REF!</v>
      </c>
      <c r="BF125" s="79" t="e">
        <f>WELDING!#REF!</f>
        <v>#REF!</v>
      </c>
      <c r="BG125" s="78" t="e">
        <f>WELDING!#REF!</f>
        <v>#REF!</v>
      </c>
      <c r="BH125" s="56" t="e">
        <f>WELDING!#REF!</f>
        <v>#REF!</v>
      </c>
      <c r="BI125" s="59" t="e">
        <f>WELDING!#REF!</f>
        <v>#REF!</v>
      </c>
      <c r="BJ125" s="58" t="e">
        <f>WELDING!#REF!</f>
        <v>#REF!</v>
      </c>
      <c r="BK125" s="56" t="e">
        <f>WELDING!#REF!</f>
        <v>#REF!</v>
      </c>
      <c r="BL125" s="59" t="e">
        <f>WELDING!#REF!</f>
        <v>#REF!</v>
      </c>
      <c r="BM125" s="58" t="e">
        <f>WELDING!#REF!</f>
        <v>#REF!</v>
      </c>
      <c r="BN125" s="56" t="e">
        <f>WELDING!#REF!</f>
        <v>#REF!</v>
      </c>
      <c r="BO125" s="59" t="e">
        <f>WELDING!#REF!</f>
        <v>#REF!</v>
      </c>
      <c r="BP125" s="58" t="e">
        <f>WELDING!#REF!</f>
        <v>#REF!</v>
      </c>
      <c r="BQ125" s="56" t="e">
        <f>WELDING!#REF!</f>
        <v>#REF!</v>
      </c>
      <c r="BR125" s="59" t="e">
        <f>WELDING!#REF!</f>
        <v>#REF!</v>
      </c>
      <c r="BS125" s="58" t="e">
        <f>WELDING!#REF!</f>
        <v>#REF!</v>
      </c>
      <c r="BT125" s="56" t="e">
        <f>WELDING!#REF!</f>
        <v>#REF!</v>
      </c>
      <c r="BU125" s="59" t="e">
        <f>WELDING!#REF!</f>
        <v>#REF!</v>
      </c>
      <c r="BV125" s="58" t="e">
        <f>WELDING!#REF!</f>
        <v>#REF!</v>
      </c>
      <c r="BW125" s="56" t="e">
        <f>WELDING!#REF!</f>
        <v>#REF!</v>
      </c>
      <c r="BX125" s="79" t="e">
        <f>WELDING!#REF!</f>
        <v>#REF!</v>
      </c>
      <c r="BY125" s="78" t="e">
        <f>WELDING!#REF!</f>
        <v>#REF!</v>
      </c>
      <c r="BZ125" s="56" t="e">
        <f>WELDING!#REF!</f>
        <v>#REF!</v>
      </c>
      <c r="CA125" s="59" t="e">
        <f>WELDING!#REF!</f>
        <v>#REF!</v>
      </c>
      <c r="CB125" s="58" t="e">
        <f>WELDING!#REF!</f>
        <v>#REF!</v>
      </c>
      <c r="CC125" s="56" t="e">
        <f>WELDING!#REF!</f>
        <v>#REF!</v>
      </c>
      <c r="CD125" s="59" t="e">
        <f>WELDING!#REF!</f>
        <v>#REF!</v>
      </c>
      <c r="CE125" s="58" t="e">
        <f>WELDING!#REF!</f>
        <v>#REF!</v>
      </c>
      <c r="CF125" s="56" t="e">
        <f>WELDING!#REF!</f>
        <v>#REF!</v>
      </c>
      <c r="CG125" s="59" t="e">
        <f>WELDING!#REF!</f>
        <v>#REF!</v>
      </c>
      <c r="CH125" s="58" t="e">
        <f>WELDING!#REF!</f>
        <v>#REF!</v>
      </c>
      <c r="CI125" s="56" t="e">
        <f>WELDING!#REF!</f>
        <v>#REF!</v>
      </c>
      <c r="CJ125" s="59" t="e">
        <f>WELDING!#REF!</f>
        <v>#REF!</v>
      </c>
      <c r="CK125" s="58" t="e">
        <f>WELDING!#REF!</f>
        <v>#REF!</v>
      </c>
      <c r="CL125" s="56" t="e">
        <f>WELDING!#REF!</f>
        <v>#REF!</v>
      </c>
      <c r="CM125" s="59" t="e">
        <f>WELDING!#REF!</f>
        <v>#REF!</v>
      </c>
      <c r="CN125" s="58" t="e">
        <f>WELDING!#REF!</f>
        <v>#REF!</v>
      </c>
      <c r="CO125" s="56" t="e">
        <f>WELDING!#REF!</f>
        <v>#REF!</v>
      </c>
      <c r="CP125" s="79" t="e">
        <f>WELDING!#REF!</f>
        <v>#REF!</v>
      </c>
      <c r="CQ125" s="78" t="e">
        <f>WELDING!#REF!</f>
        <v>#REF!</v>
      </c>
      <c r="CR125" s="56" t="e">
        <f>WELDING!#REF!</f>
        <v>#REF!</v>
      </c>
      <c r="CS125" s="59" t="e">
        <f>WELDING!#REF!</f>
        <v>#REF!</v>
      </c>
      <c r="CT125" s="58" t="e">
        <f>WELDING!#REF!</f>
        <v>#REF!</v>
      </c>
      <c r="CU125" s="56" t="e">
        <f>WELDING!#REF!</f>
        <v>#REF!</v>
      </c>
      <c r="CV125" s="59" t="e">
        <f>WELDING!#REF!</f>
        <v>#REF!</v>
      </c>
      <c r="CW125" s="58" t="e">
        <f>WELDING!#REF!</f>
        <v>#REF!</v>
      </c>
      <c r="CX125" s="56" t="e">
        <f>WELDING!#REF!</f>
        <v>#REF!</v>
      </c>
      <c r="CY125" s="59" t="e">
        <f>WELDING!#REF!</f>
        <v>#REF!</v>
      </c>
      <c r="CZ125" s="58" t="e">
        <f>WELDING!#REF!</f>
        <v>#REF!</v>
      </c>
      <c r="DA125" s="56" t="e">
        <f>WELDING!#REF!</f>
        <v>#REF!</v>
      </c>
      <c r="DB125" s="59" t="e">
        <f>WELDING!#REF!</f>
        <v>#REF!</v>
      </c>
      <c r="DC125" s="58" t="e">
        <f>WELDING!#REF!</f>
        <v>#REF!</v>
      </c>
      <c r="DD125" s="56" t="e">
        <f>WELDING!#REF!</f>
        <v>#REF!</v>
      </c>
      <c r="DE125" s="59" t="e">
        <f>WELDING!#REF!</f>
        <v>#REF!</v>
      </c>
      <c r="DF125" s="58" t="e">
        <f>WELDING!#REF!</f>
        <v>#REF!</v>
      </c>
      <c r="DG125" s="56" t="e">
        <f>WELDING!#REF!</f>
        <v>#REF!</v>
      </c>
      <c r="DH125" s="79" t="e">
        <f>WELDING!#REF!</f>
        <v>#REF!</v>
      </c>
      <c r="DI125" s="78" t="e">
        <f>WELDING!#REF!</f>
        <v>#REF!</v>
      </c>
      <c r="DJ125" s="56" t="e">
        <f>WELDING!#REF!</f>
        <v>#REF!</v>
      </c>
      <c r="DK125" s="59" t="e">
        <f>WELDING!#REF!</f>
        <v>#REF!</v>
      </c>
      <c r="DL125" s="58" t="e">
        <f>WELDING!#REF!</f>
        <v>#REF!</v>
      </c>
      <c r="DM125" s="56" t="e">
        <f>WELDING!#REF!</f>
        <v>#REF!</v>
      </c>
      <c r="DN125" s="59" t="e">
        <f>WELDING!#REF!</f>
        <v>#REF!</v>
      </c>
      <c r="DO125" s="58" t="e">
        <f>WELDING!#REF!</f>
        <v>#REF!</v>
      </c>
      <c r="DP125" s="56" t="e">
        <f>WELDING!#REF!</f>
        <v>#REF!</v>
      </c>
      <c r="DQ125" s="59" t="e">
        <f>WELDING!#REF!</f>
        <v>#REF!</v>
      </c>
      <c r="DR125" s="58" t="e">
        <f>WELDING!#REF!</f>
        <v>#REF!</v>
      </c>
      <c r="DS125" s="56" t="e">
        <f>WELDING!#REF!</f>
        <v>#REF!</v>
      </c>
      <c r="DT125" s="59" t="e">
        <f>WELDING!#REF!</f>
        <v>#REF!</v>
      </c>
      <c r="DU125" s="58" t="e">
        <f>WELDING!#REF!</f>
        <v>#REF!</v>
      </c>
      <c r="DV125" s="56" t="e">
        <f>WELDING!#REF!</f>
        <v>#REF!</v>
      </c>
      <c r="DW125" s="59" t="e">
        <f>WELDING!#REF!</f>
        <v>#REF!</v>
      </c>
      <c r="DX125" s="58" t="e">
        <f>WELDING!#REF!</f>
        <v>#REF!</v>
      </c>
      <c r="DY125" s="56" t="e">
        <f>WELDING!#REF!</f>
        <v>#REF!</v>
      </c>
      <c r="DZ125" s="79" t="e">
        <f>WELDING!#REF!</f>
        <v>#REF!</v>
      </c>
      <c r="EA125" s="78" t="e">
        <f>WELDING!#REF!</f>
        <v>#REF!</v>
      </c>
      <c r="EB125" s="56" t="e">
        <f>WELDING!#REF!</f>
        <v>#REF!</v>
      </c>
      <c r="EC125" s="59" t="e">
        <f>WELDING!#REF!</f>
        <v>#REF!</v>
      </c>
      <c r="ED125" s="58" t="e">
        <f>WELDING!#REF!</f>
        <v>#REF!</v>
      </c>
      <c r="EE125" s="56" t="e">
        <f>WELDING!#REF!</f>
        <v>#REF!</v>
      </c>
      <c r="EF125" s="59" t="e">
        <f>WELDING!#REF!</f>
        <v>#REF!</v>
      </c>
      <c r="EG125" s="58" t="e">
        <f>WELDING!#REF!</f>
        <v>#REF!</v>
      </c>
      <c r="EH125" s="56" t="e">
        <f>WELDING!#REF!</f>
        <v>#REF!</v>
      </c>
      <c r="EI125" s="59" t="e">
        <f>WELDING!#REF!</f>
        <v>#REF!</v>
      </c>
      <c r="EJ125" s="58" t="e">
        <f>WELDING!#REF!</f>
        <v>#REF!</v>
      </c>
      <c r="EK125" s="56" t="e">
        <f>WELDING!#REF!</f>
        <v>#REF!</v>
      </c>
      <c r="EL125" s="59" t="e">
        <f>WELDING!#REF!</f>
        <v>#REF!</v>
      </c>
      <c r="EM125" s="58" t="e">
        <f>WELDING!#REF!</f>
        <v>#REF!</v>
      </c>
      <c r="EN125" s="56" t="e">
        <f>WELDING!#REF!</f>
        <v>#REF!</v>
      </c>
      <c r="EO125" s="59" t="e">
        <f>WELDING!#REF!</f>
        <v>#REF!</v>
      </c>
      <c r="EP125" s="58" t="e">
        <f>WELDING!#REF!</f>
        <v>#REF!</v>
      </c>
      <c r="EQ125" s="56" t="e">
        <f>WELDING!#REF!</f>
        <v>#REF!</v>
      </c>
      <c r="ER125" s="79" t="e">
        <f>WELDING!#REF!</f>
        <v>#REF!</v>
      </c>
      <c r="ES125" s="78" t="e">
        <f>WELDING!#REF!</f>
        <v>#REF!</v>
      </c>
      <c r="ET125" s="56" t="e">
        <f>WELDING!#REF!</f>
        <v>#REF!</v>
      </c>
      <c r="EU125" s="59" t="e">
        <f>WELDING!#REF!</f>
        <v>#REF!</v>
      </c>
      <c r="EV125" s="58" t="e">
        <f>WELDING!#REF!</f>
        <v>#REF!</v>
      </c>
      <c r="EW125" s="56" t="e">
        <f>WELDING!#REF!</f>
        <v>#REF!</v>
      </c>
      <c r="EX125" s="59" t="e">
        <f>WELDING!#REF!</f>
        <v>#REF!</v>
      </c>
      <c r="EY125" s="58" t="e">
        <f>WELDING!#REF!</f>
        <v>#REF!</v>
      </c>
      <c r="EZ125" s="56" t="e">
        <f>WELDING!#REF!</f>
        <v>#REF!</v>
      </c>
      <c r="FA125" s="59" t="e">
        <f>WELDING!#REF!</f>
        <v>#REF!</v>
      </c>
      <c r="FB125" s="58" t="e">
        <f>WELDING!#REF!</f>
        <v>#REF!</v>
      </c>
      <c r="FC125" s="56" t="e">
        <f>WELDING!#REF!</f>
        <v>#REF!</v>
      </c>
      <c r="FD125" s="59" t="e">
        <f>WELDING!#REF!</f>
        <v>#REF!</v>
      </c>
      <c r="FE125" s="58" t="e">
        <f>WELDING!#REF!</f>
        <v>#REF!</v>
      </c>
      <c r="FF125" s="56" t="e">
        <f>WELDING!#REF!</f>
        <v>#REF!</v>
      </c>
      <c r="FG125" s="59" t="e">
        <f>WELDING!#REF!</f>
        <v>#REF!</v>
      </c>
      <c r="FH125" s="58" t="e">
        <f>WELDING!#REF!</f>
        <v>#REF!</v>
      </c>
      <c r="FI125" s="56" t="e">
        <f>WELDING!#REF!</f>
        <v>#REF!</v>
      </c>
      <c r="FJ125" s="79" t="e">
        <f>WELDING!#REF!</f>
        <v>#REF!</v>
      </c>
      <c r="FK125" s="78" t="e">
        <f>WELDING!#REF!</f>
        <v>#REF!</v>
      </c>
      <c r="FL125" s="56" t="e">
        <f>WELDING!#REF!</f>
        <v>#REF!</v>
      </c>
      <c r="FM125" s="59" t="e">
        <f>WELDING!#REF!</f>
        <v>#REF!</v>
      </c>
      <c r="FN125" s="58" t="e">
        <f>WELDING!#REF!</f>
        <v>#REF!</v>
      </c>
      <c r="FO125" s="56" t="e">
        <f>WELDING!#REF!</f>
        <v>#REF!</v>
      </c>
      <c r="FP125" s="59" t="e">
        <f>WELDING!#REF!</f>
        <v>#REF!</v>
      </c>
      <c r="FQ125" s="58" t="e">
        <f>WELDING!#REF!</f>
        <v>#REF!</v>
      </c>
      <c r="FR125" s="56" t="e">
        <f>WELDING!#REF!</f>
        <v>#REF!</v>
      </c>
      <c r="FS125" s="59" t="e">
        <f>WELDING!#REF!</f>
        <v>#REF!</v>
      </c>
      <c r="FT125" s="58" t="e">
        <f>WELDING!#REF!</f>
        <v>#REF!</v>
      </c>
      <c r="FU125" s="56" t="e">
        <f>WELDING!#REF!</f>
        <v>#REF!</v>
      </c>
      <c r="FV125" s="59" t="e">
        <f>WELDING!#REF!</f>
        <v>#REF!</v>
      </c>
      <c r="FW125" s="58" t="e">
        <f>WELDING!#REF!</f>
        <v>#REF!</v>
      </c>
      <c r="FX125" s="56" t="e">
        <f>WELDING!#REF!</f>
        <v>#REF!</v>
      </c>
      <c r="FY125" s="59" t="e">
        <f>WELDING!#REF!</f>
        <v>#REF!</v>
      </c>
      <c r="FZ125" s="58" t="e">
        <f>WELDING!#REF!</f>
        <v>#REF!</v>
      </c>
      <c r="GA125" s="56" t="e">
        <f>WELDING!#REF!</f>
        <v>#REF!</v>
      </c>
      <c r="GB125" s="79" t="e">
        <f>WELDING!#REF!</f>
        <v>#REF!</v>
      </c>
      <c r="GC125" s="78" t="e">
        <f>WELDING!#REF!</f>
        <v>#REF!</v>
      </c>
      <c r="GD125" s="56" t="e">
        <f>WELDING!#REF!</f>
        <v>#REF!</v>
      </c>
      <c r="GE125" s="59" t="e">
        <f>WELDING!#REF!</f>
        <v>#REF!</v>
      </c>
      <c r="GF125" s="58" t="e">
        <f>WELDING!#REF!</f>
        <v>#REF!</v>
      </c>
      <c r="GG125" s="56" t="e">
        <f>WELDING!#REF!</f>
        <v>#REF!</v>
      </c>
      <c r="GH125" s="59" t="e">
        <f>WELDING!#REF!</f>
        <v>#REF!</v>
      </c>
      <c r="GI125" s="58" t="e">
        <f>WELDING!#REF!</f>
        <v>#REF!</v>
      </c>
      <c r="GJ125" s="56" t="e">
        <f>WELDING!#REF!</f>
        <v>#REF!</v>
      </c>
      <c r="GK125" s="59" t="e">
        <f>WELDING!#REF!</f>
        <v>#REF!</v>
      </c>
      <c r="GL125" s="58" t="e">
        <f>WELDING!#REF!</f>
        <v>#REF!</v>
      </c>
      <c r="GM125" s="56" t="e">
        <f>WELDING!#REF!</f>
        <v>#REF!</v>
      </c>
      <c r="GN125" s="59" t="e">
        <f>WELDING!#REF!</f>
        <v>#REF!</v>
      </c>
      <c r="GO125" s="58" t="e">
        <f>WELDING!#REF!</f>
        <v>#REF!</v>
      </c>
      <c r="GP125" s="56" t="e">
        <f>WELDING!#REF!</f>
        <v>#REF!</v>
      </c>
      <c r="GQ125" s="59" t="e">
        <f>WELDING!#REF!</f>
        <v>#REF!</v>
      </c>
      <c r="GR125" s="58" t="e">
        <f>WELDING!#REF!</f>
        <v>#REF!</v>
      </c>
      <c r="GS125" s="56" t="e">
        <f>WELDING!#REF!</f>
        <v>#REF!</v>
      </c>
      <c r="GT125" s="79" t="e">
        <f>WELDING!#REF!</f>
        <v>#REF!</v>
      </c>
      <c r="GU125" s="78" t="e">
        <f>WELDING!#REF!</f>
        <v>#REF!</v>
      </c>
      <c r="GV125" s="56" t="e">
        <f>WELDING!#REF!</f>
        <v>#REF!</v>
      </c>
      <c r="GW125" s="59" t="e">
        <f>WELDING!#REF!</f>
        <v>#REF!</v>
      </c>
      <c r="GX125" s="58" t="e">
        <f>WELDING!#REF!</f>
        <v>#REF!</v>
      </c>
      <c r="GY125" s="56" t="e">
        <f>WELDING!#REF!</f>
        <v>#REF!</v>
      </c>
      <c r="GZ125" s="59" t="e">
        <f>WELDING!#REF!</f>
        <v>#REF!</v>
      </c>
      <c r="HA125" s="58" t="e">
        <f>WELDING!#REF!</f>
        <v>#REF!</v>
      </c>
      <c r="HB125" s="56" t="e">
        <f>WELDING!#REF!</f>
        <v>#REF!</v>
      </c>
      <c r="HC125" s="59" t="e">
        <f>WELDING!#REF!</f>
        <v>#REF!</v>
      </c>
      <c r="HD125" s="58" t="e">
        <f>WELDING!#REF!</f>
        <v>#REF!</v>
      </c>
      <c r="HE125" s="56" t="e">
        <f>WELDING!#REF!</f>
        <v>#REF!</v>
      </c>
      <c r="HF125" s="59" t="e">
        <f>WELDING!#REF!</f>
        <v>#REF!</v>
      </c>
      <c r="HG125" s="58" t="e">
        <f>WELDING!#REF!</f>
        <v>#REF!</v>
      </c>
      <c r="HH125" s="56" t="e">
        <f>WELDING!#REF!</f>
        <v>#REF!</v>
      </c>
      <c r="HI125" s="59" t="e">
        <f>WELDING!#REF!</f>
        <v>#REF!</v>
      </c>
      <c r="HJ125" s="58" t="e">
        <f>WELDING!#REF!</f>
        <v>#REF!</v>
      </c>
      <c r="HK125" s="56" t="e">
        <f>WELDING!#REF!</f>
        <v>#REF!</v>
      </c>
      <c r="HL125" s="79" t="e">
        <f>WELDING!#REF!</f>
        <v>#REF!</v>
      </c>
      <c r="HM125" s="78" t="e">
        <f>WELDING!#REF!</f>
        <v>#REF!</v>
      </c>
      <c r="HN125" s="56" t="e">
        <f>WELDING!#REF!</f>
        <v>#REF!</v>
      </c>
      <c r="HO125" s="59" t="e">
        <f>WELDING!#REF!</f>
        <v>#REF!</v>
      </c>
      <c r="HP125" s="58" t="e">
        <f>WELDING!#REF!</f>
        <v>#REF!</v>
      </c>
      <c r="HQ125" s="56" t="e">
        <f>WELDING!#REF!</f>
        <v>#REF!</v>
      </c>
      <c r="HR125" s="59" t="e">
        <f>WELDING!#REF!</f>
        <v>#REF!</v>
      </c>
      <c r="HS125" s="58" t="e">
        <f>WELDING!#REF!</f>
        <v>#REF!</v>
      </c>
      <c r="HT125" s="56" t="e">
        <f>WELDING!#REF!</f>
        <v>#REF!</v>
      </c>
      <c r="HU125" s="59" t="e">
        <f>WELDING!#REF!</f>
        <v>#REF!</v>
      </c>
      <c r="HV125" s="58" t="e">
        <f>WELDING!#REF!</f>
        <v>#REF!</v>
      </c>
      <c r="HW125" s="56" t="e">
        <f>WELDING!#REF!</f>
        <v>#REF!</v>
      </c>
      <c r="HX125" s="59" t="e">
        <f>WELDING!#REF!</f>
        <v>#REF!</v>
      </c>
      <c r="HY125" s="58" t="e">
        <f>WELDING!#REF!</f>
        <v>#REF!</v>
      </c>
      <c r="HZ125" s="56" t="e">
        <f>WELDING!#REF!</f>
        <v>#REF!</v>
      </c>
      <c r="IA125" s="59" t="e">
        <f>WELDING!#REF!</f>
        <v>#REF!</v>
      </c>
      <c r="IB125" s="58" t="e">
        <f>WELDING!#REF!</f>
        <v>#REF!</v>
      </c>
      <c r="IC125" s="56" t="e">
        <f>WELDING!#REF!</f>
        <v>#REF!</v>
      </c>
      <c r="ID125" s="79" t="e">
        <f>WELDING!#REF!</f>
        <v>#REF!</v>
      </c>
      <c r="IE125" s="78" t="e">
        <f>WELDING!#REF!</f>
        <v>#REF!</v>
      </c>
      <c r="IF125" s="56" t="e">
        <f>WELDING!#REF!</f>
        <v>#REF!</v>
      </c>
      <c r="IG125" s="59" t="e">
        <f>WELDING!#REF!</f>
        <v>#REF!</v>
      </c>
      <c r="IH125" s="58" t="e">
        <f>WELDING!#REF!</f>
        <v>#REF!</v>
      </c>
      <c r="II125" s="56" t="e">
        <f>WELDING!#REF!</f>
        <v>#REF!</v>
      </c>
      <c r="IJ125" s="59" t="e">
        <f>WELDING!#REF!</f>
        <v>#REF!</v>
      </c>
      <c r="IK125" s="58" t="e">
        <f>WELDING!#REF!</f>
        <v>#REF!</v>
      </c>
      <c r="IL125" s="56" t="e">
        <f>WELDING!#REF!</f>
        <v>#REF!</v>
      </c>
      <c r="IM125" s="59" t="e">
        <f>WELDING!#REF!</f>
        <v>#REF!</v>
      </c>
      <c r="IN125" s="58" t="e">
        <f>WELDING!#REF!</f>
        <v>#REF!</v>
      </c>
      <c r="IO125" s="56" t="e">
        <f>WELDING!#REF!</f>
        <v>#REF!</v>
      </c>
      <c r="IP125" s="59" t="e">
        <f>WELDING!#REF!</f>
        <v>#REF!</v>
      </c>
      <c r="IQ125" s="58" t="e">
        <f>WELDING!#REF!</f>
        <v>#REF!</v>
      </c>
      <c r="IR125" s="56" t="e">
        <f>WELDING!#REF!</f>
        <v>#REF!</v>
      </c>
      <c r="IS125" s="59" t="e">
        <f>WELDING!#REF!</f>
        <v>#REF!</v>
      </c>
      <c r="IT125" s="58" t="e">
        <f>WELDING!#REF!</f>
        <v>#REF!</v>
      </c>
      <c r="IU125" s="56" t="e">
        <f>WELDING!#REF!</f>
        <v>#REF!</v>
      </c>
      <c r="IV125" s="79" t="e">
        <f>WELDING!#REF!</f>
        <v>#REF!</v>
      </c>
      <c r="IW125" s="78" t="e">
        <f>WELDING!#REF!</f>
        <v>#REF!</v>
      </c>
      <c r="IX125" s="56" t="e">
        <f>WELDING!#REF!</f>
        <v>#REF!</v>
      </c>
      <c r="IY125" s="59" t="e">
        <f>WELDING!#REF!</f>
        <v>#REF!</v>
      </c>
      <c r="IZ125" s="58" t="e">
        <f>WELDING!#REF!</f>
        <v>#REF!</v>
      </c>
      <c r="JA125" s="56" t="e">
        <f>WELDING!#REF!</f>
        <v>#REF!</v>
      </c>
      <c r="JB125" s="59" t="e">
        <f>WELDING!#REF!</f>
        <v>#REF!</v>
      </c>
      <c r="JC125" s="58" t="e">
        <f>WELDING!#REF!</f>
        <v>#REF!</v>
      </c>
      <c r="JD125" s="56" t="e">
        <f>WELDING!#REF!</f>
        <v>#REF!</v>
      </c>
      <c r="JE125" s="59" t="e">
        <f>WELDING!#REF!</f>
        <v>#REF!</v>
      </c>
      <c r="JF125" s="58" t="e">
        <f>WELDING!#REF!</f>
        <v>#REF!</v>
      </c>
      <c r="JG125" s="56" t="e">
        <f>WELDING!#REF!</f>
        <v>#REF!</v>
      </c>
      <c r="JH125" s="59" t="e">
        <f>WELDING!#REF!</f>
        <v>#REF!</v>
      </c>
      <c r="JI125" s="58" t="e">
        <f>WELDING!#REF!</f>
        <v>#REF!</v>
      </c>
      <c r="JJ125" s="56" t="e">
        <f>WELDING!#REF!</f>
        <v>#REF!</v>
      </c>
      <c r="JK125" s="59" t="e">
        <f>WELDING!#REF!</f>
        <v>#REF!</v>
      </c>
      <c r="JL125" s="58" t="e">
        <f>WELDING!#REF!</f>
        <v>#REF!</v>
      </c>
      <c r="JM125" s="56" t="e">
        <f>WELDING!#REF!</f>
        <v>#REF!</v>
      </c>
      <c r="JN125" s="79" t="e">
        <f>WELDING!#REF!</f>
        <v>#REF!</v>
      </c>
      <c r="JO125" s="78" t="e">
        <f>WELDING!#REF!</f>
        <v>#REF!</v>
      </c>
      <c r="JP125" s="56" t="e">
        <f>WELDING!#REF!</f>
        <v>#REF!</v>
      </c>
      <c r="JQ125" s="59" t="e">
        <f>WELDING!#REF!</f>
        <v>#REF!</v>
      </c>
      <c r="JR125" s="58" t="e">
        <f>WELDING!#REF!</f>
        <v>#REF!</v>
      </c>
      <c r="JS125" s="56" t="e">
        <f>WELDING!#REF!</f>
        <v>#REF!</v>
      </c>
      <c r="JT125" s="59" t="e">
        <f>WELDING!#REF!</f>
        <v>#REF!</v>
      </c>
      <c r="JU125" s="58" t="e">
        <f>WELDING!#REF!</f>
        <v>#REF!</v>
      </c>
      <c r="JV125" s="56" t="e">
        <f>WELDING!#REF!</f>
        <v>#REF!</v>
      </c>
      <c r="JW125" s="59" t="e">
        <f>WELDING!#REF!</f>
        <v>#REF!</v>
      </c>
      <c r="JX125" s="58" t="e">
        <f>WELDING!#REF!</f>
        <v>#REF!</v>
      </c>
      <c r="JY125" s="56" t="e">
        <f>WELDING!#REF!</f>
        <v>#REF!</v>
      </c>
      <c r="JZ125" s="59" t="e">
        <f>WELDING!#REF!</f>
        <v>#REF!</v>
      </c>
      <c r="KA125" s="58" t="e">
        <f>WELDING!#REF!</f>
        <v>#REF!</v>
      </c>
      <c r="KB125" s="56" t="e">
        <f>WELDING!#REF!</f>
        <v>#REF!</v>
      </c>
      <c r="KC125" s="59" t="e">
        <f>WELDING!#REF!</f>
        <v>#REF!</v>
      </c>
      <c r="KD125" s="58" t="e">
        <f>WELDING!#REF!</f>
        <v>#REF!</v>
      </c>
      <c r="KE125" s="56" t="e">
        <f>WELDING!#REF!</f>
        <v>#REF!</v>
      </c>
      <c r="KF125" s="79" t="e">
        <f>WELDING!#REF!</f>
        <v>#REF!</v>
      </c>
      <c r="KG125" s="78" t="e">
        <f>WELDING!#REF!</f>
        <v>#REF!</v>
      </c>
      <c r="KH125" s="56" t="e">
        <f>WELDING!#REF!</f>
        <v>#REF!</v>
      </c>
      <c r="KI125" s="59" t="e">
        <f>WELDING!#REF!</f>
        <v>#REF!</v>
      </c>
      <c r="KJ125" s="58" t="e">
        <f>WELDING!#REF!</f>
        <v>#REF!</v>
      </c>
      <c r="KK125" s="56" t="e">
        <f>WELDING!#REF!</f>
        <v>#REF!</v>
      </c>
      <c r="KL125" s="59" t="e">
        <f>WELDING!#REF!</f>
        <v>#REF!</v>
      </c>
      <c r="KM125" s="58" t="e">
        <f>WELDING!#REF!</f>
        <v>#REF!</v>
      </c>
      <c r="KN125" s="56" t="e">
        <f>WELDING!#REF!</f>
        <v>#REF!</v>
      </c>
      <c r="KO125" s="59" t="e">
        <f>WELDING!#REF!</f>
        <v>#REF!</v>
      </c>
      <c r="KP125" s="58" t="e">
        <f>WELDING!#REF!</f>
        <v>#REF!</v>
      </c>
      <c r="KQ125" s="56" t="e">
        <f>WELDING!#REF!</f>
        <v>#REF!</v>
      </c>
      <c r="KR125" s="59" t="e">
        <f>WELDING!#REF!</f>
        <v>#REF!</v>
      </c>
      <c r="KS125" s="58" t="e">
        <f>WELDING!#REF!</f>
        <v>#REF!</v>
      </c>
      <c r="KT125" s="56" t="e">
        <f>WELDING!#REF!</f>
        <v>#REF!</v>
      </c>
      <c r="KU125" s="59" t="e">
        <f>WELDING!#REF!</f>
        <v>#REF!</v>
      </c>
      <c r="KV125" s="58" t="e">
        <f>WELDING!#REF!</f>
        <v>#REF!</v>
      </c>
      <c r="KW125" s="56" t="e">
        <f>WELDING!#REF!</f>
        <v>#REF!</v>
      </c>
      <c r="KX125" s="79" t="e">
        <f>WELDING!#REF!</f>
        <v>#REF!</v>
      </c>
      <c r="KY125" s="78" t="e">
        <f>WELDING!#REF!</f>
        <v>#REF!</v>
      </c>
      <c r="KZ125" s="56" t="e">
        <f>WELDING!#REF!</f>
        <v>#REF!</v>
      </c>
      <c r="LA125" s="59" t="e">
        <f>WELDING!#REF!</f>
        <v>#REF!</v>
      </c>
      <c r="LB125" s="58" t="e">
        <f>WELDING!#REF!</f>
        <v>#REF!</v>
      </c>
      <c r="LC125" s="56" t="e">
        <f>WELDING!#REF!</f>
        <v>#REF!</v>
      </c>
      <c r="LD125" s="59" t="e">
        <f>WELDING!#REF!</f>
        <v>#REF!</v>
      </c>
      <c r="LE125" s="58" t="e">
        <f>WELDING!#REF!</f>
        <v>#REF!</v>
      </c>
      <c r="LF125" s="56" t="e">
        <f>WELDING!#REF!</f>
        <v>#REF!</v>
      </c>
      <c r="LG125" s="59" t="e">
        <f>WELDING!#REF!</f>
        <v>#REF!</v>
      </c>
      <c r="LH125" s="58" t="e">
        <f>WELDING!#REF!</f>
        <v>#REF!</v>
      </c>
      <c r="LI125" s="56" t="e">
        <f>WELDING!#REF!</f>
        <v>#REF!</v>
      </c>
      <c r="LJ125" s="59" t="e">
        <f>WELDING!#REF!</f>
        <v>#REF!</v>
      </c>
      <c r="LK125" s="58" t="e">
        <f>WELDING!#REF!</f>
        <v>#REF!</v>
      </c>
      <c r="LL125" s="56" t="e">
        <f>WELDING!#REF!</f>
        <v>#REF!</v>
      </c>
      <c r="LM125" s="59" t="e">
        <f>WELDING!#REF!</f>
        <v>#REF!</v>
      </c>
      <c r="LN125" s="58" t="e">
        <f>WELDING!#REF!</f>
        <v>#REF!</v>
      </c>
      <c r="LO125" s="56" t="e">
        <f>WELDING!#REF!</f>
        <v>#REF!</v>
      </c>
      <c r="LP125" s="79" t="e">
        <f>WELDING!#REF!</f>
        <v>#REF!</v>
      </c>
      <c r="LQ125" s="78" t="e">
        <f>WELDING!#REF!</f>
        <v>#REF!</v>
      </c>
      <c r="LR125" s="56" t="e">
        <f>WELDING!#REF!</f>
        <v>#REF!</v>
      </c>
      <c r="LS125" s="59" t="e">
        <f>WELDING!#REF!</f>
        <v>#REF!</v>
      </c>
      <c r="LT125" s="58" t="e">
        <f>WELDING!#REF!</f>
        <v>#REF!</v>
      </c>
      <c r="LU125" s="56" t="e">
        <f>WELDING!#REF!</f>
        <v>#REF!</v>
      </c>
      <c r="LV125" s="59" t="e">
        <f>WELDING!#REF!</f>
        <v>#REF!</v>
      </c>
      <c r="LW125" s="58" t="e">
        <f>WELDING!#REF!</f>
        <v>#REF!</v>
      </c>
      <c r="LX125" s="56" t="e">
        <f>WELDING!#REF!</f>
        <v>#REF!</v>
      </c>
      <c r="LY125" s="59" t="e">
        <f>WELDING!#REF!</f>
        <v>#REF!</v>
      </c>
      <c r="LZ125" s="58" t="e">
        <f>WELDING!#REF!</f>
        <v>#REF!</v>
      </c>
      <c r="MA125" s="56" t="e">
        <f>WELDING!#REF!</f>
        <v>#REF!</v>
      </c>
      <c r="MB125" s="59" t="e">
        <f>WELDING!#REF!</f>
        <v>#REF!</v>
      </c>
      <c r="MC125" s="58" t="e">
        <f>WELDING!#REF!</f>
        <v>#REF!</v>
      </c>
      <c r="MD125" s="56" t="e">
        <f>WELDING!#REF!</f>
        <v>#REF!</v>
      </c>
      <c r="ME125" s="59" t="e">
        <f>WELDING!#REF!</f>
        <v>#REF!</v>
      </c>
      <c r="MF125" s="58" t="e">
        <f>WELDING!#REF!</f>
        <v>#REF!</v>
      </c>
      <c r="MG125" s="56" t="e">
        <f>WELDING!#REF!</f>
        <v>#REF!</v>
      </c>
      <c r="MH125" s="79" t="e">
        <f>WELDING!#REF!</f>
        <v>#REF!</v>
      </c>
      <c r="MI125" s="78" t="e">
        <f>WELDING!#REF!</f>
        <v>#REF!</v>
      </c>
      <c r="MJ125" s="56" t="e">
        <f>WELDING!#REF!</f>
        <v>#REF!</v>
      </c>
      <c r="MK125" s="59" t="e">
        <f>WELDING!#REF!</f>
        <v>#REF!</v>
      </c>
      <c r="ML125" s="58" t="e">
        <f>WELDING!#REF!</f>
        <v>#REF!</v>
      </c>
      <c r="MM125" s="56" t="e">
        <f>WELDING!#REF!</f>
        <v>#REF!</v>
      </c>
      <c r="MN125" s="59" t="e">
        <f>WELDING!#REF!</f>
        <v>#REF!</v>
      </c>
      <c r="MO125" s="58" t="e">
        <f>WELDING!#REF!</f>
        <v>#REF!</v>
      </c>
      <c r="MP125" s="56" t="e">
        <f>WELDING!#REF!</f>
        <v>#REF!</v>
      </c>
      <c r="MQ125" s="59" t="e">
        <f>WELDING!#REF!</f>
        <v>#REF!</v>
      </c>
      <c r="MR125" s="58" t="e">
        <f>WELDING!#REF!</f>
        <v>#REF!</v>
      </c>
      <c r="MS125" s="56" t="e">
        <f>WELDING!#REF!</f>
        <v>#REF!</v>
      </c>
      <c r="MT125" s="59" t="e">
        <f>WELDING!#REF!</f>
        <v>#REF!</v>
      </c>
      <c r="MU125" s="58" t="e">
        <f>WELDING!#REF!</f>
        <v>#REF!</v>
      </c>
      <c r="MV125" s="56" t="e">
        <f>WELDING!#REF!</f>
        <v>#REF!</v>
      </c>
      <c r="MW125" s="59" t="e">
        <f>WELDING!#REF!</f>
        <v>#REF!</v>
      </c>
      <c r="MX125" s="58" t="e">
        <f>WELDING!#REF!</f>
        <v>#REF!</v>
      </c>
      <c r="MY125" s="56" t="e">
        <f>WELDING!#REF!</f>
        <v>#REF!</v>
      </c>
      <c r="MZ125" s="79" t="e">
        <f>WELDING!#REF!</f>
        <v>#REF!</v>
      </c>
      <c r="NA125" s="78" t="e">
        <f>WELDING!#REF!</f>
        <v>#REF!</v>
      </c>
      <c r="NB125" s="56" t="e">
        <f>WELDING!#REF!</f>
        <v>#REF!</v>
      </c>
      <c r="NC125" s="59" t="e">
        <f>WELDING!#REF!</f>
        <v>#REF!</v>
      </c>
      <c r="ND125" s="58" t="e">
        <f>WELDING!#REF!</f>
        <v>#REF!</v>
      </c>
      <c r="NE125" s="56" t="e">
        <f>WELDING!#REF!</f>
        <v>#REF!</v>
      </c>
      <c r="NF125" s="59" t="e">
        <f>WELDING!#REF!</f>
        <v>#REF!</v>
      </c>
      <c r="NG125" s="58" t="e">
        <f>WELDING!#REF!</f>
        <v>#REF!</v>
      </c>
      <c r="NH125" s="56" t="e">
        <f>WELDING!#REF!</f>
        <v>#REF!</v>
      </c>
      <c r="NI125" s="59" t="e">
        <f>WELDING!#REF!</f>
        <v>#REF!</v>
      </c>
      <c r="NJ125" s="58" t="e">
        <f>WELDING!#REF!</f>
        <v>#REF!</v>
      </c>
      <c r="NK125" s="56" t="e">
        <f>WELDING!#REF!</f>
        <v>#REF!</v>
      </c>
      <c r="NL125" s="59" t="e">
        <f>WELDING!#REF!</f>
        <v>#REF!</v>
      </c>
      <c r="NM125" s="58" t="e">
        <f>WELDING!#REF!</f>
        <v>#REF!</v>
      </c>
      <c r="NN125" s="56" t="e">
        <f>WELDING!#REF!</f>
        <v>#REF!</v>
      </c>
      <c r="NO125" s="59" t="e">
        <f>WELDING!#REF!</f>
        <v>#REF!</v>
      </c>
      <c r="NP125" s="58" t="e">
        <f>WELDING!#REF!</f>
        <v>#REF!</v>
      </c>
      <c r="NQ125" s="56" t="e">
        <f>WELDING!#REF!</f>
        <v>#REF!</v>
      </c>
      <c r="NR125" s="79" t="e">
        <f>WELDING!#REF!</f>
        <v>#REF!</v>
      </c>
      <c r="NS125" s="78" t="e">
        <f>WELDING!#REF!</f>
        <v>#REF!</v>
      </c>
      <c r="NT125" s="56" t="e">
        <f>WELDING!#REF!</f>
        <v>#REF!</v>
      </c>
      <c r="NU125" s="59" t="e">
        <f>WELDING!#REF!</f>
        <v>#REF!</v>
      </c>
      <c r="NV125" s="58" t="e">
        <f>WELDING!#REF!</f>
        <v>#REF!</v>
      </c>
      <c r="NW125" s="56" t="e">
        <f>WELDING!#REF!</f>
        <v>#REF!</v>
      </c>
      <c r="NX125" s="59" t="e">
        <f>WELDING!#REF!</f>
        <v>#REF!</v>
      </c>
      <c r="NY125" s="58" t="e">
        <f>WELDING!#REF!</f>
        <v>#REF!</v>
      </c>
      <c r="NZ125" s="56" t="e">
        <f>WELDING!#REF!</f>
        <v>#REF!</v>
      </c>
      <c r="OA125" s="59" t="e">
        <f>WELDING!#REF!</f>
        <v>#REF!</v>
      </c>
      <c r="OB125" s="58" t="e">
        <f>WELDING!#REF!</f>
        <v>#REF!</v>
      </c>
      <c r="OC125" s="56" t="e">
        <f>WELDING!#REF!</f>
        <v>#REF!</v>
      </c>
      <c r="OD125" s="59" t="e">
        <f>WELDING!#REF!</f>
        <v>#REF!</v>
      </c>
      <c r="OE125" s="58" t="e">
        <f>WELDING!#REF!</f>
        <v>#REF!</v>
      </c>
      <c r="OF125" s="56" t="e">
        <f>WELDING!#REF!</f>
        <v>#REF!</v>
      </c>
      <c r="OG125" s="59" t="e">
        <f>WELDING!#REF!</f>
        <v>#REF!</v>
      </c>
      <c r="OH125" s="58" t="e">
        <f>WELDING!#REF!</f>
        <v>#REF!</v>
      </c>
      <c r="OI125" s="56" t="e">
        <f>WELDING!#REF!</f>
        <v>#REF!</v>
      </c>
      <c r="OJ125" s="79" t="e">
        <f>WELDING!#REF!</f>
        <v>#REF!</v>
      </c>
      <c r="OK125" s="78" t="e">
        <f>WELDING!#REF!</f>
        <v>#REF!</v>
      </c>
      <c r="OL125" s="56" t="e">
        <f>WELDING!#REF!</f>
        <v>#REF!</v>
      </c>
      <c r="OM125" s="59" t="e">
        <f>WELDING!#REF!</f>
        <v>#REF!</v>
      </c>
      <c r="ON125" s="58" t="e">
        <f>WELDING!#REF!</f>
        <v>#REF!</v>
      </c>
      <c r="OO125" s="56" t="e">
        <f>WELDING!#REF!</f>
        <v>#REF!</v>
      </c>
      <c r="OP125" s="59" t="e">
        <f>WELDING!#REF!</f>
        <v>#REF!</v>
      </c>
      <c r="OQ125" s="58" t="e">
        <f>WELDING!#REF!</f>
        <v>#REF!</v>
      </c>
      <c r="OR125" s="56" t="e">
        <f>WELDING!#REF!</f>
        <v>#REF!</v>
      </c>
      <c r="OS125" s="59" t="e">
        <f>WELDING!#REF!</f>
        <v>#REF!</v>
      </c>
      <c r="OT125" s="58" t="e">
        <f>WELDING!#REF!</f>
        <v>#REF!</v>
      </c>
      <c r="OU125" s="56" t="e">
        <f>WELDING!#REF!</f>
        <v>#REF!</v>
      </c>
      <c r="OV125" s="59" t="e">
        <f>WELDING!#REF!</f>
        <v>#REF!</v>
      </c>
      <c r="OW125" s="58" t="e">
        <f>WELDING!#REF!</f>
        <v>#REF!</v>
      </c>
      <c r="OX125" s="56" t="e">
        <f>WELDING!#REF!</f>
        <v>#REF!</v>
      </c>
      <c r="OY125" s="59" t="e">
        <f>WELDING!#REF!</f>
        <v>#REF!</v>
      </c>
      <c r="OZ125" s="58" t="e">
        <f>WELDING!#REF!</f>
        <v>#REF!</v>
      </c>
      <c r="PA125" s="56" t="e">
        <f>WELDING!#REF!</f>
        <v>#REF!</v>
      </c>
      <c r="PB125" s="79" t="e">
        <f>WELDING!#REF!</f>
        <v>#REF!</v>
      </c>
      <c r="PC125" s="78" t="e">
        <f>WELDING!#REF!</f>
        <v>#REF!</v>
      </c>
      <c r="PD125" s="56" t="e">
        <f>WELDING!#REF!</f>
        <v>#REF!</v>
      </c>
      <c r="PE125" s="59" t="e">
        <f>WELDING!#REF!</f>
        <v>#REF!</v>
      </c>
      <c r="PF125" s="58" t="e">
        <f>WELDING!#REF!</f>
        <v>#REF!</v>
      </c>
      <c r="PG125" s="56" t="e">
        <f>WELDING!#REF!</f>
        <v>#REF!</v>
      </c>
      <c r="PH125" s="59" t="e">
        <f>WELDING!#REF!</f>
        <v>#REF!</v>
      </c>
      <c r="PI125" s="58" t="e">
        <f>WELDING!#REF!</f>
        <v>#REF!</v>
      </c>
      <c r="PJ125" s="56" t="e">
        <f>WELDING!#REF!</f>
        <v>#REF!</v>
      </c>
      <c r="PK125" s="59" t="e">
        <f>WELDING!#REF!</f>
        <v>#REF!</v>
      </c>
      <c r="PL125" s="58" t="e">
        <f>WELDING!#REF!</f>
        <v>#REF!</v>
      </c>
      <c r="PM125" s="56" t="e">
        <f>WELDING!#REF!</f>
        <v>#REF!</v>
      </c>
      <c r="PN125" s="59" t="e">
        <f>WELDING!#REF!</f>
        <v>#REF!</v>
      </c>
      <c r="PO125" s="58" t="e">
        <f>WELDING!#REF!</f>
        <v>#REF!</v>
      </c>
      <c r="PP125" s="56" t="e">
        <f>WELDING!#REF!</f>
        <v>#REF!</v>
      </c>
      <c r="PQ125" s="59" t="e">
        <f>WELDING!#REF!</f>
        <v>#REF!</v>
      </c>
      <c r="PR125" s="58" t="e">
        <f>WELDING!#REF!</f>
        <v>#REF!</v>
      </c>
      <c r="PS125" s="56" t="e">
        <f>WELDING!#REF!</f>
        <v>#REF!</v>
      </c>
      <c r="PT125" s="79" t="e">
        <f>WELDING!#REF!</f>
        <v>#REF!</v>
      </c>
      <c r="PU125" s="78" t="e">
        <f>WELDING!#REF!</f>
        <v>#REF!</v>
      </c>
      <c r="PV125" s="56" t="e">
        <f>WELDING!#REF!</f>
        <v>#REF!</v>
      </c>
      <c r="PW125" s="59" t="e">
        <f>WELDING!#REF!</f>
        <v>#REF!</v>
      </c>
      <c r="PX125" s="58" t="e">
        <f>WELDING!#REF!</f>
        <v>#REF!</v>
      </c>
      <c r="PY125" s="56" t="e">
        <f>WELDING!#REF!</f>
        <v>#REF!</v>
      </c>
      <c r="PZ125" s="59" t="e">
        <f>WELDING!#REF!</f>
        <v>#REF!</v>
      </c>
      <c r="QA125" s="58" t="e">
        <f>WELDING!#REF!</f>
        <v>#REF!</v>
      </c>
      <c r="QB125" s="56" t="e">
        <f>WELDING!#REF!</f>
        <v>#REF!</v>
      </c>
      <c r="QC125" s="59" t="e">
        <f>WELDING!#REF!</f>
        <v>#REF!</v>
      </c>
      <c r="QD125" s="58" t="e">
        <f>WELDING!#REF!</f>
        <v>#REF!</v>
      </c>
      <c r="QE125" s="56" t="e">
        <f>WELDING!#REF!</f>
        <v>#REF!</v>
      </c>
      <c r="QF125" s="59" t="e">
        <f>WELDING!#REF!</f>
        <v>#REF!</v>
      </c>
      <c r="QG125" s="58" t="e">
        <f>WELDING!#REF!</f>
        <v>#REF!</v>
      </c>
      <c r="QH125" s="56" t="e">
        <f>WELDING!#REF!</f>
        <v>#REF!</v>
      </c>
      <c r="QI125" s="59" t="e">
        <f>WELDING!#REF!</f>
        <v>#REF!</v>
      </c>
      <c r="QJ125" s="58" t="e">
        <f>WELDING!#REF!</f>
        <v>#REF!</v>
      </c>
      <c r="QK125" s="56" t="e">
        <f>WELDING!#REF!</f>
        <v>#REF!</v>
      </c>
      <c r="QL125" s="79" t="e">
        <f>WELDING!#REF!</f>
        <v>#REF!</v>
      </c>
      <c r="QM125" s="78" t="e">
        <f>WELDING!#REF!</f>
        <v>#REF!</v>
      </c>
      <c r="QN125" s="56" t="e">
        <f>WELDING!#REF!</f>
        <v>#REF!</v>
      </c>
      <c r="QO125" s="59" t="e">
        <f>WELDING!#REF!</f>
        <v>#REF!</v>
      </c>
      <c r="QP125" s="58" t="e">
        <f>WELDING!#REF!</f>
        <v>#REF!</v>
      </c>
      <c r="QQ125" s="56" t="e">
        <f>WELDING!#REF!</f>
        <v>#REF!</v>
      </c>
      <c r="QR125" s="59" t="e">
        <f>WELDING!#REF!</f>
        <v>#REF!</v>
      </c>
      <c r="QS125" s="58" t="e">
        <f>WELDING!#REF!</f>
        <v>#REF!</v>
      </c>
      <c r="QT125" s="56" t="e">
        <f>WELDING!#REF!</f>
        <v>#REF!</v>
      </c>
      <c r="QU125" s="59" t="e">
        <f>WELDING!#REF!</f>
        <v>#REF!</v>
      </c>
      <c r="QV125" s="58" t="e">
        <f>WELDING!#REF!</f>
        <v>#REF!</v>
      </c>
      <c r="QW125" s="56" t="e">
        <f>WELDING!#REF!</f>
        <v>#REF!</v>
      </c>
      <c r="QX125" s="59" t="e">
        <f>WELDING!#REF!</f>
        <v>#REF!</v>
      </c>
      <c r="QY125" s="58" t="e">
        <f>WELDING!#REF!</f>
        <v>#REF!</v>
      </c>
      <c r="QZ125" s="56" t="e">
        <f>WELDING!#REF!</f>
        <v>#REF!</v>
      </c>
      <c r="RA125" s="59" t="e">
        <f>WELDING!#REF!</f>
        <v>#REF!</v>
      </c>
      <c r="RB125" s="58" t="e">
        <f>WELDING!#REF!</f>
        <v>#REF!</v>
      </c>
      <c r="RC125" s="56" t="e">
        <f>WELDING!#REF!</f>
        <v>#REF!</v>
      </c>
      <c r="RD125" s="79" t="e">
        <f>WELDING!#REF!</f>
        <v>#REF!</v>
      </c>
      <c r="RE125" s="78" t="e">
        <f>WELDING!#REF!</f>
        <v>#REF!</v>
      </c>
      <c r="RF125" s="56" t="e">
        <f>WELDING!#REF!</f>
        <v>#REF!</v>
      </c>
      <c r="RG125" s="59" t="e">
        <f>WELDING!#REF!</f>
        <v>#REF!</v>
      </c>
      <c r="RH125" s="58" t="e">
        <f>WELDING!#REF!</f>
        <v>#REF!</v>
      </c>
      <c r="RI125" s="56" t="e">
        <f>WELDING!#REF!</f>
        <v>#REF!</v>
      </c>
      <c r="RJ125" s="59" t="e">
        <f>WELDING!#REF!</f>
        <v>#REF!</v>
      </c>
      <c r="RK125" s="58" t="e">
        <f>WELDING!#REF!</f>
        <v>#REF!</v>
      </c>
      <c r="RL125" s="56" t="e">
        <f>WELDING!#REF!</f>
        <v>#REF!</v>
      </c>
      <c r="RM125" s="59" t="e">
        <f>WELDING!#REF!</f>
        <v>#REF!</v>
      </c>
      <c r="RN125" s="58" t="e">
        <f>WELDING!#REF!</f>
        <v>#REF!</v>
      </c>
      <c r="RO125" s="56" t="e">
        <f>WELDING!#REF!</f>
        <v>#REF!</v>
      </c>
      <c r="RP125" s="59" t="e">
        <f>WELDING!#REF!</f>
        <v>#REF!</v>
      </c>
      <c r="RQ125" s="58" t="e">
        <f>WELDING!#REF!</f>
        <v>#REF!</v>
      </c>
      <c r="RR125" s="56" t="e">
        <f>WELDING!#REF!</f>
        <v>#REF!</v>
      </c>
      <c r="RS125" s="59" t="e">
        <f>WELDING!#REF!</f>
        <v>#REF!</v>
      </c>
      <c r="RT125" s="58" t="e">
        <f>WELDING!#REF!</f>
        <v>#REF!</v>
      </c>
      <c r="RU125" s="56" t="e">
        <f>WELDING!#REF!</f>
        <v>#REF!</v>
      </c>
      <c r="RV125" s="79" t="e">
        <f>WELDING!#REF!</f>
        <v>#REF!</v>
      </c>
      <c r="RW125" s="78" t="e">
        <f>WELDING!#REF!</f>
        <v>#REF!</v>
      </c>
      <c r="RX125" s="56" t="e">
        <f>WELDING!#REF!</f>
        <v>#REF!</v>
      </c>
      <c r="RY125" s="59" t="e">
        <f>WELDING!#REF!</f>
        <v>#REF!</v>
      </c>
      <c r="RZ125" s="58" t="e">
        <f>WELDING!#REF!</f>
        <v>#REF!</v>
      </c>
      <c r="SA125" s="56" t="e">
        <f>WELDING!#REF!</f>
        <v>#REF!</v>
      </c>
      <c r="SB125" s="59" t="e">
        <f>WELDING!#REF!</f>
        <v>#REF!</v>
      </c>
      <c r="SC125" s="58" t="e">
        <f>WELDING!#REF!</f>
        <v>#REF!</v>
      </c>
      <c r="SD125" s="56" t="e">
        <f>WELDING!#REF!</f>
        <v>#REF!</v>
      </c>
      <c r="SE125" s="59" t="e">
        <f>WELDING!#REF!</f>
        <v>#REF!</v>
      </c>
      <c r="SF125" s="58" t="e">
        <f>WELDING!#REF!</f>
        <v>#REF!</v>
      </c>
      <c r="SG125" s="56" t="e">
        <f>WELDING!#REF!</f>
        <v>#REF!</v>
      </c>
      <c r="SH125" s="59" t="e">
        <f>WELDING!#REF!</f>
        <v>#REF!</v>
      </c>
      <c r="SI125" s="58" t="e">
        <f>WELDING!#REF!</f>
        <v>#REF!</v>
      </c>
      <c r="SJ125" s="56" t="e">
        <f>WELDING!#REF!</f>
        <v>#REF!</v>
      </c>
      <c r="SK125" s="59" t="e">
        <f>WELDING!#REF!</f>
        <v>#REF!</v>
      </c>
      <c r="SL125" s="58" t="e">
        <f>WELDING!#REF!</f>
        <v>#REF!</v>
      </c>
      <c r="SM125" s="56" t="e">
        <f>WELDING!#REF!</f>
        <v>#REF!</v>
      </c>
      <c r="SN125" s="79" t="e">
        <f>WELDING!#REF!</f>
        <v>#REF!</v>
      </c>
      <c r="SO125" s="78" t="e">
        <f>WELDING!#REF!</f>
        <v>#REF!</v>
      </c>
      <c r="SP125" s="56" t="e">
        <f>WELDING!#REF!</f>
        <v>#REF!</v>
      </c>
      <c r="SQ125" s="59" t="e">
        <f>WELDING!#REF!</f>
        <v>#REF!</v>
      </c>
      <c r="SR125" s="58" t="e">
        <f>WELDING!#REF!</f>
        <v>#REF!</v>
      </c>
      <c r="SS125" s="56" t="e">
        <f>WELDING!#REF!</f>
        <v>#REF!</v>
      </c>
      <c r="ST125" s="59" t="e">
        <f>WELDING!#REF!</f>
        <v>#REF!</v>
      </c>
      <c r="SU125" s="58" t="e">
        <f>WELDING!#REF!</f>
        <v>#REF!</v>
      </c>
      <c r="SV125" s="56" t="e">
        <f>WELDING!#REF!</f>
        <v>#REF!</v>
      </c>
      <c r="SW125" s="59" t="e">
        <f>WELDING!#REF!</f>
        <v>#REF!</v>
      </c>
      <c r="SX125" s="58" t="e">
        <f>WELDING!#REF!</f>
        <v>#REF!</v>
      </c>
      <c r="SY125" s="56" t="e">
        <f>WELDING!#REF!</f>
        <v>#REF!</v>
      </c>
      <c r="SZ125" s="59" t="e">
        <f>WELDING!#REF!</f>
        <v>#REF!</v>
      </c>
      <c r="TA125" s="58" t="e">
        <f>WELDING!#REF!</f>
        <v>#REF!</v>
      </c>
      <c r="TB125" s="56" t="e">
        <f>WELDING!#REF!</f>
        <v>#REF!</v>
      </c>
      <c r="TC125" s="59" t="e">
        <f>WELDING!#REF!</f>
        <v>#REF!</v>
      </c>
      <c r="TD125" s="58" t="e">
        <f>WELDING!#REF!</f>
        <v>#REF!</v>
      </c>
      <c r="TE125" s="56" t="e">
        <f>WELDING!#REF!</f>
        <v>#REF!</v>
      </c>
      <c r="TF125" s="79" t="e">
        <f>WELDING!#REF!</f>
        <v>#REF!</v>
      </c>
      <c r="TG125" s="78" t="e">
        <f>WELDING!#REF!</f>
        <v>#REF!</v>
      </c>
      <c r="TH125" s="56" t="e">
        <f>WELDING!#REF!</f>
        <v>#REF!</v>
      </c>
      <c r="TI125" s="59" t="e">
        <f>WELDING!#REF!</f>
        <v>#REF!</v>
      </c>
      <c r="TJ125" s="58" t="e">
        <f>WELDING!#REF!</f>
        <v>#REF!</v>
      </c>
      <c r="TK125" s="56" t="e">
        <f>WELDING!#REF!</f>
        <v>#REF!</v>
      </c>
      <c r="TL125" s="59" t="e">
        <f>WELDING!#REF!</f>
        <v>#REF!</v>
      </c>
      <c r="TM125" s="58" t="e">
        <f>WELDING!#REF!</f>
        <v>#REF!</v>
      </c>
      <c r="TN125" s="56" t="e">
        <f>WELDING!#REF!</f>
        <v>#REF!</v>
      </c>
      <c r="TO125" s="59" t="e">
        <f>WELDING!#REF!</f>
        <v>#REF!</v>
      </c>
      <c r="TP125" s="58" t="e">
        <f>WELDING!#REF!</f>
        <v>#REF!</v>
      </c>
      <c r="TQ125" s="56" t="e">
        <f>WELDING!#REF!</f>
        <v>#REF!</v>
      </c>
      <c r="TR125" s="59" t="e">
        <f>WELDING!#REF!</f>
        <v>#REF!</v>
      </c>
      <c r="TS125" s="58" t="e">
        <f>WELDING!#REF!</f>
        <v>#REF!</v>
      </c>
      <c r="TT125" s="56" t="e">
        <f>WELDING!#REF!</f>
        <v>#REF!</v>
      </c>
      <c r="TU125" s="59" t="e">
        <f>WELDING!#REF!</f>
        <v>#REF!</v>
      </c>
      <c r="TV125" s="58" t="e">
        <f>WELDING!#REF!</f>
        <v>#REF!</v>
      </c>
      <c r="TW125" s="56" t="e">
        <f>WELDING!#REF!</f>
        <v>#REF!</v>
      </c>
      <c r="TX125" s="79" t="e">
        <f>WELDING!#REF!</f>
        <v>#REF!</v>
      </c>
      <c r="TY125" s="78" t="e">
        <f>WELDING!#REF!</f>
        <v>#REF!</v>
      </c>
      <c r="TZ125" s="56" t="e">
        <f>WELDING!#REF!</f>
        <v>#REF!</v>
      </c>
      <c r="UA125" s="59" t="e">
        <f>WELDING!#REF!</f>
        <v>#REF!</v>
      </c>
      <c r="UB125" s="58" t="e">
        <f>WELDING!#REF!</f>
        <v>#REF!</v>
      </c>
      <c r="UC125" s="56" t="e">
        <f>WELDING!#REF!</f>
        <v>#REF!</v>
      </c>
      <c r="UD125" s="59" t="e">
        <f>WELDING!#REF!</f>
        <v>#REF!</v>
      </c>
      <c r="UE125" s="58" t="e">
        <f>WELDING!#REF!</f>
        <v>#REF!</v>
      </c>
      <c r="UF125" s="56" t="e">
        <f>WELDING!#REF!</f>
        <v>#REF!</v>
      </c>
      <c r="UG125" s="59" t="e">
        <f>WELDING!#REF!</f>
        <v>#REF!</v>
      </c>
      <c r="UH125" s="58" t="e">
        <f>WELDING!#REF!</f>
        <v>#REF!</v>
      </c>
      <c r="UI125" s="56" t="e">
        <f>WELDING!#REF!</f>
        <v>#REF!</v>
      </c>
      <c r="UJ125" s="59" t="e">
        <f>WELDING!#REF!</f>
        <v>#REF!</v>
      </c>
      <c r="UK125" s="58" t="e">
        <f>WELDING!#REF!</f>
        <v>#REF!</v>
      </c>
      <c r="UL125" s="56" t="e">
        <f>WELDING!#REF!</f>
        <v>#REF!</v>
      </c>
      <c r="UM125" s="59" t="e">
        <f>WELDING!#REF!</f>
        <v>#REF!</v>
      </c>
      <c r="UN125" s="58" t="e">
        <f>WELDING!#REF!</f>
        <v>#REF!</v>
      </c>
      <c r="UO125" s="56" t="e">
        <f>WELDING!#REF!</f>
        <v>#REF!</v>
      </c>
      <c r="UP125" s="79" t="e">
        <f>WELDING!#REF!</f>
        <v>#REF!</v>
      </c>
      <c r="UQ125" s="78" t="e">
        <f>WELDING!#REF!</f>
        <v>#REF!</v>
      </c>
      <c r="UR125" s="56" t="e">
        <f>WELDING!#REF!</f>
        <v>#REF!</v>
      </c>
      <c r="US125" s="59" t="e">
        <f>WELDING!#REF!</f>
        <v>#REF!</v>
      </c>
      <c r="UT125" s="58" t="e">
        <f>WELDING!#REF!</f>
        <v>#REF!</v>
      </c>
      <c r="UU125" s="56" t="e">
        <f>WELDING!#REF!</f>
        <v>#REF!</v>
      </c>
      <c r="UV125" s="59" t="e">
        <f>WELDING!#REF!</f>
        <v>#REF!</v>
      </c>
      <c r="UW125" s="58" t="e">
        <f>WELDING!#REF!</f>
        <v>#REF!</v>
      </c>
      <c r="UX125" s="56" t="e">
        <f>WELDING!#REF!</f>
        <v>#REF!</v>
      </c>
      <c r="UY125" s="59" t="e">
        <f>WELDING!#REF!</f>
        <v>#REF!</v>
      </c>
      <c r="UZ125" s="58" t="e">
        <f>WELDING!#REF!</f>
        <v>#REF!</v>
      </c>
      <c r="VA125" s="56" t="e">
        <f>WELDING!#REF!</f>
        <v>#REF!</v>
      </c>
      <c r="VB125" s="59" t="e">
        <f>WELDING!#REF!</f>
        <v>#REF!</v>
      </c>
      <c r="VC125" s="58" t="e">
        <f>WELDING!#REF!</f>
        <v>#REF!</v>
      </c>
      <c r="VD125" s="56" t="e">
        <f>WELDING!#REF!</f>
        <v>#REF!</v>
      </c>
      <c r="VE125" s="59" t="e">
        <f>WELDING!#REF!</f>
        <v>#REF!</v>
      </c>
      <c r="VF125" s="58" t="e">
        <f>WELDING!#REF!</f>
        <v>#REF!</v>
      </c>
      <c r="VG125" s="56" t="e">
        <f>WELDING!#REF!</f>
        <v>#REF!</v>
      </c>
      <c r="VH125" s="79" t="e">
        <f>WELDING!#REF!</f>
        <v>#REF!</v>
      </c>
    </row>
    <row r="126" spans="1:580" ht="15.75" thickBot="1" x14ac:dyDescent="0.3">
      <c r="A126" s="243"/>
      <c r="B126" s="44"/>
      <c r="C126" s="44"/>
      <c r="D126" s="50"/>
      <c r="E126" s="107"/>
      <c r="F126" s="68">
        <f>E126-E125+IF(E128="",E127,E128)</f>
        <v>0</v>
      </c>
      <c r="G126" s="68">
        <f t="shared" ref="G126:V126" si="960">F126-F125+IF(F128="",F127,F128)</f>
        <v>0</v>
      </c>
      <c r="H126" s="68">
        <f t="shared" si="960"/>
        <v>0</v>
      </c>
      <c r="I126" s="68">
        <f t="shared" si="960"/>
        <v>0</v>
      </c>
      <c r="J126" s="68">
        <f t="shared" si="960"/>
        <v>0</v>
      </c>
      <c r="K126" s="68">
        <f t="shared" si="960"/>
        <v>0</v>
      </c>
      <c r="L126" s="68">
        <f t="shared" si="960"/>
        <v>0</v>
      </c>
      <c r="M126" s="68">
        <f t="shared" si="960"/>
        <v>0</v>
      </c>
      <c r="N126" s="68">
        <f t="shared" si="960"/>
        <v>0</v>
      </c>
      <c r="O126" s="68">
        <f t="shared" si="960"/>
        <v>0</v>
      </c>
      <c r="P126" s="68">
        <f t="shared" si="960"/>
        <v>0</v>
      </c>
      <c r="Q126" s="68">
        <f t="shared" si="960"/>
        <v>0</v>
      </c>
      <c r="R126" s="68">
        <f t="shared" si="960"/>
        <v>0</v>
      </c>
      <c r="S126" s="68">
        <f t="shared" si="960"/>
        <v>0</v>
      </c>
      <c r="T126" s="68">
        <f t="shared" si="960"/>
        <v>0</v>
      </c>
      <c r="U126" s="68">
        <f t="shared" si="960"/>
        <v>0</v>
      </c>
      <c r="V126" s="68">
        <f t="shared" si="960"/>
        <v>0</v>
      </c>
      <c r="W126" s="107">
        <f>V126-V125+IF(V128="",V127,V128)</f>
        <v>0</v>
      </c>
      <c r="X126" s="107" t="e">
        <f t="shared" ref="X126:AN126" si="961">W126-W125+IF(W128="",W127,W128)</f>
        <v>#REF!</v>
      </c>
      <c r="Y126" s="107" t="e">
        <f t="shared" si="961"/>
        <v>#REF!</v>
      </c>
      <c r="Z126" s="107" t="e">
        <f t="shared" si="961"/>
        <v>#REF!</v>
      </c>
      <c r="AA126" s="107" t="e">
        <f t="shared" si="961"/>
        <v>#REF!</v>
      </c>
      <c r="AB126" s="107" t="e">
        <f t="shared" si="961"/>
        <v>#REF!</v>
      </c>
      <c r="AC126" s="107" t="e">
        <f t="shared" si="961"/>
        <v>#REF!</v>
      </c>
      <c r="AD126" s="107" t="e">
        <f t="shared" si="961"/>
        <v>#REF!</v>
      </c>
      <c r="AE126" s="107" t="e">
        <f t="shared" si="961"/>
        <v>#REF!</v>
      </c>
      <c r="AF126" s="107" t="e">
        <f t="shared" si="961"/>
        <v>#REF!</v>
      </c>
      <c r="AG126" s="107" t="e">
        <f t="shared" si="961"/>
        <v>#REF!</v>
      </c>
      <c r="AH126" s="107" t="e">
        <f t="shared" si="961"/>
        <v>#REF!</v>
      </c>
      <c r="AI126" s="107" t="e">
        <f t="shared" si="961"/>
        <v>#REF!</v>
      </c>
      <c r="AJ126" s="107" t="e">
        <f t="shared" si="961"/>
        <v>#REF!</v>
      </c>
      <c r="AK126" s="107" t="e">
        <f t="shared" si="961"/>
        <v>#REF!</v>
      </c>
      <c r="AL126" s="107" t="e">
        <f t="shared" si="961"/>
        <v>#REF!</v>
      </c>
      <c r="AM126" s="107" t="e">
        <f t="shared" si="961"/>
        <v>#REF!</v>
      </c>
      <c r="AN126" s="107" t="e">
        <f t="shared" si="961"/>
        <v>#REF!</v>
      </c>
      <c r="AO126" s="107" t="e">
        <f>AN126-AN125+IF(AN128="",AN127,AN128)</f>
        <v>#REF!</v>
      </c>
      <c r="AP126" s="107" t="e">
        <f t="shared" ref="AP126:BF126" si="962">AO126-AO125+IF(AO128="",AO127,AO128)</f>
        <v>#REF!</v>
      </c>
      <c r="AQ126" s="107" t="e">
        <f t="shared" si="962"/>
        <v>#REF!</v>
      </c>
      <c r="AR126" s="107" t="e">
        <f t="shared" si="962"/>
        <v>#REF!</v>
      </c>
      <c r="AS126" s="107" t="e">
        <f t="shared" si="962"/>
        <v>#REF!</v>
      </c>
      <c r="AT126" s="107" t="e">
        <f t="shared" si="962"/>
        <v>#REF!</v>
      </c>
      <c r="AU126" s="107" t="e">
        <f t="shared" si="962"/>
        <v>#REF!</v>
      </c>
      <c r="AV126" s="107" t="e">
        <f t="shared" si="962"/>
        <v>#REF!</v>
      </c>
      <c r="AW126" s="107" t="e">
        <f t="shared" si="962"/>
        <v>#REF!</v>
      </c>
      <c r="AX126" s="107" t="e">
        <f t="shared" si="962"/>
        <v>#REF!</v>
      </c>
      <c r="AY126" s="107" t="e">
        <f t="shared" si="962"/>
        <v>#REF!</v>
      </c>
      <c r="AZ126" s="107" t="e">
        <f t="shared" si="962"/>
        <v>#REF!</v>
      </c>
      <c r="BA126" s="107" t="e">
        <f t="shared" si="962"/>
        <v>#REF!</v>
      </c>
      <c r="BB126" s="107" t="e">
        <f t="shared" si="962"/>
        <v>#REF!</v>
      </c>
      <c r="BC126" s="107" t="e">
        <f t="shared" si="962"/>
        <v>#REF!</v>
      </c>
      <c r="BD126" s="107" t="e">
        <f t="shared" si="962"/>
        <v>#REF!</v>
      </c>
      <c r="BE126" s="107" t="e">
        <f t="shared" si="962"/>
        <v>#REF!</v>
      </c>
      <c r="BF126" s="107" t="e">
        <f t="shared" si="962"/>
        <v>#REF!</v>
      </c>
      <c r="BG126" s="107" t="e">
        <f>BF126-BF125+IF(BF128="",BF127,BF128)</f>
        <v>#REF!</v>
      </c>
      <c r="BH126" s="107" t="e">
        <f t="shared" ref="BH126:BX126" si="963">BG126-BG125+IF(BG128="",BG127,BG128)</f>
        <v>#REF!</v>
      </c>
      <c r="BI126" s="107" t="e">
        <f t="shared" si="963"/>
        <v>#REF!</v>
      </c>
      <c r="BJ126" s="107" t="e">
        <f t="shared" si="963"/>
        <v>#REF!</v>
      </c>
      <c r="BK126" s="107" t="e">
        <f t="shared" si="963"/>
        <v>#REF!</v>
      </c>
      <c r="BL126" s="107" t="e">
        <f t="shared" si="963"/>
        <v>#REF!</v>
      </c>
      <c r="BM126" s="107" t="e">
        <f t="shared" si="963"/>
        <v>#REF!</v>
      </c>
      <c r="BN126" s="107" t="e">
        <f t="shared" si="963"/>
        <v>#REF!</v>
      </c>
      <c r="BO126" s="107" t="e">
        <f t="shared" si="963"/>
        <v>#REF!</v>
      </c>
      <c r="BP126" s="107" t="e">
        <f t="shared" si="963"/>
        <v>#REF!</v>
      </c>
      <c r="BQ126" s="107" t="e">
        <f t="shared" si="963"/>
        <v>#REF!</v>
      </c>
      <c r="BR126" s="107" t="e">
        <f t="shared" si="963"/>
        <v>#REF!</v>
      </c>
      <c r="BS126" s="107" t="e">
        <f t="shared" si="963"/>
        <v>#REF!</v>
      </c>
      <c r="BT126" s="107" t="e">
        <f t="shared" si="963"/>
        <v>#REF!</v>
      </c>
      <c r="BU126" s="107" t="e">
        <f t="shared" si="963"/>
        <v>#REF!</v>
      </c>
      <c r="BV126" s="107" t="e">
        <f t="shared" si="963"/>
        <v>#REF!</v>
      </c>
      <c r="BW126" s="107" t="e">
        <f t="shared" si="963"/>
        <v>#REF!</v>
      </c>
      <c r="BX126" s="107" t="e">
        <f t="shared" si="963"/>
        <v>#REF!</v>
      </c>
      <c r="BY126" s="107" t="e">
        <f>BX126-BX125+IF(BX128="",BX127,BX128)</f>
        <v>#REF!</v>
      </c>
      <c r="BZ126" s="107" t="e">
        <f t="shared" ref="BZ126:CP126" si="964">BY126-BY125+IF(BY128="",BY127,BY128)</f>
        <v>#REF!</v>
      </c>
      <c r="CA126" s="107" t="e">
        <f t="shared" si="964"/>
        <v>#REF!</v>
      </c>
      <c r="CB126" s="107" t="e">
        <f t="shared" si="964"/>
        <v>#REF!</v>
      </c>
      <c r="CC126" s="107" t="e">
        <f t="shared" si="964"/>
        <v>#REF!</v>
      </c>
      <c r="CD126" s="107" t="e">
        <f t="shared" si="964"/>
        <v>#REF!</v>
      </c>
      <c r="CE126" s="107" t="e">
        <f t="shared" si="964"/>
        <v>#REF!</v>
      </c>
      <c r="CF126" s="107" t="e">
        <f t="shared" si="964"/>
        <v>#REF!</v>
      </c>
      <c r="CG126" s="107" t="e">
        <f t="shared" si="964"/>
        <v>#REF!</v>
      </c>
      <c r="CH126" s="107" t="e">
        <f t="shared" si="964"/>
        <v>#REF!</v>
      </c>
      <c r="CI126" s="107" t="e">
        <f t="shared" si="964"/>
        <v>#REF!</v>
      </c>
      <c r="CJ126" s="107" t="e">
        <f t="shared" si="964"/>
        <v>#REF!</v>
      </c>
      <c r="CK126" s="107" t="e">
        <f t="shared" si="964"/>
        <v>#REF!</v>
      </c>
      <c r="CL126" s="107" t="e">
        <f t="shared" si="964"/>
        <v>#REF!</v>
      </c>
      <c r="CM126" s="107" t="e">
        <f t="shared" si="964"/>
        <v>#REF!</v>
      </c>
      <c r="CN126" s="107" t="e">
        <f t="shared" si="964"/>
        <v>#REF!</v>
      </c>
      <c r="CO126" s="107" t="e">
        <f t="shared" si="964"/>
        <v>#REF!</v>
      </c>
      <c r="CP126" s="107" t="e">
        <f t="shared" si="964"/>
        <v>#REF!</v>
      </c>
      <c r="CQ126" s="107" t="e">
        <f>CP126-CP125+IF(CP128="",CP127,CP128)</f>
        <v>#REF!</v>
      </c>
      <c r="CR126" s="107" t="e">
        <f t="shared" ref="CR126:DH126" si="965">CQ126-CQ125+IF(CQ128="",CQ127,CQ128)</f>
        <v>#REF!</v>
      </c>
      <c r="CS126" s="107" t="e">
        <f t="shared" si="965"/>
        <v>#REF!</v>
      </c>
      <c r="CT126" s="107" t="e">
        <f t="shared" si="965"/>
        <v>#REF!</v>
      </c>
      <c r="CU126" s="107" t="e">
        <f t="shared" si="965"/>
        <v>#REF!</v>
      </c>
      <c r="CV126" s="107" t="e">
        <f t="shared" si="965"/>
        <v>#REF!</v>
      </c>
      <c r="CW126" s="107" t="e">
        <f t="shared" si="965"/>
        <v>#REF!</v>
      </c>
      <c r="CX126" s="107" t="e">
        <f t="shared" si="965"/>
        <v>#REF!</v>
      </c>
      <c r="CY126" s="107" t="e">
        <f t="shared" si="965"/>
        <v>#REF!</v>
      </c>
      <c r="CZ126" s="107" t="e">
        <f t="shared" si="965"/>
        <v>#REF!</v>
      </c>
      <c r="DA126" s="107" t="e">
        <f t="shared" si="965"/>
        <v>#REF!</v>
      </c>
      <c r="DB126" s="107" t="e">
        <f t="shared" si="965"/>
        <v>#REF!</v>
      </c>
      <c r="DC126" s="107" t="e">
        <f t="shared" si="965"/>
        <v>#REF!</v>
      </c>
      <c r="DD126" s="107" t="e">
        <f t="shared" si="965"/>
        <v>#REF!</v>
      </c>
      <c r="DE126" s="107" t="e">
        <f t="shared" si="965"/>
        <v>#REF!</v>
      </c>
      <c r="DF126" s="107" t="e">
        <f t="shared" si="965"/>
        <v>#REF!</v>
      </c>
      <c r="DG126" s="107" t="e">
        <f t="shared" si="965"/>
        <v>#REF!</v>
      </c>
      <c r="DH126" s="107" t="e">
        <f t="shared" si="965"/>
        <v>#REF!</v>
      </c>
      <c r="DI126" s="107" t="e">
        <f>DH126-DH125+IF(DH128="",DH127,DH128)</f>
        <v>#REF!</v>
      </c>
      <c r="DJ126" s="107" t="e">
        <f t="shared" ref="DJ126:DZ126" si="966">DI126-DI125+IF(DI128="",DI127,DI128)</f>
        <v>#REF!</v>
      </c>
      <c r="DK126" s="107" t="e">
        <f t="shared" si="966"/>
        <v>#REF!</v>
      </c>
      <c r="DL126" s="107" t="e">
        <f t="shared" si="966"/>
        <v>#REF!</v>
      </c>
      <c r="DM126" s="107" t="e">
        <f t="shared" si="966"/>
        <v>#REF!</v>
      </c>
      <c r="DN126" s="107" t="e">
        <f t="shared" si="966"/>
        <v>#REF!</v>
      </c>
      <c r="DO126" s="107" t="e">
        <f t="shared" si="966"/>
        <v>#REF!</v>
      </c>
      <c r="DP126" s="107" t="e">
        <f t="shared" si="966"/>
        <v>#REF!</v>
      </c>
      <c r="DQ126" s="107" t="e">
        <f t="shared" si="966"/>
        <v>#REF!</v>
      </c>
      <c r="DR126" s="107" t="e">
        <f t="shared" si="966"/>
        <v>#REF!</v>
      </c>
      <c r="DS126" s="107" t="e">
        <f t="shared" si="966"/>
        <v>#REF!</v>
      </c>
      <c r="DT126" s="107" t="e">
        <f t="shared" si="966"/>
        <v>#REF!</v>
      </c>
      <c r="DU126" s="107" t="e">
        <f t="shared" si="966"/>
        <v>#REF!</v>
      </c>
      <c r="DV126" s="107" t="e">
        <f t="shared" si="966"/>
        <v>#REF!</v>
      </c>
      <c r="DW126" s="107" t="e">
        <f t="shared" si="966"/>
        <v>#REF!</v>
      </c>
      <c r="DX126" s="107" t="e">
        <f t="shared" si="966"/>
        <v>#REF!</v>
      </c>
      <c r="DY126" s="107" t="e">
        <f t="shared" si="966"/>
        <v>#REF!</v>
      </c>
      <c r="DZ126" s="107" t="e">
        <f t="shared" si="966"/>
        <v>#REF!</v>
      </c>
      <c r="EA126" s="107" t="e">
        <f>DZ126-DZ125+IF(DZ128="",DZ127,DZ128)</f>
        <v>#REF!</v>
      </c>
      <c r="EB126" s="107" t="e">
        <f t="shared" ref="EB126:ER126" si="967">EA126-EA125+IF(EA128="",EA127,EA128)</f>
        <v>#REF!</v>
      </c>
      <c r="EC126" s="107" t="e">
        <f t="shared" si="967"/>
        <v>#REF!</v>
      </c>
      <c r="ED126" s="107" t="e">
        <f t="shared" si="967"/>
        <v>#REF!</v>
      </c>
      <c r="EE126" s="107" t="e">
        <f t="shared" si="967"/>
        <v>#REF!</v>
      </c>
      <c r="EF126" s="107" t="e">
        <f t="shared" si="967"/>
        <v>#REF!</v>
      </c>
      <c r="EG126" s="107" t="e">
        <f t="shared" si="967"/>
        <v>#REF!</v>
      </c>
      <c r="EH126" s="107" t="e">
        <f t="shared" si="967"/>
        <v>#REF!</v>
      </c>
      <c r="EI126" s="107" t="e">
        <f t="shared" si="967"/>
        <v>#REF!</v>
      </c>
      <c r="EJ126" s="107" t="e">
        <f t="shared" si="967"/>
        <v>#REF!</v>
      </c>
      <c r="EK126" s="107" t="e">
        <f t="shared" si="967"/>
        <v>#REF!</v>
      </c>
      <c r="EL126" s="107" t="e">
        <f t="shared" si="967"/>
        <v>#REF!</v>
      </c>
      <c r="EM126" s="107" t="e">
        <f t="shared" si="967"/>
        <v>#REF!</v>
      </c>
      <c r="EN126" s="107" t="e">
        <f t="shared" si="967"/>
        <v>#REF!</v>
      </c>
      <c r="EO126" s="107" t="e">
        <f t="shared" si="967"/>
        <v>#REF!</v>
      </c>
      <c r="EP126" s="107" t="e">
        <f t="shared" si="967"/>
        <v>#REF!</v>
      </c>
      <c r="EQ126" s="107" t="e">
        <f t="shared" si="967"/>
        <v>#REF!</v>
      </c>
      <c r="ER126" s="107" t="e">
        <f t="shared" si="967"/>
        <v>#REF!</v>
      </c>
      <c r="ES126" s="107" t="e">
        <f>ER126-ER125+IF(ER128="",ER127,ER128)</f>
        <v>#REF!</v>
      </c>
      <c r="ET126" s="107" t="e">
        <f t="shared" ref="ET126:FJ126" si="968">ES126-ES125+IF(ES128="",ES127,ES128)</f>
        <v>#REF!</v>
      </c>
      <c r="EU126" s="107" t="e">
        <f t="shared" si="968"/>
        <v>#REF!</v>
      </c>
      <c r="EV126" s="107" t="e">
        <f t="shared" si="968"/>
        <v>#REF!</v>
      </c>
      <c r="EW126" s="107" t="e">
        <f t="shared" si="968"/>
        <v>#REF!</v>
      </c>
      <c r="EX126" s="107" t="e">
        <f t="shared" si="968"/>
        <v>#REF!</v>
      </c>
      <c r="EY126" s="107" t="e">
        <f t="shared" si="968"/>
        <v>#REF!</v>
      </c>
      <c r="EZ126" s="107" t="e">
        <f t="shared" si="968"/>
        <v>#REF!</v>
      </c>
      <c r="FA126" s="107" t="e">
        <f t="shared" si="968"/>
        <v>#REF!</v>
      </c>
      <c r="FB126" s="107" t="e">
        <f t="shared" si="968"/>
        <v>#REF!</v>
      </c>
      <c r="FC126" s="107" t="e">
        <f t="shared" si="968"/>
        <v>#REF!</v>
      </c>
      <c r="FD126" s="107" t="e">
        <f t="shared" si="968"/>
        <v>#REF!</v>
      </c>
      <c r="FE126" s="107" t="e">
        <f t="shared" si="968"/>
        <v>#REF!</v>
      </c>
      <c r="FF126" s="107" t="e">
        <f t="shared" si="968"/>
        <v>#REF!</v>
      </c>
      <c r="FG126" s="107" t="e">
        <f t="shared" si="968"/>
        <v>#REF!</v>
      </c>
      <c r="FH126" s="107" t="e">
        <f t="shared" si="968"/>
        <v>#REF!</v>
      </c>
      <c r="FI126" s="107" t="e">
        <f t="shared" si="968"/>
        <v>#REF!</v>
      </c>
      <c r="FJ126" s="107" t="e">
        <f t="shared" si="968"/>
        <v>#REF!</v>
      </c>
      <c r="FK126" s="107" t="e">
        <f>FJ126-FJ125+IF(FJ128="",FJ127,FJ128)</f>
        <v>#REF!</v>
      </c>
      <c r="FL126" s="107" t="e">
        <f t="shared" ref="FL126:GB126" si="969">FK126-FK125+IF(FK128="",FK127,FK128)</f>
        <v>#REF!</v>
      </c>
      <c r="FM126" s="107" t="e">
        <f t="shared" si="969"/>
        <v>#REF!</v>
      </c>
      <c r="FN126" s="107" t="e">
        <f t="shared" si="969"/>
        <v>#REF!</v>
      </c>
      <c r="FO126" s="107" t="e">
        <f t="shared" si="969"/>
        <v>#REF!</v>
      </c>
      <c r="FP126" s="107" t="e">
        <f t="shared" si="969"/>
        <v>#REF!</v>
      </c>
      <c r="FQ126" s="107" t="e">
        <f t="shared" si="969"/>
        <v>#REF!</v>
      </c>
      <c r="FR126" s="107" t="e">
        <f t="shared" si="969"/>
        <v>#REF!</v>
      </c>
      <c r="FS126" s="107" t="e">
        <f t="shared" si="969"/>
        <v>#REF!</v>
      </c>
      <c r="FT126" s="107" t="e">
        <f t="shared" si="969"/>
        <v>#REF!</v>
      </c>
      <c r="FU126" s="107" t="e">
        <f t="shared" si="969"/>
        <v>#REF!</v>
      </c>
      <c r="FV126" s="107" t="e">
        <f t="shared" si="969"/>
        <v>#REF!</v>
      </c>
      <c r="FW126" s="107" t="e">
        <f t="shared" si="969"/>
        <v>#REF!</v>
      </c>
      <c r="FX126" s="107" t="e">
        <f t="shared" si="969"/>
        <v>#REF!</v>
      </c>
      <c r="FY126" s="107" t="e">
        <f t="shared" si="969"/>
        <v>#REF!</v>
      </c>
      <c r="FZ126" s="107" t="e">
        <f t="shared" si="969"/>
        <v>#REF!</v>
      </c>
      <c r="GA126" s="107" t="e">
        <f t="shared" si="969"/>
        <v>#REF!</v>
      </c>
      <c r="GB126" s="107" t="e">
        <f t="shared" si="969"/>
        <v>#REF!</v>
      </c>
      <c r="GC126" s="107" t="e">
        <f>GB126-GB125+IF(GB128="",GB127,GB128)</f>
        <v>#REF!</v>
      </c>
      <c r="GD126" s="107" t="e">
        <f t="shared" ref="GD126:GT126" si="970">GC126-GC125+IF(GC128="",GC127,GC128)</f>
        <v>#REF!</v>
      </c>
      <c r="GE126" s="107" t="e">
        <f t="shared" si="970"/>
        <v>#REF!</v>
      </c>
      <c r="GF126" s="107" t="e">
        <f t="shared" si="970"/>
        <v>#REF!</v>
      </c>
      <c r="GG126" s="107" t="e">
        <f t="shared" si="970"/>
        <v>#REF!</v>
      </c>
      <c r="GH126" s="107" t="e">
        <f t="shared" si="970"/>
        <v>#REF!</v>
      </c>
      <c r="GI126" s="107" t="e">
        <f t="shared" si="970"/>
        <v>#REF!</v>
      </c>
      <c r="GJ126" s="107" t="e">
        <f t="shared" si="970"/>
        <v>#REF!</v>
      </c>
      <c r="GK126" s="107" t="e">
        <f t="shared" si="970"/>
        <v>#REF!</v>
      </c>
      <c r="GL126" s="107" t="e">
        <f t="shared" si="970"/>
        <v>#REF!</v>
      </c>
      <c r="GM126" s="107" t="e">
        <f t="shared" si="970"/>
        <v>#REF!</v>
      </c>
      <c r="GN126" s="107" t="e">
        <f t="shared" si="970"/>
        <v>#REF!</v>
      </c>
      <c r="GO126" s="107" t="e">
        <f t="shared" si="970"/>
        <v>#REF!</v>
      </c>
      <c r="GP126" s="107" t="e">
        <f t="shared" si="970"/>
        <v>#REF!</v>
      </c>
      <c r="GQ126" s="107" t="e">
        <f t="shared" si="970"/>
        <v>#REF!</v>
      </c>
      <c r="GR126" s="107" t="e">
        <f t="shared" si="970"/>
        <v>#REF!</v>
      </c>
      <c r="GS126" s="107" t="e">
        <f t="shared" si="970"/>
        <v>#REF!</v>
      </c>
      <c r="GT126" s="107" t="e">
        <f t="shared" si="970"/>
        <v>#REF!</v>
      </c>
      <c r="GU126" s="107" t="e">
        <f>GT126-GT125+IF(GT128="",GT127,GT128)</f>
        <v>#REF!</v>
      </c>
      <c r="GV126" s="107" t="e">
        <f t="shared" ref="GV126:HL126" si="971">GU126-GU125+IF(GU128="",GU127,GU128)</f>
        <v>#REF!</v>
      </c>
      <c r="GW126" s="107" t="e">
        <f t="shared" si="971"/>
        <v>#REF!</v>
      </c>
      <c r="GX126" s="107" t="e">
        <f t="shared" si="971"/>
        <v>#REF!</v>
      </c>
      <c r="GY126" s="107" t="e">
        <f t="shared" si="971"/>
        <v>#REF!</v>
      </c>
      <c r="GZ126" s="107" t="e">
        <f t="shared" si="971"/>
        <v>#REF!</v>
      </c>
      <c r="HA126" s="107" t="e">
        <f t="shared" si="971"/>
        <v>#REF!</v>
      </c>
      <c r="HB126" s="107" t="e">
        <f t="shared" si="971"/>
        <v>#REF!</v>
      </c>
      <c r="HC126" s="107" t="e">
        <f t="shared" si="971"/>
        <v>#REF!</v>
      </c>
      <c r="HD126" s="107" t="e">
        <f t="shared" si="971"/>
        <v>#REF!</v>
      </c>
      <c r="HE126" s="107" t="e">
        <f t="shared" si="971"/>
        <v>#REF!</v>
      </c>
      <c r="HF126" s="107" t="e">
        <f t="shared" si="971"/>
        <v>#REF!</v>
      </c>
      <c r="HG126" s="107" t="e">
        <f t="shared" si="971"/>
        <v>#REF!</v>
      </c>
      <c r="HH126" s="107" t="e">
        <f t="shared" si="971"/>
        <v>#REF!</v>
      </c>
      <c r="HI126" s="107" t="e">
        <f t="shared" si="971"/>
        <v>#REF!</v>
      </c>
      <c r="HJ126" s="107" t="e">
        <f t="shared" si="971"/>
        <v>#REF!</v>
      </c>
      <c r="HK126" s="107" t="e">
        <f t="shared" si="971"/>
        <v>#REF!</v>
      </c>
      <c r="HL126" s="107" t="e">
        <f t="shared" si="971"/>
        <v>#REF!</v>
      </c>
      <c r="HM126" s="107" t="e">
        <f>HL126-HL125+IF(HL128="",HL127,HL128)</f>
        <v>#REF!</v>
      </c>
      <c r="HN126" s="107" t="e">
        <f t="shared" ref="HN126:ID126" si="972">HM126-HM125+IF(HM128="",HM127,HM128)</f>
        <v>#REF!</v>
      </c>
      <c r="HO126" s="107" t="e">
        <f t="shared" si="972"/>
        <v>#REF!</v>
      </c>
      <c r="HP126" s="107" t="e">
        <f t="shared" si="972"/>
        <v>#REF!</v>
      </c>
      <c r="HQ126" s="107" t="e">
        <f t="shared" si="972"/>
        <v>#REF!</v>
      </c>
      <c r="HR126" s="107" t="e">
        <f t="shared" si="972"/>
        <v>#REF!</v>
      </c>
      <c r="HS126" s="107" t="e">
        <f t="shared" si="972"/>
        <v>#REF!</v>
      </c>
      <c r="HT126" s="107" t="e">
        <f t="shared" si="972"/>
        <v>#REF!</v>
      </c>
      <c r="HU126" s="107" t="e">
        <f t="shared" si="972"/>
        <v>#REF!</v>
      </c>
      <c r="HV126" s="107" t="e">
        <f t="shared" si="972"/>
        <v>#REF!</v>
      </c>
      <c r="HW126" s="107" t="e">
        <f t="shared" si="972"/>
        <v>#REF!</v>
      </c>
      <c r="HX126" s="107" t="e">
        <f t="shared" si="972"/>
        <v>#REF!</v>
      </c>
      <c r="HY126" s="107" t="e">
        <f t="shared" si="972"/>
        <v>#REF!</v>
      </c>
      <c r="HZ126" s="107" t="e">
        <f t="shared" si="972"/>
        <v>#REF!</v>
      </c>
      <c r="IA126" s="107" t="e">
        <f t="shared" si="972"/>
        <v>#REF!</v>
      </c>
      <c r="IB126" s="107" t="e">
        <f t="shared" si="972"/>
        <v>#REF!</v>
      </c>
      <c r="IC126" s="107" t="e">
        <f t="shared" si="972"/>
        <v>#REF!</v>
      </c>
      <c r="ID126" s="107" t="e">
        <f t="shared" si="972"/>
        <v>#REF!</v>
      </c>
      <c r="IE126" s="107" t="e">
        <f>ID126-ID125+IF(ID128="",ID127,ID128)</f>
        <v>#REF!</v>
      </c>
      <c r="IF126" s="107" t="e">
        <f t="shared" ref="IF126:IV126" si="973">IE126-IE125+IF(IE128="",IE127,IE128)</f>
        <v>#REF!</v>
      </c>
      <c r="IG126" s="107" t="e">
        <f t="shared" si="973"/>
        <v>#REF!</v>
      </c>
      <c r="IH126" s="107" t="e">
        <f t="shared" si="973"/>
        <v>#REF!</v>
      </c>
      <c r="II126" s="107" t="e">
        <f t="shared" si="973"/>
        <v>#REF!</v>
      </c>
      <c r="IJ126" s="107" t="e">
        <f t="shared" si="973"/>
        <v>#REF!</v>
      </c>
      <c r="IK126" s="107" t="e">
        <f t="shared" si="973"/>
        <v>#REF!</v>
      </c>
      <c r="IL126" s="107" t="e">
        <f t="shared" si="973"/>
        <v>#REF!</v>
      </c>
      <c r="IM126" s="107" t="e">
        <f t="shared" si="973"/>
        <v>#REF!</v>
      </c>
      <c r="IN126" s="107" t="e">
        <f t="shared" si="973"/>
        <v>#REF!</v>
      </c>
      <c r="IO126" s="107" t="e">
        <f t="shared" si="973"/>
        <v>#REF!</v>
      </c>
      <c r="IP126" s="107" t="e">
        <f t="shared" si="973"/>
        <v>#REF!</v>
      </c>
      <c r="IQ126" s="107" t="e">
        <f t="shared" si="973"/>
        <v>#REF!</v>
      </c>
      <c r="IR126" s="107" t="e">
        <f t="shared" si="973"/>
        <v>#REF!</v>
      </c>
      <c r="IS126" s="107" t="e">
        <f t="shared" si="973"/>
        <v>#REF!</v>
      </c>
      <c r="IT126" s="107" t="e">
        <f t="shared" si="973"/>
        <v>#REF!</v>
      </c>
      <c r="IU126" s="107" t="e">
        <f t="shared" si="973"/>
        <v>#REF!</v>
      </c>
      <c r="IV126" s="107" t="e">
        <f t="shared" si="973"/>
        <v>#REF!</v>
      </c>
      <c r="IW126" s="107" t="e">
        <f>IV126-IV125+IF(IV128="",IV127,IV128)</f>
        <v>#REF!</v>
      </c>
      <c r="IX126" s="107" t="e">
        <f t="shared" ref="IX126:JN126" si="974">IW126-IW125+IF(IW128="",IW127,IW128)</f>
        <v>#REF!</v>
      </c>
      <c r="IY126" s="107" t="e">
        <f t="shared" si="974"/>
        <v>#REF!</v>
      </c>
      <c r="IZ126" s="107" t="e">
        <f t="shared" si="974"/>
        <v>#REF!</v>
      </c>
      <c r="JA126" s="107" t="e">
        <f t="shared" si="974"/>
        <v>#REF!</v>
      </c>
      <c r="JB126" s="107" t="e">
        <f t="shared" si="974"/>
        <v>#REF!</v>
      </c>
      <c r="JC126" s="107" t="e">
        <f t="shared" si="974"/>
        <v>#REF!</v>
      </c>
      <c r="JD126" s="107" t="e">
        <f t="shared" si="974"/>
        <v>#REF!</v>
      </c>
      <c r="JE126" s="107" t="e">
        <f t="shared" si="974"/>
        <v>#REF!</v>
      </c>
      <c r="JF126" s="107" t="e">
        <f t="shared" si="974"/>
        <v>#REF!</v>
      </c>
      <c r="JG126" s="107" t="e">
        <f t="shared" si="974"/>
        <v>#REF!</v>
      </c>
      <c r="JH126" s="107" t="e">
        <f t="shared" si="974"/>
        <v>#REF!</v>
      </c>
      <c r="JI126" s="107" t="e">
        <f t="shared" si="974"/>
        <v>#REF!</v>
      </c>
      <c r="JJ126" s="107" t="e">
        <f t="shared" si="974"/>
        <v>#REF!</v>
      </c>
      <c r="JK126" s="107" t="e">
        <f t="shared" si="974"/>
        <v>#REF!</v>
      </c>
      <c r="JL126" s="107" t="e">
        <f t="shared" si="974"/>
        <v>#REF!</v>
      </c>
      <c r="JM126" s="107" t="e">
        <f t="shared" si="974"/>
        <v>#REF!</v>
      </c>
      <c r="JN126" s="107" t="e">
        <f t="shared" si="974"/>
        <v>#REF!</v>
      </c>
      <c r="JO126" s="107" t="e">
        <f>JN126-JN125+IF(JN128="",JN127,JN128)</f>
        <v>#REF!</v>
      </c>
      <c r="JP126" s="107" t="e">
        <f t="shared" ref="JP126:KF126" si="975">JO126-JO125+IF(JO128="",JO127,JO128)</f>
        <v>#REF!</v>
      </c>
      <c r="JQ126" s="107" t="e">
        <f t="shared" si="975"/>
        <v>#REF!</v>
      </c>
      <c r="JR126" s="107" t="e">
        <f t="shared" si="975"/>
        <v>#REF!</v>
      </c>
      <c r="JS126" s="107" t="e">
        <f t="shared" si="975"/>
        <v>#REF!</v>
      </c>
      <c r="JT126" s="107" t="e">
        <f t="shared" si="975"/>
        <v>#REF!</v>
      </c>
      <c r="JU126" s="107" t="e">
        <f t="shared" si="975"/>
        <v>#REF!</v>
      </c>
      <c r="JV126" s="107" t="e">
        <f t="shared" si="975"/>
        <v>#REF!</v>
      </c>
      <c r="JW126" s="107" t="e">
        <f t="shared" si="975"/>
        <v>#REF!</v>
      </c>
      <c r="JX126" s="107" t="e">
        <f t="shared" si="975"/>
        <v>#REF!</v>
      </c>
      <c r="JY126" s="107" t="e">
        <f t="shared" si="975"/>
        <v>#REF!</v>
      </c>
      <c r="JZ126" s="107" t="e">
        <f t="shared" si="975"/>
        <v>#REF!</v>
      </c>
      <c r="KA126" s="107" t="e">
        <f t="shared" si="975"/>
        <v>#REF!</v>
      </c>
      <c r="KB126" s="107" t="e">
        <f t="shared" si="975"/>
        <v>#REF!</v>
      </c>
      <c r="KC126" s="107" t="e">
        <f t="shared" si="975"/>
        <v>#REF!</v>
      </c>
      <c r="KD126" s="107" t="e">
        <f t="shared" si="975"/>
        <v>#REF!</v>
      </c>
      <c r="KE126" s="107" t="e">
        <f t="shared" si="975"/>
        <v>#REF!</v>
      </c>
      <c r="KF126" s="107" t="e">
        <f t="shared" si="975"/>
        <v>#REF!</v>
      </c>
      <c r="KG126" s="107" t="e">
        <f>KF126-KF125+IF(KF128="",KF127,KF128)</f>
        <v>#REF!</v>
      </c>
      <c r="KH126" s="107" t="e">
        <f t="shared" ref="KH126:KX126" si="976">KG126-KG125+IF(KG128="",KG127,KG128)</f>
        <v>#REF!</v>
      </c>
      <c r="KI126" s="107" t="e">
        <f t="shared" si="976"/>
        <v>#REF!</v>
      </c>
      <c r="KJ126" s="107" t="e">
        <f t="shared" si="976"/>
        <v>#REF!</v>
      </c>
      <c r="KK126" s="107" t="e">
        <f t="shared" si="976"/>
        <v>#REF!</v>
      </c>
      <c r="KL126" s="107" t="e">
        <f t="shared" si="976"/>
        <v>#REF!</v>
      </c>
      <c r="KM126" s="107" t="e">
        <f t="shared" si="976"/>
        <v>#REF!</v>
      </c>
      <c r="KN126" s="107" t="e">
        <f t="shared" si="976"/>
        <v>#REF!</v>
      </c>
      <c r="KO126" s="107" t="e">
        <f t="shared" si="976"/>
        <v>#REF!</v>
      </c>
      <c r="KP126" s="107" t="e">
        <f t="shared" si="976"/>
        <v>#REF!</v>
      </c>
      <c r="KQ126" s="107" t="e">
        <f t="shared" si="976"/>
        <v>#REF!</v>
      </c>
      <c r="KR126" s="107" t="e">
        <f t="shared" si="976"/>
        <v>#REF!</v>
      </c>
      <c r="KS126" s="107" t="e">
        <f t="shared" si="976"/>
        <v>#REF!</v>
      </c>
      <c r="KT126" s="107" t="e">
        <f t="shared" si="976"/>
        <v>#REF!</v>
      </c>
      <c r="KU126" s="107" t="e">
        <f t="shared" si="976"/>
        <v>#REF!</v>
      </c>
      <c r="KV126" s="107" t="e">
        <f t="shared" si="976"/>
        <v>#REF!</v>
      </c>
      <c r="KW126" s="107" t="e">
        <f t="shared" si="976"/>
        <v>#REF!</v>
      </c>
      <c r="KX126" s="107" t="e">
        <f t="shared" si="976"/>
        <v>#REF!</v>
      </c>
      <c r="KY126" s="107" t="e">
        <f>KX126-KX125+IF(KX128="",KX127,KX128)</f>
        <v>#REF!</v>
      </c>
      <c r="KZ126" s="107" t="e">
        <f t="shared" ref="KZ126:LP126" si="977">KY126-KY125+IF(KY128="",KY127,KY128)</f>
        <v>#REF!</v>
      </c>
      <c r="LA126" s="107" t="e">
        <f t="shared" si="977"/>
        <v>#REF!</v>
      </c>
      <c r="LB126" s="107" t="e">
        <f t="shared" si="977"/>
        <v>#REF!</v>
      </c>
      <c r="LC126" s="107" t="e">
        <f t="shared" si="977"/>
        <v>#REF!</v>
      </c>
      <c r="LD126" s="107" t="e">
        <f t="shared" si="977"/>
        <v>#REF!</v>
      </c>
      <c r="LE126" s="107" t="e">
        <f t="shared" si="977"/>
        <v>#REF!</v>
      </c>
      <c r="LF126" s="107" t="e">
        <f t="shared" si="977"/>
        <v>#REF!</v>
      </c>
      <c r="LG126" s="107" t="e">
        <f t="shared" si="977"/>
        <v>#REF!</v>
      </c>
      <c r="LH126" s="107" t="e">
        <f t="shared" si="977"/>
        <v>#REF!</v>
      </c>
      <c r="LI126" s="107" t="e">
        <f t="shared" si="977"/>
        <v>#REF!</v>
      </c>
      <c r="LJ126" s="107" t="e">
        <f t="shared" si="977"/>
        <v>#REF!</v>
      </c>
      <c r="LK126" s="107" t="e">
        <f t="shared" si="977"/>
        <v>#REF!</v>
      </c>
      <c r="LL126" s="107" t="e">
        <f t="shared" si="977"/>
        <v>#REF!</v>
      </c>
      <c r="LM126" s="107" t="e">
        <f t="shared" si="977"/>
        <v>#REF!</v>
      </c>
      <c r="LN126" s="107" t="e">
        <f t="shared" si="977"/>
        <v>#REF!</v>
      </c>
      <c r="LO126" s="107" t="e">
        <f t="shared" si="977"/>
        <v>#REF!</v>
      </c>
      <c r="LP126" s="107" t="e">
        <f t="shared" si="977"/>
        <v>#REF!</v>
      </c>
      <c r="LQ126" s="107" t="e">
        <f>LP126-LP125+IF(LP128="",LP127,LP128)</f>
        <v>#REF!</v>
      </c>
      <c r="LR126" s="107" t="e">
        <f t="shared" ref="LR126:MH126" si="978">LQ126-LQ125+IF(LQ128="",LQ127,LQ128)</f>
        <v>#REF!</v>
      </c>
      <c r="LS126" s="107" t="e">
        <f t="shared" si="978"/>
        <v>#REF!</v>
      </c>
      <c r="LT126" s="107" t="e">
        <f t="shared" si="978"/>
        <v>#REF!</v>
      </c>
      <c r="LU126" s="107" t="e">
        <f t="shared" si="978"/>
        <v>#REF!</v>
      </c>
      <c r="LV126" s="107" t="e">
        <f t="shared" si="978"/>
        <v>#REF!</v>
      </c>
      <c r="LW126" s="107" t="e">
        <f t="shared" si="978"/>
        <v>#REF!</v>
      </c>
      <c r="LX126" s="107" t="e">
        <f t="shared" si="978"/>
        <v>#REF!</v>
      </c>
      <c r="LY126" s="107" t="e">
        <f t="shared" si="978"/>
        <v>#REF!</v>
      </c>
      <c r="LZ126" s="107" t="e">
        <f t="shared" si="978"/>
        <v>#REF!</v>
      </c>
      <c r="MA126" s="107" t="e">
        <f t="shared" si="978"/>
        <v>#REF!</v>
      </c>
      <c r="MB126" s="107" t="e">
        <f t="shared" si="978"/>
        <v>#REF!</v>
      </c>
      <c r="MC126" s="107" t="e">
        <f t="shared" si="978"/>
        <v>#REF!</v>
      </c>
      <c r="MD126" s="107" t="e">
        <f t="shared" si="978"/>
        <v>#REF!</v>
      </c>
      <c r="ME126" s="107" t="e">
        <f t="shared" si="978"/>
        <v>#REF!</v>
      </c>
      <c r="MF126" s="107" t="e">
        <f t="shared" si="978"/>
        <v>#REF!</v>
      </c>
      <c r="MG126" s="107" t="e">
        <f t="shared" si="978"/>
        <v>#REF!</v>
      </c>
      <c r="MH126" s="107" t="e">
        <f t="shared" si="978"/>
        <v>#REF!</v>
      </c>
      <c r="MI126" s="107" t="e">
        <f>MH126-MH125+IF(MH128="",MH127,MH128)</f>
        <v>#REF!</v>
      </c>
      <c r="MJ126" s="107" t="e">
        <f t="shared" ref="MJ126:MZ126" si="979">MI126-MI125+IF(MI128="",MI127,MI128)</f>
        <v>#REF!</v>
      </c>
      <c r="MK126" s="107" t="e">
        <f t="shared" si="979"/>
        <v>#REF!</v>
      </c>
      <c r="ML126" s="107" t="e">
        <f t="shared" si="979"/>
        <v>#REF!</v>
      </c>
      <c r="MM126" s="107" t="e">
        <f t="shared" si="979"/>
        <v>#REF!</v>
      </c>
      <c r="MN126" s="107" t="e">
        <f t="shared" si="979"/>
        <v>#REF!</v>
      </c>
      <c r="MO126" s="107" t="e">
        <f t="shared" si="979"/>
        <v>#REF!</v>
      </c>
      <c r="MP126" s="107" t="e">
        <f t="shared" si="979"/>
        <v>#REF!</v>
      </c>
      <c r="MQ126" s="107" t="e">
        <f t="shared" si="979"/>
        <v>#REF!</v>
      </c>
      <c r="MR126" s="107" t="e">
        <f t="shared" si="979"/>
        <v>#REF!</v>
      </c>
      <c r="MS126" s="107" t="e">
        <f t="shared" si="979"/>
        <v>#REF!</v>
      </c>
      <c r="MT126" s="107" t="e">
        <f t="shared" si="979"/>
        <v>#REF!</v>
      </c>
      <c r="MU126" s="107" t="e">
        <f t="shared" si="979"/>
        <v>#REF!</v>
      </c>
      <c r="MV126" s="107" t="e">
        <f t="shared" si="979"/>
        <v>#REF!</v>
      </c>
      <c r="MW126" s="107" t="e">
        <f t="shared" si="979"/>
        <v>#REF!</v>
      </c>
      <c r="MX126" s="107" t="e">
        <f t="shared" si="979"/>
        <v>#REF!</v>
      </c>
      <c r="MY126" s="107" t="e">
        <f t="shared" si="979"/>
        <v>#REF!</v>
      </c>
      <c r="MZ126" s="107" t="e">
        <f t="shared" si="979"/>
        <v>#REF!</v>
      </c>
      <c r="NA126" s="107" t="e">
        <f>MZ126-MZ125+IF(MZ128="",MZ127,MZ128)</f>
        <v>#REF!</v>
      </c>
      <c r="NB126" s="107" t="e">
        <f t="shared" ref="NB126:NR126" si="980">NA126-NA125+IF(NA128="",NA127,NA128)</f>
        <v>#REF!</v>
      </c>
      <c r="NC126" s="107" t="e">
        <f t="shared" si="980"/>
        <v>#REF!</v>
      </c>
      <c r="ND126" s="107" t="e">
        <f t="shared" si="980"/>
        <v>#REF!</v>
      </c>
      <c r="NE126" s="107" t="e">
        <f t="shared" si="980"/>
        <v>#REF!</v>
      </c>
      <c r="NF126" s="107" t="e">
        <f t="shared" si="980"/>
        <v>#REF!</v>
      </c>
      <c r="NG126" s="107" t="e">
        <f t="shared" si="980"/>
        <v>#REF!</v>
      </c>
      <c r="NH126" s="107" t="e">
        <f t="shared" si="980"/>
        <v>#REF!</v>
      </c>
      <c r="NI126" s="107" t="e">
        <f t="shared" si="980"/>
        <v>#REF!</v>
      </c>
      <c r="NJ126" s="107" t="e">
        <f t="shared" si="980"/>
        <v>#REF!</v>
      </c>
      <c r="NK126" s="107" t="e">
        <f t="shared" si="980"/>
        <v>#REF!</v>
      </c>
      <c r="NL126" s="107" t="e">
        <f t="shared" si="980"/>
        <v>#REF!</v>
      </c>
      <c r="NM126" s="107" t="e">
        <f t="shared" si="980"/>
        <v>#REF!</v>
      </c>
      <c r="NN126" s="107" t="e">
        <f t="shared" si="980"/>
        <v>#REF!</v>
      </c>
      <c r="NO126" s="107" t="e">
        <f t="shared" si="980"/>
        <v>#REF!</v>
      </c>
      <c r="NP126" s="107" t="e">
        <f t="shared" si="980"/>
        <v>#REF!</v>
      </c>
      <c r="NQ126" s="107" t="e">
        <f t="shared" si="980"/>
        <v>#REF!</v>
      </c>
      <c r="NR126" s="107" t="e">
        <f t="shared" si="980"/>
        <v>#REF!</v>
      </c>
      <c r="NS126" s="107" t="e">
        <f>NR126-NR125+IF(NR128="",NR127,NR128)</f>
        <v>#REF!</v>
      </c>
      <c r="NT126" s="107" t="e">
        <f t="shared" ref="NT126:OJ126" si="981">NS126-NS125+IF(NS128="",NS127,NS128)</f>
        <v>#REF!</v>
      </c>
      <c r="NU126" s="107" t="e">
        <f t="shared" si="981"/>
        <v>#REF!</v>
      </c>
      <c r="NV126" s="107" t="e">
        <f t="shared" si="981"/>
        <v>#REF!</v>
      </c>
      <c r="NW126" s="107" t="e">
        <f t="shared" si="981"/>
        <v>#REF!</v>
      </c>
      <c r="NX126" s="107" t="e">
        <f t="shared" si="981"/>
        <v>#REF!</v>
      </c>
      <c r="NY126" s="107" t="e">
        <f t="shared" si="981"/>
        <v>#REF!</v>
      </c>
      <c r="NZ126" s="107" t="e">
        <f t="shared" si="981"/>
        <v>#REF!</v>
      </c>
      <c r="OA126" s="107" t="e">
        <f t="shared" si="981"/>
        <v>#REF!</v>
      </c>
      <c r="OB126" s="107" t="e">
        <f t="shared" si="981"/>
        <v>#REF!</v>
      </c>
      <c r="OC126" s="107" t="e">
        <f t="shared" si="981"/>
        <v>#REF!</v>
      </c>
      <c r="OD126" s="107" t="e">
        <f t="shared" si="981"/>
        <v>#REF!</v>
      </c>
      <c r="OE126" s="107" t="e">
        <f t="shared" si="981"/>
        <v>#REF!</v>
      </c>
      <c r="OF126" s="107" t="e">
        <f t="shared" si="981"/>
        <v>#REF!</v>
      </c>
      <c r="OG126" s="107" t="e">
        <f t="shared" si="981"/>
        <v>#REF!</v>
      </c>
      <c r="OH126" s="107" t="e">
        <f t="shared" si="981"/>
        <v>#REF!</v>
      </c>
      <c r="OI126" s="107" t="e">
        <f t="shared" si="981"/>
        <v>#REF!</v>
      </c>
      <c r="OJ126" s="107" t="e">
        <f t="shared" si="981"/>
        <v>#REF!</v>
      </c>
      <c r="OK126" s="107" t="e">
        <f>OJ126-OJ125+IF(OJ128="",OJ127,OJ128)</f>
        <v>#REF!</v>
      </c>
      <c r="OL126" s="107" t="e">
        <f t="shared" ref="OL126:PB126" si="982">OK126-OK125+IF(OK128="",OK127,OK128)</f>
        <v>#REF!</v>
      </c>
      <c r="OM126" s="107" t="e">
        <f t="shared" si="982"/>
        <v>#REF!</v>
      </c>
      <c r="ON126" s="107" t="e">
        <f t="shared" si="982"/>
        <v>#REF!</v>
      </c>
      <c r="OO126" s="107" t="e">
        <f t="shared" si="982"/>
        <v>#REF!</v>
      </c>
      <c r="OP126" s="107" t="e">
        <f t="shared" si="982"/>
        <v>#REF!</v>
      </c>
      <c r="OQ126" s="107" t="e">
        <f t="shared" si="982"/>
        <v>#REF!</v>
      </c>
      <c r="OR126" s="107" t="e">
        <f t="shared" si="982"/>
        <v>#REF!</v>
      </c>
      <c r="OS126" s="107" t="e">
        <f t="shared" si="982"/>
        <v>#REF!</v>
      </c>
      <c r="OT126" s="107" t="e">
        <f t="shared" si="982"/>
        <v>#REF!</v>
      </c>
      <c r="OU126" s="107" t="e">
        <f t="shared" si="982"/>
        <v>#REF!</v>
      </c>
      <c r="OV126" s="107" t="e">
        <f t="shared" si="982"/>
        <v>#REF!</v>
      </c>
      <c r="OW126" s="107" t="e">
        <f t="shared" si="982"/>
        <v>#REF!</v>
      </c>
      <c r="OX126" s="107" t="e">
        <f t="shared" si="982"/>
        <v>#REF!</v>
      </c>
      <c r="OY126" s="107" t="e">
        <f t="shared" si="982"/>
        <v>#REF!</v>
      </c>
      <c r="OZ126" s="107" t="e">
        <f t="shared" si="982"/>
        <v>#REF!</v>
      </c>
      <c r="PA126" s="107" t="e">
        <f t="shared" si="982"/>
        <v>#REF!</v>
      </c>
      <c r="PB126" s="107" t="e">
        <f t="shared" si="982"/>
        <v>#REF!</v>
      </c>
      <c r="PC126" s="107" t="e">
        <f>PB126-PB125+IF(PB128="",PB127,PB128)</f>
        <v>#REF!</v>
      </c>
      <c r="PD126" s="107" t="e">
        <f t="shared" ref="PD126:PT126" si="983">PC126-PC125+IF(PC128="",PC127,PC128)</f>
        <v>#REF!</v>
      </c>
      <c r="PE126" s="107" t="e">
        <f t="shared" si="983"/>
        <v>#REF!</v>
      </c>
      <c r="PF126" s="107" t="e">
        <f t="shared" si="983"/>
        <v>#REF!</v>
      </c>
      <c r="PG126" s="107" t="e">
        <f t="shared" si="983"/>
        <v>#REF!</v>
      </c>
      <c r="PH126" s="107" t="e">
        <f t="shared" si="983"/>
        <v>#REF!</v>
      </c>
      <c r="PI126" s="107" t="e">
        <f t="shared" si="983"/>
        <v>#REF!</v>
      </c>
      <c r="PJ126" s="107" t="e">
        <f t="shared" si="983"/>
        <v>#REF!</v>
      </c>
      <c r="PK126" s="107" t="e">
        <f t="shared" si="983"/>
        <v>#REF!</v>
      </c>
      <c r="PL126" s="107" t="e">
        <f t="shared" si="983"/>
        <v>#REF!</v>
      </c>
      <c r="PM126" s="107" t="e">
        <f t="shared" si="983"/>
        <v>#REF!</v>
      </c>
      <c r="PN126" s="107" t="e">
        <f t="shared" si="983"/>
        <v>#REF!</v>
      </c>
      <c r="PO126" s="107" t="e">
        <f t="shared" si="983"/>
        <v>#REF!</v>
      </c>
      <c r="PP126" s="107" t="e">
        <f t="shared" si="983"/>
        <v>#REF!</v>
      </c>
      <c r="PQ126" s="107" t="e">
        <f t="shared" si="983"/>
        <v>#REF!</v>
      </c>
      <c r="PR126" s="107" t="e">
        <f t="shared" si="983"/>
        <v>#REF!</v>
      </c>
      <c r="PS126" s="107" t="e">
        <f t="shared" si="983"/>
        <v>#REF!</v>
      </c>
      <c r="PT126" s="107" t="e">
        <f t="shared" si="983"/>
        <v>#REF!</v>
      </c>
      <c r="PU126" s="107" t="e">
        <f>PT126-PT125+IF(PT128="",PT127,PT128)</f>
        <v>#REF!</v>
      </c>
      <c r="PV126" s="107" t="e">
        <f t="shared" ref="PV126:QL126" si="984">PU126-PU125+IF(PU128="",PU127,PU128)</f>
        <v>#REF!</v>
      </c>
      <c r="PW126" s="107" t="e">
        <f t="shared" si="984"/>
        <v>#REF!</v>
      </c>
      <c r="PX126" s="107" t="e">
        <f t="shared" si="984"/>
        <v>#REF!</v>
      </c>
      <c r="PY126" s="107" t="e">
        <f t="shared" si="984"/>
        <v>#REF!</v>
      </c>
      <c r="PZ126" s="107" t="e">
        <f t="shared" si="984"/>
        <v>#REF!</v>
      </c>
      <c r="QA126" s="107" t="e">
        <f t="shared" si="984"/>
        <v>#REF!</v>
      </c>
      <c r="QB126" s="107" t="e">
        <f t="shared" si="984"/>
        <v>#REF!</v>
      </c>
      <c r="QC126" s="107" t="e">
        <f t="shared" si="984"/>
        <v>#REF!</v>
      </c>
      <c r="QD126" s="107" t="e">
        <f t="shared" si="984"/>
        <v>#REF!</v>
      </c>
      <c r="QE126" s="107" t="e">
        <f t="shared" si="984"/>
        <v>#REF!</v>
      </c>
      <c r="QF126" s="107" t="e">
        <f t="shared" si="984"/>
        <v>#REF!</v>
      </c>
      <c r="QG126" s="107" t="e">
        <f t="shared" si="984"/>
        <v>#REF!</v>
      </c>
      <c r="QH126" s="107" t="e">
        <f t="shared" si="984"/>
        <v>#REF!</v>
      </c>
      <c r="QI126" s="107" t="e">
        <f t="shared" si="984"/>
        <v>#REF!</v>
      </c>
      <c r="QJ126" s="107" t="e">
        <f t="shared" si="984"/>
        <v>#REF!</v>
      </c>
      <c r="QK126" s="107" t="e">
        <f t="shared" si="984"/>
        <v>#REF!</v>
      </c>
      <c r="QL126" s="107" t="e">
        <f t="shared" si="984"/>
        <v>#REF!</v>
      </c>
      <c r="QM126" s="107" t="e">
        <f>QL126-QL125+IF(QL128="",QL127,QL128)</f>
        <v>#REF!</v>
      </c>
      <c r="QN126" s="107" t="e">
        <f t="shared" ref="QN126:RD126" si="985">QM126-QM125+IF(QM128="",QM127,QM128)</f>
        <v>#REF!</v>
      </c>
      <c r="QO126" s="107" t="e">
        <f t="shared" si="985"/>
        <v>#REF!</v>
      </c>
      <c r="QP126" s="107" t="e">
        <f t="shared" si="985"/>
        <v>#REF!</v>
      </c>
      <c r="QQ126" s="107" t="e">
        <f t="shared" si="985"/>
        <v>#REF!</v>
      </c>
      <c r="QR126" s="107" t="e">
        <f t="shared" si="985"/>
        <v>#REF!</v>
      </c>
      <c r="QS126" s="107" t="e">
        <f t="shared" si="985"/>
        <v>#REF!</v>
      </c>
      <c r="QT126" s="107" t="e">
        <f t="shared" si="985"/>
        <v>#REF!</v>
      </c>
      <c r="QU126" s="107" t="e">
        <f t="shared" si="985"/>
        <v>#REF!</v>
      </c>
      <c r="QV126" s="107" t="e">
        <f t="shared" si="985"/>
        <v>#REF!</v>
      </c>
      <c r="QW126" s="107" t="e">
        <f t="shared" si="985"/>
        <v>#REF!</v>
      </c>
      <c r="QX126" s="107" t="e">
        <f t="shared" si="985"/>
        <v>#REF!</v>
      </c>
      <c r="QY126" s="107" t="e">
        <f t="shared" si="985"/>
        <v>#REF!</v>
      </c>
      <c r="QZ126" s="107" t="e">
        <f t="shared" si="985"/>
        <v>#REF!</v>
      </c>
      <c r="RA126" s="107" t="e">
        <f t="shared" si="985"/>
        <v>#REF!</v>
      </c>
      <c r="RB126" s="107" t="e">
        <f t="shared" si="985"/>
        <v>#REF!</v>
      </c>
      <c r="RC126" s="107" t="e">
        <f t="shared" si="985"/>
        <v>#REF!</v>
      </c>
      <c r="RD126" s="107" t="e">
        <f t="shared" si="985"/>
        <v>#REF!</v>
      </c>
      <c r="RE126" s="107" t="e">
        <f>RD126-RD125+IF(RD128="",RD127,RD128)</f>
        <v>#REF!</v>
      </c>
      <c r="RF126" s="107" t="e">
        <f t="shared" ref="RF126:RV126" si="986">RE126-RE125+IF(RE128="",RE127,RE128)</f>
        <v>#REF!</v>
      </c>
      <c r="RG126" s="107" t="e">
        <f t="shared" si="986"/>
        <v>#REF!</v>
      </c>
      <c r="RH126" s="107" t="e">
        <f t="shared" si="986"/>
        <v>#REF!</v>
      </c>
      <c r="RI126" s="107" t="e">
        <f t="shared" si="986"/>
        <v>#REF!</v>
      </c>
      <c r="RJ126" s="107" t="e">
        <f t="shared" si="986"/>
        <v>#REF!</v>
      </c>
      <c r="RK126" s="107" t="e">
        <f t="shared" si="986"/>
        <v>#REF!</v>
      </c>
      <c r="RL126" s="107" t="e">
        <f t="shared" si="986"/>
        <v>#REF!</v>
      </c>
      <c r="RM126" s="107" t="e">
        <f t="shared" si="986"/>
        <v>#REF!</v>
      </c>
      <c r="RN126" s="107" t="e">
        <f t="shared" si="986"/>
        <v>#REF!</v>
      </c>
      <c r="RO126" s="107" t="e">
        <f t="shared" si="986"/>
        <v>#REF!</v>
      </c>
      <c r="RP126" s="107" t="e">
        <f t="shared" si="986"/>
        <v>#REF!</v>
      </c>
      <c r="RQ126" s="107" t="e">
        <f t="shared" si="986"/>
        <v>#REF!</v>
      </c>
      <c r="RR126" s="107" t="e">
        <f t="shared" si="986"/>
        <v>#REF!</v>
      </c>
      <c r="RS126" s="107" t="e">
        <f t="shared" si="986"/>
        <v>#REF!</v>
      </c>
      <c r="RT126" s="107" t="e">
        <f t="shared" si="986"/>
        <v>#REF!</v>
      </c>
      <c r="RU126" s="107" t="e">
        <f t="shared" si="986"/>
        <v>#REF!</v>
      </c>
      <c r="RV126" s="107" t="e">
        <f t="shared" si="986"/>
        <v>#REF!</v>
      </c>
      <c r="RW126" s="107" t="e">
        <f>RV126-RV125+IF(RV128="",RV127,RV128)</f>
        <v>#REF!</v>
      </c>
      <c r="RX126" s="107" t="e">
        <f t="shared" ref="RX126:SN126" si="987">RW126-RW125+IF(RW128="",RW127,RW128)</f>
        <v>#REF!</v>
      </c>
      <c r="RY126" s="107" t="e">
        <f t="shared" si="987"/>
        <v>#REF!</v>
      </c>
      <c r="RZ126" s="107" t="e">
        <f t="shared" si="987"/>
        <v>#REF!</v>
      </c>
      <c r="SA126" s="107" t="e">
        <f t="shared" si="987"/>
        <v>#REF!</v>
      </c>
      <c r="SB126" s="107" t="e">
        <f t="shared" si="987"/>
        <v>#REF!</v>
      </c>
      <c r="SC126" s="107" t="e">
        <f t="shared" si="987"/>
        <v>#REF!</v>
      </c>
      <c r="SD126" s="107" t="e">
        <f t="shared" si="987"/>
        <v>#REF!</v>
      </c>
      <c r="SE126" s="107" t="e">
        <f t="shared" si="987"/>
        <v>#REF!</v>
      </c>
      <c r="SF126" s="107" t="e">
        <f t="shared" si="987"/>
        <v>#REF!</v>
      </c>
      <c r="SG126" s="107" t="e">
        <f t="shared" si="987"/>
        <v>#REF!</v>
      </c>
      <c r="SH126" s="107" t="e">
        <f t="shared" si="987"/>
        <v>#REF!</v>
      </c>
      <c r="SI126" s="107" t="e">
        <f t="shared" si="987"/>
        <v>#REF!</v>
      </c>
      <c r="SJ126" s="107" t="e">
        <f t="shared" si="987"/>
        <v>#REF!</v>
      </c>
      <c r="SK126" s="107" t="e">
        <f t="shared" si="987"/>
        <v>#REF!</v>
      </c>
      <c r="SL126" s="107" t="e">
        <f t="shared" si="987"/>
        <v>#REF!</v>
      </c>
      <c r="SM126" s="107" t="e">
        <f t="shared" si="987"/>
        <v>#REF!</v>
      </c>
      <c r="SN126" s="107" t="e">
        <f t="shared" si="987"/>
        <v>#REF!</v>
      </c>
      <c r="SO126" s="107" t="e">
        <f>SN126-SN125+IF(SN128="",SN127,SN128)</f>
        <v>#REF!</v>
      </c>
      <c r="SP126" s="107" t="e">
        <f t="shared" ref="SP126:TF126" si="988">SO126-SO125+IF(SO128="",SO127,SO128)</f>
        <v>#REF!</v>
      </c>
      <c r="SQ126" s="107" t="e">
        <f t="shared" si="988"/>
        <v>#REF!</v>
      </c>
      <c r="SR126" s="107" t="e">
        <f t="shared" si="988"/>
        <v>#REF!</v>
      </c>
      <c r="SS126" s="107" t="e">
        <f t="shared" si="988"/>
        <v>#REF!</v>
      </c>
      <c r="ST126" s="107" t="e">
        <f t="shared" si="988"/>
        <v>#REF!</v>
      </c>
      <c r="SU126" s="107" t="e">
        <f t="shared" si="988"/>
        <v>#REF!</v>
      </c>
      <c r="SV126" s="107" t="e">
        <f t="shared" si="988"/>
        <v>#REF!</v>
      </c>
      <c r="SW126" s="107" t="e">
        <f t="shared" si="988"/>
        <v>#REF!</v>
      </c>
      <c r="SX126" s="107" t="e">
        <f t="shared" si="988"/>
        <v>#REF!</v>
      </c>
      <c r="SY126" s="107" t="e">
        <f t="shared" si="988"/>
        <v>#REF!</v>
      </c>
      <c r="SZ126" s="107" t="e">
        <f t="shared" si="988"/>
        <v>#REF!</v>
      </c>
      <c r="TA126" s="107" t="e">
        <f t="shared" si="988"/>
        <v>#REF!</v>
      </c>
      <c r="TB126" s="107" t="e">
        <f t="shared" si="988"/>
        <v>#REF!</v>
      </c>
      <c r="TC126" s="107" t="e">
        <f t="shared" si="988"/>
        <v>#REF!</v>
      </c>
      <c r="TD126" s="107" t="e">
        <f t="shared" si="988"/>
        <v>#REF!</v>
      </c>
      <c r="TE126" s="107" t="e">
        <f t="shared" si="988"/>
        <v>#REF!</v>
      </c>
      <c r="TF126" s="107" t="e">
        <f t="shared" si="988"/>
        <v>#REF!</v>
      </c>
      <c r="TG126" s="107" t="e">
        <f>TF126-TF125+IF(TF128="",TF127,TF128)</f>
        <v>#REF!</v>
      </c>
      <c r="TH126" s="107" t="e">
        <f t="shared" ref="TH126:TX126" si="989">TG126-TG125+IF(TG128="",TG127,TG128)</f>
        <v>#REF!</v>
      </c>
      <c r="TI126" s="107" t="e">
        <f t="shared" si="989"/>
        <v>#REF!</v>
      </c>
      <c r="TJ126" s="107" t="e">
        <f t="shared" si="989"/>
        <v>#REF!</v>
      </c>
      <c r="TK126" s="107" t="e">
        <f t="shared" si="989"/>
        <v>#REF!</v>
      </c>
      <c r="TL126" s="107" t="e">
        <f t="shared" si="989"/>
        <v>#REF!</v>
      </c>
      <c r="TM126" s="107" t="e">
        <f t="shared" si="989"/>
        <v>#REF!</v>
      </c>
      <c r="TN126" s="107" t="e">
        <f t="shared" si="989"/>
        <v>#REF!</v>
      </c>
      <c r="TO126" s="107" t="e">
        <f t="shared" si="989"/>
        <v>#REF!</v>
      </c>
      <c r="TP126" s="107" t="e">
        <f t="shared" si="989"/>
        <v>#REF!</v>
      </c>
      <c r="TQ126" s="107" t="e">
        <f t="shared" si="989"/>
        <v>#REF!</v>
      </c>
      <c r="TR126" s="107" t="e">
        <f t="shared" si="989"/>
        <v>#REF!</v>
      </c>
      <c r="TS126" s="107" t="e">
        <f t="shared" si="989"/>
        <v>#REF!</v>
      </c>
      <c r="TT126" s="107" t="e">
        <f t="shared" si="989"/>
        <v>#REF!</v>
      </c>
      <c r="TU126" s="107" t="e">
        <f t="shared" si="989"/>
        <v>#REF!</v>
      </c>
      <c r="TV126" s="107" t="e">
        <f t="shared" si="989"/>
        <v>#REF!</v>
      </c>
      <c r="TW126" s="107" t="e">
        <f t="shared" si="989"/>
        <v>#REF!</v>
      </c>
      <c r="TX126" s="107" t="e">
        <f t="shared" si="989"/>
        <v>#REF!</v>
      </c>
      <c r="TY126" s="107" t="e">
        <f>TX126-TX125+IF(TX128="",TX127,TX128)</f>
        <v>#REF!</v>
      </c>
      <c r="TZ126" s="107" t="e">
        <f t="shared" ref="TZ126:UP126" si="990">TY126-TY125+IF(TY128="",TY127,TY128)</f>
        <v>#REF!</v>
      </c>
      <c r="UA126" s="107" t="e">
        <f t="shared" si="990"/>
        <v>#REF!</v>
      </c>
      <c r="UB126" s="107" t="e">
        <f t="shared" si="990"/>
        <v>#REF!</v>
      </c>
      <c r="UC126" s="107" t="e">
        <f t="shared" si="990"/>
        <v>#REF!</v>
      </c>
      <c r="UD126" s="107" t="e">
        <f t="shared" si="990"/>
        <v>#REF!</v>
      </c>
      <c r="UE126" s="107" t="e">
        <f t="shared" si="990"/>
        <v>#REF!</v>
      </c>
      <c r="UF126" s="107" t="e">
        <f t="shared" si="990"/>
        <v>#REF!</v>
      </c>
      <c r="UG126" s="107" t="e">
        <f t="shared" si="990"/>
        <v>#REF!</v>
      </c>
      <c r="UH126" s="107" t="e">
        <f t="shared" si="990"/>
        <v>#REF!</v>
      </c>
      <c r="UI126" s="107" t="e">
        <f t="shared" si="990"/>
        <v>#REF!</v>
      </c>
      <c r="UJ126" s="107" t="e">
        <f t="shared" si="990"/>
        <v>#REF!</v>
      </c>
      <c r="UK126" s="107" t="e">
        <f t="shared" si="990"/>
        <v>#REF!</v>
      </c>
      <c r="UL126" s="107" t="e">
        <f t="shared" si="990"/>
        <v>#REF!</v>
      </c>
      <c r="UM126" s="107" t="e">
        <f t="shared" si="990"/>
        <v>#REF!</v>
      </c>
      <c r="UN126" s="107" t="e">
        <f t="shared" si="990"/>
        <v>#REF!</v>
      </c>
      <c r="UO126" s="107" t="e">
        <f t="shared" si="990"/>
        <v>#REF!</v>
      </c>
      <c r="UP126" s="107" t="e">
        <f t="shared" si="990"/>
        <v>#REF!</v>
      </c>
      <c r="UQ126" s="107" t="e">
        <f>UP126-UP125+IF(UP128="",UP127,UP128)</f>
        <v>#REF!</v>
      </c>
      <c r="UR126" s="107" t="e">
        <f t="shared" ref="UR126:VH126" si="991">UQ126-UQ125+IF(UQ128="",UQ127,UQ128)</f>
        <v>#REF!</v>
      </c>
      <c r="US126" s="107" t="e">
        <f t="shared" si="991"/>
        <v>#REF!</v>
      </c>
      <c r="UT126" s="107" t="e">
        <f t="shared" si="991"/>
        <v>#REF!</v>
      </c>
      <c r="UU126" s="107" t="e">
        <f t="shared" si="991"/>
        <v>#REF!</v>
      </c>
      <c r="UV126" s="107" t="e">
        <f t="shared" si="991"/>
        <v>#REF!</v>
      </c>
      <c r="UW126" s="107" t="e">
        <f t="shared" si="991"/>
        <v>#REF!</v>
      </c>
      <c r="UX126" s="107" t="e">
        <f t="shared" si="991"/>
        <v>#REF!</v>
      </c>
      <c r="UY126" s="107" t="e">
        <f t="shared" si="991"/>
        <v>#REF!</v>
      </c>
      <c r="UZ126" s="107" t="e">
        <f t="shared" si="991"/>
        <v>#REF!</v>
      </c>
      <c r="VA126" s="107" t="e">
        <f t="shared" si="991"/>
        <v>#REF!</v>
      </c>
      <c r="VB126" s="107" t="e">
        <f t="shared" si="991"/>
        <v>#REF!</v>
      </c>
      <c r="VC126" s="107" t="e">
        <f t="shared" si="991"/>
        <v>#REF!</v>
      </c>
      <c r="VD126" s="107" t="e">
        <f t="shared" si="991"/>
        <v>#REF!</v>
      </c>
      <c r="VE126" s="107" t="e">
        <f t="shared" si="991"/>
        <v>#REF!</v>
      </c>
      <c r="VF126" s="107" t="e">
        <f t="shared" si="991"/>
        <v>#REF!</v>
      </c>
      <c r="VG126" s="107" t="e">
        <f t="shared" si="991"/>
        <v>#REF!</v>
      </c>
      <c r="VH126" s="107" t="e">
        <f t="shared" si="991"/>
        <v>#REF!</v>
      </c>
    </row>
    <row r="127" spans="1:580" x14ac:dyDescent="0.25">
      <c r="A127" s="243"/>
      <c r="B127" s="48"/>
      <c r="C127" s="48"/>
      <c r="D127" s="51"/>
      <c r="E127" s="65"/>
      <c r="F127" s="57"/>
      <c r="G127" s="61"/>
      <c r="H127" s="60"/>
      <c r="I127" s="57"/>
      <c r="J127" s="61"/>
      <c r="K127" s="60"/>
      <c r="L127" s="57"/>
      <c r="M127" s="61"/>
      <c r="N127" s="60"/>
      <c r="O127" s="57"/>
      <c r="P127" s="61"/>
      <c r="Q127" s="60"/>
      <c r="R127" s="57"/>
      <c r="S127" s="61"/>
      <c r="T127" s="60"/>
      <c r="U127" s="57"/>
      <c r="V127" s="66"/>
      <c r="W127" s="65"/>
      <c r="X127" s="57"/>
      <c r="Y127" s="61"/>
      <c r="Z127" s="60"/>
      <c r="AA127" s="57"/>
      <c r="AB127" s="61"/>
      <c r="AC127" s="60"/>
      <c r="AD127" s="57"/>
      <c r="AE127" s="61"/>
      <c r="AF127" s="60"/>
      <c r="AG127" s="57"/>
      <c r="AH127" s="61"/>
      <c r="AI127" s="60"/>
      <c r="AJ127" s="57"/>
      <c r="AK127" s="61"/>
      <c r="AL127" s="60"/>
      <c r="AM127" s="57"/>
      <c r="AN127" s="66"/>
      <c r="AO127" s="65"/>
      <c r="AP127" s="57"/>
      <c r="AQ127" s="61"/>
      <c r="AR127" s="60"/>
      <c r="AS127" s="57"/>
      <c r="AT127" s="61"/>
      <c r="AU127" s="60"/>
      <c r="AV127" s="57"/>
      <c r="AW127" s="61"/>
      <c r="AX127" s="60"/>
      <c r="AY127" s="57"/>
      <c r="AZ127" s="61"/>
      <c r="BA127" s="60"/>
      <c r="BB127" s="57"/>
      <c r="BC127" s="61"/>
      <c r="BD127" s="60"/>
      <c r="BE127" s="57"/>
      <c r="BF127" s="66"/>
      <c r="BG127" s="65"/>
      <c r="BH127" s="57"/>
      <c r="BI127" s="61"/>
      <c r="BJ127" s="60"/>
      <c r="BK127" s="57"/>
      <c r="BL127" s="61"/>
      <c r="BM127" s="60"/>
      <c r="BN127" s="57"/>
      <c r="BO127" s="61"/>
      <c r="BP127" s="60"/>
      <c r="BQ127" s="57"/>
      <c r="BR127" s="61"/>
      <c r="BS127" s="60"/>
      <c r="BT127" s="57"/>
      <c r="BU127" s="61"/>
      <c r="BV127" s="60"/>
      <c r="BW127" s="57"/>
      <c r="BX127" s="66"/>
      <c r="BY127" s="65"/>
      <c r="BZ127" s="57"/>
      <c r="CA127" s="61"/>
      <c r="CB127" s="60"/>
      <c r="CC127" s="57"/>
      <c r="CD127" s="61"/>
      <c r="CE127" s="60"/>
      <c r="CF127" s="57"/>
      <c r="CG127" s="61"/>
      <c r="CH127" s="60"/>
      <c r="CI127" s="57"/>
      <c r="CJ127" s="61"/>
      <c r="CK127" s="60"/>
      <c r="CL127" s="57"/>
      <c r="CM127" s="61"/>
      <c r="CN127" s="60"/>
      <c r="CO127" s="57"/>
      <c r="CP127" s="66"/>
      <c r="CQ127" s="65"/>
      <c r="CR127" s="57"/>
      <c r="CS127" s="61"/>
      <c r="CT127" s="60"/>
      <c r="CU127" s="57"/>
      <c r="CV127" s="61"/>
      <c r="CW127" s="60"/>
      <c r="CX127" s="57"/>
      <c r="CY127" s="61"/>
      <c r="CZ127" s="60"/>
      <c r="DA127" s="57"/>
      <c r="DB127" s="61"/>
      <c r="DC127" s="60"/>
      <c r="DD127" s="57"/>
      <c r="DE127" s="61"/>
      <c r="DF127" s="60"/>
      <c r="DG127" s="57"/>
      <c r="DH127" s="66"/>
      <c r="DI127" s="65"/>
      <c r="DJ127" s="57"/>
      <c r="DK127" s="61"/>
      <c r="DL127" s="60"/>
      <c r="DM127" s="57"/>
      <c r="DN127" s="61"/>
      <c r="DO127" s="60"/>
      <c r="DP127" s="57"/>
      <c r="DQ127" s="61"/>
      <c r="DR127" s="60"/>
      <c r="DS127" s="57"/>
      <c r="DT127" s="61"/>
      <c r="DU127" s="60"/>
      <c r="DV127" s="57"/>
      <c r="DW127" s="61"/>
      <c r="DX127" s="60"/>
      <c r="DY127" s="57"/>
      <c r="DZ127" s="66"/>
      <c r="EA127" s="65"/>
      <c r="EB127" s="57"/>
      <c r="EC127" s="61"/>
      <c r="ED127" s="60"/>
      <c r="EE127" s="57"/>
      <c r="EF127" s="61"/>
      <c r="EG127" s="60"/>
      <c r="EH127" s="57"/>
      <c r="EI127" s="61"/>
      <c r="EJ127" s="60"/>
      <c r="EK127" s="57"/>
      <c r="EL127" s="61"/>
      <c r="EM127" s="60"/>
      <c r="EN127" s="57"/>
      <c r="EO127" s="61"/>
      <c r="EP127" s="60"/>
      <c r="EQ127" s="57"/>
      <c r="ER127" s="66"/>
      <c r="ES127" s="65"/>
      <c r="ET127" s="57"/>
      <c r="EU127" s="61"/>
      <c r="EV127" s="60"/>
      <c r="EW127" s="57"/>
      <c r="EX127" s="61"/>
      <c r="EY127" s="60"/>
      <c r="EZ127" s="57"/>
      <c r="FA127" s="61"/>
      <c r="FB127" s="60"/>
      <c r="FC127" s="57"/>
      <c r="FD127" s="61"/>
      <c r="FE127" s="60"/>
      <c r="FF127" s="57"/>
      <c r="FG127" s="61"/>
      <c r="FH127" s="60"/>
      <c r="FI127" s="57"/>
      <c r="FJ127" s="66"/>
      <c r="FK127" s="65"/>
      <c r="FL127" s="57"/>
      <c r="FM127" s="61"/>
      <c r="FN127" s="60"/>
      <c r="FO127" s="57"/>
      <c r="FP127" s="61"/>
      <c r="FQ127" s="60"/>
      <c r="FR127" s="57"/>
      <c r="FS127" s="61"/>
      <c r="FT127" s="60"/>
      <c r="FU127" s="57"/>
      <c r="FV127" s="61"/>
      <c r="FW127" s="60"/>
      <c r="FX127" s="57"/>
      <c r="FY127" s="61"/>
      <c r="FZ127" s="60"/>
      <c r="GA127" s="57"/>
      <c r="GB127" s="66"/>
      <c r="GC127" s="65"/>
      <c r="GD127" s="57"/>
      <c r="GE127" s="61"/>
      <c r="GF127" s="60"/>
      <c r="GG127" s="57"/>
      <c r="GH127" s="61"/>
      <c r="GI127" s="60"/>
      <c r="GJ127" s="57"/>
      <c r="GK127" s="61"/>
      <c r="GL127" s="60"/>
      <c r="GM127" s="57"/>
      <c r="GN127" s="61"/>
      <c r="GO127" s="60"/>
      <c r="GP127" s="57"/>
      <c r="GQ127" s="61"/>
      <c r="GR127" s="60"/>
      <c r="GS127" s="57"/>
      <c r="GT127" s="66"/>
      <c r="GU127" s="65"/>
      <c r="GV127" s="57"/>
      <c r="GW127" s="61"/>
      <c r="GX127" s="60"/>
      <c r="GY127" s="57"/>
      <c r="GZ127" s="61"/>
      <c r="HA127" s="60"/>
      <c r="HB127" s="57"/>
      <c r="HC127" s="61"/>
      <c r="HD127" s="60"/>
      <c r="HE127" s="57"/>
      <c r="HF127" s="61"/>
      <c r="HG127" s="60"/>
      <c r="HH127" s="57"/>
      <c r="HI127" s="61"/>
      <c r="HJ127" s="60"/>
      <c r="HK127" s="57"/>
      <c r="HL127" s="66"/>
      <c r="HM127" s="65"/>
      <c r="HN127" s="57"/>
      <c r="HO127" s="61"/>
      <c r="HP127" s="60"/>
      <c r="HQ127" s="57"/>
      <c r="HR127" s="61"/>
      <c r="HS127" s="60"/>
      <c r="HT127" s="57"/>
      <c r="HU127" s="61"/>
      <c r="HV127" s="60"/>
      <c r="HW127" s="57"/>
      <c r="HX127" s="61"/>
      <c r="HY127" s="60"/>
      <c r="HZ127" s="57"/>
      <c r="IA127" s="61"/>
      <c r="IB127" s="60"/>
      <c r="IC127" s="57"/>
      <c r="ID127" s="66"/>
      <c r="IE127" s="65"/>
      <c r="IF127" s="57"/>
      <c r="IG127" s="61"/>
      <c r="IH127" s="60"/>
      <c r="II127" s="57"/>
      <c r="IJ127" s="61"/>
      <c r="IK127" s="60"/>
      <c r="IL127" s="57"/>
      <c r="IM127" s="61"/>
      <c r="IN127" s="60"/>
      <c r="IO127" s="57"/>
      <c r="IP127" s="61"/>
      <c r="IQ127" s="60"/>
      <c r="IR127" s="57"/>
      <c r="IS127" s="61"/>
      <c r="IT127" s="60"/>
      <c r="IU127" s="57"/>
      <c r="IV127" s="66"/>
      <c r="IW127" s="65"/>
      <c r="IX127" s="57"/>
      <c r="IY127" s="61"/>
      <c r="IZ127" s="60"/>
      <c r="JA127" s="57"/>
      <c r="JB127" s="61"/>
      <c r="JC127" s="60"/>
      <c r="JD127" s="57"/>
      <c r="JE127" s="61"/>
      <c r="JF127" s="60"/>
      <c r="JG127" s="57"/>
      <c r="JH127" s="61"/>
      <c r="JI127" s="60"/>
      <c r="JJ127" s="57"/>
      <c r="JK127" s="61"/>
      <c r="JL127" s="60"/>
      <c r="JM127" s="57"/>
      <c r="JN127" s="66"/>
      <c r="JO127" s="65"/>
      <c r="JP127" s="57"/>
      <c r="JQ127" s="61"/>
      <c r="JR127" s="60"/>
      <c r="JS127" s="57"/>
      <c r="JT127" s="61"/>
      <c r="JU127" s="60"/>
      <c r="JV127" s="57"/>
      <c r="JW127" s="61"/>
      <c r="JX127" s="60"/>
      <c r="JY127" s="57"/>
      <c r="JZ127" s="61"/>
      <c r="KA127" s="60"/>
      <c r="KB127" s="57"/>
      <c r="KC127" s="61"/>
      <c r="KD127" s="60"/>
      <c r="KE127" s="57"/>
      <c r="KF127" s="66"/>
      <c r="KG127" s="65"/>
      <c r="KH127" s="57"/>
      <c r="KI127" s="61"/>
      <c r="KJ127" s="60"/>
      <c r="KK127" s="57"/>
      <c r="KL127" s="61"/>
      <c r="KM127" s="60"/>
      <c r="KN127" s="57"/>
      <c r="KO127" s="61"/>
      <c r="KP127" s="60"/>
      <c r="KQ127" s="57"/>
      <c r="KR127" s="61"/>
      <c r="KS127" s="60"/>
      <c r="KT127" s="57"/>
      <c r="KU127" s="61"/>
      <c r="KV127" s="60"/>
      <c r="KW127" s="57"/>
      <c r="KX127" s="66"/>
      <c r="KY127" s="65"/>
      <c r="KZ127" s="57"/>
      <c r="LA127" s="61"/>
      <c r="LB127" s="60"/>
      <c r="LC127" s="57"/>
      <c r="LD127" s="61"/>
      <c r="LE127" s="60"/>
      <c r="LF127" s="57"/>
      <c r="LG127" s="61"/>
      <c r="LH127" s="60"/>
      <c r="LI127" s="57"/>
      <c r="LJ127" s="61"/>
      <c r="LK127" s="60"/>
      <c r="LL127" s="57"/>
      <c r="LM127" s="61"/>
      <c r="LN127" s="60"/>
      <c r="LO127" s="57"/>
      <c r="LP127" s="66"/>
      <c r="LQ127" s="65"/>
      <c r="LR127" s="57"/>
      <c r="LS127" s="61"/>
      <c r="LT127" s="60"/>
      <c r="LU127" s="57"/>
      <c r="LV127" s="61"/>
      <c r="LW127" s="60"/>
      <c r="LX127" s="57"/>
      <c r="LY127" s="61"/>
      <c r="LZ127" s="60"/>
      <c r="MA127" s="57"/>
      <c r="MB127" s="61"/>
      <c r="MC127" s="60"/>
      <c r="MD127" s="57"/>
      <c r="ME127" s="61"/>
      <c r="MF127" s="60"/>
      <c r="MG127" s="57"/>
      <c r="MH127" s="66"/>
      <c r="MI127" s="65"/>
      <c r="MJ127" s="57"/>
      <c r="MK127" s="61"/>
      <c r="ML127" s="60"/>
      <c r="MM127" s="57"/>
      <c r="MN127" s="61"/>
      <c r="MO127" s="60"/>
      <c r="MP127" s="57"/>
      <c r="MQ127" s="61"/>
      <c r="MR127" s="60"/>
      <c r="MS127" s="57"/>
      <c r="MT127" s="61"/>
      <c r="MU127" s="60"/>
      <c r="MV127" s="57"/>
      <c r="MW127" s="61"/>
      <c r="MX127" s="60"/>
      <c r="MY127" s="57"/>
      <c r="MZ127" s="66"/>
      <c r="NA127" s="65"/>
      <c r="NB127" s="57"/>
      <c r="NC127" s="61"/>
      <c r="ND127" s="60"/>
      <c r="NE127" s="57"/>
      <c r="NF127" s="61"/>
      <c r="NG127" s="60"/>
      <c r="NH127" s="57"/>
      <c r="NI127" s="61"/>
      <c r="NJ127" s="60"/>
      <c r="NK127" s="57"/>
      <c r="NL127" s="61"/>
      <c r="NM127" s="60"/>
      <c r="NN127" s="57"/>
      <c r="NO127" s="61"/>
      <c r="NP127" s="60"/>
      <c r="NQ127" s="57"/>
      <c r="NR127" s="66"/>
      <c r="NS127" s="65"/>
      <c r="NT127" s="57"/>
      <c r="NU127" s="61"/>
      <c r="NV127" s="60"/>
      <c r="NW127" s="57"/>
      <c r="NX127" s="61"/>
      <c r="NY127" s="60"/>
      <c r="NZ127" s="57"/>
      <c r="OA127" s="61"/>
      <c r="OB127" s="60"/>
      <c r="OC127" s="57"/>
      <c r="OD127" s="61"/>
      <c r="OE127" s="60"/>
      <c r="OF127" s="57"/>
      <c r="OG127" s="61"/>
      <c r="OH127" s="60"/>
      <c r="OI127" s="57"/>
      <c r="OJ127" s="66"/>
      <c r="OK127" s="65"/>
      <c r="OL127" s="57"/>
      <c r="OM127" s="61"/>
      <c r="ON127" s="60"/>
      <c r="OO127" s="57"/>
      <c r="OP127" s="61"/>
      <c r="OQ127" s="60"/>
      <c r="OR127" s="57"/>
      <c r="OS127" s="61"/>
      <c r="OT127" s="60"/>
      <c r="OU127" s="57"/>
      <c r="OV127" s="61"/>
      <c r="OW127" s="60"/>
      <c r="OX127" s="57"/>
      <c r="OY127" s="61"/>
      <c r="OZ127" s="60"/>
      <c r="PA127" s="57"/>
      <c r="PB127" s="66"/>
      <c r="PC127" s="65"/>
      <c r="PD127" s="57"/>
      <c r="PE127" s="61"/>
      <c r="PF127" s="60"/>
      <c r="PG127" s="57"/>
      <c r="PH127" s="61"/>
      <c r="PI127" s="60"/>
      <c r="PJ127" s="57"/>
      <c r="PK127" s="61"/>
      <c r="PL127" s="60"/>
      <c r="PM127" s="57"/>
      <c r="PN127" s="61"/>
      <c r="PO127" s="60"/>
      <c r="PP127" s="57"/>
      <c r="PQ127" s="61"/>
      <c r="PR127" s="60"/>
      <c r="PS127" s="57"/>
      <c r="PT127" s="66"/>
      <c r="PU127" s="65"/>
      <c r="PV127" s="57"/>
      <c r="PW127" s="61"/>
      <c r="PX127" s="60"/>
      <c r="PY127" s="57"/>
      <c r="PZ127" s="61"/>
      <c r="QA127" s="60"/>
      <c r="QB127" s="57"/>
      <c r="QC127" s="61"/>
      <c r="QD127" s="60"/>
      <c r="QE127" s="57"/>
      <c r="QF127" s="61"/>
      <c r="QG127" s="60"/>
      <c r="QH127" s="57"/>
      <c r="QI127" s="61"/>
      <c r="QJ127" s="60"/>
      <c r="QK127" s="57"/>
      <c r="QL127" s="66"/>
      <c r="QM127" s="65"/>
      <c r="QN127" s="57"/>
      <c r="QO127" s="61"/>
      <c r="QP127" s="60"/>
      <c r="QQ127" s="57"/>
      <c r="QR127" s="61"/>
      <c r="QS127" s="60"/>
      <c r="QT127" s="57"/>
      <c r="QU127" s="61"/>
      <c r="QV127" s="60"/>
      <c r="QW127" s="57"/>
      <c r="QX127" s="61"/>
      <c r="QY127" s="60"/>
      <c r="QZ127" s="57"/>
      <c r="RA127" s="61"/>
      <c r="RB127" s="60"/>
      <c r="RC127" s="57"/>
      <c r="RD127" s="66"/>
      <c r="RE127" s="65"/>
      <c r="RF127" s="57"/>
      <c r="RG127" s="61"/>
      <c r="RH127" s="60"/>
      <c r="RI127" s="57"/>
      <c r="RJ127" s="61"/>
      <c r="RK127" s="60"/>
      <c r="RL127" s="57"/>
      <c r="RM127" s="61"/>
      <c r="RN127" s="60"/>
      <c r="RO127" s="57"/>
      <c r="RP127" s="61"/>
      <c r="RQ127" s="60"/>
      <c r="RR127" s="57"/>
      <c r="RS127" s="61"/>
      <c r="RT127" s="60"/>
      <c r="RU127" s="57"/>
      <c r="RV127" s="66"/>
      <c r="RW127" s="65"/>
      <c r="RX127" s="57"/>
      <c r="RY127" s="61"/>
      <c r="RZ127" s="60"/>
      <c r="SA127" s="57"/>
      <c r="SB127" s="61"/>
      <c r="SC127" s="60"/>
      <c r="SD127" s="57"/>
      <c r="SE127" s="61"/>
      <c r="SF127" s="60"/>
      <c r="SG127" s="57"/>
      <c r="SH127" s="61"/>
      <c r="SI127" s="60"/>
      <c r="SJ127" s="57"/>
      <c r="SK127" s="61"/>
      <c r="SL127" s="60"/>
      <c r="SM127" s="57"/>
      <c r="SN127" s="66"/>
      <c r="SO127" s="65"/>
      <c r="SP127" s="57"/>
      <c r="SQ127" s="61"/>
      <c r="SR127" s="60"/>
      <c r="SS127" s="57"/>
      <c r="ST127" s="61"/>
      <c r="SU127" s="60"/>
      <c r="SV127" s="57"/>
      <c r="SW127" s="61"/>
      <c r="SX127" s="60"/>
      <c r="SY127" s="57"/>
      <c r="SZ127" s="61"/>
      <c r="TA127" s="60"/>
      <c r="TB127" s="57"/>
      <c r="TC127" s="61"/>
      <c r="TD127" s="60"/>
      <c r="TE127" s="57"/>
      <c r="TF127" s="66"/>
      <c r="TG127" s="65"/>
      <c r="TH127" s="57"/>
      <c r="TI127" s="61"/>
      <c r="TJ127" s="60"/>
      <c r="TK127" s="57"/>
      <c r="TL127" s="61"/>
      <c r="TM127" s="60"/>
      <c r="TN127" s="57"/>
      <c r="TO127" s="61"/>
      <c r="TP127" s="60"/>
      <c r="TQ127" s="57"/>
      <c r="TR127" s="61"/>
      <c r="TS127" s="60"/>
      <c r="TT127" s="57"/>
      <c r="TU127" s="61"/>
      <c r="TV127" s="60"/>
      <c r="TW127" s="57"/>
      <c r="TX127" s="66"/>
      <c r="TY127" s="65"/>
      <c r="TZ127" s="57"/>
      <c r="UA127" s="61"/>
      <c r="UB127" s="60"/>
      <c r="UC127" s="57"/>
      <c r="UD127" s="61"/>
      <c r="UE127" s="60"/>
      <c r="UF127" s="57"/>
      <c r="UG127" s="61"/>
      <c r="UH127" s="60"/>
      <c r="UI127" s="57"/>
      <c r="UJ127" s="61"/>
      <c r="UK127" s="60"/>
      <c r="UL127" s="57"/>
      <c r="UM127" s="61"/>
      <c r="UN127" s="60"/>
      <c r="UO127" s="57"/>
      <c r="UP127" s="66"/>
      <c r="UQ127" s="65"/>
      <c r="UR127" s="57"/>
      <c r="US127" s="61"/>
      <c r="UT127" s="60"/>
      <c r="UU127" s="57"/>
      <c r="UV127" s="61"/>
      <c r="UW127" s="60"/>
      <c r="UX127" s="57"/>
      <c r="UY127" s="61"/>
      <c r="UZ127" s="60"/>
      <c r="VA127" s="57"/>
      <c r="VB127" s="61"/>
      <c r="VC127" s="60"/>
      <c r="VD127" s="57"/>
      <c r="VE127" s="61"/>
      <c r="VF127" s="60"/>
      <c r="VG127" s="57"/>
      <c r="VH127" s="66"/>
    </row>
    <row r="128" spans="1:580" ht="15.75" thickBot="1" x14ac:dyDescent="0.3">
      <c r="A128" s="244"/>
      <c r="B128" s="235" t="s">
        <v>265</v>
      </c>
      <c r="C128" s="235"/>
      <c r="D128" s="47"/>
      <c r="E128" s="80"/>
      <c r="F128" s="29"/>
      <c r="G128" s="30"/>
      <c r="H128" s="28"/>
      <c r="I128" s="29"/>
      <c r="J128" s="30"/>
      <c r="K128" s="28"/>
      <c r="L128" s="29"/>
      <c r="M128" s="30"/>
      <c r="N128" s="28"/>
      <c r="O128" s="29"/>
      <c r="P128" s="30"/>
      <c r="Q128" s="28"/>
      <c r="R128" s="29"/>
      <c r="S128" s="30"/>
      <c r="T128" s="28"/>
      <c r="U128" s="29"/>
      <c r="V128" s="81"/>
      <c r="W128" s="80"/>
      <c r="X128" s="29"/>
      <c r="Y128" s="30"/>
      <c r="Z128" s="28"/>
      <c r="AA128" s="29"/>
      <c r="AB128" s="30"/>
      <c r="AC128" s="28"/>
      <c r="AD128" s="29"/>
      <c r="AE128" s="30"/>
      <c r="AF128" s="28"/>
      <c r="AG128" s="29"/>
      <c r="AH128" s="30"/>
      <c r="AI128" s="28"/>
      <c r="AJ128" s="29"/>
      <c r="AK128" s="30"/>
      <c r="AL128" s="28"/>
      <c r="AM128" s="29"/>
      <c r="AN128" s="81"/>
      <c r="AO128" s="80"/>
      <c r="AP128" s="29"/>
      <c r="AQ128" s="30"/>
      <c r="AR128" s="28"/>
      <c r="AS128" s="29"/>
      <c r="AT128" s="30"/>
      <c r="AU128" s="28"/>
      <c r="AV128" s="29"/>
      <c r="AW128" s="30"/>
      <c r="AX128" s="28"/>
      <c r="AY128" s="29"/>
      <c r="AZ128" s="30"/>
      <c r="BA128" s="28"/>
      <c r="BB128" s="29"/>
      <c r="BC128" s="30"/>
      <c r="BD128" s="28"/>
      <c r="BE128" s="29"/>
      <c r="BF128" s="81"/>
      <c r="BG128" s="80"/>
      <c r="BH128" s="29"/>
      <c r="BI128" s="30"/>
      <c r="BJ128" s="28"/>
      <c r="BK128" s="29"/>
      <c r="BL128" s="30"/>
      <c r="BM128" s="28"/>
      <c r="BN128" s="29"/>
      <c r="BO128" s="30"/>
      <c r="BP128" s="28"/>
      <c r="BQ128" s="29"/>
      <c r="BR128" s="30"/>
      <c r="BS128" s="28"/>
      <c r="BT128" s="29"/>
      <c r="BU128" s="30"/>
      <c r="BV128" s="28"/>
      <c r="BW128" s="29"/>
      <c r="BX128" s="81"/>
      <c r="BY128" s="80"/>
      <c r="BZ128" s="29"/>
      <c r="CA128" s="30"/>
      <c r="CB128" s="28"/>
      <c r="CC128" s="29"/>
      <c r="CD128" s="30"/>
      <c r="CE128" s="28"/>
      <c r="CF128" s="29"/>
      <c r="CG128" s="30"/>
      <c r="CH128" s="28"/>
      <c r="CI128" s="29"/>
      <c r="CJ128" s="30"/>
      <c r="CK128" s="28"/>
      <c r="CL128" s="29"/>
      <c r="CM128" s="30"/>
      <c r="CN128" s="28"/>
      <c r="CO128" s="29"/>
      <c r="CP128" s="81"/>
      <c r="CQ128" s="80"/>
      <c r="CR128" s="29"/>
      <c r="CS128" s="30"/>
      <c r="CT128" s="28"/>
      <c r="CU128" s="29"/>
      <c r="CV128" s="30"/>
      <c r="CW128" s="28"/>
      <c r="CX128" s="29"/>
      <c r="CY128" s="30"/>
      <c r="CZ128" s="28"/>
      <c r="DA128" s="29"/>
      <c r="DB128" s="30"/>
      <c r="DC128" s="28"/>
      <c r="DD128" s="29"/>
      <c r="DE128" s="30"/>
      <c r="DF128" s="28"/>
      <c r="DG128" s="29"/>
      <c r="DH128" s="81"/>
      <c r="DI128" s="80"/>
      <c r="DJ128" s="29"/>
      <c r="DK128" s="30"/>
      <c r="DL128" s="28"/>
      <c r="DM128" s="29"/>
      <c r="DN128" s="30"/>
      <c r="DO128" s="28"/>
      <c r="DP128" s="29"/>
      <c r="DQ128" s="30"/>
      <c r="DR128" s="28"/>
      <c r="DS128" s="29"/>
      <c r="DT128" s="30"/>
      <c r="DU128" s="28"/>
      <c r="DV128" s="29"/>
      <c r="DW128" s="30"/>
      <c r="DX128" s="28"/>
      <c r="DY128" s="29"/>
      <c r="DZ128" s="81"/>
      <c r="EA128" s="80"/>
      <c r="EB128" s="29"/>
      <c r="EC128" s="30"/>
      <c r="ED128" s="28"/>
      <c r="EE128" s="29"/>
      <c r="EF128" s="30"/>
      <c r="EG128" s="28"/>
      <c r="EH128" s="29"/>
      <c r="EI128" s="30"/>
      <c r="EJ128" s="28"/>
      <c r="EK128" s="29"/>
      <c r="EL128" s="30"/>
      <c r="EM128" s="28"/>
      <c r="EN128" s="29"/>
      <c r="EO128" s="30"/>
      <c r="EP128" s="28"/>
      <c r="EQ128" s="29"/>
      <c r="ER128" s="81"/>
      <c r="ES128" s="80"/>
      <c r="ET128" s="29"/>
      <c r="EU128" s="30"/>
      <c r="EV128" s="28"/>
      <c r="EW128" s="29"/>
      <c r="EX128" s="30"/>
      <c r="EY128" s="28"/>
      <c r="EZ128" s="29"/>
      <c r="FA128" s="30"/>
      <c r="FB128" s="28"/>
      <c r="FC128" s="29"/>
      <c r="FD128" s="30"/>
      <c r="FE128" s="28"/>
      <c r="FF128" s="29"/>
      <c r="FG128" s="30"/>
      <c r="FH128" s="28"/>
      <c r="FI128" s="29"/>
      <c r="FJ128" s="81"/>
      <c r="FK128" s="80"/>
      <c r="FL128" s="29"/>
      <c r="FM128" s="30"/>
      <c r="FN128" s="28"/>
      <c r="FO128" s="29"/>
      <c r="FP128" s="30"/>
      <c r="FQ128" s="28"/>
      <c r="FR128" s="29"/>
      <c r="FS128" s="30"/>
      <c r="FT128" s="28"/>
      <c r="FU128" s="29"/>
      <c r="FV128" s="30"/>
      <c r="FW128" s="28"/>
      <c r="FX128" s="29"/>
      <c r="FY128" s="30"/>
      <c r="FZ128" s="28"/>
      <c r="GA128" s="29"/>
      <c r="GB128" s="81"/>
      <c r="GC128" s="80"/>
      <c r="GD128" s="29"/>
      <c r="GE128" s="30"/>
      <c r="GF128" s="28"/>
      <c r="GG128" s="29"/>
      <c r="GH128" s="30"/>
      <c r="GI128" s="28"/>
      <c r="GJ128" s="29"/>
      <c r="GK128" s="30"/>
      <c r="GL128" s="28"/>
      <c r="GM128" s="29"/>
      <c r="GN128" s="30"/>
      <c r="GO128" s="28"/>
      <c r="GP128" s="29"/>
      <c r="GQ128" s="30"/>
      <c r="GR128" s="28"/>
      <c r="GS128" s="29"/>
      <c r="GT128" s="81"/>
      <c r="GU128" s="80"/>
      <c r="GV128" s="29"/>
      <c r="GW128" s="30"/>
      <c r="GX128" s="28"/>
      <c r="GY128" s="29"/>
      <c r="GZ128" s="30"/>
      <c r="HA128" s="28"/>
      <c r="HB128" s="29"/>
      <c r="HC128" s="30"/>
      <c r="HD128" s="28"/>
      <c r="HE128" s="29"/>
      <c r="HF128" s="30"/>
      <c r="HG128" s="28"/>
      <c r="HH128" s="29"/>
      <c r="HI128" s="30"/>
      <c r="HJ128" s="28"/>
      <c r="HK128" s="29"/>
      <c r="HL128" s="81"/>
      <c r="HM128" s="80"/>
      <c r="HN128" s="29"/>
      <c r="HO128" s="30"/>
      <c r="HP128" s="28"/>
      <c r="HQ128" s="29"/>
      <c r="HR128" s="30"/>
      <c r="HS128" s="28"/>
      <c r="HT128" s="29"/>
      <c r="HU128" s="30"/>
      <c r="HV128" s="28"/>
      <c r="HW128" s="29"/>
      <c r="HX128" s="30"/>
      <c r="HY128" s="28"/>
      <c r="HZ128" s="29"/>
      <c r="IA128" s="30"/>
      <c r="IB128" s="28"/>
      <c r="IC128" s="29"/>
      <c r="ID128" s="81"/>
      <c r="IE128" s="80"/>
      <c r="IF128" s="29"/>
      <c r="IG128" s="30"/>
      <c r="IH128" s="28"/>
      <c r="II128" s="29"/>
      <c r="IJ128" s="30"/>
      <c r="IK128" s="28"/>
      <c r="IL128" s="29"/>
      <c r="IM128" s="30"/>
      <c r="IN128" s="28"/>
      <c r="IO128" s="29"/>
      <c r="IP128" s="30"/>
      <c r="IQ128" s="28"/>
      <c r="IR128" s="29"/>
      <c r="IS128" s="30"/>
      <c r="IT128" s="28"/>
      <c r="IU128" s="29"/>
      <c r="IV128" s="81"/>
      <c r="IW128" s="80"/>
      <c r="IX128" s="29"/>
      <c r="IY128" s="30"/>
      <c r="IZ128" s="28"/>
      <c r="JA128" s="29"/>
      <c r="JB128" s="30"/>
      <c r="JC128" s="28"/>
      <c r="JD128" s="29"/>
      <c r="JE128" s="30"/>
      <c r="JF128" s="28"/>
      <c r="JG128" s="29"/>
      <c r="JH128" s="30"/>
      <c r="JI128" s="28"/>
      <c r="JJ128" s="29"/>
      <c r="JK128" s="30"/>
      <c r="JL128" s="28"/>
      <c r="JM128" s="29"/>
      <c r="JN128" s="81"/>
      <c r="JO128" s="80"/>
      <c r="JP128" s="29"/>
      <c r="JQ128" s="30"/>
      <c r="JR128" s="28"/>
      <c r="JS128" s="29"/>
      <c r="JT128" s="30"/>
      <c r="JU128" s="28"/>
      <c r="JV128" s="29"/>
      <c r="JW128" s="30"/>
      <c r="JX128" s="28"/>
      <c r="JY128" s="29"/>
      <c r="JZ128" s="30"/>
      <c r="KA128" s="28"/>
      <c r="KB128" s="29"/>
      <c r="KC128" s="30"/>
      <c r="KD128" s="28"/>
      <c r="KE128" s="29"/>
      <c r="KF128" s="81"/>
      <c r="KG128" s="80"/>
      <c r="KH128" s="29"/>
      <c r="KI128" s="30"/>
      <c r="KJ128" s="28"/>
      <c r="KK128" s="29"/>
      <c r="KL128" s="30"/>
      <c r="KM128" s="28"/>
      <c r="KN128" s="29"/>
      <c r="KO128" s="30"/>
      <c r="KP128" s="28"/>
      <c r="KQ128" s="29"/>
      <c r="KR128" s="30"/>
      <c r="KS128" s="28"/>
      <c r="KT128" s="29"/>
      <c r="KU128" s="30"/>
      <c r="KV128" s="28"/>
      <c r="KW128" s="29"/>
      <c r="KX128" s="81"/>
      <c r="KY128" s="80"/>
      <c r="KZ128" s="29"/>
      <c r="LA128" s="30"/>
      <c r="LB128" s="28"/>
      <c r="LC128" s="29"/>
      <c r="LD128" s="30"/>
      <c r="LE128" s="28"/>
      <c r="LF128" s="29"/>
      <c r="LG128" s="30"/>
      <c r="LH128" s="28"/>
      <c r="LI128" s="29"/>
      <c r="LJ128" s="30"/>
      <c r="LK128" s="28"/>
      <c r="LL128" s="29"/>
      <c r="LM128" s="30"/>
      <c r="LN128" s="28"/>
      <c r="LO128" s="29"/>
      <c r="LP128" s="81"/>
      <c r="LQ128" s="80"/>
      <c r="LR128" s="29"/>
      <c r="LS128" s="30"/>
      <c r="LT128" s="28"/>
      <c r="LU128" s="29"/>
      <c r="LV128" s="30"/>
      <c r="LW128" s="28"/>
      <c r="LX128" s="29"/>
      <c r="LY128" s="30"/>
      <c r="LZ128" s="28"/>
      <c r="MA128" s="29"/>
      <c r="MB128" s="30"/>
      <c r="MC128" s="28"/>
      <c r="MD128" s="29"/>
      <c r="ME128" s="30"/>
      <c r="MF128" s="28"/>
      <c r="MG128" s="29"/>
      <c r="MH128" s="81"/>
      <c r="MI128" s="80"/>
      <c r="MJ128" s="29"/>
      <c r="MK128" s="30"/>
      <c r="ML128" s="28"/>
      <c r="MM128" s="29"/>
      <c r="MN128" s="30"/>
      <c r="MO128" s="28"/>
      <c r="MP128" s="29"/>
      <c r="MQ128" s="30"/>
      <c r="MR128" s="28"/>
      <c r="MS128" s="29"/>
      <c r="MT128" s="30"/>
      <c r="MU128" s="28"/>
      <c r="MV128" s="29"/>
      <c r="MW128" s="30"/>
      <c r="MX128" s="28"/>
      <c r="MY128" s="29"/>
      <c r="MZ128" s="81"/>
      <c r="NA128" s="80"/>
      <c r="NB128" s="29"/>
      <c r="NC128" s="30"/>
      <c r="ND128" s="28"/>
      <c r="NE128" s="29"/>
      <c r="NF128" s="30"/>
      <c r="NG128" s="28"/>
      <c r="NH128" s="29"/>
      <c r="NI128" s="30"/>
      <c r="NJ128" s="28"/>
      <c r="NK128" s="29"/>
      <c r="NL128" s="30"/>
      <c r="NM128" s="28"/>
      <c r="NN128" s="29"/>
      <c r="NO128" s="30"/>
      <c r="NP128" s="28"/>
      <c r="NQ128" s="29"/>
      <c r="NR128" s="81"/>
      <c r="NS128" s="80"/>
      <c r="NT128" s="29"/>
      <c r="NU128" s="30"/>
      <c r="NV128" s="28"/>
      <c r="NW128" s="29"/>
      <c r="NX128" s="30"/>
      <c r="NY128" s="28"/>
      <c r="NZ128" s="29"/>
      <c r="OA128" s="30"/>
      <c r="OB128" s="28"/>
      <c r="OC128" s="29"/>
      <c r="OD128" s="30"/>
      <c r="OE128" s="28"/>
      <c r="OF128" s="29"/>
      <c r="OG128" s="30"/>
      <c r="OH128" s="28"/>
      <c r="OI128" s="29"/>
      <c r="OJ128" s="81"/>
      <c r="OK128" s="80"/>
      <c r="OL128" s="29"/>
      <c r="OM128" s="30"/>
      <c r="ON128" s="28"/>
      <c r="OO128" s="29"/>
      <c r="OP128" s="30"/>
      <c r="OQ128" s="28"/>
      <c r="OR128" s="29"/>
      <c r="OS128" s="30"/>
      <c r="OT128" s="28"/>
      <c r="OU128" s="29"/>
      <c r="OV128" s="30"/>
      <c r="OW128" s="28"/>
      <c r="OX128" s="29"/>
      <c r="OY128" s="30"/>
      <c r="OZ128" s="28"/>
      <c r="PA128" s="29"/>
      <c r="PB128" s="81"/>
      <c r="PC128" s="80"/>
      <c r="PD128" s="29"/>
      <c r="PE128" s="30"/>
      <c r="PF128" s="28"/>
      <c r="PG128" s="29"/>
      <c r="PH128" s="30"/>
      <c r="PI128" s="28"/>
      <c r="PJ128" s="29"/>
      <c r="PK128" s="30"/>
      <c r="PL128" s="28"/>
      <c r="PM128" s="29"/>
      <c r="PN128" s="30"/>
      <c r="PO128" s="28"/>
      <c r="PP128" s="29"/>
      <c r="PQ128" s="30"/>
      <c r="PR128" s="28"/>
      <c r="PS128" s="29"/>
      <c r="PT128" s="81"/>
      <c r="PU128" s="80"/>
      <c r="PV128" s="29"/>
      <c r="PW128" s="30"/>
      <c r="PX128" s="28"/>
      <c r="PY128" s="29"/>
      <c r="PZ128" s="30"/>
      <c r="QA128" s="28"/>
      <c r="QB128" s="29"/>
      <c r="QC128" s="30"/>
      <c r="QD128" s="28"/>
      <c r="QE128" s="29"/>
      <c r="QF128" s="30"/>
      <c r="QG128" s="28"/>
      <c r="QH128" s="29"/>
      <c r="QI128" s="30"/>
      <c r="QJ128" s="28"/>
      <c r="QK128" s="29"/>
      <c r="QL128" s="81"/>
      <c r="QM128" s="80"/>
      <c r="QN128" s="29"/>
      <c r="QO128" s="30"/>
      <c r="QP128" s="28"/>
      <c r="QQ128" s="29"/>
      <c r="QR128" s="30"/>
      <c r="QS128" s="28"/>
      <c r="QT128" s="29"/>
      <c r="QU128" s="30"/>
      <c r="QV128" s="28"/>
      <c r="QW128" s="29"/>
      <c r="QX128" s="30"/>
      <c r="QY128" s="28"/>
      <c r="QZ128" s="29"/>
      <c r="RA128" s="30"/>
      <c r="RB128" s="28"/>
      <c r="RC128" s="29"/>
      <c r="RD128" s="81"/>
      <c r="RE128" s="80"/>
      <c r="RF128" s="29"/>
      <c r="RG128" s="30"/>
      <c r="RH128" s="28"/>
      <c r="RI128" s="29"/>
      <c r="RJ128" s="30"/>
      <c r="RK128" s="28"/>
      <c r="RL128" s="29"/>
      <c r="RM128" s="30"/>
      <c r="RN128" s="28"/>
      <c r="RO128" s="29"/>
      <c r="RP128" s="30"/>
      <c r="RQ128" s="28"/>
      <c r="RR128" s="29"/>
      <c r="RS128" s="30"/>
      <c r="RT128" s="28"/>
      <c r="RU128" s="29"/>
      <c r="RV128" s="81"/>
      <c r="RW128" s="80"/>
      <c r="RX128" s="29"/>
      <c r="RY128" s="30"/>
      <c r="RZ128" s="28"/>
      <c r="SA128" s="29"/>
      <c r="SB128" s="30"/>
      <c r="SC128" s="28"/>
      <c r="SD128" s="29"/>
      <c r="SE128" s="30"/>
      <c r="SF128" s="28"/>
      <c r="SG128" s="29"/>
      <c r="SH128" s="30"/>
      <c r="SI128" s="28"/>
      <c r="SJ128" s="29"/>
      <c r="SK128" s="30"/>
      <c r="SL128" s="28"/>
      <c r="SM128" s="29"/>
      <c r="SN128" s="81"/>
      <c r="SO128" s="80"/>
      <c r="SP128" s="29"/>
      <c r="SQ128" s="30"/>
      <c r="SR128" s="28"/>
      <c r="SS128" s="29"/>
      <c r="ST128" s="30"/>
      <c r="SU128" s="28"/>
      <c r="SV128" s="29"/>
      <c r="SW128" s="30"/>
      <c r="SX128" s="28"/>
      <c r="SY128" s="29"/>
      <c r="SZ128" s="30"/>
      <c r="TA128" s="28"/>
      <c r="TB128" s="29"/>
      <c r="TC128" s="30"/>
      <c r="TD128" s="28"/>
      <c r="TE128" s="29"/>
      <c r="TF128" s="81"/>
      <c r="TG128" s="80"/>
      <c r="TH128" s="29"/>
      <c r="TI128" s="30"/>
      <c r="TJ128" s="28"/>
      <c r="TK128" s="29"/>
      <c r="TL128" s="30"/>
      <c r="TM128" s="28"/>
      <c r="TN128" s="29"/>
      <c r="TO128" s="30"/>
      <c r="TP128" s="28"/>
      <c r="TQ128" s="29"/>
      <c r="TR128" s="30"/>
      <c r="TS128" s="28"/>
      <c r="TT128" s="29"/>
      <c r="TU128" s="30"/>
      <c r="TV128" s="28"/>
      <c r="TW128" s="29"/>
      <c r="TX128" s="81"/>
      <c r="TY128" s="80"/>
      <c r="TZ128" s="29"/>
      <c r="UA128" s="30"/>
      <c r="UB128" s="28"/>
      <c r="UC128" s="29"/>
      <c r="UD128" s="30"/>
      <c r="UE128" s="28"/>
      <c r="UF128" s="29"/>
      <c r="UG128" s="30"/>
      <c r="UH128" s="28"/>
      <c r="UI128" s="29"/>
      <c r="UJ128" s="30"/>
      <c r="UK128" s="28"/>
      <c r="UL128" s="29"/>
      <c r="UM128" s="30"/>
      <c r="UN128" s="28"/>
      <c r="UO128" s="29"/>
      <c r="UP128" s="81"/>
      <c r="UQ128" s="80"/>
      <c r="UR128" s="29"/>
      <c r="US128" s="30"/>
      <c r="UT128" s="28"/>
      <c r="UU128" s="29"/>
      <c r="UV128" s="30"/>
      <c r="UW128" s="28"/>
      <c r="UX128" s="29"/>
      <c r="UY128" s="30"/>
      <c r="UZ128" s="28"/>
      <c r="VA128" s="29"/>
      <c r="VB128" s="30"/>
      <c r="VC128" s="28"/>
      <c r="VD128" s="29"/>
      <c r="VE128" s="30"/>
      <c r="VF128" s="28"/>
      <c r="VG128" s="29"/>
      <c r="VH128" s="81"/>
    </row>
    <row r="129" spans="1:580" x14ac:dyDescent="0.25">
      <c r="A129" s="242" t="s">
        <v>339</v>
      </c>
      <c r="B129" s="49"/>
      <c r="C129" s="45">
        <v>32</v>
      </c>
      <c r="D129" s="46" t="s">
        <v>408</v>
      </c>
      <c r="E129" s="78">
        <f>WELDING!$I$123</f>
        <v>0</v>
      </c>
      <c r="F129" s="56">
        <f>WELDING!$J$123</f>
        <v>0</v>
      </c>
      <c r="G129" s="59">
        <f>WELDING!$K$123</f>
        <v>0</v>
      </c>
      <c r="H129" s="58">
        <f>WELDING!$L$123</f>
        <v>0</v>
      </c>
      <c r="I129" s="56">
        <f>WELDING!$M$123</f>
        <v>0</v>
      </c>
      <c r="J129" s="59">
        <f>WELDING!$N$123</f>
        <v>0</v>
      </c>
      <c r="K129" s="58">
        <f>WELDING!$O$123</f>
        <v>0</v>
      </c>
      <c r="L129" s="56">
        <f>WELDING!$P$123</f>
        <v>0</v>
      </c>
      <c r="M129" s="59">
        <f>WELDING!$Q$123</f>
        <v>0</v>
      </c>
      <c r="N129" s="58">
        <f>WELDING!$R$123</f>
        <v>0</v>
      </c>
      <c r="O129" s="56">
        <f>WELDING!$S$123</f>
        <v>0</v>
      </c>
      <c r="P129" s="59">
        <f>WELDING!$T$123</f>
        <v>0</v>
      </c>
      <c r="Q129" s="58">
        <f>WELDING!$U$123</f>
        <v>0</v>
      </c>
      <c r="R129" s="56">
        <f>WELDING!$V$123</f>
        <v>0</v>
      </c>
      <c r="S129" s="59">
        <f>WELDING!$W$123</f>
        <v>0</v>
      </c>
      <c r="T129" s="58">
        <f>WELDING!$X$123</f>
        <v>0</v>
      </c>
      <c r="U129" s="56">
        <f>WELDING!$Y$123</f>
        <v>0</v>
      </c>
      <c r="V129" s="79">
        <f>WELDING!$Z$123</f>
        <v>0</v>
      </c>
      <c r="W129" s="78" t="e">
        <f>WELDING!#REF!</f>
        <v>#REF!</v>
      </c>
      <c r="X129" s="56" t="e">
        <f>WELDING!#REF!</f>
        <v>#REF!</v>
      </c>
      <c r="Y129" s="59" t="e">
        <f>WELDING!#REF!</f>
        <v>#REF!</v>
      </c>
      <c r="Z129" s="58" t="e">
        <f>WELDING!#REF!</f>
        <v>#REF!</v>
      </c>
      <c r="AA129" s="56" t="e">
        <f>WELDING!#REF!</f>
        <v>#REF!</v>
      </c>
      <c r="AB129" s="59" t="e">
        <f>WELDING!#REF!</f>
        <v>#REF!</v>
      </c>
      <c r="AC129" s="58" t="e">
        <f>WELDING!#REF!</f>
        <v>#REF!</v>
      </c>
      <c r="AD129" s="56" t="e">
        <f>WELDING!#REF!</f>
        <v>#REF!</v>
      </c>
      <c r="AE129" s="59" t="e">
        <f>WELDING!#REF!</f>
        <v>#REF!</v>
      </c>
      <c r="AF129" s="58" t="e">
        <f>WELDING!#REF!</f>
        <v>#REF!</v>
      </c>
      <c r="AG129" s="56" t="e">
        <f>WELDING!#REF!</f>
        <v>#REF!</v>
      </c>
      <c r="AH129" s="59" t="e">
        <f>WELDING!#REF!</f>
        <v>#REF!</v>
      </c>
      <c r="AI129" s="58" t="e">
        <f>WELDING!#REF!</f>
        <v>#REF!</v>
      </c>
      <c r="AJ129" s="56" t="e">
        <f>WELDING!#REF!</f>
        <v>#REF!</v>
      </c>
      <c r="AK129" s="59" t="e">
        <f>WELDING!#REF!</f>
        <v>#REF!</v>
      </c>
      <c r="AL129" s="58" t="e">
        <f>WELDING!#REF!</f>
        <v>#REF!</v>
      </c>
      <c r="AM129" s="56" t="e">
        <f>WELDING!#REF!</f>
        <v>#REF!</v>
      </c>
      <c r="AN129" s="79" t="e">
        <f>WELDING!#REF!</f>
        <v>#REF!</v>
      </c>
      <c r="AO129" s="78" t="e">
        <f>WELDING!#REF!</f>
        <v>#REF!</v>
      </c>
      <c r="AP129" s="56" t="e">
        <f>WELDING!#REF!</f>
        <v>#REF!</v>
      </c>
      <c r="AQ129" s="59" t="e">
        <f>WELDING!#REF!</f>
        <v>#REF!</v>
      </c>
      <c r="AR129" s="58" t="e">
        <f>WELDING!#REF!</f>
        <v>#REF!</v>
      </c>
      <c r="AS129" s="56" t="e">
        <f>WELDING!#REF!</f>
        <v>#REF!</v>
      </c>
      <c r="AT129" s="59" t="e">
        <f>WELDING!#REF!</f>
        <v>#REF!</v>
      </c>
      <c r="AU129" s="58" t="e">
        <f>WELDING!#REF!</f>
        <v>#REF!</v>
      </c>
      <c r="AV129" s="56" t="e">
        <f>WELDING!#REF!</f>
        <v>#REF!</v>
      </c>
      <c r="AW129" s="59" t="e">
        <f>WELDING!#REF!</f>
        <v>#REF!</v>
      </c>
      <c r="AX129" s="58" t="e">
        <f>WELDING!#REF!</f>
        <v>#REF!</v>
      </c>
      <c r="AY129" s="56" t="e">
        <f>WELDING!#REF!</f>
        <v>#REF!</v>
      </c>
      <c r="AZ129" s="59" t="e">
        <f>WELDING!#REF!</f>
        <v>#REF!</v>
      </c>
      <c r="BA129" s="58" t="e">
        <f>WELDING!#REF!</f>
        <v>#REF!</v>
      </c>
      <c r="BB129" s="56" t="e">
        <f>WELDING!#REF!</f>
        <v>#REF!</v>
      </c>
      <c r="BC129" s="59" t="e">
        <f>WELDING!#REF!</f>
        <v>#REF!</v>
      </c>
      <c r="BD129" s="58" t="e">
        <f>WELDING!#REF!</f>
        <v>#REF!</v>
      </c>
      <c r="BE129" s="56" t="e">
        <f>WELDING!#REF!</f>
        <v>#REF!</v>
      </c>
      <c r="BF129" s="79" t="e">
        <f>WELDING!#REF!</f>
        <v>#REF!</v>
      </c>
      <c r="BG129" s="78" t="e">
        <f>WELDING!#REF!</f>
        <v>#REF!</v>
      </c>
      <c r="BH129" s="56" t="e">
        <f>WELDING!#REF!</f>
        <v>#REF!</v>
      </c>
      <c r="BI129" s="59" t="e">
        <f>WELDING!#REF!</f>
        <v>#REF!</v>
      </c>
      <c r="BJ129" s="58" t="e">
        <f>WELDING!#REF!</f>
        <v>#REF!</v>
      </c>
      <c r="BK129" s="56" t="e">
        <f>WELDING!#REF!</f>
        <v>#REF!</v>
      </c>
      <c r="BL129" s="59" t="e">
        <f>WELDING!#REF!</f>
        <v>#REF!</v>
      </c>
      <c r="BM129" s="58" t="e">
        <f>WELDING!#REF!</f>
        <v>#REF!</v>
      </c>
      <c r="BN129" s="56" t="e">
        <f>WELDING!#REF!</f>
        <v>#REF!</v>
      </c>
      <c r="BO129" s="59" t="e">
        <f>WELDING!#REF!</f>
        <v>#REF!</v>
      </c>
      <c r="BP129" s="58" t="e">
        <f>WELDING!#REF!</f>
        <v>#REF!</v>
      </c>
      <c r="BQ129" s="56" t="e">
        <f>WELDING!#REF!</f>
        <v>#REF!</v>
      </c>
      <c r="BR129" s="59" t="e">
        <f>WELDING!#REF!</f>
        <v>#REF!</v>
      </c>
      <c r="BS129" s="58" t="e">
        <f>WELDING!#REF!</f>
        <v>#REF!</v>
      </c>
      <c r="BT129" s="56" t="e">
        <f>WELDING!#REF!</f>
        <v>#REF!</v>
      </c>
      <c r="BU129" s="59" t="e">
        <f>WELDING!#REF!</f>
        <v>#REF!</v>
      </c>
      <c r="BV129" s="58" t="e">
        <f>WELDING!#REF!</f>
        <v>#REF!</v>
      </c>
      <c r="BW129" s="56" t="e">
        <f>WELDING!#REF!</f>
        <v>#REF!</v>
      </c>
      <c r="BX129" s="79" t="e">
        <f>WELDING!#REF!</f>
        <v>#REF!</v>
      </c>
      <c r="BY129" s="78" t="e">
        <f>WELDING!#REF!</f>
        <v>#REF!</v>
      </c>
      <c r="BZ129" s="56" t="e">
        <f>WELDING!#REF!</f>
        <v>#REF!</v>
      </c>
      <c r="CA129" s="59" t="e">
        <f>WELDING!#REF!</f>
        <v>#REF!</v>
      </c>
      <c r="CB129" s="58" t="e">
        <f>WELDING!#REF!</f>
        <v>#REF!</v>
      </c>
      <c r="CC129" s="56" t="e">
        <f>WELDING!#REF!</f>
        <v>#REF!</v>
      </c>
      <c r="CD129" s="59" t="e">
        <f>WELDING!#REF!</f>
        <v>#REF!</v>
      </c>
      <c r="CE129" s="58" t="e">
        <f>WELDING!#REF!</f>
        <v>#REF!</v>
      </c>
      <c r="CF129" s="56" t="e">
        <f>WELDING!#REF!</f>
        <v>#REF!</v>
      </c>
      <c r="CG129" s="59" t="e">
        <f>WELDING!#REF!</f>
        <v>#REF!</v>
      </c>
      <c r="CH129" s="58" t="e">
        <f>WELDING!#REF!</f>
        <v>#REF!</v>
      </c>
      <c r="CI129" s="56" t="e">
        <f>WELDING!#REF!</f>
        <v>#REF!</v>
      </c>
      <c r="CJ129" s="59" t="e">
        <f>WELDING!#REF!</f>
        <v>#REF!</v>
      </c>
      <c r="CK129" s="58" t="e">
        <f>WELDING!#REF!</f>
        <v>#REF!</v>
      </c>
      <c r="CL129" s="56" t="e">
        <f>WELDING!#REF!</f>
        <v>#REF!</v>
      </c>
      <c r="CM129" s="59" t="e">
        <f>WELDING!#REF!</f>
        <v>#REF!</v>
      </c>
      <c r="CN129" s="58" t="e">
        <f>WELDING!#REF!</f>
        <v>#REF!</v>
      </c>
      <c r="CO129" s="56" t="e">
        <f>WELDING!#REF!</f>
        <v>#REF!</v>
      </c>
      <c r="CP129" s="79" t="e">
        <f>WELDING!#REF!</f>
        <v>#REF!</v>
      </c>
      <c r="CQ129" s="78" t="e">
        <f>WELDING!#REF!</f>
        <v>#REF!</v>
      </c>
      <c r="CR129" s="56" t="e">
        <f>WELDING!#REF!</f>
        <v>#REF!</v>
      </c>
      <c r="CS129" s="59" t="e">
        <f>WELDING!#REF!</f>
        <v>#REF!</v>
      </c>
      <c r="CT129" s="58" t="e">
        <f>WELDING!#REF!</f>
        <v>#REF!</v>
      </c>
      <c r="CU129" s="56" t="e">
        <f>WELDING!#REF!</f>
        <v>#REF!</v>
      </c>
      <c r="CV129" s="59" t="e">
        <f>WELDING!#REF!</f>
        <v>#REF!</v>
      </c>
      <c r="CW129" s="58" t="e">
        <f>WELDING!#REF!</f>
        <v>#REF!</v>
      </c>
      <c r="CX129" s="56" t="e">
        <f>WELDING!#REF!</f>
        <v>#REF!</v>
      </c>
      <c r="CY129" s="59" t="e">
        <f>WELDING!#REF!</f>
        <v>#REF!</v>
      </c>
      <c r="CZ129" s="58" t="e">
        <f>WELDING!#REF!</f>
        <v>#REF!</v>
      </c>
      <c r="DA129" s="56" t="e">
        <f>WELDING!#REF!</f>
        <v>#REF!</v>
      </c>
      <c r="DB129" s="59" t="e">
        <f>WELDING!#REF!</f>
        <v>#REF!</v>
      </c>
      <c r="DC129" s="58" t="e">
        <f>WELDING!#REF!</f>
        <v>#REF!</v>
      </c>
      <c r="DD129" s="56" t="e">
        <f>WELDING!#REF!</f>
        <v>#REF!</v>
      </c>
      <c r="DE129" s="59" t="e">
        <f>WELDING!#REF!</f>
        <v>#REF!</v>
      </c>
      <c r="DF129" s="58" t="e">
        <f>WELDING!#REF!</f>
        <v>#REF!</v>
      </c>
      <c r="DG129" s="56" t="e">
        <f>WELDING!#REF!</f>
        <v>#REF!</v>
      </c>
      <c r="DH129" s="79" t="e">
        <f>WELDING!#REF!</f>
        <v>#REF!</v>
      </c>
      <c r="DI129" s="78" t="e">
        <f>WELDING!#REF!</f>
        <v>#REF!</v>
      </c>
      <c r="DJ129" s="56" t="e">
        <f>WELDING!#REF!</f>
        <v>#REF!</v>
      </c>
      <c r="DK129" s="59" t="e">
        <f>WELDING!#REF!</f>
        <v>#REF!</v>
      </c>
      <c r="DL129" s="58" t="e">
        <f>WELDING!#REF!</f>
        <v>#REF!</v>
      </c>
      <c r="DM129" s="56" t="e">
        <f>WELDING!#REF!</f>
        <v>#REF!</v>
      </c>
      <c r="DN129" s="59" t="e">
        <f>WELDING!#REF!</f>
        <v>#REF!</v>
      </c>
      <c r="DO129" s="58" t="e">
        <f>WELDING!#REF!</f>
        <v>#REF!</v>
      </c>
      <c r="DP129" s="56" t="e">
        <f>WELDING!#REF!</f>
        <v>#REF!</v>
      </c>
      <c r="DQ129" s="59" t="e">
        <f>WELDING!#REF!</f>
        <v>#REF!</v>
      </c>
      <c r="DR129" s="58" t="e">
        <f>WELDING!#REF!</f>
        <v>#REF!</v>
      </c>
      <c r="DS129" s="56" t="e">
        <f>WELDING!#REF!</f>
        <v>#REF!</v>
      </c>
      <c r="DT129" s="59" t="e">
        <f>WELDING!#REF!</f>
        <v>#REF!</v>
      </c>
      <c r="DU129" s="58" t="e">
        <f>WELDING!#REF!</f>
        <v>#REF!</v>
      </c>
      <c r="DV129" s="56" t="e">
        <f>WELDING!#REF!</f>
        <v>#REF!</v>
      </c>
      <c r="DW129" s="59" t="e">
        <f>WELDING!#REF!</f>
        <v>#REF!</v>
      </c>
      <c r="DX129" s="58" t="e">
        <f>WELDING!#REF!</f>
        <v>#REF!</v>
      </c>
      <c r="DY129" s="56" t="e">
        <f>WELDING!#REF!</f>
        <v>#REF!</v>
      </c>
      <c r="DZ129" s="79" t="e">
        <f>WELDING!#REF!</f>
        <v>#REF!</v>
      </c>
      <c r="EA129" s="78" t="e">
        <f>WELDING!#REF!</f>
        <v>#REF!</v>
      </c>
      <c r="EB129" s="56" t="e">
        <f>WELDING!#REF!</f>
        <v>#REF!</v>
      </c>
      <c r="EC129" s="59" t="e">
        <f>WELDING!#REF!</f>
        <v>#REF!</v>
      </c>
      <c r="ED129" s="58" t="e">
        <f>WELDING!#REF!</f>
        <v>#REF!</v>
      </c>
      <c r="EE129" s="56" t="e">
        <f>WELDING!#REF!</f>
        <v>#REF!</v>
      </c>
      <c r="EF129" s="59" t="e">
        <f>WELDING!#REF!</f>
        <v>#REF!</v>
      </c>
      <c r="EG129" s="58" t="e">
        <f>WELDING!#REF!</f>
        <v>#REF!</v>
      </c>
      <c r="EH129" s="56" t="e">
        <f>WELDING!#REF!</f>
        <v>#REF!</v>
      </c>
      <c r="EI129" s="59" t="e">
        <f>WELDING!#REF!</f>
        <v>#REF!</v>
      </c>
      <c r="EJ129" s="58" t="e">
        <f>WELDING!#REF!</f>
        <v>#REF!</v>
      </c>
      <c r="EK129" s="56" t="e">
        <f>WELDING!#REF!</f>
        <v>#REF!</v>
      </c>
      <c r="EL129" s="59" t="e">
        <f>WELDING!#REF!</f>
        <v>#REF!</v>
      </c>
      <c r="EM129" s="58" t="e">
        <f>WELDING!#REF!</f>
        <v>#REF!</v>
      </c>
      <c r="EN129" s="56" t="e">
        <f>WELDING!#REF!</f>
        <v>#REF!</v>
      </c>
      <c r="EO129" s="59" t="e">
        <f>WELDING!#REF!</f>
        <v>#REF!</v>
      </c>
      <c r="EP129" s="58" t="e">
        <f>WELDING!#REF!</f>
        <v>#REF!</v>
      </c>
      <c r="EQ129" s="56" t="e">
        <f>WELDING!#REF!</f>
        <v>#REF!</v>
      </c>
      <c r="ER129" s="79" t="e">
        <f>WELDING!#REF!</f>
        <v>#REF!</v>
      </c>
      <c r="ES129" s="78" t="e">
        <f>WELDING!#REF!</f>
        <v>#REF!</v>
      </c>
      <c r="ET129" s="56" t="e">
        <f>WELDING!#REF!</f>
        <v>#REF!</v>
      </c>
      <c r="EU129" s="59" t="e">
        <f>WELDING!#REF!</f>
        <v>#REF!</v>
      </c>
      <c r="EV129" s="58" t="e">
        <f>WELDING!#REF!</f>
        <v>#REF!</v>
      </c>
      <c r="EW129" s="56" t="e">
        <f>WELDING!#REF!</f>
        <v>#REF!</v>
      </c>
      <c r="EX129" s="59" t="e">
        <f>WELDING!#REF!</f>
        <v>#REF!</v>
      </c>
      <c r="EY129" s="58" t="e">
        <f>WELDING!#REF!</f>
        <v>#REF!</v>
      </c>
      <c r="EZ129" s="56" t="e">
        <f>WELDING!#REF!</f>
        <v>#REF!</v>
      </c>
      <c r="FA129" s="59" t="e">
        <f>WELDING!#REF!</f>
        <v>#REF!</v>
      </c>
      <c r="FB129" s="58" t="e">
        <f>WELDING!#REF!</f>
        <v>#REF!</v>
      </c>
      <c r="FC129" s="56" t="e">
        <f>WELDING!#REF!</f>
        <v>#REF!</v>
      </c>
      <c r="FD129" s="59" t="e">
        <f>WELDING!#REF!</f>
        <v>#REF!</v>
      </c>
      <c r="FE129" s="58" t="e">
        <f>WELDING!#REF!</f>
        <v>#REF!</v>
      </c>
      <c r="FF129" s="56" t="e">
        <f>WELDING!#REF!</f>
        <v>#REF!</v>
      </c>
      <c r="FG129" s="59" t="e">
        <f>WELDING!#REF!</f>
        <v>#REF!</v>
      </c>
      <c r="FH129" s="58" t="e">
        <f>WELDING!#REF!</f>
        <v>#REF!</v>
      </c>
      <c r="FI129" s="56" t="e">
        <f>WELDING!#REF!</f>
        <v>#REF!</v>
      </c>
      <c r="FJ129" s="79" t="e">
        <f>WELDING!#REF!</f>
        <v>#REF!</v>
      </c>
      <c r="FK129" s="78" t="e">
        <f>WELDING!#REF!</f>
        <v>#REF!</v>
      </c>
      <c r="FL129" s="56" t="e">
        <f>WELDING!#REF!</f>
        <v>#REF!</v>
      </c>
      <c r="FM129" s="59" t="e">
        <f>WELDING!#REF!</f>
        <v>#REF!</v>
      </c>
      <c r="FN129" s="58" t="e">
        <f>WELDING!#REF!</f>
        <v>#REF!</v>
      </c>
      <c r="FO129" s="56" t="e">
        <f>WELDING!#REF!</f>
        <v>#REF!</v>
      </c>
      <c r="FP129" s="59" t="e">
        <f>WELDING!#REF!</f>
        <v>#REF!</v>
      </c>
      <c r="FQ129" s="58" t="e">
        <f>WELDING!#REF!</f>
        <v>#REF!</v>
      </c>
      <c r="FR129" s="56" t="e">
        <f>WELDING!#REF!</f>
        <v>#REF!</v>
      </c>
      <c r="FS129" s="59" t="e">
        <f>WELDING!#REF!</f>
        <v>#REF!</v>
      </c>
      <c r="FT129" s="58" t="e">
        <f>WELDING!#REF!</f>
        <v>#REF!</v>
      </c>
      <c r="FU129" s="56" t="e">
        <f>WELDING!#REF!</f>
        <v>#REF!</v>
      </c>
      <c r="FV129" s="59" t="e">
        <f>WELDING!#REF!</f>
        <v>#REF!</v>
      </c>
      <c r="FW129" s="58" t="e">
        <f>WELDING!#REF!</f>
        <v>#REF!</v>
      </c>
      <c r="FX129" s="56" t="e">
        <f>WELDING!#REF!</f>
        <v>#REF!</v>
      </c>
      <c r="FY129" s="59" t="e">
        <f>WELDING!#REF!</f>
        <v>#REF!</v>
      </c>
      <c r="FZ129" s="58" t="e">
        <f>WELDING!#REF!</f>
        <v>#REF!</v>
      </c>
      <c r="GA129" s="56" t="e">
        <f>WELDING!#REF!</f>
        <v>#REF!</v>
      </c>
      <c r="GB129" s="79" t="e">
        <f>WELDING!#REF!</f>
        <v>#REF!</v>
      </c>
      <c r="GC129" s="78" t="e">
        <f>WELDING!#REF!</f>
        <v>#REF!</v>
      </c>
      <c r="GD129" s="56" t="e">
        <f>WELDING!#REF!</f>
        <v>#REF!</v>
      </c>
      <c r="GE129" s="59" t="e">
        <f>WELDING!#REF!</f>
        <v>#REF!</v>
      </c>
      <c r="GF129" s="58" t="e">
        <f>WELDING!#REF!</f>
        <v>#REF!</v>
      </c>
      <c r="GG129" s="56" t="e">
        <f>WELDING!#REF!</f>
        <v>#REF!</v>
      </c>
      <c r="GH129" s="59" t="e">
        <f>WELDING!#REF!</f>
        <v>#REF!</v>
      </c>
      <c r="GI129" s="58" t="e">
        <f>WELDING!#REF!</f>
        <v>#REF!</v>
      </c>
      <c r="GJ129" s="56" t="e">
        <f>WELDING!#REF!</f>
        <v>#REF!</v>
      </c>
      <c r="GK129" s="59" t="e">
        <f>WELDING!#REF!</f>
        <v>#REF!</v>
      </c>
      <c r="GL129" s="58" t="e">
        <f>WELDING!#REF!</f>
        <v>#REF!</v>
      </c>
      <c r="GM129" s="56" t="e">
        <f>WELDING!#REF!</f>
        <v>#REF!</v>
      </c>
      <c r="GN129" s="59" t="e">
        <f>WELDING!#REF!</f>
        <v>#REF!</v>
      </c>
      <c r="GO129" s="58" t="e">
        <f>WELDING!#REF!</f>
        <v>#REF!</v>
      </c>
      <c r="GP129" s="56" t="e">
        <f>WELDING!#REF!</f>
        <v>#REF!</v>
      </c>
      <c r="GQ129" s="59" t="e">
        <f>WELDING!#REF!</f>
        <v>#REF!</v>
      </c>
      <c r="GR129" s="58" t="e">
        <f>WELDING!#REF!</f>
        <v>#REF!</v>
      </c>
      <c r="GS129" s="56" t="e">
        <f>WELDING!#REF!</f>
        <v>#REF!</v>
      </c>
      <c r="GT129" s="79" t="e">
        <f>WELDING!#REF!</f>
        <v>#REF!</v>
      </c>
      <c r="GU129" s="78" t="e">
        <f>WELDING!#REF!</f>
        <v>#REF!</v>
      </c>
      <c r="GV129" s="56" t="e">
        <f>WELDING!#REF!</f>
        <v>#REF!</v>
      </c>
      <c r="GW129" s="59" t="e">
        <f>WELDING!#REF!</f>
        <v>#REF!</v>
      </c>
      <c r="GX129" s="58" t="e">
        <f>WELDING!#REF!</f>
        <v>#REF!</v>
      </c>
      <c r="GY129" s="56" t="e">
        <f>WELDING!#REF!</f>
        <v>#REF!</v>
      </c>
      <c r="GZ129" s="59" t="e">
        <f>WELDING!#REF!</f>
        <v>#REF!</v>
      </c>
      <c r="HA129" s="58" t="e">
        <f>WELDING!#REF!</f>
        <v>#REF!</v>
      </c>
      <c r="HB129" s="56" t="e">
        <f>WELDING!#REF!</f>
        <v>#REF!</v>
      </c>
      <c r="HC129" s="59" t="e">
        <f>WELDING!#REF!</f>
        <v>#REF!</v>
      </c>
      <c r="HD129" s="58" t="e">
        <f>WELDING!#REF!</f>
        <v>#REF!</v>
      </c>
      <c r="HE129" s="56" t="e">
        <f>WELDING!#REF!</f>
        <v>#REF!</v>
      </c>
      <c r="HF129" s="59" t="e">
        <f>WELDING!#REF!</f>
        <v>#REF!</v>
      </c>
      <c r="HG129" s="58" t="e">
        <f>WELDING!#REF!</f>
        <v>#REF!</v>
      </c>
      <c r="HH129" s="56" t="e">
        <f>WELDING!#REF!</f>
        <v>#REF!</v>
      </c>
      <c r="HI129" s="59" t="e">
        <f>WELDING!#REF!</f>
        <v>#REF!</v>
      </c>
      <c r="HJ129" s="58" t="e">
        <f>WELDING!#REF!</f>
        <v>#REF!</v>
      </c>
      <c r="HK129" s="56" t="e">
        <f>WELDING!#REF!</f>
        <v>#REF!</v>
      </c>
      <c r="HL129" s="79" t="e">
        <f>WELDING!#REF!</f>
        <v>#REF!</v>
      </c>
      <c r="HM129" s="78" t="e">
        <f>WELDING!#REF!</f>
        <v>#REF!</v>
      </c>
      <c r="HN129" s="56" t="e">
        <f>WELDING!#REF!</f>
        <v>#REF!</v>
      </c>
      <c r="HO129" s="59" t="e">
        <f>WELDING!#REF!</f>
        <v>#REF!</v>
      </c>
      <c r="HP129" s="58" t="e">
        <f>WELDING!#REF!</f>
        <v>#REF!</v>
      </c>
      <c r="HQ129" s="56" t="e">
        <f>WELDING!#REF!</f>
        <v>#REF!</v>
      </c>
      <c r="HR129" s="59" t="e">
        <f>WELDING!#REF!</f>
        <v>#REF!</v>
      </c>
      <c r="HS129" s="58" t="e">
        <f>WELDING!#REF!</f>
        <v>#REF!</v>
      </c>
      <c r="HT129" s="56" t="e">
        <f>WELDING!#REF!</f>
        <v>#REF!</v>
      </c>
      <c r="HU129" s="59" t="e">
        <f>WELDING!#REF!</f>
        <v>#REF!</v>
      </c>
      <c r="HV129" s="58" t="e">
        <f>WELDING!#REF!</f>
        <v>#REF!</v>
      </c>
      <c r="HW129" s="56" t="e">
        <f>WELDING!#REF!</f>
        <v>#REF!</v>
      </c>
      <c r="HX129" s="59" t="e">
        <f>WELDING!#REF!</f>
        <v>#REF!</v>
      </c>
      <c r="HY129" s="58" t="e">
        <f>WELDING!#REF!</f>
        <v>#REF!</v>
      </c>
      <c r="HZ129" s="56" t="e">
        <f>WELDING!#REF!</f>
        <v>#REF!</v>
      </c>
      <c r="IA129" s="59" t="e">
        <f>WELDING!#REF!</f>
        <v>#REF!</v>
      </c>
      <c r="IB129" s="58" t="e">
        <f>WELDING!#REF!</f>
        <v>#REF!</v>
      </c>
      <c r="IC129" s="56" t="e">
        <f>WELDING!#REF!</f>
        <v>#REF!</v>
      </c>
      <c r="ID129" s="79" t="e">
        <f>WELDING!#REF!</f>
        <v>#REF!</v>
      </c>
      <c r="IE129" s="78" t="e">
        <f>WELDING!#REF!</f>
        <v>#REF!</v>
      </c>
      <c r="IF129" s="56" t="e">
        <f>WELDING!#REF!</f>
        <v>#REF!</v>
      </c>
      <c r="IG129" s="59" t="e">
        <f>WELDING!#REF!</f>
        <v>#REF!</v>
      </c>
      <c r="IH129" s="58" t="e">
        <f>WELDING!#REF!</f>
        <v>#REF!</v>
      </c>
      <c r="II129" s="56" t="e">
        <f>WELDING!#REF!</f>
        <v>#REF!</v>
      </c>
      <c r="IJ129" s="59" t="e">
        <f>WELDING!#REF!</f>
        <v>#REF!</v>
      </c>
      <c r="IK129" s="58" t="e">
        <f>WELDING!#REF!</f>
        <v>#REF!</v>
      </c>
      <c r="IL129" s="56" t="e">
        <f>WELDING!#REF!</f>
        <v>#REF!</v>
      </c>
      <c r="IM129" s="59" t="e">
        <f>WELDING!#REF!</f>
        <v>#REF!</v>
      </c>
      <c r="IN129" s="58" t="e">
        <f>WELDING!#REF!</f>
        <v>#REF!</v>
      </c>
      <c r="IO129" s="56" t="e">
        <f>WELDING!#REF!</f>
        <v>#REF!</v>
      </c>
      <c r="IP129" s="59" t="e">
        <f>WELDING!#REF!</f>
        <v>#REF!</v>
      </c>
      <c r="IQ129" s="58" t="e">
        <f>WELDING!#REF!</f>
        <v>#REF!</v>
      </c>
      <c r="IR129" s="56" t="e">
        <f>WELDING!#REF!</f>
        <v>#REF!</v>
      </c>
      <c r="IS129" s="59" t="e">
        <f>WELDING!#REF!</f>
        <v>#REF!</v>
      </c>
      <c r="IT129" s="58" t="e">
        <f>WELDING!#REF!</f>
        <v>#REF!</v>
      </c>
      <c r="IU129" s="56" t="e">
        <f>WELDING!#REF!</f>
        <v>#REF!</v>
      </c>
      <c r="IV129" s="79" t="e">
        <f>WELDING!#REF!</f>
        <v>#REF!</v>
      </c>
      <c r="IW129" s="78" t="e">
        <f>WELDING!#REF!</f>
        <v>#REF!</v>
      </c>
      <c r="IX129" s="56" t="e">
        <f>WELDING!#REF!</f>
        <v>#REF!</v>
      </c>
      <c r="IY129" s="59" t="e">
        <f>WELDING!#REF!</f>
        <v>#REF!</v>
      </c>
      <c r="IZ129" s="58" t="e">
        <f>WELDING!#REF!</f>
        <v>#REF!</v>
      </c>
      <c r="JA129" s="56" t="e">
        <f>WELDING!#REF!</f>
        <v>#REF!</v>
      </c>
      <c r="JB129" s="59" t="e">
        <f>WELDING!#REF!</f>
        <v>#REF!</v>
      </c>
      <c r="JC129" s="58" t="e">
        <f>WELDING!#REF!</f>
        <v>#REF!</v>
      </c>
      <c r="JD129" s="56" t="e">
        <f>WELDING!#REF!</f>
        <v>#REF!</v>
      </c>
      <c r="JE129" s="59" t="e">
        <f>WELDING!#REF!</f>
        <v>#REF!</v>
      </c>
      <c r="JF129" s="58" t="e">
        <f>WELDING!#REF!</f>
        <v>#REF!</v>
      </c>
      <c r="JG129" s="56" t="e">
        <f>WELDING!#REF!</f>
        <v>#REF!</v>
      </c>
      <c r="JH129" s="59" t="e">
        <f>WELDING!#REF!</f>
        <v>#REF!</v>
      </c>
      <c r="JI129" s="58" t="e">
        <f>WELDING!#REF!</f>
        <v>#REF!</v>
      </c>
      <c r="JJ129" s="56" t="e">
        <f>WELDING!#REF!</f>
        <v>#REF!</v>
      </c>
      <c r="JK129" s="59" t="e">
        <f>WELDING!#REF!</f>
        <v>#REF!</v>
      </c>
      <c r="JL129" s="58" t="e">
        <f>WELDING!#REF!</f>
        <v>#REF!</v>
      </c>
      <c r="JM129" s="56" t="e">
        <f>WELDING!#REF!</f>
        <v>#REF!</v>
      </c>
      <c r="JN129" s="79" t="e">
        <f>WELDING!#REF!</f>
        <v>#REF!</v>
      </c>
      <c r="JO129" s="78" t="e">
        <f>WELDING!#REF!</f>
        <v>#REF!</v>
      </c>
      <c r="JP129" s="56" t="e">
        <f>WELDING!#REF!</f>
        <v>#REF!</v>
      </c>
      <c r="JQ129" s="59" t="e">
        <f>WELDING!#REF!</f>
        <v>#REF!</v>
      </c>
      <c r="JR129" s="58" t="e">
        <f>WELDING!#REF!</f>
        <v>#REF!</v>
      </c>
      <c r="JS129" s="56" t="e">
        <f>WELDING!#REF!</f>
        <v>#REF!</v>
      </c>
      <c r="JT129" s="59" t="e">
        <f>WELDING!#REF!</f>
        <v>#REF!</v>
      </c>
      <c r="JU129" s="58" t="e">
        <f>WELDING!#REF!</f>
        <v>#REF!</v>
      </c>
      <c r="JV129" s="56" t="e">
        <f>WELDING!#REF!</f>
        <v>#REF!</v>
      </c>
      <c r="JW129" s="59" t="e">
        <f>WELDING!#REF!</f>
        <v>#REF!</v>
      </c>
      <c r="JX129" s="58" t="e">
        <f>WELDING!#REF!</f>
        <v>#REF!</v>
      </c>
      <c r="JY129" s="56" t="e">
        <f>WELDING!#REF!</f>
        <v>#REF!</v>
      </c>
      <c r="JZ129" s="59" t="e">
        <f>WELDING!#REF!</f>
        <v>#REF!</v>
      </c>
      <c r="KA129" s="58" t="e">
        <f>WELDING!#REF!</f>
        <v>#REF!</v>
      </c>
      <c r="KB129" s="56" t="e">
        <f>WELDING!#REF!</f>
        <v>#REF!</v>
      </c>
      <c r="KC129" s="59" t="e">
        <f>WELDING!#REF!</f>
        <v>#REF!</v>
      </c>
      <c r="KD129" s="58" t="e">
        <f>WELDING!#REF!</f>
        <v>#REF!</v>
      </c>
      <c r="KE129" s="56" t="e">
        <f>WELDING!#REF!</f>
        <v>#REF!</v>
      </c>
      <c r="KF129" s="79" t="e">
        <f>WELDING!#REF!</f>
        <v>#REF!</v>
      </c>
      <c r="KG129" s="78" t="e">
        <f>WELDING!#REF!</f>
        <v>#REF!</v>
      </c>
      <c r="KH129" s="56" t="e">
        <f>WELDING!#REF!</f>
        <v>#REF!</v>
      </c>
      <c r="KI129" s="59" t="e">
        <f>WELDING!#REF!</f>
        <v>#REF!</v>
      </c>
      <c r="KJ129" s="58" t="e">
        <f>WELDING!#REF!</f>
        <v>#REF!</v>
      </c>
      <c r="KK129" s="56" t="e">
        <f>WELDING!#REF!</f>
        <v>#REF!</v>
      </c>
      <c r="KL129" s="59" t="e">
        <f>WELDING!#REF!</f>
        <v>#REF!</v>
      </c>
      <c r="KM129" s="58" t="e">
        <f>WELDING!#REF!</f>
        <v>#REF!</v>
      </c>
      <c r="KN129" s="56" t="e">
        <f>WELDING!#REF!</f>
        <v>#REF!</v>
      </c>
      <c r="KO129" s="59" t="e">
        <f>WELDING!#REF!</f>
        <v>#REF!</v>
      </c>
      <c r="KP129" s="58" t="e">
        <f>WELDING!#REF!</f>
        <v>#REF!</v>
      </c>
      <c r="KQ129" s="56" t="e">
        <f>WELDING!#REF!</f>
        <v>#REF!</v>
      </c>
      <c r="KR129" s="59" t="e">
        <f>WELDING!#REF!</f>
        <v>#REF!</v>
      </c>
      <c r="KS129" s="58" t="e">
        <f>WELDING!#REF!</f>
        <v>#REF!</v>
      </c>
      <c r="KT129" s="56" t="e">
        <f>WELDING!#REF!</f>
        <v>#REF!</v>
      </c>
      <c r="KU129" s="59" t="e">
        <f>WELDING!#REF!</f>
        <v>#REF!</v>
      </c>
      <c r="KV129" s="58" t="e">
        <f>WELDING!#REF!</f>
        <v>#REF!</v>
      </c>
      <c r="KW129" s="56" t="e">
        <f>WELDING!#REF!</f>
        <v>#REF!</v>
      </c>
      <c r="KX129" s="79" t="e">
        <f>WELDING!#REF!</f>
        <v>#REF!</v>
      </c>
      <c r="KY129" s="78" t="e">
        <f>WELDING!#REF!</f>
        <v>#REF!</v>
      </c>
      <c r="KZ129" s="56" t="e">
        <f>WELDING!#REF!</f>
        <v>#REF!</v>
      </c>
      <c r="LA129" s="59" t="e">
        <f>WELDING!#REF!</f>
        <v>#REF!</v>
      </c>
      <c r="LB129" s="58" t="e">
        <f>WELDING!#REF!</f>
        <v>#REF!</v>
      </c>
      <c r="LC129" s="56" t="e">
        <f>WELDING!#REF!</f>
        <v>#REF!</v>
      </c>
      <c r="LD129" s="59" t="e">
        <f>WELDING!#REF!</f>
        <v>#REF!</v>
      </c>
      <c r="LE129" s="58" t="e">
        <f>WELDING!#REF!</f>
        <v>#REF!</v>
      </c>
      <c r="LF129" s="56" t="e">
        <f>WELDING!#REF!</f>
        <v>#REF!</v>
      </c>
      <c r="LG129" s="59" t="e">
        <f>WELDING!#REF!</f>
        <v>#REF!</v>
      </c>
      <c r="LH129" s="58" t="e">
        <f>WELDING!#REF!</f>
        <v>#REF!</v>
      </c>
      <c r="LI129" s="56" t="e">
        <f>WELDING!#REF!</f>
        <v>#REF!</v>
      </c>
      <c r="LJ129" s="59" t="e">
        <f>WELDING!#REF!</f>
        <v>#REF!</v>
      </c>
      <c r="LK129" s="58" t="e">
        <f>WELDING!#REF!</f>
        <v>#REF!</v>
      </c>
      <c r="LL129" s="56" t="e">
        <f>WELDING!#REF!</f>
        <v>#REF!</v>
      </c>
      <c r="LM129" s="59" t="e">
        <f>WELDING!#REF!</f>
        <v>#REF!</v>
      </c>
      <c r="LN129" s="58" t="e">
        <f>WELDING!#REF!</f>
        <v>#REF!</v>
      </c>
      <c r="LO129" s="56" t="e">
        <f>WELDING!#REF!</f>
        <v>#REF!</v>
      </c>
      <c r="LP129" s="79" t="e">
        <f>WELDING!#REF!</f>
        <v>#REF!</v>
      </c>
      <c r="LQ129" s="78" t="e">
        <f>WELDING!#REF!</f>
        <v>#REF!</v>
      </c>
      <c r="LR129" s="56" t="e">
        <f>WELDING!#REF!</f>
        <v>#REF!</v>
      </c>
      <c r="LS129" s="59" t="e">
        <f>WELDING!#REF!</f>
        <v>#REF!</v>
      </c>
      <c r="LT129" s="58" t="e">
        <f>WELDING!#REF!</f>
        <v>#REF!</v>
      </c>
      <c r="LU129" s="56" t="e">
        <f>WELDING!#REF!</f>
        <v>#REF!</v>
      </c>
      <c r="LV129" s="59" t="e">
        <f>WELDING!#REF!</f>
        <v>#REF!</v>
      </c>
      <c r="LW129" s="58" t="e">
        <f>WELDING!#REF!</f>
        <v>#REF!</v>
      </c>
      <c r="LX129" s="56" t="e">
        <f>WELDING!#REF!</f>
        <v>#REF!</v>
      </c>
      <c r="LY129" s="59" t="e">
        <f>WELDING!#REF!</f>
        <v>#REF!</v>
      </c>
      <c r="LZ129" s="58" t="e">
        <f>WELDING!#REF!</f>
        <v>#REF!</v>
      </c>
      <c r="MA129" s="56" t="e">
        <f>WELDING!#REF!</f>
        <v>#REF!</v>
      </c>
      <c r="MB129" s="59" t="e">
        <f>WELDING!#REF!</f>
        <v>#REF!</v>
      </c>
      <c r="MC129" s="58" t="e">
        <f>WELDING!#REF!</f>
        <v>#REF!</v>
      </c>
      <c r="MD129" s="56" t="e">
        <f>WELDING!#REF!</f>
        <v>#REF!</v>
      </c>
      <c r="ME129" s="59" t="e">
        <f>WELDING!#REF!</f>
        <v>#REF!</v>
      </c>
      <c r="MF129" s="58" t="e">
        <f>WELDING!#REF!</f>
        <v>#REF!</v>
      </c>
      <c r="MG129" s="56" t="e">
        <f>WELDING!#REF!</f>
        <v>#REF!</v>
      </c>
      <c r="MH129" s="79" t="e">
        <f>WELDING!#REF!</f>
        <v>#REF!</v>
      </c>
      <c r="MI129" s="78" t="e">
        <f>WELDING!#REF!</f>
        <v>#REF!</v>
      </c>
      <c r="MJ129" s="56" t="e">
        <f>WELDING!#REF!</f>
        <v>#REF!</v>
      </c>
      <c r="MK129" s="59" t="e">
        <f>WELDING!#REF!</f>
        <v>#REF!</v>
      </c>
      <c r="ML129" s="58" t="e">
        <f>WELDING!#REF!</f>
        <v>#REF!</v>
      </c>
      <c r="MM129" s="56" t="e">
        <f>WELDING!#REF!</f>
        <v>#REF!</v>
      </c>
      <c r="MN129" s="59" t="e">
        <f>WELDING!#REF!</f>
        <v>#REF!</v>
      </c>
      <c r="MO129" s="58" t="e">
        <f>WELDING!#REF!</f>
        <v>#REF!</v>
      </c>
      <c r="MP129" s="56" t="e">
        <f>WELDING!#REF!</f>
        <v>#REF!</v>
      </c>
      <c r="MQ129" s="59" t="e">
        <f>WELDING!#REF!</f>
        <v>#REF!</v>
      </c>
      <c r="MR129" s="58" t="e">
        <f>WELDING!#REF!</f>
        <v>#REF!</v>
      </c>
      <c r="MS129" s="56" t="e">
        <f>WELDING!#REF!</f>
        <v>#REF!</v>
      </c>
      <c r="MT129" s="59" t="e">
        <f>WELDING!#REF!</f>
        <v>#REF!</v>
      </c>
      <c r="MU129" s="58" t="e">
        <f>WELDING!#REF!</f>
        <v>#REF!</v>
      </c>
      <c r="MV129" s="56" t="e">
        <f>WELDING!#REF!</f>
        <v>#REF!</v>
      </c>
      <c r="MW129" s="59" t="e">
        <f>WELDING!#REF!</f>
        <v>#REF!</v>
      </c>
      <c r="MX129" s="58" t="e">
        <f>WELDING!#REF!</f>
        <v>#REF!</v>
      </c>
      <c r="MY129" s="56" t="e">
        <f>WELDING!#REF!</f>
        <v>#REF!</v>
      </c>
      <c r="MZ129" s="79" t="e">
        <f>WELDING!#REF!</f>
        <v>#REF!</v>
      </c>
      <c r="NA129" s="78" t="e">
        <f>WELDING!#REF!</f>
        <v>#REF!</v>
      </c>
      <c r="NB129" s="56" t="e">
        <f>WELDING!#REF!</f>
        <v>#REF!</v>
      </c>
      <c r="NC129" s="59" t="e">
        <f>WELDING!#REF!</f>
        <v>#REF!</v>
      </c>
      <c r="ND129" s="58" t="e">
        <f>WELDING!#REF!</f>
        <v>#REF!</v>
      </c>
      <c r="NE129" s="56" t="e">
        <f>WELDING!#REF!</f>
        <v>#REF!</v>
      </c>
      <c r="NF129" s="59" t="e">
        <f>WELDING!#REF!</f>
        <v>#REF!</v>
      </c>
      <c r="NG129" s="58" t="e">
        <f>WELDING!#REF!</f>
        <v>#REF!</v>
      </c>
      <c r="NH129" s="56" t="e">
        <f>WELDING!#REF!</f>
        <v>#REF!</v>
      </c>
      <c r="NI129" s="59" t="e">
        <f>WELDING!#REF!</f>
        <v>#REF!</v>
      </c>
      <c r="NJ129" s="58" t="e">
        <f>WELDING!#REF!</f>
        <v>#REF!</v>
      </c>
      <c r="NK129" s="56" t="e">
        <f>WELDING!#REF!</f>
        <v>#REF!</v>
      </c>
      <c r="NL129" s="59" t="e">
        <f>WELDING!#REF!</f>
        <v>#REF!</v>
      </c>
      <c r="NM129" s="58" t="e">
        <f>WELDING!#REF!</f>
        <v>#REF!</v>
      </c>
      <c r="NN129" s="56" t="e">
        <f>WELDING!#REF!</f>
        <v>#REF!</v>
      </c>
      <c r="NO129" s="59" t="e">
        <f>WELDING!#REF!</f>
        <v>#REF!</v>
      </c>
      <c r="NP129" s="58" t="e">
        <f>WELDING!#REF!</f>
        <v>#REF!</v>
      </c>
      <c r="NQ129" s="56" t="e">
        <f>WELDING!#REF!</f>
        <v>#REF!</v>
      </c>
      <c r="NR129" s="79" t="e">
        <f>WELDING!#REF!</f>
        <v>#REF!</v>
      </c>
      <c r="NS129" s="78" t="e">
        <f>WELDING!#REF!</f>
        <v>#REF!</v>
      </c>
      <c r="NT129" s="56" t="e">
        <f>WELDING!#REF!</f>
        <v>#REF!</v>
      </c>
      <c r="NU129" s="59" t="e">
        <f>WELDING!#REF!</f>
        <v>#REF!</v>
      </c>
      <c r="NV129" s="58" t="e">
        <f>WELDING!#REF!</f>
        <v>#REF!</v>
      </c>
      <c r="NW129" s="56" t="e">
        <f>WELDING!#REF!</f>
        <v>#REF!</v>
      </c>
      <c r="NX129" s="59" t="e">
        <f>WELDING!#REF!</f>
        <v>#REF!</v>
      </c>
      <c r="NY129" s="58" t="e">
        <f>WELDING!#REF!</f>
        <v>#REF!</v>
      </c>
      <c r="NZ129" s="56" t="e">
        <f>WELDING!#REF!</f>
        <v>#REF!</v>
      </c>
      <c r="OA129" s="59" t="e">
        <f>WELDING!#REF!</f>
        <v>#REF!</v>
      </c>
      <c r="OB129" s="58" t="e">
        <f>WELDING!#REF!</f>
        <v>#REF!</v>
      </c>
      <c r="OC129" s="56" t="e">
        <f>WELDING!#REF!</f>
        <v>#REF!</v>
      </c>
      <c r="OD129" s="59" t="e">
        <f>WELDING!#REF!</f>
        <v>#REF!</v>
      </c>
      <c r="OE129" s="58" t="e">
        <f>WELDING!#REF!</f>
        <v>#REF!</v>
      </c>
      <c r="OF129" s="56" t="e">
        <f>WELDING!#REF!</f>
        <v>#REF!</v>
      </c>
      <c r="OG129" s="59" t="e">
        <f>WELDING!#REF!</f>
        <v>#REF!</v>
      </c>
      <c r="OH129" s="58" t="e">
        <f>WELDING!#REF!</f>
        <v>#REF!</v>
      </c>
      <c r="OI129" s="56" t="e">
        <f>WELDING!#REF!</f>
        <v>#REF!</v>
      </c>
      <c r="OJ129" s="79" t="e">
        <f>WELDING!#REF!</f>
        <v>#REF!</v>
      </c>
      <c r="OK129" s="78" t="e">
        <f>WELDING!#REF!</f>
        <v>#REF!</v>
      </c>
      <c r="OL129" s="56" t="e">
        <f>WELDING!#REF!</f>
        <v>#REF!</v>
      </c>
      <c r="OM129" s="59" t="e">
        <f>WELDING!#REF!</f>
        <v>#REF!</v>
      </c>
      <c r="ON129" s="58" t="e">
        <f>WELDING!#REF!</f>
        <v>#REF!</v>
      </c>
      <c r="OO129" s="56" t="e">
        <f>WELDING!#REF!</f>
        <v>#REF!</v>
      </c>
      <c r="OP129" s="59" t="e">
        <f>WELDING!#REF!</f>
        <v>#REF!</v>
      </c>
      <c r="OQ129" s="58" t="e">
        <f>WELDING!#REF!</f>
        <v>#REF!</v>
      </c>
      <c r="OR129" s="56" t="e">
        <f>WELDING!#REF!</f>
        <v>#REF!</v>
      </c>
      <c r="OS129" s="59" t="e">
        <f>WELDING!#REF!</f>
        <v>#REF!</v>
      </c>
      <c r="OT129" s="58" t="e">
        <f>WELDING!#REF!</f>
        <v>#REF!</v>
      </c>
      <c r="OU129" s="56" t="e">
        <f>WELDING!#REF!</f>
        <v>#REF!</v>
      </c>
      <c r="OV129" s="59" t="e">
        <f>WELDING!#REF!</f>
        <v>#REF!</v>
      </c>
      <c r="OW129" s="58" t="e">
        <f>WELDING!#REF!</f>
        <v>#REF!</v>
      </c>
      <c r="OX129" s="56" t="e">
        <f>WELDING!#REF!</f>
        <v>#REF!</v>
      </c>
      <c r="OY129" s="59" t="e">
        <f>WELDING!#REF!</f>
        <v>#REF!</v>
      </c>
      <c r="OZ129" s="58" t="e">
        <f>WELDING!#REF!</f>
        <v>#REF!</v>
      </c>
      <c r="PA129" s="56" t="e">
        <f>WELDING!#REF!</f>
        <v>#REF!</v>
      </c>
      <c r="PB129" s="79" t="e">
        <f>WELDING!#REF!</f>
        <v>#REF!</v>
      </c>
      <c r="PC129" s="78" t="e">
        <f>WELDING!#REF!</f>
        <v>#REF!</v>
      </c>
      <c r="PD129" s="56" t="e">
        <f>WELDING!#REF!</f>
        <v>#REF!</v>
      </c>
      <c r="PE129" s="59" t="e">
        <f>WELDING!#REF!</f>
        <v>#REF!</v>
      </c>
      <c r="PF129" s="58" t="e">
        <f>WELDING!#REF!</f>
        <v>#REF!</v>
      </c>
      <c r="PG129" s="56" t="e">
        <f>WELDING!#REF!</f>
        <v>#REF!</v>
      </c>
      <c r="PH129" s="59" t="e">
        <f>WELDING!#REF!</f>
        <v>#REF!</v>
      </c>
      <c r="PI129" s="58" t="e">
        <f>WELDING!#REF!</f>
        <v>#REF!</v>
      </c>
      <c r="PJ129" s="56" t="e">
        <f>WELDING!#REF!</f>
        <v>#REF!</v>
      </c>
      <c r="PK129" s="59" t="e">
        <f>WELDING!#REF!</f>
        <v>#REF!</v>
      </c>
      <c r="PL129" s="58" t="e">
        <f>WELDING!#REF!</f>
        <v>#REF!</v>
      </c>
      <c r="PM129" s="56" t="e">
        <f>WELDING!#REF!</f>
        <v>#REF!</v>
      </c>
      <c r="PN129" s="59" t="e">
        <f>WELDING!#REF!</f>
        <v>#REF!</v>
      </c>
      <c r="PO129" s="58" t="e">
        <f>WELDING!#REF!</f>
        <v>#REF!</v>
      </c>
      <c r="PP129" s="56" t="e">
        <f>WELDING!#REF!</f>
        <v>#REF!</v>
      </c>
      <c r="PQ129" s="59" t="e">
        <f>WELDING!#REF!</f>
        <v>#REF!</v>
      </c>
      <c r="PR129" s="58" t="e">
        <f>WELDING!#REF!</f>
        <v>#REF!</v>
      </c>
      <c r="PS129" s="56" t="e">
        <f>WELDING!#REF!</f>
        <v>#REF!</v>
      </c>
      <c r="PT129" s="79" t="e">
        <f>WELDING!#REF!</f>
        <v>#REF!</v>
      </c>
      <c r="PU129" s="78" t="e">
        <f>WELDING!#REF!</f>
        <v>#REF!</v>
      </c>
      <c r="PV129" s="56" t="e">
        <f>WELDING!#REF!</f>
        <v>#REF!</v>
      </c>
      <c r="PW129" s="59" t="e">
        <f>WELDING!#REF!</f>
        <v>#REF!</v>
      </c>
      <c r="PX129" s="58" t="e">
        <f>WELDING!#REF!</f>
        <v>#REF!</v>
      </c>
      <c r="PY129" s="56" t="e">
        <f>WELDING!#REF!</f>
        <v>#REF!</v>
      </c>
      <c r="PZ129" s="59" t="e">
        <f>WELDING!#REF!</f>
        <v>#REF!</v>
      </c>
      <c r="QA129" s="58" t="e">
        <f>WELDING!#REF!</f>
        <v>#REF!</v>
      </c>
      <c r="QB129" s="56" t="e">
        <f>WELDING!#REF!</f>
        <v>#REF!</v>
      </c>
      <c r="QC129" s="59" t="e">
        <f>WELDING!#REF!</f>
        <v>#REF!</v>
      </c>
      <c r="QD129" s="58" t="e">
        <f>WELDING!#REF!</f>
        <v>#REF!</v>
      </c>
      <c r="QE129" s="56" t="e">
        <f>WELDING!#REF!</f>
        <v>#REF!</v>
      </c>
      <c r="QF129" s="59" t="e">
        <f>WELDING!#REF!</f>
        <v>#REF!</v>
      </c>
      <c r="QG129" s="58" t="e">
        <f>WELDING!#REF!</f>
        <v>#REF!</v>
      </c>
      <c r="QH129" s="56" t="e">
        <f>WELDING!#REF!</f>
        <v>#REF!</v>
      </c>
      <c r="QI129" s="59" t="e">
        <f>WELDING!#REF!</f>
        <v>#REF!</v>
      </c>
      <c r="QJ129" s="58" t="e">
        <f>WELDING!#REF!</f>
        <v>#REF!</v>
      </c>
      <c r="QK129" s="56" t="e">
        <f>WELDING!#REF!</f>
        <v>#REF!</v>
      </c>
      <c r="QL129" s="79" t="e">
        <f>WELDING!#REF!</f>
        <v>#REF!</v>
      </c>
      <c r="QM129" s="78" t="e">
        <f>WELDING!#REF!</f>
        <v>#REF!</v>
      </c>
      <c r="QN129" s="56" t="e">
        <f>WELDING!#REF!</f>
        <v>#REF!</v>
      </c>
      <c r="QO129" s="59" t="e">
        <f>WELDING!#REF!</f>
        <v>#REF!</v>
      </c>
      <c r="QP129" s="58" t="e">
        <f>WELDING!#REF!</f>
        <v>#REF!</v>
      </c>
      <c r="QQ129" s="56" t="e">
        <f>WELDING!#REF!</f>
        <v>#REF!</v>
      </c>
      <c r="QR129" s="59" t="e">
        <f>WELDING!#REF!</f>
        <v>#REF!</v>
      </c>
      <c r="QS129" s="58" t="e">
        <f>WELDING!#REF!</f>
        <v>#REF!</v>
      </c>
      <c r="QT129" s="56" t="e">
        <f>WELDING!#REF!</f>
        <v>#REF!</v>
      </c>
      <c r="QU129" s="59" t="e">
        <f>WELDING!#REF!</f>
        <v>#REF!</v>
      </c>
      <c r="QV129" s="58" t="e">
        <f>WELDING!#REF!</f>
        <v>#REF!</v>
      </c>
      <c r="QW129" s="56" t="e">
        <f>WELDING!#REF!</f>
        <v>#REF!</v>
      </c>
      <c r="QX129" s="59" t="e">
        <f>WELDING!#REF!</f>
        <v>#REF!</v>
      </c>
      <c r="QY129" s="58" t="e">
        <f>WELDING!#REF!</f>
        <v>#REF!</v>
      </c>
      <c r="QZ129" s="56" t="e">
        <f>WELDING!#REF!</f>
        <v>#REF!</v>
      </c>
      <c r="RA129" s="59" t="e">
        <f>WELDING!#REF!</f>
        <v>#REF!</v>
      </c>
      <c r="RB129" s="58" t="e">
        <f>WELDING!#REF!</f>
        <v>#REF!</v>
      </c>
      <c r="RC129" s="56" t="e">
        <f>WELDING!#REF!</f>
        <v>#REF!</v>
      </c>
      <c r="RD129" s="79" t="e">
        <f>WELDING!#REF!</f>
        <v>#REF!</v>
      </c>
      <c r="RE129" s="78" t="e">
        <f>WELDING!#REF!</f>
        <v>#REF!</v>
      </c>
      <c r="RF129" s="56" t="e">
        <f>WELDING!#REF!</f>
        <v>#REF!</v>
      </c>
      <c r="RG129" s="59" t="e">
        <f>WELDING!#REF!</f>
        <v>#REF!</v>
      </c>
      <c r="RH129" s="58" t="e">
        <f>WELDING!#REF!</f>
        <v>#REF!</v>
      </c>
      <c r="RI129" s="56" t="e">
        <f>WELDING!#REF!</f>
        <v>#REF!</v>
      </c>
      <c r="RJ129" s="59" t="e">
        <f>WELDING!#REF!</f>
        <v>#REF!</v>
      </c>
      <c r="RK129" s="58" t="e">
        <f>WELDING!#REF!</f>
        <v>#REF!</v>
      </c>
      <c r="RL129" s="56" t="e">
        <f>WELDING!#REF!</f>
        <v>#REF!</v>
      </c>
      <c r="RM129" s="59" t="e">
        <f>WELDING!#REF!</f>
        <v>#REF!</v>
      </c>
      <c r="RN129" s="58" t="e">
        <f>WELDING!#REF!</f>
        <v>#REF!</v>
      </c>
      <c r="RO129" s="56" t="e">
        <f>WELDING!#REF!</f>
        <v>#REF!</v>
      </c>
      <c r="RP129" s="59" t="e">
        <f>WELDING!#REF!</f>
        <v>#REF!</v>
      </c>
      <c r="RQ129" s="58" t="e">
        <f>WELDING!#REF!</f>
        <v>#REF!</v>
      </c>
      <c r="RR129" s="56" t="e">
        <f>WELDING!#REF!</f>
        <v>#REF!</v>
      </c>
      <c r="RS129" s="59" t="e">
        <f>WELDING!#REF!</f>
        <v>#REF!</v>
      </c>
      <c r="RT129" s="58" t="e">
        <f>WELDING!#REF!</f>
        <v>#REF!</v>
      </c>
      <c r="RU129" s="56" t="e">
        <f>WELDING!#REF!</f>
        <v>#REF!</v>
      </c>
      <c r="RV129" s="79" t="e">
        <f>WELDING!#REF!</f>
        <v>#REF!</v>
      </c>
      <c r="RW129" s="78" t="e">
        <f>WELDING!#REF!</f>
        <v>#REF!</v>
      </c>
      <c r="RX129" s="56" t="e">
        <f>WELDING!#REF!</f>
        <v>#REF!</v>
      </c>
      <c r="RY129" s="59" t="e">
        <f>WELDING!#REF!</f>
        <v>#REF!</v>
      </c>
      <c r="RZ129" s="58" t="e">
        <f>WELDING!#REF!</f>
        <v>#REF!</v>
      </c>
      <c r="SA129" s="56" t="e">
        <f>WELDING!#REF!</f>
        <v>#REF!</v>
      </c>
      <c r="SB129" s="59" t="e">
        <f>WELDING!#REF!</f>
        <v>#REF!</v>
      </c>
      <c r="SC129" s="58" t="e">
        <f>WELDING!#REF!</f>
        <v>#REF!</v>
      </c>
      <c r="SD129" s="56" t="e">
        <f>WELDING!#REF!</f>
        <v>#REF!</v>
      </c>
      <c r="SE129" s="59" t="e">
        <f>WELDING!#REF!</f>
        <v>#REF!</v>
      </c>
      <c r="SF129" s="58" t="e">
        <f>WELDING!#REF!</f>
        <v>#REF!</v>
      </c>
      <c r="SG129" s="56" t="e">
        <f>WELDING!#REF!</f>
        <v>#REF!</v>
      </c>
      <c r="SH129" s="59" t="e">
        <f>WELDING!#REF!</f>
        <v>#REF!</v>
      </c>
      <c r="SI129" s="58" t="e">
        <f>WELDING!#REF!</f>
        <v>#REF!</v>
      </c>
      <c r="SJ129" s="56" t="e">
        <f>WELDING!#REF!</f>
        <v>#REF!</v>
      </c>
      <c r="SK129" s="59" t="e">
        <f>WELDING!#REF!</f>
        <v>#REF!</v>
      </c>
      <c r="SL129" s="58" t="e">
        <f>WELDING!#REF!</f>
        <v>#REF!</v>
      </c>
      <c r="SM129" s="56" t="e">
        <f>WELDING!#REF!</f>
        <v>#REF!</v>
      </c>
      <c r="SN129" s="79" t="e">
        <f>WELDING!#REF!</f>
        <v>#REF!</v>
      </c>
      <c r="SO129" s="78" t="e">
        <f>WELDING!#REF!</f>
        <v>#REF!</v>
      </c>
      <c r="SP129" s="56" t="e">
        <f>WELDING!#REF!</f>
        <v>#REF!</v>
      </c>
      <c r="SQ129" s="59" t="e">
        <f>WELDING!#REF!</f>
        <v>#REF!</v>
      </c>
      <c r="SR129" s="58" t="e">
        <f>WELDING!#REF!</f>
        <v>#REF!</v>
      </c>
      <c r="SS129" s="56" t="e">
        <f>WELDING!#REF!</f>
        <v>#REF!</v>
      </c>
      <c r="ST129" s="59" t="e">
        <f>WELDING!#REF!</f>
        <v>#REF!</v>
      </c>
      <c r="SU129" s="58" t="e">
        <f>WELDING!#REF!</f>
        <v>#REF!</v>
      </c>
      <c r="SV129" s="56" t="e">
        <f>WELDING!#REF!</f>
        <v>#REF!</v>
      </c>
      <c r="SW129" s="59" t="e">
        <f>WELDING!#REF!</f>
        <v>#REF!</v>
      </c>
      <c r="SX129" s="58" t="e">
        <f>WELDING!#REF!</f>
        <v>#REF!</v>
      </c>
      <c r="SY129" s="56" t="e">
        <f>WELDING!#REF!</f>
        <v>#REF!</v>
      </c>
      <c r="SZ129" s="59" t="e">
        <f>WELDING!#REF!</f>
        <v>#REF!</v>
      </c>
      <c r="TA129" s="58" t="e">
        <f>WELDING!#REF!</f>
        <v>#REF!</v>
      </c>
      <c r="TB129" s="56" t="e">
        <f>WELDING!#REF!</f>
        <v>#REF!</v>
      </c>
      <c r="TC129" s="59" t="e">
        <f>WELDING!#REF!</f>
        <v>#REF!</v>
      </c>
      <c r="TD129" s="58" t="e">
        <f>WELDING!#REF!</f>
        <v>#REF!</v>
      </c>
      <c r="TE129" s="56" t="e">
        <f>WELDING!#REF!</f>
        <v>#REF!</v>
      </c>
      <c r="TF129" s="79" t="e">
        <f>WELDING!#REF!</f>
        <v>#REF!</v>
      </c>
      <c r="TG129" s="78" t="e">
        <f>WELDING!#REF!</f>
        <v>#REF!</v>
      </c>
      <c r="TH129" s="56" t="e">
        <f>WELDING!#REF!</f>
        <v>#REF!</v>
      </c>
      <c r="TI129" s="59" t="e">
        <f>WELDING!#REF!</f>
        <v>#REF!</v>
      </c>
      <c r="TJ129" s="58" t="e">
        <f>WELDING!#REF!</f>
        <v>#REF!</v>
      </c>
      <c r="TK129" s="56" t="e">
        <f>WELDING!#REF!</f>
        <v>#REF!</v>
      </c>
      <c r="TL129" s="59" t="e">
        <f>WELDING!#REF!</f>
        <v>#REF!</v>
      </c>
      <c r="TM129" s="58" t="e">
        <f>WELDING!#REF!</f>
        <v>#REF!</v>
      </c>
      <c r="TN129" s="56" t="e">
        <f>WELDING!#REF!</f>
        <v>#REF!</v>
      </c>
      <c r="TO129" s="59" t="e">
        <f>WELDING!#REF!</f>
        <v>#REF!</v>
      </c>
      <c r="TP129" s="58" t="e">
        <f>WELDING!#REF!</f>
        <v>#REF!</v>
      </c>
      <c r="TQ129" s="56" t="e">
        <f>WELDING!#REF!</f>
        <v>#REF!</v>
      </c>
      <c r="TR129" s="59" t="e">
        <f>WELDING!#REF!</f>
        <v>#REF!</v>
      </c>
      <c r="TS129" s="58" t="e">
        <f>WELDING!#REF!</f>
        <v>#REF!</v>
      </c>
      <c r="TT129" s="56" t="e">
        <f>WELDING!#REF!</f>
        <v>#REF!</v>
      </c>
      <c r="TU129" s="59" t="e">
        <f>WELDING!#REF!</f>
        <v>#REF!</v>
      </c>
      <c r="TV129" s="58" t="e">
        <f>WELDING!#REF!</f>
        <v>#REF!</v>
      </c>
      <c r="TW129" s="56" t="e">
        <f>WELDING!#REF!</f>
        <v>#REF!</v>
      </c>
      <c r="TX129" s="79" t="e">
        <f>WELDING!#REF!</f>
        <v>#REF!</v>
      </c>
      <c r="TY129" s="78" t="e">
        <f>WELDING!#REF!</f>
        <v>#REF!</v>
      </c>
      <c r="TZ129" s="56" t="e">
        <f>WELDING!#REF!</f>
        <v>#REF!</v>
      </c>
      <c r="UA129" s="59" t="e">
        <f>WELDING!#REF!</f>
        <v>#REF!</v>
      </c>
      <c r="UB129" s="58" t="e">
        <f>WELDING!#REF!</f>
        <v>#REF!</v>
      </c>
      <c r="UC129" s="56" t="e">
        <f>WELDING!#REF!</f>
        <v>#REF!</v>
      </c>
      <c r="UD129" s="59" t="e">
        <f>WELDING!#REF!</f>
        <v>#REF!</v>
      </c>
      <c r="UE129" s="58" t="e">
        <f>WELDING!#REF!</f>
        <v>#REF!</v>
      </c>
      <c r="UF129" s="56" t="e">
        <f>WELDING!#REF!</f>
        <v>#REF!</v>
      </c>
      <c r="UG129" s="59" t="e">
        <f>WELDING!#REF!</f>
        <v>#REF!</v>
      </c>
      <c r="UH129" s="58" t="e">
        <f>WELDING!#REF!</f>
        <v>#REF!</v>
      </c>
      <c r="UI129" s="56" t="e">
        <f>WELDING!#REF!</f>
        <v>#REF!</v>
      </c>
      <c r="UJ129" s="59" t="e">
        <f>WELDING!#REF!</f>
        <v>#REF!</v>
      </c>
      <c r="UK129" s="58" t="e">
        <f>WELDING!#REF!</f>
        <v>#REF!</v>
      </c>
      <c r="UL129" s="56" t="e">
        <f>WELDING!#REF!</f>
        <v>#REF!</v>
      </c>
      <c r="UM129" s="59" t="e">
        <f>WELDING!#REF!</f>
        <v>#REF!</v>
      </c>
      <c r="UN129" s="58" t="e">
        <f>WELDING!#REF!</f>
        <v>#REF!</v>
      </c>
      <c r="UO129" s="56" t="e">
        <f>WELDING!#REF!</f>
        <v>#REF!</v>
      </c>
      <c r="UP129" s="79" t="e">
        <f>WELDING!#REF!</f>
        <v>#REF!</v>
      </c>
      <c r="UQ129" s="78" t="e">
        <f>WELDING!#REF!</f>
        <v>#REF!</v>
      </c>
      <c r="UR129" s="56" t="e">
        <f>WELDING!#REF!</f>
        <v>#REF!</v>
      </c>
      <c r="US129" s="59" t="e">
        <f>WELDING!#REF!</f>
        <v>#REF!</v>
      </c>
      <c r="UT129" s="58" t="e">
        <f>WELDING!#REF!</f>
        <v>#REF!</v>
      </c>
      <c r="UU129" s="56" t="e">
        <f>WELDING!#REF!</f>
        <v>#REF!</v>
      </c>
      <c r="UV129" s="59" t="e">
        <f>WELDING!#REF!</f>
        <v>#REF!</v>
      </c>
      <c r="UW129" s="58" t="e">
        <f>WELDING!#REF!</f>
        <v>#REF!</v>
      </c>
      <c r="UX129" s="56" t="e">
        <f>WELDING!#REF!</f>
        <v>#REF!</v>
      </c>
      <c r="UY129" s="59" t="e">
        <f>WELDING!#REF!</f>
        <v>#REF!</v>
      </c>
      <c r="UZ129" s="58" t="e">
        <f>WELDING!#REF!</f>
        <v>#REF!</v>
      </c>
      <c r="VA129" s="56" t="e">
        <f>WELDING!#REF!</f>
        <v>#REF!</v>
      </c>
      <c r="VB129" s="59" t="e">
        <f>WELDING!#REF!</f>
        <v>#REF!</v>
      </c>
      <c r="VC129" s="58" t="e">
        <f>WELDING!#REF!</f>
        <v>#REF!</v>
      </c>
      <c r="VD129" s="56" t="e">
        <f>WELDING!#REF!</f>
        <v>#REF!</v>
      </c>
      <c r="VE129" s="59" t="e">
        <f>WELDING!#REF!</f>
        <v>#REF!</v>
      </c>
      <c r="VF129" s="58" t="e">
        <f>WELDING!#REF!</f>
        <v>#REF!</v>
      </c>
      <c r="VG129" s="56" t="e">
        <f>WELDING!#REF!</f>
        <v>#REF!</v>
      </c>
      <c r="VH129" s="79" t="e">
        <f>WELDING!#REF!</f>
        <v>#REF!</v>
      </c>
    </row>
    <row r="130" spans="1:580" ht="15.75" thickBot="1" x14ac:dyDescent="0.3">
      <c r="A130" s="243"/>
      <c r="B130" s="44"/>
      <c r="C130" s="44"/>
      <c r="D130" s="50"/>
      <c r="E130" s="107"/>
      <c r="F130" s="68">
        <f>E130-E129+IF(E132="",E131,E132)</f>
        <v>0</v>
      </c>
      <c r="G130" s="68">
        <f t="shared" ref="G130:V130" si="992">F130-F129+IF(F132="",F131,F132)</f>
        <v>0</v>
      </c>
      <c r="H130" s="68">
        <f t="shared" si="992"/>
        <v>0</v>
      </c>
      <c r="I130" s="68">
        <f t="shared" si="992"/>
        <v>0</v>
      </c>
      <c r="J130" s="68">
        <f t="shared" si="992"/>
        <v>0</v>
      </c>
      <c r="K130" s="68">
        <f t="shared" si="992"/>
        <v>0</v>
      </c>
      <c r="L130" s="68">
        <f t="shared" si="992"/>
        <v>0</v>
      </c>
      <c r="M130" s="68">
        <f t="shared" si="992"/>
        <v>0</v>
      </c>
      <c r="N130" s="68">
        <f t="shared" si="992"/>
        <v>0</v>
      </c>
      <c r="O130" s="68">
        <f t="shared" si="992"/>
        <v>0</v>
      </c>
      <c r="P130" s="68">
        <f t="shared" si="992"/>
        <v>0</v>
      </c>
      <c r="Q130" s="68">
        <f t="shared" si="992"/>
        <v>0</v>
      </c>
      <c r="R130" s="68">
        <f t="shared" si="992"/>
        <v>0</v>
      </c>
      <c r="S130" s="68">
        <f t="shared" si="992"/>
        <v>0</v>
      </c>
      <c r="T130" s="68">
        <f t="shared" si="992"/>
        <v>0</v>
      </c>
      <c r="U130" s="68">
        <f t="shared" si="992"/>
        <v>0</v>
      </c>
      <c r="V130" s="68">
        <f t="shared" si="992"/>
        <v>0</v>
      </c>
      <c r="W130" s="107">
        <f>V130-V129+IF(V132="",V131,V132)</f>
        <v>0</v>
      </c>
      <c r="X130" s="107" t="e">
        <f t="shared" ref="X130:AN130" si="993">W130-W129+IF(W132="",W131,W132)</f>
        <v>#REF!</v>
      </c>
      <c r="Y130" s="107" t="e">
        <f t="shared" si="993"/>
        <v>#REF!</v>
      </c>
      <c r="Z130" s="107" t="e">
        <f t="shared" si="993"/>
        <v>#REF!</v>
      </c>
      <c r="AA130" s="107" t="e">
        <f t="shared" si="993"/>
        <v>#REF!</v>
      </c>
      <c r="AB130" s="107" t="e">
        <f t="shared" si="993"/>
        <v>#REF!</v>
      </c>
      <c r="AC130" s="107" t="e">
        <f t="shared" si="993"/>
        <v>#REF!</v>
      </c>
      <c r="AD130" s="107" t="e">
        <f t="shared" si="993"/>
        <v>#REF!</v>
      </c>
      <c r="AE130" s="107" t="e">
        <f t="shared" si="993"/>
        <v>#REF!</v>
      </c>
      <c r="AF130" s="107" t="e">
        <f t="shared" si="993"/>
        <v>#REF!</v>
      </c>
      <c r="AG130" s="107" t="e">
        <f t="shared" si="993"/>
        <v>#REF!</v>
      </c>
      <c r="AH130" s="107" t="e">
        <f t="shared" si="993"/>
        <v>#REF!</v>
      </c>
      <c r="AI130" s="107" t="e">
        <f t="shared" si="993"/>
        <v>#REF!</v>
      </c>
      <c r="AJ130" s="107" t="e">
        <f t="shared" si="993"/>
        <v>#REF!</v>
      </c>
      <c r="AK130" s="107" t="e">
        <f t="shared" si="993"/>
        <v>#REF!</v>
      </c>
      <c r="AL130" s="107" t="e">
        <f t="shared" si="993"/>
        <v>#REF!</v>
      </c>
      <c r="AM130" s="107" t="e">
        <f t="shared" si="993"/>
        <v>#REF!</v>
      </c>
      <c r="AN130" s="107" t="e">
        <f t="shared" si="993"/>
        <v>#REF!</v>
      </c>
      <c r="AO130" s="107" t="e">
        <f>AN130-AN129+IF(AN132="",AN131,AN132)</f>
        <v>#REF!</v>
      </c>
      <c r="AP130" s="107" t="e">
        <f t="shared" ref="AP130:BF130" si="994">AO130-AO129+IF(AO132="",AO131,AO132)</f>
        <v>#REF!</v>
      </c>
      <c r="AQ130" s="107" t="e">
        <f t="shared" si="994"/>
        <v>#REF!</v>
      </c>
      <c r="AR130" s="107" t="e">
        <f t="shared" si="994"/>
        <v>#REF!</v>
      </c>
      <c r="AS130" s="107" t="e">
        <f t="shared" si="994"/>
        <v>#REF!</v>
      </c>
      <c r="AT130" s="107" t="e">
        <f t="shared" si="994"/>
        <v>#REF!</v>
      </c>
      <c r="AU130" s="107" t="e">
        <f t="shared" si="994"/>
        <v>#REF!</v>
      </c>
      <c r="AV130" s="107" t="e">
        <f t="shared" si="994"/>
        <v>#REF!</v>
      </c>
      <c r="AW130" s="107" t="e">
        <f t="shared" si="994"/>
        <v>#REF!</v>
      </c>
      <c r="AX130" s="107" t="e">
        <f t="shared" si="994"/>
        <v>#REF!</v>
      </c>
      <c r="AY130" s="107" t="e">
        <f t="shared" si="994"/>
        <v>#REF!</v>
      </c>
      <c r="AZ130" s="107" t="e">
        <f t="shared" si="994"/>
        <v>#REF!</v>
      </c>
      <c r="BA130" s="107" t="e">
        <f t="shared" si="994"/>
        <v>#REF!</v>
      </c>
      <c r="BB130" s="107" t="e">
        <f t="shared" si="994"/>
        <v>#REF!</v>
      </c>
      <c r="BC130" s="107" t="e">
        <f t="shared" si="994"/>
        <v>#REF!</v>
      </c>
      <c r="BD130" s="107" t="e">
        <f t="shared" si="994"/>
        <v>#REF!</v>
      </c>
      <c r="BE130" s="107" t="e">
        <f t="shared" si="994"/>
        <v>#REF!</v>
      </c>
      <c r="BF130" s="107" t="e">
        <f t="shared" si="994"/>
        <v>#REF!</v>
      </c>
      <c r="BG130" s="107" t="e">
        <f>BF130-BF129+IF(BF132="",BF131,BF132)</f>
        <v>#REF!</v>
      </c>
      <c r="BH130" s="107" t="e">
        <f t="shared" ref="BH130:BX130" si="995">BG130-BG129+IF(BG132="",BG131,BG132)</f>
        <v>#REF!</v>
      </c>
      <c r="BI130" s="107" t="e">
        <f t="shared" si="995"/>
        <v>#REF!</v>
      </c>
      <c r="BJ130" s="107" t="e">
        <f t="shared" si="995"/>
        <v>#REF!</v>
      </c>
      <c r="BK130" s="107" t="e">
        <f t="shared" si="995"/>
        <v>#REF!</v>
      </c>
      <c r="BL130" s="107" t="e">
        <f t="shared" si="995"/>
        <v>#REF!</v>
      </c>
      <c r="BM130" s="107" t="e">
        <f t="shared" si="995"/>
        <v>#REF!</v>
      </c>
      <c r="BN130" s="107" t="e">
        <f t="shared" si="995"/>
        <v>#REF!</v>
      </c>
      <c r="BO130" s="107" t="e">
        <f t="shared" si="995"/>
        <v>#REF!</v>
      </c>
      <c r="BP130" s="107" t="e">
        <f t="shared" si="995"/>
        <v>#REF!</v>
      </c>
      <c r="BQ130" s="107" t="e">
        <f t="shared" si="995"/>
        <v>#REF!</v>
      </c>
      <c r="BR130" s="107" t="e">
        <f t="shared" si="995"/>
        <v>#REF!</v>
      </c>
      <c r="BS130" s="107" t="e">
        <f t="shared" si="995"/>
        <v>#REF!</v>
      </c>
      <c r="BT130" s="107" t="e">
        <f t="shared" si="995"/>
        <v>#REF!</v>
      </c>
      <c r="BU130" s="107" t="e">
        <f t="shared" si="995"/>
        <v>#REF!</v>
      </c>
      <c r="BV130" s="107" t="e">
        <f t="shared" si="995"/>
        <v>#REF!</v>
      </c>
      <c r="BW130" s="107" t="e">
        <f t="shared" si="995"/>
        <v>#REF!</v>
      </c>
      <c r="BX130" s="107" t="e">
        <f t="shared" si="995"/>
        <v>#REF!</v>
      </c>
      <c r="BY130" s="107" t="e">
        <f>BX130-BX129+IF(BX132="",BX131,BX132)</f>
        <v>#REF!</v>
      </c>
      <c r="BZ130" s="107" t="e">
        <f t="shared" ref="BZ130:CP130" si="996">BY130-BY129+IF(BY132="",BY131,BY132)</f>
        <v>#REF!</v>
      </c>
      <c r="CA130" s="107" t="e">
        <f t="shared" si="996"/>
        <v>#REF!</v>
      </c>
      <c r="CB130" s="107" t="e">
        <f t="shared" si="996"/>
        <v>#REF!</v>
      </c>
      <c r="CC130" s="107" t="e">
        <f t="shared" si="996"/>
        <v>#REF!</v>
      </c>
      <c r="CD130" s="107" t="e">
        <f t="shared" si="996"/>
        <v>#REF!</v>
      </c>
      <c r="CE130" s="107" t="e">
        <f t="shared" si="996"/>
        <v>#REF!</v>
      </c>
      <c r="CF130" s="107" t="e">
        <f t="shared" si="996"/>
        <v>#REF!</v>
      </c>
      <c r="CG130" s="107" t="e">
        <f t="shared" si="996"/>
        <v>#REF!</v>
      </c>
      <c r="CH130" s="107" t="e">
        <f t="shared" si="996"/>
        <v>#REF!</v>
      </c>
      <c r="CI130" s="107" t="e">
        <f t="shared" si="996"/>
        <v>#REF!</v>
      </c>
      <c r="CJ130" s="107" t="e">
        <f t="shared" si="996"/>
        <v>#REF!</v>
      </c>
      <c r="CK130" s="107" t="e">
        <f t="shared" si="996"/>
        <v>#REF!</v>
      </c>
      <c r="CL130" s="107" t="e">
        <f t="shared" si="996"/>
        <v>#REF!</v>
      </c>
      <c r="CM130" s="107" t="e">
        <f t="shared" si="996"/>
        <v>#REF!</v>
      </c>
      <c r="CN130" s="107" t="e">
        <f t="shared" si="996"/>
        <v>#REF!</v>
      </c>
      <c r="CO130" s="107" t="e">
        <f t="shared" si="996"/>
        <v>#REF!</v>
      </c>
      <c r="CP130" s="107" t="e">
        <f t="shared" si="996"/>
        <v>#REF!</v>
      </c>
      <c r="CQ130" s="107" t="e">
        <f>CP130-CP129+IF(CP132="",CP131,CP132)</f>
        <v>#REF!</v>
      </c>
      <c r="CR130" s="107" t="e">
        <f t="shared" ref="CR130:DH130" si="997">CQ130-CQ129+IF(CQ132="",CQ131,CQ132)</f>
        <v>#REF!</v>
      </c>
      <c r="CS130" s="107" t="e">
        <f t="shared" si="997"/>
        <v>#REF!</v>
      </c>
      <c r="CT130" s="107" t="e">
        <f t="shared" si="997"/>
        <v>#REF!</v>
      </c>
      <c r="CU130" s="107" t="e">
        <f t="shared" si="997"/>
        <v>#REF!</v>
      </c>
      <c r="CV130" s="107" t="e">
        <f t="shared" si="997"/>
        <v>#REF!</v>
      </c>
      <c r="CW130" s="107" t="e">
        <f t="shared" si="997"/>
        <v>#REF!</v>
      </c>
      <c r="CX130" s="107" t="e">
        <f t="shared" si="997"/>
        <v>#REF!</v>
      </c>
      <c r="CY130" s="107" t="e">
        <f t="shared" si="997"/>
        <v>#REF!</v>
      </c>
      <c r="CZ130" s="107" t="e">
        <f t="shared" si="997"/>
        <v>#REF!</v>
      </c>
      <c r="DA130" s="107" t="e">
        <f t="shared" si="997"/>
        <v>#REF!</v>
      </c>
      <c r="DB130" s="107" t="e">
        <f t="shared" si="997"/>
        <v>#REF!</v>
      </c>
      <c r="DC130" s="107" t="e">
        <f t="shared" si="997"/>
        <v>#REF!</v>
      </c>
      <c r="DD130" s="107" t="e">
        <f t="shared" si="997"/>
        <v>#REF!</v>
      </c>
      <c r="DE130" s="107" t="e">
        <f t="shared" si="997"/>
        <v>#REF!</v>
      </c>
      <c r="DF130" s="107" t="e">
        <f t="shared" si="997"/>
        <v>#REF!</v>
      </c>
      <c r="DG130" s="107" t="e">
        <f t="shared" si="997"/>
        <v>#REF!</v>
      </c>
      <c r="DH130" s="107" t="e">
        <f t="shared" si="997"/>
        <v>#REF!</v>
      </c>
      <c r="DI130" s="107" t="e">
        <f>DH130-DH129+IF(DH132="",DH131,DH132)</f>
        <v>#REF!</v>
      </c>
      <c r="DJ130" s="107" t="e">
        <f t="shared" ref="DJ130:DZ130" si="998">DI130-DI129+IF(DI132="",DI131,DI132)</f>
        <v>#REF!</v>
      </c>
      <c r="DK130" s="107" t="e">
        <f t="shared" si="998"/>
        <v>#REF!</v>
      </c>
      <c r="DL130" s="107" t="e">
        <f t="shared" si="998"/>
        <v>#REF!</v>
      </c>
      <c r="DM130" s="107" t="e">
        <f t="shared" si="998"/>
        <v>#REF!</v>
      </c>
      <c r="DN130" s="107" t="e">
        <f t="shared" si="998"/>
        <v>#REF!</v>
      </c>
      <c r="DO130" s="107" t="e">
        <f t="shared" si="998"/>
        <v>#REF!</v>
      </c>
      <c r="DP130" s="107" t="e">
        <f t="shared" si="998"/>
        <v>#REF!</v>
      </c>
      <c r="DQ130" s="107" t="e">
        <f t="shared" si="998"/>
        <v>#REF!</v>
      </c>
      <c r="DR130" s="107" t="e">
        <f t="shared" si="998"/>
        <v>#REF!</v>
      </c>
      <c r="DS130" s="107" t="e">
        <f t="shared" si="998"/>
        <v>#REF!</v>
      </c>
      <c r="DT130" s="107" t="e">
        <f t="shared" si="998"/>
        <v>#REF!</v>
      </c>
      <c r="DU130" s="107" t="e">
        <f t="shared" si="998"/>
        <v>#REF!</v>
      </c>
      <c r="DV130" s="107" t="e">
        <f t="shared" si="998"/>
        <v>#REF!</v>
      </c>
      <c r="DW130" s="107" t="e">
        <f t="shared" si="998"/>
        <v>#REF!</v>
      </c>
      <c r="DX130" s="107" t="e">
        <f t="shared" si="998"/>
        <v>#REF!</v>
      </c>
      <c r="DY130" s="107" t="e">
        <f t="shared" si="998"/>
        <v>#REF!</v>
      </c>
      <c r="DZ130" s="107" t="e">
        <f t="shared" si="998"/>
        <v>#REF!</v>
      </c>
      <c r="EA130" s="107" t="e">
        <f>DZ130-DZ129+IF(DZ132="",DZ131,DZ132)</f>
        <v>#REF!</v>
      </c>
      <c r="EB130" s="107" t="e">
        <f t="shared" ref="EB130:ER130" si="999">EA130-EA129+IF(EA132="",EA131,EA132)</f>
        <v>#REF!</v>
      </c>
      <c r="EC130" s="107" t="e">
        <f t="shared" si="999"/>
        <v>#REF!</v>
      </c>
      <c r="ED130" s="107" t="e">
        <f t="shared" si="999"/>
        <v>#REF!</v>
      </c>
      <c r="EE130" s="107" t="e">
        <f t="shared" si="999"/>
        <v>#REF!</v>
      </c>
      <c r="EF130" s="107" t="e">
        <f t="shared" si="999"/>
        <v>#REF!</v>
      </c>
      <c r="EG130" s="107" t="e">
        <f t="shared" si="999"/>
        <v>#REF!</v>
      </c>
      <c r="EH130" s="107" t="e">
        <f t="shared" si="999"/>
        <v>#REF!</v>
      </c>
      <c r="EI130" s="107" t="e">
        <f t="shared" si="999"/>
        <v>#REF!</v>
      </c>
      <c r="EJ130" s="107" t="e">
        <f t="shared" si="999"/>
        <v>#REF!</v>
      </c>
      <c r="EK130" s="107" t="e">
        <f t="shared" si="999"/>
        <v>#REF!</v>
      </c>
      <c r="EL130" s="107" t="e">
        <f t="shared" si="999"/>
        <v>#REF!</v>
      </c>
      <c r="EM130" s="107" t="e">
        <f t="shared" si="999"/>
        <v>#REF!</v>
      </c>
      <c r="EN130" s="107" t="e">
        <f t="shared" si="999"/>
        <v>#REF!</v>
      </c>
      <c r="EO130" s="107" t="e">
        <f t="shared" si="999"/>
        <v>#REF!</v>
      </c>
      <c r="EP130" s="107" t="e">
        <f t="shared" si="999"/>
        <v>#REF!</v>
      </c>
      <c r="EQ130" s="107" t="e">
        <f t="shared" si="999"/>
        <v>#REF!</v>
      </c>
      <c r="ER130" s="107" t="e">
        <f t="shared" si="999"/>
        <v>#REF!</v>
      </c>
      <c r="ES130" s="107" t="e">
        <f>ER130-ER129+IF(ER132="",ER131,ER132)</f>
        <v>#REF!</v>
      </c>
      <c r="ET130" s="107" t="e">
        <f t="shared" ref="ET130:FJ130" si="1000">ES130-ES129+IF(ES132="",ES131,ES132)</f>
        <v>#REF!</v>
      </c>
      <c r="EU130" s="107" t="e">
        <f t="shared" si="1000"/>
        <v>#REF!</v>
      </c>
      <c r="EV130" s="107" t="e">
        <f t="shared" si="1000"/>
        <v>#REF!</v>
      </c>
      <c r="EW130" s="107" t="e">
        <f t="shared" si="1000"/>
        <v>#REF!</v>
      </c>
      <c r="EX130" s="107" t="e">
        <f t="shared" si="1000"/>
        <v>#REF!</v>
      </c>
      <c r="EY130" s="107" t="e">
        <f t="shared" si="1000"/>
        <v>#REF!</v>
      </c>
      <c r="EZ130" s="107" t="e">
        <f t="shared" si="1000"/>
        <v>#REF!</v>
      </c>
      <c r="FA130" s="107" t="e">
        <f t="shared" si="1000"/>
        <v>#REF!</v>
      </c>
      <c r="FB130" s="107" t="e">
        <f t="shared" si="1000"/>
        <v>#REF!</v>
      </c>
      <c r="FC130" s="107" t="e">
        <f t="shared" si="1000"/>
        <v>#REF!</v>
      </c>
      <c r="FD130" s="107" t="e">
        <f t="shared" si="1000"/>
        <v>#REF!</v>
      </c>
      <c r="FE130" s="107" t="e">
        <f t="shared" si="1000"/>
        <v>#REF!</v>
      </c>
      <c r="FF130" s="107" t="e">
        <f t="shared" si="1000"/>
        <v>#REF!</v>
      </c>
      <c r="FG130" s="107" t="e">
        <f t="shared" si="1000"/>
        <v>#REF!</v>
      </c>
      <c r="FH130" s="107" t="e">
        <f t="shared" si="1000"/>
        <v>#REF!</v>
      </c>
      <c r="FI130" s="107" t="e">
        <f t="shared" si="1000"/>
        <v>#REF!</v>
      </c>
      <c r="FJ130" s="107" t="e">
        <f t="shared" si="1000"/>
        <v>#REF!</v>
      </c>
      <c r="FK130" s="107" t="e">
        <f>FJ130-FJ129+IF(FJ132="",FJ131,FJ132)</f>
        <v>#REF!</v>
      </c>
      <c r="FL130" s="107" t="e">
        <f t="shared" ref="FL130:GB130" si="1001">FK130-FK129+IF(FK132="",FK131,FK132)</f>
        <v>#REF!</v>
      </c>
      <c r="FM130" s="107" t="e">
        <f t="shared" si="1001"/>
        <v>#REF!</v>
      </c>
      <c r="FN130" s="107" t="e">
        <f t="shared" si="1001"/>
        <v>#REF!</v>
      </c>
      <c r="FO130" s="107" t="e">
        <f t="shared" si="1001"/>
        <v>#REF!</v>
      </c>
      <c r="FP130" s="107" t="e">
        <f t="shared" si="1001"/>
        <v>#REF!</v>
      </c>
      <c r="FQ130" s="107" t="e">
        <f t="shared" si="1001"/>
        <v>#REF!</v>
      </c>
      <c r="FR130" s="107" t="e">
        <f t="shared" si="1001"/>
        <v>#REF!</v>
      </c>
      <c r="FS130" s="107" t="e">
        <f t="shared" si="1001"/>
        <v>#REF!</v>
      </c>
      <c r="FT130" s="107" t="e">
        <f t="shared" si="1001"/>
        <v>#REF!</v>
      </c>
      <c r="FU130" s="107" t="e">
        <f t="shared" si="1001"/>
        <v>#REF!</v>
      </c>
      <c r="FV130" s="107" t="e">
        <f t="shared" si="1001"/>
        <v>#REF!</v>
      </c>
      <c r="FW130" s="107" t="e">
        <f t="shared" si="1001"/>
        <v>#REF!</v>
      </c>
      <c r="FX130" s="107" t="e">
        <f t="shared" si="1001"/>
        <v>#REF!</v>
      </c>
      <c r="FY130" s="107" t="e">
        <f t="shared" si="1001"/>
        <v>#REF!</v>
      </c>
      <c r="FZ130" s="107" t="e">
        <f t="shared" si="1001"/>
        <v>#REF!</v>
      </c>
      <c r="GA130" s="107" t="e">
        <f t="shared" si="1001"/>
        <v>#REF!</v>
      </c>
      <c r="GB130" s="107" t="e">
        <f t="shared" si="1001"/>
        <v>#REF!</v>
      </c>
      <c r="GC130" s="107" t="e">
        <f>GB130-GB129+IF(GB132="",GB131,GB132)</f>
        <v>#REF!</v>
      </c>
      <c r="GD130" s="107" t="e">
        <f t="shared" ref="GD130:GT130" si="1002">GC130-GC129+IF(GC132="",GC131,GC132)</f>
        <v>#REF!</v>
      </c>
      <c r="GE130" s="107" t="e">
        <f t="shared" si="1002"/>
        <v>#REF!</v>
      </c>
      <c r="GF130" s="107" t="e">
        <f t="shared" si="1002"/>
        <v>#REF!</v>
      </c>
      <c r="GG130" s="107" t="e">
        <f t="shared" si="1002"/>
        <v>#REF!</v>
      </c>
      <c r="GH130" s="107" t="e">
        <f t="shared" si="1002"/>
        <v>#REF!</v>
      </c>
      <c r="GI130" s="107" t="e">
        <f t="shared" si="1002"/>
        <v>#REF!</v>
      </c>
      <c r="GJ130" s="107" t="e">
        <f t="shared" si="1002"/>
        <v>#REF!</v>
      </c>
      <c r="GK130" s="107" t="e">
        <f t="shared" si="1002"/>
        <v>#REF!</v>
      </c>
      <c r="GL130" s="107" t="e">
        <f t="shared" si="1002"/>
        <v>#REF!</v>
      </c>
      <c r="GM130" s="107" t="e">
        <f t="shared" si="1002"/>
        <v>#REF!</v>
      </c>
      <c r="GN130" s="107" t="e">
        <f t="shared" si="1002"/>
        <v>#REF!</v>
      </c>
      <c r="GO130" s="107" t="e">
        <f t="shared" si="1002"/>
        <v>#REF!</v>
      </c>
      <c r="GP130" s="107" t="e">
        <f t="shared" si="1002"/>
        <v>#REF!</v>
      </c>
      <c r="GQ130" s="107" t="e">
        <f t="shared" si="1002"/>
        <v>#REF!</v>
      </c>
      <c r="GR130" s="107" t="e">
        <f t="shared" si="1002"/>
        <v>#REF!</v>
      </c>
      <c r="GS130" s="107" t="e">
        <f t="shared" si="1002"/>
        <v>#REF!</v>
      </c>
      <c r="GT130" s="107" t="e">
        <f t="shared" si="1002"/>
        <v>#REF!</v>
      </c>
      <c r="GU130" s="107" t="e">
        <f>GT130-GT129+IF(GT132="",GT131,GT132)</f>
        <v>#REF!</v>
      </c>
      <c r="GV130" s="107" t="e">
        <f t="shared" ref="GV130:HL130" si="1003">GU130-GU129+IF(GU132="",GU131,GU132)</f>
        <v>#REF!</v>
      </c>
      <c r="GW130" s="107" t="e">
        <f t="shared" si="1003"/>
        <v>#REF!</v>
      </c>
      <c r="GX130" s="107" t="e">
        <f t="shared" si="1003"/>
        <v>#REF!</v>
      </c>
      <c r="GY130" s="107" t="e">
        <f t="shared" si="1003"/>
        <v>#REF!</v>
      </c>
      <c r="GZ130" s="107" t="e">
        <f t="shared" si="1003"/>
        <v>#REF!</v>
      </c>
      <c r="HA130" s="107" t="e">
        <f t="shared" si="1003"/>
        <v>#REF!</v>
      </c>
      <c r="HB130" s="107" t="e">
        <f t="shared" si="1003"/>
        <v>#REF!</v>
      </c>
      <c r="HC130" s="107" t="e">
        <f t="shared" si="1003"/>
        <v>#REF!</v>
      </c>
      <c r="HD130" s="107" t="e">
        <f t="shared" si="1003"/>
        <v>#REF!</v>
      </c>
      <c r="HE130" s="107" t="e">
        <f t="shared" si="1003"/>
        <v>#REF!</v>
      </c>
      <c r="HF130" s="107" t="e">
        <f t="shared" si="1003"/>
        <v>#REF!</v>
      </c>
      <c r="HG130" s="107" t="e">
        <f t="shared" si="1003"/>
        <v>#REF!</v>
      </c>
      <c r="HH130" s="107" t="e">
        <f t="shared" si="1003"/>
        <v>#REF!</v>
      </c>
      <c r="HI130" s="107" t="e">
        <f t="shared" si="1003"/>
        <v>#REF!</v>
      </c>
      <c r="HJ130" s="107" t="e">
        <f t="shared" si="1003"/>
        <v>#REF!</v>
      </c>
      <c r="HK130" s="107" t="e">
        <f t="shared" si="1003"/>
        <v>#REF!</v>
      </c>
      <c r="HL130" s="107" t="e">
        <f t="shared" si="1003"/>
        <v>#REF!</v>
      </c>
      <c r="HM130" s="107" t="e">
        <f>HL130-HL129+IF(HL132="",HL131,HL132)</f>
        <v>#REF!</v>
      </c>
      <c r="HN130" s="107" t="e">
        <f t="shared" ref="HN130:ID130" si="1004">HM130-HM129+IF(HM132="",HM131,HM132)</f>
        <v>#REF!</v>
      </c>
      <c r="HO130" s="107" t="e">
        <f t="shared" si="1004"/>
        <v>#REF!</v>
      </c>
      <c r="HP130" s="107" t="e">
        <f t="shared" si="1004"/>
        <v>#REF!</v>
      </c>
      <c r="HQ130" s="107" t="e">
        <f t="shared" si="1004"/>
        <v>#REF!</v>
      </c>
      <c r="HR130" s="107" t="e">
        <f t="shared" si="1004"/>
        <v>#REF!</v>
      </c>
      <c r="HS130" s="107" t="e">
        <f t="shared" si="1004"/>
        <v>#REF!</v>
      </c>
      <c r="HT130" s="107" t="e">
        <f t="shared" si="1004"/>
        <v>#REF!</v>
      </c>
      <c r="HU130" s="107" t="e">
        <f t="shared" si="1004"/>
        <v>#REF!</v>
      </c>
      <c r="HV130" s="107" t="e">
        <f t="shared" si="1004"/>
        <v>#REF!</v>
      </c>
      <c r="HW130" s="107" t="e">
        <f t="shared" si="1004"/>
        <v>#REF!</v>
      </c>
      <c r="HX130" s="107" t="e">
        <f t="shared" si="1004"/>
        <v>#REF!</v>
      </c>
      <c r="HY130" s="107" t="e">
        <f t="shared" si="1004"/>
        <v>#REF!</v>
      </c>
      <c r="HZ130" s="107" t="e">
        <f t="shared" si="1004"/>
        <v>#REF!</v>
      </c>
      <c r="IA130" s="107" t="e">
        <f t="shared" si="1004"/>
        <v>#REF!</v>
      </c>
      <c r="IB130" s="107" t="e">
        <f t="shared" si="1004"/>
        <v>#REF!</v>
      </c>
      <c r="IC130" s="107" t="e">
        <f t="shared" si="1004"/>
        <v>#REF!</v>
      </c>
      <c r="ID130" s="107" t="e">
        <f t="shared" si="1004"/>
        <v>#REF!</v>
      </c>
      <c r="IE130" s="107" t="e">
        <f>ID130-ID129+IF(ID132="",ID131,ID132)</f>
        <v>#REF!</v>
      </c>
      <c r="IF130" s="107" t="e">
        <f t="shared" ref="IF130:IV130" si="1005">IE130-IE129+IF(IE132="",IE131,IE132)</f>
        <v>#REF!</v>
      </c>
      <c r="IG130" s="107" t="e">
        <f t="shared" si="1005"/>
        <v>#REF!</v>
      </c>
      <c r="IH130" s="107" t="e">
        <f t="shared" si="1005"/>
        <v>#REF!</v>
      </c>
      <c r="II130" s="107" t="e">
        <f t="shared" si="1005"/>
        <v>#REF!</v>
      </c>
      <c r="IJ130" s="107" t="e">
        <f t="shared" si="1005"/>
        <v>#REF!</v>
      </c>
      <c r="IK130" s="107" t="e">
        <f t="shared" si="1005"/>
        <v>#REF!</v>
      </c>
      <c r="IL130" s="107" t="e">
        <f t="shared" si="1005"/>
        <v>#REF!</v>
      </c>
      <c r="IM130" s="107" t="e">
        <f t="shared" si="1005"/>
        <v>#REF!</v>
      </c>
      <c r="IN130" s="107" t="e">
        <f t="shared" si="1005"/>
        <v>#REF!</v>
      </c>
      <c r="IO130" s="107" t="e">
        <f t="shared" si="1005"/>
        <v>#REF!</v>
      </c>
      <c r="IP130" s="107" t="e">
        <f t="shared" si="1005"/>
        <v>#REF!</v>
      </c>
      <c r="IQ130" s="107" t="e">
        <f t="shared" si="1005"/>
        <v>#REF!</v>
      </c>
      <c r="IR130" s="107" t="e">
        <f t="shared" si="1005"/>
        <v>#REF!</v>
      </c>
      <c r="IS130" s="107" t="e">
        <f t="shared" si="1005"/>
        <v>#REF!</v>
      </c>
      <c r="IT130" s="107" t="e">
        <f t="shared" si="1005"/>
        <v>#REF!</v>
      </c>
      <c r="IU130" s="107" t="e">
        <f t="shared" si="1005"/>
        <v>#REF!</v>
      </c>
      <c r="IV130" s="107" t="e">
        <f t="shared" si="1005"/>
        <v>#REF!</v>
      </c>
      <c r="IW130" s="107" t="e">
        <f>IV130-IV129+IF(IV132="",IV131,IV132)</f>
        <v>#REF!</v>
      </c>
      <c r="IX130" s="107" t="e">
        <f t="shared" ref="IX130:JN130" si="1006">IW130-IW129+IF(IW132="",IW131,IW132)</f>
        <v>#REF!</v>
      </c>
      <c r="IY130" s="107" t="e">
        <f t="shared" si="1006"/>
        <v>#REF!</v>
      </c>
      <c r="IZ130" s="107" t="e">
        <f t="shared" si="1006"/>
        <v>#REF!</v>
      </c>
      <c r="JA130" s="107" t="e">
        <f t="shared" si="1006"/>
        <v>#REF!</v>
      </c>
      <c r="JB130" s="107" t="e">
        <f t="shared" si="1006"/>
        <v>#REF!</v>
      </c>
      <c r="JC130" s="107" t="e">
        <f t="shared" si="1006"/>
        <v>#REF!</v>
      </c>
      <c r="JD130" s="107" t="e">
        <f t="shared" si="1006"/>
        <v>#REF!</v>
      </c>
      <c r="JE130" s="107" t="e">
        <f t="shared" si="1006"/>
        <v>#REF!</v>
      </c>
      <c r="JF130" s="107" t="e">
        <f t="shared" si="1006"/>
        <v>#REF!</v>
      </c>
      <c r="JG130" s="107" t="e">
        <f t="shared" si="1006"/>
        <v>#REF!</v>
      </c>
      <c r="JH130" s="107" t="e">
        <f t="shared" si="1006"/>
        <v>#REF!</v>
      </c>
      <c r="JI130" s="107" t="e">
        <f t="shared" si="1006"/>
        <v>#REF!</v>
      </c>
      <c r="JJ130" s="107" t="e">
        <f t="shared" si="1006"/>
        <v>#REF!</v>
      </c>
      <c r="JK130" s="107" t="e">
        <f t="shared" si="1006"/>
        <v>#REF!</v>
      </c>
      <c r="JL130" s="107" t="e">
        <f t="shared" si="1006"/>
        <v>#REF!</v>
      </c>
      <c r="JM130" s="107" t="e">
        <f t="shared" si="1006"/>
        <v>#REF!</v>
      </c>
      <c r="JN130" s="107" t="e">
        <f t="shared" si="1006"/>
        <v>#REF!</v>
      </c>
      <c r="JO130" s="107" t="e">
        <f>JN130-JN129+IF(JN132="",JN131,JN132)</f>
        <v>#REF!</v>
      </c>
      <c r="JP130" s="107" t="e">
        <f t="shared" ref="JP130:KF130" si="1007">JO130-JO129+IF(JO132="",JO131,JO132)</f>
        <v>#REF!</v>
      </c>
      <c r="JQ130" s="107" t="e">
        <f t="shared" si="1007"/>
        <v>#REF!</v>
      </c>
      <c r="JR130" s="107" t="e">
        <f t="shared" si="1007"/>
        <v>#REF!</v>
      </c>
      <c r="JS130" s="107" t="e">
        <f t="shared" si="1007"/>
        <v>#REF!</v>
      </c>
      <c r="JT130" s="107" t="e">
        <f t="shared" si="1007"/>
        <v>#REF!</v>
      </c>
      <c r="JU130" s="107" t="e">
        <f t="shared" si="1007"/>
        <v>#REF!</v>
      </c>
      <c r="JV130" s="107" t="e">
        <f t="shared" si="1007"/>
        <v>#REF!</v>
      </c>
      <c r="JW130" s="107" t="e">
        <f t="shared" si="1007"/>
        <v>#REF!</v>
      </c>
      <c r="JX130" s="107" t="e">
        <f t="shared" si="1007"/>
        <v>#REF!</v>
      </c>
      <c r="JY130" s="107" t="e">
        <f t="shared" si="1007"/>
        <v>#REF!</v>
      </c>
      <c r="JZ130" s="107" t="e">
        <f t="shared" si="1007"/>
        <v>#REF!</v>
      </c>
      <c r="KA130" s="107" t="e">
        <f t="shared" si="1007"/>
        <v>#REF!</v>
      </c>
      <c r="KB130" s="107" t="e">
        <f t="shared" si="1007"/>
        <v>#REF!</v>
      </c>
      <c r="KC130" s="107" t="e">
        <f t="shared" si="1007"/>
        <v>#REF!</v>
      </c>
      <c r="KD130" s="107" t="e">
        <f t="shared" si="1007"/>
        <v>#REF!</v>
      </c>
      <c r="KE130" s="107" t="e">
        <f t="shared" si="1007"/>
        <v>#REF!</v>
      </c>
      <c r="KF130" s="107" t="e">
        <f t="shared" si="1007"/>
        <v>#REF!</v>
      </c>
      <c r="KG130" s="107" t="e">
        <f>KF130-KF129+IF(KF132="",KF131,KF132)</f>
        <v>#REF!</v>
      </c>
      <c r="KH130" s="107" t="e">
        <f t="shared" ref="KH130:KX130" si="1008">KG130-KG129+IF(KG132="",KG131,KG132)</f>
        <v>#REF!</v>
      </c>
      <c r="KI130" s="107" t="e">
        <f t="shared" si="1008"/>
        <v>#REF!</v>
      </c>
      <c r="KJ130" s="107" t="e">
        <f t="shared" si="1008"/>
        <v>#REF!</v>
      </c>
      <c r="KK130" s="107" t="e">
        <f t="shared" si="1008"/>
        <v>#REF!</v>
      </c>
      <c r="KL130" s="107" t="e">
        <f t="shared" si="1008"/>
        <v>#REF!</v>
      </c>
      <c r="KM130" s="107" t="e">
        <f t="shared" si="1008"/>
        <v>#REF!</v>
      </c>
      <c r="KN130" s="107" t="e">
        <f t="shared" si="1008"/>
        <v>#REF!</v>
      </c>
      <c r="KO130" s="107" t="e">
        <f t="shared" si="1008"/>
        <v>#REF!</v>
      </c>
      <c r="KP130" s="107" t="e">
        <f t="shared" si="1008"/>
        <v>#REF!</v>
      </c>
      <c r="KQ130" s="107" t="e">
        <f t="shared" si="1008"/>
        <v>#REF!</v>
      </c>
      <c r="KR130" s="107" t="e">
        <f t="shared" si="1008"/>
        <v>#REF!</v>
      </c>
      <c r="KS130" s="107" t="e">
        <f t="shared" si="1008"/>
        <v>#REF!</v>
      </c>
      <c r="KT130" s="107" t="e">
        <f t="shared" si="1008"/>
        <v>#REF!</v>
      </c>
      <c r="KU130" s="107" t="e">
        <f t="shared" si="1008"/>
        <v>#REF!</v>
      </c>
      <c r="KV130" s="107" t="e">
        <f t="shared" si="1008"/>
        <v>#REF!</v>
      </c>
      <c r="KW130" s="107" t="e">
        <f t="shared" si="1008"/>
        <v>#REF!</v>
      </c>
      <c r="KX130" s="107" t="e">
        <f t="shared" si="1008"/>
        <v>#REF!</v>
      </c>
      <c r="KY130" s="107" t="e">
        <f>KX130-KX129+IF(KX132="",KX131,KX132)</f>
        <v>#REF!</v>
      </c>
      <c r="KZ130" s="107" t="e">
        <f t="shared" ref="KZ130:LP130" si="1009">KY130-KY129+IF(KY132="",KY131,KY132)</f>
        <v>#REF!</v>
      </c>
      <c r="LA130" s="107" t="e">
        <f t="shared" si="1009"/>
        <v>#REF!</v>
      </c>
      <c r="LB130" s="107" t="e">
        <f t="shared" si="1009"/>
        <v>#REF!</v>
      </c>
      <c r="LC130" s="107" t="e">
        <f t="shared" si="1009"/>
        <v>#REF!</v>
      </c>
      <c r="LD130" s="107" t="e">
        <f t="shared" si="1009"/>
        <v>#REF!</v>
      </c>
      <c r="LE130" s="107" t="e">
        <f t="shared" si="1009"/>
        <v>#REF!</v>
      </c>
      <c r="LF130" s="107" t="e">
        <f t="shared" si="1009"/>
        <v>#REF!</v>
      </c>
      <c r="LG130" s="107" t="e">
        <f t="shared" si="1009"/>
        <v>#REF!</v>
      </c>
      <c r="LH130" s="107" t="e">
        <f t="shared" si="1009"/>
        <v>#REF!</v>
      </c>
      <c r="LI130" s="107" t="e">
        <f t="shared" si="1009"/>
        <v>#REF!</v>
      </c>
      <c r="LJ130" s="107" t="e">
        <f t="shared" si="1009"/>
        <v>#REF!</v>
      </c>
      <c r="LK130" s="107" t="e">
        <f t="shared" si="1009"/>
        <v>#REF!</v>
      </c>
      <c r="LL130" s="107" t="e">
        <f t="shared" si="1009"/>
        <v>#REF!</v>
      </c>
      <c r="LM130" s="107" t="e">
        <f t="shared" si="1009"/>
        <v>#REF!</v>
      </c>
      <c r="LN130" s="107" t="e">
        <f t="shared" si="1009"/>
        <v>#REF!</v>
      </c>
      <c r="LO130" s="107" t="e">
        <f t="shared" si="1009"/>
        <v>#REF!</v>
      </c>
      <c r="LP130" s="107" t="e">
        <f t="shared" si="1009"/>
        <v>#REF!</v>
      </c>
      <c r="LQ130" s="107" t="e">
        <f>LP130-LP129+IF(LP132="",LP131,LP132)</f>
        <v>#REF!</v>
      </c>
      <c r="LR130" s="107" t="e">
        <f t="shared" ref="LR130:MH130" si="1010">LQ130-LQ129+IF(LQ132="",LQ131,LQ132)</f>
        <v>#REF!</v>
      </c>
      <c r="LS130" s="107" t="e">
        <f t="shared" si="1010"/>
        <v>#REF!</v>
      </c>
      <c r="LT130" s="107" t="e">
        <f t="shared" si="1010"/>
        <v>#REF!</v>
      </c>
      <c r="LU130" s="107" t="e">
        <f t="shared" si="1010"/>
        <v>#REF!</v>
      </c>
      <c r="LV130" s="107" t="e">
        <f t="shared" si="1010"/>
        <v>#REF!</v>
      </c>
      <c r="LW130" s="107" t="e">
        <f t="shared" si="1010"/>
        <v>#REF!</v>
      </c>
      <c r="LX130" s="107" t="e">
        <f t="shared" si="1010"/>
        <v>#REF!</v>
      </c>
      <c r="LY130" s="107" t="e">
        <f t="shared" si="1010"/>
        <v>#REF!</v>
      </c>
      <c r="LZ130" s="107" t="e">
        <f t="shared" si="1010"/>
        <v>#REF!</v>
      </c>
      <c r="MA130" s="107" t="e">
        <f t="shared" si="1010"/>
        <v>#REF!</v>
      </c>
      <c r="MB130" s="107" t="e">
        <f t="shared" si="1010"/>
        <v>#REF!</v>
      </c>
      <c r="MC130" s="107" t="e">
        <f t="shared" si="1010"/>
        <v>#REF!</v>
      </c>
      <c r="MD130" s="107" t="e">
        <f t="shared" si="1010"/>
        <v>#REF!</v>
      </c>
      <c r="ME130" s="107" t="e">
        <f t="shared" si="1010"/>
        <v>#REF!</v>
      </c>
      <c r="MF130" s="107" t="e">
        <f t="shared" si="1010"/>
        <v>#REF!</v>
      </c>
      <c r="MG130" s="107" t="e">
        <f t="shared" si="1010"/>
        <v>#REF!</v>
      </c>
      <c r="MH130" s="107" t="e">
        <f t="shared" si="1010"/>
        <v>#REF!</v>
      </c>
      <c r="MI130" s="107" t="e">
        <f>MH130-MH129+IF(MH132="",MH131,MH132)</f>
        <v>#REF!</v>
      </c>
      <c r="MJ130" s="107" t="e">
        <f t="shared" ref="MJ130:MZ130" si="1011">MI130-MI129+IF(MI132="",MI131,MI132)</f>
        <v>#REF!</v>
      </c>
      <c r="MK130" s="107" t="e">
        <f t="shared" si="1011"/>
        <v>#REF!</v>
      </c>
      <c r="ML130" s="107" t="e">
        <f t="shared" si="1011"/>
        <v>#REF!</v>
      </c>
      <c r="MM130" s="107" t="e">
        <f t="shared" si="1011"/>
        <v>#REF!</v>
      </c>
      <c r="MN130" s="107" t="e">
        <f t="shared" si="1011"/>
        <v>#REF!</v>
      </c>
      <c r="MO130" s="107" t="e">
        <f t="shared" si="1011"/>
        <v>#REF!</v>
      </c>
      <c r="MP130" s="107" t="e">
        <f t="shared" si="1011"/>
        <v>#REF!</v>
      </c>
      <c r="MQ130" s="107" t="e">
        <f t="shared" si="1011"/>
        <v>#REF!</v>
      </c>
      <c r="MR130" s="107" t="e">
        <f t="shared" si="1011"/>
        <v>#REF!</v>
      </c>
      <c r="MS130" s="107" t="e">
        <f t="shared" si="1011"/>
        <v>#REF!</v>
      </c>
      <c r="MT130" s="107" t="e">
        <f t="shared" si="1011"/>
        <v>#REF!</v>
      </c>
      <c r="MU130" s="107" t="e">
        <f t="shared" si="1011"/>
        <v>#REF!</v>
      </c>
      <c r="MV130" s="107" t="e">
        <f t="shared" si="1011"/>
        <v>#REF!</v>
      </c>
      <c r="MW130" s="107" t="e">
        <f t="shared" si="1011"/>
        <v>#REF!</v>
      </c>
      <c r="MX130" s="107" t="e">
        <f t="shared" si="1011"/>
        <v>#REF!</v>
      </c>
      <c r="MY130" s="107" t="e">
        <f t="shared" si="1011"/>
        <v>#REF!</v>
      </c>
      <c r="MZ130" s="107" t="e">
        <f t="shared" si="1011"/>
        <v>#REF!</v>
      </c>
      <c r="NA130" s="107" t="e">
        <f>MZ130-MZ129+IF(MZ132="",MZ131,MZ132)</f>
        <v>#REF!</v>
      </c>
      <c r="NB130" s="107" t="e">
        <f t="shared" ref="NB130:NR130" si="1012">NA130-NA129+IF(NA132="",NA131,NA132)</f>
        <v>#REF!</v>
      </c>
      <c r="NC130" s="107" t="e">
        <f t="shared" si="1012"/>
        <v>#REF!</v>
      </c>
      <c r="ND130" s="107" t="e">
        <f t="shared" si="1012"/>
        <v>#REF!</v>
      </c>
      <c r="NE130" s="107" t="e">
        <f t="shared" si="1012"/>
        <v>#REF!</v>
      </c>
      <c r="NF130" s="107" t="e">
        <f t="shared" si="1012"/>
        <v>#REF!</v>
      </c>
      <c r="NG130" s="107" t="e">
        <f t="shared" si="1012"/>
        <v>#REF!</v>
      </c>
      <c r="NH130" s="107" t="e">
        <f t="shared" si="1012"/>
        <v>#REF!</v>
      </c>
      <c r="NI130" s="107" t="e">
        <f t="shared" si="1012"/>
        <v>#REF!</v>
      </c>
      <c r="NJ130" s="107" t="e">
        <f t="shared" si="1012"/>
        <v>#REF!</v>
      </c>
      <c r="NK130" s="107" t="e">
        <f t="shared" si="1012"/>
        <v>#REF!</v>
      </c>
      <c r="NL130" s="107" t="e">
        <f t="shared" si="1012"/>
        <v>#REF!</v>
      </c>
      <c r="NM130" s="107" t="e">
        <f t="shared" si="1012"/>
        <v>#REF!</v>
      </c>
      <c r="NN130" s="107" t="e">
        <f t="shared" si="1012"/>
        <v>#REF!</v>
      </c>
      <c r="NO130" s="107" t="e">
        <f t="shared" si="1012"/>
        <v>#REF!</v>
      </c>
      <c r="NP130" s="107" t="e">
        <f t="shared" si="1012"/>
        <v>#REF!</v>
      </c>
      <c r="NQ130" s="107" t="e">
        <f t="shared" si="1012"/>
        <v>#REF!</v>
      </c>
      <c r="NR130" s="107" t="e">
        <f t="shared" si="1012"/>
        <v>#REF!</v>
      </c>
      <c r="NS130" s="107" t="e">
        <f>NR130-NR129+IF(NR132="",NR131,NR132)</f>
        <v>#REF!</v>
      </c>
      <c r="NT130" s="107" t="e">
        <f t="shared" ref="NT130:OJ130" si="1013">NS130-NS129+IF(NS132="",NS131,NS132)</f>
        <v>#REF!</v>
      </c>
      <c r="NU130" s="107" t="e">
        <f t="shared" si="1013"/>
        <v>#REF!</v>
      </c>
      <c r="NV130" s="107" t="e">
        <f t="shared" si="1013"/>
        <v>#REF!</v>
      </c>
      <c r="NW130" s="107" t="e">
        <f t="shared" si="1013"/>
        <v>#REF!</v>
      </c>
      <c r="NX130" s="107" t="e">
        <f t="shared" si="1013"/>
        <v>#REF!</v>
      </c>
      <c r="NY130" s="107" t="e">
        <f t="shared" si="1013"/>
        <v>#REF!</v>
      </c>
      <c r="NZ130" s="107" t="e">
        <f t="shared" si="1013"/>
        <v>#REF!</v>
      </c>
      <c r="OA130" s="107" t="e">
        <f t="shared" si="1013"/>
        <v>#REF!</v>
      </c>
      <c r="OB130" s="107" t="e">
        <f t="shared" si="1013"/>
        <v>#REF!</v>
      </c>
      <c r="OC130" s="107" t="e">
        <f t="shared" si="1013"/>
        <v>#REF!</v>
      </c>
      <c r="OD130" s="107" t="e">
        <f t="shared" si="1013"/>
        <v>#REF!</v>
      </c>
      <c r="OE130" s="107" t="e">
        <f t="shared" si="1013"/>
        <v>#REF!</v>
      </c>
      <c r="OF130" s="107" t="e">
        <f t="shared" si="1013"/>
        <v>#REF!</v>
      </c>
      <c r="OG130" s="107" t="e">
        <f t="shared" si="1013"/>
        <v>#REF!</v>
      </c>
      <c r="OH130" s="107" t="e">
        <f t="shared" si="1013"/>
        <v>#REF!</v>
      </c>
      <c r="OI130" s="107" t="e">
        <f t="shared" si="1013"/>
        <v>#REF!</v>
      </c>
      <c r="OJ130" s="107" t="e">
        <f t="shared" si="1013"/>
        <v>#REF!</v>
      </c>
      <c r="OK130" s="107" t="e">
        <f>OJ130-OJ129+IF(OJ132="",OJ131,OJ132)</f>
        <v>#REF!</v>
      </c>
      <c r="OL130" s="107" t="e">
        <f t="shared" ref="OL130:PB130" si="1014">OK130-OK129+IF(OK132="",OK131,OK132)</f>
        <v>#REF!</v>
      </c>
      <c r="OM130" s="107" t="e">
        <f t="shared" si="1014"/>
        <v>#REF!</v>
      </c>
      <c r="ON130" s="107" t="e">
        <f t="shared" si="1014"/>
        <v>#REF!</v>
      </c>
      <c r="OO130" s="107" t="e">
        <f t="shared" si="1014"/>
        <v>#REF!</v>
      </c>
      <c r="OP130" s="107" t="e">
        <f t="shared" si="1014"/>
        <v>#REF!</v>
      </c>
      <c r="OQ130" s="107" t="e">
        <f t="shared" si="1014"/>
        <v>#REF!</v>
      </c>
      <c r="OR130" s="107" t="e">
        <f t="shared" si="1014"/>
        <v>#REF!</v>
      </c>
      <c r="OS130" s="107" t="e">
        <f t="shared" si="1014"/>
        <v>#REF!</v>
      </c>
      <c r="OT130" s="107" t="e">
        <f t="shared" si="1014"/>
        <v>#REF!</v>
      </c>
      <c r="OU130" s="107" t="e">
        <f t="shared" si="1014"/>
        <v>#REF!</v>
      </c>
      <c r="OV130" s="107" t="e">
        <f t="shared" si="1014"/>
        <v>#REF!</v>
      </c>
      <c r="OW130" s="107" t="e">
        <f t="shared" si="1014"/>
        <v>#REF!</v>
      </c>
      <c r="OX130" s="107" t="e">
        <f t="shared" si="1014"/>
        <v>#REF!</v>
      </c>
      <c r="OY130" s="107" t="e">
        <f t="shared" si="1014"/>
        <v>#REF!</v>
      </c>
      <c r="OZ130" s="107" t="e">
        <f t="shared" si="1014"/>
        <v>#REF!</v>
      </c>
      <c r="PA130" s="107" t="e">
        <f t="shared" si="1014"/>
        <v>#REF!</v>
      </c>
      <c r="PB130" s="107" t="e">
        <f t="shared" si="1014"/>
        <v>#REF!</v>
      </c>
      <c r="PC130" s="107" t="e">
        <f>PB130-PB129+IF(PB132="",PB131,PB132)</f>
        <v>#REF!</v>
      </c>
      <c r="PD130" s="107" t="e">
        <f t="shared" ref="PD130:PT130" si="1015">PC130-PC129+IF(PC132="",PC131,PC132)</f>
        <v>#REF!</v>
      </c>
      <c r="PE130" s="107" t="e">
        <f t="shared" si="1015"/>
        <v>#REF!</v>
      </c>
      <c r="PF130" s="107" t="e">
        <f t="shared" si="1015"/>
        <v>#REF!</v>
      </c>
      <c r="PG130" s="107" t="e">
        <f t="shared" si="1015"/>
        <v>#REF!</v>
      </c>
      <c r="PH130" s="107" t="e">
        <f t="shared" si="1015"/>
        <v>#REF!</v>
      </c>
      <c r="PI130" s="107" t="e">
        <f t="shared" si="1015"/>
        <v>#REF!</v>
      </c>
      <c r="PJ130" s="107" t="e">
        <f t="shared" si="1015"/>
        <v>#REF!</v>
      </c>
      <c r="PK130" s="107" t="e">
        <f t="shared" si="1015"/>
        <v>#REF!</v>
      </c>
      <c r="PL130" s="107" t="e">
        <f t="shared" si="1015"/>
        <v>#REF!</v>
      </c>
      <c r="PM130" s="107" t="e">
        <f t="shared" si="1015"/>
        <v>#REF!</v>
      </c>
      <c r="PN130" s="107" t="e">
        <f t="shared" si="1015"/>
        <v>#REF!</v>
      </c>
      <c r="PO130" s="107" t="e">
        <f t="shared" si="1015"/>
        <v>#REF!</v>
      </c>
      <c r="PP130" s="107" t="e">
        <f t="shared" si="1015"/>
        <v>#REF!</v>
      </c>
      <c r="PQ130" s="107" t="e">
        <f t="shared" si="1015"/>
        <v>#REF!</v>
      </c>
      <c r="PR130" s="107" t="e">
        <f t="shared" si="1015"/>
        <v>#REF!</v>
      </c>
      <c r="PS130" s="107" t="e">
        <f t="shared" si="1015"/>
        <v>#REF!</v>
      </c>
      <c r="PT130" s="107" t="e">
        <f t="shared" si="1015"/>
        <v>#REF!</v>
      </c>
      <c r="PU130" s="107" t="e">
        <f>PT130-PT129+IF(PT132="",PT131,PT132)</f>
        <v>#REF!</v>
      </c>
      <c r="PV130" s="107" t="e">
        <f t="shared" ref="PV130:QL130" si="1016">PU130-PU129+IF(PU132="",PU131,PU132)</f>
        <v>#REF!</v>
      </c>
      <c r="PW130" s="107" t="e">
        <f t="shared" si="1016"/>
        <v>#REF!</v>
      </c>
      <c r="PX130" s="107" t="e">
        <f t="shared" si="1016"/>
        <v>#REF!</v>
      </c>
      <c r="PY130" s="107" t="e">
        <f t="shared" si="1016"/>
        <v>#REF!</v>
      </c>
      <c r="PZ130" s="107" t="e">
        <f t="shared" si="1016"/>
        <v>#REF!</v>
      </c>
      <c r="QA130" s="107" t="e">
        <f t="shared" si="1016"/>
        <v>#REF!</v>
      </c>
      <c r="QB130" s="107" t="e">
        <f t="shared" si="1016"/>
        <v>#REF!</v>
      </c>
      <c r="QC130" s="107" t="e">
        <f t="shared" si="1016"/>
        <v>#REF!</v>
      </c>
      <c r="QD130" s="107" t="e">
        <f t="shared" si="1016"/>
        <v>#REF!</v>
      </c>
      <c r="QE130" s="107" t="e">
        <f t="shared" si="1016"/>
        <v>#REF!</v>
      </c>
      <c r="QF130" s="107" t="e">
        <f t="shared" si="1016"/>
        <v>#REF!</v>
      </c>
      <c r="QG130" s="107" t="e">
        <f t="shared" si="1016"/>
        <v>#REF!</v>
      </c>
      <c r="QH130" s="107" t="e">
        <f t="shared" si="1016"/>
        <v>#REF!</v>
      </c>
      <c r="QI130" s="107" t="e">
        <f t="shared" si="1016"/>
        <v>#REF!</v>
      </c>
      <c r="QJ130" s="107" t="e">
        <f t="shared" si="1016"/>
        <v>#REF!</v>
      </c>
      <c r="QK130" s="107" t="e">
        <f t="shared" si="1016"/>
        <v>#REF!</v>
      </c>
      <c r="QL130" s="107" t="e">
        <f t="shared" si="1016"/>
        <v>#REF!</v>
      </c>
      <c r="QM130" s="107" t="e">
        <f>QL130-QL129+IF(QL132="",QL131,QL132)</f>
        <v>#REF!</v>
      </c>
      <c r="QN130" s="107" t="e">
        <f t="shared" ref="QN130:RD130" si="1017">QM130-QM129+IF(QM132="",QM131,QM132)</f>
        <v>#REF!</v>
      </c>
      <c r="QO130" s="107" t="e">
        <f t="shared" si="1017"/>
        <v>#REF!</v>
      </c>
      <c r="QP130" s="107" t="e">
        <f t="shared" si="1017"/>
        <v>#REF!</v>
      </c>
      <c r="QQ130" s="107" t="e">
        <f t="shared" si="1017"/>
        <v>#REF!</v>
      </c>
      <c r="QR130" s="107" t="e">
        <f t="shared" si="1017"/>
        <v>#REF!</v>
      </c>
      <c r="QS130" s="107" t="e">
        <f t="shared" si="1017"/>
        <v>#REF!</v>
      </c>
      <c r="QT130" s="107" t="e">
        <f t="shared" si="1017"/>
        <v>#REF!</v>
      </c>
      <c r="QU130" s="107" t="e">
        <f t="shared" si="1017"/>
        <v>#REF!</v>
      </c>
      <c r="QV130" s="107" t="e">
        <f t="shared" si="1017"/>
        <v>#REF!</v>
      </c>
      <c r="QW130" s="107" t="e">
        <f t="shared" si="1017"/>
        <v>#REF!</v>
      </c>
      <c r="QX130" s="107" t="e">
        <f t="shared" si="1017"/>
        <v>#REF!</v>
      </c>
      <c r="QY130" s="107" t="e">
        <f t="shared" si="1017"/>
        <v>#REF!</v>
      </c>
      <c r="QZ130" s="107" t="e">
        <f t="shared" si="1017"/>
        <v>#REF!</v>
      </c>
      <c r="RA130" s="107" t="e">
        <f t="shared" si="1017"/>
        <v>#REF!</v>
      </c>
      <c r="RB130" s="107" t="e">
        <f t="shared" si="1017"/>
        <v>#REF!</v>
      </c>
      <c r="RC130" s="107" t="e">
        <f t="shared" si="1017"/>
        <v>#REF!</v>
      </c>
      <c r="RD130" s="107" t="e">
        <f t="shared" si="1017"/>
        <v>#REF!</v>
      </c>
      <c r="RE130" s="107" t="e">
        <f>RD130-RD129+IF(RD132="",RD131,RD132)</f>
        <v>#REF!</v>
      </c>
      <c r="RF130" s="107" t="e">
        <f t="shared" ref="RF130:RV130" si="1018">RE130-RE129+IF(RE132="",RE131,RE132)</f>
        <v>#REF!</v>
      </c>
      <c r="RG130" s="107" t="e">
        <f t="shared" si="1018"/>
        <v>#REF!</v>
      </c>
      <c r="RH130" s="107" t="e">
        <f t="shared" si="1018"/>
        <v>#REF!</v>
      </c>
      <c r="RI130" s="107" t="e">
        <f t="shared" si="1018"/>
        <v>#REF!</v>
      </c>
      <c r="RJ130" s="107" t="e">
        <f t="shared" si="1018"/>
        <v>#REF!</v>
      </c>
      <c r="RK130" s="107" t="e">
        <f t="shared" si="1018"/>
        <v>#REF!</v>
      </c>
      <c r="RL130" s="107" t="e">
        <f t="shared" si="1018"/>
        <v>#REF!</v>
      </c>
      <c r="RM130" s="107" t="e">
        <f t="shared" si="1018"/>
        <v>#REF!</v>
      </c>
      <c r="RN130" s="107" t="e">
        <f t="shared" si="1018"/>
        <v>#REF!</v>
      </c>
      <c r="RO130" s="107" t="e">
        <f t="shared" si="1018"/>
        <v>#REF!</v>
      </c>
      <c r="RP130" s="107" t="e">
        <f t="shared" si="1018"/>
        <v>#REF!</v>
      </c>
      <c r="RQ130" s="107" t="e">
        <f t="shared" si="1018"/>
        <v>#REF!</v>
      </c>
      <c r="RR130" s="107" t="e">
        <f t="shared" si="1018"/>
        <v>#REF!</v>
      </c>
      <c r="RS130" s="107" t="e">
        <f t="shared" si="1018"/>
        <v>#REF!</v>
      </c>
      <c r="RT130" s="107" t="e">
        <f t="shared" si="1018"/>
        <v>#REF!</v>
      </c>
      <c r="RU130" s="107" t="e">
        <f t="shared" si="1018"/>
        <v>#REF!</v>
      </c>
      <c r="RV130" s="107" t="e">
        <f t="shared" si="1018"/>
        <v>#REF!</v>
      </c>
      <c r="RW130" s="107" t="e">
        <f>RV130-RV129+IF(RV132="",RV131,RV132)</f>
        <v>#REF!</v>
      </c>
      <c r="RX130" s="107" t="e">
        <f t="shared" ref="RX130:SN130" si="1019">RW130-RW129+IF(RW132="",RW131,RW132)</f>
        <v>#REF!</v>
      </c>
      <c r="RY130" s="107" t="e">
        <f t="shared" si="1019"/>
        <v>#REF!</v>
      </c>
      <c r="RZ130" s="107" t="e">
        <f t="shared" si="1019"/>
        <v>#REF!</v>
      </c>
      <c r="SA130" s="107" t="e">
        <f t="shared" si="1019"/>
        <v>#REF!</v>
      </c>
      <c r="SB130" s="107" t="e">
        <f t="shared" si="1019"/>
        <v>#REF!</v>
      </c>
      <c r="SC130" s="107" t="e">
        <f t="shared" si="1019"/>
        <v>#REF!</v>
      </c>
      <c r="SD130" s="107" t="e">
        <f t="shared" si="1019"/>
        <v>#REF!</v>
      </c>
      <c r="SE130" s="107" t="e">
        <f t="shared" si="1019"/>
        <v>#REF!</v>
      </c>
      <c r="SF130" s="107" t="e">
        <f t="shared" si="1019"/>
        <v>#REF!</v>
      </c>
      <c r="SG130" s="107" t="e">
        <f t="shared" si="1019"/>
        <v>#REF!</v>
      </c>
      <c r="SH130" s="107" t="e">
        <f t="shared" si="1019"/>
        <v>#REF!</v>
      </c>
      <c r="SI130" s="107" t="e">
        <f t="shared" si="1019"/>
        <v>#REF!</v>
      </c>
      <c r="SJ130" s="107" t="e">
        <f t="shared" si="1019"/>
        <v>#REF!</v>
      </c>
      <c r="SK130" s="107" t="e">
        <f t="shared" si="1019"/>
        <v>#REF!</v>
      </c>
      <c r="SL130" s="107" t="e">
        <f t="shared" si="1019"/>
        <v>#REF!</v>
      </c>
      <c r="SM130" s="107" t="e">
        <f t="shared" si="1019"/>
        <v>#REF!</v>
      </c>
      <c r="SN130" s="107" t="e">
        <f t="shared" si="1019"/>
        <v>#REF!</v>
      </c>
      <c r="SO130" s="107" t="e">
        <f>SN130-SN129+IF(SN132="",SN131,SN132)</f>
        <v>#REF!</v>
      </c>
      <c r="SP130" s="107" t="e">
        <f t="shared" ref="SP130:TF130" si="1020">SO130-SO129+IF(SO132="",SO131,SO132)</f>
        <v>#REF!</v>
      </c>
      <c r="SQ130" s="107" t="e">
        <f t="shared" si="1020"/>
        <v>#REF!</v>
      </c>
      <c r="SR130" s="107" t="e">
        <f t="shared" si="1020"/>
        <v>#REF!</v>
      </c>
      <c r="SS130" s="107" t="e">
        <f t="shared" si="1020"/>
        <v>#REF!</v>
      </c>
      <c r="ST130" s="107" t="e">
        <f t="shared" si="1020"/>
        <v>#REF!</v>
      </c>
      <c r="SU130" s="107" t="e">
        <f t="shared" si="1020"/>
        <v>#REF!</v>
      </c>
      <c r="SV130" s="107" t="e">
        <f t="shared" si="1020"/>
        <v>#REF!</v>
      </c>
      <c r="SW130" s="107" t="e">
        <f t="shared" si="1020"/>
        <v>#REF!</v>
      </c>
      <c r="SX130" s="107" t="e">
        <f t="shared" si="1020"/>
        <v>#REF!</v>
      </c>
      <c r="SY130" s="107" t="e">
        <f t="shared" si="1020"/>
        <v>#REF!</v>
      </c>
      <c r="SZ130" s="107" t="e">
        <f t="shared" si="1020"/>
        <v>#REF!</v>
      </c>
      <c r="TA130" s="107" t="e">
        <f t="shared" si="1020"/>
        <v>#REF!</v>
      </c>
      <c r="TB130" s="107" t="e">
        <f t="shared" si="1020"/>
        <v>#REF!</v>
      </c>
      <c r="TC130" s="107" t="e">
        <f t="shared" si="1020"/>
        <v>#REF!</v>
      </c>
      <c r="TD130" s="107" t="e">
        <f t="shared" si="1020"/>
        <v>#REF!</v>
      </c>
      <c r="TE130" s="107" t="e">
        <f t="shared" si="1020"/>
        <v>#REF!</v>
      </c>
      <c r="TF130" s="107" t="e">
        <f t="shared" si="1020"/>
        <v>#REF!</v>
      </c>
      <c r="TG130" s="107" t="e">
        <f>TF130-TF129+IF(TF132="",TF131,TF132)</f>
        <v>#REF!</v>
      </c>
      <c r="TH130" s="107" t="e">
        <f t="shared" ref="TH130:TX130" si="1021">TG130-TG129+IF(TG132="",TG131,TG132)</f>
        <v>#REF!</v>
      </c>
      <c r="TI130" s="107" t="e">
        <f t="shared" si="1021"/>
        <v>#REF!</v>
      </c>
      <c r="TJ130" s="107" t="e">
        <f t="shared" si="1021"/>
        <v>#REF!</v>
      </c>
      <c r="TK130" s="107" t="e">
        <f t="shared" si="1021"/>
        <v>#REF!</v>
      </c>
      <c r="TL130" s="107" t="e">
        <f t="shared" si="1021"/>
        <v>#REF!</v>
      </c>
      <c r="TM130" s="107" t="e">
        <f t="shared" si="1021"/>
        <v>#REF!</v>
      </c>
      <c r="TN130" s="107" t="e">
        <f t="shared" si="1021"/>
        <v>#REF!</v>
      </c>
      <c r="TO130" s="107" t="e">
        <f t="shared" si="1021"/>
        <v>#REF!</v>
      </c>
      <c r="TP130" s="107" t="e">
        <f t="shared" si="1021"/>
        <v>#REF!</v>
      </c>
      <c r="TQ130" s="107" t="e">
        <f t="shared" si="1021"/>
        <v>#REF!</v>
      </c>
      <c r="TR130" s="107" t="e">
        <f t="shared" si="1021"/>
        <v>#REF!</v>
      </c>
      <c r="TS130" s="107" t="e">
        <f t="shared" si="1021"/>
        <v>#REF!</v>
      </c>
      <c r="TT130" s="107" t="e">
        <f t="shared" si="1021"/>
        <v>#REF!</v>
      </c>
      <c r="TU130" s="107" t="e">
        <f t="shared" si="1021"/>
        <v>#REF!</v>
      </c>
      <c r="TV130" s="107" t="e">
        <f t="shared" si="1021"/>
        <v>#REF!</v>
      </c>
      <c r="TW130" s="107" t="e">
        <f t="shared" si="1021"/>
        <v>#REF!</v>
      </c>
      <c r="TX130" s="107" t="e">
        <f t="shared" si="1021"/>
        <v>#REF!</v>
      </c>
      <c r="TY130" s="107" t="e">
        <f>TX130-TX129+IF(TX132="",TX131,TX132)</f>
        <v>#REF!</v>
      </c>
      <c r="TZ130" s="107" t="e">
        <f t="shared" ref="TZ130:UP130" si="1022">TY130-TY129+IF(TY132="",TY131,TY132)</f>
        <v>#REF!</v>
      </c>
      <c r="UA130" s="107" t="e">
        <f t="shared" si="1022"/>
        <v>#REF!</v>
      </c>
      <c r="UB130" s="107" t="e">
        <f t="shared" si="1022"/>
        <v>#REF!</v>
      </c>
      <c r="UC130" s="107" t="e">
        <f t="shared" si="1022"/>
        <v>#REF!</v>
      </c>
      <c r="UD130" s="107" t="e">
        <f t="shared" si="1022"/>
        <v>#REF!</v>
      </c>
      <c r="UE130" s="107" t="e">
        <f t="shared" si="1022"/>
        <v>#REF!</v>
      </c>
      <c r="UF130" s="107" t="e">
        <f t="shared" si="1022"/>
        <v>#REF!</v>
      </c>
      <c r="UG130" s="107" t="e">
        <f t="shared" si="1022"/>
        <v>#REF!</v>
      </c>
      <c r="UH130" s="107" t="e">
        <f t="shared" si="1022"/>
        <v>#REF!</v>
      </c>
      <c r="UI130" s="107" t="e">
        <f t="shared" si="1022"/>
        <v>#REF!</v>
      </c>
      <c r="UJ130" s="107" t="e">
        <f t="shared" si="1022"/>
        <v>#REF!</v>
      </c>
      <c r="UK130" s="107" t="e">
        <f t="shared" si="1022"/>
        <v>#REF!</v>
      </c>
      <c r="UL130" s="107" t="e">
        <f t="shared" si="1022"/>
        <v>#REF!</v>
      </c>
      <c r="UM130" s="107" t="e">
        <f t="shared" si="1022"/>
        <v>#REF!</v>
      </c>
      <c r="UN130" s="107" t="e">
        <f t="shared" si="1022"/>
        <v>#REF!</v>
      </c>
      <c r="UO130" s="107" t="e">
        <f t="shared" si="1022"/>
        <v>#REF!</v>
      </c>
      <c r="UP130" s="107" t="e">
        <f t="shared" si="1022"/>
        <v>#REF!</v>
      </c>
      <c r="UQ130" s="107" t="e">
        <f>UP130-UP129+IF(UP132="",UP131,UP132)</f>
        <v>#REF!</v>
      </c>
      <c r="UR130" s="107" t="e">
        <f t="shared" ref="UR130:VH130" si="1023">UQ130-UQ129+IF(UQ132="",UQ131,UQ132)</f>
        <v>#REF!</v>
      </c>
      <c r="US130" s="107" t="e">
        <f t="shared" si="1023"/>
        <v>#REF!</v>
      </c>
      <c r="UT130" s="107" t="e">
        <f t="shared" si="1023"/>
        <v>#REF!</v>
      </c>
      <c r="UU130" s="107" t="e">
        <f t="shared" si="1023"/>
        <v>#REF!</v>
      </c>
      <c r="UV130" s="107" t="e">
        <f t="shared" si="1023"/>
        <v>#REF!</v>
      </c>
      <c r="UW130" s="107" t="e">
        <f t="shared" si="1023"/>
        <v>#REF!</v>
      </c>
      <c r="UX130" s="107" t="e">
        <f t="shared" si="1023"/>
        <v>#REF!</v>
      </c>
      <c r="UY130" s="107" t="e">
        <f t="shared" si="1023"/>
        <v>#REF!</v>
      </c>
      <c r="UZ130" s="107" t="e">
        <f t="shared" si="1023"/>
        <v>#REF!</v>
      </c>
      <c r="VA130" s="107" t="e">
        <f t="shared" si="1023"/>
        <v>#REF!</v>
      </c>
      <c r="VB130" s="107" t="e">
        <f t="shared" si="1023"/>
        <v>#REF!</v>
      </c>
      <c r="VC130" s="107" t="e">
        <f t="shared" si="1023"/>
        <v>#REF!</v>
      </c>
      <c r="VD130" s="107" t="e">
        <f t="shared" si="1023"/>
        <v>#REF!</v>
      </c>
      <c r="VE130" s="107" t="e">
        <f t="shared" si="1023"/>
        <v>#REF!</v>
      </c>
      <c r="VF130" s="107" t="e">
        <f t="shared" si="1023"/>
        <v>#REF!</v>
      </c>
      <c r="VG130" s="107" t="e">
        <f t="shared" si="1023"/>
        <v>#REF!</v>
      </c>
      <c r="VH130" s="107" t="e">
        <f t="shared" si="1023"/>
        <v>#REF!</v>
      </c>
    </row>
    <row r="131" spans="1:580" x14ac:dyDescent="0.25">
      <c r="A131" s="243"/>
      <c r="B131" s="48"/>
      <c r="C131" s="48"/>
      <c r="D131" s="51"/>
      <c r="E131" s="65"/>
      <c r="F131" s="57"/>
      <c r="G131" s="61"/>
      <c r="H131" s="60"/>
      <c r="I131" s="57"/>
      <c r="J131" s="61"/>
      <c r="K131" s="60"/>
      <c r="L131" s="57"/>
      <c r="M131" s="61"/>
      <c r="N131" s="60"/>
      <c r="O131" s="57"/>
      <c r="P131" s="61"/>
      <c r="Q131" s="60"/>
      <c r="R131" s="57"/>
      <c r="S131" s="61"/>
      <c r="T131" s="60"/>
      <c r="U131" s="57"/>
      <c r="V131" s="66"/>
      <c r="W131" s="65"/>
      <c r="X131" s="57"/>
      <c r="Y131" s="61"/>
      <c r="Z131" s="60"/>
      <c r="AA131" s="57"/>
      <c r="AB131" s="61"/>
      <c r="AC131" s="60"/>
      <c r="AD131" s="57"/>
      <c r="AE131" s="61"/>
      <c r="AF131" s="60"/>
      <c r="AG131" s="57"/>
      <c r="AH131" s="61"/>
      <c r="AI131" s="60"/>
      <c r="AJ131" s="57"/>
      <c r="AK131" s="61"/>
      <c r="AL131" s="60"/>
      <c r="AM131" s="57"/>
      <c r="AN131" s="66"/>
      <c r="AO131" s="65"/>
      <c r="AP131" s="57"/>
      <c r="AQ131" s="61"/>
      <c r="AR131" s="60"/>
      <c r="AS131" s="57"/>
      <c r="AT131" s="61"/>
      <c r="AU131" s="60"/>
      <c r="AV131" s="57"/>
      <c r="AW131" s="61"/>
      <c r="AX131" s="60"/>
      <c r="AY131" s="57"/>
      <c r="AZ131" s="61"/>
      <c r="BA131" s="60"/>
      <c r="BB131" s="57"/>
      <c r="BC131" s="61"/>
      <c r="BD131" s="60"/>
      <c r="BE131" s="57"/>
      <c r="BF131" s="66"/>
      <c r="BG131" s="65"/>
      <c r="BH131" s="57"/>
      <c r="BI131" s="61"/>
      <c r="BJ131" s="60"/>
      <c r="BK131" s="57"/>
      <c r="BL131" s="61"/>
      <c r="BM131" s="60"/>
      <c r="BN131" s="57"/>
      <c r="BO131" s="61"/>
      <c r="BP131" s="60"/>
      <c r="BQ131" s="57"/>
      <c r="BR131" s="61"/>
      <c r="BS131" s="60"/>
      <c r="BT131" s="57"/>
      <c r="BU131" s="61"/>
      <c r="BV131" s="60"/>
      <c r="BW131" s="57"/>
      <c r="BX131" s="66"/>
      <c r="BY131" s="65"/>
      <c r="BZ131" s="57"/>
      <c r="CA131" s="61"/>
      <c r="CB131" s="60"/>
      <c r="CC131" s="57"/>
      <c r="CD131" s="61"/>
      <c r="CE131" s="60"/>
      <c r="CF131" s="57"/>
      <c r="CG131" s="61"/>
      <c r="CH131" s="60"/>
      <c r="CI131" s="57"/>
      <c r="CJ131" s="61"/>
      <c r="CK131" s="60"/>
      <c r="CL131" s="57"/>
      <c r="CM131" s="61"/>
      <c r="CN131" s="60"/>
      <c r="CO131" s="57"/>
      <c r="CP131" s="66"/>
      <c r="CQ131" s="65"/>
      <c r="CR131" s="57"/>
      <c r="CS131" s="61"/>
      <c r="CT131" s="60"/>
      <c r="CU131" s="57"/>
      <c r="CV131" s="61"/>
      <c r="CW131" s="60"/>
      <c r="CX131" s="57"/>
      <c r="CY131" s="61"/>
      <c r="CZ131" s="60"/>
      <c r="DA131" s="57"/>
      <c r="DB131" s="61"/>
      <c r="DC131" s="60"/>
      <c r="DD131" s="57"/>
      <c r="DE131" s="61"/>
      <c r="DF131" s="60"/>
      <c r="DG131" s="57"/>
      <c r="DH131" s="66"/>
      <c r="DI131" s="65"/>
      <c r="DJ131" s="57"/>
      <c r="DK131" s="61"/>
      <c r="DL131" s="60"/>
      <c r="DM131" s="57"/>
      <c r="DN131" s="61"/>
      <c r="DO131" s="60"/>
      <c r="DP131" s="57"/>
      <c r="DQ131" s="61"/>
      <c r="DR131" s="60"/>
      <c r="DS131" s="57"/>
      <c r="DT131" s="61"/>
      <c r="DU131" s="60"/>
      <c r="DV131" s="57"/>
      <c r="DW131" s="61"/>
      <c r="DX131" s="60"/>
      <c r="DY131" s="57"/>
      <c r="DZ131" s="66"/>
      <c r="EA131" s="65"/>
      <c r="EB131" s="57"/>
      <c r="EC131" s="61"/>
      <c r="ED131" s="60"/>
      <c r="EE131" s="57"/>
      <c r="EF131" s="61"/>
      <c r="EG131" s="60"/>
      <c r="EH131" s="57"/>
      <c r="EI131" s="61"/>
      <c r="EJ131" s="60"/>
      <c r="EK131" s="57"/>
      <c r="EL131" s="61"/>
      <c r="EM131" s="60"/>
      <c r="EN131" s="57"/>
      <c r="EO131" s="61"/>
      <c r="EP131" s="60"/>
      <c r="EQ131" s="57"/>
      <c r="ER131" s="66"/>
      <c r="ES131" s="65"/>
      <c r="ET131" s="57"/>
      <c r="EU131" s="61"/>
      <c r="EV131" s="60"/>
      <c r="EW131" s="57"/>
      <c r="EX131" s="61"/>
      <c r="EY131" s="60"/>
      <c r="EZ131" s="57"/>
      <c r="FA131" s="61"/>
      <c r="FB131" s="60"/>
      <c r="FC131" s="57"/>
      <c r="FD131" s="61"/>
      <c r="FE131" s="60"/>
      <c r="FF131" s="57"/>
      <c r="FG131" s="61"/>
      <c r="FH131" s="60"/>
      <c r="FI131" s="57"/>
      <c r="FJ131" s="66"/>
      <c r="FK131" s="65"/>
      <c r="FL131" s="57"/>
      <c r="FM131" s="61"/>
      <c r="FN131" s="60"/>
      <c r="FO131" s="57"/>
      <c r="FP131" s="61"/>
      <c r="FQ131" s="60"/>
      <c r="FR131" s="57"/>
      <c r="FS131" s="61"/>
      <c r="FT131" s="60"/>
      <c r="FU131" s="57"/>
      <c r="FV131" s="61"/>
      <c r="FW131" s="60"/>
      <c r="FX131" s="57"/>
      <c r="FY131" s="61"/>
      <c r="FZ131" s="60"/>
      <c r="GA131" s="57"/>
      <c r="GB131" s="66"/>
      <c r="GC131" s="65"/>
      <c r="GD131" s="57"/>
      <c r="GE131" s="61"/>
      <c r="GF131" s="60"/>
      <c r="GG131" s="57"/>
      <c r="GH131" s="61"/>
      <c r="GI131" s="60"/>
      <c r="GJ131" s="57"/>
      <c r="GK131" s="61"/>
      <c r="GL131" s="60"/>
      <c r="GM131" s="57"/>
      <c r="GN131" s="61"/>
      <c r="GO131" s="60"/>
      <c r="GP131" s="57"/>
      <c r="GQ131" s="61"/>
      <c r="GR131" s="60"/>
      <c r="GS131" s="57"/>
      <c r="GT131" s="66"/>
      <c r="GU131" s="65"/>
      <c r="GV131" s="57"/>
      <c r="GW131" s="61"/>
      <c r="GX131" s="60"/>
      <c r="GY131" s="57"/>
      <c r="GZ131" s="61"/>
      <c r="HA131" s="60"/>
      <c r="HB131" s="57"/>
      <c r="HC131" s="61"/>
      <c r="HD131" s="60"/>
      <c r="HE131" s="57"/>
      <c r="HF131" s="61"/>
      <c r="HG131" s="60"/>
      <c r="HH131" s="57"/>
      <c r="HI131" s="61"/>
      <c r="HJ131" s="60"/>
      <c r="HK131" s="57"/>
      <c r="HL131" s="66"/>
      <c r="HM131" s="65"/>
      <c r="HN131" s="57"/>
      <c r="HO131" s="61"/>
      <c r="HP131" s="60"/>
      <c r="HQ131" s="57"/>
      <c r="HR131" s="61"/>
      <c r="HS131" s="60"/>
      <c r="HT131" s="57"/>
      <c r="HU131" s="61"/>
      <c r="HV131" s="60"/>
      <c r="HW131" s="57"/>
      <c r="HX131" s="61"/>
      <c r="HY131" s="60"/>
      <c r="HZ131" s="57"/>
      <c r="IA131" s="61"/>
      <c r="IB131" s="60"/>
      <c r="IC131" s="57"/>
      <c r="ID131" s="66"/>
      <c r="IE131" s="65"/>
      <c r="IF131" s="57"/>
      <c r="IG131" s="61"/>
      <c r="IH131" s="60"/>
      <c r="II131" s="57"/>
      <c r="IJ131" s="61"/>
      <c r="IK131" s="60"/>
      <c r="IL131" s="57"/>
      <c r="IM131" s="61"/>
      <c r="IN131" s="60"/>
      <c r="IO131" s="57"/>
      <c r="IP131" s="61"/>
      <c r="IQ131" s="60"/>
      <c r="IR131" s="57"/>
      <c r="IS131" s="61"/>
      <c r="IT131" s="60"/>
      <c r="IU131" s="57"/>
      <c r="IV131" s="66"/>
      <c r="IW131" s="65"/>
      <c r="IX131" s="57"/>
      <c r="IY131" s="61"/>
      <c r="IZ131" s="60"/>
      <c r="JA131" s="57"/>
      <c r="JB131" s="61"/>
      <c r="JC131" s="60"/>
      <c r="JD131" s="57"/>
      <c r="JE131" s="61"/>
      <c r="JF131" s="60"/>
      <c r="JG131" s="57"/>
      <c r="JH131" s="61"/>
      <c r="JI131" s="60"/>
      <c r="JJ131" s="57"/>
      <c r="JK131" s="61"/>
      <c r="JL131" s="60"/>
      <c r="JM131" s="57"/>
      <c r="JN131" s="66"/>
      <c r="JO131" s="65"/>
      <c r="JP131" s="57"/>
      <c r="JQ131" s="61"/>
      <c r="JR131" s="60"/>
      <c r="JS131" s="57"/>
      <c r="JT131" s="61"/>
      <c r="JU131" s="60"/>
      <c r="JV131" s="57"/>
      <c r="JW131" s="61"/>
      <c r="JX131" s="60"/>
      <c r="JY131" s="57"/>
      <c r="JZ131" s="61"/>
      <c r="KA131" s="60"/>
      <c r="KB131" s="57"/>
      <c r="KC131" s="61"/>
      <c r="KD131" s="60"/>
      <c r="KE131" s="57"/>
      <c r="KF131" s="66"/>
      <c r="KG131" s="65"/>
      <c r="KH131" s="57"/>
      <c r="KI131" s="61"/>
      <c r="KJ131" s="60"/>
      <c r="KK131" s="57"/>
      <c r="KL131" s="61"/>
      <c r="KM131" s="60"/>
      <c r="KN131" s="57"/>
      <c r="KO131" s="61"/>
      <c r="KP131" s="60"/>
      <c r="KQ131" s="57"/>
      <c r="KR131" s="61"/>
      <c r="KS131" s="60"/>
      <c r="KT131" s="57"/>
      <c r="KU131" s="61"/>
      <c r="KV131" s="60"/>
      <c r="KW131" s="57"/>
      <c r="KX131" s="66"/>
      <c r="KY131" s="65"/>
      <c r="KZ131" s="57"/>
      <c r="LA131" s="61"/>
      <c r="LB131" s="60"/>
      <c r="LC131" s="57"/>
      <c r="LD131" s="61"/>
      <c r="LE131" s="60"/>
      <c r="LF131" s="57"/>
      <c r="LG131" s="61"/>
      <c r="LH131" s="60"/>
      <c r="LI131" s="57"/>
      <c r="LJ131" s="61"/>
      <c r="LK131" s="60"/>
      <c r="LL131" s="57"/>
      <c r="LM131" s="61"/>
      <c r="LN131" s="60"/>
      <c r="LO131" s="57"/>
      <c r="LP131" s="66"/>
      <c r="LQ131" s="65"/>
      <c r="LR131" s="57"/>
      <c r="LS131" s="61"/>
      <c r="LT131" s="60"/>
      <c r="LU131" s="57"/>
      <c r="LV131" s="61"/>
      <c r="LW131" s="60"/>
      <c r="LX131" s="57"/>
      <c r="LY131" s="61"/>
      <c r="LZ131" s="60"/>
      <c r="MA131" s="57"/>
      <c r="MB131" s="61"/>
      <c r="MC131" s="60"/>
      <c r="MD131" s="57"/>
      <c r="ME131" s="61"/>
      <c r="MF131" s="60"/>
      <c r="MG131" s="57"/>
      <c r="MH131" s="66"/>
      <c r="MI131" s="65"/>
      <c r="MJ131" s="57"/>
      <c r="MK131" s="61"/>
      <c r="ML131" s="60"/>
      <c r="MM131" s="57"/>
      <c r="MN131" s="61"/>
      <c r="MO131" s="60"/>
      <c r="MP131" s="57"/>
      <c r="MQ131" s="61"/>
      <c r="MR131" s="60"/>
      <c r="MS131" s="57"/>
      <c r="MT131" s="61"/>
      <c r="MU131" s="60"/>
      <c r="MV131" s="57"/>
      <c r="MW131" s="61"/>
      <c r="MX131" s="60"/>
      <c r="MY131" s="57"/>
      <c r="MZ131" s="66"/>
      <c r="NA131" s="65"/>
      <c r="NB131" s="57"/>
      <c r="NC131" s="61"/>
      <c r="ND131" s="60"/>
      <c r="NE131" s="57"/>
      <c r="NF131" s="61"/>
      <c r="NG131" s="60"/>
      <c r="NH131" s="57"/>
      <c r="NI131" s="61"/>
      <c r="NJ131" s="60"/>
      <c r="NK131" s="57"/>
      <c r="NL131" s="61"/>
      <c r="NM131" s="60"/>
      <c r="NN131" s="57"/>
      <c r="NO131" s="61"/>
      <c r="NP131" s="60"/>
      <c r="NQ131" s="57"/>
      <c r="NR131" s="66"/>
      <c r="NS131" s="65"/>
      <c r="NT131" s="57"/>
      <c r="NU131" s="61"/>
      <c r="NV131" s="60"/>
      <c r="NW131" s="57"/>
      <c r="NX131" s="61"/>
      <c r="NY131" s="60"/>
      <c r="NZ131" s="57"/>
      <c r="OA131" s="61"/>
      <c r="OB131" s="60"/>
      <c r="OC131" s="57"/>
      <c r="OD131" s="61"/>
      <c r="OE131" s="60"/>
      <c r="OF131" s="57"/>
      <c r="OG131" s="61"/>
      <c r="OH131" s="60"/>
      <c r="OI131" s="57"/>
      <c r="OJ131" s="66"/>
      <c r="OK131" s="65"/>
      <c r="OL131" s="57"/>
      <c r="OM131" s="61"/>
      <c r="ON131" s="60"/>
      <c r="OO131" s="57"/>
      <c r="OP131" s="61"/>
      <c r="OQ131" s="60"/>
      <c r="OR131" s="57"/>
      <c r="OS131" s="61"/>
      <c r="OT131" s="60"/>
      <c r="OU131" s="57"/>
      <c r="OV131" s="61"/>
      <c r="OW131" s="60"/>
      <c r="OX131" s="57"/>
      <c r="OY131" s="61"/>
      <c r="OZ131" s="60"/>
      <c r="PA131" s="57"/>
      <c r="PB131" s="66"/>
      <c r="PC131" s="65"/>
      <c r="PD131" s="57"/>
      <c r="PE131" s="61"/>
      <c r="PF131" s="60"/>
      <c r="PG131" s="57"/>
      <c r="PH131" s="61"/>
      <c r="PI131" s="60"/>
      <c r="PJ131" s="57"/>
      <c r="PK131" s="61"/>
      <c r="PL131" s="60"/>
      <c r="PM131" s="57"/>
      <c r="PN131" s="61"/>
      <c r="PO131" s="60"/>
      <c r="PP131" s="57"/>
      <c r="PQ131" s="61"/>
      <c r="PR131" s="60"/>
      <c r="PS131" s="57"/>
      <c r="PT131" s="66"/>
      <c r="PU131" s="65"/>
      <c r="PV131" s="57"/>
      <c r="PW131" s="61"/>
      <c r="PX131" s="60"/>
      <c r="PY131" s="57"/>
      <c r="PZ131" s="61"/>
      <c r="QA131" s="60"/>
      <c r="QB131" s="57"/>
      <c r="QC131" s="61"/>
      <c r="QD131" s="60"/>
      <c r="QE131" s="57"/>
      <c r="QF131" s="61"/>
      <c r="QG131" s="60"/>
      <c r="QH131" s="57"/>
      <c r="QI131" s="61"/>
      <c r="QJ131" s="60"/>
      <c r="QK131" s="57"/>
      <c r="QL131" s="66"/>
      <c r="QM131" s="65"/>
      <c r="QN131" s="57"/>
      <c r="QO131" s="61"/>
      <c r="QP131" s="60"/>
      <c r="QQ131" s="57"/>
      <c r="QR131" s="61"/>
      <c r="QS131" s="60"/>
      <c r="QT131" s="57"/>
      <c r="QU131" s="61"/>
      <c r="QV131" s="60"/>
      <c r="QW131" s="57"/>
      <c r="QX131" s="61"/>
      <c r="QY131" s="60"/>
      <c r="QZ131" s="57"/>
      <c r="RA131" s="61"/>
      <c r="RB131" s="60"/>
      <c r="RC131" s="57"/>
      <c r="RD131" s="66"/>
      <c r="RE131" s="65"/>
      <c r="RF131" s="57"/>
      <c r="RG131" s="61"/>
      <c r="RH131" s="60"/>
      <c r="RI131" s="57"/>
      <c r="RJ131" s="61"/>
      <c r="RK131" s="60"/>
      <c r="RL131" s="57"/>
      <c r="RM131" s="61"/>
      <c r="RN131" s="60"/>
      <c r="RO131" s="57"/>
      <c r="RP131" s="61"/>
      <c r="RQ131" s="60"/>
      <c r="RR131" s="57"/>
      <c r="RS131" s="61"/>
      <c r="RT131" s="60"/>
      <c r="RU131" s="57"/>
      <c r="RV131" s="66"/>
      <c r="RW131" s="65"/>
      <c r="RX131" s="57"/>
      <c r="RY131" s="61"/>
      <c r="RZ131" s="60"/>
      <c r="SA131" s="57"/>
      <c r="SB131" s="61"/>
      <c r="SC131" s="60"/>
      <c r="SD131" s="57"/>
      <c r="SE131" s="61"/>
      <c r="SF131" s="60"/>
      <c r="SG131" s="57"/>
      <c r="SH131" s="61"/>
      <c r="SI131" s="60"/>
      <c r="SJ131" s="57"/>
      <c r="SK131" s="61"/>
      <c r="SL131" s="60"/>
      <c r="SM131" s="57"/>
      <c r="SN131" s="66"/>
      <c r="SO131" s="65"/>
      <c r="SP131" s="57"/>
      <c r="SQ131" s="61"/>
      <c r="SR131" s="60"/>
      <c r="SS131" s="57"/>
      <c r="ST131" s="61"/>
      <c r="SU131" s="60"/>
      <c r="SV131" s="57"/>
      <c r="SW131" s="61"/>
      <c r="SX131" s="60"/>
      <c r="SY131" s="57"/>
      <c r="SZ131" s="61"/>
      <c r="TA131" s="60"/>
      <c r="TB131" s="57"/>
      <c r="TC131" s="61"/>
      <c r="TD131" s="60"/>
      <c r="TE131" s="57"/>
      <c r="TF131" s="66"/>
      <c r="TG131" s="65"/>
      <c r="TH131" s="57"/>
      <c r="TI131" s="61"/>
      <c r="TJ131" s="60"/>
      <c r="TK131" s="57"/>
      <c r="TL131" s="61"/>
      <c r="TM131" s="60"/>
      <c r="TN131" s="57"/>
      <c r="TO131" s="61"/>
      <c r="TP131" s="60"/>
      <c r="TQ131" s="57"/>
      <c r="TR131" s="61"/>
      <c r="TS131" s="60"/>
      <c r="TT131" s="57"/>
      <c r="TU131" s="61"/>
      <c r="TV131" s="60"/>
      <c r="TW131" s="57"/>
      <c r="TX131" s="66"/>
      <c r="TY131" s="65"/>
      <c r="TZ131" s="57"/>
      <c r="UA131" s="61"/>
      <c r="UB131" s="60"/>
      <c r="UC131" s="57"/>
      <c r="UD131" s="61"/>
      <c r="UE131" s="60"/>
      <c r="UF131" s="57"/>
      <c r="UG131" s="61"/>
      <c r="UH131" s="60"/>
      <c r="UI131" s="57"/>
      <c r="UJ131" s="61"/>
      <c r="UK131" s="60"/>
      <c r="UL131" s="57"/>
      <c r="UM131" s="61"/>
      <c r="UN131" s="60"/>
      <c r="UO131" s="57"/>
      <c r="UP131" s="66"/>
      <c r="UQ131" s="65"/>
      <c r="UR131" s="57"/>
      <c r="US131" s="61"/>
      <c r="UT131" s="60"/>
      <c r="UU131" s="57"/>
      <c r="UV131" s="61"/>
      <c r="UW131" s="60"/>
      <c r="UX131" s="57"/>
      <c r="UY131" s="61"/>
      <c r="UZ131" s="60"/>
      <c r="VA131" s="57"/>
      <c r="VB131" s="61"/>
      <c r="VC131" s="60"/>
      <c r="VD131" s="57"/>
      <c r="VE131" s="61"/>
      <c r="VF131" s="60"/>
      <c r="VG131" s="57"/>
      <c r="VH131" s="66"/>
    </row>
    <row r="132" spans="1:580" ht="15.75" thickBot="1" x14ac:dyDescent="0.3">
      <c r="A132" s="244"/>
      <c r="B132" s="235" t="s">
        <v>265</v>
      </c>
      <c r="C132" s="235"/>
      <c r="D132" s="47"/>
      <c r="E132" s="80"/>
      <c r="F132" s="29"/>
      <c r="G132" s="30"/>
      <c r="H132" s="28"/>
      <c r="I132" s="29"/>
      <c r="J132" s="30"/>
      <c r="K132" s="28"/>
      <c r="L132" s="29"/>
      <c r="M132" s="30"/>
      <c r="N132" s="28"/>
      <c r="O132" s="29"/>
      <c r="P132" s="30"/>
      <c r="Q132" s="28"/>
      <c r="R132" s="29"/>
      <c r="S132" s="30"/>
      <c r="T132" s="28"/>
      <c r="U132" s="29"/>
      <c r="V132" s="81"/>
      <c r="W132" s="80"/>
      <c r="X132" s="29"/>
      <c r="Y132" s="30"/>
      <c r="Z132" s="28"/>
      <c r="AA132" s="29"/>
      <c r="AB132" s="30"/>
      <c r="AC132" s="28"/>
      <c r="AD132" s="29"/>
      <c r="AE132" s="30"/>
      <c r="AF132" s="28"/>
      <c r="AG132" s="29"/>
      <c r="AH132" s="30"/>
      <c r="AI132" s="28"/>
      <c r="AJ132" s="29"/>
      <c r="AK132" s="30"/>
      <c r="AL132" s="28"/>
      <c r="AM132" s="29"/>
      <c r="AN132" s="81"/>
      <c r="AO132" s="80"/>
      <c r="AP132" s="29"/>
      <c r="AQ132" s="30"/>
      <c r="AR132" s="28"/>
      <c r="AS132" s="29"/>
      <c r="AT132" s="30"/>
      <c r="AU132" s="28"/>
      <c r="AV132" s="29"/>
      <c r="AW132" s="30"/>
      <c r="AX132" s="28"/>
      <c r="AY132" s="29"/>
      <c r="AZ132" s="30"/>
      <c r="BA132" s="28"/>
      <c r="BB132" s="29"/>
      <c r="BC132" s="30"/>
      <c r="BD132" s="28"/>
      <c r="BE132" s="29"/>
      <c r="BF132" s="81"/>
      <c r="BG132" s="80"/>
      <c r="BH132" s="29"/>
      <c r="BI132" s="30"/>
      <c r="BJ132" s="28"/>
      <c r="BK132" s="29"/>
      <c r="BL132" s="30"/>
      <c r="BM132" s="28"/>
      <c r="BN132" s="29"/>
      <c r="BO132" s="30"/>
      <c r="BP132" s="28"/>
      <c r="BQ132" s="29"/>
      <c r="BR132" s="30"/>
      <c r="BS132" s="28"/>
      <c r="BT132" s="29"/>
      <c r="BU132" s="30"/>
      <c r="BV132" s="28"/>
      <c r="BW132" s="29"/>
      <c r="BX132" s="81"/>
      <c r="BY132" s="80"/>
      <c r="BZ132" s="29"/>
      <c r="CA132" s="30"/>
      <c r="CB132" s="28"/>
      <c r="CC132" s="29"/>
      <c r="CD132" s="30"/>
      <c r="CE132" s="28"/>
      <c r="CF132" s="29"/>
      <c r="CG132" s="30"/>
      <c r="CH132" s="28"/>
      <c r="CI132" s="29"/>
      <c r="CJ132" s="30"/>
      <c r="CK132" s="28"/>
      <c r="CL132" s="29"/>
      <c r="CM132" s="30"/>
      <c r="CN132" s="28"/>
      <c r="CO132" s="29"/>
      <c r="CP132" s="81"/>
      <c r="CQ132" s="80"/>
      <c r="CR132" s="29"/>
      <c r="CS132" s="30"/>
      <c r="CT132" s="28"/>
      <c r="CU132" s="29"/>
      <c r="CV132" s="30"/>
      <c r="CW132" s="28"/>
      <c r="CX132" s="29"/>
      <c r="CY132" s="30"/>
      <c r="CZ132" s="28"/>
      <c r="DA132" s="29"/>
      <c r="DB132" s="30"/>
      <c r="DC132" s="28"/>
      <c r="DD132" s="29"/>
      <c r="DE132" s="30"/>
      <c r="DF132" s="28"/>
      <c r="DG132" s="29"/>
      <c r="DH132" s="81"/>
      <c r="DI132" s="80"/>
      <c r="DJ132" s="29"/>
      <c r="DK132" s="30"/>
      <c r="DL132" s="28"/>
      <c r="DM132" s="29"/>
      <c r="DN132" s="30"/>
      <c r="DO132" s="28"/>
      <c r="DP132" s="29"/>
      <c r="DQ132" s="30"/>
      <c r="DR132" s="28"/>
      <c r="DS132" s="29"/>
      <c r="DT132" s="30"/>
      <c r="DU132" s="28"/>
      <c r="DV132" s="29"/>
      <c r="DW132" s="30"/>
      <c r="DX132" s="28"/>
      <c r="DY132" s="29"/>
      <c r="DZ132" s="81"/>
      <c r="EA132" s="80"/>
      <c r="EB132" s="29"/>
      <c r="EC132" s="30"/>
      <c r="ED132" s="28"/>
      <c r="EE132" s="29"/>
      <c r="EF132" s="30"/>
      <c r="EG132" s="28"/>
      <c r="EH132" s="29"/>
      <c r="EI132" s="30"/>
      <c r="EJ132" s="28"/>
      <c r="EK132" s="29"/>
      <c r="EL132" s="30"/>
      <c r="EM132" s="28"/>
      <c r="EN132" s="29"/>
      <c r="EO132" s="30"/>
      <c r="EP132" s="28"/>
      <c r="EQ132" s="29"/>
      <c r="ER132" s="81"/>
      <c r="ES132" s="80"/>
      <c r="ET132" s="29"/>
      <c r="EU132" s="30"/>
      <c r="EV132" s="28"/>
      <c r="EW132" s="29"/>
      <c r="EX132" s="30"/>
      <c r="EY132" s="28"/>
      <c r="EZ132" s="29"/>
      <c r="FA132" s="30"/>
      <c r="FB132" s="28"/>
      <c r="FC132" s="29"/>
      <c r="FD132" s="30"/>
      <c r="FE132" s="28"/>
      <c r="FF132" s="29"/>
      <c r="FG132" s="30"/>
      <c r="FH132" s="28"/>
      <c r="FI132" s="29"/>
      <c r="FJ132" s="81"/>
      <c r="FK132" s="80"/>
      <c r="FL132" s="29"/>
      <c r="FM132" s="30"/>
      <c r="FN132" s="28"/>
      <c r="FO132" s="29"/>
      <c r="FP132" s="30"/>
      <c r="FQ132" s="28"/>
      <c r="FR132" s="29"/>
      <c r="FS132" s="30"/>
      <c r="FT132" s="28"/>
      <c r="FU132" s="29"/>
      <c r="FV132" s="30"/>
      <c r="FW132" s="28"/>
      <c r="FX132" s="29"/>
      <c r="FY132" s="30"/>
      <c r="FZ132" s="28"/>
      <c r="GA132" s="29"/>
      <c r="GB132" s="81"/>
      <c r="GC132" s="80"/>
      <c r="GD132" s="29"/>
      <c r="GE132" s="30"/>
      <c r="GF132" s="28"/>
      <c r="GG132" s="29"/>
      <c r="GH132" s="30"/>
      <c r="GI132" s="28"/>
      <c r="GJ132" s="29"/>
      <c r="GK132" s="30"/>
      <c r="GL132" s="28"/>
      <c r="GM132" s="29"/>
      <c r="GN132" s="30"/>
      <c r="GO132" s="28"/>
      <c r="GP132" s="29"/>
      <c r="GQ132" s="30"/>
      <c r="GR132" s="28"/>
      <c r="GS132" s="29"/>
      <c r="GT132" s="81"/>
      <c r="GU132" s="80"/>
      <c r="GV132" s="29"/>
      <c r="GW132" s="30"/>
      <c r="GX132" s="28"/>
      <c r="GY132" s="29"/>
      <c r="GZ132" s="30"/>
      <c r="HA132" s="28"/>
      <c r="HB132" s="29"/>
      <c r="HC132" s="30"/>
      <c r="HD132" s="28"/>
      <c r="HE132" s="29"/>
      <c r="HF132" s="30"/>
      <c r="HG132" s="28"/>
      <c r="HH132" s="29"/>
      <c r="HI132" s="30"/>
      <c r="HJ132" s="28"/>
      <c r="HK132" s="29"/>
      <c r="HL132" s="81"/>
      <c r="HM132" s="80"/>
      <c r="HN132" s="29"/>
      <c r="HO132" s="30"/>
      <c r="HP132" s="28"/>
      <c r="HQ132" s="29"/>
      <c r="HR132" s="30"/>
      <c r="HS132" s="28"/>
      <c r="HT132" s="29"/>
      <c r="HU132" s="30"/>
      <c r="HV132" s="28"/>
      <c r="HW132" s="29"/>
      <c r="HX132" s="30"/>
      <c r="HY132" s="28"/>
      <c r="HZ132" s="29"/>
      <c r="IA132" s="30"/>
      <c r="IB132" s="28"/>
      <c r="IC132" s="29"/>
      <c r="ID132" s="81"/>
      <c r="IE132" s="80"/>
      <c r="IF132" s="29"/>
      <c r="IG132" s="30"/>
      <c r="IH132" s="28"/>
      <c r="II132" s="29"/>
      <c r="IJ132" s="30"/>
      <c r="IK132" s="28"/>
      <c r="IL132" s="29"/>
      <c r="IM132" s="30"/>
      <c r="IN132" s="28"/>
      <c r="IO132" s="29"/>
      <c r="IP132" s="30"/>
      <c r="IQ132" s="28"/>
      <c r="IR132" s="29"/>
      <c r="IS132" s="30"/>
      <c r="IT132" s="28"/>
      <c r="IU132" s="29"/>
      <c r="IV132" s="81"/>
      <c r="IW132" s="80"/>
      <c r="IX132" s="29"/>
      <c r="IY132" s="30"/>
      <c r="IZ132" s="28"/>
      <c r="JA132" s="29"/>
      <c r="JB132" s="30"/>
      <c r="JC132" s="28"/>
      <c r="JD132" s="29"/>
      <c r="JE132" s="30"/>
      <c r="JF132" s="28"/>
      <c r="JG132" s="29"/>
      <c r="JH132" s="30"/>
      <c r="JI132" s="28"/>
      <c r="JJ132" s="29"/>
      <c r="JK132" s="30"/>
      <c r="JL132" s="28"/>
      <c r="JM132" s="29"/>
      <c r="JN132" s="81"/>
      <c r="JO132" s="80"/>
      <c r="JP132" s="29"/>
      <c r="JQ132" s="30"/>
      <c r="JR132" s="28"/>
      <c r="JS132" s="29"/>
      <c r="JT132" s="30"/>
      <c r="JU132" s="28"/>
      <c r="JV132" s="29"/>
      <c r="JW132" s="30"/>
      <c r="JX132" s="28"/>
      <c r="JY132" s="29"/>
      <c r="JZ132" s="30"/>
      <c r="KA132" s="28"/>
      <c r="KB132" s="29"/>
      <c r="KC132" s="30"/>
      <c r="KD132" s="28"/>
      <c r="KE132" s="29"/>
      <c r="KF132" s="81"/>
      <c r="KG132" s="80"/>
      <c r="KH132" s="29"/>
      <c r="KI132" s="30"/>
      <c r="KJ132" s="28"/>
      <c r="KK132" s="29"/>
      <c r="KL132" s="30"/>
      <c r="KM132" s="28"/>
      <c r="KN132" s="29"/>
      <c r="KO132" s="30"/>
      <c r="KP132" s="28"/>
      <c r="KQ132" s="29"/>
      <c r="KR132" s="30"/>
      <c r="KS132" s="28"/>
      <c r="KT132" s="29"/>
      <c r="KU132" s="30"/>
      <c r="KV132" s="28"/>
      <c r="KW132" s="29"/>
      <c r="KX132" s="81"/>
      <c r="KY132" s="80"/>
      <c r="KZ132" s="29"/>
      <c r="LA132" s="30"/>
      <c r="LB132" s="28"/>
      <c r="LC132" s="29"/>
      <c r="LD132" s="30"/>
      <c r="LE132" s="28"/>
      <c r="LF132" s="29"/>
      <c r="LG132" s="30"/>
      <c r="LH132" s="28"/>
      <c r="LI132" s="29"/>
      <c r="LJ132" s="30"/>
      <c r="LK132" s="28"/>
      <c r="LL132" s="29"/>
      <c r="LM132" s="30"/>
      <c r="LN132" s="28"/>
      <c r="LO132" s="29"/>
      <c r="LP132" s="81"/>
      <c r="LQ132" s="80"/>
      <c r="LR132" s="29"/>
      <c r="LS132" s="30"/>
      <c r="LT132" s="28"/>
      <c r="LU132" s="29"/>
      <c r="LV132" s="30"/>
      <c r="LW132" s="28"/>
      <c r="LX132" s="29"/>
      <c r="LY132" s="30"/>
      <c r="LZ132" s="28"/>
      <c r="MA132" s="29"/>
      <c r="MB132" s="30"/>
      <c r="MC132" s="28"/>
      <c r="MD132" s="29"/>
      <c r="ME132" s="30"/>
      <c r="MF132" s="28"/>
      <c r="MG132" s="29"/>
      <c r="MH132" s="81"/>
      <c r="MI132" s="80"/>
      <c r="MJ132" s="29"/>
      <c r="MK132" s="30"/>
      <c r="ML132" s="28"/>
      <c r="MM132" s="29"/>
      <c r="MN132" s="30"/>
      <c r="MO132" s="28"/>
      <c r="MP132" s="29"/>
      <c r="MQ132" s="30"/>
      <c r="MR132" s="28"/>
      <c r="MS132" s="29"/>
      <c r="MT132" s="30"/>
      <c r="MU132" s="28"/>
      <c r="MV132" s="29"/>
      <c r="MW132" s="30"/>
      <c r="MX132" s="28"/>
      <c r="MY132" s="29"/>
      <c r="MZ132" s="81"/>
      <c r="NA132" s="80"/>
      <c r="NB132" s="29"/>
      <c r="NC132" s="30"/>
      <c r="ND132" s="28"/>
      <c r="NE132" s="29"/>
      <c r="NF132" s="30"/>
      <c r="NG132" s="28"/>
      <c r="NH132" s="29"/>
      <c r="NI132" s="30"/>
      <c r="NJ132" s="28"/>
      <c r="NK132" s="29"/>
      <c r="NL132" s="30"/>
      <c r="NM132" s="28"/>
      <c r="NN132" s="29"/>
      <c r="NO132" s="30"/>
      <c r="NP132" s="28"/>
      <c r="NQ132" s="29"/>
      <c r="NR132" s="81"/>
      <c r="NS132" s="80"/>
      <c r="NT132" s="29"/>
      <c r="NU132" s="30"/>
      <c r="NV132" s="28"/>
      <c r="NW132" s="29"/>
      <c r="NX132" s="30"/>
      <c r="NY132" s="28"/>
      <c r="NZ132" s="29"/>
      <c r="OA132" s="30"/>
      <c r="OB132" s="28"/>
      <c r="OC132" s="29"/>
      <c r="OD132" s="30"/>
      <c r="OE132" s="28"/>
      <c r="OF132" s="29"/>
      <c r="OG132" s="30"/>
      <c r="OH132" s="28"/>
      <c r="OI132" s="29"/>
      <c r="OJ132" s="81"/>
      <c r="OK132" s="80"/>
      <c r="OL132" s="29"/>
      <c r="OM132" s="30"/>
      <c r="ON132" s="28"/>
      <c r="OO132" s="29"/>
      <c r="OP132" s="30"/>
      <c r="OQ132" s="28"/>
      <c r="OR132" s="29"/>
      <c r="OS132" s="30"/>
      <c r="OT132" s="28"/>
      <c r="OU132" s="29"/>
      <c r="OV132" s="30"/>
      <c r="OW132" s="28"/>
      <c r="OX132" s="29"/>
      <c r="OY132" s="30"/>
      <c r="OZ132" s="28"/>
      <c r="PA132" s="29"/>
      <c r="PB132" s="81"/>
      <c r="PC132" s="80"/>
      <c r="PD132" s="29"/>
      <c r="PE132" s="30"/>
      <c r="PF132" s="28"/>
      <c r="PG132" s="29"/>
      <c r="PH132" s="30"/>
      <c r="PI132" s="28"/>
      <c r="PJ132" s="29"/>
      <c r="PK132" s="30"/>
      <c r="PL132" s="28"/>
      <c r="PM132" s="29"/>
      <c r="PN132" s="30"/>
      <c r="PO132" s="28"/>
      <c r="PP132" s="29"/>
      <c r="PQ132" s="30"/>
      <c r="PR132" s="28"/>
      <c r="PS132" s="29"/>
      <c r="PT132" s="81"/>
      <c r="PU132" s="80"/>
      <c r="PV132" s="29"/>
      <c r="PW132" s="30"/>
      <c r="PX132" s="28"/>
      <c r="PY132" s="29"/>
      <c r="PZ132" s="30"/>
      <c r="QA132" s="28"/>
      <c r="QB132" s="29"/>
      <c r="QC132" s="30"/>
      <c r="QD132" s="28"/>
      <c r="QE132" s="29"/>
      <c r="QF132" s="30"/>
      <c r="QG132" s="28"/>
      <c r="QH132" s="29"/>
      <c r="QI132" s="30"/>
      <c r="QJ132" s="28"/>
      <c r="QK132" s="29"/>
      <c r="QL132" s="81"/>
      <c r="QM132" s="80"/>
      <c r="QN132" s="29"/>
      <c r="QO132" s="30"/>
      <c r="QP132" s="28"/>
      <c r="QQ132" s="29"/>
      <c r="QR132" s="30"/>
      <c r="QS132" s="28"/>
      <c r="QT132" s="29"/>
      <c r="QU132" s="30"/>
      <c r="QV132" s="28"/>
      <c r="QW132" s="29"/>
      <c r="QX132" s="30"/>
      <c r="QY132" s="28"/>
      <c r="QZ132" s="29"/>
      <c r="RA132" s="30"/>
      <c r="RB132" s="28"/>
      <c r="RC132" s="29"/>
      <c r="RD132" s="81"/>
      <c r="RE132" s="80"/>
      <c r="RF132" s="29"/>
      <c r="RG132" s="30"/>
      <c r="RH132" s="28"/>
      <c r="RI132" s="29"/>
      <c r="RJ132" s="30"/>
      <c r="RK132" s="28"/>
      <c r="RL132" s="29"/>
      <c r="RM132" s="30"/>
      <c r="RN132" s="28"/>
      <c r="RO132" s="29"/>
      <c r="RP132" s="30"/>
      <c r="RQ132" s="28"/>
      <c r="RR132" s="29"/>
      <c r="RS132" s="30"/>
      <c r="RT132" s="28"/>
      <c r="RU132" s="29"/>
      <c r="RV132" s="81"/>
      <c r="RW132" s="80"/>
      <c r="RX132" s="29"/>
      <c r="RY132" s="30"/>
      <c r="RZ132" s="28"/>
      <c r="SA132" s="29"/>
      <c r="SB132" s="30"/>
      <c r="SC132" s="28"/>
      <c r="SD132" s="29"/>
      <c r="SE132" s="30"/>
      <c r="SF132" s="28"/>
      <c r="SG132" s="29"/>
      <c r="SH132" s="30"/>
      <c r="SI132" s="28"/>
      <c r="SJ132" s="29"/>
      <c r="SK132" s="30"/>
      <c r="SL132" s="28"/>
      <c r="SM132" s="29"/>
      <c r="SN132" s="81"/>
      <c r="SO132" s="80"/>
      <c r="SP132" s="29"/>
      <c r="SQ132" s="30"/>
      <c r="SR132" s="28"/>
      <c r="SS132" s="29"/>
      <c r="ST132" s="30"/>
      <c r="SU132" s="28"/>
      <c r="SV132" s="29"/>
      <c r="SW132" s="30"/>
      <c r="SX132" s="28"/>
      <c r="SY132" s="29"/>
      <c r="SZ132" s="30"/>
      <c r="TA132" s="28"/>
      <c r="TB132" s="29"/>
      <c r="TC132" s="30"/>
      <c r="TD132" s="28"/>
      <c r="TE132" s="29"/>
      <c r="TF132" s="81"/>
      <c r="TG132" s="80"/>
      <c r="TH132" s="29"/>
      <c r="TI132" s="30"/>
      <c r="TJ132" s="28"/>
      <c r="TK132" s="29"/>
      <c r="TL132" s="30"/>
      <c r="TM132" s="28"/>
      <c r="TN132" s="29"/>
      <c r="TO132" s="30"/>
      <c r="TP132" s="28"/>
      <c r="TQ132" s="29"/>
      <c r="TR132" s="30"/>
      <c r="TS132" s="28"/>
      <c r="TT132" s="29"/>
      <c r="TU132" s="30"/>
      <c r="TV132" s="28"/>
      <c r="TW132" s="29"/>
      <c r="TX132" s="81"/>
      <c r="TY132" s="80"/>
      <c r="TZ132" s="29"/>
      <c r="UA132" s="30"/>
      <c r="UB132" s="28"/>
      <c r="UC132" s="29"/>
      <c r="UD132" s="30"/>
      <c r="UE132" s="28"/>
      <c r="UF132" s="29"/>
      <c r="UG132" s="30"/>
      <c r="UH132" s="28"/>
      <c r="UI132" s="29"/>
      <c r="UJ132" s="30"/>
      <c r="UK132" s="28"/>
      <c r="UL132" s="29"/>
      <c r="UM132" s="30"/>
      <c r="UN132" s="28"/>
      <c r="UO132" s="29"/>
      <c r="UP132" s="81"/>
      <c r="UQ132" s="80"/>
      <c r="UR132" s="29"/>
      <c r="US132" s="30"/>
      <c r="UT132" s="28"/>
      <c r="UU132" s="29"/>
      <c r="UV132" s="30"/>
      <c r="UW132" s="28"/>
      <c r="UX132" s="29"/>
      <c r="UY132" s="30"/>
      <c r="UZ132" s="28"/>
      <c r="VA132" s="29"/>
      <c r="VB132" s="30"/>
      <c r="VC132" s="28"/>
      <c r="VD132" s="29"/>
      <c r="VE132" s="30"/>
      <c r="VF132" s="28"/>
      <c r="VG132" s="29"/>
      <c r="VH132" s="81"/>
    </row>
    <row r="133" spans="1:580" x14ac:dyDescent="0.25">
      <c r="A133" s="242" t="s">
        <v>339</v>
      </c>
      <c r="B133" s="49"/>
      <c r="C133" s="45">
        <v>33</v>
      </c>
      <c r="D133" s="46" t="s">
        <v>376</v>
      </c>
      <c r="E133" s="78">
        <f>WELDING!$Z$123</f>
        <v>0</v>
      </c>
      <c r="F133" s="56">
        <f>WELDING!$Z$123</f>
        <v>0</v>
      </c>
      <c r="G133" s="59">
        <f>WELDING!$Z$123</f>
        <v>0</v>
      </c>
      <c r="H133" s="58">
        <f>WELDING!$Z$123</f>
        <v>0</v>
      </c>
      <c r="I133" s="56">
        <f>WELDING!$Z$123</f>
        <v>0</v>
      </c>
      <c r="J133" s="59">
        <f>WELDING!$Z$123</f>
        <v>0</v>
      </c>
      <c r="K133" s="58">
        <f>WELDING!$Z$123</f>
        <v>0</v>
      </c>
      <c r="L133" s="56">
        <f>WELDING!$Z$123</f>
        <v>0</v>
      </c>
      <c r="M133" s="59">
        <f>WELDING!$Z$123</f>
        <v>0</v>
      </c>
      <c r="N133" s="58">
        <f>WELDING!$Z$123</f>
        <v>0</v>
      </c>
      <c r="O133" s="56">
        <f>WELDING!$Z$123</f>
        <v>0</v>
      </c>
      <c r="P133" s="59">
        <f>WELDING!$Z$123</f>
        <v>0</v>
      </c>
      <c r="Q133" s="58">
        <f>WELDING!$Z$123</f>
        <v>0</v>
      </c>
      <c r="R133" s="56">
        <f>WELDING!$Z$123</f>
        <v>0</v>
      </c>
      <c r="S133" s="59">
        <f>WELDING!$Z$123</f>
        <v>0</v>
      </c>
      <c r="T133" s="58">
        <f>WELDING!$Z$123</f>
        <v>0</v>
      </c>
      <c r="U133" s="56">
        <f>WELDING!$Z$123</f>
        <v>0</v>
      </c>
      <c r="V133" s="79">
        <f>WELDING!$Z$123</f>
        <v>0</v>
      </c>
      <c r="W133" s="78" t="e">
        <f>WELDING!#REF!</f>
        <v>#REF!</v>
      </c>
      <c r="X133" s="56" t="e">
        <f>WELDING!#REF!</f>
        <v>#REF!</v>
      </c>
      <c r="Y133" s="59" t="e">
        <f>WELDING!#REF!</f>
        <v>#REF!</v>
      </c>
      <c r="Z133" s="58" t="e">
        <f>WELDING!#REF!</f>
        <v>#REF!</v>
      </c>
      <c r="AA133" s="56" t="e">
        <f>WELDING!#REF!</f>
        <v>#REF!</v>
      </c>
      <c r="AB133" s="59" t="e">
        <f>WELDING!#REF!</f>
        <v>#REF!</v>
      </c>
      <c r="AC133" s="58" t="e">
        <f>WELDING!#REF!</f>
        <v>#REF!</v>
      </c>
      <c r="AD133" s="56" t="e">
        <f>WELDING!#REF!</f>
        <v>#REF!</v>
      </c>
      <c r="AE133" s="59" t="e">
        <f>WELDING!#REF!</f>
        <v>#REF!</v>
      </c>
      <c r="AF133" s="58" t="e">
        <f>WELDING!#REF!</f>
        <v>#REF!</v>
      </c>
      <c r="AG133" s="56" t="e">
        <f>WELDING!#REF!</f>
        <v>#REF!</v>
      </c>
      <c r="AH133" s="59" t="e">
        <f>WELDING!#REF!</f>
        <v>#REF!</v>
      </c>
      <c r="AI133" s="58" t="e">
        <f>WELDING!#REF!</f>
        <v>#REF!</v>
      </c>
      <c r="AJ133" s="56" t="e">
        <f>WELDING!#REF!</f>
        <v>#REF!</v>
      </c>
      <c r="AK133" s="59" t="e">
        <f>WELDING!#REF!</f>
        <v>#REF!</v>
      </c>
      <c r="AL133" s="58" t="e">
        <f>WELDING!#REF!</f>
        <v>#REF!</v>
      </c>
      <c r="AM133" s="56" t="e">
        <f>WELDING!#REF!</f>
        <v>#REF!</v>
      </c>
      <c r="AN133" s="79" t="e">
        <f>WELDING!#REF!</f>
        <v>#REF!</v>
      </c>
      <c r="AO133" s="78" t="e">
        <f>WELDING!#REF!</f>
        <v>#REF!</v>
      </c>
      <c r="AP133" s="56" t="e">
        <f>WELDING!#REF!</f>
        <v>#REF!</v>
      </c>
      <c r="AQ133" s="59" t="e">
        <f>WELDING!#REF!</f>
        <v>#REF!</v>
      </c>
      <c r="AR133" s="58" t="e">
        <f>WELDING!#REF!</f>
        <v>#REF!</v>
      </c>
      <c r="AS133" s="56" t="e">
        <f>WELDING!#REF!</f>
        <v>#REF!</v>
      </c>
      <c r="AT133" s="59" t="e">
        <f>WELDING!#REF!</f>
        <v>#REF!</v>
      </c>
      <c r="AU133" s="58" t="e">
        <f>WELDING!#REF!</f>
        <v>#REF!</v>
      </c>
      <c r="AV133" s="56" t="e">
        <f>WELDING!#REF!</f>
        <v>#REF!</v>
      </c>
      <c r="AW133" s="59" t="e">
        <f>WELDING!#REF!</f>
        <v>#REF!</v>
      </c>
      <c r="AX133" s="58" t="e">
        <f>WELDING!#REF!</f>
        <v>#REF!</v>
      </c>
      <c r="AY133" s="56" t="e">
        <f>WELDING!#REF!</f>
        <v>#REF!</v>
      </c>
      <c r="AZ133" s="59" t="e">
        <f>WELDING!#REF!</f>
        <v>#REF!</v>
      </c>
      <c r="BA133" s="58" t="e">
        <f>WELDING!#REF!</f>
        <v>#REF!</v>
      </c>
      <c r="BB133" s="56" t="e">
        <f>WELDING!#REF!</f>
        <v>#REF!</v>
      </c>
      <c r="BC133" s="59" t="e">
        <f>WELDING!#REF!</f>
        <v>#REF!</v>
      </c>
      <c r="BD133" s="58" t="e">
        <f>WELDING!#REF!</f>
        <v>#REF!</v>
      </c>
      <c r="BE133" s="56" t="e">
        <f>WELDING!#REF!</f>
        <v>#REF!</v>
      </c>
      <c r="BF133" s="79" t="e">
        <f>WELDING!#REF!</f>
        <v>#REF!</v>
      </c>
      <c r="BG133" s="78" t="e">
        <f>WELDING!#REF!</f>
        <v>#REF!</v>
      </c>
      <c r="BH133" s="56" t="e">
        <f>WELDING!#REF!</f>
        <v>#REF!</v>
      </c>
      <c r="BI133" s="59" t="e">
        <f>WELDING!#REF!</f>
        <v>#REF!</v>
      </c>
      <c r="BJ133" s="58" t="e">
        <f>WELDING!#REF!</f>
        <v>#REF!</v>
      </c>
      <c r="BK133" s="56" t="e">
        <f>WELDING!#REF!</f>
        <v>#REF!</v>
      </c>
      <c r="BL133" s="59" t="e">
        <f>WELDING!#REF!</f>
        <v>#REF!</v>
      </c>
      <c r="BM133" s="58" t="e">
        <f>WELDING!#REF!</f>
        <v>#REF!</v>
      </c>
      <c r="BN133" s="56" t="e">
        <f>WELDING!#REF!</f>
        <v>#REF!</v>
      </c>
      <c r="BO133" s="59" t="e">
        <f>WELDING!#REF!</f>
        <v>#REF!</v>
      </c>
      <c r="BP133" s="58" t="e">
        <f>WELDING!#REF!</f>
        <v>#REF!</v>
      </c>
      <c r="BQ133" s="56" t="e">
        <f>WELDING!#REF!</f>
        <v>#REF!</v>
      </c>
      <c r="BR133" s="59" t="e">
        <f>WELDING!#REF!</f>
        <v>#REF!</v>
      </c>
      <c r="BS133" s="58" t="e">
        <f>WELDING!#REF!</f>
        <v>#REF!</v>
      </c>
      <c r="BT133" s="56" t="e">
        <f>WELDING!#REF!</f>
        <v>#REF!</v>
      </c>
      <c r="BU133" s="59" t="e">
        <f>WELDING!#REF!</f>
        <v>#REF!</v>
      </c>
      <c r="BV133" s="58" t="e">
        <f>WELDING!#REF!</f>
        <v>#REF!</v>
      </c>
      <c r="BW133" s="56" t="e">
        <f>WELDING!#REF!</f>
        <v>#REF!</v>
      </c>
      <c r="BX133" s="79" t="e">
        <f>WELDING!#REF!</f>
        <v>#REF!</v>
      </c>
      <c r="BY133" s="78" t="e">
        <f>WELDING!#REF!</f>
        <v>#REF!</v>
      </c>
      <c r="BZ133" s="56" t="e">
        <f>WELDING!#REF!</f>
        <v>#REF!</v>
      </c>
      <c r="CA133" s="59" t="e">
        <f>WELDING!#REF!</f>
        <v>#REF!</v>
      </c>
      <c r="CB133" s="58" t="e">
        <f>WELDING!#REF!</f>
        <v>#REF!</v>
      </c>
      <c r="CC133" s="56" t="e">
        <f>WELDING!#REF!</f>
        <v>#REF!</v>
      </c>
      <c r="CD133" s="59" t="e">
        <f>WELDING!#REF!</f>
        <v>#REF!</v>
      </c>
      <c r="CE133" s="58" t="e">
        <f>WELDING!#REF!</f>
        <v>#REF!</v>
      </c>
      <c r="CF133" s="56" t="e">
        <f>WELDING!#REF!</f>
        <v>#REF!</v>
      </c>
      <c r="CG133" s="59" t="e">
        <f>WELDING!#REF!</f>
        <v>#REF!</v>
      </c>
      <c r="CH133" s="58" t="e">
        <f>WELDING!#REF!</f>
        <v>#REF!</v>
      </c>
      <c r="CI133" s="56" t="e">
        <f>WELDING!#REF!</f>
        <v>#REF!</v>
      </c>
      <c r="CJ133" s="59" t="e">
        <f>WELDING!#REF!</f>
        <v>#REF!</v>
      </c>
      <c r="CK133" s="58" t="e">
        <f>WELDING!#REF!</f>
        <v>#REF!</v>
      </c>
      <c r="CL133" s="56" t="e">
        <f>WELDING!#REF!</f>
        <v>#REF!</v>
      </c>
      <c r="CM133" s="59" t="e">
        <f>WELDING!#REF!</f>
        <v>#REF!</v>
      </c>
      <c r="CN133" s="58" t="e">
        <f>WELDING!#REF!</f>
        <v>#REF!</v>
      </c>
      <c r="CO133" s="56" t="e">
        <f>WELDING!#REF!</f>
        <v>#REF!</v>
      </c>
      <c r="CP133" s="79" t="e">
        <f>WELDING!#REF!</f>
        <v>#REF!</v>
      </c>
      <c r="CQ133" s="78" t="e">
        <f>WELDING!#REF!</f>
        <v>#REF!</v>
      </c>
      <c r="CR133" s="56" t="e">
        <f>WELDING!#REF!</f>
        <v>#REF!</v>
      </c>
      <c r="CS133" s="59" t="e">
        <f>WELDING!#REF!</f>
        <v>#REF!</v>
      </c>
      <c r="CT133" s="58" t="e">
        <f>WELDING!#REF!</f>
        <v>#REF!</v>
      </c>
      <c r="CU133" s="56" t="e">
        <f>WELDING!#REF!</f>
        <v>#REF!</v>
      </c>
      <c r="CV133" s="59" t="e">
        <f>WELDING!#REF!</f>
        <v>#REF!</v>
      </c>
      <c r="CW133" s="58" t="e">
        <f>WELDING!#REF!</f>
        <v>#REF!</v>
      </c>
      <c r="CX133" s="56" t="e">
        <f>WELDING!#REF!</f>
        <v>#REF!</v>
      </c>
      <c r="CY133" s="59" t="e">
        <f>WELDING!#REF!</f>
        <v>#REF!</v>
      </c>
      <c r="CZ133" s="58" t="e">
        <f>WELDING!#REF!</f>
        <v>#REF!</v>
      </c>
      <c r="DA133" s="56" t="e">
        <f>WELDING!#REF!</f>
        <v>#REF!</v>
      </c>
      <c r="DB133" s="59" t="e">
        <f>WELDING!#REF!</f>
        <v>#REF!</v>
      </c>
      <c r="DC133" s="58" t="e">
        <f>WELDING!#REF!</f>
        <v>#REF!</v>
      </c>
      <c r="DD133" s="56" t="e">
        <f>WELDING!#REF!</f>
        <v>#REF!</v>
      </c>
      <c r="DE133" s="59" t="e">
        <f>WELDING!#REF!</f>
        <v>#REF!</v>
      </c>
      <c r="DF133" s="58" t="e">
        <f>WELDING!#REF!</f>
        <v>#REF!</v>
      </c>
      <c r="DG133" s="56" t="e">
        <f>WELDING!#REF!</f>
        <v>#REF!</v>
      </c>
      <c r="DH133" s="79" t="e">
        <f>WELDING!#REF!</f>
        <v>#REF!</v>
      </c>
      <c r="DI133" s="78" t="e">
        <f>WELDING!#REF!</f>
        <v>#REF!</v>
      </c>
      <c r="DJ133" s="56" t="e">
        <f>WELDING!#REF!</f>
        <v>#REF!</v>
      </c>
      <c r="DK133" s="59" t="e">
        <f>WELDING!#REF!</f>
        <v>#REF!</v>
      </c>
      <c r="DL133" s="58" t="e">
        <f>WELDING!#REF!</f>
        <v>#REF!</v>
      </c>
      <c r="DM133" s="56" t="e">
        <f>WELDING!#REF!</f>
        <v>#REF!</v>
      </c>
      <c r="DN133" s="59" t="e">
        <f>WELDING!#REF!</f>
        <v>#REF!</v>
      </c>
      <c r="DO133" s="58" t="e">
        <f>WELDING!#REF!</f>
        <v>#REF!</v>
      </c>
      <c r="DP133" s="56" t="e">
        <f>WELDING!#REF!</f>
        <v>#REF!</v>
      </c>
      <c r="DQ133" s="59" t="e">
        <f>WELDING!#REF!</f>
        <v>#REF!</v>
      </c>
      <c r="DR133" s="58" t="e">
        <f>WELDING!#REF!</f>
        <v>#REF!</v>
      </c>
      <c r="DS133" s="56" t="e">
        <f>WELDING!#REF!</f>
        <v>#REF!</v>
      </c>
      <c r="DT133" s="59" t="e">
        <f>WELDING!#REF!</f>
        <v>#REF!</v>
      </c>
      <c r="DU133" s="58" t="e">
        <f>WELDING!#REF!</f>
        <v>#REF!</v>
      </c>
      <c r="DV133" s="56" t="e">
        <f>WELDING!#REF!</f>
        <v>#REF!</v>
      </c>
      <c r="DW133" s="59" t="e">
        <f>WELDING!#REF!</f>
        <v>#REF!</v>
      </c>
      <c r="DX133" s="58" t="e">
        <f>WELDING!#REF!</f>
        <v>#REF!</v>
      </c>
      <c r="DY133" s="56" t="e">
        <f>WELDING!#REF!</f>
        <v>#REF!</v>
      </c>
      <c r="DZ133" s="79" t="e">
        <f>WELDING!#REF!</f>
        <v>#REF!</v>
      </c>
      <c r="EA133" s="78" t="e">
        <f>WELDING!#REF!</f>
        <v>#REF!</v>
      </c>
      <c r="EB133" s="56" t="e">
        <f>WELDING!#REF!</f>
        <v>#REF!</v>
      </c>
      <c r="EC133" s="59" t="e">
        <f>WELDING!#REF!</f>
        <v>#REF!</v>
      </c>
      <c r="ED133" s="58" t="e">
        <f>WELDING!#REF!</f>
        <v>#REF!</v>
      </c>
      <c r="EE133" s="56" t="e">
        <f>WELDING!#REF!</f>
        <v>#REF!</v>
      </c>
      <c r="EF133" s="59" t="e">
        <f>WELDING!#REF!</f>
        <v>#REF!</v>
      </c>
      <c r="EG133" s="58" t="e">
        <f>WELDING!#REF!</f>
        <v>#REF!</v>
      </c>
      <c r="EH133" s="56" t="e">
        <f>WELDING!#REF!</f>
        <v>#REF!</v>
      </c>
      <c r="EI133" s="59" t="e">
        <f>WELDING!#REF!</f>
        <v>#REF!</v>
      </c>
      <c r="EJ133" s="58" t="e">
        <f>WELDING!#REF!</f>
        <v>#REF!</v>
      </c>
      <c r="EK133" s="56" t="e">
        <f>WELDING!#REF!</f>
        <v>#REF!</v>
      </c>
      <c r="EL133" s="59" t="e">
        <f>WELDING!#REF!</f>
        <v>#REF!</v>
      </c>
      <c r="EM133" s="58" t="e">
        <f>WELDING!#REF!</f>
        <v>#REF!</v>
      </c>
      <c r="EN133" s="56" t="e">
        <f>WELDING!#REF!</f>
        <v>#REF!</v>
      </c>
      <c r="EO133" s="59" t="e">
        <f>WELDING!#REF!</f>
        <v>#REF!</v>
      </c>
      <c r="EP133" s="58" t="e">
        <f>WELDING!#REF!</f>
        <v>#REF!</v>
      </c>
      <c r="EQ133" s="56" t="e">
        <f>WELDING!#REF!</f>
        <v>#REF!</v>
      </c>
      <c r="ER133" s="79" t="e">
        <f>WELDING!#REF!</f>
        <v>#REF!</v>
      </c>
      <c r="ES133" s="78" t="e">
        <f>WELDING!#REF!</f>
        <v>#REF!</v>
      </c>
      <c r="ET133" s="56" t="e">
        <f>WELDING!#REF!</f>
        <v>#REF!</v>
      </c>
      <c r="EU133" s="59" t="e">
        <f>WELDING!#REF!</f>
        <v>#REF!</v>
      </c>
      <c r="EV133" s="58" t="e">
        <f>WELDING!#REF!</f>
        <v>#REF!</v>
      </c>
      <c r="EW133" s="56" t="e">
        <f>WELDING!#REF!</f>
        <v>#REF!</v>
      </c>
      <c r="EX133" s="59" t="e">
        <f>WELDING!#REF!</f>
        <v>#REF!</v>
      </c>
      <c r="EY133" s="58" t="e">
        <f>WELDING!#REF!</f>
        <v>#REF!</v>
      </c>
      <c r="EZ133" s="56" t="e">
        <f>WELDING!#REF!</f>
        <v>#REF!</v>
      </c>
      <c r="FA133" s="59" t="e">
        <f>WELDING!#REF!</f>
        <v>#REF!</v>
      </c>
      <c r="FB133" s="58" t="e">
        <f>WELDING!#REF!</f>
        <v>#REF!</v>
      </c>
      <c r="FC133" s="56" t="e">
        <f>WELDING!#REF!</f>
        <v>#REF!</v>
      </c>
      <c r="FD133" s="59" t="e">
        <f>WELDING!#REF!</f>
        <v>#REF!</v>
      </c>
      <c r="FE133" s="58" t="e">
        <f>WELDING!#REF!</f>
        <v>#REF!</v>
      </c>
      <c r="FF133" s="56" t="e">
        <f>WELDING!#REF!</f>
        <v>#REF!</v>
      </c>
      <c r="FG133" s="59" t="e">
        <f>WELDING!#REF!</f>
        <v>#REF!</v>
      </c>
      <c r="FH133" s="58" t="e">
        <f>WELDING!#REF!</f>
        <v>#REF!</v>
      </c>
      <c r="FI133" s="56" t="e">
        <f>WELDING!#REF!</f>
        <v>#REF!</v>
      </c>
      <c r="FJ133" s="79" t="e">
        <f>WELDING!#REF!</f>
        <v>#REF!</v>
      </c>
      <c r="FK133" s="78" t="e">
        <f>WELDING!#REF!</f>
        <v>#REF!</v>
      </c>
      <c r="FL133" s="56" t="e">
        <f>WELDING!#REF!</f>
        <v>#REF!</v>
      </c>
      <c r="FM133" s="59" t="e">
        <f>WELDING!#REF!</f>
        <v>#REF!</v>
      </c>
      <c r="FN133" s="58" t="e">
        <f>WELDING!#REF!</f>
        <v>#REF!</v>
      </c>
      <c r="FO133" s="56" t="e">
        <f>WELDING!#REF!</f>
        <v>#REF!</v>
      </c>
      <c r="FP133" s="59" t="e">
        <f>WELDING!#REF!</f>
        <v>#REF!</v>
      </c>
      <c r="FQ133" s="58" t="e">
        <f>WELDING!#REF!</f>
        <v>#REF!</v>
      </c>
      <c r="FR133" s="56" t="e">
        <f>WELDING!#REF!</f>
        <v>#REF!</v>
      </c>
      <c r="FS133" s="59" t="e">
        <f>WELDING!#REF!</f>
        <v>#REF!</v>
      </c>
      <c r="FT133" s="58" t="e">
        <f>WELDING!#REF!</f>
        <v>#REF!</v>
      </c>
      <c r="FU133" s="56" t="e">
        <f>WELDING!#REF!</f>
        <v>#REF!</v>
      </c>
      <c r="FV133" s="59" t="e">
        <f>WELDING!#REF!</f>
        <v>#REF!</v>
      </c>
      <c r="FW133" s="58" t="e">
        <f>WELDING!#REF!</f>
        <v>#REF!</v>
      </c>
      <c r="FX133" s="56" t="e">
        <f>WELDING!#REF!</f>
        <v>#REF!</v>
      </c>
      <c r="FY133" s="59" t="e">
        <f>WELDING!#REF!</f>
        <v>#REF!</v>
      </c>
      <c r="FZ133" s="58" t="e">
        <f>WELDING!#REF!</f>
        <v>#REF!</v>
      </c>
      <c r="GA133" s="56" t="e">
        <f>WELDING!#REF!</f>
        <v>#REF!</v>
      </c>
      <c r="GB133" s="79" t="e">
        <f>WELDING!#REF!</f>
        <v>#REF!</v>
      </c>
      <c r="GC133" s="78" t="e">
        <f>WELDING!#REF!</f>
        <v>#REF!</v>
      </c>
      <c r="GD133" s="56" t="e">
        <f>WELDING!#REF!</f>
        <v>#REF!</v>
      </c>
      <c r="GE133" s="59" t="e">
        <f>WELDING!#REF!</f>
        <v>#REF!</v>
      </c>
      <c r="GF133" s="58" t="e">
        <f>WELDING!#REF!</f>
        <v>#REF!</v>
      </c>
      <c r="GG133" s="56" t="e">
        <f>WELDING!#REF!</f>
        <v>#REF!</v>
      </c>
      <c r="GH133" s="59" t="e">
        <f>WELDING!#REF!</f>
        <v>#REF!</v>
      </c>
      <c r="GI133" s="58" t="e">
        <f>WELDING!#REF!</f>
        <v>#REF!</v>
      </c>
      <c r="GJ133" s="56" t="e">
        <f>WELDING!#REF!</f>
        <v>#REF!</v>
      </c>
      <c r="GK133" s="59" t="e">
        <f>WELDING!#REF!</f>
        <v>#REF!</v>
      </c>
      <c r="GL133" s="58" t="e">
        <f>WELDING!#REF!</f>
        <v>#REF!</v>
      </c>
      <c r="GM133" s="56" t="e">
        <f>WELDING!#REF!</f>
        <v>#REF!</v>
      </c>
      <c r="GN133" s="59" t="e">
        <f>WELDING!#REF!</f>
        <v>#REF!</v>
      </c>
      <c r="GO133" s="58" t="e">
        <f>WELDING!#REF!</f>
        <v>#REF!</v>
      </c>
      <c r="GP133" s="56" t="e">
        <f>WELDING!#REF!</f>
        <v>#REF!</v>
      </c>
      <c r="GQ133" s="59" t="e">
        <f>WELDING!#REF!</f>
        <v>#REF!</v>
      </c>
      <c r="GR133" s="58" t="e">
        <f>WELDING!#REF!</f>
        <v>#REF!</v>
      </c>
      <c r="GS133" s="56" t="e">
        <f>WELDING!#REF!</f>
        <v>#REF!</v>
      </c>
      <c r="GT133" s="79" t="e">
        <f>WELDING!#REF!</f>
        <v>#REF!</v>
      </c>
      <c r="GU133" s="78" t="e">
        <f>WELDING!#REF!</f>
        <v>#REF!</v>
      </c>
      <c r="GV133" s="56" t="e">
        <f>WELDING!#REF!</f>
        <v>#REF!</v>
      </c>
      <c r="GW133" s="59" t="e">
        <f>WELDING!#REF!</f>
        <v>#REF!</v>
      </c>
      <c r="GX133" s="58" t="e">
        <f>WELDING!#REF!</f>
        <v>#REF!</v>
      </c>
      <c r="GY133" s="56" t="e">
        <f>WELDING!#REF!</f>
        <v>#REF!</v>
      </c>
      <c r="GZ133" s="59" t="e">
        <f>WELDING!#REF!</f>
        <v>#REF!</v>
      </c>
      <c r="HA133" s="58" t="e">
        <f>WELDING!#REF!</f>
        <v>#REF!</v>
      </c>
      <c r="HB133" s="56" t="e">
        <f>WELDING!#REF!</f>
        <v>#REF!</v>
      </c>
      <c r="HC133" s="59" t="e">
        <f>WELDING!#REF!</f>
        <v>#REF!</v>
      </c>
      <c r="HD133" s="58" t="e">
        <f>WELDING!#REF!</f>
        <v>#REF!</v>
      </c>
      <c r="HE133" s="56" t="e">
        <f>WELDING!#REF!</f>
        <v>#REF!</v>
      </c>
      <c r="HF133" s="59" t="e">
        <f>WELDING!#REF!</f>
        <v>#REF!</v>
      </c>
      <c r="HG133" s="58" t="e">
        <f>WELDING!#REF!</f>
        <v>#REF!</v>
      </c>
      <c r="HH133" s="56" t="e">
        <f>WELDING!#REF!</f>
        <v>#REF!</v>
      </c>
      <c r="HI133" s="59" t="e">
        <f>WELDING!#REF!</f>
        <v>#REF!</v>
      </c>
      <c r="HJ133" s="58" t="e">
        <f>WELDING!#REF!</f>
        <v>#REF!</v>
      </c>
      <c r="HK133" s="56" t="e">
        <f>WELDING!#REF!</f>
        <v>#REF!</v>
      </c>
      <c r="HL133" s="79" t="e">
        <f>WELDING!#REF!</f>
        <v>#REF!</v>
      </c>
      <c r="HM133" s="78" t="e">
        <f>WELDING!#REF!</f>
        <v>#REF!</v>
      </c>
      <c r="HN133" s="56" t="e">
        <f>WELDING!#REF!</f>
        <v>#REF!</v>
      </c>
      <c r="HO133" s="59" t="e">
        <f>WELDING!#REF!</f>
        <v>#REF!</v>
      </c>
      <c r="HP133" s="58" t="e">
        <f>WELDING!#REF!</f>
        <v>#REF!</v>
      </c>
      <c r="HQ133" s="56" t="e">
        <f>WELDING!#REF!</f>
        <v>#REF!</v>
      </c>
      <c r="HR133" s="59" t="e">
        <f>WELDING!#REF!</f>
        <v>#REF!</v>
      </c>
      <c r="HS133" s="58" t="e">
        <f>WELDING!#REF!</f>
        <v>#REF!</v>
      </c>
      <c r="HT133" s="56" t="e">
        <f>WELDING!#REF!</f>
        <v>#REF!</v>
      </c>
      <c r="HU133" s="59" t="e">
        <f>WELDING!#REF!</f>
        <v>#REF!</v>
      </c>
      <c r="HV133" s="58" t="e">
        <f>WELDING!#REF!</f>
        <v>#REF!</v>
      </c>
      <c r="HW133" s="56" t="e">
        <f>WELDING!#REF!</f>
        <v>#REF!</v>
      </c>
      <c r="HX133" s="59" t="e">
        <f>WELDING!#REF!</f>
        <v>#REF!</v>
      </c>
      <c r="HY133" s="58" t="e">
        <f>WELDING!#REF!</f>
        <v>#REF!</v>
      </c>
      <c r="HZ133" s="56" t="e">
        <f>WELDING!#REF!</f>
        <v>#REF!</v>
      </c>
      <c r="IA133" s="59" t="e">
        <f>WELDING!#REF!</f>
        <v>#REF!</v>
      </c>
      <c r="IB133" s="58" t="e">
        <f>WELDING!#REF!</f>
        <v>#REF!</v>
      </c>
      <c r="IC133" s="56" t="e">
        <f>WELDING!#REF!</f>
        <v>#REF!</v>
      </c>
      <c r="ID133" s="79" t="e">
        <f>WELDING!#REF!</f>
        <v>#REF!</v>
      </c>
      <c r="IE133" s="78" t="e">
        <f>WELDING!#REF!</f>
        <v>#REF!</v>
      </c>
      <c r="IF133" s="56" t="e">
        <f>WELDING!#REF!</f>
        <v>#REF!</v>
      </c>
      <c r="IG133" s="59" t="e">
        <f>WELDING!#REF!</f>
        <v>#REF!</v>
      </c>
      <c r="IH133" s="58" t="e">
        <f>WELDING!#REF!</f>
        <v>#REF!</v>
      </c>
      <c r="II133" s="56" t="e">
        <f>WELDING!#REF!</f>
        <v>#REF!</v>
      </c>
      <c r="IJ133" s="59" t="e">
        <f>WELDING!#REF!</f>
        <v>#REF!</v>
      </c>
      <c r="IK133" s="58" t="e">
        <f>WELDING!#REF!</f>
        <v>#REF!</v>
      </c>
      <c r="IL133" s="56" t="e">
        <f>WELDING!#REF!</f>
        <v>#REF!</v>
      </c>
      <c r="IM133" s="59" t="e">
        <f>WELDING!#REF!</f>
        <v>#REF!</v>
      </c>
      <c r="IN133" s="58" t="e">
        <f>WELDING!#REF!</f>
        <v>#REF!</v>
      </c>
      <c r="IO133" s="56" t="e">
        <f>WELDING!#REF!</f>
        <v>#REF!</v>
      </c>
      <c r="IP133" s="59" t="e">
        <f>WELDING!#REF!</f>
        <v>#REF!</v>
      </c>
      <c r="IQ133" s="58" t="e">
        <f>WELDING!#REF!</f>
        <v>#REF!</v>
      </c>
      <c r="IR133" s="56" t="e">
        <f>WELDING!#REF!</f>
        <v>#REF!</v>
      </c>
      <c r="IS133" s="59" t="e">
        <f>WELDING!#REF!</f>
        <v>#REF!</v>
      </c>
      <c r="IT133" s="58" t="e">
        <f>WELDING!#REF!</f>
        <v>#REF!</v>
      </c>
      <c r="IU133" s="56" t="e">
        <f>WELDING!#REF!</f>
        <v>#REF!</v>
      </c>
      <c r="IV133" s="79" t="e">
        <f>WELDING!#REF!</f>
        <v>#REF!</v>
      </c>
      <c r="IW133" s="78" t="e">
        <f>WELDING!#REF!</f>
        <v>#REF!</v>
      </c>
      <c r="IX133" s="56" t="e">
        <f>WELDING!#REF!</f>
        <v>#REF!</v>
      </c>
      <c r="IY133" s="59" t="e">
        <f>WELDING!#REF!</f>
        <v>#REF!</v>
      </c>
      <c r="IZ133" s="58" t="e">
        <f>WELDING!#REF!</f>
        <v>#REF!</v>
      </c>
      <c r="JA133" s="56" t="e">
        <f>WELDING!#REF!</f>
        <v>#REF!</v>
      </c>
      <c r="JB133" s="59" t="e">
        <f>WELDING!#REF!</f>
        <v>#REF!</v>
      </c>
      <c r="JC133" s="58" t="e">
        <f>WELDING!#REF!</f>
        <v>#REF!</v>
      </c>
      <c r="JD133" s="56" t="e">
        <f>WELDING!#REF!</f>
        <v>#REF!</v>
      </c>
      <c r="JE133" s="59" t="e">
        <f>WELDING!#REF!</f>
        <v>#REF!</v>
      </c>
      <c r="JF133" s="58" t="e">
        <f>WELDING!#REF!</f>
        <v>#REF!</v>
      </c>
      <c r="JG133" s="56" t="e">
        <f>WELDING!#REF!</f>
        <v>#REF!</v>
      </c>
      <c r="JH133" s="59" t="e">
        <f>WELDING!#REF!</f>
        <v>#REF!</v>
      </c>
      <c r="JI133" s="58" t="e">
        <f>WELDING!#REF!</f>
        <v>#REF!</v>
      </c>
      <c r="JJ133" s="56" t="e">
        <f>WELDING!#REF!</f>
        <v>#REF!</v>
      </c>
      <c r="JK133" s="59" t="e">
        <f>WELDING!#REF!</f>
        <v>#REF!</v>
      </c>
      <c r="JL133" s="58" t="e">
        <f>WELDING!#REF!</f>
        <v>#REF!</v>
      </c>
      <c r="JM133" s="56" t="e">
        <f>WELDING!#REF!</f>
        <v>#REF!</v>
      </c>
      <c r="JN133" s="79" t="e">
        <f>WELDING!#REF!</f>
        <v>#REF!</v>
      </c>
      <c r="JO133" s="78" t="e">
        <f>WELDING!#REF!</f>
        <v>#REF!</v>
      </c>
      <c r="JP133" s="56" t="e">
        <f>WELDING!#REF!</f>
        <v>#REF!</v>
      </c>
      <c r="JQ133" s="59" t="e">
        <f>WELDING!#REF!</f>
        <v>#REF!</v>
      </c>
      <c r="JR133" s="58" t="e">
        <f>WELDING!#REF!</f>
        <v>#REF!</v>
      </c>
      <c r="JS133" s="56" t="e">
        <f>WELDING!#REF!</f>
        <v>#REF!</v>
      </c>
      <c r="JT133" s="59" t="e">
        <f>WELDING!#REF!</f>
        <v>#REF!</v>
      </c>
      <c r="JU133" s="58" t="e">
        <f>WELDING!#REF!</f>
        <v>#REF!</v>
      </c>
      <c r="JV133" s="56" t="e">
        <f>WELDING!#REF!</f>
        <v>#REF!</v>
      </c>
      <c r="JW133" s="59" t="e">
        <f>WELDING!#REF!</f>
        <v>#REF!</v>
      </c>
      <c r="JX133" s="58" t="e">
        <f>WELDING!#REF!</f>
        <v>#REF!</v>
      </c>
      <c r="JY133" s="56" t="e">
        <f>WELDING!#REF!</f>
        <v>#REF!</v>
      </c>
      <c r="JZ133" s="59" t="e">
        <f>WELDING!#REF!</f>
        <v>#REF!</v>
      </c>
      <c r="KA133" s="58" t="e">
        <f>WELDING!#REF!</f>
        <v>#REF!</v>
      </c>
      <c r="KB133" s="56" t="e">
        <f>WELDING!#REF!</f>
        <v>#REF!</v>
      </c>
      <c r="KC133" s="59" t="e">
        <f>WELDING!#REF!</f>
        <v>#REF!</v>
      </c>
      <c r="KD133" s="58" t="e">
        <f>WELDING!#REF!</f>
        <v>#REF!</v>
      </c>
      <c r="KE133" s="56" t="e">
        <f>WELDING!#REF!</f>
        <v>#REF!</v>
      </c>
      <c r="KF133" s="79" t="e">
        <f>WELDING!#REF!</f>
        <v>#REF!</v>
      </c>
      <c r="KG133" s="78" t="e">
        <f>WELDING!#REF!</f>
        <v>#REF!</v>
      </c>
      <c r="KH133" s="56" t="e">
        <f>WELDING!#REF!</f>
        <v>#REF!</v>
      </c>
      <c r="KI133" s="59" t="e">
        <f>WELDING!#REF!</f>
        <v>#REF!</v>
      </c>
      <c r="KJ133" s="58" t="e">
        <f>WELDING!#REF!</f>
        <v>#REF!</v>
      </c>
      <c r="KK133" s="56" t="e">
        <f>WELDING!#REF!</f>
        <v>#REF!</v>
      </c>
      <c r="KL133" s="59" t="e">
        <f>WELDING!#REF!</f>
        <v>#REF!</v>
      </c>
      <c r="KM133" s="58" t="e">
        <f>WELDING!#REF!</f>
        <v>#REF!</v>
      </c>
      <c r="KN133" s="56" t="e">
        <f>WELDING!#REF!</f>
        <v>#REF!</v>
      </c>
      <c r="KO133" s="59" t="e">
        <f>WELDING!#REF!</f>
        <v>#REF!</v>
      </c>
      <c r="KP133" s="58" t="e">
        <f>WELDING!#REF!</f>
        <v>#REF!</v>
      </c>
      <c r="KQ133" s="56" t="e">
        <f>WELDING!#REF!</f>
        <v>#REF!</v>
      </c>
      <c r="KR133" s="59" t="e">
        <f>WELDING!#REF!</f>
        <v>#REF!</v>
      </c>
      <c r="KS133" s="58" t="e">
        <f>WELDING!#REF!</f>
        <v>#REF!</v>
      </c>
      <c r="KT133" s="56" t="e">
        <f>WELDING!#REF!</f>
        <v>#REF!</v>
      </c>
      <c r="KU133" s="59" t="e">
        <f>WELDING!#REF!</f>
        <v>#REF!</v>
      </c>
      <c r="KV133" s="58" t="e">
        <f>WELDING!#REF!</f>
        <v>#REF!</v>
      </c>
      <c r="KW133" s="56" t="e">
        <f>WELDING!#REF!</f>
        <v>#REF!</v>
      </c>
      <c r="KX133" s="79" t="e">
        <f>WELDING!#REF!</f>
        <v>#REF!</v>
      </c>
      <c r="KY133" s="78" t="e">
        <f>WELDING!#REF!</f>
        <v>#REF!</v>
      </c>
      <c r="KZ133" s="56" t="e">
        <f>WELDING!#REF!</f>
        <v>#REF!</v>
      </c>
      <c r="LA133" s="59" t="e">
        <f>WELDING!#REF!</f>
        <v>#REF!</v>
      </c>
      <c r="LB133" s="58" t="e">
        <f>WELDING!#REF!</f>
        <v>#REF!</v>
      </c>
      <c r="LC133" s="56" t="e">
        <f>WELDING!#REF!</f>
        <v>#REF!</v>
      </c>
      <c r="LD133" s="59" t="e">
        <f>WELDING!#REF!</f>
        <v>#REF!</v>
      </c>
      <c r="LE133" s="58" t="e">
        <f>WELDING!#REF!</f>
        <v>#REF!</v>
      </c>
      <c r="LF133" s="56" t="e">
        <f>WELDING!#REF!</f>
        <v>#REF!</v>
      </c>
      <c r="LG133" s="59" t="e">
        <f>WELDING!#REF!</f>
        <v>#REF!</v>
      </c>
      <c r="LH133" s="58" t="e">
        <f>WELDING!#REF!</f>
        <v>#REF!</v>
      </c>
      <c r="LI133" s="56" t="e">
        <f>WELDING!#REF!</f>
        <v>#REF!</v>
      </c>
      <c r="LJ133" s="59" t="e">
        <f>WELDING!#REF!</f>
        <v>#REF!</v>
      </c>
      <c r="LK133" s="58" t="e">
        <f>WELDING!#REF!</f>
        <v>#REF!</v>
      </c>
      <c r="LL133" s="56" t="e">
        <f>WELDING!#REF!</f>
        <v>#REF!</v>
      </c>
      <c r="LM133" s="59" t="e">
        <f>WELDING!#REF!</f>
        <v>#REF!</v>
      </c>
      <c r="LN133" s="58" t="e">
        <f>WELDING!#REF!</f>
        <v>#REF!</v>
      </c>
      <c r="LO133" s="56" t="e">
        <f>WELDING!#REF!</f>
        <v>#REF!</v>
      </c>
      <c r="LP133" s="79" t="e">
        <f>WELDING!#REF!</f>
        <v>#REF!</v>
      </c>
      <c r="LQ133" s="78" t="e">
        <f>WELDING!#REF!</f>
        <v>#REF!</v>
      </c>
      <c r="LR133" s="56" t="e">
        <f>WELDING!#REF!</f>
        <v>#REF!</v>
      </c>
      <c r="LS133" s="59" t="e">
        <f>WELDING!#REF!</f>
        <v>#REF!</v>
      </c>
      <c r="LT133" s="58" t="e">
        <f>WELDING!#REF!</f>
        <v>#REF!</v>
      </c>
      <c r="LU133" s="56" t="e">
        <f>WELDING!#REF!</f>
        <v>#REF!</v>
      </c>
      <c r="LV133" s="59" t="e">
        <f>WELDING!#REF!</f>
        <v>#REF!</v>
      </c>
      <c r="LW133" s="58" t="e">
        <f>WELDING!#REF!</f>
        <v>#REF!</v>
      </c>
      <c r="LX133" s="56" t="e">
        <f>WELDING!#REF!</f>
        <v>#REF!</v>
      </c>
      <c r="LY133" s="59" t="e">
        <f>WELDING!#REF!</f>
        <v>#REF!</v>
      </c>
      <c r="LZ133" s="58" t="e">
        <f>WELDING!#REF!</f>
        <v>#REF!</v>
      </c>
      <c r="MA133" s="56" t="e">
        <f>WELDING!#REF!</f>
        <v>#REF!</v>
      </c>
      <c r="MB133" s="59" t="e">
        <f>WELDING!#REF!</f>
        <v>#REF!</v>
      </c>
      <c r="MC133" s="58" t="e">
        <f>WELDING!#REF!</f>
        <v>#REF!</v>
      </c>
      <c r="MD133" s="56" t="e">
        <f>WELDING!#REF!</f>
        <v>#REF!</v>
      </c>
      <c r="ME133" s="59" t="e">
        <f>WELDING!#REF!</f>
        <v>#REF!</v>
      </c>
      <c r="MF133" s="58" t="e">
        <f>WELDING!#REF!</f>
        <v>#REF!</v>
      </c>
      <c r="MG133" s="56" t="e">
        <f>WELDING!#REF!</f>
        <v>#REF!</v>
      </c>
      <c r="MH133" s="79" t="e">
        <f>WELDING!#REF!</f>
        <v>#REF!</v>
      </c>
      <c r="MI133" s="78" t="e">
        <f>WELDING!#REF!</f>
        <v>#REF!</v>
      </c>
      <c r="MJ133" s="56" t="e">
        <f>WELDING!#REF!</f>
        <v>#REF!</v>
      </c>
      <c r="MK133" s="59" t="e">
        <f>WELDING!#REF!</f>
        <v>#REF!</v>
      </c>
      <c r="ML133" s="58" t="e">
        <f>WELDING!#REF!</f>
        <v>#REF!</v>
      </c>
      <c r="MM133" s="56" t="e">
        <f>WELDING!#REF!</f>
        <v>#REF!</v>
      </c>
      <c r="MN133" s="59" t="e">
        <f>WELDING!#REF!</f>
        <v>#REF!</v>
      </c>
      <c r="MO133" s="58" t="e">
        <f>WELDING!#REF!</f>
        <v>#REF!</v>
      </c>
      <c r="MP133" s="56" t="e">
        <f>WELDING!#REF!</f>
        <v>#REF!</v>
      </c>
      <c r="MQ133" s="59" t="e">
        <f>WELDING!#REF!</f>
        <v>#REF!</v>
      </c>
      <c r="MR133" s="58" t="e">
        <f>WELDING!#REF!</f>
        <v>#REF!</v>
      </c>
      <c r="MS133" s="56" t="e">
        <f>WELDING!#REF!</f>
        <v>#REF!</v>
      </c>
      <c r="MT133" s="59" t="e">
        <f>WELDING!#REF!</f>
        <v>#REF!</v>
      </c>
      <c r="MU133" s="58" t="e">
        <f>WELDING!#REF!</f>
        <v>#REF!</v>
      </c>
      <c r="MV133" s="56" t="e">
        <f>WELDING!#REF!</f>
        <v>#REF!</v>
      </c>
      <c r="MW133" s="59" t="e">
        <f>WELDING!#REF!</f>
        <v>#REF!</v>
      </c>
      <c r="MX133" s="58" t="e">
        <f>WELDING!#REF!</f>
        <v>#REF!</v>
      </c>
      <c r="MY133" s="56" t="e">
        <f>WELDING!#REF!</f>
        <v>#REF!</v>
      </c>
      <c r="MZ133" s="79" t="e">
        <f>WELDING!#REF!</f>
        <v>#REF!</v>
      </c>
      <c r="NA133" s="78" t="e">
        <f>WELDING!#REF!</f>
        <v>#REF!</v>
      </c>
      <c r="NB133" s="56" t="e">
        <f>WELDING!#REF!</f>
        <v>#REF!</v>
      </c>
      <c r="NC133" s="59" t="e">
        <f>WELDING!#REF!</f>
        <v>#REF!</v>
      </c>
      <c r="ND133" s="58" t="e">
        <f>WELDING!#REF!</f>
        <v>#REF!</v>
      </c>
      <c r="NE133" s="56" t="e">
        <f>WELDING!#REF!</f>
        <v>#REF!</v>
      </c>
      <c r="NF133" s="59" t="e">
        <f>WELDING!#REF!</f>
        <v>#REF!</v>
      </c>
      <c r="NG133" s="58" t="e">
        <f>WELDING!#REF!</f>
        <v>#REF!</v>
      </c>
      <c r="NH133" s="56" t="e">
        <f>WELDING!#REF!</f>
        <v>#REF!</v>
      </c>
      <c r="NI133" s="59" t="e">
        <f>WELDING!#REF!</f>
        <v>#REF!</v>
      </c>
      <c r="NJ133" s="58" t="e">
        <f>WELDING!#REF!</f>
        <v>#REF!</v>
      </c>
      <c r="NK133" s="56" t="e">
        <f>WELDING!#REF!</f>
        <v>#REF!</v>
      </c>
      <c r="NL133" s="59" t="e">
        <f>WELDING!#REF!</f>
        <v>#REF!</v>
      </c>
      <c r="NM133" s="58" t="e">
        <f>WELDING!#REF!</f>
        <v>#REF!</v>
      </c>
      <c r="NN133" s="56" t="e">
        <f>WELDING!#REF!</f>
        <v>#REF!</v>
      </c>
      <c r="NO133" s="59" t="e">
        <f>WELDING!#REF!</f>
        <v>#REF!</v>
      </c>
      <c r="NP133" s="58" t="e">
        <f>WELDING!#REF!</f>
        <v>#REF!</v>
      </c>
      <c r="NQ133" s="56" t="e">
        <f>WELDING!#REF!</f>
        <v>#REF!</v>
      </c>
      <c r="NR133" s="79" t="e">
        <f>WELDING!#REF!</f>
        <v>#REF!</v>
      </c>
      <c r="NS133" s="78" t="e">
        <f>WELDING!#REF!</f>
        <v>#REF!</v>
      </c>
      <c r="NT133" s="56" t="e">
        <f>WELDING!#REF!</f>
        <v>#REF!</v>
      </c>
      <c r="NU133" s="59" t="e">
        <f>WELDING!#REF!</f>
        <v>#REF!</v>
      </c>
      <c r="NV133" s="58" t="e">
        <f>WELDING!#REF!</f>
        <v>#REF!</v>
      </c>
      <c r="NW133" s="56" t="e">
        <f>WELDING!#REF!</f>
        <v>#REF!</v>
      </c>
      <c r="NX133" s="59" t="e">
        <f>WELDING!#REF!</f>
        <v>#REF!</v>
      </c>
      <c r="NY133" s="58" t="e">
        <f>WELDING!#REF!</f>
        <v>#REF!</v>
      </c>
      <c r="NZ133" s="56" t="e">
        <f>WELDING!#REF!</f>
        <v>#REF!</v>
      </c>
      <c r="OA133" s="59" t="e">
        <f>WELDING!#REF!</f>
        <v>#REF!</v>
      </c>
      <c r="OB133" s="58" t="e">
        <f>WELDING!#REF!</f>
        <v>#REF!</v>
      </c>
      <c r="OC133" s="56" t="e">
        <f>WELDING!#REF!</f>
        <v>#REF!</v>
      </c>
      <c r="OD133" s="59" t="e">
        <f>WELDING!#REF!</f>
        <v>#REF!</v>
      </c>
      <c r="OE133" s="58" t="e">
        <f>WELDING!#REF!</f>
        <v>#REF!</v>
      </c>
      <c r="OF133" s="56" t="e">
        <f>WELDING!#REF!</f>
        <v>#REF!</v>
      </c>
      <c r="OG133" s="59" t="e">
        <f>WELDING!#REF!</f>
        <v>#REF!</v>
      </c>
      <c r="OH133" s="58" t="e">
        <f>WELDING!#REF!</f>
        <v>#REF!</v>
      </c>
      <c r="OI133" s="56" t="e">
        <f>WELDING!#REF!</f>
        <v>#REF!</v>
      </c>
      <c r="OJ133" s="79" t="e">
        <f>WELDING!#REF!</f>
        <v>#REF!</v>
      </c>
      <c r="OK133" s="78" t="e">
        <f>WELDING!#REF!</f>
        <v>#REF!</v>
      </c>
      <c r="OL133" s="56" t="e">
        <f>WELDING!#REF!</f>
        <v>#REF!</v>
      </c>
      <c r="OM133" s="59" t="e">
        <f>WELDING!#REF!</f>
        <v>#REF!</v>
      </c>
      <c r="ON133" s="58" t="e">
        <f>WELDING!#REF!</f>
        <v>#REF!</v>
      </c>
      <c r="OO133" s="56" t="e">
        <f>WELDING!#REF!</f>
        <v>#REF!</v>
      </c>
      <c r="OP133" s="59" t="e">
        <f>WELDING!#REF!</f>
        <v>#REF!</v>
      </c>
      <c r="OQ133" s="58" t="e">
        <f>WELDING!#REF!</f>
        <v>#REF!</v>
      </c>
      <c r="OR133" s="56" t="e">
        <f>WELDING!#REF!</f>
        <v>#REF!</v>
      </c>
      <c r="OS133" s="59" t="e">
        <f>WELDING!#REF!</f>
        <v>#REF!</v>
      </c>
      <c r="OT133" s="58" t="e">
        <f>WELDING!#REF!</f>
        <v>#REF!</v>
      </c>
      <c r="OU133" s="56" t="e">
        <f>WELDING!#REF!</f>
        <v>#REF!</v>
      </c>
      <c r="OV133" s="59" t="e">
        <f>WELDING!#REF!</f>
        <v>#REF!</v>
      </c>
      <c r="OW133" s="58" t="e">
        <f>WELDING!#REF!</f>
        <v>#REF!</v>
      </c>
      <c r="OX133" s="56" t="e">
        <f>WELDING!#REF!</f>
        <v>#REF!</v>
      </c>
      <c r="OY133" s="59" t="e">
        <f>WELDING!#REF!</f>
        <v>#REF!</v>
      </c>
      <c r="OZ133" s="58" t="e">
        <f>WELDING!#REF!</f>
        <v>#REF!</v>
      </c>
      <c r="PA133" s="56" t="e">
        <f>WELDING!#REF!</f>
        <v>#REF!</v>
      </c>
      <c r="PB133" s="79" t="e">
        <f>WELDING!#REF!</f>
        <v>#REF!</v>
      </c>
      <c r="PC133" s="78" t="e">
        <f>WELDING!#REF!</f>
        <v>#REF!</v>
      </c>
      <c r="PD133" s="56" t="e">
        <f>WELDING!#REF!</f>
        <v>#REF!</v>
      </c>
      <c r="PE133" s="59" t="e">
        <f>WELDING!#REF!</f>
        <v>#REF!</v>
      </c>
      <c r="PF133" s="58" t="e">
        <f>WELDING!#REF!</f>
        <v>#REF!</v>
      </c>
      <c r="PG133" s="56" t="e">
        <f>WELDING!#REF!</f>
        <v>#REF!</v>
      </c>
      <c r="PH133" s="59" t="e">
        <f>WELDING!#REF!</f>
        <v>#REF!</v>
      </c>
      <c r="PI133" s="58" t="e">
        <f>WELDING!#REF!</f>
        <v>#REF!</v>
      </c>
      <c r="PJ133" s="56" t="e">
        <f>WELDING!#REF!</f>
        <v>#REF!</v>
      </c>
      <c r="PK133" s="59" t="e">
        <f>WELDING!#REF!</f>
        <v>#REF!</v>
      </c>
      <c r="PL133" s="58" t="e">
        <f>WELDING!#REF!</f>
        <v>#REF!</v>
      </c>
      <c r="PM133" s="56" t="e">
        <f>WELDING!#REF!</f>
        <v>#REF!</v>
      </c>
      <c r="PN133" s="59" t="e">
        <f>WELDING!#REF!</f>
        <v>#REF!</v>
      </c>
      <c r="PO133" s="58" t="e">
        <f>WELDING!#REF!</f>
        <v>#REF!</v>
      </c>
      <c r="PP133" s="56" t="e">
        <f>WELDING!#REF!</f>
        <v>#REF!</v>
      </c>
      <c r="PQ133" s="59" t="e">
        <f>WELDING!#REF!</f>
        <v>#REF!</v>
      </c>
      <c r="PR133" s="58" t="e">
        <f>WELDING!#REF!</f>
        <v>#REF!</v>
      </c>
      <c r="PS133" s="56" t="e">
        <f>WELDING!#REF!</f>
        <v>#REF!</v>
      </c>
      <c r="PT133" s="79" t="e">
        <f>WELDING!#REF!</f>
        <v>#REF!</v>
      </c>
      <c r="PU133" s="78" t="e">
        <f>WELDING!#REF!</f>
        <v>#REF!</v>
      </c>
      <c r="PV133" s="56" t="e">
        <f>WELDING!#REF!</f>
        <v>#REF!</v>
      </c>
      <c r="PW133" s="59" t="e">
        <f>WELDING!#REF!</f>
        <v>#REF!</v>
      </c>
      <c r="PX133" s="58" t="e">
        <f>WELDING!#REF!</f>
        <v>#REF!</v>
      </c>
      <c r="PY133" s="56" t="e">
        <f>WELDING!#REF!</f>
        <v>#REF!</v>
      </c>
      <c r="PZ133" s="59" t="e">
        <f>WELDING!#REF!</f>
        <v>#REF!</v>
      </c>
      <c r="QA133" s="58" t="e">
        <f>WELDING!#REF!</f>
        <v>#REF!</v>
      </c>
      <c r="QB133" s="56" t="e">
        <f>WELDING!#REF!</f>
        <v>#REF!</v>
      </c>
      <c r="QC133" s="59" t="e">
        <f>WELDING!#REF!</f>
        <v>#REF!</v>
      </c>
      <c r="QD133" s="58" t="e">
        <f>WELDING!#REF!</f>
        <v>#REF!</v>
      </c>
      <c r="QE133" s="56" t="e">
        <f>WELDING!#REF!</f>
        <v>#REF!</v>
      </c>
      <c r="QF133" s="59" t="e">
        <f>WELDING!#REF!</f>
        <v>#REF!</v>
      </c>
      <c r="QG133" s="58" t="e">
        <f>WELDING!#REF!</f>
        <v>#REF!</v>
      </c>
      <c r="QH133" s="56" t="e">
        <f>WELDING!#REF!</f>
        <v>#REF!</v>
      </c>
      <c r="QI133" s="59" t="e">
        <f>WELDING!#REF!</f>
        <v>#REF!</v>
      </c>
      <c r="QJ133" s="58" t="e">
        <f>WELDING!#REF!</f>
        <v>#REF!</v>
      </c>
      <c r="QK133" s="56" t="e">
        <f>WELDING!#REF!</f>
        <v>#REF!</v>
      </c>
      <c r="QL133" s="79" t="e">
        <f>WELDING!#REF!</f>
        <v>#REF!</v>
      </c>
      <c r="QM133" s="78" t="e">
        <f>WELDING!#REF!</f>
        <v>#REF!</v>
      </c>
      <c r="QN133" s="56" t="e">
        <f>WELDING!#REF!</f>
        <v>#REF!</v>
      </c>
      <c r="QO133" s="59" t="e">
        <f>WELDING!#REF!</f>
        <v>#REF!</v>
      </c>
      <c r="QP133" s="58" t="e">
        <f>WELDING!#REF!</f>
        <v>#REF!</v>
      </c>
      <c r="QQ133" s="56" t="e">
        <f>WELDING!#REF!</f>
        <v>#REF!</v>
      </c>
      <c r="QR133" s="59" t="e">
        <f>WELDING!#REF!</f>
        <v>#REF!</v>
      </c>
      <c r="QS133" s="58" t="e">
        <f>WELDING!#REF!</f>
        <v>#REF!</v>
      </c>
      <c r="QT133" s="56" t="e">
        <f>WELDING!#REF!</f>
        <v>#REF!</v>
      </c>
      <c r="QU133" s="59" t="e">
        <f>WELDING!#REF!</f>
        <v>#REF!</v>
      </c>
      <c r="QV133" s="58" t="e">
        <f>WELDING!#REF!</f>
        <v>#REF!</v>
      </c>
      <c r="QW133" s="56" t="e">
        <f>WELDING!#REF!</f>
        <v>#REF!</v>
      </c>
      <c r="QX133" s="59" t="e">
        <f>WELDING!#REF!</f>
        <v>#REF!</v>
      </c>
      <c r="QY133" s="58" t="e">
        <f>WELDING!#REF!</f>
        <v>#REF!</v>
      </c>
      <c r="QZ133" s="56" t="e">
        <f>WELDING!#REF!</f>
        <v>#REF!</v>
      </c>
      <c r="RA133" s="59" t="e">
        <f>WELDING!#REF!</f>
        <v>#REF!</v>
      </c>
      <c r="RB133" s="58" t="e">
        <f>WELDING!#REF!</f>
        <v>#REF!</v>
      </c>
      <c r="RC133" s="56" t="e">
        <f>WELDING!#REF!</f>
        <v>#REF!</v>
      </c>
      <c r="RD133" s="79" t="e">
        <f>WELDING!#REF!</f>
        <v>#REF!</v>
      </c>
      <c r="RE133" s="78" t="e">
        <f>WELDING!#REF!</f>
        <v>#REF!</v>
      </c>
      <c r="RF133" s="56" t="e">
        <f>WELDING!#REF!</f>
        <v>#REF!</v>
      </c>
      <c r="RG133" s="59" t="e">
        <f>WELDING!#REF!</f>
        <v>#REF!</v>
      </c>
      <c r="RH133" s="58" t="e">
        <f>WELDING!#REF!</f>
        <v>#REF!</v>
      </c>
      <c r="RI133" s="56" t="e">
        <f>WELDING!#REF!</f>
        <v>#REF!</v>
      </c>
      <c r="RJ133" s="59" t="e">
        <f>WELDING!#REF!</f>
        <v>#REF!</v>
      </c>
      <c r="RK133" s="58" t="e">
        <f>WELDING!#REF!</f>
        <v>#REF!</v>
      </c>
      <c r="RL133" s="56" t="e">
        <f>WELDING!#REF!</f>
        <v>#REF!</v>
      </c>
      <c r="RM133" s="59" t="e">
        <f>WELDING!#REF!</f>
        <v>#REF!</v>
      </c>
      <c r="RN133" s="58" t="e">
        <f>WELDING!#REF!</f>
        <v>#REF!</v>
      </c>
      <c r="RO133" s="56" t="e">
        <f>WELDING!#REF!</f>
        <v>#REF!</v>
      </c>
      <c r="RP133" s="59" t="e">
        <f>WELDING!#REF!</f>
        <v>#REF!</v>
      </c>
      <c r="RQ133" s="58" t="e">
        <f>WELDING!#REF!</f>
        <v>#REF!</v>
      </c>
      <c r="RR133" s="56" t="e">
        <f>WELDING!#REF!</f>
        <v>#REF!</v>
      </c>
      <c r="RS133" s="59" t="e">
        <f>WELDING!#REF!</f>
        <v>#REF!</v>
      </c>
      <c r="RT133" s="58" t="e">
        <f>WELDING!#REF!</f>
        <v>#REF!</v>
      </c>
      <c r="RU133" s="56" t="e">
        <f>WELDING!#REF!</f>
        <v>#REF!</v>
      </c>
      <c r="RV133" s="79" t="e">
        <f>WELDING!#REF!</f>
        <v>#REF!</v>
      </c>
      <c r="RW133" s="78" t="e">
        <f>WELDING!#REF!</f>
        <v>#REF!</v>
      </c>
      <c r="RX133" s="56" t="e">
        <f>WELDING!#REF!</f>
        <v>#REF!</v>
      </c>
      <c r="RY133" s="59" t="e">
        <f>WELDING!#REF!</f>
        <v>#REF!</v>
      </c>
      <c r="RZ133" s="58" t="e">
        <f>WELDING!#REF!</f>
        <v>#REF!</v>
      </c>
      <c r="SA133" s="56" t="e">
        <f>WELDING!#REF!</f>
        <v>#REF!</v>
      </c>
      <c r="SB133" s="59" t="e">
        <f>WELDING!#REF!</f>
        <v>#REF!</v>
      </c>
      <c r="SC133" s="58" t="e">
        <f>WELDING!#REF!</f>
        <v>#REF!</v>
      </c>
      <c r="SD133" s="56" t="e">
        <f>WELDING!#REF!</f>
        <v>#REF!</v>
      </c>
      <c r="SE133" s="59" t="e">
        <f>WELDING!#REF!</f>
        <v>#REF!</v>
      </c>
      <c r="SF133" s="58" t="e">
        <f>WELDING!#REF!</f>
        <v>#REF!</v>
      </c>
      <c r="SG133" s="56" t="e">
        <f>WELDING!#REF!</f>
        <v>#REF!</v>
      </c>
      <c r="SH133" s="59" t="e">
        <f>WELDING!#REF!</f>
        <v>#REF!</v>
      </c>
      <c r="SI133" s="58" t="e">
        <f>WELDING!#REF!</f>
        <v>#REF!</v>
      </c>
      <c r="SJ133" s="56" t="e">
        <f>WELDING!#REF!</f>
        <v>#REF!</v>
      </c>
      <c r="SK133" s="59" t="e">
        <f>WELDING!#REF!</f>
        <v>#REF!</v>
      </c>
      <c r="SL133" s="58" t="e">
        <f>WELDING!#REF!</f>
        <v>#REF!</v>
      </c>
      <c r="SM133" s="56" t="e">
        <f>WELDING!#REF!</f>
        <v>#REF!</v>
      </c>
      <c r="SN133" s="79" t="e">
        <f>WELDING!#REF!</f>
        <v>#REF!</v>
      </c>
      <c r="SO133" s="78" t="e">
        <f>WELDING!#REF!</f>
        <v>#REF!</v>
      </c>
      <c r="SP133" s="56" t="e">
        <f>WELDING!#REF!</f>
        <v>#REF!</v>
      </c>
      <c r="SQ133" s="59" t="e">
        <f>WELDING!#REF!</f>
        <v>#REF!</v>
      </c>
      <c r="SR133" s="58" t="e">
        <f>WELDING!#REF!</f>
        <v>#REF!</v>
      </c>
      <c r="SS133" s="56" t="e">
        <f>WELDING!#REF!</f>
        <v>#REF!</v>
      </c>
      <c r="ST133" s="59" t="e">
        <f>WELDING!#REF!</f>
        <v>#REF!</v>
      </c>
      <c r="SU133" s="58" t="e">
        <f>WELDING!#REF!</f>
        <v>#REF!</v>
      </c>
      <c r="SV133" s="56" t="e">
        <f>WELDING!#REF!</f>
        <v>#REF!</v>
      </c>
      <c r="SW133" s="59" t="e">
        <f>WELDING!#REF!</f>
        <v>#REF!</v>
      </c>
      <c r="SX133" s="58" t="e">
        <f>WELDING!#REF!</f>
        <v>#REF!</v>
      </c>
      <c r="SY133" s="56" t="e">
        <f>WELDING!#REF!</f>
        <v>#REF!</v>
      </c>
      <c r="SZ133" s="59" t="e">
        <f>WELDING!#REF!</f>
        <v>#REF!</v>
      </c>
      <c r="TA133" s="58" t="e">
        <f>WELDING!#REF!</f>
        <v>#REF!</v>
      </c>
      <c r="TB133" s="56" t="e">
        <f>WELDING!#REF!</f>
        <v>#REF!</v>
      </c>
      <c r="TC133" s="59" t="e">
        <f>WELDING!#REF!</f>
        <v>#REF!</v>
      </c>
      <c r="TD133" s="58" t="e">
        <f>WELDING!#REF!</f>
        <v>#REF!</v>
      </c>
      <c r="TE133" s="56" t="e">
        <f>WELDING!#REF!</f>
        <v>#REF!</v>
      </c>
      <c r="TF133" s="79" t="e">
        <f>WELDING!#REF!</f>
        <v>#REF!</v>
      </c>
      <c r="TG133" s="78" t="e">
        <f>WELDING!#REF!</f>
        <v>#REF!</v>
      </c>
      <c r="TH133" s="56" t="e">
        <f>WELDING!#REF!</f>
        <v>#REF!</v>
      </c>
      <c r="TI133" s="59" t="e">
        <f>WELDING!#REF!</f>
        <v>#REF!</v>
      </c>
      <c r="TJ133" s="58" t="e">
        <f>WELDING!#REF!</f>
        <v>#REF!</v>
      </c>
      <c r="TK133" s="56" t="e">
        <f>WELDING!#REF!</f>
        <v>#REF!</v>
      </c>
      <c r="TL133" s="59" t="e">
        <f>WELDING!#REF!</f>
        <v>#REF!</v>
      </c>
      <c r="TM133" s="58" t="e">
        <f>WELDING!#REF!</f>
        <v>#REF!</v>
      </c>
      <c r="TN133" s="56" t="e">
        <f>WELDING!#REF!</f>
        <v>#REF!</v>
      </c>
      <c r="TO133" s="59" t="e">
        <f>WELDING!#REF!</f>
        <v>#REF!</v>
      </c>
      <c r="TP133" s="58" t="e">
        <f>WELDING!#REF!</f>
        <v>#REF!</v>
      </c>
      <c r="TQ133" s="56" t="e">
        <f>WELDING!#REF!</f>
        <v>#REF!</v>
      </c>
      <c r="TR133" s="59" t="e">
        <f>WELDING!#REF!</f>
        <v>#REF!</v>
      </c>
      <c r="TS133" s="58" t="e">
        <f>WELDING!#REF!</f>
        <v>#REF!</v>
      </c>
      <c r="TT133" s="56" t="e">
        <f>WELDING!#REF!</f>
        <v>#REF!</v>
      </c>
      <c r="TU133" s="59" t="e">
        <f>WELDING!#REF!</f>
        <v>#REF!</v>
      </c>
      <c r="TV133" s="58" t="e">
        <f>WELDING!#REF!</f>
        <v>#REF!</v>
      </c>
      <c r="TW133" s="56" t="e">
        <f>WELDING!#REF!</f>
        <v>#REF!</v>
      </c>
      <c r="TX133" s="79" t="e">
        <f>WELDING!#REF!</f>
        <v>#REF!</v>
      </c>
      <c r="TY133" s="78" t="e">
        <f>WELDING!#REF!</f>
        <v>#REF!</v>
      </c>
      <c r="TZ133" s="56" t="e">
        <f>WELDING!#REF!</f>
        <v>#REF!</v>
      </c>
      <c r="UA133" s="59" t="e">
        <f>WELDING!#REF!</f>
        <v>#REF!</v>
      </c>
      <c r="UB133" s="58" t="e">
        <f>WELDING!#REF!</f>
        <v>#REF!</v>
      </c>
      <c r="UC133" s="56" t="e">
        <f>WELDING!#REF!</f>
        <v>#REF!</v>
      </c>
      <c r="UD133" s="59" t="e">
        <f>WELDING!#REF!</f>
        <v>#REF!</v>
      </c>
      <c r="UE133" s="58" t="e">
        <f>WELDING!#REF!</f>
        <v>#REF!</v>
      </c>
      <c r="UF133" s="56" t="e">
        <f>WELDING!#REF!</f>
        <v>#REF!</v>
      </c>
      <c r="UG133" s="59" t="e">
        <f>WELDING!#REF!</f>
        <v>#REF!</v>
      </c>
      <c r="UH133" s="58" t="e">
        <f>WELDING!#REF!</f>
        <v>#REF!</v>
      </c>
      <c r="UI133" s="56" t="e">
        <f>WELDING!#REF!</f>
        <v>#REF!</v>
      </c>
      <c r="UJ133" s="59" t="e">
        <f>WELDING!#REF!</f>
        <v>#REF!</v>
      </c>
      <c r="UK133" s="58" t="e">
        <f>WELDING!#REF!</f>
        <v>#REF!</v>
      </c>
      <c r="UL133" s="56" t="e">
        <f>WELDING!#REF!</f>
        <v>#REF!</v>
      </c>
      <c r="UM133" s="59" t="e">
        <f>WELDING!#REF!</f>
        <v>#REF!</v>
      </c>
      <c r="UN133" s="58" t="e">
        <f>WELDING!#REF!</f>
        <v>#REF!</v>
      </c>
      <c r="UO133" s="56" t="e">
        <f>WELDING!#REF!</f>
        <v>#REF!</v>
      </c>
      <c r="UP133" s="79" t="e">
        <f>WELDING!#REF!</f>
        <v>#REF!</v>
      </c>
      <c r="UQ133" s="78" t="e">
        <f>WELDING!#REF!</f>
        <v>#REF!</v>
      </c>
      <c r="UR133" s="56" t="e">
        <f>WELDING!#REF!</f>
        <v>#REF!</v>
      </c>
      <c r="US133" s="59" t="e">
        <f>WELDING!#REF!</f>
        <v>#REF!</v>
      </c>
      <c r="UT133" s="58" t="e">
        <f>WELDING!#REF!</f>
        <v>#REF!</v>
      </c>
      <c r="UU133" s="56" t="e">
        <f>WELDING!#REF!</f>
        <v>#REF!</v>
      </c>
      <c r="UV133" s="59" t="e">
        <f>WELDING!#REF!</f>
        <v>#REF!</v>
      </c>
      <c r="UW133" s="58" t="e">
        <f>WELDING!#REF!</f>
        <v>#REF!</v>
      </c>
      <c r="UX133" s="56" t="e">
        <f>WELDING!#REF!</f>
        <v>#REF!</v>
      </c>
      <c r="UY133" s="59" t="e">
        <f>WELDING!#REF!</f>
        <v>#REF!</v>
      </c>
      <c r="UZ133" s="58" t="e">
        <f>WELDING!#REF!</f>
        <v>#REF!</v>
      </c>
      <c r="VA133" s="56" t="e">
        <f>WELDING!#REF!</f>
        <v>#REF!</v>
      </c>
      <c r="VB133" s="59" t="e">
        <f>WELDING!#REF!</f>
        <v>#REF!</v>
      </c>
      <c r="VC133" s="58" t="e">
        <f>WELDING!#REF!</f>
        <v>#REF!</v>
      </c>
      <c r="VD133" s="56" t="e">
        <f>WELDING!#REF!</f>
        <v>#REF!</v>
      </c>
      <c r="VE133" s="59" t="e">
        <f>WELDING!#REF!</f>
        <v>#REF!</v>
      </c>
      <c r="VF133" s="58" t="e">
        <f>WELDING!#REF!</f>
        <v>#REF!</v>
      </c>
      <c r="VG133" s="56" t="e">
        <f>WELDING!#REF!</f>
        <v>#REF!</v>
      </c>
      <c r="VH133" s="79" t="e">
        <f>WELDING!#REF!</f>
        <v>#REF!</v>
      </c>
    </row>
    <row r="134" spans="1:580" ht="15.75" thickBot="1" x14ac:dyDescent="0.3">
      <c r="A134" s="243"/>
      <c r="B134" s="44"/>
      <c r="C134" s="44"/>
      <c r="D134" s="50"/>
      <c r="E134" s="107"/>
      <c r="F134" s="68">
        <f>E134-E133+IF(E136="",E135,E136)</f>
        <v>0</v>
      </c>
      <c r="G134" s="68">
        <f t="shared" ref="G134:V134" si="1024">F134-F133+IF(F136="",F135,F136)</f>
        <v>0</v>
      </c>
      <c r="H134" s="68">
        <f t="shared" si="1024"/>
        <v>0</v>
      </c>
      <c r="I134" s="68">
        <f t="shared" si="1024"/>
        <v>0</v>
      </c>
      <c r="J134" s="68">
        <f t="shared" si="1024"/>
        <v>0</v>
      </c>
      <c r="K134" s="68">
        <f t="shared" si="1024"/>
        <v>0</v>
      </c>
      <c r="L134" s="68">
        <f t="shared" si="1024"/>
        <v>0</v>
      </c>
      <c r="M134" s="68">
        <f t="shared" si="1024"/>
        <v>0</v>
      </c>
      <c r="N134" s="68">
        <f t="shared" si="1024"/>
        <v>0</v>
      </c>
      <c r="O134" s="68">
        <f t="shared" si="1024"/>
        <v>0</v>
      </c>
      <c r="P134" s="68">
        <f t="shared" si="1024"/>
        <v>0</v>
      </c>
      <c r="Q134" s="68">
        <f t="shared" si="1024"/>
        <v>0</v>
      </c>
      <c r="R134" s="68">
        <f t="shared" si="1024"/>
        <v>0</v>
      </c>
      <c r="S134" s="68">
        <f t="shared" si="1024"/>
        <v>0</v>
      </c>
      <c r="T134" s="68">
        <f t="shared" si="1024"/>
        <v>0</v>
      </c>
      <c r="U134" s="68">
        <f t="shared" si="1024"/>
        <v>0</v>
      </c>
      <c r="V134" s="68">
        <f t="shared" si="1024"/>
        <v>0</v>
      </c>
      <c r="W134" s="107">
        <f>V134-V133+IF(V136="",V135,V136)</f>
        <v>0</v>
      </c>
      <c r="X134" s="107" t="e">
        <f t="shared" ref="X134:AN134" si="1025">W134-W133+IF(W136="",W135,W136)</f>
        <v>#REF!</v>
      </c>
      <c r="Y134" s="107" t="e">
        <f t="shared" si="1025"/>
        <v>#REF!</v>
      </c>
      <c r="Z134" s="107" t="e">
        <f t="shared" si="1025"/>
        <v>#REF!</v>
      </c>
      <c r="AA134" s="107" t="e">
        <f t="shared" si="1025"/>
        <v>#REF!</v>
      </c>
      <c r="AB134" s="107" t="e">
        <f t="shared" si="1025"/>
        <v>#REF!</v>
      </c>
      <c r="AC134" s="107" t="e">
        <f t="shared" si="1025"/>
        <v>#REF!</v>
      </c>
      <c r="AD134" s="107" t="e">
        <f t="shared" si="1025"/>
        <v>#REF!</v>
      </c>
      <c r="AE134" s="107" t="e">
        <f t="shared" si="1025"/>
        <v>#REF!</v>
      </c>
      <c r="AF134" s="107" t="e">
        <f t="shared" si="1025"/>
        <v>#REF!</v>
      </c>
      <c r="AG134" s="107" t="e">
        <f t="shared" si="1025"/>
        <v>#REF!</v>
      </c>
      <c r="AH134" s="107" t="e">
        <f t="shared" si="1025"/>
        <v>#REF!</v>
      </c>
      <c r="AI134" s="107" t="e">
        <f t="shared" si="1025"/>
        <v>#REF!</v>
      </c>
      <c r="AJ134" s="107" t="e">
        <f t="shared" si="1025"/>
        <v>#REF!</v>
      </c>
      <c r="AK134" s="107" t="e">
        <f t="shared" si="1025"/>
        <v>#REF!</v>
      </c>
      <c r="AL134" s="107" t="e">
        <f t="shared" si="1025"/>
        <v>#REF!</v>
      </c>
      <c r="AM134" s="107" t="e">
        <f t="shared" si="1025"/>
        <v>#REF!</v>
      </c>
      <c r="AN134" s="107" t="e">
        <f t="shared" si="1025"/>
        <v>#REF!</v>
      </c>
      <c r="AO134" s="107" t="e">
        <f>AN134-AN133+IF(AN136="",AN135,AN136)</f>
        <v>#REF!</v>
      </c>
      <c r="AP134" s="107" t="e">
        <f t="shared" ref="AP134:BF134" si="1026">AO134-AO133+IF(AO136="",AO135,AO136)</f>
        <v>#REF!</v>
      </c>
      <c r="AQ134" s="107" t="e">
        <f t="shared" si="1026"/>
        <v>#REF!</v>
      </c>
      <c r="AR134" s="107" t="e">
        <f t="shared" si="1026"/>
        <v>#REF!</v>
      </c>
      <c r="AS134" s="107" t="e">
        <f t="shared" si="1026"/>
        <v>#REF!</v>
      </c>
      <c r="AT134" s="107" t="e">
        <f t="shared" si="1026"/>
        <v>#REF!</v>
      </c>
      <c r="AU134" s="107" t="e">
        <f t="shared" si="1026"/>
        <v>#REF!</v>
      </c>
      <c r="AV134" s="107" t="e">
        <f t="shared" si="1026"/>
        <v>#REF!</v>
      </c>
      <c r="AW134" s="107" t="e">
        <f t="shared" si="1026"/>
        <v>#REF!</v>
      </c>
      <c r="AX134" s="107" t="e">
        <f t="shared" si="1026"/>
        <v>#REF!</v>
      </c>
      <c r="AY134" s="107" t="e">
        <f t="shared" si="1026"/>
        <v>#REF!</v>
      </c>
      <c r="AZ134" s="107" t="e">
        <f t="shared" si="1026"/>
        <v>#REF!</v>
      </c>
      <c r="BA134" s="107" t="e">
        <f t="shared" si="1026"/>
        <v>#REF!</v>
      </c>
      <c r="BB134" s="107" t="e">
        <f t="shared" si="1026"/>
        <v>#REF!</v>
      </c>
      <c r="BC134" s="107" t="e">
        <f t="shared" si="1026"/>
        <v>#REF!</v>
      </c>
      <c r="BD134" s="107" t="e">
        <f t="shared" si="1026"/>
        <v>#REF!</v>
      </c>
      <c r="BE134" s="107" t="e">
        <f t="shared" si="1026"/>
        <v>#REF!</v>
      </c>
      <c r="BF134" s="107" t="e">
        <f t="shared" si="1026"/>
        <v>#REF!</v>
      </c>
      <c r="BG134" s="107" t="e">
        <f>BF134-BF133+IF(BF136="",BF135,BF136)</f>
        <v>#REF!</v>
      </c>
      <c r="BH134" s="107" t="e">
        <f t="shared" ref="BH134:BX134" si="1027">BG134-BG133+IF(BG136="",BG135,BG136)</f>
        <v>#REF!</v>
      </c>
      <c r="BI134" s="107" t="e">
        <f t="shared" si="1027"/>
        <v>#REF!</v>
      </c>
      <c r="BJ134" s="107" t="e">
        <f t="shared" si="1027"/>
        <v>#REF!</v>
      </c>
      <c r="BK134" s="107" t="e">
        <f t="shared" si="1027"/>
        <v>#REF!</v>
      </c>
      <c r="BL134" s="107" t="e">
        <f t="shared" si="1027"/>
        <v>#REF!</v>
      </c>
      <c r="BM134" s="107" t="e">
        <f t="shared" si="1027"/>
        <v>#REF!</v>
      </c>
      <c r="BN134" s="107" t="e">
        <f t="shared" si="1027"/>
        <v>#REF!</v>
      </c>
      <c r="BO134" s="107" t="e">
        <f t="shared" si="1027"/>
        <v>#REF!</v>
      </c>
      <c r="BP134" s="107" t="e">
        <f t="shared" si="1027"/>
        <v>#REF!</v>
      </c>
      <c r="BQ134" s="107" t="e">
        <f t="shared" si="1027"/>
        <v>#REF!</v>
      </c>
      <c r="BR134" s="107" t="e">
        <f t="shared" si="1027"/>
        <v>#REF!</v>
      </c>
      <c r="BS134" s="107" t="e">
        <f t="shared" si="1027"/>
        <v>#REF!</v>
      </c>
      <c r="BT134" s="107" t="e">
        <f t="shared" si="1027"/>
        <v>#REF!</v>
      </c>
      <c r="BU134" s="107" t="e">
        <f t="shared" si="1027"/>
        <v>#REF!</v>
      </c>
      <c r="BV134" s="107" t="e">
        <f t="shared" si="1027"/>
        <v>#REF!</v>
      </c>
      <c r="BW134" s="107" t="e">
        <f t="shared" si="1027"/>
        <v>#REF!</v>
      </c>
      <c r="BX134" s="107" t="e">
        <f t="shared" si="1027"/>
        <v>#REF!</v>
      </c>
      <c r="BY134" s="107" t="e">
        <f>BX134-BX133+IF(BX136="",BX135,BX136)</f>
        <v>#REF!</v>
      </c>
      <c r="BZ134" s="107" t="e">
        <f t="shared" ref="BZ134:CP134" si="1028">BY134-BY133+IF(BY136="",BY135,BY136)</f>
        <v>#REF!</v>
      </c>
      <c r="CA134" s="107" t="e">
        <f t="shared" si="1028"/>
        <v>#REF!</v>
      </c>
      <c r="CB134" s="107" t="e">
        <f t="shared" si="1028"/>
        <v>#REF!</v>
      </c>
      <c r="CC134" s="107" t="e">
        <f t="shared" si="1028"/>
        <v>#REF!</v>
      </c>
      <c r="CD134" s="107" t="e">
        <f t="shared" si="1028"/>
        <v>#REF!</v>
      </c>
      <c r="CE134" s="107" t="e">
        <f t="shared" si="1028"/>
        <v>#REF!</v>
      </c>
      <c r="CF134" s="107" t="e">
        <f t="shared" si="1028"/>
        <v>#REF!</v>
      </c>
      <c r="CG134" s="107" t="e">
        <f t="shared" si="1028"/>
        <v>#REF!</v>
      </c>
      <c r="CH134" s="107" t="e">
        <f t="shared" si="1028"/>
        <v>#REF!</v>
      </c>
      <c r="CI134" s="107" t="e">
        <f t="shared" si="1028"/>
        <v>#REF!</v>
      </c>
      <c r="CJ134" s="107" t="e">
        <f t="shared" si="1028"/>
        <v>#REF!</v>
      </c>
      <c r="CK134" s="107" t="e">
        <f t="shared" si="1028"/>
        <v>#REF!</v>
      </c>
      <c r="CL134" s="107" t="e">
        <f t="shared" si="1028"/>
        <v>#REF!</v>
      </c>
      <c r="CM134" s="107" t="e">
        <f t="shared" si="1028"/>
        <v>#REF!</v>
      </c>
      <c r="CN134" s="107" t="e">
        <f t="shared" si="1028"/>
        <v>#REF!</v>
      </c>
      <c r="CO134" s="107" t="e">
        <f t="shared" si="1028"/>
        <v>#REF!</v>
      </c>
      <c r="CP134" s="107" t="e">
        <f t="shared" si="1028"/>
        <v>#REF!</v>
      </c>
      <c r="CQ134" s="107" t="e">
        <f>CP134-CP133+IF(CP136="",CP135,CP136)</f>
        <v>#REF!</v>
      </c>
      <c r="CR134" s="107" t="e">
        <f t="shared" ref="CR134:DH134" si="1029">CQ134-CQ133+IF(CQ136="",CQ135,CQ136)</f>
        <v>#REF!</v>
      </c>
      <c r="CS134" s="107" t="e">
        <f t="shared" si="1029"/>
        <v>#REF!</v>
      </c>
      <c r="CT134" s="107" t="e">
        <f t="shared" si="1029"/>
        <v>#REF!</v>
      </c>
      <c r="CU134" s="107" t="e">
        <f t="shared" si="1029"/>
        <v>#REF!</v>
      </c>
      <c r="CV134" s="107" t="e">
        <f t="shared" si="1029"/>
        <v>#REF!</v>
      </c>
      <c r="CW134" s="107" t="e">
        <f t="shared" si="1029"/>
        <v>#REF!</v>
      </c>
      <c r="CX134" s="107" t="e">
        <f t="shared" si="1029"/>
        <v>#REF!</v>
      </c>
      <c r="CY134" s="107" t="e">
        <f t="shared" si="1029"/>
        <v>#REF!</v>
      </c>
      <c r="CZ134" s="107" t="e">
        <f t="shared" si="1029"/>
        <v>#REF!</v>
      </c>
      <c r="DA134" s="107" t="e">
        <f t="shared" si="1029"/>
        <v>#REF!</v>
      </c>
      <c r="DB134" s="107" t="e">
        <f t="shared" si="1029"/>
        <v>#REF!</v>
      </c>
      <c r="DC134" s="107" t="e">
        <f t="shared" si="1029"/>
        <v>#REF!</v>
      </c>
      <c r="DD134" s="107" t="e">
        <f t="shared" si="1029"/>
        <v>#REF!</v>
      </c>
      <c r="DE134" s="107" t="e">
        <f t="shared" si="1029"/>
        <v>#REF!</v>
      </c>
      <c r="DF134" s="107" t="e">
        <f t="shared" si="1029"/>
        <v>#REF!</v>
      </c>
      <c r="DG134" s="107" t="e">
        <f t="shared" si="1029"/>
        <v>#REF!</v>
      </c>
      <c r="DH134" s="107" t="e">
        <f t="shared" si="1029"/>
        <v>#REF!</v>
      </c>
      <c r="DI134" s="107" t="e">
        <f>DH134-DH133+IF(DH136="",DH135,DH136)</f>
        <v>#REF!</v>
      </c>
      <c r="DJ134" s="107" t="e">
        <f t="shared" ref="DJ134:DZ134" si="1030">DI134-DI133+IF(DI136="",DI135,DI136)</f>
        <v>#REF!</v>
      </c>
      <c r="DK134" s="107" t="e">
        <f t="shared" si="1030"/>
        <v>#REF!</v>
      </c>
      <c r="DL134" s="107" t="e">
        <f t="shared" si="1030"/>
        <v>#REF!</v>
      </c>
      <c r="DM134" s="107" t="e">
        <f t="shared" si="1030"/>
        <v>#REF!</v>
      </c>
      <c r="DN134" s="107" t="e">
        <f t="shared" si="1030"/>
        <v>#REF!</v>
      </c>
      <c r="DO134" s="107" t="e">
        <f t="shared" si="1030"/>
        <v>#REF!</v>
      </c>
      <c r="DP134" s="107" t="e">
        <f t="shared" si="1030"/>
        <v>#REF!</v>
      </c>
      <c r="DQ134" s="107" t="e">
        <f t="shared" si="1030"/>
        <v>#REF!</v>
      </c>
      <c r="DR134" s="107" t="e">
        <f t="shared" si="1030"/>
        <v>#REF!</v>
      </c>
      <c r="DS134" s="107" t="e">
        <f t="shared" si="1030"/>
        <v>#REF!</v>
      </c>
      <c r="DT134" s="107" t="e">
        <f t="shared" si="1030"/>
        <v>#REF!</v>
      </c>
      <c r="DU134" s="107" t="e">
        <f t="shared" si="1030"/>
        <v>#REF!</v>
      </c>
      <c r="DV134" s="107" t="e">
        <f t="shared" si="1030"/>
        <v>#REF!</v>
      </c>
      <c r="DW134" s="107" t="e">
        <f t="shared" si="1030"/>
        <v>#REF!</v>
      </c>
      <c r="DX134" s="107" t="e">
        <f t="shared" si="1030"/>
        <v>#REF!</v>
      </c>
      <c r="DY134" s="107" t="e">
        <f t="shared" si="1030"/>
        <v>#REF!</v>
      </c>
      <c r="DZ134" s="107" t="e">
        <f t="shared" si="1030"/>
        <v>#REF!</v>
      </c>
      <c r="EA134" s="107" t="e">
        <f>DZ134-DZ133+IF(DZ136="",DZ135,DZ136)</f>
        <v>#REF!</v>
      </c>
      <c r="EB134" s="107" t="e">
        <f t="shared" ref="EB134:ER134" si="1031">EA134-EA133+IF(EA136="",EA135,EA136)</f>
        <v>#REF!</v>
      </c>
      <c r="EC134" s="107" t="e">
        <f t="shared" si="1031"/>
        <v>#REF!</v>
      </c>
      <c r="ED134" s="107" t="e">
        <f t="shared" si="1031"/>
        <v>#REF!</v>
      </c>
      <c r="EE134" s="107" t="e">
        <f t="shared" si="1031"/>
        <v>#REF!</v>
      </c>
      <c r="EF134" s="107" t="e">
        <f t="shared" si="1031"/>
        <v>#REF!</v>
      </c>
      <c r="EG134" s="107" t="e">
        <f t="shared" si="1031"/>
        <v>#REF!</v>
      </c>
      <c r="EH134" s="107" t="e">
        <f t="shared" si="1031"/>
        <v>#REF!</v>
      </c>
      <c r="EI134" s="107" t="e">
        <f t="shared" si="1031"/>
        <v>#REF!</v>
      </c>
      <c r="EJ134" s="107" t="e">
        <f t="shared" si="1031"/>
        <v>#REF!</v>
      </c>
      <c r="EK134" s="107" t="e">
        <f t="shared" si="1031"/>
        <v>#REF!</v>
      </c>
      <c r="EL134" s="107" t="e">
        <f t="shared" si="1031"/>
        <v>#REF!</v>
      </c>
      <c r="EM134" s="107" t="e">
        <f t="shared" si="1031"/>
        <v>#REF!</v>
      </c>
      <c r="EN134" s="107" t="e">
        <f t="shared" si="1031"/>
        <v>#REF!</v>
      </c>
      <c r="EO134" s="107" t="e">
        <f t="shared" si="1031"/>
        <v>#REF!</v>
      </c>
      <c r="EP134" s="107" t="e">
        <f t="shared" si="1031"/>
        <v>#REF!</v>
      </c>
      <c r="EQ134" s="107" t="e">
        <f t="shared" si="1031"/>
        <v>#REF!</v>
      </c>
      <c r="ER134" s="107" t="e">
        <f t="shared" si="1031"/>
        <v>#REF!</v>
      </c>
      <c r="ES134" s="107" t="e">
        <f>ER134-ER133+IF(ER136="",ER135,ER136)</f>
        <v>#REF!</v>
      </c>
      <c r="ET134" s="107" t="e">
        <f t="shared" ref="ET134:FJ134" si="1032">ES134-ES133+IF(ES136="",ES135,ES136)</f>
        <v>#REF!</v>
      </c>
      <c r="EU134" s="107" t="e">
        <f t="shared" si="1032"/>
        <v>#REF!</v>
      </c>
      <c r="EV134" s="107" t="e">
        <f t="shared" si="1032"/>
        <v>#REF!</v>
      </c>
      <c r="EW134" s="107" t="e">
        <f t="shared" si="1032"/>
        <v>#REF!</v>
      </c>
      <c r="EX134" s="107" t="e">
        <f t="shared" si="1032"/>
        <v>#REF!</v>
      </c>
      <c r="EY134" s="107" t="e">
        <f t="shared" si="1032"/>
        <v>#REF!</v>
      </c>
      <c r="EZ134" s="107" t="e">
        <f t="shared" si="1032"/>
        <v>#REF!</v>
      </c>
      <c r="FA134" s="107" t="e">
        <f t="shared" si="1032"/>
        <v>#REF!</v>
      </c>
      <c r="FB134" s="107" t="e">
        <f t="shared" si="1032"/>
        <v>#REF!</v>
      </c>
      <c r="FC134" s="107" t="e">
        <f t="shared" si="1032"/>
        <v>#REF!</v>
      </c>
      <c r="FD134" s="107" t="e">
        <f t="shared" si="1032"/>
        <v>#REF!</v>
      </c>
      <c r="FE134" s="107" t="e">
        <f t="shared" si="1032"/>
        <v>#REF!</v>
      </c>
      <c r="FF134" s="107" t="e">
        <f t="shared" si="1032"/>
        <v>#REF!</v>
      </c>
      <c r="FG134" s="107" t="e">
        <f t="shared" si="1032"/>
        <v>#REF!</v>
      </c>
      <c r="FH134" s="107" t="e">
        <f t="shared" si="1032"/>
        <v>#REF!</v>
      </c>
      <c r="FI134" s="107" t="e">
        <f t="shared" si="1032"/>
        <v>#REF!</v>
      </c>
      <c r="FJ134" s="107" t="e">
        <f t="shared" si="1032"/>
        <v>#REF!</v>
      </c>
      <c r="FK134" s="107" t="e">
        <f>FJ134-FJ133+IF(FJ136="",FJ135,FJ136)</f>
        <v>#REF!</v>
      </c>
      <c r="FL134" s="107" t="e">
        <f t="shared" ref="FL134:GB134" si="1033">FK134-FK133+IF(FK136="",FK135,FK136)</f>
        <v>#REF!</v>
      </c>
      <c r="FM134" s="107" t="e">
        <f t="shared" si="1033"/>
        <v>#REF!</v>
      </c>
      <c r="FN134" s="107" t="e">
        <f t="shared" si="1033"/>
        <v>#REF!</v>
      </c>
      <c r="FO134" s="107" t="e">
        <f t="shared" si="1033"/>
        <v>#REF!</v>
      </c>
      <c r="FP134" s="107" t="e">
        <f t="shared" si="1033"/>
        <v>#REF!</v>
      </c>
      <c r="FQ134" s="107" t="e">
        <f t="shared" si="1033"/>
        <v>#REF!</v>
      </c>
      <c r="FR134" s="107" t="e">
        <f t="shared" si="1033"/>
        <v>#REF!</v>
      </c>
      <c r="FS134" s="107" t="e">
        <f t="shared" si="1033"/>
        <v>#REF!</v>
      </c>
      <c r="FT134" s="107" t="e">
        <f t="shared" si="1033"/>
        <v>#REF!</v>
      </c>
      <c r="FU134" s="107" t="e">
        <f t="shared" si="1033"/>
        <v>#REF!</v>
      </c>
      <c r="FV134" s="107" t="e">
        <f t="shared" si="1033"/>
        <v>#REF!</v>
      </c>
      <c r="FW134" s="107" t="e">
        <f t="shared" si="1033"/>
        <v>#REF!</v>
      </c>
      <c r="FX134" s="107" t="e">
        <f t="shared" si="1033"/>
        <v>#REF!</v>
      </c>
      <c r="FY134" s="107" t="e">
        <f t="shared" si="1033"/>
        <v>#REF!</v>
      </c>
      <c r="FZ134" s="107" t="e">
        <f t="shared" si="1033"/>
        <v>#REF!</v>
      </c>
      <c r="GA134" s="107" t="e">
        <f t="shared" si="1033"/>
        <v>#REF!</v>
      </c>
      <c r="GB134" s="107" t="e">
        <f t="shared" si="1033"/>
        <v>#REF!</v>
      </c>
      <c r="GC134" s="107" t="e">
        <f>GB134-GB133+IF(GB136="",GB135,GB136)</f>
        <v>#REF!</v>
      </c>
      <c r="GD134" s="107" t="e">
        <f t="shared" ref="GD134:GT134" si="1034">GC134-GC133+IF(GC136="",GC135,GC136)</f>
        <v>#REF!</v>
      </c>
      <c r="GE134" s="107" t="e">
        <f t="shared" si="1034"/>
        <v>#REF!</v>
      </c>
      <c r="GF134" s="107" t="e">
        <f t="shared" si="1034"/>
        <v>#REF!</v>
      </c>
      <c r="GG134" s="107" t="e">
        <f t="shared" si="1034"/>
        <v>#REF!</v>
      </c>
      <c r="GH134" s="107" t="e">
        <f t="shared" si="1034"/>
        <v>#REF!</v>
      </c>
      <c r="GI134" s="107" t="e">
        <f t="shared" si="1034"/>
        <v>#REF!</v>
      </c>
      <c r="GJ134" s="107" t="e">
        <f t="shared" si="1034"/>
        <v>#REF!</v>
      </c>
      <c r="GK134" s="107" t="e">
        <f t="shared" si="1034"/>
        <v>#REF!</v>
      </c>
      <c r="GL134" s="107" t="e">
        <f t="shared" si="1034"/>
        <v>#REF!</v>
      </c>
      <c r="GM134" s="107" t="e">
        <f t="shared" si="1034"/>
        <v>#REF!</v>
      </c>
      <c r="GN134" s="107" t="e">
        <f t="shared" si="1034"/>
        <v>#REF!</v>
      </c>
      <c r="GO134" s="107" t="e">
        <f t="shared" si="1034"/>
        <v>#REF!</v>
      </c>
      <c r="GP134" s="107" t="e">
        <f t="shared" si="1034"/>
        <v>#REF!</v>
      </c>
      <c r="GQ134" s="107" t="e">
        <f t="shared" si="1034"/>
        <v>#REF!</v>
      </c>
      <c r="GR134" s="107" t="e">
        <f t="shared" si="1034"/>
        <v>#REF!</v>
      </c>
      <c r="GS134" s="107" t="e">
        <f t="shared" si="1034"/>
        <v>#REF!</v>
      </c>
      <c r="GT134" s="107" t="e">
        <f t="shared" si="1034"/>
        <v>#REF!</v>
      </c>
      <c r="GU134" s="107" t="e">
        <f>GT134-GT133+IF(GT136="",GT135,GT136)</f>
        <v>#REF!</v>
      </c>
      <c r="GV134" s="107" t="e">
        <f t="shared" ref="GV134:HL134" si="1035">GU134-GU133+IF(GU136="",GU135,GU136)</f>
        <v>#REF!</v>
      </c>
      <c r="GW134" s="107" t="e">
        <f t="shared" si="1035"/>
        <v>#REF!</v>
      </c>
      <c r="GX134" s="107" t="e">
        <f t="shared" si="1035"/>
        <v>#REF!</v>
      </c>
      <c r="GY134" s="107" t="e">
        <f t="shared" si="1035"/>
        <v>#REF!</v>
      </c>
      <c r="GZ134" s="107" t="e">
        <f t="shared" si="1035"/>
        <v>#REF!</v>
      </c>
      <c r="HA134" s="107" t="e">
        <f t="shared" si="1035"/>
        <v>#REF!</v>
      </c>
      <c r="HB134" s="107" t="e">
        <f t="shared" si="1035"/>
        <v>#REF!</v>
      </c>
      <c r="HC134" s="107" t="e">
        <f t="shared" si="1035"/>
        <v>#REF!</v>
      </c>
      <c r="HD134" s="107" t="e">
        <f t="shared" si="1035"/>
        <v>#REF!</v>
      </c>
      <c r="HE134" s="107" t="e">
        <f t="shared" si="1035"/>
        <v>#REF!</v>
      </c>
      <c r="HF134" s="107" t="e">
        <f t="shared" si="1035"/>
        <v>#REF!</v>
      </c>
      <c r="HG134" s="107" t="e">
        <f t="shared" si="1035"/>
        <v>#REF!</v>
      </c>
      <c r="HH134" s="107" t="e">
        <f t="shared" si="1035"/>
        <v>#REF!</v>
      </c>
      <c r="HI134" s="107" t="e">
        <f t="shared" si="1035"/>
        <v>#REF!</v>
      </c>
      <c r="HJ134" s="107" t="e">
        <f t="shared" si="1035"/>
        <v>#REF!</v>
      </c>
      <c r="HK134" s="107" t="e">
        <f t="shared" si="1035"/>
        <v>#REF!</v>
      </c>
      <c r="HL134" s="107" t="e">
        <f t="shared" si="1035"/>
        <v>#REF!</v>
      </c>
      <c r="HM134" s="107" t="e">
        <f>HL134-HL133+IF(HL136="",HL135,HL136)</f>
        <v>#REF!</v>
      </c>
      <c r="HN134" s="107" t="e">
        <f t="shared" ref="HN134:ID134" si="1036">HM134-HM133+IF(HM136="",HM135,HM136)</f>
        <v>#REF!</v>
      </c>
      <c r="HO134" s="107" t="e">
        <f t="shared" si="1036"/>
        <v>#REF!</v>
      </c>
      <c r="HP134" s="107" t="e">
        <f t="shared" si="1036"/>
        <v>#REF!</v>
      </c>
      <c r="HQ134" s="107" t="e">
        <f t="shared" si="1036"/>
        <v>#REF!</v>
      </c>
      <c r="HR134" s="107" t="e">
        <f t="shared" si="1036"/>
        <v>#REF!</v>
      </c>
      <c r="HS134" s="107" t="e">
        <f t="shared" si="1036"/>
        <v>#REF!</v>
      </c>
      <c r="HT134" s="107" t="e">
        <f t="shared" si="1036"/>
        <v>#REF!</v>
      </c>
      <c r="HU134" s="107" t="e">
        <f t="shared" si="1036"/>
        <v>#REF!</v>
      </c>
      <c r="HV134" s="107" t="e">
        <f t="shared" si="1036"/>
        <v>#REF!</v>
      </c>
      <c r="HW134" s="107" t="e">
        <f t="shared" si="1036"/>
        <v>#REF!</v>
      </c>
      <c r="HX134" s="107" t="e">
        <f t="shared" si="1036"/>
        <v>#REF!</v>
      </c>
      <c r="HY134" s="107" t="e">
        <f t="shared" si="1036"/>
        <v>#REF!</v>
      </c>
      <c r="HZ134" s="107" t="e">
        <f t="shared" si="1036"/>
        <v>#REF!</v>
      </c>
      <c r="IA134" s="107" t="e">
        <f t="shared" si="1036"/>
        <v>#REF!</v>
      </c>
      <c r="IB134" s="107" t="e">
        <f t="shared" si="1036"/>
        <v>#REF!</v>
      </c>
      <c r="IC134" s="107" t="e">
        <f t="shared" si="1036"/>
        <v>#REF!</v>
      </c>
      <c r="ID134" s="107" t="e">
        <f t="shared" si="1036"/>
        <v>#REF!</v>
      </c>
      <c r="IE134" s="107" t="e">
        <f>ID134-ID133+IF(ID136="",ID135,ID136)</f>
        <v>#REF!</v>
      </c>
      <c r="IF134" s="107" t="e">
        <f t="shared" ref="IF134:IV134" si="1037">IE134-IE133+IF(IE136="",IE135,IE136)</f>
        <v>#REF!</v>
      </c>
      <c r="IG134" s="107" t="e">
        <f t="shared" si="1037"/>
        <v>#REF!</v>
      </c>
      <c r="IH134" s="107" t="e">
        <f t="shared" si="1037"/>
        <v>#REF!</v>
      </c>
      <c r="II134" s="107" t="e">
        <f t="shared" si="1037"/>
        <v>#REF!</v>
      </c>
      <c r="IJ134" s="107" t="e">
        <f t="shared" si="1037"/>
        <v>#REF!</v>
      </c>
      <c r="IK134" s="107" t="e">
        <f t="shared" si="1037"/>
        <v>#REF!</v>
      </c>
      <c r="IL134" s="107" t="e">
        <f t="shared" si="1037"/>
        <v>#REF!</v>
      </c>
      <c r="IM134" s="107" t="e">
        <f t="shared" si="1037"/>
        <v>#REF!</v>
      </c>
      <c r="IN134" s="107" t="e">
        <f t="shared" si="1037"/>
        <v>#REF!</v>
      </c>
      <c r="IO134" s="107" t="e">
        <f t="shared" si="1037"/>
        <v>#REF!</v>
      </c>
      <c r="IP134" s="107" t="e">
        <f t="shared" si="1037"/>
        <v>#REF!</v>
      </c>
      <c r="IQ134" s="107" t="e">
        <f t="shared" si="1037"/>
        <v>#REF!</v>
      </c>
      <c r="IR134" s="107" t="e">
        <f t="shared" si="1037"/>
        <v>#REF!</v>
      </c>
      <c r="IS134" s="107" t="e">
        <f t="shared" si="1037"/>
        <v>#REF!</v>
      </c>
      <c r="IT134" s="107" t="e">
        <f t="shared" si="1037"/>
        <v>#REF!</v>
      </c>
      <c r="IU134" s="107" t="e">
        <f t="shared" si="1037"/>
        <v>#REF!</v>
      </c>
      <c r="IV134" s="107" t="e">
        <f t="shared" si="1037"/>
        <v>#REF!</v>
      </c>
      <c r="IW134" s="107" t="e">
        <f>IV134-IV133+IF(IV136="",IV135,IV136)</f>
        <v>#REF!</v>
      </c>
      <c r="IX134" s="107" t="e">
        <f t="shared" ref="IX134:JN134" si="1038">IW134-IW133+IF(IW136="",IW135,IW136)</f>
        <v>#REF!</v>
      </c>
      <c r="IY134" s="107" t="e">
        <f t="shared" si="1038"/>
        <v>#REF!</v>
      </c>
      <c r="IZ134" s="107" t="e">
        <f t="shared" si="1038"/>
        <v>#REF!</v>
      </c>
      <c r="JA134" s="107" t="e">
        <f t="shared" si="1038"/>
        <v>#REF!</v>
      </c>
      <c r="JB134" s="107" t="e">
        <f t="shared" si="1038"/>
        <v>#REF!</v>
      </c>
      <c r="JC134" s="107" t="e">
        <f t="shared" si="1038"/>
        <v>#REF!</v>
      </c>
      <c r="JD134" s="107" t="e">
        <f t="shared" si="1038"/>
        <v>#REF!</v>
      </c>
      <c r="JE134" s="107" t="e">
        <f t="shared" si="1038"/>
        <v>#REF!</v>
      </c>
      <c r="JF134" s="107" t="e">
        <f t="shared" si="1038"/>
        <v>#REF!</v>
      </c>
      <c r="JG134" s="107" t="e">
        <f t="shared" si="1038"/>
        <v>#REF!</v>
      </c>
      <c r="JH134" s="107" t="e">
        <f t="shared" si="1038"/>
        <v>#REF!</v>
      </c>
      <c r="JI134" s="107" t="e">
        <f t="shared" si="1038"/>
        <v>#REF!</v>
      </c>
      <c r="JJ134" s="107" t="e">
        <f t="shared" si="1038"/>
        <v>#REF!</v>
      </c>
      <c r="JK134" s="107" t="e">
        <f t="shared" si="1038"/>
        <v>#REF!</v>
      </c>
      <c r="JL134" s="107" t="e">
        <f t="shared" si="1038"/>
        <v>#REF!</v>
      </c>
      <c r="JM134" s="107" t="e">
        <f t="shared" si="1038"/>
        <v>#REF!</v>
      </c>
      <c r="JN134" s="107" t="e">
        <f t="shared" si="1038"/>
        <v>#REF!</v>
      </c>
      <c r="JO134" s="107" t="e">
        <f>JN134-JN133+IF(JN136="",JN135,JN136)</f>
        <v>#REF!</v>
      </c>
      <c r="JP134" s="107" t="e">
        <f t="shared" ref="JP134:KF134" si="1039">JO134-JO133+IF(JO136="",JO135,JO136)</f>
        <v>#REF!</v>
      </c>
      <c r="JQ134" s="107" t="e">
        <f t="shared" si="1039"/>
        <v>#REF!</v>
      </c>
      <c r="JR134" s="107" t="e">
        <f t="shared" si="1039"/>
        <v>#REF!</v>
      </c>
      <c r="JS134" s="107" t="e">
        <f t="shared" si="1039"/>
        <v>#REF!</v>
      </c>
      <c r="JT134" s="107" t="e">
        <f t="shared" si="1039"/>
        <v>#REF!</v>
      </c>
      <c r="JU134" s="107" t="e">
        <f t="shared" si="1039"/>
        <v>#REF!</v>
      </c>
      <c r="JV134" s="107" t="e">
        <f t="shared" si="1039"/>
        <v>#REF!</v>
      </c>
      <c r="JW134" s="107" t="e">
        <f t="shared" si="1039"/>
        <v>#REF!</v>
      </c>
      <c r="JX134" s="107" t="e">
        <f t="shared" si="1039"/>
        <v>#REF!</v>
      </c>
      <c r="JY134" s="107" t="e">
        <f t="shared" si="1039"/>
        <v>#REF!</v>
      </c>
      <c r="JZ134" s="107" t="e">
        <f t="shared" si="1039"/>
        <v>#REF!</v>
      </c>
      <c r="KA134" s="107" t="e">
        <f t="shared" si="1039"/>
        <v>#REF!</v>
      </c>
      <c r="KB134" s="107" t="e">
        <f t="shared" si="1039"/>
        <v>#REF!</v>
      </c>
      <c r="KC134" s="107" t="e">
        <f t="shared" si="1039"/>
        <v>#REF!</v>
      </c>
      <c r="KD134" s="107" t="e">
        <f t="shared" si="1039"/>
        <v>#REF!</v>
      </c>
      <c r="KE134" s="107" t="e">
        <f t="shared" si="1039"/>
        <v>#REF!</v>
      </c>
      <c r="KF134" s="107" t="e">
        <f t="shared" si="1039"/>
        <v>#REF!</v>
      </c>
      <c r="KG134" s="107" t="e">
        <f>KF134-KF133+IF(KF136="",KF135,KF136)</f>
        <v>#REF!</v>
      </c>
      <c r="KH134" s="107" t="e">
        <f t="shared" ref="KH134:KX134" si="1040">KG134-KG133+IF(KG136="",KG135,KG136)</f>
        <v>#REF!</v>
      </c>
      <c r="KI134" s="107" t="e">
        <f t="shared" si="1040"/>
        <v>#REF!</v>
      </c>
      <c r="KJ134" s="107" t="e">
        <f t="shared" si="1040"/>
        <v>#REF!</v>
      </c>
      <c r="KK134" s="107" t="e">
        <f t="shared" si="1040"/>
        <v>#REF!</v>
      </c>
      <c r="KL134" s="107" t="e">
        <f t="shared" si="1040"/>
        <v>#REF!</v>
      </c>
      <c r="KM134" s="107" t="e">
        <f t="shared" si="1040"/>
        <v>#REF!</v>
      </c>
      <c r="KN134" s="107" t="e">
        <f t="shared" si="1040"/>
        <v>#REF!</v>
      </c>
      <c r="KO134" s="107" t="e">
        <f t="shared" si="1040"/>
        <v>#REF!</v>
      </c>
      <c r="KP134" s="107" t="e">
        <f t="shared" si="1040"/>
        <v>#REF!</v>
      </c>
      <c r="KQ134" s="107" t="e">
        <f t="shared" si="1040"/>
        <v>#REF!</v>
      </c>
      <c r="KR134" s="107" t="e">
        <f t="shared" si="1040"/>
        <v>#REF!</v>
      </c>
      <c r="KS134" s="107" t="e">
        <f t="shared" si="1040"/>
        <v>#REF!</v>
      </c>
      <c r="KT134" s="107" t="e">
        <f t="shared" si="1040"/>
        <v>#REF!</v>
      </c>
      <c r="KU134" s="107" t="e">
        <f t="shared" si="1040"/>
        <v>#REF!</v>
      </c>
      <c r="KV134" s="107" t="e">
        <f t="shared" si="1040"/>
        <v>#REF!</v>
      </c>
      <c r="KW134" s="107" t="e">
        <f t="shared" si="1040"/>
        <v>#REF!</v>
      </c>
      <c r="KX134" s="107" t="e">
        <f t="shared" si="1040"/>
        <v>#REF!</v>
      </c>
      <c r="KY134" s="107" t="e">
        <f>KX134-KX133+IF(KX136="",KX135,KX136)</f>
        <v>#REF!</v>
      </c>
      <c r="KZ134" s="107" t="e">
        <f t="shared" ref="KZ134:LP134" si="1041">KY134-KY133+IF(KY136="",KY135,KY136)</f>
        <v>#REF!</v>
      </c>
      <c r="LA134" s="107" t="e">
        <f t="shared" si="1041"/>
        <v>#REF!</v>
      </c>
      <c r="LB134" s="107" t="e">
        <f t="shared" si="1041"/>
        <v>#REF!</v>
      </c>
      <c r="LC134" s="107" t="e">
        <f t="shared" si="1041"/>
        <v>#REF!</v>
      </c>
      <c r="LD134" s="107" t="e">
        <f t="shared" si="1041"/>
        <v>#REF!</v>
      </c>
      <c r="LE134" s="107" t="e">
        <f t="shared" si="1041"/>
        <v>#REF!</v>
      </c>
      <c r="LF134" s="107" t="e">
        <f t="shared" si="1041"/>
        <v>#REF!</v>
      </c>
      <c r="LG134" s="107" t="e">
        <f t="shared" si="1041"/>
        <v>#REF!</v>
      </c>
      <c r="LH134" s="107" t="e">
        <f t="shared" si="1041"/>
        <v>#REF!</v>
      </c>
      <c r="LI134" s="107" t="e">
        <f t="shared" si="1041"/>
        <v>#REF!</v>
      </c>
      <c r="LJ134" s="107" t="e">
        <f t="shared" si="1041"/>
        <v>#REF!</v>
      </c>
      <c r="LK134" s="107" t="e">
        <f t="shared" si="1041"/>
        <v>#REF!</v>
      </c>
      <c r="LL134" s="107" t="e">
        <f t="shared" si="1041"/>
        <v>#REF!</v>
      </c>
      <c r="LM134" s="107" t="e">
        <f t="shared" si="1041"/>
        <v>#REF!</v>
      </c>
      <c r="LN134" s="107" t="e">
        <f t="shared" si="1041"/>
        <v>#REF!</v>
      </c>
      <c r="LO134" s="107" t="e">
        <f t="shared" si="1041"/>
        <v>#REF!</v>
      </c>
      <c r="LP134" s="107" t="e">
        <f t="shared" si="1041"/>
        <v>#REF!</v>
      </c>
      <c r="LQ134" s="107" t="e">
        <f>LP134-LP133+IF(LP136="",LP135,LP136)</f>
        <v>#REF!</v>
      </c>
      <c r="LR134" s="107" t="e">
        <f t="shared" ref="LR134:MH134" si="1042">LQ134-LQ133+IF(LQ136="",LQ135,LQ136)</f>
        <v>#REF!</v>
      </c>
      <c r="LS134" s="107" t="e">
        <f t="shared" si="1042"/>
        <v>#REF!</v>
      </c>
      <c r="LT134" s="107" t="e">
        <f t="shared" si="1042"/>
        <v>#REF!</v>
      </c>
      <c r="LU134" s="107" t="e">
        <f t="shared" si="1042"/>
        <v>#REF!</v>
      </c>
      <c r="LV134" s="107" t="e">
        <f t="shared" si="1042"/>
        <v>#REF!</v>
      </c>
      <c r="LW134" s="107" t="e">
        <f t="shared" si="1042"/>
        <v>#REF!</v>
      </c>
      <c r="LX134" s="107" t="e">
        <f t="shared" si="1042"/>
        <v>#REF!</v>
      </c>
      <c r="LY134" s="107" t="e">
        <f t="shared" si="1042"/>
        <v>#REF!</v>
      </c>
      <c r="LZ134" s="107" t="e">
        <f t="shared" si="1042"/>
        <v>#REF!</v>
      </c>
      <c r="MA134" s="107" t="e">
        <f t="shared" si="1042"/>
        <v>#REF!</v>
      </c>
      <c r="MB134" s="107" t="e">
        <f t="shared" si="1042"/>
        <v>#REF!</v>
      </c>
      <c r="MC134" s="107" t="e">
        <f t="shared" si="1042"/>
        <v>#REF!</v>
      </c>
      <c r="MD134" s="107" t="e">
        <f t="shared" si="1042"/>
        <v>#REF!</v>
      </c>
      <c r="ME134" s="107" t="e">
        <f t="shared" si="1042"/>
        <v>#REF!</v>
      </c>
      <c r="MF134" s="107" t="e">
        <f t="shared" si="1042"/>
        <v>#REF!</v>
      </c>
      <c r="MG134" s="107" t="e">
        <f t="shared" si="1042"/>
        <v>#REF!</v>
      </c>
      <c r="MH134" s="107" t="e">
        <f t="shared" si="1042"/>
        <v>#REF!</v>
      </c>
      <c r="MI134" s="107" t="e">
        <f>MH134-MH133+IF(MH136="",MH135,MH136)</f>
        <v>#REF!</v>
      </c>
      <c r="MJ134" s="107" t="e">
        <f t="shared" ref="MJ134:MZ134" si="1043">MI134-MI133+IF(MI136="",MI135,MI136)</f>
        <v>#REF!</v>
      </c>
      <c r="MK134" s="107" t="e">
        <f t="shared" si="1043"/>
        <v>#REF!</v>
      </c>
      <c r="ML134" s="107" t="e">
        <f t="shared" si="1043"/>
        <v>#REF!</v>
      </c>
      <c r="MM134" s="107" t="e">
        <f t="shared" si="1043"/>
        <v>#REF!</v>
      </c>
      <c r="MN134" s="107" t="e">
        <f t="shared" si="1043"/>
        <v>#REF!</v>
      </c>
      <c r="MO134" s="107" t="e">
        <f t="shared" si="1043"/>
        <v>#REF!</v>
      </c>
      <c r="MP134" s="107" t="e">
        <f t="shared" si="1043"/>
        <v>#REF!</v>
      </c>
      <c r="MQ134" s="107" t="e">
        <f t="shared" si="1043"/>
        <v>#REF!</v>
      </c>
      <c r="MR134" s="107" t="e">
        <f t="shared" si="1043"/>
        <v>#REF!</v>
      </c>
      <c r="MS134" s="107" t="e">
        <f t="shared" si="1043"/>
        <v>#REF!</v>
      </c>
      <c r="MT134" s="107" t="e">
        <f t="shared" si="1043"/>
        <v>#REF!</v>
      </c>
      <c r="MU134" s="107" t="e">
        <f t="shared" si="1043"/>
        <v>#REF!</v>
      </c>
      <c r="MV134" s="107" t="e">
        <f t="shared" si="1043"/>
        <v>#REF!</v>
      </c>
      <c r="MW134" s="107" t="e">
        <f t="shared" si="1043"/>
        <v>#REF!</v>
      </c>
      <c r="MX134" s="107" t="e">
        <f t="shared" si="1043"/>
        <v>#REF!</v>
      </c>
      <c r="MY134" s="107" t="e">
        <f t="shared" si="1043"/>
        <v>#REF!</v>
      </c>
      <c r="MZ134" s="107" t="e">
        <f t="shared" si="1043"/>
        <v>#REF!</v>
      </c>
      <c r="NA134" s="107" t="e">
        <f>MZ134-MZ133+IF(MZ136="",MZ135,MZ136)</f>
        <v>#REF!</v>
      </c>
      <c r="NB134" s="107" t="e">
        <f t="shared" ref="NB134:NR134" si="1044">NA134-NA133+IF(NA136="",NA135,NA136)</f>
        <v>#REF!</v>
      </c>
      <c r="NC134" s="107" t="e">
        <f t="shared" si="1044"/>
        <v>#REF!</v>
      </c>
      <c r="ND134" s="107" t="e">
        <f t="shared" si="1044"/>
        <v>#REF!</v>
      </c>
      <c r="NE134" s="107" t="e">
        <f t="shared" si="1044"/>
        <v>#REF!</v>
      </c>
      <c r="NF134" s="107" t="e">
        <f t="shared" si="1044"/>
        <v>#REF!</v>
      </c>
      <c r="NG134" s="107" t="e">
        <f t="shared" si="1044"/>
        <v>#REF!</v>
      </c>
      <c r="NH134" s="107" t="e">
        <f t="shared" si="1044"/>
        <v>#REF!</v>
      </c>
      <c r="NI134" s="107" t="e">
        <f t="shared" si="1044"/>
        <v>#REF!</v>
      </c>
      <c r="NJ134" s="107" t="e">
        <f t="shared" si="1044"/>
        <v>#REF!</v>
      </c>
      <c r="NK134" s="107" t="e">
        <f t="shared" si="1044"/>
        <v>#REF!</v>
      </c>
      <c r="NL134" s="107" t="e">
        <f t="shared" si="1044"/>
        <v>#REF!</v>
      </c>
      <c r="NM134" s="107" t="e">
        <f t="shared" si="1044"/>
        <v>#REF!</v>
      </c>
      <c r="NN134" s="107" t="e">
        <f t="shared" si="1044"/>
        <v>#REF!</v>
      </c>
      <c r="NO134" s="107" t="e">
        <f t="shared" si="1044"/>
        <v>#REF!</v>
      </c>
      <c r="NP134" s="107" t="e">
        <f t="shared" si="1044"/>
        <v>#REF!</v>
      </c>
      <c r="NQ134" s="107" t="e">
        <f t="shared" si="1044"/>
        <v>#REF!</v>
      </c>
      <c r="NR134" s="107" t="e">
        <f t="shared" si="1044"/>
        <v>#REF!</v>
      </c>
      <c r="NS134" s="107" t="e">
        <f>NR134-NR133+IF(NR136="",NR135,NR136)</f>
        <v>#REF!</v>
      </c>
      <c r="NT134" s="107" t="e">
        <f t="shared" ref="NT134:OJ134" si="1045">NS134-NS133+IF(NS136="",NS135,NS136)</f>
        <v>#REF!</v>
      </c>
      <c r="NU134" s="107" t="e">
        <f t="shared" si="1045"/>
        <v>#REF!</v>
      </c>
      <c r="NV134" s="107" t="e">
        <f t="shared" si="1045"/>
        <v>#REF!</v>
      </c>
      <c r="NW134" s="107" t="e">
        <f t="shared" si="1045"/>
        <v>#REF!</v>
      </c>
      <c r="NX134" s="107" t="e">
        <f t="shared" si="1045"/>
        <v>#REF!</v>
      </c>
      <c r="NY134" s="107" t="e">
        <f t="shared" si="1045"/>
        <v>#REF!</v>
      </c>
      <c r="NZ134" s="107" t="e">
        <f t="shared" si="1045"/>
        <v>#REF!</v>
      </c>
      <c r="OA134" s="107" t="e">
        <f t="shared" si="1045"/>
        <v>#REF!</v>
      </c>
      <c r="OB134" s="107" t="e">
        <f t="shared" si="1045"/>
        <v>#REF!</v>
      </c>
      <c r="OC134" s="107" t="e">
        <f t="shared" si="1045"/>
        <v>#REF!</v>
      </c>
      <c r="OD134" s="107" t="e">
        <f t="shared" si="1045"/>
        <v>#REF!</v>
      </c>
      <c r="OE134" s="107" t="e">
        <f t="shared" si="1045"/>
        <v>#REF!</v>
      </c>
      <c r="OF134" s="107" t="e">
        <f t="shared" si="1045"/>
        <v>#REF!</v>
      </c>
      <c r="OG134" s="107" t="e">
        <f t="shared" si="1045"/>
        <v>#REF!</v>
      </c>
      <c r="OH134" s="107" t="e">
        <f t="shared" si="1045"/>
        <v>#REF!</v>
      </c>
      <c r="OI134" s="107" t="e">
        <f t="shared" si="1045"/>
        <v>#REF!</v>
      </c>
      <c r="OJ134" s="107" t="e">
        <f t="shared" si="1045"/>
        <v>#REF!</v>
      </c>
      <c r="OK134" s="107" t="e">
        <f>OJ134-OJ133+IF(OJ136="",OJ135,OJ136)</f>
        <v>#REF!</v>
      </c>
      <c r="OL134" s="107" t="e">
        <f t="shared" ref="OL134:PB134" si="1046">OK134-OK133+IF(OK136="",OK135,OK136)</f>
        <v>#REF!</v>
      </c>
      <c r="OM134" s="107" t="e">
        <f t="shared" si="1046"/>
        <v>#REF!</v>
      </c>
      <c r="ON134" s="107" t="e">
        <f t="shared" si="1046"/>
        <v>#REF!</v>
      </c>
      <c r="OO134" s="107" t="e">
        <f t="shared" si="1046"/>
        <v>#REF!</v>
      </c>
      <c r="OP134" s="107" t="e">
        <f t="shared" si="1046"/>
        <v>#REF!</v>
      </c>
      <c r="OQ134" s="107" t="e">
        <f t="shared" si="1046"/>
        <v>#REF!</v>
      </c>
      <c r="OR134" s="107" t="e">
        <f t="shared" si="1046"/>
        <v>#REF!</v>
      </c>
      <c r="OS134" s="107" t="e">
        <f t="shared" si="1046"/>
        <v>#REF!</v>
      </c>
      <c r="OT134" s="107" t="e">
        <f t="shared" si="1046"/>
        <v>#REF!</v>
      </c>
      <c r="OU134" s="107" t="e">
        <f t="shared" si="1046"/>
        <v>#REF!</v>
      </c>
      <c r="OV134" s="107" t="e">
        <f t="shared" si="1046"/>
        <v>#REF!</v>
      </c>
      <c r="OW134" s="107" t="e">
        <f t="shared" si="1046"/>
        <v>#REF!</v>
      </c>
      <c r="OX134" s="107" t="e">
        <f t="shared" si="1046"/>
        <v>#REF!</v>
      </c>
      <c r="OY134" s="107" t="e">
        <f t="shared" si="1046"/>
        <v>#REF!</v>
      </c>
      <c r="OZ134" s="107" t="e">
        <f t="shared" si="1046"/>
        <v>#REF!</v>
      </c>
      <c r="PA134" s="107" t="e">
        <f t="shared" si="1046"/>
        <v>#REF!</v>
      </c>
      <c r="PB134" s="107" t="e">
        <f t="shared" si="1046"/>
        <v>#REF!</v>
      </c>
      <c r="PC134" s="107" t="e">
        <f>PB134-PB133+IF(PB136="",PB135,PB136)</f>
        <v>#REF!</v>
      </c>
      <c r="PD134" s="107" t="e">
        <f t="shared" ref="PD134:PT134" si="1047">PC134-PC133+IF(PC136="",PC135,PC136)</f>
        <v>#REF!</v>
      </c>
      <c r="PE134" s="107" t="e">
        <f t="shared" si="1047"/>
        <v>#REF!</v>
      </c>
      <c r="PF134" s="107" t="e">
        <f t="shared" si="1047"/>
        <v>#REF!</v>
      </c>
      <c r="PG134" s="107" t="e">
        <f t="shared" si="1047"/>
        <v>#REF!</v>
      </c>
      <c r="PH134" s="107" t="e">
        <f t="shared" si="1047"/>
        <v>#REF!</v>
      </c>
      <c r="PI134" s="107" t="e">
        <f t="shared" si="1047"/>
        <v>#REF!</v>
      </c>
      <c r="PJ134" s="107" t="e">
        <f t="shared" si="1047"/>
        <v>#REF!</v>
      </c>
      <c r="PK134" s="107" t="e">
        <f t="shared" si="1047"/>
        <v>#REF!</v>
      </c>
      <c r="PL134" s="107" t="e">
        <f t="shared" si="1047"/>
        <v>#REF!</v>
      </c>
      <c r="PM134" s="107" t="e">
        <f t="shared" si="1047"/>
        <v>#REF!</v>
      </c>
      <c r="PN134" s="107" t="e">
        <f t="shared" si="1047"/>
        <v>#REF!</v>
      </c>
      <c r="PO134" s="107" t="e">
        <f t="shared" si="1047"/>
        <v>#REF!</v>
      </c>
      <c r="PP134" s="107" t="e">
        <f t="shared" si="1047"/>
        <v>#REF!</v>
      </c>
      <c r="PQ134" s="107" t="e">
        <f t="shared" si="1047"/>
        <v>#REF!</v>
      </c>
      <c r="PR134" s="107" t="e">
        <f t="shared" si="1047"/>
        <v>#REF!</v>
      </c>
      <c r="PS134" s="107" t="e">
        <f t="shared" si="1047"/>
        <v>#REF!</v>
      </c>
      <c r="PT134" s="107" t="e">
        <f t="shared" si="1047"/>
        <v>#REF!</v>
      </c>
      <c r="PU134" s="107" t="e">
        <f>PT134-PT133+IF(PT136="",PT135,PT136)</f>
        <v>#REF!</v>
      </c>
      <c r="PV134" s="107" t="e">
        <f t="shared" ref="PV134:QL134" si="1048">PU134-PU133+IF(PU136="",PU135,PU136)</f>
        <v>#REF!</v>
      </c>
      <c r="PW134" s="107" t="e">
        <f t="shared" si="1048"/>
        <v>#REF!</v>
      </c>
      <c r="PX134" s="107" t="e">
        <f t="shared" si="1048"/>
        <v>#REF!</v>
      </c>
      <c r="PY134" s="107" t="e">
        <f t="shared" si="1048"/>
        <v>#REF!</v>
      </c>
      <c r="PZ134" s="107" t="e">
        <f t="shared" si="1048"/>
        <v>#REF!</v>
      </c>
      <c r="QA134" s="107" t="e">
        <f t="shared" si="1048"/>
        <v>#REF!</v>
      </c>
      <c r="QB134" s="107" t="e">
        <f t="shared" si="1048"/>
        <v>#REF!</v>
      </c>
      <c r="QC134" s="107" t="e">
        <f t="shared" si="1048"/>
        <v>#REF!</v>
      </c>
      <c r="QD134" s="107" t="e">
        <f t="shared" si="1048"/>
        <v>#REF!</v>
      </c>
      <c r="QE134" s="107" t="e">
        <f t="shared" si="1048"/>
        <v>#REF!</v>
      </c>
      <c r="QF134" s="107" t="e">
        <f t="shared" si="1048"/>
        <v>#REF!</v>
      </c>
      <c r="QG134" s="107" t="e">
        <f t="shared" si="1048"/>
        <v>#REF!</v>
      </c>
      <c r="QH134" s="107" t="e">
        <f t="shared" si="1048"/>
        <v>#REF!</v>
      </c>
      <c r="QI134" s="107" t="e">
        <f t="shared" si="1048"/>
        <v>#REF!</v>
      </c>
      <c r="QJ134" s="107" t="e">
        <f t="shared" si="1048"/>
        <v>#REF!</v>
      </c>
      <c r="QK134" s="107" t="e">
        <f t="shared" si="1048"/>
        <v>#REF!</v>
      </c>
      <c r="QL134" s="107" t="e">
        <f t="shared" si="1048"/>
        <v>#REF!</v>
      </c>
      <c r="QM134" s="107" t="e">
        <f>QL134-QL133+IF(QL136="",QL135,QL136)</f>
        <v>#REF!</v>
      </c>
      <c r="QN134" s="107" t="e">
        <f t="shared" ref="QN134:RD134" si="1049">QM134-QM133+IF(QM136="",QM135,QM136)</f>
        <v>#REF!</v>
      </c>
      <c r="QO134" s="107" t="e">
        <f t="shared" si="1049"/>
        <v>#REF!</v>
      </c>
      <c r="QP134" s="107" t="e">
        <f t="shared" si="1049"/>
        <v>#REF!</v>
      </c>
      <c r="QQ134" s="107" t="e">
        <f t="shared" si="1049"/>
        <v>#REF!</v>
      </c>
      <c r="QR134" s="107" t="e">
        <f t="shared" si="1049"/>
        <v>#REF!</v>
      </c>
      <c r="QS134" s="107" t="e">
        <f t="shared" si="1049"/>
        <v>#REF!</v>
      </c>
      <c r="QT134" s="107" t="e">
        <f t="shared" si="1049"/>
        <v>#REF!</v>
      </c>
      <c r="QU134" s="107" t="e">
        <f t="shared" si="1049"/>
        <v>#REF!</v>
      </c>
      <c r="QV134" s="107" t="e">
        <f t="shared" si="1049"/>
        <v>#REF!</v>
      </c>
      <c r="QW134" s="107" t="e">
        <f t="shared" si="1049"/>
        <v>#REF!</v>
      </c>
      <c r="QX134" s="107" t="e">
        <f t="shared" si="1049"/>
        <v>#REF!</v>
      </c>
      <c r="QY134" s="107" t="e">
        <f t="shared" si="1049"/>
        <v>#REF!</v>
      </c>
      <c r="QZ134" s="107" t="e">
        <f t="shared" si="1049"/>
        <v>#REF!</v>
      </c>
      <c r="RA134" s="107" t="e">
        <f t="shared" si="1049"/>
        <v>#REF!</v>
      </c>
      <c r="RB134" s="107" t="e">
        <f t="shared" si="1049"/>
        <v>#REF!</v>
      </c>
      <c r="RC134" s="107" t="e">
        <f t="shared" si="1049"/>
        <v>#REF!</v>
      </c>
      <c r="RD134" s="107" t="e">
        <f t="shared" si="1049"/>
        <v>#REF!</v>
      </c>
      <c r="RE134" s="107" t="e">
        <f>RD134-RD133+IF(RD136="",RD135,RD136)</f>
        <v>#REF!</v>
      </c>
      <c r="RF134" s="107" t="e">
        <f t="shared" ref="RF134:RV134" si="1050">RE134-RE133+IF(RE136="",RE135,RE136)</f>
        <v>#REF!</v>
      </c>
      <c r="RG134" s="107" t="e">
        <f t="shared" si="1050"/>
        <v>#REF!</v>
      </c>
      <c r="RH134" s="107" t="e">
        <f t="shared" si="1050"/>
        <v>#REF!</v>
      </c>
      <c r="RI134" s="107" t="e">
        <f t="shared" si="1050"/>
        <v>#REF!</v>
      </c>
      <c r="RJ134" s="107" t="e">
        <f t="shared" si="1050"/>
        <v>#REF!</v>
      </c>
      <c r="RK134" s="107" t="e">
        <f t="shared" si="1050"/>
        <v>#REF!</v>
      </c>
      <c r="RL134" s="107" t="e">
        <f t="shared" si="1050"/>
        <v>#REF!</v>
      </c>
      <c r="RM134" s="107" t="e">
        <f t="shared" si="1050"/>
        <v>#REF!</v>
      </c>
      <c r="RN134" s="107" t="e">
        <f t="shared" si="1050"/>
        <v>#REF!</v>
      </c>
      <c r="RO134" s="107" t="e">
        <f t="shared" si="1050"/>
        <v>#REF!</v>
      </c>
      <c r="RP134" s="107" t="e">
        <f t="shared" si="1050"/>
        <v>#REF!</v>
      </c>
      <c r="RQ134" s="107" t="e">
        <f t="shared" si="1050"/>
        <v>#REF!</v>
      </c>
      <c r="RR134" s="107" t="e">
        <f t="shared" si="1050"/>
        <v>#REF!</v>
      </c>
      <c r="RS134" s="107" t="e">
        <f t="shared" si="1050"/>
        <v>#REF!</v>
      </c>
      <c r="RT134" s="107" t="e">
        <f t="shared" si="1050"/>
        <v>#REF!</v>
      </c>
      <c r="RU134" s="107" t="e">
        <f t="shared" si="1050"/>
        <v>#REF!</v>
      </c>
      <c r="RV134" s="107" t="e">
        <f t="shared" si="1050"/>
        <v>#REF!</v>
      </c>
      <c r="RW134" s="107" t="e">
        <f>RV134-RV133+IF(RV136="",RV135,RV136)</f>
        <v>#REF!</v>
      </c>
      <c r="RX134" s="107" t="e">
        <f t="shared" ref="RX134:SN134" si="1051">RW134-RW133+IF(RW136="",RW135,RW136)</f>
        <v>#REF!</v>
      </c>
      <c r="RY134" s="107" t="e">
        <f t="shared" si="1051"/>
        <v>#REF!</v>
      </c>
      <c r="RZ134" s="107" t="e">
        <f t="shared" si="1051"/>
        <v>#REF!</v>
      </c>
      <c r="SA134" s="107" t="e">
        <f t="shared" si="1051"/>
        <v>#REF!</v>
      </c>
      <c r="SB134" s="107" t="e">
        <f t="shared" si="1051"/>
        <v>#REF!</v>
      </c>
      <c r="SC134" s="107" t="e">
        <f t="shared" si="1051"/>
        <v>#REF!</v>
      </c>
      <c r="SD134" s="107" t="e">
        <f t="shared" si="1051"/>
        <v>#REF!</v>
      </c>
      <c r="SE134" s="107" t="e">
        <f t="shared" si="1051"/>
        <v>#REF!</v>
      </c>
      <c r="SF134" s="107" t="e">
        <f t="shared" si="1051"/>
        <v>#REF!</v>
      </c>
      <c r="SG134" s="107" t="e">
        <f t="shared" si="1051"/>
        <v>#REF!</v>
      </c>
      <c r="SH134" s="107" t="e">
        <f t="shared" si="1051"/>
        <v>#REF!</v>
      </c>
      <c r="SI134" s="107" t="e">
        <f t="shared" si="1051"/>
        <v>#REF!</v>
      </c>
      <c r="SJ134" s="107" t="e">
        <f t="shared" si="1051"/>
        <v>#REF!</v>
      </c>
      <c r="SK134" s="107" t="e">
        <f t="shared" si="1051"/>
        <v>#REF!</v>
      </c>
      <c r="SL134" s="107" t="e">
        <f t="shared" si="1051"/>
        <v>#REF!</v>
      </c>
      <c r="SM134" s="107" t="e">
        <f t="shared" si="1051"/>
        <v>#REF!</v>
      </c>
      <c r="SN134" s="107" t="e">
        <f t="shared" si="1051"/>
        <v>#REF!</v>
      </c>
      <c r="SO134" s="107" t="e">
        <f>SN134-SN133+IF(SN136="",SN135,SN136)</f>
        <v>#REF!</v>
      </c>
      <c r="SP134" s="107" t="e">
        <f t="shared" ref="SP134:TF134" si="1052">SO134-SO133+IF(SO136="",SO135,SO136)</f>
        <v>#REF!</v>
      </c>
      <c r="SQ134" s="107" t="e">
        <f t="shared" si="1052"/>
        <v>#REF!</v>
      </c>
      <c r="SR134" s="107" t="e">
        <f t="shared" si="1052"/>
        <v>#REF!</v>
      </c>
      <c r="SS134" s="107" t="e">
        <f t="shared" si="1052"/>
        <v>#REF!</v>
      </c>
      <c r="ST134" s="107" t="e">
        <f t="shared" si="1052"/>
        <v>#REF!</v>
      </c>
      <c r="SU134" s="107" t="e">
        <f t="shared" si="1052"/>
        <v>#REF!</v>
      </c>
      <c r="SV134" s="107" t="e">
        <f t="shared" si="1052"/>
        <v>#REF!</v>
      </c>
      <c r="SW134" s="107" t="e">
        <f t="shared" si="1052"/>
        <v>#REF!</v>
      </c>
      <c r="SX134" s="107" t="e">
        <f t="shared" si="1052"/>
        <v>#REF!</v>
      </c>
      <c r="SY134" s="107" t="e">
        <f t="shared" si="1052"/>
        <v>#REF!</v>
      </c>
      <c r="SZ134" s="107" t="e">
        <f t="shared" si="1052"/>
        <v>#REF!</v>
      </c>
      <c r="TA134" s="107" t="e">
        <f t="shared" si="1052"/>
        <v>#REF!</v>
      </c>
      <c r="TB134" s="107" t="e">
        <f t="shared" si="1052"/>
        <v>#REF!</v>
      </c>
      <c r="TC134" s="107" t="e">
        <f t="shared" si="1052"/>
        <v>#REF!</v>
      </c>
      <c r="TD134" s="107" t="e">
        <f t="shared" si="1052"/>
        <v>#REF!</v>
      </c>
      <c r="TE134" s="107" t="e">
        <f t="shared" si="1052"/>
        <v>#REF!</v>
      </c>
      <c r="TF134" s="107" t="e">
        <f t="shared" si="1052"/>
        <v>#REF!</v>
      </c>
      <c r="TG134" s="107" t="e">
        <f>TF134-TF133+IF(TF136="",TF135,TF136)</f>
        <v>#REF!</v>
      </c>
      <c r="TH134" s="107" t="e">
        <f t="shared" ref="TH134:TX134" si="1053">TG134-TG133+IF(TG136="",TG135,TG136)</f>
        <v>#REF!</v>
      </c>
      <c r="TI134" s="107" t="e">
        <f t="shared" si="1053"/>
        <v>#REF!</v>
      </c>
      <c r="TJ134" s="107" t="e">
        <f t="shared" si="1053"/>
        <v>#REF!</v>
      </c>
      <c r="TK134" s="107" t="e">
        <f t="shared" si="1053"/>
        <v>#REF!</v>
      </c>
      <c r="TL134" s="107" t="e">
        <f t="shared" si="1053"/>
        <v>#REF!</v>
      </c>
      <c r="TM134" s="107" t="e">
        <f t="shared" si="1053"/>
        <v>#REF!</v>
      </c>
      <c r="TN134" s="107" t="e">
        <f t="shared" si="1053"/>
        <v>#REF!</v>
      </c>
      <c r="TO134" s="107" t="e">
        <f t="shared" si="1053"/>
        <v>#REF!</v>
      </c>
      <c r="TP134" s="107" t="e">
        <f t="shared" si="1053"/>
        <v>#REF!</v>
      </c>
      <c r="TQ134" s="107" t="e">
        <f t="shared" si="1053"/>
        <v>#REF!</v>
      </c>
      <c r="TR134" s="107" t="e">
        <f t="shared" si="1053"/>
        <v>#REF!</v>
      </c>
      <c r="TS134" s="107" t="e">
        <f t="shared" si="1053"/>
        <v>#REF!</v>
      </c>
      <c r="TT134" s="107" t="e">
        <f t="shared" si="1053"/>
        <v>#REF!</v>
      </c>
      <c r="TU134" s="107" t="e">
        <f t="shared" si="1053"/>
        <v>#REF!</v>
      </c>
      <c r="TV134" s="107" t="e">
        <f t="shared" si="1053"/>
        <v>#REF!</v>
      </c>
      <c r="TW134" s="107" t="e">
        <f t="shared" si="1053"/>
        <v>#REF!</v>
      </c>
      <c r="TX134" s="107" t="e">
        <f t="shared" si="1053"/>
        <v>#REF!</v>
      </c>
      <c r="TY134" s="107" t="e">
        <f>TX134-TX133+IF(TX136="",TX135,TX136)</f>
        <v>#REF!</v>
      </c>
      <c r="TZ134" s="107" t="e">
        <f t="shared" ref="TZ134:UP134" si="1054">TY134-TY133+IF(TY136="",TY135,TY136)</f>
        <v>#REF!</v>
      </c>
      <c r="UA134" s="107" t="e">
        <f t="shared" si="1054"/>
        <v>#REF!</v>
      </c>
      <c r="UB134" s="107" t="e">
        <f t="shared" si="1054"/>
        <v>#REF!</v>
      </c>
      <c r="UC134" s="107" t="e">
        <f t="shared" si="1054"/>
        <v>#REF!</v>
      </c>
      <c r="UD134" s="107" t="e">
        <f t="shared" si="1054"/>
        <v>#REF!</v>
      </c>
      <c r="UE134" s="107" t="e">
        <f t="shared" si="1054"/>
        <v>#REF!</v>
      </c>
      <c r="UF134" s="107" t="e">
        <f t="shared" si="1054"/>
        <v>#REF!</v>
      </c>
      <c r="UG134" s="107" t="e">
        <f t="shared" si="1054"/>
        <v>#REF!</v>
      </c>
      <c r="UH134" s="107" t="e">
        <f t="shared" si="1054"/>
        <v>#REF!</v>
      </c>
      <c r="UI134" s="107" t="e">
        <f t="shared" si="1054"/>
        <v>#REF!</v>
      </c>
      <c r="UJ134" s="107" t="e">
        <f t="shared" si="1054"/>
        <v>#REF!</v>
      </c>
      <c r="UK134" s="107" t="e">
        <f t="shared" si="1054"/>
        <v>#REF!</v>
      </c>
      <c r="UL134" s="107" t="e">
        <f t="shared" si="1054"/>
        <v>#REF!</v>
      </c>
      <c r="UM134" s="107" t="e">
        <f t="shared" si="1054"/>
        <v>#REF!</v>
      </c>
      <c r="UN134" s="107" t="e">
        <f t="shared" si="1054"/>
        <v>#REF!</v>
      </c>
      <c r="UO134" s="107" t="e">
        <f t="shared" si="1054"/>
        <v>#REF!</v>
      </c>
      <c r="UP134" s="107" t="e">
        <f t="shared" si="1054"/>
        <v>#REF!</v>
      </c>
      <c r="UQ134" s="107" t="e">
        <f>UP134-UP133+IF(UP136="",UP135,UP136)</f>
        <v>#REF!</v>
      </c>
      <c r="UR134" s="107" t="e">
        <f t="shared" ref="UR134:VH134" si="1055">UQ134-UQ133+IF(UQ136="",UQ135,UQ136)</f>
        <v>#REF!</v>
      </c>
      <c r="US134" s="107" t="e">
        <f t="shared" si="1055"/>
        <v>#REF!</v>
      </c>
      <c r="UT134" s="107" t="e">
        <f t="shared" si="1055"/>
        <v>#REF!</v>
      </c>
      <c r="UU134" s="107" t="e">
        <f t="shared" si="1055"/>
        <v>#REF!</v>
      </c>
      <c r="UV134" s="107" t="e">
        <f t="shared" si="1055"/>
        <v>#REF!</v>
      </c>
      <c r="UW134" s="107" t="e">
        <f t="shared" si="1055"/>
        <v>#REF!</v>
      </c>
      <c r="UX134" s="107" t="e">
        <f t="shared" si="1055"/>
        <v>#REF!</v>
      </c>
      <c r="UY134" s="107" t="e">
        <f t="shared" si="1055"/>
        <v>#REF!</v>
      </c>
      <c r="UZ134" s="107" t="e">
        <f t="shared" si="1055"/>
        <v>#REF!</v>
      </c>
      <c r="VA134" s="107" t="e">
        <f t="shared" si="1055"/>
        <v>#REF!</v>
      </c>
      <c r="VB134" s="107" t="e">
        <f t="shared" si="1055"/>
        <v>#REF!</v>
      </c>
      <c r="VC134" s="107" t="e">
        <f t="shared" si="1055"/>
        <v>#REF!</v>
      </c>
      <c r="VD134" s="107" t="e">
        <f t="shared" si="1055"/>
        <v>#REF!</v>
      </c>
      <c r="VE134" s="107" t="e">
        <f t="shared" si="1055"/>
        <v>#REF!</v>
      </c>
      <c r="VF134" s="107" t="e">
        <f t="shared" si="1055"/>
        <v>#REF!</v>
      </c>
      <c r="VG134" s="107" t="e">
        <f t="shared" si="1055"/>
        <v>#REF!</v>
      </c>
      <c r="VH134" s="107" t="e">
        <f t="shared" si="1055"/>
        <v>#REF!</v>
      </c>
    </row>
    <row r="135" spans="1:580" x14ac:dyDescent="0.25">
      <c r="A135" s="243"/>
      <c r="B135" s="48"/>
      <c r="C135" s="48"/>
      <c r="D135" s="51"/>
      <c r="E135" s="65"/>
      <c r="F135" s="57"/>
      <c r="G135" s="61"/>
      <c r="H135" s="60"/>
      <c r="I135" s="57"/>
      <c r="J135" s="61"/>
      <c r="K135" s="60"/>
      <c r="L135" s="57"/>
      <c r="M135" s="61"/>
      <c r="N135" s="60"/>
      <c r="O135" s="57"/>
      <c r="P135" s="61"/>
      <c r="Q135" s="60"/>
      <c r="R135" s="57"/>
      <c r="S135" s="61"/>
      <c r="T135" s="60"/>
      <c r="U135" s="57"/>
      <c r="V135" s="66"/>
      <c r="W135" s="65"/>
      <c r="X135" s="57"/>
      <c r="Y135" s="61"/>
      <c r="Z135" s="60"/>
      <c r="AA135" s="57"/>
      <c r="AB135" s="61"/>
      <c r="AC135" s="60"/>
      <c r="AD135" s="57"/>
      <c r="AE135" s="61"/>
      <c r="AF135" s="60"/>
      <c r="AG135" s="57"/>
      <c r="AH135" s="61"/>
      <c r="AI135" s="60"/>
      <c r="AJ135" s="57"/>
      <c r="AK135" s="61"/>
      <c r="AL135" s="60"/>
      <c r="AM135" s="57"/>
      <c r="AN135" s="66"/>
      <c r="AO135" s="65"/>
      <c r="AP135" s="57"/>
      <c r="AQ135" s="61"/>
      <c r="AR135" s="60"/>
      <c r="AS135" s="57"/>
      <c r="AT135" s="61"/>
      <c r="AU135" s="60"/>
      <c r="AV135" s="57"/>
      <c r="AW135" s="61"/>
      <c r="AX135" s="60"/>
      <c r="AY135" s="57"/>
      <c r="AZ135" s="61"/>
      <c r="BA135" s="60"/>
      <c r="BB135" s="57"/>
      <c r="BC135" s="61"/>
      <c r="BD135" s="60"/>
      <c r="BE135" s="57"/>
      <c r="BF135" s="66"/>
      <c r="BG135" s="65"/>
      <c r="BH135" s="57"/>
      <c r="BI135" s="61"/>
      <c r="BJ135" s="60"/>
      <c r="BK135" s="57"/>
      <c r="BL135" s="61"/>
      <c r="BM135" s="60"/>
      <c r="BN135" s="57"/>
      <c r="BO135" s="61"/>
      <c r="BP135" s="60"/>
      <c r="BQ135" s="57"/>
      <c r="BR135" s="61"/>
      <c r="BS135" s="60"/>
      <c r="BT135" s="57"/>
      <c r="BU135" s="61"/>
      <c r="BV135" s="60"/>
      <c r="BW135" s="57"/>
      <c r="BX135" s="66"/>
      <c r="BY135" s="65"/>
      <c r="BZ135" s="57"/>
      <c r="CA135" s="61"/>
      <c r="CB135" s="60"/>
      <c r="CC135" s="57"/>
      <c r="CD135" s="61"/>
      <c r="CE135" s="60"/>
      <c r="CF135" s="57"/>
      <c r="CG135" s="61"/>
      <c r="CH135" s="60"/>
      <c r="CI135" s="57"/>
      <c r="CJ135" s="61"/>
      <c r="CK135" s="60"/>
      <c r="CL135" s="57"/>
      <c r="CM135" s="61"/>
      <c r="CN135" s="60"/>
      <c r="CO135" s="57"/>
      <c r="CP135" s="66"/>
      <c r="CQ135" s="65"/>
      <c r="CR135" s="57"/>
      <c r="CS135" s="61"/>
      <c r="CT135" s="60"/>
      <c r="CU135" s="57"/>
      <c r="CV135" s="61"/>
      <c r="CW135" s="60"/>
      <c r="CX135" s="57"/>
      <c r="CY135" s="61"/>
      <c r="CZ135" s="60"/>
      <c r="DA135" s="57"/>
      <c r="DB135" s="61"/>
      <c r="DC135" s="60"/>
      <c r="DD135" s="57"/>
      <c r="DE135" s="61"/>
      <c r="DF135" s="60"/>
      <c r="DG135" s="57"/>
      <c r="DH135" s="66"/>
      <c r="DI135" s="65"/>
      <c r="DJ135" s="57"/>
      <c r="DK135" s="61"/>
      <c r="DL135" s="60"/>
      <c r="DM135" s="57"/>
      <c r="DN135" s="61"/>
      <c r="DO135" s="60"/>
      <c r="DP135" s="57"/>
      <c r="DQ135" s="61"/>
      <c r="DR135" s="60"/>
      <c r="DS135" s="57"/>
      <c r="DT135" s="61"/>
      <c r="DU135" s="60"/>
      <c r="DV135" s="57"/>
      <c r="DW135" s="61"/>
      <c r="DX135" s="60"/>
      <c r="DY135" s="57"/>
      <c r="DZ135" s="66"/>
      <c r="EA135" s="65"/>
      <c r="EB135" s="57"/>
      <c r="EC135" s="61"/>
      <c r="ED135" s="60"/>
      <c r="EE135" s="57"/>
      <c r="EF135" s="61"/>
      <c r="EG135" s="60"/>
      <c r="EH135" s="57"/>
      <c r="EI135" s="61"/>
      <c r="EJ135" s="60"/>
      <c r="EK135" s="57"/>
      <c r="EL135" s="61"/>
      <c r="EM135" s="60"/>
      <c r="EN135" s="57"/>
      <c r="EO135" s="61"/>
      <c r="EP135" s="60"/>
      <c r="EQ135" s="57"/>
      <c r="ER135" s="66"/>
      <c r="ES135" s="65"/>
      <c r="ET135" s="57"/>
      <c r="EU135" s="61"/>
      <c r="EV135" s="60"/>
      <c r="EW135" s="57"/>
      <c r="EX135" s="61"/>
      <c r="EY135" s="60"/>
      <c r="EZ135" s="57"/>
      <c r="FA135" s="61"/>
      <c r="FB135" s="60"/>
      <c r="FC135" s="57"/>
      <c r="FD135" s="61"/>
      <c r="FE135" s="60"/>
      <c r="FF135" s="57"/>
      <c r="FG135" s="61"/>
      <c r="FH135" s="60"/>
      <c r="FI135" s="57"/>
      <c r="FJ135" s="66"/>
      <c r="FK135" s="65"/>
      <c r="FL135" s="57"/>
      <c r="FM135" s="61"/>
      <c r="FN135" s="60"/>
      <c r="FO135" s="57"/>
      <c r="FP135" s="61"/>
      <c r="FQ135" s="60"/>
      <c r="FR135" s="57"/>
      <c r="FS135" s="61"/>
      <c r="FT135" s="60"/>
      <c r="FU135" s="57"/>
      <c r="FV135" s="61"/>
      <c r="FW135" s="60"/>
      <c r="FX135" s="57"/>
      <c r="FY135" s="61"/>
      <c r="FZ135" s="60"/>
      <c r="GA135" s="57"/>
      <c r="GB135" s="66"/>
      <c r="GC135" s="65"/>
      <c r="GD135" s="57"/>
      <c r="GE135" s="61"/>
      <c r="GF135" s="60"/>
      <c r="GG135" s="57"/>
      <c r="GH135" s="61"/>
      <c r="GI135" s="60"/>
      <c r="GJ135" s="57"/>
      <c r="GK135" s="61"/>
      <c r="GL135" s="60"/>
      <c r="GM135" s="57"/>
      <c r="GN135" s="61"/>
      <c r="GO135" s="60"/>
      <c r="GP135" s="57"/>
      <c r="GQ135" s="61"/>
      <c r="GR135" s="60"/>
      <c r="GS135" s="57"/>
      <c r="GT135" s="66"/>
      <c r="GU135" s="65"/>
      <c r="GV135" s="57"/>
      <c r="GW135" s="61"/>
      <c r="GX135" s="60"/>
      <c r="GY135" s="57"/>
      <c r="GZ135" s="61"/>
      <c r="HA135" s="60"/>
      <c r="HB135" s="57"/>
      <c r="HC135" s="61"/>
      <c r="HD135" s="60"/>
      <c r="HE135" s="57"/>
      <c r="HF135" s="61"/>
      <c r="HG135" s="60"/>
      <c r="HH135" s="57"/>
      <c r="HI135" s="61"/>
      <c r="HJ135" s="60"/>
      <c r="HK135" s="57"/>
      <c r="HL135" s="66"/>
      <c r="HM135" s="65"/>
      <c r="HN135" s="57"/>
      <c r="HO135" s="61"/>
      <c r="HP135" s="60"/>
      <c r="HQ135" s="57"/>
      <c r="HR135" s="61"/>
      <c r="HS135" s="60"/>
      <c r="HT135" s="57"/>
      <c r="HU135" s="61"/>
      <c r="HV135" s="60"/>
      <c r="HW135" s="57"/>
      <c r="HX135" s="61"/>
      <c r="HY135" s="60"/>
      <c r="HZ135" s="57"/>
      <c r="IA135" s="61"/>
      <c r="IB135" s="60"/>
      <c r="IC135" s="57"/>
      <c r="ID135" s="66"/>
      <c r="IE135" s="65"/>
      <c r="IF135" s="57"/>
      <c r="IG135" s="61"/>
      <c r="IH135" s="60"/>
      <c r="II135" s="57"/>
      <c r="IJ135" s="61"/>
      <c r="IK135" s="60"/>
      <c r="IL135" s="57"/>
      <c r="IM135" s="61"/>
      <c r="IN135" s="60"/>
      <c r="IO135" s="57"/>
      <c r="IP135" s="61"/>
      <c r="IQ135" s="60"/>
      <c r="IR135" s="57"/>
      <c r="IS135" s="61"/>
      <c r="IT135" s="60"/>
      <c r="IU135" s="57"/>
      <c r="IV135" s="66"/>
      <c r="IW135" s="65"/>
      <c r="IX135" s="57"/>
      <c r="IY135" s="61"/>
      <c r="IZ135" s="60"/>
      <c r="JA135" s="57"/>
      <c r="JB135" s="61"/>
      <c r="JC135" s="60"/>
      <c r="JD135" s="57"/>
      <c r="JE135" s="61"/>
      <c r="JF135" s="60"/>
      <c r="JG135" s="57"/>
      <c r="JH135" s="61"/>
      <c r="JI135" s="60"/>
      <c r="JJ135" s="57"/>
      <c r="JK135" s="61"/>
      <c r="JL135" s="60"/>
      <c r="JM135" s="57"/>
      <c r="JN135" s="66"/>
      <c r="JO135" s="65"/>
      <c r="JP135" s="57"/>
      <c r="JQ135" s="61"/>
      <c r="JR135" s="60"/>
      <c r="JS135" s="57"/>
      <c r="JT135" s="61"/>
      <c r="JU135" s="60"/>
      <c r="JV135" s="57"/>
      <c r="JW135" s="61"/>
      <c r="JX135" s="60"/>
      <c r="JY135" s="57"/>
      <c r="JZ135" s="61"/>
      <c r="KA135" s="60"/>
      <c r="KB135" s="57"/>
      <c r="KC135" s="61"/>
      <c r="KD135" s="60"/>
      <c r="KE135" s="57"/>
      <c r="KF135" s="66"/>
      <c r="KG135" s="65"/>
      <c r="KH135" s="57"/>
      <c r="KI135" s="61"/>
      <c r="KJ135" s="60"/>
      <c r="KK135" s="57"/>
      <c r="KL135" s="61"/>
      <c r="KM135" s="60"/>
      <c r="KN135" s="57"/>
      <c r="KO135" s="61"/>
      <c r="KP135" s="60"/>
      <c r="KQ135" s="57"/>
      <c r="KR135" s="61"/>
      <c r="KS135" s="60"/>
      <c r="KT135" s="57"/>
      <c r="KU135" s="61"/>
      <c r="KV135" s="60"/>
      <c r="KW135" s="57"/>
      <c r="KX135" s="66"/>
      <c r="KY135" s="65"/>
      <c r="KZ135" s="57"/>
      <c r="LA135" s="61"/>
      <c r="LB135" s="60"/>
      <c r="LC135" s="57"/>
      <c r="LD135" s="61"/>
      <c r="LE135" s="60"/>
      <c r="LF135" s="57"/>
      <c r="LG135" s="61"/>
      <c r="LH135" s="60"/>
      <c r="LI135" s="57"/>
      <c r="LJ135" s="61"/>
      <c r="LK135" s="60"/>
      <c r="LL135" s="57"/>
      <c r="LM135" s="61"/>
      <c r="LN135" s="60"/>
      <c r="LO135" s="57"/>
      <c r="LP135" s="66"/>
      <c r="LQ135" s="65"/>
      <c r="LR135" s="57"/>
      <c r="LS135" s="61"/>
      <c r="LT135" s="60"/>
      <c r="LU135" s="57"/>
      <c r="LV135" s="61"/>
      <c r="LW135" s="60"/>
      <c r="LX135" s="57"/>
      <c r="LY135" s="61"/>
      <c r="LZ135" s="60"/>
      <c r="MA135" s="57"/>
      <c r="MB135" s="61"/>
      <c r="MC135" s="60"/>
      <c r="MD135" s="57"/>
      <c r="ME135" s="61"/>
      <c r="MF135" s="60"/>
      <c r="MG135" s="57"/>
      <c r="MH135" s="66"/>
      <c r="MI135" s="65"/>
      <c r="MJ135" s="57"/>
      <c r="MK135" s="61"/>
      <c r="ML135" s="60"/>
      <c r="MM135" s="57"/>
      <c r="MN135" s="61"/>
      <c r="MO135" s="60"/>
      <c r="MP135" s="57"/>
      <c r="MQ135" s="61"/>
      <c r="MR135" s="60"/>
      <c r="MS135" s="57"/>
      <c r="MT135" s="61"/>
      <c r="MU135" s="60"/>
      <c r="MV135" s="57"/>
      <c r="MW135" s="61"/>
      <c r="MX135" s="60"/>
      <c r="MY135" s="57"/>
      <c r="MZ135" s="66"/>
      <c r="NA135" s="65"/>
      <c r="NB135" s="57"/>
      <c r="NC135" s="61"/>
      <c r="ND135" s="60"/>
      <c r="NE135" s="57"/>
      <c r="NF135" s="61"/>
      <c r="NG135" s="60"/>
      <c r="NH135" s="57"/>
      <c r="NI135" s="61"/>
      <c r="NJ135" s="60"/>
      <c r="NK135" s="57"/>
      <c r="NL135" s="61"/>
      <c r="NM135" s="60"/>
      <c r="NN135" s="57"/>
      <c r="NO135" s="61"/>
      <c r="NP135" s="60"/>
      <c r="NQ135" s="57"/>
      <c r="NR135" s="66"/>
      <c r="NS135" s="65"/>
      <c r="NT135" s="57"/>
      <c r="NU135" s="61"/>
      <c r="NV135" s="60"/>
      <c r="NW135" s="57"/>
      <c r="NX135" s="61"/>
      <c r="NY135" s="60"/>
      <c r="NZ135" s="57"/>
      <c r="OA135" s="61"/>
      <c r="OB135" s="60"/>
      <c r="OC135" s="57"/>
      <c r="OD135" s="61"/>
      <c r="OE135" s="60"/>
      <c r="OF135" s="57"/>
      <c r="OG135" s="61"/>
      <c r="OH135" s="60"/>
      <c r="OI135" s="57"/>
      <c r="OJ135" s="66"/>
      <c r="OK135" s="65"/>
      <c r="OL135" s="57"/>
      <c r="OM135" s="61"/>
      <c r="ON135" s="60"/>
      <c r="OO135" s="57"/>
      <c r="OP135" s="61"/>
      <c r="OQ135" s="60"/>
      <c r="OR135" s="57"/>
      <c r="OS135" s="61"/>
      <c r="OT135" s="60"/>
      <c r="OU135" s="57"/>
      <c r="OV135" s="61"/>
      <c r="OW135" s="60"/>
      <c r="OX135" s="57"/>
      <c r="OY135" s="61"/>
      <c r="OZ135" s="60"/>
      <c r="PA135" s="57"/>
      <c r="PB135" s="66"/>
      <c r="PC135" s="65"/>
      <c r="PD135" s="57"/>
      <c r="PE135" s="61"/>
      <c r="PF135" s="60"/>
      <c r="PG135" s="57"/>
      <c r="PH135" s="61"/>
      <c r="PI135" s="60"/>
      <c r="PJ135" s="57"/>
      <c r="PK135" s="61"/>
      <c r="PL135" s="60"/>
      <c r="PM135" s="57"/>
      <c r="PN135" s="61"/>
      <c r="PO135" s="60"/>
      <c r="PP135" s="57"/>
      <c r="PQ135" s="61"/>
      <c r="PR135" s="60"/>
      <c r="PS135" s="57"/>
      <c r="PT135" s="66"/>
      <c r="PU135" s="65"/>
      <c r="PV135" s="57"/>
      <c r="PW135" s="61"/>
      <c r="PX135" s="60"/>
      <c r="PY135" s="57"/>
      <c r="PZ135" s="61"/>
      <c r="QA135" s="60"/>
      <c r="QB135" s="57"/>
      <c r="QC135" s="61"/>
      <c r="QD135" s="60"/>
      <c r="QE135" s="57"/>
      <c r="QF135" s="61"/>
      <c r="QG135" s="60"/>
      <c r="QH135" s="57"/>
      <c r="QI135" s="61"/>
      <c r="QJ135" s="60"/>
      <c r="QK135" s="57"/>
      <c r="QL135" s="66"/>
      <c r="QM135" s="65"/>
      <c r="QN135" s="57"/>
      <c r="QO135" s="61"/>
      <c r="QP135" s="60"/>
      <c r="QQ135" s="57"/>
      <c r="QR135" s="61"/>
      <c r="QS135" s="60"/>
      <c r="QT135" s="57"/>
      <c r="QU135" s="61"/>
      <c r="QV135" s="60"/>
      <c r="QW135" s="57"/>
      <c r="QX135" s="61"/>
      <c r="QY135" s="60"/>
      <c r="QZ135" s="57"/>
      <c r="RA135" s="61"/>
      <c r="RB135" s="60"/>
      <c r="RC135" s="57"/>
      <c r="RD135" s="66"/>
      <c r="RE135" s="65"/>
      <c r="RF135" s="57"/>
      <c r="RG135" s="61"/>
      <c r="RH135" s="60"/>
      <c r="RI135" s="57"/>
      <c r="RJ135" s="61"/>
      <c r="RK135" s="60"/>
      <c r="RL135" s="57"/>
      <c r="RM135" s="61"/>
      <c r="RN135" s="60"/>
      <c r="RO135" s="57"/>
      <c r="RP135" s="61"/>
      <c r="RQ135" s="60"/>
      <c r="RR135" s="57"/>
      <c r="RS135" s="61"/>
      <c r="RT135" s="60"/>
      <c r="RU135" s="57"/>
      <c r="RV135" s="66"/>
      <c r="RW135" s="65"/>
      <c r="RX135" s="57"/>
      <c r="RY135" s="61"/>
      <c r="RZ135" s="60"/>
      <c r="SA135" s="57"/>
      <c r="SB135" s="61"/>
      <c r="SC135" s="60"/>
      <c r="SD135" s="57"/>
      <c r="SE135" s="61"/>
      <c r="SF135" s="60"/>
      <c r="SG135" s="57"/>
      <c r="SH135" s="61"/>
      <c r="SI135" s="60"/>
      <c r="SJ135" s="57"/>
      <c r="SK135" s="61"/>
      <c r="SL135" s="60"/>
      <c r="SM135" s="57"/>
      <c r="SN135" s="66"/>
      <c r="SO135" s="65"/>
      <c r="SP135" s="57"/>
      <c r="SQ135" s="61"/>
      <c r="SR135" s="60"/>
      <c r="SS135" s="57"/>
      <c r="ST135" s="61"/>
      <c r="SU135" s="60"/>
      <c r="SV135" s="57"/>
      <c r="SW135" s="61"/>
      <c r="SX135" s="60"/>
      <c r="SY135" s="57"/>
      <c r="SZ135" s="61"/>
      <c r="TA135" s="60"/>
      <c r="TB135" s="57"/>
      <c r="TC135" s="61"/>
      <c r="TD135" s="60"/>
      <c r="TE135" s="57"/>
      <c r="TF135" s="66"/>
      <c r="TG135" s="65"/>
      <c r="TH135" s="57"/>
      <c r="TI135" s="61"/>
      <c r="TJ135" s="60"/>
      <c r="TK135" s="57"/>
      <c r="TL135" s="61"/>
      <c r="TM135" s="60"/>
      <c r="TN135" s="57"/>
      <c r="TO135" s="61"/>
      <c r="TP135" s="60"/>
      <c r="TQ135" s="57"/>
      <c r="TR135" s="61"/>
      <c r="TS135" s="60"/>
      <c r="TT135" s="57"/>
      <c r="TU135" s="61"/>
      <c r="TV135" s="60"/>
      <c r="TW135" s="57"/>
      <c r="TX135" s="66"/>
      <c r="TY135" s="65"/>
      <c r="TZ135" s="57"/>
      <c r="UA135" s="61"/>
      <c r="UB135" s="60"/>
      <c r="UC135" s="57"/>
      <c r="UD135" s="61"/>
      <c r="UE135" s="60"/>
      <c r="UF135" s="57"/>
      <c r="UG135" s="61"/>
      <c r="UH135" s="60"/>
      <c r="UI135" s="57"/>
      <c r="UJ135" s="61"/>
      <c r="UK135" s="60"/>
      <c r="UL135" s="57"/>
      <c r="UM135" s="61"/>
      <c r="UN135" s="60"/>
      <c r="UO135" s="57"/>
      <c r="UP135" s="66"/>
      <c r="UQ135" s="65"/>
      <c r="UR135" s="57"/>
      <c r="US135" s="61"/>
      <c r="UT135" s="60"/>
      <c r="UU135" s="57"/>
      <c r="UV135" s="61"/>
      <c r="UW135" s="60"/>
      <c r="UX135" s="57"/>
      <c r="UY135" s="61"/>
      <c r="UZ135" s="60"/>
      <c r="VA135" s="57"/>
      <c r="VB135" s="61"/>
      <c r="VC135" s="60"/>
      <c r="VD135" s="57"/>
      <c r="VE135" s="61"/>
      <c r="VF135" s="60"/>
      <c r="VG135" s="57"/>
      <c r="VH135" s="66"/>
    </row>
    <row r="136" spans="1:580" ht="15.75" thickBot="1" x14ac:dyDescent="0.3">
      <c r="A136" s="244"/>
      <c r="B136" s="235" t="s">
        <v>265</v>
      </c>
      <c r="C136" s="235"/>
      <c r="D136" s="47"/>
      <c r="E136" s="80"/>
      <c r="F136" s="29"/>
      <c r="G136" s="30"/>
      <c r="H136" s="28"/>
      <c r="I136" s="29"/>
      <c r="J136" s="30"/>
      <c r="K136" s="28"/>
      <c r="L136" s="29"/>
      <c r="M136" s="30"/>
      <c r="N136" s="28"/>
      <c r="O136" s="29"/>
      <c r="P136" s="30"/>
      <c r="Q136" s="28"/>
      <c r="R136" s="29"/>
      <c r="S136" s="30"/>
      <c r="T136" s="28"/>
      <c r="U136" s="29"/>
      <c r="V136" s="81"/>
      <c r="W136" s="80"/>
      <c r="X136" s="29"/>
      <c r="Y136" s="30"/>
      <c r="Z136" s="28"/>
      <c r="AA136" s="29"/>
      <c r="AB136" s="30"/>
      <c r="AC136" s="28"/>
      <c r="AD136" s="29"/>
      <c r="AE136" s="30"/>
      <c r="AF136" s="28"/>
      <c r="AG136" s="29"/>
      <c r="AH136" s="30"/>
      <c r="AI136" s="28"/>
      <c r="AJ136" s="29"/>
      <c r="AK136" s="30"/>
      <c r="AL136" s="28"/>
      <c r="AM136" s="29"/>
      <c r="AN136" s="81"/>
      <c r="AO136" s="80"/>
      <c r="AP136" s="29"/>
      <c r="AQ136" s="30"/>
      <c r="AR136" s="28"/>
      <c r="AS136" s="29"/>
      <c r="AT136" s="30"/>
      <c r="AU136" s="28"/>
      <c r="AV136" s="29"/>
      <c r="AW136" s="30"/>
      <c r="AX136" s="28"/>
      <c r="AY136" s="29"/>
      <c r="AZ136" s="30"/>
      <c r="BA136" s="28"/>
      <c r="BB136" s="29"/>
      <c r="BC136" s="30"/>
      <c r="BD136" s="28"/>
      <c r="BE136" s="29"/>
      <c r="BF136" s="81"/>
      <c r="BG136" s="80"/>
      <c r="BH136" s="29"/>
      <c r="BI136" s="30"/>
      <c r="BJ136" s="28"/>
      <c r="BK136" s="29"/>
      <c r="BL136" s="30"/>
      <c r="BM136" s="28"/>
      <c r="BN136" s="29"/>
      <c r="BO136" s="30"/>
      <c r="BP136" s="28"/>
      <c r="BQ136" s="29"/>
      <c r="BR136" s="30"/>
      <c r="BS136" s="28"/>
      <c r="BT136" s="29"/>
      <c r="BU136" s="30"/>
      <c r="BV136" s="28"/>
      <c r="BW136" s="29"/>
      <c r="BX136" s="81"/>
      <c r="BY136" s="80"/>
      <c r="BZ136" s="29"/>
      <c r="CA136" s="30"/>
      <c r="CB136" s="28"/>
      <c r="CC136" s="29"/>
      <c r="CD136" s="30"/>
      <c r="CE136" s="28"/>
      <c r="CF136" s="29"/>
      <c r="CG136" s="30"/>
      <c r="CH136" s="28"/>
      <c r="CI136" s="29"/>
      <c r="CJ136" s="30"/>
      <c r="CK136" s="28"/>
      <c r="CL136" s="29"/>
      <c r="CM136" s="30"/>
      <c r="CN136" s="28"/>
      <c r="CO136" s="29"/>
      <c r="CP136" s="81"/>
      <c r="CQ136" s="80"/>
      <c r="CR136" s="29"/>
      <c r="CS136" s="30"/>
      <c r="CT136" s="28"/>
      <c r="CU136" s="29"/>
      <c r="CV136" s="30"/>
      <c r="CW136" s="28"/>
      <c r="CX136" s="29"/>
      <c r="CY136" s="30"/>
      <c r="CZ136" s="28"/>
      <c r="DA136" s="29"/>
      <c r="DB136" s="30"/>
      <c r="DC136" s="28"/>
      <c r="DD136" s="29"/>
      <c r="DE136" s="30"/>
      <c r="DF136" s="28"/>
      <c r="DG136" s="29"/>
      <c r="DH136" s="81"/>
      <c r="DI136" s="80"/>
      <c r="DJ136" s="29"/>
      <c r="DK136" s="30"/>
      <c r="DL136" s="28"/>
      <c r="DM136" s="29"/>
      <c r="DN136" s="30"/>
      <c r="DO136" s="28"/>
      <c r="DP136" s="29"/>
      <c r="DQ136" s="30"/>
      <c r="DR136" s="28"/>
      <c r="DS136" s="29"/>
      <c r="DT136" s="30"/>
      <c r="DU136" s="28"/>
      <c r="DV136" s="29"/>
      <c r="DW136" s="30"/>
      <c r="DX136" s="28"/>
      <c r="DY136" s="29"/>
      <c r="DZ136" s="81"/>
      <c r="EA136" s="80"/>
      <c r="EB136" s="29"/>
      <c r="EC136" s="30"/>
      <c r="ED136" s="28"/>
      <c r="EE136" s="29"/>
      <c r="EF136" s="30"/>
      <c r="EG136" s="28"/>
      <c r="EH136" s="29"/>
      <c r="EI136" s="30"/>
      <c r="EJ136" s="28"/>
      <c r="EK136" s="29"/>
      <c r="EL136" s="30"/>
      <c r="EM136" s="28"/>
      <c r="EN136" s="29"/>
      <c r="EO136" s="30"/>
      <c r="EP136" s="28"/>
      <c r="EQ136" s="29"/>
      <c r="ER136" s="81"/>
      <c r="ES136" s="80"/>
      <c r="ET136" s="29"/>
      <c r="EU136" s="30"/>
      <c r="EV136" s="28"/>
      <c r="EW136" s="29"/>
      <c r="EX136" s="30"/>
      <c r="EY136" s="28"/>
      <c r="EZ136" s="29"/>
      <c r="FA136" s="30"/>
      <c r="FB136" s="28"/>
      <c r="FC136" s="29"/>
      <c r="FD136" s="30"/>
      <c r="FE136" s="28"/>
      <c r="FF136" s="29"/>
      <c r="FG136" s="30"/>
      <c r="FH136" s="28"/>
      <c r="FI136" s="29"/>
      <c r="FJ136" s="81"/>
      <c r="FK136" s="80"/>
      <c r="FL136" s="29"/>
      <c r="FM136" s="30"/>
      <c r="FN136" s="28"/>
      <c r="FO136" s="29"/>
      <c r="FP136" s="30"/>
      <c r="FQ136" s="28"/>
      <c r="FR136" s="29"/>
      <c r="FS136" s="30"/>
      <c r="FT136" s="28"/>
      <c r="FU136" s="29"/>
      <c r="FV136" s="30"/>
      <c r="FW136" s="28"/>
      <c r="FX136" s="29"/>
      <c r="FY136" s="30"/>
      <c r="FZ136" s="28"/>
      <c r="GA136" s="29"/>
      <c r="GB136" s="81"/>
      <c r="GC136" s="80"/>
      <c r="GD136" s="29"/>
      <c r="GE136" s="30"/>
      <c r="GF136" s="28"/>
      <c r="GG136" s="29"/>
      <c r="GH136" s="30"/>
      <c r="GI136" s="28"/>
      <c r="GJ136" s="29"/>
      <c r="GK136" s="30"/>
      <c r="GL136" s="28"/>
      <c r="GM136" s="29"/>
      <c r="GN136" s="30"/>
      <c r="GO136" s="28"/>
      <c r="GP136" s="29"/>
      <c r="GQ136" s="30"/>
      <c r="GR136" s="28"/>
      <c r="GS136" s="29"/>
      <c r="GT136" s="81"/>
      <c r="GU136" s="80"/>
      <c r="GV136" s="29"/>
      <c r="GW136" s="30"/>
      <c r="GX136" s="28"/>
      <c r="GY136" s="29"/>
      <c r="GZ136" s="30"/>
      <c r="HA136" s="28"/>
      <c r="HB136" s="29"/>
      <c r="HC136" s="30"/>
      <c r="HD136" s="28"/>
      <c r="HE136" s="29"/>
      <c r="HF136" s="30"/>
      <c r="HG136" s="28"/>
      <c r="HH136" s="29"/>
      <c r="HI136" s="30"/>
      <c r="HJ136" s="28"/>
      <c r="HK136" s="29"/>
      <c r="HL136" s="81"/>
      <c r="HM136" s="80"/>
      <c r="HN136" s="29"/>
      <c r="HO136" s="30"/>
      <c r="HP136" s="28"/>
      <c r="HQ136" s="29"/>
      <c r="HR136" s="30"/>
      <c r="HS136" s="28"/>
      <c r="HT136" s="29"/>
      <c r="HU136" s="30"/>
      <c r="HV136" s="28"/>
      <c r="HW136" s="29"/>
      <c r="HX136" s="30"/>
      <c r="HY136" s="28"/>
      <c r="HZ136" s="29"/>
      <c r="IA136" s="30"/>
      <c r="IB136" s="28"/>
      <c r="IC136" s="29"/>
      <c r="ID136" s="81"/>
      <c r="IE136" s="80"/>
      <c r="IF136" s="29"/>
      <c r="IG136" s="30"/>
      <c r="IH136" s="28"/>
      <c r="II136" s="29"/>
      <c r="IJ136" s="30"/>
      <c r="IK136" s="28"/>
      <c r="IL136" s="29"/>
      <c r="IM136" s="30"/>
      <c r="IN136" s="28"/>
      <c r="IO136" s="29"/>
      <c r="IP136" s="30"/>
      <c r="IQ136" s="28"/>
      <c r="IR136" s="29"/>
      <c r="IS136" s="30"/>
      <c r="IT136" s="28"/>
      <c r="IU136" s="29"/>
      <c r="IV136" s="81"/>
      <c r="IW136" s="80"/>
      <c r="IX136" s="29"/>
      <c r="IY136" s="30"/>
      <c r="IZ136" s="28"/>
      <c r="JA136" s="29"/>
      <c r="JB136" s="30"/>
      <c r="JC136" s="28"/>
      <c r="JD136" s="29"/>
      <c r="JE136" s="30"/>
      <c r="JF136" s="28"/>
      <c r="JG136" s="29"/>
      <c r="JH136" s="30"/>
      <c r="JI136" s="28"/>
      <c r="JJ136" s="29"/>
      <c r="JK136" s="30"/>
      <c r="JL136" s="28"/>
      <c r="JM136" s="29"/>
      <c r="JN136" s="81"/>
      <c r="JO136" s="80"/>
      <c r="JP136" s="29"/>
      <c r="JQ136" s="30"/>
      <c r="JR136" s="28"/>
      <c r="JS136" s="29"/>
      <c r="JT136" s="30"/>
      <c r="JU136" s="28"/>
      <c r="JV136" s="29"/>
      <c r="JW136" s="30"/>
      <c r="JX136" s="28"/>
      <c r="JY136" s="29"/>
      <c r="JZ136" s="30"/>
      <c r="KA136" s="28"/>
      <c r="KB136" s="29"/>
      <c r="KC136" s="30"/>
      <c r="KD136" s="28"/>
      <c r="KE136" s="29"/>
      <c r="KF136" s="81"/>
      <c r="KG136" s="80"/>
      <c r="KH136" s="29"/>
      <c r="KI136" s="30"/>
      <c r="KJ136" s="28"/>
      <c r="KK136" s="29"/>
      <c r="KL136" s="30"/>
      <c r="KM136" s="28"/>
      <c r="KN136" s="29"/>
      <c r="KO136" s="30"/>
      <c r="KP136" s="28"/>
      <c r="KQ136" s="29"/>
      <c r="KR136" s="30"/>
      <c r="KS136" s="28"/>
      <c r="KT136" s="29"/>
      <c r="KU136" s="30"/>
      <c r="KV136" s="28"/>
      <c r="KW136" s="29"/>
      <c r="KX136" s="81"/>
      <c r="KY136" s="80"/>
      <c r="KZ136" s="29"/>
      <c r="LA136" s="30"/>
      <c r="LB136" s="28"/>
      <c r="LC136" s="29"/>
      <c r="LD136" s="30"/>
      <c r="LE136" s="28"/>
      <c r="LF136" s="29"/>
      <c r="LG136" s="30"/>
      <c r="LH136" s="28"/>
      <c r="LI136" s="29"/>
      <c r="LJ136" s="30"/>
      <c r="LK136" s="28"/>
      <c r="LL136" s="29"/>
      <c r="LM136" s="30"/>
      <c r="LN136" s="28"/>
      <c r="LO136" s="29"/>
      <c r="LP136" s="81"/>
      <c r="LQ136" s="80"/>
      <c r="LR136" s="29"/>
      <c r="LS136" s="30"/>
      <c r="LT136" s="28"/>
      <c r="LU136" s="29"/>
      <c r="LV136" s="30"/>
      <c r="LW136" s="28"/>
      <c r="LX136" s="29"/>
      <c r="LY136" s="30"/>
      <c r="LZ136" s="28"/>
      <c r="MA136" s="29"/>
      <c r="MB136" s="30"/>
      <c r="MC136" s="28"/>
      <c r="MD136" s="29"/>
      <c r="ME136" s="30"/>
      <c r="MF136" s="28"/>
      <c r="MG136" s="29"/>
      <c r="MH136" s="81"/>
      <c r="MI136" s="80"/>
      <c r="MJ136" s="29"/>
      <c r="MK136" s="30"/>
      <c r="ML136" s="28"/>
      <c r="MM136" s="29"/>
      <c r="MN136" s="30"/>
      <c r="MO136" s="28"/>
      <c r="MP136" s="29"/>
      <c r="MQ136" s="30"/>
      <c r="MR136" s="28"/>
      <c r="MS136" s="29"/>
      <c r="MT136" s="30"/>
      <c r="MU136" s="28"/>
      <c r="MV136" s="29"/>
      <c r="MW136" s="30"/>
      <c r="MX136" s="28"/>
      <c r="MY136" s="29"/>
      <c r="MZ136" s="81"/>
      <c r="NA136" s="80"/>
      <c r="NB136" s="29"/>
      <c r="NC136" s="30"/>
      <c r="ND136" s="28"/>
      <c r="NE136" s="29"/>
      <c r="NF136" s="30"/>
      <c r="NG136" s="28"/>
      <c r="NH136" s="29"/>
      <c r="NI136" s="30"/>
      <c r="NJ136" s="28"/>
      <c r="NK136" s="29"/>
      <c r="NL136" s="30"/>
      <c r="NM136" s="28"/>
      <c r="NN136" s="29"/>
      <c r="NO136" s="30"/>
      <c r="NP136" s="28"/>
      <c r="NQ136" s="29"/>
      <c r="NR136" s="81"/>
      <c r="NS136" s="80"/>
      <c r="NT136" s="29"/>
      <c r="NU136" s="30"/>
      <c r="NV136" s="28"/>
      <c r="NW136" s="29"/>
      <c r="NX136" s="30"/>
      <c r="NY136" s="28"/>
      <c r="NZ136" s="29"/>
      <c r="OA136" s="30"/>
      <c r="OB136" s="28"/>
      <c r="OC136" s="29"/>
      <c r="OD136" s="30"/>
      <c r="OE136" s="28"/>
      <c r="OF136" s="29"/>
      <c r="OG136" s="30"/>
      <c r="OH136" s="28"/>
      <c r="OI136" s="29"/>
      <c r="OJ136" s="81"/>
      <c r="OK136" s="80"/>
      <c r="OL136" s="29"/>
      <c r="OM136" s="30"/>
      <c r="ON136" s="28"/>
      <c r="OO136" s="29"/>
      <c r="OP136" s="30"/>
      <c r="OQ136" s="28"/>
      <c r="OR136" s="29"/>
      <c r="OS136" s="30"/>
      <c r="OT136" s="28"/>
      <c r="OU136" s="29"/>
      <c r="OV136" s="30"/>
      <c r="OW136" s="28"/>
      <c r="OX136" s="29"/>
      <c r="OY136" s="30"/>
      <c r="OZ136" s="28"/>
      <c r="PA136" s="29"/>
      <c r="PB136" s="81"/>
      <c r="PC136" s="80"/>
      <c r="PD136" s="29"/>
      <c r="PE136" s="30"/>
      <c r="PF136" s="28"/>
      <c r="PG136" s="29"/>
      <c r="PH136" s="30"/>
      <c r="PI136" s="28"/>
      <c r="PJ136" s="29"/>
      <c r="PK136" s="30"/>
      <c r="PL136" s="28"/>
      <c r="PM136" s="29"/>
      <c r="PN136" s="30"/>
      <c r="PO136" s="28"/>
      <c r="PP136" s="29"/>
      <c r="PQ136" s="30"/>
      <c r="PR136" s="28"/>
      <c r="PS136" s="29"/>
      <c r="PT136" s="81"/>
      <c r="PU136" s="80"/>
      <c r="PV136" s="29"/>
      <c r="PW136" s="30"/>
      <c r="PX136" s="28"/>
      <c r="PY136" s="29"/>
      <c r="PZ136" s="30"/>
      <c r="QA136" s="28"/>
      <c r="QB136" s="29"/>
      <c r="QC136" s="30"/>
      <c r="QD136" s="28"/>
      <c r="QE136" s="29"/>
      <c r="QF136" s="30"/>
      <c r="QG136" s="28"/>
      <c r="QH136" s="29"/>
      <c r="QI136" s="30"/>
      <c r="QJ136" s="28"/>
      <c r="QK136" s="29"/>
      <c r="QL136" s="81"/>
      <c r="QM136" s="80"/>
      <c r="QN136" s="29"/>
      <c r="QO136" s="30"/>
      <c r="QP136" s="28"/>
      <c r="QQ136" s="29"/>
      <c r="QR136" s="30"/>
      <c r="QS136" s="28"/>
      <c r="QT136" s="29"/>
      <c r="QU136" s="30"/>
      <c r="QV136" s="28"/>
      <c r="QW136" s="29"/>
      <c r="QX136" s="30"/>
      <c r="QY136" s="28"/>
      <c r="QZ136" s="29"/>
      <c r="RA136" s="30"/>
      <c r="RB136" s="28"/>
      <c r="RC136" s="29"/>
      <c r="RD136" s="81"/>
      <c r="RE136" s="80"/>
      <c r="RF136" s="29"/>
      <c r="RG136" s="30"/>
      <c r="RH136" s="28"/>
      <c r="RI136" s="29"/>
      <c r="RJ136" s="30"/>
      <c r="RK136" s="28"/>
      <c r="RL136" s="29"/>
      <c r="RM136" s="30"/>
      <c r="RN136" s="28"/>
      <c r="RO136" s="29"/>
      <c r="RP136" s="30"/>
      <c r="RQ136" s="28"/>
      <c r="RR136" s="29"/>
      <c r="RS136" s="30"/>
      <c r="RT136" s="28"/>
      <c r="RU136" s="29"/>
      <c r="RV136" s="81"/>
      <c r="RW136" s="80"/>
      <c r="RX136" s="29"/>
      <c r="RY136" s="30"/>
      <c r="RZ136" s="28"/>
      <c r="SA136" s="29"/>
      <c r="SB136" s="30"/>
      <c r="SC136" s="28"/>
      <c r="SD136" s="29"/>
      <c r="SE136" s="30"/>
      <c r="SF136" s="28"/>
      <c r="SG136" s="29"/>
      <c r="SH136" s="30"/>
      <c r="SI136" s="28"/>
      <c r="SJ136" s="29"/>
      <c r="SK136" s="30"/>
      <c r="SL136" s="28"/>
      <c r="SM136" s="29"/>
      <c r="SN136" s="81"/>
      <c r="SO136" s="80"/>
      <c r="SP136" s="29"/>
      <c r="SQ136" s="30"/>
      <c r="SR136" s="28"/>
      <c r="SS136" s="29"/>
      <c r="ST136" s="30"/>
      <c r="SU136" s="28"/>
      <c r="SV136" s="29"/>
      <c r="SW136" s="30"/>
      <c r="SX136" s="28"/>
      <c r="SY136" s="29"/>
      <c r="SZ136" s="30"/>
      <c r="TA136" s="28"/>
      <c r="TB136" s="29"/>
      <c r="TC136" s="30"/>
      <c r="TD136" s="28"/>
      <c r="TE136" s="29"/>
      <c r="TF136" s="81"/>
      <c r="TG136" s="80"/>
      <c r="TH136" s="29"/>
      <c r="TI136" s="30"/>
      <c r="TJ136" s="28"/>
      <c r="TK136" s="29"/>
      <c r="TL136" s="30"/>
      <c r="TM136" s="28"/>
      <c r="TN136" s="29"/>
      <c r="TO136" s="30"/>
      <c r="TP136" s="28"/>
      <c r="TQ136" s="29"/>
      <c r="TR136" s="30"/>
      <c r="TS136" s="28"/>
      <c r="TT136" s="29"/>
      <c r="TU136" s="30"/>
      <c r="TV136" s="28"/>
      <c r="TW136" s="29"/>
      <c r="TX136" s="81"/>
      <c r="TY136" s="80"/>
      <c r="TZ136" s="29"/>
      <c r="UA136" s="30"/>
      <c r="UB136" s="28"/>
      <c r="UC136" s="29"/>
      <c r="UD136" s="30"/>
      <c r="UE136" s="28"/>
      <c r="UF136" s="29"/>
      <c r="UG136" s="30"/>
      <c r="UH136" s="28"/>
      <c r="UI136" s="29"/>
      <c r="UJ136" s="30"/>
      <c r="UK136" s="28"/>
      <c r="UL136" s="29"/>
      <c r="UM136" s="30"/>
      <c r="UN136" s="28"/>
      <c r="UO136" s="29"/>
      <c r="UP136" s="81"/>
      <c r="UQ136" s="80"/>
      <c r="UR136" s="29"/>
      <c r="US136" s="30"/>
      <c r="UT136" s="28"/>
      <c r="UU136" s="29"/>
      <c r="UV136" s="30"/>
      <c r="UW136" s="28"/>
      <c r="UX136" s="29"/>
      <c r="UY136" s="30"/>
      <c r="UZ136" s="28"/>
      <c r="VA136" s="29"/>
      <c r="VB136" s="30"/>
      <c r="VC136" s="28"/>
      <c r="VD136" s="29"/>
      <c r="VE136" s="30"/>
      <c r="VF136" s="28"/>
      <c r="VG136" s="29"/>
      <c r="VH136" s="81"/>
    </row>
    <row r="137" spans="1:580" x14ac:dyDescent="0.25">
      <c r="A137" s="242" t="s">
        <v>339</v>
      </c>
      <c r="B137" s="49"/>
      <c r="C137" s="45">
        <v>34</v>
      </c>
      <c r="D137" s="46" t="s">
        <v>377</v>
      </c>
      <c r="E137" s="78">
        <f>WELDING!$Z$123</f>
        <v>0</v>
      </c>
      <c r="F137" s="56">
        <f>WELDING!$Z$123</f>
        <v>0</v>
      </c>
      <c r="G137" s="59">
        <f>WELDING!$Z$123</f>
        <v>0</v>
      </c>
      <c r="H137" s="58">
        <f>WELDING!$Z$123</f>
        <v>0</v>
      </c>
      <c r="I137" s="56">
        <f>WELDING!$Z$123</f>
        <v>0</v>
      </c>
      <c r="J137" s="59">
        <f>WELDING!$Z$123</f>
        <v>0</v>
      </c>
      <c r="K137" s="58">
        <f>WELDING!$Z$123</f>
        <v>0</v>
      </c>
      <c r="L137" s="56">
        <f>WELDING!$Z$123</f>
        <v>0</v>
      </c>
      <c r="M137" s="59">
        <f>WELDING!$Z$123</f>
        <v>0</v>
      </c>
      <c r="N137" s="58">
        <f>WELDING!$Z$123</f>
        <v>0</v>
      </c>
      <c r="O137" s="56">
        <f>WELDING!$Z$123</f>
        <v>0</v>
      </c>
      <c r="P137" s="59">
        <f>WELDING!$Z$123</f>
        <v>0</v>
      </c>
      <c r="Q137" s="58">
        <f>WELDING!$Z$123</f>
        <v>0</v>
      </c>
      <c r="R137" s="56">
        <f>WELDING!$Z$123</f>
        <v>0</v>
      </c>
      <c r="S137" s="59">
        <f>WELDING!$Z$123</f>
        <v>0</v>
      </c>
      <c r="T137" s="58">
        <f>WELDING!$Z$123</f>
        <v>0</v>
      </c>
      <c r="U137" s="56">
        <f>WELDING!$Z$123</f>
        <v>0</v>
      </c>
      <c r="V137" s="79">
        <f>WELDING!$Z$123</f>
        <v>0</v>
      </c>
      <c r="W137" s="78" t="e">
        <f>WELDING!#REF!</f>
        <v>#REF!</v>
      </c>
      <c r="X137" s="56" t="e">
        <f>WELDING!#REF!</f>
        <v>#REF!</v>
      </c>
      <c r="Y137" s="59" t="e">
        <f>WELDING!#REF!</f>
        <v>#REF!</v>
      </c>
      <c r="Z137" s="58" t="e">
        <f>WELDING!#REF!</f>
        <v>#REF!</v>
      </c>
      <c r="AA137" s="56" t="e">
        <f>WELDING!#REF!</f>
        <v>#REF!</v>
      </c>
      <c r="AB137" s="59" t="e">
        <f>WELDING!#REF!</f>
        <v>#REF!</v>
      </c>
      <c r="AC137" s="58" t="e">
        <f>WELDING!#REF!</f>
        <v>#REF!</v>
      </c>
      <c r="AD137" s="56" t="e">
        <f>WELDING!#REF!</f>
        <v>#REF!</v>
      </c>
      <c r="AE137" s="59" t="e">
        <f>WELDING!#REF!</f>
        <v>#REF!</v>
      </c>
      <c r="AF137" s="58" t="e">
        <f>WELDING!#REF!</f>
        <v>#REF!</v>
      </c>
      <c r="AG137" s="56" t="e">
        <f>WELDING!#REF!</f>
        <v>#REF!</v>
      </c>
      <c r="AH137" s="59" t="e">
        <f>WELDING!#REF!</f>
        <v>#REF!</v>
      </c>
      <c r="AI137" s="58" t="e">
        <f>WELDING!#REF!</f>
        <v>#REF!</v>
      </c>
      <c r="AJ137" s="56" t="e">
        <f>WELDING!#REF!</f>
        <v>#REF!</v>
      </c>
      <c r="AK137" s="59" t="e">
        <f>WELDING!#REF!</f>
        <v>#REF!</v>
      </c>
      <c r="AL137" s="58" t="e">
        <f>WELDING!#REF!</f>
        <v>#REF!</v>
      </c>
      <c r="AM137" s="56" t="e">
        <f>WELDING!#REF!</f>
        <v>#REF!</v>
      </c>
      <c r="AN137" s="79" t="e">
        <f>WELDING!#REF!</f>
        <v>#REF!</v>
      </c>
      <c r="AO137" s="78" t="e">
        <f>WELDING!#REF!</f>
        <v>#REF!</v>
      </c>
      <c r="AP137" s="56" t="e">
        <f>WELDING!#REF!</f>
        <v>#REF!</v>
      </c>
      <c r="AQ137" s="59" t="e">
        <f>WELDING!#REF!</f>
        <v>#REF!</v>
      </c>
      <c r="AR137" s="58" t="e">
        <f>WELDING!#REF!</f>
        <v>#REF!</v>
      </c>
      <c r="AS137" s="56" t="e">
        <f>WELDING!#REF!</f>
        <v>#REF!</v>
      </c>
      <c r="AT137" s="59" t="e">
        <f>WELDING!#REF!</f>
        <v>#REF!</v>
      </c>
      <c r="AU137" s="58" t="e">
        <f>WELDING!#REF!</f>
        <v>#REF!</v>
      </c>
      <c r="AV137" s="56" t="e">
        <f>WELDING!#REF!</f>
        <v>#REF!</v>
      </c>
      <c r="AW137" s="59" t="e">
        <f>WELDING!#REF!</f>
        <v>#REF!</v>
      </c>
      <c r="AX137" s="58" t="e">
        <f>WELDING!#REF!</f>
        <v>#REF!</v>
      </c>
      <c r="AY137" s="56" t="e">
        <f>WELDING!#REF!</f>
        <v>#REF!</v>
      </c>
      <c r="AZ137" s="59" t="e">
        <f>WELDING!#REF!</f>
        <v>#REF!</v>
      </c>
      <c r="BA137" s="58" t="e">
        <f>WELDING!#REF!</f>
        <v>#REF!</v>
      </c>
      <c r="BB137" s="56" t="e">
        <f>WELDING!#REF!</f>
        <v>#REF!</v>
      </c>
      <c r="BC137" s="59" t="e">
        <f>WELDING!#REF!</f>
        <v>#REF!</v>
      </c>
      <c r="BD137" s="58" t="e">
        <f>WELDING!#REF!</f>
        <v>#REF!</v>
      </c>
      <c r="BE137" s="56" t="e">
        <f>WELDING!#REF!</f>
        <v>#REF!</v>
      </c>
      <c r="BF137" s="79" t="e">
        <f>WELDING!#REF!</f>
        <v>#REF!</v>
      </c>
      <c r="BG137" s="78" t="e">
        <f>WELDING!#REF!</f>
        <v>#REF!</v>
      </c>
      <c r="BH137" s="56" t="e">
        <f>WELDING!#REF!</f>
        <v>#REF!</v>
      </c>
      <c r="BI137" s="59" t="e">
        <f>WELDING!#REF!</f>
        <v>#REF!</v>
      </c>
      <c r="BJ137" s="58" t="e">
        <f>WELDING!#REF!</f>
        <v>#REF!</v>
      </c>
      <c r="BK137" s="56" t="e">
        <f>WELDING!#REF!</f>
        <v>#REF!</v>
      </c>
      <c r="BL137" s="59" t="e">
        <f>WELDING!#REF!</f>
        <v>#REF!</v>
      </c>
      <c r="BM137" s="58" t="e">
        <f>WELDING!#REF!</f>
        <v>#REF!</v>
      </c>
      <c r="BN137" s="56" t="e">
        <f>WELDING!#REF!</f>
        <v>#REF!</v>
      </c>
      <c r="BO137" s="59" t="e">
        <f>WELDING!#REF!</f>
        <v>#REF!</v>
      </c>
      <c r="BP137" s="58" t="e">
        <f>WELDING!#REF!</f>
        <v>#REF!</v>
      </c>
      <c r="BQ137" s="56" t="e">
        <f>WELDING!#REF!</f>
        <v>#REF!</v>
      </c>
      <c r="BR137" s="59" t="e">
        <f>WELDING!#REF!</f>
        <v>#REF!</v>
      </c>
      <c r="BS137" s="58" t="e">
        <f>WELDING!#REF!</f>
        <v>#REF!</v>
      </c>
      <c r="BT137" s="56" t="e">
        <f>WELDING!#REF!</f>
        <v>#REF!</v>
      </c>
      <c r="BU137" s="59" t="e">
        <f>WELDING!#REF!</f>
        <v>#REF!</v>
      </c>
      <c r="BV137" s="58" t="e">
        <f>WELDING!#REF!</f>
        <v>#REF!</v>
      </c>
      <c r="BW137" s="56" t="e">
        <f>WELDING!#REF!</f>
        <v>#REF!</v>
      </c>
      <c r="BX137" s="79" t="e">
        <f>WELDING!#REF!</f>
        <v>#REF!</v>
      </c>
      <c r="BY137" s="78" t="e">
        <f>WELDING!#REF!</f>
        <v>#REF!</v>
      </c>
      <c r="BZ137" s="56" t="e">
        <f>WELDING!#REF!</f>
        <v>#REF!</v>
      </c>
      <c r="CA137" s="59" t="e">
        <f>WELDING!#REF!</f>
        <v>#REF!</v>
      </c>
      <c r="CB137" s="58" t="e">
        <f>WELDING!#REF!</f>
        <v>#REF!</v>
      </c>
      <c r="CC137" s="56" t="e">
        <f>WELDING!#REF!</f>
        <v>#REF!</v>
      </c>
      <c r="CD137" s="59" t="e">
        <f>WELDING!#REF!</f>
        <v>#REF!</v>
      </c>
      <c r="CE137" s="58" t="e">
        <f>WELDING!#REF!</f>
        <v>#REF!</v>
      </c>
      <c r="CF137" s="56" t="e">
        <f>WELDING!#REF!</f>
        <v>#REF!</v>
      </c>
      <c r="CG137" s="59" t="e">
        <f>WELDING!#REF!</f>
        <v>#REF!</v>
      </c>
      <c r="CH137" s="58" t="e">
        <f>WELDING!#REF!</f>
        <v>#REF!</v>
      </c>
      <c r="CI137" s="56" t="e">
        <f>WELDING!#REF!</f>
        <v>#REF!</v>
      </c>
      <c r="CJ137" s="59" t="e">
        <f>WELDING!#REF!</f>
        <v>#REF!</v>
      </c>
      <c r="CK137" s="58" t="e">
        <f>WELDING!#REF!</f>
        <v>#REF!</v>
      </c>
      <c r="CL137" s="56" t="e">
        <f>WELDING!#REF!</f>
        <v>#REF!</v>
      </c>
      <c r="CM137" s="59" t="e">
        <f>WELDING!#REF!</f>
        <v>#REF!</v>
      </c>
      <c r="CN137" s="58" t="e">
        <f>WELDING!#REF!</f>
        <v>#REF!</v>
      </c>
      <c r="CO137" s="56" t="e">
        <f>WELDING!#REF!</f>
        <v>#REF!</v>
      </c>
      <c r="CP137" s="79" t="e">
        <f>WELDING!#REF!</f>
        <v>#REF!</v>
      </c>
      <c r="CQ137" s="78" t="e">
        <f>WELDING!#REF!</f>
        <v>#REF!</v>
      </c>
      <c r="CR137" s="56" t="e">
        <f>WELDING!#REF!</f>
        <v>#REF!</v>
      </c>
      <c r="CS137" s="59" t="e">
        <f>WELDING!#REF!</f>
        <v>#REF!</v>
      </c>
      <c r="CT137" s="58" t="e">
        <f>WELDING!#REF!</f>
        <v>#REF!</v>
      </c>
      <c r="CU137" s="56" t="e">
        <f>WELDING!#REF!</f>
        <v>#REF!</v>
      </c>
      <c r="CV137" s="59" t="e">
        <f>WELDING!#REF!</f>
        <v>#REF!</v>
      </c>
      <c r="CW137" s="58" t="e">
        <f>WELDING!#REF!</f>
        <v>#REF!</v>
      </c>
      <c r="CX137" s="56" t="e">
        <f>WELDING!#REF!</f>
        <v>#REF!</v>
      </c>
      <c r="CY137" s="59" t="e">
        <f>WELDING!#REF!</f>
        <v>#REF!</v>
      </c>
      <c r="CZ137" s="58" t="e">
        <f>WELDING!#REF!</f>
        <v>#REF!</v>
      </c>
      <c r="DA137" s="56" t="e">
        <f>WELDING!#REF!</f>
        <v>#REF!</v>
      </c>
      <c r="DB137" s="59" t="e">
        <f>WELDING!#REF!</f>
        <v>#REF!</v>
      </c>
      <c r="DC137" s="58" t="e">
        <f>WELDING!#REF!</f>
        <v>#REF!</v>
      </c>
      <c r="DD137" s="56" t="e">
        <f>WELDING!#REF!</f>
        <v>#REF!</v>
      </c>
      <c r="DE137" s="59" t="e">
        <f>WELDING!#REF!</f>
        <v>#REF!</v>
      </c>
      <c r="DF137" s="58" t="e">
        <f>WELDING!#REF!</f>
        <v>#REF!</v>
      </c>
      <c r="DG137" s="56" t="e">
        <f>WELDING!#REF!</f>
        <v>#REF!</v>
      </c>
      <c r="DH137" s="79" t="e">
        <f>WELDING!#REF!</f>
        <v>#REF!</v>
      </c>
      <c r="DI137" s="78" t="e">
        <f>WELDING!#REF!</f>
        <v>#REF!</v>
      </c>
      <c r="DJ137" s="56" t="e">
        <f>WELDING!#REF!</f>
        <v>#REF!</v>
      </c>
      <c r="DK137" s="59" t="e">
        <f>WELDING!#REF!</f>
        <v>#REF!</v>
      </c>
      <c r="DL137" s="58" t="e">
        <f>WELDING!#REF!</f>
        <v>#REF!</v>
      </c>
      <c r="DM137" s="56" t="e">
        <f>WELDING!#REF!</f>
        <v>#REF!</v>
      </c>
      <c r="DN137" s="59" t="e">
        <f>WELDING!#REF!</f>
        <v>#REF!</v>
      </c>
      <c r="DO137" s="58" t="e">
        <f>WELDING!#REF!</f>
        <v>#REF!</v>
      </c>
      <c r="DP137" s="56" t="e">
        <f>WELDING!#REF!</f>
        <v>#REF!</v>
      </c>
      <c r="DQ137" s="59" t="e">
        <f>WELDING!#REF!</f>
        <v>#REF!</v>
      </c>
      <c r="DR137" s="58" t="e">
        <f>WELDING!#REF!</f>
        <v>#REF!</v>
      </c>
      <c r="DS137" s="56" t="e">
        <f>WELDING!#REF!</f>
        <v>#REF!</v>
      </c>
      <c r="DT137" s="59" t="e">
        <f>WELDING!#REF!</f>
        <v>#REF!</v>
      </c>
      <c r="DU137" s="58" t="e">
        <f>WELDING!#REF!</f>
        <v>#REF!</v>
      </c>
      <c r="DV137" s="56" t="e">
        <f>WELDING!#REF!</f>
        <v>#REF!</v>
      </c>
      <c r="DW137" s="59" t="e">
        <f>WELDING!#REF!</f>
        <v>#REF!</v>
      </c>
      <c r="DX137" s="58" t="e">
        <f>WELDING!#REF!</f>
        <v>#REF!</v>
      </c>
      <c r="DY137" s="56" t="e">
        <f>WELDING!#REF!</f>
        <v>#REF!</v>
      </c>
      <c r="DZ137" s="79" t="e">
        <f>WELDING!#REF!</f>
        <v>#REF!</v>
      </c>
      <c r="EA137" s="78" t="e">
        <f>WELDING!#REF!</f>
        <v>#REF!</v>
      </c>
      <c r="EB137" s="56" t="e">
        <f>WELDING!#REF!</f>
        <v>#REF!</v>
      </c>
      <c r="EC137" s="59" t="e">
        <f>WELDING!#REF!</f>
        <v>#REF!</v>
      </c>
      <c r="ED137" s="58" t="e">
        <f>WELDING!#REF!</f>
        <v>#REF!</v>
      </c>
      <c r="EE137" s="56" t="e">
        <f>WELDING!#REF!</f>
        <v>#REF!</v>
      </c>
      <c r="EF137" s="59" t="e">
        <f>WELDING!#REF!</f>
        <v>#REF!</v>
      </c>
      <c r="EG137" s="58" t="e">
        <f>WELDING!#REF!</f>
        <v>#REF!</v>
      </c>
      <c r="EH137" s="56" t="e">
        <f>WELDING!#REF!</f>
        <v>#REF!</v>
      </c>
      <c r="EI137" s="59" t="e">
        <f>WELDING!#REF!</f>
        <v>#REF!</v>
      </c>
      <c r="EJ137" s="58" t="e">
        <f>WELDING!#REF!</f>
        <v>#REF!</v>
      </c>
      <c r="EK137" s="56" t="e">
        <f>WELDING!#REF!</f>
        <v>#REF!</v>
      </c>
      <c r="EL137" s="59" t="e">
        <f>WELDING!#REF!</f>
        <v>#REF!</v>
      </c>
      <c r="EM137" s="58" t="e">
        <f>WELDING!#REF!</f>
        <v>#REF!</v>
      </c>
      <c r="EN137" s="56" t="e">
        <f>WELDING!#REF!</f>
        <v>#REF!</v>
      </c>
      <c r="EO137" s="59" t="e">
        <f>WELDING!#REF!</f>
        <v>#REF!</v>
      </c>
      <c r="EP137" s="58" t="e">
        <f>WELDING!#REF!</f>
        <v>#REF!</v>
      </c>
      <c r="EQ137" s="56" t="e">
        <f>WELDING!#REF!</f>
        <v>#REF!</v>
      </c>
      <c r="ER137" s="79" t="e">
        <f>WELDING!#REF!</f>
        <v>#REF!</v>
      </c>
      <c r="ES137" s="78" t="e">
        <f>WELDING!#REF!</f>
        <v>#REF!</v>
      </c>
      <c r="ET137" s="56" t="e">
        <f>WELDING!#REF!</f>
        <v>#REF!</v>
      </c>
      <c r="EU137" s="59" t="e">
        <f>WELDING!#REF!</f>
        <v>#REF!</v>
      </c>
      <c r="EV137" s="58" t="e">
        <f>WELDING!#REF!</f>
        <v>#REF!</v>
      </c>
      <c r="EW137" s="56" t="e">
        <f>WELDING!#REF!</f>
        <v>#REF!</v>
      </c>
      <c r="EX137" s="59" t="e">
        <f>WELDING!#REF!</f>
        <v>#REF!</v>
      </c>
      <c r="EY137" s="58" t="e">
        <f>WELDING!#REF!</f>
        <v>#REF!</v>
      </c>
      <c r="EZ137" s="56" t="e">
        <f>WELDING!#REF!</f>
        <v>#REF!</v>
      </c>
      <c r="FA137" s="59" t="e">
        <f>WELDING!#REF!</f>
        <v>#REF!</v>
      </c>
      <c r="FB137" s="58" t="e">
        <f>WELDING!#REF!</f>
        <v>#REF!</v>
      </c>
      <c r="FC137" s="56" t="e">
        <f>WELDING!#REF!</f>
        <v>#REF!</v>
      </c>
      <c r="FD137" s="59" t="e">
        <f>WELDING!#REF!</f>
        <v>#REF!</v>
      </c>
      <c r="FE137" s="58" t="e">
        <f>WELDING!#REF!</f>
        <v>#REF!</v>
      </c>
      <c r="FF137" s="56" t="e">
        <f>WELDING!#REF!</f>
        <v>#REF!</v>
      </c>
      <c r="FG137" s="59" t="e">
        <f>WELDING!#REF!</f>
        <v>#REF!</v>
      </c>
      <c r="FH137" s="58" t="e">
        <f>WELDING!#REF!</f>
        <v>#REF!</v>
      </c>
      <c r="FI137" s="56" t="e">
        <f>WELDING!#REF!</f>
        <v>#REF!</v>
      </c>
      <c r="FJ137" s="79" t="e">
        <f>WELDING!#REF!</f>
        <v>#REF!</v>
      </c>
      <c r="FK137" s="78" t="e">
        <f>WELDING!#REF!</f>
        <v>#REF!</v>
      </c>
      <c r="FL137" s="56" t="e">
        <f>WELDING!#REF!</f>
        <v>#REF!</v>
      </c>
      <c r="FM137" s="59" t="e">
        <f>WELDING!#REF!</f>
        <v>#REF!</v>
      </c>
      <c r="FN137" s="58" t="e">
        <f>WELDING!#REF!</f>
        <v>#REF!</v>
      </c>
      <c r="FO137" s="56" t="e">
        <f>WELDING!#REF!</f>
        <v>#REF!</v>
      </c>
      <c r="FP137" s="59" t="e">
        <f>WELDING!#REF!</f>
        <v>#REF!</v>
      </c>
      <c r="FQ137" s="58" t="e">
        <f>WELDING!#REF!</f>
        <v>#REF!</v>
      </c>
      <c r="FR137" s="56" t="e">
        <f>WELDING!#REF!</f>
        <v>#REF!</v>
      </c>
      <c r="FS137" s="59" t="e">
        <f>WELDING!#REF!</f>
        <v>#REF!</v>
      </c>
      <c r="FT137" s="58" t="e">
        <f>WELDING!#REF!</f>
        <v>#REF!</v>
      </c>
      <c r="FU137" s="56" t="e">
        <f>WELDING!#REF!</f>
        <v>#REF!</v>
      </c>
      <c r="FV137" s="59" t="e">
        <f>WELDING!#REF!</f>
        <v>#REF!</v>
      </c>
      <c r="FW137" s="58" t="e">
        <f>WELDING!#REF!</f>
        <v>#REF!</v>
      </c>
      <c r="FX137" s="56" t="e">
        <f>WELDING!#REF!</f>
        <v>#REF!</v>
      </c>
      <c r="FY137" s="59" t="e">
        <f>WELDING!#REF!</f>
        <v>#REF!</v>
      </c>
      <c r="FZ137" s="58" t="e">
        <f>WELDING!#REF!</f>
        <v>#REF!</v>
      </c>
      <c r="GA137" s="56" t="e">
        <f>WELDING!#REF!</f>
        <v>#REF!</v>
      </c>
      <c r="GB137" s="79" t="e">
        <f>WELDING!#REF!</f>
        <v>#REF!</v>
      </c>
      <c r="GC137" s="78" t="e">
        <f>WELDING!#REF!</f>
        <v>#REF!</v>
      </c>
      <c r="GD137" s="56" t="e">
        <f>WELDING!#REF!</f>
        <v>#REF!</v>
      </c>
      <c r="GE137" s="59" t="e">
        <f>WELDING!#REF!</f>
        <v>#REF!</v>
      </c>
      <c r="GF137" s="58" t="e">
        <f>WELDING!#REF!</f>
        <v>#REF!</v>
      </c>
      <c r="GG137" s="56" t="e">
        <f>WELDING!#REF!</f>
        <v>#REF!</v>
      </c>
      <c r="GH137" s="59" t="e">
        <f>WELDING!#REF!</f>
        <v>#REF!</v>
      </c>
      <c r="GI137" s="58" t="e">
        <f>WELDING!#REF!</f>
        <v>#REF!</v>
      </c>
      <c r="GJ137" s="56" t="e">
        <f>WELDING!#REF!</f>
        <v>#REF!</v>
      </c>
      <c r="GK137" s="59" t="e">
        <f>WELDING!#REF!</f>
        <v>#REF!</v>
      </c>
      <c r="GL137" s="58" t="e">
        <f>WELDING!#REF!</f>
        <v>#REF!</v>
      </c>
      <c r="GM137" s="56" t="e">
        <f>WELDING!#REF!</f>
        <v>#REF!</v>
      </c>
      <c r="GN137" s="59" t="e">
        <f>WELDING!#REF!</f>
        <v>#REF!</v>
      </c>
      <c r="GO137" s="58" t="e">
        <f>WELDING!#REF!</f>
        <v>#REF!</v>
      </c>
      <c r="GP137" s="56" t="e">
        <f>WELDING!#REF!</f>
        <v>#REF!</v>
      </c>
      <c r="GQ137" s="59" t="e">
        <f>WELDING!#REF!</f>
        <v>#REF!</v>
      </c>
      <c r="GR137" s="58" t="e">
        <f>WELDING!#REF!</f>
        <v>#REF!</v>
      </c>
      <c r="GS137" s="56" t="e">
        <f>WELDING!#REF!</f>
        <v>#REF!</v>
      </c>
      <c r="GT137" s="79" t="e">
        <f>WELDING!#REF!</f>
        <v>#REF!</v>
      </c>
      <c r="GU137" s="78" t="e">
        <f>WELDING!#REF!</f>
        <v>#REF!</v>
      </c>
      <c r="GV137" s="56" t="e">
        <f>WELDING!#REF!</f>
        <v>#REF!</v>
      </c>
      <c r="GW137" s="59" t="e">
        <f>WELDING!#REF!</f>
        <v>#REF!</v>
      </c>
      <c r="GX137" s="58" t="e">
        <f>WELDING!#REF!</f>
        <v>#REF!</v>
      </c>
      <c r="GY137" s="56" t="e">
        <f>WELDING!#REF!</f>
        <v>#REF!</v>
      </c>
      <c r="GZ137" s="59" t="e">
        <f>WELDING!#REF!</f>
        <v>#REF!</v>
      </c>
      <c r="HA137" s="58" t="e">
        <f>WELDING!#REF!</f>
        <v>#REF!</v>
      </c>
      <c r="HB137" s="56" t="e">
        <f>WELDING!#REF!</f>
        <v>#REF!</v>
      </c>
      <c r="HC137" s="59" t="e">
        <f>WELDING!#REF!</f>
        <v>#REF!</v>
      </c>
      <c r="HD137" s="58" t="e">
        <f>WELDING!#REF!</f>
        <v>#REF!</v>
      </c>
      <c r="HE137" s="56" t="e">
        <f>WELDING!#REF!</f>
        <v>#REF!</v>
      </c>
      <c r="HF137" s="59" t="e">
        <f>WELDING!#REF!</f>
        <v>#REF!</v>
      </c>
      <c r="HG137" s="58" t="e">
        <f>WELDING!#REF!</f>
        <v>#REF!</v>
      </c>
      <c r="HH137" s="56" t="e">
        <f>WELDING!#REF!</f>
        <v>#REF!</v>
      </c>
      <c r="HI137" s="59" t="e">
        <f>WELDING!#REF!</f>
        <v>#REF!</v>
      </c>
      <c r="HJ137" s="58" t="e">
        <f>WELDING!#REF!</f>
        <v>#REF!</v>
      </c>
      <c r="HK137" s="56" t="e">
        <f>WELDING!#REF!</f>
        <v>#REF!</v>
      </c>
      <c r="HL137" s="79" t="e">
        <f>WELDING!#REF!</f>
        <v>#REF!</v>
      </c>
      <c r="HM137" s="78" t="e">
        <f>WELDING!#REF!</f>
        <v>#REF!</v>
      </c>
      <c r="HN137" s="56" t="e">
        <f>WELDING!#REF!</f>
        <v>#REF!</v>
      </c>
      <c r="HO137" s="59" t="e">
        <f>WELDING!#REF!</f>
        <v>#REF!</v>
      </c>
      <c r="HP137" s="58" t="e">
        <f>WELDING!#REF!</f>
        <v>#REF!</v>
      </c>
      <c r="HQ137" s="56" t="e">
        <f>WELDING!#REF!</f>
        <v>#REF!</v>
      </c>
      <c r="HR137" s="59" t="e">
        <f>WELDING!#REF!</f>
        <v>#REF!</v>
      </c>
      <c r="HS137" s="58" t="e">
        <f>WELDING!#REF!</f>
        <v>#REF!</v>
      </c>
      <c r="HT137" s="56" t="e">
        <f>WELDING!#REF!</f>
        <v>#REF!</v>
      </c>
      <c r="HU137" s="59" t="e">
        <f>WELDING!#REF!</f>
        <v>#REF!</v>
      </c>
      <c r="HV137" s="58" t="e">
        <f>WELDING!#REF!</f>
        <v>#REF!</v>
      </c>
      <c r="HW137" s="56" t="e">
        <f>WELDING!#REF!</f>
        <v>#REF!</v>
      </c>
      <c r="HX137" s="59" t="e">
        <f>WELDING!#REF!</f>
        <v>#REF!</v>
      </c>
      <c r="HY137" s="58" t="e">
        <f>WELDING!#REF!</f>
        <v>#REF!</v>
      </c>
      <c r="HZ137" s="56" t="e">
        <f>WELDING!#REF!</f>
        <v>#REF!</v>
      </c>
      <c r="IA137" s="59" t="e">
        <f>WELDING!#REF!</f>
        <v>#REF!</v>
      </c>
      <c r="IB137" s="58" t="e">
        <f>WELDING!#REF!</f>
        <v>#REF!</v>
      </c>
      <c r="IC137" s="56" t="e">
        <f>WELDING!#REF!</f>
        <v>#REF!</v>
      </c>
      <c r="ID137" s="79" t="e">
        <f>WELDING!#REF!</f>
        <v>#REF!</v>
      </c>
      <c r="IE137" s="78" t="e">
        <f>WELDING!#REF!</f>
        <v>#REF!</v>
      </c>
      <c r="IF137" s="56" t="e">
        <f>WELDING!#REF!</f>
        <v>#REF!</v>
      </c>
      <c r="IG137" s="59" t="e">
        <f>WELDING!#REF!</f>
        <v>#REF!</v>
      </c>
      <c r="IH137" s="58" t="e">
        <f>WELDING!#REF!</f>
        <v>#REF!</v>
      </c>
      <c r="II137" s="56" t="e">
        <f>WELDING!#REF!</f>
        <v>#REF!</v>
      </c>
      <c r="IJ137" s="59" t="e">
        <f>WELDING!#REF!</f>
        <v>#REF!</v>
      </c>
      <c r="IK137" s="58" t="e">
        <f>WELDING!#REF!</f>
        <v>#REF!</v>
      </c>
      <c r="IL137" s="56" t="e">
        <f>WELDING!#REF!</f>
        <v>#REF!</v>
      </c>
      <c r="IM137" s="59" t="e">
        <f>WELDING!#REF!</f>
        <v>#REF!</v>
      </c>
      <c r="IN137" s="58" t="e">
        <f>WELDING!#REF!</f>
        <v>#REF!</v>
      </c>
      <c r="IO137" s="56" t="e">
        <f>WELDING!#REF!</f>
        <v>#REF!</v>
      </c>
      <c r="IP137" s="59" t="e">
        <f>WELDING!#REF!</f>
        <v>#REF!</v>
      </c>
      <c r="IQ137" s="58" t="e">
        <f>WELDING!#REF!</f>
        <v>#REF!</v>
      </c>
      <c r="IR137" s="56" t="e">
        <f>WELDING!#REF!</f>
        <v>#REF!</v>
      </c>
      <c r="IS137" s="59" t="e">
        <f>WELDING!#REF!</f>
        <v>#REF!</v>
      </c>
      <c r="IT137" s="58" t="e">
        <f>WELDING!#REF!</f>
        <v>#REF!</v>
      </c>
      <c r="IU137" s="56" t="e">
        <f>WELDING!#REF!</f>
        <v>#REF!</v>
      </c>
      <c r="IV137" s="79" t="e">
        <f>WELDING!#REF!</f>
        <v>#REF!</v>
      </c>
      <c r="IW137" s="78" t="e">
        <f>WELDING!#REF!</f>
        <v>#REF!</v>
      </c>
      <c r="IX137" s="56" t="e">
        <f>WELDING!#REF!</f>
        <v>#REF!</v>
      </c>
      <c r="IY137" s="59" t="e">
        <f>WELDING!#REF!</f>
        <v>#REF!</v>
      </c>
      <c r="IZ137" s="58" t="e">
        <f>WELDING!#REF!</f>
        <v>#REF!</v>
      </c>
      <c r="JA137" s="56" t="e">
        <f>WELDING!#REF!</f>
        <v>#REF!</v>
      </c>
      <c r="JB137" s="59" t="e">
        <f>WELDING!#REF!</f>
        <v>#REF!</v>
      </c>
      <c r="JC137" s="58" t="e">
        <f>WELDING!#REF!</f>
        <v>#REF!</v>
      </c>
      <c r="JD137" s="56" t="e">
        <f>WELDING!#REF!</f>
        <v>#REF!</v>
      </c>
      <c r="JE137" s="59" t="e">
        <f>WELDING!#REF!</f>
        <v>#REF!</v>
      </c>
      <c r="JF137" s="58" t="e">
        <f>WELDING!#REF!</f>
        <v>#REF!</v>
      </c>
      <c r="JG137" s="56" t="e">
        <f>WELDING!#REF!</f>
        <v>#REF!</v>
      </c>
      <c r="JH137" s="59" t="e">
        <f>WELDING!#REF!</f>
        <v>#REF!</v>
      </c>
      <c r="JI137" s="58" t="e">
        <f>WELDING!#REF!</f>
        <v>#REF!</v>
      </c>
      <c r="JJ137" s="56" t="e">
        <f>WELDING!#REF!</f>
        <v>#REF!</v>
      </c>
      <c r="JK137" s="59" t="e">
        <f>WELDING!#REF!</f>
        <v>#REF!</v>
      </c>
      <c r="JL137" s="58" t="e">
        <f>WELDING!#REF!</f>
        <v>#REF!</v>
      </c>
      <c r="JM137" s="56" t="e">
        <f>WELDING!#REF!</f>
        <v>#REF!</v>
      </c>
      <c r="JN137" s="79" t="e">
        <f>WELDING!#REF!</f>
        <v>#REF!</v>
      </c>
      <c r="JO137" s="78" t="e">
        <f>WELDING!#REF!</f>
        <v>#REF!</v>
      </c>
      <c r="JP137" s="56" t="e">
        <f>WELDING!#REF!</f>
        <v>#REF!</v>
      </c>
      <c r="JQ137" s="59" t="e">
        <f>WELDING!#REF!</f>
        <v>#REF!</v>
      </c>
      <c r="JR137" s="58" t="e">
        <f>WELDING!#REF!</f>
        <v>#REF!</v>
      </c>
      <c r="JS137" s="56" t="e">
        <f>WELDING!#REF!</f>
        <v>#REF!</v>
      </c>
      <c r="JT137" s="59" t="e">
        <f>WELDING!#REF!</f>
        <v>#REF!</v>
      </c>
      <c r="JU137" s="58" t="e">
        <f>WELDING!#REF!</f>
        <v>#REF!</v>
      </c>
      <c r="JV137" s="56" t="e">
        <f>WELDING!#REF!</f>
        <v>#REF!</v>
      </c>
      <c r="JW137" s="59" t="e">
        <f>WELDING!#REF!</f>
        <v>#REF!</v>
      </c>
      <c r="JX137" s="58" t="e">
        <f>WELDING!#REF!</f>
        <v>#REF!</v>
      </c>
      <c r="JY137" s="56" t="e">
        <f>WELDING!#REF!</f>
        <v>#REF!</v>
      </c>
      <c r="JZ137" s="59" t="e">
        <f>WELDING!#REF!</f>
        <v>#REF!</v>
      </c>
      <c r="KA137" s="58" t="e">
        <f>WELDING!#REF!</f>
        <v>#REF!</v>
      </c>
      <c r="KB137" s="56" t="e">
        <f>WELDING!#REF!</f>
        <v>#REF!</v>
      </c>
      <c r="KC137" s="59" t="e">
        <f>WELDING!#REF!</f>
        <v>#REF!</v>
      </c>
      <c r="KD137" s="58" t="e">
        <f>WELDING!#REF!</f>
        <v>#REF!</v>
      </c>
      <c r="KE137" s="56" t="e">
        <f>WELDING!#REF!</f>
        <v>#REF!</v>
      </c>
      <c r="KF137" s="79" t="e">
        <f>WELDING!#REF!</f>
        <v>#REF!</v>
      </c>
      <c r="KG137" s="78" t="e">
        <f>WELDING!#REF!</f>
        <v>#REF!</v>
      </c>
      <c r="KH137" s="56" t="e">
        <f>WELDING!#REF!</f>
        <v>#REF!</v>
      </c>
      <c r="KI137" s="59" t="e">
        <f>WELDING!#REF!</f>
        <v>#REF!</v>
      </c>
      <c r="KJ137" s="58" t="e">
        <f>WELDING!#REF!</f>
        <v>#REF!</v>
      </c>
      <c r="KK137" s="56" t="e">
        <f>WELDING!#REF!</f>
        <v>#REF!</v>
      </c>
      <c r="KL137" s="59" t="e">
        <f>WELDING!#REF!</f>
        <v>#REF!</v>
      </c>
      <c r="KM137" s="58" t="e">
        <f>WELDING!#REF!</f>
        <v>#REF!</v>
      </c>
      <c r="KN137" s="56" t="e">
        <f>WELDING!#REF!</f>
        <v>#REF!</v>
      </c>
      <c r="KO137" s="59" t="e">
        <f>WELDING!#REF!</f>
        <v>#REF!</v>
      </c>
      <c r="KP137" s="58" t="e">
        <f>WELDING!#REF!</f>
        <v>#REF!</v>
      </c>
      <c r="KQ137" s="56" t="e">
        <f>WELDING!#REF!</f>
        <v>#REF!</v>
      </c>
      <c r="KR137" s="59" t="e">
        <f>WELDING!#REF!</f>
        <v>#REF!</v>
      </c>
      <c r="KS137" s="58" t="e">
        <f>WELDING!#REF!</f>
        <v>#REF!</v>
      </c>
      <c r="KT137" s="56" t="e">
        <f>WELDING!#REF!</f>
        <v>#REF!</v>
      </c>
      <c r="KU137" s="59" t="e">
        <f>WELDING!#REF!</f>
        <v>#REF!</v>
      </c>
      <c r="KV137" s="58" t="e">
        <f>WELDING!#REF!</f>
        <v>#REF!</v>
      </c>
      <c r="KW137" s="56" t="e">
        <f>WELDING!#REF!</f>
        <v>#REF!</v>
      </c>
      <c r="KX137" s="79" t="e">
        <f>WELDING!#REF!</f>
        <v>#REF!</v>
      </c>
      <c r="KY137" s="78" t="e">
        <f>WELDING!#REF!</f>
        <v>#REF!</v>
      </c>
      <c r="KZ137" s="56" t="e">
        <f>WELDING!#REF!</f>
        <v>#REF!</v>
      </c>
      <c r="LA137" s="59" t="e">
        <f>WELDING!#REF!</f>
        <v>#REF!</v>
      </c>
      <c r="LB137" s="58" t="e">
        <f>WELDING!#REF!</f>
        <v>#REF!</v>
      </c>
      <c r="LC137" s="56" t="e">
        <f>WELDING!#REF!</f>
        <v>#REF!</v>
      </c>
      <c r="LD137" s="59" t="e">
        <f>WELDING!#REF!</f>
        <v>#REF!</v>
      </c>
      <c r="LE137" s="58" t="e">
        <f>WELDING!#REF!</f>
        <v>#REF!</v>
      </c>
      <c r="LF137" s="56" t="e">
        <f>WELDING!#REF!</f>
        <v>#REF!</v>
      </c>
      <c r="LG137" s="59" t="e">
        <f>WELDING!#REF!</f>
        <v>#REF!</v>
      </c>
      <c r="LH137" s="58" t="e">
        <f>WELDING!#REF!</f>
        <v>#REF!</v>
      </c>
      <c r="LI137" s="56" t="e">
        <f>WELDING!#REF!</f>
        <v>#REF!</v>
      </c>
      <c r="LJ137" s="59" t="e">
        <f>WELDING!#REF!</f>
        <v>#REF!</v>
      </c>
      <c r="LK137" s="58" t="e">
        <f>WELDING!#REF!</f>
        <v>#REF!</v>
      </c>
      <c r="LL137" s="56" t="e">
        <f>WELDING!#REF!</f>
        <v>#REF!</v>
      </c>
      <c r="LM137" s="59" t="e">
        <f>WELDING!#REF!</f>
        <v>#REF!</v>
      </c>
      <c r="LN137" s="58" t="e">
        <f>WELDING!#REF!</f>
        <v>#REF!</v>
      </c>
      <c r="LO137" s="56" t="e">
        <f>WELDING!#REF!</f>
        <v>#REF!</v>
      </c>
      <c r="LP137" s="79" t="e">
        <f>WELDING!#REF!</f>
        <v>#REF!</v>
      </c>
      <c r="LQ137" s="78" t="e">
        <f>WELDING!#REF!</f>
        <v>#REF!</v>
      </c>
      <c r="LR137" s="56" t="e">
        <f>WELDING!#REF!</f>
        <v>#REF!</v>
      </c>
      <c r="LS137" s="59" t="e">
        <f>WELDING!#REF!</f>
        <v>#REF!</v>
      </c>
      <c r="LT137" s="58" t="e">
        <f>WELDING!#REF!</f>
        <v>#REF!</v>
      </c>
      <c r="LU137" s="56" t="e">
        <f>WELDING!#REF!</f>
        <v>#REF!</v>
      </c>
      <c r="LV137" s="59" t="e">
        <f>WELDING!#REF!</f>
        <v>#REF!</v>
      </c>
      <c r="LW137" s="58" t="e">
        <f>WELDING!#REF!</f>
        <v>#REF!</v>
      </c>
      <c r="LX137" s="56" t="e">
        <f>WELDING!#REF!</f>
        <v>#REF!</v>
      </c>
      <c r="LY137" s="59" t="e">
        <f>WELDING!#REF!</f>
        <v>#REF!</v>
      </c>
      <c r="LZ137" s="58" t="e">
        <f>WELDING!#REF!</f>
        <v>#REF!</v>
      </c>
      <c r="MA137" s="56" t="e">
        <f>WELDING!#REF!</f>
        <v>#REF!</v>
      </c>
      <c r="MB137" s="59" t="e">
        <f>WELDING!#REF!</f>
        <v>#REF!</v>
      </c>
      <c r="MC137" s="58" t="e">
        <f>WELDING!#REF!</f>
        <v>#REF!</v>
      </c>
      <c r="MD137" s="56" t="e">
        <f>WELDING!#REF!</f>
        <v>#REF!</v>
      </c>
      <c r="ME137" s="59" t="e">
        <f>WELDING!#REF!</f>
        <v>#REF!</v>
      </c>
      <c r="MF137" s="58" t="e">
        <f>WELDING!#REF!</f>
        <v>#REF!</v>
      </c>
      <c r="MG137" s="56" t="e">
        <f>WELDING!#REF!</f>
        <v>#REF!</v>
      </c>
      <c r="MH137" s="79" t="e">
        <f>WELDING!#REF!</f>
        <v>#REF!</v>
      </c>
      <c r="MI137" s="78" t="e">
        <f>WELDING!#REF!</f>
        <v>#REF!</v>
      </c>
      <c r="MJ137" s="56" t="e">
        <f>WELDING!#REF!</f>
        <v>#REF!</v>
      </c>
      <c r="MK137" s="59" t="e">
        <f>WELDING!#REF!</f>
        <v>#REF!</v>
      </c>
      <c r="ML137" s="58" t="e">
        <f>WELDING!#REF!</f>
        <v>#REF!</v>
      </c>
      <c r="MM137" s="56" t="e">
        <f>WELDING!#REF!</f>
        <v>#REF!</v>
      </c>
      <c r="MN137" s="59" t="e">
        <f>WELDING!#REF!</f>
        <v>#REF!</v>
      </c>
      <c r="MO137" s="58" t="e">
        <f>WELDING!#REF!</f>
        <v>#REF!</v>
      </c>
      <c r="MP137" s="56" t="e">
        <f>WELDING!#REF!</f>
        <v>#REF!</v>
      </c>
      <c r="MQ137" s="59" t="e">
        <f>WELDING!#REF!</f>
        <v>#REF!</v>
      </c>
      <c r="MR137" s="58" t="e">
        <f>WELDING!#REF!</f>
        <v>#REF!</v>
      </c>
      <c r="MS137" s="56" t="e">
        <f>WELDING!#REF!</f>
        <v>#REF!</v>
      </c>
      <c r="MT137" s="59" t="e">
        <f>WELDING!#REF!</f>
        <v>#REF!</v>
      </c>
      <c r="MU137" s="58" t="e">
        <f>WELDING!#REF!</f>
        <v>#REF!</v>
      </c>
      <c r="MV137" s="56" t="e">
        <f>WELDING!#REF!</f>
        <v>#REF!</v>
      </c>
      <c r="MW137" s="59" t="e">
        <f>WELDING!#REF!</f>
        <v>#REF!</v>
      </c>
      <c r="MX137" s="58" t="e">
        <f>WELDING!#REF!</f>
        <v>#REF!</v>
      </c>
      <c r="MY137" s="56" t="e">
        <f>WELDING!#REF!</f>
        <v>#REF!</v>
      </c>
      <c r="MZ137" s="79" t="e">
        <f>WELDING!#REF!</f>
        <v>#REF!</v>
      </c>
      <c r="NA137" s="78" t="e">
        <f>WELDING!#REF!</f>
        <v>#REF!</v>
      </c>
      <c r="NB137" s="56" t="e">
        <f>WELDING!#REF!</f>
        <v>#REF!</v>
      </c>
      <c r="NC137" s="59" t="e">
        <f>WELDING!#REF!</f>
        <v>#REF!</v>
      </c>
      <c r="ND137" s="58" t="e">
        <f>WELDING!#REF!</f>
        <v>#REF!</v>
      </c>
      <c r="NE137" s="56" t="e">
        <f>WELDING!#REF!</f>
        <v>#REF!</v>
      </c>
      <c r="NF137" s="59" t="e">
        <f>WELDING!#REF!</f>
        <v>#REF!</v>
      </c>
      <c r="NG137" s="58" t="e">
        <f>WELDING!#REF!</f>
        <v>#REF!</v>
      </c>
      <c r="NH137" s="56" t="e">
        <f>WELDING!#REF!</f>
        <v>#REF!</v>
      </c>
      <c r="NI137" s="59" t="e">
        <f>WELDING!#REF!</f>
        <v>#REF!</v>
      </c>
      <c r="NJ137" s="58" t="e">
        <f>WELDING!#REF!</f>
        <v>#REF!</v>
      </c>
      <c r="NK137" s="56" t="e">
        <f>WELDING!#REF!</f>
        <v>#REF!</v>
      </c>
      <c r="NL137" s="59" t="e">
        <f>WELDING!#REF!</f>
        <v>#REF!</v>
      </c>
      <c r="NM137" s="58" t="e">
        <f>WELDING!#REF!</f>
        <v>#REF!</v>
      </c>
      <c r="NN137" s="56" t="e">
        <f>WELDING!#REF!</f>
        <v>#REF!</v>
      </c>
      <c r="NO137" s="59" t="e">
        <f>WELDING!#REF!</f>
        <v>#REF!</v>
      </c>
      <c r="NP137" s="58" t="e">
        <f>WELDING!#REF!</f>
        <v>#REF!</v>
      </c>
      <c r="NQ137" s="56" t="e">
        <f>WELDING!#REF!</f>
        <v>#REF!</v>
      </c>
      <c r="NR137" s="79" t="e">
        <f>WELDING!#REF!</f>
        <v>#REF!</v>
      </c>
      <c r="NS137" s="78" t="e">
        <f>WELDING!#REF!</f>
        <v>#REF!</v>
      </c>
      <c r="NT137" s="56" t="e">
        <f>WELDING!#REF!</f>
        <v>#REF!</v>
      </c>
      <c r="NU137" s="59" t="e">
        <f>WELDING!#REF!</f>
        <v>#REF!</v>
      </c>
      <c r="NV137" s="58" t="e">
        <f>WELDING!#REF!</f>
        <v>#REF!</v>
      </c>
      <c r="NW137" s="56" t="e">
        <f>WELDING!#REF!</f>
        <v>#REF!</v>
      </c>
      <c r="NX137" s="59" t="e">
        <f>WELDING!#REF!</f>
        <v>#REF!</v>
      </c>
      <c r="NY137" s="58" t="e">
        <f>WELDING!#REF!</f>
        <v>#REF!</v>
      </c>
      <c r="NZ137" s="56" t="e">
        <f>WELDING!#REF!</f>
        <v>#REF!</v>
      </c>
      <c r="OA137" s="59" t="e">
        <f>WELDING!#REF!</f>
        <v>#REF!</v>
      </c>
      <c r="OB137" s="58" t="e">
        <f>WELDING!#REF!</f>
        <v>#REF!</v>
      </c>
      <c r="OC137" s="56" t="e">
        <f>WELDING!#REF!</f>
        <v>#REF!</v>
      </c>
      <c r="OD137" s="59" t="e">
        <f>WELDING!#REF!</f>
        <v>#REF!</v>
      </c>
      <c r="OE137" s="58" t="e">
        <f>WELDING!#REF!</f>
        <v>#REF!</v>
      </c>
      <c r="OF137" s="56" t="e">
        <f>WELDING!#REF!</f>
        <v>#REF!</v>
      </c>
      <c r="OG137" s="59" t="e">
        <f>WELDING!#REF!</f>
        <v>#REF!</v>
      </c>
      <c r="OH137" s="58" t="e">
        <f>WELDING!#REF!</f>
        <v>#REF!</v>
      </c>
      <c r="OI137" s="56" t="e">
        <f>WELDING!#REF!</f>
        <v>#REF!</v>
      </c>
      <c r="OJ137" s="79" t="e">
        <f>WELDING!#REF!</f>
        <v>#REF!</v>
      </c>
      <c r="OK137" s="78" t="e">
        <f>WELDING!#REF!</f>
        <v>#REF!</v>
      </c>
      <c r="OL137" s="56" t="e">
        <f>WELDING!#REF!</f>
        <v>#REF!</v>
      </c>
      <c r="OM137" s="59" t="e">
        <f>WELDING!#REF!</f>
        <v>#REF!</v>
      </c>
      <c r="ON137" s="58" t="e">
        <f>WELDING!#REF!</f>
        <v>#REF!</v>
      </c>
      <c r="OO137" s="56" t="e">
        <f>WELDING!#REF!</f>
        <v>#REF!</v>
      </c>
      <c r="OP137" s="59" t="e">
        <f>WELDING!#REF!</f>
        <v>#REF!</v>
      </c>
      <c r="OQ137" s="58" t="e">
        <f>WELDING!#REF!</f>
        <v>#REF!</v>
      </c>
      <c r="OR137" s="56" t="e">
        <f>WELDING!#REF!</f>
        <v>#REF!</v>
      </c>
      <c r="OS137" s="59" t="e">
        <f>WELDING!#REF!</f>
        <v>#REF!</v>
      </c>
      <c r="OT137" s="58" t="e">
        <f>WELDING!#REF!</f>
        <v>#REF!</v>
      </c>
      <c r="OU137" s="56" t="e">
        <f>WELDING!#REF!</f>
        <v>#REF!</v>
      </c>
      <c r="OV137" s="59" t="e">
        <f>WELDING!#REF!</f>
        <v>#REF!</v>
      </c>
      <c r="OW137" s="58" t="e">
        <f>WELDING!#REF!</f>
        <v>#REF!</v>
      </c>
      <c r="OX137" s="56" t="e">
        <f>WELDING!#REF!</f>
        <v>#REF!</v>
      </c>
      <c r="OY137" s="59" t="e">
        <f>WELDING!#REF!</f>
        <v>#REF!</v>
      </c>
      <c r="OZ137" s="58" t="e">
        <f>WELDING!#REF!</f>
        <v>#REF!</v>
      </c>
      <c r="PA137" s="56" t="e">
        <f>WELDING!#REF!</f>
        <v>#REF!</v>
      </c>
      <c r="PB137" s="79" t="e">
        <f>WELDING!#REF!</f>
        <v>#REF!</v>
      </c>
      <c r="PC137" s="78" t="e">
        <f>WELDING!#REF!</f>
        <v>#REF!</v>
      </c>
      <c r="PD137" s="56" t="e">
        <f>WELDING!#REF!</f>
        <v>#REF!</v>
      </c>
      <c r="PE137" s="59" t="e">
        <f>WELDING!#REF!</f>
        <v>#REF!</v>
      </c>
      <c r="PF137" s="58" t="e">
        <f>WELDING!#REF!</f>
        <v>#REF!</v>
      </c>
      <c r="PG137" s="56" t="e">
        <f>WELDING!#REF!</f>
        <v>#REF!</v>
      </c>
      <c r="PH137" s="59" t="e">
        <f>WELDING!#REF!</f>
        <v>#REF!</v>
      </c>
      <c r="PI137" s="58" t="e">
        <f>WELDING!#REF!</f>
        <v>#REF!</v>
      </c>
      <c r="PJ137" s="56" t="e">
        <f>WELDING!#REF!</f>
        <v>#REF!</v>
      </c>
      <c r="PK137" s="59" t="e">
        <f>WELDING!#REF!</f>
        <v>#REF!</v>
      </c>
      <c r="PL137" s="58" t="e">
        <f>WELDING!#REF!</f>
        <v>#REF!</v>
      </c>
      <c r="PM137" s="56" t="e">
        <f>WELDING!#REF!</f>
        <v>#REF!</v>
      </c>
      <c r="PN137" s="59" t="e">
        <f>WELDING!#REF!</f>
        <v>#REF!</v>
      </c>
      <c r="PO137" s="58" t="e">
        <f>WELDING!#REF!</f>
        <v>#REF!</v>
      </c>
      <c r="PP137" s="56" t="e">
        <f>WELDING!#REF!</f>
        <v>#REF!</v>
      </c>
      <c r="PQ137" s="59" t="e">
        <f>WELDING!#REF!</f>
        <v>#REF!</v>
      </c>
      <c r="PR137" s="58" t="e">
        <f>WELDING!#REF!</f>
        <v>#REF!</v>
      </c>
      <c r="PS137" s="56" t="e">
        <f>WELDING!#REF!</f>
        <v>#REF!</v>
      </c>
      <c r="PT137" s="79" t="e">
        <f>WELDING!#REF!</f>
        <v>#REF!</v>
      </c>
      <c r="PU137" s="78" t="e">
        <f>WELDING!#REF!</f>
        <v>#REF!</v>
      </c>
      <c r="PV137" s="56" t="e">
        <f>WELDING!#REF!</f>
        <v>#REF!</v>
      </c>
      <c r="PW137" s="59" t="e">
        <f>WELDING!#REF!</f>
        <v>#REF!</v>
      </c>
      <c r="PX137" s="58" t="e">
        <f>WELDING!#REF!</f>
        <v>#REF!</v>
      </c>
      <c r="PY137" s="56" t="e">
        <f>WELDING!#REF!</f>
        <v>#REF!</v>
      </c>
      <c r="PZ137" s="59" t="e">
        <f>WELDING!#REF!</f>
        <v>#REF!</v>
      </c>
      <c r="QA137" s="58" t="e">
        <f>WELDING!#REF!</f>
        <v>#REF!</v>
      </c>
      <c r="QB137" s="56" t="e">
        <f>WELDING!#REF!</f>
        <v>#REF!</v>
      </c>
      <c r="QC137" s="59" t="e">
        <f>WELDING!#REF!</f>
        <v>#REF!</v>
      </c>
      <c r="QD137" s="58" t="e">
        <f>WELDING!#REF!</f>
        <v>#REF!</v>
      </c>
      <c r="QE137" s="56" t="e">
        <f>WELDING!#REF!</f>
        <v>#REF!</v>
      </c>
      <c r="QF137" s="59" t="e">
        <f>WELDING!#REF!</f>
        <v>#REF!</v>
      </c>
      <c r="QG137" s="58" t="e">
        <f>WELDING!#REF!</f>
        <v>#REF!</v>
      </c>
      <c r="QH137" s="56" t="e">
        <f>WELDING!#REF!</f>
        <v>#REF!</v>
      </c>
      <c r="QI137" s="59" t="e">
        <f>WELDING!#REF!</f>
        <v>#REF!</v>
      </c>
      <c r="QJ137" s="58" t="e">
        <f>WELDING!#REF!</f>
        <v>#REF!</v>
      </c>
      <c r="QK137" s="56" t="e">
        <f>WELDING!#REF!</f>
        <v>#REF!</v>
      </c>
      <c r="QL137" s="79" t="e">
        <f>WELDING!#REF!</f>
        <v>#REF!</v>
      </c>
      <c r="QM137" s="78" t="e">
        <f>WELDING!#REF!</f>
        <v>#REF!</v>
      </c>
      <c r="QN137" s="56" t="e">
        <f>WELDING!#REF!</f>
        <v>#REF!</v>
      </c>
      <c r="QO137" s="59" t="e">
        <f>WELDING!#REF!</f>
        <v>#REF!</v>
      </c>
      <c r="QP137" s="58" t="e">
        <f>WELDING!#REF!</f>
        <v>#REF!</v>
      </c>
      <c r="QQ137" s="56" t="e">
        <f>WELDING!#REF!</f>
        <v>#REF!</v>
      </c>
      <c r="QR137" s="59" t="e">
        <f>WELDING!#REF!</f>
        <v>#REF!</v>
      </c>
      <c r="QS137" s="58" t="e">
        <f>WELDING!#REF!</f>
        <v>#REF!</v>
      </c>
      <c r="QT137" s="56" t="e">
        <f>WELDING!#REF!</f>
        <v>#REF!</v>
      </c>
      <c r="QU137" s="59" t="e">
        <f>WELDING!#REF!</f>
        <v>#REF!</v>
      </c>
      <c r="QV137" s="58" t="e">
        <f>WELDING!#REF!</f>
        <v>#REF!</v>
      </c>
      <c r="QW137" s="56" t="e">
        <f>WELDING!#REF!</f>
        <v>#REF!</v>
      </c>
      <c r="QX137" s="59" t="e">
        <f>WELDING!#REF!</f>
        <v>#REF!</v>
      </c>
      <c r="QY137" s="58" t="e">
        <f>WELDING!#REF!</f>
        <v>#REF!</v>
      </c>
      <c r="QZ137" s="56" t="e">
        <f>WELDING!#REF!</f>
        <v>#REF!</v>
      </c>
      <c r="RA137" s="59" t="e">
        <f>WELDING!#REF!</f>
        <v>#REF!</v>
      </c>
      <c r="RB137" s="58" t="e">
        <f>WELDING!#REF!</f>
        <v>#REF!</v>
      </c>
      <c r="RC137" s="56" t="e">
        <f>WELDING!#REF!</f>
        <v>#REF!</v>
      </c>
      <c r="RD137" s="79" t="e">
        <f>WELDING!#REF!</f>
        <v>#REF!</v>
      </c>
      <c r="RE137" s="78" t="e">
        <f>WELDING!#REF!</f>
        <v>#REF!</v>
      </c>
      <c r="RF137" s="56" t="e">
        <f>WELDING!#REF!</f>
        <v>#REF!</v>
      </c>
      <c r="RG137" s="59" t="e">
        <f>WELDING!#REF!</f>
        <v>#REF!</v>
      </c>
      <c r="RH137" s="58" t="e">
        <f>WELDING!#REF!</f>
        <v>#REF!</v>
      </c>
      <c r="RI137" s="56" t="e">
        <f>WELDING!#REF!</f>
        <v>#REF!</v>
      </c>
      <c r="RJ137" s="59" t="e">
        <f>WELDING!#REF!</f>
        <v>#REF!</v>
      </c>
      <c r="RK137" s="58" t="e">
        <f>WELDING!#REF!</f>
        <v>#REF!</v>
      </c>
      <c r="RL137" s="56" t="e">
        <f>WELDING!#REF!</f>
        <v>#REF!</v>
      </c>
      <c r="RM137" s="59" t="e">
        <f>WELDING!#REF!</f>
        <v>#REF!</v>
      </c>
      <c r="RN137" s="58" t="e">
        <f>WELDING!#REF!</f>
        <v>#REF!</v>
      </c>
      <c r="RO137" s="56" t="e">
        <f>WELDING!#REF!</f>
        <v>#REF!</v>
      </c>
      <c r="RP137" s="59" t="e">
        <f>WELDING!#REF!</f>
        <v>#REF!</v>
      </c>
      <c r="RQ137" s="58" t="e">
        <f>WELDING!#REF!</f>
        <v>#REF!</v>
      </c>
      <c r="RR137" s="56" t="e">
        <f>WELDING!#REF!</f>
        <v>#REF!</v>
      </c>
      <c r="RS137" s="59" t="e">
        <f>WELDING!#REF!</f>
        <v>#REF!</v>
      </c>
      <c r="RT137" s="58" t="e">
        <f>WELDING!#REF!</f>
        <v>#REF!</v>
      </c>
      <c r="RU137" s="56" t="e">
        <f>WELDING!#REF!</f>
        <v>#REF!</v>
      </c>
      <c r="RV137" s="79" t="e">
        <f>WELDING!#REF!</f>
        <v>#REF!</v>
      </c>
      <c r="RW137" s="78" t="e">
        <f>WELDING!#REF!</f>
        <v>#REF!</v>
      </c>
      <c r="RX137" s="56" t="e">
        <f>WELDING!#REF!</f>
        <v>#REF!</v>
      </c>
      <c r="RY137" s="59" t="e">
        <f>WELDING!#REF!</f>
        <v>#REF!</v>
      </c>
      <c r="RZ137" s="58" t="e">
        <f>WELDING!#REF!</f>
        <v>#REF!</v>
      </c>
      <c r="SA137" s="56" t="e">
        <f>WELDING!#REF!</f>
        <v>#REF!</v>
      </c>
      <c r="SB137" s="59" t="e">
        <f>WELDING!#REF!</f>
        <v>#REF!</v>
      </c>
      <c r="SC137" s="58" t="e">
        <f>WELDING!#REF!</f>
        <v>#REF!</v>
      </c>
      <c r="SD137" s="56" t="e">
        <f>WELDING!#REF!</f>
        <v>#REF!</v>
      </c>
      <c r="SE137" s="59" t="e">
        <f>WELDING!#REF!</f>
        <v>#REF!</v>
      </c>
      <c r="SF137" s="58" t="e">
        <f>WELDING!#REF!</f>
        <v>#REF!</v>
      </c>
      <c r="SG137" s="56" t="e">
        <f>WELDING!#REF!</f>
        <v>#REF!</v>
      </c>
      <c r="SH137" s="59" t="e">
        <f>WELDING!#REF!</f>
        <v>#REF!</v>
      </c>
      <c r="SI137" s="58" t="e">
        <f>WELDING!#REF!</f>
        <v>#REF!</v>
      </c>
      <c r="SJ137" s="56" t="e">
        <f>WELDING!#REF!</f>
        <v>#REF!</v>
      </c>
      <c r="SK137" s="59" t="e">
        <f>WELDING!#REF!</f>
        <v>#REF!</v>
      </c>
      <c r="SL137" s="58" t="e">
        <f>WELDING!#REF!</f>
        <v>#REF!</v>
      </c>
      <c r="SM137" s="56" t="e">
        <f>WELDING!#REF!</f>
        <v>#REF!</v>
      </c>
      <c r="SN137" s="79" t="e">
        <f>WELDING!#REF!</f>
        <v>#REF!</v>
      </c>
      <c r="SO137" s="78" t="e">
        <f>WELDING!#REF!</f>
        <v>#REF!</v>
      </c>
      <c r="SP137" s="56" t="e">
        <f>WELDING!#REF!</f>
        <v>#REF!</v>
      </c>
      <c r="SQ137" s="59" t="e">
        <f>WELDING!#REF!</f>
        <v>#REF!</v>
      </c>
      <c r="SR137" s="58" t="e">
        <f>WELDING!#REF!</f>
        <v>#REF!</v>
      </c>
      <c r="SS137" s="56" t="e">
        <f>WELDING!#REF!</f>
        <v>#REF!</v>
      </c>
      <c r="ST137" s="59" t="e">
        <f>WELDING!#REF!</f>
        <v>#REF!</v>
      </c>
      <c r="SU137" s="58" t="e">
        <f>WELDING!#REF!</f>
        <v>#REF!</v>
      </c>
      <c r="SV137" s="56" t="e">
        <f>WELDING!#REF!</f>
        <v>#REF!</v>
      </c>
      <c r="SW137" s="59" t="e">
        <f>WELDING!#REF!</f>
        <v>#REF!</v>
      </c>
      <c r="SX137" s="58" t="e">
        <f>WELDING!#REF!</f>
        <v>#REF!</v>
      </c>
      <c r="SY137" s="56" t="e">
        <f>WELDING!#REF!</f>
        <v>#REF!</v>
      </c>
      <c r="SZ137" s="59" t="e">
        <f>WELDING!#REF!</f>
        <v>#REF!</v>
      </c>
      <c r="TA137" s="58" t="e">
        <f>WELDING!#REF!</f>
        <v>#REF!</v>
      </c>
      <c r="TB137" s="56" t="e">
        <f>WELDING!#REF!</f>
        <v>#REF!</v>
      </c>
      <c r="TC137" s="59" t="e">
        <f>WELDING!#REF!</f>
        <v>#REF!</v>
      </c>
      <c r="TD137" s="58" t="e">
        <f>WELDING!#REF!</f>
        <v>#REF!</v>
      </c>
      <c r="TE137" s="56" t="e">
        <f>WELDING!#REF!</f>
        <v>#REF!</v>
      </c>
      <c r="TF137" s="79" t="e">
        <f>WELDING!#REF!</f>
        <v>#REF!</v>
      </c>
      <c r="TG137" s="78" t="e">
        <f>WELDING!#REF!</f>
        <v>#REF!</v>
      </c>
      <c r="TH137" s="56" t="e">
        <f>WELDING!#REF!</f>
        <v>#REF!</v>
      </c>
      <c r="TI137" s="59" t="e">
        <f>WELDING!#REF!</f>
        <v>#REF!</v>
      </c>
      <c r="TJ137" s="58" t="e">
        <f>WELDING!#REF!</f>
        <v>#REF!</v>
      </c>
      <c r="TK137" s="56" t="e">
        <f>WELDING!#REF!</f>
        <v>#REF!</v>
      </c>
      <c r="TL137" s="59" t="e">
        <f>WELDING!#REF!</f>
        <v>#REF!</v>
      </c>
      <c r="TM137" s="58" t="e">
        <f>WELDING!#REF!</f>
        <v>#REF!</v>
      </c>
      <c r="TN137" s="56" t="e">
        <f>WELDING!#REF!</f>
        <v>#REF!</v>
      </c>
      <c r="TO137" s="59" t="e">
        <f>WELDING!#REF!</f>
        <v>#REF!</v>
      </c>
      <c r="TP137" s="58" t="e">
        <f>WELDING!#REF!</f>
        <v>#REF!</v>
      </c>
      <c r="TQ137" s="56" t="e">
        <f>WELDING!#REF!</f>
        <v>#REF!</v>
      </c>
      <c r="TR137" s="59" t="e">
        <f>WELDING!#REF!</f>
        <v>#REF!</v>
      </c>
      <c r="TS137" s="58" t="e">
        <f>WELDING!#REF!</f>
        <v>#REF!</v>
      </c>
      <c r="TT137" s="56" t="e">
        <f>WELDING!#REF!</f>
        <v>#REF!</v>
      </c>
      <c r="TU137" s="59" t="e">
        <f>WELDING!#REF!</f>
        <v>#REF!</v>
      </c>
      <c r="TV137" s="58" t="e">
        <f>WELDING!#REF!</f>
        <v>#REF!</v>
      </c>
      <c r="TW137" s="56" t="e">
        <f>WELDING!#REF!</f>
        <v>#REF!</v>
      </c>
      <c r="TX137" s="79" t="e">
        <f>WELDING!#REF!</f>
        <v>#REF!</v>
      </c>
      <c r="TY137" s="78" t="e">
        <f>WELDING!#REF!</f>
        <v>#REF!</v>
      </c>
      <c r="TZ137" s="56" t="e">
        <f>WELDING!#REF!</f>
        <v>#REF!</v>
      </c>
      <c r="UA137" s="59" t="e">
        <f>WELDING!#REF!</f>
        <v>#REF!</v>
      </c>
      <c r="UB137" s="58" t="e">
        <f>WELDING!#REF!</f>
        <v>#REF!</v>
      </c>
      <c r="UC137" s="56" t="e">
        <f>WELDING!#REF!</f>
        <v>#REF!</v>
      </c>
      <c r="UD137" s="59" t="e">
        <f>WELDING!#REF!</f>
        <v>#REF!</v>
      </c>
      <c r="UE137" s="58" t="e">
        <f>WELDING!#REF!</f>
        <v>#REF!</v>
      </c>
      <c r="UF137" s="56" t="e">
        <f>WELDING!#REF!</f>
        <v>#REF!</v>
      </c>
      <c r="UG137" s="59" t="e">
        <f>WELDING!#REF!</f>
        <v>#REF!</v>
      </c>
      <c r="UH137" s="58" t="e">
        <f>WELDING!#REF!</f>
        <v>#REF!</v>
      </c>
      <c r="UI137" s="56" t="e">
        <f>WELDING!#REF!</f>
        <v>#REF!</v>
      </c>
      <c r="UJ137" s="59" t="e">
        <f>WELDING!#REF!</f>
        <v>#REF!</v>
      </c>
      <c r="UK137" s="58" t="e">
        <f>WELDING!#REF!</f>
        <v>#REF!</v>
      </c>
      <c r="UL137" s="56" t="e">
        <f>WELDING!#REF!</f>
        <v>#REF!</v>
      </c>
      <c r="UM137" s="59" t="e">
        <f>WELDING!#REF!</f>
        <v>#REF!</v>
      </c>
      <c r="UN137" s="58" t="e">
        <f>WELDING!#REF!</f>
        <v>#REF!</v>
      </c>
      <c r="UO137" s="56" t="e">
        <f>WELDING!#REF!</f>
        <v>#REF!</v>
      </c>
      <c r="UP137" s="79" t="e">
        <f>WELDING!#REF!</f>
        <v>#REF!</v>
      </c>
      <c r="UQ137" s="78" t="e">
        <f>WELDING!#REF!</f>
        <v>#REF!</v>
      </c>
      <c r="UR137" s="56" t="e">
        <f>WELDING!#REF!</f>
        <v>#REF!</v>
      </c>
      <c r="US137" s="59" t="e">
        <f>WELDING!#REF!</f>
        <v>#REF!</v>
      </c>
      <c r="UT137" s="58" t="e">
        <f>WELDING!#REF!</f>
        <v>#REF!</v>
      </c>
      <c r="UU137" s="56" t="e">
        <f>WELDING!#REF!</f>
        <v>#REF!</v>
      </c>
      <c r="UV137" s="59" t="e">
        <f>WELDING!#REF!</f>
        <v>#REF!</v>
      </c>
      <c r="UW137" s="58" t="e">
        <f>WELDING!#REF!</f>
        <v>#REF!</v>
      </c>
      <c r="UX137" s="56" t="e">
        <f>WELDING!#REF!</f>
        <v>#REF!</v>
      </c>
      <c r="UY137" s="59" t="e">
        <f>WELDING!#REF!</f>
        <v>#REF!</v>
      </c>
      <c r="UZ137" s="58" t="e">
        <f>WELDING!#REF!</f>
        <v>#REF!</v>
      </c>
      <c r="VA137" s="56" t="e">
        <f>WELDING!#REF!</f>
        <v>#REF!</v>
      </c>
      <c r="VB137" s="59" t="e">
        <f>WELDING!#REF!</f>
        <v>#REF!</v>
      </c>
      <c r="VC137" s="58" t="e">
        <f>WELDING!#REF!</f>
        <v>#REF!</v>
      </c>
      <c r="VD137" s="56" t="e">
        <f>WELDING!#REF!</f>
        <v>#REF!</v>
      </c>
      <c r="VE137" s="59" t="e">
        <f>WELDING!#REF!</f>
        <v>#REF!</v>
      </c>
      <c r="VF137" s="58" t="e">
        <f>WELDING!#REF!</f>
        <v>#REF!</v>
      </c>
      <c r="VG137" s="56" t="e">
        <f>WELDING!#REF!</f>
        <v>#REF!</v>
      </c>
      <c r="VH137" s="79" t="e">
        <f>WELDING!#REF!</f>
        <v>#REF!</v>
      </c>
    </row>
    <row r="138" spans="1:580" ht="15.75" thickBot="1" x14ac:dyDescent="0.3">
      <c r="A138" s="243"/>
      <c r="B138" s="44"/>
      <c r="C138" s="44"/>
      <c r="D138" s="50"/>
      <c r="E138" s="107"/>
      <c r="F138" s="68">
        <f>E138-E137+IF(E140="",E139,E140)</f>
        <v>0</v>
      </c>
      <c r="G138" s="68">
        <f t="shared" ref="G138:V138" si="1056">F138-F137+IF(F140="",F139,F140)</f>
        <v>0</v>
      </c>
      <c r="H138" s="68">
        <f t="shared" si="1056"/>
        <v>0</v>
      </c>
      <c r="I138" s="68">
        <f t="shared" si="1056"/>
        <v>0</v>
      </c>
      <c r="J138" s="68">
        <f t="shared" si="1056"/>
        <v>0</v>
      </c>
      <c r="K138" s="68">
        <f t="shared" si="1056"/>
        <v>0</v>
      </c>
      <c r="L138" s="68">
        <f t="shared" si="1056"/>
        <v>0</v>
      </c>
      <c r="M138" s="68">
        <f t="shared" si="1056"/>
        <v>0</v>
      </c>
      <c r="N138" s="68">
        <f t="shared" si="1056"/>
        <v>0</v>
      </c>
      <c r="O138" s="68">
        <f t="shared" si="1056"/>
        <v>0</v>
      </c>
      <c r="P138" s="68">
        <f t="shared" si="1056"/>
        <v>0</v>
      </c>
      <c r="Q138" s="68">
        <f t="shared" si="1056"/>
        <v>0</v>
      </c>
      <c r="R138" s="68">
        <f t="shared" si="1056"/>
        <v>0</v>
      </c>
      <c r="S138" s="68">
        <f t="shared" si="1056"/>
        <v>0</v>
      </c>
      <c r="T138" s="68">
        <f t="shared" si="1056"/>
        <v>0</v>
      </c>
      <c r="U138" s="68">
        <f t="shared" si="1056"/>
        <v>0</v>
      </c>
      <c r="V138" s="68">
        <f t="shared" si="1056"/>
        <v>0</v>
      </c>
      <c r="W138" s="107">
        <f>V138-V137+IF(V140="",V139,V140)</f>
        <v>0</v>
      </c>
      <c r="X138" s="107" t="e">
        <f t="shared" ref="X138:AN138" si="1057">W138-W137+IF(W140="",W139,W140)</f>
        <v>#REF!</v>
      </c>
      <c r="Y138" s="107" t="e">
        <f t="shared" si="1057"/>
        <v>#REF!</v>
      </c>
      <c r="Z138" s="107" t="e">
        <f t="shared" si="1057"/>
        <v>#REF!</v>
      </c>
      <c r="AA138" s="107" t="e">
        <f t="shared" si="1057"/>
        <v>#REF!</v>
      </c>
      <c r="AB138" s="107" t="e">
        <f t="shared" si="1057"/>
        <v>#REF!</v>
      </c>
      <c r="AC138" s="107" t="e">
        <f t="shared" si="1057"/>
        <v>#REF!</v>
      </c>
      <c r="AD138" s="107" t="e">
        <f t="shared" si="1057"/>
        <v>#REF!</v>
      </c>
      <c r="AE138" s="107" t="e">
        <f t="shared" si="1057"/>
        <v>#REF!</v>
      </c>
      <c r="AF138" s="107" t="e">
        <f t="shared" si="1057"/>
        <v>#REF!</v>
      </c>
      <c r="AG138" s="107" t="e">
        <f t="shared" si="1057"/>
        <v>#REF!</v>
      </c>
      <c r="AH138" s="107" t="e">
        <f t="shared" si="1057"/>
        <v>#REF!</v>
      </c>
      <c r="AI138" s="107" t="e">
        <f t="shared" si="1057"/>
        <v>#REF!</v>
      </c>
      <c r="AJ138" s="107" t="e">
        <f t="shared" si="1057"/>
        <v>#REF!</v>
      </c>
      <c r="AK138" s="107" t="e">
        <f t="shared" si="1057"/>
        <v>#REF!</v>
      </c>
      <c r="AL138" s="107" t="e">
        <f t="shared" si="1057"/>
        <v>#REF!</v>
      </c>
      <c r="AM138" s="107" t="e">
        <f t="shared" si="1057"/>
        <v>#REF!</v>
      </c>
      <c r="AN138" s="107" t="e">
        <f t="shared" si="1057"/>
        <v>#REF!</v>
      </c>
      <c r="AO138" s="107" t="e">
        <f>AN138-AN137+IF(AN140="",AN139,AN140)</f>
        <v>#REF!</v>
      </c>
      <c r="AP138" s="107" t="e">
        <f t="shared" ref="AP138:BF138" si="1058">AO138-AO137+IF(AO140="",AO139,AO140)</f>
        <v>#REF!</v>
      </c>
      <c r="AQ138" s="107" t="e">
        <f t="shared" si="1058"/>
        <v>#REF!</v>
      </c>
      <c r="AR138" s="107" t="e">
        <f t="shared" si="1058"/>
        <v>#REF!</v>
      </c>
      <c r="AS138" s="107" t="e">
        <f t="shared" si="1058"/>
        <v>#REF!</v>
      </c>
      <c r="AT138" s="107" t="e">
        <f t="shared" si="1058"/>
        <v>#REF!</v>
      </c>
      <c r="AU138" s="107" t="e">
        <f t="shared" si="1058"/>
        <v>#REF!</v>
      </c>
      <c r="AV138" s="107" t="e">
        <f t="shared" si="1058"/>
        <v>#REF!</v>
      </c>
      <c r="AW138" s="107" t="e">
        <f t="shared" si="1058"/>
        <v>#REF!</v>
      </c>
      <c r="AX138" s="107" t="e">
        <f t="shared" si="1058"/>
        <v>#REF!</v>
      </c>
      <c r="AY138" s="107" t="e">
        <f t="shared" si="1058"/>
        <v>#REF!</v>
      </c>
      <c r="AZ138" s="107" t="e">
        <f t="shared" si="1058"/>
        <v>#REF!</v>
      </c>
      <c r="BA138" s="107" t="e">
        <f t="shared" si="1058"/>
        <v>#REF!</v>
      </c>
      <c r="BB138" s="107" t="e">
        <f t="shared" si="1058"/>
        <v>#REF!</v>
      </c>
      <c r="BC138" s="107" t="e">
        <f t="shared" si="1058"/>
        <v>#REF!</v>
      </c>
      <c r="BD138" s="107" t="e">
        <f t="shared" si="1058"/>
        <v>#REF!</v>
      </c>
      <c r="BE138" s="107" t="e">
        <f t="shared" si="1058"/>
        <v>#REF!</v>
      </c>
      <c r="BF138" s="107" t="e">
        <f t="shared" si="1058"/>
        <v>#REF!</v>
      </c>
      <c r="BG138" s="107" t="e">
        <f>BF138-BF137+IF(BF140="",BF139,BF140)</f>
        <v>#REF!</v>
      </c>
      <c r="BH138" s="107" t="e">
        <f t="shared" ref="BH138:BX138" si="1059">BG138-BG137+IF(BG140="",BG139,BG140)</f>
        <v>#REF!</v>
      </c>
      <c r="BI138" s="107" t="e">
        <f t="shared" si="1059"/>
        <v>#REF!</v>
      </c>
      <c r="BJ138" s="107" t="e">
        <f t="shared" si="1059"/>
        <v>#REF!</v>
      </c>
      <c r="BK138" s="107" t="e">
        <f t="shared" si="1059"/>
        <v>#REF!</v>
      </c>
      <c r="BL138" s="107" t="e">
        <f t="shared" si="1059"/>
        <v>#REF!</v>
      </c>
      <c r="BM138" s="107" t="e">
        <f t="shared" si="1059"/>
        <v>#REF!</v>
      </c>
      <c r="BN138" s="107" t="e">
        <f t="shared" si="1059"/>
        <v>#REF!</v>
      </c>
      <c r="BO138" s="107" t="e">
        <f t="shared" si="1059"/>
        <v>#REF!</v>
      </c>
      <c r="BP138" s="107" t="e">
        <f t="shared" si="1059"/>
        <v>#REF!</v>
      </c>
      <c r="BQ138" s="107" t="e">
        <f t="shared" si="1059"/>
        <v>#REF!</v>
      </c>
      <c r="BR138" s="107" t="e">
        <f t="shared" si="1059"/>
        <v>#REF!</v>
      </c>
      <c r="BS138" s="107" t="e">
        <f t="shared" si="1059"/>
        <v>#REF!</v>
      </c>
      <c r="BT138" s="107" t="e">
        <f t="shared" si="1059"/>
        <v>#REF!</v>
      </c>
      <c r="BU138" s="107" t="e">
        <f t="shared" si="1059"/>
        <v>#REF!</v>
      </c>
      <c r="BV138" s="107" t="e">
        <f t="shared" si="1059"/>
        <v>#REF!</v>
      </c>
      <c r="BW138" s="107" t="e">
        <f t="shared" si="1059"/>
        <v>#REF!</v>
      </c>
      <c r="BX138" s="107" t="e">
        <f t="shared" si="1059"/>
        <v>#REF!</v>
      </c>
      <c r="BY138" s="107" t="e">
        <f>BX138-BX137+IF(BX140="",BX139,BX140)</f>
        <v>#REF!</v>
      </c>
      <c r="BZ138" s="107" t="e">
        <f t="shared" ref="BZ138:CP138" si="1060">BY138-BY137+IF(BY140="",BY139,BY140)</f>
        <v>#REF!</v>
      </c>
      <c r="CA138" s="107" t="e">
        <f t="shared" si="1060"/>
        <v>#REF!</v>
      </c>
      <c r="CB138" s="107" t="e">
        <f t="shared" si="1060"/>
        <v>#REF!</v>
      </c>
      <c r="CC138" s="107" t="e">
        <f t="shared" si="1060"/>
        <v>#REF!</v>
      </c>
      <c r="CD138" s="107" t="e">
        <f t="shared" si="1060"/>
        <v>#REF!</v>
      </c>
      <c r="CE138" s="107" t="e">
        <f t="shared" si="1060"/>
        <v>#REF!</v>
      </c>
      <c r="CF138" s="107" t="e">
        <f t="shared" si="1060"/>
        <v>#REF!</v>
      </c>
      <c r="CG138" s="107" t="e">
        <f t="shared" si="1060"/>
        <v>#REF!</v>
      </c>
      <c r="CH138" s="107" t="e">
        <f t="shared" si="1060"/>
        <v>#REF!</v>
      </c>
      <c r="CI138" s="107" t="e">
        <f t="shared" si="1060"/>
        <v>#REF!</v>
      </c>
      <c r="CJ138" s="107" t="e">
        <f t="shared" si="1060"/>
        <v>#REF!</v>
      </c>
      <c r="CK138" s="107" t="e">
        <f t="shared" si="1060"/>
        <v>#REF!</v>
      </c>
      <c r="CL138" s="107" t="e">
        <f t="shared" si="1060"/>
        <v>#REF!</v>
      </c>
      <c r="CM138" s="107" t="e">
        <f t="shared" si="1060"/>
        <v>#REF!</v>
      </c>
      <c r="CN138" s="107" t="e">
        <f t="shared" si="1060"/>
        <v>#REF!</v>
      </c>
      <c r="CO138" s="107" t="e">
        <f t="shared" si="1060"/>
        <v>#REF!</v>
      </c>
      <c r="CP138" s="107" t="e">
        <f t="shared" si="1060"/>
        <v>#REF!</v>
      </c>
      <c r="CQ138" s="107" t="e">
        <f>CP138-CP137+IF(CP140="",CP139,CP140)</f>
        <v>#REF!</v>
      </c>
      <c r="CR138" s="107" t="e">
        <f t="shared" ref="CR138:DH138" si="1061">CQ138-CQ137+IF(CQ140="",CQ139,CQ140)</f>
        <v>#REF!</v>
      </c>
      <c r="CS138" s="107" t="e">
        <f t="shared" si="1061"/>
        <v>#REF!</v>
      </c>
      <c r="CT138" s="107" t="e">
        <f t="shared" si="1061"/>
        <v>#REF!</v>
      </c>
      <c r="CU138" s="107" t="e">
        <f t="shared" si="1061"/>
        <v>#REF!</v>
      </c>
      <c r="CV138" s="107" t="e">
        <f t="shared" si="1061"/>
        <v>#REF!</v>
      </c>
      <c r="CW138" s="107" t="e">
        <f t="shared" si="1061"/>
        <v>#REF!</v>
      </c>
      <c r="CX138" s="107" t="e">
        <f t="shared" si="1061"/>
        <v>#REF!</v>
      </c>
      <c r="CY138" s="107" t="e">
        <f t="shared" si="1061"/>
        <v>#REF!</v>
      </c>
      <c r="CZ138" s="107" t="e">
        <f t="shared" si="1061"/>
        <v>#REF!</v>
      </c>
      <c r="DA138" s="107" t="e">
        <f t="shared" si="1061"/>
        <v>#REF!</v>
      </c>
      <c r="DB138" s="107" t="e">
        <f t="shared" si="1061"/>
        <v>#REF!</v>
      </c>
      <c r="DC138" s="107" t="e">
        <f t="shared" si="1061"/>
        <v>#REF!</v>
      </c>
      <c r="DD138" s="107" t="e">
        <f t="shared" si="1061"/>
        <v>#REF!</v>
      </c>
      <c r="DE138" s="107" t="e">
        <f t="shared" si="1061"/>
        <v>#REF!</v>
      </c>
      <c r="DF138" s="107" t="e">
        <f t="shared" si="1061"/>
        <v>#REF!</v>
      </c>
      <c r="DG138" s="107" t="e">
        <f t="shared" si="1061"/>
        <v>#REF!</v>
      </c>
      <c r="DH138" s="107" t="e">
        <f t="shared" si="1061"/>
        <v>#REF!</v>
      </c>
      <c r="DI138" s="107" t="e">
        <f>DH138-DH137+IF(DH140="",DH139,DH140)</f>
        <v>#REF!</v>
      </c>
      <c r="DJ138" s="107" t="e">
        <f t="shared" ref="DJ138:DZ138" si="1062">DI138-DI137+IF(DI140="",DI139,DI140)</f>
        <v>#REF!</v>
      </c>
      <c r="DK138" s="107" t="e">
        <f t="shared" si="1062"/>
        <v>#REF!</v>
      </c>
      <c r="DL138" s="107" t="e">
        <f t="shared" si="1062"/>
        <v>#REF!</v>
      </c>
      <c r="DM138" s="107" t="e">
        <f t="shared" si="1062"/>
        <v>#REF!</v>
      </c>
      <c r="DN138" s="107" t="e">
        <f t="shared" si="1062"/>
        <v>#REF!</v>
      </c>
      <c r="DO138" s="107" t="e">
        <f t="shared" si="1062"/>
        <v>#REF!</v>
      </c>
      <c r="DP138" s="107" t="e">
        <f t="shared" si="1062"/>
        <v>#REF!</v>
      </c>
      <c r="DQ138" s="107" t="e">
        <f t="shared" si="1062"/>
        <v>#REF!</v>
      </c>
      <c r="DR138" s="107" t="e">
        <f t="shared" si="1062"/>
        <v>#REF!</v>
      </c>
      <c r="DS138" s="107" t="e">
        <f t="shared" si="1062"/>
        <v>#REF!</v>
      </c>
      <c r="DT138" s="107" t="e">
        <f t="shared" si="1062"/>
        <v>#REF!</v>
      </c>
      <c r="DU138" s="107" t="e">
        <f t="shared" si="1062"/>
        <v>#REF!</v>
      </c>
      <c r="DV138" s="107" t="e">
        <f t="shared" si="1062"/>
        <v>#REF!</v>
      </c>
      <c r="DW138" s="107" t="e">
        <f t="shared" si="1062"/>
        <v>#REF!</v>
      </c>
      <c r="DX138" s="107" t="e">
        <f t="shared" si="1062"/>
        <v>#REF!</v>
      </c>
      <c r="DY138" s="107" t="e">
        <f t="shared" si="1062"/>
        <v>#REF!</v>
      </c>
      <c r="DZ138" s="107" t="e">
        <f t="shared" si="1062"/>
        <v>#REF!</v>
      </c>
      <c r="EA138" s="107" t="e">
        <f>DZ138-DZ137+IF(DZ140="",DZ139,DZ140)</f>
        <v>#REF!</v>
      </c>
      <c r="EB138" s="107" t="e">
        <f t="shared" ref="EB138:ER138" si="1063">EA138-EA137+IF(EA140="",EA139,EA140)</f>
        <v>#REF!</v>
      </c>
      <c r="EC138" s="107" t="e">
        <f t="shared" si="1063"/>
        <v>#REF!</v>
      </c>
      <c r="ED138" s="107" t="e">
        <f t="shared" si="1063"/>
        <v>#REF!</v>
      </c>
      <c r="EE138" s="107" t="e">
        <f t="shared" si="1063"/>
        <v>#REF!</v>
      </c>
      <c r="EF138" s="107" t="e">
        <f t="shared" si="1063"/>
        <v>#REF!</v>
      </c>
      <c r="EG138" s="107" t="e">
        <f t="shared" si="1063"/>
        <v>#REF!</v>
      </c>
      <c r="EH138" s="107" t="e">
        <f t="shared" si="1063"/>
        <v>#REF!</v>
      </c>
      <c r="EI138" s="107" t="e">
        <f t="shared" si="1063"/>
        <v>#REF!</v>
      </c>
      <c r="EJ138" s="107" t="e">
        <f t="shared" si="1063"/>
        <v>#REF!</v>
      </c>
      <c r="EK138" s="107" t="e">
        <f t="shared" si="1063"/>
        <v>#REF!</v>
      </c>
      <c r="EL138" s="107" t="e">
        <f t="shared" si="1063"/>
        <v>#REF!</v>
      </c>
      <c r="EM138" s="107" t="e">
        <f t="shared" si="1063"/>
        <v>#REF!</v>
      </c>
      <c r="EN138" s="107" t="e">
        <f t="shared" si="1063"/>
        <v>#REF!</v>
      </c>
      <c r="EO138" s="107" t="e">
        <f t="shared" si="1063"/>
        <v>#REF!</v>
      </c>
      <c r="EP138" s="107" t="e">
        <f t="shared" si="1063"/>
        <v>#REF!</v>
      </c>
      <c r="EQ138" s="107" t="e">
        <f t="shared" si="1063"/>
        <v>#REF!</v>
      </c>
      <c r="ER138" s="107" t="e">
        <f t="shared" si="1063"/>
        <v>#REF!</v>
      </c>
      <c r="ES138" s="107" t="e">
        <f>ER138-ER137+IF(ER140="",ER139,ER140)</f>
        <v>#REF!</v>
      </c>
      <c r="ET138" s="107" t="e">
        <f t="shared" ref="ET138:FJ138" si="1064">ES138-ES137+IF(ES140="",ES139,ES140)</f>
        <v>#REF!</v>
      </c>
      <c r="EU138" s="107" t="e">
        <f t="shared" si="1064"/>
        <v>#REF!</v>
      </c>
      <c r="EV138" s="107" t="e">
        <f t="shared" si="1064"/>
        <v>#REF!</v>
      </c>
      <c r="EW138" s="107" t="e">
        <f t="shared" si="1064"/>
        <v>#REF!</v>
      </c>
      <c r="EX138" s="107" t="e">
        <f t="shared" si="1064"/>
        <v>#REF!</v>
      </c>
      <c r="EY138" s="107" t="e">
        <f t="shared" si="1064"/>
        <v>#REF!</v>
      </c>
      <c r="EZ138" s="107" t="e">
        <f t="shared" si="1064"/>
        <v>#REF!</v>
      </c>
      <c r="FA138" s="107" t="e">
        <f t="shared" si="1064"/>
        <v>#REF!</v>
      </c>
      <c r="FB138" s="107" t="e">
        <f t="shared" si="1064"/>
        <v>#REF!</v>
      </c>
      <c r="FC138" s="107" t="e">
        <f t="shared" si="1064"/>
        <v>#REF!</v>
      </c>
      <c r="FD138" s="107" t="e">
        <f t="shared" si="1064"/>
        <v>#REF!</v>
      </c>
      <c r="FE138" s="107" t="e">
        <f t="shared" si="1064"/>
        <v>#REF!</v>
      </c>
      <c r="FF138" s="107" t="e">
        <f t="shared" si="1064"/>
        <v>#REF!</v>
      </c>
      <c r="FG138" s="107" t="e">
        <f t="shared" si="1064"/>
        <v>#REF!</v>
      </c>
      <c r="FH138" s="107" t="e">
        <f t="shared" si="1064"/>
        <v>#REF!</v>
      </c>
      <c r="FI138" s="107" t="e">
        <f t="shared" si="1064"/>
        <v>#REF!</v>
      </c>
      <c r="FJ138" s="107" t="e">
        <f t="shared" si="1064"/>
        <v>#REF!</v>
      </c>
      <c r="FK138" s="107" t="e">
        <f>FJ138-FJ137+IF(FJ140="",FJ139,FJ140)</f>
        <v>#REF!</v>
      </c>
      <c r="FL138" s="107" t="e">
        <f t="shared" ref="FL138:GB138" si="1065">FK138-FK137+IF(FK140="",FK139,FK140)</f>
        <v>#REF!</v>
      </c>
      <c r="FM138" s="107" t="e">
        <f t="shared" si="1065"/>
        <v>#REF!</v>
      </c>
      <c r="FN138" s="107" t="e">
        <f t="shared" si="1065"/>
        <v>#REF!</v>
      </c>
      <c r="FO138" s="107" t="e">
        <f t="shared" si="1065"/>
        <v>#REF!</v>
      </c>
      <c r="FP138" s="107" t="e">
        <f t="shared" si="1065"/>
        <v>#REF!</v>
      </c>
      <c r="FQ138" s="107" t="e">
        <f t="shared" si="1065"/>
        <v>#REF!</v>
      </c>
      <c r="FR138" s="107" t="e">
        <f t="shared" si="1065"/>
        <v>#REF!</v>
      </c>
      <c r="FS138" s="107" t="e">
        <f t="shared" si="1065"/>
        <v>#REF!</v>
      </c>
      <c r="FT138" s="107" t="e">
        <f t="shared" si="1065"/>
        <v>#REF!</v>
      </c>
      <c r="FU138" s="107" t="e">
        <f t="shared" si="1065"/>
        <v>#REF!</v>
      </c>
      <c r="FV138" s="107" t="e">
        <f t="shared" si="1065"/>
        <v>#REF!</v>
      </c>
      <c r="FW138" s="107" t="e">
        <f t="shared" si="1065"/>
        <v>#REF!</v>
      </c>
      <c r="FX138" s="107" t="e">
        <f t="shared" si="1065"/>
        <v>#REF!</v>
      </c>
      <c r="FY138" s="107" t="e">
        <f t="shared" si="1065"/>
        <v>#REF!</v>
      </c>
      <c r="FZ138" s="107" t="e">
        <f t="shared" si="1065"/>
        <v>#REF!</v>
      </c>
      <c r="GA138" s="107" t="e">
        <f t="shared" si="1065"/>
        <v>#REF!</v>
      </c>
      <c r="GB138" s="107" t="e">
        <f t="shared" si="1065"/>
        <v>#REF!</v>
      </c>
      <c r="GC138" s="107" t="e">
        <f>GB138-GB137+IF(GB140="",GB139,GB140)</f>
        <v>#REF!</v>
      </c>
      <c r="GD138" s="107" t="e">
        <f t="shared" ref="GD138:GT138" si="1066">GC138-GC137+IF(GC140="",GC139,GC140)</f>
        <v>#REF!</v>
      </c>
      <c r="GE138" s="107" t="e">
        <f t="shared" si="1066"/>
        <v>#REF!</v>
      </c>
      <c r="GF138" s="107" t="e">
        <f t="shared" si="1066"/>
        <v>#REF!</v>
      </c>
      <c r="GG138" s="107" t="e">
        <f t="shared" si="1066"/>
        <v>#REF!</v>
      </c>
      <c r="GH138" s="107" t="e">
        <f t="shared" si="1066"/>
        <v>#REF!</v>
      </c>
      <c r="GI138" s="107" t="e">
        <f t="shared" si="1066"/>
        <v>#REF!</v>
      </c>
      <c r="GJ138" s="107" t="e">
        <f t="shared" si="1066"/>
        <v>#REF!</v>
      </c>
      <c r="GK138" s="107" t="e">
        <f t="shared" si="1066"/>
        <v>#REF!</v>
      </c>
      <c r="GL138" s="107" t="e">
        <f t="shared" si="1066"/>
        <v>#REF!</v>
      </c>
      <c r="GM138" s="107" t="e">
        <f t="shared" si="1066"/>
        <v>#REF!</v>
      </c>
      <c r="GN138" s="107" t="e">
        <f t="shared" si="1066"/>
        <v>#REF!</v>
      </c>
      <c r="GO138" s="107" t="e">
        <f t="shared" si="1066"/>
        <v>#REF!</v>
      </c>
      <c r="GP138" s="107" t="e">
        <f t="shared" si="1066"/>
        <v>#REF!</v>
      </c>
      <c r="GQ138" s="107" t="e">
        <f t="shared" si="1066"/>
        <v>#REF!</v>
      </c>
      <c r="GR138" s="107" t="e">
        <f t="shared" si="1066"/>
        <v>#REF!</v>
      </c>
      <c r="GS138" s="107" t="e">
        <f t="shared" si="1066"/>
        <v>#REF!</v>
      </c>
      <c r="GT138" s="107" t="e">
        <f t="shared" si="1066"/>
        <v>#REF!</v>
      </c>
      <c r="GU138" s="107" t="e">
        <f>GT138-GT137+IF(GT140="",GT139,GT140)</f>
        <v>#REF!</v>
      </c>
      <c r="GV138" s="107" t="e">
        <f t="shared" ref="GV138:HL138" si="1067">GU138-GU137+IF(GU140="",GU139,GU140)</f>
        <v>#REF!</v>
      </c>
      <c r="GW138" s="107" t="e">
        <f t="shared" si="1067"/>
        <v>#REF!</v>
      </c>
      <c r="GX138" s="107" t="e">
        <f t="shared" si="1067"/>
        <v>#REF!</v>
      </c>
      <c r="GY138" s="107" t="e">
        <f t="shared" si="1067"/>
        <v>#REF!</v>
      </c>
      <c r="GZ138" s="107" t="e">
        <f t="shared" si="1067"/>
        <v>#REF!</v>
      </c>
      <c r="HA138" s="107" t="e">
        <f t="shared" si="1067"/>
        <v>#REF!</v>
      </c>
      <c r="HB138" s="107" t="e">
        <f t="shared" si="1067"/>
        <v>#REF!</v>
      </c>
      <c r="HC138" s="107" t="e">
        <f t="shared" si="1067"/>
        <v>#REF!</v>
      </c>
      <c r="HD138" s="107" t="e">
        <f t="shared" si="1067"/>
        <v>#REF!</v>
      </c>
      <c r="HE138" s="107" t="e">
        <f t="shared" si="1067"/>
        <v>#REF!</v>
      </c>
      <c r="HF138" s="107" t="e">
        <f t="shared" si="1067"/>
        <v>#REF!</v>
      </c>
      <c r="HG138" s="107" t="e">
        <f t="shared" si="1067"/>
        <v>#REF!</v>
      </c>
      <c r="HH138" s="107" t="e">
        <f t="shared" si="1067"/>
        <v>#REF!</v>
      </c>
      <c r="HI138" s="107" t="e">
        <f t="shared" si="1067"/>
        <v>#REF!</v>
      </c>
      <c r="HJ138" s="107" t="e">
        <f t="shared" si="1067"/>
        <v>#REF!</v>
      </c>
      <c r="HK138" s="107" t="e">
        <f t="shared" si="1067"/>
        <v>#REF!</v>
      </c>
      <c r="HL138" s="107" t="e">
        <f t="shared" si="1067"/>
        <v>#REF!</v>
      </c>
      <c r="HM138" s="107" t="e">
        <f>HL138-HL137+IF(HL140="",HL139,HL140)</f>
        <v>#REF!</v>
      </c>
      <c r="HN138" s="107" t="e">
        <f t="shared" ref="HN138:ID138" si="1068">HM138-HM137+IF(HM140="",HM139,HM140)</f>
        <v>#REF!</v>
      </c>
      <c r="HO138" s="107" t="e">
        <f t="shared" si="1068"/>
        <v>#REF!</v>
      </c>
      <c r="HP138" s="107" t="e">
        <f t="shared" si="1068"/>
        <v>#REF!</v>
      </c>
      <c r="HQ138" s="107" t="e">
        <f t="shared" si="1068"/>
        <v>#REF!</v>
      </c>
      <c r="HR138" s="107" t="e">
        <f t="shared" si="1068"/>
        <v>#REF!</v>
      </c>
      <c r="HS138" s="107" t="e">
        <f t="shared" si="1068"/>
        <v>#REF!</v>
      </c>
      <c r="HT138" s="107" t="e">
        <f t="shared" si="1068"/>
        <v>#REF!</v>
      </c>
      <c r="HU138" s="107" t="e">
        <f t="shared" si="1068"/>
        <v>#REF!</v>
      </c>
      <c r="HV138" s="107" t="e">
        <f t="shared" si="1068"/>
        <v>#REF!</v>
      </c>
      <c r="HW138" s="107" t="e">
        <f t="shared" si="1068"/>
        <v>#REF!</v>
      </c>
      <c r="HX138" s="107" t="e">
        <f t="shared" si="1068"/>
        <v>#REF!</v>
      </c>
      <c r="HY138" s="107" t="e">
        <f t="shared" si="1068"/>
        <v>#REF!</v>
      </c>
      <c r="HZ138" s="107" t="e">
        <f t="shared" si="1068"/>
        <v>#REF!</v>
      </c>
      <c r="IA138" s="107" t="e">
        <f t="shared" si="1068"/>
        <v>#REF!</v>
      </c>
      <c r="IB138" s="107" t="e">
        <f t="shared" si="1068"/>
        <v>#REF!</v>
      </c>
      <c r="IC138" s="107" t="e">
        <f t="shared" si="1068"/>
        <v>#REF!</v>
      </c>
      <c r="ID138" s="107" t="e">
        <f t="shared" si="1068"/>
        <v>#REF!</v>
      </c>
      <c r="IE138" s="107" t="e">
        <f>ID138-ID137+IF(ID140="",ID139,ID140)</f>
        <v>#REF!</v>
      </c>
      <c r="IF138" s="107" t="e">
        <f t="shared" ref="IF138:IV138" si="1069">IE138-IE137+IF(IE140="",IE139,IE140)</f>
        <v>#REF!</v>
      </c>
      <c r="IG138" s="107" t="e">
        <f t="shared" si="1069"/>
        <v>#REF!</v>
      </c>
      <c r="IH138" s="107" t="e">
        <f t="shared" si="1069"/>
        <v>#REF!</v>
      </c>
      <c r="II138" s="107" t="e">
        <f t="shared" si="1069"/>
        <v>#REF!</v>
      </c>
      <c r="IJ138" s="107" t="e">
        <f t="shared" si="1069"/>
        <v>#REF!</v>
      </c>
      <c r="IK138" s="107" t="e">
        <f t="shared" si="1069"/>
        <v>#REF!</v>
      </c>
      <c r="IL138" s="107" t="e">
        <f t="shared" si="1069"/>
        <v>#REF!</v>
      </c>
      <c r="IM138" s="107" t="e">
        <f t="shared" si="1069"/>
        <v>#REF!</v>
      </c>
      <c r="IN138" s="107" t="e">
        <f t="shared" si="1069"/>
        <v>#REF!</v>
      </c>
      <c r="IO138" s="107" t="e">
        <f t="shared" si="1069"/>
        <v>#REF!</v>
      </c>
      <c r="IP138" s="107" t="e">
        <f t="shared" si="1069"/>
        <v>#REF!</v>
      </c>
      <c r="IQ138" s="107" t="e">
        <f t="shared" si="1069"/>
        <v>#REF!</v>
      </c>
      <c r="IR138" s="107" t="e">
        <f t="shared" si="1069"/>
        <v>#REF!</v>
      </c>
      <c r="IS138" s="107" t="e">
        <f t="shared" si="1069"/>
        <v>#REF!</v>
      </c>
      <c r="IT138" s="107" t="e">
        <f t="shared" si="1069"/>
        <v>#REF!</v>
      </c>
      <c r="IU138" s="107" t="e">
        <f t="shared" si="1069"/>
        <v>#REF!</v>
      </c>
      <c r="IV138" s="107" t="e">
        <f t="shared" si="1069"/>
        <v>#REF!</v>
      </c>
      <c r="IW138" s="107" t="e">
        <f>IV138-IV137+IF(IV140="",IV139,IV140)</f>
        <v>#REF!</v>
      </c>
      <c r="IX138" s="107" t="e">
        <f t="shared" ref="IX138:JN138" si="1070">IW138-IW137+IF(IW140="",IW139,IW140)</f>
        <v>#REF!</v>
      </c>
      <c r="IY138" s="107" t="e">
        <f t="shared" si="1070"/>
        <v>#REF!</v>
      </c>
      <c r="IZ138" s="107" t="e">
        <f t="shared" si="1070"/>
        <v>#REF!</v>
      </c>
      <c r="JA138" s="107" t="e">
        <f t="shared" si="1070"/>
        <v>#REF!</v>
      </c>
      <c r="JB138" s="107" t="e">
        <f t="shared" si="1070"/>
        <v>#REF!</v>
      </c>
      <c r="JC138" s="107" t="e">
        <f t="shared" si="1070"/>
        <v>#REF!</v>
      </c>
      <c r="JD138" s="107" t="e">
        <f t="shared" si="1070"/>
        <v>#REF!</v>
      </c>
      <c r="JE138" s="107" t="e">
        <f t="shared" si="1070"/>
        <v>#REF!</v>
      </c>
      <c r="JF138" s="107" t="e">
        <f t="shared" si="1070"/>
        <v>#REF!</v>
      </c>
      <c r="JG138" s="107" t="e">
        <f t="shared" si="1070"/>
        <v>#REF!</v>
      </c>
      <c r="JH138" s="107" t="e">
        <f t="shared" si="1070"/>
        <v>#REF!</v>
      </c>
      <c r="JI138" s="107" t="e">
        <f t="shared" si="1070"/>
        <v>#REF!</v>
      </c>
      <c r="JJ138" s="107" t="e">
        <f t="shared" si="1070"/>
        <v>#REF!</v>
      </c>
      <c r="JK138" s="107" t="e">
        <f t="shared" si="1070"/>
        <v>#REF!</v>
      </c>
      <c r="JL138" s="107" t="e">
        <f t="shared" si="1070"/>
        <v>#REF!</v>
      </c>
      <c r="JM138" s="107" t="e">
        <f t="shared" si="1070"/>
        <v>#REF!</v>
      </c>
      <c r="JN138" s="107" t="e">
        <f t="shared" si="1070"/>
        <v>#REF!</v>
      </c>
      <c r="JO138" s="107" t="e">
        <f>JN138-JN137+IF(JN140="",JN139,JN140)</f>
        <v>#REF!</v>
      </c>
      <c r="JP138" s="107" t="e">
        <f t="shared" ref="JP138:KF138" si="1071">JO138-JO137+IF(JO140="",JO139,JO140)</f>
        <v>#REF!</v>
      </c>
      <c r="JQ138" s="107" t="e">
        <f t="shared" si="1071"/>
        <v>#REF!</v>
      </c>
      <c r="JR138" s="107" t="e">
        <f t="shared" si="1071"/>
        <v>#REF!</v>
      </c>
      <c r="JS138" s="107" t="e">
        <f t="shared" si="1071"/>
        <v>#REF!</v>
      </c>
      <c r="JT138" s="107" t="e">
        <f t="shared" si="1071"/>
        <v>#REF!</v>
      </c>
      <c r="JU138" s="107" t="e">
        <f t="shared" si="1071"/>
        <v>#REF!</v>
      </c>
      <c r="JV138" s="107" t="e">
        <f t="shared" si="1071"/>
        <v>#REF!</v>
      </c>
      <c r="JW138" s="107" t="e">
        <f t="shared" si="1071"/>
        <v>#REF!</v>
      </c>
      <c r="JX138" s="107" t="e">
        <f t="shared" si="1071"/>
        <v>#REF!</v>
      </c>
      <c r="JY138" s="107" t="e">
        <f t="shared" si="1071"/>
        <v>#REF!</v>
      </c>
      <c r="JZ138" s="107" t="e">
        <f t="shared" si="1071"/>
        <v>#REF!</v>
      </c>
      <c r="KA138" s="107" t="e">
        <f t="shared" si="1071"/>
        <v>#REF!</v>
      </c>
      <c r="KB138" s="107" t="e">
        <f t="shared" si="1071"/>
        <v>#REF!</v>
      </c>
      <c r="KC138" s="107" t="e">
        <f t="shared" si="1071"/>
        <v>#REF!</v>
      </c>
      <c r="KD138" s="107" t="e">
        <f t="shared" si="1071"/>
        <v>#REF!</v>
      </c>
      <c r="KE138" s="107" t="e">
        <f t="shared" si="1071"/>
        <v>#REF!</v>
      </c>
      <c r="KF138" s="107" t="e">
        <f t="shared" si="1071"/>
        <v>#REF!</v>
      </c>
      <c r="KG138" s="107" t="e">
        <f>KF138-KF137+IF(KF140="",KF139,KF140)</f>
        <v>#REF!</v>
      </c>
      <c r="KH138" s="107" t="e">
        <f t="shared" ref="KH138:KX138" si="1072">KG138-KG137+IF(KG140="",KG139,KG140)</f>
        <v>#REF!</v>
      </c>
      <c r="KI138" s="107" t="e">
        <f t="shared" si="1072"/>
        <v>#REF!</v>
      </c>
      <c r="KJ138" s="107" t="e">
        <f t="shared" si="1072"/>
        <v>#REF!</v>
      </c>
      <c r="KK138" s="107" t="e">
        <f t="shared" si="1072"/>
        <v>#REF!</v>
      </c>
      <c r="KL138" s="107" t="e">
        <f t="shared" si="1072"/>
        <v>#REF!</v>
      </c>
      <c r="KM138" s="107" t="e">
        <f t="shared" si="1072"/>
        <v>#REF!</v>
      </c>
      <c r="KN138" s="107" t="e">
        <f t="shared" si="1072"/>
        <v>#REF!</v>
      </c>
      <c r="KO138" s="107" t="e">
        <f t="shared" si="1072"/>
        <v>#REF!</v>
      </c>
      <c r="KP138" s="107" t="e">
        <f t="shared" si="1072"/>
        <v>#REF!</v>
      </c>
      <c r="KQ138" s="107" t="e">
        <f t="shared" si="1072"/>
        <v>#REF!</v>
      </c>
      <c r="KR138" s="107" t="e">
        <f t="shared" si="1072"/>
        <v>#REF!</v>
      </c>
      <c r="KS138" s="107" t="e">
        <f t="shared" si="1072"/>
        <v>#REF!</v>
      </c>
      <c r="KT138" s="107" t="e">
        <f t="shared" si="1072"/>
        <v>#REF!</v>
      </c>
      <c r="KU138" s="107" t="e">
        <f t="shared" si="1072"/>
        <v>#REF!</v>
      </c>
      <c r="KV138" s="107" t="e">
        <f t="shared" si="1072"/>
        <v>#REF!</v>
      </c>
      <c r="KW138" s="107" t="e">
        <f t="shared" si="1072"/>
        <v>#REF!</v>
      </c>
      <c r="KX138" s="107" t="e">
        <f t="shared" si="1072"/>
        <v>#REF!</v>
      </c>
      <c r="KY138" s="107" t="e">
        <f>KX138-KX137+IF(KX140="",KX139,KX140)</f>
        <v>#REF!</v>
      </c>
      <c r="KZ138" s="107" t="e">
        <f t="shared" ref="KZ138:LP138" si="1073">KY138-KY137+IF(KY140="",KY139,KY140)</f>
        <v>#REF!</v>
      </c>
      <c r="LA138" s="107" t="e">
        <f t="shared" si="1073"/>
        <v>#REF!</v>
      </c>
      <c r="LB138" s="107" t="e">
        <f t="shared" si="1073"/>
        <v>#REF!</v>
      </c>
      <c r="LC138" s="107" t="e">
        <f t="shared" si="1073"/>
        <v>#REF!</v>
      </c>
      <c r="LD138" s="107" t="e">
        <f t="shared" si="1073"/>
        <v>#REF!</v>
      </c>
      <c r="LE138" s="107" t="e">
        <f t="shared" si="1073"/>
        <v>#REF!</v>
      </c>
      <c r="LF138" s="107" t="e">
        <f t="shared" si="1073"/>
        <v>#REF!</v>
      </c>
      <c r="LG138" s="107" t="e">
        <f t="shared" si="1073"/>
        <v>#REF!</v>
      </c>
      <c r="LH138" s="107" t="e">
        <f t="shared" si="1073"/>
        <v>#REF!</v>
      </c>
      <c r="LI138" s="107" t="e">
        <f t="shared" si="1073"/>
        <v>#REF!</v>
      </c>
      <c r="LJ138" s="107" t="e">
        <f t="shared" si="1073"/>
        <v>#REF!</v>
      </c>
      <c r="LK138" s="107" t="e">
        <f t="shared" si="1073"/>
        <v>#REF!</v>
      </c>
      <c r="LL138" s="107" t="e">
        <f t="shared" si="1073"/>
        <v>#REF!</v>
      </c>
      <c r="LM138" s="107" t="e">
        <f t="shared" si="1073"/>
        <v>#REF!</v>
      </c>
      <c r="LN138" s="107" t="e">
        <f t="shared" si="1073"/>
        <v>#REF!</v>
      </c>
      <c r="LO138" s="107" t="e">
        <f t="shared" si="1073"/>
        <v>#REF!</v>
      </c>
      <c r="LP138" s="107" t="e">
        <f t="shared" si="1073"/>
        <v>#REF!</v>
      </c>
      <c r="LQ138" s="107" t="e">
        <f>LP138-LP137+IF(LP140="",LP139,LP140)</f>
        <v>#REF!</v>
      </c>
      <c r="LR138" s="107" t="e">
        <f t="shared" ref="LR138:MH138" si="1074">LQ138-LQ137+IF(LQ140="",LQ139,LQ140)</f>
        <v>#REF!</v>
      </c>
      <c r="LS138" s="107" t="e">
        <f t="shared" si="1074"/>
        <v>#REF!</v>
      </c>
      <c r="LT138" s="107" t="e">
        <f t="shared" si="1074"/>
        <v>#REF!</v>
      </c>
      <c r="LU138" s="107" t="e">
        <f t="shared" si="1074"/>
        <v>#REF!</v>
      </c>
      <c r="LV138" s="107" t="e">
        <f t="shared" si="1074"/>
        <v>#REF!</v>
      </c>
      <c r="LW138" s="107" t="e">
        <f t="shared" si="1074"/>
        <v>#REF!</v>
      </c>
      <c r="LX138" s="107" t="e">
        <f t="shared" si="1074"/>
        <v>#REF!</v>
      </c>
      <c r="LY138" s="107" t="e">
        <f t="shared" si="1074"/>
        <v>#REF!</v>
      </c>
      <c r="LZ138" s="107" t="e">
        <f t="shared" si="1074"/>
        <v>#REF!</v>
      </c>
      <c r="MA138" s="107" t="e">
        <f t="shared" si="1074"/>
        <v>#REF!</v>
      </c>
      <c r="MB138" s="107" t="e">
        <f t="shared" si="1074"/>
        <v>#REF!</v>
      </c>
      <c r="MC138" s="107" t="e">
        <f t="shared" si="1074"/>
        <v>#REF!</v>
      </c>
      <c r="MD138" s="107" t="e">
        <f t="shared" si="1074"/>
        <v>#REF!</v>
      </c>
      <c r="ME138" s="107" t="e">
        <f t="shared" si="1074"/>
        <v>#REF!</v>
      </c>
      <c r="MF138" s="107" t="e">
        <f t="shared" si="1074"/>
        <v>#REF!</v>
      </c>
      <c r="MG138" s="107" t="e">
        <f t="shared" si="1074"/>
        <v>#REF!</v>
      </c>
      <c r="MH138" s="107" t="e">
        <f t="shared" si="1074"/>
        <v>#REF!</v>
      </c>
      <c r="MI138" s="107" t="e">
        <f>MH138-MH137+IF(MH140="",MH139,MH140)</f>
        <v>#REF!</v>
      </c>
      <c r="MJ138" s="107" t="e">
        <f t="shared" ref="MJ138:MZ138" si="1075">MI138-MI137+IF(MI140="",MI139,MI140)</f>
        <v>#REF!</v>
      </c>
      <c r="MK138" s="107" t="e">
        <f t="shared" si="1075"/>
        <v>#REF!</v>
      </c>
      <c r="ML138" s="107" t="e">
        <f t="shared" si="1075"/>
        <v>#REF!</v>
      </c>
      <c r="MM138" s="107" t="e">
        <f t="shared" si="1075"/>
        <v>#REF!</v>
      </c>
      <c r="MN138" s="107" t="e">
        <f t="shared" si="1075"/>
        <v>#REF!</v>
      </c>
      <c r="MO138" s="107" t="e">
        <f t="shared" si="1075"/>
        <v>#REF!</v>
      </c>
      <c r="MP138" s="107" t="e">
        <f t="shared" si="1075"/>
        <v>#REF!</v>
      </c>
      <c r="MQ138" s="107" t="e">
        <f t="shared" si="1075"/>
        <v>#REF!</v>
      </c>
      <c r="MR138" s="107" t="e">
        <f t="shared" si="1075"/>
        <v>#REF!</v>
      </c>
      <c r="MS138" s="107" t="e">
        <f t="shared" si="1075"/>
        <v>#REF!</v>
      </c>
      <c r="MT138" s="107" t="e">
        <f t="shared" si="1075"/>
        <v>#REF!</v>
      </c>
      <c r="MU138" s="107" t="e">
        <f t="shared" si="1075"/>
        <v>#REF!</v>
      </c>
      <c r="MV138" s="107" t="e">
        <f t="shared" si="1075"/>
        <v>#REF!</v>
      </c>
      <c r="MW138" s="107" t="e">
        <f t="shared" si="1075"/>
        <v>#REF!</v>
      </c>
      <c r="MX138" s="107" t="e">
        <f t="shared" si="1075"/>
        <v>#REF!</v>
      </c>
      <c r="MY138" s="107" t="e">
        <f t="shared" si="1075"/>
        <v>#REF!</v>
      </c>
      <c r="MZ138" s="107" t="e">
        <f t="shared" si="1075"/>
        <v>#REF!</v>
      </c>
      <c r="NA138" s="107" t="e">
        <f>MZ138-MZ137+IF(MZ140="",MZ139,MZ140)</f>
        <v>#REF!</v>
      </c>
      <c r="NB138" s="107" t="e">
        <f t="shared" ref="NB138:NR138" si="1076">NA138-NA137+IF(NA140="",NA139,NA140)</f>
        <v>#REF!</v>
      </c>
      <c r="NC138" s="107" t="e">
        <f t="shared" si="1076"/>
        <v>#REF!</v>
      </c>
      <c r="ND138" s="107" t="e">
        <f t="shared" si="1076"/>
        <v>#REF!</v>
      </c>
      <c r="NE138" s="107" t="e">
        <f t="shared" si="1076"/>
        <v>#REF!</v>
      </c>
      <c r="NF138" s="107" t="e">
        <f t="shared" si="1076"/>
        <v>#REF!</v>
      </c>
      <c r="NG138" s="107" t="e">
        <f t="shared" si="1076"/>
        <v>#REF!</v>
      </c>
      <c r="NH138" s="107" t="e">
        <f t="shared" si="1076"/>
        <v>#REF!</v>
      </c>
      <c r="NI138" s="107" t="e">
        <f t="shared" si="1076"/>
        <v>#REF!</v>
      </c>
      <c r="NJ138" s="107" t="e">
        <f t="shared" si="1076"/>
        <v>#REF!</v>
      </c>
      <c r="NK138" s="107" t="e">
        <f t="shared" si="1076"/>
        <v>#REF!</v>
      </c>
      <c r="NL138" s="107" t="e">
        <f t="shared" si="1076"/>
        <v>#REF!</v>
      </c>
      <c r="NM138" s="107" t="e">
        <f t="shared" si="1076"/>
        <v>#REF!</v>
      </c>
      <c r="NN138" s="107" t="e">
        <f t="shared" si="1076"/>
        <v>#REF!</v>
      </c>
      <c r="NO138" s="107" t="e">
        <f t="shared" si="1076"/>
        <v>#REF!</v>
      </c>
      <c r="NP138" s="107" t="e">
        <f t="shared" si="1076"/>
        <v>#REF!</v>
      </c>
      <c r="NQ138" s="107" t="e">
        <f t="shared" si="1076"/>
        <v>#REF!</v>
      </c>
      <c r="NR138" s="107" t="e">
        <f t="shared" si="1076"/>
        <v>#REF!</v>
      </c>
      <c r="NS138" s="107" t="e">
        <f>NR138-NR137+IF(NR140="",NR139,NR140)</f>
        <v>#REF!</v>
      </c>
      <c r="NT138" s="107" t="e">
        <f t="shared" ref="NT138:OJ138" si="1077">NS138-NS137+IF(NS140="",NS139,NS140)</f>
        <v>#REF!</v>
      </c>
      <c r="NU138" s="107" t="e">
        <f t="shared" si="1077"/>
        <v>#REF!</v>
      </c>
      <c r="NV138" s="107" t="e">
        <f t="shared" si="1077"/>
        <v>#REF!</v>
      </c>
      <c r="NW138" s="107" t="e">
        <f t="shared" si="1077"/>
        <v>#REF!</v>
      </c>
      <c r="NX138" s="107" t="e">
        <f t="shared" si="1077"/>
        <v>#REF!</v>
      </c>
      <c r="NY138" s="107" t="e">
        <f t="shared" si="1077"/>
        <v>#REF!</v>
      </c>
      <c r="NZ138" s="107" t="e">
        <f t="shared" si="1077"/>
        <v>#REF!</v>
      </c>
      <c r="OA138" s="107" t="e">
        <f t="shared" si="1077"/>
        <v>#REF!</v>
      </c>
      <c r="OB138" s="107" t="e">
        <f t="shared" si="1077"/>
        <v>#REF!</v>
      </c>
      <c r="OC138" s="107" t="e">
        <f t="shared" si="1077"/>
        <v>#REF!</v>
      </c>
      <c r="OD138" s="107" t="e">
        <f t="shared" si="1077"/>
        <v>#REF!</v>
      </c>
      <c r="OE138" s="107" t="e">
        <f t="shared" si="1077"/>
        <v>#REF!</v>
      </c>
      <c r="OF138" s="107" t="e">
        <f t="shared" si="1077"/>
        <v>#REF!</v>
      </c>
      <c r="OG138" s="107" t="e">
        <f t="shared" si="1077"/>
        <v>#REF!</v>
      </c>
      <c r="OH138" s="107" t="e">
        <f t="shared" si="1077"/>
        <v>#REF!</v>
      </c>
      <c r="OI138" s="107" t="e">
        <f t="shared" si="1077"/>
        <v>#REF!</v>
      </c>
      <c r="OJ138" s="107" t="e">
        <f t="shared" si="1077"/>
        <v>#REF!</v>
      </c>
      <c r="OK138" s="107" t="e">
        <f>OJ138-OJ137+IF(OJ140="",OJ139,OJ140)</f>
        <v>#REF!</v>
      </c>
      <c r="OL138" s="107" t="e">
        <f t="shared" ref="OL138:PB138" si="1078">OK138-OK137+IF(OK140="",OK139,OK140)</f>
        <v>#REF!</v>
      </c>
      <c r="OM138" s="107" t="e">
        <f t="shared" si="1078"/>
        <v>#REF!</v>
      </c>
      <c r="ON138" s="107" t="e">
        <f t="shared" si="1078"/>
        <v>#REF!</v>
      </c>
      <c r="OO138" s="107" t="e">
        <f t="shared" si="1078"/>
        <v>#REF!</v>
      </c>
      <c r="OP138" s="107" t="e">
        <f t="shared" si="1078"/>
        <v>#REF!</v>
      </c>
      <c r="OQ138" s="107" t="e">
        <f t="shared" si="1078"/>
        <v>#REF!</v>
      </c>
      <c r="OR138" s="107" t="e">
        <f t="shared" si="1078"/>
        <v>#REF!</v>
      </c>
      <c r="OS138" s="107" t="e">
        <f t="shared" si="1078"/>
        <v>#REF!</v>
      </c>
      <c r="OT138" s="107" t="e">
        <f t="shared" si="1078"/>
        <v>#REF!</v>
      </c>
      <c r="OU138" s="107" t="e">
        <f t="shared" si="1078"/>
        <v>#REF!</v>
      </c>
      <c r="OV138" s="107" t="e">
        <f t="shared" si="1078"/>
        <v>#REF!</v>
      </c>
      <c r="OW138" s="107" t="e">
        <f t="shared" si="1078"/>
        <v>#REF!</v>
      </c>
      <c r="OX138" s="107" t="e">
        <f t="shared" si="1078"/>
        <v>#REF!</v>
      </c>
      <c r="OY138" s="107" t="e">
        <f t="shared" si="1078"/>
        <v>#REF!</v>
      </c>
      <c r="OZ138" s="107" t="e">
        <f t="shared" si="1078"/>
        <v>#REF!</v>
      </c>
      <c r="PA138" s="107" t="e">
        <f t="shared" si="1078"/>
        <v>#REF!</v>
      </c>
      <c r="PB138" s="107" t="e">
        <f t="shared" si="1078"/>
        <v>#REF!</v>
      </c>
      <c r="PC138" s="107" t="e">
        <f>PB138-PB137+IF(PB140="",PB139,PB140)</f>
        <v>#REF!</v>
      </c>
      <c r="PD138" s="107" t="e">
        <f t="shared" ref="PD138:PT138" si="1079">PC138-PC137+IF(PC140="",PC139,PC140)</f>
        <v>#REF!</v>
      </c>
      <c r="PE138" s="107" t="e">
        <f t="shared" si="1079"/>
        <v>#REF!</v>
      </c>
      <c r="PF138" s="107" t="e">
        <f t="shared" si="1079"/>
        <v>#REF!</v>
      </c>
      <c r="PG138" s="107" t="e">
        <f t="shared" si="1079"/>
        <v>#REF!</v>
      </c>
      <c r="PH138" s="107" t="e">
        <f t="shared" si="1079"/>
        <v>#REF!</v>
      </c>
      <c r="PI138" s="107" t="e">
        <f t="shared" si="1079"/>
        <v>#REF!</v>
      </c>
      <c r="PJ138" s="107" t="e">
        <f t="shared" si="1079"/>
        <v>#REF!</v>
      </c>
      <c r="PK138" s="107" t="e">
        <f t="shared" si="1079"/>
        <v>#REF!</v>
      </c>
      <c r="PL138" s="107" t="e">
        <f t="shared" si="1079"/>
        <v>#REF!</v>
      </c>
      <c r="PM138" s="107" t="e">
        <f t="shared" si="1079"/>
        <v>#REF!</v>
      </c>
      <c r="PN138" s="107" t="e">
        <f t="shared" si="1079"/>
        <v>#REF!</v>
      </c>
      <c r="PO138" s="107" t="e">
        <f t="shared" si="1079"/>
        <v>#REF!</v>
      </c>
      <c r="PP138" s="107" t="e">
        <f t="shared" si="1079"/>
        <v>#REF!</v>
      </c>
      <c r="PQ138" s="107" t="e">
        <f t="shared" si="1079"/>
        <v>#REF!</v>
      </c>
      <c r="PR138" s="107" t="e">
        <f t="shared" si="1079"/>
        <v>#REF!</v>
      </c>
      <c r="PS138" s="107" t="e">
        <f t="shared" si="1079"/>
        <v>#REF!</v>
      </c>
      <c r="PT138" s="107" t="e">
        <f t="shared" si="1079"/>
        <v>#REF!</v>
      </c>
      <c r="PU138" s="107" t="e">
        <f>PT138-PT137+IF(PT140="",PT139,PT140)</f>
        <v>#REF!</v>
      </c>
      <c r="PV138" s="107" t="e">
        <f t="shared" ref="PV138:QL138" si="1080">PU138-PU137+IF(PU140="",PU139,PU140)</f>
        <v>#REF!</v>
      </c>
      <c r="PW138" s="107" t="e">
        <f t="shared" si="1080"/>
        <v>#REF!</v>
      </c>
      <c r="PX138" s="107" t="e">
        <f t="shared" si="1080"/>
        <v>#REF!</v>
      </c>
      <c r="PY138" s="107" t="e">
        <f t="shared" si="1080"/>
        <v>#REF!</v>
      </c>
      <c r="PZ138" s="107" t="e">
        <f t="shared" si="1080"/>
        <v>#REF!</v>
      </c>
      <c r="QA138" s="107" t="e">
        <f t="shared" si="1080"/>
        <v>#REF!</v>
      </c>
      <c r="QB138" s="107" t="e">
        <f t="shared" si="1080"/>
        <v>#REF!</v>
      </c>
      <c r="QC138" s="107" t="e">
        <f t="shared" si="1080"/>
        <v>#REF!</v>
      </c>
      <c r="QD138" s="107" t="e">
        <f t="shared" si="1080"/>
        <v>#REF!</v>
      </c>
      <c r="QE138" s="107" t="e">
        <f t="shared" si="1080"/>
        <v>#REF!</v>
      </c>
      <c r="QF138" s="107" t="e">
        <f t="shared" si="1080"/>
        <v>#REF!</v>
      </c>
      <c r="QG138" s="107" t="e">
        <f t="shared" si="1080"/>
        <v>#REF!</v>
      </c>
      <c r="QH138" s="107" t="e">
        <f t="shared" si="1080"/>
        <v>#REF!</v>
      </c>
      <c r="QI138" s="107" t="e">
        <f t="shared" si="1080"/>
        <v>#REF!</v>
      </c>
      <c r="QJ138" s="107" t="e">
        <f t="shared" si="1080"/>
        <v>#REF!</v>
      </c>
      <c r="QK138" s="107" t="e">
        <f t="shared" si="1080"/>
        <v>#REF!</v>
      </c>
      <c r="QL138" s="107" t="e">
        <f t="shared" si="1080"/>
        <v>#REF!</v>
      </c>
      <c r="QM138" s="107" t="e">
        <f>QL138-QL137+IF(QL140="",QL139,QL140)</f>
        <v>#REF!</v>
      </c>
      <c r="QN138" s="107" t="e">
        <f t="shared" ref="QN138:RD138" si="1081">QM138-QM137+IF(QM140="",QM139,QM140)</f>
        <v>#REF!</v>
      </c>
      <c r="QO138" s="107" t="e">
        <f t="shared" si="1081"/>
        <v>#REF!</v>
      </c>
      <c r="QP138" s="107" t="e">
        <f t="shared" si="1081"/>
        <v>#REF!</v>
      </c>
      <c r="QQ138" s="107" t="e">
        <f t="shared" si="1081"/>
        <v>#REF!</v>
      </c>
      <c r="QR138" s="107" t="e">
        <f t="shared" si="1081"/>
        <v>#REF!</v>
      </c>
      <c r="QS138" s="107" t="e">
        <f t="shared" si="1081"/>
        <v>#REF!</v>
      </c>
      <c r="QT138" s="107" t="e">
        <f t="shared" si="1081"/>
        <v>#REF!</v>
      </c>
      <c r="QU138" s="107" t="e">
        <f t="shared" si="1081"/>
        <v>#REF!</v>
      </c>
      <c r="QV138" s="107" t="e">
        <f t="shared" si="1081"/>
        <v>#REF!</v>
      </c>
      <c r="QW138" s="107" t="e">
        <f t="shared" si="1081"/>
        <v>#REF!</v>
      </c>
      <c r="QX138" s="107" t="e">
        <f t="shared" si="1081"/>
        <v>#REF!</v>
      </c>
      <c r="QY138" s="107" t="e">
        <f t="shared" si="1081"/>
        <v>#REF!</v>
      </c>
      <c r="QZ138" s="107" t="e">
        <f t="shared" si="1081"/>
        <v>#REF!</v>
      </c>
      <c r="RA138" s="107" t="e">
        <f t="shared" si="1081"/>
        <v>#REF!</v>
      </c>
      <c r="RB138" s="107" t="e">
        <f t="shared" si="1081"/>
        <v>#REF!</v>
      </c>
      <c r="RC138" s="107" t="e">
        <f t="shared" si="1081"/>
        <v>#REF!</v>
      </c>
      <c r="RD138" s="107" t="e">
        <f t="shared" si="1081"/>
        <v>#REF!</v>
      </c>
      <c r="RE138" s="107" t="e">
        <f>RD138-RD137+IF(RD140="",RD139,RD140)</f>
        <v>#REF!</v>
      </c>
      <c r="RF138" s="107" t="e">
        <f t="shared" ref="RF138:RV138" si="1082">RE138-RE137+IF(RE140="",RE139,RE140)</f>
        <v>#REF!</v>
      </c>
      <c r="RG138" s="107" t="e">
        <f t="shared" si="1082"/>
        <v>#REF!</v>
      </c>
      <c r="RH138" s="107" t="e">
        <f t="shared" si="1082"/>
        <v>#REF!</v>
      </c>
      <c r="RI138" s="107" t="e">
        <f t="shared" si="1082"/>
        <v>#REF!</v>
      </c>
      <c r="RJ138" s="107" t="e">
        <f t="shared" si="1082"/>
        <v>#REF!</v>
      </c>
      <c r="RK138" s="107" t="e">
        <f t="shared" si="1082"/>
        <v>#REF!</v>
      </c>
      <c r="RL138" s="107" t="e">
        <f t="shared" si="1082"/>
        <v>#REF!</v>
      </c>
      <c r="RM138" s="107" t="e">
        <f t="shared" si="1082"/>
        <v>#REF!</v>
      </c>
      <c r="RN138" s="107" t="e">
        <f t="shared" si="1082"/>
        <v>#REF!</v>
      </c>
      <c r="RO138" s="107" t="e">
        <f t="shared" si="1082"/>
        <v>#REF!</v>
      </c>
      <c r="RP138" s="107" t="e">
        <f t="shared" si="1082"/>
        <v>#REF!</v>
      </c>
      <c r="RQ138" s="107" t="e">
        <f t="shared" si="1082"/>
        <v>#REF!</v>
      </c>
      <c r="RR138" s="107" t="e">
        <f t="shared" si="1082"/>
        <v>#REF!</v>
      </c>
      <c r="RS138" s="107" t="e">
        <f t="shared" si="1082"/>
        <v>#REF!</v>
      </c>
      <c r="RT138" s="107" t="e">
        <f t="shared" si="1082"/>
        <v>#REF!</v>
      </c>
      <c r="RU138" s="107" t="e">
        <f t="shared" si="1082"/>
        <v>#REF!</v>
      </c>
      <c r="RV138" s="107" t="e">
        <f t="shared" si="1082"/>
        <v>#REF!</v>
      </c>
      <c r="RW138" s="107" t="e">
        <f>RV138-RV137+IF(RV140="",RV139,RV140)</f>
        <v>#REF!</v>
      </c>
      <c r="RX138" s="107" t="e">
        <f t="shared" ref="RX138:SN138" si="1083">RW138-RW137+IF(RW140="",RW139,RW140)</f>
        <v>#REF!</v>
      </c>
      <c r="RY138" s="107" t="e">
        <f t="shared" si="1083"/>
        <v>#REF!</v>
      </c>
      <c r="RZ138" s="107" t="e">
        <f t="shared" si="1083"/>
        <v>#REF!</v>
      </c>
      <c r="SA138" s="107" t="e">
        <f t="shared" si="1083"/>
        <v>#REF!</v>
      </c>
      <c r="SB138" s="107" t="e">
        <f t="shared" si="1083"/>
        <v>#REF!</v>
      </c>
      <c r="SC138" s="107" t="e">
        <f t="shared" si="1083"/>
        <v>#REF!</v>
      </c>
      <c r="SD138" s="107" t="e">
        <f t="shared" si="1083"/>
        <v>#REF!</v>
      </c>
      <c r="SE138" s="107" t="e">
        <f t="shared" si="1083"/>
        <v>#REF!</v>
      </c>
      <c r="SF138" s="107" t="e">
        <f t="shared" si="1083"/>
        <v>#REF!</v>
      </c>
      <c r="SG138" s="107" t="e">
        <f t="shared" si="1083"/>
        <v>#REF!</v>
      </c>
      <c r="SH138" s="107" t="e">
        <f t="shared" si="1083"/>
        <v>#REF!</v>
      </c>
      <c r="SI138" s="107" t="e">
        <f t="shared" si="1083"/>
        <v>#REF!</v>
      </c>
      <c r="SJ138" s="107" t="e">
        <f t="shared" si="1083"/>
        <v>#REF!</v>
      </c>
      <c r="SK138" s="107" t="e">
        <f t="shared" si="1083"/>
        <v>#REF!</v>
      </c>
      <c r="SL138" s="107" t="e">
        <f t="shared" si="1083"/>
        <v>#REF!</v>
      </c>
      <c r="SM138" s="107" t="e">
        <f t="shared" si="1083"/>
        <v>#REF!</v>
      </c>
      <c r="SN138" s="107" t="e">
        <f t="shared" si="1083"/>
        <v>#REF!</v>
      </c>
      <c r="SO138" s="107" t="e">
        <f>SN138-SN137+IF(SN140="",SN139,SN140)</f>
        <v>#REF!</v>
      </c>
      <c r="SP138" s="107" t="e">
        <f t="shared" ref="SP138:TF138" si="1084">SO138-SO137+IF(SO140="",SO139,SO140)</f>
        <v>#REF!</v>
      </c>
      <c r="SQ138" s="107" t="e">
        <f t="shared" si="1084"/>
        <v>#REF!</v>
      </c>
      <c r="SR138" s="107" t="e">
        <f t="shared" si="1084"/>
        <v>#REF!</v>
      </c>
      <c r="SS138" s="107" t="e">
        <f t="shared" si="1084"/>
        <v>#REF!</v>
      </c>
      <c r="ST138" s="107" t="e">
        <f t="shared" si="1084"/>
        <v>#REF!</v>
      </c>
      <c r="SU138" s="107" t="e">
        <f t="shared" si="1084"/>
        <v>#REF!</v>
      </c>
      <c r="SV138" s="107" t="e">
        <f t="shared" si="1084"/>
        <v>#REF!</v>
      </c>
      <c r="SW138" s="107" t="e">
        <f t="shared" si="1084"/>
        <v>#REF!</v>
      </c>
      <c r="SX138" s="107" t="e">
        <f t="shared" si="1084"/>
        <v>#REF!</v>
      </c>
      <c r="SY138" s="107" t="e">
        <f t="shared" si="1084"/>
        <v>#REF!</v>
      </c>
      <c r="SZ138" s="107" t="e">
        <f t="shared" si="1084"/>
        <v>#REF!</v>
      </c>
      <c r="TA138" s="107" t="e">
        <f t="shared" si="1084"/>
        <v>#REF!</v>
      </c>
      <c r="TB138" s="107" t="e">
        <f t="shared" si="1084"/>
        <v>#REF!</v>
      </c>
      <c r="TC138" s="107" t="e">
        <f t="shared" si="1084"/>
        <v>#REF!</v>
      </c>
      <c r="TD138" s="107" t="e">
        <f t="shared" si="1084"/>
        <v>#REF!</v>
      </c>
      <c r="TE138" s="107" t="e">
        <f t="shared" si="1084"/>
        <v>#REF!</v>
      </c>
      <c r="TF138" s="107" t="e">
        <f t="shared" si="1084"/>
        <v>#REF!</v>
      </c>
      <c r="TG138" s="107" t="e">
        <f>TF138-TF137+IF(TF140="",TF139,TF140)</f>
        <v>#REF!</v>
      </c>
      <c r="TH138" s="107" t="e">
        <f t="shared" ref="TH138:TX138" si="1085">TG138-TG137+IF(TG140="",TG139,TG140)</f>
        <v>#REF!</v>
      </c>
      <c r="TI138" s="107" t="e">
        <f t="shared" si="1085"/>
        <v>#REF!</v>
      </c>
      <c r="TJ138" s="107" t="e">
        <f t="shared" si="1085"/>
        <v>#REF!</v>
      </c>
      <c r="TK138" s="107" t="e">
        <f t="shared" si="1085"/>
        <v>#REF!</v>
      </c>
      <c r="TL138" s="107" t="e">
        <f t="shared" si="1085"/>
        <v>#REF!</v>
      </c>
      <c r="TM138" s="107" t="e">
        <f t="shared" si="1085"/>
        <v>#REF!</v>
      </c>
      <c r="TN138" s="107" t="e">
        <f t="shared" si="1085"/>
        <v>#REF!</v>
      </c>
      <c r="TO138" s="107" t="e">
        <f t="shared" si="1085"/>
        <v>#REF!</v>
      </c>
      <c r="TP138" s="107" t="e">
        <f t="shared" si="1085"/>
        <v>#REF!</v>
      </c>
      <c r="TQ138" s="107" t="e">
        <f t="shared" si="1085"/>
        <v>#REF!</v>
      </c>
      <c r="TR138" s="107" t="e">
        <f t="shared" si="1085"/>
        <v>#REF!</v>
      </c>
      <c r="TS138" s="107" t="e">
        <f t="shared" si="1085"/>
        <v>#REF!</v>
      </c>
      <c r="TT138" s="107" t="e">
        <f t="shared" si="1085"/>
        <v>#REF!</v>
      </c>
      <c r="TU138" s="107" t="e">
        <f t="shared" si="1085"/>
        <v>#REF!</v>
      </c>
      <c r="TV138" s="107" t="e">
        <f t="shared" si="1085"/>
        <v>#REF!</v>
      </c>
      <c r="TW138" s="107" t="e">
        <f t="shared" si="1085"/>
        <v>#REF!</v>
      </c>
      <c r="TX138" s="107" t="e">
        <f t="shared" si="1085"/>
        <v>#REF!</v>
      </c>
      <c r="TY138" s="107" t="e">
        <f>TX138-TX137+IF(TX140="",TX139,TX140)</f>
        <v>#REF!</v>
      </c>
      <c r="TZ138" s="107" t="e">
        <f t="shared" ref="TZ138:UP138" si="1086">TY138-TY137+IF(TY140="",TY139,TY140)</f>
        <v>#REF!</v>
      </c>
      <c r="UA138" s="107" t="e">
        <f t="shared" si="1086"/>
        <v>#REF!</v>
      </c>
      <c r="UB138" s="107" t="e">
        <f t="shared" si="1086"/>
        <v>#REF!</v>
      </c>
      <c r="UC138" s="107" t="e">
        <f t="shared" si="1086"/>
        <v>#REF!</v>
      </c>
      <c r="UD138" s="107" t="e">
        <f t="shared" si="1086"/>
        <v>#REF!</v>
      </c>
      <c r="UE138" s="107" t="e">
        <f t="shared" si="1086"/>
        <v>#REF!</v>
      </c>
      <c r="UF138" s="107" t="e">
        <f t="shared" si="1086"/>
        <v>#REF!</v>
      </c>
      <c r="UG138" s="107" t="e">
        <f t="shared" si="1086"/>
        <v>#REF!</v>
      </c>
      <c r="UH138" s="107" t="e">
        <f t="shared" si="1086"/>
        <v>#REF!</v>
      </c>
      <c r="UI138" s="107" t="e">
        <f t="shared" si="1086"/>
        <v>#REF!</v>
      </c>
      <c r="UJ138" s="107" t="e">
        <f t="shared" si="1086"/>
        <v>#REF!</v>
      </c>
      <c r="UK138" s="107" t="e">
        <f t="shared" si="1086"/>
        <v>#REF!</v>
      </c>
      <c r="UL138" s="107" t="e">
        <f t="shared" si="1086"/>
        <v>#REF!</v>
      </c>
      <c r="UM138" s="107" t="e">
        <f t="shared" si="1086"/>
        <v>#REF!</v>
      </c>
      <c r="UN138" s="107" t="e">
        <f t="shared" si="1086"/>
        <v>#REF!</v>
      </c>
      <c r="UO138" s="107" t="e">
        <f t="shared" si="1086"/>
        <v>#REF!</v>
      </c>
      <c r="UP138" s="107" t="e">
        <f t="shared" si="1086"/>
        <v>#REF!</v>
      </c>
      <c r="UQ138" s="107" t="e">
        <f>UP138-UP137+IF(UP140="",UP139,UP140)</f>
        <v>#REF!</v>
      </c>
      <c r="UR138" s="107" t="e">
        <f t="shared" ref="UR138:VH138" si="1087">UQ138-UQ137+IF(UQ140="",UQ139,UQ140)</f>
        <v>#REF!</v>
      </c>
      <c r="US138" s="107" t="e">
        <f t="shared" si="1087"/>
        <v>#REF!</v>
      </c>
      <c r="UT138" s="107" t="e">
        <f t="shared" si="1087"/>
        <v>#REF!</v>
      </c>
      <c r="UU138" s="107" t="e">
        <f t="shared" si="1087"/>
        <v>#REF!</v>
      </c>
      <c r="UV138" s="107" t="e">
        <f t="shared" si="1087"/>
        <v>#REF!</v>
      </c>
      <c r="UW138" s="107" t="e">
        <f t="shared" si="1087"/>
        <v>#REF!</v>
      </c>
      <c r="UX138" s="107" t="e">
        <f t="shared" si="1087"/>
        <v>#REF!</v>
      </c>
      <c r="UY138" s="107" t="e">
        <f t="shared" si="1087"/>
        <v>#REF!</v>
      </c>
      <c r="UZ138" s="107" t="e">
        <f t="shared" si="1087"/>
        <v>#REF!</v>
      </c>
      <c r="VA138" s="107" t="e">
        <f t="shared" si="1087"/>
        <v>#REF!</v>
      </c>
      <c r="VB138" s="107" t="e">
        <f t="shared" si="1087"/>
        <v>#REF!</v>
      </c>
      <c r="VC138" s="107" t="e">
        <f t="shared" si="1087"/>
        <v>#REF!</v>
      </c>
      <c r="VD138" s="107" t="e">
        <f t="shared" si="1087"/>
        <v>#REF!</v>
      </c>
      <c r="VE138" s="107" t="e">
        <f t="shared" si="1087"/>
        <v>#REF!</v>
      </c>
      <c r="VF138" s="107" t="e">
        <f t="shared" si="1087"/>
        <v>#REF!</v>
      </c>
      <c r="VG138" s="107" t="e">
        <f t="shared" si="1087"/>
        <v>#REF!</v>
      </c>
      <c r="VH138" s="107" t="e">
        <f t="shared" si="1087"/>
        <v>#REF!</v>
      </c>
    </row>
    <row r="139" spans="1:580" x14ac:dyDescent="0.25">
      <c r="A139" s="243"/>
      <c r="B139" s="48"/>
      <c r="C139" s="48"/>
      <c r="D139" s="51"/>
      <c r="E139" s="65"/>
      <c r="F139" s="57"/>
      <c r="G139" s="61"/>
      <c r="H139" s="60"/>
      <c r="I139" s="57"/>
      <c r="J139" s="61"/>
      <c r="K139" s="60"/>
      <c r="L139" s="57"/>
      <c r="M139" s="61"/>
      <c r="N139" s="60"/>
      <c r="O139" s="57"/>
      <c r="P139" s="61"/>
      <c r="Q139" s="60"/>
      <c r="R139" s="57"/>
      <c r="S139" s="61"/>
      <c r="T139" s="60"/>
      <c r="U139" s="57"/>
      <c r="V139" s="66"/>
      <c r="W139" s="65"/>
      <c r="X139" s="57"/>
      <c r="Y139" s="61"/>
      <c r="Z139" s="60"/>
      <c r="AA139" s="57"/>
      <c r="AB139" s="61"/>
      <c r="AC139" s="60"/>
      <c r="AD139" s="57"/>
      <c r="AE139" s="61"/>
      <c r="AF139" s="60"/>
      <c r="AG139" s="57"/>
      <c r="AH139" s="61"/>
      <c r="AI139" s="60"/>
      <c r="AJ139" s="57"/>
      <c r="AK139" s="61"/>
      <c r="AL139" s="60"/>
      <c r="AM139" s="57"/>
      <c r="AN139" s="66"/>
      <c r="AO139" s="65"/>
      <c r="AP139" s="57"/>
      <c r="AQ139" s="61"/>
      <c r="AR139" s="60"/>
      <c r="AS139" s="57"/>
      <c r="AT139" s="61"/>
      <c r="AU139" s="60"/>
      <c r="AV139" s="57"/>
      <c r="AW139" s="61"/>
      <c r="AX139" s="60"/>
      <c r="AY139" s="57"/>
      <c r="AZ139" s="61"/>
      <c r="BA139" s="60"/>
      <c r="BB139" s="57"/>
      <c r="BC139" s="61"/>
      <c r="BD139" s="60"/>
      <c r="BE139" s="57"/>
      <c r="BF139" s="66"/>
      <c r="BG139" s="65"/>
      <c r="BH139" s="57"/>
      <c r="BI139" s="61"/>
      <c r="BJ139" s="60"/>
      <c r="BK139" s="57"/>
      <c r="BL139" s="61"/>
      <c r="BM139" s="60"/>
      <c r="BN139" s="57"/>
      <c r="BO139" s="61"/>
      <c r="BP139" s="60"/>
      <c r="BQ139" s="57"/>
      <c r="BR139" s="61"/>
      <c r="BS139" s="60"/>
      <c r="BT139" s="57"/>
      <c r="BU139" s="61"/>
      <c r="BV139" s="60"/>
      <c r="BW139" s="57"/>
      <c r="BX139" s="66"/>
      <c r="BY139" s="65"/>
      <c r="BZ139" s="57"/>
      <c r="CA139" s="61"/>
      <c r="CB139" s="60"/>
      <c r="CC139" s="57"/>
      <c r="CD139" s="61"/>
      <c r="CE139" s="60"/>
      <c r="CF139" s="57"/>
      <c r="CG139" s="61"/>
      <c r="CH139" s="60"/>
      <c r="CI139" s="57"/>
      <c r="CJ139" s="61"/>
      <c r="CK139" s="60"/>
      <c r="CL139" s="57"/>
      <c r="CM139" s="61"/>
      <c r="CN139" s="60"/>
      <c r="CO139" s="57"/>
      <c r="CP139" s="66"/>
      <c r="CQ139" s="65"/>
      <c r="CR139" s="57"/>
      <c r="CS139" s="61"/>
      <c r="CT139" s="60"/>
      <c r="CU139" s="57"/>
      <c r="CV139" s="61"/>
      <c r="CW139" s="60"/>
      <c r="CX139" s="57"/>
      <c r="CY139" s="61"/>
      <c r="CZ139" s="60"/>
      <c r="DA139" s="57"/>
      <c r="DB139" s="61"/>
      <c r="DC139" s="60"/>
      <c r="DD139" s="57"/>
      <c r="DE139" s="61"/>
      <c r="DF139" s="60"/>
      <c r="DG139" s="57"/>
      <c r="DH139" s="66"/>
      <c r="DI139" s="65"/>
      <c r="DJ139" s="57"/>
      <c r="DK139" s="61"/>
      <c r="DL139" s="60"/>
      <c r="DM139" s="57"/>
      <c r="DN139" s="61"/>
      <c r="DO139" s="60"/>
      <c r="DP139" s="57"/>
      <c r="DQ139" s="61"/>
      <c r="DR139" s="60"/>
      <c r="DS139" s="57"/>
      <c r="DT139" s="61"/>
      <c r="DU139" s="60"/>
      <c r="DV139" s="57"/>
      <c r="DW139" s="61"/>
      <c r="DX139" s="60"/>
      <c r="DY139" s="57"/>
      <c r="DZ139" s="66"/>
      <c r="EA139" s="65"/>
      <c r="EB139" s="57"/>
      <c r="EC139" s="61"/>
      <c r="ED139" s="60"/>
      <c r="EE139" s="57"/>
      <c r="EF139" s="61"/>
      <c r="EG139" s="60"/>
      <c r="EH139" s="57"/>
      <c r="EI139" s="61"/>
      <c r="EJ139" s="60"/>
      <c r="EK139" s="57"/>
      <c r="EL139" s="61"/>
      <c r="EM139" s="60"/>
      <c r="EN139" s="57"/>
      <c r="EO139" s="61"/>
      <c r="EP139" s="60"/>
      <c r="EQ139" s="57"/>
      <c r="ER139" s="66"/>
      <c r="ES139" s="65"/>
      <c r="ET139" s="57"/>
      <c r="EU139" s="61"/>
      <c r="EV139" s="60"/>
      <c r="EW139" s="57"/>
      <c r="EX139" s="61"/>
      <c r="EY139" s="60"/>
      <c r="EZ139" s="57"/>
      <c r="FA139" s="61"/>
      <c r="FB139" s="60"/>
      <c r="FC139" s="57"/>
      <c r="FD139" s="61"/>
      <c r="FE139" s="60"/>
      <c r="FF139" s="57"/>
      <c r="FG139" s="61"/>
      <c r="FH139" s="60"/>
      <c r="FI139" s="57"/>
      <c r="FJ139" s="66"/>
      <c r="FK139" s="65"/>
      <c r="FL139" s="57"/>
      <c r="FM139" s="61"/>
      <c r="FN139" s="60"/>
      <c r="FO139" s="57"/>
      <c r="FP139" s="61"/>
      <c r="FQ139" s="60"/>
      <c r="FR139" s="57"/>
      <c r="FS139" s="61"/>
      <c r="FT139" s="60"/>
      <c r="FU139" s="57"/>
      <c r="FV139" s="61"/>
      <c r="FW139" s="60"/>
      <c r="FX139" s="57"/>
      <c r="FY139" s="61"/>
      <c r="FZ139" s="60"/>
      <c r="GA139" s="57"/>
      <c r="GB139" s="66"/>
      <c r="GC139" s="65"/>
      <c r="GD139" s="57"/>
      <c r="GE139" s="61"/>
      <c r="GF139" s="60"/>
      <c r="GG139" s="57"/>
      <c r="GH139" s="61"/>
      <c r="GI139" s="60"/>
      <c r="GJ139" s="57"/>
      <c r="GK139" s="61"/>
      <c r="GL139" s="60"/>
      <c r="GM139" s="57"/>
      <c r="GN139" s="61"/>
      <c r="GO139" s="60"/>
      <c r="GP139" s="57"/>
      <c r="GQ139" s="61"/>
      <c r="GR139" s="60"/>
      <c r="GS139" s="57"/>
      <c r="GT139" s="66"/>
      <c r="GU139" s="65"/>
      <c r="GV139" s="57"/>
      <c r="GW139" s="61"/>
      <c r="GX139" s="60"/>
      <c r="GY139" s="57"/>
      <c r="GZ139" s="61"/>
      <c r="HA139" s="60"/>
      <c r="HB139" s="57"/>
      <c r="HC139" s="61"/>
      <c r="HD139" s="60"/>
      <c r="HE139" s="57"/>
      <c r="HF139" s="61"/>
      <c r="HG139" s="60"/>
      <c r="HH139" s="57"/>
      <c r="HI139" s="61"/>
      <c r="HJ139" s="60"/>
      <c r="HK139" s="57"/>
      <c r="HL139" s="66"/>
      <c r="HM139" s="65"/>
      <c r="HN139" s="57"/>
      <c r="HO139" s="61"/>
      <c r="HP139" s="60"/>
      <c r="HQ139" s="57"/>
      <c r="HR139" s="61"/>
      <c r="HS139" s="60"/>
      <c r="HT139" s="57"/>
      <c r="HU139" s="61"/>
      <c r="HV139" s="60"/>
      <c r="HW139" s="57"/>
      <c r="HX139" s="61"/>
      <c r="HY139" s="60"/>
      <c r="HZ139" s="57"/>
      <c r="IA139" s="61"/>
      <c r="IB139" s="60"/>
      <c r="IC139" s="57"/>
      <c r="ID139" s="66"/>
      <c r="IE139" s="65"/>
      <c r="IF139" s="57"/>
      <c r="IG139" s="61"/>
      <c r="IH139" s="60"/>
      <c r="II139" s="57"/>
      <c r="IJ139" s="61"/>
      <c r="IK139" s="60"/>
      <c r="IL139" s="57"/>
      <c r="IM139" s="61"/>
      <c r="IN139" s="60"/>
      <c r="IO139" s="57"/>
      <c r="IP139" s="61"/>
      <c r="IQ139" s="60"/>
      <c r="IR139" s="57"/>
      <c r="IS139" s="61"/>
      <c r="IT139" s="60"/>
      <c r="IU139" s="57"/>
      <c r="IV139" s="66"/>
      <c r="IW139" s="65"/>
      <c r="IX139" s="57"/>
      <c r="IY139" s="61"/>
      <c r="IZ139" s="60"/>
      <c r="JA139" s="57"/>
      <c r="JB139" s="61"/>
      <c r="JC139" s="60"/>
      <c r="JD139" s="57"/>
      <c r="JE139" s="61"/>
      <c r="JF139" s="60"/>
      <c r="JG139" s="57"/>
      <c r="JH139" s="61"/>
      <c r="JI139" s="60"/>
      <c r="JJ139" s="57"/>
      <c r="JK139" s="61"/>
      <c r="JL139" s="60"/>
      <c r="JM139" s="57"/>
      <c r="JN139" s="66"/>
      <c r="JO139" s="65"/>
      <c r="JP139" s="57"/>
      <c r="JQ139" s="61"/>
      <c r="JR139" s="60"/>
      <c r="JS139" s="57"/>
      <c r="JT139" s="61"/>
      <c r="JU139" s="60"/>
      <c r="JV139" s="57"/>
      <c r="JW139" s="61"/>
      <c r="JX139" s="60"/>
      <c r="JY139" s="57"/>
      <c r="JZ139" s="61"/>
      <c r="KA139" s="60"/>
      <c r="KB139" s="57"/>
      <c r="KC139" s="61"/>
      <c r="KD139" s="60"/>
      <c r="KE139" s="57"/>
      <c r="KF139" s="66"/>
      <c r="KG139" s="65"/>
      <c r="KH139" s="57"/>
      <c r="KI139" s="61"/>
      <c r="KJ139" s="60"/>
      <c r="KK139" s="57"/>
      <c r="KL139" s="61"/>
      <c r="KM139" s="60"/>
      <c r="KN139" s="57"/>
      <c r="KO139" s="61"/>
      <c r="KP139" s="60"/>
      <c r="KQ139" s="57"/>
      <c r="KR139" s="61"/>
      <c r="KS139" s="60"/>
      <c r="KT139" s="57"/>
      <c r="KU139" s="61"/>
      <c r="KV139" s="60"/>
      <c r="KW139" s="57"/>
      <c r="KX139" s="66"/>
      <c r="KY139" s="65"/>
      <c r="KZ139" s="57"/>
      <c r="LA139" s="61"/>
      <c r="LB139" s="60"/>
      <c r="LC139" s="57"/>
      <c r="LD139" s="61"/>
      <c r="LE139" s="60"/>
      <c r="LF139" s="57"/>
      <c r="LG139" s="61"/>
      <c r="LH139" s="60"/>
      <c r="LI139" s="57"/>
      <c r="LJ139" s="61"/>
      <c r="LK139" s="60"/>
      <c r="LL139" s="57"/>
      <c r="LM139" s="61"/>
      <c r="LN139" s="60"/>
      <c r="LO139" s="57"/>
      <c r="LP139" s="66"/>
      <c r="LQ139" s="65"/>
      <c r="LR139" s="57"/>
      <c r="LS139" s="61"/>
      <c r="LT139" s="60"/>
      <c r="LU139" s="57"/>
      <c r="LV139" s="61"/>
      <c r="LW139" s="60"/>
      <c r="LX139" s="57"/>
      <c r="LY139" s="61"/>
      <c r="LZ139" s="60"/>
      <c r="MA139" s="57"/>
      <c r="MB139" s="61"/>
      <c r="MC139" s="60"/>
      <c r="MD139" s="57"/>
      <c r="ME139" s="61"/>
      <c r="MF139" s="60"/>
      <c r="MG139" s="57"/>
      <c r="MH139" s="66"/>
      <c r="MI139" s="65"/>
      <c r="MJ139" s="57"/>
      <c r="MK139" s="61"/>
      <c r="ML139" s="60"/>
      <c r="MM139" s="57"/>
      <c r="MN139" s="61"/>
      <c r="MO139" s="60"/>
      <c r="MP139" s="57"/>
      <c r="MQ139" s="61"/>
      <c r="MR139" s="60"/>
      <c r="MS139" s="57"/>
      <c r="MT139" s="61"/>
      <c r="MU139" s="60"/>
      <c r="MV139" s="57"/>
      <c r="MW139" s="61"/>
      <c r="MX139" s="60"/>
      <c r="MY139" s="57"/>
      <c r="MZ139" s="66"/>
      <c r="NA139" s="65"/>
      <c r="NB139" s="57"/>
      <c r="NC139" s="61"/>
      <c r="ND139" s="60"/>
      <c r="NE139" s="57"/>
      <c r="NF139" s="61"/>
      <c r="NG139" s="60"/>
      <c r="NH139" s="57"/>
      <c r="NI139" s="61"/>
      <c r="NJ139" s="60"/>
      <c r="NK139" s="57"/>
      <c r="NL139" s="61"/>
      <c r="NM139" s="60"/>
      <c r="NN139" s="57"/>
      <c r="NO139" s="61"/>
      <c r="NP139" s="60"/>
      <c r="NQ139" s="57"/>
      <c r="NR139" s="66"/>
      <c r="NS139" s="65"/>
      <c r="NT139" s="57"/>
      <c r="NU139" s="61"/>
      <c r="NV139" s="60"/>
      <c r="NW139" s="57"/>
      <c r="NX139" s="61"/>
      <c r="NY139" s="60"/>
      <c r="NZ139" s="57"/>
      <c r="OA139" s="61"/>
      <c r="OB139" s="60"/>
      <c r="OC139" s="57"/>
      <c r="OD139" s="61"/>
      <c r="OE139" s="60"/>
      <c r="OF139" s="57"/>
      <c r="OG139" s="61"/>
      <c r="OH139" s="60"/>
      <c r="OI139" s="57"/>
      <c r="OJ139" s="66"/>
      <c r="OK139" s="65"/>
      <c r="OL139" s="57"/>
      <c r="OM139" s="61"/>
      <c r="ON139" s="60"/>
      <c r="OO139" s="57"/>
      <c r="OP139" s="61"/>
      <c r="OQ139" s="60"/>
      <c r="OR139" s="57"/>
      <c r="OS139" s="61"/>
      <c r="OT139" s="60"/>
      <c r="OU139" s="57"/>
      <c r="OV139" s="61"/>
      <c r="OW139" s="60"/>
      <c r="OX139" s="57"/>
      <c r="OY139" s="61"/>
      <c r="OZ139" s="60"/>
      <c r="PA139" s="57"/>
      <c r="PB139" s="66"/>
      <c r="PC139" s="65"/>
      <c r="PD139" s="57"/>
      <c r="PE139" s="61"/>
      <c r="PF139" s="60"/>
      <c r="PG139" s="57"/>
      <c r="PH139" s="61"/>
      <c r="PI139" s="60"/>
      <c r="PJ139" s="57"/>
      <c r="PK139" s="61"/>
      <c r="PL139" s="60"/>
      <c r="PM139" s="57"/>
      <c r="PN139" s="61"/>
      <c r="PO139" s="60"/>
      <c r="PP139" s="57"/>
      <c r="PQ139" s="61"/>
      <c r="PR139" s="60"/>
      <c r="PS139" s="57"/>
      <c r="PT139" s="66"/>
      <c r="PU139" s="65"/>
      <c r="PV139" s="57"/>
      <c r="PW139" s="61"/>
      <c r="PX139" s="60"/>
      <c r="PY139" s="57"/>
      <c r="PZ139" s="61"/>
      <c r="QA139" s="60"/>
      <c r="QB139" s="57"/>
      <c r="QC139" s="61"/>
      <c r="QD139" s="60"/>
      <c r="QE139" s="57"/>
      <c r="QF139" s="61"/>
      <c r="QG139" s="60"/>
      <c r="QH139" s="57"/>
      <c r="QI139" s="61"/>
      <c r="QJ139" s="60"/>
      <c r="QK139" s="57"/>
      <c r="QL139" s="66"/>
      <c r="QM139" s="65"/>
      <c r="QN139" s="57"/>
      <c r="QO139" s="61"/>
      <c r="QP139" s="60"/>
      <c r="QQ139" s="57"/>
      <c r="QR139" s="61"/>
      <c r="QS139" s="60"/>
      <c r="QT139" s="57"/>
      <c r="QU139" s="61"/>
      <c r="QV139" s="60"/>
      <c r="QW139" s="57"/>
      <c r="QX139" s="61"/>
      <c r="QY139" s="60"/>
      <c r="QZ139" s="57"/>
      <c r="RA139" s="61"/>
      <c r="RB139" s="60"/>
      <c r="RC139" s="57"/>
      <c r="RD139" s="66"/>
      <c r="RE139" s="65"/>
      <c r="RF139" s="57"/>
      <c r="RG139" s="61"/>
      <c r="RH139" s="60"/>
      <c r="RI139" s="57"/>
      <c r="RJ139" s="61"/>
      <c r="RK139" s="60"/>
      <c r="RL139" s="57"/>
      <c r="RM139" s="61"/>
      <c r="RN139" s="60"/>
      <c r="RO139" s="57"/>
      <c r="RP139" s="61"/>
      <c r="RQ139" s="60"/>
      <c r="RR139" s="57"/>
      <c r="RS139" s="61"/>
      <c r="RT139" s="60"/>
      <c r="RU139" s="57"/>
      <c r="RV139" s="66"/>
      <c r="RW139" s="65"/>
      <c r="RX139" s="57"/>
      <c r="RY139" s="61"/>
      <c r="RZ139" s="60"/>
      <c r="SA139" s="57"/>
      <c r="SB139" s="61"/>
      <c r="SC139" s="60"/>
      <c r="SD139" s="57"/>
      <c r="SE139" s="61"/>
      <c r="SF139" s="60"/>
      <c r="SG139" s="57"/>
      <c r="SH139" s="61"/>
      <c r="SI139" s="60"/>
      <c r="SJ139" s="57"/>
      <c r="SK139" s="61"/>
      <c r="SL139" s="60"/>
      <c r="SM139" s="57"/>
      <c r="SN139" s="66"/>
      <c r="SO139" s="65"/>
      <c r="SP139" s="57"/>
      <c r="SQ139" s="61"/>
      <c r="SR139" s="60"/>
      <c r="SS139" s="57"/>
      <c r="ST139" s="61"/>
      <c r="SU139" s="60"/>
      <c r="SV139" s="57"/>
      <c r="SW139" s="61"/>
      <c r="SX139" s="60"/>
      <c r="SY139" s="57"/>
      <c r="SZ139" s="61"/>
      <c r="TA139" s="60"/>
      <c r="TB139" s="57"/>
      <c r="TC139" s="61"/>
      <c r="TD139" s="60"/>
      <c r="TE139" s="57"/>
      <c r="TF139" s="66"/>
      <c r="TG139" s="65"/>
      <c r="TH139" s="57"/>
      <c r="TI139" s="61"/>
      <c r="TJ139" s="60"/>
      <c r="TK139" s="57"/>
      <c r="TL139" s="61"/>
      <c r="TM139" s="60"/>
      <c r="TN139" s="57"/>
      <c r="TO139" s="61"/>
      <c r="TP139" s="60"/>
      <c r="TQ139" s="57"/>
      <c r="TR139" s="61"/>
      <c r="TS139" s="60"/>
      <c r="TT139" s="57"/>
      <c r="TU139" s="61"/>
      <c r="TV139" s="60"/>
      <c r="TW139" s="57"/>
      <c r="TX139" s="66"/>
      <c r="TY139" s="65"/>
      <c r="TZ139" s="57"/>
      <c r="UA139" s="61"/>
      <c r="UB139" s="60"/>
      <c r="UC139" s="57"/>
      <c r="UD139" s="61"/>
      <c r="UE139" s="60"/>
      <c r="UF139" s="57"/>
      <c r="UG139" s="61"/>
      <c r="UH139" s="60"/>
      <c r="UI139" s="57"/>
      <c r="UJ139" s="61"/>
      <c r="UK139" s="60"/>
      <c r="UL139" s="57"/>
      <c r="UM139" s="61"/>
      <c r="UN139" s="60"/>
      <c r="UO139" s="57"/>
      <c r="UP139" s="66"/>
      <c r="UQ139" s="65"/>
      <c r="UR139" s="57"/>
      <c r="US139" s="61"/>
      <c r="UT139" s="60"/>
      <c r="UU139" s="57"/>
      <c r="UV139" s="61"/>
      <c r="UW139" s="60"/>
      <c r="UX139" s="57"/>
      <c r="UY139" s="61"/>
      <c r="UZ139" s="60"/>
      <c r="VA139" s="57"/>
      <c r="VB139" s="61"/>
      <c r="VC139" s="60"/>
      <c r="VD139" s="57"/>
      <c r="VE139" s="61"/>
      <c r="VF139" s="60"/>
      <c r="VG139" s="57"/>
      <c r="VH139" s="66"/>
    </row>
    <row r="140" spans="1:580" ht="15.75" thickBot="1" x14ac:dyDescent="0.3">
      <c r="A140" s="244"/>
      <c r="B140" s="235" t="s">
        <v>265</v>
      </c>
      <c r="C140" s="235"/>
      <c r="D140" s="47"/>
      <c r="E140" s="80"/>
      <c r="F140" s="29"/>
      <c r="G140" s="30"/>
      <c r="H140" s="28"/>
      <c r="I140" s="29"/>
      <c r="J140" s="30"/>
      <c r="K140" s="28"/>
      <c r="L140" s="29"/>
      <c r="M140" s="30"/>
      <c r="N140" s="28"/>
      <c r="O140" s="29"/>
      <c r="P140" s="30"/>
      <c r="Q140" s="28"/>
      <c r="R140" s="29"/>
      <c r="S140" s="30"/>
      <c r="T140" s="28"/>
      <c r="U140" s="29"/>
      <c r="V140" s="81"/>
      <c r="W140" s="80"/>
      <c r="X140" s="29"/>
      <c r="Y140" s="30"/>
      <c r="Z140" s="28"/>
      <c r="AA140" s="29"/>
      <c r="AB140" s="30"/>
      <c r="AC140" s="28"/>
      <c r="AD140" s="29"/>
      <c r="AE140" s="30"/>
      <c r="AF140" s="28"/>
      <c r="AG140" s="29"/>
      <c r="AH140" s="30"/>
      <c r="AI140" s="28"/>
      <c r="AJ140" s="29"/>
      <c r="AK140" s="30"/>
      <c r="AL140" s="28"/>
      <c r="AM140" s="29"/>
      <c r="AN140" s="81"/>
      <c r="AO140" s="80"/>
      <c r="AP140" s="29"/>
      <c r="AQ140" s="30"/>
      <c r="AR140" s="28"/>
      <c r="AS140" s="29"/>
      <c r="AT140" s="30"/>
      <c r="AU140" s="28"/>
      <c r="AV140" s="29"/>
      <c r="AW140" s="30"/>
      <c r="AX140" s="28"/>
      <c r="AY140" s="29"/>
      <c r="AZ140" s="30"/>
      <c r="BA140" s="28"/>
      <c r="BB140" s="29"/>
      <c r="BC140" s="30"/>
      <c r="BD140" s="28"/>
      <c r="BE140" s="29"/>
      <c r="BF140" s="81"/>
      <c r="BG140" s="80"/>
      <c r="BH140" s="29"/>
      <c r="BI140" s="30"/>
      <c r="BJ140" s="28"/>
      <c r="BK140" s="29"/>
      <c r="BL140" s="30"/>
      <c r="BM140" s="28"/>
      <c r="BN140" s="29"/>
      <c r="BO140" s="30"/>
      <c r="BP140" s="28"/>
      <c r="BQ140" s="29"/>
      <c r="BR140" s="30"/>
      <c r="BS140" s="28"/>
      <c r="BT140" s="29"/>
      <c r="BU140" s="30"/>
      <c r="BV140" s="28"/>
      <c r="BW140" s="29"/>
      <c r="BX140" s="81"/>
      <c r="BY140" s="80"/>
      <c r="BZ140" s="29"/>
      <c r="CA140" s="30"/>
      <c r="CB140" s="28"/>
      <c r="CC140" s="29"/>
      <c r="CD140" s="30"/>
      <c r="CE140" s="28"/>
      <c r="CF140" s="29"/>
      <c r="CG140" s="30"/>
      <c r="CH140" s="28"/>
      <c r="CI140" s="29"/>
      <c r="CJ140" s="30"/>
      <c r="CK140" s="28"/>
      <c r="CL140" s="29"/>
      <c r="CM140" s="30"/>
      <c r="CN140" s="28"/>
      <c r="CO140" s="29"/>
      <c r="CP140" s="81"/>
      <c r="CQ140" s="80"/>
      <c r="CR140" s="29"/>
      <c r="CS140" s="30"/>
      <c r="CT140" s="28"/>
      <c r="CU140" s="29"/>
      <c r="CV140" s="30"/>
      <c r="CW140" s="28"/>
      <c r="CX140" s="29"/>
      <c r="CY140" s="30"/>
      <c r="CZ140" s="28"/>
      <c r="DA140" s="29"/>
      <c r="DB140" s="30"/>
      <c r="DC140" s="28"/>
      <c r="DD140" s="29"/>
      <c r="DE140" s="30"/>
      <c r="DF140" s="28"/>
      <c r="DG140" s="29"/>
      <c r="DH140" s="81"/>
      <c r="DI140" s="80"/>
      <c r="DJ140" s="29"/>
      <c r="DK140" s="30"/>
      <c r="DL140" s="28"/>
      <c r="DM140" s="29"/>
      <c r="DN140" s="30"/>
      <c r="DO140" s="28"/>
      <c r="DP140" s="29"/>
      <c r="DQ140" s="30"/>
      <c r="DR140" s="28"/>
      <c r="DS140" s="29"/>
      <c r="DT140" s="30"/>
      <c r="DU140" s="28"/>
      <c r="DV140" s="29"/>
      <c r="DW140" s="30"/>
      <c r="DX140" s="28"/>
      <c r="DY140" s="29"/>
      <c r="DZ140" s="81"/>
      <c r="EA140" s="80"/>
      <c r="EB140" s="29"/>
      <c r="EC140" s="30"/>
      <c r="ED140" s="28"/>
      <c r="EE140" s="29"/>
      <c r="EF140" s="30"/>
      <c r="EG140" s="28"/>
      <c r="EH140" s="29"/>
      <c r="EI140" s="30"/>
      <c r="EJ140" s="28"/>
      <c r="EK140" s="29"/>
      <c r="EL140" s="30"/>
      <c r="EM140" s="28"/>
      <c r="EN140" s="29"/>
      <c r="EO140" s="30"/>
      <c r="EP140" s="28"/>
      <c r="EQ140" s="29"/>
      <c r="ER140" s="81"/>
      <c r="ES140" s="80"/>
      <c r="ET140" s="29"/>
      <c r="EU140" s="30"/>
      <c r="EV140" s="28"/>
      <c r="EW140" s="29"/>
      <c r="EX140" s="30"/>
      <c r="EY140" s="28"/>
      <c r="EZ140" s="29"/>
      <c r="FA140" s="30"/>
      <c r="FB140" s="28"/>
      <c r="FC140" s="29"/>
      <c r="FD140" s="30"/>
      <c r="FE140" s="28"/>
      <c r="FF140" s="29"/>
      <c r="FG140" s="30"/>
      <c r="FH140" s="28"/>
      <c r="FI140" s="29"/>
      <c r="FJ140" s="81"/>
      <c r="FK140" s="80"/>
      <c r="FL140" s="29"/>
      <c r="FM140" s="30"/>
      <c r="FN140" s="28"/>
      <c r="FO140" s="29"/>
      <c r="FP140" s="30"/>
      <c r="FQ140" s="28"/>
      <c r="FR140" s="29"/>
      <c r="FS140" s="30"/>
      <c r="FT140" s="28"/>
      <c r="FU140" s="29"/>
      <c r="FV140" s="30"/>
      <c r="FW140" s="28"/>
      <c r="FX140" s="29"/>
      <c r="FY140" s="30"/>
      <c r="FZ140" s="28"/>
      <c r="GA140" s="29"/>
      <c r="GB140" s="81"/>
      <c r="GC140" s="80"/>
      <c r="GD140" s="29"/>
      <c r="GE140" s="30"/>
      <c r="GF140" s="28"/>
      <c r="GG140" s="29"/>
      <c r="GH140" s="30"/>
      <c r="GI140" s="28"/>
      <c r="GJ140" s="29"/>
      <c r="GK140" s="30"/>
      <c r="GL140" s="28"/>
      <c r="GM140" s="29"/>
      <c r="GN140" s="30"/>
      <c r="GO140" s="28"/>
      <c r="GP140" s="29"/>
      <c r="GQ140" s="30"/>
      <c r="GR140" s="28"/>
      <c r="GS140" s="29"/>
      <c r="GT140" s="81"/>
      <c r="GU140" s="80"/>
      <c r="GV140" s="29"/>
      <c r="GW140" s="30"/>
      <c r="GX140" s="28"/>
      <c r="GY140" s="29"/>
      <c r="GZ140" s="30"/>
      <c r="HA140" s="28"/>
      <c r="HB140" s="29"/>
      <c r="HC140" s="30"/>
      <c r="HD140" s="28"/>
      <c r="HE140" s="29"/>
      <c r="HF140" s="30"/>
      <c r="HG140" s="28"/>
      <c r="HH140" s="29"/>
      <c r="HI140" s="30"/>
      <c r="HJ140" s="28"/>
      <c r="HK140" s="29"/>
      <c r="HL140" s="81"/>
      <c r="HM140" s="80"/>
      <c r="HN140" s="29"/>
      <c r="HO140" s="30"/>
      <c r="HP140" s="28"/>
      <c r="HQ140" s="29"/>
      <c r="HR140" s="30"/>
      <c r="HS140" s="28"/>
      <c r="HT140" s="29"/>
      <c r="HU140" s="30"/>
      <c r="HV140" s="28"/>
      <c r="HW140" s="29"/>
      <c r="HX140" s="30"/>
      <c r="HY140" s="28"/>
      <c r="HZ140" s="29"/>
      <c r="IA140" s="30"/>
      <c r="IB140" s="28"/>
      <c r="IC140" s="29"/>
      <c r="ID140" s="81"/>
      <c r="IE140" s="80"/>
      <c r="IF140" s="29"/>
      <c r="IG140" s="30"/>
      <c r="IH140" s="28"/>
      <c r="II140" s="29"/>
      <c r="IJ140" s="30"/>
      <c r="IK140" s="28"/>
      <c r="IL140" s="29"/>
      <c r="IM140" s="30"/>
      <c r="IN140" s="28"/>
      <c r="IO140" s="29"/>
      <c r="IP140" s="30"/>
      <c r="IQ140" s="28"/>
      <c r="IR140" s="29"/>
      <c r="IS140" s="30"/>
      <c r="IT140" s="28"/>
      <c r="IU140" s="29"/>
      <c r="IV140" s="81"/>
      <c r="IW140" s="80"/>
      <c r="IX140" s="29"/>
      <c r="IY140" s="30"/>
      <c r="IZ140" s="28"/>
      <c r="JA140" s="29"/>
      <c r="JB140" s="30"/>
      <c r="JC140" s="28"/>
      <c r="JD140" s="29"/>
      <c r="JE140" s="30"/>
      <c r="JF140" s="28"/>
      <c r="JG140" s="29"/>
      <c r="JH140" s="30"/>
      <c r="JI140" s="28"/>
      <c r="JJ140" s="29"/>
      <c r="JK140" s="30"/>
      <c r="JL140" s="28"/>
      <c r="JM140" s="29"/>
      <c r="JN140" s="81"/>
      <c r="JO140" s="80"/>
      <c r="JP140" s="29"/>
      <c r="JQ140" s="30"/>
      <c r="JR140" s="28"/>
      <c r="JS140" s="29"/>
      <c r="JT140" s="30"/>
      <c r="JU140" s="28"/>
      <c r="JV140" s="29"/>
      <c r="JW140" s="30"/>
      <c r="JX140" s="28"/>
      <c r="JY140" s="29"/>
      <c r="JZ140" s="30"/>
      <c r="KA140" s="28"/>
      <c r="KB140" s="29"/>
      <c r="KC140" s="30"/>
      <c r="KD140" s="28"/>
      <c r="KE140" s="29"/>
      <c r="KF140" s="81"/>
      <c r="KG140" s="80"/>
      <c r="KH140" s="29"/>
      <c r="KI140" s="30"/>
      <c r="KJ140" s="28"/>
      <c r="KK140" s="29"/>
      <c r="KL140" s="30"/>
      <c r="KM140" s="28"/>
      <c r="KN140" s="29"/>
      <c r="KO140" s="30"/>
      <c r="KP140" s="28"/>
      <c r="KQ140" s="29"/>
      <c r="KR140" s="30"/>
      <c r="KS140" s="28"/>
      <c r="KT140" s="29"/>
      <c r="KU140" s="30"/>
      <c r="KV140" s="28"/>
      <c r="KW140" s="29"/>
      <c r="KX140" s="81"/>
      <c r="KY140" s="80"/>
      <c r="KZ140" s="29"/>
      <c r="LA140" s="30"/>
      <c r="LB140" s="28"/>
      <c r="LC140" s="29"/>
      <c r="LD140" s="30"/>
      <c r="LE140" s="28"/>
      <c r="LF140" s="29"/>
      <c r="LG140" s="30"/>
      <c r="LH140" s="28"/>
      <c r="LI140" s="29"/>
      <c r="LJ140" s="30"/>
      <c r="LK140" s="28"/>
      <c r="LL140" s="29"/>
      <c r="LM140" s="30"/>
      <c r="LN140" s="28"/>
      <c r="LO140" s="29"/>
      <c r="LP140" s="81"/>
      <c r="LQ140" s="80"/>
      <c r="LR140" s="29"/>
      <c r="LS140" s="30"/>
      <c r="LT140" s="28"/>
      <c r="LU140" s="29"/>
      <c r="LV140" s="30"/>
      <c r="LW140" s="28"/>
      <c r="LX140" s="29"/>
      <c r="LY140" s="30"/>
      <c r="LZ140" s="28"/>
      <c r="MA140" s="29"/>
      <c r="MB140" s="30"/>
      <c r="MC140" s="28"/>
      <c r="MD140" s="29"/>
      <c r="ME140" s="30"/>
      <c r="MF140" s="28"/>
      <c r="MG140" s="29"/>
      <c r="MH140" s="81"/>
      <c r="MI140" s="80"/>
      <c r="MJ140" s="29"/>
      <c r="MK140" s="30"/>
      <c r="ML140" s="28"/>
      <c r="MM140" s="29"/>
      <c r="MN140" s="30"/>
      <c r="MO140" s="28"/>
      <c r="MP140" s="29"/>
      <c r="MQ140" s="30"/>
      <c r="MR140" s="28"/>
      <c r="MS140" s="29"/>
      <c r="MT140" s="30"/>
      <c r="MU140" s="28"/>
      <c r="MV140" s="29"/>
      <c r="MW140" s="30"/>
      <c r="MX140" s="28"/>
      <c r="MY140" s="29"/>
      <c r="MZ140" s="81"/>
      <c r="NA140" s="80"/>
      <c r="NB140" s="29"/>
      <c r="NC140" s="30"/>
      <c r="ND140" s="28"/>
      <c r="NE140" s="29"/>
      <c r="NF140" s="30"/>
      <c r="NG140" s="28"/>
      <c r="NH140" s="29"/>
      <c r="NI140" s="30"/>
      <c r="NJ140" s="28"/>
      <c r="NK140" s="29"/>
      <c r="NL140" s="30"/>
      <c r="NM140" s="28"/>
      <c r="NN140" s="29"/>
      <c r="NO140" s="30"/>
      <c r="NP140" s="28"/>
      <c r="NQ140" s="29"/>
      <c r="NR140" s="81"/>
      <c r="NS140" s="80"/>
      <c r="NT140" s="29"/>
      <c r="NU140" s="30"/>
      <c r="NV140" s="28"/>
      <c r="NW140" s="29"/>
      <c r="NX140" s="30"/>
      <c r="NY140" s="28"/>
      <c r="NZ140" s="29"/>
      <c r="OA140" s="30"/>
      <c r="OB140" s="28"/>
      <c r="OC140" s="29"/>
      <c r="OD140" s="30"/>
      <c r="OE140" s="28"/>
      <c r="OF140" s="29"/>
      <c r="OG140" s="30"/>
      <c r="OH140" s="28"/>
      <c r="OI140" s="29"/>
      <c r="OJ140" s="81"/>
      <c r="OK140" s="80"/>
      <c r="OL140" s="29"/>
      <c r="OM140" s="30"/>
      <c r="ON140" s="28"/>
      <c r="OO140" s="29"/>
      <c r="OP140" s="30"/>
      <c r="OQ140" s="28"/>
      <c r="OR140" s="29"/>
      <c r="OS140" s="30"/>
      <c r="OT140" s="28"/>
      <c r="OU140" s="29"/>
      <c r="OV140" s="30"/>
      <c r="OW140" s="28"/>
      <c r="OX140" s="29"/>
      <c r="OY140" s="30"/>
      <c r="OZ140" s="28"/>
      <c r="PA140" s="29"/>
      <c r="PB140" s="81"/>
      <c r="PC140" s="80"/>
      <c r="PD140" s="29"/>
      <c r="PE140" s="30"/>
      <c r="PF140" s="28"/>
      <c r="PG140" s="29"/>
      <c r="PH140" s="30"/>
      <c r="PI140" s="28"/>
      <c r="PJ140" s="29"/>
      <c r="PK140" s="30"/>
      <c r="PL140" s="28"/>
      <c r="PM140" s="29"/>
      <c r="PN140" s="30"/>
      <c r="PO140" s="28"/>
      <c r="PP140" s="29"/>
      <c r="PQ140" s="30"/>
      <c r="PR140" s="28"/>
      <c r="PS140" s="29"/>
      <c r="PT140" s="81"/>
      <c r="PU140" s="80"/>
      <c r="PV140" s="29"/>
      <c r="PW140" s="30"/>
      <c r="PX140" s="28"/>
      <c r="PY140" s="29"/>
      <c r="PZ140" s="30"/>
      <c r="QA140" s="28"/>
      <c r="QB140" s="29"/>
      <c r="QC140" s="30"/>
      <c r="QD140" s="28"/>
      <c r="QE140" s="29"/>
      <c r="QF140" s="30"/>
      <c r="QG140" s="28"/>
      <c r="QH140" s="29"/>
      <c r="QI140" s="30"/>
      <c r="QJ140" s="28"/>
      <c r="QK140" s="29"/>
      <c r="QL140" s="81"/>
      <c r="QM140" s="80"/>
      <c r="QN140" s="29"/>
      <c r="QO140" s="30"/>
      <c r="QP140" s="28"/>
      <c r="QQ140" s="29"/>
      <c r="QR140" s="30"/>
      <c r="QS140" s="28"/>
      <c r="QT140" s="29"/>
      <c r="QU140" s="30"/>
      <c r="QV140" s="28"/>
      <c r="QW140" s="29"/>
      <c r="QX140" s="30"/>
      <c r="QY140" s="28"/>
      <c r="QZ140" s="29"/>
      <c r="RA140" s="30"/>
      <c r="RB140" s="28"/>
      <c r="RC140" s="29"/>
      <c r="RD140" s="81"/>
      <c r="RE140" s="80"/>
      <c r="RF140" s="29"/>
      <c r="RG140" s="30"/>
      <c r="RH140" s="28"/>
      <c r="RI140" s="29"/>
      <c r="RJ140" s="30"/>
      <c r="RK140" s="28"/>
      <c r="RL140" s="29"/>
      <c r="RM140" s="30"/>
      <c r="RN140" s="28"/>
      <c r="RO140" s="29"/>
      <c r="RP140" s="30"/>
      <c r="RQ140" s="28"/>
      <c r="RR140" s="29"/>
      <c r="RS140" s="30"/>
      <c r="RT140" s="28"/>
      <c r="RU140" s="29"/>
      <c r="RV140" s="81"/>
      <c r="RW140" s="80"/>
      <c r="RX140" s="29"/>
      <c r="RY140" s="30"/>
      <c r="RZ140" s="28"/>
      <c r="SA140" s="29"/>
      <c r="SB140" s="30"/>
      <c r="SC140" s="28"/>
      <c r="SD140" s="29"/>
      <c r="SE140" s="30"/>
      <c r="SF140" s="28"/>
      <c r="SG140" s="29"/>
      <c r="SH140" s="30"/>
      <c r="SI140" s="28"/>
      <c r="SJ140" s="29"/>
      <c r="SK140" s="30"/>
      <c r="SL140" s="28"/>
      <c r="SM140" s="29"/>
      <c r="SN140" s="81"/>
      <c r="SO140" s="80"/>
      <c r="SP140" s="29"/>
      <c r="SQ140" s="30"/>
      <c r="SR140" s="28"/>
      <c r="SS140" s="29"/>
      <c r="ST140" s="30"/>
      <c r="SU140" s="28"/>
      <c r="SV140" s="29"/>
      <c r="SW140" s="30"/>
      <c r="SX140" s="28"/>
      <c r="SY140" s="29"/>
      <c r="SZ140" s="30"/>
      <c r="TA140" s="28"/>
      <c r="TB140" s="29"/>
      <c r="TC140" s="30"/>
      <c r="TD140" s="28"/>
      <c r="TE140" s="29"/>
      <c r="TF140" s="81"/>
      <c r="TG140" s="80"/>
      <c r="TH140" s="29"/>
      <c r="TI140" s="30"/>
      <c r="TJ140" s="28"/>
      <c r="TK140" s="29"/>
      <c r="TL140" s="30"/>
      <c r="TM140" s="28"/>
      <c r="TN140" s="29"/>
      <c r="TO140" s="30"/>
      <c r="TP140" s="28"/>
      <c r="TQ140" s="29"/>
      <c r="TR140" s="30"/>
      <c r="TS140" s="28"/>
      <c r="TT140" s="29"/>
      <c r="TU140" s="30"/>
      <c r="TV140" s="28"/>
      <c r="TW140" s="29"/>
      <c r="TX140" s="81"/>
      <c r="TY140" s="80"/>
      <c r="TZ140" s="29"/>
      <c r="UA140" s="30"/>
      <c r="UB140" s="28"/>
      <c r="UC140" s="29"/>
      <c r="UD140" s="30"/>
      <c r="UE140" s="28"/>
      <c r="UF140" s="29"/>
      <c r="UG140" s="30"/>
      <c r="UH140" s="28"/>
      <c r="UI140" s="29"/>
      <c r="UJ140" s="30"/>
      <c r="UK140" s="28"/>
      <c r="UL140" s="29"/>
      <c r="UM140" s="30"/>
      <c r="UN140" s="28"/>
      <c r="UO140" s="29"/>
      <c r="UP140" s="81"/>
      <c r="UQ140" s="80"/>
      <c r="UR140" s="29"/>
      <c r="US140" s="30"/>
      <c r="UT140" s="28"/>
      <c r="UU140" s="29"/>
      <c r="UV140" s="30"/>
      <c r="UW140" s="28"/>
      <c r="UX140" s="29"/>
      <c r="UY140" s="30"/>
      <c r="UZ140" s="28"/>
      <c r="VA140" s="29"/>
      <c r="VB140" s="30"/>
      <c r="VC140" s="28"/>
      <c r="VD140" s="29"/>
      <c r="VE140" s="30"/>
      <c r="VF140" s="28"/>
      <c r="VG140" s="29"/>
      <c r="VH140" s="81"/>
    </row>
    <row r="141" spans="1:580" x14ac:dyDescent="0.25">
      <c r="A141" s="242" t="s">
        <v>339</v>
      </c>
      <c r="B141" s="49"/>
      <c r="C141" s="45">
        <v>35</v>
      </c>
      <c r="D141" s="46" t="s">
        <v>36</v>
      </c>
      <c r="E141" s="78">
        <f>WELDING!$Z$123</f>
        <v>0</v>
      </c>
      <c r="F141" s="56">
        <f>WELDING!$Z$123</f>
        <v>0</v>
      </c>
      <c r="G141" s="59">
        <f>WELDING!$Z$123</f>
        <v>0</v>
      </c>
      <c r="H141" s="58">
        <f>WELDING!$Z$123</f>
        <v>0</v>
      </c>
      <c r="I141" s="56">
        <f>WELDING!$Z$123</f>
        <v>0</v>
      </c>
      <c r="J141" s="59">
        <f>WELDING!$Z$123</f>
        <v>0</v>
      </c>
      <c r="K141" s="58">
        <f>WELDING!$Z$123</f>
        <v>0</v>
      </c>
      <c r="L141" s="56">
        <f>WELDING!$Z$123</f>
        <v>0</v>
      </c>
      <c r="M141" s="59">
        <f>WELDING!$Z$123</f>
        <v>0</v>
      </c>
      <c r="N141" s="58">
        <f>WELDING!$Z$123</f>
        <v>0</v>
      </c>
      <c r="O141" s="56">
        <f>WELDING!$Z$123</f>
        <v>0</v>
      </c>
      <c r="P141" s="59">
        <f>WELDING!$Z$123</f>
        <v>0</v>
      </c>
      <c r="Q141" s="58">
        <f>WELDING!$Z$123</f>
        <v>0</v>
      </c>
      <c r="R141" s="56">
        <f>WELDING!$Z$123</f>
        <v>0</v>
      </c>
      <c r="S141" s="59">
        <f>WELDING!$Z$123</f>
        <v>0</v>
      </c>
      <c r="T141" s="58">
        <f>WELDING!$Z$123</f>
        <v>0</v>
      </c>
      <c r="U141" s="56">
        <f>WELDING!$Z$123</f>
        <v>0</v>
      </c>
      <c r="V141" s="79">
        <f>WELDING!$Z$123</f>
        <v>0</v>
      </c>
      <c r="W141" s="78" t="e">
        <f>WELDING!#REF!</f>
        <v>#REF!</v>
      </c>
      <c r="X141" s="56" t="e">
        <f>WELDING!#REF!</f>
        <v>#REF!</v>
      </c>
      <c r="Y141" s="59" t="e">
        <f>WELDING!#REF!</f>
        <v>#REF!</v>
      </c>
      <c r="Z141" s="58" t="e">
        <f>WELDING!#REF!</f>
        <v>#REF!</v>
      </c>
      <c r="AA141" s="56" t="e">
        <f>WELDING!#REF!</f>
        <v>#REF!</v>
      </c>
      <c r="AB141" s="59" t="e">
        <f>WELDING!#REF!</f>
        <v>#REF!</v>
      </c>
      <c r="AC141" s="58" t="e">
        <f>WELDING!#REF!</f>
        <v>#REF!</v>
      </c>
      <c r="AD141" s="56" t="e">
        <f>WELDING!#REF!</f>
        <v>#REF!</v>
      </c>
      <c r="AE141" s="59" t="e">
        <f>WELDING!#REF!</f>
        <v>#REF!</v>
      </c>
      <c r="AF141" s="58" t="e">
        <f>WELDING!#REF!</f>
        <v>#REF!</v>
      </c>
      <c r="AG141" s="56" t="e">
        <f>WELDING!#REF!</f>
        <v>#REF!</v>
      </c>
      <c r="AH141" s="59" t="e">
        <f>WELDING!#REF!</f>
        <v>#REF!</v>
      </c>
      <c r="AI141" s="58" t="e">
        <f>WELDING!#REF!</f>
        <v>#REF!</v>
      </c>
      <c r="AJ141" s="56" t="e">
        <f>WELDING!#REF!</f>
        <v>#REF!</v>
      </c>
      <c r="AK141" s="59" t="e">
        <f>WELDING!#REF!</f>
        <v>#REF!</v>
      </c>
      <c r="AL141" s="58" t="e">
        <f>WELDING!#REF!</f>
        <v>#REF!</v>
      </c>
      <c r="AM141" s="56" t="e">
        <f>WELDING!#REF!</f>
        <v>#REF!</v>
      </c>
      <c r="AN141" s="79" t="e">
        <f>WELDING!#REF!</f>
        <v>#REF!</v>
      </c>
      <c r="AO141" s="78" t="e">
        <f>WELDING!#REF!</f>
        <v>#REF!</v>
      </c>
      <c r="AP141" s="56" t="e">
        <f>WELDING!#REF!</f>
        <v>#REF!</v>
      </c>
      <c r="AQ141" s="59" t="e">
        <f>WELDING!#REF!</f>
        <v>#REF!</v>
      </c>
      <c r="AR141" s="58" t="e">
        <f>WELDING!#REF!</f>
        <v>#REF!</v>
      </c>
      <c r="AS141" s="56" t="e">
        <f>WELDING!#REF!</f>
        <v>#REF!</v>
      </c>
      <c r="AT141" s="59" t="e">
        <f>WELDING!#REF!</f>
        <v>#REF!</v>
      </c>
      <c r="AU141" s="58" t="e">
        <f>WELDING!#REF!</f>
        <v>#REF!</v>
      </c>
      <c r="AV141" s="56" t="e">
        <f>WELDING!#REF!</f>
        <v>#REF!</v>
      </c>
      <c r="AW141" s="59" t="e">
        <f>WELDING!#REF!</f>
        <v>#REF!</v>
      </c>
      <c r="AX141" s="58" t="e">
        <f>WELDING!#REF!</f>
        <v>#REF!</v>
      </c>
      <c r="AY141" s="56" t="e">
        <f>WELDING!#REF!</f>
        <v>#REF!</v>
      </c>
      <c r="AZ141" s="59" t="e">
        <f>WELDING!#REF!</f>
        <v>#REF!</v>
      </c>
      <c r="BA141" s="58" t="e">
        <f>WELDING!#REF!</f>
        <v>#REF!</v>
      </c>
      <c r="BB141" s="56" t="e">
        <f>WELDING!#REF!</f>
        <v>#REF!</v>
      </c>
      <c r="BC141" s="59" t="e">
        <f>WELDING!#REF!</f>
        <v>#REF!</v>
      </c>
      <c r="BD141" s="58" t="e">
        <f>WELDING!#REF!</f>
        <v>#REF!</v>
      </c>
      <c r="BE141" s="56" t="e">
        <f>WELDING!#REF!</f>
        <v>#REF!</v>
      </c>
      <c r="BF141" s="79" t="e">
        <f>WELDING!#REF!</f>
        <v>#REF!</v>
      </c>
      <c r="BG141" s="78" t="e">
        <f>WELDING!#REF!</f>
        <v>#REF!</v>
      </c>
      <c r="BH141" s="56" t="e">
        <f>WELDING!#REF!</f>
        <v>#REF!</v>
      </c>
      <c r="BI141" s="59" t="e">
        <f>WELDING!#REF!</f>
        <v>#REF!</v>
      </c>
      <c r="BJ141" s="58" t="e">
        <f>WELDING!#REF!</f>
        <v>#REF!</v>
      </c>
      <c r="BK141" s="56" t="e">
        <f>WELDING!#REF!</f>
        <v>#REF!</v>
      </c>
      <c r="BL141" s="59" t="e">
        <f>WELDING!#REF!</f>
        <v>#REF!</v>
      </c>
      <c r="BM141" s="58" t="e">
        <f>WELDING!#REF!</f>
        <v>#REF!</v>
      </c>
      <c r="BN141" s="56" t="e">
        <f>WELDING!#REF!</f>
        <v>#REF!</v>
      </c>
      <c r="BO141" s="59" t="e">
        <f>WELDING!#REF!</f>
        <v>#REF!</v>
      </c>
      <c r="BP141" s="58" t="e">
        <f>WELDING!#REF!</f>
        <v>#REF!</v>
      </c>
      <c r="BQ141" s="56" t="e">
        <f>WELDING!#REF!</f>
        <v>#REF!</v>
      </c>
      <c r="BR141" s="59" t="e">
        <f>WELDING!#REF!</f>
        <v>#REF!</v>
      </c>
      <c r="BS141" s="58" t="e">
        <f>WELDING!#REF!</f>
        <v>#REF!</v>
      </c>
      <c r="BT141" s="56" t="e">
        <f>WELDING!#REF!</f>
        <v>#REF!</v>
      </c>
      <c r="BU141" s="59" t="e">
        <f>WELDING!#REF!</f>
        <v>#REF!</v>
      </c>
      <c r="BV141" s="58" t="e">
        <f>WELDING!#REF!</f>
        <v>#REF!</v>
      </c>
      <c r="BW141" s="56" t="e">
        <f>WELDING!#REF!</f>
        <v>#REF!</v>
      </c>
      <c r="BX141" s="79" t="e">
        <f>WELDING!#REF!</f>
        <v>#REF!</v>
      </c>
      <c r="BY141" s="78" t="e">
        <f>WELDING!#REF!</f>
        <v>#REF!</v>
      </c>
      <c r="BZ141" s="56" t="e">
        <f>WELDING!#REF!</f>
        <v>#REF!</v>
      </c>
      <c r="CA141" s="59" t="e">
        <f>WELDING!#REF!</f>
        <v>#REF!</v>
      </c>
      <c r="CB141" s="58" t="e">
        <f>WELDING!#REF!</f>
        <v>#REF!</v>
      </c>
      <c r="CC141" s="56" t="e">
        <f>WELDING!#REF!</f>
        <v>#REF!</v>
      </c>
      <c r="CD141" s="59" t="e">
        <f>WELDING!#REF!</f>
        <v>#REF!</v>
      </c>
      <c r="CE141" s="58" t="e">
        <f>WELDING!#REF!</f>
        <v>#REF!</v>
      </c>
      <c r="CF141" s="56" t="e">
        <f>WELDING!#REF!</f>
        <v>#REF!</v>
      </c>
      <c r="CG141" s="59" t="e">
        <f>WELDING!#REF!</f>
        <v>#REF!</v>
      </c>
      <c r="CH141" s="58" t="e">
        <f>WELDING!#REF!</f>
        <v>#REF!</v>
      </c>
      <c r="CI141" s="56" t="e">
        <f>WELDING!#REF!</f>
        <v>#REF!</v>
      </c>
      <c r="CJ141" s="59" t="e">
        <f>WELDING!#REF!</f>
        <v>#REF!</v>
      </c>
      <c r="CK141" s="58" t="e">
        <f>WELDING!#REF!</f>
        <v>#REF!</v>
      </c>
      <c r="CL141" s="56" t="e">
        <f>WELDING!#REF!</f>
        <v>#REF!</v>
      </c>
      <c r="CM141" s="59" t="e">
        <f>WELDING!#REF!</f>
        <v>#REF!</v>
      </c>
      <c r="CN141" s="58" t="e">
        <f>WELDING!#REF!</f>
        <v>#REF!</v>
      </c>
      <c r="CO141" s="56" t="e">
        <f>WELDING!#REF!</f>
        <v>#REF!</v>
      </c>
      <c r="CP141" s="79" t="e">
        <f>WELDING!#REF!</f>
        <v>#REF!</v>
      </c>
      <c r="CQ141" s="78" t="e">
        <f>WELDING!#REF!</f>
        <v>#REF!</v>
      </c>
      <c r="CR141" s="56" t="e">
        <f>WELDING!#REF!</f>
        <v>#REF!</v>
      </c>
      <c r="CS141" s="59" t="e">
        <f>WELDING!#REF!</f>
        <v>#REF!</v>
      </c>
      <c r="CT141" s="58" t="e">
        <f>WELDING!#REF!</f>
        <v>#REF!</v>
      </c>
      <c r="CU141" s="56" t="e">
        <f>WELDING!#REF!</f>
        <v>#REF!</v>
      </c>
      <c r="CV141" s="59" t="e">
        <f>WELDING!#REF!</f>
        <v>#REF!</v>
      </c>
      <c r="CW141" s="58" t="e">
        <f>WELDING!#REF!</f>
        <v>#REF!</v>
      </c>
      <c r="CX141" s="56" t="e">
        <f>WELDING!#REF!</f>
        <v>#REF!</v>
      </c>
      <c r="CY141" s="59" t="e">
        <f>WELDING!#REF!</f>
        <v>#REF!</v>
      </c>
      <c r="CZ141" s="58" t="e">
        <f>WELDING!#REF!</f>
        <v>#REF!</v>
      </c>
      <c r="DA141" s="56" t="e">
        <f>WELDING!#REF!</f>
        <v>#REF!</v>
      </c>
      <c r="DB141" s="59" t="e">
        <f>WELDING!#REF!</f>
        <v>#REF!</v>
      </c>
      <c r="DC141" s="58" t="e">
        <f>WELDING!#REF!</f>
        <v>#REF!</v>
      </c>
      <c r="DD141" s="56" t="e">
        <f>WELDING!#REF!</f>
        <v>#REF!</v>
      </c>
      <c r="DE141" s="59" t="e">
        <f>WELDING!#REF!</f>
        <v>#REF!</v>
      </c>
      <c r="DF141" s="58" t="e">
        <f>WELDING!#REF!</f>
        <v>#REF!</v>
      </c>
      <c r="DG141" s="56" t="e">
        <f>WELDING!#REF!</f>
        <v>#REF!</v>
      </c>
      <c r="DH141" s="79" t="e">
        <f>WELDING!#REF!</f>
        <v>#REF!</v>
      </c>
      <c r="DI141" s="78" t="e">
        <f>WELDING!#REF!</f>
        <v>#REF!</v>
      </c>
      <c r="DJ141" s="56" t="e">
        <f>WELDING!#REF!</f>
        <v>#REF!</v>
      </c>
      <c r="DK141" s="59" t="e">
        <f>WELDING!#REF!</f>
        <v>#REF!</v>
      </c>
      <c r="DL141" s="58" t="e">
        <f>WELDING!#REF!</f>
        <v>#REF!</v>
      </c>
      <c r="DM141" s="56" t="e">
        <f>WELDING!#REF!</f>
        <v>#REF!</v>
      </c>
      <c r="DN141" s="59" t="e">
        <f>WELDING!#REF!</f>
        <v>#REF!</v>
      </c>
      <c r="DO141" s="58" t="e">
        <f>WELDING!#REF!</f>
        <v>#REF!</v>
      </c>
      <c r="DP141" s="56" t="e">
        <f>WELDING!#REF!</f>
        <v>#REF!</v>
      </c>
      <c r="DQ141" s="59" t="e">
        <f>WELDING!#REF!</f>
        <v>#REF!</v>
      </c>
      <c r="DR141" s="58" t="e">
        <f>WELDING!#REF!</f>
        <v>#REF!</v>
      </c>
      <c r="DS141" s="56" t="e">
        <f>WELDING!#REF!</f>
        <v>#REF!</v>
      </c>
      <c r="DT141" s="59" t="e">
        <f>WELDING!#REF!</f>
        <v>#REF!</v>
      </c>
      <c r="DU141" s="58" t="e">
        <f>WELDING!#REF!</f>
        <v>#REF!</v>
      </c>
      <c r="DV141" s="56" t="e">
        <f>WELDING!#REF!</f>
        <v>#REF!</v>
      </c>
      <c r="DW141" s="59" t="e">
        <f>WELDING!#REF!</f>
        <v>#REF!</v>
      </c>
      <c r="DX141" s="58" t="e">
        <f>WELDING!#REF!</f>
        <v>#REF!</v>
      </c>
      <c r="DY141" s="56" t="e">
        <f>WELDING!#REF!</f>
        <v>#REF!</v>
      </c>
      <c r="DZ141" s="79" t="e">
        <f>WELDING!#REF!</f>
        <v>#REF!</v>
      </c>
      <c r="EA141" s="78" t="e">
        <f>WELDING!#REF!</f>
        <v>#REF!</v>
      </c>
      <c r="EB141" s="56" t="e">
        <f>WELDING!#REF!</f>
        <v>#REF!</v>
      </c>
      <c r="EC141" s="59" t="e">
        <f>WELDING!#REF!</f>
        <v>#REF!</v>
      </c>
      <c r="ED141" s="58" t="e">
        <f>WELDING!#REF!</f>
        <v>#REF!</v>
      </c>
      <c r="EE141" s="56" t="e">
        <f>WELDING!#REF!</f>
        <v>#REF!</v>
      </c>
      <c r="EF141" s="59" t="e">
        <f>WELDING!#REF!</f>
        <v>#REF!</v>
      </c>
      <c r="EG141" s="58" t="e">
        <f>WELDING!#REF!</f>
        <v>#REF!</v>
      </c>
      <c r="EH141" s="56" t="e">
        <f>WELDING!#REF!</f>
        <v>#REF!</v>
      </c>
      <c r="EI141" s="59" t="e">
        <f>WELDING!#REF!</f>
        <v>#REF!</v>
      </c>
      <c r="EJ141" s="58" t="e">
        <f>WELDING!#REF!</f>
        <v>#REF!</v>
      </c>
      <c r="EK141" s="56" t="e">
        <f>WELDING!#REF!</f>
        <v>#REF!</v>
      </c>
      <c r="EL141" s="59" t="e">
        <f>WELDING!#REF!</f>
        <v>#REF!</v>
      </c>
      <c r="EM141" s="58" t="e">
        <f>WELDING!#REF!</f>
        <v>#REF!</v>
      </c>
      <c r="EN141" s="56" t="e">
        <f>WELDING!#REF!</f>
        <v>#REF!</v>
      </c>
      <c r="EO141" s="59" t="e">
        <f>WELDING!#REF!</f>
        <v>#REF!</v>
      </c>
      <c r="EP141" s="58" t="e">
        <f>WELDING!#REF!</f>
        <v>#REF!</v>
      </c>
      <c r="EQ141" s="56" t="e">
        <f>WELDING!#REF!</f>
        <v>#REF!</v>
      </c>
      <c r="ER141" s="79" t="e">
        <f>WELDING!#REF!</f>
        <v>#REF!</v>
      </c>
      <c r="ES141" s="78" t="e">
        <f>WELDING!#REF!</f>
        <v>#REF!</v>
      </c>
      <c r="ET141" s="56" t="e">
        <f>WELDING!#REF!</f>
        <v>#REF!</v>
      </c>
      <c r="EU141" s="59" t="e">
        <f>WELDING!#REF!</f>
        <v>#REF!</v>
      </c>
      <c r="EV141" s="58" t="e">
        <f>WELDING!#REF!</f>
        <v>#REF!</v>
      </c>
      <c r="EW141" s="56" t="e">
        <f>WELDING!#REF!</f>
        <v>#REF!</v>
      </c>
      <c r="EX141" s="59" t="e">
        <f>WELDING!#REF!</f>
        <v>#REF!</v>
      </c>
      <c r="EY141" s="58" t="e">
        <f>WELDING!#REF!</f>
        <v>#REF!</v>
      </c>
      <c r="EZ141" s="56" t="e">
        <f>WELDING!#REF!</f>
        <v>#REF!</v>
      </c>
      <c r="FA141" s="59" t="e">
        <f>WELDING!#REF!</f>
        <v>#REF!</v>
      </c>
      <c r="FB141" s="58" t="e">
        <f>WELDING!#REF!</f>
        <v>#REF!</v>
      </c>
      <c r="FC141" s="56" t="e">
        <f>WELDING!#REF!</f>
        <v>#REF!</v>
      </c>
      <c r="FD141" s="59" t="e">
        <f>WELDING!#REF!</f>
        <v>#REF!</v>
      </c>
      <c r="FE141" s="58" t="e">
        <f>WELDING!#REF!</f>
        <v>#REF!</v>
      </c>
      <c r="FF141" s="56" t="e">
        <f>WELDING!#REF!</f>
        <v>#REF!</v>
      </c>
      <c r="FG141" s="59" t="e">
        <f>WELDING!#REF!</f>
        <v>#REF!</v>
      </c>
      <c r="FH141" s="58" t="e">
        <f>WELDING!#REF!</f>
        <v>#REF!</v>
      </c>
      <c r="FI141" s="56" t="e">
        <f>WELDING!#REF!</f>
        <v>#REF!</v>
      </c>
      <c r="FJ141" s="79" t="e">
        <f>WELDING!#REF!</f>
        <v>#REF!</v>
      </c>
      <c r="FK141" s="78" t="e">
        <f>WELDING!#REF!</f>
        <v>#REF!</v>
      </c>
      <c r="FL141" s="56" t="e">
        <f>WELDING!#REF!</f>
        <v>#REF!</v>
      </c>
      <c r="FM141" s="59" t="e">
        <f>WELDING!#REF!</f>
        <v>#REF!</v>
      </c>
      <c r="FN141" s="58" t="e">
        <f>WELDING!#REF!</f>
        <v>#REF!</v>
      </c>
      <c r="FO141" s="56" t="e">
        <f>WELDING!#REF!</f>
        <v>#REF!</v>
      </c>
      <c r="FP141" s="59" t="e">
        <f>WELDING!#REF!</f>
        <v>#REF!</v>
      </c>
      <c r="FQ141" s="58" t="e">
        <f>WELDING!#REF!</f>
        <v>#REF!</v>
      </c>
      <c r="FR141" s="56" t="e">
        <f>WELDING!#REF!</f>
        <v>#REF!</v>
      </c>
      <c r="FS141" s="59" t="e">
        <f>WELDING!#REF!</f>
        <v>#REF!</v>
      </c>
      <c r="FT141" s="58" t="e">
        <f>WELDING!#REF!</f>
        <v>#REF!</v>
      </c>
      <c r="FU141" s="56" t="e">
        <f>WELDING!#REF!</f>
        <v>#REF!</v>
      </c>
      <c r="FV141" s="59" t="e">
        <f>WELDING!#REF!</f>
        <v>#REF!</v>
      </c>
      <c r="FW141" s="58" t="e">
        <f>WELDING!#REF!</f>
        <v>#REF!</v>
      </c>
      <c r="FX141" s="56" t="e">
        <f>WELDING!#REF!</f>
        <v>#REF!</v>
      </c>
      <c r="FY141" s="59" t="e">
        <f>WELDING!#REF!</f>
        <v>#REF!</v>
      </c>
      <c r="FZ141" s="58" t="e">
        <f>WELDING!#REF!</f>
        <v>#REF!</v>
      </c>
      <c r="GA141" s="56" t="e">
        <f>WELDING!#REF!</f>
        <v>#REF!</v>
      </c>
      <c r="GB141" s="79" t="e">
        <f>WELDING!#REF!</f>
        <v>#REF!</v>
      </c>
      <c r="GC141" s="78" t="e">
        <f>WELDING!#REF!</f>
        <v>#REF!</v>
      </c>
      <c r="GD141" s="56" t="e">
        <f>WELDING!#REF!</f>
        <v>#REF!</v>
      </c>
      <c r="GE141" s="59" t="e">
        <f>WELDING!#REF!</f>
        <v>#REF!</v>
      </c>
      <c r="GF141" s="58" t="e">
        <f>WELDING!#REF!</f>
        <v>#REF!</v>
      </c>
      <c r="GG141" s="56" t="e">
        <f>WELDING!#REF!</f>
        <v>#REF!</v>
      </c>
      <c r="GH141" s="59" t="e">
        <f>WELDING!#REF!</f>
        <v>#REF!</v>
      </c>
      <c r="GI141" s="58" t="e">
        <f>WELDING!#REF!</f>
        <v>#REF!</v>
      </c>
      <c r="GJ141" s="56" t="e">
        <f>WELDING!#REF!</f>
        <v>#REF!</v>
      </c>
      <c r="GK141" s="59" t="e">
        <f>WELDING!#REF!</f>
        <v>#REF!</v>
      </c>
      <c r="GL141" s="58" t="e">
        <f>WELDING!#REF!</f>
        <v>#REF!</v>
      </c>
      <c r="GM141" s="56" t="e">
        <f>WELDING!#REF!</f>
        <v>#REF!</v>
      </c>
      <c r="GN141" s="59" t="e">
        <f>WELDING!#REF!</f>
        <v>#REF!</v>
      </c>
      <c r="GO141" s="58" t="e">
        <f>WELDING!#REF!</f>
        <v>#REF!</v>
      </c>
      <c r="GP141" s="56" t="e">
        <f>WELDING!#REF!</f>
        <v>#REF!</v>
      </c>
      <c r="GQ141" s="59" t="e">
        <f>WELDING!#REF!</f>
        <v>#REF!</v>
      </c>
      <c r="GR141" s="58" t="e">
        <f>WELDING!#REF!</f>
        <v>#REF!</v>
      </c>
      <c r="GS141" s="56" t="e">
        <f>WELDING!#REF!</f>
        <v>#REF!</v>
      </c>
      <c r="GT141" s="79" t="e">
        <f>WELDING!#REF!</f>
        <v>#REF!</v>
      </c>
      <c r="GU141" s="78" t="e">
        <f>WELDING!#REF!</f>
        <v>#REF!</v>
      </c>
      <c r="GV141" s="56" t="e">
        <f>WELDING!#REF!</f>
        <v>#REF!</v>
      </c>
      <c r="GW141" s="59" t="e">
        <f>WELDING!#REF!</f>
        <v>#REF!</v>
      </c>
      <c r="GX141" s="58" t="e">
        <f>WELDING!#REF!</f>
        <v>#REF!</v>
      </c>
      <c r="GY141" s="56" t="e">
        <f>WELDING!#REF!</f>
        <v>#REF!</v>
      </c>
      <c r="GZ141" s="59" t="e">
        <f>WELDING!#REF!</f>
        <v>#REF!</v>
      </c>
      <c r="HA141" s="58" t="e">
        <f>WELDING!#REF!</f>
        <v>#REF!</v>
      </c>
      <c r="HB141" s="56" t="e">
        <f>WELDING!#REF!</f>
        <v>#REF!</v>
      </c>
      <c r="HC141" s="59" t="e">
        <f>WELDING!#REF!</f>
        <v>#REF!</v>
      </c>
      <c r="HD141" s="58" t="e">
        <f>WELDING!#REF!</f>
        <v>#REF!</v>
      </c>
      <c r="HE141" s="56" t="e">
        <f>WELDING!#REF!</f>
        <v>#REF!</v>
      </c>
      <c r="HF141" s="59" t="e">
        <f>WELDING!#REF!</f>
        <v>#REF!</v>
      </c>
      <c r="HG141" s="58" t="e">
        <f>WELDING!#REF!</f>
        <v>#REF!</v>
      </c>
      <c r="HH141" s="56" t="e">
        <f>WELDING!#REF!</f>
        <v>#REF!</v>
      </c>
      <c r="HI141" s="59" t="e">
        <f>WELDING!#REF!</f>
        <v>#REF!</v>
      </c>
      <c r="HJ141" s="58" t="e">
        <f>WELDING!#REF!</f>
        <v>#REF!</v>
      </c>
      <c r="HK141" s="56" t="e">
        <f>WELDING!#REF!</f>
        <v>#REF!</v>
      </c>
      <c r="HL141" s="79" t="e">
        <f>WELDING!#REF!</f>
        <v>#REF!</v>
      </c>
      <c r="HM141" s="78" t="e">
        <f>WELDING!#REF!</f>
        <v>#REF!</v>
      </c>
      <c r="HN141" s="56" t="e">
        <f>WELDING!#REF!</f>
        <v>#REF!</v>
      </c>
      <c r="HO141" s="59" t="e">
        <f>WELDING!#REF!</f>
        <v>#REF!</v>
      </c>
      <c r="HP141" s="58" t="e">
        <f>WELDING!#REF!</f>
        <v>#REF!</v>
      </c>
      <c r="HQ141" s="56" t="e">
        <f>WELDING!#REF!</f>
        <v>#REF!</v>
      </c>
      <c r="HR141" s="59" t="e">
        <f>WELDING!#REF!</f>
        <v>#REF!</v>
      </c>
      <c r="HS141" s="58" t="e">
        <f>WELDING!#REF!</f>
        <v>#REF!</v>
      </c>
      <c r="HT141" s="56" t="e">
        <f>WELDING!#REF!</f>
        <v>#REF!</v>
      </c>
      <c r="HU141" s="59" t="e">
        <f>WELDING!#REF!</f>
        <v>#REF!</v>
      </c>
      <c r="HV141" s="58" t="e">
        <f>WELDING!#REF!</f>
        <v>#REF!</v>
      </c>
      <c r="HW141" s="56" t="e">
        <f>WELDING!#REF!</f>
        <v>#REF!</v>
      </c>
      <c r="HX141" s="59" t="e">
        <f>WELDING!#REF!</f>
        <v>#REF!</v>
      </c>
      <c r="HY141" s="58" t="e">
        <f>WELDING!#REF!</f>
        <v>#REF!</v>
      </c>
      <c r="HZ141" s="56" t="e">
        <f>WELDING!#REF!</f>
        <v>#REF!</v>
      </c>
      <c r="IA141" s="59" t="e">
        <f>WELDING!#REF!</f>
        <v>#REF!</v>
      </c>
      <c r="IB141" s="58" t="e">
        <f>WELDING!#REF!</f>
        <v>#REF!</v>
      </c>
      <c r="IC141" s="56" t="e">
        <f>WELDING!#REF!</f>
        <v>#REF!</v>
      </c>
      <c r="ID141" s="79" t="e">
        <f>WELDING!#REF!</f>
        <v>#REF!</v>
      </c>
      <c r="IE141" s="78" t="e">
        <f>WELDING!#REF!</f>
        <v>#REF!</v>
      </c>
      <c r="IF141" s="56" t="e">
        <f>WELDING!#REF!</f>
        <v>#REF!</v>
      </c>
      <c r="IG141" s="59" t="e">
        <f>WELDING!#REF!</f>
        <v>#REF!</v>
      </c>
      <c r="IH141" s="58" t="e">
        <f>WELDING!#REF!</f>
        <v>#REF!</v>
      </c>
      <c r="II141" s="56" t="e">
        <f>WELDING!#REF!</f>
        <v>#REF!</v>
      </c>
      <c r="IJ141" s="59" t="e">
        <f>WELDING!#REF!</f>
        <v>#REF!</v>
      </c>
      <c r="IK141" s="58" t="e">
        <f>WELDING!#REF!</f>
        <v>#REF!</v>
      </c>
      <c r="IL141" s="56" t="e">
        <f>WELDING!#REF!</f>
        <v>#REF!</v>
      </c>
      <c r="IM141" s="59" t="e">
        <f>WELDING!#REF!</f>
        <v>#REF!</v>
      </c>
      <c r="IN141" s="58" t="e">
        <f>WELDING!#REF!</f>
        <v>#REF!</v>
      </c>
      <c r="IO141" s="56" t="e">
        <f>WELDING!#REF!</f>
        <v>#REF!</v>
      </c>
      <c r="IP141" s="59" t="e">
        <f>WELDING!#REF!</f>
        <v>#REF!</v>
      </c>
      <c r="IQ141" s="58" t="e">
        <f>WELDING!#REF!</f>
        <v>#REF!</v>
      </c>
      <c r="IR141" s="56" t="e">
        <f>WELDING!#REF!</f>
        <v>#REF!</v>
      </c>
      <c r="IS141" s="59" t="e">
        <f>WELDING!#REF!</f>
        <v>#REF!</v>
      </c>
      <c r="IT141" s="58" t="e">
        <f>WELDING!#REF!</f>
        <v>#REF!</v>
      </c>
      <c r="IU141" s="56" t="e">
        <f>WELDING!#REF!</f>
        <v>#REF!</v>
      </c>
      <c r="IV141" s="79" t="e">
        <f>WELDING!#REF!</f>
        <v>#REF!</v>
      </c>
      <c r="IW141" s="78" t="e">
        <f>WELDING!#REF!</f>
        <v>#REF!</v>
      </c>
      <c r="IX141" s="56" t="e">
        <f>WELDING!#REF!</f>
        <v>#REF!</v>
      </c>
      <c r="IY141" s="59" t="e">
        <f>WELDING!#REF!</f>
        <v>#REF!</v>
      </c>
      <c r="IZ141" s="58" t="e">
        <f>WELDING!#REF!</f>
        <v>#REF!</v>
      </c>
      <c r="JA141" s="56" t="e">
        <f>WELDING!#REF!</f>
        <v>#REF!</v>
      </c>
      <c r="JB141" s="59" t="e">
        <f>WELDING!#REF!</f>
        <v>#REF!</v>
      </c>
      <c r="JC141" s="58" t="e">
        <f>WELDING!#REF!</f>
        <v>#REF!</v>
      </c>
      <c r="JD141" s="56" t="e">
        <f>WELDING!#REF!</f>
        <v>#REF!</v>
      </c>
      <c r="JE141" s="59" t="e">
        <f>WELDING!#REF!</f>
        <v>#REF!</v>
      </c>
      <c r="JF141" s="58" t="e">
        <f>WELDING!#REF!</f>
        <v>#REF!</v>
      </c>
      <c r="JG141" s="56" t="e">
        <f>WELDING!#REF!</f>
        <v>#REF!</v>
      </c>
      <c r="JH141" s="59" t="e">
        <f>WELDING!#REF!</f>
        <v>#REF!</v>
      </c>
      <c r="JI141" s="58" t="e">
        <f>WELDING!#REF!</f>
        <v>#REF!</v>
      </c>
      <c r="JJ141" s="56" t="e">
        <f>WELDING!#REF!</f>
        <v>#REF!</v>
      </c>
      <c r="JK141" s="59" t="e">
        <f>WELDING!#REF!</f>
        <v>#REF!</v>
      </c>
      <c r="JL141" s="58" t="e">
        <f>WELDING!#REF!</f>
        <v>#REF!</v>
      </c>
      <c r="JM141" s="56" t="e">
        <f>WELDING!#REF!</f>
        <v>#REF!</v>
      </c>
      <c r="JN141" s="79" t="e">
        <f>WELDING!#REF!</f>
        <v>#REF!</v>
      </c>
      <c r="JO141" s="78" t="e">
        <f>WELDING!#REF!</f>
        <v>#REF!</v>
      </c>
      <c r="JP141" s="56" t="e">
        <f>WELDING!#REF!</f>
        <v>#REF!</v>
      </c>
      <c r="JQ141" s="59" t="e">
        <f>WELDING!#REF!</f>
        <v>#REF!</v>
      </c>
      <c r="JR141" s="58" t="e">
        <f>WELDING!#REF!</f>
        <v>#REF!</v>
      </c>
      <c r="JS141" s="56" t="e">
        <f>WELDING!#REF!</f>
        <v>#REF!</v>
      </c>
      <c r="JT141" s="59" t="e">
        <f>WELDING!#REF!</f>
        <v>#REF!</v>
      </c>
      <c r="JU141" s="58" t="e">
        <f>WELDING!#REF!</f>
        <v>#REF!</v>
      </c>
      <c r="JV141" s="56" t="e">
        <f>WELDING!#REF!</f>
        <v>#REF!</v>
      </c>
      <c r="JW141" s="59" t="e">
        <f>WELDING!#REF!</f>
        <v>#REF!</v>
      </c>
      <c r="JX141" s="58" t="e">
        <f>WELDING!#REF!</f>
        <v>#REF!</v>
      </c>
      <c r="JY141" s="56" t="e">
        <f>WELDING!#REF!</f>
        <v>#REF!</v>
      </c>
      <c r="JZ141" s="59" t="e">
        <f>WELDING!#REF!</f>
        <v>#REF!</v>
      </c>
      <c r="KA141" s="58" t="e">
        <f>WELDING!#REF!</f>
        <v>#REF!</v>
      </c>
      <c r="KB141" s="56" t="e">
        <f>WELDING!#REF!</f>
        <v>#REF!</v>
      </c>
      <c r="KC141" s="59" t="e">
        <f>WELDING!#REF!</f>
        <v>#REF!</v>
      </c>
      <c r="KD141" s="58" t="e">
        <f>WELDING!#REF!</f>
        <v>#REF!</v>
      </c>
      <c r="KE141" s="56" t="e">
        <f>WELDING!#REF!</f>
        <v>#REF!</v>
      </c>
      <c r="KF141" s="79" t="e">
        <f>WELDING!#REF!</f>
        <v>#REF!</v>
      </c>
      <c r="KG141" s="78" t="e">
        <f>WELDING!#REF!</f>
        <v>#REF!</v>
      </c>
      <c r="KH141" s="56" t="e">
        <f>WELDING!#REF!</f>
        <v>#REF!</v>
      </c>
      <c r="KI141" s="59" t="e">
        <f>WELDING!#REF!</f>
        <v>#REF!</v>
      </c>
      <c r="KJ141" s="58" t="e">
        <f>WELDING!#REF!</f>
        <v>#REF!</v>
      </c>
      <c r="KK141" s="56" t="e">
        <f>WELDING!#REF!</f>
        <v>#REF!</v>
      </c>
      <c r="KL141" s="59" t="e">
        <f>WELDING!#REF!</f>
        <v>#REF!</v>
      </c>
      <c r="KM141" s="58" t="e">
        <f>WELDING!#REF!</f>
        <v>#REF!</v>
      </c>
      <c r="KN141" s="56" t="e">
        <f>WELDING!#REF!</f>
        <v>#REF!</v>
      </c>
      <c r="KO141" s="59" t="e">
        <f>WELDING!#REF!</f>
        <v>#REF!</v>
      </c>
      <c r="KP141" s="58" t="e">
        <f>WELDING!#REF!</f>
        <v>#REF!</v>
      </c>
      <c r="KQ141" s="56" t="e">
        <f>WELDING!#REF!</f>
        <v>#REF!</v>
      </c>
      <c r="KR141" s="59" t="e">
        <f>WELDING!#REF!</f>
        <v>#REF!</v>
      </c>
      <c r="KS141" s="58" t="e">
        <f>WELDING!#REF!</f>
        <v>#REF!</v>
      </c>
      <c r="KT141" s="56" t="e">
        <f>WELDING!#REF!</f>
        <v>#REF!</v>
      </c>
      <c r="KU141" s="59" t="e">
        <f>WELDING!#REF!</f>
        <v>#REF!</v>
      </c>
      <c r="KV141" s="58" t="e">
        <f>WELDING!#REF!</f>
        <v>#REF!</v>
      </c>
      <c r="KW141" s="56" t="e">
        <f>WELDING!#REF!</f>
        <v>#REF!</v>
      </c>
      <c r="KX141" s="79" t="e">
        <f>WELDING!#REF!</f>
        <v>#REF!</v>
      </c>
      <c r="KY141" s="78" t="e">
        <f>WELDING!#REF!</f>
        <v>#REF!</v>
      </c>
      <c r="KZ141" s="56" t="e">
        <f>WELDING!#REF!</f>
        <v>#REF!</v>
      </c>
      <c r="LA141" s="59" t="e">
        <f>WELDING!#REF!</f>
        <v>#REF!</v>
      </c>
      <c r="LB141" s="58" t="e">
        <f>WELDING!#REF!</f>
        <v>#REF!</v>
      </c>
      <c r="LC141" s="56" t="e">
        <f>WELDING!#REF!</f>
        <v>#REF!</v>
      </c>
      <c r="LD141" s="59" t="e">
        <f>WELDING!#REF!</f>
        <v>#REF!</v>
      </c>
      <c r="LE141" s="58" t="e">
        <f>WELDING!#REF!</f>
        <v>#REF!</v>
      </c>
      <c r="LF141" s="56" t="e">
        <f>WELDING!#REF!</f>
        <v>#REF!</v>
      </c>
      <c r="LG141" s="59" t="e">
        <f>WELDING!#REF!</f>
        <v>#REF!</v>
      </c>
      <c r="LH141" s="58" t="e">
        <f>WELDING!#REF!</f>
        <v>#REF!</v>
      </c>
      <c r="LI141" s="56" t="e">
        <f>WELDING!#REF!</f>
        <v>#REF!</v>
      </c>
      <c r="LJ141" s="59" t="e">
        <f>WELDING!#REF!</f>
        <v>#REF!</v>
      </c>
      <c r="LK141" s="58" t="e">
        <f>WELDING!#REF!</f>
        <v>#REF!</v>
      </c>
      <c r="LL141" s="56" t="e">
        <f>WELDING!#REF!</f>
        <v>#REF!</v>
      </c>
      <c r="LM141" s="59" t="e">
        <f>WELDING!#REF!</f>
        <v>#REF!</v>
      </c>
      <c r="LN141" s="58" t="e">
        <f>WELDING!#REF!</f>
        <v>#REF!</v>
      </c>
      <c r="LO141" s="56" t="e">
        <f>WELDING!#REF!</f>
        <v>#REF!</v>
      </c>
      <c r="LP141" s="79" t="e">
        <f>WELDING!#REF!</f>
        <v>#REF!</v>
      </c>
      <c r="LQ141" s="78" t="e">
        <f>WELDING!#REF!</f>
        <v>#REF!</v>
      </c>
      <c r="LR141" s="56" t="e">
        <f>WELDING!#REF!</f>
        <v>#REF!</v>
      </c>
      <c r="LS141" s="59" t="e">
        <f>WELDING!#REF!</f>
        <v>#REF!</v>
      </c>
      <c r="LT141" s="58" t="e">
        <f>WELDING!#REF!</f>
        <v>#REF!</v>
      </c>
      <c r="LU141" s="56" t="e">
        <f>WELDING!#REF!</f>
        <v>#REF!</v>
      </c>
      <c r="LV141" s="59" t="e">
        <f>WELDING!#REF!</f>
        <v>#REF!</v>
      </c>
      <c r="LW141" s="58" t="e">
        <f>WELDING!#REF!</f>
        <v>#REF!</v>
      </c>
      <c r="LX141" s="56" t="e">
        <f>WELDING!#REF!</f>
        <v>#REF!</v>
      </c>
      <c r="LY141" s="59" t="e">
        <f>WELDING!#REF!</f>
        <v>#REF!</v>
      </c>
      <c r="LZ141" s="58" t="e">
        <f>WELDING!#REF!</f>
        <v>#REF!</v>
      </c>
      <c r="MA141" s="56" t="e">
        <f>WELDING!#REF!</f>
        <v>#REF!</v>
      </c>
      <c r="MB141" s="59" t="e">
        <f>WELDING!#REF!</f>
        <v>#REF!</v>
      </c>
      <c r="MC141" s="58" t="e">
        <f>WELDING!#REF!</f>
        <v>#REF!</v>
      </c>
      <c r="MD141" s="56" t="e">
        <f>WELDING!#REF!</f>
        <v>#REF!</v>
      </c>
      <c r="ME141" s="59" t="e">
        <f>WELDING!#REF!</f>
        <v>#REF!</v>
      </c>
      <c r="MF141" s="58" t="e">
        <f>WELDING!#REF!</f>
        <v>#REF!</v>
      </c>
      <c r="MG141" s="56" t="e">
        <f>WELDING!#REF!</f>
        <v>#REF!</v>
      </c>
      <c r="MH141" s="79" t="e">
        <f>WELDING!#REF!</f>
        <v>#REF!</v>
      </c>
      <c r="MI141" s="78" t="e">
        <f>WELDING!#REF!</f>
        <v>#REF!</v>
      </c>
      <c r="MJ141" s="56" t="e">
        <f>WELDING!#REF!</f>
        <v>#REF!</v>
      </c>
      <c r="MK141" s="59" t="e">
        <f>WELDING!#REF!</f>
        <v>#REF!</v>
      </c>
      <c r="ML141" s="58" t="e">
        <f>WELDING!#REF!</f>
        <v>#REF!</v>
      </c>
      <c r="MM141" s="56" t="e">
        <f>WELDING!#REF!</f>
        <v>#REF!</v>
      </c>
      <c r="MN141" s="59" t="e">
        <f>WELDING!#REF!</f>
        <v>#REF!</v>
      </c>
      <c r="MO141" s="58" t="e">
        <f>WELDING!#REF!</f>
        <v>#REF!</v>
      </c>
      <c r="MP141" s="56" t="e">
        <f>WELDING!#REF!</f>
        <v>#REF!</v>
      </c>
      <c r="MQ141" s="59" t="e">
        <f>WELDING!#REF!</f>
        <v>#REF!</v>
      </c>
      <c r="MR141" s="58" t="e">
        <f>WELDING!#REF!</f>
        <v>#REF!</v>
      </c>
      <c r="MS141" s="56" t="e">
        <f>WELDING!#REF!</f>
        <v>#REF!</v>
      </c>
      <c r="MT141" s="59" t="e">
        <f>WELDING!#REF!</f>
        <v>#REF!</v>
      </c>
      <c r="MU141" s="58" t="e">
        <f>WELDING!#REF!</f>
        <v>#REF!</v>
      </c>
      <c r="MV141" s="56" t="e">
        <f>WELDING!#REF!</f>
        <v>#REF!</v>
      </c>
      <c r="MW141" s="59" t="e">
        <f>WELDING!#REF!</f>
        <v>#REF!</v>
      </c>
      <c r="MX141" s="58" t="e">
        <f>WELDING!#REF!</f>
        <v>#REF!</v>
      </c>
      <c r="MY141" s="56" t="e">
        <f>WELDING!#REF!</f>
        <v>#REF!</v>
      </c>
      <c r="MZ141" s="79" t="e">
        <f>WELDING!#REF!</f>
        <v>#REF!</v>
      </c>
      <c r="NA141" s="78" t="e">
        <f>WELDING!#REF!</f>
        <v>#REF!</v>
      </c>
      <c r="NB141" s="56" t="e">
        <f>WELDING!#REF!</f>
        <v>#REF!</v>
      </c>
      <c r="NC141" s="59" t="e">
        <f>WELDING!#REF!</f>
        <v>#REF!</v>
      </c>
      <c r="ND141" s="58" t="e">
        <f>WELDING!#REF!</f>
        <v>#REF!</v>
      </c>
      <c r="NE141" s="56" t="e">
        <f>WELDING!#REF!</f>
        <v>#REF!</v>
      </c>
      <c r="NF141" s="59" t="e">
        <f>WELDING!#REF!</f>
        <v>#REF!</v>
      </c>
      <c r="NG141" s="58" t="e">
        <f>WELDING!#REF!</f>
        <v>#REF!</v>
      </c>
      <c r="NH141" s="56" t="e">
        <f>WELDING!#REF!</f>
        <v>#REF!</v>
      </c>
      <c r="NI141" s="59" t="e">
        <f>WELDING!#REF!</f>
        <v>#REF!</v>
      </c>
      <c r="NJ141" s="58" t="e">
        <f>WELDING!#REF!</f>
        <v>#REF!</v>
      </c>
      <c r="NK141" s="56" t="e">
        <f>WELDING!#REF!</f>
        <v>#REF!</v>
      </c>
      <c r="NL141" s="59" t="e">
        <f>WELDING!#REF!</f>
        <v>#REF!</v>
      </c>
      <c r="NM141" s="58" t="e">
        <f>WELDING!#REF!</f>
        <v>#REF!</v>
      </c>
      <c r="NN141" s="56" t="e">
        <f>WELDING!#REF!</f>
        <v>#REF!</v>
      </c>
      <c r="NO141" s="59" t="e">
        <f>WELDING!#REF!</f>
        <v>#REF!</v>
      </c>
      <c r="NP141" s="58" t="e">
        <f>WELDING!#REF!</f>
        <v>#REF!</v>
      </c>
      <c r="NQ141" s="56" t="e">
        <f>WELDING!#REF!</f>
        <v>#REF!</v>
      </c>
      <c r="NR141" s="79" t="e">
        <f>WELDING!#REF!</f>
        <v>#REF!</v>
      </c>
      <c r="NS141" s="78" t="e">
        <f>WELDING!#REF!</f>
        <v>#REF!</v>
      </c>
      <c r="NT141" s="56" t="e">
        <f>WELDING!#REF!</f>
        <v>#REF!</v>
      </c>
      <c r="NU141" s="59" t="e">
        <f>WELDING!#REF!</f>
        <v>#REF!</v>
      </c>
      <c r="NV141" s="58" t="e">
        <f>WELDING!#REF!</f>
        <v>#REF!</v>
      </c>
      <c r="NW141" s="56" t="e">
        <f>WELDING!#REF!</f>
        <v>#REF!</v>
      </c>
      <c r="NX141" s="59" t="e">
        <f>WELDING!#REF!</f>
        <v>#REF!</v>
      </c>
      <c r="NY141" s="58" t="e">
        <f>WELDING!#REF!</f>
        <v>#REF!</v>
      </c>
      <c r="NZ141" s="56" t="e">
        <f>WELDING!#REF!</f>
        <v>#REF!</v>
      </c>
      <c r="OA141" s="59" t="e">
        <f>WELDING!#REF!</f>
        <v>#REF!</v>
      </c>
      <c r="OB141" s="58" t="e">
        <f>WELDING!#REF!</f>
        <v>#REF!</v>
      </c>
      <c r="OC141" s="56" t="e">
        <f>WELDING!#REF!</f>
        <v>#REF!</v>
      </c>
      <c r="OD141" s="59" t="e">
        <f>WELDING!#REF!</f>
        <v>#REF!</v>
      </c>
      <c r="OE141" s="58" t="e">
        <f>WELDING!#REF!</f>
        <v>#REF!</v>
      </c>
      <c r="OF141" s="56" t="e">
        <f>WELDING!#REF!</f>
        <v>#REF!</v>
      </c>
      <c r="OG141" s="59" t="e">
        <f>WELDING!#REF!</f>
        <v>#REF!</v>
      </c>
      <c r="OH141" s="58" t="e">
        <f>WELDING!#REF!</f>
        <v>#REF!</v>
      </c>
      <c r="OI141" s="56" t="e">
        <f>WELDING!#REF!</f>
        <v>#REF!</v>
      </c>
      <c r="OJ141" s="79" t="e">
        <f>WELDING!#REF!</f>
        <v>#REF!</v>
      </c>
      <c r="OK141" s="78" t="e">
        <f>WELDING!#REF!</f>
        <v>#REF!</v>
      </c>
      <c r="OL141" s="56" t="e">
        <f>WELDING!#REF!</f>
        <v>#REF!</v>
      </c>
      <c r="OM141" s="59" t="e">
        <f>WELDING!#REF!</f>
        <v>#REF!</v>
      </c>
      <c r="ON141" s="58" t="e">
        <f>WELDING!#REF!</f>
        <v>#REF!</v>
      </c>
      <c r="OO141" s="56" t="e">
        <f>WELDING!#REF!</f>
        <v>#REF!</v>
      </c>
      <c r="OP141" s="59" t="e">
        <f>WELDING!#REF!</f>
        <v>#REF!</v>
      </c>
      <c r="OQ141" s="58" t="e">
        <f>WELDING!#REF!</f>
        <v>#REF!</v>
      </c>
      <c r="OR141" s="56" t="e">
        <f>WELDING!#REF!</f>
        <v>#REF!</v>
      </c>
      <c r="OS141" s="59" t="e">
        <f>WELDING!#REF!</f>
        <v>#REF!</v>
      </c>
      <c r="OT141" s="58" t="e">
        <f>WELDING!#REF!</f>
        <v>#REF!</v>
      </c>
      <c r="OU141" s="56" t="e">
        <f>WELDING!#REF!</f>
        <v>#REF!</v>
      </c>
      <c r="OV141" s="59" t="e">
        <f>WELDING!#REF!</f>
        <v>#REF!</v>
      </c>
      <c r="OW141" s="58" t="e">
        <f>WELDING!#REF!</f>
        <v>#REF!</v>
      </c>
      <c r="OX141" s="56" t="e">
        <f>WELDING!#REF!</f>
        <v>#REF!</v>
      </c>
      <c r="OY141" s="59" t="e">
        <f>WELDING!#REF!</f>
        <v>#REF!</v>
      </c>
      <c r="OZ141" s="58" t="e">
        <f>WELDING!#REF!</f>
        <v>#REF!</v>
      </c>
      <c r="PA141" s="56" t="e">
        <f>WELDING!#REF!</f>
        <v>#REF!</v>
      </c>
      <c r="PB141" s="79" t="e">
        <f>WELDING!#REF!</f>
        <v>#REF!</v>
      </c>
      <c r="PC141" s="78" t="e">
        <f>WELDING!#REF!</f>
        <v>#REF!</v>
      </c>
      <c r="PD141" s="56" t="e">
        <f>WELDING!#REF!</f>
        <v>#REF!</v>
      </c>
      <c r="PE141" s="59" t="e">
        <f>WELDING!#REF!</f>
        <v>#REF!</v>
      </c>
      <c r="PF141" s="58" t="e">
        <f>WELDING!#REF!</f>
        <v>#REF!</v>
      </c>
      <c r="PG141" s="56" t="e">
        <f>WELDING!#REF!</f>
        <v>#REF!</v>
      </c>
      <c r="PH141" s="59" t="e">
        <f>WELDING!#REF!</f>
        <v>#REF!</v>
      </c>
      <c r="PI141" s="58" t="e">
        <f>WELDING!#REF!</f>
        <v>#REF!</v>
      </c>
      <c r="PJ141" s="56" t="e">
        <f>WELDING!#REF!</f>
        <v>#REF!</v>
      </c>
      <c r="PK141" s="59" t="e">
        <f>WELDING!#REF!</f>
        <v>#REF!</v>
      </c>
      <c r="PL141" s="58" t="e">
        <f>WELDING!#REF!</f>
        <v>#REF!</v>
      </c>
      <c r="PM141" s="56" t="e">
        <f>WELDING!#REF!</f>
        <v>#REF!</v>
      </c>
      <c r="PN141" s="59" t="e">
        <f>WELDING!#REF!</f>
        <v>#REF!</v>
      </c>
      <c r="PO141" s="58" t="e">
        <f>WELDING!#REF!</f>
        <v>#REF!</v>
      </c>
      <c r="PP141" s="56" t="e">
        <f>WELDING!#REF!</f>
        <v>#REF!</v>
      </c>
      <c r="PQ141" s="59" t="e">
        <f>WELDING!#REF!</f>
        <v>#REF!</v>
      </c>
      <c r="PR141" s="58" t="e">
        <f>WELDING!#REF!</f>
        <v>#REF!</v>
      </c>
      <c r="PS141" s="56" t="e">
        <f>WELDING!#REF!</f>
        <v>#REF!</v>
      </c>
      <c r="PT141" s="79" t="e">
        <f>WELDING!#REF!</f>
        <v>#REF!</v>
      </c>
      <c r="PU141" s="78" t="e">
        <f>WELDING!#REF!</f>
        <v>#REF!</v>
      </c>
      <c r="PV141" s="56" t="e">
        <f>WELDING!#REF!</f>
        <v>#REF!</v>
      </c>
      <c r="PW141" s="59" t="e">
        <f>WELDING!#REF!</f>
        <v>#REF!</v>
      </c>
      <c r="PX141" s="58" t="e">
        <f>WELDING!#REF!</f>
        <v>#REF!</v>
      </c>
      <c r="PY141" s="56" t="e">
        <f>WELDING!#REF!</f>
        <v>#REF!</v>
      </c>
      <c r="PZ141" s="59" t="e">
        <f>WELDING!#REF!</f>
        <v>#REF!</v>
      </c>
      <c r="QA141" s="58" t="e">
        <f>WELDING!#REF!</f>
        <v>#REF!</v>
      </c>
      <c r="QB141" s="56" t="e">
        <f>WELDING!#REF!</f>
        <v>#REF!</v>
      </c>
      <c r="QC141" s="59" t="e">
        <f>WELDING!#REF!</f>
        <v>#REF!</v>
      </c>
      <c r="QD141" s="58" t="e">
        <f>WELDING!#REF!</f>
        <v>#REF!</v>
      </c>
      <c r="QE141" s="56" t="e">
        <f>WELDING!#REF!</f>
        <v>#REF!</v>
      </c>
      <c r="QF141" s="59" t="e">
        <f>WELDING!#REF!</f>
        <v>#REF!</v>
      </c>
      <c r="QG141" s="58" t="e">
        <f>WELDING!#REF!</f>
        <v>#REF!</v>
      </c>
      <c r="QH141" s="56" t="e">
        <f>WELDING!#REF!</f>
        <v>#REF!</v>
      </c>
      <c r="QI141" s="59" t="e">
        <f>WELDING!#REF!</f>
        <v>#REF!</v>
      </c>
      <c r="QJ141" s="58" t="e">
        <f>WELDING!#REF!</f>
        <v>#REF!</v>
      </c>
      <c r="QK141" s="56" t="e">
        <f>WELDING!#REF!</f>
        <v>#REF!</v>
      </c>
      <c r="QL141" s="79" t="e">
        <f>WELDING!#REF!</f>
        <v>#REF!</v>
      </c>
      <c r="QM141" s="78" t="e">
        <f>WELDING!#REF!</f>
        <v>#REF!</v>
      </c>
      <c r="QN141" s="56" t="e">
        <f>WELDING!#REF!</f>
        <v>#REF!</v>
      </c>
      <c r="QO141" s="59" t="e">
        <f>WELDING!#REF!</f>
        <v>#REF!</v>
      </c>
      <c r="QP141" s="58" t="e">
        <f>WELDING!#REF!</f>
        <v>#REF!</v>
      </c>
      <c r="QQ141" s="56" t="e">
        <f>WELDING!#REF!</f>
        <v>#REF!</v>
      </c>
      <c r="QR141" s="59" t="e">
        <f>WELDING!#REF!</f>
        <v>#REF!</v>
      </c>
      <c r="QS141" s="58" t="e">
        <f>WELDING!#REF!</f>
        <v>#REF!</v>
      </c>
      <c r="QT141" s="56" t="e">
        <f>WELDING!#REF!</f>
        <v>#REF!</v>
      </c>
      <c r="QU141" s="59" t="e">
        <f>WELDING!#REF!</f>
        <v>#REF!</v>
      </c>
      <c r="QV141" s="58" t="e">
        <f>WELDING!#REF!</f>
        <v>#REF!</v>
      </c>
      <c r="QW141" s="56" t="e">
        <f>WELDING!#REF!</f>
        <v>#REF!</v>
      </c>
      <c r="QX141" s="59" t="e">
        <f>WELDING!#REF!</f>
        <v>#REF!</v>
      </c>
      <c r="QY141" s="58" t="e">
        <f>WELDING!#REF!</f>
        <v>#REF!</v>
      </c>
      <c r="QZ141" s="56" t="e">
        <f>WELDING!#REF!</f>
        <v>#REF!</v>
      </c>
      <c r="RA141" s="59" t="e">
        <f>WELDING!#REF!</f>
        <v>#REF!</v>
      </c>
      <c r="RB141" s="58" t="e">
        <f>WELDING!#REF!</f>
        <v>#REF!</v>
      </c>
      <c r="RC141" s="56" t="e">
        <f>WELDING!#REF!</f>
        <v>#REF!</v>
      </c>
      <c r="RD141" s="79" t="e">
        <f>WELDING!#REF!</f>
        <v>#REF!</v>
      </c>
      <c r="RE141" s="78" t="e">
        <f>WELDING!#REF!</f>
        <v>#REF!</v>
      </c>
      <c r="RF141" s="56" t="e">
        <f>WELDING!#REF!</f>
        <v>#REF!</v>
      </c>
      <c r="RG141" s="59" t="e">
        <f>WELDING!#REF!</f>
        <v>#REF!</v>
      </c>
      <c r="RH141" s="58" t="e">
        <f>WELDING!#REF!</f>
        <v>#REF!</v>
      </c>
      <c r="RI141" s="56" t="e">
        <f>WELDING!#REF!</f>
        <v>#REF!</v>
      </c>
      <c r="RJ141" s="59" t="e">
        <f>WELDING!#REF!</f>
        <v>#REF!</v>
      </c>
      <c r="RK141" s="58" t="e">
        <f>WELDING!#REF!</f>
        <v>#REF!</v>
      </c>
      <c r="RL141" s="56" t="e">
        <f>WELDING!#REF!</f>
        <v>#REF!</v>
      </c>
      <c r="RM141" s="59" t="e">
        <f>WELDING!#REF!</f>
        <v>#REF!</v>
      </c>
      <c r="RN141" s="58" t="e">
        <f>WELDING!#REF!</f>
        <v>#REF!</v>
      </c>
      <c r="RO141" s="56" t="e">
        <f>WELDING!#REF!</f>
        <v>#REF!</v>
      </c>
      <c r="RP141" s="59" t="e">
        <f>WELDING!#REF!</f>
        <v>#REF!</v>
      </c>
      <c r="RQ141" s="58" t="e">
        <f>WELDING!#REF!</f>
        <v>#REF!</v>
      </c>
      <c r="RR141" s="56" t="e">
        <f>WELDING!#REF!</f>
        <v>#REF!</v>
      </c>
      <c r="RS141" s="59" t="e">
        <f>WELDING!#REF!</f>
        <v>#REF!</v>
      </c>
      <c r="RT141" s="58" t="e">
        <f>WELDING!#REF!</f>
        <v>#REF!</v>
      </c>
      <c r="RU141" s="56" t="e">
        <f>WELDING!#REF!</f>
        <v>#REF!</v>
      </c>
      <c r="RV141" s="79" t="e">
        <f>WELDING!#REF!</f>
        <v>#REF!</v>
      </c>
      <c r="RW141" s="78" t="e">
        <f>WELDING!#REF!</f>
        <v>#REF!</v>
      </c>
      <c r="RX141" s="56" t="e">
        <f>WELDING!#REF!</f>
        <v>#REF!</v>
      </c>
      <c r="RY141" s="59" t="e">
        <f>WELDING!#REF!</f>
        <v>#REF!</v>
      </c>
      <c r="RZ141" s="58" t="e">
        <f>WELDING!#REF!</f>
        <v>#REF!</v>
      </c>
      <c r="SA141" s="56" t="e">
        <f>WELDING!#REF!</f>
        <v>#REF!</v>
      </c>
      <c r="SB141" s="59" t="e">
        <f>WELDING!#REF!</f>
        <v>#REF!</v>
      </c>
      <c r="SC141" s="58" t="e">
        <f>WELDING!#REF!</f>
        <v>#REF!</v>
      </c>
      <c r="SD141" s="56" t="e">
        <f>WELDING!#REF!</f>
        <v>#REF!</v>
      </c>
      <c r="SE141" s="59" t="e">
        <f>WELDING!#REF!</f>
        <v>#REF!</v>
      </c>
      <c r="SF141" s="58" t="e">
        <f>WELDING!#REF!</f>
        <v>#REF!</v>
      </c>
      <c r="SG141" s="56" t="e">
        <f>WELDING!#REF!</f>
        <v>#REF!</v>
      </c>
      <c r="SH141" s="59" t="e">
        <f>WELDING!#REF!</f>
        <v>#REF!</v>
      </c>
      <c r="SI141" s="58" t="e">
        <f>WELDING!#REF!</f>
        <v>#REF!</v>
      </c>
      <c r="SJ141" s="56" t="e">
        <f>WELDING!#REF!</f>
        <v>#REF!</v>
      </c>
      <c r="SK141" s="59" t="e">
        <f>WELDING!#REF!</f>
        <v>#REF!</v>
      </c>
      <c r="SL141" s="58" t="e">
        <f>WELDING!#REF!</f>
        <v>#REF!</v>
      </c>
      <c r="SM141" s="56" t="e">
        <f>WELDING!#REF!</f>
        <v>#REF!</v>
      </c>
      <c r="SN141" s="79" t="e">
        <f>WELDING!#REF!</f>
        <v>#REF!</v>
      </c>
      <c r="SO141" s="78" t="e">
        <f>WELDING!#REF!</f>
        <v>#REF!</v>
      </c>
      <c r="SP141" s="56" t="e">
        <f>WELDING!#REF!</f>
        <v>#REF!</v>
      </c>
      <c r="SQ141" s="59" t="e">
        <f>WELDING!#REF!</f>
        <v>#REF!</v>
      </c>
      <c r="SR141" s="58" t="e">
        <f>WELDING!#REF!</f>
        <v>#REF!</v>
      </c>
      <c r="SS141" s="56" t="e">
        <f>WELDING!#REF!</f>
        <v>#REF!</v>
      </c>
      <c r="ST141" s="59" t="e">
        <f>WELDING!#REF!</f>
        <v>#REF!</v>
      </c>
      <c r="SU141" s="58" t="e">
        <f>WELDING!#REF!</f>
        <v>#REF!</v>
      </c>
      <c r="SV141" s="56" t="e">
        <f>WELDING!#REF!</f>
        <v>#REF!</v>
      </c>
      <c r="SW141" s="59" t="e">
        <f>WELDING!#REF!</f>
        <v>#REF!</v>
      </c>
      <c r="SX141" s="58" t="e">
        <f>WELDING!#REF!</f>
        <v>#REF!</v>
      </c>
      <c r="SY141" s="56" t="e">
        <f>WELDING!#REF!</f>
        <v>#REF!</v>
      </c>
      <c r="SZ141" s="59" t="e">
        <f>WELDING!#REF!</f>
        <v>#REF!</v>
      </c>
      <c r="TA141" s="58" t="e">
        <f>WELDING!#REF!</f>
        <v>#REF!</v>
      </c>
      <c r="TB141" s="56" t="e">
        <f>WELDING!#REF!</f>
        <v>#REF!</v>
      </c>
      <c r="TC141" s="59" t="e">
        <f>WELDING!#REF!</f>
        <v>#REF!</v>
      </c>
      <c r="TD141" s="58" t="e">
        <f>WELDING!#REF!</f>
        <v>#REF!</v>
      </c>
      <c r="TE141" s="56" t="e">
        <f>WELDING!#REF!</f>
        <v>#REF!</v>
      </c>
      <c r="TF141" s="79" t="e">
        <f>WELDING!#REF!</f>
        <v>#REF!</v>
      </c>
      <c r="TG141" s="78" t="e">
        <f>WELDING!#REF!</f>
        <v>#REF!</v>
      </c>
      <c r="TH141" s="56" t="e">
        <f>WELDING!#REF!</f>
        <v>#REF!</v>
      </c>
      <c r="TI141" s="59" t="e">
        <f>WELDING!#REF!</f>
        <v>#REF!</v>
      </c>
      <c r="TJ141" s="58" t="e">
        <f>WELDING!#REF!</f>
        <v>#REF!</v>
      </c>
      <c r="TK141" s="56" t="e">
        <f>WELDING!#REF!</f>
        <v>#REF!</v>
      </c>
      <c r="TL141" s="59" t="e">
        <f>WELDING!#REF!</f>
        <v>#REF!</v>
      </c>
      <c r="TM141" s="58" t="e">
        <f>WELDING!#REF!</f>
        <v>#REF!</v>
      </c>
      <c r="TN141" s="56" t="e">
        <f>WELDING!#REF!</f>
        <v>#REF!</v>
      </c>
      <c r="TO141" s="59" t="e">
        <f>WELDING!#REF!</f>
        <v>#REF!</v>
      </c>
      <c r="TP141" s="58" t="e">
        <f>WELDING!#REF!</f>
        <v>#REF!</v>
      </c>
      <c r="TQ141" s="56" t="e">
        <f>WELDING!#REF!</f>
        <v>#REF!</v>
      </c>
      <c r="TR141" s="59" t="e">
        <f>WELDING!#REF!</f>
        <v>#REF!</v>
      </c>
      <c r="TS141" s="58" t="e">
        <f>WELDING!#REF!</f>
        <v>#REF!</v>
      </c>
      <c r="TT141" s="56" t="e">
        <f>WELDING!#REF!</f>
        <v>#REF!</v>
      </c>
      <c r="TU141" s="59" t="e">
        <f>WELDING!#REF!</f>
        <v>#REF!</v>
      </c>
      <c r="TV141" s="58" t="e">
        <f>WELDING!#REF!</f>
        <v>#REF!</v>
      </c>
      <c r="TW141" s="56" t="e">
        <f>WELDING!#REF!</f>
        <v>#REF!</v>
      </c>
      <c r="TX141" s="79" t="e">
        <f>WELDING!#REF!</f>
        <v>#REF!</v>
      </c>
      <c r="TY141" s="78" t="e">
        <f>WELDING!#REF!</f>
        <v>#REF!</v>
      </c>
      <c r="TZ141" s="56" t="e">
        <f>WELDING!#REF!</f>
        <v>#REF!</v>
      </c>
      <c r="UA141" s="59" t="e">
        <f>WELDING!#REF!</f>
        <v>#REF!</v>
      </c>
      <c r="UB141" s="58" t="e">
        <f>WELDING!#REF!</f>
        <v>#REF!</v>
      </c>
      <c r="UC141" s="56" t="e">
        <f>WELDING!#REF!</f>
        <v>#REF!</v>
      </c>
      <c r="UD141" s="59" t="e">
        <f>WELDING!#REF!</f>
        <v>#REF!</v>
      </c>
      <c r="UE141" s="58" t="e">
        <f>WELDING!#REF!</f>
        <v>#REF!</v>
      </c>
      <c r="UF141" s="56" t="e">
        <f>WELDING!#REF!</f>
        <v>#REF!</v>
      </c>
      <c r="UG141" s="59" t="e">
        <f>WELDING!#REF!</f>
        <v>#REF!</v>
      </c>
      <c r="UH141" s="58" t="e">
        <f>WELDING!#REF!</f>
        <v>#REF!</v>
      </c>
      <c r="UI141" s="56" t="e">
        <f>WELDING!#REF!</f>
        <v>#REF!</v>
      </c>
      <c r="UJ141" s="59" t="e">
        <f>WELDING!#REF!</f>
        <v>#REF!</v>
      </c>
      <c r="UK141" s="58" t="e">
        <f>WELDING!#REF!</f>
        <v>#REF!</v>
      </c>
      <c r="UL141" s="56" t="e">
        <f>WELDING!#REF!</f>
        <v>#REF!</v>
      </c>
      <c r="UM141" s="59" t="e">
        <f>WELDING!#REF!</f>
        <v>#REF!</v>
      </c>
      <c r="UN141" s="58" t="e">
        <f>WELDING!#REF!</f>
        <v>#REF!</v>
      </c>
      <c r="UO141" s="56" t="e">
        <f>WELDING!#REF!</f>
        <v>#REF!</v>
      </c>
      <c r="UP141" s="79" t="e">
        <f>WELDING!#REF!</f>
        <v>#REF!</v>
      </c>
      <c r="UQ141" s="78" t="e">
        <f>WELDING!#REF!</f>
        <v>#REF!</v>
      </c>
      <c r="UR141" s="56" t="e">
        <f>WELDING!#REF!</f>
        <v>#REF!</v>
      </c>
      <c r="US141" s="59" t="e">
        <f>WELDING!#REF!</f>
        <v>#REF!</v>
      </c>
      <c r="UT141" s="58" t="e">
        <f>WELDING!#REF!</f>
        <v>#REF!</v>
      </c>
      <c r="UU141" s="56" t="e">
        <f>WELDING!#REF!</f>
        <v>#REF!</v>
      </c>
      <c r="UV141" s="59" t="e">
        <f>WELDING!#REF!</f>
        <v>#REF!</v>
      </c>
      <c r="UW141" s="58" t="e">
        <f>WELDING!#REF!</f>
        <v>#REF!</v>
      </c>
      <c r="UX141" s="56" t="e">
        <f>WELDING!#REF!</f>
        <v>#REF!</v>
      </c>
      <c r="UY141" s="59" t="e">
        <f>WELDING!#REF!</f>
        <v>#REF!</v>
      </c>
      <c r="UZ141" s="58" t="e">
        <f>WELDING!#REF!</f>
        <v>#REF!</v>
      </c>
      <c r="VA141" s="56" t="e">
        <f>WELDING!#REF!</f>
        <v>#REF!</v>
      </c>
      <c r="VB141" s="59" t="e">
        <f>WELDING!#REF!</f>
        <v>#REF!</v>
      </c>
      <c r="VC141" s="58" t="e">
        <f>WELDING!#REF!</f>
        <v>#REF!</v>
      </c>
      <c r="VD141" s="56" t="e">
        <f>WELDING!#REF!</f>
        <v>#REF!</v>
      </c>
      <c r="VE141" s="59" t="e">
        <f>WELDING!#REF!</f>
        <v>#REF!</v>
      </c>
      <c r="VF141" s="58" t="e">
        <f>WELDING!#REF!</f>
        <v>#REF!</v>
      </c>
      <c r="VG141" s="56" t="e">
        <f>WELDING!#REF!</f>
        <v>#REF!</v>
      </c>
      <c r="VH141" s="79" t="e">
        <f>WELDING!#REF!</f>
        <v>#REF!</v>
      </c>
    </row>
    <row r="142" spans="1:580" ht="15.75" thickBot="1" x14ac:dyDescent="0.3">
      <c r="A142" s="243"/>
      <c r="B142" s="44"/>
      <c r="C142" s="44"/>
      <c r="D142" s="50"/>
      <c r="E142" s="107"/>
      <c r="F142" s="68">
        <f>E142-E141+IF(E144="",E143,E144)</f>
        <v>0</v>
      </c>
      <c r="G142" s="68">
        <f t="shared" ref="G142:V142" si="1088">F142-F141+IF(F144="",F143,F144)</f>
        <v>0</v>
      </c>
      <c r="H142" s="68">
        <f t="shared" si="1088"/>
        <v>0</v>
      </c>
      <c r="I142" s="68">
        <f t="shared" si="1088"/>
        <v>0</v>
      </c>
      <c r="J142" s="68">
        <f t="shared" si="1088"/>
        <v>0</v>
      </c>
      <c r="K142" s="68">
        <f t="shared" si="1088"/>
        <v>0</v>
      </c>
      <c r="L142" s="68">
        <f t="shared" si="1088"/>
        <v>0</v>
      </c>
      <c r="M142" s="68">
        <f t="shared" si="1088"/>
        <v>0</v>
      </c>
      <c r="N142" s="68">
        <f t="shared" si="1088"/>
        <v>0</v>
      </c>
      <c r="O142" s="68">
        <f t="shared" si="1088"/>
        <v>0</v>
      </c>
      <c r="P142" s="68">
        <f t="shared" si="1088"/>
        <v>0</v>
      </c>
      <c r="Q142" s="68">
        <f t="shared" si="1088"/>
        <v>0</v>
      </c>
      <c r="R142" s="68">
        <f t="shared" si="1088"/>
        <v>0</v>
      </c>
      <c r="S142" s="68">
        <f t="shared" si="1088"/>
        <v>0</v>
      </c>
      <c r="T142" s="68">
        <f t="shared" si="1088"/>
        <v>0</v>
      </c>
      <c r="U142" s="68">
        <f t="shared" si="1088"/>
        <v>0</v>
      </c>
      <c r="V142" s="68">
        <f t="shared" si="1088"/>
        <v>0</v>
      </c>
      <c r="W142" s="107">
        <f>V142-V141+IF(V144="",V143,V144)</f>
        <v>0</v>
      </c>
      <c r="X142" s="107" t="e">
        <f t="shared" ref="X142:AN142" si="1089">W142-W141+IF(W144="",W143,W144)</f>
        <v>#REF!</v>
      </c>
      <c r="Y142" s="107" t="e">
        <f t="shared" si="1089"/>
        <v>#REF!</v>
      </c>
      <c r="Z142" s="107" t="e">
        <f t="shared" si="1089"/>
        <v>#REF!</v>
      </c>
      <c r="AA142" s="107" t="e">
        <f t="shared" si="1089"/>
        <v>#REF!</v>
      </c>
      <c r="AB142" s="107" t="e">
        <f t="shared" si="1089"/>
        <v>#REF!</v>
      </c>
      <c r="AC142" s="107" t="e">
        <f t="shared" si="1089"/>
        <v>#REF!</v>
      </c>
      <c r="AD142" s="107" t="e">
        <f t="shared" si="1089"/>
        <v>#REF!</v>
      </c>
      <c r="AE142" s="107" t="e">
        <f t="shared" si="1089"/>
        <v>#REF!</v>
      </c>
      <c r="AF142" s="107" t="e">
        <f t="shared" si="1089"/>
        <v>#REF!</v>
      </c>
      <c r="AG142" s="107" t="e">
        <f t="shared" si="1089"/>
        <v>#REF!</v>
      </c>
      <c r="AH142" s="107" t="e">
        <f t="shared" si="1089"/>
        <v>#REF!</v>
      </c>
      <c r="AI142" s="107" t="e">
        <f t="shared" si="1089"/>
        <v>#REF!</v>
      </c>
      <c r="AJ142" s="107" t="e">
        <f t="shared" si="1089"/>
        <v>#REF!</v>
      </c>
      <c r="AK142" s="107" t="e">
        <f t="shared" si="1089"/>
        <v>#REF!</v>
      </c>
      <c r="AL142" s="107" t="e">
        <f t="shared" si="1089"/>
        <v>#REF!</v>
      </c>
      <c r="AM142" s="107" t="e">
        <f t="shared" si="1089"/>
        <v>#REF!</v>
      </c>
      <c r="AN142" s="107" t="e">
        <f t="shared" si="1089"/>
        <v>#REF!</v>
      </c>
      <c r="AO142" s="107" t="e">
        <f>AN142-AN141+IF(AN144="",AN143,AN144)</f>
        <v>#REF!</v>
      </c>
      <c r="AP142" s="107" t="e">
        <f t="shared" ref="AP142:BF142" si="1090">AO142-AO141+IF(AO144="",AO143,AO144)</f>
        <v>#REF!</v>
      </c>
      <c r="AQ142" s="107" t="e">
        <f t="shared" si="1090"/>
        <v>#REF!</v>
      </c>
      <c r="AR142" s="107" t="e">
        <f t="shared" si="1090"/>
        <v>#REF!</v>
      </c>
      <c r="AS142" s="107" t="e">
        <f t="shared" si="1090"/>
        <v>#REF!</v>
      </c>
      <c r="AT142" s="107" t="e">
        <f t="shared" si="1090"/>
        <v>#REF!</v>
      </c>
      <c r="AU142" s="107" t="e">
        <f t="shared" si="1090"/>
        <v>#REF!</v>
      </c>
      <c r="AV142" s="107" t="e">
        <f t="shared" si="1090"/>
        <v>#REF!</v>
      </c>
      <c r="AW142" s="107" t="e">
        <f t="shared" si="1090"/>
        <v>#REF!</v>
      </c>
      <c r="AX142" s="107" t="e">
        <f t="shared" si="1090"/>
        <v>#REF!</v>
      </c>
      <c r="AY142" s="107" t="e">
        <f t="shared" si="1090"/>
        <v>#REF!</v>
      </c>
      <c r="AZ142" s="107" t="e">
        <f t="shared" si="1090"/>
        <v>#REF!</v>
      </c>
      <c r="BA142" s="107" t="e">
        <f t="shared" si="1090"/>
        <v>#REF!</v>
      </c>
      <c r="BB142" s="107" t="e">
        <f t="shared" si="1090"/>
        <v>#REF!</v>
      </c>
      <c r="BC142" s="107" t="e">
        <f t="shared" si="1090"/>
        <v>#REF!</v>
      </c>
      <c r="BD142" s="107" t="e">
        <f t="shared" si="1090"/>
        <v>#REF!</v>
      </c>
      <c r="BE142" s="107" t="e">
        <f t="shared" si="1090"/>
        <v>#REF!</v>
      </c>
      <c r="BF142" s="107" t="e">
        <f t="shared" si="1090"/>
        <v>#REF!</v>
      </c>
      <c r="BG142" s="107" t="e">
        <f>BF142-BF141+IF(BF144="",BF143,BF144)</f>
        <v>#REF!</v>
      </c>
      <c r="BH142" s="107" t="e">
        <f t="shared" ref="BH142:BX142" si="1091">BG142-BG141+IF(BG144="",BG143,BG144)</f>
        <v>#REF!</v>
      </c>
      <c r="BI142" s="107" t="e">
        <f t="shared" si="1091"/>
        <v>#REF!</v>
      </c>
      <c r="BJ142" s="107" t="e">
        <f t="shared" si="1091"/>
        <v>#REF!</v>
      </c>
      <c r="BK142" s="107" t="e">
        <f t="shared" si="1091"/>
        <v>#REF!</v>
      </c>
      <c r="BL142" s="107" t="e">
        <f t="shared" si="1091"/>
        <v>#REF!</v>
      </c>
      <c r="BM142" s="107" t="e">
        <f t="shared" si="1091"/>
        <v>#REF!</v>
      </c>
      <c r="BN142" s="107" t="e">
        <f t="shared" si="1091"/>
        <v>#REF!</v>
      </c>
      <c r="BO142" s="107" t="e">
        <f t="shared" si="1091"/>
        <v>#REF!</v>
      </c>
      <c r="BP142" s="107" t="e">
        <f t="shared" si="1091"/>
        <v>#REF!</v>
      </c>
      <c r="BQ142" s="107" t="e">
        <f t="shared" si="1091"/>
        <v>#REF!</v>
      </c>
      <c r="BR142" s="107" t="e">
        <f t="shared" si="1091"/>
        <v>#REF!</v>
      </c>
      <c r="BS142" s="107" t="e">
        <f t="shared" si="1091"/>
        <v>#REF!</v>
      </c>
      <c r="BT142" s="107" t="e">
        <f t="shared" si="1091"/>
        <v>#REF!</v>
      </c>
      <c r="BU142" s="107" t="e">
        <f t="shared" si="1091"/>
        <v>#REF!</v>
      </c>
      <c r="BV142" s="107" t="e">
        <f t="shared" si="1091"/>
        <v>#REF!</v>
      </c>
      <c r="BW142" s="107" t="e">
        <f t="shared" si="1091"/>
        <v>#REF!</v>
      </c>
      <c r="BX142" s="107" t="e">
        <f t="shared" si="1091"/>
        <v>#REF!</v>
      </c>
      <c r="BY142" s="107" t="e">
        <f>BX142-BX141+IF(BX144="",BX143,BX144)</f>
        <v>#REF!</v>
      </c>
      <c r="BZ142" s="107" t="e">
        <f t="shared" ref="BZ142:CP142" si="1092">BY142-BY141+IF(BY144="",BY143,BY144)</f>
        <v>#REF!</v>
      </c>
      <c r="CA142" s="107" t="e">
        <f t="shared" si="1092"/>
        <v>#REF!</v>
      </c>
      <c r="CB142" s="107" t="e">
        <f t="shared" si="1092"/>
        <v>#REF!</v>
      </c>
      <c r="CC142" s="107" t="e">
        <f t="shared" si="1092"/>
        <v>#REF!</v>
      </c>
      <c r="CD142" s="107" t="e">
        <f t="shared" si="1092"/>
        <v>#REF!</v>
      </c>
      <c r="CE142" s="107" t="e">
        <f t="shared" si="1092"/>
        <v>#REF!</v>
      </c>
      <c r="CF142" s="107" t="e">
        <f t="shared" si="1092"/>
        <v>#REF!</v>
      </c>
      <c r="CG142" s="107" t="e">
        <f t="shared" si="1092"/>
        <v>#REF!</v>
      </c>
      <c r="CH142" s="107" t="e">
        <f t="shared" si="1092"/>
        <v>#REF!</v>
      </c>
      <c r="CI142" s="107" t="e">
        <f t="shared" si="1092"/>
        <v>#REF!</v>
      </c>
      <c r="CJ142" s="107" t="e">
        <f t="shared" si="1092"/>
        <v>#REF!</v>
      </c>
      <c r="CK142" s="107" t="e">
        <f t="shared" si="1092"/>
        <v>#REF!</v>
      </c>
      <c r="CL142" s="107" t="e">
        <f t="shared" si="1092"/>
        <v>#REF!</v>
      </c>
      <c r="CM142" s="107" t="e">
        <f t="shared" si="1092"/>
        <v>#REF!</v>
      </c>
      <c r="CN142" s="107" t="e">
        <f t="shared" si="1092"/>
        <v>#REF!</v>
      </c>
      <c r="CO142" s="107" t="e">
        <f t="shared" si="1092"/>
        <v>#REF!</v>
      </c>
      <c r="CP142" s="107" t="e">
        <f t="shared" si="1092"/>
        <v>#REF!</v>
      </c>
      <c r="CQ142" s="107" t="e">
        <f>CP142-CP141+IF(CP144="",CP143,CP144)</f>
        <v>#REF!</v>
      </c>
      <c r="CR142" s="107" t="e">
        <f t="shared" ref="CR142:DH142" si="1093">CQ142-CQ141+IF(CQ144="",CQ143,CQ144)</f>
        <v>#REF!</v>
      </c>
      <c r="CS142" s="107" t="e">
        <f t="shared" si="1093"/>
        <v>#REF!</v>
      </c>
      <c r="CT142" s="107" t="e">
        <f t="shared" si="1093"/>
        <v>#REF!</v>
      </c>
      <c r="CU142" s="107" t="e">
        <f t="shared" si="1093"/>
        <v>#REF!</v>
      </c>
      <c r="CV142" s="107" t="e">
        <f t="shared" si="1093"/>
        <v>#REF!</v>
      </c>
      <c r="CW142" s="107" t="e">
        <f t="shared" si="1093"/>
        <v>#REF!</v>
      </c>
      <c r="CX142" s="107" t="e">
        <f t="shared" si="1093"/>
        <v>#REF!</v>
      </c>
      <c r="CY142" s="107" t="e">
        <f t="shared" si="1093"/>
        <v>#REF!</v>
      </c>
      <c r="CZ142" s="107" t="e">
        <f t="shared" si="1093"/>
        <v>#REF!</v>
      </c>
      <c r="DA142" s="107" t="e">
        <f t="shared" si="1093"/>
        <v>#REF!</v>
      </c>
      <c r="DB142" s="107" t="e">
        <f t="shared" si="1093"/>
        <v>#REF!</v>
      </c>
      <c r="DC142" s="107" t="e">
        <f t="shared" si="1093"/>
        <v>#REF!</v>
      </c>
      <c r="DD142" s="107" t="e">
        <f t="shared" si="1093"/>
        <v>#REF!</v>
      </c>
      <c r="DE142" s="107" t="e">
        <f t="shared" si="1093"/>
        <v>#REF!</v>
      </c>
      <c r="DF142" s="107" t="e">
        <f t="shared" si="1093"/>
        <v>#REF!</v>
      </c>
      <c r="DG142" s="107" t="e">
        <f t="shared" si="1093"/>
        <v>#REF!</v>
      </c>
      <c r="DH142" s="107" t="e">
        <f t="shared" si="1093"/>
        <v>#REF!</v>
      </c>
      <c r="DI142" s="107" t="e">
        <f>DH142-DH141+IF(DH144="",DH143,DH144)</f>
        <v>#REF!</v>
      </c>
      <c r="DJ142" s="107" t="e">
        <f t="shared" ref="DJ142:DZ142" si="1094">DI142-DI141+IF(DI144="",DI143,DI144)</f>
        <v>#REF!</v>
      </c>
      <c r="DK142" s="107" t="e">
        <f t="shared" si="1094"/>
        <v>#REF!</v>
      </c>
      <c r="DL142" s="107" t="e">
        <f t="shared" si="1094"/>
        <v>#REF!</v>
      </c>
      <c r="DM142" s="107" t="e">
        <f t="shared" si="1094"/>
        <v>#REF!</v>
      </c>
      <c r="DN142" s="107" t="e">
        <f t="shared" si="1094"/>
        <v>#REF!</v>
      </c>
      <c r="DO142" s="107" t="e">
        <f t="shared" si="1094"/>
        <v>#REF!</v>
      </c>
      <c r="DP142" s="107" t="e">
        <f t="shared" si="1094"/>
        <v>#REF!</v>
      </c>
      <c r="DQ142" s="107" t="e">
        <f t="shared" si="1094"/>
        <v>#REF!</v>
      </c>
      <c r="DR142" s="107" t="e">
        <f t="shared" si="1094"/>
        <v>#REF!</v>
      </c>
      <c r="DS142" s="107" t="e">
        <f t="shared" si="1094"/>
        <v>#REF!</v>
      </c>
      <c r="DT142" s="107" t="e">
        <f t="shared" si="1094"/>
        <v>#REF!</v>
      </c>
      <c r="DU142" s="107" t="e">
        <f t="shared" si="1094"/>
        <v>#REF!</v>
      </c>
      <c r="DV142" s="107" t="e">
        <f t="shared" si="1094"/>
        <v>#REF!</v>
      </c>
      <c r="DW142" s="107" t="e">
        <f t="shared" si="1094"/>
        <v>#REF!</v>
      </c>
      <c r="DX142" s="107" t="e">
        <f t="shared" si="1094"/>
        <v>#REF!</v>
      </c>
      <c r="DY142" s="107" t="e">
        <f t="shared" si="1094"/>
        <v>#REF!</v>
      </c>
      <c r="DZ142" s="107" t="e">
        <f t="shared" si="1094"/>
        <v>#REF!</v>
      </c>
      <c r="EA142" s="107" t="e">
        <f>DZ142-DZ141+IF(DZ144="",DZ143,DZ144)</f>
        <v>#REF!</v>
      </c>
      <c r="EB142" s="107" t="e">
        <f t="shared" ref="EB142:ER142" si="1095">EA142-EA141+IF(EA144="",EA143,EA144)</f>
        <v>#REF!</v>
      </c>
      <c r="EC142" s="107" t="e">
        <f t="shared" si="1095"/>
        <v>#REF!</v>
      </c>
      <c r="ED142" s="107" t="e">
        <f t="shared" si="1095"/>
        <v>#REF!</v>
      </c>
      <c r="EE142" s="107" t="e">
        <f t="shared" si="1095"/>
        <v>#REF!</v>
      </c>
      <c r="EF142" s="107" t="e">
        <f t="shared" si="1095"/>
        <v>#REF!</v>
      </c>
      <c r="EG142" s="107" t="e">
        <f t="shared" si="1095"/>
        <v>#REF!</v>
      </c>
      <c r="EH142" s="107" t="e">
        <f t="shared" si="1095"/>
        <v>#REF!</v>
      </c>
      <c r="EI142" s="107" t="e">
        <f t="shared" si="1095"/>
        <v>#REF!</v>
      </c>
      <c r="EJ142" s="107" t="e">
        <f t="shared" si="1095"/>
        <v>#REF!</v>
      </c>
      <c r="EK142" s="107" t="e">
        <f t="shared" si="1095"/>
        <v>#REF!</v>
      </c>
      <c r="EL142" s="107" t="e">
        <f t="shared" si="1095"/>
        <v>#REF!</v>
      </c>
      <c r="EM142" s="107" t="e">
        <f t="shared" si="1095"/>
        <v>#REF!</v>
      </c>
      <c r="EN142" s="107" t="e">
        <f t="shared" si="1095"/>
        <v>#REF!</v>
      </c>
      <c r="EO142" s="107" t="e">
        <f t="shared" si="1095"/>
        <v>#REF!</v>
      </c>
      <c r="EP142" s="107" t="e">
        <f t="shared" si="1095"/>
        <v>#REF!</v>
      </c>
      <c r="EQ142" s="107" t="e">
        <f t="shared" si="1095"/>
        <v>#REF!</v>
      </c>
      <c r="ER142" s="107" t="e">
        <f t="shared" si="1095"/>
        <v>#REF!</v>
      </c>
      <c r="ES142" s="107" t="e">
        <f>ER142-ER141+IF(ER144="",ER143,ER144)</f>
        <v>#REF!</v>
      </c>
      <c r="ET142" s="107" t="e">
        <f t="shared" ref="ET142:FJ142" si="1096">ES142-ES141+IF(ES144="",ES143,ES144)</f>
        <v>#REF!</v>
      </c>
      <c r="EU142" s="107" t="e">
        <f t="shared" si="1096"/>
        <v>#REF!</v>
      </c>
      <c r="EV142" s="107" t="e">
        <f t="shared" si="1096"/>
        <v>#REF!</v>
      </c>
      <c r="EW142" s="107" t="e">
        <f t="shared" si="1096"/>
        <v>#REF!</v>
      </c>
      <c r="EX142" s="107" t="e">
        <f t="shared" si="1096"/>
        <v>#REF!</v>
      </c>
      <c r="EY142" s="107" t="e">
        <f t="shared" si="1096"/>
        <v>#REF!</v>
      </c>
      <c r="EZ142" s="107" t="e">
        <f t="shared" si="1096"/>
        <v>#REF!</v>
      </c>
      <c r="FA142" s="107" t="e">
        <f t="shared" si="1096"/>
        <v>#REF!</v>
      </c>
      <c r="FB142" s="107" t="e">
        <f t="shared" si="1096"/>
        <v>#REF!</v>
      </c>
      <c r="FC142" s="107" t="e">
        <f t="shared" si="1096"/>
        <v>#REF!</v>
      </c>
      <c r="FD142" s="107" t="e">
        <f t="shared" si="1096"/>
        <v>#REF!</v>
      </c>
      <c r="FE142" s="107" t="e">
        <f t="shared" si="1096"/>
        <v>#REF!</v>
      </c>
      <c r="FF142" s="107" t="e">
        <f t="shared" si="1096"/>
        <v>#REF!</v>
      </c>
      <c r="FG142" s="107" t="e">
        <f t="shared" si="1096"/>
        <v>#REF!</v>
      </c>
      <c r="FH142" s="107" t="e">
        <f t="shared" si="1096"/>
        <v>#REF!</v>
      </c>
      <c r="FI142" s="107" t="e">
        <f t="shared" si="1096"/>
        <v>#REF!</v>
      </c>
      <c r="FJ142" s="107" t="e">
        <f t="shared" si="1096"/>
        <v>#REF!</v>
      </c>
      <c r="FK142" s="107" t="e">
        <f>FJ142-FJ141+IF(FJ144="",FJ143,FJ144)</f>
        <v>#REF!</v>
      </c>
      <c r="FL142" s="107" t="e">
        <f t="shared" ref="FL142:GB142" si="1097">FK142-FK141+IF(FK144="",FK143,FK144)</f>
        <v>#REF!</v>
      </c>
      <c r="FM142" s="107" t="e">
        <f t="shared" si="1097"/>
        <v>#REF!</v>
      </c>
      <c r="FN142" s="107" t="e">
        <f t="shared" si="1097"/>
        <v>#REF!</v>
      </c>
      <c r="FO142" s="107" t="e">
        <f t="shared" si="1097"/>
        <v>#REF!</v>
      </c>
      <c r="FP142" s="107" t="e">
        <f t="shared" si="1097"/>
        <v>#REF!</v>
      </c>
      <c r="FQ142" s="107" t="e">
        <f t="shared" si="1097"/>
        <v>#REF!</v>
      </c>
      <c r="FR142" s="107" t="e">
        <f t="shared" si="1097"/>
        <v>#REF!</v>
      </c>
      <c r="FS142" s="107" t="e">
        <f t="shared" si="1097"/>
        <v>#REF!</v>
      </c>
      <c r="FT142" s="107" t="e">
        <f t="shared" si="1097"/>
        <v>#REF!</v>
      </c>
      <c r="FU142" s="107" t="e">
        <f t="shared" si="1097"/>
        <v>#REF!</v>
      </c>
      <c r="FV142" s="107" t="e">
        <f t="shared" si="1097"/>
        <v>#REF!</v>
      </c>
      <c r="FW142" s="107" t="e">
        <f t="shared" si="1097"/>
        <v>#REF!</v>
      </c>
      <c r="FX142" s="107" t="e">
        <f t="shared" si="1097"/>
        <v>#REF!</v>
      </c>
      <c r="FY142" s="107" t="e">
        <f t="shared" si="1097"/>
        <v>#REF!</v>
      </c>
      <c r="FZ142" s="107" t="e">
        <f t="shared" si="1097"/>
        <v>#REF!</v>
      </c>
      <c r="GA142" s="107" t="e">
        <f t="shared" si="1097"/>
        <v>#REF!</v>
      </c>
      <c r="GB142" s="107" t="e">
        <f t="shared" si="1097"/>
        <v>#REF!</v>
      </c>
      <c r="GC142" s="107" t="e">
        <f>GB142-GB141+IF(GB144="",GB143,GB144)</f>
        <v>#REF!</v>
      </c>
      <c r="GD142" s="107" t="e">
        <f t="shared" ref="GD142:GT142" si="1098">GC142-GC141+IF(GC144="",GC143,GC144)</f>
        <v>#REF!</v>
      </c>
      <c r="GE142" s="107" t="e">
        <f t="shared" si="1098"/>
        <v>#REF!</v>
      </c>
      <c r="GF142" s="107" t="e">
        <f t="shared" si="1098"/>
        <v>#REF!</v>
      </c>
      <c r="GG142" s="107" t="e">
        <f t="shared" si="1098"/>
        <v>#REF!</v>
      </c>
      <c r="GH142" s="107" t="e">
        <f t="shared" si="1098"/>
        <v>#REF!</v>
      </c>
      <c r="GI142" s="107" t="e">
        <f t="shared" si="1098"/>
        <v>#REF!</v>
      </c>
      <c r="GJ142" s="107" t="e">
        <f t="shared" si="1098"/>
        <v>#REF!</v>
      </c>
      <c r="GK142" s="107" t="e">
        <f t="shared" si="1098"/>
        <v>#REF!</v>
      </c>
      <c r="GL142" s="107" t="e">
        <f t="shared" si="1098"/>
        <v>#REF!</v>
      </c>
      <c r="GM142" s="107" t="e">
        <f t="shared" si="1098"/>
        <v>#REF!</v>
      </c>
      <c r="GN142" s="107" t="e">
        <f t="shared" si="1098"/>
        <v>#REF!</v>
      </c>
      <c r="GO142" s="107" t="e">
        <f t="shared" si="1098"/>
        <v>#REF!</v>
      </c>
      <c r="GP142" s="107" t="e">
        <f t="shared" si="1098"/>
        <v>#REF!</v>
      </c>
      <c r="GQ142" s="107" t="e">
        <f t="shared" si="1098"/>
        <v>#REF!</v>
      </c>
      <c r="GR142" s="107" t="e">
        <f t="shared" si="1098"/>
        <v>#REF!</v>
      </c>
      <c r="GS142" s="107" t="e">
        <f t="shared" si="1098"/>
        <v>#REF!</v>
      </c>
      <c r="GT142" s="107" t="e">
        <f t="shared" si="1098"/>
        <v>#REF!</v>
      </c>
      <c r="GU142" s="107" t="e">
        <f>GT142-GT141+IF(GT144="",GT143,GT144)</f>
        <v>#REF!</v>
      </c>
      <c r="GV142" s="107" t="e">
        <f t="shared" ref="GV142:HL142" si="1099">GU142-GU141+IF(GU144="",GU143,GU144)</f>
        <v>#REF!</v>
      </c>
      <c r="GW142" s="107" t="e">
        <f t="shared" si="1099"/>
        <v>#REF!</v>
      </c>
      <c r="GX142" s="107" t="e">
        <f t="shared" si="1099"/>
        <v>#REF!</v>
      </c>
      <c r="GY142" s="107" t="e">
        <f t="shared" si="1099"/>
        <v>#REF!</v>
      </c>
      <c r="GZ142" s="107" t="e">
        <f t="shared" si="1099"/>
        <v>#REF!</v>
      </c>
      <c r="HA142" s="107" t="e">
        <f t="shared" si="1099"/>
        <v>#REF!</v>
      </c>
      <c r="HB142" s="107" t="e">
        <f t="shared" si="1099"/>
        <v>#REF!</v>
      </c>
      <c r="HC142" s="107" t="e">
        <f t="shared" si="1099"/>
        <v>#REF!</v>
      </c>
      <c r="HD142" s="107" t="e">
        <f t="shared" si="1099"/>
        <v>#REF!</v>
      </c>
      <c r="HE142" s="107" t="e">
        <f t="shared" si="1099"/>
        <v>#REF!</v>
      </c>
      <c r="HF142" s="107" t="e">
        <f t="shared" si="1099"/>
        <v>#REF!</v>
      </c>
      <c r="HG142" s="107" t="e">
        <f t="shared" si="1099"/>
        <v>#REF!</v>
      </c>
      <c r="HH142" s="107" t="e">
        <f t="shared" si="1099"/>
        <v>#REF!</v>
      </c>
      <c r="HI142" s="107" t="e">
        <f t="shared" si="1099"/>
        <v>#REF!</v>
      </c>
      <c r="HJ142" s="107" t="e">
        <f t="shared" si="1099"/>
        <v>#REF!</v>
      </c>
      <c r="HK142" s="107" t="e">
        <f t="shared" si="1099"/>
        <v>#REF!</v>
      </c>
      <c r="HL142" s="107" t="e">
        <f t="shared" si="1099"/>
        <v>#REF!</v>
      </c>
      <c r="HM142" s="107" t="e">
        <f>HL142-HL141+IF(HL144="",HL143,HL144)</f>
        <v>#REF!</v>
      </c>
      <c r="HN142" s="107" t="e">
        <f t="shared" ref="HN142:ID142" si="1100">HM142-HM141+IF(HM144="",HM143,HM144)</f>
        <v>#REF!</v>
      </c>
      <c r="HO142" s="107" t="e">
        <f t="shared" si="1100"/>
        <v>#REF!</v>
      </c>
      <c r="HP142" s="107" t="e">
        <f t="shared" si="1100"/>
        <v>#REF!</v>
      </c>
      <c r="HQ142" s="107" t="e">
        <f t="shared" si="1100"/>
        <v>#REF!</v>
      </c>
      <c r="HR142" s="107" t="e">
        <f t="shared" si="1100"/>
        <v>#REF!</v>
      </c>
      <c r="HS142" s="107" t="e">
        <f t="shared" si="1100"/>
        <v>#REF!</v>
      </c>
      <c r="HT142" s="107" t="e">
        <f t="shared" si="1100"/>
        <v>#REF!</v>
      </c>
      <c r="HU142" s="107" t="e">
        <f t="shared" si="1100"/>
        <v>#REF!</v>
      </c>
      <c r="HV142" s="107" t="e">
        <f t="shared" si="1100"/>
        <v>#REF!</v>
      </c>
      <c r="HW142" s="107" t="e">
        <f t="shared" si="1100"/>
        <v>#REF!</v>
      </c>
      <c r="HX142" s="107" t="e">
        <f t="shared" si="1100"/>
        <v>#REF!</v>
      </c>
      <c r="HY142" s="107" t="e">
        <f t="shared" si="1100"/>
        <v>#REF!</v>
      </c>
      <c r="HZ142" s="107" t="e">
        <f t="shared" si="1100"/>
        <v>#REF!</v>
      </c>
      <c r="IA142" s="107" t="e">
        <f t="shared" si="1100"/>
        <v>#REF!</v>
      </c>
      <c r="IB142" s="107" t="e">
        <f t="shared" si="1100"/>
        <v>#REF!</v>
      </c>
      <c r="IC142" s="107" t="e">
        <f t="shared" si="1100"/>
        <v>#REF!</v>
      </c>
      <c r="ID142" s="107" t="e">
        <f t="shared" si="1100"/>
        <v>#REF!</v>
      </c>
      <c r="IE142" s="107" t="e">
        <f>ID142-ID141+IF(ID144="",ID143,ID144)</f>
        <v>#REF!</v>
      </c>
      <c r="IF142" s="107" t="e">
        <f t="shared" ref="IF142:IV142" si="1101">IE142-IE141+IF(IE144="",IE143,IE144)</f>
        <v>#REF!</v>
      </c>
      <c r="IG142" s="107" t="e">
        <f t="shared" si="1101"/>
        <v>#REF!</v>
      </c>
      <c r="IH142" s="107" t="e">
        <f t="shared" si="1101"/>
        <v>#REF!</v>
      </c>
      <c r="II142" s="107" t="e">
        <f t="shared" si="1101"/>
        <v>#REF!</v>
      </c>
      <c r="IJ142" s="107" t="e">
        <f t="shared" si="1101"/>
        <v>#REF!</v>
      </c>
      <c r="IK142" s="107" t="e">
        <f t="shared" si="1101"/>
        <v>#REF!</v>
      </c>
      <c r="IL142" s="107" t="e">
        <f t="shared" si="1101"/>
        <v>#REF!</v>
      </c>
      <c r="IM142" s="107" t="e">
        <f t="shared" si="1101"/>
        <v>#REF!</v>
      </c>
      <c r="IN142" s="107" t="e">
        <f t="shared" si="1101"/>
        <v>#REF!</v>
      </c>
      <c r="IO142" s="107" t="e">
        <f t="shared" si="1101"/>
        <v>#REF!</v>
      </c>
      <c r="IP142" s="107" t="e">
        <f t="shared" si="1101"/>
        <v>#REF!</v>
      </c>
      <c r="IQ142" s="107" t="e">
        <f t="shared" si="1101"/>
        <v>#REF!</v>
      </c>
      <c r="IR142" s="107" t="e">
        <f t="shared" si="1101"/>
        <v>#REF!</v>
      </c>
      <c r="IS142" s="107" t="e">
        <f t="shared" si="1101"/>
        <v>#REF!</v>
      </c>
      <c r="IT142" s="107" t="e">
        <f t="shared" si="1101"/>
        <v>#REF!</v>
      </c>
      <c r="IU142" s="107" t="e">
        <f t="shared" si="1101"/>
        <v>#REF!</v>
      </c>
      <c r="IV142" s="107" t="e">
        <f t="shared" si="1101"/>
        <v>#REF!</v>
      </c>
      <c r="IW142" s="107" t="e">
        <f>IV142-IV141+IF(IV144="",IV143,IV144)</f>
        <v>#REF!</v>
      </c>
      <c r="IX142" s="107" t="e">
        <f t="shared" ref="IX142:JN142" si="1102">IW142-IW141+IF(IW144="",IW143,IW144)</f>
        <v>#REF!</v>
      </c>
      <c r="IY142" s="107" t="e">
        <f t="shared" si="1102"/>
        <v>#REF!</v>
      </c>
      <c r="IZ142" s="107" t="e">
        <f t="shared" si="1102"/>
        <v>#REF!</v>
      </c>
      <c r="JA142" s="107" t="e">
        <f t="shared" si="1102"/>
        <v>#REF!</v>
      </c>
      <c r="JB142" s="107" t="e">
        <f t="shared" si="1102"/>
        <v>#REF!</v>
      </c>
      <c r="JC142" s="107" t="e">
        <f t="shared" si="1102"/>
        <v>#REF!</v>
      </c>
      <c r="JD142" s="107" t="e">
        <f t="shared" si="1102"/>
        <v>#REF!</v>
      </c>
      <c r="JE142" s="107" t="e">
        <f t="shared" si="1102"/>
        <v>#REF!</v>
      </c>
      <c r="JF142" s="107" t="e">
        <f t="shared" si="1102"/>
        <v>#REF!</v>
      </c>
      <c r="JG142" s="107" t="e">
        <f t="shared" si="1102"/>
        <v>#REF!</v>
      </c>
      <c r="JH142" s="107" t="e">
        <f t="shared" si="1102"/>
        <v>#REF!</v>
      </c>
      <c r="JI142" s="107" t="e">
        <f t="shared" si="1102"/>
        <v>#REF!</v>
      </c>
      <c r="JJ142" s="107" t="e">
        <f t="shared" si="1102"/>
        <v>#REF!</v>
      </c>
      <c r="JK142" s="107" t="e">
        <f t="shared" si="1102"/>
        <v>#REF!</v>
      </c>
      <c r="JL142" s="107" t="e">
        <f t="shared" si="1102"/>
        <v>#REF!</v>
      </c>
      <c r="JM142" s="107" t="e">
        <f t="shared" si="1102"/>
        <v>#REF!</v>
      </c>
      <c r="JN142" s="107" t="e">
        <f t="shared" si="1102"/>
        <v>#REF!</v>
      </c>
      <c r="JO142" s="107" t="e">
        <f>JN142-JN141+IF(JN144="",JN143,JN144)</f>
        <v>#REF!</v>
      </c>
      <c r="JP142" s="107" t="e">
        <f t="shared" ref="JP142:KF142" si="1103">JO142-JO141+IF(JO144="",JO143,JO144)</f>
        <v>#REF!</v>
      </c>
      <c r="JQ142" s="107" t="e">
        <f t="shared" si="1103"/>
        <v>#REF!</v>
      </c>
      <c r="JR142" s="107" t="e">
        <f t="shared" si="1103"/>
        <v>#REF!</v>
      </c>
      <c r="JS142" s="107" t="e">
        <f t="shared" si="1103"/>
        <v>#REF!</v>
      </c>
      <c r="JT142" s="107" t="e">
        <f t="shared" si="1103"/>
        <v>#REF!</v>
      </c>
      <c r="JU142" s="107" t="e">
        <f t="shared" si="1103"/>
        <v>#REF!</v>
      </c>
      <c r="JV142" s="107" t="e">
        <f t="shared" si="1103"/>
        <v>#REF!</v>
      </c>
      <c r="JW142" s="107" t="e">
        <f t="shared" si="1103"/>
        <v>#REF!</v>
      </c>
      <c r="JX142" s="107" t="e">
        <f t="shared" si="1103"/>
        <v>#REF!</v>
      </c>
      <c r="JY142" s="107" t="e">
        <f t="shared" si="1103"/>
        <v>#REF!</v>
      </c>
      <c r="JZ142" s="107" t="e">
        <f t="shared" si="1103"/>
        <v>#REF!</v>
      </c>
      <c r="KA142" s="107" t="e">
        <f t="shared" si="1103"/>
        <v>#REF!</v>
      </c>
      <c r="KB142" s="107" t="e">
        <f t="shared" si="1103"/>
        <v>#REF!</v>
      </c>
      <c r="KC142" s="107" t="e">
        <f t="shared" si="1103"/>
        <v>#REF!</v>
      </c>
      <c r="KD142" s="107" t="e">
        <f t="shared" si="1103"/>
        <v>#REF!</v>
      </c>
      <c r="KE142" s="107" t="e">
        <f t="shared" si="1103"/>
        <v>#REF!</v>
      </c>
      <c r="KF142" s="107" t="e">
        <f t="shared" si="1103"/>
        <v>#REF!</v>
      </c>
      <c r="KG142" s="107" t="e">
        <f>KF142-KF141+IF(KF144="",KF143,KF144)</f>
        <v>#REF!</v>
      </c>
      <c r="KH142" s="107" t="e">
        <f t="shared" ref="KH142:KX142" si="1104">KG142-KG141+IF(KG144="",KG143,KG144)</f>
        <v>#REF!</v>
      </c>
      <c r="KI142" s="107" t="e">
        <f t="shared" si="1104"/>
        <v>#REF!</v>
      </c>
      <c r="KJ142" s="107" t="e">
        <f t="shared" si="1104"/>
        <v>#REF!</v>
      </c>
      <c r="KK142" s="107" t="e">
        <f t="shared" si="1104"/>
        <v>#REF!</v>
      </c>
      <c r="KL142" s="107" t="e">
        <f t="shared" si="1104"/>
        <v>#REF!</v>
      </c>
      <c r="KM142" s="107" t="e">
        <f t="shared" si="1104"/>
        <v>#REF!</v>
      </c>
      <c r="KN142" s="107" t="e">
        <f t="shared" si="1104"/>
        <v>#REF!</v>
      </c>
      <c r="KO142" s="107" t="e">
        <f t="shared" si="1104"/>
        <v>#REF!</v>
      </c>
      <c r="KP142" s="107" t="e">
        <f t="shared" si="1104"/>
        <v>#REF!</v>
      </c>
      <c r="KQ142" s="107" t="e">
        <f t="shared" si="1104"/>
        <v>#REF!</v>
      </c>
      <c r="KR142" s="107" t="e">
        <f t="shared" si="1104"/>
        <v>#REF!</v>
      </c>
      <c r="KS142" s="107" t="e">
        <f t="shared" si="1104"/>
        <v>#REF!</v>
      </c>
      <c r="KT142" s="107" t="e">
        <f t="shared" si="1104"/>
        <v>#REF!</v>
      </c>
      <c r="KU142" s="107" t="e">
        <f t="shared" si="1104"/>
        <v>#REF!</v>
      </c>
      <c r="KV142" s="107" t="e">
        <f t="shared" si="1104"/>
        <v>#REF!</v>
      </c>
      <c r="KW142" s="107" t="e">
        <f t="shared" si="1104"/>
        <v>#REF!</v>
      </c>
      <c r="KX142" s="107" t="e">
        <f t="shared" si="1104"/>
        <v>#REF!</v>
      </c>
      <c r="KY142" s="107" t="e">
        <f>KX142-KX141+IF(KX144="",KX143,KX144)</f>
        <v>#REF!</v>
      </c>
      <c r="KZ142" s="107" t="e">
        <f t="shared" ref="KZ142:LP142" si="1105">KY142-KY141+IF(KY144="",KY143,KY144)</f>
        <v>#REF!</v>
      </c>
      <c r="LA142" s="107" t="e">
        <f t="shared" si="1105"/>
        <v>#REF!</v>
      </c>
      <c r="LB142" s="107" t="e">
        <f t="shared" si="1105"/>
        <v>#REF!</v>
      </c>
      <c r="LC142" s="107" t="e">
        <f t="shared" si="1105"/>
        <v>#REF!</v>
      </c>
      <c r="LD142" s="107" t="e">
        <f t="shared" si="1105"/>
        <v>#REF!</v>
      </c>
      <c r="LE142" s="107" t="e">
        <f t="shared" si="1105"/>
        <v>#REF!</v>
      </c>
      <c r="LF142" s="107" t="e">
        <f t="shared" si="1105"/>
        <v>#REF!</v>
      </c>
      <c r="LG142" s="107" t="e">
        <f t="shared" si="1105"/>
        <v>#REF!</v>
      </c>
      <c r="LH142" s="107" t="e">
        <f t="shared" si="1105"/>
        <v>#REF!</v>
      </c>
      <c r="LI142" s="107" t="e">
        <f t="shared" si="1105"/>
        <v>#REF!</v>
      </c>
      <c r="LJ142" s="107" t="e">
        <f t="shared" si="1105"/>
        <v>#REF!</v>
      </c>
      <c r="LK142" s="107" t="e">
        <f t="shared" si="1105"/>
        <v>#REF!</v>
      </c>
      <c r="LL142" s="107" t="e">
        <f t="shared" si="1105"/>
        <v>#REF!</v>
      </c>
      <c r="LM142" s="107" t="e">
        <f t="shared" si="1105"/>
        <v>#REF!</v>
      </c>
      <c r="LN142" s="107" t="e">
        <f t="shared" si="1105"/>
        <v>#REF!</v>
      </c>
      <c r="LO142" s="107" t="e">
        <f t="shared" si="1105"/>
        <v>#REF!</v>
      </c>
      <c r="LP142" s="107" t="e">
        <f t="shared" si="1105"/>
        <v>#REF!</v>
      </c>
      <c r="LQ142" s="107" t="e">
        <f>LP142-LP141+IF(LP144="",LP143,LP144)</f>
        <v>#REF!</v>
      </c>
      <c r="LR142" s="107" t="e">
        <f t="shared" ref="LR142:MH142" si="1106">LQ142-LQ141+IF(LQ144="",LQ143,LQ144)</f>
        <v>#REF!</v>
      </c>
      <c r="LS142" s="107" t="e">
        <f t="shared" si="1106"/>
        <v>#REF!</v>
      </c>
      <c r="LT142" s="107" t="e">
        <f t="shared" si="1106"/>
        <v>#REF!</v>
      </c>
      <c r="LU142" s="107" t="e">
        <f t="shared" si="1106"/>
        <v>#REF!</v>
      </c>
      <c r="LV142" s="107" t="e">
        <f t="shared" si="1106"/>
        <v>#REF!</v>
      </c>
      <c r="LW142" s="107" t="e">
        <f t="shared" si="1106"/>
        <v>#REF!</v>
      </c>
      <c r="LX142" s="107" t="e">
        <f t="shared" si="1106"/>
        <v>#REF!</v>
      </c>
      <c r="LY142" s="107" t="e">
        <f t="shared" si="1106"/>
        <v>#REF!</v>
      </c>
      <c r="LZ142" s="107" t="e">
        <f t="shared" si="1106"/>
        <v>#REF!</v>
      </c>
      <c r="MA142" s="107" t="e">
        <f t="shared" si="1106"/>
        <v>#REF!</v>
      </c>
      <c r="MB142" s="107" t="e">
        <f t="shared" si="1106"/>
        <v>#REF!</v>
      </c>
      <c r="MC142" s="107" t="e">
        <f t="shared" si="1106"/>
        <v>#REF!</v>
      </c>
      <c r="MD142" s="107" t="e">
        <f t="shared" si="1106"/>
        <v>#REF!</v>
      </c>
      <c r="ME142" s="107" t="e">
        <f t="shared" si="1106"/>
        <v>#REF!</v>
      </c>
      <c r="MF142" s="107" t="e">
        <f t="shared" si="1106"/>
        <v>#REF!</v>
      </c>
      <c r="MG142" s="107" t="e">
        <f t="shared" si="1106"/>
        <v>#REF!</v>
      </c>
      <c r="MH142" s="107" t="e">
        <f t="shared" si="1106"/>
        <v>#REF!</v>
      </c>
      <c r="MI142" s="107" t="e">
        <f>MH142-MH141+IF(MH144="",MH143,MH144)</f>
        <v>#REF!</v>
      </c>
      <c r="MJ142" s="107" t="e">
        <f t="shared" ref="MJ142:MZ142" si="1107">MI142-MI141+IF(MI144="",MI143,MI144)</f>
        <v>#REF!</v>
      </c>
      <c r="MK142" s="107" t="e">
        <f t="shared" si="1107"/>
        <v>#REF!</v>
      </c>
      <c r="ML142" s="107" t="e">
        <f t="shared" si="1107"/>
        <v>#REF!</v>
      </c>
      <c r="MM142" s="107" t="e">
        <f t="shared" si="1107"/>
        <v>#REF!</v>
      </c>
      <c r="MN142" s="107" t="e">
        <f t="shared" si="1107"/>
        <v>#REF!</v>
      </c>
      <c r="MO142" s="107" t="e">
        <f t="shared" si="1107"/>
        <v>#REF!</v>
      </c>
      <c r="MP142" s="107" t="e">
        <f t="shared" si="1107"/>
        <v>#REF!</v>
      </c>
      <c r="MQ142" s="107" t="e">
        <f t="shared" si="1107"/>
        <v>#REF!</v>
      </c>
      <c r="MR142" s="107" t="e">
        <f t="shared" si="1107"/>
        <v>#REF!</v>
      </c>
      <c r="MS142" s="107" t="e">
        <f t="shared" si="1107"/>
        <v>#REF!</v>
      </c>
      <c r="MT142" s="107" t="e">
        <f t="shared" si="1107"/>
        <v>#REF!</v>
      </c>
      <c r="MU142" s="107" t="e">
        <f t="shared" si="1107"/>
        <v>#REF!</v>
      </c>
      <c r="MV142" s="107" t="e">
        <f t="shared" si="1107"/>
        <v>#REF!</v>
      </c>
      <c r="MW142" s="107" t="e">
        <f t="shared" si="1107"/>
        <v>#REF!</v>
      </c>
      <c r="MX142" s="107" t="e">
        <f t="shared" si="1107"/>
        <v>#REF!</v>
      </c>
      <c r="MY142" s="107" t="e">
        <f t="shared" si="1107"/>
        <v>#REF!</v>
      </c>
      <c r="MZ142" s="107" t="e">
        <f t="shared" si="1107"/>
        <v>#REF!</v>
      </c>
      <c r="NA142" s="107" t="e">
        <f>MZ142-MZ141+IF(MZ144="",MZ143,MZ144)</f>
        <v>#REF!</v>
      </c>
      <c r="NB142" s="107" t="e">
        <f t="shared" ref="NB142:NR142" si="1108">NA142-NA141+IF(NA144="",NA143,NA144)</f>
        <v>#REF!</v>
      </c>
      <c r="NC142" s="107" t="e">
        <f t="shared" si="1108"/>
        <v>#REF!</v>
      </c>
      <c r="ND142" s="107" t="e">
        <f t="shared" si="1108"/>
        <v>#REF!</v>
      </c>
      <c r="NE142" s="107" t="e">
        <f t="shared" si="1108"/>
        <v>#REF!</v>
      </c>
      <c r="NF142" s="107" t="e">
        <f t="shared" si="1108"/>
        <v>#REF!</v>
      </c>
      <c r="NG142" s="107" t="e">
        <f t="shared" si="1108"/>
        <v>#REF!</v>
      </c>
      <c r="NH142" s="107" t="e">
        <f t="shared" si="1108"/>
        <v>#REF!</v>
      </c>
      <c r="NI142" s="107" t="e">
        <f t="shared" si="1108"/>
        <v>#REF!</v>
      </c>
      <c r="NJ142" s="107" t="e">
        <f t="shared" si="1108"/>
        <v>#REF!</v>
      </c>
      <c r="NK142" s="107" t="e">
        <f t="shared" si="1108"/>
        <v>#REF!</v>
      </c>
      <c r="NL142" s="107" t="e">
        <f t="shared" si="1108"/>
        <v>#REF!</v>
      </c>
      <c r="NM142" s="107" t="e">
        <f t="shared" si="1108"/>
        <v>#REF!</v>
      </c>
      <c r="NN142" s="107" t="e">
        <f t="shared" si="1108"/>
        <v>#REF!</v>
      </c>
      <c r="NO142" s="107" t="e">
        <f t="shared" si="1108"/>
        <v>#REF!</v>
      </c>
      <c r="NP142" s="107" t="e">
        <f t="shared" si="1108"/>
        <v>#REF!</v>
      </c>
      <c r="NQ142" s="107" t="e">
        <f t="shared" si="1108"/>
        <v>#REF!</v>
      </c>
      <c r="NR142" s="107" t="e">
        <f t="shared" si="1108"/>
        <v>#REF!</v>
      </c>
      <c r="NS142" s="107" t="e">
        <f>NR142-NR141+IF(NR144="",NR143,NR144)</f>
        <v>#REF!</v>
      </c>
      <c r="NT142" s="107" t="e">
        <f t="shared" ref="NT142:OJ142" si="1109">NS142-NS141+IF(NS144="",NS143,NS144)</f>
        <v>#REF!</v>
      </c>
      <c r="NU142" s="107" t="e">
        <f t="shared" si="1109"/>
        <v>#REF!</v>
      </c>
      <c r="NV142" s="107" t="e">
        <f t="shared" si="1109"/>
        <v>#REF!</v>
      </c>
      <c r="NW142" s="107" t="e">
        <f t="shared" si="1109"/>
        <v>#REF!</v>
      </c>
      <c r="NX142" s="107" t="e">
        <f t="shared" si="1109"/>
        <v>#REF!</v>
      </c>
      <c r="NY142" s="107" t="e">
        <f t="shared" si="1109"/>
        <v>#REF!</v>
      </c>
      <c r="NZ142" s="107" t="e">
        <f t="shared" si="1109"/>
        <v>#REF!</v>
      </c>
      <c r="OA142" s="107" t="e">
        <f t="shared" si="1109"/>
        <v>#REF!</v>
      </c>
      <c r="OB142" s="107" t="e">
        <f t="shared" si="1109"/>
        <v>#REF!</v>
      </c>
      <c r="OC142" s="107" t="e">
        <f t="shared" si="1109"/>
        <v>#REF!</v>
      </c>
      <c r="OD142" s="107" t="e">
        <f t="shared" si="1109"/>
        <v>#REF!</v>
      </c>
      <c r="OE142" s="107" t="e">
        <f t="shared" si="1109"/>
        <v>#REF!</v>
      </c>
      <c r="OF142" s="107" t="e">
        <f t="shared" si="1109"/>
        <v>#REF!</v>
      </c>
      <c r="OG142" s="107" t="e">
        <f t="shared" si="1109"/>
        <v>#REF!</v>
      </c>
      <c r="OH142" s="107" t="e">
        <f t="shared" si="1109"/>
        <v>#REF!</v>
      </c>
      <c r="OI142" s="107" t="e">
        <f t="shared" si="1109"/>
        <v>#REF!</v>
      </c>
      <c r="OJ142" s="107" t="e">
        <f t="shared" si="1109"/>
        <v>#REF!</v>
      </c>
      <c r="OK142" s="107" t="e">
        <f>OJ142-OJ141+IF(OJ144="",OJ143,OJ144)</f>
        <v>#REF!</v>
      </c>
      <c r="OL142" s="107" t="e">
        <f t="shared" ref="OL142:PB142" si="1110">OK142-OK141+IF(OK144="",OK143,OK144)</f>
        <v>#REF!</v>
      </c>
      <c r="OM142" s="107" t="e">
        <f t="shared" si="1110"/>
        <v>#REF!</v>
      </c>
      <c r="ON142" s="107" t="e">
        <f t="shared" si="1110"/>
        <v>#REF!</v>
      </c>
      <c r="OO142" s="107" t="e">
        <f t="shared" si="1110"/>
        <v>#REF!</v>
      </c>
      <c r="OP142" s="107" t="e">
        <f t="shared" si="1110"/>
        <v>#REF!</v>
      </c>
      <c r="OQ142" s="107" t="e">
        <f t="shared" si="1110"/>
        <v>#REF!</v>
      </c>
      <c r="OR142" s="107" t="e">
        <f t="shared" si="1110"/>
        <v>#REF!</v>
      </c>
      <c r="OS142" s="107" t="e">
        <f t="shared" si="1110"/>
        <v>#REF!</v>
      </c>
      <c r="OT142" s="107" t="e">
        <f t="shared" si="1110"/>
        <v>#REF!</v>
      </c>
      <c r="OU142" s="107" t="e">
        <f t="shared" si="1110"/>
        <v>#REF!</v>
      </c>
      <c r="OV142" s="107" t="e">
        <f t="shared" si="1110"/>
        <v>#REF!</v>
      </c>
      <c r="OW142" s="107" t="e">
        <f t="shared" si="1110"/>
        <v>#REF!</v>
      </c>
      <c r="OX142" s="107" t="e">
        <f t="shared" si="1110"/>
        <v>#REF!</v>
      </c>
      <c r="OY142" s="107" t="e">
        <f t="shared" si="1110"/>
        <v>#REF!</v>
      </c>
      <c r="OZ142" s="107" t="e">
        <f t="shared" si="1110"/>
        <v>#REF!</v>
      </c>
      <c r="PA142" s="107" t="e">
        <f t="shared" si="1110"/>
        <v>#REF!</v>
      </c>
      <c r="PB142" s="107" t="e">
        <f t="shared" si="1110"/>
        <v>#REF!</v>
      </c>
      <c r="PC142" s="107" t="e">
        <f>PB142-PB141+IF(PB144="",PB143,PB144)</f>
        <v>#REF!</v>
      </c>
      <c r="PD142" s="107" t="e">
        <f t="shared" ref="PD142:PT142" si="1111">PC142-PC141+IF(PC144="",PC143,PC144)</f>
        <v>#REF!</v>
      </c>
      <c r="PE142" s="107" t="e">
        <f t="shared" si="1111"/>
        <v>#REF!</v>
      </c>
      <c r="PF142" s="107" t="e">
        <f t="shared" si="1111"/>
        <v>#REF!</v>
      </c>
      <c r="PG142" s="107" t="e">
        <f t="shared" si="1111"/>
        <v>#REF!</v>
      </c>
      <c r="PH142" s="107" t="e">
        <f t="shared" si="1111"/>
        <v>#REF!</v>
      </c>
      <c r="PI142" s="107" t="e">
        <f t="shared" si="1111"/>
        <v>#REF!</v>
      </c>
      <c r="PJ142" s="107" t="e">
        <f t="shared" si="1111"/>
        <v>#REF!</v>
      </c>
      <c r="PK142" s="107" t="e">
        <f t="shared" si="1111"/>
        <v>#REF!</v>
      </c>
      <c r="PL142" s="107" t="e">
        <f t="shared" si="1111"/>
        <v>#REF!</v>
      </c>
      <c r="PM142" s="107" t="e">
        <f t="shared" si="1111"/>
        <v>#REF!</v>
      </c>
      <c r="PN142" s="107" t="e">
        <f t="shared" si="1111"/>
        <v>#REF!</v>
      </c>
      <c r="PO142" s="107" t="e">
        <f t="shared" si="1111"/>
        <v>#REF!</v>
      </c>
      <c r="PP142" s="107" t="e">
        <f t="shared" si="1111"/>
        <v>#REF!</v>
      </c>
      <c r="PQ142" s="107" t="e">
        <f t="shared" si="1111"/>
        <v>#REF!</v>
      </c>
      <c r="PR142" s="107" t="e">
        <f t="shared" si="1111"/>
        <v>#REF!</v>
      </c>
      <c r="PS142" s="107" t="e">
        <f t="shared" si="1111"/>
        <v>#REF!</v>
      </c>
      <c r="PT142" s="107" t="e">
        <f t="shared" si="1111"/>
        <v>#REF!</v>
      </c>
      <c r="PU142" s="107" t="e">
        <f>PT142-PT141+IF(PT144="",PT143,PT144)</f>
        <v>#REF!</v>
      </c>
      <c r="PV142" s="107" t="e">
        <f t="shared" ref="PV142:QL142" si="1112">PU142-PU141+IF(PU144="",PU143,PU144)</f>
        <v>#REF!</v>
      </c>
      <c r="PW142" s="107" t="e">
        <f t="shared" si="1112"/>
        <v>#REF!</v>
      </c>
      <c r="PX142" s="107" t="e">
        <f t="shared" si="1112"/>
        <v>#REF!</v>
      </c>
      <c r="PY142" s="107" t="e">
        <f t="shared" si="1112"/>
        <v>#REF!</v>
      </c>
      <c r="PZ142" s="107" t="e">
        <f t="shared" si="1112"/>
        <v>#REF!</v>
      </c>
      <c r="QA142" s="107" t="e">
        <f t="shared" si="1112"/>
        <v>#REF!</v>
      </c>
      <c r="QB142" s="107" t="e">
        <f t="shared" si="1112"/>
        <v>#REF!</v>
      </c>
      <c r="QC142" s="107" t="e">
        <f t="shared" si="1112"/>
        <v>#REF!</v>
      </c>
      <c r="QD142" s="107" t="e">
        <f t="shared" si="1112"/>
        <v>#REF!</v>
      </c>
      <c r="QE142" s="107" t="e">
        <f t="shared" si="1112"/>
        <v>#REF!</v>
      </c>
      <c r="QF142" s="107" t="e">
        <f t="shared" si="1112"/>
        <v>#REF!</v>
      </c>
      <c r="QG142" s="107" t="e">
        <f t="shared" si="1112"/>
        <v>#REF!</v>
      </c>
      <c r="QH142" s="107" t="e">
        <f t="shared" si="1112"/>
        <v>#REF!</v>
      </c>
      <c r="QI142" s="107" t="e">
        <f t="shared" si="1112"/>
        <v>#REF!</v>
      </c>
      <c r="QJ142" s="107" t="e">
        <f t="shared" si="1112"/>
        <v>#REF!</v>
      </c>
      <c r="QK142" s="107" t="e">
        <f t="shared" si="1112"/>
        <v>#REF!</v>
      </c>
      <c r="QL142" s="107" t="e">
        <f t="shared" si="1112"/>
        <v>#REF!</v>
      </c>
      <c r="QM142" s="107" t="e">
        <f>QL142-QL141+IF(QL144="",QL143,QL144)</f>
        <v>#REF!</v>
      </c>
      <c r="QN142" s="107" t="e">
        <f t="shared" ref="QN142:RD142" si="1113">QM142-QM141+IF(QM144="",QM143,QM144)</f>
        <v>#REF!</v>
      </c>
      <c r="QO142" s="107" t="e">
        <f t="shared" si="1113"/>
        <v>#REF!</v>
      </c>
      <c r="QP142" s="107" t="e">
        <f t="shared" si="1113"/>
        <v>#REF!</v>
      </c>
      <c r="QQ142" s="107" t="e">
        <f t="shared" si="1113"/>
        <v>#REF!</v>
      </c>
      <c r="QR142" s="107" t="e">
        <f t="shared" si="1113"/>
        <v>#REF!</v>
      </c>
      <c r="QS142" s="107" t="e">
        <f t="shared" si="1113"/>
        <v>#REF!</v>
      </c>
      <c r="QT142" s="107" t="e">
        <f t="shared" si="1113"/>
        <v>#REF!</v>
      </c>
      <c r="QU142" s="107" t="e">
        <f t="shared" si="1113"/>
        <v>#REF!</v>
      </c>
      <c r="QV142" s="107" t="e">
        <f t="shared" si="1113"/>
        <v>#REF!</v>
      </c>
      <c r="QW142" s="107" t="e">
        <f t="shared" si="1113"/>
        <v>#REF!</v>
      </c>
      <c r="QX142" s="107" t="e">
        <f t="shared" si="1113"/>
        <v>#REF!</v>
      </c>
      <c r="QY142" s="107" t="e">
        <f t="shared" si="1113"/>
        <v>#REF!</v>
      </c>
      <c r="QZ142" s="107" t="e">
        <f t="shared" si="1113"/>
        <v>#REF!</v>
      </c>
      <c r="RA142" s="107" t="e">
        <f t="shared" si="1113"/>
        <v>#REF!</v>
      </c>
      <c r="RB142" s="107" t="e">
        <f t="shared" si="1113"/>
        <v>#REF!</v>
      </c>
      <c r="RC142" s="107" t="e">
        <f t="shared" si="1113"/>
        <v>#REF!</v>
      </c>
      <c r="RD142" s="107" t="e">
        <f t="shared" si="1113"/>
        <v>#REF!</v>
      </c>
      <c r="RE142" s="107" t="e">
        <f>RD142-RD141+IF(RD144="",RD143,RD144)</f>
        <v>#REF!</v>
      </c>
      <c r="RF142" s="107" t="e">
        <f t="shared" ref="RF142:RV142" si="1114">RE142-RE141+IF(RE144="",RE143,RE144)</f>
        <v>#REF!</v>
      </c>
      <c r="RG142" s="107" t="e">
        <f t="shared" si="1114"/>
        <v>#REF!</v>
      </c>
      <c r="RH142" s="107" t="e">
        <f t="shared" si="1114"/>
        <v>#REF!</v>
      </c>
      <c r="RI142" s="107" t="e">
        <f t="shared" si="1114"/>
        <v>#REF!</v>
      </c>
      <c r="RJ142" s="107" t="e">
        <f t="shared" si="1114"/>
        <v>#REF!</v>
      </c>
      <c r="RK142" s="107" t="e">
        <f t="shared" si="1114"/>
        <v>#REF!</v>
      </c>
      <c r="RL142" s="107" t="e">
        <f t="shared" si="1114"/>
        <v>#REF!</v>
      </c>
      <c r="RM142" s="107" t="e">
        <f t="shared" si="1114"/>
        <v>#REF!</v>
      </c>
      <c r="RN142" s="107" t="e">
        <f t="shared" si="1114"/>
        <v>#REF!</v>
      </c>
      <c r="RO142" s="107" t="e">
        <f t="shared" si="1114"/>
        <v>#REF!</v>
      </c>
      <c r="RP142" s="107" t="e">
        <f t="shared" si="1114"/>
        <v>#REF!</v>
      </c>
      <c r="RQ142" s="107" t="e">
        <f t="shared" si="1114"/>
        <v>#REF!</v>
      </c>
      <c r="RR142" s="107" t="e">
        <f t="shared" si="1114"/>
        <v>#REF!</v>
      </c>
      <c r="RS142" s="107" t="e">
        <f t="shared" si="1114"/>
        <v>#REF!</v>
      </c>
      <c r="RT142" s="107" t="e">
        <f t="shared" si="1114"/>
        <v>#REF!</v>
      </c>
      <c r="RU142" s="107" t="e">
        <f t="shared" si="1114"/>
        <v>#REF!</v>
      </c>
      <c r="RV142" s="107" t="e">
        <f t="shared" si="1114"/>
        <v>#REF!</v>
      </c>
      <c r="RW142" s="107" t="e">
        <f>RV142-RV141+IF(RV144="",RV143,RV144)</f>
        <v>#REF!</v>
      </c>
      <c r="RX142" s="107" t="e">
        <f t="shared" ref="RX142:SN142" si="1115">RW142-RW141+IF(RW144="",RW143,RW144)</f>
        <v>#REF!</v>
      </c>
      <c r="RY142" s="107" t="e">
        <f t="shared" si="1115"/>
        <v>#REF!</v>
      </c>
      <c r="RZ142" s="107" t="e">
        <f t="shared" si="1115"/>
        <v>#REF!</v>
      </c>
      <c r="SA142" s="107" t="e">
        <f t="shared" si="1115"/>
        <v>#REF!</v>
      </c>
      <c r="SB142" s="107" t="e">
        <f t="shared" si="1115"/>
        <v>#REF!</v>
      </c>
      <c r="SC142" s="107" t="e">
        <f t="shared" si="1115"/>
        <v>#REF!</v>
      </c>
      <c r="SD142" s="107" t="e">
        <f t="shared" si="1115"/>
        <v>#REF!</v>
      </c>
      <c r="SE142" s="107" t="e">
        <f t="shared" si="1115"/>
        <v>#REF!</v>
      </c>
      <c r="SF142" s="107" t="e">
        <f t="shared" si="1115"/>
        <v>#REF!</v>
      </c>
      <c r="SG142" s="107" t="e">
        <f t="shared" si="1115"/>
        <v>#REF!</v>
      </c>
      <c r="SH142" s="107" t="e">
        <f t="shared" si="1115"/>
        <v>#REF!</v>
      </c>
      <c r="SI142" s="107" t="e">
        <f t="shared" si="1115"/>
        <v>#REF!</v>
      </c>
      <c r="SJ142" s="107" t="e">
        <f t="shared" si="1115"/>
        <v>#REF!</v>
      </c>
      <c r="SK142" s="107" t="e">
        <f t="shared" si="1115"/>
        <v>#REF!</v>
      </c>
      <c r="SL142" s="107" t="e">
        <f t="shared" si="1115"/>
        <v>#REF!</v>
      </c>
      <c r="SM142" s="107" t="e">
        <f t="shared" si="1115"/>
        <v>#REF!</v>
      </c>
      <c r="SN142" s="107" t="e">
        <f t="shared" si="1115"/>
        <v>#REF!</v>
      </c>
      <c r="SO142" s="107" t="e">
        <f>SN142-SN141+IF(SN144="",SN143,SN144)</f>
        <v>#REF!</v>
      </c>
      <c r="SP142" s="107" t="e">
        <f t="shared" ref="SP142:TF142" si="1116">SO142-SO141+IF(SO144="",SO143,SO144)</f>
        <v>#REF!</v>
      </c>
      <c r="SQ142" s="107" t="e">
        <f t="shared" si="1116"/>
        <v>#REF!</v>
      </c>
      <c r="SR142" s="107" t="e">
        <f t="shared" si="1116"/>
        <v>#REF!</v>
      </c>
      <c r="SS142" s="107" t="e">
        <f t="shared" si="1116"/>
        <v>#REF!</v>
      </c>
      <c r="ST142" s="107" t="e">
        <f t="shared" si="1116"/>
        <v>#REF!</v>
      </c>
      <c r="SU142" s="107" t="e">
        <f t="shared" si="1116"/>
        <v>#REF!</v>
      </c>
      <c r="SV142" s="107" t="e">
        <f t="shared" si="1116"/>
        <v>#REF!</v>
      </c>
      <c r="SW142" s="107" t="e">
        <f t="shared" si="1116"/>
        <v>#REF!</v>
      </c>
      <c r="SX142" s="107" t="e">
        <f t="shared" si="1116"/>
        <v>#REF!</v>
      </c>
      <c r="SY142" s="107" t="e">
        <f t="shared" si="1116"/>
        <v>#REF!</v>
      </c>
      <c r="SZ142" s="107" t="e">
        <f t="shared" si="1116"/>
        <v>#REF!</v>
      </c>
      <c r="TA142" s="107" t="e">
        <f t="shared" si="1116"/>
        <v>#REF!</v>
      </c>
      <c r="TB142" s="107" t="e">
        <f t="shared" si="1116"/>
        <v>#REF!</v>
      </c>
      <c r="TC142" s="107" t="e">
        <f t="shared" si="1116"/>
        <v>#REF!</v>
      </c>
      <c r="TD142" s="107" t="e">
        <f t="shared" si="1116"/>
        <v>#REF!</v>
      </c>
      <c r="TE142" s="107" t="e">
        <f t="shared" si="1116"/>
        <v>#REF!</v>
      </c>
      <c r="TF142" s="107" t="e">
        <f t="shared" si="1116"/>
        <v>#REF!</v>
      </c>
      <c r="TG142" s="107" t="e">
        <f>TF142-TF141+IF(TF144="",TF143,TF144)</f>
        <v>#REF!</v>
      </c>
      <c r="TH142" s="107" t="e">
        <f t="shared" ref="TH142:TX142" si="1117">TG142-TG141+IF(TG144="",TG143,TG144)</f>
        <v>#REF!</v>
      </c>
      <c r="TI142" s="107" t="e">
        <f t="shared" si="1117"/>
        <v>#REF!</v>
      </c>
      <c r="TJ142" s="107" t="e">
        <f t="shared" si="1117"/>
        <v>#REF!</v>
      </c>
      <c r="TK142" s="107" t="e">
        <f t="shared" si="1117"/>
        <v>#REF!</v>
      </c>
      <c r="TL142" s="107" t="e">
        <f t="shared" si="1117"/>
        <v>#REF!</v>
      </c>
      <c r="TM142" s="107" t="e">
        <f t="shared" si="1117"/>
        <v>#REF!</v>
      </c>
      <c r="TN142" s="107" t="e">
        <f t="shared" si="1117"/>
        <v>#REF!</v>
      </c>
      <c r="TO142" s="107" t="e">
        <f t="shared" si="1117"/>
        <v>#REF!</v>
      </c>
      <c r="TP142" s="107" t="e">
        <f t="shared" si="1117"/>
        <v>#REF!</v>
      </c>
      <c r="TQ142" s="107" t="e">
        <f t="shared" si="1117"/>
        <v>#REF!</v>
      </c>
      <c r="TR142" s="107" t="e">
        <f t="shared" si="1117"/>
        <v>#REF!</v>
      </c>
      <c r="TS142" s="107" t="e">
        <f t="shared" si="1117"/>
        <v>#REF!</v>
      </c>
      <c r="TT142" s="107" t="e">
        <f t="shared" si="1117"/>
        <v>#REF!</v>
      </c>
      <c r="TU142" s="107" t="e">
        <f t="shared" si="1117"/>
        <v>#REF!</v>
      </c>
      <c r="TV142" s="107" t="e">
        <f t="shared" si="1117"/>
        <v>#REF!</v>
      </c>
      <c r="TW142" s="107" t="e">
        <f t="shared" si="1117"/>
        <v>#REF!</v>
      </c>
      <c r="TX142" s="107" t="e">
        <f t="shared" si="1117"/>
        <v>#REF!</v>
      </c>
      <c r="TY142" s="107" t="e">
        <f>TX142-TX141+IF(TX144="",TX143,TX144)</f>
        <v>#REF!</v>
      </c>
      <c r="TZ142" s="107" t="e">
        <f t="shared" ref="TZ142:UP142" si="1118">TY142-TY141+IF(TY144="",TY143,TY144)</f>
        <v>#REF!</v>
      </c>
      <c r="UA142" s="107" t="e">
        <f t="shared" si="1118"/>
        <v>#REF!</v>
      </c>
      <c r="UB142" s="107" t="e">
        <f t="shared" si="1118"/>
        <v>#REF!</v>
      </c>
      <c r="UC142" s="107" t="e">
        <f t="shared" si="1118"/>
        <v>#REF!</v>
      </c>
      <c r="UD142" s="107" t="e">
        <f t="shared" si="1118"/>
        <v>#REF!</v>
      </c>
      <c r="UE142" s="107" t="e">
        <f t="shared" si="1118"/>
        <v>#REF!</v>
      </c>
      <c r="UF142" s="107" t="e">
        <f t="shared" si="1118"/>
        <v>#REF!</v>
      </c>
      <c r="UG142" s="107" t="e">
        <f t="shared" si="1118"/>
        <v>#REF!</v>
      </c>
      <c r="UH142" s="107" t="e">
        <f t="shared" si="1118"/>
        <v>#REF!</v>
      </c>
      <c r="UI142" s="107" t="e">
        <f t="shared" si="1118"/>
        <v>#REF!</v>
      </c>
      <c r="UJ142" s="107" t="e">
        <f t="shared" si="1118"/>
        <v>#REF!</v>
      </c>
      <c r="UK142" s="107" t="e">
        <f t="shared" si="1118"/>
        <v>#REF!</v>
      </c>
      <c r="UL142" s="107" t="e">
        <f t="shared" si="1118"/>
        <v>#REF!</v>
      </c>
      <c r="UM142" s="107" t="e">
        <f t="shared" si="1118"/>
        <v>#REF!</v>
      </c>
      <c r="UN142" s="107" t="e">
        <f t="shared" si="1118"/>
        <v>#REF!</v>
      </c>
      <c r="UO142" s="107" t="e">
        <f t="shared" si="1118"/>
        <v>#REF!</v>
      </c>
      <c r="UP142" s="107" t="e">
        <f t="shared" si="1118"/>
        <v>#REF!</v>
      </c>
      <c r="UQ142" s="107" t="e">
        <f>UP142-UP141+IF(UP144="",UP143,UP144)</f>
        <v>#REF!</v>
      </c>
      <c r="UR142" s="107" t="e">
        <f t="shared" ref="UR142:VH142" si="1119">UQ142-UQ141+IF(UQ144="",UQ143,UQ144)</f>
        <v>#REF!</v>
      </c>
      <c r="US142" s="107" t="e">
        <f t="shared" si="1119"/>
        <v>#REF!</v>
      </c>
      <c r="UT142" s="107" t="e">
        <f t="shared" si="1119"/>
        <v>#REF!</v>
      </c>
      <c r="UU142" s="107" t="e">
        <f t="shared" si="1119"/>
        <v>#REF!</v>
      </c>
      <c r="UV142" s="107" t="e">
        <f t="shared" si="1119"/>
        <v>#REF!</v>
      </c>
      <c r="UW142" s="107" t="e">
        <f t="shared" si="1119"/>
        <v>#REF!</v>
      </c>
      <c r="UX142" s="107" t="e">
        <f t="shared" si="1119"/>
        <v>#REF!</v>
      </c>
      <c r="UY142" s="107" t="e">
        <f t="shared" si="1119"/>
        <v>#REF!</v>
      </c>
      <c r="UZ142" s="107" t="e">
        <f t="shared" si="1119"/>
        <v>#REF!</v>
      </c>
      <c r="VA142" s="107" t="e">
        <f t="shared" si="1119"/>
        <v>#REF!</v>
      </c>
      <c r="VB142" s="107" t="e">
        <f t="shared" si="1119"/>
        <v>#REF!</v>
      </c>
      <c r="VC142" s="107" t="e">
        <f t="shared" si="1119"/>
        <v>#REF!</v>
      </c>
      <c r="VD142" s="107" t="e">
        <f t="shared" si="1119"/>
        <v>#REF!</v>
      </c>
      <c r="VE142" s="107" t="e">
        <f t="shared" si="1119"/>
        <v>#REF!</v>
      </c>
      <c r="VF142" s="107" t="e">
        <f t="shared" si="1119"/>
        <v>#REF!</v>
      </c>
      <c r="VG142" s="107" t="e">
        <f t="shared" si="1119"/>
        <v>#REF!</v>
      </c>
      <c r="VH142" s="107" t="e">
        <f t="shared" si="1119"/>
        <v>#REF!</v>
      </c>
    </row>
    <row r="143" spans="1:580" x14ac:dyDescent="0.25">
      <c r="A143" s="243"/>
      <c r="B143" s="48"/>
      <c r="C143" s="48"/>
      <c r="D143" s="51"/>
      <c r="E143" s="65"/>
      <c r="F143" s="57"/>
      <c r="G143" s="61"/>
      <c r="H143" s="60"/>
      <c r="I143" s="57"/>
      <c r="J143" s="61"/>
      <c r="K143" s="60"/>
      <c r="L143" s="57"/>
      <c r="M143" s="61"/>
      <c r="N143" s="60"/>
      <c r="O143" s="57"/>
      <c r="P143" s="61"/>
      <c r="Q143" s="60"/>
      <c r="R143" s="57"/>
      <c r="S143" s="61"/>
      <c r="T143" s="60"/>
      <c r="U143" s="57"/>
      <c r="V143" s="66"/>
      <c r="W143" s="65"/>
      <c r="X143" s="57"/>
      <c r="Y143" s="61"/>
      <c r="Z143" s="60"/>
      <c r="AA143" s="57"/>
      <c r="AB143" s="61"/>
      <c r="AC143" s="60"/>
      <c r="AD143" s="57"/>
      <c r="AE143" s="61"/>
      <c r="AF143" s="60"/>
      <c r="AG143" s="57"/>
      <c r="AH143" s="61"/>
      <c r="AI143" s="60"/>
      <c r="AJ143" s="57"/>
      <c r="AK143" s="61"/>
      <c r="AL143" s="60"/>
      <c r="AM143" s="57"/>
      <c r="AN143" s="66"/>
      <c r="AO143" s="65"/>
      <c r="AP143" s="57"/>
      <c r="AQ143" s="61"/>
      <c r="AR143" s="60"/>
      <c r="AS143" s="57"/>
      <c r="AT143" s="61"/>
      <c r="AU143" s="60"/>
      <c r="AV143" s="57"/>
      <c r="AW143" s="61"/>
      <c r="AX143" s="60"/>
      <c r="AY143" s="57"/>
      <c r="AZ143" s="61"/>
      <c r="BA143" s="60"/>
      <c r="BB143" s="57"/>
      <c r="BC143" s="61"/>
      <c r="BD143" s="60"/>
      <c r="BE143" s="57"/>
      <c r="BF143" s="66"/>
      <c r="BG143" s="65"/>
      <c r="BH143" s="57"/>
      <c r="BI143" s="61"/>
      <c r="BJ143" s="60"/>
      <c r="BK143" s="57"/>
      <c r="BL143" s="61"/>
      <c r="BM143" s="60"/>
      <c r="BN143" s="57"/>
      <c r="BO143" s="61"/>
      <c r="BP143" s="60"/>
      <c r="BQ143" s="57"/>
      <c r="BR143" s="61"/>
      <c r="BS143" s="60"/>
      <c r="BT143" s="57"/>
      <c r="BU143" s="61"/>
      <c r="BV143" s="60"/>
      <c r="BW143" s="57"/>
      <c r="BX143" s="66"/>
      <c r="BY143" s="65"/>
      <c r="BZ143" s="57"/>
      <c r="CA143" s="61"/>
      <c r="CB143" s="60"/>
      <c r="CC143" s="57"/>
      <c r="CD143" s="61"/>
      <c r="CE143" s="60"/>
      <c r="CF143" s="57"/>
      <c r="CG143" s="61"/>
      <c r="CH143" s="60"/>
      <c r="CI143" s="57"/>
      <c r="CJ143" s="61"/>
      <c r="CK143" s="60"/>
      <c r="CL143" s="57"/>
      <c r="CM143" s="61"/>
      <c r="CN143" s="60"/>
      <c r="CO143" s="57"/>
      <c r="CP143" s="66"/>
      <c r="CQ143" s="65"/>
      <c r="CR143" s="57"/>
      <c r="CS143" s="61"/>
      <c r="CT143" s="60"/>
      <c r="CU143" s="57"/>
      <c r="CV143" s="61"/>
      <c r="CW143" s="60"/>
      <c r="CX143" s="57"/>
      <c r="CY143" s="61"/>
      <c r="CZ143" s="60"/>
      <c r="DA143" s="57"/>
      <c r="DB143" s="61"/>
      <c r="DC143" s="60"/>
      <c r="DD143" s="57"/>
      <c r="DE143" s="61"/>
      <c r="DF143" s="60"/>
      <c r="DG143" s="57"/>
      <c r="DH143" s="66"/>
      <c r="DI143" s="65"/>
      <c r="DJ143" s="57"/>
      <c r="DK143" s="61"/>
      <c r="DL143" s="60"/>
      <c r="DM143" s="57"/>
      <c r="DN143" s="61"/>
      <c r="DO143" s="60"/>
      <c r="DP143" s="57"/>
      <c r="DQ143" s="61"/>
      <c r="DR143" s="60"/>
      <c r="DS143" s="57"/>
      <c r="DT143" s="61"/>
      <c r="DU143" s="60"/>
      <c r="DV143" s="57"/>
      <c r="DW143" s="61"/>
      <c r="DX143" s="60"/>
      <c r="DY143" s="57"/>
      <c r="DZ143" s="66"/>
      <c r="EA143" s="65"/>
      <c r="EB143" s="57"/>
      <c r="EC143" s="61"/>
      <c r="ED143" s="60"/>
      <c r="EE143" s="57"/>
      <c r="EF143" s="61"/>
      <c r="EG143" s="60"/>
      <c r="EH143" s="57"/>
      <c r="EI143" s="61"/>
      <c r="EJ143" s="60"/>
      <c r="EK143" s="57"/>
      <c r="EL143" s="61"/>
      <c r="EM143" s="60"/>
      <c r="EN143" s="57"/>
      <c r="EO143" s="61"/>
      <c r="EP143" s="60"/>
      <c r="EQ143" s="57"/>
      <c r="ER143" s="66"/>
      <c r="ES143" s="65"/>
      <c r="ET143" s="57"/>
      <c r="EU143" s="61"/>
      <c r="EV143" s="60"/>
      <c r="EW143" s="57"/>
      <c r="EX143" s="61"/>
      <c r="EY143" s="60"/>
      <c r="EZ143" s="57"/>
      <c r="FA143" s="61"/>
      <c r="FB143" s="60"/>
      <c r="FC143" s="57"/>
      <c r="FD143" s="61"/>
      <c r="FE143" s="60"/>
      <c r="FF143" s="57"/>
      <c r="FG143" s="61"/>
      <c r="FH143" s="60"/>
      <c r="FI143" s="57"/>
      <c r="FJ143" s="66"/>
      <c r="FK143" s="65"/>
      <c r="FL143" s="57"/>
      <c r="FM143" s="61"/>
      <c r="FN143" s="60"/>
      <c r="FO143" s="57"/>
      <c r="FP143" s="61"/>
      <c r="FQ143" s="60"/>
      <c r="FR143" s="57"/>
      <c r="FS143" s="61"/>
      <c r="FT143" s="60"/>
      <c r="FU143" s="57"/>
      <c r="FV143" s="61"/>
      <c r="FW143" s="60"/>
      <c r="FX143" s="57"/>
      <c r="FY143" s="61"/>
      <c r="FZ143" s="60"/>
      <c r="GA143" s="57"/>
      <c r="GB143" s="66"/>
      <c r="GC143" s="65"/>
      <c r="GD143" s="57"/>
      <c r="GE143" s="61"/>
      <c r="GF143" s="60"/>
      <c r="GG143" s="57"/>
      <c r="GH143" s="61"/>
      <c r="GI143" s="60"/>
      <c r="GJ143" s="57"/>
      <c r="GK143" s="61"/>
      <c r="GL143" s="60"/>
      <c r="GM143" s="57"/>
      <c r="GN143" s="61"/>
      <c r="GO143" s="60"/>
      <c r="GP143" s="57"/>
      <c r="GQ143" s="61"/>
      <c r="GR143" s="60"/>
      <c r="GS143" s="57"/>
      <c r="GT143" s="66"/>
      <c r="GU143" s="65"/>
      <c r="GV143" s="57"/>
      <c r="GW143" s="61"/>
      <c r="GX143" s="60"/>
      <c r="GY143" s="57"/>
      <c r="GZ143" s="61"/>
      <c r="HA143" s="60"/>
      <c r="HB143" s="57"/>
      <c r="HC143" s="61"/>
      <c r="HD143" s="60"/>
      <c r="HE143" s="57"/>
      <c r="HF143" s="61"/>
      <c r="HG143" s="60"/>
      <c r="HH143" s="57"/>
      <c r="HI143" s="61"/>
      <c r="HJ143" s="60"/>
      <c r="HK143" s="57"/>
      <c r="HL143" s="66"/>
      <c r="HM143" s="65"/>
      <c r="HN143" s="57"/>
      <c r="HO143" s="61"/>
      <c r="HP143" s="60"/>
      <c r="HQ143" s="57"/>
      <c r="HR143" s="61"/>
      <c r="HS143" s="60"/>
      <c r="HT143" s="57"/>
      <c r="HU143" s="61"/>
      <c r="HV143" s="60"/>
      <c r="HW143" s="57"/>
      <c r="HX143" s="61"/>
      <c r="HY143" s="60"/>
      <c r="HZ143" s="57"/>
      <c r="IA143" s="61"/>
      <c r="IB143" s="60"/>
      <c r="IC143" s="57"/>
      <c r="ID143" s="66"/>
      <c r="IE143" s="65"/>
      <c r="IF143" s="57"/>
      <c r="IG143" s="61"/>
      <c r="IH143" s="60"/>
      <c r="II143" s="57"/>
      <c r="IJ143" s="61"/>
      <c r="IK143" s="60"/>
      <c r="IL143" s="57"/>
      <c r="IM143" s="61"/>
      <c r="IN143" s="60"/>
      <c r="IO143" s="57"/>
      <c r="IP143" s="61"/>
      <c r="IQ143" s="60"/>
      <c r="IR143" s="57"/>
      <c r="IS143" s="61"/>
      <c r="IT143" s="60"/>
      <c r="IU143" s="57"/>
      <c r="IV143" s="66"/>
      <c r="IW143" s="65"/>
      <c r="IX143" s="57"/>
      <c r="IY143" s="61"/>
      <c r="IZ143" s="60"/>
      <c r="JA143" s="57"/>
      <c r="JB143" s="61"/>
      <c r="JC143" s="60"/>
      <c r="JD143" s="57"/>
      <c r="JE143" s="61"/>
      <c r="JF143" s="60"/>
      <c r="JG143" s="57"/>
      <c r="JH143" s="61"/>
      <c r="JI143" s="60"/>
      <c r="JJ143" s="57"/>
      <c r="JK143" s="61"/>
      <c r="JL143" s="60"/>
      <c r="JM143" s="57"/>
      <c r="JN143" s="66"/>
      <c r="JO143" s="65"/>
      <c r="JP143" s="57"/>
      <c r="JQ143" s="61"/>
      <c r="JR143" s="60"/>
      <c r="JS143" s="57"/>
      <c r="JT143" s="61"/>
      <c r="JU143" s="60"/>
      <c r="JV143" s="57"/>
      <c r="JW143" s="61"/>
      <c r="JX143" s="60"/>
      <c r="JY143" s="57"/>
      <c r="JZ143" s="61"/>
      <c r="KA143" s="60"/>
      <c r="KB143" s="57"/>
      <c r="KC143" s="61"/>
      <c r="KD143" s="60"/>
      <c r="KE143" s="57"/>
      <c r="KF143" s="66"/>
      <c r="KG143" s="65"/>
      <c r="KH143" s="57"/>
      <c r="KI143" s="61"/>
      <c r="KJ143" s="60"/>
      <c r="KK143" s="57"/>
      <c r="KL143" s="61"/>
      <c r="KM143" s="60"/>
      <c r="KN143" s="57"/>
      <c r="KO143" s="61"/>
      <c r="KP143" s="60"/>
      <c r="KQ143" s="57"/>
      <c r="KR143" s="61"/>
      <c r="KS143" s="60"/>
      <c r="KT143" s="57"/>
      <c r="KU143" s="61"/>
      <c r="KV143" s="60"/>
      <c r="KW143" s="57"/>
      <c r="KX143" s="66"/>
      <c r="KY143" s="65"/>
      <c r="KZ143" s="57"/>
      <c r="LA143" s="61"/>
      <c r="LB143" s="60"/>
      <c r="LC143" s="57"/>
      <c r="LD143" s="61"/>
      <c r="LE143" s="60"/>
      <c r="LF143" s="57"/>
      <c r="LG143" s="61"/>
      <c r="LH143" s="60"/>
      <c r="LI143" s="57"/>
      <c r="LJ143" s="61"/>
      <c r="LK143" s="60"/>
      <c r="LL143" s="57"/>
      <c r="LM143" s="61"/>
      <c r="LN143" s="60"/>
      <c r="LO143" s="57"/>
      <c r="LP143" s="66"/>
      <c r="LQ143" s="65"/>
      <c r="LR143" s="57"/>
      <c r="LS143" s="61"/>
      <c r="LT143" s="60"/>
      <c r="LU143" s="57"/>
      <c r="LV143" s="61"/>
      <c r="LW143" s="60"/>
      <c r="LX143" s="57"/>
      <c r="LY143" s="61"/>
      <c r="LZ143" s="60"/>
      <c r="MA143" s="57"/>
      <c r="MB143" s="61"/>
      <c r="MC143" s="60"/>
      <c r="MD143" s="57"/>
      <c r="ME143" s="61"/>
      <c r="MF143" s="60"/>
      <c r="MG143" s="57"/>
      <c r="MH143" s="66"/>
      <c r="MI143" s="65"/>
      <c r="MJ143" s="57"/>
      <c r="MK143" s="61"/>
      <c r="ML143" s="60"/>
      <c r="MM143" s="57"/>
      <c r="MN143" s="61"/>
      <c r="MO143" s="60"/>
      <c r="MP143" s="57"/>
      <c r="MQ143" s="61"/>
      <c r="MR143" s="60"/>
      <c r="MS143" s="57"/>
      <c r="MT143" s="61"/>
      <c r="MU143" s="60"/>
      <c r="MV143" s="57"/>
      <c r="MW143" s="61"/>
      <c r="MX143" s="60"/>
      <c r="MY143" s="57"/>
      <c r="MZ143" s="66"/>
      <c r="NA143" s="65"/>
      <c r="NB143" s="57"/>
      <c r="NC143" s="61"/>
      <c r="ND143" s="60"/>
      <c r="NE143" s="57"/>
      <c r="NF143" s="61"/>
      <c r="NG143" s="60"/>
      <c r="NH143" s="57"/>
      <c r="NI143" s="61"/>
      <c r="NJ143" s="60"/>
      <c r="NK143" s="57"/>
      <c r="NL143" s="61"/>
      <c r="NM143" s="60"/>
      <c r="NN143" s="57"/>
      <c r="NO143" s="61"/>
      <c r="NP143" s="60"/>
      <c r="NQ143" s="57"/>
      <c r="NR143" s="66"/>
      <c r="NS143" s="65"/>
      <c r="NT143" s="57"/>
      <c r="NU143" s="61"/>
      <c r="NV143" s="60"/>
      <c r="NW143" s="57"/>
      <c r="NX143" s="61"/>
      <c r="NY143" s="60"/>
      <c r="NZ143" s="57"/>
      <c r="OA143" s="61"/>
      <c r="OB143" s="60"/>
      <c r="OC143" s="57"/>
      <c r="OD143" s="61"/>
      <c r="OE143" s="60"/>
      <c r="OF143" s="57"/>
      <c r="OG143" s="61"/>
      <c r="OH143" s="60"/>
      <c r="OI143" s="57"/>
      <c r="OJ143" s="66"/>
      <c r="OK143" s="65"/>
      <c r="OL143" s="57"/>
      <c r="OM143" s="61"/>
      <c r="ON143" s="60"/>
      <c r="OO143" s="57"/>
      <c r="OP143" s="61"/>
      <c r="OQ143" s="60"/>
      <c r="OR143" s="57"/>
      <c r="OS143" s="61"/>
      <c r="OT143" s="60"/>
      <c r="OU143" s="57"/>
      <c r="OV143" s="61"/>
      <c r="OW143" s="60"/>
      <c r="OX143" s="57"/>
      <c r="OY143" s="61"/>
      <c r="OZ143" s="60"/>
      <c r="PA143" s="57"/>
      <c r="PB143" s="66"/>
      <c r="PC143" s="65"/>
      <c r="PD143" s="57"/>
      <c r="PE143" s="61"/>
      <c r="PF143" s="60"/>
      <c r="PG143" s="57"/>
      <c r="PH143" s="61"/>
      <c r="PI143" s="60"/>
      <c r="PJ143" s="57"/>
      <c r="PK143" s="61"/>
      <c r="PL143" s="60"/>
      <c r="PM143" s="57"/>
      <c r="PN143" s="61"/>
      <c r="PO143" s="60"/>
      <c r="PP143" s="57"/>
      <c r="PQ143" s="61"/>
      <c r="PR143" s="60"/>
      <c r="PS143" s="57"/>
      <c r="PT143" s="66"/>
      <c r="PU143" s="65"/>
      <c r="PV143" s="57"/>
      <c r="PW143" s="61"/>
      <c r="PX143" s="60"/>
      <c r="PY143" s="57"/>
      <c r="PZ143" s="61"/>
      <c r="QA143" s="60"/>
      <c r="QB143" s="57"/>
      <c r="QC143" s="61"/>
      <c r="QD143" s="60"/>
      <c r="QE143" s="57"/>
      <c r="QF143" s="61"/>
      <c r="QG143" s="60"/>
      <c r="QH143" s="57"/>
      <c r="QI143" s="61"/>
      <c r="QJ143" s="60"/>
      <c r="QK143" s="57"/>
      <c r="QL143" s="66"/>
      <c r="QM143" s="65"/>
      <c r="QN143" s="57"/>
      <c r="QO143" s="61"/>
      <c r="QP143" s="60"/>
      <c r="QQ143" s="57"/>
      <c r="QR143" s="61"/>
      <c r="QS143" s="60"/>
      <c r="QT143" s="57"/>
      <c r="QU143" s="61"/>
      <c r="QV143" s="60"/>
      <c r="QW143" s="57"/>
      <c r="QX143" s="61"/>
      <c r="QY143" s="60"/>
      <c r="QZ143" s="57"/>
      <c r="RA143" s="61"/>
      <c r="RB143" s="60"/>
      <c r="RC143" s="57"/>
      <c r="RD143" s="66"/>
      <c r="RE143" s="65"/>
      <c r="RF143" s="57"/>
      <c r="RG143" s="61"/>
      <c r="RH143" s="60"/>
      <c r="RI143" s="57"/>
      <c r="RJ143" s="61"/>
      <c r="RK143" s="60"/>
      <c r="RL143" s="57"/>
      <c r="RM143" s="61"/>
      <c r="RN143" s="60"/>
      <c r="RO143" s="57"/>
      <c r="RP143" s="61"/>
      <c r="RQ143" s="60"/>
      <c r="RR143" s="57"/>
      <c r="RS143" s="61"/>
      <c r="RT143" s="60"/>
      <c r="RU143" s="57"/>
      <c r="RV143" s="66"/>
      <c r="RW143" s="65"/>
      <c r="RX143" s="57"/>
      <c r="RY143" s="61"/>
      <c r="RZ143" s="60"/>
      <c r="SA143" s="57"/>
      <c r="SB143" s="61"/>
      <c r="SC143" s="60"/>
      <c r="SD143" s="57"/>
      <c r="SE143" s="61"/>
      <c r="SF143" s="60"/>
      <c r="SG143" s="57"/>
      <c r="SH143" s="61"/>
      <c r="SI143" s="60"/>
      <c r="SJ143" s="57"/>
      <c r="SK143" s="61"/>
      <c r="SL143" s="60"/>
      <c r="SM143" s="57"/>
      <c r="SN143" s="66"/>
      <c r="SO143" s="65"/>
      <c r="SP143" s="57"/>
      <c r="SQ143" s="61"/>
      <c r="SR143" s="60"/>
      <c r="SS143" s="57"/>
      <c r="ST143" s="61"/>
      <c r="SU143" s="60"/>
      <c r="SV143" s="57"/>
      <c r="SW143" s="61"/>
      <c r="SX143" s="60"/>
      <c r="SY143" s="57"/>
      <c r="SZ143" s="61"/>
      <c r="TA143" s="60"/>
      <c r="TB143" s="57"/>
      <c r="TC143" s="61"/>
      <c r="TD143" s="60"/>
      <c r="TE143" s="57"/>
      <c r="TF143" s="66"/>
      <c r="TG143" s="65"/>
      <c r="TH143" s="57"/>
      <c r="TI143" s="61"/>
      <c r="TJ143" s="60"/>
      <c r="TK143" s="57"/>
      <c r="TL143" s="61"/>
      <c r="TM143" s="60"/>
      <c r="TN143" s="57"/>
      <c r="TO143" s="61"/>
      <c r="TP143" s="60"/>
      <c r="TQ143" s="57"/>
      <c r="TR143" s="61"/>
      <c r="TS143" s="60"/>
      <c r="TT143" s="57"/>
      <c r="TU143" s="61"/>
      <c r="TV143" s="60"/>
      <c r="TW143" s="57"/>
      <c r="TX143" s="66"/>
      <c r="TY143" s="65"/>
      <c r="TZ143" s="57"/>
      <c r="UA143" s="61"/>
      <c r="UB143" s="60"/>
      <c r="UC143" s="57"/>
      <c r="UD143" s="61"/>
      <c r="UE143" s="60"/>
      <c r="UF143" s="57"/>
      <c r="UG143" s="61"/>
      <c r="UH143" s="60"/>
      <c r="UI143" s="57"/>
      <c r="UJ143" s="61"/>
      <c r="UK143" s="60"/>
      <c r="UL143" s="57"/>
      <c r="UM143" s="61"/>
      <c r="UN143" s="60"/>
      <c r="UO143" s="57"/>
      <c r="UP143" s="66"/>
      <c r="UQ143" s="65"/>
      <c r="UR143" s="57"/>
      <c r="US143" s="61"/>
      <c r="UT143" s="60"/>
      <c r="UU143" s="57"/>
      <c r="UV143" s="61"/>
      <c r="UW143" s="60"/>
      <c r="UX143" s="57"/>
      <c r="UY143" s="61"/>
      <c r="UZ143" s="60"/>
      <c r="VA143" s="57"/>
      <c r="VB143" s="61"/>
      <c r="VC143" s="60"/>
      <c r="VD143" s="57"/>
      <c r="VE143" s="61"/>
      <c r="VF143" s="60"/>
      <c r="VG143" s="57"/>
      <c r="VH143" s="66"/>
    </row>
    <row r="144" spans="1:580" ht="15.75" thickBot="1" x14ac:dyDescent="0.3">
      <c r="A144" s="244"/>
      <c r="B144" s="235" t="s">
        <v>265</v>
      </c>
      <c r="C144" s="235"/>
      <c r="D144" s="47"/>
      <c r="E144" s="80"/>
      <c r="F144" s="29"/>
      <c r="G144" s="30"/>
      <c r="H144" s="28"/>
      <c r="I144" s="29"/>
      <c r="J144" s="30"/>
      <c r="K144" s="28"/>
      <c r="L144" s="29"/>
      <c r="M144" s="30"/>
      <c r="N144" s="28"/>
      <c r="O144" s="29"/>
      <c r="P144" s="30"/>
      <c r="Q144" s="28"/>
      <c r="R144" s="29"/>
      <c r="S144" s="30"/>
      <c r="T144" s="28"/>
      <c r="U144" s="29"/>
      <c r="V144" s="81"/>
      <c r="W144" s="80"/>
      <c r="X144" s="29"/>
      <c r="Y144" s="30"/>
      <c r="Z144" s="28"/>
      <c r="AA144" s="29"/>
      <c r="AB144" s="30"/>
      <c r="AC144" s="28"/>
      <c r="AD144" s="29"/>
      <c r="AE144" s="30"/>
      <c r="AF144" s="28"/>
      <c r="AG144" s="29"/>
      <c r="AH144" s="30"/>
      <c r="AI144" s="28"/>
      <c r="AJ144" s="29"/>
      <c r="AK144" s="30"/>
      <c r="AL144" s="28"/>
      <c r="AM144" s="29"/>
      <c r="AN144" s="81"/>
      <c r="AO144" s="80"/>
      <c r="AP144" s="29"/>
      <c r="AQ144" s="30"/>
      <c r="AR144" s="28"/>
      <c r="AS144" s="29"/>
      <c r="AT144" s="30"/>
      <c r="AU144" s="28"/>
      <c r="AV144" s="29"/>
      <c r="AW144" s="30"/>
      <c r="AX144" s="28"/>
      <c r="AY144" s="29"/>
      <c r="AZ144" s="30"/>
      <c r="BA144" s="28"/>
      <c r="BB144" s="29"/>
      <c r="BC144" s="30"/>
      <c r="BD144" s="28"/>
      <c r="BE144" s="29"/>
      <c r="BF144" s="81"/>
      <c r="BG144" s="80"/>
      <c r="BH144" s="29"/>
      <c r="BI144" s="30"/>
      <c r="BJ144" s="28"/>
      <c r="BK144" s="29"/>
      <c r="BL144" s="30"/>
      <c r="BM144" s="28"/>
      <c r="BN144" s="29"/>
      <c r="BO144" s="30"/>
      <c r="BP144" s="28"/>
      <c r="BQ144" s="29"/>
      <c r="BR144" s="30"/>
      <c r="BS144" s="28"/>
      <c r="BT144" s="29"/>
      <c r="BU144" s="30"/>
      <c r="BV144" s="28"/>
      <c r="BW144" s="29"/>
      <c r="BX144" s="81"/>
      <c r="BY144" s="80"/>
      <c r="BZ144" s="29"/>
      <c r="CA144" s="30"/>
      <c r="CB144" s="28"/>
      <c r="CC144" s="29"/>
      <c r="CD144" s="30"/>
      <c r="CE144" s="28"/>
      <c r="CF144" s="29"/>
      <c r="CG144" s="30"/>
      <c r="CH144" s="28"/>
      <c r="CI144" s="29"/>
      <c r="CJ144" s="30"/>
      <c r="CK144" s="28"/>
      <c r="CL144" s="29"/>
      <c r="CM144" s="30"/>
      <c r="CN144" s="28"/>
      <c r="CO144" s="29"/>
      <c r="CP144" s="81"/>
      <c r="CQ144" s="80"/>
      <c r="CR144" s="29"/>
      <c r="CS144" s="30"/>
      <c r="CT144" s="28"/>
      <c r="CU144" s="29"/>
      <c r="CV144" s="30"/>
      <c r="CW144" s="28"/>
      <c r="CX144" s="29"/>
      <c r="CY144" s="30"/>
      <c r="CZ144" s="28"/>
      <c r="DA144" s="29"/>
      <c r="DB144" s="30"/>
      <c r="DC144" s="28"/>
      <c r="DD144" s="29"/>
      <c r="DE144" s="30"/>
      <c r="DF144" s="28"/>
      <c r="DG144" s="29"/>
      <c r="DH144" s="81"/>
      <c r="DI144" s="80"/>
      <c r="DJ144" s="29"/>
      <c r="DK144" s="30"/>
      <c r="DL144" s="28"/>
      <c r="DM144" s="29"/>
      <c r="DN144" s="30"/>
      <c r="DO144" s="28"/>
      <c r="DP144" s="29"/>
      <c r="DQ144" s="30"/>
      <c r="DR144" s="28"/>
      <c r="DS144" s="29"/>
      <c r="DT144" s="30"/>
      <c r="DU144" s="28"/>
      <c r="DV144" s="29"/>
      <c r="DW144" s="30"/>
      <c r="DX144" s="28"/>
      <c r="DY144" s="29"/>
      <c r="DZ144" s="81"/>
      <c r="EA144" s="80"/>
      <c r="EB144" s="29"/>
      <c r="EC144" s="30"/>
      <c r="ED144" s="28"/>
      <c r="EE144" s="29"/>
      <c r="EF144" s="30"/>
      <c r="EG144" s="28"/>
      <c r="EH144" s="29"/>
      <c r="EI144" s="30"/>
      <c r="EJ144" s="28"/>
      <c r="EK144" s="29"/>
      <c r="EL144" s="30"/>
      <c r="EM144" s="28"/>
      <c r="EN144" s="29"/>
      <c r="EO144" s="30"/>
      <c r="EP144" s="28"/>
      <c r="EQ144" s="29"/>
      <c r="ER144" s="81"/>
      <c r="ES144" s="80"/>
      <c r="ET144" s="29"/>
      <c r="EU144" s="30"/>
      <c r="EV144" s="28"/>
      <c r="EW144" s="29"/>
      <c r="EX144" s="30"/>
      <c r="EY144" s="28"/>
      <c r="EZ144" s="29"/>
      <c r="FA144" s="30"/>
      <c r="FB144" s="28"/>
      <c r="FC144" s="29"/>
      <c r="FD144" s="30"/>
      <c r="FE144" s="28"/>
      <c r="FF144" s="29"/>
      <c r="FG144" s="30"/>
      <c r="FH144" s="28"/>
      <c r="FI144" s="29"/>
      <c r="FJ144" s="81"/>
      <c r="FK144" s="80"/>
      <c r="FL144" s="29"/>
      <c r="FM144" s="30"/>
      <c r="FN144" s="28"/>
      <c r="FO144" s="29"/>
      <c r="FP144" s="30"/>
      <c r="FQ144" s="28"/>
      <c r="FR144" s="29"/>
      <c r="FS144" s="30"/>
      <c r="FT144" s="28"/>
      <c r="FU144" s="29"/>
      <c r="FV144" s="30"/>
      <c r="FW144" s="28"/>
      <c r="FX144" s="29"/>
      <c r="FY144" s="30"/>
      <c r="FZ144" s="28"/>
      <c r="GA144" s="29"/>
      <c r="GB144" s="81"/>
      <c r="GC144" s="80"/>
      <c r="GD144" s="29"/>
      <c r="GE144" s="30"/>
      <c r="GF144" s="28"/>
      <c r="GG144" s="29"/>
      <c r="GH144" s="30"/>
      <c r="GI144" s="28"/>
      <c r="GJ144" s="29"/>
      <c r="GK144" s="30"/>
      <c r="GL144" s="28"/>
      <c r="GM144" s="29"/>
      <c r="GN144" s="30"/>
      <c r="GO144" s="28"/>
      <c r="GP144" s="29"/>
      <c r="GQ144" s="30"/>
      <c r="GR144" s="28"/>
      <c r="GS144" s="29"/>
      <c r="GT144" s="81"/>
      <c r="GU144" s="80"/>
      <c r="GV144" s="29"/>
      <c r="GW144" s="30"/>
      <c r="GX144" s="28"/>
      <c r="GY144" s="29"/>
      <c r="GZ144" s="30"/>
      <c r="HA144" s="28"/>
      <c r="HB144" s="29"/>
      <c r="HC144" s="30"/>
      <c r="HD144" s="28"/>
      <c r="HE144" s="29"/>
      <c r="HF144" s="30"/>
      <c r="HG144" s="28"/>
      <c r="HH144" s="29"/>
      <c r="HI144" s="30"/>
      <c r="HJ144" s="28"/>
      <c r="HK144" s="29"/>
      <c r="HL144" s="81"/>
      <c r="HM144" s="80"/>
      <c r="HN144" s="29"/>
      <c r="HO144" s="30"/>
      <c r="HP144" s="28"/>
      <c r="HQ144" s="29"/>
      <c r="HR144" s="30"/>
      <c r="HS144" s="28"/>
      <c r="HT144" s="29"/>
      <c r="HU144" s="30"/>
      <c r="HV144" s="28"/>
      <c r="HW144" s="29"/>
      <c r="HX144" s="30"/>
      <c r="HY144" s="28"/>
      <c r="HZ144" s="29"/>
      <c r="IA144" s="30"/>
      <c r="IB144" s="28"/>
      <c r="IC144" s="29"/>
      <c r="ID144" s="81"/>
      <c r="IE144" s="80"/>
      <c r="IF144" s="29"/>
      <c r="IG144" s="30"/>
      <c r="IH144" s="28"/>
      <c r="II144" s="29"/>
      <c r="IJ144" s="30"/>
      <c r="IK144" s="28"/>
      <c r="IL144" s="29"/>
      <c r="IM144" s="30"/>
      <c r="IN144" s="28"/>
      <c r="IO144" s="29"/>
      <c r="IP144" s="30"/>
      <c r="IQ144" s="28"/>
      <c r="IR144" s="29"/>
      <c r="IS144" s="30"/>
      <c r="IT144" s="28"/>
      <c r="IU144" s="29"/>
      <c r="IV144" s="81"/>
      <c r="IW144" s="80"/>
      <c r="IX144" s="29"/>
      <c r="IY144" s="30"/>
      <c r="IZ144" s="28"/>
      <c r="JA144" s="29"/>
      <c r="JB144" s="30"/>
      <c r="JC144" s="28"/>
      <c r="JD144" s="29"/>
      <c r="JE144" s="30"/>
      <c r="JF144" s="28"/>
      <c r="JG144" s="29"/>
      <c r="JH144" s="30"/>
      <c r="JI144" s="28"/>
      <c r="JJ144" s="29"/>
      <c r="JK144" s="30"/>
      <c r="JL144" s="28"/>
      <c r="JM144" s="29"/>
      <c r="JN144" s="81"/>
      <c r="JO144" s="80"/>
      <c r="JP144" s="29"/>
      <c r="JQ144" s="30"/>
      <c r="JR144" s="28"/>
      <c r="JS144" s="29"/>
      <c r="JT144" s="30"/>
      <c r="JU144" s="28"/>
      <c r="JV144" s="29"/>
      <c r="JW144" s="30"/>
      <c r="JX144" s="28"/>
      <c r="JY144" s="29"/>
      <c r="JZ144" s="30"/>
      <c r="KA144" s="28"/>
      <c r="KB144" s="29"/>
      <c r="KC144" s="30"/>
      <c r="KD144" s="28"/>
      <c r="KE144" s="29"/>
      <c r="KF144" s="81"/>
      <c r="KG144" s="80"/>
      <c r="KH144" s="29"/>
      <c r="KI144" s="30"/>
      <c r="KJ144" s="28"/>
      <c r="KK144" s="29"/>
      <c r="KL144" s="30"/>
      <c r="KM144" s="28"/>
      <c r="KN144" s="29"/>
      <c r="KO144" s="30"/>
      <c r="KP144" s="28"/>
      <c r="KQ144" s="29"/>
      <c r="KR144" s="30"/>
      <c r="KS144" s="28"/>
      <c r="KT144" s="29"/>
      <c r="KU144" s="30"/>
      <c r="KV144" s="28"/>
      <c r="KW144" s="29"/>
      <c r="KX144" s="81"/>
      <c r="KY144" s="80"/>
      <c r="KZ144" s="29"/>
      <c r="LA144" s="30"/>
      <c r="LB144" s="28"/>
      <c r="LC144" s="29"/>
      <c r="LD144" s="30"/>
      <c r="LE144" s="28"/>
      <c r="LF144" s="29"/>
      <c r="LG144" s="30"/>
      <c r="LH144" s="28"/>
      <c r="LI144" s="29"/>
      <c r="LJ144" s="30"/>
      <c r="LK144" s="28"/>
      <c r="LL144" s="29"/>
      <c r="LM144" s="30"/>
      <c r="LN144" s="28"/>
      <c r="LO144" s="29"/>
      <c r="LP144" s="81"/>
      <c r="LQ144" s="80"/>
      <c r="LR144" s="29"/>
      <c r="LS144" s="30"/>
      <c r="LT144" s="28"/>
      <c r="LU144" s="29"/>
      <c r="LV144" s="30"/>
      <c r="LW144" s="28"/>
      <c r="LX144" s="29"/>
      <c r="LY144" s="30"/>
      <c r="LZ144" s="28"/>
      <c r="MA144" s="29"/>
      <c r="MB144" s="30"/>
      <c r="MC144" s="28"/>
      <c r="MD144" s="29"/>
      <c r="ME144" s="30"/>
      <c r="MF144" s="28"/>
      <c r="MG144" s="29"/>
      <c r="MH144" s="81"/>
      <c r="MI144" s="80"/>
      <c r="MJ144" s="29"/>
      <c r="MK144" s="30"/>
      <c r="ML144" s="28"/>
      <c r="MM144" s="29"/>
      <c r="MN144" s="30"/>
      <c r="MO144" s="28"/>
      <c r="MP144" s="29"/>
      <c r="MQ144" s="30"/>
      <c r="MR144" s="28"/>
      <c r="MS144" s="29"/>
      <c r="MT144" s="30"/>
      <c r="MU144" s="28"/>
      <c r="MV144" s="29"/>
      <c r="MW144" s="30"/>
      <c r="MX144" s="28"/>
      <c r="MY144" s="29"/>
      <c r="MZ144" s="81"/>
      <c r="NA144" s="80"/>
      <c r="NB144" s="29"/>
      <c r="NC144" s="30"/>
      <c r="ND144" s="28"/>
      <c r="NE144" s="29"/>
      <c r="NF144" s="30"/>
      <c r="NG144" s="28"/>
      <c r="NH144" s="29"/>
      <c r="NI144" s="30"/>
      <c r="NJ144" s="28"/>
      <c r="NK144" s="29"/>
      <c r="NL144" s="30"/>
      <c r="NM144" s="28"/>
      <c r="NN144" s="29"/>
      <c r="NO144" s="30"/>
      <c r="NP144" s="28"/>
      <c r="NQ144" s="29"/>
      <c r="NR144" s="81"/>
      <c r="NS144" s="80"/>
      <c r="NT144" s="29"/>
      <c r="NU144" s="30"/>
      <c r="NV144" s="28"/>
      <c r="NW144" s="29"/>
      <c r="NX144" s="30"/>
      <c r="NY144" s="28"/>
      <c r="NZ144" s="29"/>
      <c r="OA144" s="30"/>
      <c r="OB144" s="28"/>
      <c r="OC144" s="29"/>
      <c r="OD144" s="30"/>
      <c r="OE144" s="28"/>
      <c r="OF144" s="29"/>
      <c r="OG144" s="30"/>
      <c r="OH144" s="28"/>
      <c r="OI144" s="29"/>
      <c r="OJ144" s="81"/>
      <c r="OK144" s="80"/>
      <c r="OL144" s="29"/>
      <c r="OM144" s="30"/>
      <c r="ON144" s="28"/>
      <c r="OO144" s="29"/>
      <c r="OP144" s="30"/>
      <c r="OQ144" s="28"/>
      <c r="OR144" s="29"/>
      <c r="OS144" s="30"/>
      <c r="OT144" s="28"/>
      <c r="OU144" s="29"/>
      <c r="OV144" s="30"/>
      <c r="OW144" s="28"/>
      <c r="OX144" s="29"/>
      <c r="OY144" s="30"/>
      <c r="OZ144" s="28"/>
      <c r="PA144" s="29"/>
      <c r="PB144" s="81"/>
      <c r="PC144" s="80"/>
      <c r="PD144" s="29"/>
      <c r="PE144" s="30"/>
      <c r="PF144" s="28"/>
      <c r="PG144" s="29"/>
      <c r="PH144" s="30"/>
      <c r="PI144" s="28"/>
      <c r="PJ144" s="29"/>
      <c r="PK144" s="30"/>
      <c r="PL144" s="28"/>
      <c r="PM144" s="29"/>
      <c r="PN144" s="30"/>
      <c r="PO144" s="28"/>
      <c r="PP144" s="29"/>
      <c r="PQ144" s="30"/>
      <c r="PR144" s="28"/>
      <c r="PS144" s="29"/>
      <c r="PT144" s="81"/>
      <c r="PU144" s="80"/>
      <c r="PV144" s="29"/>
      <c r="PW144" s="30"/>
      <c r="PX144" s="28"/>
      <c r="PY144" s="29"/>
      <c r="PZ144" s="30"/>
      <c r="QA144" s="28"/>
      <c r="QB144" s="29"/>
      <c r="QC144" s="30"/>
      <c r="QD144" s="28"/>
      <c r="QE144" s="29"/>
      <c r="QF144" s="30"/>
      <c r="QG144" s="28"/>
      <c r="QH144" s="29"/>
      <c r="QI144" s="30"/>
      <c r="QJ144" s="28"/>
      <c r="QK144" s="29"/>
      <c r="QL144" s="81"/>
      <c r="QM144" s="80"/>
      <c r="QN144" s="29"/>
      <c r="QO144" s="30"/>
      <c r="QP144" s="28"/>
      <c r="QQ144" s="29"/>
      <c r="QR144" s="30"/>
      <c r="QS144" s="28"/>
      <c r="QT144" s="29"/>
      <c r="QU144" s="30"/>
      <c r="QV144" s="28"/>
      <c r="QW144" s="29"/>
      <c r="QX144" s="30"/>
      <c r="QY144" s="28"/>
      <c r="QZ144" s="29"/>
      <c r="RA144" s="30"/>
      <c r="RB144" s="28"/>
      <c r="RC144" s="29"/>
      <c r="RD144" s="81"/>
      <c r="RE144" s="80"/>
      <c r="RF144" s="29"/>
      <c r="RG144" s="30"/>
      <c r="RH144" s="28"/>
      <c r="RI144" s="29"/>
      <c r="RJ144" s="30"/>
      <c r="RK144" s="28"/>
      <c r="RL144" s="29"/>
      <c r="RM144" s="30"/>
      <c r="RN144" s="28"/>
      <c r="RO144" s="29"/>
      <c r="RP144" s="30"/>
      <c r="RQ144" s="28"/>
      <c r="RR144" s="29"/>
      <c r="RS144" s="30"/>
      <c r="RT144" s="28"/>
      <c r="RU144" s="29"/>
      <c r="RV144" s="81"/>
      <c r="RW144" s="80"/>
      <c r="RX144" s="29"/>
      <c r="RY144" s="30"/>
      <c r="RZ144" s="28"/>
      <c r="SA144" s="29"/>
      <c r="SB144" s="30"/>
      <c r="SC144" s="28"/>
      <c r="SD144" s="29"/>
      <c r="SE144" s="30"/>
      <c r="SF144" s="28"/>
      <c r="SG144" s="29"/>
      <c r="SH144" s="30"/>
      <c r="SI144" s="28"/>
      <c r="SJ144" s="29"/>
      <c r="SK144" s="30"/>
      <c r="SL144" s="28"/>
      <c r="SM144" s="29"/>
      <c r="SN144" s="81"/>
      <c r="SO144" s="80"/>
      <c r="SP144" s="29"/>
      <c r="SQ144" s="30"/>
      <c r="SR144" s="28"/>
      <c r="SS144" s="29"/>
      <c r="ST144" s="30"/>
      <c r="SU144" s="28"/>
      <c r="SV144" s="29"/>
      <c r="SW144" s="30"/>
      <c r="SX144" s="28"/>
      <c r="SY144" s="29"/>
      <c r="SZ144" s="30"/>
      <c r="TA144" s="28"/>
      <c r="TB144" s="29"/>
      <c r="TC144" s="30"/>
      <c r="TD144" s="28"/>
      <c r="TE144" s="29"/>
      <c r="TF144" s="81"/>
      <c r="TG144" s="80"/>
      <c r="TH144" s="29"/>
      <c r="TI144" s="30"/>
      <c r="TJ144" s="28"/>
      <c r="TK144" s="29"/>
      <c r="TL144" s="30"/>
      <c r="TM144" s="28"/>
      <c r="TN144" s="29"/>
      <c r="TO144" s="30"/>
      <c r="TP144" s="28"/>
      <c r="TQ144" s="29"/>
      <c r="TR144" s="30"/>
      <c r="TS144" s="28"/>
      <c r="TT144" s="29"/>
      <c r="TU144" s="30"/>
      <c r="TV144" s="28"/>
      <c r="TW144" s="29"/>
      <c r="TX144" s="81"/>
      <c r="TY144" s="80"/>
      <c r="TZ144" s="29"/>
      <c r="UA144" s="30"/>
      <c r="UB144" s="28"/>
      <c r="UC144" s="29"/>
      <c r="UD144" s="30"/>
      <c r="UE144" s="28"/>
      <c r="UF144" s="29"/>
      <c r="UG144" s="30"/>
      <c r="UH144" s="28"/>
      <c r="UI144" s="29"/>
      <c r="UJ144" s="30"/>
      <c r="UK144" s="28"/>
      <c r="UL144" s="29"/>
      <c r="UM144" s="30"/>
      <c r="UN144" s="28"/>
      <c r="UO144" s="29"/>
      <c r="UP144" s="81"/>
      <c r="UQ144" s="80"/>
      <c r="UR144" s="29"/>
      <c r="US144" s="30"/>
      <c r="UT144" s="28"/>
      <c r="UU144" s="29"/>
      <c r="UV144" s="30"/>
      <c r="UW144" s="28"/>
      <c r="UX144" s="29"/>
      <c r="UY144" s="30"/>
      <c r="UZ144" s="28"/>
      <c r="VA144" s="29"/>
      <c r="VB144" s="30"/>
      <c r="VC144" s="28"/>
      <c r="VD144" s="29"/>
      <c r="VE144" s="30"/>
      <c r="VF144" s="28"/>
      <c r="VG144" s="29"/>
      <c r="VH144" s="81"/>
    </row>
    <row r="145" spans="1:580" x14ac:dyDescent="0.25">
      <c r="A145" s="242" t="s">
        <v>339</v>
      </c>
      <c r="B145" s="49"/>
      <c r="C145" s="45">
        <v>36</v>
      </c>
      <c r="D145" s="46" t="s">
        <v>43</v>
      </c>
      <c r="E145" s="78">
        <f>WELDING!$Z$123</f>
        <v>0</v>
      </c>
      <c r="F145" s="56">
        <f>WELDING!$Z$123</f>
        <v>0</v>
      </c>
      <c r="G145" s="59">
        <f>WELDING!$Z$123</f>
        <v>0</v>
      </c>
      <c r="H145" s="58">
        <f>WELDING!$Z$123</f>
        <v>0</v>
      </c>
      <c r="I145" s="56">
        <f>WELDING!$Z$123</f>
        <v>0</v>
      </c>
      <c r="J145" s="59">
        <f>WELDING!$Z$123</f>
        <v>0</v>
      </c>
      <c r="K145" s="58">
        <f>WELDING!$Z$123</f>
        <v>0</v>
      </c>
      <c r="L145" s="56">
        <f>WELDING!$Z$123</f>
        <v>0</v>
      </c>
      <c r="M145" s="59">
        <f>WELDING!$Z$123</f>
        <v>0</v>
      </c>
      <c r="N145" s="58">
        <f>WELDING!$Z$123</f>
        <v>0</v>
      </c>
      <c r="O145" s="56">
        <f>WELDING!$Z$123</f>
        <v>0</v>
      </c>
      <c r="P145" s="59">
        <f>WELDING!$Z$123</f>
        <v>0</v>
      </c>
      <c r="Q145" s="58">
        <f>WELDING!$Z$123</f>
        <v>0</v>
      </c>
      <c r="R145" s="56">
        <f>WELDING!$Z$123</f>
        <v>0</v>
      </c>
      <c r="S145" s="59">
        <f>WELDING!$Z$123</f>
        <v>0</v>
      </c>
      <c r="T145" s="58">
        <f>WELDING!$Z$123</f>
        <v>0</v>
      </c>
      <c r="U145" s="56">
        <f>WELDING!$Z$123</f>
        <v>0</v>
      </c>
      <c r="V145" s="79">
        <f>WELDING!$Z$123</f>
        <v>0</v>
      </c>
      <c r="W145" s="78" t="e">
        <f>WELDING!#REF!</f>
        <v>#REF!</v>
      </c>
      <c r="X145" s="56" t="e">
        <f>WELDING!#REF!</f>
        <v>#REF!</v>
      </c>
      <c r="Y145" s="59" t="e">
        <f>WELDING!#REF!</f>
        <v>#REF!</v>
      </c>
      <c r="Z145" s="58" t="e">
        <f>WELDING!#REF!</f>
        <v>#REF!</v>
      </c>
      <c r="AA145" s="56" t="e">
        <f>WELDING!#REF!</f>
        <v>#REF!</v>
      </c>
      <c r="AB145" s="59" t="e">
        <f>WELDING!#REF!</f>
        <v>#REF!</v>
      </c>
      <c r="AC145" s="58" t="e">
        <f>WELDING!#REF!</f>
        <v>#REF!</v>
      </c>
      <c r="AD145" s="56" t="e">
        <f>WELDING!#REF!</f>
        <v>#REF!</v>
      </c>
      <c r="AE145" s="59" t="e">
        <f>WELDING!#REF!</f>
        <v>#REF!</v>
      </c>
      <c r="AF145" s="58" t="e">
        <f>WELDING!#REF!</f>
        <v>#REF!</v>
      </c>
      <c r="AG145" s="56" t="e">
        <f>WELDING!#REF!</f>
        <v>#REF!</v>
      </c>
      <c r="AH145" s="59" t="e">
        <f>WELDING!#REF!</f>
        <v>#REF!</v>
      </c>
      <c r="AI145" s="58" t="e">
        <f>WELDING!#REF!</f>
        <v>#REF!</v>
      </c>
      <c r="AJ145" s="56" t="e">
        <f>WELDING!#REF!</f>
        <v>#REF!</v>
      </c>
      <c r="AK145" s="59" t="e">
        <f>WELDING!#REF!</f>
        <v>#REF!</v>
      </c>
      <c r="AL145" s="58" t="e">
        <f>WELDING!#REF!</f>
        <v>#REF!</v>
      </c>
      <c r="AM145" s="56" t="e">
        <f>WELDING!#REF!</f>
        <v>#REF!</v>
      </c>
      <c r="AN145" s="79" t="e">
        <f>WELDING!#REF!</f>
        <v>#REF!</v>
      </c>
      <c r="AO145" s="78" t="e">
        <f>WELDING!#REF!</f>
        <v>#REF!</v>
      </c>
      <c r="AP145" s="56" t="e">
        <f>WELDING!#REF!</f>
        <v>#REF!</v>
      </c>
      <c r="AQ145" s="59" t="e">
        <f>WELDING!#REF!</f>
        <v>#REF!</v>
      </c>
      <c r="AR145" s="58" t="e">
        <f>WELDING!#REF!</f>
        <v>#REF!</v>
      </c>
      <c r="AS145" s="56" t="e">
        <f>WELDING!#REF!</f>
        <v>#REF!</v>
      </c>
      <c r="AT145" s="59" t="e">
        <f>WELDING!#REF!</f>
        <v>#REF!</v>
      </c>
      <c r="AU145" s="58" t="e">
        <f>WELDING!#REF!</f>
        <v>#REF!</v>
      </c>
      <c r="AV145" s="56" t="e">
        <f>WELDING!#REF!</f>
        <v>#REF!</v>
      </c>
      <c r="AW145" s="59" t="e">
        <f>WELDING!#REF!</f>
        <v>#REF!</v>
      </c>
      <c r="AX145" s="58" t="e">
        <f>WELDING!#REF!</f>
        <v>#REF!</v>
      </c>
      <c r="AY145" s="56" t="e">
        <f>WELDING!#REF!</f>
        <v>#REF!</v>
      </c>
      <c r="AZ145" s="59" t="e">
        <f>WELDING!#REF!</f>
        <v>#REF!</v>
      </c>
      <c r="BA145" s="58" t="e">
        <f>WELDING!#REF!</f>
        <v>#REF!</v>
      </c>
      <c r="BB145" s="56" t="e">
        <f>WELDING!#REF!</f>
        <v>#REF!</v>
      </c>
      <c r="BC145" s="59" t="e">
        <f>WELDING!#REF!</f>
        <v>#REF!</v>
      </c>
      <c r="BD145" s="58" t="e">
        <f>WELDING!#REF!</f>
        <v>#REF!</v>
      </c>
      <c r="BE145" s="56" t="e">
        <f>WELDING!#REF!</f>
        <v>#REF!</v>
      </c>
      <c r="BF145" s="79" t="e">
        <f>WELDING!#REF!</f>
        <v>#REF!</v>
      </c>
      <c r="BG145" s="78" t="e">
        <f>WELDING!#REF!</f>
        <v>#REF!</v>
      </c>
      <c r="BH145" s="56" t="e">
        <f>WELDING!#REF!</f>
        <v>#REF!</v>
      </c>
      <c r="BI145" s="59" t="e">
        <f>WELDING!#REF!</f>
        <v>#REF!</v>
      </c>
      <c r="BJ145" s="58" t="e">
        <f>WELDING!#REF!</f>
        <v>#REF!</v>
      </c>
      <c r="BK145" s="56" t="e">
        <f>WELDING!#REF!</f>
        <v>#REF!</v>
      </c>
      <c r="BL145" s="59" t="e">
        <f>WELDING!#REF!</f>
        <v>#REF!</v>
      </c>
      <c r="BM145" s="58" t="e">
        <f>WELDING!#REF!</f>
        <v>#REF!</v>
      </c>
      <c r="BN145" s="56" t="e">
        <f>WELDING!#REF!</f>
        <v>#REF!</v>
      </c>
      <c r="BO145" s="59" t="e">
        <f>WELDING!#REF!</f>
        <v>#REF!</v>
      </c>
      <c r="BP145" s="58" t="e">
        <f>WELDING!#REF!</f>
        <v>#REF!</v>
      </c>
      <c r="BQ145" s="56" t="e">
        <f>WELDING!#REF!</f>
        <v>#REF!</v>
      </c>
      <c r="BR145" s="59" t="e">
        <f>WELDING!#REF!</f>
        <v>#REF!</v>
      </c>
      <c r="BS145" s="58" t="e">
        <f>WELDING!#REF!</f>
        <v>#REF!</v>
      </c>
      <c r="BT145" s="56" t="e">
        <f>WELDING!#REF!</f>
        <v>#REF!</v>
      </c>
      <c r="BU145" s="59" t="e">
        <f>WELDING!#REF!</f>
        <v>#REF!</v>
      </c>
      <c r="BV145" s="58" t="e">
        <f>WELDING!#REF!</f>
        <v>#REF!</v>
      </c>
      <c r="BW145" s="56" t="e">
        <f>WELDING!#REF!</f>
        <v>#REF!</v>
      </c>
      <c r="BX145" s="79" t="e">
        <f>WELDING!#REF!</f>
        <v>#REF!</v>
      </c>
      <c r="BY145" s="78" t="e">
        <f>WELDING!#REF!</f>
        <v>#REF!</v>
      </c>
      <c r="BZ145" s="56" t="e">
        <f>WELDING!#REF!</f>
        <v>#REF!</v>
      </c>
      <c r="CA145" s="59" t="e">
        <f>WELDING!#REF!</f>
        <v>#REF!</v>
      </c>
      <c r="CB145" s="58" t="e">
        <f>WELDING!#REF!</f>
        <v>#REF!</v>
      </c>
      <c r="CC145" s="56" t="e">
        <f>WELDING!#REF!</f>
        <v>#REF!</v>
      </c>
      <c r="CD145" s="59" t="e">
        <f>WELDING!#REF!</f>
        <v>#REF!</v>
      </c>
      <c r="CE145" s="58" t="e">
        <f>WELDING!#REF!</f>
        <v>#REF!</v>
      </c>
      <c r="CF145" s="56" t="e">
        <f>WELDING!#REF!</f>
        <v>#REF!</v>
      </c>
      <c r="CG145" s="59" t="e">
        <f>WELDING!#REF!</f>
        <v>#REF!</v>
      </c>
      <c r="CH145" s="58" t="e">
        <f>WELDING!#REF!</f>
        <v>#REF!</v>
      </c>
      <c r="CI145" s="56" t="e">
        <f>WELDING!#REF!</f>
        <v>#REF!</v>
      </c>
      <c r="CJ145" s="59" t="e">
        <f>WELDING!#REF!</f>
        <v>#REF!</v>
      </c>
      <c r="CK145" s="58" t="e">
        <f>WELDING!#REF!</f>
        <v>#REF!</v>
      </c>
      <c r="CL145" s="56" t="e">
        <f>WELDING!#REF!</f>
        <v>#REF!</v>
      </c>
      <c r="CM145" s="59" t="e">
        <f>WELDING!#REF!</f>
        <v>#REF!</v>
      </c>
      <c r="CN145" s="58" t="e">
        <f>WELDING!#REF!</f>
        <v>#REF!</v>
      </c>
      <c r="CO145" s="56" t="e">
        <f>WELDING!#REF!</f>
        <v>#REF!</v>
      </c>
      <c r="CP145" s="79" t="e">
        <f>WELDING!#REF!</f>
        <v>#REF!</v>
      </c>
      <c r="CQ145" s="78" t="e">
        <f>WELDING!#REF!</f>
        <v>#REF!</v>
      </c>
      <c r="CR145" s="56" t="e">
        <f>WELDING!#REF!</f>
        <v>#REF!</v>
      </c>
      <c r="CS145" s="59" t="e">
        <f>WELDING!#REF!</f>
        <v>#REF!</v>
      </c>
      <c r="CT145" s="58" t="e">
        <f>WELDING!#REF!</f>
        <v>#REF!</v>
      </c>
      <c r="CU145" s="56" t="e">
        <f>WELDING!#REF!</f>
        <v>#REF!</v>
      </c>
      <c r="CV145" s="59" t="e">
        <f>WELDING!#REF!</f>
        <v>#REF!</v>
      </c>
      <c r="CW145" s="58" t="e">
        <f>WELDING!#REF!</f>
        <v>#REF!</v>
      </c>
      <c r="CX145" s="56" t="e">
        <f>WELDING!#REF!</f>
        <v>#REF!</v>
      </c>
      <c r="CY145" s="59" t="e">
        <f>WELDING!#REF!</f>
        <v>#REF!</v>
      </c>
      <c r="CZ145" s="58" t="e">
        <f>WELDING!#REF!</f>
        <v>#REF!</v>
      </c>
      <c r="DA145" s="56" t="e">
        <f>WELDING!#REF!</f>
        <v>#REF!</v>
      </c>
      <c r="DB145" s="59" t="e">
        <f>WELDING!#REF!</f>
        <v>#REF!</v>
      </c>
      <c r="DC145" s="58" t="e">
        <f>WELDING!#REF!</f>
        <v>#REF!</v>
      </c>
      <c r="DD145" s="56" t="e">
        <f>WELDING!#REF!</f>
        <v>#REF!</v>
      </c>
      <c r="DE145" s="59" t="e">
        <f>WELDING!#REF!</f>
        <v>#REF!</v>
      </c>
      <c r="DF145" s="58" t="e">
        <f>WELDING!#REF!</f>
        <v>#REF!</v>
      </c>
      <c r="DG145" s="56" t="e">
        <f>WELDING!#REF!</f>
        <v>#REF!</v>
      </c>
      <c r="DH145" s="79" t="e">
        <f>WELDING!#REF!</f>
        <v>#REF!</v>
      </c>
      <c r="DI145" s="78" t="e">
        <f>WELDING!#REF!</f>
        <v>#REF!</v>
      </c>
      <c r="DJ145" s="56" t="e">
        <f>WELDING!#REF!</f>
        <v>#REF!</v>
      </c>
      <c r="DK145" s="59" t="e">
        <f>WELDING!#REF!</f>
        <v>#REF!</v>
      </c>
      <c r="DL145" s="58" t="e">
        <f>WELDING!#REF!</f>
        <v>#REF!</v>
      </c>
      <c r="DM145" s="56" t="e">
        <f>WELDING!#REF!</f>
        <v>#REF!</v>
      </c>
      <c r="DN145" s="59" t="e">
        <f>WELDING!#REF!</f>
        <v>#REF!</v>
      </c>
      <c r="DO145" s="58" t="e">
        <f>WELDING!#REF!</f>
        <v>#REF!</v>
      </c>
      <c r="DP145" s="56" t="e">
        <f>WELDING!#REF!</f>
        <v>#REF!</v>
      </c>
      <c r="DQ145" s="59" t="e">
        <f>WELDING!#REF!</f>
        <v>#REF!</v>
      </c>
      <c r="DR145" s="58" t="e">
        <f>WELDING!#REF!</f>
        <v>#REF!</v>
      </c>
      <c r="DS145" s="56" t="e">
        <f>WELDING!#REF!</f>
        <v>#REF!</v>
      </c>
      <c r="DT145" s="59" t="e">
        <f>WELDING!#REF!</f>
        <v>#REF!</v>
      </c>
      <c r="DU145" s="58" t="e">
        <f>WELDING!#REF!</f>
        <v>#REF!</v>
      </c>
      <c r="DV145" s="56" t="e">
        <f>WELDING!#REF!</f>
        <v>#REF!</v>
      </c>
      <c r="DW145" s="59" t="e">
        <f>WELDING!#REF!</f>
        <v>#REF!</v>
      </c>
      <c r="DX145" s="58" t="e">
        <f>WELDING!#REF!</f>
        <v>#REF!</v>
      </c>
      <c r="DY145" s="56" t="e">
        <f>WELDING!#REF!</f>
        <v>#REF!</v>
      </c>
      <c r="DZ145" s="79" t="e">
        <f>WELDING!#REF!</f>
        <v>#REF!</v>
      </c>
      <c r="EA145" s="78" t="e">
        <f>WELDING!#REF!</f>
        <v>#REF!</v>
      </c>
      <c r="EB145" s="56" t="e">
        <f>WELDING!#REF!</f>
        <v>#REF!</v>
      </c>
      <c r="EC145" s="59" t="e">
        <f>WELDING!#REF!</f>
        <v>#REF!</v>
      </c>
      <c r="ED145" s="58" t="e">
        <f>WELDING!#REF!</f>
        <v>#REF!</v>
      </c>
      <c r="EE145" s="56" t="e">
        <f>WELDING!#REF!</f>
        <v>#REF!</v>
      </c>
      <c r="EF145" s="59" t="e">
        <f>WELDING!#REF!</f>
        <v>#REF!</v>
      </c>
      <c r="EG145" s="58" t="e">
        <f>WELDING!#REF!</f>
        <v>#REF!</v>
      </c>
      <c r="EH145" s="56" t="e">
        <f>WELDING!#REF!</f>
        <v>#REF!</v>
      </c>
      <c r="EI145" s="59" t="e">
        <f>WELDING!#REF!</f>
        <v>#REF!</v>
      </c>
      <c r="EJ145" s="58" t="e">
        <f>WELDING!#REF!</f>
        <v>#REF!</v>
      </c>
      <c r="EK145" s="56" t="e">
        <f>WELDING!#REF!</f>
        <v>#REF!</v>
      </c>
      <c r="EL145" s="59" t="e">
        <f>WELDING!#REF!</f>
        <v>#REF!</v>
      </c>
      <c r="EM145" s="58" t="e">
        <f>WELDING!#REF!</f>
        <v>#REF!</v>
      </c>
      <c r="EN145" s="56" t="e">
        <f>WELDING!#REF!</f>
        <v>#REF!</v>
      </c>
      <c r="EO145" s="59" t="e">
        <f>WELDING!#REF!</f>
        <v>#REF!</v>
      </c>
      <c r="EP145" s="58" t="e">
        <f>WELDING!#REF!</f>
        <v>#REF!</v>
      </c>
      <c r="EQ145" s="56" t="e">
        <f>WELDING!#REF!</f>
        <v>#REF!</v>
      </c>
      <c r="ER145" s="79" t="e">
        <f>WELDING!#REF!</f>
        <v>#REF!</v>
      </c>
      <c r="ES145" s="78" t="e">
        <f>WELDING!#REF!</f>
        <v>#REF!</v>
      </c>
      <c r="ET145" s="56" t="e">
        <f>WELDING!#REF!</f>
        <v>#REF!</v>
      </c>
      <c r="EU145" s="59" t="e">
        <f>WELDING!#REF!</f>
        <v>#REF!</v>
      </c>
      <c r="EV145" s="58" t="e">
        <f>WELDING!#REF!</f>
        <v>#REF!</v>
      </c>
      <c r="EW145" s="56" t="e">
        <f>WELDING!#REF!</f>
        <v>#REF!</v>
      </c>
      <c r="EX145" s="59" t="e">
        <f>WELDING!#REF!</f>
        <v>#REF!</v>
      </c>
      <c r="EY145" s="58" t="e">
        <f>WELDING!#REF!</f>
        <v>#REF!</v>
      </c>
      <c r="EZ145" s="56" t="e">
        <f>WELDING!#REF!</f>
        <v>#REF!</v>
      </c>
      <c r="FA145" s="59" t="e">
        <f>WELDING!#REF!</f>
        <v>#REF!</v>
      </c>
      <c r="FB145" s="58" t="e">
        <f>WELDING!#REF!</f>
        <v>#REF!</v>
      </c>
      <c r="FC145" s="56" t="e">
        <f>WELDING!#REF!</f>
        <v>#REF!</v>
      </c>
      <c r="FD145" s="59" t="e">
        <f>WELDING!#REF!</f>
        <v>#REF!</v>
      </c>
      <c r="FE145" s="58" t="e">
        <f>WELDING!#REF!</f>
        <v>#REF!</v>
      </c>
      <c r="FF145" s="56" t="e">
        <f>WELDING!#REF!</f>
        <v>#REF!</v>
      </c>
      <c r="FG145" s="59" t="e">
        <f>WELDING!#REF!</f>
        <v>#REF!</v>
      </c>
      <c r="FH145" s="58" t="e">
        <f>WELDING!#REF!</f>
        <v>#REF!</v>
      </c>
      <c r="FI145" s="56" t="e">
        <f>WELDING!#REF!</f>
        <v>#REF!</v>
      </c>
      <c r="FJ145" s="79" t="e">
        <f>WELDING!#REF!</f>
        <v>#REF!</v>
      </c>
      <c r="FK145" s="78" t="e">
        <f>WELDING!#REF!</f>
        <v>#REF!</v>
      </c>
      <c r="FL145" s="56" t="e">
        <f>WELDING!#REF!</f>
        <v>#REF!</v>
      </c>
      <c r="FM145" s="59" t="e">
        <f>WELDING!#REF!</f>
        <v>#REF!</v>
      </c>
      <c r="FN145" s="58" t="e">
        <f>WELDING!#REF!</f>
        <v>#REF!</v>
      </c>
      <c r="FO145" s="56" t="e">
        <f>WELDING!#REF!</f>
        <v>#REF!</v>
      </c>
      <c r="FP145" s="59" t="e">
        <f>WELDING!#REF!</f>
        <v>#REF!</v>
      </c>
      <c r="FQ145" s="58" t="e">
        <f>WELDING!#REF!</f>
        <v>#REF!</v>
      </c>
      <c r="FR145" s="56" t="e">
        <f>WELDING!#REF!</f>
        <v>#REF!</v>
      </c>
      <c r="FS145" s="59" t="e">
        <f>WELDING!#REF!</f>
        <v>#REF!</v>
      </c>
      <c r="FT145" s="58" t="e">
        <f>WELDING!#REF!</f>
        <v>#REF!</v>
      </c>
      <c r="FU145" s="56" t="e">
        <f>WELDING!#REF!</f>
        <v>#REF!</v>
      </c>
      <c r="FV145" s="59" t="e">
        <f>WELDING!#REF!</f>
        <v>#REF!</v>
      </c>
      <c r="FW145" s="58" t="e">
        <f>WELDING!#REF!</f>
        <v>#REF!</v>
      </c>
      <c r="FX145" s="56" t="e">
        <f>WELDING!#REF!</f>
        <v>#REF!</v>
      </c>
      <c r="FY145" s="59" t="e">
        <f>WELDING!#REF!</f>
        <v>#REF!</v>
      </c>
      <c r="FZ145" s="58" t="e">
        <f>WELDING!#REF!</f>
        <v>#REF!</v>
      </c>
      <c r="GA145" s="56" t="e">
        <f>WELDING!#REF!</f>
        <v>#REF!</v>
      </c>
      <c r="GB145" s="79" t="e">
        <f>WELDING!#REF!</f>
        <v>#REF!</v>
      </c>
      <c r="GC145" s="78" t="e">
        <f>WELDING!#REF!</f>
        <v>#REF!</v>
      </c>
      <c r="GD145" s="56" t="e">
        <f>WELDING!#REF!</f>
        <v>#REF!</v>
      </c>
      <c r="GE145" s="59" t="e">
        <f>WELDING!#REF!</f>
        <v>#REF!</v>
      </c>
      <c r="GF145" s="58" t="e">
        <f>WELDING!#REF!</f>
        <v>#REF!</v>
      </c>
      <c r="GG145" s="56" t="e">
        <f>WELDING!#REF!</f>
        <v>#REF!</v>
      </c>
      <c r="GH145" s="59" t="e">
        <f>WELDING!#REF!</f>
        <v>#REF!</v>
      </c>
      <c r="GI145" s="58" t="e">
        <f>WELDING!#REF!</f>
        <v>#REF!</v>
      </c>
      <c r="GJ145" s="56" t="e">
        <f>WELDING!#REF!</f>
        <v>#REF!</v>
      </c>
      <c r="GK145" s="59" t="e">
        <f>WELDING!#REF!</f>
        <v>#REF!</v>
      </c>
      <c r="GL145" s="58" t="e">
        <f>WELDING!#REF!</f>
        <v>#REF!</v>
      </c>
      <c r="GM145" s="56" t="e">
        <f>WELDING!#REF!</f>
        <v>#REF!</v>
      </c>
      <c r="GN145" s="59" t="e">
        <f>WELDING!#REF!</f>
        <v>#REF!</v>
      </c>
      <c r="GO145" s="58" t="e">
        <f>WELDING!#REF!</f>
        <v>#REF!</v>
      </c>
      <c r="GP145" s="56" t="e">
        <f>WELDING!#REF!</f>
        <v>#REF!</v>
      </c>
      <c r="GQ145" s="59" t="e">
        <f>WELDING!#REF!</f>
        <v>#REF!</v>
      </c>
      <c r="GR145" s="58" t="e">
        <f>WELDING!#REF!</f>
        <v>#REF!</v>
      </c>
      <c r="GS145" s="56" t="e">
        <f>WELDING!#REF!</f>
        <v>#REF!</v>
      </c>
      <c r="GT145" s="79" t="e">
        <f>WELDING!#REF!</f>
        <v>#REF!</v>
      </c>
      <c r="GU145" s="78" t="e">
        <f>WELDING!#REF!</f>
        <v>#REF!</v>
      </c>
      <c r="GV145" s="56" t="e">
        <f>WELDING!#REF!</f>
        <v>#REF!</v>
      </c>
      <c r="GW145" s="59" t="e">
        <f>WELDING!#REF!</f>
        <v>#REF!</v>
      </c>
      <c r="GX145" s="58" t="e">
        <f>WELDING!#REF!</f>
        <v>#REF!</v>
      </c>
      <c r="GY145" s="56" t="e">
        <f>WELDING!#REF!</f>
        <v>#REF!</v>
      </c>
      <c r="GZ145" s="59" t="e">
        <f>WELDING!#REF!</f>
        <v>#REF!</v>
      </c>
      <c r="HA145" s="58" t="e">
        <f>WELDING!#REF!</f>
        <v>#REF!</v>
      </c>
      <c r="HB145" s="56" t="e">
        <f>WELDING!#REF!</f>
        <v>#REF!</v>
      </c>
      <c r="HC145" s="59" t="e">
        <f>WELDING!#REF!</f>
        <v>#REF!</v>
      </c>
      <c r="HD145" s="58" t="e">
        <f>WELDING!#REF!</f>
        <v>#REF!</v>
      </c>
      <c r="HE145" s="56" t="e">
        <f>WELDING!#REF!</f>
        <v>#REF!</v>
      </c>
      <c r="HF145" s="59" t="e">
        <f>WELDING!#REF!</f>
        <v>#REF!</v>
      </c>
      <c r="HG145" s="58" t="e">
        <f>WELDING!#REF!</f>
        <v>#REF!</v>
      </c>
      <c r="HH145" s="56" t="e">
        <f>WELDING!#REF!</f>
        <v>#REF!</v>
      </c>
      <c r="HI145" s="59" t="e">
        <f>WELDING!#REF!</f>
        <v>#REF!</v>
      </c>
      <c r="HJ145" s="58" t="e">
        <f>WELDING!#REF!</f>
        <v>#REF!</v>
      </c>
      <c r="HK145" s="56" t="e">
        <f>WELDING!#REF!</f>
        <v>#REF!</v>
      </c>
      <c r="HL145" s="79" t="e">
        <f>WELDING!#REF!</f>
        <v>#REF!</v>
      </c>
      <c r="HM145" s="78" t="e">
        <f>WELDING!#REF!</f>
        <v>#REF!</v>
      </c>
      <c r="HN145" s="56" t="e">
        <f>WELDING!#REF!</f>
        <v>#REF!</v>
      </c>
      <c r="HO145" s="59" t="e">
        <f>WELDING!#REF!</f>
        <v>#REF!</v>
      </c>
      <c r="HP145" s="58" t="e">
        <f>WELDING!#REF!</f>
        <v>#REF!</v>
      </c>
      <c r="HQ145" s="56" t="e">
        <f>WELDING!#REF!</f>
        <v>#REF!</v>
      </c>
      <c r="HR145" s="59" t="e">
        <f>WELDING!#REF!</f>
        <v>#REF!</v>
      </c>
      <c r="HS145" s="58" t="e">
        <f>WELDING!#REF!</f>
        <v>#REF!</v>
      </c>
      <c r="HT145" s="56" t="e">
        <f>WELDING!#REF!</f>
        <v>#REF!</v>
      </c>
      <c r="HU145" s="59" t="e">
        <f>WELDING!#REF!</f>
        <v>#REF!</v>
      </c>
      <c r="HV145" s="58" t="e">
        <f>WELDING!#REF!</f>
        <v>#REF!</v>
      </c>
      <c r="HW145" s="56" t="e">
        <f>WELDING!#REF!</f>
        <v>#REF!</v>
      </c>
      <c r="HX145" s="59" t="e">
        <f>WELDING!#REF!</f>
        <v>#REF!</v>
      </c>
      <c r="HY145" s="58" t="e">
        <f>WELDING!#REF!</f>
        <v>#REF!</v>
      </c>
      <c r="HZ145" s="56" t="e">
        <f>WELDING!#REF!</f>
        <v>#REF!</v>
      </c>
      <c r="IA145" s="59" t="e">
        <f>WELDING!#REF!</f>
        <v>#REF!</v>
      </c>
      <c r="IB145" s="58" t="e">
        <f>WELDING!#REF!</f>
        <v>#REF!</v>
      </c>
      <c r="IC145" s="56" t="e">
        <f>WELDING!#REF!</f>
        <v>#REF!</v>
      </c>
      <c r="ID145" s="79" t="e">
        <f>WELDING!#REF!</f>
        <v>#REF!</v>
      </c>
      <c r="IE145" s="78" t="e">
        <f>WELDING!#REF!</f>
        <v>#REF!</v>
      </c>
      <c r="IF145" s="56" t="e">
        <f>WELDING!#REF!</f>
        <v>#REF!</v>
      </c>
      <c r="IG145" s="59" t="e">
        <f>WELDING!#REF!</f>
        <v>#REF!</v>
      </c>
      <c r="IH145" s="58" t="e">
        <f>WELDING!#REF!</f>
        <v>#REF!</v>
      </c>
      <c r="II145" s="56" t="e">
        <f>WELDING!#REF!</f>
        <v>#REF!</v>
      </c>
      <c r="IJ145" s="59" t="e">
        <f>WELDING!#REF!</f>
        <v>#REF!</v>
      </c>
      <c r="IK145" s="58" t="e">
        <f>WELDING!#REF!</f>
        <v>#REF!</v>
      </c>
      <c r="IL145" s="56" t="e">
        <f>WELDING!#REF!</f>
        <v>#REF!</v>
      </c>
      <c r="IM145" s="59" t="e">
        <f>WELDING!#REF!</f>
        <v>#REF!</v>
      </c>
      <c r="IN145" s="58" t="e">
        <f>WELDING!#REF!</f>
        <v>#REF!</v>
      </c>
      <c r="IO145" s="56" t="e">
        <f>WELDING!#REF!</f>
        <v>#REF!</v>
      </c>
      <c r="IP145" s="59" t="e">
        <f>WELDING!#REF!</f>
        <v>#REF!</v>
      </c>
      <c r="IQ145" s="58" t="e">
        <f>WELDING!#REF!</f>
        <v>#REF!</v>
      </c>
      <c r="IR145" s="56" t="e">
        <f>WELDING!#REF!</f>
        <v>#REF!</v>
      </c>
      <c r="IS145" s="59" t="e">
        <f>WELDING!#REF!</f>
        <v>#REF!</v>
      </c>
      <c r="IT145" s="58" t="e">
        <f>WELDING!#REF!</f>
        <v>#REF!</v>
      </c>
      <c r="IU145" s="56" t="e">
        <f>WELDING!#REF!</f>
        <v>#REF!</v>
      </c>
      <c r="IV145" s="79" t="e">
        <f>WELDING!#REF!</f>
        <v>#REF!</v>
      </c>
      <c r="IW145" s="78" t="e">
        <f>WELDING!#REF!</f>
        <v>#REF!</v>
      </c>
      <c r="IX145" s="56" t="e">
        <f>WELDING!#REF!</f>
        <v>#REF!</v>
      </c>
      <c r="IY145" s="59" t="e">
        <f>WELDING!#REF!</f>
        <v>#REF!</v>
      </c>
      <c r="IZ145" s="58" t="e">
        <f>WELDING!#REF!</f>
        <v>#REF!</v>
      </c>
      <c r="JA145" s="56" t="e">
        <f>WELDING!#REF!</f>
        <v>#REF!</v>
      </c>
      <c r="JB145" s="59" t="e">
        <f>WELDING!#REF!</f>
        <v>#REF!</v>
      </c>
      <c r="JC145" s="58" t="e">
        <f>WELDING!#REF!</f>
        <v>#REF!</v>
      </c>
      <c r="JD145" s="56" t="e">
        <f>WELDING!#REF!</f>
        <v>#REF!</v>
      </c>
      <c r="JE145" s="59" t="e">
        <f>WELDING!#REF!</f>
        <v>#REF!</v>
      </c>
      <c r="JF145" s="58" t="e">
        <f>WELDING!#REF!</f>
        <v>#REF!</v>
      </c>
      <c r="JG145" s="56" t="e">
        <f>WELDING!#REF!</f>
        <v>#REF!</v>
      </c>
      <c r="JH145" s="59" t="e">
        <f>WELDING!#REF!</f>
        <v>#REF!</v>
      </c>
      <c r="JI145" s="58" t="e">
        <f>WELDING!#REF!</f>
        <v>#REF!</v>
      </c>
      <c r="JJ145" s="56" t="e">
        <f>WELDING!#REF!</f>
        <v>#REF!</v>
      </c>
      <c r="JK145" s="59" t="e">
        <f>WELDING!#REF!</f>
        <v>#REF!</v>
      </c>
      <c r="JL145" s="58" t="e">
        <f>WELDING!#REF!</f>
        <v>#REF!</v>
      </c>
      <c r="JM145" s="56" t="e">
        <f>WELDING!#REF!</f>
        <v>#REF!</v>
      </c>
      <c r="JN145" s="79" t="e">
        <f>WELDING!#REF!</f>
        <v>#REF!</v>
      </c>
      <c r="JO145" s="78" t="e">
        <f>WELDING!#REF!</f>
        <v>#REF!</v>
      </c>
      <c r="JP145" s="56" t="e">
        <f>WELDING!#REF!</f>
        <v>#REF!</v>
      </c>
      <c r="JQ145" s="59" t="e">
        <f>WELDING!#REF!</f>
        <v>#REF!</v>
      </c>
      <c r="JR145" s="58" t="e">
        <f>WELDING!#REF!</f>
        <v>#REF!</v>
      </c>
      <c r="JS145" s="56" t="e">
        <f>WELDING!#REF!</f>
        <v>#REF!</v>
      </c>
      <c r="JT145" s="59" t="e">
        <f>WELDING!#REF!</f>
        <v>#REF!</v>
      </c>
      <c r="JU145" s="58" t="e">
        <f>WELDING!#REF!</f>
        <v>#REF!</v>
      </c>
      <c r="JV145" s="56" t="e">
        <f>WELDING!#REF!</f>
        <v>#REF!</v>
      </c>
      <c r="JW145" s="59" t="e">
        <f>WELDING!#REF!</f>
        <v>#REF!</v>
      </c>
      <c r="JX145" s="58" t="e">
        <f>WELDING!#REF!</f>
        <v>#REF!</v>
      </c>
      <c r="JY145" s="56" t="e">
        <f>WELDING!#REF!</f>
        <v>#REF!</v>
      </c>
      <c r="JZ145" s="59" t="e">
        <f>WELDING!#REF!</f>
        <v>#REF!</v>
      </c>
      <c r="KA145" s="58" t="e">
        <f>WELDING!#REF!</f>
        <v>#REF!</v>
      </c>
      <c r="KB145" s="56" t="e">
        <f>WELDING!#REF!</f>
        <v>#REF!</v>
      </c>
      <c r="KC145" s="59" t="e">
        <f>WELDING!#REF!</f>
        <v>#REF!</v>
      </c>
      <c r="KD145" s="58" t="e">
        <f>WELDING!#REF!</f>
        <v>#REF!</v>
      </c>
      <c r="KE145" s="56" t="e">
        <f>WELDING!#REF!</f>
        <v>#REF!</v>
      </c>
      <c r="KF145" s="79" t="e">
        <f>WELDING!#REF!</f>
        <v>#REF!</v>
      </c>
      <c r="KG145" s="78" t="e">
        <f>WELDING!#REF!</f>
        <v>#REF!</v>
      </c>
      <c r="KH145" s="56" t="e">
        <f>WELDING!#REF!</f>
        <v>#REF!</v>
      </c>
      <c r="KI145" s="59" t="e">
        <f>WELDING!#REF!</f>
        <v>#REF!</v>
      </c>
      <c r="KJ145" s="58" t="e">
        <f>WELDING!#REF!</f>
        <v>#REF!</v>
      </c>
      <c r="KK145" s="56" t="e">
        <f>WELDING!#REF!</f>
        <v>#REF!</v>
      </c>
      <c r="KL145" s="59" t="e">
        <f>WELDING!#REF!</f>
        <v>#REF!</v>
      </c>
      <c r="KM145" s="58" t="e">
        <f>WELDING!#REF!</f>
        <v>#REF!</v>
      </c>
      <c r="KN145" s="56" t="e">
        <f>WELDING!#REF!</f>
        <v>#REF!</v>
      </c>
      <c r="KO145" s="59" t="e">
        <f>WELDING!#REF!</f>
        <v>#REF!</v>
      </c>
      <c r="KP145" s="58" t="e">
        <f>WELDING!#REF!</f>
        <v>#REF!</v>
      </c>
      <c r="KQ145" s="56" t="e">
        <f>WELDING!#REF!</f>
        <v>#REF!</v>
      </c>
      <c r="KR145" s="59" t="e">
        <f>WELDING!#REF!</f>
        <v>#REF!</v>
      </c>
      <c r="KS145" s="58" t="e">
        <f>WELDING!#REF!</f>
        <v>#REF!</v>
      </c>
      <c r="KT145" s="56" t="e">
        <f>WELDING!#REF!</f>
        <v>#REF!</v>
      </c>
      <c r="KU145" s="59" t="e">
        <f>WELDING!#REF!</f>
        <v>#REF!</v>
      </c>
      <c r="KV145" s="58" t="e">
        <f>WELDING!#REF!</f>
        <v>#REF!</v>
      </c>
      <c r="KW145" s="56" t="e">
        <f>WELDING!#REF!</f>
        <v>#REF!</v>
      </c>
      <c r="KX145" s="79" t="e">
        <f>WELDING!#REF!</f>
        <v>#REF!</v>
      </c>
      <c r="KY145" s="78" t="e">
        <f>WELDING!#REF!</f>
        <v>#REF!</v>
      </c>
      <c r="KZ145" s="56" t="e">
        <f>WELDING!#REF!</f>
        <v>#REF!</v>
      </c>
      <c r="LA145" s="59" t="e">
        <f>WELDING!#REF!</f>
        <v>#REF!</v>
      </c>
      <c r="LB145" s="58" t="e">
        <f>WELDING!#REF!</f>
        <v>#REF!</v>
      </c>
      <c r="LC145" s="56" t="e">
        <f>WELDING!#REF!</f>
        <v>#REF!</v>
      </c>
      <c r="LD145" s="59" t="e">
        <f>WELDING!#REF!</f>
        <v>#REF!</v>
      </c>
      <c r="LE145" s="58" t="e">
        <f>WELDING!#REF!</f>
        <v>#REF!</v>
      </c>
      <c r="LF145" s="56" t="e">
        <f>WELDING!#REF!</f>
        <v>#REF!</v>
      </c>
      <c r="LG145" s="59" t="e">
        <f>WELDING!#REF!</f>
        <v>#REF!</v>
      </c>
      <c r="LH145" s="58" t="e">
        <f>WELDING!#REF!</f>
        <v>#REF!</v>
      </c>
      <c r="LI145" s="56" t="e">
        <f>WELDING!#REF!</f>
        <v>#REF!</v>
      </c>
      <c r="LJ145" s="59" t="e">
        <f>WELDING!#REF!</f>
        <v>#REF!</v>
      </c>
      <c r="LK145" s="58" t="e">
        <f>WELDING!#REF!</f>
        <v>#REF!</v>
      </c>
      <c r="LL145" s="56" t="e">
        <f>WELDING!#REF!</f>
        <v>#REF!</v>
      </c>
      <c r="LM145" s="59" t="e">
        <f>WELDING!#REF!</f>
        <v>#REF!</v>
      </c>
      <c r="LN145" s="58" t="e">
        <f>WELDING!#REF!</f>
        <v>#REF!</v>
      </c>
      <c r="LO145" s="56" t="e">
        <f>WELDING!#REF!</f>
        <v>#REF!</v>
      </c>
      <c r="LP145" s="79" t="e">
        <f>WELDING!#REF!</f>
        <v>#REF!</v>
      </c>
      <c r="LQ145" s="78" t="e">
        <f>WELDING!#REF!</f>
        <v>#REF!</v>
      </c>
      <c r="LR145" s="56" t="e">
        <f>WELDING!#REF!</f>
        <v>#REF!</v>
      </c>
      <c r="LS145" s="59" t="e">
        <f>WELDING!#REF!</f>
        <v>#REF!</v>
      </c>
      <c r="LT145" s="58" t="e">
        <f>WELDING!#REF!</f>
        <v>#REF!</v>
      </c>
      <c r="LU145" s="56" t="e">
        <f>WELDING!#REF!</f>
        <v>#REF!</v>
      </c>
      <c r="LV145" s="59" t="e">
        <f>WELDING!#REF!</f>
        <v>#REF!</v>
      </c>
      <c r="LW145" s="58" t="e">
        <f>WELDING!#REF!</f>
        <v>#REF!</v>
      </c>
      <c r="LX145" s="56" t="e">
        <f>WELDING!#REF!</f>
        <v>#REF!</v>
      </c>
      <c r="LY145" s="59" t="e">
        <f>WELDING!#REF!</f>
        <v>#REF!</v>
      </c>
      <c r="LZ145" s="58" t="e">
        <f>WELDING!#REF!</f>
        <v>#REF!</v>
      </c>
      <c r="MA145" s="56" t="e">
        <f>WELDING!#REF!</f>
        <v>#REF!</v>
      </c>
      <c r="MB145" s="59" t="e">
        <f>WELDING!#REF!</f>
        <v>#REF!</v>
      </c>
      <c r="MC145" s="58" t="e">
        <f>WELDING!#REF!</f>
        <v>#REF!</v>
      </c>
      <c r="MD145" s="56" t="e">
        <f>WELDING!#REF!</f>
        <v>#REF!</v>
      </c>
      <c r="ME145" s="59" t="e">
        <f>WELDING!#REF!</f>
        <v>#REF!</v>
      </c>
      <c r="MF145" s="58" t="e">
        <f>WELDING!#REF!</f>
        <v>#REF!</v>
      </c>
      <c r="MG145" s="56" t="e">
        <f>WELDING!#REF!</f>
        <v>#REF!</v>
      </c>
      <c r="MH145" s="79" t="e">
        <f>WELDING!#REF!</f>
        <v>#REF!</v>
      </c>
      <c r="MI145" s="78" t="e">
        <f>WELDING!#REF!</f>
        <v>#REF!</v>
      </c>
      <c r="MJ145" s="56" t="e">
        <f>WELDING!#REF!</f>
        <v>#REF!</v>
      </c>
      <c r="MK145" s="59" t="e">
        <f>WELDING!#REF!</f>
        <v>#REF!</v>
      </c>
      <c r="ML145" s="58" t="e">
        <f>WELDING!#REF!</f>
        <v>#REF!</v>
      </c>
      <c r="MM145" s="56" t="e">
        <f>WELDING!#REF!</f>
        <v>#REF!</v>
      </c>
      <c r="MN145" s="59" t="e">
        <f>WELDING!#REF!</f>
        <v>#REF!</v>
      </c>
      <c r="MO145" s="58" t="e">
        <f>WELDING!#REF!</f>
        <v>#REF!</v>
      </c>
      <c r="MP145" s="56" t="e">
        <f>WELDING!#REF!</f>
        <v>#REF!</v>
      </c>
      <c r="MQ145" s="59" t="e">
        <f>WELDING!#REF!</f>
        <v>#REF!</v>
      </c>
      <c r="MR145" s="58" t="e">
        <f>WELDING!#REF!</f>
        <v>#REF!</v>
      </c>
      <c r="MS145" s="56" t="e">
        <f>WELDING!#REF!</f>
        <v>#REF!</v>
      </c>
      <c r="MT145" s="59" t="e">
        <f>WELDING!#REF!</f>
        <v>#REF!</v>
      </c>
      <c r="MU145" s="58" t="e">
        <f>WELDING!#REF!</f>
        <v>#REF!</v>
      </c>
      <c r="MV145" s="56" t="e">
        <f>WELDING!#REF!</f>
        <v>#REF!</v>
      </c>
      <c r="MW145" s="59" t="e">
        <f>WELDING!#REF!</f>
        <v>#REF!</v>
      </c>
      <c r="MX145" s="58" t="e">
        <f>WELDING!#REF!</f>
        <v>#REF!</v>
      </c>
      <c r="MY145" s="56" t="e">
        <f>WELDING!#REF!</f>
        <v>#REF!</v>
      </c>
      <c r="MZ145" s="79" t="e">
        <f>WELDING!#REF!</f>
        <v>#REF!</v>
      </c>
      <c r="NA145" s="78" t="e">
        <f>WELDING!#REF!</f>
        <v>#REF!</v>
      </c>
      <c r="NB145" s="56" t="e">
        <f>WELDING!#REF!</f>
        <v>#REF!</v>
      </c>
      <c r="NC145" s="59" t="e">
        <f>WELDING!#REF!</f>
        <v>#REF!</v>
      </c>
      <c r="ND145" s="58" t="e">
        <f>WELDING!#REF!</f>
        <v>#REF!</v>
      </c>
      <c r="NE145" s="56" t="e">
        <f>WELDING!#REF!</f>
        <v>#REF!</v>
      </c>
      <c r="NF145" s="59" t="e">
        <f>WELDING!#REF!</f>
        <v>#REF!</v>
      </c>
      <c r="NG145" s="58" t="e">
        <f>WELDING!#REF!</f>
        <v>#REF!</v>
      </c>
      <c r="NH145" s="56" t="e">
        <f>WELDING!#REF!</f>
        <v>#REF!</v>
      </c>
      <c r="NI145" s="59" t="e">
        <f>WELDING!#REF!</f>
        <v>#REF!</v>
      </c>
      <c r="NJ145" s="58" t="e">
        <f>WELDING!#REF!</f>
        <v>#REF!</v>
      </c>
      <c r="NK145" s="56" t="e">
        <f>WELDING!#REF!</f>
        <v>#REF!</v>
      </c>
      <c r="NL145" s="59" t="e">
        <f>WELDING!#REF!</f>
        <v>#REF!</v>
      </c>
      <c r="NM145" s="58" t="e">
        <f>WELDING!#REF!</f>
        <v>#REF!</v>
      </c>
      <c r="NN145" s="56" t="e">
        <f>WELDING!#REF!</f>
        <v>#REF!</v>
      </c>
      <c r="NO145" s="59" t="e">
        <f>WELDING!#REF!</f>
        <v>#REF!</v>
      </c>
      <c r="NP145" s="58" t="e">
        <f>WELDING!#REF!</f>
        <v>#REF!</v>
      </c>
      <c r="NQ145" s="56" t="e">
        <f>WELDING!#REF!</f>
        <v>#REF!</v>
      </c>
      <c r="NR145" s="79" t="e">
        <f>WELDING!#REF!</f>
        <v>#REF!</v>
      </c>
      <c r="NS145" s="78" t="e">
        <f>WELDING!#REF!</f>
        <v>#REF!</v>
      </c>
      <c r="NT145" s="56" t="e">
        <f>WELDING!#REF!</f>
        <v>#REF!</v>
      </c>
      <c r="NU145" s="59" t="e">
        <f>WELDING!#REF!</f>
        <v>#REF!</v>
      </c>
      <c r="NV145" s="58" t="e">
        <f>WELDING!#REF!</f>
        <v>#REF!</v>
      </c>
      <c r="NW145" s="56" t="e">
        <f>WELDING!#REF!</f>
        <v>#REF!</v>
      </c>
      <c r="NX145" s="59" t="e">
        <f>WELDING!#REF!</f>
        <v>#REF!</v>
      </c>
      <c r="NY145" s="58" t="e">
        <f>WELDING!#REF!</f>
        <v>#REF!</v>
      </c>
      <c r="NZ145" s="56" t="e">
        <f>WELDING!#REF!</f>
        <v>#REF!</v>
      </c>
      <c r="OA145" s="59" t="e">
        <f>WELDING!#REF!</f>
        <v>#REF!</v>
      </c>
      <c r="OB145" s="58" t="e">
        <f>WELDING!#REF!</f>
        <v>#REF!</v>
      </c>
      <c r="OC145" s="56" t="e">
        <f>WELDING!#REF!</f>
        <v>#REF!</v>
      </c>
      <c r="OD145" s="59" t="e">
        <f>WELDING!#REF!</f>
        <v>#REF!</v>
      </c>
      <c r="OE145" s="58" t="e">
        <f>WELDING!#REF!</f>
        <v>#REF!</v>
      </c>
      <c r="OF145" s="56" t="e">
        <f>WELDING!#REF!</f>
        <v>#REF!</v>
      </c>
      <c r="OG145" s="59" t="e">
        <f>WELDING!#REF!</f>
        <v>#REF!</v>
      </c>
      <c r="OH145" s="58" t="e">
        <f>WELDING!#REF!</f>
        <v>#REF!</v>
      </c>
      <c r="OI145" s="56" t="e">
        <f>WELDING!#REF!</f>
        <v>#REF!</v>
      </c>
      <c r="OJ145" s="79" t="e">
        <f>WELDING!#REF!</f>
        <v>#REF!</v>
      </c>
      <c r="OK145" s="78" t="e">
        <f>WELDING!#REF!</f>
        <v>#REF!</v>
      </c>
      <c r="OL145" s="56" t="e">
        <f>WELDING!#REF!</f>
        <v>#REF!</v>
      </c>
      <c r="OM145" s="59" t="e">
        <f>WELDING!#REF!</f>
        <v>#REF!</v>
      </c>
      <c r="ON145" s="58" t="e">
        <f>WELDING!#REF!</f>
        <v>#REF!</v>
      </c>
      <c r="OO145" s="56" t="e">
        <f>WELDING!#REF!</f>
        <v>#REF!</v>
      </c>
      <c r="OP145" s="59" t="e">
        <f>WELDING!#REF!</f>
        <v>#REF!</v>
      </c>
      <c r="OQ145" s="58" t="e">
        <f>WELDING!#REF!</f>
        <v>#REF!</v>
      </c>
      <c r="OR145" s="56" t="e">
        <f>WELDING!#REF!</f>
        <v>#REF!</v>
      </c>
      <c r="OS145" s="59" t="e">
        <f>WELDING!#REF!</f>
        <v>#REF!</v>
      </c>
      <c r="OT145" s="58" t="e">
        <f>WELDING!#REF!</f>
        <v>#REF!</v>
      </c>
      <c r="OU145" s="56" t="e">
        <f>WELDING!#REF!</f>
        <v>#REF!</v>
      </c>
      <c r="OV145" s="59" t="e">
        <f>WELDING!#REF!</f>
        <v>#REF!</v>
      </c>
      <c r="OW145" s="58" t="e">
        <f>WELDING!#REF!</f>
        <v>#REF!</v>
      </c>
      <c r="OX145" s="56" t="e">
        <f>WELDING!#REF!</f>
        <v>#REF!</v>
      </c>
      <c r="OY145" s="59" t="e">
        <f>WELDING!#REF!</f>
        <v>#REF!</v>
      </c>
      <c r="OZ145" s="58" t="e">
        <f>WELDING!#REF!</f>
        <v>#REF!</v>
      </c>
      <c r="PA145" s="56" t="e">
        <f>WELDING!#REF!</f>
        <v>#REF!</v>
      </c>
      <c r="PB145" s="79" t="e">
        <f>WELDING!#REF!</f>
        <v>#REF!</v>
      </c>
      <c r="PC145" s="78" t="e">
        <f>WELDING!#REF!</f>
        <v>#REF!</v>
      </c>
      <c r="PD145" s="56" t="e">
        <f>WELDING!#REF!</f>
        <v>#REF!</v>
      </c>
      <c r="PE145" s="59" t="e">
        <f>WELDING!#REF!</f>
        <v>#REF!</v>
      </c>
      <c r="PF145" s="58" t="e">
        <f>WELDING!#REF!</f>
        <v>#REF!</v>
      </c>
      <c r="PG145" s="56" t="e">
        <f>WELDING!#REF!</f>
        <v>#REF!</v>
      </c>
      <c r="PH145" s="59" t="e">
        <f>WELDING!#REF!</f>
        <v>#REF!</v>
      </c>
      <c r="PI145" s="58" t="e">
        <f>WELDING!#REF!</f>
        <v>#REF!</v>
      </c>
      <c r="PJ145" s="56" t="e">
        <f>WELDING!#REF!</f>
        <v>#REF!</v>
      </c>
      <c r="PK145" s="59" t="e">
        <f>WELDING!#REF!</f>
        <v>#REF!</v>
      </c>
      <c r="PL145" s="58" t="e">
        <f>WELDING!#REF!</f>
        <v>#REF!</v>
      </c>
      <c r="PM145" s="56" t="e">
        <f>WELDING!#REF!</f>
        <v>#REF!</v>
      </c>
      <c r="PN145" s="59" t="e">
        <f>WELDING!#REF!</f>
        <v>#REF!</v>
      </c>
      <c r="PO145" s="58" t="e">
        <f>WELDING!#REF!</f>
        <v>#REF!</v>
      </c>
      <c r="PP145" s="56" t="e">
        <f>WELDING!#REF!</f>
        <v>#REF!</v>
      </c>
      <c r="PQ145" s="59" t="e">
        <f>WELDING!#REF!</f>
        <v>#REF!</v>
      </c>
      <c r="PR145" s="58" t="e">
        <f>WELDING!#REF!</f>
        <v>#REF!</v>
      </c>
      <c r="PS145" s="56" t="e">
        <f>WELDING!#REF!</f>
        <v>#REF!</v>
      </c>
      <c r="PT145" s="79" t="e">
        <f>WELDING!#REF!</f>
        <v>#REF!</v>
      </c>
      <c r="PU145" s="78" t="e">
        <f>WELDING!#REF!</f>
        <v>#REF!</v>
      </c>
      <c r="PV145" s="56" t="e">
        <f>WELDING!#REF!</f>
        <v>#REF!</v>
      </c>
      <c r="PW145" s="59" t="e">
        <f>WELDING!#REF!</f>
        <v>#REF!</v>
      </c>
      <c r="PX145" s="58" t="e">
        <f>WELDING!#REF!</f>
        <v>#REF!</v>
      </c>
      <c r="PY145" s="56" t="e">
        <f>WELDING!#REF!</f>
        <v>#REF!</v>
      </c>
      <c r="PZ145" s="59" t="e">
        <f>WELDING!#REF!</f>
        <v>#REF!</v>
      </c>
      <c r="QA145" s="58" t="e">
        <f>WELDING!#REF!</f>
        <v>#REF!</v>
      </c>
      <c r="QB145" s="56" t="e">
        <f>WELDING!#REF!</f>
        <v>#REF!</v>
      </c>
      <c r="QC145" s="59" t="e">
        <f>WELDING!#REF!</f>
        <v>#REF!</v>
      </c>
      <c r="QD145" s="58" t="e">
        <f>WELDING!#REF!</f>
        <v>#REF!</v>
      </c>
      <c r="QE145" s="56" t="e">
        <f>WELDING!#REF!</f>
        <v>#REF!</v>
      </c>
      <c r="QF145" s="59" t="e">
        <f>WELDING!#REF!</f>
        <v>#REF!</v>
      </c>
      <c r="QG145" s="58" t="e">
        <f>WELDING!#REF!</f>
        <v>#REF!</v>
      </c>
      <c r="QH145" s="56" t="e">
        <f>WELDING!#REF!</f>
        <v>#REF!</v>
      </c>
      <c r="QI145" s="59" t="e">
        <f>WELDING!#REF!</f>
        <v>#REF!</v>
      </c>
      <c r="QJ145" s="58" t="e">
        <f>WELDING!#REF!</f>
        <v>#REF!</v>
      </c>
      <c r="QK145" s="56" t="e">
        <f>WELDING!#REF!</f>
        <v>#REF!</v>
      </c>
      <c r="QL145" s="79" t="e">
        <f>WELDING!#REF!</f>
        <v>#REF!</v>
      </c>
      <c r="QM145" s="78" t="e">
        <f>WELDING!#REF!</f>
        <v>#REF!</v>
      </c>
      <c r="QN145" s="56" t="e">
        <f>WELDING!#REF!</f>
        <v>#REF!</v>
      </c>
      <c r="QO145" s="59" t="e">
        <f>WELDING!#REF!</f>
        <v>#REF!</v>
      </c>
      <c r="QP145" s="58" t="e">
        <f>WELDING!#REF!</f>
        <v>#REF!</v>
      </c>
      <c r="QQ145" s="56" t="e">
        <f>WELDING!#REF!</f>
        <v>#REF!</v>
      </c>
      <c r="QR145" s="59" t="e">
        <f>WELDING!#REF!</f>
        <v>#REF!</v>
      </c>
      <c r="QS145" s="58" t="e">
        <f>WELDING!#REF!</f>
        <v>#REF!</v>
      </c>
      <c r="QT145" s="56" t="e">
        <f>WELDING!#REF!</f>
        <v>#REF!</v>
      </c>
      <c r="QU145" s="59" t="e">
        <f>WELDING!#REF!</f>
        <v>#REF!</v>
      </c>
      <c r="QV145" s="58" t="e">
        <f>WELDING!#REF!</f>
        <v>#REF!</v>
      </c>
      <c r="QW145" s="56" t="e">
        <f>WELDING!#REF!</f>
        <v>#REF!</v>
      </c>
      <c r="QX145" s="59" t="e">
        <f>WELDING!#REF!</f>
        <v>#REF!</v>
      </c>
      <c r="QY145" s="58" t="e">
        <f>WELDING!#REF!</f>
        <v>#REF!</v>
      </c>
      <c r="QZ145" s="56" t="e">
        <f>WELDING!#REF!</f>
        <v>#REF!</v>
      </c>
      <c r="RA145" s="59" t="e">
        <f>WELDING!#REF!</f>
        <v>#REF!</v>
      </c>
      <c r="RB145" s="58" t="e">
        <f>WELDING!#REF!</f>
        <v>#REF!</v>
      </c>
      <c r="RC145" s="56" t="e">
        <f>WELDING!#REF!</f>
        <v>#REF!</v>
      </c>
      <c r="RD145" s="79" t="e">
        <f>WELDING!#REF!</f>
        <v>#REF!</v>
      </c>
      <c r="RE145" s="78" t="e">
        <f>WELDING!#REF!</f>
        <v>#REF!</v>
      </c>
      <c r="RF145" s="56" t="e">
        <f>WELDING!#REF!</f>
        <v>#REF!</v>
      </c>
      <c r="RG145" s="59" t="e">
        <f>WELDING!#REF!</f>
        <v>#REF!</v>
      </c>
      <c r="RH145" s="58" t="e">
        <f>WELDING!#REF!</f>
        <v>#REF!</v>
      </c>
      <c r="RI145" s="56" t="e">
        <f>WELDING!#REF!</f>
        <v>#REF!</v>
      </c>
      <c r="RJ145" s="59" t="e">
        <f>WELDING!#REF!</f>
        <v>#REF!</v>
      </c>
      <c r="RK145" s="58" t="e">
        <f>WELDING!#REF!</f>
        <v>#REF!</v>
      </c>
      <c r="RL145" s="56" t="e">
        <f>WELDING!#REF!</f>
        <v>#REF!</v>
      </c>
      <c r="RM145" s="59" t="e">
        <f>WELDING!#REF!</f>
        <v>#REF!</v>
      </c>
      <c r="RN145" s="58" t="e">
        <f>WELDING!#REF!</f>
        <v>#REF!</v>
      </c>
      <c r="RO145" s="56" t="e">
        <f>WELDING!#REF!</f>
        <v>#REF!</v>
      </c>
      <c r="RP145" s="59" t="e">
        <f>WELDING!#REF!</f>
        <v>#REF!</v>
      </c>
      <c r="RQ145" s="58" t="e">
        <f>WELDING!#REF!</f>
        <v>#REF!</v>
      </c>
      <c r="RR145" s="56" t="e">
        <f>WELDING!#REF!</f>
        <v>#REF!</v>
      </c>
      <c r="RS145" s="59" t="e">
        <f>WELDING!#REF!</f>
        <v>#REF!</v>
      </c>
      <c r="RT145" s="58" t="e">
        <f>WELDING!#REF!</f>
        <v>#REF!</v>
      </c>
      <c r="RU145" s="56" t="e">
        <f>WELDING!#REF!</f>
        <v>#REF!</v>
      </c>
      <c r="RV145" s="79" t="e">
        <f>WELDING!#REF!</f>
        <v>#REF!</v>
      </c>
      <c r="RW145" s="78" t="e">
        <f>WELDING!#REF!</f>
        <v>#REF!</v>
      </c>
      <c r="RX145" s="56" t="e">
        <f>WELDING!#REF!</f>
        <v>#REF!</v>
      </c>
      <c r="RY145" s="59" t="e">
        <f>WELDING!#REF!</f>
        <v>#REF!</v>
      </c>
      <c r="RZ145" s="58" t="e">
        <f>WELDING!#REF!</f>
        <v>#REF!</v>
      </c>
      <c r="SA145" s="56" t="e">
        <f>WELDING!#REF!</f>
        <v>#REF!</v>
      </c>
      <c r="SB145" s="59" t="e">
        <f>WELDING!#REF!</f>
        <v>#REF!</v>
      </c>
      <c r="SC145" s="58" t="e">
        <f>WELDING!#REF!</f>
        <v>#REF!</v>
      </c>
      <c r="SD145" s="56" t="e">
        <f>WELDING!#REF!</f>
        <v>#REF!</v>
      </c>
      <c r="SE145" s="59" t="e">
        <f>WELDING!#REF!</f>
        <v>#REF!</v>
      </c>
      <c r="SF145" s="58" t="e">
        <f>WELDING!#REF!</f>
        <v>#REF!</v>
      </c>
      <c r="SG145" s="56" t="e">
        <f>WELDING!#REF!</f>
        <v>#REF!</v>
      </c>
      <c r="SH145" s="59" t="e">
        <f>WELDING!#REF!</f>
        <v>#REF!</v>
      </c>
      <c r="SI145" s="58" t="e">
        <f>WELDING!#REF!</f>
        <v>#REF!</v>
      </c>
      <c r="SJ145" s="56" t="e">
        <f>WELDING!#REF!</f>
        <v>#REF!</v>
      </c>
      <c r="SK145" s="59" t="e">
        <f>WELDING!#REF!</f>
        <v>#REF!</v>
      </c>
      <c r="SL145" s="58" t="e">
        <f>WELDING!#REF!</f>
        <v>#REF!</v>
      </c>
      <c r="SM145" s="56" t="e">
        <f>WELDING!#REF!</f>
        <v>#REF!</v>
      </c>
      <c r="SN145" s="79" t="e">
        <f>WELDING!#REF!</f>
        <v>#REF!</v>
      </c>
      <c r="SO145" s="78" t="e">
        <f>WELDING!#REF!</f>
        <v>#REF!</v>
      </c>
      <c r="SP145" s="56" t="e">
        <f>WELDING!#REF!</f>
        <v>#REF!</v>
      </c>
      <c r="SQ145" s="59" t="e">
        <f>WELDING!#REF!</f>
        <v>#REF!</v>
      </c>
      <c r="SR145" s="58" t="e">
        <f>WELDING!#REF!</f>
        <v>#REF!</v>
      </c>
      <c r="SS145" s="56" t="e">
        <f>WELDING!#REF!</f>
        <v>#REF!</v>
      </c>
      <c r="ST145" s="59" t="e">
        <f>WELDING!#REF!</f>
        <v>#REF!</v>
      </c>
      <c r="SU145" s="58" t="e">
        <f>WELDING!#REF!</f>
        <v>#REF!</v>
      </c>
      <c r="SV145" s="56" t="e">
        <f>WELDING!#REF!</f>
        <v>#REF!</v>
      </c>
      <c r="SW145" s="59" t="e">
        <f>WELDING!#REF!</f>
        <v>#REF!</v>
      </c>
      <c r="SX145" s="58" t="e">
        <f>WELDING!#REF!</f>
        <v>#REF!</v>
      </c>
      <c r="SY145" s="56" t="e">
        <f>WELDING!#REF!</f>
        <v>#REF!</v>
      </c>
      <c r="SZ145" s="59" t="e">
        <f>WELDING!#REF!</f>
        <v>#REF!</v>
      </c>
      <c r="TA145" s="58" t="e">
        <f>WELDING!#REF!</f>
        <v>#REF!</v>
      </c>
      <c r="TB145" s="56" t="e">
        <f>WELDING!#REF!</f>
        <v>#REF!</v>
      </c>
      <c r="TC145" s="59" t="e">
        <f>WELDING!#REF!</f>
        <v>#REF!</v>
      </c>
      <c r="TD145" s="58" t="e">
        <f>WELDING!#REF!</f>
        <v>#REF!</v>
      </c>
      <c r="TE145" s="56" t="e">
        <f>WELDING!#REF!</f>
        <v>#REF!</v>
      </c>
      <c r="TF145" s="79" t="e">
        <f>WELDING!#REF!</f>
        <v>#REF!</v>
      </c>
      <c r="TG145" s="78" t="e">
        <f>WELDING!#REF!</f>
        <v>#REF!</v>
      </c>
      <c r="TH145" s="56" t="e">
        <f>WELDING!#REF!</f>
        <v>#REF!</v>
      </c>
      <c r="TI145" s="59" t="e">
        <f>WELDING!#REF!</f>
        <v>#REF!</v>
      </c>
      <c r="TJ145" s="58" t="e">
        <f>WELDING!#REF!</f>
        <v>#REF!</v>
      </c>
      <c r="TK145" s="56" t="e">
        <f>WELDING!#REF!</f>
        <v>#REF!</v>
      </c>
      <c r="TL145" s="59" t="e">
        <f>WELDING!#REF!</f>
        <v>#REF!</v>
      </c>
      <c r="TM145" s="58" t="e">
        <f>WELDING!#REF!</f>
        <v>#REF!</v>
      </c>
      <c r="TN145" s="56" t="e">
        <f>WELDING!#REF!</f>
        <v>#REF!</v>
      </c>
      <c r="TO145" s="59" t="e">
        <f>WELDING!#REF!</f>
        <v>#REF!</v>
      </c>
      <c r="TP145" s="58" t="e">
        <f>WELDING!#REF!</f>
        <v>#REF!</v>
      </c>
      <c r="TQ145" s="56" t="e">
        <f>WELDING!#REF!</f>
        <v>#REF!</v>
      </c>
      <c r="TR145" s="59" t="e">
        <f>WELDING!#REF!</f>
        <v>#REF!</v>
      </c>
      <c r="TS145" s="58" t="e">
        <f>WELDING!#REF!</f>
        <v>#REF!</v>
      </c>
      <c r="TT145" s="56" t="e">
        <f>WELDING!#REF!</f>
        <v>#REF!</v>
      </c>
      <c r="TU145" s="59" t="e">
        <f>WELDING!#REF!</f>
        <v>#REF!</v>
      </c>
      <c r="TV145" s="58" t="e">
        <f>WELDING!#REF!</f>
        <v>#REF!</v>
      </c>
      <c r="TW145" s="56" t="e">
        <f>WELDING!#REF!</f>
        <v>#REF!</v>
      </c>
      <c r="TX145" s="79" t="e">
        <f>WELDING!#REF!</f>
        <v>#REF!</v>
      </c>
      <c r="TY145" s="78" t="e">
        <f>WELDING!#REF!</f>
        <v>#REF!</v>
      </c>
      <c r="TZ145" s="56" t="e">
        <f>WELDING!#REF!</f>
        <v>#REF!</v>
      </c>
      <c r="UA145" s="59" t="e">
        <f>WELDING!#REF!</f>
        <v>#REF!</v>
      </c>
      <c r="UB145" s="58" t="e">
        <f>WELDING!#REF!</f>
        <v>#REF!</v>
      </c>
      <c r="UC145" s="56" t="e">
        <f>WELDING!#REF!</f>
        <v>#REF!</v>
      </c>
      <c r="UD145" s="59" t="e">
        <f>WELDING!#REF!</f>
        <v>#REF!</v>
      </c>
      <c r="UE145" s="58" t="e">
        <f>WELDING!#REF!</f>
        <v>#REF!</v>
      </c>
      <c r="UF145" s="56" t="e">
        <f>WELDING!#REF!</f>
        <v>#REF!</v>
      </c>
      <c r="UG145" s="59" t="e">
        <f>WELDING!#REF!</f>
        <v>#REF!</v>
      </c>
      <c r="UH145" s="58" t="e">
        <f>WELDING!#REF!</f>
        <v>#REF!</v>
      </c>
      <c r="UI145" s="56" t="e">
        <f>WELDING!#REF!</f>
        <v>#REF!</v>
      </c>
      <c r="UJ145" s="59" t="e">
        <f>WELDING!#REF!</f>
        <v>#REF!</v>
      </c>
      <c r="UK145" s="58" t="e">
        <f>WELDING!#REF!</f>
        <v>#REF!</v>
      </c>
      <c r="UL145" s="56" t="e">
        <f>WELDING!#REF!</f>
        <v>#REF!</v>
      </c>
      <c r="UM145" s="59" t="e">
        <f>WELDING!#REF!</f>
        <v>#REF!</v>
      </c>
      <c r="UN145" s="58" t="e">
        <f>WELDING!#REF!</f>
        <v>#REF!</v>
      </c>
      <c r="UO145" s="56" t="e">
        <f>WELDING!#REF!</f>
        <v>#REF!</v>
      </c>
      <c r="UP145" s="79" t="e">
        <f>WELDING!#REF!</f>
        <v>#REF!</v>
      </c>
      <c r="UQ145" s="78" t="e">
        <f>WELDING!#REF!</f>
        <v>#REF!</v>
      </c>
      <c r="UR145" s="56" t="e">
        <f>WELDING!#REF!</f>
        <v>#REF!</v>
      </c>
      <c r="US145" s="59" t="e">
        <f>WELDING!#REF!</f>
        <v>#REF!</v>
      </c>
      <c r="UT145" s="58" t="e">
        <f>WELDING!#REF!</f>
        <v>#REF!</v>
      </c>
      <c r="UU145" s="56" t="e">
        <f>WELDING!#REF!</f>
        <v>#REF!</v>
      </c>
      <c r="UV145" s="59" t="e">
        <f>WELDING!#REF!</f>
        <v>#REF!</v>
      </c>
      <c r="UW145" s="58" t="e">
        <f>WELDING!#REF!</f>
        <v>#REF!</v>
      </c>
      <c r="UX145" s="56" t="e">
        <f>WELDING!#REF!</f>
        <v>#REF!</v>
      </c>
      <c r="UY145" s="59" t="e">
        <f>WELDING!#REF!</f>
        <v>#REF!</v>
      </c>
      <c r="UZ145" s="58" t="e">
        <f>WELDING!#REF!</f>
        <v>#REF!</v>
      </c>
      <c r="VA145" s="56" t="e">
        <f>WELDING!#REF!</f>
        <v>#REF!</v>
      </c>
      <c r="VB145" s="59" t="e">
        <f>WELDING!#REF!</f>
        <v>#REF!</v>
      </c>
      <c r="VC145" s="58" t="e">
        <f>WELDING!#REF!</f>
        <v>#REF!</v>
      </c>
      <c r="VD145" s="56" t="e">
        <f>WELDING!#REF!</f>
        <v>#REF!</v>
      </c>
      <c r="VE145" s="59" t="e">
        <f>WELDING!#REF!</f>
        <v>#REF!</v>
      </c>
      <c r="VF145" s="58" t="e">
        <f>WELDING!#REF!</f>
        <v>#REF!</v>
      </c>
      <c r="VG145" s="56" t="e">
        <f>WELDING!#REF!</f>
        <v>#REF!</v>
      </c>
      <c r="VH145" s="79" t="e">
        <f>WELDING!#REF!</f>
        <v>#REF!</v>
      </c>
    </row>
    <row r="146" spans="1:580" ht="15.75" thickBot="1" x14ac:dyDescent="0.3">
      <c r="A146" s="243"/>
      <c r="B146" s="44"/>
      <c r="C146" s="44"/>
      <c r="D146" s="50"/>
      <c r="E146" s="107"/>
      <c r="F146" s="68">
        <f>E146-E145+IF(E148="",E147,E148)</f>
        <v>0</v>
      </c>
      <c r="G146" s="68">
        <f t="shared" ref="G146:V146" si="1120">F146-F145+IF(F148="",F147,F148)</f>
        <v>0</v>
      </c>
      <c r="H146" s="68">
        <f t="shared" si="1120"/>
        <v>0</v>
      </c>
      <c r="I146" s="68">
        <f t="shared" si="1120"/>
        <v>0</v>
      </c>
      <c r="J146" s="68">
        <f t="shared" si="1120"/>
        <v>0</v>
      </c>
      <c r="K146" s="68">
        <f t="shared" si="1120"/>
        <v>0</v>
      </c>
      <c r="L146" s="68">
        <f t="shared" si="1120"/>
        <v>0</v>
      </c>
      <c r="M146" s="68">
        <f t="shared" si="1120"/>
        <v>0</v>
      </c>
      <c r="N146" s="68">
        <f t="shared" si="1120"/>
        <v>0</v>
      </c>
      <c r="O146" s="68">
        <f t="shared" si="1120"/>
        <v>0</v>
      </c>
      <c r="P146" s="68">
        <f t="shared" si="1120"/>
        <v>0</v>
      </c>
      <c r="Q146" s="68">
        <f t="shared" si="1120"/>
        <v>0</v>
      </c>
      <c r="R146" s="68">
        <f t="shared" si="1120"/>
        <v>0</v>
      </c>
      <c r="S146" s="68">
        <f t="shared" si="1120"/>
        <v>0</v>
      </c>
      <c r="T146" s="68">
        <f t="shared" si="1120"/>
        <v>0</v>
      </c>
      <c r="U146" s="68">
        <f t="shared" si="1120"/>
        <v>0</v>
      </c>
      <c r="V146" s="68">
        <f t="shared" si="1120"/>
        <v>0</v>
      </c>
      <c r="W146" s="107">
        <f>V146-V145+IF(V148="",V147,V148)</f>
        <v>0</v>
      </c>
      <c r="X146" s="107" t="e">
        <f t="shared" ref="X146:AN146" si="1121">W146-W145+IF(W148="",W147,W148)</f>
        <v>#REF!</v>
      </c>
      <c r="Y146" s="107" t="e">
        <f t="shared" si="1121"/>
        <v>#REF!</v>
      </c>
      <c r="Z146" s="107" t="e">
        <f t="shared" si="1121"/>
        <v>#REF!</v>
      </c>
      <c r="AA146" s="107" t="e">
        <f t="shared" si="1121"/>
        <v>#REF!</v>
      </c>
      <c r="AB146" s="107" t="e">
        <f t="shared" si="1121"/>
        <v>#REF!</v>
      </c>
      <c r="AC146" s="107" t="e">
        <f t="shared" si="1121"/>
        <v>#REF!</v>
      </c>
      <c r="AD146" s="107" t="e">
        <f t="shared" si="1121"/>
        <v>#REF!</v>
      </c>
      <c r="AE146" s="107" t="e">
        <f t="shared" si="1121"/>
        <v>#REF!</v>
      </c>
      <c r="AF146" s="107" t="e">
        <f t="shared" si="1121"/>
        <v>#REF!</v>
      </c>
      <c r="AG146" s="107" t="e">
        <f t="shared" si="1121"/>
        <v>#REF!</v>
      </c>
      <c r="AH146" s="107" t="e">
        <f t="shared" si="1121"/>
        <v>#REF!</v>
      </c>
      <c r="AI146" s="107" t="e">
        <f t="shared" si="1121"/>
        <v>#REF!</v>
      </c>
      <c r="AJ146" s="107" t="e">
        <f t="shared" si="1121"/>
        <v>#REF!</v>
      </c>
      <c r="AK146" s="107" t="e">
        <f t="shared" si="1121"/>
        <v>#REF!</v>
      </c>
      <c r="AL146" s="107" t="e">
        <f t="shared" si="1121"/>
        <v>#REF!</v>
      </c>
      <c r="AM146" s="107" t="e">
        <f t="shared" si="1121"/>
        <v>#REF!</v>
      </c>
      <c r="AN146" s="107" t="e">
        <f t="shared" si="1121"/>
        <v>#REF!</v>
      </c>
      <c r="AO146" s="107" t="e">
        <f>AN146-AN145+IF(AN148="",AN147,AN148)</f>
        <v>#REF!</v>
      </c>
      <c r="AP146" s="107" t="e">
        <f t="shared" ref="AP146:BF146" si="1122">AO146-AO145+IF(AO148="",AO147,AO148)</f>
        <v>#REF!</v>
      </c>
      <c r="AQ146" s="107" t="e">
        <f t="shared" si="1122"/>
        <v>#REF!</v>
      </c>
      <c r="AR146" s="107" t="e">
        <f t="shared" si="1122"/>
        <v>#REF!</v>
      </c>
      <c r="AS146" s="107" t="e">
        <f t="shared" si="1122"/>
        <v>#REF!</v>
      </c>
      <c r="AT146" s="107" t="e">
        <f t="shared" si="1122"/>
        <v>#REF!</v>
      </c>
      <c r="AU146" s="107" t="e">
        <f t="shared" si="1122"/>
        <v>#REF!</v>
      </c>
      <c r="AV146" s="107" t="e">
        <f t="shared" si="1122"/>
        <v>#REF!</v>
      </c>
      <c r="AW146" s="107" t="e">
        <f t="shared" si="1122"/>
        <v>#REF!</v>
      </c>
      <c r="AX146" s="107" t="e">
        <f t="shared" si="1122"/>
        <v>#REF!</v>
      </c>
      <c r="AY146" s="107" t="e">
        <f t="shared" si="1122"/>
        <v>#REF!</v>
      </c>
      <c r="AZ146" s="107" t="e">
        <f t="shared" si="1122"/>
        <v>#REF!</v>
      </c>
      <c r="BA146" s="107" t="e">
        <f t="shared" si="1122"/>
        <v>#REF!</v>
      </c>
      <c r="BB146" s="107" t="e">
        <f t="shared" si="1122"/>
        <v>#REF!</v>
      </c>
      <c r="BC146" s="107" t="e">
        <f t="shared" si="1122"/>
        <v>#REF!</v>
      </c>
      <c r="BD146" s="107" t="e">
        <f t="shared" si="1122"/>
        <v>#REF!</v>
      </c>
      <c r="BE146" s="107" t="e">
        <f t="shared" si="1122"/>
        <v>#REF!</v>
      </c>
      <c r="BF146" s="107" t="e">
        <f t="shared" si="1122"/>
        <v>#REF!</v>
      </c>
      <c r="BG146" s="107" t="e">
        <f>BF146-BF145+IF(BF148="",BF147,BF148)</f>
        <v>#REF!</v>
      </c>
      <c r="BH146" s="107" t="e">
        <f t="shared" ref="BH146:BX146" si="1123">BG146-BG145+IF(BG148="",BG147,BG148)</f>
        <v>#REF!</v>
      </c>
      <c r="BI146" s="107" t="e">
        <f t="shared" si="1123"/>
        <v>#REF!</v>
      </c>
      <c r="BJ146" s="107" t="e">
        <f t="shared" si="1123"/>
        <v>#REF!</v>
      </c>
      <c r="BK146" s="107" t="e">
        <f t="shared" si="1123"/>
        <v>#REF!</v>
      </c>
      <c r="BL146" s="107" t="e">
        <f t="shared" si="1123"/>
        <v>#REF!</v>
      </c>
      <c r="BM146" s="107" t="e">
        <f t="shared" si="1123"/>
        <v>#REF!</v>
      </c>
      <c r="BN146" s="107" t="e">
        <f t="shared" si="1123"/>
        <v>#REF!</v>
      </c>
      <c r="BO146" s="107" t="e">
        <f t="shared" si="1123"/>
        <v>#REF!</v>
      </c>
      <c r="BP146" s="107" t="e">
        <f t="shared" si="1123"/>
        <v>#REF!</v>
      </c>
      <c r="BQ146" s="107" t="e">
        <f t="shared" si="1123"/>
        <v>#REF!</v>
      </c>
      <c r="BR146" s="107" t="e">
        <f t="shared" si="1123"/>
        <v>#REF!</v>
      </c>
      <c r="BS146" s="107" t="e">
        <f t="shared" si="1123"/>
        <v>#REF!</v>
      </c>
      <c r="BT146" s="107" t="e">
        <f t="shared" si="1123"/>
        <v>#REF!</v>
      </c>
      <c r="BU146" s="107" t="e">
        <f t="shared" si="1123"/>
        <v>#REF!</v>
      </c>
      <c r="BV146" s="107" t="e">
        <f t="shared" si="1123"/>
        <v>#REF!</v>
      </c>
      <c r="BW146" s="107" t="e">
        <f t="shared" si="1123"/>
        <v>#REF!</v>
      </c>
      <c r="BX146" s="107" t="e">
        <f t="shared" si="1123"/>
        <v>#REF!</v>
      </c>
      <c r="BY146" s="107" t="e">
        <f>BX146-BX145+IF(BX148="",BX147,BX148)</f>
        <v>#REF!</v>
      </c>
      <c r="BZ146" s="107" t="e">
        <f t="shared" ref="BZ146:CP146" si="1124">BY146-BY145+IF(BY148="",BY147,BY148)</f>
        <v>#REF!</v>
      </c>
      <c r="CA146" s="107" t="e">
        <f t="shared" si="1124"/>
        <v>#REF!</v>
      </c>
      <c r="CB146" s="107" t="e">
        <f t="shared" si="1124"/>
        <v>#REF!</v>
      </c>
      <c r="CC146" s="107" t="e">
        <f t="shared" si="1124"/>
        <v>#REF!</v>
      </c>
      <c r="CD146" s="107" t="e">
        <f t="shared" si="1124"/>
        <v>#REF!</v>
      </c>
      <c r="CE146" s="107" t="e">
        <f t="shared" si="1124"/>
        <v>#REF!</v>
      </c>
      <c r="CF146" s="107" t="e">
        <f t="shared" si="1124"/>
        <v>#REF!</v>
      </c>
      <c r="CG146" s="107" t="e">
        <f t="shared" si="1124"/>
        <v>#REF!</v>
      </c>
      <c r="CH146" s="107" t="e">
        <f t="shared" si="1124"/>
        <v>#REF!</v>
      </c>
      <c r="CI146" s="107" t="e">
        <f t="shared" si="1124"/>
        <v>#REF!</v>
      </c>
      <c r="CJ146" s="107" t="e">
        <f t="shared" si="1124"/>
        <v>#REF!</v>
      </c>
      <c r="CK146" s="107" t="e">
        <f t="shared" si="1124"/>
        <v>#REF!</v>
      </c>
      <c r="CL146" s="107" t="e">
        <f t="shared" si="1124"/>
        <v>#REF!</v>
      </c>
      <c r="CM146" s="107" t="e">
        <f t="shared" si="1124"/>
        <v>#REF!</v>
      </c>
      <c r="CN146" s="107" t="e">
        <f t="shared" si="1124"/>
        <v>#REF!</v>
      </c>
      <c r="CO146" s="107" t="e">
        <f t="shared" si="1124"/>
        <v>#REF!</v>
      </c>
      <c r="CP146" s="107" t="e">
        <f t="shared" si="1124"/>
        <v>#REF!</v>
      </c>
      <c r="CQ146" s="107" t="e">
        <f>CP146-CP145+IF(CP148="",CP147,CP148)</f>
        <v>#REF!</v>
      </c>
      <c r="CR146" s="107" t="e">
        <f t="shared" ref="CR146:DH146" si="1125">CQ146-CQ145+IF(CQ148="",CQ147,CQ148)</f>
        <v>#REF!</v>
      </c>
      <c r="CS146" s="107" t="e">
        <f t="shared" si="1125"/>
        <v>#REF!</v>
      </c>
      <c r="CT146" s="107" t="e">
        <f t="shared" si="1125"/>
        <v>#REF!</v>
      </c>
      <c r="CU146" s="107" t="e">
        <f t="shared" si="1125"/>
        <v>#REF!</v>
      </c>
      <c r="CV146" s="107" t="e">
        <f t="shared" si="1125"/>
        <v>#REF!</v>
      </c>
      <c r="CW146" s="107" t="e">
        <f t="shared" si="1125"/>
        <v>#REF!</v>
      </c>
      <c r="CX146" s="107" t="e">
        <f t="shared" si="1125"/>
        <v>#REF!</v>
      </c>
      <c r="CY146" s="107" t="e">
        <f t="shared" si="1125"/>
        <v>#REF!</v>
      </c>
      <c r="CZ146" s="107" t="e">
        <f t="shared" si="1125"/>
        <v>#REF!</v>
      </c>
      <c r="DA146" s="107" t="e">
        <f t="shared" si="1125"/>
        <v>#REF!</v>
      </c>
      <c r="DB146" s="107" t="e">
        <f t="shared" si="1125"/>
        <v>#REF!</v>
      </c>
      <c r="DC146" s="107" t="e">
        <f t="shared" si="1125"/>
        <v>#REF!</v>
      </c>
      <c r="DD146" s="107" t="e">
        <f t="shared" si="1125"/>
        <v>#REF!</v>
      </c>
      <c r="DE146" s="107" t="e">
        <f t="shared" si="1125"/>
        <v>#REF!</v>
      </c>
      <c r="DF146" s="107" t="e">
        <f t="shared" si="1125"/>
        <v>#REF!</v>
      </c>
      <c r="DG146" s="107" t="e">
        <f t="shared" si="1125"/>
        <v>#REF!</v>
      </c>
      <c r="DH146" s="107" t="e">
        <f t="shared" si="1125"/>
        <v>#REF!</v>
      </c>
      <c r="DI146" s="107" t="e">
        <f>DH146-DH145+IF(DH148="",DH147,DH148)</f>
        <v>#REF!</v>
      </c>
      <c r="DJ146" s="107" t="e">
        <f t="shared" ref="DJ146:DZ146" si="1126">DI146-DI145+IF(DI148="",DI147,DI148)</f>
        <v>#REF!</v>
      </c>
      <c r="DK146" s="107" t="e">
        <f t="shared" si="1126"/>
        <v>#REF!</v>
      </c>
      <c r="DL146" s="107" t="e">
        <f t="shared" si="1126"/>
        <v>#REF!</v>
      </c>
      <c r="DM146" s="107" t="e">
        <f t="shared" si="1126"/>
        <v>#REF!</v>
      </c>
      <c r="DN146" s="107" t="e">
        <f t="shared" si="1126"/>
        <v>#REF!</v>
      </c>
      <c r="DO146" s="107" t="e">
        <f t="shared" si="1126"/>
        <v>#REF!</v>
      </c>
      <c r="DP146" s="107" t="e">
        <f t="shared" si="1126"/>
        <v>#REF!</v>
      </c>
      <c r="DQ146" s="107" t="e">
        <f t="shared" si="1126"/>
        <v>#REF!</v>
      </c>
      <c r="DR146" s="107" t="e">
        <f t="shared" si="1126"/>
        <v>#REF!</v>
      </c>
      <c r="DS146" s="107" t="e">
        <f t="shared" si="1126"/>
        <v>#REF!</v>
      </c>
      <c r="DT146" s="107" t="e">
        <f t="shared" si="1126"/>
        <v>#REF!</v>
      </c>
      <c r="DU146" s="107" t="e">
        <f t="shared" si="1126"/>
        <v>#REF!</v>
      </c>
      <c r="DV146" s="107" t="e">
        <f t="shared" si="1126"/>
        <v>#REF!</v>
      </c>
      <c r="DW146" s="107" t="e">
        <f t="shared" si="1126"/>
        <v>#REF!</v>
      </c>
      <c r="DX146" s="107" t="e">
        <f t="shared" si="1126"/>
        <v>#REF!</v>
      </c>
      <c r="DY146" s="107" t="e">
        <f t="shared" si="1126"/>
        <v>#REF!</v>
      </c>
      <c r="DZ146" s="107" t="e">
        <f t="shared" si="1126"/>
        <v>#REF!</v>
      </c>
      <c r="EA146" s="107" t="e">
        <f>DZ146-DZ145+IF(DZ148="",DZ147,DZ148)</f>
        <v>#REF!</v>
      </c>
      <c r="EB146" s="107" t="e">
        <f t="shared" ref="EB146:ER146" si="1127">EA146-EA145+IF(EA148="",EA147,EA148)</f>
        <v>#REF!</v>
      </c>
      <c r="EC146" s="107" t="e">
        <f t="shared" si="1127"/>
        <v>#REF!</v>
      </c>
      <c r="ED146" s="107" t="e">
        <f t="shared" si="1127"/>
        <v>#REF!</v>
      </c>
      <c r="EE146" s="107" t="e">
        <f t="shared" si="1127"/>
        <v>#REF!</v>
      </c>
      <c r="EF146" s="107" t="e">
        <f t="shared" si="1127"/>
        <v>#REF!</v>
      </c>
      <c r="EG146" s="107" t="e">
        <f t="shared" si="1127"/>
        <v>#REF!</v>
      </c>
      <c r="EH146" s="107" t="e">
        <f t="shared" si="1127"/>
        <v>#REF!</v>
      </c>
      <c r="EI146" s="107" t="e">
        <f t="shared" si="1127"/>
        <v>#REF!</v>
      </c>
      <c r="EJ146" s="107" t="e">
        <f t="shared" si="1127"/>
        <v>#REF!</v>
      </c>
      <c r="EK146" s="107" t="e">
        <f t="shared" si="1127"/>
        <v>#REF!</v>
      </c>
      <c r="EL146" s="107" t="e">
        <f t="shared" si="1127"/>
        <v>#REF!</v>
      </c>
      <c r="EM146" s="107" t="e">
        <f t="shared" si="1127"/>
        <v>#REF!</v>
      </c>
      <c r="EN146" s="107" t="e">
        <f t="shared" si="1127"/>
        <v>#REF!</v>
      </c>
      <c r="EO146" s="107" t="e">
        <f t="shared" si="1127"/>
        <v>#REF!</v>
      </c>
      <c r="EP146" s="107" t="e">
        <f t="shared" si="1127"/>
        <v>#REF!</v>
      </c>
      <c r="EQ146" s="107" t="e">
        <f t="shared" si="1127"/>
        <v>#REF!</v>
      </c>
      <c r="ER146" s="107" t="e">
        <f t="shared" si="1127"/>
        <v>#REF!</v>
      </c>
      <c r="ES146" s="107" t="e">
        <f>ER146-ER145+IF(ER148="",ER147,ER148)</f>
        <v>#REF!</v>
      </c>
      <c r="ET146" s="107" t="e">
        <f t="shared" ref="ET146:FJ146" si="1128">ES146-ES145+IF(ES148="",ES147,ES148)</f>
        <v>#REF!</v>
      </c>
      <c r="EU146" s="107" t="e">
        <f t="shared" si="1128"/>
        <v>#REF!</v>
      </c>
      <c r="EV146" s="107" t="e">
        <f t="shared" si="1128"/>
        <v>#REF!</v>
      </c>
      <c r="EW146" s="107" t="e">
        <f t="shared" si="1128"/>
        <v>#REF!</v>
      </c>
      <c r="EX146" s="107" t="e">
        <f t="shared" si="1128"/>
        <v>#REF!</v>
      </c>
      <c r="EY146" s="107" t="e">
        <f t="shared" si="1128"/>
        <v>#REF!</v>
      </c>
      <c r="EZ146" s="107" t="e">
        <f t="shared" si="1128"/>
        <v>#REF!</v>
      </c>
      <c r="FA146" s="107" t="e">
        <f t="shared" si="1128"/>
        <v>#REF!</v>
      </c>
      <c r="FB146" s="107" t="e">
        <f t="shared" si="1128"/>
        <v>#REF!</v>
      </c>
      <c r="FC146" s="107" t="e">
        <f t="shared" si="1128"/>
        <v>#REF!</v>
      </c>
      <c r="FD146" s="107" t="e">
        <f t="shared" si="1128"/>
        <v>#REF!</v>
      </c>
      <c r="FE146" s="107" t="e">
        <f t="shared" si="1128"/>
        <v>#REF!</v>
      </c>
      <c r="FF146" s="107" t="e">
        <f t="shared" si="1128"/>
        <v>#REF!</v>
      </c>
      <c r="FG146" s="107" t="e">
        <f t="shared" si="1128"/>
        <v>#REF!</v>
      </c>
      <c r="FH146" s="107" t="e">
        <f t="shared" si="1128"/>
        <v>#REF!</v>
      </c>
      <c r="FI146" s="107" t="e">
        <f t="shared" si="1128"/>
        <v>#REF!</v>
      </c>
      <c r="FJ146" s="107" t="e">
        <f t="shared" si="1128"/>
        <v>#REF!</v>
      </c>
      <c r="FK146" s="107" t="e">
        <f>FJ146-FJ145+IF(FJ148="",FJ147,FJ148)</f>
        <v>#REF!</v>
      </c>
      <c r="FL146" s="107" t="e">
        <f t="shared" ref="FL146:GB146" si="1129">FK146-FK145+IF(FK148="",FK147,FK148)</f>
        <v>#REF!</v>
      </c>
      <c r="FM146" s="107" t="e">
        <f t="shared" si="1129"/>
        <v>#REF!</v>
      </c>
      <c r="FN146" s="107" t="e">
        <f t="shared" si="1129"/>
        <v>#REF!</v>
      </c>
      <c r="FO146" s="107" t="e">
        <f t="shared" si="1129"/>
        <v>#REF!</v>
      </c>
      <c r="FP146" s="107" t="e">
        <f t="shared" si="1129"/>
        <v>#REF!</v>
      </c>
      <c r="FQ146" s="107" t="e">
        <f t="shared" si="1129"/>
        <v>#REF!</v>
      </c>
      <c r="FR146" s="107" t="e">
        <f t="shared" si="1129"/>
        <v>#REF!</v>
      </c>
      <c r="FS146" s="107" t="e">
        <f t="shared" si="1129"/>
        <v>#REF!</v>
      </c>
      <c r="FT146" s="107" t="e">
        <f t="shared" si="1129"/>
        <v>#REF!</v>
      </c>
      <c r="FU146" s="107" t="e">
        <f t="shared" si="1129"/>
        <v>#REF!</v>
      </c>
      <c r="FV146" s="107" t="e">
        <f t="shared" si="1129"/>
        <v>#REF!</v>
      </c>
      <c r="FW146" s="107" t="e">
        <f t="shared" si="1129"/>
        <v>#REF!</v>
      </c>
      <c r="FX146" s="107" t="e">
        <f t="shared" si="1129"/>
        <v>#REF!</v>
      </c>
      <c r="FY146" s="107" t="e">
        <f t="shared" si="1129"/>
        <v>#REF!</v>
      </c>
      <c r="FZ146" s="107" t="e">
        <f t="shared" si="1129"/>
        <v>#REF!</v>
      </c>
      <c r="GA146" s="107" t="e">
        <f t="shared" si="1129"/>
        <v>#REF!</v>
      </c>
      <c r="GB146" s="107" t="e">
        <f t="shared" si="1129"/>
        <v>#REF!</v>
      </c>
      <c r="GC146" s="107" t="e">
        <f>GB146-GB145+IF(GB148="",GB147,GB148)</f>
        <v>#REF!</v>
      </c>
      <c r="GD146" s="107" t="e">
        <f t="shared" ref="GD146:GT146" si="1130">GC146-GC145+IF(GC148="",GC147,GC148)</f>
        <v>#REF!</v>
      </c>
      <c r="GE146" s="107" t="e">
        <f t="shared" si="1130"/>
        <v>#REF!</v>
      </c>
      <c r="GF146" s="107" t="e">
        <f t="shared" si="1130"/>
        <v>#REF!</v>
      </c>
      <c r="GG146" s="107" t="e">
        <f t="shared" si="1130"/>
        <v>#REF!</v>
      </c>
      <c r="GH146" s="107" t="e">
        <f t="shared" si="1130"/>
        <v>#REF!</v>
      </c>
      <c r="GI146" s="107" t="e">
        <f t="shared" si="1130"/>
        <v>#REF!</v>
      </c>
      <c r="GJ146" s="107" t="e">
        <f t="shared" si="1130"/>
        <v>#REF!</v>
      </c>
      <c r="GK146" s="107" t="e">
        <f t="shared" si="1130"/>
        <v>#REF!</v>
      </c>
      <c r="GL146" s="107" t="e">
        <f t="shared" si="1130"/>
        <v>#REF!</v>
      </c>
      <c r="GM146" s="107" t="e">
        <f t="shared" si="1130"/>
        <v>#REF!</v>
      </c>
      <c r="GN146" s="107" t="e">
        <f t="shared" si="1130"/>
        <v>#REF!</v>
      </c>
      <c r="GO146" s="107" t="e">
        <f t="shared" si="1130"/>
        <v>#REF!</v>
      </c>
      <c r="GP146" s="107" t="e">
        <f t="shared" si="1130"/>
        <v>#REF!</v>
      </c>
      <c r="GQ146" s="107" t="e">
        <f t="shared" si="1130"/>
        <v>#REF!</v>
      </c>
      <c r="GR146" s="107" t="e">
        <f t="shared" si="1130"/>
        <v>#REF!</v>
      </c>
      <c r="GS146" s="107" t="e">
        <f t="shared" si="1130"/>
        <v>#REF!</v>
      </c>
      <c r="GT146" s="107" t="e">
        <f t="shared" si="1130"/>
        <v>#REF!</v>
      </c>
      <c r="GU146" s="107" t="e">
        <f>GT146-GT145+IF(GT148="",GT147,GT148)</f>
        <v>#REF!</v>
      </c>
      <c r="GV146" s="107" t="e">
        <f t="shared" ref="GV146:HL146" si="1131">GU146-GU145+IF(GU148="",GU147,GU148)</f>
        <v>#REF!</v>
      </c>
      <c r="GW146" s="107" t="e">
        <f t="shared" si="1131"/>
        <v>#REF!</v>
      </c>
      <c r="GX146" s="107" t="e">
        <f t="shared" si="1131"/>
        <v>#REF!</v>
      </c>
      <c r="GY146" s="107" t="e">
        <f t="shared" si="1131"/>
        <v>#REF!</v>
      </c>
      <c r="GZ146" s="107" t="e">
        <f t="shared" si="1131"/>
        <v>#REF!</v>
      </c>
      <c r="HA146" s="107" t="e">
        <f t="shared" si="1131"/>
        <v>#REF!</v>
      </c>
      <c r="HB146" s="107" t="e">
        <f t="shared" si="1131"/>
        <v>#REF!</v>
      </c>
      <c r="HC146" s="107" t="e">
        <f t="shared" si="1131"/>
        <v>#REF!</v>
      </c>
      <c r="HD146" s="107" t="e">
        <f t="shared" si="1131"/>
        <v>#REF!</v>
      </c>
      <c r="HE146" s="107" t="e">
        <f t="shared" si="1131"/>
        <v>#REF!</v>
      </c>
      <c r="HF146" s="107" t="e">
        <f t="shared" si="1131"/>
        <v>#REF!</v>
      </c>
      <c r="HG146" s="107" t="e">
        <f t="shared" si="1131"/>
        <v>#REF!</v>
      </c>
      <c r="HH146" s="107" t="e">
        <f t="shared" si="1131"/>
        <v>#REF!</v>
      </c>
      <c r="HI146" s="107" t="e">
        <f t="shared" si="1131"/>
        <v>#REF!</v>
      </c>
      <c r="HJ146" s="107" t="e">
        <f t="shared" si="1131"/>
        <v>#REF!</v>
      </c>
      <c r="HK146" s="107" t="e">
        <f t="shared" si="1131"/>
        <v>#REF!</v>
      </c>
      <c r="HL146" s="107" t="e">
        <f t="shared" si="1131"/>
        <v>#REF!</v>
      </c>
      <c r="HM146" s="107" t="e">
        <f>HL146-HL145+IF(HL148="",HL147,HL148)</f>
        <v>#REF!</v>
      </c>
      <c r="HN146" s="107" t="e">
        <f t="shared" ref="HN146:ID146" si="1132">HM146-HM145+IF(HM148="",HM147,HM148)</f>
        <v>#REF!</v>
      </c>
      <c r="HO146" s="107" t="e">
        <f t="shared" si="1132"/>
        <v>#REF!</v>
      </c>
      <c r="HP146" s="107" t="e">
        <f t="shared" si="1132"/>
        <v>#REF!</v>
      </c>
      <c r="HQ146" s="107" t="e">
        <f t="shared" si="1132"/>
        <v>#REF!</v>
      </c>
      <c r="HR146" s="107" t="e">
        <f t="shared" si="1132"/>
        <v>#REF!</v>
      </c>
      <c r="HS146" s="107" t="e">
        <f t="shared" si="1132"/>
        <v>#REF!</v>
      </c>
      <c r="HT146" s="107" t="e">
        <f t="shared" si="1132"/>
        <v>#REF!</v>
      </c>
      <c r="HU146" s="107" t="e">
        <f t="shared" si="1132"/>
        <v>#REF!</v>
      </c>
      <c r="HV146" s="107" t="e">
        <f t="shared" si="1132"/>
        <v>#REF!</v>
      </c>
      <c r="HW146" s="107" t="e">
        <f t="shared" si="1132"/>
        <v>#REF!</v>
      </c>
      <c r="HX146" s="107" t="e">
        <f t="shared" si="1132"/>
        <v>#REF!</v>
      </c>
      <c r="HY146" s="107" t="e">
        <f t="shared" si="1132"/>
        <v>#REF!</v>
      </c>
      <c r="HZ146" s="107" t="e">
        <f t="shared" si="1132"/>
        <v>#REF!</v>
      </c>
      <c r="IA146" s="107" t="e">
        <f t="shared" si="1132"/>
        <v>#REF!</v>
      </c>
      <c r="IB146" s="107" t="e">
        <f t="shared" si="1132"/>
        <v>#REF!</v>
      </c>
      <c r="IC146" s="107" t="e">
        <f t="shared" si="1132"/>
        <v>#REF!</v>
      </c>
      <c r="ID146" s="107" t="e">
        <f t="shared" si="1132"/>
        <v>#REF!</v>
      </c>
      <c r="IE146" s="107" t="e">
        <f>ID146-ID145+IF(ID148="",ID147,ID148)</f>
        <v>#REF!</v>
      </c>
      <c r="IF146" s="107" t="e">
        <f t="shared" ref="IF146:IV146" si="1133">IE146-IE145+IF(IE148="",IE147,IE148)</f>
        <v>#REF!</v>
      </c>
      <c r="IG146" s="107" t="e">
        <f t="shared" si="1133"/>
        <v>#REF!</v>
      </c>
      <c r="IH146" s="107" t="e">
        <f t="shared" si="1133"/>
        <v>#REF!</v>
      </c>
      <c r="II146" s="107" t="e">
        <f t="shared" si="1133"/>
        <v>#REF!</v>
      </c>
      <c r="IJ146" s="107" t="e">
        <f t="shared" si="1133"/>
        <v>#REF!</v>
      </c>
      <c r="IK146" s="107" t="e">
        <f t="shared" si="1133"/>
        <v>#REF!</v>
      </c>
      <c r="IL146" s="107" t="e">
        <f t="shared" si="1133"/>
        <v>#REF!</v>
      </c>
      <c r="IM146" s="107" t="e">
        <f t="shared" si="1133"/>
        <v>#REF!</v>
      </c>
      <c r="IN146" s="107" t="e">
        <f t="shared" si="1133"/>
        <v>#REF!</v>
      </c>
      <c r="IO146" s="107" t="e">
        <f t="shared" si="1133"/>
        <v>#REF!</v>
      </c>
      <c r="IP146" s="107" t="e">
        <f t="shared" si="1133"/>
        <v>#REF!</v>
      </c>
      <c r="IQ146" s="107" t="e">
        <f t="shared" si="1133"/>
        <v>#REF!</v>
      </c>
      <c r="IR146" s="107" t="e">
        <f t="shared" si="1133"/>
        <v>#REF!</v>
      </c>
      <c r="IS146" s="107" t="e">
        <f t="shared" si="1133"/>
        <v>#REF!</v>
      </c>
      <c r="IT146" s="107" t="e">
        <f t="shared" si="1133"/>
        <v>#REF!</v>
      </c>
      <c r="IU146" s="107" t="e">
        <f t="shared" si="1133"/>
        <v>#REF!</v>
      </c>
      <c r="IV146" s="107" t="e">
        <f t="shared" si="1133"/>
        <v>#REF!</v>
      </c>
      <c r="IW146" s="107" t="e">
        <f>IV146-IV145+IF(IV148="",IV147,IV148)</f>
        <v>#REF!</v>
      </c>
      <c r="IX146" s="107" t="e">
        <f t="shared" ref="IX146:JN146" si="1134">IW146-IW145+IF(IW148="",IW147,IW148)</f>
        <v>#REF!</v>
      </c>
      <c r="IY146" s="107" t="e">
        <f t="shared" si="1134"/>
        <v>#REF!</v>
      </c>
      <c r="IZ146" s="107" t="e">
        <f t="shared" si="1134"/>
        <v>#REF!</v>
      </c>
      <c r="JA146" s="107" t="e">
        <f t="shared" si="1134"/>
        <v>#REF!</v>
      </c>
      <c r="JB146" s="107" t="e">
        <f t="shared" si="1134"/>
        <v>#REF!</v>
      </c>
      <c r="JC146" s="107" t="e">
        <f t="shared" si="1134"/>
        <v>#REF!</v>
      </c>
      <c r="JD146" s="107" t="e">
        <f t="shared" si="1134"/>
        <v>#REF!</v>
      </c>
      <c r="JE146" s="107" t="e">
        <f t="shared" si="1134"/>
        <v>#REF!</v>
      </c>
      <c r="JF146" s="107" t="e">
        <f t="shared" si="1134"/>
        <v>#REF!</v>
      </c>
      <c r="JG146" s="107" t="e">
        <f t="shared" si="1134"/>
        <v>#REF!</v>
      </c>
      <c r="JH146" s="107" t="e">
        <f t="shared" si="1134"/>
        <v>#REF!</v>
      </c>
      <c r="JI146" s="107" t="e">
        <f t="shared" si="1134"/>
        <v>#REF!</v>
      </c>
      <c r="JJ146" s="107" t="e">
        <f t="shared" si="1134"/>
        <v>#REF!</v>
      </c>
      <c r="JK146" s="107" t="e">
        <f t="shared" si="1134"/>
        <v>#REF!</v>
      </c>
      <c r="JL146" s="107" t="e">
        <f t="shared" si="1134"/>
        <v>#REF!</v>
      </c>
      <c r="JM146" s="107" t="e">
        <f t="shared" si="1134"/>
        <v>#REF!</v>
      </c>
      <c r="JN146" s="107" t="e">
        <f t="shared" si="1134"/>
        <v>#REF!</v>
      </c>
      <c r="JO146" s="107" t="e">
        <f>JN146-JN145+IF(JN148="",JN147,JN148)</f>
        <v>#REF!</v>
      </c>
      <c r="JP146" s="107" t="e">
        <f t="shared" ref="JP146:KF146" si="1135">JO146-JO145+IF(JO148="",JO147,JO148)</f>
        <v>#REF!</v>
      </c>
      <c r="JQ146" s="107" t="e">
        <f t="shared" si="1135"/>
        <v>#REF!</v>
      </c>
      <c r="JR146" s="107" t="e">
        <f t="shared" si="1135"/>
        <v>#REF!</v>
      </c>
      <c r="JS146" s="107" t="e">
        <f t="shared" si="1135"/>
        <v>#REF!</v>
      </c>
      <c r="JT146" s="107" t="e">
        <f t="shared" si="1135"/>
        <v>#REF!</v>
      </c>
      <c r="JU146" s="107" t="e">
        <f t="shared" si="1135"/>
        <v>#REF!</v>
      </c>
      <c r="JV146" s="107" t="e">
        <f t="shared" si="1135"/>
        <v>#REF!</v>
      </c>
      <c r="JW146" s="107" t="e">
        <f t="shared" si="1135"/>
        <v>#REF!</v>
      </c>
      <c r="JX146" s="107" t="e">
        <f t="shared" si="1135"/>
        <v>#REF!</v>
      </c>
      <c r="JY146" s="107" t="e">
        <f t="shared" si="1135"/>
        <v>#REF!</v>
      </c>
      <c r="JZ146" s="107" t="e">
        <f t="shared" si="1135"/>
        <v>#REF!</v>
      </c>
      <c r="KA146" s="107" t="e">
        <f t="shared" si="1135"/>
        <v>#REF!</v>
      </c>
      <c r="KB146" s="107" t="e">
        <f t="shared" si="1135"/>
        <v>#REF!</v>
      </c>
      <c r="KC146" s="107" t="e">
        <f t="shared" si="1135"/>
        <v>#REF!</v>
      </c>
      <c r="KD146" s="107" t="e">
        <f t="shared" si="1135"/>
        <v>#REF!</v>
      </c>
      <c r="KE146" s="107" t="e">
        <f t="shared" si="1135"/>
        <v>#REF!</v>
      </c>
      <c r="KF146" s="107" t="e">
        <f t="shared" si="1135"/>
        <v>#REF!</v>
      </c>
      <c r="KG146" s="107" t="e">
        <f>KF146-KF145+IF(KF148="",KF147,KF148)</f>
        <v>#REF!</v>
      </c>
      <c r="KH146" s="107" t="e">
        <f t="shared" ref="KH146:KX146" si="1136">KG146-KG145+IF(KG148="",KG147,KG148)</f>
        <v>#REF!</v>
      </c>
      <c r="KI146" s="107" t="e">
        <f t="shared" si="1136"/>
        <v>#REF!</v>
      </c>
      <c r="KJ146" s="107" t="e">
        <f t="shared" si="1136"/>
        <v>#REF!</v>
      </c>
      <c r="KK146" s="107" t="e">
        <f t="shared" si="1136"/>
        <v>#REF!</v>
      </c>
      <c r="KL146" s="107" t="e">
        <f t="shared" si="1136"/>
        <v>#REF!</v>
      </c>
      <c r="KM146" s="107" t="e">
        <f t="shared" si="1136"/>
        <v>#REF!</v>
      </c>
      <c r="KN146" s="107" t="e">
        <f t="shared" si="1136"/>
        <v>#REF!</v>
      </c>
      <c r="KO146" s="107" t="e">
        <f t="shared" si="1136"/>
        <v>#REF!</v>
      </c>
      <c r="KP146" s="107" t="e">
        <f t="shared" si="1136"/>
        <v>#REF!</v>
      </c>
      <c r="KQ146" s="107" t="e">
        <f t="shared" si="1136"/>
        <v>#REF!</v>
      </c>
      <c r="KR146" s="107" t="e">
        <f t="shared" si="1136"/>
        <v>#REF!</v>
      </c>
      <c r="KS146" s="107" t="e">
        <f t="shared" si="1136"/>
        <v>#REF!</v>
      </c>
      <c r="KT146" s="107" t="e">
        <f t="shared" si="1136"/>
        <v>#REF!</v>
      </c>
      <c r="KU146" s="107" t="e">
        <f t="shared" si="1136"/>
        <v>#REF!</v>
      </c>
      <c r="KV146" s="107" t="e">
        <f t="shared" si="1136"/>
        <v>#REF!</v>
      </c>
      <c r="KW146" s="107" t="e">
        <f t="shared" si="1136"/>
        <v>#REF!</v>
      </c>
      <c r="KX146" s="107" t="e">
        <f t="shared" si="1136"/>
        <v>#REF!</v>
      </c>
      <c r="KY146" s="107" t="e">
        <f>KX146-KX145+IF(KX148="",KX147,KX148)</f>
        <v>#REF!</v>
      </c>
      <c r="KZ146" s="107" t="e">
        <f t="shared" ref="KZ146:LP146" si="1137">KY146-KY145+IF(KY148="",KY147,KY148)</f>
        <v>#REF!</v>
      </c>
      <c r="LA146" s="107" t="e">
        <f t="shared" si="1137"/>
        <v>#REF!</v>
      </c>
      <c r="LB146" s="107" t="e">
        <f t="shared" si="1137"/>
        <v>#REF!</v>
      </c>
      <c r="LC146" s="107" t="e">
        <f t="shared" si="1137"/>
        <v>#REF!</v>
      </c>
      <c r="LD146" s="107" t="e">
        <f t="shared" si="1137"/>
        <v>#REF!</v>
      </c>
      <c r="LE146" s="107" t="e">
        <f t="shared" si="1137"/>
        <v>#REF!</v>
      </c>
      <c r="LF146" s="107" t="e">
        <f t="shared" si="1137"/>
        <v>#REF!</v>
      </c>
      <c r="LG146" s="107" t="e">
        <f t="shared" si="1137"/>
        <v>#REF!</v>
      </c>
      <c r="LH146" s="107" t="e">
        <f t="shared" si="1137"/>
        <v>#REF!</v>
      </c>
      <c r="LI146" s="107" t="e">
        <f t="shared" si="1137"/>
        <v>#REF!</v>
      </c>
      <c r="LJ146" s="107" t="e">
        <f t="shared" si="1137"/>
        <v>#REF!</v>
      </c>
      <c r="LK146" s="107" t="e">
        <f t="shared" si="1137"/>
        <v>#REF!</v>
      </c>
      <c r="LL146" s="107" t="e">
        <f t="shared" si="1137"/>
        <v>#REF!</v>
      </c>
      <c r="LM146" s="107" t="e">
        <f t="shared" si="1137"/>
        <v>#REF!</v>
      </c>
      <c r="LN146" s="107" t="e">
        <f t="shared" si="1137"/>
        <v>#REF!</v>
      </c>
      <c r="LO146" s="107" t="e">
        <f t="shared" si="1137"/>
        <v>#REF!</v>
      </c>
      <c r="LP146" s="107" t="e">
        <f t="shared" si="1137"/>
        <v>#REF!</v>
      </c>
      <c r="LQ146" s="107" t="e">
        <f>LP146-LP145+IF(LP148="",LP147,LP148)</f>
        <v>#REF!</v>
      </c>
      <c r="LR146" s="107" t="e">
        <f t="shared" ref="LR146:MH146" si="1138">LQ146-LQ145+IF(LQ148="",LQ147,LQ148)</f>
        <v>#REF!</v>
      </c>
      <c r="LS146" s="107" t="e">
        <f t="shared" si="1138"/>
        <v>#REF!</v>
      </c>
      <c r="LT146" s="107" t="e">
        <f t="shared" si="1138"/>
        <v>#REF!</v>
      </c>
      <c r="LU146" s="107" t="e">
        <f t="shared" si="1138"/>
        <v>#REF!</v>
      </c>
      <c r="LV146" s="107" t="e">
        <f t="shared" si="1138"/>
        <v>#REF!</v>
      </c>
      <c r="LW146" s="107" t="e">
        <f t="shared" si="1138"/>
        <v>#REF!</v>
      </c>
      <c r="LX146" s="107" t="e">
        <f t="shared" si="1138"/>
        <v>#REF!</v>
      </c>
      <c r="LY146" s="107" t="e">
        <f t="shared" si="1138"/>
        <v>#REF!</v>
      </c>
      <c r="LZ146" s="107" t="e">
        <f t="shared" si="1138"/>
        <v>#REF!</v>
      </c>
      <c r="MA146" s="107" t="e">
        <f t="shared" si="1138"/>
        <v>#REF!</v>
      </c>
      <c r="MB146" s="107" t="e">
        <f t="shared" si="1138"/>
        <v>#REF!</v>
      </c>
      <c r="MC146" s="107" t="e">
        <f t="shared" si="1138"/>
        <v>#REF!</v>
      </c>
      <c r="MD146" s="107" t="e">
        <f t="shared" si="1138"/>
        <v>#REF!</v>
      </c>
      <c r="ME146" s="107" t="e">
        <f t="shared" si="1138"/>
        <v>#REF!</v>
      </c>
      <c r="MF146" s="107" t="e">
        <f t="shared" si="1138"/>
        <v>#REF!</v>
      </c>
      <c r="MG146" s="107" t="e">
        <f t="shared" si="1138"/>
        <v>#REF!</v>
      </c>
      <c r="MH146" s="107" t="e">
        <f t="shared" si="1138"/>
        <v>#REF!</v>
      </c>
      <c r="MI146" s="107" t="e">
        <f>MH146-MH145+IF(MH148="",MH147,MH148)</f>
        <v>#REF!</v>
      </c>
      <c r="MJ146" s="107" t="e">
        <f t="shared" ref="MJ146:MZ146" si="1139">MI146-MI145+IF(MI148="",MI147,MI148)</f>
        <v>#REF!</v>
      </c>
      <c r="MK146" s="107" t="e">
        <f t="shared" si="1139"/>
        <v>#REF!</v>
      </c>
      <c r="ML146" s="107" t="e">
        <f t="shared" si="1139"/>
        <v>#REF!</v>
      </c>
      <c r="MM146" s="107" t="e">
        <f t="shared" si="1139"/>
        <v>#REF!</v>
      </c>
      <c r="MN146" s="107" t="e">
        <f t="shared" si="1139"/>
        <v>#REF!</v>
      </c>
      <c r="MO146" s="107" t="e">
        <f t="shared" si="1139"/>
        <v>#REF!</v>
      </c>
      <c r="MP146" s="107" t="e">
        <f t="shared" si="1139"/>
        <v>#REF!</v>
      </c>
      <c r="MQ146" s="107" t="e">
        <f t="shared" si="1139"/>
        <v>#REF!</v>
      </c>
      <c r="MR146" s="107" t="e">
        <f t="shared" si="1139"/>
        <v>#REF!</v>
      </c>
      <c r="MS146" s="107" t="e">
        <f t="shared" si="1139"/>
        <v>#REF!</v>
      </c>
      <c r="MT146" s="107" t="e">
        <f t="shared" si="1139"/>
        <v>#REF!</v>
      </c>
      <c r="MU146" s="107" t="e">
        <f t="shared" si="1139"/>
        <v>#REF!</v>
      </c>
      <c r="MV146" s="107" t="e">
        <f t="shared" si="1139"/>
        <v>#REF!</v>
      </c>
      <c r="MW146" s="107" t="e">
        <f t="shared" si="1139"/>
        <v>#REF!</v>
      </c>
      <c r="MX146" s="107" t="e">
        <f t="shared" si="1139"/>
        <v>#REF!</v>
      </c>
      <c r="MY146" s="107" t="e">
        <f t="shared" si="1139"/>
        <v>#REF!</v>
      </c>
      <c r="MZ146" s="107" t="e">
        <f t="shared" si="1139"/>
        <v>#REF!</v>
      </c>
      <c r="NA146" s="107" t="e">
        <f>MZ146-MZ145+IF(MZ148="",MZ147,MZ148)</f>
        <v>#REF!</v>
      </c>
      <c r="NB146" s="107" t="e">
        <f t="shared" ref="NB146:NR146" si="1140">NA146-NA145+IF(NA148="",NA147,NA148)</f>
        <v>#REF!</v>
      </c>
      <c r="NC146" s="107" t="e">
        <f t="shared" si="1140"/>
        <v>#REF!</v>
      </c>
      <c r="ND146" s="107" t="e">
        <f t="shared" si="1140"/>
        <v>#REF!</v>
      </c>
      <c r="NE146" s="107" t="e">
        <f t="shared" si="1140"/>
        <v>#REF!</v>
      </c>
      <c r="NF146" s="107" t="e">
        <f t="shared" si="1140"/>
        <v>#REF!</v>
      </c>
      <c r="NG146" s="107" t="e">
        <f t="shared" si="1140"/>
        <v>#REF!</v>
      </c>
      <c r="NH146" s="107" t="e">
        <f t="shared" si="1140"/>
        <v>#REF!</v>
      </c>
      <c r="NI146" s="107" t="e">
        <f t="shared" si="1140"/>
        <v>#REF!</v>
      </c>
      <c r="NJ146" s="107" t="e">
        <f t="shared" si="1140"/>
        <v>#REF!</v>
      </c>
      <c r="NK146" s="107" t="e">
        <f t="shared" si="1140"/>
        <v>#REF!</v>
      </c>
      <c r="NL146" s="107" t="e">
        <f t="shared" si="1140"/>
        <v>#REF!</v>
      </c>
      <c r="NM146" s="107" t="e">
        <f t="shared" si="1140"/>
        <v>#REF!</v>
      </c>
      <c r="NN146" s="107" t="e">
        <f t="shared" si="1140"/>
        <v>#REF!</v>
      </c>
      <c r="NO146" s="107" t="e">
        <f t="shared" si="1140"/>
        <v>#REF!</v>
      </c>
      <c r="NP146" s="107" t="e">
        <f t="shared" si="1140"/>
        <v>#REF!</v>
      </c>
      <c r="NQ146" s="107" t="e">
        <f t="shared" si="1140"/>
        <v>#REF!</v>
      </c>
      <c r="NR146" s="107" t="e">
        <f t="shared" si="1140"/>
        <v>#REF!</v>
      </c>
      <c r="NS146" s="107" t="e">
        <f>NR146-NR145+IF(NR148="",NR147,NR148)</f>
        <v>#REF!</v>
      </c>
      <c r="NT146" s="107" t="e">
        <f t="shared" ref="NT146:OJ146" si="1141">NS146-NS145+IF(NS148="",NS147,NS148)</f>
        <v>#REF!</v>
      </c>
      <c r="NU146" s="107" t="e">
        <f t="shared" si="1141"/>
        <v>#REF!</v>
      </c>
      <c r="NV146" s="107" t="e">
        <f t="shared" si="1141"/>
        <v>#REF!</v>
      </c>
      <c r="NW146" s="107" t="e">
        <f t="shared" si="1141"/>
        <v>#REF!</v>
      </c>
      <c r="NX146" s="107" t="e">
        <f t="shared" si="1141"/>
        <v>#REF!</v>
      </c>
      <c r="NY146" s="107" t="e">
        <f t="shared" si="1141"/>
        <v>#REF!</v>
      </c>
      <c r="NZ146" s="107" t="e">
        <f t="shared" si="1141"/>
        <v>#REF!</v>
      </c>
      <c r="OA146" s="107" t="e">
        <f t="shared" si="1141"/>
        <v>#REF!</v>
      </c>
      <c r="OB146" s="107" t="e">
        <f t="shared" si="1141"/>
        <v>#REF!</v>
      </c>
      <c r="OC146" s="107" t="e">
        <f t="shared" si="1141"/>
        <v>#REF!</v>
      </c>
      <c r="OD146" s="107" t="e">
        <f t="shared" si="1141"/>
        <v>#REF!</v>
      </c>
      <c r="OE146" s="107" t="e">
        <f t="shared" si="1141"/>
        <v>#REF!</v>
      </c>
      <c r="OF146" s="107" t="e">
        <f t="shared" si="1141"/>
        <v>#REF!</v>
      </c>
      <c r="OG146" s="107" t="e">
        <f t="shared" si="1141"/>
        <v>#REF!</v>
      </c>
      <c r="OH146" s="107" t="e">
        <f t="shared" si="1141"/>
        <v>#REF!</v>
      </c>
      <c r="OI146" s="107" t="e">
        <f t="shared" si="1141"/>
        <v>#REF!</v>
      </c>
      <c r="OJ146" s="107" t="e">
        <f t="shared" si="1141"/>
        <v>#REF!</v>
      </c>
      <c r="OK146" s="107" t="e">
        <f>OJ146-OJ145+IF(OJ148="",OJ147,OJ148)</f>
        <v>#REF!</v>
      </c>
      <c r="OL146" s="107" t="e">
        <f t="shared" ref="OL146:PB146" si="1142">OK146-OK145+IF(OK148="",OK147,OK148)</f>
        <v>#REF!</v>
      </c>
      <c r="OM146" s="107" t="e">
        <f t="shared" si="1142"/>
        <v>#REF!</v>
      </c>
      <c r="ON146" s="107" t="e">
        <f t="shared" si="1142"/>
        <v>#REF!</v>
      </c>
      <c r="OO146" s="107" t="e">
        <f t="shared" si="1142"/>
        <v>#REF!</v>
      </c>
      <c r="OP146" s="107" t="e">
        <f t="shared" si="1142"/>
        <v>#REF!</v>
      </c>
      <c r="OQ146" s="107" t="e">
        <f t="shared" si="1142"/>
        <v>#REF!</v>
      </c>
      <c r="OR146" s="107" t="e">
        <f t="shared" si="1142"/>
        <v>#REF!</v>
      </c>
      <c r="OS146" s="107" t="e">
        <f t="shared" si="1142"/>
        <v>#REF!</v>
      </c>
      <c r="OT146" s="107" t="e">
        <f t="shared" si="1142"/>
        <v>#REF!</v>
      </c>
      <c r="OU146" s="107" t="e">
        <f t="shared" si="1142"/>
        <v>#REF!</v>
      </c>
      <c r="OV146" s="107" t="e">
        <f t="shared" si="1142"/>
        <v>#REF!</v>
      </c>
      <c r="OW146" s="107" t="e">
        <f t="shared" si="1142"/>
        <v>#REF!</v>
      </c>
      <c r="OX146" s="107" t="e">
        <f t="shared" si="1142"/>
        <v>#REF!</v>
      </c>
      <c r="OY146" s="107" t="e">
        <f t="shared" si="1142"/>
        <v>#REF!</v>
      </c>
      <c r="OZ146" s="107" t="e">
        <f t="shared" si="1142"/>
        <v>#REF!</v>
      </c>
      <c r="PA146" s="107" t="e">
        <f t="shared" si="1142"/>
        <v>#REF!</v>
      </c>
      <c r="PB146" s="107" t="e">
        <f t="shared" si="1142"/>
        <v>#REF!</v>
      </c>
      <c r="PC146" s="107" t="e">
        <f>PB146-PB145+IF(PB148="",PB147,PB148)</f>
        <v>#REF!</v>
      </c>
      <c r="PD146" s="107" t="e">
        <f t="shared" ref="PD146:PT146" si="1143">PC146-PC145+IF(PC148="",PC147,PC148)</f>
        <v>#REF!</v>
      </c>
      <c r="PE146" s="107" t="e">
        <f t="shared" si="1143"/>
        <v>#REF!</v>
      </c>
      <c r="PF146" s="107" t="e">
        <f t="shared" si="1143"/>
        <v>#REF!</v>
      </c>
      <c r="PG146" s="107" t="e">
        <f t="shared" si="1143"/>
        <v>#REF!</v>
      </c>
      <c r="PH146" s="107" t="e">
        <f t="shared" si="1143"/>
        <v>#REF!</v>
      </c>
      <c r="PI146" s="107" t="e">
        <f t="shared" si="1143"/>
        <v>#REF!</v>
      </c>
      <c r="PJ146" s="107" t="e">
        <f t="shared" si="1143"/>
        <v>#REF!</v>
      </c>
      <c r="PK146" s="107" t="e">
        <f t="shared" si="1143"/>
        <v>#REF!</v>
      </c>
      <c r="PL146" s="107" t="e">
        <f t="shared" si="1143"/>
        <v>#REF!</v>
      </c>
      <c r="PM146" s="107" t="e">
        <f t="shared" si="1143"/>
        <v>#REF!</v>
      </c>
      <c r="PN146" s="107" t="e">
        <f t="shared" si="1143"/>
        <v>#REF!</v>
      </c>
      <c r="PO146" s="107" t="e">
        <f t="shared" si="1143"/>
        <v>#REF!</v>
      </c>
      <c r="PP146" s="107" t="e">
        <f t="shared" si="1143"/>
        <v>#REF!</v>
      </c>
      <c r="PQ146" s="107" t="e">
        <f t="shared" si="1143"/>
        <v>#REF!</v>
      </c>
      <c r="PR146" s="107" t="e">
        <f t="shared" si="1143"/>
        <v>#REF!</v>
      </c>
      <c r="PS146" s="107" t="e">
        <f t="shared" si="1143"/>
        <v>#REF!</v>
      </c>
      <c r="PT146" s="107" t="e">
        <f t="shared" si="1143"/>
        <v>#REF!</v>
      </c>
      <c r="PU146" s="107" t="e">
        <f>PT146-PT145+IF(PT148="",PT147,PT148)</f>
        <v>#REF!</v>
      </c>
      <c r="PV146" s="107" t="e">
        <f t="shared" ref="PV146:QL146" si="1144">PU146-PU145+IF(PU148="",PU147,PU148)</f>
        <v>#REF!</v>
      </c>
      <c r="PW146" s="107" t="e">
        <f t="shared" si="1144"/>
        <v>#REF!</v>
      </c>
      <c r="PX146" s="107" t="e">
        <f t="shared" si="1144"/>
        <v>#REF!</v>
      </c>
      <c r="PY146" s="107" t="e">
        <f t="shared" si="1144"/>
        <v>#REF!</v>
      </c>
      <c r="PZ146" s="107" t="e">
        <f t="shared" si="1144"/>
        <v>#REF!</v>
      </c>
      <c r="QA146" s="107" t="e">
        <f t="shared" si="1144"/>
        <v>#REF!</v>
      </c>
      <c r="QB146" s="107" t="e">
        <f t="shared" si="1144"/>
        <v>#REF!</v>
      </c>
      <c r="QC146" s="107" t="e">
        <f t="shared" si="1144"/>
        <v>#REF!</v>
      </c>
      <c r="QD146" s="107" t="e">
        <f t="shared" si="1144"/>
        <v>#REF!</v>
      </c>
      <c r="QE146" s="107" t="e">
        <f t="shared" si="1144"/>
        <v>#REF!</v>
      </c>
      <c r="QF146" s="107" t="e">
        <f t="shared" si="1144"/>
        <v>#REF!</v>
      </c>
      <c r="QG146" s="107" t="e">
        <f t="shared" si="1144"/>
        <v>#REF!</v>
      </c>
      <c r="QH146" s="107" t="e">
        <f t="shared" si="1144"/>
        <v>#REF!</v>
      </c>
      <c r="QI146" s="107" t="e">
        <f t="shared" si="1144"/>
        <v>#REF!</v>
      </c>
      <c r="QJ146" s="107" t="e">
        <f t="shared" si="1144"/>
        <v>#REF!</v>
      </c>
      <c r="QK146" s="107" t="e">
        <f t="shared" si="1144"/>
        <v>#REF!</v>
      </c>
      <c r="QL146" s="107" t="e">
        <f t="shared" si="1144"/>
        <v>#REF!</v>
      </c>
      <c r="QM146" s="107" t="e">
        <f>QL146-QL145+IF(QL148="",QL147,QL148)</f>
        <v>#REF!</v>
      </c>
      <c r="QN146" s="107" t="e">
        <f t="shared" ref="QN146:RD146" si="1145">QM146-QM145+IF(QM148="",QM147,QM148)</f>
        <v>#REF!</v>
      </c>
      <c r="QO146" s="107" t="e">
        <f t="shared" si="1145"/>
        <v>#REF!</v>
      </c>
      <c r="QP146" s="107" t="e">
        <f t="shared" si="1145"/>
        <v>#REF!</v>
      </c>
      <c r="QQ146" s="107" t="e">
        <f t="shared" si="1145"/>
        <v>#REF!</v>
      </c>
      <c r="QR146" s="107" t="e">
        <f t="shared" si="1145"/>
        <v>#REF!</v>
      </c>
      <c r="QS146" s="107" t="e">
        <f t="shared" si="1145"/>
        <v>#REF!</v>
      </c>
      <c r="QT146" s="107" t="e">
        <f t="shared" si="1145"/>
        <v>#REF!</v>
      </c>
      <c r="QU146" s="107" t="e">
        <f t="shared" si="1145"/>
        <v>#REF!</v>
      </c>
      <c r="QV146" s="107" t="e">
        <f t="shared" si="1145"/>
        <v>#REF!</v>
      </c>
      <c r="QW146" s="107" t="e">
        <f t="shared" si="1145"/>
        <v>#REF!</v>
      </c>
      <c r="QX146" s="107" t="e">
        <f t="shared" si="1145"/>
        <v>#REF!</v>
      </c>
      <c r="QY146" s="107" t="e">
        <f t="shared" si="1145"/>
        <v>#REF!</v>
      </c>
      <c r="QZ146" s="107" t="e">
        <f t="shared" si="1145"/>
        <v>#REF!</v>
      </c>
      <c r="RA146" s="107" t="e">
        <f t="shared" si="1145"/>
        <v>#REF!</v>
      </c>
      <c r="RB146" s="107" t="e">
        <f t="shared" si="1145"/>
        <v>#REF!</v>
      </c>
      <c r="RC146" s="107" t="e">
        <f t="shared" si="1145"/>
        <v>#REF!</v>
      </c>
      <c r="RD146" s="107" t="e">
        <f t="shared" si="1145"/>
        <v>#REF!</v>
      </c>
      <c r="RE146" s="107" t="e">
        <f>RD146-RD145+IF(RD148="",RD147,RD148)</f>
        <v>#REF!</v>
      </c>
      <c r="RF146" s="107" t="e">
        <f t="shared" ref="RF146:RV146" si="1146">RE146-RE145+IF(RE148="",RE147,RE148)</f>
        <v>#REF!</v>
      </c>
      <c r="RG146" s="107" t="e">
        <f t="shared" si="1146"/>
        <v>#REF!</v>
      </c>
      <c r="RH146" s="107" t="e">
        <f t="shared" si="1146"/>
        <v>#REF!</v>
      </c>
      <c r="RI146" s="107" t="e">
        <f t="shared" si="1146"/>
        <v>#REF!</v>
      </c>
      <c r="RJ146" s="107" t="e">
        <f t="shared" si="1146"/>
        <v>#REF!</v>
      </c>
      <c r="RK146" s="107" t="e">
        <f t="shared" si="1146"/>
        <v>#REF!</v>
      </c>
      <c r="RL146" s="107" t="e">
        <f t="shared" si="1146"/>
        <v>#REF!</v>
      </c>
      <c r="RM146" s="107" t="e">
        <f t="shared" si="1146"/>
        <v>#REF!</v>
      </c>
      <c r="RN146" s="107" t="e">
        <f t="shared" si="1146"/>
        <v>#REF!</v>
      </c>
      <c r="RO146" s="107" t="e">
        <f t="shared" si="1146"/>
        <v>#REF!</v>
      </c>
      <c r="RP146" s="107" t="e">
        <f t="shared" si="1146"/>
        <v>#REF!</v>
      </c>
      <c r="RQ146" s="107" t="e">
        <f t="shared" si="1146"/>
        <v>#REF!</v>
      </c>
      <c r="RR146" s="107" t="e">
        <f t="shared" si="1146"/>
        <v>#REF!</v>
      </c>
      <c r="RS146" s="107" t="e">
        <f t="shared" si="1146"/>
        <v>#REF!</v>
      </c>
      <c r="RT146" s="107" t="e">
        <f t="shared" si="1146"/>
        <v>#REF!</v>
      </c>
      <c r="RU146" s="107" t="e">
        <f t="shared" si="1146"/>
        <v>#REF!</v>
      </c>
      <c r="RV146" s="107" t="e">
        <f t="shared" si="1146"/>
        <v>#REF!</v>
      </c>
      <c r="RW146" s="107" t="e">
        <f>RV146-RV145+IF(RV148="",RV147,RV148)</f>
        <v>#REF!</v>
      </c>
      <c r="RX146" s="107" t="e">
        <f t="shared" ref="RX146:SN146" si="1147">RW146-RW145+IF(RW148="",RW147,RW148)</f>
        <v>#REF!</v>
      </c>
      <c r="RY146" s="107" t="e">
        <f t="shared" si="1147"/>
        <v>#REF!</v>
      </c>
      <c r="RZ146" s="107" t="e">
        <f t="shared" si="1147"/>
        <v>#REF!</v>
      </c>
      <c r="SA146" s="107" t="e">
        <f t="shared" si="1147"/>
        <v>#REF!</v>
      </c>
      <c r="SB146" s="107" t="e">
        <f t="shared" si="1147"/>
        <v>#REF!</v>
      </c>
      <c r="SC146" s="107" t="e">
        <f t="shared" si="1147"/>
        <v>#REF!</v>
      </c>
      <c r="SD146" s="107" t="e">
        <f t="shared" si="1147"/>
        <v>#REF!</v>
      </c>
      <c r="SE146" s="107" t="e">
        <f t="shared" si="1147"/>
        <v>#REF!</v>
      </c>
      <c r="SF146" s="107" t="e">
        <f t="shared" si="1147"/>
        <v>#REF!</v>
      </c>
      <c r="SG146" s="107" t="e">
        <f t="shared" si="1147"/>
        <v>#REF!</v>
      </c>
      <c r="SH146" s="107" t="e">
        <f t="shared" si="1147"/>
        <v>#REF!</v>
      </c>
      <c r="SI146" s="107" t="e">
        <f t="shared" si="1147"/>
        <v>#REF!</v>
      </c>
      <c r="SJ146" s="107" t="e">
        <f t="shared" si="1147"/>
        <v>#REF!</v>
      </c>
      <c r="SK146" s="107" t="e">
        <f t="shared" si="1147"/>
        <v>#REF!</v>
      </c>
      <c r="SL146" s="107" t="e">
        <f t="shared" si="1147"/>
        <v>#REF!</v>
      </c>
      <c r="SM146" s="107" t="e">
        <f t="shared" si="1147"/>
        <v>#REF!</v>
      </c>
      <c r="SN146" s="107" t="e">
        <f t="shared" si="1147"/>
        <v>#REF!</v>
      </c>
      <c r="SO146" s="107" t="e">
        <f>SN146-SN145+IF(SN148="",SN147,SN148)</f>
        <v>#REF!</v>
      </c>
      <c r="SP146" s="107" t="e">
        <f t="shared" ref="SP146:TF146" si="1148">SO146-SO145+IF(SO148="",SO147,SO148)</f>
        <v>#REF!</v>
      </c>
      <c r="SQ146" s="107" t="e">
        <f t="shared" si="1148"/>
        <v>#REF!</v>
      </c>
      <c r="SR146" s="107" t="e">
        <f t="shared" si="1148"/>
        <v>#REF!</v>
      </c>
      <c r="SS146" s="107" t="e">
        <f t="shared" si="1148"/>
        <v>#REF!</v>
      </c>
      <c r="ST146" s="107" t="e">
        <f t="shared" si="1148"/>
        <v>#REF!</v>
      </c>
      <c r="SU146" s="107" t="e">
        <f t="shared" si="1148"/>
        <v>#REF!</v>
      </c>
      <c r="SV146" s="107" t="e">
        <f t="shared" si="1148"/>
        <v>#REF!</v>
      </c>
      <c r="SW146" s="107" t="e">
        <f t="shared" si="1148"/>
        <v>#REF!</v>
      </c>
      <c r="SX146" s="107" t="e">
        <f t="shared" si="1148"/>
        <v>#REF!</v>
      </c>
      <c r="SY146" s="107" t="e">
        <f t="shared" si="1148"/>
        <v>#REF!</v>
      </c>
      <c r="SZ146" s="107" t="e">
        <f t="shared" si="1148"/>
        <v>#REF!</v>
      </c>
      <c r="TA146" s="107" t="e">
        <f t="shared" si="1148"/>
        <v>#REF!</v>
      </c>
      <c r="TB146" s="107" t="e">
        <f t="shared" si="1148"/>
        <v>#REF!</v>
      </c>
      <c r="TC146" s="107" t="e">
        <f t="shared" si="1148"/>
        <v>#REF!</v>
      </c>
      <c r="TD146" s="107" t="e">
        <f t="shared" si="1148"/>
        <v>#REF!</v>
      </c>
      <c r="TE146" s="107" t="e">
        <f t="shared" si="1148"/>
        <v>#REF!</v>
      </c>
      <c r="TF146" s="107" t="e">
        <f t="shared" si="1148"/>
        <v>#REF!</v>
      </c>
      <c r="TG146" s="107" t="e">
        <f>TF146-TF145+IF(TF148="",TF147,TF148)</f>
        <v>#REF!</v>
      </c>
      <c r="TH146" s="107" t="e">
        <f t="shared" ref="TH146:TX146" si="1149">TG146-TG145+IF(TG148="",TG147,TG148)</f>
        <v>#REF!</v>
      </c>
      <c r="TI146" s="107" t="e">
        <f t="shared" si="1149"/>
        <v>#REF!</v>
      </c>
      <c r="TJ146" s="107" t="e">
        <f t="shared" si="1149"/>
        <v>#REF!</v>
      </c>
      <c r="TK146" s="107" t="e">
        <f t="shared" si="1149"/>
        <v>#REF!</v>
      </c>
      <c r="TL146" s="107" t="e">
        <f t="shared" si="1149"/>
        <v>#REF!</v>
      </c>
      <c r="TM146" s="107" t="e">
        <f t="shared" si="1149"/>
        <v>#REF!</v>
      </c>
      <c r="TN146" s="107" t="e">
        <f t="shared" si="1149"/>
        <v>#REF!</v>
      </c>
      <c r="TO146" s="107" t="e">
        <f t="shared" si="1149"/>
        <v>#REF!</v>
      </c>
      <c r="TP146" s="107" t="e">
        <f t="shared" si="1149"/>
        <v>#REF!</v>
      </c>
      <c r="TQ146" s="107" t="e">
        <f t="shared" si="1149"/>
        <v>#REF!</v>
      </c>
      <c r="TR146" s="107" t="e">
        <f t="shared" si="1149"/>
        <v>#REF!</v>
      </c>
      <c r="TS146" s="107" t="e">
        <f t="shared" si="1149"/>
        <v>#REF!</v>
      </c>
      <c r="TT146" s="107" t="e">
        <f t="shared" si="1149"/>
        <v>#REF!</v>
      </c>
      <c r="TU146" s="107" t="e">
        <f t="shared" si="1149"/>
        <v>#REF!</v>
      </c>
      <c r="TV146" s="107" t="e">
        <f t="shared" si="1149"/>
        <v>#REF!</v>
      </c>
      <c r="TW146" s="107" t="e">
        <f t="shared" si="1149"/>
        <v>#REF!</v>
      </c>
      <c r="TX146" s="107" t="e">
        <f t="shared" si="1149"/>
        <v>#REF!</v>
      </c>
      <c r="TY146" s="107" t="e">
        <f>TX146-TX145+IF(TX148="",TX147,TX148)</f>
        <v>#REF!</v>
      </c>
      <c r="TZ146" s="107" t="e">
        <f t="shared" ref="TZ146:UP146" si="1150">TY146-TY145+IF(TY148="",TY147,TY148)</f>
        <v>#REF!</v>
      </c>
      <c r="UA146" s="107" t="e">
        <f t="shared" si="1150"/>
        <v>#REF!</v>
      </c>
      <c r="UB146" s="107" t="e">
        <f t="shared" si="1150"/>
        <v>#REF!</v>
      </c>
      <c r="UC146" s="107" t="e">
        <f t="shared" si="1150"/>
        <v>#REF!</v>
      </c>
      <c r="UD146" s="107" t="e">
        <f t="shared" si="1150"/>
        <v>#REF!</v>
      </c>
      <c r="UE146" s="107" t="e">
        <f t="shared" si="1150"/>
        <v>#REF!</v>
      </c>
      <c r="UF146" s="107" t="e">
        <f t="shared" si="1150"/>
        <v>#REF!</v>
      </c>
      <c r="UG146" s="107" t="e">
        <f t="shared" si="1150"/>
        <v>#REF!</v>
      </c>
      <c r="UH146" s="107" t="e">
        <f t="shared" si="1150"/>
        <v>#REF!</v>
      </c>
      <c r="UI146" s="107" t="e">
        <f t="shared" si="1150"/>
        <v>#REF!</v>
      </c>
      <c r="UJ146" s="107" t="e">
        <f t="shared" si="1150"/>
        <v>#REF!</v>
      </c>
      <c r="UK146" s="107" t="e">
        <f t="shared" si="1150"/>
        <v>#REF!</v>
      </c>
      <c r="UL146" s="107" t="e">
        <f t="shared" si="1150"/>
        <v>#REF!</v>
      </c>
      <c r="UM146" s="107" t="e">
        <f t="shared" si="1150"/>
        <v>#REF!</v>
      </c>
      <c r="UN146" s="107" t="e">
        <f t="shared" si="1150"/>
        <v>#REF!</v>
      </c>
      <c r="UO146" s="107" t="e">
        <f t="shared" si="1150"/>
        <v>#REF!</v>
      </c>
      <c r="UP146" s="107" t="e">
        <f t="shared" si="1150"/>
        <v>#REF!</v>
      </c>
      <c r="UQ146" s="107" t="e">
        <f>UP146-UP145+IF(UP148="",UP147,UP148)</f>
        <v>#REF!</v>
      </c>
      <c r="UR146" s="107" t="e">
        <f t="shared" ref="UR146:VH146" si="1151">UQ146-UQ145+IF(UQ148="",UQ147,UQ148)</f>
        <v>#REF!</v>
      </c>
      <c r="US146" s="107" t="e">
        <f t="shared" si="1151"/>
        <v>#REF!</v>
      </c>
      <c r="UT146" s="107" t="e">
        <f t="shared" si="1151"/>
        <v>#REF!</v>
      </c>
      <c r="UU146" s="107" t="e">
        <f t="shared" si="1151"/>
        <v>#REF!</v>
      </c>
      <c r="UV146" s="107" t="e">
        <f t="shared" si="1151"/>
        <v>#REF!</v>
      </c>
      <c r="UW146" s="107" t="e">
        <f t="shared" si="1151"/>
        <v>#REF!</v>
      </c>
      <c r="UX146" s="107" t="e">
        <f t="shared" si="1151"/>
        <v>#REF!</v>
      </c>
      <c r="UY146" s="107" t="e">
        <f t="shared" si="1151"/>
        <v>#REF!</v>
      </c>
      <c r="UZ146" s="107" t="e">
        <f t="shared" si="1151"/>
        <v>#REF!</v>
      </c>
      <c r="VA146" s="107" t="e">
        <f t="shared" si="1151"/>
        <v>#REF!</v>
      </c>
      <c r="VB146" s="107" t="e">
        <f t="shared" si="1151"/>
        <v>#REF!</v>
      </c>
      <c r="VC146" s="107" t="e">
        <f t="shared" si="1151"/>
        <v>#REF!</v>
      </c>
      <c r="VD146" s="107" t="e">
        <f t="shared" si="1151"/>
        <v>#REF!</v>
      </c>
      <c r="VE146" s="107" t="e">
        <f t="shared" si="1151"/>
        <v>#REF!</v>
      </c>
      <c r="VF146" s="107" t="e">
        <f t="shared" si="1151"/>
        <v>#REF!</v>
      </c>
      <c r="VG146" s="107" t="e">
        <f t="shared" si="1151"/>
        <v>#REF!</v>
      </c>
      <c r="VH146" s="107" t="e">
        <f t="shared" si="1151"/>
        <v>#REF!</v>
      </c>
    </row>
    <row r="147" spans="1:580" x14ac:dyDescent="0.25">
      <c r="A147" s="243"/>
      <c r="B147" s="48"/>
      <c r="C147" s="48"/>
      <c r="D147" s="51"/>
      <c r="E147" s="65"/>
      <c r="F147" s="57"/>
      <c r="G147" s="61"/>
      <c r="H147" s="60"/>
      <c r="I147" s="57"/>
      <c r="J147" s="61"/>
      <c r="K147" s="60"/>
      <c r="L147" s="57"/>
      <c r="M147" s="61"/>
      <c r="N147" s="60"/>
      <c r="O147" s="57"/>
      <c r="P147" s="61"/>
      <c r="Q147" s="60"/>
      <c r="R147" s="57"/>
      <c r="S147" s="61"/>
      <c r="T147" s="60"/>
      <c r="U147" s="57"/>
      <c r="V147" s="66"/>
      <c r="W147" s="65"/>
      <c r="X147" s="57"/>
      <c r="Y147" s="61"/>
      <c r="Z147" s="60"/>
      <c r="AA147" s="57"/>
      <c r="AB147" s="61"/>
      <c r="AC147" s="60"/>
      <c r="AD147" s="57"/>
      <c r="AE147" s="61"/>
      <c r="AF147" s="60"/>
      <c r="AG147" s="57"/>
      <c r="AH147" s="61"/>
      <c r="AI147" s="60"/>
      <c r="AJ147" s="57"/>
      <c r="AK147" s="61"/>
      <c r="AL147" s="60"/>
      <c r="AM147" s="57"/>
      <c r="AN147" s="66"/>
      <c r="AO147" s="65"/>
      <c r="AP147" s="57"/>
      <c r="AQ147" s="61"/>
      <c r="AR147" s="60"/>
      <c r="AS147" s="57"/>
      <c r="AT147" s="61"/>
      <c r="AU147" s="60"/>
      <c r="AV147" s="57"/>
      <c r="AW147" s="61"/>
      <c r="AX147" s="60"/>
      <c r="AY147" s="57"/>
      <c r="AZ147" s="61"/>
      <c r="BA147" s="60"/>
      <c r="BB147" s="57"/>
      <c r="BC147" s="61"/>
      <c r="BD147" s="60"/>
      <c r="BE147" s="57"/>
      <c r="BF147" s="66"/>
      <c r="BG147" s="65"/>
      <c r="BH147" s="57"/>
      <c r="BI147" s="61"/>
      <c r="BJ147" s="60"/>
      <c r="BK147" s="57"/>
      <c r="BL147" s="61"/>
      <c r="BM147" s="60"/>
      <c r="BN147" s="57"/>
      <c r="BO147" s="61"/>
      <c r="BP147" s="60"/>
      <c r="BQ147" s="57"/>
      <c r="BR147" s="61"/>
      <c r="BS147" s="60"/>
      <c r="BT147" s="57"/>
      <c r="BU147" s="61"/>
      <c r="BV147" s="60"/>
      <c r="BW147" s="57"/>
      <c r="BX147" s="66"/>
      <c r="BY147" s="65"/>
      <c r="BZ147" s="57"/>
      <c r="CA147" s="61"/>
      <c r="CB147" s="60"/>
      <c r="CC147" s="57"/>
      <c r="CD147" s="61"/>
      <c r="CE147" s="60"/>
      <c r="CF147" s="57"/>
      <c r="CG147" s="61"/>
      <c r="CH147" s="60"/>
      <c r="CI147" s="57"/>
      <c r="CJ147" s="61"/>
      <c r="CK147" s="60"/>
      <c r="CL147" s="57"/>
      <c r="CM147" s="61"/>
      <c r="CN147" s="60"/>
      <c r="CO147" s="57"/>
      <c r="CP147" s="66"/>
      <c r="CQ147" s="65"/>
      <c r="CR147" s="57"/>
      <c r="CS147" s="61"/>
      <c r="CT147" s="60"/>
      <c r="CU147" s="57"/>
      <c r="CV147" s="61"/>
      <c r="CW147" s="60"/>
      <c r="CX147" s="57"/>
      <c r="CY147" s="61"/>
      <c r="CZ147" s="60"/>
      <c r="DA147" s="57"/>
      <c r="DB147" s="61"/>
      <c r="DC147" s="60"/>
      <c r="DD147" s="57"/>
      <c r="DE147" s="61"/>
      <c r="DF147" s="60"/>
      <c r="DG147" s="57"/>
      <c r="DH147" s="66"/>
      <c r="DI147" s="65"/>
      <c r="DJ147" s="57"/>
      <c r="DK147" s="61"/>
      <c r="DL147" s="60"/>
      <c r="DM147" s="57"/>
      <c r="DN147" s="61"/>
      <c r="DO147" s="60"/>
      <c r="DP147" s="57"/>
      <c r="DQ147" s="61"/>
      <c r="DR147" s="60"/>
      <c r="DS147" s="57"/>
      <c r="DT147" s="61"/>
      <c r="DU147" s="60"/>
      <c r="DV147" s="57"/>
      <c r="DW147" s="61"/>
      <c r="DX147" s="60"/>
      <c r="DY147" s="57"/>
      <c r="DZ147" s="66"/>
      <c r="EA147" s="65"/>
      <c r="EB147" s="57"/>
      <c r="EC147" s="61"/>
      <c r="ED147" s="60"/>
      <c r="EE147" s="57"/>
      <c r="EF147" s="61"/>
      <c r="EG147" s="60"/>
      <c r="EH147" s="57"/>
      <c r="EI147" s="61"/>
      <c r="EJ147" s="60"/>
      <c r="EK147" s="57"/>
      <c r="EL147" s="61"/>
      <c r="EM147" s="60"/>
      <c r="EN147" s="57"/>
      <c r="EO147" s="61"/>
      <c r="EP147" s="60"/>
      <c r="EQ147" s="57"/>
      <c r="ER147" s="66"/>
      <c r="ES147" s="65"/>
      <c r="ET147" s="57"/>
      <c r="EU147" s="61"/>
      <c r="EV147" s="60"/>
      <c r="EW147" s="57"/>
      <c r="EX147" s="61"/>
      <c r="EY147" s="60"/>
      <c r="EZ147" s="57"/>
      <c r="FA147" s="61"/>
      <c r="FB147" s="60"/>
      <c r="FC147" s="57"/>
      <c r="FD147" s="61"/>
      <c r="FE147" s="60"/>
      <c r="FF147" s="57"/>
      <c r="FG147" s="61"/>
      <c r="FH147" s="60"/>
      <c r="FI147" s="57"/>
      <c r="FJ147" s="66"/>
      <c r="FK147" s="65"/>
      <c r="FL147" s="57"/>
      <c r="FM147" s="61"/>
      <c r="FN147" s="60"/>
      <c r="FO147" s="57"/>
      <c r="FP147" s="61"/>
      <c r="FQ147" s="60"/>
      <c r="FR147" s="57"/>
      <c r="FS147" s="61"/>
      <c r="FT147" s="60"/>
      <c r="FU147" s="57"/>
      <c r="FV147" s="61"/>
      <c r="FW147" s="60"/>
      <c r="FX147" s="57"/>
      <c r="FY147" s="61"/>
      <c r="FZ147" s="60"/>
      <c r="GA147" s="57"/>
      <c r="GB147" s="66"/>
      <c r="GC147" s="65"/>
      <c r="GD147" s="57"/>
      <c r="GE147" s="61"/>
      <c r="GF147" s="60"/>
      <c r="GG147" s="57"/>
      <c r="GH147" s="61"/>
      <c r="GI147" s="60"/>
      <c r="GJ147" s="57"/>
      <c r="GK147" s="61"/>
      <c r="GL147" s="60"/>
      <c r="GM147" s="57"/>
      <c r="GN147" s="61"/>
      <c r="GO147" s="60"/>
      <c r="GP147" s="57"/>
      <c r="GQ147" s="61"/>
      <c r="GR147" s="60"/>
      <c r="GS147" s="57"/>
      <c r="GT147" s="66"/>
      <c r="GU147" s="65"/>
      <c r="GV147" s="57"/>
      <c r="GW147" s="61"/>
      <c r="GX147" s="60"/>
      <c r="GY147" s="57"/>
      <c r="GZ147" s="61"/>
      <c r="HA147" s="60"/>
      <c r="HB147" s="57"/>
      <c r="HC147" s="61"/>
      <c r="HD147" s="60"/>
      <c r="HE147" s="57"/>
      <c r="HF147" s="61"/>
      <c r="HG147" s="60"/>
      <c r="HH147" s="57"/>
      <c r="HI147" s="61"/>
      <c r="HJ147" s="60"/>
      <c r="HK147" s="57"/>
      <c r="HL147" s="66"/>
      <c r="HM147" s="65"/>
      <c r="HN147" s="57"/>
      <c r="HO147" s="61"/>
      <c r="HP147" s="60"/>
      <c r="HQ147" s="57"/>
      <c r="HR147" s="61"/>
      <c r="HS147" s="60"/>
      <c r="HT147" s="57"/>
      <c r="HU147" s="61"/>
      <c r="HV147" s="60"/>
      <c r="HW147" s="57"/>
      <c r="HX147" s="61"/>
      <c r="HY147" s="60"/>
      <c r="HZ147" s="57"/>
      <c r="IA147" s="61"/>
      <c r="IB147" s="60"/>
      <c r="IC147" s="57"/>
      <c r="ID147" s="66"/>
      <c r="IE147" s="65"/>
      <c r="IF147" s="57"/>
      <c r="IG147" s="61"/>
      <c r="IH147" s="60"/>
      <c r="II147" s="57"/>
      <c r="IJ147" s="61"/>
      <c r="IK147" s="60"/>
      <c r="IL147" s="57"/>
      <c r="IM147" s="61"/>
      <c r="IN147" s="60"/>
      <c r="IO147" s="57"/>
      <c r="IP147" s="61"/>
      <c r="IQ147" s="60"/>
      <c r="IR147" s="57"/>
      <c r="IS147" s="61"/>
      <c r="IT147" s="60"/>
      <c r="IU147" s="57"/>
      <c r="IV147" s="66"/>
      <c r="IW147" s="65"/>
      <c r="IX147" s="57"/>
      <c r="IY147" s="61"/>
      <c r="IZ147" s="60"/>
      <c r="JA147" s="57"/>
      <c r="JB147" s="61"/>
      <c r="JC147" s="60"/>
      <c r="JD147" s="57"/>
      <c r="JE147" s="61"/>
      <c r="JF147" s="60"/>
      <c r="JG147" s="57"/>
      <c r="JH147" s="61"/>
      <c r="JI147" s="60"/>
      <c r="JJ147" s="57"/>
      <c r="JK147" s="61"/>
      <c r="JL147" s="60"/>
      <c r="JM147" s="57"/>
      <c r="JN147" s="66"/>
      <c r="JO147" s="65"/>
      <c r="JP147" s="57"/>
      <c r="JQ147" s="61"/>
      <c r="JR147" s="60"/>
      <c r="JS147" s="57"/>
      <c r="JT147" s="61"/>
      <c r="JU147" s="60"/>
      <c r="JV147" s="57"/>
      <c r="JW147" s="61"/>
      <c r="JX147" s="60"/>
      <c r="JY147" s="57"/>
      <c r="JZ147" s="61"/>
      <c r="KA147" s="60"/>
      <c r="KB147" s="57"/>
      <c r="KC147" s="61"/>
      <c r="KD147" s="60"/>
      <c r="KE147" s="57"/>
      <c r="KF147" s="66"/>
      <c r="KG147" s="65"/>
      <c r="KH147" s="57"/>
      <c r="KI147" s="61"/>
      <c r="KJ147" s="60"/>
      <c r="KK147" s="57"/>
      <c r="KL147" s="61"/>
      <c r="KM147" s="60"/>
      <c r="KN147" s="57"/>
      <c r="KO147" s="61"/>
      <c r="KP147" s="60"/>
      <c r="KQ147" s="57"/>
      <c r="KR147" s="61"/>
      <c r="KS147" s="60"/>
      <c r="KT147" s="57"/>
      <c r="KU147" s="61"/>
      <c r="KV147" s="60"/>
      <c r="KW147" s="57"/>
      <c r="KX147" s="66"/>
      <c r="KY147" s="65"/>
      <c r="KZ147" s="57"/>
      <c r="LA147" s="61"/>
      <c r="LB147" s="60"/>
      <c r="LC147" s="57"/>
      <c r="LD147" s="61"/>
      <c r="LE147" s="60"/>
      <c r="LF147" s="57"/>
      <c r="LG147" s="61"/>
      <c r="LH147" s="60"/>
      <c r="LI147" s="57"/>
      <c r="LJ147" s="61"/>
      <c r="LK147" s="60"/>
      <c r="LL147" s="57"/>
      <c r="LM147" s="61"/>
      <c r="LN147" s="60"/>
      <c r="LO147" s="57"/>
      <c r="LP147" s="66"/>
      <c r="LQ147" s="65"/>
      <c r="LR147" s="57"/>
      <c r="LS147" s="61"/>
      <c r="LT147" s="60"/>
      <c r="LU147" s="57"/>
      <c r="LV147" s="61"/>
      <c r="LW147" s="60"/>
      <c r="LX147" s="57"/>
      <c r="LY147" s="61"/>
      <c r="LZ147" s="60"/>
      <c r="MA147" s="57"/>
      <c r="MB147" s="61"/>
      <c r="MC147" s="60"/>
      <c r="MD147" s="57"/>
      <c r="ME147" s="61"/>
      <c r="MF147" s="60"/>
      <c r="MG147" s="57"/>
      <c r="MH147" s="66"/>
      <c r="MI147" s="65"/>
      <c r="MJ147" s="57"/>
      <c r="MK147" s="61"/>
      <c r="ML147" s="60"/>
      <c r="MM147" s="57"/>
      <c r="MN147" s="61"/>
      <c r="MO147" s="60"/>
      <c r="MP147" s="57"/>
      <c r="MQ147" s="61"/>
      <c r="MR147" s="60"/>
      <c r="MS147" s="57"/>
      <c r="MT147" s="61"/>
      <c r="MU147" s="60"/>
      <c r="MV147" s="57"/>
      <c r="MW147" s="61"/>
      <c r="MX147" s="60"/>
      <c r="MY147" s="57"/>
      <c r="MZ147" s="66"/>
      <c r="NA147" s="65"/>
      <c r="NB147" s="57"/>
      <c r="NC147" s="61"/>
      <c r="ND147" s="60"/>
      <c r="NE147" s="57"/>
      <c r="NF147" s="61"/>
      <c r="NG147" s="60"/>
      <c r="NH147" s="57"/>
      <c r="NI147" s="61"/>
      <c r="NJ147" s="60"/>
      <c r="NK147" s="57"/>
      <c r="NL147" s="61"/>
      <c r="NM147" s="60"/>
      <c r="NN147" s="57"/>
      <c r="NO147" s="61"/>
      <c r="NP147" s="60"/>
      <c r="NQ147" s="57"/>
      <c r="NR147" s="66"/>
      <c r="NS147" s="65"/>
      <c r="NT147" s="57"/>
      <c r="NU147" s="61"/>
      <c r="NV147" s="60"/>
      <c r="NW147" s="57"/>
      <c r="NX147" s="61"/>
      <c r="NY147" s="60"/>
      <c r="NZ147" s="57"/>
      <c r="OA147" s="61"/>
      <c r="OB147" s="60"/>
      <c r="OC147" s="57"/>
      <c r="OD147" s="61"/>
      <c r="OE147" s="60"/>
      <c r="OF147" s="57"/>
      <c r="OG147" s="61"/>
      <c r="OH147" s="60"/>
      <c r="OI147" s="57"/>
      <c r="OJ147" s="66"/>
      <c r="OK147" s="65"/>
      <c r="OL147" s="57"/>
      <c r="OM147" s="61"/>
      <c r="ON147" s="60"/>
      <c r="OO147" s="57"/>
      <c r="OP147" s="61"/>
      <c r="OQ147" s="60"/>
      <c r="OR147" s="57"/>
      <c r="OS147" s="61"/>
      <c r="OT147" s="60"/>
      <c r="OU147" s="57"/>
      <c r="OV147" s="61"/>
      <c r="OW147" s="60"/>
      <c r="OX147" s="57"/>
      <c r="OY147" s="61"/>
      <c r="OZ147" s="60"/>
      <c r="PA147" s="57"/>
      <c r="PB147" s="66"/>
      <c r="PC147" s="65"/>
      <c r="PD147" s="57"/>
      <c r="PE147" s="61"/>
      <c r="PF147" s="60"/>
      <c r="PG147" s="57"/>
      <c r="PH147" s="61"/>
      <c r="PI147" s="60"/>
      <c r="PJ147" s="57"/>
      <c r="PK147" s="61"/>
      <c r="PL147" s="60"/>
      <c r="PM147" s="57"/>
      <c r="PN147" s="61"/>
      <c r="PO147" s="60"/>
      <c r="PP147" s="57"/>
      <c r="PQ147" s="61"/>
      <c r="PR147" s="60"/>
      <c r="PS147" s="57"/>
      <c r="PT147" s="66"/>
      <c r="PU147" s="65"/>
      <c r="PV147" s="57"/>
      <c r="PW147" s="61"/>
      <c r="PX147" s="60"/>
      <c r="PY147" s="57"/>
      <c r="PZ147" s="61"/>
      <c r="QA147" s="60"/>
      <c r="QB147" s="57"/>
      <c r="QC147" s="61"/>
      <c r="QD147" s="60"/>
      <c r="QE147" s="57"/>
      <c r="QF147" s="61"/>
      <c r="QG147" s="60"/>
      <c r="QH147" s="57"/>
      <c r="QI147" s="61"/>
      <c r="QJ147" s="60"/>
      <c r="QK147" s="57"/>
      <c r="QL147" s="66"/>
      <c r="QM147" s="65"/>
      <c r="QN147" s="57"/>
      <c r="QO147" s="61"/>
      <c r="QP147" s="60"/>
      <c r="QQ147" s="57"/>
      <c r="QR147" s="61"/>
      <c r="QS147" s="60"/>
      <c r="QT147" s="57"/>
      <c r="QU147" s="61"/>
      <c r="QV147" s="60"/>
      <c r="QW147" s="57"/>
      <c r="QX147" s="61"/>
      <c r="QY147" s="60"/>
      <c r="QZ147" s="57"/>
      <c r="RA147" s="61"/>
      <c r="RB147" s="60"/>
      <c r="RC147" s="57"/>
      <c r="RD147" s="66"/>
      <c r="RE147" s="65"/>
      <c r="RF147" s="57"/>
      <c r="RG147" s="61"/>
      <c r="RH147" s="60"/>
      <c r="RI147" s="57"/>
      <c r="RJ147" s="61"/>
      <c r="RK147" s="60"/>
      <c r="RL147" s="57"/>
      <c r="RM147" s="61"/>
      <c r="RN147" s="60"/>
      <c r="RO147" s="57"/>
      <c r="RP147" s="61"/>
      <c r="RQ147" s="60"/>
      <c r="RR147" s="57"/>
      <c r="RS147" s="61"/>
      <c r="RT147" s="60"/>
      <c r="RU147" s="57"/>
      <c r="RV147" s="66"/>
      <c r="RW147" s="65"/>
      <c r="RX147" s="57"/>
      <c r="RY147" s="61"/>
      <c r="RZ147" s="60"/>
      <c r="SA147" s="57"/>
      <c r="SB147" s="61"/>
      <c r="SC147" s="60"/>
      <c r="SD147" s="57"/>
      <c r="SE147" s="61"/>
      <c r="SF147" s="60"/>
      <c r="SG147" s="57"/>
      <c r="SH147" s="61"/>
      <c r="SI147" s="60"/>
      <c r="SJ147" s="57"/>
      <c r="SK147" s="61"/>
      <c r="SL147" s="60"/>
      <c r="SM147" s="57"/>
      <c r="SN147" s="66"/>
      <c r="SO147" s="65"/>
      <c r="SP147" s="57"/>
      <c r="SQ147" s="61"/>
      <c r="SR147" s="60"/>
      <c r="SS147" s="57"/>
      <c r="ST147" s="61"/>
      <c r="SU147" s="60"/>
      <c r="SV147" s="57"/>
      <c r="SW147" s="61"/>
      <c r="SX147" s="60"/>
      <c r="SY147" s="57"/>
      <c r="SZ147" s="61"/>
      <c r="TA147" s="60"/>
      <c r="TB147" s="57"/>
      <c r="TC147" s="61"/>
      <c r="TD147" s="60"/>
      <c r="TE147" s="57"/>
      <c r="TF147" s="66"/>
      <c r="TG147" s="65"/>
      <c r="TH147" s="57"/>
      <c r="TI147" s="61"/>
      <c r="TJ147" s="60"/>
      <c r="TK147" s="57"/>
      <c r="TL147" s="61"/>
      <c r="TM147" s="60"/>
      <c r="TN147" s="57"/>
      <c r="TO147" s="61"/>
      <c r="TP147" s="60"/>
      <c r="TQ147" s="57"/>
      <c r="TR147" s="61"/>
      <c r="TS147" s="60"/>
      <c r="TT147" s="57"/>
      <c r="TU147" s="61"/>
      <c r="TV147" s="60"/>
      <c r="TW147" s="57"/>
      <c r="TX147" s="66"/>
      <c r="TY147" s="65"/>
      <c r="TZ147" s="57"/>
      <c r="UA147" s="61"/>
      <c r="UB147" s="60"/>
      <c r="UC147" s="57"/>
      <c r="UD147" s="61"/>
      <c r="UE147" s="60"/>
      <c r="UF147" s="57"/>
      <c r="UG147" s="61"/>
      <c r="UH147" s="60"/>
      <c r="UI147" s="57"/>
      <c r="UJ147" s="61"/>
      <c r="UK147" s="60"/>
      <c r="UL147" s="57"/>
      <c r="UM147" s="61"/>
      <c r="UN147" s="60"/>
      <c r="UO147" s="57"/>
      <c r="UP147" s="66"/>
      <c r="UQ147" s="65"/>
      <c r="UR147" s="57"/>
      <c r="US147" s="61"/>
      <c r="UT147" s="60"/>
      <c r="UU147" s="57"/>
      <c r="UV147" s="61"/>
      <c r="UW147" s="60"/>
      <c r="UX147" s="57"/>
      <c r="UY147" s="61"/>
      <c r="UZ147" s="60"/>
      <c r="VA147" s="57"/>
      <c r="VB147" s="61"/>
      <c r="VC147" s="60"/>
      <c r="VD147" s="57"/>
      <c r="VE147" s="61"/>
      <c r="VF147" s="60"/>
      <c r="VG147" s="57"/>
      <c r="VH147" s="66"/>
    </row>
    <row r="148" spans="1:580" ht="15.75" thickBot="1" x14ac:dyDescent="0.3">
      <c r="A148" s="244"/>
      <c r="B148" s="235" t="s">
        <v>265</v>
      </c>
      <c r="C148" s="235"/>
      <c r="D148" s="47"/>
      <c r="E148" s="80"/>
      <c r="F148" s="29"/>
      <c r="G148" s="30"/>
      <c r="H148" s="28"/>
      <c r="I148" s="29"/>
      <c r="J148" s="30"/>
      <c r="K148" s="28"/>
      <c r="L148" s="29"/>
      <c r="M148" s="30"/>
      <c r="N148" s="28"/>
      <c r="O148" s="29"/>
      <c r="P148" s="30"/>
      <c r="Q148" s="28"/>
      <c r="R148" s="29"/>
      <c r="S148" s="30"/>
      <c r="T148" s="28"/>
      <c r="U148" s="29"/>
      <c r="V148" s="81"/>
      <c r="W148" s="80"/>
      <c r="X148" s="29"/>
      <c r="Y148" s="30"/>
      <c r="Z148" s="28"/>
      <c r="AA148" s="29"/>
      <c r="AB148" s="30"/>
      <c r="AC148" s="28"/>
      <c r="AD148" s="29"/>
      <c r="AE148" s="30"/>
      <c r="AF148" s="28"/>
      <c r="AG148" s="29"/>
      <c r="AH148" s="30"/>
      <c r="AI148" s="28"/>
      <c r="AJ148" s="29"/>
      <c r="AK148" s="30"/>
      <c r="AL148" s="28"/>
      <c r="AM148" s="29"/>
      <c r="AN148" s="81"/>
      <c r="AO148" s="80"/>
      <c r="AP148" s="29"/>
      <c r="AQ148" s="30"/>
      <c r="AR148" s="28"/>
      <c r="AS148" s="29"/>
      <c r="AT148" s="30"/>
      <c r="AU148" s="28"/>
      <c r="AV148" s="29"/>
      <c r="AW148" s="30"/>
      <c r="AX148" s="28"/>
      <c r="AY148" s="29"/>
      <c r="AZ148" s="30"/>
      <c r="BA148" s="28"/>
      <c r="BB148" s="29"/>
      <c r="BC148" s="30"/>
      <c r="BD148" s="28"/>
      <c r="BE148" s="29"/>
      <c r="BF148" s="81"/>
      <c r="BG148" s="80"/>
      <c r="BH148" s="29"/>
      <c r="BI148" s="30"/>
      <c r="BJ148" s="28"/>
      <c r="BK148" s="29"/>
      <c r="BL148" s="30"/>
      <c r="BM148" s="28"/>
      <c r="BN148" s="29"/>
      <c r="BO148" s="30"/>
      <c r="BP148" s="28"/>
      <c r="BQ148" s="29"/>
      <c r="BR148" s="30"/>
      <c r="BS148" s="28"/>
      <c r="BT148" s="29"/>
      <c r="BU148" s="30"/>
      <c r="BV148" s="28"/>
      <c r="BW148" s="29"/>
      <c r="BX148" s="81"/>
      <c r="BY148" s="80"/>
      <c r="BZ148" s="29"/>
      <c r="CA148" s="30"/>
      <c r="CB148" s="28"/>
      <c r="CC148" s="29"/>
      <c r="CD148" s="30"/>
      <c r="CE148" s="28"/>
      <c r="CF148" s="29"/>
      <c r="CG148" s="30"/>
      <c r="CH148" s="28"/>
      <c r="CI148" s="29"/>
      <c r="CJ148" s="30"/>
      <c r="CK148" s="28"/>
      <c r="CL148" s="29"/>
      <c r="CM148" s="30"/>
      <c r="CN148" s="28"/>
      <c r="CO148" s="29"/>
      <c r="CP148" s="81"/>
      <c r="CQ148" s="80"/>
      <c r="CR148" s="29"/>
      <c r="CS148" s="30"/>
      <c r="CT148" s="28"/>
      <c r="CU148" s="29"/>
      <c r="CV148" s="30"/>
      <c r="CW148" s="28"/>
      <c r="CX148" s="29"/>
      <c r="CY148" s="30"/>
      <c r="CZ148" s="28"/>
      <c r="DA148" s="29"/>
      <c r="DB148" s="30"/>
      <c r="DC148" s="28"/>
      <c r="DD148" s="29"/>
      <c r="DE148" s="30"/>
      <c r="DF148" s="28"/>
      <c r="DG148" s="29"/>
      <c r="DH148" s="81"/>
      <c r="DI148" s="80"/>
      <c r="DJ148" s="29"/>
      <c r="DK148" s="30"/>
      <c r="DL148" s="28"/>
      <c r="DM148" s="29"/>
      <c r="DN148" s="30"/>
      <c r="DO148" s="28"/>
      <c r="DP148" s="29"/>
      <c r="DQ148" s="30"/>
      <c r="DR148" s="28"/>
      <c r="DS148" s="29"/>
      <c r="DT148" s="30"/>
      <c r="DU148" s="28"/>
      <c r="DV148" s="29"/>
      <c r="DW148" s="30"/>
      <c r="DX148" s="28"/>
      <c r="DY148" s="29"/>
      <c r="DZ148" s="81"/>
      <c r="EA148" s="80"/>
      <c r="EB148" s="29"/>
      <c r="EC148" s="30"/>
      <c r="ED148" s="28"/>
      <c r="EE148" s="29"/>
      <c r="EF148" s="30"/>
      <c r="EG148" s="28"/>
      <c r="EH148" s="29"/>
      <c r="EI148" s="30"/>
      <c r="EJ148" s="28"/>
      <c r="EK148" s="29"/>
      <c r="EL148" s="30"/>
      <c r="EM148" s="28"/>
      <c r="EN148" s="29"/>
      <c r="EO148" s="30"/>
      <c r="EP148" s="28"/>
      <c r="EQ148" s="29"/>
      <c r="ER148" s="81"/>
      <c r="ES148" s="80"/>
      <c r="ET148" s="29"/>
      <c r="EU148" s="30"/>
      <c r="EV148" s="28"/>
      <c r="EW148" s="29"/>
      <c r="EX148" s="30"/>
      <c r="EY148" s="28"/>
      <c r="EZ148" s="29"/>
      <c r="FA148" s="30"/>
      <c r="FB148" s="28"/>
      <c r="FC148" s="29"/>
      <c r="FD148" s="30"/>
      <c r="FE148" s="28"/>
      <c r="FF148" s="29"/>
      <c r="FG148" s="30"/>
      <c r="FH148" s="28"/>
      <c r="FI148" s="29"/>
      <c r="FJ148" s="81"/>
      <c r="FK148" s="80"/>
      <c r="FL148" s="29"/>
      <c r="FM148" s="30"/>
      <c r="FN148" s="28"/>
      <c r="FO148" s="29"/>
      <c r="FP148" s="30"/>
      <c r="FQ148" s="28"/>
      <c r="FR148" s="29"/>
      <c r="FS148" s="30"/>
      <c r="FT148" s="28"/>
      <c r="FU148" s="29"/>
      <c r="FV148" s="30"/>
      <c r="FW148" s="28"/>
      <c r="FX148" s="29"/>
      <c r="FY148" s="30"/>
      <c r="FZ148" s="28"/>
      <c r="GA148" s="29"/>
      <c r="GB148" s="81"/>
      <c r="GC148" s="80"/>
      <c r="GD148" s="29"/>
      <c r="GE148" s="30"/>
      <c r="GF148" s="28"/>
      <c r="GG148" s="29"/>
      <c r="GH148" s="30"/>
      <c r="GI148" s="28"/>
      <c r="GJ148" s="29"/>
      <c r="GK148" s="30"/>
      <c r="GL148" s="28"/>
      <c r="GM148" s="29"/>
      <c r="GN148" s="30"/>
      <c r="GO148" s="28"/>
      <c r="GP148" s="29"/>
      <c r="GQ148" s="30"/>
      <c r="GR148" s="28"/>
      <c r="GS148" s="29"/>
      <c r="GT148" s="81"/>
      <c r="GU148" s="80"/>
      <c r="GV148" s="29"/>
      <c r="GW148" s="30"/>
      <c r="GX148" s="28"/>
      <c r="GY148" s="29"/>
      <c r="GZ148" s="30"/>
      <c r="HA148" s="28"/>
      <c r="HB148" s="29"/>
      <c r="HC148" s="30"/>
      <c r="HD148" s="28"/>
      <c r="HE148" s="29"/>
      <c r="HF148" s="30"/>
      <c r="HG148" s="28"/>
      <c r="HH148" s="29"/>
      <c r="HI148" s="30"/>
      <c r="HJ148" s="28"/>
      <c r="HK148" s="29"/>
      <c r="HL148" s="81"/>
      <c r="HM148" s="80"/>
      <c r="HN148" s="29"/>
      <c r="HO148" s="30"/>
      <c r="HP148" s="28"/>
      <c r="HQ148" s="29"/>
      <c r="HR148" s="30"/>
      <c r="HS148" s="28"/>
      <c r="HT148" s="29"/>
      <c r="HU148" s="30"/>
      <c r="HV148" s="28"/>
      <c r="HW148" s="29"/>
      <c r="HX148" s="30"/>
      <c r="HY148" s="28"/>
      <c r="HZ148" s="29"/>
      <c r="IA148" s="30"/>
      <c r="IB148" s="28"/>
      <c r="IC148" s="29"/>
      <c r="ID148" s="81"/>
      <c r="IE148" s="80"/>
      <c r="IF148" s="29"/>
      <c r="IG148" s="30"/>
      <c r="IH148" s="28"/>
      <c r="II148" s="29"/>
      <c r="IJ148" s="30"/>
      <c r="IK148" s="28"/>
      <c r="IL148" s="29"/>
      <c r="IM148" s="30"/>
      <c r="IN148" s="28"/>
      <c r="IO148" s="29"/>
      <c r="IP148" s="30"/>
      <c r="IQ148" s="28"/>
      <c r="IR148" s="29"/>
      <c r="IS148" s="30"/>
      <c r="IT148" s="28"/>
      <c r="IU148" s="29"/>
      <c r="IV148" s="81"/>
      <c r="IW148" s="80"/>
      <c r="IX148" s="29"/>
      <c r="IY148" s="30"/>
      <c r="IZ148" s="28"/>
      <c r="JA148" s="29"/>
      <c r="JB148" s="30"/>
      <c r="JC148" s="28"/>
      <c r="JD148" s="29"/>
      <c r="JE148" s="30"/>
      <c r="JF148" s="28"/>
      <c r="JG148" s="29"/>
      <c r="JH148" s="30"/>
      <c r="JI148" s="28"/>
      <c r="JJ148" s="29"/>
      <c r="JK148" s="30"/>
      <c r="JL148" s="28"/>
      <c r="JM148" s="29"/>
      <c r="JN148" s="81"/>
      <c r="JO148" s="80"/>
      <c r="JP148" s="29"/>
      <c r="JQ148" s="30"/>
      <c r="JR148" s="28"/>
      <c r="JS148" s="29"/>
      <c r="JT148" s="30"/>
      <c r="JU148" s="28"/>
      <c r="JV148" s="29"/>
      <c r="JW148" s="30"/>
      <c r="JX148" s="28"/>
      <c r="JY148" s="29"/>
      <c r="JZ148" s="30"/>
      <c r="KA148" s="28"/>
      <c r="KB148" s="29"/>
      <c r="KC148" s="30"/>
      <c r="KD148" s="28"/>
      <c r="KE148" s="29"/>
      <c r="KF148" s="81"/>
      <c r="KG148" s="80"/>
      <c r="KH148" s="29"/>
      <c r="KI148" s="30"/>
      <c r="KJ148" s="28"/>
      <c r="KK148" s="29"/>
      <c r="KL148" s="30"/>
      <c r="KM148" s="28"/>
      <c r="KN148" s="29"/>
      <c r="KO148" s="30"/>
      <c r="KP148" s="28"/>
      <c r="KQ148" s="29"/>
      <c r="KR148" s="30"/>
      <c r="KS148" s="28"/>
      <c r="KT148" s="29"/>
      <c r="KU148" s="30"/>
      <c r="KV148" s="28"/>
      <c r="KW148" s="29"/>
      <c r="KX148" s="81"/>
      <c r="KY148" s="80"/>
      <c r="KZ148" s="29"/>
      <c r="LA148" s="30"/>
      <c r="LB148" s="28"/>
      <c r="LC148" s="29"/>
      <c r="LD148" s="30"/>
      <c r="LE148" s="28"/>
      <c r="LF148" s="29"/>
      <c r="LG148" s="30"/>
      <c r="LH148" s="28"/>
      <c r="LI148" s="29"/>
      <c r="LJ148" s="30"/>
      <c r="LK148" s="28"/>
      <c r="LL148" s="29"/>
      <c r="LM148" s="30"/>
      <c r="LN148" s="28"/>
      <c r="LO148" s="29"/>
      <c r="LP148" s="81"/>
      <c r="LQ148" s="80"/>
      <c r="LR148" s="29"/>
      <c r="LS148" s="30"/>
      <c r="LT148" s="28"/>
      <c r="LU148" s="29"/>
      <c r="LV148" s="30"/>
      <c r="LW148" s="28"/>
      <c r="LX148" s="29"/>
      <c r="LY148" s="30"/>
      <c r="LZ148" s="28"/>
      <c r="MA148" s="29"/>
      <c r="MB148" s="30"/>
      <c r="MC148" s="28"/>
      <c r="MD148" s="29"/>
      <c r="ME148" s="30"/>
      <c r="MF148" s="28"/>
      <c r="MG148" s="29"/>
      <c r="MH148" s="81"/>
      <c r="MI148" s="80"/>
      <c r="MJ148" s="29"/>
      <c r="MK148" s="30"/>
      <c r="ML148" s="28"/>
      <c r="MM148" s="29"/>
      <c r="MN148" s="30"/>
      <c r="MO148" s="28"/>
      <c r="MP148" s="29"/>
      <c r="MQ148" s="30"/>
      <c r="MR148" s="28"/>
      <c r="MS148" s="29"/>
      <c r="MT148" s="30"/>
      <c r="MU148" s="28"/>
      <c r="MV148" s="29"/>
      <c r="MW148" s="30"/>
      <c r="MX148" s="28"/>
      <c r="MY148" s="29"/>
      <c r="MZ148" s="81"/>
      <c r="NA148" s="80"/>
      <c r="NB148" s="29"/>
      <c r="NC148" s="30"/>
      <c r="ND148" s="28"/>
      <c r="NE148" s="29"/>
      <c r="NF148" s="30"/>
      <c r="NG148" s="28"/>
      <c r="NH148" s="29"/>
      <c r="NI148" s="30"/>
      <c r="NJ148" s="28"/>
      <c r="NK148" s="29"/>
      <c r="NL148" s="30"/>
      <c r="NM148" s="28"/>
      <c r="NN148" s="29"/>
      <c r="NO148" s="30"/>
      <c r="NP148" s="28"/>
      <c r="NQ148" s="29"/>
      <c r="NR148" s="81"/>
      <c r="NS148" s="80"/>
      <c r="NT148" s="29"/>
      <c r="NU148" s="30"/>
      <c r="NV148" s="28"/>
      <c r="NW148" s="29"/>
      <c r="NX148" s="30"/>
      <c r="NY148" s="28"/>
      <c r="NZ148" s="29"/>
      <c r="OA148" s="30"/>
      <c r="OB148" s="28"/>
      <c r="OC148" s="29"/>
      <c r="OD148" s="30"/>
      <c r="OE148" s="28"/>
      <c r="OF148" s="29"/>
      <c r="OG148" s="30"/>
      <c r="OH148" s="28"/>
      <c r="OI148" s="29"/>
      <c r="OJ148" s="81"/>
      <c r="OK148" s="80"/>
      <c r="OL148" s="29"/>
      <c r="OM148" s="30"/>
      <c r="ON148" s="28"/>
      <c r="OO148" s="29"/>
      <c r="OP148" s="30"/>
      <c r="OQ148" s="28"/>
      <c r="OR148" s="29"/>
      <c r="OS148" s="30"/>
      <c r="OT148" s="28"/>
      <c r="OU148" s="29"/>
      <c r="OV148" s="30"/>
      <c r="OW148" s="28"/>
      <c r="OX148" s="29"/>
      <c r="OY148" s="30"/>
      <c r="OZ148" s="28"/>
      <c r="PA148" s="29"/>
      <c r="PB148" s="81"/>
      <c r="PC148" s="80"/>
      <c r="PD148" s="29"/>
      <c r="PE148" s="30"/>
      <c r="PF148" s="28"/>
      <c r="PG148" s="29"/>
      <c r="PH148" s="30"/>
      <c r="PI148" s="28"/>
      <c r="PJ148" s="29"/>
      <c r="PK148" s="30"/>
      <c r="PL148" s="28"/>
      <c r="PM148" s="29"/>
      <c r="PN148" s="30"/>
      <c r="PO148" s="28"/>
      <c r="PP148" s="29"/>
      <c r="PQ148" s="30"/>
      <c r="PR148" s="28"/>
      <c r="PS148" s="29"/>
      <c r="PT148" s="81"/>
      <c r="PU148" s="80"/>
      <c r="PV148" s="29"/>
      <c r="PW148" s="30"/>
      <c r="PX148" s="28"/>
      <c r="PY148" s="29"/>
      <c r="PZ148" s="30"/>
      <c r="QA148" s="28"/>
      <c r="QB148" s="29"/>
      <c r="QC148" s="30"/>
      <c r="QD148" s="28"/>
      <c r="QE148" s="29"/>
      <c r="QF148" s="30"/>
      <c r="QG148" s="28"/>
      <c r="QH148" s="29"/>
      <c r="QI148" s="30"/>
      <c r="QJ148" s="28"/>
      <c r="QK148" s="29"/>
      <c r="QL148" s="81"/>
      <c r="QM148" s="80"/>
      <c r="QN148" s="29"/>
      <c r="QO148" s="30"/>
      <c r="QP148" s="28"/>
      <c r="QQ148" s="29"/>
      <c r="QR148" s="30"/>
      <c r="QS148" s="28"/>
      <c r="QT148" s="29"/>
      <c r="QU148" s="30"/>
      <c r="QV148" s="28"/>
      <c r="QW148" s="29"/>
      <c r="QX148" s="30"/>
      <c r="QY148" s="28"/>
      <c r="QZ148" s="29"/>
      <c r="RA148" s="30"/>
      <c r="RB148" s="28"/>
      <c r="RC148" s="29"/>
      <c r="RD148" s="81"/>
      <c r="RE148" s="80"/>
      <c r="RF148" s="29"/>
      <c r="RG148" s="30"/>
      <c r="RH148" s="28"/>
      <c r="RI148" s="29"/>
      <c r="RJ148" s="30"/>
      <c r="RK148" s="28"/>
      <c r="RL148" s="29"/>
      <c r="RM148" s="30"/>
      <c r="RN148" s="28"/>
      <c r="RO148" s="29"/>
      <c r="RP148" s="30"/>
      <c r="RQ148" s="28"/>
      <c r="RR148" s="29"/>
      <c r="RS148" s="30"/>
      <c r="RT148" s="28"/>
      <c r="RU148" s="29"/>
      <c r="RV148" s="81"/>
      <c r="RW148" s="80"/>
      <c r="RX148" s="29"/>
      <c r="RY148" s="30"/>
      <c r="RZ148" s="28"/>
      <c r="SA148" s="29"/>
      <c r="SB148" s="30"/>
      <c r="SC148" s="28"/>
      <c r="SD148" s="29"/>
      <c r="SE148" s="30"/>
      <c r="SF148" s="28"/>
      <c r="SG148" s="29"/>
      <c r="SH148" s="30"/>
      <c r="SI148" s="28"/>
      <c r="SJ148" s="29"/>
      <c r="SK148" s="30"/>
      <c r="SL148" s="28"/>
      <c r="SM148" s="29"/>
      <c r="SN148" s="81"/>
      <c r="SO148" s="80"/>
      <c r="SP148" s="29"/>
      <c r="SQ148" s="30"/>
      <c r="SR148" s="28"/>
      <c r="SS148" s="29"/>
      <c r="ST148" s="30"/>
      <c r="SU148" s="28"/>
      <c r="SV148" s="29"/>
      <c r="SW148" s="30"/>
      <c r="SX148" s="28"/>
      <c r="SY148" s="29"/>
      <c r="SZ148" s="30"/>
      <c r="TA148" s="28"/>
      <c r="TB148" s="29"/>
      <c r="TC148" s="30"/>
      <c r="TD148" s="28"/>
      <c r="TE148" s="29"/>
      <c r="TF148" s="81"/>
      <c r="TG148" s="80"/>
      <c r="TH148" s="29"/>
      <c r="TI148" s="30"/>
      <c r="TJ148" s="28"/>
      <c r="TK148" s="29"/>
      <c r="TL148" s="30"/>
      <c r="TM148" s="28"/>
      <c r="TN148" s="29"/>
      <c r="TO148" s="30"/>
      <c r="TP148" s="28"/>
      <c r="TQ148" s="29"/>
      <c r="TR148" s="30"/>
      <c r="TS148" s="28"/>
      <c r="TT148" s="29"/>
      <c r="TU148" s="30"/>
      <c r="TV148" s="28"/>
      <c r="TW148" s="29"/>
      <c r="TX148" s="81"/>
      <c r="TY148" s="80"/>
      <c r="TZ148" s="29"/>
      <c r="UA148" s="30"/>
      <c r="UB148" s="28"/>
      <c r="UC148" s="29"/>
      <c r="UD148" s="30"/>
      <c r="UE148" s="28"/>
      <c r="UF148" s="29"/>
      <c r="UG148" s="30"/>
      <c r="UH148" s="28"/>
      <c r="UI148" s="29"/>
      <c r="UJ148" s="30"/>
      <c r="UK148" s="28"/>
      <c r="UL148" s="29"/>
      <c r="UM148" s="30"/>
      <c r="UN148" s="28"/>
      <c r="UO148" s="29"/>
      <c r="UP148" s="81"/>
      <c r="UQ148" s="80"/>
      <c r="UR148" s="29"/>
      <c r="US148" s="30"/>
      <c r="UT148" s="28"/>
      <c r="UU148" s="29"/>
      <c r="UV148" s="30"/>
      <c r="UW148" s="28"/>
      <c r="UX148" s="29"/>
      <c r="UY148" s="30"/>
      <c r="UZ148" s="28"/>
      <c r="VA148" s="29"/>
      <c r="VB148" s="30"/>
      <c r="VC148" s="28"/>
      <c r="VD148" s="29"/>
      <c r="VE148" s="30"/>
      <c r="VF148" s="28"/>
      <c r="VG148" s="29"/>
      <c r="VH148" s="81"/>
    </row>
    <row r="149" spans="1:580" x14ac:dyDescent="0.25">
      <c r="A149" s="242" t="s">
        <v>339</v>
      </c>
      <c r="B149" s="49"/>
      <c r="C149" s="45">
        <v>37</v>
      </c>
      <c r="D149" s="46" t="s">
        <v>44</v>
      </c>
      <c r="E149" s="78">
        <f>WELDING!$Z$123</f>
        <v>0</v>
      </c>
      <c r="F149" s="56">
        <f>WELDING!$Z$123</f>
        <v>0</v>
      </c>
      <c r="G149" s="59">
        <f>WELDING!$Z$123</f>
        <v>0</v>
      </c>
      <c r="H149" s="58">
        <f>WELDING!$Z$123</f>
        <v>0</v>
      </c>
      <c r="I149" s="56">
        <f>WELDING!$Z$123</f>
        <v>0</v>
      </c>
      <c r="J149" s="59">
        <f>WELDING!$Z$123</f>
        <v>0</v>
      </c>
      <c r="K149" s="58">
        <f>WELDING!$Z$123</f>
        <v>0</v>
      </c>
      <c r="L149" s="56">
        <f>WELDING!$Z$123</f>
        <v>0</v>
      </c>
      <c r="M149" s="59">
        <f>WELDING!$Z$123</f>
        <v>0</v>
      </c>
      <c r="N149" s="58">
        <f>WELDING!$Z$123</f>
        <v>0</v>
      </c>
      <c r="O149" s="56">
        <f>WELDING!$Z$123</f>
        <v>0</v>
      </c>
      <c r="P149" s="59">
        <f>WELDING!$Z$123</f>
        <v>0</v>
      </c>
      <c r="Q149" s="58">
        <f>WELDING!$Z$123</f>
        <v>0</v>
      </c>
      <c r="R149" s="56">
        <f>WELDING!$Z$123</f>
        <v>0</v>
      </c>
      <c r="S149" s="59">
        <f>WELDING!$Z$123</f>
        <v>0</v>
      </c>
      <c r="T149" s="58">
        <f>WELDING!$Z$123</f>
        <v>0</v>
      </c>
      <c r="U149" s="56">
        <f>WELDING!$Z$123</f>
        <v>0</v>
      </c>
      <c r="V149" s="79">
        <f>WELDING!$Z$123</f>
        <v>0</v>
      </c>
      <c r="W149" s="78" t="e">
        <f>WELDING!#REF!</f>
        <v>#REF!</v>
      </c>
      <c r="X149" s="56" t="e">
        <f>WELDING!#REF!</f>
        <v>#REF!</v>
      </c>
      <c r="Y149" s="59" t="e">
        <f>WELDING!#REF!</f>
        <v>#REF!</v>
      </c>
      <c r="Z149" s="58" t="e">
        <f>WELDING!#REF!</f>
        <v>#REF!</v>
      </c>
      <c r="AA149" s="56" t="e">
        <f>WELDING!#REF!</f>
        <v>#REF!</v>
      </c>
      <c r="AB149" s="59" t="e">
        <f>WELDING!#REF!</f>
        <v>#REF!</v>
      </c>
      <c r="AC149" s="58" t="e">
        <f>WELDING!#REF!</f>
        <v>#REF!</v>
      </c>
      <c r="AD149" s="56" t="e">
        <f>WELDING!#REF!</f>
        <v>#REF!</v>
      </c>
      <c r="AE149" s="59" t="e">
        <f>WELDING!#REF!</f>
        <v>#REF!</v>
      </c>
      <c r="AF149" s="58" t="e">
        <f>WELDING!#REF!</f>
        <v>#REF!</v>
      </c>
      <c r="AG149" s="56" t="e">
        <f>WELDING!#REF!</f>
        <v>#REF!</v>
      </c>
      <c r="AH149" s="59" t="e">
        <f>WELDING!#REF!</f>
        <v>#REF!</v>
      </c>
      <c r="AI149" s="58" t="e">
        <f>WELDING!#REF!</f>
        <v>#REF!</v>
      </c>
      <c r="AJ149" s="56" t="e">
        <f>WELDING!#REF!</f>
        <v>#REF!</v>
      </c>
      <c r="AK149" s="59" t="e">
        <f>WELDING!#REF!</f>
        <v>#REF!</v>
      </c>
      <c r="AL149" s="58" t="e">
        <f>WELDING!#REF!</f>
        <v>#REF!</v>
      </c>
      <c r="AM149" s="56" t="e">
        <f>WELDING!#REF!</f>
        <v>#REF!</v>
      </c>
      <c r="AN149" s="79" t="e">
        <f>WELDING!#REF!</f>
        <v>#REF!</v>
      </c>
      <c r="AO149" s="78" t="e">
        <f>WELDING!#REF!</f>
        <v>#REF!</v>
      </c>
      <c r="AP149" s="56" t="e">
        <f>WELDING!#REF!</f>
        <v>#REF!</v>
      </c>
      <c r="AQ149" s="59" t="e">
        <f>WELDING!#REF!</f>
        <v>#REF!</v>
      </c>
      <c r="AR149" s="58" t="e">
        <f>WELDING!#REF!</f>
        <v>#REF!</v>
      </c>
      <c r="AS149" s="56" t="e">
        <f>WELDING!#REF!</f>
        <v>#REF!</v>
      </c>
      <c r="AT149" s="59" t="e">
        <f>WELDING!#REF!</f>
        <v>#REF!</v>
      </c>
      <c r="AU149" s="58" t="e">
        <f>WELDING!#REF!</f>
        <v>#REF!</v>
      </c>
      <c r="AV149" s="56" t="e">
        <f>WELDING!#REF!</f>
        <v>#REF!</v>
      </c>
      <c r="AW149" s="59" t="e">
        <f>WELDING!#REF!</f>
        <v>#REF!</v>
      </c>
      <c r="AX149" s="58" t="e">
        <f>WELDING!#REF!</f>
        <v>#REF!</v>
      </c>
      <c r="AY149" s="56" t="e">
        <f>WELDING!#REF!</f>
        <v>#REF!</v>
      </c>
      <c r="AZ149" s="59" t="e">
        <f>WELDING!#REF!</f>
        <v>#REF!</v>
      </c>
      <c r="BA149" s="58" t="e">
        <f>WELDING!#REF!</f>
        <v>#REF!</v>
      </c>
      <c r="BB149" s="56" t="e">
        <f>WELDING!#REF!</f>
        <v>#REF!</v>
      </c>
      <c r="BC149" s="59" t="e">
        <f>WELDING!#REF!</f>
        <v>#REF!</v>
      </c>
      <c r="BD149" s="58" t="e">
        <f>WELDING!#REF!</f>
        <v>#REF!</v>
      </c>
      <c r="BE149" s="56" t="e">
        <f>WELDING!#REF!</f>
        <v>#REF!</v>
      </c>
      <c r="BF149" s="79" t="e">
        <f>WELDING!#REF!</f>
        <v>#REF!</v>
      </c>
      <c r="BG149" s="78" t="e">
        <f>WELDING!#REF!</f>
        <v>#REF!</v>
      </c>
      <c r="BH149" s="56" t="e">
        <f>WELDING!#REF!</f>
        <v>#REF!</v>
      </c>
      <c r="BI149" s="59" t="e">
        <f>WELDING!#REF!</f>
        <v>#REF!</v>
      </c>
      <c r="BJ149" s="58" t="e">
        <f>WELDING!#REF!</f>
        <v>#REF!</v>
      </c>
      <c r="BK149" s="56" t="e">
        <f>WELDING!#REF!</f>
        <v>#REF!</v>
      </c>
      <c r="BL149" s="59" t="e">
        <f>WELDING!#REF!</f>
        <v>#REF!</v>
      </c>
      <c r="BM149" s="58" t="e">
        <f>WELDING!#REF!</f>
        <v>#REF!</v>
      </c>
      <c r="BN149" s="56" t="e">
        <f>WELDING!#REF!</f>
        <v>#REF!</v>
      </c>
      <c r="BO149" s="59" t="e">
        <f>WELDING!#REF!</f>
        <v>#REF!</v>
      </c>
      <c r="BP149" s="58" t="e">
        <f>WELDING!#REF!</f>
        <v>#REF!</v>
      </c>
      <c r="BQ149" s="56" t="e">
        <f>WELDING!#REF!</f>
        <v>#REF!</v>
      </c>
      <c r="BR149" s="59" t="e">
        <f>WELDING!#REF!</f>
        <v>#REF!</v>
      </c>
      <c r="BS149" s="58" t="e">
        <f>WELDING!#REF!</f>
        <v>#REF!</v>
      </c>
      <c r="BT149" s="56" t="e">
        <f>WELDING!#REF!</f>
        <v>#REF!</v>
      </c>
      <c r="BU149" s="59" t="e">
        <f>WELDING!#REF!</f>
        <v>#REF!</v>
      </c>
      <c r="BV149" s="58" t="e">
        <f>WELDING!#REF!</f>
        <v>#REF!</v>
      </c>
      <c r="BW149" s="56" t="e">
        <f>WELDING!#REF!</f>
        <v>#REF!</v>
      </c>
      <c r="BX149" s="79" t="e">
        <f>WELDING!#REF!</f>
        <v>#REF!</v>
      </c>
      <c r="BY149" s="78" t="e">
        <f>WELDING!#REF!</f>
        <v>#REF!</v>
      </c>
      <c r="BZ149" s="56" t="e">
        <f>WELDING!#REF!</f>
        <v>#REF!</v>
      </c>
      <c r="CA149" s="59" t="e">
        <f>WELDING!#REF!</f>
        <v>#REF!</v>
      </c>
      <c r="CB149" s="58" t="e">
        <f>WELDING!#REF!</f>
        <v>#REF!</v>
      </c>
      <c r="CC149" s="56" t="e">
        <f>WELDING!#REF!</f>
        <v>#REF!</v>
      </c>
      <c r="CD149" s="59" t="e">
        <f>WELDING!#REF!</f>
        <v>#REF!</v>
      </c>
      <c r="CE149" s="58" t="e">
        <f>WELDING!#REF!</f>
        <v>#REF!</v>
      </c>
      <c r="CF149" s="56" t="e">
        <f>WELDING!#REF!</f>
        <v>#REF!</v>
      </c>
      <c r="CG149" s="59" t="e">
        <f>WELDING!#REF!</f>
        <v>#REF!</v>
      </c>
      <c r="CH149" s="58" t="e">
        <f>WELDING!#REF!</f>
        <v>#REF!</v>
      </c>
      <c r="CI149" s="56" t="e">
        <f>WELDING!#REF!</f>
        <v>#REF!</v>
      </c>
      <c r="CJ149" s="59" t="e">
        <f>WELDING!#REF!</f>
        <v>#REF!</v>
      </c>
      <c r="CK149" s="58" t="e">
        <f>WELDING!#REF!</f>
        <v>#REF!</v>
      </c>
      <c r="CL149" s="56" t="e">
        <f>WELDING!#REF!</f>
        <v>#REF!</v>
      </c>
      <c r="CM149" s="59" t="e">
        <f>WELDING!#REF!</f>
        <v>#REF!</v>
      </c>
      <c r="CN149" s="58" t="e">
        <f>WELDING!#REF!</f>
        <v>#REF!</v>
      </c>
      <c r="CO149" s="56" t="e">
        <f>WELDING!#REF!</f>
        <v>#REF!</v>
      </c>
      <c r="CP149" s="79" t="e">
        <f>WELDING!#REF!</f>
        <v>#REF!</v>
      </c>
      <c r="CQ149" s="78" t="e">
        <f>WELDING!#REF!</f>
        <v>#REF!</v>
      </c>
      <c r="CR149" s="56" t="e">
        <f>WELDING!#REF!</f>
        <v>#REF!</v>
      </c>
      <c r="CS149" s="59" t="e">
        <f>WELDING!#REF!</f>
        <v>#REF!</v>
      </c>
      <c r="CT149" s="58" t="e">
        <f>WELDING!#REF!</f>
        <v>#REF!</v>
      </c>
      <c r="CU149" s="56" t="e">
        <f>WELDING!#REF!</f>
        <v>#REF!</v>
      </c>
      <c r="CV149" s="59" t="e">
        <f>WELDING!#REF!</f>
        <v>#REF!</v>
      </c>
      <c r="CW149" s="58" t="e">
        <f>WELDING!#REF!</f>
        <v>#REF!</v>
      </c>
      <c r="CX149" s="56" t="e">
        <f>WELDING!#REF!</f>
        <v>#REF!</v>
      </c>
      <c r="CY149" s="59" t="e">
        <f>WELDING!#REF!</f>
        <v>#REF!</v>
      </c>
      <c r="CZ149" s="58" t="e">
        <f>WELDING!#REF!</f>
        <v>#REF!</v>
      </c>
      <c r="DA149" s="56" t="e">
        <f>WELDING!#REF!</f>
        <v>#REF!</v>
      </c>
      <c r="DB149" s="59" t="e">
        <f>WELDING!#REF!</f>
        <v>#REF!</v>
      </c>
      <c r="DC149" s="58" t="e">
        <f>WELDING!#REF!</f>
        <v>#REF!</v>
      </c>
      <c r="DD149" s="56" t="e">
        <f>WELDING!#REF!</f>
        <v>#REF!</v>
      </c>
      <c r="DE149" s="59" t="e">
        <f>WELDING!#REF!</f>
        <v>#REF!</v>
      </c>
      <c r="DF149" s="58" t="e">
        <f>WELDING!#REF!</f>
        <v>#REF!</v>
      </c>
      <c r="DG149" s="56" t="e">
        <f>WELDING!#REF!</f>
        <v>#REF!</v>
      </c>
      <c r="DH149" s="79" t="e">
        <f>WELDING!#REF!</f>
        <v>#REF!</v>
      </c>
      <c r="DI149" s="78" t="e">
        <f>WELDING!#REF!</f>
        <v>#REF!</v>
      </c>
      <c r="DJ149" s="56" t="e">
        <f>WELDING!#REF!</f>
        <v>#REF!</v>
      </c>
      <c r="DK149" s="59" t="e">
        <f>WELDING!#REF!</f>
        <v>#REF!</v>
      </c>
      <c r="DL149" s="58" t="e">
        <f>WELDING!#REF!</f>
        <v>#REF!</v>
      </c>
      <c r="DM149" s="56" t="e">
        <f>WELDING!#REF!</f>
        <v>#REF!</v>
      </c>
      <c r="DN149" s="59" t="e">
        <f>WELDING!#REF!</f>
        <v>#REF!</v>
      </c>
      <c r="DO149" s="58" t="e">
        <f>WELDING!#REF!</f>
        <v>#REF!</v>
      </c>
      <c r="DP149" s="56" t="e">
        <f>WELDING!#REF!</f>
        <v>#REF!</v>
      </c>
      <c r="DQ149" s="59" t="e">
        <f>WELDING!#REF!</f>
        <v>#REF!</v>
      </c>
      <c r="DR149" s="58" t="e">
        <f>WELDING!#REF!</f>
        <v>#REF!</v>
      </c>
      <c r="DS149" s="56" t="e">
        <f>WELDING!#REF!</f>
        <v>#REF!</v>
      </c>
      <c r="DT149" s="59" t="e">
        <f>WELDING!#REF!</f>
        <v>#REF!</v>
      </c>
      <c r="DU149" s="58" t="e">
        <f>WELDING!#REF!</f>
        <v>#REF!</v>
      </c>
      <c r="DV149" s="56" t="e">
        <f>WELDING!#REF!</f>
        <v>#REF!</v>
      </c>
      <c r="DW149" s="59" t="e">
        <f>WELDING!#REF!</f>
        <v>#REF!</v>
      </c>
      <c r="DX149" s="58" t="e">
        <f>WELDING!#REF!</f>
        <v>#REF!</v>
      </c>
      <c r="DY149" s="56" t="e">
        <f>WELDING!#REF!</f>
        <v>#REF!</v>
      </c>
      <c r="DZ149" s="79" t="e">
        <f>WELDING!#REF!</f>
        <v>#REF!</v>
      </c>
      <c r="EA149" s="78" t="e">
        <f>WELDING!#REF!</f>
        <v>#REF!</v>
      </c>
      <c r="EB149" s="56" t="e">
        <f>WELDING!#REF!</f>
        <v>#REF!</v>
      </c>
      <c r="EC149" s="59" t="e">
        <f>WELDING!#REF!</f>
        <v>#REF!</v>
      </c>
      <c r="ED149" s="58" t="e">
        <f>WELDING!#REF!</f>
        <v>#REF!</v>
      </c>
      <c r="EE149" s="56" t="e">
        <f>WELDING!#REF!</f>
        <v>#REF!</v>
      </c>
      <c r="EF149" s="59" t="e">
        <f>WELDING!#REF!</f>
        <v>#REF!</v>
      </c>
      <c r="EG149" s="58" t="e">
        <f>WELDING!#REF!</f>
        <v>#REF!</v>
      </c>
      <c r="EH149" s="56" t="e">
        <f>WELDING!#REF!</f>
        <v>#REF!</v>
      </c>
      <c r="EI149" s="59" t="e">
        <f>WELDING!#REF!</f>
        <v>#REF!</v>
      </c>
      <c r="EJ149" s="58" t="e">
        <f>WELDING!#REF!</f>
        <v>#REF!</v>
      </c>
      <c r="EK149" s="56" t="e">
        <f>WELDING!#REF!</f>
        <v>#REF!</v>
      </c>
      <c r="EL149" s="59" t="e">
        <f>WELDING!#REF!</f>
        <v>#REF!</v>
      </c>
      <c r="EM149" s="58" t="e">
        <f>WELDING!#REF!</f>
        <v>#REF!</v>
      </c>
      <c r="EN149" s="56" t="e">
        <f>WELDING!#REF!</f>
        <v>#REF!</v>
      </c>
      <c r="EO149" s="59" t="e">
        <f>WELDING!#REF!</f>
        <v>#REF!</v>
      </c>
      <c r="EP149" s="58" t="e">
        <f>WELDING!#REF!</f>
        <v>#REF!</v>
      </c>
      <c r="EQ149" s="56" t="e">
        <f>WELDING!#REF!</f>
        <v>#REF!</v>
      </c>
      <c r="ER149" s="79" t="e">
        <f>WELDING!#REF!</f>
        <v>#REF!</v>
      </c>
      <c r="ES149" s="78" t="e">
        <f>WELDING!#REF!</f>
        <v>#REF!</v>
      </c>
      <c r="ET149" s="56" t="e">
        <f>WELDING!#REF!</f>
        <v>#REF!</v>
      </c>
      <c r="EU149" s="59" t="e">
        <f>WELDING!#REF!</f>
        <v>#REF!</v>
      </c>
      <c r="EV149" s="58" t="e">
        <f>WELDING!#REF!</f>
        <v>#REF!</v>
      </c>
      <c r="EW149" s="56" t="e">
        <f>WELDING!#REF!</f>
        <v>#REF!</v>
      </c>
      <c r="EX149" s="59" t="e">
        <f>WELDING!#REF!</f>
        <v>#REF!</v>
      </c>
      <c r="EY149" s="58" t="e">
        <f>WELDING!#REF!</f>
        <v>#REF!</v>
      </c>
      <c r="EZ149" s="56" t="e">
        <f>WELDING!#REF!</f>
        <v>#REF!</v>
      </c>
      <c r="FA149" s="59" t="e">
        <f>WELDING!#REF!</f>
        <v>#REF!</v>
      </c>
      <c r="FB149" s="58" t="e">
        <f>WELDING!#REF!</f>
        <v>#REF!</v>
      </c>
      <c r="FC149" s="56" t="e">
        <f>WELDING!#REF!</f>
        <v>#REF!</v>
      </c>
      <c r="FD149" s="59" t="e">
        <f>WELDING!#REF!</f>
        <v>#REF!</v>
      </c>
      <c r="FE149" s="58" t="e">
        <f>WELDING!#REF!</f>
        <v>#REF!</v>
      </c>
      <c r="FF149" s="56" t="e">
        <f>WELDING!#REF!</f>
        <v>#REF!</v>
      </c>
      <c r="FG149" s="59" t="e">
        <f>WELDING!#REF!</f>
        <v>#REF!</v>
      </c>
      <c r="FH149" s="58" t="e">
        <f>WELDING!#REF!</f>
        <v>#REF!</v>
      </c>
      <c r="FI149" s="56" t="e">
        <f>WELDING!#REF!</f>
        <v>#REF!</v>
      </c>
      <c r="FJ149" s="79" t="e">
        <f>WELDING!#REF!</f>
        <v>#REF!</v>
      </c>
      <c r="FK149" s="78" t="e">
        <f>WELDING!#REF!</f>
        <v>#REF!</v>
      </c>
      <c r="FL149" s="56" t="e">
        <f>WELDING!#REF!</f>
        <v>#REF!</v>
      </c>
      <c r="FM149" s="59" t="e">
        <f>WELDING!#REF!</f>
        <v>#REF!</v>
      </c>
      <c r="FN149" s="58" t="e">
        <f>WELDING!#REF!</f>
        <v>#REF!</v>
      </c>
      <c r="FO149" s="56" t="e">
        <f>WELDING!#REF!</f>
        <v>#REF!</v>
      </c>
      <c r="FP149" s="59" t="e">
        <f>WELDING!#REF!</f>
        <v>#REF!</v>
      </c>
      <c r="FQ149" s="58" t="e">
        <f>WELDING!#REF!</f>
        <v>#REF!</v>
      </c>
      <c r="FR149" s="56" t="e">
        <f>WELDING!#REF!</f>
        <v>#REF!</v>
      </c>
      <c r="FS149" s="59" t="e">
        <f>WELDING!#REF!</f>
        <v>#REF!</v>
      </c>
      <c r="FT149" s="58" t="e">
        <f>WELDING!#REF!</f>
        <v>#REF!</v>
      </c>
      <c r="FU149" s="56" t="e">
        <f>WELDING!#REF!</f>
        <v>#REF!</v>
      </c>
      <c r="FV149" s="59" t="e">
        <f>WELDING!#REF!</f>
        <v>#REF!</v>
      </c>
      <c r="FW149" s="58" t="e">
        <f>WELDING!#REF!</f>
        <v>#REF!</v>
      </c>
      <c r="FX149" s="56" t="e">
        <f>WELDING!#REF!</f>
        <v>#REF!</v>
      </c>
      <c r="FY149" s="59" t="e">
        <f>WELDING!#REF!</f>
        <v>#REF!</v>
      </c>
      <c r="FZ149" s="58" t="e">
        <f>WELDING!#REF!</f>
        <v>#REF!</v>
      </c>
      <c r="GA149" s="56" t="e">
        <f>WELDING!#REF!</f>
        <v>#REF!</v>
      </c>
      <c r="GB149" s="79" t="e">
        <f>WELDING!#REF!</f>
        <v>#REF!</v>
      </c>
      <c r="GC149" s="78" t="e">
        <f>WELDING!#REF!</f>
        <v>#REF!</v>
      </c>
      <c r="GD149" s="56" t="e">
        <f>WELDING!#REF!</f>
        <v>#REF!</v>
      </c>
      <c r="GE149" s="59" t="e">
        <f>WELDING!#REF!</f>
        <v>#REF!</v>
      </c>
      <c r="GF149" s="58" t="e">
        <f>WELDING!#REF!</f>
        <v>#REF!</v>
      </c>
      <c r="GG149" s="56" t="e">
        <f>WELDING!#REF!</f>
        <v>#REF!</v>
      </c>
      <c r="GH149" s="59" t="e">
        <f>WELDING!#REF!</f>
        <v>#REF!</v>
      </c>
      <c r="GI149" s="58" t="e">
        <f>WELDING!#REF!</f>
        <v>#REF!</v>
      </c>
      <c r="GJ149" s="56" t="e">
        <f>WELDING!#REF!</f>
        <v>#REF!</v>
      </c>
      <c r="GK149" s="59" t="e">
        <f>WELDING!#REF!</f>
        <v>#REF!</v>
      </c>
      <c r="GL149" s="58" t="e">
        <f>WELDING!#REF!</f>
        <v>#REF!</v>
      </c>
      <c r="GM149" s="56" t="e">
        <f>WELDING!#REF!</f>
        <v>#REF!</v>
      </c>
      <c r="GN149" s="59" t="e">
        <f>WELDING!#REF!</f>
        <v>#REF!</v>
      </c>
      <c r="GO149" s="58" t="e">
        <f>WELDING!#REF!</f>
        <v>#REF!</v>
      </c>
      <c r="GP149" s="56" t="e">
        <f>WELDING!#REF!</f>
        <v>#REF!</v>
      </c>
      <c r="GQ149" s="59" t="e">
        <f>WELDING!#REF!</f>
        <v>#REF!</v>
      </c>
      <c r="GR149" s="58" t="e">
        <f>WELDING!#REF!</f>
        <v>#REF!</v>
      </c>
      <c r="GS149" s="56" t="e">
        <f>WELDING!#REF!</f>
        <v>#REF!</v>
      </c>
      <c r="GT149" s="79" t="e">
        <f>WELDING!#REF!</f>
        <v>#REF!</v>
      </c>
      <c r="GU149" s="78" t="e">
        <f>WELDING!#REF!</f>
        <v>#REF!</v>
      </c>
      <c r="GV149" s="56" t="e">
        <f>WELDING!#REF!</f>
        <v>#REF!</v>
      </c>
      <c r="GW149" s="59" t="e">
        <f>WELDING!#REF!</f>
        <v>#REF!</v>
      </c>
      <c r="GX149" s="58" t="e">
        <f>WELDING!#REF!</f>
        <v>#REF!</v>
      </c>
      <c r="GY149" s="56" t="e">
        <f>WELDING!#REF!</f>
        <v>#REF!</v>
      </c>
      <c r="GZ149" s="59" t="e">
        <f>WELDING!#REF!</f>
        <v>#REF!</v>
      </c>
      <c r="HA149" s="58" t="e">
        <f>WELDING!#REF!</f>
        <v>#REF!</v>
      </c>
      <c r="HB149" s="56" t="e">
        <f>WELDING!#REF!</f>
        <v>#REF!</v>
      </c>
      <c r="HC149" s="59" t="e">
        <f>WELDING!#REF!</f>
        <v>#REF!</v>
      </c>
      <c r="HD149" s="58" t="e">
        <f>WELDING!#REF!</f>
        <v>#REF!</v>
      </c>
      <c r="HE149" s="56" t="e">
        <f>WELDING!#REF!</f>
        <v>#REF!</v>
      </c>
      <c r="HF149" s="59" t="e">
        <f>WELDING!#REF!</f>
        <v>#REF!</v>
      </c>
      <c r="HG149" s="58" t="e">
        <f>WELDING!#REF!</f>
        <v>#REF!</v>
      </c>
      <c r="HH149" s="56" t="e">
        <f>WELDING!#REF!</f>
        <v>#REF!</v>
      </c>
      <c r="HI149" s="59" t="e">
        <f>WELDING!#REF!</f>
        <v>#REF!</v>
      </c>
      <c r="HJ149" s="58" t="e">
        <f>WELDING!#REF!</f>
        <v>#REF!</v>
      </c>
      <c r="HK149" s="56" t="e">
        <f>WELDING!#REF!</f>
        <v>#REF!</v>
      </c>
      <c r="HL149" s="79" t="e">
        <f>WELDING!#REF!</f>
        <v>#REF!</v>
      </c>
      <c r="HM149" s="78" t="e">
        <f>WELDING!#REF!</f>
        <v>#REF!</v>
      </c>
      <c r="HN149" s="56" t="e">
        <f>WELDING!#REF!</f>
        <v>#REF!</v>
      </c>
      <c r="HO149" s="59" t="e">
        <f>WELDING!#REF!</f>
        <v>#REF!</v>
      </c>
      <c r="HP149" s="58" t="e">
        <f>WELDING!#REF!</f>
        <v>#REF!</v>
      </c>
      <c r="HQ149" s="56" t="e">
        <f>WELDING!#REF!</f>
        <v>#REF!</v>
      </c>
      <c r="HR149" s="59" t="e">
        <f>WELDING!#REF!</f>
        <v>#REF!</v>
      </c>
      <c r="HS149" s="58" t="e">
        <f>WELDING!#REF!</f>
        <v>#REF!</v>
      </c>
      <c r="HT149" s="56" t="e">
        <f>WELDING!#REF!</f>
        <v>#REF!</v>
      </c>
      <c r="HU149" s="59" t="e">
        <f>WELDING!#REF!</f>
        <v>#REF!</v>
      </c>
      <c r="HV149" s="58" t="e">
        <f>WELDING!#REF!</f>
        <v>#REF!</v>
      </c>
      <c r="HW149" s="56" t="e">
        <f>WELDING!#REF!</f>
        <v>#REF!</v>
      </c>
      <c r="HX149" s="59" t="e">
        <f>WELDING!#REF!</f>
        <v>#REF!</v>
      </c>
      <c r="HY149" s="58" t="e">
        <f>WELDING!#REF!</f>
        <v>#REF!</v>
      </c>
      <c r="HZ149" s="56" t="e">
        <f>WELDING!#REF!</f>
        <v>#REF!</v>
      </c>
      <c r="IA149" s="59" t="e">
        <f>WELDING!#REF!</f>
        <v>#REF!</v>
      </c>
      <c r="IB149" s="58" t="e">
        <f>WELDING!#REF!</f>
        <v>#REF!</v>
      </c>
      <c r="IC149" s="56" t="e">
        <f>WELDING!#REF!</f>
        <v>#REF!</v>
      </c>
      <c r="ID149" s="79" t="e">
        <f>WELDING!#REF!</f>
        <v>#REF!</v>
      </c>
      <c r="IE149" s="78" t="e">
        <f>WELDING!#REF!</f>
        <v>#REF!</v>
      </c>
      <c r="IF149" s="56" t="e">
        <f>WELDING!#REF!</f>
        <v>#REF!</v>
      </c>
      <c r="IG149" s="59" t="e">
        <f>WELDING!#REF!</f>
        <v>#REF!</v>
      </c>
      <c r="IH149" s="58" t="e">
        <f>WELDING!#REF!</f>
        <v>#REF!</v>
      </c>
      <c r="II149" s="56" t="e">
        <f>WELDING!#REF!</f>
        <v>#REF!</v>
      </c>
      <c r="IJ149" s="59" t="e">
        <f>WELDING!#REF!</f>
        <v>#REF!</v>
      </c>
      <c r="IK149" s="58" t="e">
        <f>WELDING!#REF!</f>
        <v>#REF!</v>
      </c>
      <c r="IL149" s="56" t="e">
        <f>WELDING!#REF!</f>
        <v>#REF!</v>
      </c>
      <c r="IM149" s="59" t="e">
        <f>WELDING!#REF!</f>
        <v>#REF!</v>
      </c>
      <c r="IN149" s="58" t="e">
        <f>WELDING!#REF!</f>
        <v>#REF!</v>
      </c>
      <c r="IO149" s="56" t="e">
        <f>WELDING!#REF!</f>
        <v>#REF!</v>
      </c>
      <c r="IP149" s="59" t="e">
        <f>WELDING!#REF!</f>
        <v>#REF!</v>
      </c>
      <c r="IQ149" s="58" t="e">
        <f>WELDING!#REF!</f>
        <v>#REF!</v>
      </c>
      <c r="IR149" s="56" t="e">
        <f>WELDING!#REF!</f>
        <v>#REF!</v>
      </c>
      <c r="IS149" s="59" t="e">
        <f>WELDING!#REF!</f>
        <v>#REF!</v>
      </c>
      <c r="IT149" s="58" t="e">
        <f>WELDING!#REF!</f>
        <v>#REF!</v>
      </c>
      <c r="IU149" s="56" t="e">
        <f>WELDING!#REF!</f>
        <v>#REF!</v>
      </c>
      <c r="IV149" s="79" t="e">
        <f>WELDING!#REF!</f>
        <v>#REF!</v>
      </c>
      <c r="IW149" s="78" t="e">
        <f>WELDING!#REF!</f>
        <v>#REF!</v>
      </c>
      <c r="IX149" s="56" t="e">
        <f>WELDING!#REF!</f>
        <v>#REF!</v>
      </c>
      <c r="IY149" s="59" t="e">
        <f>WELDING!#REF!</f>
        <v>#REF!</v>
      </c>
      <c r="IZ149" s="58" t="e">
        <f>WELDING!#REF!</f>
        <v>#REF!</v>
      </c>
      <c r="JA149" s="56" t="e">
        <f>WELDING!#REF!</f>
        <v>#REF!</v>
      </c>
      <c r="JB149" s="59" t="e">
        <f>WELDING!#REF!</f>
        <v>#REF!</v>
      </c>
      <c r="JC149" s="58" t="e">
        <f>WELDING!#REF!</f>
        <v>#REF!</v>
      </c>
      <c r="JD149" s="56" t="e">
        <f>WELDING!#REF!</f>
        <v>#REF!</v>
      </c>
      <c r="JE149" s="59" t="e">
        <f>WELDING!#REF!</f>
        <v>#REF!</v>
      </c>
      <c r="JF149" s="58" t="e">
        <f>WELDING!#REF!</f>
        <v>#REF!</v>
      </c>
      <c r="JG149" s="56" t="e">
        <f>WELDING!#REF!</f>
        <v>#REF!</v>
      </c>
      <c r="JH149" s="59" t="e">
        <f>WELDING!#REF!</f>
        <v>#REF!</v>
      </c>
      <c r="JI149" s="58" t="e">
        <f>WELDING!#REF!</f>
        <v>#REF!</v>
      </c>
      <c r="JJ149" s="56" t="e">
        <f>WELDING!#REF!</f>
        <v>#REF!</v>
      </c>
      <c r="JK149" s="59" t="e">
        <f>WELDING!#REF!</f>
        <v>#REF!</v>
      </c>
      <c r="JL149" s="58" t="e">
        <f>WELDING!#REF!</f>
        <v>#REF!</v>
      </c>
      <c r="JM149" s="56" t="e">
        <f>WELDING!#REF!</f>
        <v>#REF!</v>
      </c>
      <c r="JN149" s="79" t="e">
        <f>WELDING!#REF!</f>
        <v>#REF!</v>
      </c>
      <c r="JO149" s="78" t="e">
        <f>WELDING!#REF!</f>
        <v>#REF!</v>
      </c>
      <c r="JP149" s="56" t="e">
        <f>WELDING!#REF!</f>
        <v>#REF!</v>
      </c>
      <c r="JQ149" s="59" t="e">
        <f>WELDING!#REF!</f>
        <v>#REF!</v>
      </c>
      <c r="JR149" s="58" t="e">
        <f>WELDING!#REF!</f>
        <v>#REF!</v>
      </c>
      <c r="JS149" s="56" t="e">
        <f>WELDING!#REF!</f>
        <v>#REF!</v>
      </c>
      <c r="JT149" s="59" t="e">
        <f>WELDING!#REF!</f>
        <v>#REF!</v>
      </c>
      <c r="JU149" s="58" t="e">
        <f>WELDING!#REF!</f>
        <v>#REF!</v>
      </c>
      <c r="JV149" s="56" t="e">
        <f>WELDING!#REF!</f>
        <v>#REF!</v>
      </c>
      <c r="JW149" s="59" t="e">
        <f>WELDING!#REF!</f>
        <v>#REF!</v>
      </c>
      <c r="JX149" s="58" t="e">
        <f>WELDING!#REF!</f>
        <v>#REF!</v>
      </c>
      <c r="JY149" s="56" t="e">
        <f>WELDING!#REF!</f>
        <v>#REF!</v>
      </c>
      <c r="JZ149" s="59" t="e">
        <f>WELDING!#REF!</f>
        <v>#REF!</v>
      </c>
      <c r="KA149" s="58" t="e">
        <f>WELDING!#REF!</f>
        <v>#REF!</v>
      </c>
      <c r="KB149" s="56" t="e">
        <f>WELDING!#REF!</f>
        <v>#REF!</v>
      </c>
      <c r="KC149" s="59" t="e">
        <f>WELDING!#REF!</f>
        <v>#REF!</v>
      </c>
      <c r="KD149" s="58" t="e">
        <f>WELDING!#REF!</f>
        <v>#REF!</v>
      </c>
      <c r="KE149" s="56" t="e">
        <f>WELDING!#REF!</f>
        <v>#REF!</v>
      </c>
      <c r="KF149" s="79" t="e">
        <f>WELDING!#REF!</f>
        <v>#REF!</v>
      </c>
      <c r="KG149" s="78" t="e">
        <f>WELDING!#REF!</f>
        <v>#REF!</v>
      </c>
      <c r="KH149" s="56" t="e">
        <f>WELDING!#REF!</f>
        <v>#REF!</v>
      </c>
      <c r="KI149" s="59" t="e">
        <f>WELDING!#REF!</f>
        <v>#REF!</v>
      </c>
      <c r="KJ149" s="58" t="e">
        <f>WELDING!#REF!</f>
        <v>#REF!</v>
      </c>
      <c r="KK149" s="56" t="e">
        <f>WELDING!#REF!</f>
        <v>#REF!</v>
      </c>
      <c r="KL149" s="59" t="e">
        <f>WELDING!#REF!</f>
        <v>#REF!</v>
      </c>
      <c r="KM149" s="58" t="e">
        <f>WELDING!#REF!</f>
        <v>#REF!</v>
      </c>
      <c r="KN149" s="56" t="e">
        <f>WELDING!#REF!</f>
        <v>#REF!</v>
      </c>
      <c r="KO149" s="59" t="e">
        <f>WELDING!#REF!</f>
        <v>#REF!</v>
      </c>
      <c r="KP149" s="58" t="e">
        <f>WELDING!#REF!</f>
        <v>#REF!</v>
      </c>
      <c r="KQ149" s="56" t="e">
        <f>WELDING!#REF!</f>
        <v>#REF!</v>
      </c>
      <c r="KR149" s="59" t="e">
        <f>WELDING!#REF!</f>
        <v>#REF!</v>
      </c>
      <c r="KS149" s="58" t="e">
        <f>WELDING!#REF!</f>
        <v>#REF!</v>
      </c>
      <c r="KT149" s="56" t="e">
        <f>WELDING!#REF!</f>
        <v>#REF!</v>
      </c>
      <c r="KU149" s="59" t="e">
        <f>WELDING!#REF!</f>
        <v>#REF!</v>
      </c>
      <c r="KV149" s="58" t="e">
        <f>WELDING!#REF!</f>
        <v>#REF!</v>
      </c>
      <c r="KW149" s="56" t="e">
        <f>WELDING!#REF!</f>
        <v>#REF!</v>
      </c>
      <c r="KX149" s="79" t="e">
        <f>WELDING!#REF!</f>
        <v>#REF!</v>
      </c>
      <c r="KY149" s="78" t="e">
        <f>WELDING!#REF!</f>
        <v>#REF!</v>
      </c>
      <c r="KZ149" s="56" t="e">
        <f>WELDING!#REF!</f>
        <v>#REF!</v>
      </c>
      <c r="LA149" s="59" t="e">
        <f>WELDING!#REF!</f>
        <v>#REF!</v>
      </c>
      <c r="LB149" s="58" t="e">
        <f>WELDING!#REF!</f>
        <v>#REF!</v>
      </c>
      <c r="LC149" s="56" t="e">
        <f>WELDING!#REF!</f>
        <v>#REF!</v>
      </c>
      <c r="LD149" s="59" t="e">
        <f>WELDING!#REF!</f>
        <v>#REF!</v>
      </c>
      <c r="LE149" s="58" t="e">
        <f>WELDING!#REF!</f>
        <v>#REF!</v>
      </c>
      <c r="LF149" s="56" t="e">
        <f>WELDING!#REF!</f>
        <v>#REF!</v>
      </c>
      <c r="LG149" s="59" t="e">
        <f>WELDING!#REF!</f>
        <v>#REF!</v>
      </c>
      <c r="LH149" s="58" t="e">
        <f>WELDING!#REF!</f>
        <v>#REF!</v>
      </c>
      <c r="LI149" s="56" t="e">
        <f>WELDING!#REF!</f>
        <v>#REF!</v>
      </c>
      <c r="LJ149" s="59" t="e">
        <f>WELDING!#REF!</f>
        <v>#REF!</v>
      </c>
      <c r="LK149" s="58" t="e">
        <f>WELDING!#REF!</f>
        <v>#REF!</v>
      </c>
      <c r="LL149" s="56" t="e">
        <f>WELDING!#REF!</f>
        <v>#REF!</v>
      </c>
      <c r="LM149" s="59" t="e">
        <f>WELDING!#REF!</f>
        <v>#REF!</v>
      </c>
      <c r="LN149" s="58" t="e">
        <f>WELDING!#REF!</f>
        <v>#REF!</v>
      </c>
      <c r="LO149" s="56" t="e">
        <f>WELDING!#REF!</f>
        <v>#REF!</v>
      </c>
      <c r="LP149" s="79" t="e">
        <f>WELDING!#REF!</f>
        <v>#REF!</v>
      </c>
      <c r="LQ149" s="78" t="e">
        <f>WELDING!#REF!</f>
        <v>#REF!</v>
      </c>
      <c r="LR149" s="56" t="e">
        <f>WELDING!#REF!</f>
        <v>#REF!</v>
      </c>
      <c r="LS149" s="59" t="e">
        <f>WELDING!#REF!</f>
        <v>#REF!</v>
      </c>
      <c r="LT149" s="58" t="e">
        <f>WELDING!#REF!</f>
        <v>#REF!</v>
      </c>
      <c r="LU149" s="56" t="e">
        <f>WELDING!#REF!</f>
        <v>#REF!</v>
      </c>
      <c r="LV149" s="59" t="e">
        <f>WELDING!#REF!</f>
        <v>#REF!</v>
      </c>
      <c r="LW149" s="58" t="e">
        <f>WELDING!#REF!</f>
        <v>#REF!</v>
      </c>
      <c r="LX149" s="56" t="e">
        <f>WELDING!#REF!</f>
        <v>#REF!</v>
      </c>
      <c r="LY149" s="59" t="e">
        <f>WELDING!#REF!</f>
        <v>#REF!</v>
      </c>
      <c r="LZ149" s="58" t="e">
        <f>WELDING!#REF!</f>
        <v>#REF!</v>
      </c>
      <c r="MA149" s="56" t="e">
        <f>WELDING!#REF!</f>
        <v>#REF!</v>
      </c>
      <c r="MB149" s="59" t="e">
        <f>WELDING!#REF!</f>
        <v>#REF!</v>
      </c>
      <c r="MC149" s="58" t="e">
        <f>WELDING!#REF!</f>
        <v>#REF!</v>
      </c>
      <c r="MD149" s="56" t="e">
        <f>WELDING!#REF!</f>
        <v>#REF!</v>
      </c>
      <c r="ME149" s="59" t="e">
        <f>WELDING!#REF!</f>
        <v>#REF!</v>
      </c>
      <c r="MF149" s="58" t="e">
        <f>WELDING!#REF!</f>
        <v>#REF!</v>
      </c>
      <c r="MG149" s="56" t="e">
        <f>WELDING!#REF!</f>
        <v>#REF!</v>
      </c>
      <c r="MH149" s="79" t="e">
        <f>WELDING!#REF!</f>
        <v>#REF!</v>
      </c>
      <c r="MI149" s="78" t="e">
        <f>WELDING!#REF!</f>
        <v>#REF!</v>
      </c>
      <c r="MJ149" s="56" t="e">
        <f>WELDING!#REF!</f>
        <v>#REF!</v>
      </c>
      <c r="MK149" s="59" t="e">
        <f>WELDING!#REF!</f>
        <v>#REF!</v>
      </c>
      <c r="ML149" s="58" t="e">
        <f>WELDING!#REF!</f>
        <v>#REF!</v>
      </c>
      <c r="MM149" s="56" t="e">
        <f>WELDING!#REF!</f>
        <v>#REF!</v>
      </c>
      <c r="MN149" s="59" t="e">
        <f>WELDING!#REF!</f>
        <v>#REF!</v>
      </c>
      <c r="MO149" s="58" t="e">
        <f>WELDING!#REF!</f>
        <v>#REF!</v>
      </c>
      <c r="MP149" s="56" t="e">
        <f>WELDING!#REF!</f>
        <v>#REF!</v>
      </c>
      <c r="MQ149" s="59" t="e">
        <f>WELDING!#REF!</f>
        <v>#REF!</v>
      </c>
      <c r="MR149" s="58" t="e">
        <f>WELDING!#REF!</f>
        <v>#REF!</v>
      </c>
      <c r="MS149" s="56" t="e">
        <f>WELDING!#REF!</f>
        <v>#REF!</v>
      </c>
      <c r="MT149" s="59" t="e">
        <f>WELDING!#REF!</f>
        <v>#REF!</v>
      </c>
      <c r="MU149" s="58" t="e">
        <f>WELDING!#REF!</f>
        <v>#REF!</v>
      </c>
      <c r="MV149" s="56" t="e">
        <f>WELDING!#REF!</f>
        <v>#REF!</v>
      </c>
      <c r="MW149" s="59" t="e">
        <f>WELDING!#REF!</f>
        <v>#REF!</v>
      </c>
      <c r="MX149" s="58" t="e">
        <f>WELDING!#REF!</f>
        <v>#REF!</v>
      </c>
      <c r="MY149" s="56" t="e">
        <f>WELDING!#REF!</f>
        <v>#REF!</v>
      </c>
      <c r="MZ149" s="79" t="e">
        <f>WELDING!#REF!</f>
        <v>#REF!</v>
      </c>
      <c r="NA149" s="78" t="e">
        <f>WELDING!#REF!</f>
        <v>#REF!</v>
      </c>
      <c r="NB149" s="56" t="e">
        <f>WELDING!#REF!</f>
        <v>#REF!</v>
      </c>
      <c r="NC149" s="59" t="e">
        <f>WELDING!#REF!</f>
        <v>#REF!</v>
      </c>
      <c r="ND149" s="58" t="e">
        <f>WELDING!#REF!</f>
        <v>#REF!</v>
      </c>
      <c r="NE149" s="56" t="e">
        <f>WELDING!#REF!</f>
        <v>#REF!</v>
      </c>
      <c r="NF149" s="59" t="e">
        <f>WELDING!#REF!</f>
        <v>#REF!</v>
      </c>
      <c r="NG149" s="58" t="e">
        <f>WELDING!#REF!</f>
        <v>#REF!</v>
      </c>
      <c r="NH149" s="56" t="e">
        <f>WELDING!#REF!</f>
        <v>#REF!</v>
      </c>
      <c r="NI149" s="59" t="e">
        <f>WELDING!#REF!</f>
        <v>#REF!</v>
      </c>
      <c r="NJ149" s="58" t="e">
        <f>WELDING!#REF!</f>
        <v>#REF!</v>
      </c>
      <c r="NK149" s="56" t="e">
        <f>WELDING!#REF!</f>
        <v>#REF!</v>
      </c>
      <c r="NL149" s="59" t="e">
        <f>WELDING!#REF!</f>
        <v>#REF!</v>
      </c>
      <c r="NM149" s="58" t="e">
        <f>WELDING!#REF!</f>
        <v>#REF!</v>
      </c>
      <c r="NN149" s="56" t="e">
        <f>WELDING!#REF!</f>
        <v>#REF!</v>
      </c>
      <c r="NO149" s="59" t="e">
        <f>WELDING!#REF!</f>
        <v>#REF!</v>
      </c>
      <c r="NP149" s="58" t="e">
        <f>WELDING!#REF!</f>
        <v>#REF!</v>
      </c>
      <c r="NQ149" s="56" t="e">
        <f>WELDING!#REF!</f>
        <v>#REF!</v>
      </c>
      <c r="NR149" s="79" t="e">
        <f>WELDING!#REF!</f>
        <v>#REF!</v>
      </c>
      <c r="NS149" s="78" t="e">
        <f>WELDING!#REF!</f>
        <v>#REF!</v>
      </c>
      <c r="NT149" s="56" t="e">
        <f>WELDING!#REF!</f>
        <v>#REF!</v>
      </c>
      <c r="NU149" s="59" t="e">
        <f>WELDING!#REF!</f>
        <v>#REF!</v>
      </c>
      <c r="NV149" s="58" t="e">
        <f>WELDING!#REF!</f>
        <v>#REF!</v>
      </c>
      <c r="NW149" s="56" t="e">
        <f>WELDING!#REF!</f>
        <v>#REF!</v>
      </c>
      <c r="NX149" s="59" t="e">
        <f>WELDING!#REF!</f>
        <v>#REF!</v>
      </c>
      <c r="NY149" s="58" t="e">
        <f>WELDING!#REF!</f>
        <v>#REF!</v>
      </c>
      <c r="NZ149" s="56" t="e">
        <f>WELDING!#REF!</f>
        <v>#REF!</v>
      </c>
      <c r="OA149" s="59" t="e">
        <f>WELDING!#REF!</f>
        <v>#REF!</v>
      </c>
      <c r="OB149" s="58" t="e">
        <f>WELDING!#REF!</f>
        <v>#REF!</v>
      </c>
      <c r="OC149" s="56" t="e">
        <f>WELDING!#REF!</f>
        <v>#REF!</v>
      </c>
      <c r="OD149" s="59" t="e">
        <f>WELDING!#REF!</f>
        <v>#REF!</v>
      </c>
      <c r="OE149" s="58" t="e">
        <f>WELDING!#REF!</f>
        <v>#REF!</v>
      </c>
      <c r="OF149" s="56" t="e">
        <f>WELDING!#REF!</f>
        <v>#REF!</v>
      </c>
      <c r="OG149" s="59" t="e">
        <f>WELDING!#REF!</f>
        <v>#REF!</v>
      </c>
      <c r="OH149" s="58" t="e">
        <f>WELDING!#REF!</f>
        <v>#REF!</v>
      </c>
      <c r="OI149" s="56" t="e">
        <f>WELDING!#REF!</f>
        <v>#REF!</v>
      </c>
      <c r="OJ149" s="79" t="e">
        <f>WELDING!#REF!</f>
        <v>#REF!</v>
      </c>
      <c r="OK149" s="78" t="e">
        <f>WELDING!#REF!</f>
        <v>#REF!</v>
      </c>
      <c r="OL149" s="56" t="e">
        <f>WELDING!#REF!</f>
        <v>#REF!</v>
      </c>
      <c r="OM149" s="59" t="e">
        <f>WELDING!#REF!</f>
        <v>#REF!</v>
      </c>
      <c r="ON149" s="58" t="e">
        <f>WELDING!#REF!</f>
        <v>#REF!</v>
      </c>
      <c r="OO149" s="56" t="e">
        <f>WELDING!#REF!</f>
        <v>#REF!</v>
      </c>
      <c r="OP149" s="59" t="e">
        <f>WELDING!#REF!</f>
        <v>#REF!</v>
      </c>
      <c r="OQ149" s="58" t="e">
        <f>WELDING!#REF!</f>
        <v>#REF!</v>
      </c>
      <c r="OR149" s="56" t="e">
        <f>WELDING!#REF!</f>
        <v>#REF!</v>
      </c>
      <c r="OS149" s="59" t="e">
        <f>WELDING!#REF!</f>
        <v>#REF!</v>
      </c>
      <c r="OT149" s="58" t="e">
        <f>WELDING!#REF!</f>
        <v>#REF!</v>
      </c>
      <c r="OU149" s="56" t="e">
        <f>WELDING!#REF!</f>
        <v>#REF!</v>
      </c>
      <c r="OV149" s="59" t="e">
        <f>WELDING!#REF!</f>
        <v>#REF!</v>
      </c>
      <c r="OW149" s="58" t="e">
        <f>WELDING!#REF!</f>
        <v>#REF!</v>
      </c>
      <c r="OX149" s="56" t="e">
        <f>WELDING!#REF!</f>
        <v>#REF!</v>
      </c>
      <c r="OY149" s="59" t="e">
        <f>WELDING!#REF!</f>
        <v>#REF!</v>
      </c>
      <c r="OZ149" s="58" t="e">
        <f>WELDING!#REF!</f>
        <v>#REF!</v>
      </c>
      <c r="PA149" s="56" t="e">
        <f>WELDING!#REF!</f>
        <v>#REF!</v>
      </c>
      <c r="PB149" s="79" t="e">
        <f>WELDING!#REF!</f>
        <v>#REF!</v>
      </c>
      <c r="PC149" s="78" t="e">
        <f>WELDING!#REF!</f>
        <v>#REF!</v>
      </c>
      <c r="PD149" s="56" t="e">
        <f>WELDING!#REF!</f>
        <v>#REF!</v>
      </c>
      <c r="PE149" s="59" t="e">
        <f>WELDING!#REF!</f>
        <v>#REF!</v>
      </c>
      <c r="PF149" s="58" t="e">
        <f>WELDING!#REF!</f>
        <v>#REF!</v>
      </c>
      <c r="PG149" s="56" t="e">
        <f>WELDING!#REF!</f>
        <v>#REF!</v>
      </c>
      <c r="PH149" s="59" t="e">
        <f>WELDING!#REF!</f>
        <v>#REF!</v>
      </c>
      <c r="PI149" s="58" t="e">
        <f>WELDING!#REF!</f>
        <v>#REF!</v>
      </c>
      <c r="PJ149" s="56" t="e">
        <f>WELDING!#REF!</f>
        <v>#REF!</v>
      </c>
      <c r="PK149" s="59" t="e">
        <f>WELDING!#REF!</f>
        <v>#REF!</v>
      </c>
      <c r="PL149" s="58" t="e">
        <f>WELDING!#REF!</f>
        <v>#REF!</v>
      </c>
      <c r="PM149" s="56" t="e">
        <f>WELDING!#REF!</f>
        <v>#REF!</v>
      </c>
      <c r="PN149" s="59" t="e">
        <f>WELDING!#REF!</f>
        <v>#REF!</v>
      </c>
      <c r="PO149" s="58" t="e">
        <f>WELDING!#REF!</f>
        <v>#REF!</v>
      </c>
      <c r="PP149" s="56" t="e">
        <f>WELDING!#REF!</f>
        <v>#REF!</v>
      </c>
      <c r="PQ149" s="59" t="e">
        <f>WELDING!#REF!</f>
        <v>#REF!</v>
      </c>
      <c r="PR149" s="58" t="e">
        <f>WELDING!#REF!</f>
        <v>#REF!</v>
      </c>
      <c r="PS149" s="56" t="e">
        <f>WELDING!#REF!</f>
        <v>#REF!</v>
      </c>
      <c r="PT149" s="79" t="e">
        <f>WELDING!#REF!</f>
        <v>#REF!</v>
      </c>
      <c r="PU149" s="78" t="e">
        <f>WELDING!#REF!</f>
        <v>#REF!</v>
      </c>
      <c r="PV149" s="56" t="e">
        <f>WELDING!#REF!</f>
        <v>#REF!</v>
      </c>
      <c r="PW149" s="59" t="e">
        <f>WELDING!#REF!</f>
        <v>#REF!</v>
      </c>
      <c r="PX149" s="58" t="e">
        <f>WELDING!#REF!</f>
        <v>#REF!</v>
      </c>
      <c r="PY149" s="56" t="e">
        <f>WELDING!#REF!</f>
        <v>#REF!</v>
      </c>
      <c r="PZ149" s="59" t="e">
        <f>WELDING!#REF!</f>
        <v>#REF!</v>
      </c>
      <c r="QA149" s="58" t="e">
        <f>WELDING!#REF!</f>
        <v>#REF!</v>
      </c>
      <c r="QB149" s="56" t="e">
        <f>WELDING!#REF!</f>
        <v>#REF!</v>
      </c>
      <c r="QC149" s="59" t="e">
        <f>WELDING!#REF!</f>
        <v>#REF!</v>
      </c>
      <c r="QD149" s="58" t="e">
        <f>WELDING!#REF!</f>
        <v>#REF!</v>
      </c>
      <c r="QE149" s="56" t="e">
        <f>WELDING!#REF!</f>
        <v>#REF!</v>
      </c>
      <c r="QF149" s="59" t="e">
        <f>WELDING!#REF!</f>
        <v>#REF!</v>
      </c>
      <c r="QG149" s="58" t="e">
        <f>WELDING!#REF!</f>
        <v>#REF!</v>
      </c>
      <c r="QH149" s="56" t="e">
        <f>WELDING!#REF!</f>
        <v>#REF!</v>
      </c>
      <c r="QI149" s="59" t="e">
        <f>WELDING!#REF!</f>
        <v>#REF!</v>
      </c>
      <c r="QJ149" s="58" t="e">
        <f>WELDING!#REF!</f>
        <v>#REF!</v>
      </c>
      <c r="QK149" s="56" t="e">
        <f>WELDING!#REF!</f>
        <v>#REF!</v>
      </c>
      <c r="QL149" s="79" t="e">
        <f>WELDING!#REF!</f>
        <v>#REF!</v>
      </c>
      <c r="QM149" s="78" t="e">
        <f>WELDING!#REF!</f>
        <v>#REF!</v>
      </c>
      <c r="QN149" s="56" t="e">
        <f>WELDING!#REF!</f>
        <v>#REF!</v>
      </c>
      <c r="QO149" s="59" t="e">
        <f>WELDING!#REF!</f>
        <v>#REF!</v>
      </c>
      <c r="QP149" s="58" t="e">
        <f>WELDING!#REF!</f>
        <v>#REF!</v>
      </c>
      <c r="QQ149" s="56" t="e">
        <f>WELDING!#REF!</f>
        <v>#REF!</v>
      </c>
      <c r="QR149" s="59" t="e">
        <f>WELDING!#REF!</f>
        <v>#REF!</v>
      </c>
      <c r="QS149" s="58" t="e">
        <f>WELDING!#REF!</f>
        <v>#REF!</v>
      </c>
      <c r="QT149" s="56" t="e">
        <f>WELDING!#REF!</f>
        <v>#REF!</v>
      </c>
      <c r="QU149" s="59" t="e">
        <f>WELDING!#REF!</f>
        <v>#REF!</v>
      </c>
      <c r="QV149" s="58" t="e">
        <f>WELDING!#REF!</f>
        <v>#REF!</v>
      </c>
      <c r="QW149" s="56" t="e">
        <f>WELDING!#REF!</f>
        <v>#REF!</v>
      </c>
      <c r="QX149" s="59" t="e">
        <f>WELDING!#REF!</f>
        <v>#REF!</v>
      </c>
      <c r="QY149" s="58" t="e">
        <f>WELDING!#REF!</f>
        <v>#REF!</v>
      </c>
      <c r="QZ149" s="56" t="e">
        <f>WELDING!#REF!</f>
        <v>#REF!</v>
      </c>
      <c r="RA149" s="59" t="e">
        <f>WELDING!#REF!</f>
        <v>#REF!</v>
      </c>
      <c r="RB149" s="58" t="e">
        <f>WELDING!#REF!</f>
        <v>#REF!</v>
      </c>
      <c r="RC149" s="56" t="e">
        <f>WELDING!#REF!</f>
        <v>#REF!</v>
      </c>
      <c r="RD149" s="79" t="e">
        <f>WELDING!#REF!</f>
        <v>#REF!</v>
      </c>
      <c r="RE149" s="78" t="e">
        <f>WELDING!#REF!</f>
        <v>#REF!</v>
      </c>
      <c r="RF149" s="56" t="e">
        <f>WELDING!#REF!</f>
        <v>#REF!</v>
      </c>
      <c r="RG149" s="59" t="e">
        <f>WELDING!#REF!</f>
        <v>#REF!</v>
      </c>
      <c r="RH149" s="58" t="e">
        <f>WELDING!#REF!</f>
        <v>#REF!</v>
      </c>
      <c r="RI149" s="56" t="e">
        <f>WELDING!#REF!</f>
        <v>#REF!</v>
      </c>
      <c r="RJ149" s="59" t="e">
        <f>WELDING!#REF!</f>
        <v>#REF!</v>
      </c>
      <c r="RK149" s="58" t="e">
        <f>WELDING!#REF!</f>
        <v>#REF!</v>
      </c>
      <c r="RL149" s="56" t="e">
        <f>WELDING!#REF!</f>
        <v>#REF!</v>
      </c>
      <c r="RM149" s="59" t="e">
        <f>WELDING!#REF!</f>
        <v>#REF!</v>
      </c>
      <c r="RN149" s="58" t="e">
        <f>WELDING!#REF!</f>
        <v>#REF!</v>
      </c>
      <c r="RO149" s="56" t="e">
        <f>WELDING!#REF!</f>
        <v>#REF!</v>
      </c>
      <c r="RP149" s="59" t="e">
        <f>WELDING!#REF!</f>
        <v>#REF!</v>
      </c>
      <c r="RQ149" s="58" t="e">
        <f>WELDING!#REF!</f>
        <v>#REF!</v>
      </c>
      <c r="RR149" s="56" t="e">
        <f>WELDING!#REF!</f>
        <v>#REF!</v>
      </c>
      <c r="RS149" s="59" t="e">
        <f>WELDING!#REF!</f>
        <v>#REF!</v>
      </c>
      <c r="RT149" s="58" t="e">
        <f>WELDING!#REF!</f>
        <v>#REF!</v>
      </c>
      <c r="RU149" s="56" t="e">
        <f>WELDING!#REF!</f>
        <v>#REF!</v>
      </c>
      <c r="RV149" s="79" t="e">
        <f>WELDING!#REF!</f>
        <v>#REF!</v>
      </c>
      <c r="RW149" s="78" t="e">
        <f>WELDING!#REF!</f>
        <v>#REF!</v>
      </c>
      <c r="RX149" s="56" t="e">
        <f>WELDING!#REF!</f>
        <v>#REF!</v>
      </c>
      <c r="RY149" s="59" t="e">
        <f>WELDING!#REF!</f>
        <v>#REF!</v>
      </c>
      <c r="RZ149" s="58" t="e">
        <f>WELDING!#REF!</f>
        <v>#REF!</v>
      </c>
      <c r="SA149" s="56" t="e">
        <f>WELDING!#REF!</f>
        <v>#REF!</v>
      </c>
      <c r="SB149" s="59" t="e">
        <f>WELDING!#REF!</f>
        <v>#REF!</v>
      </c>
      <c r="SC149" s="58" t="e">
        <f>WELDING!#REF!</f>
        <v>#REF!</v>
      </c>
      <c r="SD149" s="56" t="e">
        <f>WELDING!#REF!</f>
        <v>#REF!</v>
      </c>
      <c r="SE149" s="59" t="e">
        <f>WELDING!#REF!</f>
        <v>#REF!</v>
      </c>
      <c r="SF149" s="58" t="e">
        <f>WELDING!#REF!</f>
        <v>#REF!</v>
      </c>
      <c r="SG149" s="56" t="e">
        <f>WELDING!#REF!</f>
        <v>#REF!</v>
      </c>
      <c r="SH149" s="59" t="e">
        <f>WELDING!#REF!</f>
        <v>#REF!</v>
      </c>
      <c r="SI149" s="58" t="e">
        <f>WELDING!#REF!</f>
        <v>#REF!</v>
      </c>
      <c r="SJ149" s="56" t="e">
        <f>WELDING!#REF!</f>
        <v>#REF!</v>
      </c>
      <c r="SK149" s="59" t="e">
        <f>WELDING!#REF!</f>
        <v>#REF!</v>
      </c>
      <c r="SL149" s="58" t="e">
        <f>WELDING!#REF!</f>
        <v>#REF!</v>
      </c>
      <c r="SM149" s="56" t="e">
        <f>WELDING!#REF!</f>
        <v>#REF!</v>
      </c>
      <c r="SN149" s="79" t="e">
        <f>WELDING!#REF!</f>
        <v>#REF!</v>
      </c>
      <c r="SO149" s="78" t="e">
        <f>WELDING!#REF!</f>
        <v>#REF!</v>
      </c>
      <c r="SP149" s="56" t="e">
        <f>WELDING!#REF!</f>
        <v>#REF!</v>
      </c>
      <c r="SQ149" s="59" t="e">
        <f>WELDING!#REF!</f>
        <v>#REF!</v>
      </c>
      <c r="SR149" s="58" t="e">
        <f>WELDING!#REF!</f>
        <v>#REF!</v>
      </c>
      <c r="SS149" s="56" t="e">
        <f>WELDING!#REF!</f>
        <v>#REF!</v>
      </c>
      <c r="ST149" s="59" t="e">
        <f>WELDING!#REF!</f>
        <v>#REF!</v>
      </c>
      <c r="SU149" s="58" t="e">
        <f>WELDING!#REF!</f>
        <v>#REF!</v>
      </c>
      <c r="SV149" s="56" t="e">
        <f>WELDING!#REF!</f>
        <v>#REF!</v>
      </c>
      <c r="SW149" s="59" t="e">
        <f>WELDING!#REF!</f>
        <v>#REF!</v>
      </c>
      <c r="SX149" s="58" t="e">
        <f>WELDING!#REF!</f>
        <v>#REF!</v>
      </c>
      <c r="SY149" s="56" t="e">
        <f>WELDING!#REF!</f>
        <v>#REF!</v>
      </c>
      <c r="SZ149" s="59" t="e">
        <f>WELDING!#REF!</f>
        <v>#REF!</v>
      </c>
      <c r="TA149" s="58" t="e">
        <f>WELDING!#REF!</f>
        <v>#REF!</v>
      </c>
      <c r="TB149" s="56" t="e">
        <f>WELDING!#REF!</f>
        <v>#REF!</v>
      </c>
      <c r="TC149" s="59" t="e">
        <f>WELDING!#REF!</f>
        <v>#REF!</v>
      </c>
      <c r="TD149" s="58" t="e">
        <f>WELDING!#REF!</f>
        <v>#REF!</v>
      </c>
      <c r="TE149" s="56" t="e">
        <f>WELDING!#REF!</f>
        <v>#REF!</v>
      </c>
      <c r="TF149" s="79" t="e">
        <f>WELDING!#REF!</f>
        <v>#REF!</v>
      </c>
      <c r="TG149" s="78" t="e">
        <f>WELDING!#REF!</f>
        <v>#REF!</v>
      </c>
      <c r="TH149" s="56" t="e">
        <f>WELDING!#REF!</f>
        <v>#REF!</v>
      </c>
      <c r="TI149" s="59" t="e">
        <f>WELDING!#REF!</f>
        <v>#REF!</v>
      </c>
      <c r="TJ149" s="58" t="e">
        <f>WELDING!#REF!</f>
        <v>#REF!</v>
      </c>
      <c r="TK149" s="56" t="e">
        <f>WELDING!#REF!</f>
        <v>#REF!</v>
      </c>
      <c r="TL149" s="59" t="e">
        <f>WELDING!#REF!</f>
        <v>#REF!</v>
      </c>
      <c r="TM149" s="58" t="e">
        <f>WELDING!#REF!</f>
        <v>#REF!</v>
      </c>
      <c r="TN149" s="56" t="e">
        <f>WELDING!#REF!</f>
        <v>#REF!</v>
      </c>
      <c r="TO149" s="59" t="e">
        <f>WELDING!#REF!</f>
        <v>#REF!</v>
      </c>
      <c r="TP149" s="58" t="e">
        <f>WELDING!#REF!</f>
        <v>#REF!</v>
      </c>
      <c r="TQ149" s="56" t="e">
        <f>WELDING!#REF!</f>
        <v>#REF!</v>
      </c>
      <c r="TR149" s="59" t="e">
        <f>WELDING!#REF!</f>
        <v>#REF!</v>
      </c>
      <c r="TS149" s="58" t="e">
        <f>WELDING!#REF!</f>
        <v>#REF!</v>
      </c>
      <c r="TT149" s="56" t="e">
        <f>WELDING!#REF!</f>
        <v>#REF!</v>
      </c>
      <c r="TU149" s="59" t="e">
        <f>WELDING!#REF!</f>
        <v>#REF!</v>
      </c>
      <c r="TV149" s="58" t="e">
        <f>WELDING!#REF!</f>
        <v>#REF!</v>
      </c>
      <c r="TW149" s="56" t="e">
        <f>WELDING!#REF!</f>
        <v>#REF!</v>
      </c>
      <c r="TX149" s="79" t="e">
        <f>WELDING!#REF!</f>
        <v>#REF!</v>
      </c>
      <c r="TY149" s="78" t="e">
        <f>WELDING!#REF!</f>
        <v>#REF!</v>
      </c>
      <c r="TZ149" s="56" t="e">
        <f>WELDING!#REF!</f>
        <v>#REF!</v>
      </c>
      <c r="UA149" s="59" t="e">
        <f>WELDING!#REF!</f>
        <v>#REF!</v>
      </c>
      <c r="UB149" s="58" t="e">
        <f>WELDING!#REF!</f>
        <v>#REF!</v>
      </c>
      <c r="UC149" s="56" t="e">
        <f>WELDING!#REF!</f>
        <v>#REF!</v>
      </c>
      <c r="UD149" s="59" t="e">
        <f>WELDING!#REF!</f>
        <v>#REF!</v>
      </c>
      <c r="UE149" s="58" t="e">
        <f>WELDING!#REF!</f>
        <v>#REF!</v>
      </c>
      <c r="UF149" s="56" t="e">
        <f>WELDING!#REF!</f>
        <v>#REF!</v>
      </c>
      <c r="UG149" s="59" t="e">
        <f>WELDING!#REF!</f>
        <v>#REF!</v>
      </c>
      <c r="UH149" s="58" t="e">
        <f>WELDING!#REF!</f>
        <v>#REF!</v>
      </c>
      <c r="UI149" s="56" t="e">
        <f>WELDING!#REF!</f>
        <v>#REF!</v>
      </c>
      <c r="UJ149" s="59" t="e">
        <f>WELDING!#REF!</f>
        <v>#REF!</v>
      </c>
      <c r="UK149" s="58" t="e">
        <f>WELDING!#REF!</f>
        <v>#REF!</v>
      </c>
      <c r="UL149" s="56" t="e">
        <f>WELDING!#REF!</f>
        <v>#REF!</v>
      </c>
      <c r="UM149" s="59" t="e">
        <f>WELDING!#REF!</f>
        <v>#REF!</v>
      </c>
      <c r="UN149" s="58" t="e">
        <f>WELDING!#REF!</f>
        <v>#REF!</v>
      </c>
      <c r="UO149" s="56" t="e">
        <f>WELDING!#REF!</f>
        <v>#REF!</v>
      </c>
      <c r="UP149" s="79" t="e">
        <f>WELDING!#REF!</f>
        <v>#REF!</v>
      </c>
      <c r="UQ149" s="78" t="e">
        <f>WELDING!#REF!</f>
        <v>#REF!</v>
      </c>
      <c r="UR149" s="56" t="e">
        <f>WELDING!#REF!</f>
        <v>#REF!</v>
      </c>
      <c r="US149" s="59" t="e">
        <f>WELDING!#REF!</f>
        <v>#REF!</v>
      </c>
      <c r="UT149" s="58" t="e">
        <f>WELDING!#REF!</f>
        <v>#REF!</v>
      </c>
      <c r="UU149" s="56" t="e">
        <f>WELDING!#REF!</f>
        <v>#REF!</v>
      </c>
      <c r="UV149" s="59" t="e">
        <f>WELDING!#REF!</f>
        <v>#REF!</v>
      </c>
      <c r="UW149" s="58" t="e">
        <f>WELDING!#REF!</f>
        <v>#REF!</v>
      </c>
      <c r="UX149" s="56" t="e">
        <f>WELDING!#REF!</f>
        <v>#REF!</v>
      </c>
      <c r="UY149" s="59" t="e">
        <f>WELDING!#REF!</f>
        <v>#REF!</v>
      </c>
      <c r="UZ149" s="58" t="e">
        <f>WELDING!#REF!</f>
        <v>#REF!</v>
      </c>
      <c r="VA149" s="56" t="e">
        <f>WELDING!#REF!</f>
        <v>#REF!</v>
      </c>
      <c r="VB149" s="59" t="e">
        <f>WELDING!#REF!</f>
        <v>#REF!</v>
      </c>
      <c r="VC149" s="58" t="e">
        <f>WELDING!#REF!</f>
        <v>#REF!</v>
      </c>
      <c r="VD149" s="56" t="e">
        <f>WELDING!#REF!</f>
        <v>#REF!</v>
      </c>
      <c r="VE149" s="59" t="e">
        <f>WELDING!#REF!</f>
        <v>#REF!</v>
      </c>
      <c r="VF149" s="58" t="e">
        <f>WELDING!#REF!</f>
        <v>#REF!</v>
      </c>
      <c r="VG149" s="56" t="e">
        <f>WELDING!#REF!</f>
        <v>#REF!</v>
      </c>
      <c r="VH149" s="79" t="e">
        <f>WELDING!#REF!</f>
        <v>#REF!</v>
      </c>
    </row>
    <row r="150" spans="1:580" ht="15.75" thickBot="1" x14ac:dyDescent="0.3">
      <c r="A150" s="243"/>
      <c r="B150" s="44"/>
      <c r="C150" s="44"/>
      <c r="D150" s="50"/>
      <c r="E150" s="107"/>
      <c r="F150" s="68">
        <f>E150-E149+IF(E152="",E151,E152)</f>
        <v>0</v>
      </c>
      <c r="G150" s="68">
        <f t="shared" ref="G150:V150" si="1152">F150-F149+IF(F152="",F151,F152)</f>
        <v>0</v>
      </c>
      <c r="H150" s="68">
        <f t="shared" si="1152"/>
        <v>0</v>
      </c>
      <c r="I150" s="68">
        <f t="shared" si="1152"/>
        <v>0</v>
      </c>
      <c r="J150" s="68">
        <f t="shared" si="1152"/>
        <v>0</v>
      </c>
      <c r="K150" s="68">
        <f t="shared" si="1152"/>
        <v>0</v>
      </c>
      <c r="L150" s="68">
        <f t="shared" si="1152"/>
        <v>0</v>
      </c>
      <c r="M150" s="68">
        <f t="shared" si="1152"/>
        <v>0</v>
      </c>
      <c r="N150" s="68">
        <f t="shared" si="1152"/>
        <v>0</v>
      </c>
      <c r="O150" s="68">
        <f t="shared" si="1152"/>
        <v>0</v>
      </c>
      <c r="P150" s="68">
        <f t="shared" si="1152"/>
        <v>0</v>
      </c>
      <c r="Q150" s="68">
        <f t="shared" si="1152"/>
        <v>0</v>
      </c>
      <c r="R150" s="68">
        <f t="shared" si="1152"/>
        <v>0</v>
      </c>
      <c r="S150" s="68">
        <f t="shared" si="1152"/>
        <v>0</v>
      </c>
      <c r="T150" s="68">
        <f t="shared" si="1152"/>
        <v>0</v>
      </c>
      <c r="U150" s="68">
        <f t="shared" si="1152"/>
        <v>0</v>
      </c>
      <c r="V150" s="68">
        <f t="shared" si="1152"/>
        <v>0</v>
      </c>
      <c r="W150" s="107">
        <f>V150-V149+IF(V152="",V151,V152)</f>
        <v>0</v>
      </c>
      <c r="X150" s="107" t="e">
        <f t="shared" ref="X150:AN150" si="1153">W150-W149+IF(W152="",W151,W152)</f>
        <v>#REF!</v>
      </c>
      <c r="Y150" s="107" t="e">
        <f t="shared" si="1153"/>
        <v>#REF!</v>
      </c>
      <c r="Z150" s="107" t="e">
        <f t="shared" si="1153"/>
        <v>#REF!</v>
      </c>
      <c r="AA150" s="107" t="e">
        <f t="shared" si="1153"/>
        <v>#REF!</v>
      </c>
      <c r="AB150" s="107" t="e">
        <f t="shared" si="1153"/>
        <v>#REF!</v>
      </c>
      <c r="AC150" s="107" t="e">
        <f t="shared" si="1153"/>
        <v>#REF!</v>
      </c>
      <c r="AD150" s="107" t="e">
        <f t="shared" si="1153"/>
        <v>#REF!</v>
      </c>
      <c r="AE150" s="107" t="e">
        <f t="shared" si="1153"/>
        <v>#REF!</v>
      </c>
      <c r="AF150" s="107" t="e">
        <f t="shared" si="1153"/>
        <v>#REF!</v>
      </c>
      <c r="AG150" s="107" t="e">
        <f t="shared" si="1153"/>
        <v>#REF!</v>
      </c>
      <c r="AH150" s="107" t="e">
        <f t="shared" si="1153"/>
        <v>#REF!</v>
      </c>
      <c r="AI150" s="107" t="e">
        <f t="shared" si="1153"/>
        <v>#REF!</v>
      </c>
      <c r="AJ150" s="107" t="e">
        <f t="shared" si="1153"/>
        <v>#REF!</v>
      </c>
      <c r="AK150" s="107" t="e">
        <f t="shared" si="1153"/>
        <v>#REF!</v>
      </c>
      <c r="AL150" s="107" t="e">
        <f t="shared" si="1153"/>
        <v>#REF!</v>
      </c>
      <c r="AM150" s="107" t="e">
        <f t="shared" si="1153"/>
        <v>#REF!</v>
      </c>
      <c r="AN150" s="107" t="e">
        <f t="shared" si="1153"/>
        <v>#REF!</v>
      </c>
      <c r="AO150" s="107" t="e">
        <f>AN150-AN149+IF(AN152="",AN151,AN152)</f>
        <v>#REF!</v>
      </c>
      <c r="AP150" s="107" t="e">
        <f t="shared" ref="AP150:BF150" si="1154">AO150-AO149+IF(AO152="",AO151,AO152)</f>
        <v>#REF!</v>
      </c>
      <c r="AQ150" s="107" t="e">
        <f t="shared" si="1154"/>
        <v>#REF!</v>
      </c>
      <c r="AR150" s="107" t="e">
        <f t="shared" si="1154"/>
        <v>#REF!</v>
      </c>
      <c r="AS150" s="107" t="e">
        <f t="shared" si="1154"/>
        <v>#REF!</v>
      </c>
      <c r="AT150" s="107" t="e">
        <f t="shared" si="1154"/>
        <v>#REF!</v>
      </c>
      <c r="AU150" s="107" t="e">
        <f t="shared" si="1154"/>
        <v>#REF!</v>
      </c>
      <c r="AV150" s="107" t="e">
        <f t="shared" si="1154"/>
        <v>#REF!</v>
      </c>
      <c r="AW150" s="107" t="e">
        <f t="shared" si="1154"/>
        <v>#REF!</v>
      </c>
      <c r="AX150" s="107" t="e">
        <f t="shared" si="1154"/>
        <v>#REF!</v>
      </c>
      <c r="AY150" s="107" t="e">
        <f t="shared" si="1154"/>
        <v>#REF!</v>
      </c>
      <c r="AZ150" s="107" t="e">
        <f t="shared" si="1154"/>
        <v>#REF!</v>
      </c>
      <c r="BA150" s="107" t="e">
        <f t="shared" si="1154"/>
        <v>#REF!</v>
      </c>
      <c r="BB150" s="107" t="e">
        <f t="shared" si="1154"/>
        <v>#REF!</v>
      </c>
      <c r="BC150" s="107" t="e">
        <f t="shared" si="1154"/>
        <v>#REF!</v>
      </c>
      <c r="BD150" s="107" t="e">
        <f t="shared" si="1154"/>
        <v>#REF!</v>
      </c>
      <c r="BE150" s="107" t="e">
        <f t="shared" si="1154"/>
        <v>#REF!</v>
      </c>
      <c r="BF150" s="107" t="e">
        <f t="shared" si="1154"/>
        <v>#REF!</v>
      </c>
      <c r="BG150" s="107" t="e">
        <f>BF150-BF149+IF(BF152="",BF151,BF152)</f>
        <v>#REF!</v>
      </c>
      <c r="BH150" s="107" t="e">
        <f t="shared" ref="BH150:BX150" si="1155">BG150-BG149+IF(BG152="",BG151,BG152)</f>
        <v>#REF!</v>
      </c>
      <c r="BI150" s="107" t="e">
        <f t="shared" si="1155"/>
        <v>#REF!</v>
      </c>
      <c r="BJ150" s="107" t="e">
        <f t="shared" si="1155"/>
        <v>#REF!</v>
      </c>
      <c r="BK150" s="107" t="e">
        <f t="shared" si="1155"/>
        <v>#REF!</v>
      </c>
      <c r="BL150" s="107" t="e">
        <f t="shared" si="1155"/>
        <v>#REF!</v>
      </c>
      <c r="BM150" s="107" t="e">
        <f t="shared" si="1155"/>
        <v>#REF!</v>
      </c>
      <c r="BN150" s="107" t="e">
        <f t="shared" si="1155"/>
        <v>#REF!</v>
      </c>
      <c r="BO150" s="107" t="e">
        <f t="shared" si="1155"/>
        <v>#REF!</v>
      </c>
      <c r="BP150" s="107" t="e">
        <f t="shared" si="1155"/>
        <v>#REF!</v>
      </c>
      <c r="BQ150" s="107" t="e">
        <f t="shared" si="1155"/>
        <v>#REF!</v>
      </c>
      <c r="BR150" s="107" t="e">
        <f t="shared" si="1155"/>
        <v>#REF!</v>
      </c>
      <c r="BS150" s="107" t="e">
        <f t="shared" si="1155"/>
        <v>#REF!</v>
      </c>
      <c r="BT150" s="107" t="e">
        <f t="shared" si="1155"/>
        <v>#REF!</v>
      </c>
      <c r="BU150" s="107" t="e">
        <f t="shared" si="1155"/>
        <v>#REF!</v>
      </c>
      <c r="BV150" s="107" t="e">
        <f t="shared" si="1155"/>
        <v>#REF!</v>
      </c>
      <c r="BW150" s="107" t="e">
        <f t="shared" si="1155"/>
        <v>#REF!</v>
      </c>
      <c r="BX150" s="107" t="e">
        <f t="shared" si="1155"/>
        <v>#REF!</v>
      </c>
      <c r="BY150" s="107" t="e">
        <f>BX150-BX149+IF(BX152="",BX151,BX152)</f>
        <v>#REF!</v>
      </c>
      <c r="BZ150" s="107" t="e">
        <f t="shared" ref="BZ150:CP150" si="1156">BY150-BY149+IF(BY152="",BY151,BY152)</f>
        <v>#REF!</v>
      </c>
      <c r="CA150" s="107" t="e">
        <f t="shared" si="1156"/>
        <v>#REF!</v>
      </c>
      <c r="CB150" s="107" t="e">
        <f t="shared" si="1156"/>
        <v>#REF!</v>
      </c>
      <c r="CC150" s="107" t="e">
        <f t="shared" si="1156"/>
        <v>#REF!</v>
      </c>
      <c r="CD150" s="107" t="e">
        <f t="shared" si="1156"/>
        <v>#REF!</v>
      </c>
      <c r="CE150" s="107" t="e">
        <f t="shared" si="1156"/>
        <v>#REF!</v>
      </c>
      <c r="CF150" s="107" t="e">
        <f t="shared" si="1156"/>
        <v>#REF!</v>
      </c>
      <c r="CG150" s="107" t="e">
        <f t="shared" si="1156"/>
        <v>#REF!</v>
      </c>
      <c r="CH150" s="107" t="e">
        <f t="shared" si="1156"/>
        <v>#REF!</v>
      </c>
      <c r="CI150" s="107" t="e">
        <f t="shared" si="1156"/>
        <v>#REF!</v>
      </c>
      <c r="CJ150" s="107" t="e">
        <f t="shared" si="1156"/>
        <v>#REF!</v>
      </c>
      <c r="CK150" s="107" t="e">
        <f t="shared" si="1156"/>
        <v>#REF!</v>
      </c>
      <c r="CL150" s="107" t="e">
        <f t="shared" si="1156"/>
        <v>#REF!</v>
      </c>
      <c r="CM150" s="107" t="e">
        <f t="shared" si="1156"/>
        <v>#REF!</v>
      </c>
      <c r="CN150" s="107" t="e">
        <f t="shared" si="1156"/>
        <v>#REF!</v>
      </c>
      <c r="CO150" s="107" t="e">
        <f t="shared" si="1156"/>
        <v>#REF!</v>
      </c>
      <c r="CP150" s="107" t="e">
        <f t="shared" si="1156"/>
        <v>#REF!</v>
      </c>
      <c r="CQ150" s="107" t="e">
        <f>CP150-CP149+IF(CP152="",CP151,CP152)</f>
        <v>#REF!</v>
      </c>
      <c r="CR150" s="107" t="e">
        <f t="shared" ref="CR150:DH150" si="1157">CQ150-CQ149+IF(CQ152="",CQ151,CQ152)</f>
        <v>#REF!</v>
      </c>
      <c r="CS150" s="107" t="e">
        <f t="shared" si="1157"/>
        <v>#REF!</v>
      </c>
      <c r="CT150" s="107" t="e">
        <f t="shared" si="1157"/>
        <v>#REF!</v>
      </c>
      <c r="CU150" s="107" t="e">
        <f t="shared" si="1157"/>
        <v>#REF!</v>
      </c>
      <c r="CV150" s="107" t="e">
        <f t="shared" si="1157"/>
        <v>#REF!</v>
      </c>
      <c r="CW150" s="107" t="e">
        <f t="shared" si="1157"/>
        <v>#REF!</v>
      </c>
      <c r="CX150" s="107" t="e">
        <f t="shared" si="1157"/>
        <v>#REF!</v>
      </c>
      <c r="CY150" s="107" t="e">
        <f t="shared" si="1157"/>
        <v>#REF!</v>
      </c>
      <c r="CZ150" s="107" t="e">
        <f t="shared" si="1157"/>
        <v>#REF!</v>
      </c>
      <c r="DA150" s="107" t="e">
        <f t="shared" si="1157"/>
        <v>#REF!</v>
      </c>
      <c r="DB150" s="107" t="e">
        <f t="shared" si="1157"/>
        <v>#REF!</v>
      </c>
      <c r="DC150" s="107" t="e">
        <f t="shared" si="1157"/>
        <v>#REF!</v>
      </c>
      <c r="DD150" s="107" t="e">
        <f t="shared" si="1157"/>
        <v>#REF!</v>
      </c>
      <c r="DE150" s="107" t="e">
        <f t="shared" si="1157"/>
        <v>#REF!</v>
      </c>
      <c r="DF150" s="107" t="e">
        <f t="shared" si="1157"/>
        <v>#REF!</v>
      </c>
      <c r="DG150" s="107" t="e">
        <f t="shared" si="1157"/>
        <v>#REF!</v>
      </c>
      <c r="DH150" s="107" t="e">
        <f t="shared" si="1157"/>
        <v>#REF!</v>
      </c>
      <c r="DI150" s="107" t="e">
        <f>DH150-DH149+IF(DH152="",DH151,DH152)</f>
        <v>#REF!</v>
      </c>
      <c r="DJ150" s="107" t="e">
        <f t="shared" ref="DJ150:DZ150" si="1158">DI150-DI149+IF(DI152="",DI151,DI152)</f>
        <v>#REF!</v>
      </c>
      <c r="DK150" s="107" t="e">
        <f t="shared" si="1158"/>
        <v>#REF!</v>
      </c>
      <c r="DL150" s="107" t="e">
        <f t="shared" si="1158"/>
        <v>#REF!</v>
      </c>
      <c r="DM150" s="107" t="e">
        <f t="shared" si="1158"/>
        <v>#REF!</v>
      </c>
      <c r="DN150" s="107" t="e">
        <f t="shared" si="1158"/>
        <v>#REF!</v>
      </c>
      <c r="DO150" s="107" t="e">
        <f t="shared" si="1158"/>
        <v>#REF!</v>
      </c>
      <c r="DP150" s="107" t="e">
        <f t="shared" si="1158"/>
        <v>#REF!</v>
      </c>
      <c r="DQ150" s="107" t="e">
        <f t="shared" si="1158"/>
        <v>#REF!</v>
      </c>
      <c r="DR150" s="107" t="e">
        <f t="shared" si="1158"/>
        <v>#REF!</v>
      </c>
      <c r="DS150" s="107" t="e">
        <f t="shared" si="1158"/>
        <v>#REF!</v>
      </c>
      <c r="DT150" s="107" t="e">
        <f t="shared" si="1158"/>
        <v>#REF!</v>
      </c>
      <c r="DU150" s="107" t="e">
        <f t="shared" si="1158"/>
        <v>#REF!</v>
      </c>
      <c r="DV150" s="107" t="e">
        <f t="shared" si="1158"/>
        <v>#REF!</v>
      </c>
      <c r="DW150" s="107" t="e">
        <f t="shared" si="1158"/>
        <v>#REF!</v>
      </c>
      <c r="DX150" s="107" t="e">
        <f t="shared" si="1158"/>
        <v>#REF!</v>
      </c>
      <c r="DY150" s="107" t="e">
        <f t="shared" si="1158"/>
        <v>#REF!</v>
      </c>
      <c r="DZ150" s="107" t="e">
        <f t="shared" si="1158"/>
        <v>#REF!</v>
      </c>
      <c r="EA150" s="107" t="e">
        <f>DZ150-DZ149+IF(DZ152="",DZ151,DZ152)</f>
        <v>#REF!</v>
      </c>
      <c r="EB150" s="107" t="e">
        <f t="shared" ref="EB150:ER150" si="1159">EA150-EA149+IF(EA152="",EA151,EA152)</f>
        <v>#REF!</v>
      </c>
      <c r="EC150" s="107" t="e">
        <f t="shared" si="1159"/>
        <v>#REF!</v>
      </c>
      <c r="ED150" s="107" t="e">
        <f t="shared" si="1159"/>
        <v>#REF!</v>
      </c>
      <c r="EE150" s="107" t="e">
        <f t="shared" si="1159"/>
        <v>#REF!</v>
      </c>
      <c r="EF150" s="107" t="e">
        <f t="shared" si="1159"/>
        <v>#REF!</v>
      </c>
      <c r="EG150" s="107" t="e">
        <f t="shared" si="1159"/>
        <v>#REF!</v>
      </c>
      <c r="EH150" s="107" t="e">
        <f t="shared" si="1159"/>
        <v>#REF!</v>
      </c>
      <c r="EI150" s="107" t="e">
        <f t="shared" si="1159"/>
        <v>#REF!</v>
      </c>
      <c r="EJ150" s="107" t="e">
        <f t="shared" si="1159"/>
        <v>#REF!</v>
      </c>
      <c r="EK150" s="107" t="e">
        <f t="shared" si="1159"/>
        <v>#REF!</v>
      </c>
      <c r="EL150" s="107" t="e">
        <f t="shared" si="1159"/>
        <v>#REF!</v>
      </c>
      <c r="EM150" s="107" t="e">
        <f t="shared" si="1159"/>
        <v>#REF!</v>
      </c>
      <c r="EN150" s="107" t="e">
        <f t="shared" si="1159"/>
        <v>#REF!</v>
      </c>
      <c r="EO150" s="107" t="e">
        <f t="shared" si="1159"/>
        <v>#REF!</v>
      </c>
      <c r="EP150" s="107" t="e">
        <f t="shared" si="1159"/>
        <v>#REF!</v>
      </c>
      <c r="EQ150" s="107" t="e">
        <f t="shared" si="1159"/>
        <v>#REF!</v>
      </c>
      <c r="ER150" s="107" t="e">
        <f t="shared" si="1159"/>
        <v>#REF!</v>
      </c>
      <c r="ES150" s="107" t="e">
        <f>ER150-ER149+IF(ER152="",ER151,ER152)</f>
        <v>#REF!</v>
      </c>
      <c r="ET150" s="107" t="e">
        <f t="shared" ref="ET150:FJ150" si="1160">ES150-ES149+IF(ES152="",ES151,ES152)</f>
        <v>#REF!</v>
      </c>
      <c r="EU150" s="107" t="e">
        <f t="shared" si="1160"/>
        <v>#REF!</v>
      </c>
      <c r="EV150" s="107" t="e">
        <f t="shared" si="1160"/>
        <v>#REF!</v>
      </c>
      <c r="EW150" s="107" t="e">
        <f t="shared" si="1160"/>
        <v>#REF!</v>
      </c>
      <c r="EX150" s="107" t="e">
        <f t="shared" si="1160"/>
        <v>#REF!</v>
      </c>
      <c r="EY150" s="107" t="e">
        <f t="shared" si="1160"/>
        <v>#REF!</v>
      </c>
      <c r="EZ150" s="107" t="e">
        <f t="shared" si="1160"/>
        <v>#REF!</v>
      </c>
      <c r="FA150" s="107" t="e">
        <f t="shared" si="1160"/>
        <v>#REF!</v>
      </c>
      <c r="FB150" s="107" t="e">
        <f t="shared" si="1160"/>
        <v>#REF!</v>
      </c>
      <c r="FC150" s="107" t="e">
        <f t="shared" si="1160"/>
        <v>#REF!</v>
      </c>
      <c r="FD150" s="107" t="e">
        <f t="shared" si="1160"/>
        <v>#REF!</v>
      </c>
      <c r="FE150" s="107" t="e">
        <f t="shared" si="1160"/>
        <v>#REF!</v>
      </c>
      <c r="FF150" s="107" t="e">
        <f t="shared" si="1160"/>
        <v>#REF!</v>
      </c>
      <c r="FG150" s="107" t="e">
        <f t="shared" si="1160"/>
        <v>#REF!</v>
      </c>
      <c r="FH150" s="107" t="e">
        <f t="shared" si="1160"/>
        <v>#REF!</v>
      </c>
      <c r="FI150" s="107" t="e">
        <f t="shared" si="1160"/>
        <v>#REF!</v>
      </c>
      <c r="FJ150" s="107" t="e">
        <f t="shared" si="1160"/>
        <v>#REF!</v>
      </c>
      <c r="FK150" s="107" t="e">
        <f>FJ150-FJ149+IF(FJ152="",FJ151,FJ152)</f>
        <v>#REF!</v>
      </c>
      <c r="FL150" s="107" t="e">
        <f t="shared" ref="FL150:GB150" si="1161">FK150-FK149+IF(FK152="",FK151,FK152)</f>
        <v>#REF!</v>
      </c>
      <c r="FM150" s="107" t="e">
        <f t="shared" si="1161"/>
        <v>#REF!</v>
      </c>
      <c r="FN150" s="107" t="e">
        <f t="shared" si="1161"/>
        <v>#REF!</v>
      </c>
      <c r="FO150" s="107" t="e">
        <f t="shared" si="1161"/>
        <v>#REF!</v>
      </c>
      <c r="FP150" s="107" t="e">
        <f t="shared" si="1161"/>
        <v>#REF!</v>
      </c>
      <c r="FQ150" s="107" t="e">
        <f t="shared" si="1161"/>
        <v>#REF!</v>
      </c>
      <c r="FR150" s="107" t="e">
        <f t="shared" si="1161"/>
        <v>#REF!</v>
      </c>
      <c r="FS150" s="107" t="e">
        <f t="shared" si="1161"/>
        <v>#REF!</v>
      </c>
      <c r="FT150" s="107" t="e">
        <f t="shared" si="1161"/>
        <v>#REF!</v>
      </c>
      <c r="FU150" s="107" t="e">
        <f t="shared" si="1161"/>
        <v>#REF!</v>
      </c>
      <c r="FV150" s="107" t="e">
        <f t="shared" si="1161"/>
        <v>#REF!</v>
      </c>
      <c r="FW150" s="107" t="e">
        <f t="shared" si="1161"/>
        <v>#REF!</v>
      </c>
      <c r="FX150" s="107" t="e">
        <f t="shared" si="1161"/>
        <v>#REF!</v>
      </c>
      <c r="FY150" s="107" t="e">
        <f t="shared" si="1161"/>
        <v>#REF!</v>
      </c>
      <c r="FZ150" s="107" t="e">
        <f t="shared" si="1161"/>
        <v>#REF!</v>
      </c>
      <c r="GA150" s="107" t="e">
        <f t="shared" si="1161"/>
        <v>#REF!</v>
      </c>
      <c r="GB150" s="107" t="e">
        <f t="shared" si="1161"/>
        <v>#REF!</v>
      </c>
      <c r="GC150" s="107" t="e">
        <f>GB150-GB149+IF(GB152="",GB151,GB152)</f>
        <v>#REF!</v>
      </c>
      <c r="GD150" s="107" t="e">
        <f t="shared" ref="GD150:GT150" si="1162">GC150-GC149+IF(GC152="",GC151,GC152)</f>
        <v>#REF!</v>
      </c>
      <c r="GE150" s="107" t="e">
        <f t="shared" si="1162"/>
        <v>#REF!</v>
      </c>
      <c r="GF150" s="107" t="e">
        <f t="shared" si="1162"/>
        <v>#REF!</v>
      </c>
      <c r="GG150" s="107" t="e">
        <f t="shared" si="1162"/>
        <v>#REF!</v>
      </c>
      <c r="GH150" s="107" t="e">
        <f t="shared" si="1162"/>
        <v>#REF!</v>
      </c>
      <c r="GI150" s="107" t="e">
        <f t="shared" si="1162"/>
        <v>#REF!</v>
      </c>
      <c r="GJ150" s="107" t="e">
        <f t="shared" si="1162"/>
        <v>#REF!</v>
      </c>
      <c r="GK150" s="107" t="e">
        <f t="shared" si="1162"/>
        <v>#REF!</v>
      </c>
      <c r="GL150" s="107" t="e">
        <f t="shared" si="1162"/>
        <v>#REF!</v>
      </c>
      <c r="GM150" s="107" t="e">
        <f t="shared" si="1162"/>
        <v>#REF!</v>
      </c>
      <c r="GN150" s="107" t="e">
        <f t="shared" si="1162"/>
        <v>#REF!</v>
      </c>
      <c r="GO150" s="107" t="e">
        <f t="shared" si="1162"/>
        <v>#REF!</v>
      </c>
      <c r="GP150" s="107" t="e">
        <f t="shared" si="1162"/>
        <v>#REF!</v>
      </c>
      <c r="GQ150" s="107" t="e">
        <f t="shared" si="1162"/>
        <v>#REF!</v>
      </c>
      <c r="GR150" s="107" t="e">
        <f t="shared" si="1162"/>
        <v>#REF!</v>
      </c>
      <c r="GS150" s="107" t="e">
        <f t="shared" si="1162"/>
        <v>#REF!</v>
      </c>
      <c r="GT150" s="107" t="e">
        <f t="shared" si="1162"/>
        <v>#REF!</v>
      </c>
      <c r="GU150" s="107" t="e">
        <f>GT150-GT149+IF(GT152="",GT151,GT152)</f>
        <v>#REF!</v>
      </c>
      <c r="GV150" s="107" t="e">
        <f t="shared" ref="GV150:HL150" si="1163">GU150-GU149+IF(GU152="",GU151,GU152)</f>
        <v>#REF!</v>
      </c>
      <c r="GW150" s="107" t="e">
        <f t="shared" si="1163"/>
        <v>#REF!</v>
      </c>
      <c r="GX150" s="107" t="e">
        <f t="shared" si="1163"/>
        <v>#REF!</v>
      </c>
      <c r="GY150" s="107" t="e">
        <f t="shared" si="1163"/>
        <v>#REF!</v>
      </c>
      <c r="GZ150" s="107" t="e">
        <f t="shared" si="1163"/>
        <v>#REF!</v>
      </c>
      <c r="HA150" s="107" t="e">
        <f t="shared" si="1163"/>
        <v>#REF!</v>
      </c>
      <c r="HB150" s="107" t="e">
        <f t="shared" si="1163"/>
        <v>#REF!</v>
      </c>
      <c r="HC150" s="107" t="e">
        <f t="shared" si="1163"/>
        <v>#REF!</v>
      </c>
      <c r="HD150" s="107" t="e">
        <f t="shared" si="1163"/>
        <v>#REF!</v>
      </c>
      <c r="HE150" s="107" t="e">
        <f t="shared" si="1163"/>
        <v>#REF!</v>
      </c>
      <c r="HF150" s="107" t="e">
        <f t="shared" si="1163"/>
        <v>#REF!</v>
      </c>
      <c r="HG150" s="107" t="e">
        <f t="shared" si="1163"/>
        <v>#REF!</v>
      </c>
      <c r="HH150" s="107" t="e">
        <f t="shared" si="1163"/>
        <v>#REF!</v>
      </c>
      <c r="HI150" s="107" t="e">
        <f t="shared" si="1163"/>
        <v>#REF!</v>
      </c>
      <c r="HJ150" s="107" t="e">
        <f t="shared" si="1163"/>
        <v>#REF!</v>
      </c>
      <c r="HK150" s="107" t="e">
        <f t="shared" si="1163"/>
        <v>#REF!</v>
      </c>
      <c r="HL150" s="107" t="e">
        <f t="shared" si="1163"/>
        <v>#REF!</v>
      </c>
      <c r="HM150" s="107" t="e">
        <f>HL150-HL149+IF(HL152="",HL151,HL152)</f>
        <v>#REF!</v>
      </c>
      <c r="HN150" s="107" t="e">
        <f t="shared" ref="HN150:ID150" si="1164">HM150-HM149+IF(HM152="",HM151,HM152)</f>
        <v>#REF!</v>
      </c>
      <c r="HO150" s="107" t="e">
        <f t="shared" si="1164"/>
        <v>#REF!</v>
      </c>
      <c r="HP150" s="107" t="e">
        <f t="shared" si="1164"/>
        <v>#REF!</v>
      </c>
      <c r="HQ150" s="107" t="e">
        <f t="shared" si="1164"/>
        <v>#REF!</v>
      </c>
      <c r="HR150" s="107" t="e">
        <f t="shared" si="1164"/>
        <v>#REF!</v>
      </c>
      <c r="HS150" s="107" t="e">
        <f t="shared" si="1164"/>
        <v>#REF!</v>
      </c>
      <c r="HT150" s="107" t="e">
        <f t="shared" si="1164"/>
        <v>#REF!</v>
      </c>
      <c r="HU150" s="107" t="e">
        <f t="shared" si="1164"/>
        <v>#REF!</v>
      </c>
      <c r="HV150" s="107" t="e">
        <f t="shared" si="1164"/>
        <v>#REF!</v>
      </c>
      <c r="HW150" s="107" t="e">
        <f t="shared" si="1164"/>
        <v>#REF!</v>
      </c>
      <c r="HX150" s="107" t="e">
        <f t="shared" si="1164"/>
        <v>#REF!</v>
      </c>
      <c r="HY150" s="107" t="e">
        <f t="shared" si="1164"/>
        <v>#REF!</v>
      </c>
      <c r="HZ150" s="107" t="e">
        <f t="shared" si="1164"/>
        <v>#REF!</v>
      </c>
      <c r="IA150" s="107" t="e">
        <f t="shared" si="1164"/>
        <v>#REF!</v>
      </c>
      <c r="IB150" s="107" t="e">
        <f t="shared" si="1164"/>
        <v>#REF!</v>
      </c>
      <c r="IC150" s="107" t="e">
        <f t="shared" si="1164"/>
        <v>#REF!</v>
      </c>
      <c r="ID150" s="107" t="e">
        <f t="shared" si="1164"/>
        <v>#REF!</v>
      </c>
      <c r="IE150" s="107" t="e">
        <f>ID150-ID149+IF(ID152="",ID151,ID152)</f>
        <v>#REF!</v>
      </c>
      <c r="IF150" s="107" t="e">
        <f t="shared" ref="IF150:IV150" si="1165">IE150-IE149+IF(IE152="",IE151,IE152)</f>
        <v>#REF!</v>
      </c>
      <c r="IG150" s="107" t="e">
        <f t="shared" si="1165"/>
        <v>#REF!</v>
      </c>
      <c r="IH150" s="107" t="e">
        <f t="shared" si="1165"/>
        <v>#REF!</v>
      </c>
      <c r="II150" s="107" t="e">
        <f t="shared" si="1165"/>
        <v>#REF!</v>
      </c>
      <c r="IJ150" s="107" t="e">
        <f t="shared" si="1165"/>
        <v>#REF!</v>
      </c>
      <c r="IK150" s="107" t="e">
        <f t="shared" si="1165"/>
        <v>#REF!</v>
      </c>
      <c r="IL150" s="107" t="e">
        <f t="shared" si="1165"/>
        <v>#REF!</v>
      </c>
      <c r="IM150" s="107" t="e">
        <f t="shared" si="1165"/>
        <v>#REF!</v>
      </c>
      <c r="IN150" s="107" t="e">
        <f t="shared" si="1165"/>
        <v>#REF!</v>
      </c>
      <c r="IO150" s="107" t="e">
        <f t="shared" si="1165"/>
        <v>#REF!</v>
      </c>
      <c r="IP150" s="107" t="e">
        <f t="shared" si="1165"/>
        <v>#REF!</v>
      </c>
      <c r="IQ150" s="107" t="e">
        <f t="shared" si="1165"/>
        <v>#REF!</v>
      </c>
      <c r="IR150" s="107" t="e">
        <f t="shared" si="1165"/>
        <v>#REF!</v>
      </c>
      <c r="IS150" s="107" t="e">
        <f t="shared" si="1165"/>
        <v>#REF!</v>
      </c>
      <c r="IT150" s="107" t="e">
        <f t="shared" si="1165"/>
        <v>#REF!</v>
      </c>
      <c r="IU150" s="107" t="e">
        <f t="shared" si="1165"/>
        <v>#REF!</v>
      </c>
      <c r="IV150" s="107" t="e">
        <f t="shared" si="1165"/>
        <v>#REF!</v>
      </c>
      <c r="IW150" s="107" t="e">
        <f>IV150-IV149+IF(IV152="",IV151,IV152)</f>
        <v>#REF!</v>
      </c>
      <c r="IX150" s="107" t="e">
        <f t="shared" ref="IX150:JN150" si="1166">IW150-IW149+IF(IW152="",IW151,IW152)</f>
        <v>#REF!</v>
      </c>
      <c r="IY150" s="107" t="e">
        <f t="shared" si="1166"/>
        <v>#REF!</v>
      </c>
      <c r="IZ150" s="107" t="e">
        <f t="shared" si="1166"/>
        <v>#REF!</v>
      </c>
      <c r="JA150" s="107" t="e">
        <f t="shared" si="1166"/>
        <v>#REF!</v>
      </c>
      <c r="JB150" s="107" t="e">
        <f t="shared" si="1166"/>
        <v>#REF!</v>
      </c>
      <c r="JC150" s="107" t="e">
        <f t="shared" si="1166"/>
        <v>#REF!</v>
      </c>
      <c r="JD150" s="107" t="e">
        <f t="shared" si="1166"/>
        <v>#REF!</v>
      </c>
      <c r="JE150" s="107" t="e">
        <f t="shared" si="1166"/>
        <v>#REF!</v>
      </c>
      <c r="JF150" s="107" t="e">
        <f t="shared" si="1166"/>
        <v>#REF!</v>
      </c>
      <c r="JG150" s="107" t="e">
        <f t="shared" si="1166"/>
        <v>#REF!</v>
      </c>
      <c r="JH150" s="107" t="e">
        <f t="shared" si="1166"/>
        <v>#REF!</v>
      </c>
      <c r="JI150" s="107" t="e">
        <f t="shared" si="1166"/>
        <v>#REF!</v>
      </c>
      <c r="JJ150" s="107" t="e">
        <f t="shared" si="1166"/>
        <v>#REF!</v>
      </c>
      <c r="JK150" s="107" t="e">
        <f t="shared" si="1166"/>
        <v>#REF!</v>
      </c>
      <c r="JL150" s="107" t="e">
        <f t="shared" si="1166"/>
        <v>#REF!</v>
      </c>
      <c r="JM150" s="107" t="e">
        <f t="shared" si="1166"/>
        <v>#REF!</v>
      </c>
      <c r="JN150" s="107" t="e">
        <f t="shared" si="1166"/>
        <v>#REF!</v>
      </c>
      <c r="JO150" s="107" t="e">
        <f>JN150-JN149+IF(JN152="",JN151,JN152)</f>
        <v>#REF!</v>
      </c>
      <c r="JP150" s="107" t="e">
        <f t="shared" ref="JP150:KF150" si="1167">JO150-JO149+IF(JO152="",JO151,JO152)</f>
        <v>#REF!</v>
      </c>
      <c r="JQ150" s="107" t="e">
        <f t="shared" si="1167"/>
        <v>#REF!</v>
      </c>
      <c r="JR150" s="107" t="e">
        <f t="shared" si="1167"/>
        <v>#REF!</v>
      </c>
      <c r="JS150" s="107" t="e">
        <f t="shared" si="1167"/>
        <v>#REF!</v>
      </c>
      <c r="JT150" s="107" t="e">
        <f t="shared" si="1167"/>
        <v>#REF!</v>
      </c>
      <c r="JU150" s="107" t="e">
        <f t="shared" si="1167"/>
        <v>#REF!</v>
      </c>
      <c r="JV150" s="107" t="e">
        <f t="shared" si="1167"/>
        <v>#REF!</v>
      </c>
      <c r="JW150" s="107" t="e">
        <f t="shared" si="1167"/>
        <v>#REF!</v>
      </c>
      <c r="JX150" s="107" t="e">
        <f t="shared" si="1167"/>
        <v>#REF!</v>
      </c>
      <c r="JY150" s="107" t="e">
        <f t="shared" si="1167"/>
        <v>#REF!</v>
      </c>
      <c r="JZ150" s="107" t="e">
        <f t="shared" si="1167"/>
        <v>#REF!</v>
      </c>
      <c r="KA150" s="107" t="e">
        <f t="shared" si="1167"/>
        <v>#REF!</v>
      </c>
      <c r="KB150" s="107" t="e">
        <f t="shared" si="1167"/>
        <v>#REF!</v>
      </c>
      <c r="KC150" s="107" t="e">
        <f t="shared" si="1167"/>
        <v>#REF!</v>
      </c>
      <c r="KD150" s="107" t="e">
        <f t="shared" si="1167"/>
        <v>#REF!</v>
      </c>
      <c r="KE150" s="107" t="e">
        <f t="shared" si="1167"/>
        <v>#REF!</v>
      </c>
      <c r="KF150" s="107" t="e">
        <f t="shared" si="1167"/>
        <v>#REF!</v>
      </c>
      <c r="KG150" s="107" t="e">
        <f>KF150-KF149+IF(KF152="",KF151,KF152)</f>
        <v>#REF!</v>
      </c>
      <c r="KH150" s="107" t="e">
        <f t="shared" ref="KH150:KX150" si="1168">KG150-KG149+IF(KG152="",KG151,KG152)</f>
        <v>#REF!</v>
      </c>
      <c r="KI150" s="107" t="e">
        <f t="shared" si="1168"/>
        <v>#REF!</v>
      </c>
      <c r="KJ150" s="107" t="e">
        <f t="shared" si="1168"/>
        <v>#REF!</v>
      </c>
      <c r="KK150" s="107" t="e">
        <f t="shared" si="1168"/>
        <v>#REF!</v>
      </c>
      <c r="KL150" s="107" t="e">
        <f t="shared" si="1168"/>
        <v>#REF!</v>
      </c>
      <c r="KM150" s="107" t="e">
        <f t="shared" si="1168"/>
        <v>#REF!</v>
      </c>
      <c r="KN150" s="107" t="e">
        <f t="shared" si="1168"/>
        <v>#REF!</v>
      </c>
      <c r="KO150" s="107" t="e">
        <f t="shared" si="1168"/>
        <v>#REF!</v>
      </c>
      <c r="KP150" s="107" t="e">
        <f t="shared" si="1168"/>
        <v>#REF!</v>
      </c>
      <c r="KQ150" s="107" t="e">
        <f t="shared" si="1168"/>
        <v>#REF!</v>
      </c>
      <c r="KR150" s="107" t="e">
        <f t="shared" si="1168"/>
        <v>#REF!</v>
      </c>
      <c r="KS150" s="107" t="e">
        <f t="shared" si="1168"/>
        <v>#REF!</v>
      </c>
      <c r="KT150" s="107" t="e">
        <f t="shared" si="1168"/>
        <v>#REF!</v>
      </c>
      <c r="KU150" s="107" t="e">
        <f t="shared" si="1168"/>
        <v>#REF!</v>
      </c>
      <c r="KV150" s="107" t="e">
        <f t="shared" si="1168"/>
        <v>#REF!</v>
      </c>
      <c r="KW150" s="107" t="e">
        <f t="shared" si="1168"/>
        <v>#REF!</v>
      </c>
      <c r="KX150" s="107" t="e">
        <f t="shared" si="1168"/>
        <v>#REF!</v>
      </c>
      <c r="KY150" s="107" t="e">
        <f>KX150-KX149+IF(KX152="",KX151,KX152)</f>
        <v>#REF!</v>
      </c>
      <c r="KZ150" s="107" t="e">
        <f t="shared" ref="KZ150:LP150" si="1169">KY150-KY149+IF(KY152="",KY151,KY152)</f>
        <v>#REF!</v>
      </c>
      <c r="LA150" s="107" t="e">
        <f t="shared" si="1169"/>
        <v>#REF!</v>
      </c>
      <c r="LB150" s="107" t="e">
        <f t="shared" si="1169"/>
        <v>#REF!</v>
      </c>
      <c r="LC150" s="107" t="e">
        <f t="shared" si="1169"/>
        <v>#REF!</v>
      </c>
      <c r="LD150" s="107" t="e">
        <f t="shared" si="1169"/>
        <v>#REF!</v>
      </c>
      <c r="LE150" s="107" t="e">
        <f t="shared" si="1169"/>
        <v>#REF!</v>
      </c>
      <c r="LF150" s="107" t="e">
        <f t="shared" si="1169"/>
        <v>#REF!</v>
      </c>
      <c r="LG150" s="107" t="e">
        <f t="shared" si="1169"/>
        <v>#REF!</v>
      </c>
      <c r="LH150" s="107" t="e">
        <f t="shared" si="1169"/>
        <v>#REF!</v>
      </c>
      <c r="LI150" s="107" t="e">
        <f t="shared" si="1169"/>
        <v>#REF!</v>
      </c>
      <c r="LJ150" s="107" t="e">
        <f t="shared" si="1169"/>
        <v>#REF!</v>
      </c>
      <c r="LK150" s="107" t="e">
        <f t="shared" si="1169"/>
        <v>#REF!</v>
      </c>
      <c r="LL150" s="107" t="e">
        <f t="shared" si="1169"/>
        <v>#REF!</v>
      </c>
      <c r="LM150" s="107" t="e">
        <f t="shared" si="1169"/>
        <v>#REF!</v>
      </c>
      <c r="LN150" s="107" t="e">
        <f t="shared" si="1169"/>
        <v>#REF!</v>
      </c>
      <c r="LO150" s="107" t="e">
        <f t="shared" si="1169"/>
        <v>#REF!</v>
      </c>
      <c r="LP150" s="107" t="e">
        <f t="shared" si="1169"/>
        <v>#REF!</v>
      </c>
      <c r="LQ150" s="107" t="e">
        <f>LP150-LP149+IF(LP152="",LP151,LP152)</f>
        <v>#REF!</v>
      </c>
      <c r="LR150" s="107" t="e">
        <f t="shared" ref="LR150:MH150" si="1170">LQ150-LQ149+IF(LQ152="",LQ151,LQ152)</f>
        <v>#REF!</v>
      </c>
      <c r="LS150" s="107" t="e">
        <f t="shared" si="1170"/>
        <v>#REF!</v>
      </c>
      <c r="LT150" s="107" t="e">
        <f t="shared" si="1170"/>
        <v>#REF!</v>
      </c>
      <c r="LU150" s="107" t="e">
        <f t="shared" si="1170"/>
        <v>#REF!</v>
      </c>
      <c r="LV150" s="107" t="e">
        <f t="shared" si="1170"/>
        <v>#REF!</v>
      </c>
      <c r="LW150" s="107" t="e">
        <f t="shared" si="1170"/>
        <v>#REF!</v>
      </c>
      <c r="LX150" s="107" t="e">
        <f t="shared" si="1170"/>
        <v>#REF!</v>
      </c>
      <c r="LY150" s="107" t="e">
        <f t="shared" si="1170"/>
        <v>#REF!</v>
      </c>
      <c r="LZ150" s="107" t="e">
        <f t="shared" si="1170"/>
        <v>#REF!</v>
      </c>
      <c r="MA150" s="107" t="e">
        <f t="shared" si="1170"/>
        <v>#REF!</v>
      </c>
      <c r="MB150" s="107" t="e">
        <f t="shared" si="1170"/>
        <v>#REF!</v>
      </c>
      <c r="MC150" s="107" t="e">
        <f t="shared" si="1170"/>
        <v>#REF!</v>
      </c>
      <c r="MD150" s="107" t="e">
        <f t="shared" si="1170"/>
        <v>#REF!</v>
      </c>
      <c r="ME150" s="107" t="e">
        <f t="shared" si="1170"/>
        <v>#REF!</v>
      </c>
      <c r="MF150" s="107" t="e">
        <f t="shared" si="1170"/>
        <v>#REF!</v>
      </c>
      <c r="MG150" s="107" t="e">
        <f t="shared" si="1170"/>
        <v>#REF!</v>
      </c>
      <c r="MH150" s="107" t="e">
        <f t="shared" si="1170"/>
        <v>#REF!</v>
      </c>
      <c r="MI150" s="107" t="e">
        <f>MH150-MH149+IF(MH152="",MH151,MH152)</f>
        <v>#REF!</v>
      </c>
      <c r="MJ150" s="107" t="e">
        <f t="shared" ref="MJ150:MZ150" si="1171">MI150-MI149+IF(MI152="",MI151,MI152)</f>
        <v>#REF!</v>
      </c>
      <c r="MK150" s="107" t="e">
        <f t="shared" si="1171"/>
        <v>#REF!</v>
      </c>
      <c r="ML150" s="107" t="e">
        <f t="shared" si="1171"/>
        <v>#REF!</v>
      </c>
      <c r="MM150" s="107" t="e">
        <f t="shared" si="1171"/>
        <v>#REF!</v>
      </c>
      <c r="MN150" s="107" t="e">
        <f t="shared" si="1171"/>
        <v>#REF!</v>
      </c>
      <c r="MO150" s="107" t="e">
        <f t="shared" si="1171"/>
        <v>#REF!</v>
      </c>
      <c r="MP150" s="107" t="e">
        <f t="shared" si="1171"/>
        <v>#REF!</v>
      </c>
      <c r="MQ150" s="107" t="e">
        <f t="shared" si="1171"/>
        <v>#REF!</v>
      </c>
      <c r="MR150" s="107" t="e">
        <f t="shared" si="1171"/>
        <v>#REF!</v>
      </c>
      <c r="MS150" s="107" t="e">
        <f t="shared" si="1171"/>
        <v>#REF!</v>
      </c>
      <c r="MT150" s="107" t="e">
        <f t="shared" si="1171"/>
        <v>#REF!</v>
      </c>
      <c r="MU150" s="107" t="e">
        <f t="shared" si="1171"/>
        <v>#REF!</v>
      </c>
      <c r="MV150" s="107" t="e">
        <f t="shared" si="1171"/>
        <v>#REF!</v>
      </c>
      <c r="MW150" s="107" t="e">
        <f t="shared" si="1171"/>
        <v>#REF!</v>
      </c>
      <c r="MX150" s="107" t="e">
        <f t="shared" si="1171"/>
        <v>#REF!</v>
      </c>
      <c r="MY150" s="107" t="e">
        <f t="shared" si="1171"/>
        <v>#REF!</v>
      </c>
      <c r="MZ150" s="107" t="e">
        <f t="shared" si="1171"/>
        <v>#REF!</v>
      </c>
      <c r="NA150" s="107" t="e">
        <f>MZ150-MZ149+IF(MZ152="",MZ151,MZ152)</f>
        <v>#REF!</v>
      </c>
      <c r="NB150" s="107" t="e">
        <f t="shared" ref="NB150:NR150" si="1172">NA150-NA149+IF(NA152="",NA151,NA152)</f>
        <v>#REF!</v>
      </c>
      <c r="NC150" s="107" t="e">
        <f t="shared" si="1172"/>
        <v>#REF!</v>
      </c>
      <c r="ND150" s="107" t="e">
        <f t="shared" si="1172"/>
        <v>#REF!</v>
      </c>
      <c r="NE150" s="107" t="e">
        <f t="shared" si="1172"/>
        <v>#REF!</v>
      </c>
      <c r="NF150" s="107" t="e">
        <f t="shared" si="1172"/>
        <v>#REF!</v>
      </c>
      <c r="NG150" s="107" t="e">
        <f t="shared" si="1172"/>
        <v>#REF!</v>
      </c>
      <c r="NH150" s="107" t="e">
        <f t="shared" si="1172"/>
        <v>#REF!</v>
      </c>
      <c r="NI150" s="107" t="e">
        <f t="shared" si="1172"/>
        <v>#REF!</v>
      </c>
      <c r="NJ150" s="107" t="e">
        <f t="shared" si="1172"/>
        <v>#REF!</v>
      </c>
      <c r="NK150" s="107" t="e">
        <f t="shared" si="1172"/>
        <v>#REF!</v>
      </c>
      <c r="NL150" s="107" t="e">
        <f t="shared" si="1172"/>
        <v>#REF!</v>
      </c>
      <c r="NM150" s="107" t="e">
        <f t="shared" si="1172"/>
        <v>#REF!</v>
      </c>
      <c r="NN150" s="107" t="e">
        <f t="shared" si="1172"/>
        <v>#REF!</v>
      </c>
      <c r="NO150" s="107" t="e">
        <f t="shared" si="1172"/>
        <v>#REF!</v>
      </c>
      <c r="NP150" s="107" t="e">
        <f t="shared" si="1172"/>
        <v>#REF!</v>
      </c>
      <c r="NQ150" s="107" t="e">
        <f t="shared" si="1172"/>
        <v>#REF!</v>
      </c>
      <c r="NR150" s="107" t="e">
        <f t="shared" si="1172"/>
        <v>#REF!</v>
      </c>
      <c r="NS150" s="107" t="e">
        <f>NR150-NR149+IF(NR152="",NR151,NR152)</f>
        <v>#REF!</v>
      </c>
      <c r="NT150" s="107" t="e">
        <f t="shared" ref="NT150:OJ150" si="1173">NS150-NS149+IF(NS152="",NS151,NS152)</f>
        <v>#REF!</v>
      </c>
      <c r="NU150" s="107" t="e">
        <f t="shared" si="1173"/>
        <v>#REF!</v>
      </c>
      <c r="NV150" s="107" t="e">
        <f t="shared" si="1173"/>
        <v>#REF!</v>
      </c>
      <c r="NW150" s="107" t="e">
        <f t="shared" si="1173"/>
        <v>#REF!</v>
      </c>
      <c r="NX150" s="107" t="e">
        <f t="shared" si="1173"/>
        <v>#REF!</v>
      </c>
      <c r="NY150" s="107" t="e">
        <f t="shared" si="1173"/>
        <v>#REF!</v>
      </c>
      <c r="NZ150" s="107" t="e">
        <f t="shared" si="1173"/>
        <v>#REF!</v>
      </c>
      <c r="OA150" s="107" t="e">
        <f t="shared" si="1173"/>
        <v>#REF!</v>
      </c>
      <c r="OB150" s="107" t="e">
        <f t="shared" si="1173"/>
        <v>#REF!</v>
      </c>
      <c r="OC150" s="107" t="e">
        <f t="shared" si="1173"/>
        <v>#REF!</v>
      </c>
      <c r="OD150" s="107" t="e">
        <f t="shared" si="1173"/>
        <v>#REF!</v>
      </c>
      <c r="OE150" s="107" t="e">
        <f t="shared" si="1173"/>
        <v>#REF!</v>
      </c>
      <c r="OF150" s="107" t="e">
        <f t="shared" si="1173"/>
        <v>#REF!</v>
      </c>
      <c r="OG150" s="107" t="e">
        <f t="shared" si="1173"/>
        <v>#REF!</v>
      </c>
      <c r="OH150" s="107" t="e">
        <f t="shared" si="1173"/>
        <v>#REF!</v>
      </c>
      <c r="OI150" s="107" t="e">
        <f t="shared" si="1173"/>
        <v>#REF!</v>
      </c>
      <c r="OJ150" s="107" t="e">
        <f t="shared" si="1173"/>
        <v>#REF!</v>
      </c>
      <c r="OK150" s="107" t="e">
        <f>OJ150-OJ149+IF(OJ152="",OJ151,OJ152)</f>
        <v>#REF!</v>
      </c>
      <c r="OL150" s="107" t="e">
        <f t="shared" ref="OL150:PB150" si="1174">OK150-OK149+IF(OK152="",OK151,OK152)</f>
        <v>#REF!</v>
      </c>
      <c r="OM150" s="107" t="e">
        <f t="shared" si="1174"/>
        <v>#REF!</v>
      </c>
      <c r="ON150" s="107" t="e">
        <f t="shared" si="1174"/>
        <v>#REF!</v>
      </c>
      <c r="OO150" s="107" t="e">
        <f t="shared" si="1174"/>
        <v>#REF!</v>
      </c>
      <c r="OP150" s="107" t="e">
        <f t="shared" si="1174"/>
        <v>#REF!</v>
      </c>
      <c r="OQ150" s="107" t="e">
        <f t="shared" si="1174"/>
        <v>#REF!</v>
      </c>
      <c r="OR150" s="107" t="e">
        <f t="shared" si="1174"/>
        <v>#REF!</v>
      </c>
      <c r="OS150" s="107" t="e">
        <f t="shared" si="1174"/>
        <v>#REF!</v>
      </c>
      <c r="OT150" s="107" t="e">
        <f t="shared" si="1174"/>
        <v>#REF!</v>
      </c>
      <c r="OU150" s="107" t="e">
        <f t="shared" si="1174"/>
        <v>#REF!</v>
      </c>
      <c r="OV150" s="107" t="e">
        <f t="shared" si="1174"/>
        <v>#REF!</v>
      </c>
      <c r="OW150" s="107" t="e">
        <f t="shared" si="1174"/>
        <v>#REF!</v>
      </c>
      <c r="OX150" s="107" t="e">
        <f t="shared" si="1174"/>
        <v>#REF!</v>
      </c>
      <c r="OY150" s="107" t="e">
        <f t="shared" si="1174"/>
        <v>#REF!</v>
      </c>
      <c r="OZ150" s="107" t="e">
        <f t="shared" si="1174"/>
        <v>#REF!</v>
      </c>
      <c r="PA150" s="107" t="e">
        <f t="shared" si="1174"/>
        <v>#REF!</v>
      </c>
      <c r="PB150" s="107" t="e">
        <f t="shared" si="1174"/>
        <v>#REF!</v>
      </c>
      <c r="PC150" s="107" t="e">
        <f>PB150-PB149+IF(PB152="",PB151,PB152)</f>
        <v>#REF!</v>
      </c>
      <c r="PD150" s="107" t="e">
        <f t="shared" ref="PD150:PT150" si="1175">PC150-PC149+IF(PC152="",PC151,PC152)</f>
        <v>#REF!</v>
      </c>
      <c r="PE150" s="107" t="e">
        <f t="shared" si="1175"/>
        <v>#REF!</v>
      </c>
      <c r="PF150" s="107" t="e">
        <f t="shared" si="1175"/>
        <v>#REF!</v>
      </c>
      <c r="PG150" s="107" t="e">
        <f t="shared" si="1175"/>
        <v>#REF!</v>
      </c>
      <c r="PH150" s="107" t="e">
        <f t="shared" si="1175"/>
        <v>#REF!</v>
      </c>
      <c r="PI150" s="107" t="e">
        <f t="shared" si="1175"/>
        <v>#REF!</v>
      </c>
      <c r="PJ150" s="107" t="e">
        <f t="shared" si="1175"/>
        <v>#REF!</v>
      </c>
      <c r="PK150" s="107" t="e">
        <f t="shared" si="1175"/>
        <v>#REF!</v>
      </c>
      <c r="PL150" s="107" t="e">
        <f t="shared" si="1175"/>
        <v>#REF!</v>
      </c>
      <c r="PM150" s="107" t="e">
        <f t="shared" si="1175"/>
        <v>#REF!</v>
      </c>
      <c r="PN150" s="107" t="e">
        <f t="shared" si="1175"/>
        <v>#REF!</v>
      </c>
      <c r="PO150" s="107" t="e">
        <f t="shared" si="1175"/>
        <v>#REF!</v>
      </c>
      <c r="PP150" s="107" t="e">
        <f t="shared" si="1175"/>
        <v>#REF!</v>
      </c>
      <c r="PQ150" s="107" t="e">
        <f t="shared" si="1175"/>
        <v>#REF!</v>
      </c>
      <c r="PR150" s="107" t="e">
        <f t="shared" si="1175"/>
        <v>#REF!</v>
      </c>
      <c r="PS150" s="107" t="e">
        <f t="shared" si="1175"/>
        <v>#REF!</v>
      </c>
      <c r="PT150" s="107" t="e">
        <f t="shared" si="1175"/>
        <v>#REF!</v>
      </c>
      <c r="PU150" s="107" t="e">
        <f>PT150-PT149+IF(PT152="",PT151,PT152)</f>
        <v>#REF!</v>
      </c>
      <c r="PV150" s="107" t="e">
        <f t="shared" ref="PV150:QL150" si="1176">PU150-PU149+IF(PU152="",PU151,PU152)</f>
        <v>#REF!</v>
      </c>
      <c r="PW150" s="107" t="e">
        <f t="shared" si="1176"/>
        <v>#REF!</v>
      </c>
      <c r="PX150" s="107" t="e">
        <f t="shared" si="1176"/>
        <v>#REF!</v>
      </c>
      <c r="PY150" s="107" t="e">
        <f t="shared" si="1176"/>
        <v>#REF!</v>
      </c>
      <c r="PZ150" s="107" t="e">
        <f t="shared" si="1176"/>
        <v>#REF!</v>
      </c>
      <c r="QA150" s="107" t="e">
        <f t="shared" si="1176"/>
        <v>#REF!</v>
      </c>
      <c r="QB150" s="107" t="e">
        <f t="shared" si="1176"/>
        <v>#REF!</v>
      </c>
      <c r="QC150" s="107" t="e">
        <f t="shared" si="1176"/>
        <v>#REF!</v>
      </c>
      <c r="QD150" s="107" t="e">
        <f t="shared" si="1176"/>
        <v>#REF!</v>
      </c>
      <c r="QE150" s="107" t="e">
        <f t="shared" si="1176"/>
        <v>#REF!</v>
      </c>
      <c r="QF150" s="107" t="e">
        <f t="shared" si="1176"/>
        <v>#REF!</v>
      </c>
      <c r="QG150" s="107" t="e">
        <f t="shared" si="1176"/>
        <v>#REF!</v>
      </c>
      <c r="QH150" s="107" t="e">
        <f t="shared" si="1176"/>
        <v>#REF!</v>
      </c>
      <c r="QI150" s="107" t="e">
        <f t="shared" si="1176"/>
        <v>#REF!</v>
      </c>
      <c r="QJ150" s="107" t="e">
        <f t="shared" si="1176"/>
        <v>#REF!</v>
      </c>
      <c r="QK150" s="107" t="e">
        <f t="shared" si="1176"/>
        <v>#REF!</v>
      </c>
      <c r="QL150" s="107" t="e">
        <f t="shared" si="1176"/>
        <v>#REF!</v>
      </c>
      <c r="QM150" s="107" t="e">
        <f>QL150-QL149+IF(QL152="",QL151,QL152)</f>
        <v>#REF!</v>
      </c>
      <c r="QN150" s="107" t="e">
        <f t="shared" ref="QN150:RD150" si="1177">QM150-QM149+IF(QM152="",QM151,QM152)</f>
        <v>#REF!</v>
      </c>
      <c r="QO150" s="107" t="e">
        <f t="shared" si="1177"/>
        <v>#REF!</v>
      </c>
      <c r="QP150" s="107" t="e">
        <f t="shared" si="1177"/>
        <v>#REF!</v>
      </c>
      <c r="QQ150" s="107" t="e">
        <f t="shared" si="1177"/>
        <v>#REF!</v>
      </c>
      <c r="QR150" s="107" t="e">
        <f t="shared" si="1177"/>
        <v>#REF!</v>
      </c>
      <c r="QS150" s="107" t="e">
        <f t="shared" si="1177"/>
        <v>#REF!</v>
      </c>
      <c r="QT150" s="107" t="e">
        <f t="shared" si="1177"/>
        <v>#REF!</v>
      </c>
      <c r="QU150" s="107" t="e">
        <f t="shared" si="1177"/>
        <v>#REF!</v>
      </c>
      <c r="QV150" s="107" t="e">
        <f t="shared" si="1177"/>
        <v>#REF!</v>
      </c>
      <c r="QW150" s="107" t="e">
        <f t="shared" si="1177"/>
        <v>#REF!</v>
      </c>
      <c r="QX150" s="107" t="e">
        <f t="shared" si="1177"/>
        <v>#REF!</v>
      </c>
      <c r="QY150" s="107" t="e">
        <f t="shared" si="1177"/>
        <v>#REF!</v>
      </c>
      <c r="QZ150" s="107" t="e">
        <f t="shared" si="1177"/>
        <v>#REF!</v>
      </c>
      <c r="RA150" s="107" t="e">
        <f t="shared" si="1177"/>
        <v>#REF!</v>
      </c>
      <c r="RB150" s="107" t="e">
        <f t="shared" si="1177"/>
        <v>#REF!</v>
      </c>
      <c r="RC150" s="107" t="e">
        <f t="shared" si="1177"/>
        <v>#REF!</v>
      </c>
      <c r="RD150" s="107" t="e">
        <f t="shared" si="1177"/>
        <v>#REF!</v>
      </c>
      <c r="RE150" s="107" t="e">
        <f>RD150-RD149+IF(RD152="",RD151,RD152)</f>
        <v>#REF!</v>
      </c>
      <c r="RF150" s="107" t="e">
        <f t="shared" ref="RF150:RV150" si="1178">RE150-RE149+IF(RE152="",RE151,RE152)</f>
        <v>#REF!</v>
      </c>
      <c r="RG150" s="107" t="e">
        <f t="shared" si="1178"/>
        <v>#REF!</v>
      </c>
      <c r="RH150" s="107" t="e">
        <f t="shared" si="1178"/>
        <v>#REF!</v>
      </c>
      <c r="RI150" s="107" t="e">
        <f t="shared" si="1178"/>
        <v>#REF!</v>
      </c>
      <c r="RJ150" s="107" t="e">
        <f t="shared" si="1178"/>
        <v>#REF!</v>
      </c>
      <c r="RK150" s="107" t="e">
        <f t="shared" si="1178"/>
        <v>#REF!</v>
      </c>
      <c r="RL150" s="107" t="e">
        <f t="shared" si="1178"/>
        <v>#REF!</v>
      </c>
      <c r="RM150" s="107" t="e">
        <f t="shared" si="1178"/>
        <v>#REF!</v>
      </c>
      <c r="RN150" s="107" t="e">
        <f t="shared" si="1178"/>
        <v>#REF!</v>
      </c>
      <c r="RO150" s="107" t="e">
        <f t="shared" si="1178"/>
        <v>#REF!</v>
      </c>
      <c r="RP150" s="107" t="e">
        <f t="shared" si="1178"/>
        <v>#REF!</v>
      </c>
      <c r="RQ150" s="107" t="e">
        <f t="shared" si="1178"/>
        <v>#REF!</v>
      </c>
      <c r="RR150" s="107" t="e">
        <f t="shared" si="1178"/>
        <v>#REF!</v>
      </c>
      <c r="RS150" s="107" t="e">
        <f t="shared" si="1178"/>
        <v>#REF!</v>
      </c>
      <c r="RT150" s="107" t="e">
        <f t="shared" si="1178"/>
        <v>#REF!</v>
      </c>
      <c r="RU150" s="107" t="e">
        <f t="shared" si="1178"/>
        <v>#REF!</v>
      </c>
      <c r="RV150" s="107" t="e">
        <f t="shared" si="1178"/>
        <v>#REF!</v>
      </c>
      <c r="RW150" s="107" t="e">
        <f>RV150-RV149+IF(RV152="",RV151,RV152)</f>
        <v>#REF!</v>
      </c>
      <c r="RX150" s="107" t="e">
        <f t="shared" ref="RX150:SN150" si="1179">RW150-RW149+IF(RW152="",RW151,RW152)</f>
        <v>#REF!</v>
      </c>
      <c r="RY150" s="107" t="e">
        <f t="shared" si="1179"/>
        <v>#REF!</v>
      </c>
      <c r="RZ150" s="107" t="e">
        <f t="shared" si="1179"/>
        <v>#REF!</v>
      </c>
      <c r="SA150" s="107" t="e">
        <f t="shared" si="1179"/>
        <v>#REF!</v>
      </c>
      <c r="SB150" s="107" t="e">
        <f t="shared" si="1179"/>
        <v>#REF!</v>
      </c>
      <c r="SC150" s="107" t="e">
        <f t="shared" si="1179"/>
        <v>#REF!</v>
      </c>
      <c r="SD150" s="107" t="e">
        <f t="shared" si="1179"/>
        <v>#REF!</v>
      </c>
      <c r="SE150" s="107" t="e">
        <f t="shared" si="1179"/>
        <v>#REF!</v>
      </c>
      <c r="SF150" s="107" t="e">
        <f t="shared" si="1179"/>
        <v>#REF!</v>
      </c>
      <c r="SG150" s="107" t="e">
        <f t="shared" si="1179"/>
        <v>#REF!</v>
      </c>
      <c r="SH150" s="107" t="e">
        <f t="shared" si="1179"/>
        <v>#REF!</v>
      </c>
      <c r="SI150" s="107" t="e">
        <f t="shared" si="1179"/>
        <v>#REF!</v>
      </c>
      <c r="SJ150" s="107" t="e">
        <f t="shared" si="1179"/>
        <v>#REF!</v>
      </c>
      <c r="SK150" s="107" t="e">
        <f t="shared" si="1179"/>
        <v>#REF!</v>
      </c>
      <c r="SL150" s="107" t="e">
        <f t="shared" si="1179"/>
        <v>#REF!</v>
      </c>
      <c r="SM150" s="107" t="e">
        <f t="shared" si="1179"/>
        <v>#REF!</v>
      </c>
      <c r="SN150" s="107" t="e">
        <f t="shared" si="1179"/>
        <v>#REF!</v>
      </c>
      <c r="SO150" s="107" t="e">
        <f>SN150-SN149+IF(SN152="",SN151,SN152)</f>
        <v>#REF!</v>
      </c>
      <c r="SP150" s="107" t="e">
        <f t="shared" ref="SP150:TF150" si="1180">SO150-SO149+IF(SO152="",SO151,SO152)</f>
        <v>#REF!</v>
      </c>
      <c r="SQ150" s="107" t="e">
        <f t="shared" si="1180"/>
        <v>#REF!</v>
      </c>
      <c r="SR150" s="107" t="e">
        <f t="shared" si="1180"/>
        <v>#REF!</v>
      </c>
      <c r="SS150" s="107" t="e">
        <f t="shared" si="1180"/>
        <v>#REF!</v>
      </c>
      <c r="ST150" s="107" t="e">
        <f t="shared" si="1180"/>
        <v>#REF!</v>
      </c>
      <c r="SU150" s="107" t="e">
        <f t="shared" si="1180"/>
        <v>#REF!</v>
      </c>
      <c r="SV150" s="107" t="e">
        <f t="shared" si="1180"/>
        <v>#REF!</v>
      </c>
      <c r="SW150" s="107" t="e">
        <f t="shared" si="1180"/>
        <v>#REF!</v>
      </c>
      <c r="SX150" s="107" t="e">
        <f t="shared" si="1180"/>
        <v>#REF!</v>
      </c>
      <c r="SY150" s="107" t="e">
        <f t="shared" si="1180"/>
        <v>#REF!</v>
      </c>
      <c r="SZ150" s="107" t="e">
        <f t="shared" si="1180"/>
        <v>#REF!</v>
      </c>
      <c r="TA150" s="107" t="e">
        <f t="shared" si="1180"/>
        <v>#REF!</v>
      </c>
      <c r="TB150" s="107" t="e">
        <f t="shared" si="1180"/>
        <v>#REF!</v>
      </c>
      <c r="TC150" s="107" t="e">
        <f t="shared" si="1180"/>
        <v>#REF!</v>
      </c>
      <c r="TD150" s="107" t="e">
        <f t="shared" si="1180"/>
        <v>#REF!</v>
      </c>
      <c r="TE150" s="107" t="e">
        <f t="shared" si="1180"/>
        <v>#REF!</v>
      </c>
      <c r="TF150" s="107" t="e">
        <f t="shared" si="1180"/>
        <v>#REF!</v>
      </c>
      <c r="TG150" s="107" t="e">
        <f>TF150-TF149+IF(TF152="",TF151,TF152)</f>
        <v>#REF!</v>
      </c>
      <c r="TH150" s="107" t="e">
        <f t="shared" ref="TH150:TX150" si="1181">TG150-TG149+IF(TG152="",TG151,TG152)</f>
        <v>#REF!</v>
      </c>
      <c r="TI150" s="107" t="e">
        <f t="shared" si="1181"/>
        <v>#REF!</v>
      </c>
      <c r="TJ150" s="107" t="e">
        <f t="shared" si="1181"/>
        <v>#REF!</v>
      </c>
      <c r="TK150" s="107" t="e">
        <f t="shared" si="1181"/>
        <v>#REF!</v>
      </c>
      <c r="TL150" s="107" t="e">
        <f t="shared" si="1181"/>
        <v>#REF!</v>
      </c>
      <c r="TM150" s="107" t="e">
        <f t="shared" si="1181"/>
        <v>#REF!</v>
      </c>
      <c r="TN150" s="107" t="e">
        <f t="shared" si="1181"/>
        <v>#REF!</v>
      </c>
      <c r="TO150" s="107" t="e">
        <f t="shared" si="1181"/>
        <v>#REF!</v>
      </c>
      <c r="TP150" s="107" t="e">
        <f t="shared" si="1181"/>
        <v>#REF!</v>
      </c>
      <c r="TQ150" s="107" t="e">
        <f t="shared" si="1181"/>
        <v>#REF!</v>
      </c>
      <c r="TR150" s="107" t="e">
        <f t="shared" si="1181"/>
        <v>#REF!</v>
      </c>
      <c r="TS150" s="107" t="e">
        <f t="shared" si="1181"/>
        <v>#REF!</v>
      </c>
      <c r="TT150" s="107" t="e">
        <f t="shared" si="1181"/>
        <v>#REF!</v>
      </c>
      <c r="TU150" s="107" t="e">
        <f t="shared" si="1181"/>
        <v>#REF!</v>
      </c>
      <c r="TV150" s="107" t="e">
        <f t="shared" si="1181"/>
        <v>#REF!</v>
      </c>
      <c r="TW150" s="107" t="e">
        <f t="shared" si="1181"/>
        <v>#REF!</v>
      </c>
      <c r="TX150" s="107" t="e">
        <f t="shared" si="1181"/>
        <v>#REF!</v>
      </c>
      <c r="TY150" s="107" t="e">
        <f>TX150-TX149+IF(TX152="",TX151,TX152)</f>
        <v>#REF!</v>
      </c>
      <c r="TZ150" s="107" t="e">
        <f t="shared" ref="TZ150:UP150" si="1182">TY150-TY149+IF(TY152="",TY151,TY152)</f>
        <v>#REF!</v>
      </c>
      <c r="UA150" s="107" t="e">
        <f t="shared" si="1182"/>
        <v>#REF!</v>
      </c>
      <c r="UB150" s="107" t="e">
        <f t="shared" si="1182"/>
        <v>#REF!</v>
      </c>
      <c r="UC150" s="107" t="e">
        <f t="shared" si="1182"/>
        <v>#REF!</v>
      </c>
      <c r="UD150" s="107" t="e">
        <f t="shared" si="1182"/>
        <v>#REF!</v>
      </c>
      <c r="UE150" s="107" t="e">
        <f t="shared" si="1182"/>
        <v>#REF!</v>
      </c>
      <c r="UF150" s="107" t="e">
        <f t="shared" si="1182"/>
        <v>#REF!</v>
      </c>
      <c r="UG150" s="107" t="e">
        <f t="shared" si="1182"/>
        <v>#REF!</v>
      </c>
      <c r="UH150" s="107" t="e">
        <f t="shared" si="1182"/>
        <v>#REF!</v>
      </c>
      <c r="UI150" s="107" t="e">
        <f t="shared" si="1182"/>
        <v>#REF!</v>
      </c>
      <c r="UJ150" s="107" t="e">
        <f t="shared" si="1182"/>
        <v>#REF!</v>
      </c>
      <c r="UK150" s="107" t="e">
        <f t="shared" si="1182"/>
        <v>#REF!</v>
      </c>
      <c r="UL150" s="107" t="e">
        <f t="shared" si="1182"/>
        <v>#REF!</v>
      </c>
      <c r="UM150" s="107" t="e">
        <f t="shared" si="1182"/>
        <v>#REF!</v>
      </c>
      <c r="UN150" s="107" t="e">
        <f t="shared" si="1182"/>
        <v>#REF!</v>
      </c>
      <c r="UO150" s="107" t="e">
        <f t="shared" si="1182"/>
        <v>#REF!</v>
      </c>
      <c r="UP150" s="107" t="e">
        <f t="shared" si="1182"/>
        <v>#REF!</v>
      </c>
      <c r="UQ150" s="107" t="e">
        <f>UP150-UP149+IF(UP152="",UP151,UP152)</f>
        <v>#REF!</v>
      </c>
      <c r="UR150" s="107" t="e">
        <f t="shared" ref="UR150:VH150" si="1183">UQ150-UQ149+IF(UQ152="",UQ151,UQ152)</f>
        <v>#REF!</v>
      </c>
      <c r="US150" s="107" t="e">
        <f t="shared" si="1183"/>
        <v>#REF!</v>
      </c>
      <c r="UT150" s="107" t="e">
        <f t="shared" si="1183"/>
        <v>#REF!</v>
      </c>
      <c r="UU150" s="107" t="e">
        <f t="shared" si="1183"/>
        <v>#REF!</v>
      </c>
      <c r="UV150" s="107" t="e">
        <f t="shared" si="1183"/>
        <v>#REF!</v>
      </c>
      <c r="UW150" s="107" t="e">
        <f t="shared" si="1183"/>
        <v>#REF!</v>
      </c>
      <c r="UX150" s="107" t="e">
        <f t="shared" si="1183"/>
        <v>#REF!</v>
      </c>
      <c r="UY150" s="107" t="e">
        <f t="shared" si="1183"/>
        <v>#REF!</v>
      </c>
      <c r="UZ150" s="107" t="e">
        <f t="shared" si="1183"/>
        <v>#REF!</v>
      </c>
      <c r="VA150" s="107" t="e">
        <f t="shared" si="1183"/>
        <v>#REF!</v>
      </c>
      <c r="VB150" s="107" t="e">
        <f t="shared" si="1183"/>
        <v>#REF!</v>
      </c>
      <c r="VC150" s="107" t="e">
        <f t="shared" si="1183"/>
        <v>#REF!</v>
      </c>
      <c r="VD150" s="107" t="e">
        <f t="shared" si="1183"/>
        <v>#REF!</v>
      </c>
      <c r="VE150" s="107" t="e">
        <f t="shared" si="1183"/>
        <v>#REF!</v>
      </c>
      <c r="VF150" s="107" t="e">
        <f t="shared" si="1183"/>
        <v>#REF!</v>
      </c>
      <c r="VG150" s="107" t="e">
        <f t="shared" si="1183"/>
        <v>#REF!</v>
      </c>
      <c r="VH150" s="107" t="e">
        <f t="shared" si="1183"/>
        <v>#REF!</v>
      </c>
    </row>
    <row r="151" spans="1:580" x14ac:dyDescent="0.25">
      <c r="A151" s="243"/>
      <c r="B151" s="48"/>
      <c r="C151" s="48"/>
      <c r="D151" s="51"/>
      <c r="E151" s="65"/>
      <c r="F151" s="57"/>
      <c r="G151" s="61"/>
      <c r="H151" s="60"/>
      <c r="I151" s="57"/>
      <c r="J151" s="61"/>
      <c r="K151" s="60"/>
      <c r="L151" s="57"/>
      <c r="M151" s="61"/>
      <c r="N151" s="60"/>
      <c r="O151" s="57"/>
      <c r="P151" s="61"/>
      <c r="Q151" s="60"/>
      <c r="R151" s="57"/>
      <c r="S151" s="61"/>
      <c r="T151" s="60"/>
      <c r="U151" s="57"/>
      <c r="V151" s="66"/>
      <c r="W151" s="65"/>
      <c r="X151" s="57"/>
      <c r="Y151" s="61"/>
      <c r="Z151" s="60"/>
      <c r="AA151" s="57"/>
      <c r="AB151" s="61"/>
      <c r="AC151" s="60"/>
      <c r="AD151" s="57"/>
      <c r="AE151" s="61"/>
      <c r="AF151" s="60"/>
      <c r="AG151" s="57"/>
      <c r="AH151" s="61"/>
      <c r="AI151" s="60"/>
      <c r="AJ151" s="57"/>
      <c r="AK151" s="61"/>
      <c r="AL151" s="60"/>
      <c r="AM151" s="57"/>
      <c r="AN151" s="66"/>
      <c r="AO151" s="65"/>
      <c r="AP151" s="57"/>
      <c r="AQ151" s="61"/>
      <c r="AR151" s="60"/>
      <c r="AS151" s="57"/>
      <c r="AT151" s="61"/>
      <c r="AU151" s="60"/>
      <c r="AV151" s="57"/>
      <c r="AW151" s="61"/>
      <c r="AX151" s="60"/>
      <c r="AY151" s="57"/>
      <c r="AZ151" s="61"/>
      <c r="BA151" s="60"/>
      <c r="BB151" s="57"/>
      <c r="BC151" s="61"/>
      <c r="BD151" s="60"/>
      <c r="BE151" s="57"/>
      <c r="BF151" s="66"/>
      <c r="BG151" s="65"/>
      <c r="BH151" s="57"/>
      <c r="BI151" s="61"/>
      <c r="BJ151" s="60"/>
      <c r="BK151" s="57"/>
      <c r="BL151" s="61"/>
      <c r="BM151" s="60"/>
      <c r="BN151" s="57"/>
      <c r="BO151" s="61"/>
      <c r="BP151" s="60"/>
      <c r="BQ151" s="57"/>
      <c r="BR151" s="61"/>
      <c r="BS151" s="60"/>
      <c r="BT151" s="57"/>
      <c r="BU151" s="61"/>
      <c r="BV151" s="60"/>
      <c r="BW151" s="57"/>
      <c r="BX151" s="66"/>
      <c r="BY151" s="65"/>
      <c r="BZ151" s="57"/>
      <c r="CA151" s="61"/>
      <c r="CB151" s="60"/>
      <c r="CC151" s="57"/>
      <c r="CD151" s="61"/>
      <c r="CE151" s="60"/>
      <c r="CF151" s="57"/>
      <c r="CG151" s="61"/>
      <c r="CH151" s="60"/>
      <c r="CI151" s="57"/>
      <c r="CJ151" s="61"/>
      <c r="CK151" s="60"/>
      <c r="CL151" s="57"/>
      <c r="CM151" s="61"/>
      <c r="CN151" s="60"/>
      <c r="CO151" s="57"/>
      <c r="CP151" s="66"/>
      <c r="CQ151" s="65"/>
      <c r="CR151" s="57"/>
      <c r="CS151" s="61"/>
      <c r="CT151" s="60"/>
      <c r="CU151" s="57"/>
      <c r="CV151" s="61"/>
      <c r="CW151" s="60"/>
      <c r="CX151" s="57"/>
      <c r="CY151" s="61"/>
      <c r="CZ151" s="60"/>
      <c r="DA151" s="57"/>
      <c r="DB151" s="61"/>
      <c r="DC151" s="60"/>
      <c r="DD151" s="57"/>
      <c r="DE151" s="61"/>
      <c r="DF151" s="60"/>
      <c r="DG151" s="57"/>
      <c r="DH151" s="66"/>
      <c r="DI151" s="65"/>
      <c r="DJ151" s="57"/>
      <c r="DK151" s="61"/>
      <c r="DL151" s="60"/>
      <c r="DM151" s="57"/>
      <c r="DN151" s="61"/>
      <c r="DO151" s="60"/>
      <c r="DP151" s="57"/>
      <c r="DQ151" s="61"/>
      <c r="DR151" s="60"/>
      <c r="DS151" s="57"/>
      <c r="DT151" s="61"/>
      <c r="DU151" s="60"/>
      <c r="DV151" s="57"/>
      <c r="DW151" s="61"/>
      <c r="DX151" s="60"/>
      <c r="DY151" s="57"/>
      <c r="DZ151" s="66"/>
      <c r="EA151" s="65"/>
      <c r="EB151" s="57"/>
      <c r="EC151" s="61"/>
      <c r="ED151" s="60"/>
      <c r="EE151" s="57"/>
      <c r="EF151" s="61"/>
      <c r="EG151" s="60"/>
      <c r="EH151" s="57"/>
      <c r="EI151" s="61"/>
      <c r="EJ151" s="60"/>
      <c r="EK151" s="57"/>
      <c r="EL151" s="61"/>
      <c r="EM151" s="60"/>
      <c r="EN151" s="57"/>
      <c r="EO151" s="61"/>
      <c r="EP151" s="60"/>
      <c r="EQ151" s="57"/>
      <c r="ER151" s="66"/>
      <c r="ES151" s="65"/>
      <c r="ET151" s="57"/>
      <c r="EU151" s="61"/>
      <c r="EV151" s="60"/>
      <c r="EW151" s="57"/>
      <c r="EX151" s="61"/>
      <c r="EY151" s="60"/>
      <c r="EZ151" s="57"/>
      <c r="FA151" s="61"/>
      <c r="FB151" s="60"/>
      <c r="FC151" s="57"/>
      <c r="FD151" s="61"/>
      <c r="FE151" s="60"/>
      <c r="FF151" s="57"/>
      <c r="FG151" s="61"/>
      <c r="FH151" s="60"/>
      <c r="FI151" s="57"/>
      <c r="FJ151" s="66"/>
      <c r="FK151" s="65"/>
      <c r="FL151" s="57"/>
      <c r="FM151" s="61"/>
      <c r="FN151" s="60"/>
      <c r="FO151" s="57"/>
      <c r="FP151" s="61"/>
      <c r="FQ151" s="60"/>
      <c r="FR151" s="57"/>
      <c r="FS151" s="61"/>
      <c r="FT151" s="60"/>
      <c r="FU151" s="57"/>
      <c r="FV151" s="61"/>
      <c r="FW151" s="60"/>
      <c r="FX151" s="57"/>
      <c r="FY151" s="61"/>
      <c r="FZ151" s="60"/>
      <c r="GA151" s="57"/>
      <c r="GB151" s="66"/>
      <c r="GC151" s="65"/>
      <c r="GD151" s="57"/>
      <c r="GE151" s="61"/>
      <c r="GF151" s="60"/>
      <c r="GG151" s="57"/>
      <c r="GH151" s="61"/>
      <c r="GI151" s="60"/>
      <c r="GJ151" s="57"/>
      <c r="GK151" s="61"/>
      <c r="GL151" s="60"/>
      <c r="GM151" s="57"/>
      <c r="GN151" s="61"/>
      <c r="GO151" s="60"/>
      <c r="GP151" s="57"/>
      <c r="GQ151" s="61"/>
      <c r="GR151" s="60"/>
      <c r="GS151" s="57"/>
      <c r="GT151" s="66"/>
      <c r="GU151" s="65"/>
      <c r="GV151" s="57"/>
      <c r="GW151" s="61"/>
      <c r="GX151" s="60"/>
      <c r="GY151" s="57"/>
      <c r="GZ151" s="61"/>
      <c r="HA151" s="60"/>
      <c r="HB151" s="57"/>
      <c r="HC151" s="61"/>
      <c r="HD151" s="60"/>
      <c r="HE151" s="57"/>
      <c r="HF151" s="61"/>
      <c r="HG151" s="60"/>
      <c r="HH151" s="57"/>
      <c r="HI151" s="61"/>
      <c r="HJ151" s="60"/>
      <c r="HK151" s="57"/>
      <c r="HL151" s="66"/>
      <c r="HM151" s="65"/>
      <c r="HN151" s="57"/>
      <c r="HO151" s="61"/>
      <c r="HP151" s="60"/>
      <c r="HQ151" s="57"/>
      <c r="HR151" s="61"/>
      <c r="HS151" s="60"/>
      <c r="HT151" s="57"/>
      <c r="HU151" s="61"/>
      <c r="HV151" s="60"/>
      <c r="HW151" s="57"/>
      <c r="HX151" s="61"/>
      <c r="HY151" s="60"/>
      <c r="HZ151" s="57"/>
      <c r="IA151" s="61"/>
      <c r="IB151" s="60"/>
      <c r="IC151" s="57"/>
      <c r="ID151" s="66"/>
      <c r="IE151" s="65"/>
      <c r="IF151" s="57"/>
      <c r="IG151" s="61"/>
      <c r="IH151" s="60"/>
      <c r="II151" s="57"/>
      <c r="IJ151" s="61"/>
      <c r="IK151" s="60"/>
      <c r="IL151" s="57"/>
      <c r="IM151" s="61"/>
      <c r="IN151" s="60"/>
      <c r="IO151" s="57"/>
      <c r="IP151" s="61"/>
      <c r="IQ151" s="60"/>
      <c r="IR151" s="57"/>
      <c r="IS151" s="61"/>
      <c r="IT151" s="60"/>
      <c r="IU151" s="57"/>
      <c r="IV151" s="66"/>
      <c r="IW151" s="65"/>
      <c r="IX151" s="57"/>
      <c r="IY151" s="61"/>
      <c r="IZ151" s="60"/>
      <c r="JA151" s="57"/>
      <c r="JB151" s="61"/>
      <c r="JC151" s="60"/>
      <c r="JD151" s="57"/>
      <c r="JE151" s="61"/>
      <c r="JF151" s="60"/>
      <c r="JG151" s="57"/>
      <c r="JH151" s="61"/>
      <c r="JI151" s="60"/>
      <c r="JJ151" s="57"/>
      <c r="JK151" s="61"/>
      <c r="JL151" s="60"/>
      <c r="JM151" s="57"/>
      <c r="JN151" s="66"/>
      <c r="JO151" s="65"/>
      <c r="JP151" s="57"/>
      <c r="JQ151" s="61"/>
      <c r="JR151" s="60"/>
      <c r="JS151" s="57"/>
      <c r="JT151" s="61"/>
      <c r="JU151" s="60"/>
      <c r="JV151" s="57"/>
      <c r="JW151" s="61"/>
      <c r="JX151" s="60"/>
      <c r="JY151" s="57"/>
      <c r="JZ151" s="61"/>
      <c r="KA151" s="60"/>
      <c r="KB151" s="57"/>
      <c r="KC151" s="61"/>
      <c r="KD151" s="60"/>
      <c r="KE151" s="57"/>
      <c r="KF151" s="66"/>
      <c r="KG151" s="65"/>
      <c r="KH151" s="57"/>
      <c r="KI151" s="61"/>
      <c r="KJ151" s="60"/>
      <c r="KK151" s="57"/>
      <c r="KL151" s="61"/>
      <c r="KM151" s="60"/>
      <c r="KN151" s="57"/>
      <c r="KO151" s="61"/>
      <c r="KP151" s="60"/>
      <c r="KQ151" s="57"/>
      <c r="KR151" s="61"/>
      <c r="KS151" s="60"/>
      <c r="KT151" s="57"/>
      <c r="KU151" s="61"/>
      <c r="KV151" s="60"/>
      <c r="KW151" s="57"/>
      <c r="KX151" s="66"/>
      <c r="KY151" s="65"/>
      <c r="KZ151" s="57"/>
      <c r="LA151" s="61"/>
      <c r="LB151" s="60"/>
      <c r="LC151" s="57"/>
      <c r="LD151" s="61"/>
      <c r="LE151" s="60"/>
      <c r="LF151" s="57"/>
      <c r="LG151" s="61"/>
      <c r="LH151" s="60"/>
      <c r="LI151" s="57"/>
      <c r="LJ151" s="61"/>
      <c r="LK151" s="60"/>
      <c r="LL151" s="57"/>
      <c r="LM151" s="61"/>
      <c r="LN151" s="60"/>
      <c r="LO151" s="57"/>
      <c r="LP151" s="66"/>
      <c r="LQ151" s="65"/>
      <c r="LR151" s="57"/>
      <c r="LS151" s="61"/>
      <c r="LT151" s="60"/>
      <c r="LU151" s="57"/>
      <c r="LV151" s="61"/>
      <c r="LW151" s="60"/>
      <c r="LX151" s="57"/>
      <c r="LY151" s="61"/>
      <c r="LZ151" s="60"/>
      <c r="MA151" s="57"/>
      <c r="MB151" s="61"/>
      <c r="MC151" s="60"/>
      <c r="MD151" s="57"/>
      <c r="ME151" s="61"/>
      <c r="MF151" s="60"/>
      <c r="MG151" s="57"/>
      <c r="MH151" s="66"/>
      <c r="MI151" s="65"/>
      <c r="MJ151" s="57"/>
      <c r="MK151" s="61"/>
      <c r="ML151" s="60"/>
      <c r="MM151" s="57"/>
      <c r="MN151" s="61"/>
      <c r="MO151" s="60"/>
      <c r="MP151" s="57"/>
      <c r="MQ151" s="61"/>
      <c r="MR151" s="60"/>
      <c r="MS151" s="57"/>
      <c r="MT151" s="61"/>
      <c r="MU151" s="60"/>
      <c r="MV151" s="57"/>
      <c r="MW151" s="61"/>
      <c r="MX151" s="60"/>
      <c r="MY151" s="57"/>
      <c r="MZ151" s="66"/>
      <c r="NA151" s="65"/>
      <c r="NB151" s="57"/>
      <c r="NC151" s="61"/>
      <c r="ND151" s="60"/>
      <c r="NE151" s="57"/>
      <c r="NF151" s="61"/>
      <c r="NG151" s="60"/>
      <c r="NH151" s="57"/>
      <c r="NI151" s="61"/>
      <c r="NJ151" s="60"/>
      <c r="NK151" s="57"/>
      <c r="NL151" s="61"/>
      <c r="NM151" s="60"/>
      <c r="NN151" s="57"/>
      <c r="NO151" s="61"/>
      <c r="NP151" s="60"/>
      <c r="NQ151" s="57"/>
      <c r="NR151" s="66"/>
      <c r="NS151" s="65"/>
      <c r="NT151" s="57"/>
      <c r="NU151" s="61"/>
      <c r="NV151" s="60"/>
      <c r="NW151" s="57"/>
      <c r="NX151" s="61"/>
      <c r="NY151" s="60"/>
      <c r="NZ151" s="57"/>
      <c r="OA151" s="61"/>
      <c r="OB151" s="60"/>
      <c r="OC151" s="57"/>
      <c r="OD151" s="61"/>
      <c r="OE151" s="60"/>
      <c r="OF151" s="57"/>
      <c r="OG151" s="61"/>
      <c r="OH151" s="60"/>
      <c r="OI151" s="57"/>
      <c r="OJ151" s="66"/>
      <c r="OK151" s="65"/>
      <c r="OL151" s="57"/>
      <c r="OM151" s="61"/>
      <c r="ON151" s="60"/>
      <c r="OO151" s="57"/>
      <c r="OP151" s="61"/>
      <c r="OQ151" s="60"/>
      <c r="OR151" s="57"/>
      <c r="OS151" s="61"/>
      <c r="OT151" s="60"/>
      <c r="OU151" s="57"/>
      <c r="OV151" s="61"/>
      <c r="OW151" s="60"/>
      <c r="OX151" s="57"/>
      <c r="OY151" s="61"/>
      <c r="OZ151" s="60"/>
      <c r="PA151" s="57"/>
      <c r="PB151" s="66"/>
      <c r="PC151" s="65"/>
      <c r="PD151" s="57"/>
      <c r="PE151" s="61"/>
      <c r="PF151" s="60"/>
      <c r="PG151" s="57"/>
      <c r="PH151" s="61"/>
      <c r="PI151" s="60"/>
      <c r="PJ151" s="57"/>
      <c r="PK151" s="61"/>
      <c r="PL151" s="60"/>
      <c r="PM151" s="57"/>
      <c r="PN151" s="61"/>
      <c r="PO151" s="60"/>
      <c r="PP151" s="57"/>
      <c r="PQ151" s="61"/>
      <c r="PR151" s="60"/>
      <c r="PS151" s="57"/>
      <c r="PT151" s="66"/>
      <c r="PU151" s="65"/>
      <c r="PV151" s="57"/>
      <c r="PW151" s="61"/>
      <c r="PX151" s="60"/>
      <c r="PY151" s="57"/>
      <c r="PZ151" s="61"/>
      <c r="QA151" s="60"/>
      <c r="QB151" s="57"/>
      <c r="QC151" s="61"/>
      <c r="QD151" s="60"/>
      <c r="QE151" s="57"/>
      <c r="QF151" s="61"/>
      <c r="QG151" s="60"/>
      <c r="QH151" s="57"/>
      <c r="QI151" s="61"/>
      <c r="QJ151" s="60"/>
      <c r="QK151" s="57"/>
      <c r="QL151" s="66"/>
      <c r="QM151" s="65"/>
      <c r="QN151" s="57"/>
      <c r="QO151" s="61"/>
      <c r="QP151" s="60"/>
      <c r="QQ151" s="57"/>
      <c r="QR151" s="61"/>
      <c r="QS151" s="60"/>
      <c r="QT151" s="57"/>
      <c r="QU151" s="61"/>
      <c r="QV151" s="60"/>
      <c r="QW151" s="57"/>
      <c r="QX151" s="61"/>
      <c r="QY151" s="60"/>
      <c r="QZ151" s="57"/>
      <c r="RA151" s="61"/>
      <c r="RB151" s="60"/>
      <c r="RC151" s="57"/>
      <c r="RD151" s="66"/>
      <c r="RE151" s="65"/>
      <c r="RF151" s="57"/>
      <c r="RG151" s="61"/>
      <c r="RH151" s="60"/>
      <c r="RI151" s="57"/>
      <c r="RJ151" s="61"/>
      <c r="RK151" s="60"/>
      <c r="RL151" s="57"/>
      <c r="RM151" s="61"/>
      <c r="RN151" s="60"/>
      <c r="RO151" s="57"/>
      <c r="RP151" s="61"/>
      <c r="RQ151" s="60"/>
      <c r="RR151" s="57"/>
      <c r="RS151" s="61"/>
      <c r="RT151" s="60"/>
      <c r="RU151" s="57"/>
      <c r="RV151" s="66"/>
      <c r="RW151" s="65"/>
      <c r="RX151" s="57"/>
      <c r="RY151" s="61"/>
      <c r="RZ151" s="60"/>
      <c r="SA151" s="57"/>
      <c r="SB151" s="61"/>
      <c r="SC151" s="60"/>
      <c r="SD151" s="57"/>
      <c r="SE151" s="61"/>
      <c r="SF151" s="60"/>
      <c r="SG151" s="57"/>
      <c r="SH151" s="61"/>
      <c r="SI151" s="60"/>
      <c r="SJ151" s="57"/>
      <c r="SK151" s="61"/>
      <c r="SL151" s="60"/>
      <c r="SM151" s="57"/>
      <c r="SN151" s="66"/>
      <c r="SO151" s="65"/>
      <c r="SP151" s="57"/>
      <c r="SQ151" s="61"/>
      <c r="SR151" s="60"/>
      <c r="SS151" s="57"/>
      <c r="ST151" s="61"/>
      <c r="SU151" s="60"/>
      <c r="SV151" s="57"/>
      <c r="SW151" s="61"/>
      <c r="SX151" s="60"/>
      <c r="SY151" s="57"/>
      <c r="SZ151" s="61"/>
      <c r="TA151" s="60"/>
      <c r="TB151" s="57"/>
      <c r="TC151" s="61"/>
      <c r="TD151" s="60"/>
      <c r="TE151" s="57"/>
      <c r="TF151" s="66"/>
      <c r="TG151" s="65"/>
      <c r="TH151" s="57"/>
      <c r="TI151" s="61"/>
      <c r="TJ151" s="60"/>
      <c r="TK151" s="57"/>
      <c r="TL151" s="61"/>
      <c r="TM151" s="60"/>
      <c r="TN151" s="57"/>
      <c r="TO151" s="61"/>
      <c r="TP151" s="60"/>
      <c r="TQ151" s="57"/>
      <c r="TR151" s="61"/>
      <c r="TS151" s="60"/>
      <c r="TT151" s="57"/>
      <c r="TU151" s="61"/>
      <c r="TV151" s="60"/>
      <c r="TW151" s="57"/>
      <c r="TX151" s="66"/>
      <c r="TY151" s="65"/>
      <c r="TZ151" s="57"/>
      <c r="UA151" s="61"/>
      <c r="UB151" s="60"/>
      <c r="UC151" s="57"/>
      <c r="UD151" s="61"/>
      <c r="UE151" s="60"/>
      <c r="UF151" s="57"/>
      <c r="UG151" s="61"/>
      <c r="UH151" s="60"/>
      <c r="UI151" s="57"/>
      <c r="UJ151" s="61"/>
      <c r="UK151" s="60"/>
      <c r="UL151" s="57"/>
      <c r="UM151" s="61"/>
      <c r="UN151" s="60"/>
      <c r="UO151" s="57"/>
      <c r="UP151" s="66"/>
      <c r="UQ151" s="65"/>
      <c r="UR151" s="57"/>
      <c r="US151" s="61"/>
      <c r="UT151" s="60"/>
      <c r="UU151" s="57"/>
      <c r="UV151" s="61"/>
      <c r="UW151" s="60"/>
      <c r="UX151" s="57"/>
      <c r="UY151" s="61"/>
      <c r="UZ151" s="60"/>
      <c r="VA151" s="57"/>
      <c r="VB151" s="61"/>
      <c r="VC151" s="60"/>
      <c r="VD151" s="57"/>
      <c r="VE151" s="61"/>
      <c r="VF151" s="60"/>
      <c r="VG151" s="57"/>
      <c r="VH151" s="66"/>
    </row>
    <row r="152" spans="1:580" ht="15.75" thickBot="1" x14ac:dyDescent="0.3">
      <c r="A152" s="244"/>
      <c r="B152" s="235" t="s">
        <v>265</v>
      </c>
      <c r="C152" s="235"/>
      <c r="D152" s="47"/>
      <c r="E152" s="80"/>
      <c r="F152" s="29"/>
      <c r="G152" s="30"/>
      <c r="H152" s="28"/>
      <c r="I152" s="29"/>
      <c r="J152" s="30"/>
      <c r="K152" s="28"/>
      <c r="L152" s="29"/>
      <c r="M152" s="30"/>
      <c r="N152" s="28"/>
      <c r="O152" s="29"/>
      <c r="P152" s="30"/>
      <c r="Q152" s="28"/>
      <c r="R152" s="29"/>
      <c r="S152" s="30"/>
      <c r="T152" s="28"/>
      <c r="U152" s="29"/>
      <c r="V152" s="81"/>
      <c r="W152" s="80"/>
      <c r="X152" s="29"/>
      <c r="Y152" s="30"/>
      <c r="Z152" s="28"/>
      <c r="AA152" s="29"/>
      <c r="AB152" s="30"/>
      <c r="AC152" s="28"/>
      <c r="AD152" s="29"/>
      <c r="AE152" s="30"/>
      <c r="AF152" s="28"/>
      <c r="AG152" s="29"/>
      <c r="AH152" s="30"/>
      <c r="AI152" s="28"/>
      <c r="AJ152" s="29"/>
      <c r="AK152" s="30"/>
      <c r="AL152" s="28"/>
      <c r="AM152" s="29"/>
      <c r="AN152" s="81"/>
      <c r="AO152" s="80"/>
      <c r="AP152" s="29"/>
      <c r="AQ152" s="30"/>
      <c r="AR152" s="28"/>
      <c r="AS152" s="29"/>
      <c r="AT152" s="30"/>
      <c r="AU152" s="28"/>
      <c r="AV152" s="29"/>
      <c r="AW152" s="30"/>
      <c r="AX152" s="28"/>
      <c r="AY152" s="29"/>
      <c r="AZ152" s="30"/>
      <c r="BA152" s="28"/>
      <c r="BB152" s="29"/>
      <c r="BC152" s="30"/>
      <c r="BD152" s="28"/>
      <c r="BE152" s="29"/>
      <c r="BF152" s="81"/>
      <c r="BG152" s="80"/>
      <c r="BH152" s="29"/>
      <c r="BI152" s="30"/>
      <c r="BJ152" s="28"/>
      <c r="BK152" s="29"/>
      <c r="BL152" s="30"/>
      <c r="BM152" s="28"/>
      <c r="BN152" s="29"/>
      <c r="BO152" s="30"/>
      <c r="BP152" s="28"/>
      <c r="BQ152" s="29"/>
      <c r="BR152" s="30"/>
      <c r="BS152" s="28"/>
      <c r="BT152" s="29"/>
      <c r="BU152" s="30"/>
      <c r="BV152" s="28"/>
      <c r="BW152" s="29"/>
      <c r="BX152" s="81"/>
      <c r="BY152" s="80"/>
      <c r="BZ152" s="29"/>
      <c r="CA152" s="30"/>
      <c r="CB152" s="28"/>
      <c r="CC152" s="29"/>
      <c r="CD152" s="30"/>
      <c r="CE152" s="28"/>
      <c r="CF152" s="29"/>
      <c r="CG152" s="30"/>
      <c r="CH152" s="28"/>
      <c r="CI152" s="29"/>
      <c r="CJ152" s="30"/>
      <c r="CK152" s="28"/>
      <c r="CL152" s="29"/>
      <c r="CM152" s="30"/>
      <c r="CN152" s="28"/>
      <c r="CO152" s="29"/>
      <c r="CP152" s="81"/>
      <c r="CQ152" s="80"/>
      <c r="CR152" s="29"/>
      <c r="CS152" s="30"/>
      <c r="CT152" s="28"/>
      <c r="CU152" s="29"/>
      <c r="CV152" s="30"/>
      <c r="CW152" s="28"/>
      <c r="CX152" s="29"/>
      <c r="CY152" s="30"/>
      <c r="CZ152" s="28"/>
      <c r="DA152" s="29"/>
      <c r="DB152" s="30"/>
      <c r="DC152" s="28"/>
      <c r="DD152" s="29"/>
      <c r="DE152" s="30"/>
      <c r="DF152" s="28"/>
      <c r="DG152" s="29"/>
      <c r="DH152" s="81"/>
      <c r="DI152" s="80"/>
      <c r="DJ152" s="29"/>
      <c r="DK152" s="30"/>
      <c r="DL152" s="28"/>
      <c r="DM152" s="29"/>
      <c r="DN152" s="30"/>
      <c r="DO152" s="28"/>
      <c r="DP152" s="29"/>
      <c r="DQ152" s="30"/>
      <c r="DR152" s="28"/>
      <c r="DS152" s="29"/>
      <c r="DT152" s="30"/>
      <c r="DU152" s="28"/>
      <c r="DV152" s="29"/>
      <c r="DW152" s="30"/>
      <c r="DX152" s="28"/>
      <c r="DY152" s="29"/>
      <c r="DZ152" s="81"/>
      <c r="EA152" s="80"/>
      <c r="EB152" s="29"/>
      <c r="EC152" s="30"/>
      <c r="ED152" s="28"/>
      <c r="EE152" s="29"/>
      <c r="EF152" s="30"/>
      <c r="EG152" s="28"/>
      <c r="EH152" s="29"/>
      <c r="EI152" s="30"/>
      <c r="EJ152" s="28"/>
      <c r="EK152" s="29"/>
      <c r="EL152" s="30"/>
      <c r="EM152" s="28"/>
      <c r="EN152" s="29"/>
      <c r="EO152" s="30"/>
      <c r="EP152" s="28"/>
      <c r="EQ152" s="29"/>
      <c r="ER152" s="81"/>
      <c r="ES152" s="80"/>
      <c r="ET152" s="29"/>
      <c r="EU152" s="30"/>
      <c r="EV152" s="28"/>
      <c r="EW152" s="29"/>
      <c r="EX152" s="30"/>
      <c r="EY152" s="28"/>
      <c r="EZ152" s="29"/>
      <c r="FA152" s="30"/>
      <c r="FB152" s="28"/>
      <c r="FC152" s="29"/>
      <c r="FD152" s="30"/>
      <c r="FE152" s="28"/>
      <c r="FF152" s="29"/>
      <c r="FG152" s="30"/>
      <c r="FH152" s="28"/>
      <c r="FI152" s="29"/>
      <c r="FJ152" s="81"/>
      <c r="FK152" s="80"/>
      <c r="FL152" s="29"/>
      <c r="FM152" s="30"/>
      <c r="FN152" s="28"/>
      <c r="FO152" s="29"/>
      <c r="FP152" s="30"/>
      <c r="FQ152" s="28"/>
      <c r="FR152" s="29"/>
      <c r="FS152" s="30"/>
      <c r="FT152" s="28"/>
      <c r="FU152" s="29"/>
      <c r="FV152" s="30"/>
      <c r="FW152" s="28"/>
      <c r="FX152" s="29"/>
      <c r="FY152" s="30"/>
      <c r="FZ152" s="28"/>
      <c r="GA152" s="29"/>
      <c r="GB152" s="81"/>
      <c r="GC152" s="80"/>
      <c r="GD152" s="29"/>
      <c r="GE152" s="30"/>
      <c r="GF152" s="28"/>
      <c r="GG152" s="29"/>
      <c r="GH152" s="30"/>
      <c r="GI152" s="28"/>
      <c r="GJ152" s="29"/>
      <c r="GK152" s="30"/>
      <c r="GL152" s="28"/>
      <c r="GM152" s="29"/>
      <c r="GN152" s="30"/>
      <c r="GO152" s="28"/>
      <c r="GP152" s="29"/>
      <c r="GQ152" s="30"/>
      <c r="GR152" s="28"/>
      <c r="GS152" s="29"/>
      <c r="GT152" s="81"/>
      <c r="GU152" s="80"/>
      <c r="GV152" s="29"/>
      <c r="GW152" s="30"/>
      <c r="GX152" s="28"/>
      <c r="GY152" s="29"/>
      <c r="GZ152" s="30"/>
      <c r="HA152" s="28"/>
      <c r="HB152" s="29"/>
      <c r="HC152" s="30"/>
      <c r="HD152" s="28"/>
      <c r="HE152" s="29"/>
      <c r="HF152" s="30"/>
      <c r="HG152" s="28"/>
      <c r="HH152" s="29"/>
      <c r="HI152" s="30"/>
      <c r="HJ152" s="28"/>
      <c r="HK152" s="29"/>
      <c r="HL152" s="81"/>
      <c r="HM152" s="80"/>
      <c r="HN152" s="29"/>
      <c r="HO152" s="30"/>
      <c r="HP152" s="28"/>
      <c r="HQ152" s="29"/>
      <c r="HR152" s="30"/>
      <c r="HS152" s="28"/>
      <c r="HT152" s="29"/>
      <c r="HU152" s="30"/>
      <c r="HV152" s="28"/>
      <c r="HW152" s="29"/>
      <c r="HX152" s="30"/>
      <c r="HY152" s="28"/>
      <c r="HZ152" s="29"/>
      <c r="IA152" s="30"/>
      <c r="IB152" s="28"/>
      <c r="IC152" s="29"/>
      <c r="ID152" s="81"/>
      <c r="IE152" s="80"/>
      <c r="IF152" s="29"/>
      <c r="IG152" s="30"/>
      <c r="IH152" s="28"/>
      <c r="II152" s="29"/>
      <c r="IJ152" s="30"/>
      <c r="IK152" s="28"/>
      <c r="IL152" s="29"/>
      <c r="IM152" s="30"/>
      <c r="IN152" s="28"/>
      <c r="IO152" s="29"/>
      <c r="IP152" s="30"/>
      <c r="IQ152" s="28"/>
      <c r="IR152" s="29"/>
      <c r="IS152" s="30"/>
      <c r="IT152" s="28"/>
      <c r="IU152" s="29"/>
      <c r="IV152" s="81"/>
      <c r="IW152" s="80"/>
      <c r="IX152" s="29"/>
      <c r="IY152" s="30"/>
      <c r="IZ152" s="28"/>
      <c r="JA152" s="29"/>
      <c r="JB152" s="30"/>
      <c r="JC152" s="28"/>
      <c r="JD152" s="29"/>
      <c r="JE152" s="30"/>
      <c r="JF152" s="28"/>
      <c r="JG152" s="29"/>
      <c r="JH152" s="30"/>
      <c r="JI152" s="28"/>
      <c r="JJ152" s="29"/>
      <c r="JK152" s="30"/>
      <c r="JL152" s="28"/>
      <c r="JM152" s="29"/>
      <c r="JN152" s="81"/>
      <c r="JO152" s="80"/>
      <c r="JP152" s="29"/>
      <c r="JQ152" s="30"/>
      <c r="JR152" s="28"/>
      <c r="JS152" s="29"/>
      <c r="JT152" s="30"/>
      <c r="JU152" s="28"/>
      <c r="JV152" s="29"/>
      <c r="JW152" s="30"/>
      <c r="JX152" s="28"/>
      <c r="JY152" s="29"/>
      <c r="JZ152" s="30"/>
      <c r="KA152" s="28"/>
      <c r="KB152" s="29"/>
      <c r="KC152" s="30"/>
      <c r="KD152" s="28"/>
      <c r="KE152" s="29"/>
      <c r="KF152" s="81"/>
      <c r="KG152" s="80"/>
      <c r="KH152" s="29"/>
      <c r="KI152" s="30"/>
      <c r="KJ152" s="28"/>
      <c r="KK152" s="29"/>
      <c r="KL152" s="30"/>
      <c r="KM152" s="28"/>
      <c r="KN152" s="29"/>
      <c r="KO152" s="30"/>
      <c r="KP152" s="28"/>
      <c r="KQ152" s="29"/>
      <c r="KR152" s="30"/>
      <c r="KS152" s="28"/>
      <c r="KT152" s="29"/>
      <c r="KU152" s="30"/>
      <c r="KV152" s="28"/>
      <c r="KW152" s="29"/>
      <c r="KX152" s="81"/>
      <c r="KY152" s="80"/>
      <c r="KZ152" s="29"/>
      <c r="LA152" s="30"/>
      <c r="LB152" s="28"/>
      <c r="LC152" s="29"/>
      <c r="LD152" s="30"/>
      <c r="LE152" s="28"/>
      <c r="LF152" s="29"/>
      <c r="LG152" s="30"/>
      <c r="LH152" s="28"/>
      <c r="LI152" s="29"/>
      <c r="LJ152" s="30"/>
      <c r="LK152" s="28"/>
      <c r="LL152" s="29"/>
      <c r="LM152" s="30"/>
      <c r="LN152" s="28"/>
      <c r="LO152" s="29"/>
      <c r="LP152" s="81"/>
      <c r="LQ152" s="80"/>
      <c r="LR152" s="29"/>
      <c r="LS152" s="30"/>
      <c r="LT152" s="28"/>
      <c r="LU152" s="29"/>
      <c r="LV152" s="30"/>
      <c r="LW152" s="28"/>
      <c r="LX152" s="29"/>
      <c r="LY152" s="30"/>
      <c r="LZ152" s="28"/>
      <c r="MA152" s="29"/>
      <c r="MB152" s="30"/>
      <c r="MC152" s="28"/>
      <c r="MD152" s="29"/>
      <c r="ME152" s="30"/>
      <c r="MF152" s="28"/>
      <c r="MG152" s="29"/>
      <c r="MH152" s="81"/>
      <c r="MI152" s="80"/>
      <c r="MJ152" s="29"/>
      <c r="MK152" s="30"/>
      <c r="ML152" s="28"/>
      <c r="MM152" s="29"/>
      <c r="MN152" s="30"/>
      <c r="MO152" s="28"/>
      <c r="MP152" s="29"/>
      <c r="MQ152" s="30"/>
      <c r="MR152" s="28"/>
      <c r="MS152" s="29"/>
      <c r="MT152" s="30"/>
      <c r="MU152" s="28"/>
      <c r="MV152" s="29"/>
      <c r="MW152" s="30"/>
      <c r="MX152" s="28"/>
      <c r="MY152" s="29"/>
      <c r="MZ152" s="81"/>
      <c r="NA152" s="80"/>
      <c r="NB152" s="29"/>
      <c r="NC152" s="30"/>
      <c r="ND152" s="28"/>
      <c r="NE152" s="29"/>
      <c r="NF152" s="30"/>
      <c r="NG152" s="28"/>
      <c r="NH152" s="29"/>
      <c r="NI152" s="30"/>
      <c r="NJ152" s="28"/>
      <c r="NK152" s="29"/>
      <c r="NL152" s="30"/>
      <c r="NM152" s="28"/>
      <c r="NN152" s="29"/>
      <c r="NO152" s="30"/>
      <c r="NP152" s="28"/>
      <c r="NQ152" s="29"/>
      <c r="NR152" s="81"/>
      <c r="NS152" s="80"/>
      <c r="NT152" s="29"/>
      <c r="NU152" s="30"/>
      <c r="NV152" s="28"/>
      <c r="NW152" s="29"/>
      <c r="NX152" s="30"/>
      <c r="NY152" s="28"/>
      <c r="NZ152" s="29"/>
      <c r="OA152" s="30"/>
      <c r="OB152" s="28"/>
      <c r="OC152" s="29"/>
      <c r="OD152" s="30"/>
      <c r="OE152" s="28"/>
      <c r="OF152" s="29"/>
      <c r="OG152" s="30"/>
      <c r="OH152" s="28"/>
      <c r="OI152" s="29"/>
      <c r="OJ152" s="81"/>
      <c r="OK152" s="80"/>
      <c r="OL152" s="29"/>
      <c r="OM152" s="30"/>
      <c r="ON152" s="28"/>
      <c r="OO152" s="29"/>
      <c r="OP152" s="30"/>
      <c r="OQ152" s="28"/>
      <c r="OR152" s="29"/>
      <c r="OS152" s="30"/>
      <c r="OT152" s="28"/>
      <c r="OU152" s="29"/>
      <c r="OV152" s="30"/>
      <c r="OW152" s="28"/>
      <c r="OX152" s="29"/>
      <c r="OY152" s="30"/>
      <c r="OZ152" s="28"/>
      <c r="PA152" s="29"/>
      <c r="PB152" s="81"/>
      <c r="PC152" s="80"/>
      <c r="PD152" s="29"/>
      <c r="PE152" s="30"/>
      <c r="PF152" s="28"/>
      <c r="PG152" s="29"/>
      <c r="PH152" s="30"/>
      <c r="PI152" s="28"/>
      <c r="PJ152" s="29"/>
      <c r="PK152" s="30"/>
      <c r="PL152" s="28"/>
      <c r="PM152" s="29"/>
      <c r="PN152" s="30"/>
      <c r="PO152" s="28"/>
      <c r="PP152" s="29"/>
      <c r="PQ152" s="30"/>
      <c r="PR152" s="28"/>
      <c r="PS152" s="29"/>
      <c r="PT152" s="81"/>
      <c r="PU152" s="80"/>
      <c r="PV152" s="29"/>
      <c r="PW152" s="30"/>
      <c r="PX152" s="28"/>
      <c r="PY152" s="29"/>
      <c r="PZ152" s="30"/>
      <c r="QA152" s="28"/>
      <c r="QB152" s="29"/>
      <c r="QC152" s="30"/>
      <c r="QD152" s="28"/>
      <c r="QE152" s="29"/>
      <c r="QF152" s="30"/>
      <c r="QG152" s="28"/>
      <c r="QH152" s="29"/>
      <c r="QI152" s="30"/>
      <c r="QJ152" s="28"/>
      <c r="QK152" s="29"/>
      <c r="QL152" s="81"/>
      <c r="QM152" s="80"/>
      <c r="QN152" s="29"/>
      <c r="QO152" s="30"/>
      <c r="QP152" s="28"/>
      <c r="QQ152" s="29"/>
      <c r="QR152" s="30"/>
      <c r="QS152" s="28"/>
      <c r="QT152" s="29"/>
      <c r="QU152" s="30"/>
      <c r="QV152" s="28"/>
      <c r="QW152" s="29"/>
      <c r="QX152" s="30"/>
      <c r="QY152" s="28"/>
      <c r="QZ152" s="29"/>
      <c r="RA152" s="30"/>
      <c r="RB152" s="28"/>
      <c r="RC152" s="29"/>
      <c r="RD152" s="81"/>
      <c r="RE152" s="80"/>
      <c r="RF152" s="29"/>
      <c r="RG152" s="30"/>
      <c r="RH152" s="28"/>
      <c r="RI152" s="29"/>
      <c r="RJ152" s="30"/>
      <c r="RK152" s="28"/>
      <c r="RL152" s="29"/>
      <c r="RM152" s="30"/>
      <c r="RN152" s="28"/>
      <c r="RO152" s="29"/>
      <c r="RP152" s="30"/>
      <c r="RQ152" s="28"/>
      <c r="RR152" s="29"/>
      <c r="RS152" s="30"/>
      <c r="RT152" s="28"/>
      <c r="RU152" s="29"/>
      <c r="RV152" s="81"/>
      <c r="RW152" s="80"/>
      <c r="RX152" s="29"/>
      <c r="RY152" s="30"/>
      <c r="RZ152" s="28"/>
      <c r="SA152" s="29"/>
      <c r="SB152" s="30"/>
      <c r="SC152" s="28"/>
      <c r="SD152" s="29"/>
      <c r="SE152" s="30"/>
      <c r="SF152" s="28"/>
      <c r="SG152" s="29"/>
      <c r="SH152" s="30"/>
      <c r="SI152" s="28"/>
      <c r="SJ152" s="29"/>
      <c r="SK152" s="30"/>
      <c r="SL152" s="28"/>
      <c r="SM152" s="29"/>
      <c r="SN152" s="81"/>
      <c r="SO152" s="80"/>
      <c r="SP152" s="29"/>
      <c r="SQ152" s="30"/>
      <c r="SR152" s="28"/>
      <c r="SS152" s="29"/>
      <c r="ST152" s="30"/>
      <c r="SU152" s="28"/>
      <c r="SV152" s="29"/>
      <c r="SW152" s="30"/>
      <c r="SX152" s="28"/>
      <c r="SY152" s="29"/>
      <c r="SZ152" s="30"/>
      <c r="TA152" s="28"/>
      <c r="TB152" s="29"/>
      <c r="TC152" s="30"/>
      <c r="TD152" s="28"/>
      <c r="TE152" s="29"/>
      <c r="TF152" s="81"/>
      <c r="TG152" s="80"/>
      <c r="TH152" s="29"/>
      <c r="TI152" s="30"/>
      <c r="TJ152" s="28"/>
      <c r="TK152" s="29"/>
      <c r="TL152" s="30"/>
      <c r="TM152" s="28"/>
      <c r="TN152" s="29"/>
      <c r="TO152" s="30"/>
      <c r="TP152" s="28"/>
      <c r="TQ152" s="29"/>
      <c r="TR152" s="30"/>
      <c r="TS152" s="28"/>
      <c r="TT152" s="29"/>
      <c r="TU152" s="30"/>
      <c r="TV152" s="28"/>
      <c r="TW152" s="29"/>
      <c r="TX152" s="81"/>
      <c r="TY152" s="80"/>
      <c r="TZ152" s="29"/>
      <c r="UA152" s="30"/>
      <c r="UB152" s="28"/>
      <c r="UC152" s="29"/>
      <c r="UD152" s="30"/>
      <c r="UE152" s="28"/>
      <c r="UF152" s="29"/>
      <c r="UG152" s="30"/>
      <c r="UH152" s="28"/>
      <c r="UI152" s="29"/>
      <c r="UJ152" s="30"/>
      <c r="UK152" s="28"/>
      <c r="UL152" s="29"/>
      <c r="UM152" s="30"/>
      <c r="UN152" s="28"/>
      <c r="UO152" s="29"/>
      <c r="UP152" s="81"/>
      <c r="UQ152" s="80"/>
      <c r="UR152" s="29"/>
      <c r="US152" s="30"/>
      <c r="UT152" s="28"/>
      <c r="UU152" s="29"/>
      <c r="UV152" s="30"/>
      <c r="UW152" s="28"/>
      <c r="UX152" s="29"/>
      <c r="UY152" s="30"/>
      <c r="UZ152" s="28"/>
      <c r="VA152" s="29"/>
      <c r="VB152" s="30"/>
      <c r="VC152" s="28"/>
      <c r="VD152" s="29"/>
      <c r="VE152" s="30"/>
      <c r="VF152" s="28"/>
      <c r="VG152" s="29"/>
      <c r="VH152" s="81"/>
    </row>
    <row r="153" spans="1:580" x14ac:dyDescent="0.25">
      <c r="A153" s="242" t="s">
        <v>341</v>
      </c>
      <c r="B153" s="49"/>
      <c r="C153" s="45">
        <v>38</v>
      </c>
      <c r="D153" s="46" t="s">
        <v>366</v>
      </c>
      <c r="E153" s="78" t="e">
        <f>WELDING!#REF!+WELDING!$I$11</f>
        <v>#REF!</v>
      </c>
      <c r="F153" s="56" t="e">
        <f>WELDING!#REF!+WELDING!$J$11</f>
        <v>#REF!</v>
      </c>
      <c r="G153" s="59" t="e">
        <f>WELDING!#REF!+WELDING!$K$11</f>
        <v>#REF!</v>
      </c>
      <c r="H153" s="58" t="e">
        <f>WELDING!#REF!+WELDING!$L$11</f>
        <v>#REF!</v>
      </c>
      <c r="I153" s="56" t="e">
        <f>WELDING!#REF!+WELDING!$M$11</f>
        <v>#REF!</v>
      </c>
      <c r="J153" s="59" t="e">
        <f>WELDING!#REF!+WELDING!$N$11</f>
        <v>#REF!</v>
      </c>
      <c r="K153" s="58" t="e">
        <f>WELDING!#REF!+WELDING!$O$11</f>
        <v>#REF!</v>
      </c>
      <c r="L153" s="56" t="e">
        <f>WELDING!#REF!+WELDING!$P$11</f>
        <v>#REF!</v>
      </c>
      <c r="M153" s="59" t="e">
        <f>WELDING!#REF!+WELDING!$Q$11</f>
        <v>#REF!</v>
      </c>
      <c r="N153" s="58" t="e">
        <f>WELDING!#REF!+WELDING!$R$11</f>
        <v>#REF!</v>
      </c>
      <c r="O153" s="56" t="e">
        <f>WELDING!#REF!+WELDING!$S$11</f>
        <v>#REF!</v>
      </c>
      <c r="P153" s="59" t="e">
        <f>WELDING!#REF!+WELDING!$T$11</f>
        <v>#REF!</v>
      </c>
      <c r="Q153" s="58" t="e">
        <f>WELDING!#REF!+WELDING!$U$11</f>
        <v>#REF!</v>
      </c>
      <c r="R153" s="56" t="e">
        <f>WELDING!#REF!+WELDING!$V$11</f>
        <v>#REF!</v>
      </c>
      <c r="S153" s="59" t="e">
        <f>WELDING!#REF!+WELDING!$W$11</f>
        <v>#REF!</v>
      </c>
      <c r="T153" s="58" t="e">
        <f>WELDING!#REF!+WELDING!$X$11</f>
        <v>#REF!</v>
      </c>
      <c r="U153" s="56" t="e">
        <f>WELDING!#REF!+WELDING!$Y$11</f>
        <v>#REF!</v>
      </c>
      <c r="V153" s="79" t="e">
        <f>WELDING!#REF!+WELDING!$Z$11</f>
        <v>#REF!</v>
      </c>
      <c r="W153" s="78" t="e">
        <f>WELDING!#REF!+WELDING!#REF!</f>
        <v>#REF!</v>
      </c>
      <c r="X153" s="56" t="e">
        <f>WELDING!#REF!+WELDING!#REF!</f>
        <v>#REF!</v>
      </c>
      <c r="Y153" s="59" t="e">
        <f>WELDING!#REF!+WELDING!#REF!</f>
        <v>#REF!</v>
      </c>
      <c r="Z153" s="58" t="e">
        <f>WELDING!#REF!+WELDING!#REF!</f>
        <v>#REF!</v>
      </c>
      <c r="AA153" s="56" t="e">
        <f>WELDING!#REF!+WELDING!#REF!</f>
        <v>#REF!</v>
      </c>
      <c r="AB153" s="59" t="e">
        <f>WELDING!#REF!+WELDING!#REF!</f>
        <v>#REF!</v>
      </c>
      <c r="AC153" s="58" t="e">
        <f>WELDING!#REF!+WELDING!#REF!</f>
        <v>#REF!</v>
      </c>
      <c r="AD153" s="56" t="e">
        <f>WELDING!#REF!+WELDING!#REF!</f>
        <v>#REF!</v>
      </c>
      <c r="AE153" s="59" t="e">
        <f>WELDING!#REF!+WELDING!#REF!</f>
        <v>#REF!</v>
      </c>
      <c r="AF153" s="58" t="e">
        <f>WELDING!#REF!+WELDING!#REF!</f>
        <v>#REF!</v>
      </c>
      <c r="AG153" s="56" t="e">
        <f>WELDING!#REF!+WELDING!#REF!</f>
        <v>#REF!</v>
      </c>
      <c r="AH153" s="59" t="e">
        <f>WELDING!#REF!+WELDING!#REF!</f>
        <v>#REF!</v>
      </c>
      <c r="AI153" s="58" t="e">
        <f>WELDING!#REF!+WELDING!#REF!</f>
        <v>#REF!</v>
      </c>
      <c r="AJ153" s="56" t="e">
        <f>WELDING!#REF!+WELDING!#REF!</f>
        <v>#REF!</v>
      </c>
      <c r="AK153" s="59" t="e">
        <f>WELDING!#REF!+WELDING!#REF!</f>
        <v>#REF!</v>
      </c>
      <c r="AL153" s="58" t="e">
        <f>WELDING!#REF!+WELDING!#REF!</f>
        <v>#REF!</v>
      </c>
      <c r="AM153" s="56" t="e">
        <f>WELDING!#REF!+WELDING!#REF!</f>
        <v>#REF!</v>
      </c>
      <c r="AN153" s="79" t="e">
        <f>WELDING!#REF!+WELDING!#REF!</f>
        <v>#REF!</v>
      </c>
      <c r="AO153" s="78" t="e">
        <f>WELDING!#REF!+WELDING!#REF!</f>
        <v>#REF!</v>
      </c>
      <c r="AP153" s="56" t="e">
        <f>WELDING!#REF!+WELDING!#REF!</f>
        <v>#REF!</v>
      </c>
      <c r="AQ153" s="59" t="e">
        <f>WELDING!#REF!+WELDING!#REF!</f>
        <v>#REF!</v>
      </c>
      <c r="AR153" s="58" t="e">
        <f>WELDING!#REF!+WELDING!#REF!</f>
        <v>#REF!</v>
      </c>
      <c r="AS153" s="56" t="e">
        <f>WELDING!#REF!+WELDING!#REF!</f>
        <v>#REF!</v>
      </c>
      <c r="AT153" s="59" t="e">
        <f>WELDING!#REF!+WELDING!#REF!</f>
        <v>#REF!</v>
      </c>
      <c r="AU153" s="58" t="e">
        <f>WELDING!#REF!+WELDING!#REF!</f>
        <v>#REF!</v>
      </c>
      <c r="AV153" s="56" t="e">
        <f>WELDING!#REF!+WELDING!#REF!</f>
        <v>#REF!</v>
      </c>
      <c r="AW153" s="59" t="e">
        <f>WELDING!#REF!+WELDING!#REF!</f>
        <v>#REF!</v>
      </c>
      <c r="AX153" s="58" t="e">
        <f>WELDING!#REF!+WELDING!#REF!</f>
        <v>#REF!</v>
      </c>
      <c r="AY153" s="56" t="e">
        <f>WELDING!#REF!+WELDING!#REF!</f>
        <v>#REF!</v>
      </c>
      <c r="AZ153" s="59" t="e">
        <f>WELDING!#REF!+WELDING!#REF!</f>
        <v>#REF!</v>
      </c>
      <c r="BA153" s="58" t="e">
        <f>WELDING!#REF!+WELDING!#REF!</f>
        <v>#REF!</v>
      </c>
      <c r="BB153" s="56" t="e">
        <f>WELDING!#REF!+WELDING!#REF!</f>
        <v>#REF!</v>
      </c>
      <c r="BC153" s="59" t="e">
        <f>WELDING!#REF!+WELDING!#REF!</f>
        <v>#REF!</v>
      </c>
      <c r="BD153" s="58" t="e">
        <f>WELDING!#REF!+WELDING!#REF!</f>
        <v>#REF!</v>
      </c>
      <c r="BE153" s="56" t="e">
        <f>WELDING!#REF!+WELDING!#REF!</f>
        <v>#REF!</v>
      </c>
      <c r="BF153" s="79" t="e">
        <f>WELDING!#REF!+WELDING!#REF!</f>
        <v>#REF!</v>
      </c>
      <c r="BG153" s="78" t="e">
        <f>WELDING!#REF!+WELDING!#REF!</f>
        <v>#REF!</v>
      </c>
      <c r="BH153" s="56" t="e">
        <f>WELDING!#REF!+WELDING!#REF!</f>
        <v>#REF!</v>
      </c>
      <c r="BI153" s="59" t="e">
        <f>WELDING!#REF!+WELDING!#REF!</f>
        <v>#REF!</v>
      </c>
      <c r="BJ153" s="58" t="e">
        <f>WELDING!#REF!+WELDING!#REF!</f>
        <v>#REF!</v>
      </c>
      <c r="BK153" s="56" t="e">
        <f>WELDING!#REF!+WELDING!#REF!</f>
        <v>#REF!</v>
      </c>
      <c r="BL153" s="59" t="e">
        <f>WELDING!#REF!+WELDING!#REF!</f>
        <v>#REF!</v>
      </c>
      <c r="BM153" s="58" t="e">
        <f>WELDING!#REF!+WELDING!#REF!</f>
        <v>#REF!</v>
      </c>
      <c r="BN153" s="56" t="e">
        <f>WELDING!#REF!+WELDING!#REF!</f>
        <v>#REF!</v>
      </c>
      <c r="BO153" s="59" t="e">
        <f>WELDING!#REF!+WELDING!#REF!</f>
        <v>#REF!</v>
      </c>
      <c r="BP153" s="58" t="e">
        <f>WELDING!#REF!+WELDING!#REF!</f>
        <v>#REF!</v>
      </c>
      <c r="BQ153" s="56" t="e">
        <f>WELDING!#REF!+WELDING!#REF!</f>
        <v>#REF!</v>
      </c>
      <c r="BR153" s="59" t="e">
        <f>WELDING!#REF!+WELDING!#REF!</f>
        <v>#REF!</v>
      </c>
      <c r="BS153" s="58" t="e">
        <f>WELDING!#REF!+WELDING!#REF!</f>
        <v>#REF!</v>
      </c>
      <c r="BT153" s="56" t="e">
        <f>WELDING!#REF!+WELDING!#REF!</f>
        <v>#REF!</v>
      </c>
      <c r="BU153" s="59" t="e">
        <f>WELDING!#REF!+WELDING!#REF!</f>
        <v>#REF!</v>
      </c>
      <c r="BV153" s="58" t="e">
        <f>WELDING!#REF!+WELDING!#REF!</f>
        <v>#REF!</v>
      </c>
      <c r="BW153" s="56" t="e">
        <f>WELDING!#REF!+WELDING!#REF!</f>
        <v>#REF!</v>
      </c>
      <c r="BX153" s="79" t="e">
        <f>WELDING!#REF!+WELDING!#REF!</f>
        <v>#REF!</v>
      </c>
      <c r="BY153" s="78" t="e">
        <f>WELDING!#REF!+WELDING!#REF!</f>
        <v>#REF!</v>
      </c>
      <c r="BZ153" s="56" t="e">
        <f>WELDING!#REF!+WELDING!#REF!</f>
        <v>#REF!</v>
      </c>
      <c r="CA153" s="59" t="e">
        <f>WELDING!#REF!+WELDING!#REF!</f>
        <v>#REF!</v>
      </c>
      <c r="CB153" s="58" t="e">
        <f>WELDING!#REF!+WELDING!#REF!</f>
        <v>#REF!</v>
      </c>
      <c r="CC153" s="56" t="e">
        <f>WELDING!#REF!+WELDING!#REF!</f>
        <v>#REF!</v>
      </c>
      <c r="CD153" s="59" t="e">
        <f>WELDING!#REF!+WELDING!#REF!</f>
        <v>#REF!</v>
      </c>
      <c r="CE153" s="58" t="e">
        <f>WELDING!#REF!+WELDING!#REF!</f>
        <v>#REF!</v>
      </c>
      <c r="CF153" s="56" t="e">
        <f>WELDING!#REF!+WELDING!#REF!</f>
        <v>#REF!</v>
      </c>
      <c r="CG153" s="59" t="e">
        <f>WELDING!#REF!+WELDING!#REF!</f>
        <v>#REF!</v>
      </c>
      <c r="CH153" s="58" t="e">
        <f>WELDING!#REF!+WELDING!#REF!</f>
        <v>#REF!</v>
      </c>
      <c r="CI153" s="56" t="e">
        <f>WELDING!#REF!+WELDING!#REF!</f>
        <v>#REF!</v>
      </c>
      <c r="CJ153" s="59" t="e">
        <f>WELDING!#REF!+WELDING!#REF!</f>
        <v>#REF!</v>
      </c>
      <c r="CK153" s="58" t="e">
        <f>WELDING!#REF!+WELDING!#REF!</f>
        <v>#REF!</v>
      </c>
      <c r="CL153" s="56" t="e">
        <f>WELDING!#REF!+WELDING!#REF!</f>
        <v>#REF!</v>
      </c>
      <c r="CM153" s="59" t="e">
        <f>WELDING!#REF!+WELDING!#REF!</f>
        <v>#REF!</v>
      </c>
      <c r="CN153" s="58" t="e">
        <f>WELDING!#REF!+WELDING!#REF!</f>
        <v>#REF!</v>
      </c>
      <c r="CO153" s="56" t="e">
        <f>WELDING!#REF!+WELDING!#REF!</f>
        <v>#REF!</v>
      </c>
      <c r="CP153" s="79" t="e">
        <f>WELDING!#REF!+WELDING!#REF!</f>
        <v>#REF!</v>
      </c>
      <c r="CQ153" s="78" t="e">
        <f>WELDING!#REF!+WELDING!#REF!</f>
        <v>#REF!</v>
      </c>
      <c r="CR153" s="56" t="e">
        <f>WELDING!#REF!+WELDING!#REF!</f>
        <v>#REF!</v>
      </c>
      <c r="CS153" s="59" t="e">
        <f>WELDING!#REF!+WELDING!#REF!</f>
        <v>#REF!</v>
      </c>
      <c r="CT153" s="58" t="e">
        <f>WELDING!#REF!+WELDING!#REF!</f>
        <v>#REF!</v>
      </c>
      <c r="CU153" s="56" t="e">
        <f>WELDING!#REF!+WELDING!#REF!</f>
        <v>#REF!</v>
      </c>
      <c r="CV153" s="59" t="e">
        <f>WELDING!#REF!+WELDING!#REF!</f>
        <v>#REF!</v>
      </c>
      <c r="CW153" s="58" t="e">
        <f>WELDING!#REF!+WELDING!#REF!</f>
        <v>#REF!</v>
      </c>
      <c r="CX153" s="56" t="e">
        <f>WELDING!#REF!+WELDING!#REF!</f>
        <v>#REF!</v>
      </c>
      <c r="CY153" s="59" t="e">
        <f>WELDING!#REF!+WELDING!#REF!</f>
        <v>#REF!</v>
      </c>
      <c r="CZ153" s="58" t="e">
        <f>WELDING!#REF!+WELDING!#REF!</f>
        <v>#REF!</v>
      </c>
      <c r="DA153" s="56" t="e">
        <f>WELDING!#REF!+WELDING!#REF!</f>
        <v>#REF!</v>
      </c>
      <c r="DB153" s="59" t="e">
        <f>WELDING!#REF!+WELDING!#REF!</f>
        <v>#REF!</v>
      </c>
      <c r="DC153" s="58" t="e">
        <f>WELDING!#REF!+WELDING!#REF!</f>
        <v>#REF!</v>
      </c>
      <c r="DD153" s="56" t="e">
        <f>WELDING!#REF!+WELDING!#REF!</f>
        <v>#REF!</v>
      </c>
      <c r="DE153" s="59" t="e">
        <f>WELDING!#REF!+WELDING!#REF!</f>
        <v>#REF!</v>
      </c>
      <c r="DF153" s="58" t="e">
        <f>WELDING!#REF!+WELDING!#REF!</f>
        <v>#REF!</v>
      </c>
      <c r="DG153" s="56" t="e">
        <f>WELDING!#REF!+WELDING!#REF!</f>
        <v>#REF!</v>
      </c>
      <c r="DH153" s="79" t="e">
        <f>WELDING!#REF!+WELDING!#REF!</f>
        <v>#REF!</v>
      </c>
      <c r="DI153" s="78" t="e">
        <f>WELDING!#REF!+WELDING!#REF!</f>
        <v>#REF!</v>
      </c>
      <c r="DJ153" s="56" t="e">
        <f>WELDING!#REF!+WELDING!#REF!</f>
        <v>#REF!</v>
      </c>
      <c r="DK153" s="59" t="e">
        <f>WELDING!#REF!+WELDING!#REF!</f>
        <v>#REF!</v>
      </c>
      <c r="DL153" s="58" t="e">
        <f>WELDING!#REF!+WELDING!#REF!</f>
        <v>#REF!</v>
      </c>
      <c r="DM153" s="56" t="e">
        <f>WELDING!#REF!+WELDING!#REF!</f>
        <v>#REF!</v>
      </c>
      <c r="DN153" s="59" t="e">
        <f>WELDING!#REF!+WELDING!#REF!</f>
        <v>#REF!</v>
      </c>
      <c r="DO153" s="58" t="e">
        <f>WELDING!#REF!+WELDING!#REF!</f>
        <v>#REF!</v>
      </c>
      <c r="DP153" s="56" t="e">
        <f>WELDING!#REF!+WELDING!#REF!</f>
        <v>#REF!</v>
      </c>
      <c r="DQ153" s="59" t="e">
        <f>WELDING!#REF!+WELDING!#REF!</f>
        <v>#REF!</v>
      </c>
      <c r="DR153" s="58" t="e">
        <f>WELDING!#REF!+WELDING!#REF!</f>
        <v>#REF!</v>
      </c>
      <c r="DS153" s="56" t="e">
        <f>WELDING!#REF!+WELDING!#REF!</f>
        <v>#REF!</v>
      </c>
      <c r="DT153" s="59" t="e">
        <f>WELDING!#REF!+WELDING!#REF!</f>
        <v>#REF!</v>
      </c>
      <c r="DU153" s="58" t="e">
        <f>WELDING!#REF!+WELDING!#REF!</f>
        <v>#REF!</v>
      </c>
      <c r="DV153" s="56" t="e">
        <f>WELDING!#REF!+WELDING!#REF!</f>
        <v>#REF!</v>
      </c>
      <c r="DW153" s="59" t="e">
        <f>WELDING!#REF!+WELDING!#REF!</f>
        <v>#REF!</v>
      </c>
      <c r="DX153" s="58" t="e">
        <f>WELDING!#REF!+WELDING!#REF!</f>
        <v>#REF!</v>
      </c>
      <c r="DY153" s="56" t="e">
        <f>WELDING!#REF!+WELDING!#REF!</f>
        <v>#REF!</v>
      </c>
      <c r="DZ153" s="79" t="e">
        <f>WELDING!#REF!+WELDING!#REF!</f>
        <v>#REF!</v>
      </c>
      <c r="EA153" s="78" t="e">
        <f>WELDING!#REF!+WELDING!#REF!</f>
        <v>#REF!</v>
      </c>
      <c r="EB153" s="56" t="e">
        <f>WELDING!#REF!+WELDING!#REF!</f>
        <v>#REF!</v>
      </c>
      <c r="EC153" s="59" t="e">
        <f>WELDING!#REF!+WELDING!#REF!</f>
        <v>#REF!</v>
      </c>
      <c r="ED153" s="58" t="e">
        <f>WELDING!#REF!+WELDING!#REF!</f>
        <v>#REF!</v>
      </c>
      <c r="EE153" s="56" t="e">
        <f>WELDING!#REF!+WELDING!#REF!</f>
        <v>#REF!</v>
      </c>
      <c r="EF153" s="59" t="e">
        <f>WELDING!#REF!+WELDING!#REF!</f>
        <v>#REF!</v>
      </c>
      <c r="EG153" s="58" t="e">
        <f>WELDING!#REF!+WELDING!#REF!</f>
        <v>#REF!</v>
      </c>
      <c r="EH153" s="56" t="e">
        <f>WELDING!#REF!+WELDING!#REF!</f>
        <v>#REF!</v>
      </c>
      <c r="EI153" s="59" t="e">
        <f>WELDING!#REF!+WELDING!#REF!</f>
        <v>#REF!</v>
      </c>
      <c r="EJ153" s="58" t="e">
        <f>WELDING!#REF!+WELDING!#REF!</f>
        <v>#REF!</v>
      </c>
      <c r="EK153" s="56" t="e">
        <f>WELDING!#REF!+WELDING!#REF!</f>
        <v>#REF!</v>
      </c>
      <c r="EL153" s="59" t="e">
        <f>WELDING!#REF!+WELDING!#REF!</f>
        <v>#REF!</v>
      </c>
      <c r="EM153" s="58" t="e">
        <f>WELDING!#REF!+WELDING!#REF!</f>
        <v>#REF!</v>
      </c>
      <c r="EN153" s="56" t="e">
        <f>WELDING!#REF!+WELDING!#REF!</f>
        <v>#REF!</v>
      </c>
      <c r="EO153" s="59" t="e">
        <f>WELDING!#REF!+WELDING!#REF!</f>
        <v>#REF!</v>
      </c>
      <c r="EP153" s="58" t="e">
        <f>WELDING!#REF!+WELDING!#REF!</f>
        <v>#REF!</v>
      </c>
      <c r="EQ153" s="56" t="e">
        <f>WELDING!#REF!+WELDING!#REF!</f>
        <v>#REF!</v>
      </c>
      <c r="ER153" s="79" t="e">
        <f>WELDING!#REF!+WELDING!#REF!</f>
        <v>#REF!</v>
      </c>
      <c r="ES153" s="78" t="e">
        <f>WELDING!#REF!+WELDING!#REF!</f>
        <v>#REF!</v>
      </c>
      <c r="ET153" s="56" t="e">
        <f>WELDING!#REF!+WELDING!#REF!</f>
        <v>#REF!</v>
      </c>
      <c r="EU153" s="59" t="e">
        <f>WELDING!#REF!+WELDING!#REF!</f>
        <v>#REF!</v>
      </c>
      <c r="EV153" s="58" t="e">
        <f>WELDING!#REF!+WELDING!#REF!</f>
        <v>#REF!</v>
      </c>
      <c r="EW153" s="56" t="e">
        <f>WELDING!#REF!+WELDING!#REF!</f>
        <v>#REF!</v>
      </c>
      <c r="EX153" s="59" t="e">
        <f>WELDING!#REF!+WELDING!#REF!</f>
        <v>#REF!</v>
      </c>
      <c r="EY153" s="58" t="e">
        <f>WELDING!#REF!+WELDING!#REF!</f>
        <v>#REF!</v>
      </c>
      <c r="EZ153" s="56" t="e">
        <f>WELDING!#REF!+WELDING!#REF!</f>
        <v>#REF!</v>
      </c>
      <c r="FA153" s="59" t="e">
        <f>WELDING!#REF!+WELDING!#REF!</f>
        <v>#REF!</v>
      </c>
      <c r="FB153" s="58" t="e">
        <f>WELDING!#REF!+WELDING!#REF!</f>
        <v>#REF!</v>
      </c>
      <c r="FC153" s="56" t="e">
        <f>WELDING!#REF!+WELDING!#REF!</f>
        <v>#REF!</v>
      </c>
      <c r="FD153" s="59" t="e">
        <f>WELDING!#REF!+WELDING!#REF!</f>
        <v>#REF!</v>
      </c>
      <c r="FE153" s="58" t="e">
        <f>WELDING!#REF!+WELDING!#REF!</f>
        <v>#REF!</v>
      </c>
      <c r="FF153" s="56" t="e">
        <f>WELDING!#REF!+WELDING!#REF!</f>
        <v>#REF!</v>
      </c>
      <c r="FG153" s="59" t="e">
        <f>WELDING!#REF!+WELDING!#REF!</f>
        <v>#REF!</v>
      </c>
      <c r="FH153" s="58" t="e">
        <f>WELDING!#REF!+WELDING!#REF!</f>
        <v>#REF!</v>
      </c>
      <c r="FI153" s="56" t="e">
        <f>WELDING!#REF!+WELDING!#REF!</f>
        <v>#REF!</v>
      </c>
      <c r="FJ153" s="79" t="e">
        <f>WELDING!#REF!+WELDING!#REF!</f>
        <v>#REF!</v>
      </c>
      <c r="FK153" s="78" t="e">
        <f>WELDING!#REF!+WELDING!#REF!</f>
        <v>#REF!</v>
      </c>
      <c r="FL153" s="56" t="e">
        <f>WELDING!#REF!+WELDING!#REF!</f>
        <v>#REF!</v>
      </c>
      <c r="FM153" s="59" t="e">
        <f>WELDING!#REF!+WELDING!#REF!</f>
        <v>#REF!</v>
      </c>
      <c r="FN153" s="58" t="e">
        <f>WELDING!#REF!+WELDING!#REF!</f>
        <v>#REF!</v>
      </c>
      <c r="FO153" s="56" t="e">
        <f>WELDING!#REF!+WELDING!#REF!</f>
        <v>#REF!</v>
      </c>
      <c r="FP153" s="59" t="e">
        <f>WELDING!#REF!+WELDING!#REF!</f>
        <v>#REF!</v>
      </c>
      <c r="FQ153" s="58" t="e">
        <f>WELDING!#REF!+WELDING!#REF!</f>
        <v>#REF!</v>
      </c>
      <c r="FR153" s="56" t="e">
        <f>WELDING!#REF!+WELDING!#REF!</f>
        <v>#REF!</v>
      </c>
      <c r="FS153" s="59" t="e">
        <f>WELDING!#REF!+WELDING!#REF!</f>
        <v>#REF!</v>
      </c>
      <c r="FT153" s="58" t="e">
        <f>WELDING!#REF!+WELDING!#REF!</f>
        <v>#REF!</v>
      </c>
      <c r="FU153" s="56" t="e">
        <f>WELDING!#REF!+WELDING!#REF!</f>
        <v>#REF!</v>
      </c>
      <c r="FV153" s="59" t="e">
        <f>WELDING!#REF!+WELDING!#REF!</f>
        <v>#REF!</v>
      </c>
      <c r="FW153" s="58" t="e">
        <f>WELDING!#REF!+WELDING!#REF!</f>
        <v>#REF!</v>
      </c>
      <c r="FX153" s="56" t="e">
        <f>WELDING!#REF!+WELDING!#REF!</f>
        <v>#REF!</v>
      </c>
      <c r="FY153" s="59" t="e">
        <f>WELDING!#REF!+WELDING!#REF!</f>
        <v>#REF!</v>
      </c>
      <c r="FZ153" s="58" t="e">
        <f>WELDING!#REF!+WELDING!#REF!</f>
        <v>#REF!</v>
      </c>
      <c r="GA153" s="56" t="e">
        <f>WELDING!#REF!+WELDING!#REF!</f>
        <v>#REF!</v>
      </c>
      <c r="GB153" s="79" t="e">
        <f>WELDING!#REF!+WELDING!#REF!</f>
        <v>#REF!</v>
      </c>
      <c r="GC153" s="78" t="e">
        <f>WELDING!#REF!+WELDING!#REF!</f>
        <v>#REF!</v>
      </c>
      <c r="GD153" s="56" t="e">
        <f>WELDING!#REF!+WELDING!#REF!</f>
        <v>#REF!</v>
      </c>
      <c r="GE153" s="59" t="e">
        <f>WELDING!#REF!+WELDING!#REF!</f>
        <v>#REF!</v>
      </c>
      <c r="GF153" s="58" t="e">
        <f>WELDING!#REF!+WELDING!#REF!</f>
        <v>#REF!</v>
      </c>
      <c r="GG153" s="56" t="e">
        <f>WELDING!#REF!+WELDING!#REF!</f>
        <v>#REF!</v>
      </c>
      <c r="GH153" s="59" t="e">
        <f>WELDING!#REF!+WELDING!#REF!</f>
        <v>#REF!</v>
      </c>
      <c r="GI153" s="58" t="e">
        <f>WELDING!#REF!+WELDING!#REF!</f>
        <v>#REF!</v>
      </c>
      <c r="GJ153" s="56" t="e">
        <f>WELDING!#REF!+WELDING!#REF!</f>
        <v>#REF!</v>
      </c>
      <c r="GK153" s="59" t="e">
        <f>WELDING!#REF!+WELDING!#REF!</f>
        <v>#REF!</v>
      </c>
      <c r="GL153" s="58" t="e">
        <f>WELDING!#REF!+WELDING!#REF!</f>
        <v>#REF!</v>
      </c>
      <c r="GM153" s="56" t="e">
        <f>WELDING!#REF!+WELDING!#REF!</f>
        <v>#REF!</v>
      </c>
      <c r="GN153" s="59" t="e">
        <f>WELDING!#REF!+WELDING!#REF!</f>
        <v>#REF!</v>
      </c>
      <c r="GO153" s="58" t="e">
        <f>WELDING!#REF!+WELDING!#REF!</f>
        <v>#REF!</v>
      </c>
      <c r="GP153" s="56" t="e">
        <f>WELDING!#REF!+WELDING!#REF!</f>
        <v>#REF!</v>
      </c>
      <c r="GQ153" s="59" t="e">
        <f>WELDING!#REF!+WELDING!#REF!</f>
        <v>#REF!</v>
      </c>
      <c r="GR153" s="58" t="e">
        <f>WELDING!#REF!+WELDING!#REF!</f>
        <v>#REF!</v>
      </c>
      <c r="GS153" s="56" t="e">
        <f>WELDING!#REF!+WELDING!#REF!</f>
        <v>#REF!</v>
      </c>
      <c r="GT153" s="79" t="e">
        <f>WELDING!#REF!+WELDING!#REF!</f>
        <v>#REF!</v>
      </c>
      <c r="GU153" s="78" t="e">
        <f>WELDING!#REF!+WELDING!#REF!</f>
        <v>#REF!</v>
      </c>
      <c r="GV153" s="56" t="e">
        <f>WELDING!#REF!+WELDING!#REF!</f>
        <v>#REF!</v>
      </c>
      <c r="GW153" s="59" t="e">
        <f>WELDING!#REF!+WELDING!#REF!</f>
        <v>#REF!</v>
      </c>
      <c r="GX153" s="58" t="e">
        <f>WELDING!#REF!+WELDING!#REF!</f>
        <v>#REF!</v>
      </c>
      <c r="GY153" s="56" t="e">
        <f>WELDING!#REF!+WELDING!#REF!</f>
        <v>#REF!</v>
      </c>
      <c r="GZ153" s="59" t="e">
        <f>WELDING!#REF!+WELDING!#REF!</f>
        <v>#REF!</v>
      </c>
      <c r="HA153" s="58" t="e">
        <f>WELDING!#REF!+WELDING!#REF!</f>
        <v>#REF!</v>
      </c>
      <c r="HB153" s="56" t="e">
        <f>WELDING!#REF!+WELDING!#REF!</f>
        <v>#REF!</v>
      </c>
      <c r="HC153" s="59" t="e">
        <f>WELDING!#REF!+WELDING!#REF!</f>
        <v>#REF!</v>
      </c>
      <c r="HD153" s="58" t="e">
        <f>WELDING!#REF!+WELDING!#REF!</f>
        <v>#REF!</v>
      </c>
      <c r="HE153" s="56" t="e">
        <f>WELDING!#REF!+WELDING!#REF!</f>
        <v>#REF!</v>
      </c>
      <c r="HF153" s="59" t="e">
        <f>WELDING!#REF!+WELDING!#REF!</f>
        <v>#REF!</v>
      </c>
      <c r="HG153" s="58" t="e">
        <f>WELDING!#REF!+WELDING!#REF!</f>
        <v>#REF!</v>
      </c>
      <c r="HH153" s="56" t="e">
        <f>WELDING!#REF!+WELDING!#REF!</f>
        <v>#REF!</v>
      </c>
      <c r="HI153" s="59" t="e">
        <f>WELDING!#REF!+WELDING!#REF!</f>
        <v>#REF!</v>
      </c>
      <c r="HJ153" s="58" t="e">
        <f>WELDING!#REF!+WELDING!#REF!</f>
        <v>#REF!</v>
      </c>
      <c r="HK153" s="56" t="e">
        <f>WELDING!#REF!+WELDING!#REF!</f>
        <v>#REF!</v>
      </c>
      <c r="HL153" s="79" t="e">
        <f>WELDING!#REF!+WELDING!#REF!</f>
        <v>#REF!</v>
      </c>
      <c r="HM153" s="78" t="e">
        <f>WELDING!#REF!+WELDING!#REF!</f>
        <v>#REF!</v>
      </c>
      <c r="HN153" s="56" t="e">
        <f>WELDING!#REF!+WELDING!#REF!</f>
        <v>#REF!</v>
      </c>
      <c r="HO153" s="59" t="e">
        <f>WELDING!#REF!+WELDING!#REF!</f>
        <v>#REF!</v>
      </c>
      <c r="HP153" s="58" t="e">
        <f>WELDING!#REF!+WELDING!#REF!</f>
        <v>#REF!</v>
      </c>
      <c r="HQ153" s="56" t="e">
        <f>WELDING!#REF!+WELDING!#REF!</f>
        <v>#REF!</v>
      </c>
      <c r="HR153" s="59" t="e">
        <f>WELDING!#REF!+WELDING!#REF!</f>
        <v>#REF!</v>
      </c>
      <c r="HS153" s="58" t="e">
        <f>WELDING!#REF!+WELDING!#REF!</f>
        <v>#REF!</v>
      </c>
      <c r="HT153" s="56" t="e">
        <f>WELDING!#REF!+WELDING!#REF!</f>
        <v>#REF!</v>
      </c>
      <c r="HU153" s="59" t="e">
        <f>WELDING!#REF!+WELDING!#REF!</f>
        <v>#REF!</v>
      </c>
      <c r="HV153" s="58" t="e">
        <f>WELDING!#REF!+WELDING!#REF!</f>
        <v>#REF!</v>
      </c>
      <c r="HW153" s="56" t="e">
        <f>WELDING!#REF!+WELDING!#REF!</f>
        <v>#REF!</v>
      </c>
      <c r="HX153" s="59" t="e">
        <f>WELDING!#REF!+WELDING!#REF!</f>
        <v>#REF!</v>
      </c>
      <c r="HY153" s="58" t="e">
        <f>WELDING!#REF!+WELDING!#REF!</f>
        <v>#REF!</v>
      </c>
      <c r="HZ153" s="56" t="e">
        <f>WELDING!#REF!+WELDING!#REF!</f>
        <v>#REF!</v>
      </c>
      <c r="IA153" s="59" t="e">
        <f>WELDING!#REF!+WELDING!#REF!</f>
        <v>#REF!</v>
      </c>
      <c r="IB153" s="58" t="e">
        <f>WELDING!#REF!+WELDING!#REF!</f>
        <v>#REF!</v>
      </c>
      <c r="IC153" s="56" t="e">
        <f>WELDING!#REF!+WELDING!#REF!</f>
        <v>#REF!</v>
      </c>
      <c r="ID153" s="79" t="e">
        <f>WELDING!#REF!+WELDING!#REF!</f>
        <v>#REF!</v>
      </c>
      <c r="IE153" s="78" t="e">
        <f>WELDING!#REF!+WELDING!#REF!</f>
        <v>#REF!</v>
      </c>
      <c r="IF153" s="56" t="e">
        <f>WELDING!#REF!+WELDING!#REF!</f>
        <v>#REF!</v>
      </c>
      <c r="IG153" s="59" t="e">
        <f>WELDING!#REF!+WELDING!#REF!</f>
        <v>#REF!</v>
      </c>
      <c r="IH153" s="58" t="e">
        <f>WELDING!#REF!+WELDING!#REF!</f>
        <v>#REF!</v>
      </c>
      <c r="II153" s="56" t="e">
        <f>WELDING!#REF!+WELDING!#REF!</f>
        <v>#REF!</v>
      </c>
      <c r="IJ153" s="59" t="e">
        <f>WELDING!#REF!+WELDING!#REF!</f>
        <v>#REF!</v>
      </c>
      <c r="IK153" s="58" t="e">
        <f>WELDING!#REF!+WELDING!#REF!</f>
        <v>#REF!</v>
      </c>
      <c r="IL153" s="56" t="e">
        <f>WELDING!#REF!+WELDING!#REF!</f>
        <v>#REF!</v>
      </c>
      <c r="IM153" s="59" t="e">
        <f>WELDING!#REF!+WELDING!#REF!</f>
        <v>#REF!</v>
      </c>
      <c r="IN153" s="58" t="e">
        <f>WELDING!#REF!+WELDING!#REF!</f>
        <v>#REF!</v>
      </c>
      <c r="IO153" s="56" t="e">
        <f>WELDING!#REF!+WELDING!#REF!</f>
        <v>#REF!</v>
      </c>
      <c r="IP153" s="59" t="e">
        <f>WELDING!#REF!+WELDING!#REF!</f>
        <v>#REF!</v>
      </c>
      <c r="IQ153" s="58" t="e">
        <f>WELDING!#REF!+WELDING!#REF!</f>
        <v>#REF!</v>
      </c>
      <c r="IR153" s="56" t="e">
        <f>WELDING!#REF!+WELDING!#REF!</f>
        <v>#REF!</v>
      </c>
      <c r="IS153" s="59" t="e">
        <f>WELDING!#REF!+WELDING!#REF!</f>
        <v>#REF!</v>
      </c>
      <c r="IT153" s="58" t="e">
        <f>WELDING!#REF!+WELDING!#REF!</f>
        <v>#REF!</v>
      </c>
      <c r="IU153" s="56" t="e">
        <f>WELDING!#REF!+WELDING!#REF!</f>
        <v>#REF!</v>
      </c>
      <c r="IV153" s="79" t="e">
        <f>WELDING!#REF!+WELDING!#REF!</f>
        <v>#REF!</v>
      </c>
      <c r="IW153" s="78" t="e">
        <f>WELDING!#REF!+WELDING!#REF!</f>
        <v>#REF!</v>
      </c>
      <c r="IX153" s="56" t="e">
        <f>WELDING!#REF!+WELDING!#REF!</f>
        <v>#REF!</v>
      </c>
      <c r="IY153" s="59" t="e">
        <f>WELDING!#REF!+WELDING!#REF!</f>
        <v>#REF!</v>
      </c>
      <c r="IZ153" s="58" t="e">
        <f>WELDING!#REF!+WELDING!#REF!</f>
        <v>#REF!</v>
      </c>
      <c r="JA153" s="56" t="e">
        <f>WELDING!#REF!+WELDING!#REF!</f>
        <v>#REF!</v>
      </c>
      <c r="JB153" s="59" t="e">
        <f>WELDING!#REF!+WELDING!#REF!</f>
        <v>#REF!</v>
      </c>
      <c r="JC153" s="58" t="e">
        <f>WELDING!#REF!+WELDING!#REF!</f>
        <v>#REF!</v>
      </c>
      <c r="JD153" s="56" t="e">
        <f>WELDING!#REF!+WELDING!#REF!</f>
        <v>#REF!</v>
      </c>
      <c r="JE153" s="59" t="e">
        <f>WELDING!#REF!+WELDING!#REF!</f>
        <v>#REF!</v>
      </c>
      <c r="JF153" s="58" t="e">
        <f>WELDING!#REF!+WELDING!#REF!</f>
        <v>#REF!</v>
      </c>
      <c r="JG153" s="56" t="e">
        <f>WELDING!#REF!+WELDING!#REF!</f>
        <v>#REF!</v>
      </c>
      <c r="JH153" s="59" t="e">
        <f>WELDING!#REF!+WELDING!#REF!</f>
        <v>#REF!</v>
      </c>
      <c r="JI153" s="58" t="e">
        <f>WELDING!#REF!+WELDING!#REF!</f>
        <v>#REF!</v>
      </c>
      <c r="JJ153" s="56" t="e">
        <f>WELDING!#REF!+WELDING!#REF!</f>
        <v>#REF!</v>
      </c>
      <c r="JK153" s="59" t="e">
        <f>WELDING!#REF!+WELDING!#REF!</f>
        <v>#REF!</v>
      </c>
      <c r="JL153" s="58" t="e">
        <f>WELDING!#REF!+WELDING!#REF!</f>
        <v>#REF!</v>
      </c>
      <c r="JM153" s="56" t="e">
        <f>WELDING!#REF!+WELDING!#REF!</f>
        <v>#REF!</v>
      </c>
      <c r="JN153" s="79" t="e">
        <f>WELDING!#REF!+WELDING!#REF!</f>
        <v>#REF!</v>
      </c>
      <c r="JO153" s="78" t="e">
        <f>WELDING!#REF!+WELDING!#REF!</f>
        <v>#REF!</v>
      </c>
      <c r="JP153" s="56" t="e">
        <f>WELDING!#REF!+WELDING!#REF!</f>
        <v>#REF!</v>
      </c>
      <c r="JQ153" s="59" t="e">
        <f>WELDING!#REF!+WELDING!#REF!</f>
        <v>#REF!</v>
      </c>
      <c r="JR153" s="58" t="e">
        <f>WELDING!#REF!+WELDING!#REF!</f>
        <v>#REF!</v>
      </c>
      <c r="JS153" s="56" t="e">
        <f>WELDING!#REF!+WELDING!#REF!</f>
        <v>#REF!</v>
      </c>
      <c r="JT153" s="59" t="e">
        <f>WELDING!#REF!+WELDING!#REF!</f>
        <v>#REF!</v>
      </c>
      <c r="JU153" s="58" t="e">
        <f>WELDING!#REF!+WELDING!#REF!</f>
        <v>#REF!</v>
      </c>
      <c r="JV153" s="56" t="e">
        <f>WELDING!#REF!+WELDING!#REF!</f>
        <v>#REF!</v>
      </c>
      <c r="JW153" s="59" t="e">
        <f>WELDING!#REF!+WELDING!#REF!</f>
        <v>#REF!</v>
      </c>
      <c r="JX153" s="58" t="e">
        <f>WELDING!#REF!+WELDING!#REF!</f>
        <v>#REF!</v>
      </c>
      <c r="JY153" s="56" t="e">
        <f>WELDING!#REF!+WELDING!#REF!</f>
        <v>#REF!</v>
      </c>
      <c r="JZ153" s="59" t="e">
        <f>WELDING!#REF!+WELDING!#REF!</f>
        <v>#REF!</v>
      </c>
      <c r="KA153" s="58" t="e">
        <f>WELDING!#REF!+WELDING!#REF!</f>
        <v>#REF!</v>
      </c>
      <c r="KB153" s="56" t="e">
        <f>WELDING!#REF!+WELDING!#REF!</f>
        <v>#REF!</v>
      </c>
      <c r="KC153" s="59" t="e">
        <f>WELDING!#REF!+WELDING!#REF!</f>
        <v>#REF!</v>
      </c>
      <c r="KD153" s="58" t="e">
        <f>WELDING!#REF!+WELDING!#REF!</f>
        <v>#REF!</v>
      </c>
      <c r="KE153" s="56" t="e">
        <f>WELDING!#REF!+WELDING!#REF!</f>
        <v>#REF!</v>
      </c>
      <c r="KF153" s="79" t="e">
        <f>WELDING!#REF!+WELDING!#REF!</f>
        <v>#REF!</v>
      </c>
      <c r="KG153" s="78" t="e">
        <f>WELDING!#REF!+WELDING!#REF!</f>
        <v>#REF!</v>
      </c>
      <c r="KH153" s="56" t="e">
        <f>WELDING!#REF!+WELDING!#REF!</f>
        <v>#REF!</v>
      </c>
      <c r="KI153" s="59" t="e">
        <f>WELDING!#REF!+WELDING!#REF!</f>
        <v>#REF!</v>
      </c>
      <c r="KJ153" s="58" t="e">
        <f>WELDING!#REF!+WELDING!#REF!</f>
        <v>#REF!</v>
      </c>
      <c r="KK153" s="56" t="e">
        <f>WELDING!#REF!+WELDING!#REF!</f>
        <v>#REF!</v>
      </c>
      <c r="KL153" s="59" t="e">
        <f>WELDING!#REF!+WELDING!#REF!</f>
        <v>#REF!</v>
      </c>
      <c r="KM153" s="58" t="e">
        <f>WELDING!#REF!+WELDING!#REF!</f>
        <v>#REF!</v>
      </c>
      <c r="KN153" s="56" t="e">
        <f>WELDING!#REF!+WELDING!#REF!</f>
        <v>#REF!</v>
      </c>
      <c r="KO153" s="59" t="e">
        <f>WELDING!#REF!+WELDING!#REF!</f>
        <v>#REF!</v>
      </c>
      <c r="KP153" s="58" t="e">
        <f>WELDING!#REF!+WELDING!#REF!</f>
        <v>#REF!</v>
      </c>
      <c r="KQ153" s="56" t="e">
        <f>WELDING!#REF!+WELDING!#REF!</f>
        <v>#REF!</v>
      </c>
      <c r="KR153" s="59" t="e">
        <f>WELDING!#REF!+WELDING!#REF!</f>
        <v>#REF!</v>
      </c>
      <c r="KS153" s="58" t="e">
        <f>WELDING!#REF!+WELDING!#REF!</f>
        <v>#REF!</v>
      </c>
      <c r="KT153" s="56" t="e">
        <f>WELDING!#REF!+WELDING!#REF!</f>
        <v>#REF!</v>
      </c>
      <c r="KU153" s="59" t="e">
        <f>WELDING!#REF!+WELDING!#REF!</f>
        <v>#REF!</v>
      </c>
      <c r="KV153" s="58" t="e">
        <f>WELDING!#REF!+WELDING!#REF!</f>
        <v>#REF!</v>
      </c>
      <c r="KW153" s="56" t="e">
        <f>WELDING!#REF!+WELDING!#REF!</f>
        <v>#REF!</v>
      </c>
      <c r="KX153" s="79" t="e">
        <f>WELDING!#REF!+WELDING!#REF!</f>
        <v>#REF!</v>
      </c>
      <c r="KY153" s="78" t="e">
        <f>WELDING!#REF!+WELDING!#REF!</f>
        <v>#REF!</v>
      </c>
      <c r="KZ153" s="56" t="e">
        <f>WELDING!#REF!+WELDING!#REF!</f>
        <v>#REF!</v>
      </c>
      <c r="LA153" s="59" t="e">
        <f>WELDING!#REF!+WELDING!#REF!</f>
        <v>#REF!</v>
      </c>
      <c r="LB153" s="58" t="e">
        <f>WELDING!#REF!+WELDING!#REF!</f>
        <v>#REF!</v>
      </c>
      <c r="LC153" s="56" t="e">
        <f>WELDING!#REF!+WELDING!#REF!</f>
        <v>#REF!</v>
      </c>
      <c r="LD153" s="59" t="e">
        <f>WELDING!#REF!+WELDING!#REF!</f>
        <v>#REF!</v>
      </c>
      <c r="LE153" s="58" t="e">
        <f>WELDING!#REF!+WELDING!#REF!</f>
        <v>#REF!</v>
      </c>
      <c r="LF153" s="56" t="e">
        <f>WELDING!#REF!+WELDING!#REF!</f>
        <v>#REF!</v>
      </c>
      <c r="LG153" s="59" t="e">
        <f>WELDING!#REF!+WELDING!#REF!</f>
        <v>#REF!</v>
      </c>
      <c r="LH153" s="58" t="e">
        <f>WELDING!#REF!+WELDING!#REF!</f>
        <v>#REF!</v>
      </c>
      <c r="LI153" s="56" t="e">
        <f>WELDING!#REF!+WELDING!#REF!</f>
        <v>#REF!</v>
      </c>
      <c r="LJ153" s="59" t="e">
        <f>WELDING!#REF!+WELDING!#REF!</f>
        <v>#REF!</v>
      </c>
      <c r="LK153" s="58" t="e">
        <f>WELDING!#REF!+WELDING!#REF!</f>
        <v>#REF!</v>
      </c>
      <c r="LL153" s="56" t="e">
        <f>WELDING!#REF!+WELDING!#REF!</f>
        <v>#REF!</v>
      </c>
      <c r="LM153" s="59" t="e">
        <f>WELDING!#REF!+WELDING!#REF!</f>
        <v>#REF!</v>
      </c>
      <c r="LN153" s="58" t="e">
        <f>WELDING!#REF!+WELDING!#REF!</f>
        <v>#REF!</v>
      </c>
      <c r="LO153" s="56" t="e">
        <f>WELDING!#REF!+WELDING!#REF!</f>
        <v>#REF!</v>
      </c>
      <c r="LP153" s="79" t="e">
        <f>WELDING!#REF!+WELDING!#REF!</f>
        <v>#REF!</v>
      </c>
      <c r="LQ153" s="78" t="e">
        <f>WELDING!#REF!+WELDING!#REF!</f>
        <v>#REF!</v>
      </c>
      <c r="LR153" s="56" t="e">
        <f>WELDING!#REF!+WELDING!#REF!</f>
        <v>#REF!</v>
      </c>
      <c r="LS153" s="59" t="e">
        <f>WELDING!#REF!+WELDING!#REF!</f>
        <v>#REF!</v>
      </c>
      <c r="LT153" s="58" t="e">
        <f>WELDING!#REF!+WELDING!#REF!</f>
        <v>#REF!</v>
      </c>
      <c r="LU153" s="56" t="e">
        <f>WELDING!#REF!+WELDING!#REF!</f>
        <v>#REF!</v>
      </c>
      <c r="LV153" s="59" t="e">
        <f>WELDING!#REF!+WELDING!#REF!</f>
        <v>#REF!</v>
      </c>
      <c r="LW153" s="58" t="e">
        <f>WELDING!#REF!+WELDING!#REF!</f>
        <v>#REF!</v>
      </c>
      <c r="LX153" s="56" t="e">
        <f>WELDING!#REF!+WELDING!#REF!</f>
        <v>#REF!</v>
      </c>
      <c r="LY153" s="59" t="e">
        <f>WELDING!#REF!+WELDING!#REF!</f>
        <v>#REF!</v>
      </c>
      <c r="LZ153" s="58" t="e">
        <f>WELDING!#REF!+WELDING!#REF!</f>
        <v>#REF!</v>
      </c>
      <c r="MA153" s="56" t="e">
        <f>WELDING!#REF!+WELDING!#REF!</f>
        <v>#REF!</v>
      </c>
      <c r="MB153" s="59" t="e">
        <f>WELDING!#REF!+WELDING!#REF!</f>
        <v>#REF!</v>
      </c>
      <c r="MC153" s="58" t="e">
        <f>WELDING!#REF!+WELDING!#REF!</f>
        <v>#REF!</v>
      </c>
      <c r="MD153" s="56" t="e">
        <f>WELDING!#REF!+WELDING!#REF!</f>
        <v>#REF!</v>
      </c>
      <c r="ME153" s="59" t="e">
        <f>WELDING!#REF!+WELDING!#REF!</f>
        <v>#REF!</v>
      </c>
      <c r="MF153" s="58" t="e">
        <f>WELDING!#REF!+WELDING!#REF!</f>
        <v>#REF!</v>
      </c>
      <c r="MG153" s="56" t="e">
        <f>WELDING!#REF!+WELDING!#REF!</f>
        <v>#REF!</v>
      </c>
      <c r="MH153" s="79" t="e">
        <f>WELDING!#REF!+WELDING!#REF!</f>
        <v>#REF!</v>
      </c>
      <c r="MI153" s="78" t="e">
        <f>WELDING!#REF!+WELDING!#REF!</f>
        <v>#REF!</v>
      </c>
      <c r="MJ153" s="56" t="e">
        <f>WELDING!#REF!+WELDING!#REF!</f>
        <v>#REF!</v>
      </c>
      <c r="MK153" s="59" t="e">
        <f>WELDING!#REF!+WELDING!#REF!</f>
        <v>#REF!</v>
      </c>
      <c r="ML153" s="58" t="e">
        <f>WELDING!#REF!+WELDING!#REF!</f>
        <v>#REF!</v>
      </c>
      <c r="MM153" s="56" t="e">
        <f>WELDING!#REF!+WELDING!#REF!</f>
        <v>#REF!</v>
      </c>
      <c r="MN153" s="59" t="e">
        <f>WELDING!#REF!+WELDING!#REF!</f>
        <v>#REF!</v>
      </c>
      <c r="MO153" s="58" t="e">
        <f>WELDING!#REF!+WELDING!#REF!</f>
        <v>#REF!</v>
      </c>
      <c r="MP153" s="56" t="e">
        <f>WELDING!#REF!+WELDING!#REF!</f>
        <v>#REF!</v>
      </c>
      <c r="MQ153" s="59" t="e">
        <f>WELDING!#REF!+WELDING!#REF!</f>
        <v>#REF!</v>
      </c>
      <c r="MR153" s="58" t="e">
        <f>WELDING!#REF!+WELDING!#REF!</f>
        <v>#REF!</v>
      </c>
      <c r="MS153" s="56" t="e">
        <f>WELDING!#REF!+WELDING!#REF!</f>
        <v>#REF!</v>
      </c>
      <c r="MT153" s="59" t="e">
        <f>WELDING!#REF!+WELDING!#REF!</f>
        <v>#REF!</v>
      </c>
      <c r="MU153" s="58" t="e">
        <f>WELDING!#REF!+WELDING!#REF!</f>
        <v>#REF!</v>
      </c>
      <c r="MV153" s="56" t="e">
        <f>WELDING!#REF!+WELDING!#REF!</f>
        <v>#REF!</v>
      </c>
      <c r="MW153" s="59" t="e">
        <f>WELDING!#REF!+WELDING!#REF!</f>
        <v>#REF!</v>
      </c>
      <c r="MX153" s="58" t="e">
        <f>WELDING!#REF!+WELDING!#REF!</f>
        <v>#REF!</v>
      </c>
      <c r="MY153" s="56" t="e">
        <f>WELDING!#REF!+WELDING!#REF!</f>
        <v>#REF!</v>
      </c>
      <c r="MZ153" s="79" t="e">
        <f>WELDING!#REF!+WELDING!#REF!</f>
        <v>#REF!</v>
      </c>
      <c r="NA153" s="78" t="e">
        <f>WELDING!#REF!+WELDING!#REF!</f>
        <v>#REF!</v>
      </c>
      <c r="NB153" s="56" t="e">
        <f>WELDING!#REF!+WELDING!#REF!</f>
        <v>#REF!</v>
      </c>
      <c r="NC153" s="59" t="e">
        <f>WELDING!#REF!+WELDING!#REF!</f>
        <v>#REF!</v>
      </c>
      <c r="ND153" s="58" t="e">
        <f>WELDING!#REF!+WELDING!#REF!</f>
        <v>#REF!</v>
      </c>
      <c r="NE153" s="56" t="e">
        <f>WELDING!#REF!+WELDING!#REF!</f>
        <v>#REF!</v>
      </c>
      <c r="NF153" s="59" t="e">
        <f>WELDING!#REF!+WELDING!#REF!</f>
        <v>#REF!</v>
      </c>
      <c r="NG153" s="58" t="e">
        <f>WELDING!#REF!+WELDING!#REF!</f>
        <v>#REF!</v>
      </c>
      <c r="NH153" s="56" t="e">
        <f>WELDING!#REF!+WELDING!#REF!</f>
        <v>#REF!</v>
      </c>
      <c r="NI153" s="59" t="e">
        <f>WELDING!#REF!+WELDING!#REF!</f>
        <v>#REF!</v>
      </c>
      <c r="NJ153" s="58" t="e">
        <f>WELDING!#REF!+WELDING!#REF!</f>
        <v>#REF!</v>
      </c>
      <c r="NK153" s="56" t="e">
        <f>WELDING!#REF!+WELDING!#REF!</f>
        <v>#REF!</v>
      </c>
      <c r="NL153" s="59" t="e">
        <f>WELDING!#REF!+WELDING!#REF!</f>
        <v>#REF!</v>
      </c>
      <c r="NM153" s="58" t="e">
        <f>WELDING!#REF!+WELDING!#REF!</f>
        <v>#REF!</v>
      </c>
      <c r="NN153" s="56" t="e">
        <f>WELDING!#REF!+WELDING!#REF!</f>
        <v>#REF!</v>
      </c>
      <c r="NO153" s="59" t="e">
        <f>WELDING!#REF!+WELDING!#REF!</f>
        <v>#REF!</v>
      </c>
      <c r="NP153" s="58" t="e">
        <f>WELDING!#REF!+WELDING!#REF!</f>
        <v>#REF!</v>
      </c>
      <c r="NQ153" s="56" t="e">
        <f>WELDING!#REF!+WELDING!#REF!</f>
        <v>#REF!</v>
      </c>
      <c r="NR153" s="79" t="e">
        <f>WELDING!#REF!+WELDING!#REF!</f>
        <v>#REF!</v>
      </c>
      <c r="NS153" s="78" t="e">
        <f>WELDING!#REF!+WELDING!#REF!</f>
        <v>#REF!</v>
      </c>
      <c r="NT153" s="56" t="e">
        <f>WELDING!#REF!+WELDING!#REF!</f>
        <v>#REF!</v>
      </c>
      <c r="NU153" s="59" t="e">
        <f>WELDING!#REF!+WELDING!#REF!</f>
        <v>#REF!</v>
      </c>
      <c r="NV153" s="58" t="e">
        <f>WELDING!#REF!+WELDING!#REF!</f>
        <v>#REF!</v>
      </c>
      <c r="NW153" s="56" t="e">
        <f>WELDING!#REF!+WELDING!#REF!</f>
        <v>#REF!</v>
      </c>
      <c r="NX153" s="59" t="e">
        <f>WELDING!#REF!+WELDING!#REF!</f>
        <v>#REF!</v>
      </c>
      <c r="NY153" s="58" t="e">
        <f>WELDING!#REF!+WELDING!#REF!</f>
        <v>#REF!</v>
      </c>
      <c r="NZ153" s="56" t="e">
        <f>WELDING!#REF!+WELDING!#REF!</f>
        <v>#REF!</v>
      </c>
      <c r="OA153" s="59" t="e">
        <f>WELDING!#REF!+WELDING!#REF!</f>
        <v>#REF!</v>
      </c>
      <c r="OB153" s="58" t="e">
        <f>WELDING!#REF!+WELDING!#REF!</f>
        <v>#REF!</v>
      </c>
      <c r="OC153" s="56" t="e">
        <f>WELDING!#REF!+WELDING!#REF!</f>
        <v>#REF!</v>
      </c>
      <c r="OD153" s="59" t="e">
        <f>WELDING!#REF!+WELDING!#REF!</f>
        <v>#REF!</v>
      </c>
      <c r="OE153" s="58" t="e">
        <f>WELDING!#REF!+WELDING!#REF!</f>
        <v>#REF!</v>
      </c>
      <c r="OF153" s="56" t="e">
        <f>WELDING!#REF!+WELDING!#REF!</f>
        <v>#REF!</v>
      </c>
      <c r="OG153" s="59" t="e">
        <f>WELDING!#REF!+WELDING!#REF!</f>
        <v>#REF!</v>
      </c>
      <c r="OH153" s="58" t="e">
        <f>WELDING!#REF!+WELDING!#REF!</f>
        <v>#REF!</v>
      </c>
      <c r="OI153" s="56" t="e">
        <f>WELDING!#REF!+WELDING!#REF!</f>
        <v>#REF!</v>
      </c>
      <c r="OJ153" s="79" t="e">
        <f>WELDING!#REF!+WELDING!#REF!</f>
        <v>#REF!</v>
      </c>
      <c r="OK153" s="78" t="e">
        <f>WELDING!#REF!+WELDING!#REF!</f>
        <v>#REF!</v>
      </c>
      <c r="OL153" s="56" t="e">
        <f>WELDING!#REF!+WELDING!#REF!</f>
        <v>#REF!</v>
      </c>
      <c r="OM153" s="59" t="e">
        <f>WELDING!#REF!+WELDING!#REF!</f>
        <v>#REF!</v>
      </c>
      <c r="ON153" s="58" t="e">
        <f>WELDING!#REF!+WELDING!#REF!</f>
        <v>#REF!</v>
      </c>
      <c r="OO153" s="56" t="e">
        <f>WELDING!#REF!+WELDING!#REF!</f>
        <v>#REF!</v>
      </c>
      <c r="OP153" s="59" t="e">
        <f>WELDING!#REF!+WELDING!#REF!</f>
        <v>#REF!</v>
      </c>
      <c r="OQ153" s="58" t="e">
        <f>WELDING!#REF!+WELDING!#REF!</f>
        <v>#REF!</v>
      </c>
      <c r="OR153" s="56" t="e">
        <f>WELDING!#REF!+WELDING!#REF!</f>
        <v>#REF!</v>
      </c>
      <c r="OS153" s="59" t="e">
        <f>WELDING!#REF!+WELDING!#REF!</f>
        <v>#REF!</v>
      </c>
      <c r="OT153" s="58" t="e">
        <f>WELDING!#REF!+WELDING!#REF!</f>
        <v>#REF!</v>
      </c>
      <c r="OU153" s="56" t="e">
        <f>WELDING!#REF!+WELDING!#REF!</f>
        <v>#REF!</v>
      </c>
      <c r="OV153" s="59" t="e">
        <f>WELDING!#REF!+WELDING!#REF!</f>
        <v>#REF!</v>
      </c>
      <c r="OW153" s="58" t="e">
        <f>WELDING!#REF!+WELDING!#REF!</f>
        <v>#REF!</v>
      </c>
      <c r="OX153" s="56" t="e">
        <f>WELDING!#REF!+WELDING!#REF!</f>
        <v>#REF!</v>
      </c>
      <c r="OY153" s="59" t="e">
        <f>WELDING!#REF!+WELDING!#REF!</f>
        <v>#REF!</v>
      </c>
      <c r="OZ153" s="58" t="e">
        <f>WELDING!#REF!+WELDING!#REF!</f>
        <v>#REF!</v>
      </c>
      <c r="PA153" s="56" t="e">
        <f>WELDING!#REF!+WELDING!#REF!</f>
        <v>#REF!</v>
      </c>
      <c r="PB153" s="79" t="e">
        <f>WELDING!#REF!+WELDING!#REF!</f>
        <v>#REF!</v>
      </c>
      <c r="PC153" s="78" t="e">
        <f>WELDING!#REF!+WELDING!#REF!</f>
        <v>#REF!</v>
      </c>
      <c r="PD153" s="56" t="e">
        <f>WELDING!#REF!+WELDING!#REF!</f>
        <v>#REF!</v>
      </c>
      <c r="PE153" s="59" t="e">
        <f>WELDING!#REF!+WELDING!#REF!</f>
        <v>#REF!</v>
      </c>
      <c r="PF153" s="58" t="e">
        <f>WELDING!#REF!+WELDING!#REF!</f>
        <v>#REF!</v>
      </c>
      <c r="PG153" s="56" t="e">
        <f>WELDING!#REF!+WELDING!#REF!</f>
        <v>#REF!</v>
      </c>
      <c r="PH153" s="59" t="e">
        <f>WELDING!#REF!+WELDING!#REF!</f>
        <v>#REF!</v>
      </c>
      <c r="PI153" s="58" t="e">
        <f>WELDING!#REF!+WELDING!#REF!</f>
        <v>#REF!</v>
      </c>
      <c r="PJ153" s="56" t="e">
        <f>WELDING!#REF!+WELDING!#REF!</f>
        <v>#REF!</v>
      </c>
      <c r="PK153" s="59" t="e">
        <f>WELDING!#REF!+WELDING!#REF!</f>
        <v>#REF!</v>
      </c>
      <c r="PL153" s="58" t="e">
        <f>WELDING!#REF!+WELDING!#REF!</f>
        <v>#REF!</v>
      </c>
      <c r="PM153" s="56" t="e">
        <f>WELDING!#REF!+WELDING!#REF!</f>
        <v>#REF!</v>
      </c>
      <c r="PN153" s="59" t="e">
        <f>WELDING!#REF!+WELDING!#REF!</f>
        <v>#REF!</v>
      </c>
      <c r="PO153" s="58" t="e">
        <f>WELDING!#REF!+WELDING!#REF!</f>
        <v>#REF!</v>
      </c>
      <c r="PP153" s="56" t="e">
        <f>WELDING!#REF!+WELDING!#REF!</f>
        <v>#REF!</v>
      </c>
      <c r="PQ153" s="59" t="e">
        <f>WELDING!#REF!+WELDING!#REF!</f>
        <v>#REF!</v>
      </c>
      <c r="PR153" s="58" t="e">
        <f>WELDING!#REF!+WELDING!#REF!</f>
        <v>#REF!</v>
      </c>
      <c r="PS153" s="56" t="e">
        <f>WELDING!#REF!+WELDING!#REF!</f>
        <v>#REF!</v>
      </c>
      <c r="PT153" s="79" t="e">
        <f>WELDING!#REF!+WELDING!#REF!</f>
        <v>#REF!</v>
      </c>
      <c r="PU153" s="78" t="e">
        <f>WELDING!#REF!+WELDING!#REF!</f>
        <v>#REF!</v>
      </c>
      <c r="PV153" s="56" t="e">
        <f>WELDING!#REF!+WELDING!#REF!</f>
        <v>#REF!</v>
      </c>
      <c r="PW153" s="59" t="e">
        <f>WELDING!#REF!+WELDING!#REF!</f>
        <v>#REF!</v>
      </c>
      <c r="PX153" s="58" t="e">
        <f>WELDING!#REF!+WELDING!#REF!</f>
        <v>#REF!</v>
      </c>
      <c r="PY153" s="56" t="e">
        <f>WELDING!#REF!+WELDING!#REF!</f>
        <v>#REF!</v>
      </c>
      <c r="PZ153" s="59" t="e">
        <f>WELDING!#REF!+WELDING!#REF!</f>
        <v>#REF!</v>
      </c>
      <c r="QA153" s="58" t="e">
        <f>WELDING!#REF!+WELDING!#REF!</f>
        <v>#REF!</v>
      </c>
      <c r="QB153" s="56" t="e">
        <f>WELDING!#REF!+WELDING!#REF!</f>
        <v>#REF!</v>
      </c>
      <c r="QC153" s="59" t="e">
        <f>WELDING!#REF!+WELDING!#REF!</f>
        <v>#REF!</v>
      </c>
      <c r="QD153" s="58" t="e">
        <f>WELDING!#REF!+WELDING!#REF!</f>
        <v>#REF!</v>
      </c>
      <c r="QE153" s="56" t="e">
        <f>WELDING!#REF!+WELDING!#REF!</f>
        <v>#REF!</v>
      </c>
      <c r="QF153" s="59" t="e">
        <f>WELDING!#REF!+WELDING!#REF!</f>
        <v>#REF!</v>
      </c>
      <c r="QG153" s="58" t="e">
        <f>WELDING!#REF!+WELDING!#REF!</f>
        <v>#REF!</v>
      </c>
      <c r="QH153" s="56" t="e">
        <f>WELDING!#REF!+WELDING!#REF!</f>
        <v>#REF!</v>
      </c>
      <c r="QI153" s="59" t="e">
        <f>WELDING!#REF!+WELDING!#REF!</f>
        <v>#REF!</v>
      </c>
      <c r="QJ153" s="58" t="e">
        <f>WELDING!#REF!+WELDING!#REF!</f>
        <v>#REF!</v>
      </c>
      <c r="QK153" s="56" t="e">
        <f>WELDING!#REF!+WELDING!#REF!</f>
        <v>#REF!</v>
      </c>
      <c r="QL153" s="79" t="e">
        <f>WELDING!#REF!+WELDING!#REF!</f>
        <v>#REF!</v>
      </c>
      <c r="QM153" s="78" t="e">
        <f>WELDING!#REF!+WELDING!#REF!</f>
        <v>#REF!</v>
      </c>
      <c r="QN153" s="56" t="e">
        <f>WELDING!#REF!+WELDING!#REF!</f>
        <v>#REF!</v>
      </c>
      <c r="QO153" s="59" t="e">
        <f>WELDING!#REF!+WELDING!#REF!</f>
        <v>#REF!</v>
      </c>
      <c r="QP153" s="58" t="e">
        <f>WELDING!#REF!+WELDING!#REF!</f>
        <v>#REF!</v>
      </c>
      <c r="QQ153" s="56" t="e">
        <f>WELDING!#REF!+WELDING!#REF!</f>
        <v>#REF!</v>
      </c>
      <c r="QR153" s="59" t="e">
        <f>WELDING!#REF!+WELDING!#REF!</f>
        <v>#REF!</v>
      </c>
      <c r="QS153" s="58" t="e">
        <f>WELDING!#REF!+WELDING!#REF!</f>
        <v>#REF!</v>
      </c>
      <c r="QT153" s="56" t="e">
        <f>WELDING!#REF!+WELDING!#REF!</f>
        <v>#REF!</v>
      </c>
      <c r="QU153" s="59" t="e">
        <f>WELDING!#REF!+WELDING!#REF!</f>
        <v>#REF!</v>
      </c>
      <c r="QV153" s="58" t="e">
        <f>WELDING!#REF!+WELDING!#REF!</f>
        <v>#REF!</v>
      </c>
      <c r="QW153" s="56" t="e">
        <f>WELDING!#REF!+WELDING!#REF!</f>
        <v>#REF!</v>
      </c>
      <c r="QX153" s="59" t="e">
        <f>WELDING!#REF!+WELDING!#REF!</f>
        <v>#REF!</v>
      </c>
      <c r="QY153" s="58" t="e">
        <f>WELDING!#REF!+WELDING!#REF!</f>
        <v>#REF!</v>
      </c>
      <c r="QZ153" s="56" t="e">
        <f>WELDING!#REF!+WELDING!#REF!</f>
        <v>#REF!</v>
      </c>
      <c r="RA153" s="59" t="e">
        <f>WELDING!#REF!+WELDING!#REF!</f>
        <v>#REF!</v>
      </c>
      <c r="RB153" s="58" t="e">
        <f>WELDING!#REF!+WELDING!#REF!</f>
        <v>#REF!</v>
      </c>
      <c r="RC153" s="56" t="e">
        <f>WELDING!#REF!+WELDING!#REF!</f>
        <v>#REF!</v>
      </c>
      <c r="RD153" s="79" t="e">
        <f>WELDING!#REF!+WELDING!#REF!</f>
        <v>#REF!</v>
      </c>
      <c r="RE153" s="78" t="e">
        <f>WELDING!#REF!+WELDING!#REF!</f>
        <v>#REF!</v>
      </c>
      <c r="RF153" s="56" t="e">
        <f>WELDING!#REF!+WELDING!#REF!</f>
        <v>#REF!</v>
      </c>
      <c r="RG153" s="59" t="e">
        <f>WELDING!#REF!+WELDING!#REF!</f>
        <v>#REF!</v>
      </c>
      <c r="RH153" s="58" t="e">
        <f>WELDING!#REF!+WELDING!#REF!</f>
        <v>#REF!</v>
      </c>
      <c r="RI153" s="56" t="e">
        <f>WELDING!#REF!+WELDING!#REF!</f>
        <v>#REF!</v>
      </c>
      <c r="RJ153" s="59" t="e">
        <f>WELDING!#REF!+WELDING!#REF!</f>
        <v>#REF!</v>
      </c>
      <c r="RK153" s="58" t="e">
        <f>WELDING!#REF!+WELDING!#REF!</f>
        <v>#REF!</v>
      </c>
      <c r="RL153" s="56" t="e">
        <f>WELDING!#REF!+WELDING!#REF!</f>
        <v>#REF!</v>
      </c>
      <c r="RM153" s="59" t="e">
        <f>WELDING!#REF!+WELDING!#REF!</f>
        <v>#REF!</v>
      </c>
      <c r="RN153" s="58" t="e">
        <f>WELDING!#REF!+WELDING!#REF!</f>
        <v>#REF!</v>
      </c>
      <c r="RO153" s="56" t="e">
        <f>WELDING!#REF!+WELDING!#REF!</f>
        <v>#REF!</v>
      </c>
      <c r="RP153" s="59" t="e">
        <f>WELDING!#REF!+WELDING!#REF!</f>
        <v>#REF!</v>
      </c>
      <c r="RQ153" s="58" t="e">
        <f>WELDING!#REF!+WELDING!#REF!</f>
        <v>#REF!</v>
      </c>
      <c r="RR153" s="56" t="e">
        <f>WELDING!#REF!+WELDING!#REF!</f>
        <v>#REF!</v>
      </c>
      <c r="RS153" s="59" t="e">
        <f>WELDING!#REF!+WELDING!#REF!</f>
        <v>#REF!</v>
      </c>
      <c r="RT153" s="58" t="e">
        <f>WELDING!#REF!+WELDING!#REF!</f>
        <v>#REF!</v>
      </c>
      <c r="RU153" s="56" t="e">
        <f>WELDING!#REF!+WELDING!#REF!</f>
        <v>#REF!</v>
      </c>
      <c r="RV153" s="79" t="e">
        <f>WELDING!#REF!+WELDING!#REF!</f>
        <v>#REF!</v>
      </c>
      <c r="RW153" s="78" t="e">
        <f>WELDING!#REF!+WELDING!#REF!</f>
        <v>#REF!</v>
      </c>
      <c r="RX153" s="56" t="e">
        <f>WELDING!#REF!+WELDING!#REF!</f>
        <v>#REF!</v>
      </c>
      <c r="RY153" s="59" t="e">
        <f>WELDING!#REF!+WELDING!#REF!</f>
        <v>#REF!</v>
      </c>
      <c r="RZ153" s="58" t="e">
        <f>WELDING!#REF!+WELDING!#REF!</f>
        <v>#REF!</v>
      </c>
      <c r="SA153" s="56" t="e">
        <f>WELDING!#REF!+WELDING!#REF!</f>
        <v>#REF!</v>
      </c>
      <c r="SB153" s="59" t="e">
        <f>WELDING!#REF!+WELDING!#REF!</f>
        <v>#REF!</v>
      </c>
      <c r="SC153" s="58" t="e">
        <f>WELDING!#REF!+WELDING!#REF!</f>
        <v>#REF!</v>
      </c>
      <c r="SD153" s="56" t="e">
        <f>WELDING!#REF!+WELDING!#REF!</f>
        <v>#REF!</v>
      </c>
      <c r="SE153" s="59" t="e">
        <f>WELDING!#REF!+WELDING!#REF!</f>
        <v>#REF!</v>
      </c>
      <c r="SF153" s="58" t="e">
        <f>WELDING!#REF!+WELDING!#REF!</f>
        <v>#REF!</v>
      </c>
      <c r="SG153" s="56" t="e">
        <f>WELDING!#REF!+WELDING!#REF!</f>
        <v>#REF!</v>
      </c>
      <c r="SH153" s="59" t="e">
        <f>WELDING!#REF!+WELDING!#REF!</f>
        <v>#REF!</v>
      </c>
      <c r="SI153" s="58" t="e">
        <f>WELDING!#REF!+WELDING!#REF!</f>
        <v>#REF!</v>
      </c>
      <c r="SJ153" s="56" t="e">
        <f>WELDING!#REF!+WELDING!#REF!</f>
        <v>#REF!</v>
      </c>
      <c r="SK153" s="59" t="e">
        <f>WELDING!#REF!+WELDING!#REF!</f>
        <v>#REF!</v>
      </c>
      <c r="SL153" s="58" t="e">
        <f>WELDING!#REF!+WELDING!#REF!</f>
        <v>#REF!</v>
      </c>
      <c r="SM153" s="56" t="e">
        <f>WELDING!#REF!+WELDING!#REF!</f>
        <v>#REF!</v>
      </c>
      <c r="SN153" s="79" t="e">
        <f>WELDING!#REF!+WELDING!#REF!</f>
        <v>#REF!</v>
      </c>
      <c r="SO153" s="78" t="e">
        <f>WELDING!#REF!+WELDING!#REF!</f>
        <v>#REF!</v>
      </c>
      <c r="SP153" s="56" t="e">
        <f>WELDING!#REF!+WELDING!#REF!</f>
        <v>#REF!</v>
      </c>
      <c r="SQ153" s="59" t="e">
        <f>WELDING!#REF!+WELDING!#REF!</f>
        <v>#REF!</v>
      </c>
      <c r="SR153" s="58" t="e">
        <f>WELDING!#REF!+WELDING!#REF!</f>
        <v>#REF!</v>
      </c>
      <c r="SS153" s="56" t="e">
        <f>WELDING!#REF!+WELDING!#REF!</f>
        <v>#REF!</v>
      </c>
      <c r="ST153" s="59" t="e">
        <f>WELDING!#REF!+WELDING!#REF!</f>
        <v>#REF!</v>
      </c>
      <c r="SU153" s="58" t="e">
        <f>WELDING!#REF!+WELDING!#REF!</f>
        <v>#REF!</v>
      </c>
      <c r="SV153" s="56" t="e">
        <f>WELDING!#REF!+WELDING!#REF!</f>
        <v>#REF!</v>
      </c>
      <c r="SW153" s="59" t="e">
        <f>WELDING!#REF!+WELDING!#REF!</f>
        <v>#REF!</v>
      </c>
      <c r="SX153" s="58" t="e">
        <f>WELDING!#REF!+WELDING!#REF!</f>
        <v>#REF!</v>
      </c>
      <c r="SY153" s="56" t="e">
        <f>WELDING!#REF!+WELDING!#REF!</f>
        <v>#REF!</v>
      </c>
      <c r="SZ153" s="59" t="e">
        <f>WELDING!#REF!+WELDING!#REF!</f>
        <v>#REF!</v>
      </c>
      <c r="TA153" s="58" t="e">
        <f>WELDING!#REF!+WELDING!#REF!</f>
        <v>#REF!</v>
      </c>
      <c r="TB153" s="56" t="e">
        <f>WELDING!#REF!+WELDING!#REF!</f>
        <v>#REF!</v>
      </c>
      <c r="TC153" s="59" t="e">
        <f>WELDING!#REF!+WELDING!#REF!</f>
        <v>#REF!</v>
      </c>
      <c r="TD153" s="58" t="e">
        <f>WELDING!#REF!+WELDING!#REF!</f>
        <v>#REF!</v>
      </c>
      <c r="TE153" s="56" t="e">
        <f>WELDING!#REF!+WELDING!#REF!</f>
        <v>#REF!</v>
      </c>
      <c r="TF153" s="79" t="e">
        <f>WELDING!#REF!+WELDING!#REF!</f>
        <v>#REF!</v>
      </c>
      <c r="TG153" s="78" t="e">
        <f>WELDING!#REF!+WELDING!#REF!</f>
        <v>#REF!</v>
      </c>
      <c r="TH153" s="56" t="e">
        <f>WELDING!#REF!+WELDING!#REF!</f>
        <v>#REF!</v>
      </c>
      <c r="TI153" s="59" t="e">
        <f>WELDING!#REF!+WELDING!#REF!</f>
        <v>#REF!</v>
      </c>
      <c r="TJ153" s="58" t="e">
        <f>WELDING!#REF!+WELDING!#REF!</f>
        <v>#REF!</v>
      </c>
      <c r="TK153" s="56" t="e">
        <f>WELDING!#REF!+WELDING!#REF!</f>
        <v>#REF!</v>
      </c>
      <c r="TL153" s="59" t="e">
        <f>WELDING!#REF!+WELDING!#REF!</f>
        <v>#REF!</v>
      </c>
      <c r="TM153" s="58" t="e">
        <f>WELDING!#REF!+WELDING!#REF!</f>
        <v>#REF!</v>
      </c>
      <c r="TN153" s="56" t="e">
        <f>WELDING!#REF!+WELDING!#REF!</f>
        <v>#REF!</v>
      </c>
      <c r="TO153" s="59" t="e">
        <f>WELDING!#REF!+WELDING!#REF!</f>
        <v>#REF!</v>
      </c>
      <c r="TP153" s="58" t="e">
        <f>WELDING!#REF!+WELDING!#REF!</f>
        <v>#REF!</v>
      </c>
      <c r="TQ153" s="56" t="e">
        <f>WELDING!#REF!+WELDING!#REF!</f>
        <v>#REF!</v>
      </c>
      <c r="TR153" s="59" t="e">
        <f>WELDING!#REF!+WELDING!#REF!</f>
        <v>#REF!</v>
      </c>
      <c r="TS153" s="58" t="e">
        <f>WELDING!#REF!+WELDING!#REF!</f>
        <v>#REF!</v>
      </c>
      <c r="TT153" s="56" t="e">
        <f>WELDING!#REF!+WELDING!#REF!</f>
        <v>#REF!</v>
      </c>
      <c r="TU153" s="59" t="e">
        <f>WELDING!#REF!+WELDING!#REF!</f>
        <v>#REF!</v>
      </c>
      <c r="TV153" s="58" t="e">
        <f>WELDING!#REF!+WELDING!#REF!</f>
        <v>#REF!</v>
      </c>
      <c r="TW153" s="56" t="e">
        <f>WELDING!#REF!+WELDING!#REF!</f>
        <v>#REF!</v>
      </c>
      <c r="TX153" s="79" t="e">
        <f>WELDING!#REF!+WELDING!#REF!</f>
        <v>#REF!</v>
      </c>
      <c r="TY153" s="78" t="e">
        <f>WELDING!#REF!+WELDING!#REF!</f>
        <v>#REF!</v>
      </c>
      <c r="TZ153" s="56" t="e">
        <f>WELDING!#REF!+WELDING!#REF!</f>
        <v>#REF!</v>
      </c>
      <c r="UA153" s="59" t="e">
        <f>WELDING!#REF!+WELDING!#REF!</f>
        <v>#REF!</v>
      </c>
      <c r="UB153" s="58" t="e">
        <f>WELDING!#REF!+WELDING!#REF!</f>
        <v>#REF!</v>
      </c>
      <c r="UC153" s="56" t="e">
        <f>WELDING!#REF!+WELDING!#REF!</f>
        <v>#REF!</v>
      </c>
      <c r="UD153" s="59" t="e">
        <f>WELDING!#REF!+WELDING!#REF!</f>
        <v>#REF!</v>
      </c>
      <c r="UE153" s="58" t="e">
        <f>WELDING!#REF!+WELDING!#REF!</f>
        <v>#REF!</v>
      </c>
      <c r="UF153" s="56" t="e">
        <f>WELDING!#REF!+WELDING!#REF!</f>
        <v>#REF!</v>
      </c>
      <c r="UG153" s="59" t="e">
        <f>WELDING!#REF!+WELDING!#REF!</f>
        <v>#REF!</v>
      </c>
      <c r="UH153" s="58" t="e">
        <f>WELDING!#REF!+WELDING!#REF!</f>
        <v>#REF!</v>
      </c>
      <c r="UI153" s="56" t="e">
        <f>WELDING!#REF!+WELDING!#REF!</f>
        <v>#REF!</v>
      </c>
      <c r="UJ153" s="59" t="e">
        <f>WELDING!#REF!+WELDING!#REF!</f>
        <v>#REF!</v>
      </c>
      <c r="UK153" s="58" t="e">
        <f>WELDING!#REF!+WELDING!#REF!</f>
        <v>#REF!</v>
      </c>
      <c r="UL153" s="56" t="e">
        <f>WELDING!#REF!+WELDING!#REF!</f>
        <v>#REF!</v>
      </c>
      <c r="UM153" s="59" t="e">
        <f>WELDING!#REF!+WELDING!#REF!</f>
        <v>#REF!</v>
      </c>
      <c r="UN153" s="58" t="e">
        <f>WELDING!#REF!+WELDING!#REF!</f>
        <v>#REF!</v>
      </c>
      <c r="UO153" s="56" t="e">
        <f>WELDING!#REF!+WELDING!#REF!</f>
        <v>#REF!</v>
      </c>
      <c r="UP153" s="79" t="e">
        <f>WELDING!#REF!+WELDING!#REF!</f>
        <v>#REF!</v>
      </c>
      <c r="UQ153" s="78" t="e">
        <f>WELDING!#REF!+WELDING!#REF!</f>
        <v>#REF!</v>
      </c>
      <c r="UR153" s="56" t="e">
        <f>WELDING!#REF!+WELDING!#REF!</f>
        <v>#REF!</v>
      </c>
      <c r="US153" s="59" t="e">
        <f>WELDING!#REF!+WELDING!#REF!</f>
        <v>#REF!</v>
      </c>
      <c r="UT153" s="58" t="e">
        <f>WELDING!#REF!+WELDING!#REF!</f>
        <v>#REF!</v>
      </c>
      <c r="UU153" s="56" t="e">
        <f>WELDING!#REF!+WELDING!#REF!</f>
        <v>#REF!</v>
      </c>
      <c r="UV153" s="59" t="e">
        <f>WELDING!#REF!+WELDING!#REF!</f>
        <v>#REF!</v>
      </c>
      <c r="UW153" s="58" t="e">
        <f>WELDING!#REF!+WELDING!#REF!</f>
        <v>#REF!</v>
      </c>
      <c r="UX153" s="56" t="e">
        <f>WELDING!#REF!+WELDING!#REF!</f>
        <v>#REF!</v>
      </c>
      <c r="UY153" s="59" t="e">
        <f>WELDING!#REF!+WELDING!#REF!</f>
        <v>#REF!</v>
      </c>
      <c r="UZ153" s="58" t="e">
        <f>WELDING!#REF!+WELDING!#REF!</f>
        <v>#REF!</v>
      </c>
      <c r="VA153" s="56" t="e">
        <f>WELDING!#REF!+WELDING!#REF!</f>
        <v>#REF!</v>
      </c>
      <c r="VB153" s="59" t="e">
        <f>WELDING!#REF!+WELDING!#REF!</f>
        <v>#REF!</v>
      </c>
      <c r="VC153" s="58" t="e">
        <f>WELDING!#REF!+WELDING!#REF!</f>
        <v>#REF!</v>
      </c>
      <c r="VD153" s="56" t="e">
        <f>WELDING!#REF!+WELDING!#REF!</f>
        <v>#REF!</v>
      </c>
      <c r="VE153" s="59" t="e">
        <f>WELDING!#REF!+WELDING!#REF!</f>
        <v>#REF!</v>
      </c>
      <c r="VF153" s="58" t="e">
        <f>WELDING!#REF!+WELDING!#REF!</f>
        <v>#REF!</v>
      </c>
      <c r="VG153" s="56" t="e">
        <f>WELDING!#REF!+WELDING!#REF!</f>
        <v>#REF!</v>
      </c>
      <c r="VH153" s="79" t="e">
        <f>WELDING!#REF!+WELDING!#REF!</f>
        <v>#REF!</v>
      </c>
    </row>
    <row r="154" spans="1:580" ht="15.75" thickBot="1" x14ac:dyDescent="0.3">
      <c r="A154" s="243"/>
      <c r="B154" s="44"/>
      <c r="C154" s="44"/>
      <c r="D154" s="50"/>
      <c r="E154" s="107"/>
      <c r="F154" s="68" t="e">
        <f>E154-E153+IF(E156="",E155,E156)</f>
        <v>#REF!</v>
      </c>
      <c r="G154" s="68" t="e">
        <f t="shared" ref="G154:V154" si="1184">F154-F153+IF(F156="",F155,F156)</f>
        <v>#REF!</v>
      </c>
      <c r="H154" s="68" t="e">
        <f t="shared" si="1184"/>
        <v>#REF!</v>
      </c>
      <c r="I154" s="68" t="e">
        <f t="shared" si="1184"/>
        <v>#REF!</v>
      </c>
      <c r="J154" s="68" t="e">
        <f t="shared" si="1184"/>
        <v>#REF!</v>
      </c>
      <c r="K154" s="68" t="e">
        <f t="shared" si="1184"/>
        <v>#REF!</v>
      </c>
      <c r="L154" s="68" t="e">
        <f t="shared" si="1184"/>
        <v>#REF!</v>
      </c>
      <c r="M154" s="68" t="e">
        <f t="shared" si="1184"/>
        <v>#REF!</v>
      </c>
      <c r="N154" s="68" t="e">
        <f t="shared" si="1184"/>
        <v>#REF!</v>
      </c>
      <c r="O154" s="68" t="e">
        <f t="shared" si="1184"/>
        <v>#REF!</v>
      </c>
      <c r="P154" s="68" t="e">
        <f t="shared" si="1184"/>
        <v>#REF!</v>
      </c>
      <c r="Q154" s="68" t="e">
        <f t="shared" si="1184"/>
        <v>#REF!</v>
      </c>
      <c r="R154" s="68" t="e">
        <f t="shared" si="1184"/>
        <v>#REF!</v>
      </c>
      <c r="S154" s="68" t="e">
        <f t="shared" si="1184"/>
        <v>#REF!</v>
      </c>
      <c r="T154" s="68" t="e">
        <f t="shared" si="1184"/>
        <v>#REF!</v>
      </c>
      <c r="U154" s="68" t="e">
        <f t="shared" si="1184"/>
        <v>#REF!</v>
      </c>
      <c r="V154" s="68" t="e">
        <f t="shared" si="1184"/>
        <v>#REF!</v>
      </c>
      <c r="W154" s="107" t="e">
        <f>V154-V153+IF(V156="",V155,V156)</f>
        <v>#REF!</v>
      </c>
      <c r="X154" s="107" t="e">
        <f t="shared" ref="X154:AN154" si="1185">W154-W153+IF(W156="",W155,W156)</f>
        <v>#REF!</v>
      </c>
      <c r="Y154" s="107" t="e">
        <f t="shared" si="1185"/>
        <v>#REF!</v>
      </c>
      <c r="Z154" s="107" t="e">
        <f t="shared" si="1185"/>
        <v>#REF!</v>
      </c>
      <c r="AA154" s="107" t="e">
        <f t="shared" si="1185"/>
        <v>#REF!</v>
      </c>
      <c r="AB154" s="107" t="e">
        <f t="shared" si="1185"/>
        <v>#REF!</v>
      </c>
      <c r="AC154" s="107" t="e">
        <f t="shared" si="1185"/>
        <v>#REF!</v>
      </c>
      <c r="AD154" s="107" t="e">
        <f t="shared" si="1185"/>
        <v>#REF!</v>
      </c>
      <c r="AE154" s="107" t="e">
        <f t="shared" si="1185"/>
        <v>#REF!</v>
      </c>
      <c r="AF154" s="107" t="e">
        <f t="shared" si="1185"/>
        <v>#REF!</v>
      </c>
      <c r="AG154" s="107" t="e">
        <f t="shared" si="1185"/>
        <v>#REF!</v>
      </c>
      <c r="AH154" s="107" t="e">
        <f t="shared" si="1185"/>
        <v>#REF!</v>
      </c>
      <c r="AI154" s="107" t="e">
        <f t="shared" si="1185"/>
        <v>#REF!</v>
      </c>
      <c r="AJ154" s="107" t="e">
        <f t="shared" si="1185"/>
        <v>#REF!</v>
      </c>
      <c r="AK154" s="107" t="e">
        <f t="shared" si="1185"/>
        <v>#REF!</v>
      </c>
      <c r="AL154" s="107" t="e">
        <f t="shared" si="1185"/>
        <v>#REF!</v>
      </c>
      <c r="AM154" s="107" t="e">
        <f t="shared" si="1185"/>
        <v>#REF!</v>
      </c>
      <c r="AN154" s="107" t="e">
        <f t="shared" si="1185"/>
        <v>#REF!</v>
      </c>
      <c r="AO154" s="107" t="e">
        <f>AN154-AN153+IF(AN156="",AN155,AN156)</f>
        <v>#REF!</v>
      </c>
      <c r="AP154" s="107" t="e">
        <f t="shared" ref="AP154:BF154" si="1186">AO154-AO153+IF(AO156="",AO155,AO156)</f>
        <v>#REF!</v>
      </c>
      <c r="AQ154" s="107" t="e">
        <f t="shared" si="1186"/>
        <v>#REF!</v>
      </c>
      <c r="AR154" s="107" t="e">
        <f t="shared" si="1186"/>
        <v>#REF!</v>
      </c>
      <c r="AS154" s="107" t="e">
        <f t="shared" si="1186"/>
        <v>#REF!</v>
      </c>
      <c r="AT154" s="107" t="e">
        <f t="shared" si="1186"/>
        <v>#REF!</v>
      </c>
      <c r="AU154" s="107" t="e">
        <f t="shared" si="1186"/>
        <v>#REF!</v>
      </c>
      <c r="AV154" s="107" t="e">
        <f t="shared" si="1186"/>
        <v>#REF!</v>
      </c>
      <c r="AW154" s="107" t="e">
        <f t="shared" si="1186"/>
        <v>#REF!</v>
      </c>
      <c r="AX154" s="107" t="e">
        <f t="shared" si="1186"/>
        <v>#REF!</v>
      </c>
      <c r="AY154" s="107" t="e">
        <f t="shared" si="1186"/>
        <v>#REF!</v>
      </c>
      <c r="AZ154" s="107" t="e">
        <f t="shared" si="1186"/>
        <v>#REF!</v>
      </c>
      <c r="BA154" s="107" t="e">
        <f t="shared" si="1186"/>
        <v>#REF!</v>
      </c>
      <c r="BB154" s="107" t="e">
        <f t="shared" si="1186"/>
        <v>#REF!</v>
      </c>
      <c r="BC154" s="107" t="e">
        <f t="shared" si="1186"/>
        <v>#REF!</v>
      </c>
      <c r="BD154" s="107" t="e">
        <f t="shared" si="1186"/>
        <v>#REF!</v>
      </c>
      <c r="BE154" s="107" t="e">
        <f t="shared" si="1186"/>
        <v>#REF!</v>
      </c>
      <c r="BF154" s="107" t="e">
        <f t="shared" si="1186"/>
        <v>#REF!</v>
      </c>
      <c r="BG154" s="107" t="e">
        <f>BF154-BF153+IF(BF156="",BF155,BF156)</f>
        <v>#REF!</v>
      </c>
      <c r="BH154" s="107" t="e">
        <f t="shared" ref="BH154:BX154" si="1187">BG154-BG153+IF(BG156="",BG155,BG156)</f>
        <v>#REF!</v>
      </c>
      <c r="BI154" s="107" t="e">
        <f t="shared" si="1187"/>
        <v>#REF!</v>
      </c>
      <c r="BJ154" s="107" t="e">
        <f t="shared" si="1187"/>
        <v>#REF!</v>
      </c>
      <c r="BK154" s="107" t="e">
        <f t="shared" si="1187"/>
        <v>#REF!</v>
      </c>
      <c r="BL154" s="107" t="e">
        <f t="shared" si="1187"/>
        <v>#REF!</v>
      </c>
      <c r="BM154" s="107" t="e">
        <f t="shared" si="1187"/>
        <v>#REF!</v>
      </c>
      <c r="BN154" s="107" t="e">
        <f t="shared" si="1187"/>
        <v>#REF!</v>
      </c>
      <c r="BO154" s="107" t="e">
        <f t="shared" si="1187"/>
        <v>#REF!</v>
      </c>
      <c r="BP154" s="107" t="e">
        <f t="shared" si="1187"/>
        <v>#REF!</v>
      </c>
      <c r="BQ154" s="107" t="e">
        <f t="shared" si="1187"/>
        <v>#REF!</v>
      </c>
      <c r="BR154" s="107" t="e">
        <f t="shared" si="1187"/>
        <v>#REF!</v>
      </c>
      <c r="BS154" s="107" t="e">
        <f t="shared" si="1187"/>
        <v>#REF!</v>
      </c>
      <c r="BT154" s="107" t="e">
        <f t="shared" si="1187"/>
        <v>#REF!</v>
      </c>
      <c r="BU154" s="107" t="e">
        <f t="shared" si="1187"/>
        <v>#REF!</v>
      </c>
      <c r="BV154" s="107" t="e">
        <f t="shared" si="1187"/>
        <v>#REF!</v>
      </c>
      <c r="BW154" s="107" t="e">
        <f t="shared" si="1187"/>
        <v>#REF!</v>
      </c>
      <c r="BX154" s="107" t="e">
        <f t="shared" si="1187"/>
        <v>#REF!</v>
      </c>
      <c r="BY154" s="107" t="e">
        <f>BX154-BX153+IF(BX156="",BX155,BX156)</f>
        <v>#REF!</v>
      </c>
      <c r="BZ154" s="107" t="e">
        <f t="shared" ref="BZ154:CP154" si="1188">BY154-BY153+IF(BY156="",BY155,BY156)</f>
        <v>#REF!</v>
      </c>
      <c r="CA154" s="107" t="e">
        <f t="shared" si="1188"/>
        <v>#REF!</v>
      </c>
      <c r="CB154" s="107" t="e">
        <f t="shared" si="1188"/>
        <v>#REF!</v>
      </c>
      <c r="CC154" s="107" t="e">
        <f t="shared" si="1188"/>
        <v>#REF!</v>
      </c>
      <c r="CD154" s="107" t="e">
        <f t="shared" si="1188"/>
        <v>#REF!</v>
      </c>
      <c r="CE154" s="107" t="e">
        <f t="shared" si="1188"/>
        <v>#REF!</v>
      </c>
      <c r="CF154" s="107" t="e">
        <f t="shared" si="1188"/>
        <v>#REF!</v>
      </c>
      <c r="CG154" s="107" t="e">
        <f t="shared" si="1188"/>
        <v>#REF!</v>
      </c>
      <c r="CH154" s="107" t="e">
        <f t="shared" si="1188"/>
        <v>#REF!</v>
      </c>
      <c r="CI154" s="107" t="e">
        <f t="shared" si="1188"/>
        <v>#REF!</v>
      </c>
      <c r="CJ154" s="107" t="e">
        <f t="shared" si="1188"/>
        <v>#REF!</v>
      </c>
      <c r="CK154" s="107" t="e">
        <f t="shared" si="1188"/>
        <v>#REF!</v>
      </c>
      <c r="CL154" s="107" t="e">
        <f t="shared" si="1188"/>
        <v>#REF!</v>
      </c>
      <c r="CM154" s="107" t="e">
        <f t="shared" si="1188"/>
        <v>#REF!</v>
      </c>
      <c r="CN154" s="107" t="e">
        <f t="shared" si="1188"/>
        <v>#REF!</v>
      </c>
      <c r="CO154" s="107" t="e">
        <f t="shared" si="1188"/>
        <v>#REF!</v>
      </c>
      <c r="CP154" s="107" t="e">
        <f t="shared" si="1188"/>
        <v>#REF!</v>
      </c>
      <c r="CQ154" s="107" t="e">
        <f>CP154-CP153+IF(CP156="",CP155,CP156)</f>
        <v>#REF!</v>
      </c>
      <c r="CR154" s="107" t="e">
        <f t="shared" ref="CR154:DH154" si="1189">CQ154-CQ153+IF(CQ156="",CQ155,CQ156)</f>
        <v>#REF!</v>
      </c>
      <c r="CS154" s="107" t="e">
        <f t="shared" si="1189"/>
        <v>#REF!</v>
      </c>
      <c r="CT154" s="107" t="e">
        <f t="shared" si="1189"/>
        <v>#REF!</v>
      </c>
      <c r="CU154" s="107" t="e">
        <f t="shared" si="1189"/>
        <v>#REF!</v>
      </c>
      <c r="CV154" s="107" t="e">
        <f t="shared" si="1189"/>
        <v>#REF!</v>
      </c>
      <c r="CW154" s="107" t="e">
        <f t="shared" si="1189"/>
        <v>#REF!</v>
      </c>
      <c r="CX154" s="107" t="e">
        <f t="shared" si="1189"/>
        <v>#REF!</v>
      </c>
      <c r="CY154" s="107" t="e">
        <f t="shared" si="1189"/>
        <v>#REF!</v>
      </c>
      <c r="CZ154" s="107" t="e">
        <f t="shared" si="1189"/>
        <v>#REF!</v>
      </c>
      <c r="DA154" s="107" t="e">
        <f t="shared" si="1189"/>
        <v>#REF!</v>
      </c>
      <c r="DB154" s="107" t="e">
        <f t="shared" si="1189"/>
        <v>#REF!</v>
      </c>
      <c r="DC154" s="107" t="e">
        <f t="shared" si="1189"/>
        <v>#REF!</v>
      </c>
      <c r="DD154" s="107" t="e">
        <f t="shared" si="1189"/>
        <v>#REF!</v>
      </c>
      <c r="DE154" s="107" t="e">
        <f t="shared" si="1189"/>
        <v>#REF!</v>
      </c>
      <c r="DF154" s="107" t="e">
        <f t="shared" si="1189"/>
        <v>#REF!</v>
      </c>
      <c r="DG154" s="107" t="e">
        <f t="shared" si="1189"/>
        <v>#REF!</v>
      </c>
      <c r="DH154" s="107" t="e">
        <f t="shared" si="1189"/>
        <v>#REF!</v>
      </c>
      <c r="DI154" s="107" t="e">
        <f>DH154-DH153+IF(DH156="",DH155,DH156)</f>
        <v>#REF!</v>
      </c>
      <c r="DJ154" s="107" t="e">
        <f t="shared" ref="DJ154:DZ154" si="1190">DI154-DI153+IF(DI156="",DI155,DI156)</f>
        <v>#REF!</v>
      </c>
      <c r="DK154" s="107" t="e">
        <f t="shared" si="1190"/>
        <v>#REF!</v>
      </c>
      <c r="DL154" s="107" t="e">
        <f t="shared" si="1190"/>
        <v>#REF!</v>
      </c>
      <c r="DM154" s="107" t="e">
        <f t="shared" si="1190"/>
        <v>#REF!</v>
      </c>
      <c r="DN154" s="107" t="e">
        <f t="shared" si="1190"/>
        <v>#REF!</v>
      </c>
      <c r="DO154" s="107" t="e">
        <f t="shared" si="1190"/>
        <v>#REF!</v>
      </c>
      <c r="DP154" s="107" t="e">
        <f t="shared" si="1190"/>
        <v>#REF!</v>
      </c>
      <c r="DQ154" s="107" t="e">
        <f t="shared" si="1190"/>
        <v>#REF!</v>
      </c>
      <c r="DR154" s="107" t="e">
        <f t="shared" si="1190"/>
        <v>#REF!</v>
      </c>
      <c r="DS154" s="107" t="e">
        <f t="shared" si="1190"/>
        <v>#REF!</v>
      </c>
      <c r="DT154" s="107" t="e">
        <f t="shared" si="1190"/>
        <v>#REF!</v>
      </c>
      <c r="DU154" s="107" t="e">
        <f t="shared" si="1190"/>
        <v>#REF!</v>
      </c>
      <c r="DV154" s="107" t="e">
        <f t="shared" si="1190"/>
        <v>#REF!</v>
      </c>
      <c r="DW154" s="107" t="e">
        <f t="shared" si="1190"/>
        <v>#REF!</v>
      </c>
      <c r="DX154" s="107" t="e">
        <f t="shared" si="1190"/>
        <v>#REF!</v>
      </c>
      <c r="DY154" s="107" t="e">
        <f t="shared" si="1190"/>
        <v>#REF!</v>
      </c>
      <c r="DZ154" s="107" t="e">
        <f t="shared" si="1190"/>
        <v>#REF!</v>
      </c>
      <c r="EA154" s="107" t="e">
        <f>DZ154-DZ153+IF(DZ156="",DZ155,DZ156)</f>
        <v>#REF!</v>
      </c>
      <c r="EB154" s="107" t="e">
        <f t="shared" ref="EB154:ER154" si="1191">EA154-EA153+IF(EA156="",EA155,EA156)</f>
        <v>#REF!</v>
      </c>
      <c r="EC154" s="107" t="e">
        <f t="shared" si="1191"/>
        <v>#REF!</v>
      </c>
      <c r="ED154" s="107" t="e">
        <f t="shared" si="1191"/>
        <v>#REF!</v>
      </c>
      <c r="EE154" s="107" t="e">
        <f t="shared" si="1191"/>
        <v>#REF!</v>
      </c>
      <c r="EF154" s="107" t="e">
        <f t="shared" si="1191"/>
        <v>#REF!</v>
      </c>
      <c r="EG154" s="107" t="e">
        <f t="shared" si="1191"/>
        <v>#REF!</v>
      </c>
      <c r="EH154" s="107" t="e">
        <f t="shared" si="1191"/>
        <v>#REF!</v>
      </c>
      <c r="EI154" s="107" t="e">
        <f t="shared" si="1191"/>
        <v>#REF!</v>
      </c>
      <c r="EJ154" s="107" t="e">
        <f t="shared" si="1191"/>
        <v>#REF!</v>
      </c>
      <c r="EK154" s="107" t="e">
        <f t="shared" si="1191"/>
        <v>#REF!</v>
      </c>
      <c r="EL154" s="107" t="e">
        <f t="shared" si="1191"/>
        <v>#REF!</v>
      </c>
      <c r="EM154" s="107" t="e">
        <f t="shared" si="1191"/>
        <v>#REF!</v>
      </c>
      <c r="EN154" s="107" t="e">
        <f t="shared" si="1191"/>
        <v>#REF!</v>
      </c>
      <c r="EO154" s="107" t="e">
        <f t="shared" si="1191"/>
        <v>#REF!</v>
      </c>
      <c r="EP154" s="107" t="e">
        <f t="shared" si="1191"/>
        <v>#REF!</v>
      </c>
      <c r="EQ154" s="107" t="e">
        <f t="shared" si="1191"/>
        <v>#REF!</v>
      </c>
      <c r="ER154" s="107" t="e">
        <f t="shared" si="1191"/>
        <v>#REF!</v>
      </c>
      <c r="ES154" s="107" t="e">
        <f>ER154-ER153+IF(ER156="",ER155,ER156)</f>
        <v>#REF!</v>
      </c>
      <c r="ET154" s="107" t="e">
        <f t="shared" ref="ET154:FJ154" si="1192">ES154-ES153+IF(ES156="",ES155,ES156)</f>
        <v>#REF!</v>
      </c>
      <c r="EU154" s="107" t="e">
        <f t="shared" si="1192"/>
        <v>#REF!</v>
      </c>
      <c r="EV154" s="107" t="e">
        <f t="shared" si="1192"/>
        <v>#REF!</v>
      </c>
      <c r="EW154" s="107" t="e">
        <f t="shared" si="1192"/>
        <v>#REF!</v>
      </c>
      <c r="EX154" s="107" t="e">
        <f t="shared" si="1192"/>
        <v>#REF!</v>
      </c>
      <c r="EY154" s="107" t="e">
        <f t="shared" si="1192"/>
        <v>#REF!</v>
      </c>
      <c r="EZ154" s="107" t="e">
        <f t="shared" si="1192"/>
        <v>#REF!</v>
      </c>
      <c r="FA154" s="107" t="e">
        <f t="shared" si="1192"/>
        <v>#REF!</v>
      </c>
      <c r="FB154" s="107" t="e">
        <f t="shared" si="1192"/>
        <v>#REF!</v>
      </c>
      <c r="FC154" s="107" t="e">
        <f t="shared" si="1192"/>
        <v>#REF!</v>
      </c>
      <c r="FD154" s="107" t="e">
        <f t="shared" si="1192"/>
        <v>#REF!</v>
      </c>
      <c r="FE154" s="107" t="e">
        <f t="shared" si="1192"/>
        <v>#REF!</v>
      </c>
      <c r="FF154" s="107" t="e">
        <f t="shared" si="1192"/>
        <v>#REF!</v>
      </c>
      <c r="FG154" s="107" t="e">
        <f t="shared" si="1192"/>
        <v>#REF!</v>
      </c>
      <c r="FH154" s="107" t="e">
        <f t="shared" si="1192"/>
        <v>#REF!</v>
      </c>
      <c r="FI154" s="107" t="e">
        <f t="shared" si="1192"/>
        <v>#REF!</v>
      </c>
      <c r="FJ154" s="107" t="e">
        <f t="shared" si="1192"/>
        <v>#REF!</v>
      </c>
      <c r="FK154" s="107" t="e">
        <f>FJ154-FJ153+IF(FJ156="",FJ155,FJ156)</f>
        <v>#REF!</v>
      </c>
      <c r="FL154" s="107" t="e">
        <f t="shared" ref="FL154:GB154" si="1193">FK154-FK153+IF(FK156="",FK155,FK156)</f>
        <v>#REF!</v>
      </c>
      <c r="FM154" s="107" t="e">
        <f t="shared" si="1193"/>
        <v>#REF!</v>
      </c>
      <c r="FN154" s="107" t="e">
        <f t="shared" si="1193"/>
        <v>#REF!</v>
      </c>
      <c r="FO154" s="107" t="e">
        <f t="shared" si="1193"/>
        <v>#REF!</v>
      </c>
      <c r="FP154" s="107" t="e">
        <f t="shared" si="1193"/>
        <v>#REF!</v>
      </c>
      <c r="FQ154" s="107" t="e">
        <f t="shared" si="1193"/>
        <v>#REF!</v>
      </c>
      <c r="FR154" s="107" t="e">
        <f t="shared" si="1193"/>
        <v>#REF!</v>
      </c>
      <c r="FS154" s="107" t="e">
        <f t="shared" si="1193"/>
        <v>#REF!</v>
      </c>
      <c r="FT154" s="107" t="e">
        <f t="shared" si="1193"/>
        <v>#REF!</v>
      </c>
      <c r="FU154" s="107" t="e">
        <f t="shared" si="1193"/>
        <v>#REF!</v>
      </c>
      <c r="FV154" s="107" t="e">
        <f t="shared" si="1193"/>
        <v>#REF!</v>
      </c>
      <c r="FW154" s="107" t="e">
        <f t="shared" si="1193"/>
        <v>#REF!</v>
      </c>
      <c r="FX154" s="107" t="e">
        <f t="shared" si="1193"/>
        <v>#REF!</v>
      </c>
      <c r="FY154" s="107" t="e">
        <f t="shared" si="1193"/>
        <v>#REF!</v>
      </c>
      <c r="FZ154" s="107" t="e">
        <f t="shared" si="1193"/>
        <v>#REF!</v>
      </c>
      <c r="GA154" s="107" t="e">
        <f t="shared" si="1193"/>
        <v>#REF!</v>
      </c>
      <c r="GB154" s="107" t="e">
        <f t="shared" si="1193"/>
        <v>#REF!</v>
      </c>
      <c r="GC154" s="107" t="e">
        <f>GB154-GB153+IF(GB156="",GB155,GB156)</f>
        <v>#REF!</v>
      </c>
      <c r="GD154" s="107" t="e">
        <f t="shared" ref="GD154:GT154" si="1194">GC154-GC153+IF(GC156="",GC155,GC156)</f>
        <v>#REF!</v>
      </c>
      <c r="GE154" s="107" t="e">
        <f t="shared" si="1194"/>
        <v>#REF!</v>
      </c>
      <c r="GF154" s="107" t="e">
        <f t="shared" si="1194"/>
        <v>#REF!</v>
      </c>
      <c r="GG154" s="107" t="e">
        <f t="shared" si="1194"/>
        <v>#REF!</v>
      </c>
      <c r="GH154" s="107" t="e">
        <f t="shared" si="1194"/>
        <v>#REF!</v>
      </c>
      <c r="GI154" s="107" t="e">
        <f t="shared" si="1194"/>
        <v>#REF!</v>
      </c>
      <c r="GJ154" s="107" t="e">
        <f t="shared" si="1194"/>
        <v>#REF!</v>
      </c>
      <c r="GK154" s="107" t="e">
        <f t="shared" si="1194"/>
        <v>#REF!</v>
      </c>
      <c r="GL154" s="107" t="e">
        <f t="shared" si="1194"/>
        <v>#REF!</v>
      </c>
      <c r="GM154" s="107" t="e">
        <f t="shared" si="1194"/>
        <v>#REF!</v>
      </c>
      <c r="GN154" s="107" t="e">
        <f t="shared" si="1194"/>
        <v>#REF!</v>
      </c>
      <c r="GO154" s="107" t="e">
        <f t="shared" si="1194"/>
        <v>#REF!</v>
      </c>
      <c r="GP154" s="107" t="e">
        <f t="shared" si="1194"/>
        <v>#REF!</v>
      </c>
      <c r="GQ154" s="107" t="e">
        <f t="shared" si="1194"/>
        <v>#REF!</v>
      </c>
      <c r="GR154" s="107" t="e">
        <f t="shared" si="1194"/>
        <v>#REF!</v>
      </c>
      <c r="GS154" s="107" t="e">
        <f t="shared" si="1194"/>
        <v>#REF!</v>
      </c>
      <c r="GT154" s="107" t="e">
        <f t="shared" si="1194"/>
        <v>#REF!</v>
      </c>
      <c r="GU154" s="107" t="e">
        <f>GT154-GT153+IF(GT156="",GT155,GT156)</f>
        <v>#REF!</v>
      </c>
      <c r="GV154" s="107" t="e">
        <f t="shared" ref="GV154:HL154" si="1195">GU154-GU153+IF(GU156="",GU155,GU156)</f>
        <v>#REF!</v>
      </c>
      <c r="GW154" s="107" t="e">
        <f t="shared" si="1195"/>
        <v>#REF!</v>
      </c>
      <c r="GX154" s="107" t="e">
        <f t="shared" si="1195"/>
        <v>#REF!</v>
      </c>
      <c r="GY154" s="107" t="e">
        <f t="shared" si="1195"/>
        <v>#REF!</v>
      </c>
      <c r="GZ154" s="107" t="e">
        <f t="shared" si="1195"/>
        <v>#REF!</v>
      </c>
      <c r="HA154" s="107" t="e">
        <f t="shared" si="1195"/>
        <v>#REF!</v>
      </c>
      <c r="HB154" s="107" t="e">
        <f t="shared" si="1195"/>
        <v>#REF!</v>
      </c>
      <c r="HC154" s="107" t="e">
        <f t="shared" si="1195"/>
        <v>#REF!</v>
      </c>
      <c r="HD154" s="107" t="e">
        <f t="shared" si="1195"/>
        <v>#REF!</v>
      </c>
      <c r="HE154" s="107" t="e">
        <f t="shared" si="1195"/>
        <v>#REF!</v>
      </c>
      <c r="HF154" s="107" t="e">
        <f t="shared" si="1195"/>
        <v>#REF!</v>
      </c>
      <c r="HG154" s="107" t="e">
        <f t="shared" si="1195"/>
        <v>#REF!</v>
      </c>
      <c r="HH154" s="107" t="e">
        <f t="shared" si="1195"/>
        <v>#REF!</v>
      </c>
      <c r="HI154" s="107" t="e">
        <f t="shared" si="1195"/>
        <v>#REF!</v>
      </c>
      <c r="HJ154" s="107" t="e">
        <f t="shared" si="1195"/>
        <v>#REF!</v>
      </c>
      <c r="HK154" s="107" t="e">
        <f t="shared" si="1195"/>
        <v>#REF!</v>
      </c>
      <c r="HL154" s="107" t="e">
        <f t="shared" si="1195"/>
        <v>#REF!</v>
      </c>
      <c r="HM154" s="107" t="e">
        <f>HL154-HL153+IF(HL156="",HL155,HL156)</f>
        <v>#REF!</v>
      </c>
      <c r="HN154" s="107" t="e">
        <f t="shared" ref="HN154:ID154" si="1196">HM154-HM153+IF(HM156="",HM155,HM156)</f>
        <v>#REF!</v>
      </c>
      <c r="HO154" s="107" t="e">
        <f t="shared" si="1196"/>
        <v>#REF!</v>
      </c>
      <c r="HP154" s="107" t="e">
        <f t="shared" si="1196"/>
        <v>#REF!</v>
      </c>
      <c r="HQ154" s="107" t="e">
        <f t="shared" si="1196"/>
        <v>#REF!</v>
      </c>
      <c r="HR154" s="107" t="e">
        <f t="shared" si="1196"/>
        <v>#REF!</v>
      </c>
      <c r="HS154" s="107" t="e">
        <f t="shared" si="1196"/>
        <v>#REF!</v>
      </c>
      <c r="HT154" s="107" t="e">
        <f t="shared" si="1196"/>
        <v>#REF!</v>
      </c>
      <c r="HU154" s="107" t="e">
        <f t="shared" si="1196"/>
        <v>#REF!</v>
      </c>
      <c r="HV154" s="107" t="e">
        <f t="shared" si="1196"/>
        <v>#REF!</v>
      </c>
      <c r="HW154" s="107" t="e">
        <f t="shared" si="1196"/>
        <v>#REF!</v>
      </c>
      <c r="HX154" s="107" t="e">
        <f t="shared" si="1196"/>
        <v>#REF!</v>
      </c>
      <c r="HY154" s="107" t="e">
        <f t="shared" si="1196"/>
        <v>#REF!</v>
      </c>
      <c r="HZ154" s="107" t="e">
        <f t="shared" si="1196"/>
        <v>#REF!</v>
      </c>
      <c r="IA154" s="107" t="e">
        <f t="shared" si="1196"/>
        <v>#REF!</v>
      </c>
      <c r="IB154" s="107" t="e">
        <f t="shared" si="1196"/>
        <v>#REF!</v>
      </c>
      <c r="IC154" s="107" t="e">
        <f t="shared" si="1196"/>
        <v>#REF!</v>
      </c>
      <c r="ID154" s="107" t="e">
        <f t="shared" si="1196"/>
        <v>#REF!</v>
      </c>
      <c r="IE154" s="107" t="e">
        <f>ID154-ID153+IF(ID156="",ID155,ID156)</f>
        <v>#REF!</v>
      </c>
      <c r="IF154" s="107" t="e">
        <f t="shared" ref="IF154:IV154" si="1197">IE154-IE153+IF(IE156="",IE155,IE156)</f>
        <v>#REF!</v>
      </c>
      <c r="IG154" s="107" t="e">
        <f t="shared" si="1197"/>
        <v>#REF!</v>
      </c>
      <c r="IH154" s="107" t="e">
        <f t="shared" si="1197"/>
        <v>#REF!</v>
      </c>
      <c r="II154" s="107" t="e">
        <f t="shared" si="1197"/>
        <v>#REF!</v>
      </c>
      <c r="IJ154" s="107" t="e">
        <f t="shared" si="1197"/>
        <v>#REF!</v>
      </c>
      <c r="IK154" s="107" t="e">
        <f t="shared" si="1197"/>
        <v>#REF!</v>
      </c>
      <c r="IL154" s="107" t="e">
        <f t="shared" si="1197"/>
        <v>#REF!</v>
      </c>
      <c r="IM154" s="107" t="e">
        <f t="shared" si="1197"/>
        <v>#REF!</v>
      </c>
      <c r="IN154" s="107" t="e">
        <f t="shared" si="1197"/>
        <v>#REF!</v>
      </c>
      <c r="IO154" s="107" t="e">
        <f t="shared" si="1197"/>
        <v>#REF!</v>
      </c>
      <c r="IP154" s="107" t="e">
        <f t="shared" si="1197"/>
        <v>#REF!</v>
      </c>
      <c r="IQ154" s="107" t="e">
        <f t="shared" si="1197"/>
        <v>#REF!</v>
      </c>
      <c r="IR154" s="107" t="e">
        <f t="shared" si="1197"/>
        <v>#REF!</v>
      </c>
      <c r="IS154" s="107" t="e">
        <f t="shared" si="1197"/>
        <v>#REF!</v>
      </c>
      <c r="IT154" s="107" t="e">
        <f t="shared" si="1197"/>
        <v>#REF!</v>
      </c>
      <c r="IU154" s="107" t="e">
        <f t="shared" si="1197"/>
        <v>#REF!</v>
      </c>
      <c r="IV154" s="107" t="e">
        <f t="shared" si="1197"/>
        <v>#REF!</v>
      </c>
      <c r="IW154" s="107" t="e">
        <f>IV154-IV153+IF(IV156="",IV155,IV156)</f>
        <v>#REF!</v>
      </c>
      <c r="IX154" s="107" t="e">
        <f t="shared" ref="IX154:JN154" si="1198">IW154-IW153+IF(IW156="",IW155,IW156)</f>
        <v>#REF!</v>
      </c>
      <c r="IY154" s="107" t="e">
        <f t="shared" si="1198"/>
        <v>#REF!</v>
      </c>
      <c r="IZ154" s="107" t="e">
        <f t="shared" si="1198"/>
        <v>#REF!</v>
      </c>
      <c r="JA154" s="107" t="e">
        <f t="shared" si="1198"/>
        <v>#REF!</v>
      </c>
      <c r="JB154" s="107" t="e">
        <f t="shared" si="1198"/>
        <v>#REF!</v>
      </c>
      <c r="JC154" s="107" t="e">
        <f t="shared" si="1198"/>
        <v>#REF!</v>
      </c>
      <c r="JD154" s="107" t="e">
        <f t="shared" si="1198"/>
        <v>#REF!</v>
      </c>
      <c r="JE154" s="107" t="e">
        <f t="shared" si="1198"/>
        <v>#REF!</v>
      </c>
      <c r="JF154" s="107" t="e">
        <f t="shared" si="1198"/>
        <v>#REF!</v>
      </c>
      <c r="JG154" s="107" t="e">
        <f t="shared" si="1198"/>
        <v>#REF!</v>
      </c>
      <c r="JH154" s="107" t="e">
        <f t="shared" si="1198"/>
        <v>#REF!</v>
      </c>
      <c r="JI154" s="107" t="e">
        <f t="shared" si="1198"/>
        <v>#REF!</v>
      </c>
      <c r="JJ154" s="107" t="e">
        <f t="shared" si="1198"/>
        <v>#REF!</v>
      </c>
      <c r="JK154" s="107" t="e">
        <f t="shared" si="1198"/>
        <v>#REF!</v>
      </c>
      <c r="JL154" s="107" t="e">
        <f t="shared" si="1198"/>
        <v>#REF!</v>
      </c>
      <c r="JM154" s="107" t="e">
        <f t="shared" si="1198"/>
        <v>#REF!</v>
      </c>
      <c r="JN154" s="107" t="e">
        <f t="shared" si="1198"/>
        <v>#REF!</v>
      </c>
      <c r="JO154" s="107" t="e">
        <f>JN154-JN153+IF(JN156="",JN155,JN156)</f>
        <v>#REF!</v>
      </c>
      <c r="JP154" s="107" t="e">
        <f t="shared" ref="JP154:KF154" si="1199">JO154-JO153+IF(JO156="",JO155,JO156)</f>
        <v>#REF!</v>
      </c>
      <c r="JQ154" s="107" t="e">
        <f t="shared" si="1199"/>
        <v>#REF!</v>
      </c>
      <c r="JR154" s="107" t="e">
        <f t="shared" si="1199"/>
        <v>#REF!</v>
      </c>
      <c r="JS154" s="107" t="e">
        <f t="shared" si="1199"/>
        <v>#REF!</v>
      </c>
      <c r="JT154" s="107" t="e">
        <f t="shared" si="1199"/>
        <v>#REF!</v>
      </c>
      <c r="JU154" s="107" t="e">
        <f t="shared" si="1199"/>
        <v>#REF!</v>
      </c>
      <c r="JV154" s="107" t="e">
        <f t="shared" si="1199"/>
        <v>#REF!</v>
      </c>
      <c r="JW154" s="107" t="e">
        <f t="shared" si="1199"/>
        <v>#REF!</v>
      </c>
      <c r="JX154" s="107" t="e">
        <f t="shared" si="1199"/>
        <v>#REF!</v>
      </c>
      <c r="JY154" s="107" t="e">
        <f t="shared" si="1199"/>
        <v>#REF!</v>
      </c>
      <c r="JZ154" s="107" t="e">
        <f t="shared" si="1199"/>
        <v>#REF!</v>
      </c>
      <c r="KA154" s="107" t="e">
        <f t="shared" si="1199"/>
        <v>#REF!</v>
      </c>
      <c r="KB154" s="107" t="e">
        <f t="shared" si="1199"/>
        <v>#REF!</v>
      </c>
      <c r="KC154" s="107" t="e">
        <f t="shared" si="1199"/>
        <v>#REF!</v>
      </c>
      <c r="KD154" s="107" t="e">
        <f t="shared" si="1199"/>
        <v>#REF!</v>
      </c>
      <c r="KE154" s="107" t="e">
        <f t="shared" si="1199"/>
        <v>#REF!</v>
      </c>
      <c r="KF154" s="107" t="e">
        <f t="shared" si="1199"/>
        <v>#REF!</v>
      </c>
      <c r="KG154" s="107" t="e">
        <f>KF154-KF153+IF(KF156="",KF155,KF156)</f>
        <v>#REF!</v>
      </c>
      <c r="KH154" s="107" t="e">
        <f t="shared" ref="KH154:KX154" si="1200">KG154-KG153+IF(KG156="",KG155,KG156)</f>
        <v>#REF!</v>
      </c>
      <c r="KI154" s="107" t="e">
        <f t="shared" si="1200"/>
        <v>#REF!</v>
      </c>
      <c r="KJ154" s="107" t="e">
        <f t="shared" si="1200"/>
        <v>#REF!</v>
      </c>
      <c r="KK154" s="107" t="e">
        <f t="shared" si="1200"/>
        <v>#REF!</v>
      </c>
      <c r="KL154" s="107" t="e">
        <f t="shared" si="1200"/>
        <v>#REF!</v>
      </c>
      <c r="KM154" s="107" t="e">
        <f t="shared" si="1200"/>
        <v>#REF!</v>
      </c>
      <c r="KN154" s="107" t="e">
        <f t="shared" si="1200"/>
        <v>#REF!</v>
      </c>
      <c r="KO154" s="107" t="e">
        <f t="shared" si="1200"/>
        <v>#REF!</v>
      </c>
      <c r="KP154" s="107" t="e">
        <f t="shared" si="1200"/>
        <v>#REF!</v>
      </c>
      <c r="KQ154" s="107" t="e">
        <f t="shared" si="1200"/>
        <v>#REF!</v>
      </c>
      <c r="KR154" s="107" t="e">
        <f t="shared" si="1200"/>
        <v>#REF!</v>
      </c>
      <c r="KS154" s="107" t="e">
        <f t="shared" si="1200"/>
        <v>#REF!</v>
      </c>
      <c r="KT154" s="107" t="e">
        <f t="shared" si="1200"/>
        <v>#REF!</v>
      </c>
      <c r="KU154" s="107" t="e">
        <f t="shared" si="1200"/>
        <v>#REF!</v>
      </c>
      <c r="KV154" s="107" t="e">
        <f t="shared" si="1200"/>
        <v>#REF!</v>
      </c>
      <c r="KW154" s="107" t="e">
        <f t="shared" si="1200"/>
        <v>#REF!</v>
      </c>
      <c r="KX154" s="107" t="e">
        <f t="shared" si="1200"/>
        <v>#REF!</v>
      </c>
      <c r="KY154" s="107" t="e">
        <f>KX154-KX153+IF(KX156="",KX155,KX156)</f>
        <v>#REF!</v>
      </c>
      <c r="KZ154" s="107" t="e">
        <f t="shared" ref="KZ154:LP154" si="1201">KY154-KY153+IF(KY156="",KY155,KY156)</f>
        <v>#REF!</v>
      </c>
      <c r="LA154" s="107" t="e">
        <f t="shared" si="1201"/>
        <v>#REF!</v>
      </c>
      <c r="LB154" s="107" t="e">
        <f t="shared" si="1201"/>
        <v>#REF!</v>
      </c>
      <c r="LC154" s="107" t="e">
        <f t="shared" si="1201"/>
        <v>#REF!</v>
      </c>
      <c r="LD154" s="107" t="e">
        <f t="shared" si="1201"/>
        <v>#REF!</v>
      </c>
      <c r="LE154" s="107" t="e">
        <f t="shared" si="1201"/>
        <v>#REF!</v>
      </c>
      <c r="LF154" s="107" t="e">
        <f t="shared" si="1201"/>
        <v>#REF!</v>
      </c>
      <c r="LG154" s="107" t="e">
        <f t="shared" si="1201"/>
        <v>#REF!</v>
      </c>
      <c r="LH154" s="107" t="e">
        <f t="shared" si="1201"/>
        <v>#REF!</v>
      </c>
      <c r="LI154" s="107" t="e">
        <f t="shared" si="1201"/>
        <v>#REF!</v>
      </c>
      <c r="LJ154" s="107" t="e">
        <f t="shared" si="1201"/>
        <v>#REF!</v>
      </c>
      <c r="LK154" s="107" t="e">
        <f t="shared" si="1201"/>
        <v>#REF!</v>
      </c>
      <c r="LL154" s="107" t="e">
        <f t="shared" si="1201"/>
        <v>#REF!</v>
      </c>
      <c r="LM154" s="107" t="e">
        <f t="shared" si="1201"/>
        <v>#REF!</v>
      </c>
      <c r="LN154" s="107" t="e">
        <f t="shared" si="1201"/>
        <v>#REF!</v>
      </c>
      <c r="LO154" s="107" t="e">
        <f t="shared" si="1201"/>
        <v>#REF!</v>
      </c>
      <c r="LP154" s="107" t="e">
        <f t="shared" si="1201"/>
        <v>#REF!</v>
      </c>
      <c r="LQ154" s="107" t="e">
        <f>LP154-LP153+IF(LP156="",LP155,LP156)</f>
        <v>#REF!</v>
      </c>
      <c r="LR154" s="107" t="e">
        <f t="shared" ref="LR154:MH154" si="1202">LQ154-LQ153+IF(LQ156="",LQ155,LQ156)</f>
        <v>#REF!</v>
      </c>
      <c r="LS154" s="107" t="e">
        <f t="shared" si="1202"/>
        <v>#REF!</v>
      </c>
      <c r="LT154" s="107" t="e">
        <f t="shared" si="1202"/>
        <v>#REF!</v>
      </c>
      <c r="LU154" s="107" t="e">
        <f t="shared" si="1202"/>
        <v>#REF!</v>
      </c>
      <c r="LV154" s="107" t="e">
        <f t="shared" si="1202"/>
        <v>#REF!</v>
      </c>
      <c r="LW154" s="107" t="e">
        <f t="shared" si="1202"/>
        <v>#REF!</v>
      </c>
      <c r="LX154" s="107" t="e">
        <f t="shared" si="1202"/>
        <v>#REF!</v>
      </c>
      <c r="LY154" s="107" t="e">
        <f t="shared" si="1202"/>
        <v>#REF!</v>
      </c>
      <c r="LZ154" s="107" t="e">
        <f t="shared" si="1202"/>
        <v>#REF!</v>
      </c>
      <c r="MA154" s="107" t="e">
        <f t="shared" si="1202"/>
        <v>#REF!</v>
      </c>
      <c r="MB154" s="107" t="e">
        <f t="shared" si="1202"/>
        <v>#REF!</v>
      </c>
      <c r="MC154" s="107" t="e">
        <f t="shared" si="1202"/>
        <v>#REF!</v>
      </c>
      <c r="MD154" s="107" t="e">
        <f t="shared" si="1202"/>
        <v>#REF!</v>
      </c>
      <c r="ME154" s="107" t="e">
        <f t="shared" si="1202"/>
        <v>#REF!</v>
      </c>
      <c r="MF154" s="107" t="e">
        <f t="shared" si="1202"/>
        <v>#REF!</v>
      </c>
      <c r="MG154" s="107" t="e">
        <f t="shared" si="1202"/>
        <v>#REF!</v>
      </c>
      <c r="MH154" s="107" t="e">
        <f t="shared" si="1202"/>
        <v>#REF!</v>
      </c>
      <c r="MI154" s="107" t="e">
        <f>MH154-MH153+IF(MH156="",MH155,MH156)</f>
        <v>#REF!</v>
      </c>
      <c r="MJ154" s="107" t="e">
        <f t="shared" ref="MJ154:MZ154" si="1203">MI154-MI153+IF(MI156="",MI155,MI156)</f>
        <v>#REF!</v>
      </c>
      <c r="MK154" s="107" t="e">
        <f t="shared" si="1203"/>
        <v>#REF!</v>
      </c>
      <c r="ML154" s="107" t="e">
        <f t="shared" si="1203"/>
        <v>#REF!</v>
      </c>
      <c r="MM154" s="107" t="e">
        <f t="shared" si="1203"/>
        <v>#REF!</v>
      </c>
      <c r="MN154" s="107" t="e">
        <f t="shared" si="1203"/>
        <v>#REF!</v>
      </c>
      <c r="MO154" s="107" t="e">
        <f t="shared" si="1203"/>
        <v>#REF!</v>
      </c>
      <c r="MP154" s="107" t="e">
        <f t="shared" si="1203"/>
        <v>#REF!</v>
      </c>
      <c r="MQ154" s="107" t="e">
        <f t="shared" si="1203"/>
        <v>#REF!</v>
      </c>
      <c r="MR154" s="107" t="e">
        <f t="shared" si="1203"/>
        <v>#REF!</v>
      </c>
      <c r="MS154" s="107" t="e">
        <f t="shared" si="1203"/>
        <v>#REF!</v>
      </c>
      <c r="MT154" s="107" t="e">
        <f t="shared" si="1203"/>
        <v>#REF!</v>
      </c>
      <c r="MU154" s="107" t="e">
        <f t="shared" si="1203"/>
        <v>#REF!</v>
      </c>
      <c r="MV154" s="107" t="e">
        <f t="shared" si="1203"/>
        <v>#REF!</v>
      </c>
      <c r="MW154" s="107" t="e">
        <f t="shared" si="1203"/>
        <v>#REF!</v>
      </c>
      <c r="MX154" s="107" t="e">
        <f t="shared" si="1203"/>
        <v>#REF!</v>
      </c>
      <c r="MY154" s="107" t="e">
        <f t="shared" si="1203"/>
        <v>#REF!</v>
      </c>
      <c r="MZ154" s="107" t="e">
        <f t="shared" si="1203"/>
        <v>#REF!</v>
      </c>
      <c r="NA154" s="107" t="e">
        <f>MZ154-MZ153+IF(MZ156="",MZ155,MZ156)</f>
        <v>#REF!</v>
      </c>
      <c r="NB154" s="107" t="e">
        <f t="shared" ref="NB154:NR154" si="1204">NA154-NA153+IF(NA156="",NA155,NA156)</f>
        <v>#REF!</v>
      </c>
      <c r="NC154" s="107" t="e">
        <f t="shared" si="1204"/>
        <v>#REF!</v>
      </c>
      <c r="ND154" s="107" t="e">
        <f t="shared" si="1204"/>
        <v>#REF!</v>
      </c>
      <c r="NE154" s="107" t="e">
        <f t="shared" si="1204"/>
        <v>#REF!</v>
      </c>
      <c r="NF154" s="107" t="e">
        <f t="shared" si="1204"/>
        <v>#REF!</v>
      </c>
      <c r="NG154" s="107" t="e">
        <f t="shared" si="1204"/>
        <v>#REF!</v>
      </c>
      <c r="NH154" s="107" t="e">
        <f t="shared" si="1204"/>
        <v>#REF!</v>
      </c>
      <c r="NI154" s="107" t="e">
        <f t="shared" si="1204"/>
        <v>#REF!</v>
      </c>
      <c r="NJ154" s="107" t="e">
        <f t="shared" si="1204"/>
        <v>#REF!</v>
      </c>
      <c r="NK154" s="107" t="e">
        <f t="shared" si="1204"/>
        <v>#REF!</v>
      </c>
      <c r="NL154" s="107" t="e">
        <f t="shared" si="1204"/>
        <v>#REF!</v>
      </c>
      <c r="NM154" s="107" t="e">
        <f t="shared" si="1204"/>
        <v>#REF!</v>
      </c>
      <c r="NN154" s="107" t="e">
        <f t="shared" si="1204"/>
        <v>#REF!</v>
      </c>
      <c r="NO154" s="107" t="e">
        <f t="shared" si="1204"/>
        <v>#REF!</v>
      </c>
      <c r="NP154" s="107" t="e">
        <f t="shared" si="1204"/>
        <v>#REF!</v>
      </c>
      <c r="NQ154" s="107" t="e">
        <f t="shared" si="1204"/>
        <v>#REF!</v>
      </c>
      <c r="NR154" s="107" t="e">
        <f t="shared" si="1204"/>
        <v>#REF!</v>
      </c>
      <c r="NS154" s="107" t="e">
        <f>NR154-NR153+IF(NR156="",NR155,NR156)</f>
        <v>#REF!</v>
      </c>
      <c r="NT154" s="107" t="e">
        <f t="shared" ref="NT154:OJ154" si="1205">NS154-NS153+IF(NS156="",NS155,NS156)</f>
        <v>#REF!</v>
      </c>
      <c r="NU154" s="107" t="e">
        <f t="shared" si="1205"/>
        <v>#REF!</v>
      </c>
      <c r="NV154" s="107" t="e">
        <f t="shared" si="1205"/>
        <v>#REF!</v>
      </c>
      <c r="NW154" s="107" t="e">
        <f t="shared" si="1205"/>
        <v>#REF!</v>
      </c>
      <c r="NX154" s="107" t="e">
        <f t="shared" si="1205"/>
        <v>#REF!</v>
      </c>
      <c r="NY154" s="107" t="e">
        <f t="shared" si="1205"/>
        <v>#REF!</v>
      </c>
      <c r="NZ154" s="107" t="e">
        <f t="shared" si="1205"/>
        <v>#REF!</v>
      </c>
      <c r="OA154" s="107" t="e">
        <f t="shared" si="1205"/>
        <v>#REF!</v>
      </c>
      <c r="OB154" s="107" t="e">
        <f t="shared" si="1205"/>
        <v>#REF!</v>
      </c>
      <c r="OC154" s="107" t="e">
        <f t="shared" si="1205"/>
        <v>#REF!</v>
      </c>
      <c r="OD154" s="107" t="e">
        <f t="shared" si="1205"/>
        <v>#REF!</v>
      </c>
      <c r="OE154" s="107" t="e">
        <f t="shared" si="1205"/>
        <v>#REF!</v>
      </c>
      <c r="OF154" s="107" t="e">
        <f t="shared" si="1205"/>
        <v>#REF!</v>
      </c>
      <c r="OG154" s="107" t="e">
        <f t="shared" si="1205"/>
        <v>#REF!</v>
      </c>
      <c r="OH154" s="107" t="e">
        <f t="shared" si="1205"/>
        <v>#REF!</v>
      </c>
      <c r="OI154" s="107" t="e">
        <f t="shared" si="1205"/>
        <v>#REF!</v>
      </c>
      <c r="OJ154" s="107" t="e">
        <f t="shared" si="1205"/>
        <v>#REF!</v>
      </c>
      <c r="OK154" s="107" t="e">
        <f>OJ154-OJ153+IF(OJ156="",OJ155,OJ156)</f>
        <v>#REF!</v>
      </c>
      <c r="OL154" s="107" t="e">
        <f t="shared" ref="OL154:PB154" si="1206">OK154-OK153+IF(OK156="",OK155,OK156)</f>
        <v>#REF!</v>
      </c>
      <c r="OM154" s="107" t="e">
        <f t="shared" si="1206"/>
        <v>#REF!</v>
      </c>
      <c r="ON154" s="107" t="e">
        <f t="shared" si="1206"/>
        <v>#REF!</v>
      </c>
      <c r="OO154" s="107" t="e">
        <f t="shared" si="1206"/>
        <v>#REF!</v>
      </c>
      <c r="OP154" s="107" t="e">
        <f t="shared" si="1206"/>
        <v>#REF!</v>
      </c>
      <c r="OQ154" s="107" t="e">
        <f t="shared" si="1206"/>
        <v>#REF!</v>
      </c>
      <c r="OR154" s="107" t="e">
        <f t="shared" si="1206"/>
        <v>#REF!</v>
      </c>
      <c r="OS154" s="107" t="e">
        <f t="shared" si="1206"/>
        <v>#REF!</v>
      </c>
      <c r="OT154" s="107" t="e">
        <f t="shared" si="1206"/>
        <v>#REF!</v>
      </c>
      <c r="OU154" s="107" t="e">
        <f t="shared" si="1206"/>
        <v>#REF!</v>
      </c>
      <c r="OV154" s="107" t="e">
        <f t="shared" si="1206"/>
        <v>#REF!</v>
      </c>
      <c r="OW154" s="107" t="e">
        <f t="shared" si="1206"/>
        <v>#REF!</v>
      </c>
      <c r="OX154" s="107" t="e">
        <f t="shared" si="1206"/>
        <v>#REF!</v>
      </c>
      <c r="OY154" s="107" t="e">
        <f t="shared" si="1206"/>
        <v>#REF!</v>
      </c>
      <c r="OZ154" s="107" t="e">
        <f t="shared" si="1206"/>
        <v>#REF!</v>
      </c>
      <c r="PA154" s="107" t="e">
        <f t="shared" si="1206"/>
        <v>#REF!</v>
      </c>
      <c r="PB154" s="107" t="e">
        <f t="shared" si="1206"/>
        <v>#REF!</v>
      </c>
      <c r="PC154" s="107" t="e">
        <f>PB154-PB153+IF(PB156="",PB155,PB156)</f>
        <v>#REF!</v>
      </c>
      <c r="PD154" s="107" t="e">
        <f t="shared" ref="PD154:PT154" si="1207">PC154-PC153+IF(PC156="",PC155,PC156)</f>
        <v>#REF!</v>
      </c>
      <c r="PE154" s="107" t="e">
        <f t="shared" si="1207"/>
        <v>#REF!</v>
      </c>
      <c r="PF154" s="107" t="e">
        <f t="shared" si="1207"/>
        <v>#REF!</v>
      </c>
      <c r="PG154" s="107" t="e">
        <f t="shared" si="1207"/>
        <v>#REF!</v>
      </c>
      <c r="PH154" s="107" t="e">
        <f t="shared" si="1207"/>
        <v>#REF!</v>
      </c>
      <c r="PI154" s="107" t="e">
        <f t="shared" si="1207"/>
        <v>#REF!</v>
      </c>
      <c r="PJ154" s="107" t="e">
        <f t="shared" si="1207"/>
        <v>#REF!</v>
      </c>
      <c r="PK154" s="107" t="e">
        <f t="shared" si="1207"/>
        <v>#REF!</v>
      </c>
      <c r="PL154" s="107" t="e">
        <f t="shared" si="1207"/>
        <v>#REF!</v>
      </c>
      <c r="PM154" s="107" t="e">
        <f t="shared" si="1207"/>
        <v>#REF!</v>
      </c>
      <c r="PN154" s="107" t="e">
        <f t="shared" si="1207"/>
        <v>#REF!</v>
      </c>
      <c r="PO154" s="107" t="e">
        <f t="shared" si="1207"/>
        <v>#REF!</v>
      </c>
      <c r="PP154" s="107" t="e">
        <f t="shared" si="1207"/>
        <v>#REF!</v>
      </c>
      <c r="PQ154" s="107" t="e">
        <f t="shared" si="1207"/>
        <v>#REF!</v>
      </c>
      <c r="PR154" s="107" t="e">
        <f t="shared" si="1207"/>
        <v>#REF!</v>
      </c>
      <c r="PS154" s="107" t="e">
        <f t="shared" si="1207"/>
        <v>#REF!</v>
      </c>
      <c r="PT154" s="107" t="e">
        <f t="shared" si="1207"/>
        <v>#REF!</v>
      </c>
      <c r="PU154" s="107" t="e">
        <f>PT154-PT153+IF(PT156="",PT155,PT156)</f>
        <v>#REF!</v>
      </c>
      <c r="PV154" s="107" t="e">
        <f t="shared" ref="PV154:QL154" si="1208">PU154-PU153+IF(PU156="",PU155,PU156)</f>
        <v>#REF!</v>
      </c>
      <c r="PW154" s="107" t="e">
        <f t="shared" si="1208"/>
        <v>#REF!</v>
      </c>
      <c r="PX154" s="107" t="e">
        <f t="shared" si="1208"/>
        <v>#REF!</v>
      </c>
      <c r="PY154" s="107" t="e">
        <f t="shared" si="1208"/>
        <v>#REF!</v>
      </c>
      <c r="PZ154" s="107" t="e">
        <f t="shared" si="1208"/>
        <v>#REF!</v>
      </c>
      <c r="QA154" s="107" t="e">
        <f t="shared" si="1208"/>
        <v>#REF!</v>
      </c>
      <c r="QB154" s="107" t="e">
        <f t="shared" si="1208"/>
        <v>#REF!</v>
      </c>
      <c r="QC154" s="107" t="e">
        <f t="shared" si="1208"/>
        <v>#REF!</v>
      </c>
      <c r="QD154" s="107" t="e">
        <f t="shared" si="1208"/>
        <v>#REF!</v>
      </c>
      <c r="QE154" s="107" t="e">
        <f t="shared" si="1208"/>
        <v>#REF!</v>
      </c>
      <c r="QF154" s="107" t="e">
        <f t="shared" si="1208"/>
        <v>#REF!</v>
      </c>
      <c r="QG154" s="107" t="e">
        <f t="shared" si="1208"/>
        <v>#REF!</v>
      </c>
      <c r="QH154" s="107" t="e">
        <f t="shared" si="1208"/>
        <v>#REF!</v>
      </c>
      <c r="QI154" s="107" t="e">
        <f t="shared" si="1208"/>
        <v>#REF!</v>
      </c>
      <c r="QJ154" s="107" t="e">
        <f t="shared" si="1208"/>
        <v>#REF!</v>
      </c>
      <c r="QK154" s="107" t="e">
        <f t="shared" si="1208"/>
        <v>#REF!</v>
      </c>
      <c r="QL154" s="107" t="e">
        <f t="shared" si="1208"/>
        <v>#REF!</v>
      </c>
      <c r="QM154" s="107" t="e">
        <f>QL154-QL153+IF(QL156="",QL155,QL156)</f>
        <v>#REF!</v>
      </c>
      <c r="QN154" s="107" t="e">
        <f t="shared" ref="QN154:RD154" si="1209">QM154-QM153+IF(QM156="",QM155,QM156)</f>
        <v>#REF!</v>
      </c>
      <c r="QO154" s="107" t="e">
        <f t="shared" si="1209"/>
        <v>#REF!</v>
      </c>
      <c r="QP154" s="107" t="e">
        <f t="shared" si="1209"/>
        <v>#REF!</v>
      </c>
      <c r="QQ154" s="107" t="e">
        <f t="shared" si="1209"/>
        <v>#REF!</v>
      </c>
      <c r="QR154" s="107" t="e">
        <f t="shared" si="1209"/>
        <v>#REF!</v>
      </c>
      <c r="QS154" s="107" t="e">
        <f t="shared" si="1209"/>
        <v>#REF!</v>
      </c>
      <c r="QT154" s="107" t="e">
        <f t="shared" si="1209"/>
        <v>#REF!</v>
      </c>
      <c r="QU154" s="107" t="e">
        <f t="shared" si="1209"/>
        <v>#REF!</v>
      </c>
      <c r="QV154" s="107" t="e">
        <f t="shared" si="1209"/>
        <v>#REF!</v>
      </c>
      <c r="QW154" s="107" t="e">
        <f t="shared" si="1209"/>
        <v>#REF!</v>
      </c>
      <c r="QX154" s="107" t="e">
        <f t="shared" si="1209"/>
        <v>#REF!</v>
      </c>
      <c r="QY154" s="107" t="e">
        <f t="shared" si="1209"/>
        <v>#REF!</v>
      </c>
      <c r="QZ154" s="107" t="e">
        <f t="shared" si="1209"/>
        <v>#REF!</v>
      </c>
      <c r="RA154" s="107" t="e">
        <f t="shared" si="1209"/>
        <v>#REF!</v>
      </c>
      <c r="RB154" s="107" t="e">
        <f t="shared" si="1209"/>
        <v>#REF!</v>
      </c>
      <c r="RC154" s="107" t="e">
        <f t="shared" si="1209"/>
        <v>#REF!</v>
      </c>
      <c r="RD154" s="107" t="e">
        <f t="shared" si="1209"/>
        <v>#REF!</v>
      </c>
      <c r="RE154" s="107" t="e">
        <f>RD154-RD153+IF(RD156="",RD155,RD156)</f>
        <v>#REF!</v>
      </c>
      <c r="RF154" s="107" t="e">
        <f t="shared" ref="RF154:RV154" si="1210">RE154-RE153+IF(RE156="",RE155,RE156)</f>
        <v>#REF!</v>
      </c>
      <c r="RG154" s="107" t="e">
        <f t="shared" si="1210"/>
        <v>#REF!</v>
      </c>
      <c r="RH154" s="107" t="e">
        <f t="shared" si="1210"/>
        <v>#REF!</v>
      </c>
      <c r="RI154" s="107" t="e">
        <f t="shared" si="1210"/>
        <v>#REF!</v>
      </c>
      <c r="RJ154" s="107" t="e">
        <f t="shared" si="1210"/>
        <v>#REF!</v>
      </c>
      <c r="RK154" s="107" t="e">
        <f t="shared" si="1210"/>
        <v>#REF!</v>
      </c>
      <c r="RL154" s="107" t="e">
        <f t="shared" si="1210"/>
        <v>#REF!</v>
      </c>
      <c r="RM154" s="107" t="e">
        <f t="shared" si="1210"/>
        <v>#REF!</v>
      </c>
      <c r="RN154" s="107" t="e">
        <f t="shared" si="1210"/>
        <v>#REF!</v>
      </c>
      <c r="RO154" s="107" t="e">
        <f t="shared" si="1210"/>
        <v>#REF!</v>
      </c>
      <c r="RP154" s="107" t="e">
        <f t="shared" si="1210"/>
        <v>#REF!</v>
      </c>
      <c r="RQ154" s="107" t="e">
        <f t="shared" si="1210"/>
        <v>#REF!</v>
      </c>
      <c r="RR154" s="107" t="e">
        <f t="shared" si="1210"/>
        <v>#REF!</v>
      </c>
      <c r="RS154" s="107" t="e">
        <f t="shared" si="1210"/>
        <v>#REF!</v>
      </c>
      <c r="RT154" s="107" t="e">
        <f t="shared" si="1210"/>
        <v>#REF!</v>
      </c>
      <c r="RU154" s="107" t="e">
        <f t="shared" si="1210"/>
        <v>#REF!</v>
      </c>
      <c r="RV154" s="107" t="e">
        <f t="shared" si="1210"/>
        <v>#REF!</v>
      </c>
      <c r="RW154" s="107" t="e">
        <f>RV154-RV153+IF(RV156="",RV155,RV156)</f>
        <v>#REF!</v>
      </c>
      <c r="RX154" s="107" t="e">
        <f t="shared" ref="RX154:SN154" si="1211">RW154-RW153+IF(RW156="",RW155,RW156)</f>
        <v>#REF!</v>
      </c>
      <c r="RY154" s="107" t="e">
        <f t="shared" si="1211"/>
        <v>#REF!</v>
      </c>
      <c r="RZ154" s="107" t="e">
        <f t="shared" si="1211"/>
        <v>#REF!</v>
      </c>
      <c r="SA154" s="107" t="e">
        <f t="shared" si="1211"/>
        <v>#REF!</v>
      </c>
      <c r="SB154" s="107" t="e">
        <f t="shared" si="1211"/>
        <v>#REF!</v>
      </c>
      <c r="SC154" s="107" t="e">
        <f t="shared" si="1211"/>
        <v>#REF!</v>
      </c>
      <c r="SD154" s="107" t="e">
        <f t="shared" si="1211"/>
        <v>#REF!</v>
      </c>
      <c r="SE154" s="107" t="e">
        <f t="shared" si="1211"/>
        <v>#REF!</v>
      </c>
      <c r="SF154" s="107" t="e">
        <f t="shared" si="1211"/>
        <v>#REF!</v>
      </c>
      <c r="SG154" s="107" t="e">
        <f t="shared" si="1211"/>
        <v>#REF!</v>
      </c>
      <c r="SH154" s="107" t="e">
        <f t="shared" si="1211"/>
        <v>#REF!</v>
      </c>
      <c r="SI154" s="107" t="e">
        <f t="shared" si="1211"/>
        <v>#REF!</v>
      </c>
      <c r="SJ154" s="107" t="e">
        <f t="shared" si="1211"/>
        <v>#REF!</v>
      </c>
      <c r="SK154" s="107" t="e">
        <f t="shared" si="1211"/>
        <v>#REF!</v>
      </c>
      <c r="SL154" s="107" t="e">
        <f t="shared" si="1211"/>
        <v>#REF!</v>
      </c>
      <c r="SM154" s="107" t="e">
        <f t="shared" si="1211"/>
        <v>#REF!</v>
      </c>
      <c r="SN154" s="107" t="e">
        <f t="shared" si="1211"/>
        <v>#REF!</v>
      </c>
      <c r="SO154" s="107" t="e">
        <f>SN154-SN153+IF(SN156="",SN155,SN156)</f>
        <v>#REF!</v>
      </c>
      <c r="SP154" s="107" t="e">
        <f t="shared" ref="SP154:TF154" si="1212">SO154-SO153+IF(SO156="",SO155,SO156)</f>
        <v>#REF!</v>
      </c>
      <c r="SQ154" s="107" t="e">
        <f t="shared" si="1212"/>
        <v>#REF!</v>
      </c>
      <c r="SR154" s="107" t="e">
        <f t="shared" si="1212"/>
        <v>#REF!</v>
      </c>
      <c r="SS154" s="107" t="e">
        <f t="shared" si="1212"/>
        <v>#REF!</v>
      </c>
      <c r="ST154" s="107" t="e">
        <f t="shared" si="1212"/>
        <v>#REF!</v>
      </c>
      <c r="SU154" s="107" t="e">
        <f t="shared" si="1212"/>
        <v>#REF!</v>
      </c>
      <c r="SV154" s="107" t="e">
        <f t="shared" si="1212"/>
        <v>#REF!</v>
      </c>
      <c r="SW154" s="107" t="e">
        <f t="shared" si="1212"/>
        <v>#REF!</v>
      </c>
      <c r="SX154" s="107" t="e">
        <f t="shared" si="1212"/>
        <v>#REF!</v>
      </c>
      <c r="SY154" s="107" t="e">
        <f t="shared" si="1212"/>
        <v>#REF!</v>
      </c>
      <c r="SZ154" s="107" t="e">
        <f t="shared" si="1212"/>
        <v>#REF!</v>
      </c>
      <c r="TA154" s="107" t="e">
        <f t="shared" si="1212"/>
        <v>#REF!</v>
      </c>
      <c r="TB154" s="107" t="e">
        <f t="shared" si="1212"/>
        <v>#REF!</v>
      </c>
      <c r="TC154" s="107" t="e">
        <f t="shared" si="1212"/>
        <v>#REF!</v>
      </c>
      <c r="TD154" s="107" t="e">
        <f t="shared" si="1212"/>
        <v>#REF!</v>
      </c>
      <c r="TE154" s="107" t="e">
        <f t="shared" si="1212"/>
        <v>#REF!</v>
      </c>
      <c r="TF154" s="107" t="e">
        <f t="shared" si="1212"/>
        <v>#REF!</v>
      </c>
      <c r="TG154" s="107" t="e">
        <f>TF154-TF153+IF(TF156="",TF155,TF156)</f>
        <v>#REF!</v>
      </c>
      <c r="TH154" s="107" t="e">
        <f t="shared" ref="TH154:TX154" si="1213">TG154-TG153+IF(TG156="",TG155,TG156)</f>
        <v>#REF!</v>
      </c>
      <c r="TI154" s="107" t="e">
        <f t="shared" si="1213"/>
        <v>#REF!</v>
      </c>
      <c r="TJ154" s="107" t="e">
        <f t="shared" si="1213"/>
        <v>#REF!</v>
      </c>
      <c r="TK154" s="107" t="e">
        <f t="shared" si="1213"/>
        <v>#REF!</v>
      </c>
      <c r="TL154" s="107" t="e">
        <f t="shared" si="1213"/>
        <v>#REF!</v>
      </c>
      <c r="TM154" s="107" t="e">
        <f t="shared" si="1213"/>
        <v>#REF!</v>
      </c>
      <c r="TN154" s="107" t="e">
        <f t="shared" si="1213"/>
        <v>#REF!</v>
      </c>
      <c r="TO154" s="107" t="e">
        <f t="shared" si="1213"/>
        <v>#REF!</v>
      </c>
      <c r="TP154" s="107" t="e">
        <f t="shared" si="1213"/>
        <v>#REF!</v>
      </c>
      <c r="TQ154" s="107" t="e">
        <f t="shared" si="1213"/>
        <v>#REF!</v>
      </c>
      <c r="TR154" s="107" t="e">
        <f t="shared" si="1213"/>
        <v>#REF!</v>
      </c>
      <c r="TS154" s="107" t="e">
        <f t="shared" si="1213"/>
        <v>#REF!</v>
      </c>
      <c r="TT154" s="107" t="e">
        <f t="shared" si="1213"/>
        <v>#REF!</v>
      </c>
      <c r="TU154" s="107" t="e">
        <f t="shared" si="1213"/>
        <v>#REF!</v>
      </c>
      <c r="TV154" s="107" t="e">
        <f t="shared" si="1213"/>
        <v>#REF!</v>
      </c>
      <c r="TW154" s="107" t="e">
        <f t="shared" si="1213"/>
        <v>#REF!</v>
      </c>
      <c r="TX154" s="107" t="e">
        <f t="shared" si="1213"/>
        <v>#REF!</v>
      </c>
      <c r="TY154" s="107" t="e">
        <f>TX154-TX153+IF(TX156="",TX155,TX156)</f>
        <v>#REF!</v>
      </c>
      <c r="TZ154" s="107" t="e">
        <f t="shared" ref="TZ154:UP154" si="1214">TY154-TY153+IF(TY156="",TY155,TY156)</f>
        <v>#REF!</v>
      </c>
      <c r="UA154" s="107" t="e">
        <f t="shared" si="1214"/>
        <v>#REF!</v>
      </c>
      <c r="UB154" s="107" t="e">
        <f t="shared" si="1214"/>
        <v>#REF!</v>
      </c>
      <c r="UC154" s="107" t="e">
        <f t="shared" si="1214"/>
        <v>#REF!</v>
      </c>
      <c r="UD154" s="107" t="e">
        <f t="shared" si="1214"/>
        <v>#REF!</v>
      </c>
      <c r="UE154" s="107" t="e">
        <f t="shared" si="1214"/>
        <v>#REF!</v>
      </c>
      <c r="UF154" s="107" t="e">
        <f t="shared" si="1214"/>
        <v>#REF!</v>
      </c>
      <c r="UG154" s="107" t="e">
        <f t="shared" si="1214"/>
        <v>#REF!</v>
      </c>
      <c r="UH154" s="107" t="e">
        <f t="shared" si="1214"/>
        <v>#REF!</v>
      </c>
      <c r="UI154" s="107" t="e">
        <f t="shared" si="1214"/>
        <v>#REF!</v>
      </c>
      <c r="UJ154" s="107" t="e">
        <f t="shared" si="1214"/>
        <v>#REF!</v>
      </c>
      <c r="UK154" s="107" t="e">
        <f t="shared" si="1214"/>
        <v>#REF!</v>
      </c>
      <c r="UL154" s="107" t="e">
        <f t="shared" si="1214"/>
        <v>#REF!</v>
      </c>
      <c r="UM154" s="107" t="e">
        <f t="shared" si="1214"/>
        <v>#REF!</v>
      </c>
      <c r="UN154" s="107" t="e">
        <f t="shared" si="1214"/>
        <v>#REF!</v>
      </c>
      <c r="UO154" s="107" t="e">
        <f t="shared" si="1214"/>
        <v>#REF!</v>
      </c>
      <c r="UP154" s="107" t="e">
        <f t="shared" si="1214"/>
        <v>#REF!</v>
      </c>
      <c r="UQ154" s="107" t="e">
        <f>UP154-UP153+IF(UP156="",UP155,UP156)</f>
        <v>#REF!</v>
      </c>
      <c r="UR154" s="107" t="e">
        <f t="shared" ref="UR154:VH154" si="1215">UQ154-UQ153+IF(UQ156="",UQ155,UQ156)</f>
        <v>#REF!</v>
      </c>
      <c r="US154" s="107" t="e">
        <f t="shared" si="1215"/>
        <v>#REF!</v>
      </c>
      <c r="UT154" s="107" t="e">
        <f t="shared" si="1215"/>
        <v>#REF!</v>
      </c>
      <c r="UU154" s="107" t="e">
        <f t="shared" si="1215"/>
        <v>#REF!</v>
      </c>
      <c r="UV154" s="107" t="e">
        <f t="shared" si="1215"/>
        <v>#REF!</v>
      </c>
      <c r="UW154" s="107" t="e">
        <f t="shared" si="1215"/>
        <v>#REF!</v>
      </c>
      <c r="UX154" s="107" t="e">
        <f t="shared" si="1215"/>
        <v>#REF!</v>
      </c>
      <c r="UY154" s="107" t="e">
        <f t="shared" si="1215"/>
        <v>#REF!</v>
      </c>
      <c r="UZ154" s="107" t="e">
        <f t="shared" si="1215"/>
        <v>#REF!</v>
      </c>
      <c r="VA154" s="107" t="e">
        <f t="shared" si="1215"/>
        <v>#REF!</v>
      </c>
      <c r="VB154" s="107" t="e">
        <f t="shared" si="1215"/>
        <v>#REF!</v>
      </c>
      <c r="VC154" s="107" t="e">
        <f t="shared" si="1215"/>
        <v>#REF!</v>
      </c>
      <c r="VD154" s="107" t="e">
        <f t="shared" si="1215"/>
        <v>#REF!</v>
      </c>
      <c r="VE154" s="107" t="e">
        <f t="shared" si="1215"/>
        <v>#REF!</v>
      </c>
      <c r="VF154" s="107" t="e">
        <f t="shared" si="1215"/>
        <v>#REF!</v>
      </c>
      <c r="VG154" s="107" t="e">
        <f t="shared" si="1215"/>
        <v>#REF!</v>
      </c>
      <c r="VH154" s="107" t="e">
        <f t="shared" si="1215"/>
        <v>#REF!</v>
      </c>
    </row>
    <row r="155" spans="1:580" x14ac:dyDescent="0.25">
      <c r="A155" s="243"/>
      <c r="B155" s="48"/>
      <c r="C155" s="48"/>
      <c r="D155" s="51"/>
      <c r="E155" s="65"/>
      <c r="F155" s="57"/>
      <c r="G155" s="61"/>
      <c r="H155" s="60"/>
      <c r="I155" s="57"/>
      <c r="J155" s="61"/>
      <c r="K155" s="60"/>
      <c r="L155" s="57"/>
      <c r="M155" s="61"/>
      <c r="N155" s="60"/>
      <c r="O155" s="57"/>
      <c r="P155" s="61"/>
      <c r="Q155" s="60"/>
      <c r="R155" s="57"/>
      <c r="S155" s="61"/>
      <c r="T155" s="60"/>
      <c r="U155" s="57"/>
      <c r="V155" s="66"/>
      <c r="W155" s="65"/>
      <c r="X155" s="57"/>
      <c r="Y155" s="61"/>
      <c r="Z155" s="60"/>
      <c r="AA155" s="57"/>
      <c r="AB155" s="61"/>
      <c r="AC155" s="60"/>
      <c r="AD155" s="57"/>
      <c r="AE155" s="61"/>
      <c r="AF155" s="60"/>
      <c r="AG155" s="57"/>
      <c r="AH155" s="61"/>
      <c r="AI155" s="60"/>
      <c r="AJ155" s="57"/>
      <c r="AK155" s="61"/>
      <c r="AL155" s="60"/>
      <c r="AM155" s="57"/>
      <c r="AN155" s="66"/>
      <c r="AO155" s="65"/>
      <c r="AP155" s="57"/>
      <c r="AQ155" s="61"/>
      <c r="AR155" s="60"/>
      <c r="AS155" s="57"/>
      <c r="AT155" s="61"/>
      <c r="AU155" s="60"/>
      <c r="AV155" s="57"/>
      <c r="AW155" s="61"/>
      <c r="AX155" s="60"/>
      <c r="AY155" s="57"/>
      <c r="AZ155" s="61"/>
      <c r="BA155" s="60"/>
      <c r="BB155" s="57"/>
      <c r="BC155" s="61"/>
      <c r="BD155" s="60"/>
      <c r="BE155" s="57"/>
      <c r="BF155" s="66"/>
      <c r="BG155" s="65"/>
      <c r="BH155" s="57"/>
      <c r="BI155" s="61"/>
      <c r="BJ155" s="60"/>
      <c r="BK155" s="57"/>
      <c r="BL155" s="61"/>
      <c r="BM155" s="60"/>
      <c r="BN155" s="57"/>
      <c r="BO155" s="61"/>
      <c r="BP155" s="60"/>
      <c r="BQ155" s="57"/>
      <c r="BR155" s="61"/>
      <c r="BS155" s="60"/>
      <c r="BT155" s="57"/>
      <c r="BU155" s="61"/>
      <c r="BV155" s="60"/>
      <c r="BW155" s="57"/>
      <c r="BX155" s="66"/>
      <c r="BY155" s="65"/>
      <c r="BZ155" s="57"/>
      <c r="CA155" s="61"/>
      <c r="CB155" s="60"/>
      <c r="CC155" s="57"/>
      <c r="CD155" s="61"/>
      <c r="CE155" s="60"/>
      <c r="CF155" s="57"/>
      <c r="CG155" s="61"/>
      <c r="CH155" s="60"/>
      <c r="CI155" s="57"/>
      <c r="CJ155" s="61"/>
      <c r="CK155" s="60"/>
      <c r="CL155" s="57"/>
      <c r="CM155" s="61"/>
      <c r="CN155" s="60"/>
      <c r="CO155" s="57"/>
      <c r="CP155" s="66"/>
      <c r="CQ155" s="65"/>
      <c r="CR155" s="57"/>
      <c r="CS155" s="61"/>
      <c r="CT155" s="60"/>
      <c r="CU155" s="57"/>
      <c r="CV155" s="61"/>
      <c r="CW155" s="60"/>
      <c r="CX155" s="57"/>
      <c r="CY155" s="61"/>
      <c r="CZ155" s="60"/>
      <c r="DA155" s="57"/>
      <c r="DB155" s="61"/>
      <c r="DC155" s="60"/>
      <c r="DD155" s="57"/>
      <c r="DE155" s="61"/>
      <c r="DF155" s="60"/>
      <c r="DG155" s="57"/>
      <c r="DH155" s="66"/>
      <c r="DI155" s="65"/>
      <c r="DJ155" s="57"/>
      <c r="DK155" s="61"/>
      <c r="DL155" s="60"/>
      <c r="DM155" s="57"/>
      <c r="DN155" s="61"/>
      <c r="DO155" s="60"/>
      <c r="DP155" s="57"/>
      <c r="DQ155" s="61"/>
      <c r="DR155" s="60"/>
      <c r="DS155" s="57"/>
      <c r="DT155" s="61"/>
      <c r="DU155" s="60"/>
      <c r="DV155" s="57"/>
      <c r="DW155" s="61"/>
      <c r="DX155" s="60"/>
      <c r="DY155" s="57"/>
      <c r="DZ155" s="66"/>
      <c r="EA155" s="65"/>
      <c r="EB155" s="57"/>
      <c r="EC155" s="61"/>
      <c r="ED155" s="60"/>
      <c r="EE155" s="57"/>
      <c r="EF155" s="61"/>
      <c r="EG155" s="60"/>
      <c r="EH155" s="57"/>
      <c r="EI155" s="61"/>
      <c r="EJ155" s="60"/>
      <c r="EK155" s="57"/>
      <c r="EL155" s="61"/>
      <c r="EM155" s="60"/>
      <c r="EN155" s="57"/>
      <c r="EO155" s="61"/>
      <c r="EP155" s="60"/>
      <c r="EQ155" s="57"/>
      <c r="ER155" s="66"/>
      <c r="ES155" s="65"/>
      <c r="ET155" s="57"/>
      <c r="EU155" s="61"/>
      <c r="EV155" s="60"/>
      <c r="EW155" s="57"/>
      <c r="EX155" s="61"/>
      <c r="EY155" s="60"/>
      <c r="EZ155" s="57"/>
      <c r="FA155" s="61"/>
      <c r="FB155" s="60"/>
      <c r="FC155" s="57"/>
      <c r="FD155" s="61"/>
      <c r="FE155" s="60"/>
      <c r="FF155" s="57"/>
      <c r="FG155" s="61"/>
      <c r="FH155" s="60"/>
      <c r="FI155" s="57"/>
      <c r="FJ155" s="66"/>
      <c r="FK155" s="65"/>
      <c r="FL155" s="57"/>
      <c r="FM155" s="61"/>
      <c r="FN155" s="60"/>
      <c r="FO155" s="57"/>
      <c r="FP155" s="61"/>
      <c r="FQ155" s="60"/>
      <c r="FR155" s="57"/>
      <c r="FS155" s="61"/>
      <c r="FT155" s="60"/>
      <c r="FU155" s="57"/>
      <c r="FV155" s="61"/>
      <c r="FW155" s="60"/>
      <c r="FX155" s="57"/>
      <c r="FY155" s="61"/>
      <c r="FZ155" s="60"/>
      <c r="GA155" s="57"/>
      <c r="GB155" s="66"/>
      <c r="GC155" s="65"/>
      <c r="GD155" s="57"/>
      <c r="GE155" s="61"/>
      <c r="GF155" s="60"/>
      <c r="GG155" s="57"/>
      <c r="GH155" s="61"/>
      <c r="GI155" s="60"/>
      <c r="GJ155" s="57"/>
      <c r="GK155" s="61"/>
      <c r="GL155" s="60"/>
      <c r="GM155" s="57"/>
      <c r="GN155" s="61"/>
      <c r="GO155" s="60"/>
      <c r="GP155" s="57"/>
      <c r="GQ155" s="61"/>
      <c r="GR155" s="60"/>
      <c r="GS155" s="57"/>
      <c r="GT155" s="66"/>
      <c r="GU155" s="65"/>
      <c r="GV155" s="57"/>
      <c r="GW155" s="61"/>
      <c r="GX155" s="60"/>
      <c r="GY155" s="57"/>
      <c r="GZ155" s="61"/>
      <c r="HA155" s="60"/>
      <c r="HB155" s="57"/>
      <c r="HC155" s="61"/>
      <c r="HD155" s="60"/>
      <c r="HE155" s="57"/>
      <c r="HF155" s="61"/>
      <c r="HG155" s="60"/>
      <c r="HH155" s="57"/>
      <c r="HI155" s="61"/>
      <c r="HJ155" s="60"/>
      <c r="HK155" s="57"/>
      <c r="HL155" s="66"/>
      <c r="HM155" s="65"/>
      <c r="HN155" s="57"/>
      <c r="HO155" s="61"/>
      <c r="HP155" s="60"/>
      <c r="HQ155" s="57"/>
      <c r="HR155" s="61"/>
      <c r="HS155" s="60"/>
      <c r="HT155" s="57"/>
      <c r="HU155" s="61"/>
      <c r="HV155" s="60"/>
      <c r="HW155" s="57"/>
      <c r="HX155" s="61"/>
      <c r="HY155" s="60"/>
      <c r="HZ155" s="57"/>
      <c r="IA155" s="61"/>
      <c r="IB155" s="60"/>
      <c r="IC155" s="57"/>
      <c r="ID155" s="66"/>
      <c r="IE155" s="65"/>
      <c r="IF155" s="57"/>
      <c r="IG155" s="61"/>
      <c r="IH155" s="60"/>
      <c r="II155" s="57"/>
      <c r="IJ155" s="61"/>
      <c r="IK155" s="60"/>
      <c r="IL155" s="57"/>
      <c r="IM155" s="61"/>
      <c r="IN155" s="60"/>
      <c r="IO155" s="57"/>
      <c r="IP155" s="61"/>
      <c r="IQ155" s="60"/>
      <c r="IR155" s="57"/>
      <c r="IS155" s="61"/>
      <c r="IT155" s="60"/>
      <c r="IU155" s="57"/>
      <c r="IV155" s="66"/>
      <c r="IW155" s="65"/>
      <c r="IX155" s="57"/>
      <c r="IY155" s="61"/>
      <c r="IZ155" s="60"/>
      <c r="JA155" s="57"/>
      <c r="JB155" s="61"/>
      <c r="JC155" s="60"/>
      <c r="JD155" s="57"/>
      <c r="JE155" s="61"/>
      <c r="JF155" s="60"/>
      <c r="JG155" s="57"/>
      <c r="JH155" s="61"/>
      <c r="JI155" s="60"/>
      <c r="JJ155" s="57"/>
      <c r="JK155" s="61"/>
      <c r="JL155" s="60"/>
      <c r="JM155" s="57"/>
      <c r="JN155" s="66"/>
      <c r="JO155" s="65"/>
      <c r="JP155" s="57"/>
      <c r="JQ155" s="61"/>
      <c r="JR155" s="60"/>
      <c r="JS155" s="57"/>
      <c r="JT155" s="61"/>
      <c r="JU155" s="60"/>
      <c r="JV155" s="57"/>
      <c r="JW155" s="61"/>
      <c r="JX155" s="60"/>
      <c r="JY155" s="57"/>
      <c r="JZ155" s="61"/>
      <c r="KA155" s="60"/>
      <c r="KB155" s="57"/>
      <c r="KC155" s="61"/>
      <c r="KD155" s="60"/>
      <c r="KE155" s="57"/>
      <c r="KF155" s="66"/>
      <c r="KG155" s="65"/>
      <c r="KH155" s="57"/>
      <c r="KI155" s="61"/>
      <c r="KJ155" s="60"/>
      <c r="KK155" s="57"/>
      <c r="KL155" s="61"/>
      <c r="KM155" s="60"/>
      <c r="KN155" s="57"/>
      <c r="KO155" s="61"/>
      <c r="KP155" s="60"/>
      <c r="KQ155" s="57"/>
      <c r="KR155" s="61"/>
      <c r="KS155" s="60"/>
      <c r="KT155" s="57"/>
      <c r="KU155" s="61"/>
      <c r="KV155" s="60"/>
      <c r="KW155" s="57"/>
      <c r="KX155" s="66"/>
      <c r="KY155" s="65"/>
      <c r="KZ155" s="57"/>
      <c r="LA155" s="61"/>
      <c r="LB155" s="60"/>
      <c r="LC155" s="57"/>
      <c r="LD155" s="61"/>
      <c r="LE155" s="60"/>
      <c r="LF155" s="57"/>
      <c r="LG155" s="61"/>
      <c r="LH155" s="60"/>
      <c r="LI155" s="57"/>
      <c r="LJ155" s="61"/>
      <c r="LK155" s="60"/>
      <c r="LL155" s="57"/>
      <c r="LM155" s="61"/>
      <c r="LN155" s="60"/>
      <c r="LO155" s="57"/>
      <c r="LP155" s="66"/>
      <c r="LQ155" s="65"/>
      <c r="LR155" s="57"/>
      <c r="LS155" s="61"/>
      <c r="LT155" s="60"/>
      <c r="LU155" s="57"/>
      <c r="LV155" s="61"/>
      <c r="LW155" s="60"/>
      <c r="LX155" s="57"/>
      <c r="LY155" s="61"/>
      <c r="LZ155" s="60"/>
      <c r="MA155" s="57"/>
      <c r="MB155" s="61"/>
      <c r="MC155" s="60"/>
      <c r="MD155" s="57"/>
      <c r="ME155" s="61"/>
      <c r="MF155" s="60"/>
      <c r="MG155" s="57"/>
      <c r="MH155" s="66"/>
      <c r="MI155" s="65"/>
      <c r="MJ155" s="57"/>
      <c r="MK155" s="61"/>
      <c r="ML155" s="60"/>
      <c r="MM155" s="57"/>
      <c r="MN155" s="61"/>
      <c r="MO155" s="60"/>
      <c r="MP155" s="57"/>
      <c r="MQ155" s="61"/>
      <c r="MR155" s="60"/>
      <c r="MS155" s="57"/>
      <c r="MT155" s="61"/>
      <c r="MU155" s="60"/>
      <c r="MV155" s="57"/>
      <c r="MW155" s="61"/>
      <c r="MX155" s="60"/>
      <c r="MY155" s="57"/>
      <c r="MZ155" s="66"/>
      <c r="NA155" s="65"/>
      <c r="NB155" s="57"/>
      <c r="NC155" s="61"/>
      <c r="ND155" s="60"/>
      <c r="NE155" s="57"/>
      <c r="NF155" s="61"/>
      <c r="NG155" s="60"/>
      <c r="NH155" s="57"/>
      <c r="NI155" s="61"/>
      <c r="NJ155" s="60"/>
      <c r="NK155" s="57"/>
      <c r="NL155" s="61"/>
      <c r="NM155" s="60"/>
      <c r="NN155" s="57"/>
      <c r="NO155" s="61"/>
      <c r="NP155" s="60"/>
      <c r="NQ155" s="57"/>
      <c r="NR155" s="66"/>
      <c r="NS155" s="65"/>
      <c r="NT155" s="57"/>
      <c r="NU155" s="61"/>
      <c r="NV155" s="60"/>
      <c r="NW155" s="57"/>
      <c r="NX155" s="61"/>
      <c r="NY155" s="60"/>
      <c r="NZ155" s="57"/>
      <c r="OA155" s="61"/>
      <c r="OB155" s="60"/>
      <c r="OC155" s="57"/>
      <c r="OD155" s="61"/>
      <c r="OE155" s="60"/>
      <c r="OF155" s="57"/>
      <c r="OG155" s="61"/>
      <c r="OH155" s="60"/>
      <c r="OI155" s="57"/>
      <c r="OJ155" s="66"/>
      <c r="OK155" s="65"/>
      <c r="OL155" s="57"/>
      <c r="OM155" s="61"/>
      <c r="ON155" s="60"/>
      <c r="OO155" s="57"/>
      <c r="OP155" s="61"/>
      <c r="OQ155" s="60"/>
      <c r="OR155" s="57"/>
      <c r="OS155" s="61"/>
      <c r="OT155" s="60"/>
      <c r="OU155" s="57"/>
      <c r="OV155" s="61"/>
      <c r="OW155" s="60"/>
      <c r="OX155" s="57"/>
      <c r="OY155" s="61"/>
      <c r="OZ155" s="60"/>
      <c r="PA155" s="57"/>
      <c r="PB155" s="66"/>
      <c r="PC155" s="65"/>
      <c r="PD155" s="57"/>
      <c r="PE155" s="61"/>
      <c r="PF155" s="60"/>
      <c r="PG155" s="57"/>
      <c r="PH155" s="61"/>
      <c r="PI155" s="60"/>
      <c r="PJ155" s="57"/>
      <c r="PK155" s="61"/>
      <c r="PL155" s="60"/>
      <c r="PM155" s="57"/>
      <c r="PN155" s="61"/>
      <c r="PO155" s="60"/>
      <c r="PP155" s="57"/>
      <c r="PQ155" s="61"/>
      <c r="PR155" s="60"/>
      <c r="PS155" s="57"/>
      <c r="PT155" s="66"/>
      <c r="PU155" s="65"/>
      <c r="PV155" s="57"/>
      <c r="PW155" s="61"/>
      <c r="PX155" s="60"/>
      <c r="PY155" s="57"/>
      <c r="PZ155" s="61"/>
      <c r="QA155" s="60"/>
      <c r="QB155" s="57"/>
      <c r="QC155" s="61"/>
      <c r="QD155" s="60"/>
      <c r="QE155" s="57"/>
      <c r="QF155" s="61"/>
      <c r="QG155" s="60"/>
      <c r="QH155" s="57"/>
      <c r="QI155" s="61"/>
      <c r="QJ155" s="60"/>
      <c r="QK155" s="57"/>
      <c r="QL155" s="66"/>
      <c r="QM155" s="65"/>
      <c r="QN155" s="57"/>
      <c r="QO155" s="61"/>
      <c r="QP155" s="60"/>
      <c r="QQ155" s="57"/>
      <c r="QR155" s="61"/>
      <c r="QS155" s="60"/>
      <c r="QT155" s="57"/>
      <c r="QU155" s="61"/>
      <c r="QV155" s="60"/>
      <c r="QW155" s="57"/>
      <c r="QX155" s="61"/>
      <c r="QY155" s="60"/>
      <c r="QZ155" s="57"/>
      <c r="RA155" s="61"/>
      <c r="RB155" s="60"/>
      <c r="RC155" s="57"/>
      <c r="RD155" s="66"/>
      <c r="RE155" s="65"/>
      <c r="RF155" s="57"/>
      <c r="RG155" s="61"/>
      <c r="RH155" s="60"/>
      <c r="RI155" s="57"/>
      <c r="RJ155" s="61"/>
      <c r="RK155" s="60"/>
      <c r="RL155" s="57"/>
      <c r="RM155" s="61"/>
      <c r="RN155" s="60"/>
      <c r="RO155" s="57"/>
      <c r="RP155" s="61"/>
      <c r="RQ155" s="60"/>
      <c r="RR155" s="57"/>
      <c r="RS155" s="61"/>
      <c r="RT155" s="60"/>
      <c r="RU155" s="57"/>
      <c r="RV155" s="66"/>
      <c r="RW155" s="65"/>
      <c r="RX155" s="57"/>
      <c r="RY155" s="61"/>
      <c r="RZ155" s="60"/>
      <c r="SA155" s="57"/>
      <c r="SB155" s="61"/>
      <c r="SC155" s="60"/>
      <c r="SD155" s="57"/>
      <c r="SE155" s="61"/>
      <c r="SF155" s="60"/>
      <c r="SG155" s="57"/>
      <c r="SH155" s="61"/>
      <c r="SI155" s="60"/>
      <c r="SJ155" s="57"/>
      <c r="SK155" s="61"/>
      <c r="SL155" s="60"/>
      <c r="SM155" s="57"/>
      <c r="SN155" s="66"/>
      <c r="SO155" s="65"/>
      <c r="SP155" s="57"/>
      <c r="SQ155" s="61"/>
      <c r="SR155" s="60"/>
      <c r="SS155" s="57"/>
      <c r="ST155" s="61"/>
      <c r="SU155" s="60"/>
      <c r="SV155" s="57"/>
      <c r="SW155" s="61"/>
      <c r="SX155" s="60"/>
      <c r="SY155" s="57"/>
      <c r="SZ155" s="61"/>
      <c r="TA155" s="60"/>
      <c r="TB155" s="57"/>
      <c r="TC155" s="61"/>
      <c r="TD155" s="60"/>
      <c r="TE155" s="57"/>
      <c r="TF155" s="66"/>
      <c r="TG155" s="65"/>
      <c r="TH155" s="57"/>
      <c r="TI155" s="61"/>
      <c r="TJ155" s="60"/>
      <c r="TK155" s="57"/>
      <c r="TL155" s="61"/>
      <c r="TM155" s="60"/>
      <c r="TN155" s="57"/>
      <c r="TO155" s="61"/>
      <c r="TP155" s="60"/>
      <c r="TQ155" s="57"/>
      <c r="TR155" s="61"/>
      <c r="TS155" s="60"/>
      <c r="TT155" s="57"/>
      <c r="TU155" s="61"/>
      <c r="TV155" s="60"/>
      <c r="TW155" s="57"/>
      <c r="TX155" s="66"/>
      <c r="TY155" s="65"/>
      <c r="TZ155" s="57"/>
      <c r="UA155" s="61"/>
      <c r="UB155" s="60"/>
      <c r="UC155" s="57"/>
      <c r="UD155" s="61"/>
      <c r="UE155" s="60"/>
      <c r="UF155" s="57"/>
      <c r="UG155" s="61"/>
      <c r="UH155" s="60"/>
      <c r="UI155" s="57"/>
      <c r="UJ155" s="61"/>
      <c r="UK155" s="60"/>
      <c r="UL155" s="57"/>
      <c r="UM155" s="61"/>
      <c r="UN155" s="60"/>
      <c r="UO155" s="57"/>
      <c r="UP155" s="66"/>
      <c r="UQ155" s="65"/>
      <c r="UR155" s="57"/>
      <c r="US155" s="61"/>
      <c r="UT155" s="60"/>
      <c r="UU155" s="57"/>
      <c r="UV155" s="61"/>
      <c r="UW155" s="60"/>
      <c r="UX155" s="57"/>
      <c r="UY155" s="61"/>
      <c r="UZ155" s="60"/>
      <c r="VA155" s="57"/>
      <c r="VB155" s="61"/>
      <c r="VC155" s="60"/>
      <c r="VD155" s="57"/>
      <c r="VE155" s="61"/>
      <c r="VF155" s="60"/>
      <c r="VG155" s="57"/>
      <c r="VH155" s="66"/>
    </row>
    <row r="156" spans="1:580" ht="15.75" thickBot="1" x14ac:dyDescent="0.3">
      <c r="A156" s="244"/>
      <c r="B156" s="235" t="s">
        <v>265</v>
      </c>
      <c r="C156" s="235"/>
      <c r="D156" s="47">
        <v>600</v>
      </c>
      <c r="E156" s="80"/>
      <c r="F156" s="29"/>
      <c r="G156" s="30"/>
      <c r="H156" s="28"/>
      <c r="I156" s="29"/>
      <c r="J156" s="30"/>
      <c r="K156" s="28"/>
      <c r="L156" s="29"/>
      <c r="M156" s="30"/>
      <c r="N156" s="28"/>
      <c r="O156" s="29"/>
      <c r="P156" s="30"/>
      <c r="Q156" s="28"/>
      <c r="R156" s="29"/>
      <c r="S156" s="30"/>
      <c r="T156" s="28"/>
      <c r="U156" s="29"/>
      <c r="V156" s="81"/>
      <c r="W156" s="80"/>
      <c r="X156" s="29"/>
      <c r="Y156" s="30"/>
      <c r="Z156" s="28"/>
      <c r="AA156" s="29"/>
      <c r="AB156" s="30"/>
      <c r="AC156" s="28"/>
      <c r="AD156" s="29"/>
      <c r="AE156" s="30"/>
      <c r="AF156" s="28"/>
      <c r="AG156" s="29"/>
      <c r="AH156" s="30"/>
      <c r="AI156" s="28"/>
      <c r="AJ156" s="29"/>
      <c r="AK156" s="30"/>
      <c r="AL156" s="28"/>
      <c r="AM156" s="29"/>
      <c r="AN156" s="81"/>
      <c r="AO156" s="80"/>
      <c r="AP156" s="29"/>
      <c r="AQ156" s="30"/>
      <c r="AR156" s="28"/>
      <c r="AS156" s="29"/>
      <c r="AT156" s="30"/>
      <c r="AU156" s="28"/>
      <c r="AV156" s="29"/>
      <c r="AW156" s="30"/>
      <c r="AX156" s="28"/>
      <c r="AY156" s="29"/>
      <c r="AZ156" s="30"/>
      <c r="BA156" s="28"/>
      <c r="BB156" s="29"/>
      <c r="BC156" s="30"/>
      <c r="BD156" s="28"/>
      <c r="BE156" s="29"/>
      <c r="BF156" s="81"/>
      <c r="BG156" s="80"/>
      <c r="BH156" s="29"/>
      <c r="BI156" s="30"/>
      <c r="BJ156" s="28"/>
      <c r="BK156" s="29"/>
      <c r="BL156" s="30"/>
      <c r="BM156" s="28"/>
      <c r="BN156" s="29"/>
      <c r="BO156" s="30"/>
      <c r="BP156" s="28"/>
      <c r="BQ156" s="29"/>
      <c r="BR156" s="30"/>
      <c r="BS156" s="28"/>
      <c r="BT156" s="29"/>
      <c r="BU156" s="30"/>
      <c r="BV156" s="28"/>
      <c r="BW156" s="29"/>
      <c r="BX156" s="81"/>
      <c r="BY156" s="80"/>
      <c r="BZ156" s="29"/>
      <c r="CA156" s="30"/>
      <c r="CB156" s="28"/>
      <c r="CC156" s="29"/>
      <c r="CD156" s="30"/>
      <c r="CE156" s="28"/>
      <c r="CF156" s="29"/>
      <c r="CG156" s="30"/>
      <c r="CH156" s="28"/>
      <c r="CI156" s="29"/>
      <c r="CJ156" s="30"/>
      <c r="CK156" s="28"/>
      <c r="CL156" s="29"/>
      <c r="CM156" s="30"/>
      <c r="CN156" s="28"/>
      <c r="CO156" s="29"/>
      <c r="CP156" s="81"/>
      <c r="CQ156" s="80"/>
      <c r="CR156" s="29"/>
      <c r="CS156" s="30"/>
      <c r="CT156" s="28"/>
      <c r="CU156" s="29"/>
      <c r="CV156" s="30"/>
      <c r="CW156" s="28"/>
      <c r="CX156" s="29"/>
      <c r="CY156" s="30"/>
      <c r="CZ156" s="28"/>
      <c r="DA156" s="29"/>
      <c r="DB156" s="30"/>
      <c r="DC156" s="28"/>
      <c r="DD156" s="29"/>
      <c r="DE156" s="30"/>
      <c r="DF156" s="28"/>
      <c r="DG156" s="29"/>
      <c r="DH156" s="81"/>
      <c r="DI156" s="80"/>
      <c r="DJ156" s="29"/>
      <c r="DK156" s="30"/>
      <c r="DL156" s="28"/>
      <c r="DM156" s="29"/>
      <c r="DN156" s="30"/>
      <c r="DO156" s="28"/>
      <c r="DP156" s="29"/>
      <c r="DQ156" s="30"/>
      <c r="DR156" s="28"/>
      <c r="DS156" s="29"/>
      <c r="DT156" s="30"/>
      <c r="DU156" s="28"/>
      <c r="DV156" s="29"/>
      <c r="DW156" s="30"/>
      <c r="DX156" s="28"/>
      <c r="DY156" s="29"/>
      <c r="DZ156" s="81"/>
      <c r="EA156" s="80"/>
      <c r="EB156" s="29"/>
      <c r="EC156" s="30"/>
      <c r="ED156" s="28"/>
      <c r="EE156" s="29"/>
      <c r="EF156" s="30"/>
      <c r="EG156" s="28"/>
      <c r="EH156" s="29"/>
      <c r="EI156" s="30"/>
      <c r="EJ156" s="28"/>
      <c r="EK156" s="29"/>
      <c r="EL156" s="30"/>
      <c r="EM156" s="28"/>
      <c r="EN156" s="29"/>
      <c r="EO156" s="30"/>
      <c r="EP156" s="28"/>
      <c r="EQ156" s="29"/>
      <c r="ER156" s="81"/>
      <c r="ES156" s="80"/>
      <c r="ET156" s="29"/>
      <c r="EU156" s="30"/>
      <c r="EV156" s="28"/>
      <c r="EW156" s="29"/>
      <c r="EX156" s="30"/>
      <c r="EY156" s="28"/>
      <c r="EZ156" s="29"/>
      <c r="FA156" s="30"/>
      <c r="FB156" s="28"/>
      <c r="FC156" s="29"/>
      <c r="FD156" s="30"/>
      <c r="FE156" s="28"/>
      <c r="FF156" s="29"/>
      <c r="FG156" s="30"/>
      <c r="FH156" s="28"/>
      <c r="FI156" s="29"/>
      <c r="FJ156" s="81"/>
      <c r="FK156" s="80"/>
      <c r="FL156" s="29"/>
      <c r="FM156" s="30"/>
      <c r="FN156" s="28"/>
      <c r="FO156" s="29"/>
      <c r="FP156" s="30"/>
      <c r="FQ156" s="28"/>
      <c r="FR156" s="29"/>
      <c r="FS156" s="30"/>
      <c r="FT156" s="28"/>
      <c r="FU156" s="29"/>
      <c r="FV156" s="30"/>
      <c r="FW156" s="28"/>
      <c r="FX156" s="29"/>
      <c r="FY156" s="30"/>
      <c r="FZ156" s="28"/>
      <c r="GA156" s="29"/>
      <c r="GB156" s="81"/>
      <c r="GC156" s="80"/>
      <c r="GD156" s="29"/>
      <c r="GE156" s="30"/>
      <c r="GF156" s="28"/>
      <c r="GG156" s="29"/>
      <c r="GH156" s="30"/>
      <c r="GI156" s="28"/>
      <c r="GJ156" s="29"/>
      <c r="GK156" s="30"/>
      <c r="GL156" s="28"/>
      <c r="GM156" s="29"/>
      <c r="GN156" s="30"/>
      <c r="GO156" s="28"/>
      <c r="GP156" s="29"/>
      <c r="GQ156" s="30"/>
      <c r="GR156" s="28"/>
      <c r="GS156" s="29"/>
      <c r="GT156" s="81"/>
      <c r="GU156" s="80"/>
      <c r="GV156" s="29"/>
      <c r="GW156" s="30"/>
      <c r="GX156" s="28"/>
      <c r="GY156" s="29"/>
      <c r="GZ156" s="30"/>
      <c r="HA156" s="28"/>
      <c r="HB156" s="29"/>
      <c r="HC156" s="30"/>
      <c r="HD156" s="28"/>
      <c r="HE156" s="29"/>
      <c r="HF156" s="30"/>
      <c r="HG156" s="28"/>
      <c r="HH156" s="29"/>
      <c r="HI156" s="30"/>
      <c r="HJ156" s="28"/>
      <c r="HK156" s="29"/>
      <c r="HL156" s="81"/>
      <c r="HM156" s="80"/>
      <c r="HN156" s="29"/>
      <c r="HO156" s="30"/>
      <c r="HP156" s="28"/>
      <c r="HQ156" s="29"/>
      <c r="HR156" s="30"/>
      <c r="HS156" s="28"/>
      <c r="HT156" s="29"/>
      <c r="HU156" s="30"/>
      <c r="HV156" s="28"/>
      <c r="HW156" s="29"/>
      <c r="HX156" s="30"/>
      <c r="HY156" s="28"/>
      <c r="HZ156" s="29"/>
      <c r="IA156" s="30"/>
      <c r="IB156" s="28"/>
      <c r="IC156" s="29"/>
      <c r="ID156" s="81"/>
      <c r="IE156" s="80"/>
      <c r="IF156" s="29"/>
      <c r="IG156" s="30"/>
      <c r="IH156" s="28"/>
      <c r="II156" s="29"/>
      <c r="IJ156" s="30"/>
      <c r="IK156" s="28"/>
      <c r="IL156" s="29"/>
      <c r="IM156" s="30"/>
      <c r="IN156" s="28"/>
      <c r="IO156" s="29"/>
      <c r="IP156" s="30"/>
      <c r="IQ156" s="28"/>
      <c r="IR156" s="29"/>
      <c r="IS156" s="30"/>
      <c r="IT156" s="28"/>
      <c r="IU156" s="29"/>
      <c r="IV156" s="81"/>
      <c r="IW156" s="80"/>
      <c r="IX156" s="29"/>
      <c r="IY156" s="30"/>
      <c r="IZ156" s="28"/>
      <c r="JA156" s="29"/>
      <c r="JB156" s="30"/>
      <c r="JC156" s="28"/>
      <c r="JD156" s="29"/>
      <c r="JE156" s="30"/>
      <c r="JF156" s="28"/>
      <c r="JG156" s="29"/>
      <c r="JH156" s="30"/>
      <c r="JI156" s="28"/>
      <c r="JJ156" s="29"/>
      <c r="JK156" s="30"/>
      <c r="JL156" s="28"/>
      <c r="JM156" s="29"/>
      <c r="JN156" s="81"/>
      <c r="JO156" s="80"/>
      <c r="JP156" s="29"/>
      <c r="JQ156" s="30"/>
      <c r="JR156" s="28"/>
      <c r="JS156" s="29"/>
      <c r="JT156" s="30"/>
      <c r="JU156" s="28"/>
      <c r="JV156" s="29"/>
      <c r="JW156" s="30"/>
      <c r="JX156" s="28"/>
      <c r="JY156" s="29"/>
      <c r="JZ156" s="30"/>
      <c r="KA156" s="28"/>
      <c r="KB156" s="29"/>
      <c r="KC156" s="30"/>
      <c r="KD156" s="28"/>
      <c r="KE156" s="29"/>
      <c r="KF156" s="81"/>
      <c r="KG156" s="80"/>
      <c r="KH156" s="29"/>
      <c r="KI156" s="30"/>
      <c r="KJ156" s="28"/>
      <c r="KK156" s="29"/>
      <c r="KL156" s="30"/>
      <c r="KM156" s="28"/>
      <c r="KN156" s="29"/>
      <c r="KO156" s="30"/>
      <c r="KP156" s="28"/>
      <c r="KQ156" s="29"/>
      <c r="KR156" s="30"/>
      <c r="KS156" s="28"/>
      <c r="KT156" s="29"/>
      <c r="KU156" s="30"/>
      <c r="KV156" s="28"/>
      <c r="KW156" s="29"/>
      <c r="KX156" s="81"/>
      <c r="KY156" s="80"/>
      <c r="KZ156" s="29"/>
      <c r="LA156" s="30"/>
      <c r="LB156" s="28"/>
      <c r="LC156" s="29"/>
      <c r="LD156" s="30"/>
      <c r="LE156" s="28"/>
      <c r="LF156" s="29"/>
      <c r="LG156" s="30"/>
      <c r="LH156" s="28"/>
      <c r="LI156" s="29"/>
      <c r="LJ156" s="30"/>
      <c r="LK156" s="28"/>
      <c r="LL156" s="29"/>
      <c r="LM156" s="30"/>
      <c r="LN156" s="28"/>
      <c r="LO156" s="29"/>
      <c r="LP156" s="81"/>
      <c r="LQ156" s="80"/>
      <c r="LR156" s="29"/>
      <c r="LS156" s="30"/>
      <c r="LT156" s="28"/>
      <c r="LU156" s="29"/>
      <c r="LV156" s="30"/>
      <c r="LW156" s="28"/>
      <c r="LX156" s="29"/>
      <c r="LY156" s="30"/>
      <c r="LZ156" s="28"/>
      <c r="MA156" s="29"/>
      <c r="MB156" s="30"/>
      <c r="MC156" s="28"/>
      <c r="MD156" s="29"/>
      <c r="ME156" s="30"/>
      <c r="MF156" s="28"/>
      <c r="MG156" s="29"/>
      <c r="MH156" s="81"/>
      <c r="MI156" s="80"/>
      <c r="MJ156" s="29"/>
      <c r="MK156" s="30"/>
      <c r="ML156" s="28"/>
      <c r="MM156" s="29"/>
      <c r="MN156" s="30"/>
      <c r="MO156" s="28"/>
      <c r="MP156" s="29"/>
      <c r="MQ156" s="30"/>
      <c r="MR156" s="28"/>
      <c r="MS156" s="29"/>
      <c r="MT156" s="30"/>
      <c r="MU156" s="28"/>
      <c r="MV156" s="29"/>
      <c r="MW156" s="30"/>
      <c r="MX156" s="28"/>
      <c r="MY156" s="29"/>
      <c r="MZ156" s="81"/>
      <c r="NA156" s="80"/>
      <c r="NB156" s="29"/>
      <c r="NC156" s="30"/>
      <c r="ND156" s="28"/>
      <c r="NE156" s="29"/>
      <c r="NF156" s="30"/>
      <c r="NG156" s="28"/>
      <c r="NH156" s="29"/>
      <c r="NI156" s="30"/>
      <c r="NJ156" s="28"/>
      <c r="NK156" s="29"/>
      <c r="NL156" s="30"/>
      <c r="NM156" s="28"/>
      <c r="NN156" s="29"/>
      <c r="NO156" s="30"/>
      <c r="NP156" s="28"/>
      <c r="NQ156" s="29"/>
      <c r="NR156" s="81"/>
      <c r="NS156" s="80"/>
      <c r="NT156" s="29"/>
      <c r="NU156" s="30"/>
      <c r="NV156" s="28"/>
      <c r="NW156" s="29"/>
      <c r="NX156" s="30"/>
      <c r="NY156" s="28"/>
      <c r="NZ156" s="29"/>
      <c r="OA156" s="30"/>
      <c r="OB156" s="28"/>
      <c r="OC156" s="29"/>
      <c r="OD156" s="30"/>
      <c r="OE156" s="28"/>
      <c r="OF156" s="29"/>
      <c r="OG156" s="30"/>
      <c r="OH156" s="28"/>
      <c r="OI156" s="29"/>
      <c r="OJ156" s="81"/>
      <c r="OK156" s="80"/>
      <c r="OL156" s="29"/>
      <c r="OM156" s="30"/>
      <c r="ON156" s="28"/>
      <c r="OO156" s="29"/>
      <c r="OP156" s="30"/>
      <c r="OQ156" s="28"/>
      <c r="OR156" s="29"/>
      <c r="OS156" s="30"/>
      <c r="OT156" s="28"/>
      <c r="OU156" s="29"/>
      <c r="OV156" s="30"/>
      <c r="OW156" s="28"/>
      <c r="OX156" s="29"/>
      <c r="OY156" s="30"/>
      <c r="OZ156" s="28"/>
      <c r="PA156" s="29"/>
      <c r="PB156" s="81"/>
      <c r="PC156" s="80"/>
      <c r="PD156" s="29"/>
      <c r="PE156" s="30"/>
      <c r="PF156" s="28"/>
      <c r="PG156" s="29"/>
      <c r="PH156" s="30"/>
      <c r="PI156" s="28"/>
      <c r="PJ156" s="29"/>
      <c r="PK156" s="30"/>
      <c r="PL156" s="28"/>
      <c r="PM156" s="29"/>
      <c r="PN156" s="30"/>
      <c r="PO156" s="28"/>
      <c r="PP156" s="29"/>
      <c r="PQ156" s="30"/>
      <c r="PR156" s="28"/>
      <c r="PS156" s="29"/>
      <c r="PT156" s="81"/>
      <c r="PU156" s="80"/>
      <c r="PV156" s="29"/>
      <c r="PW156" s="30"/>
      <c r="PX156" s="28"/>
      <c r="PY156" s="29"/>
      <c r="PZ156" s="30"/>
      <c r="QA156" s="28"/>
      <c r="QB156" s="29"/>
      <c r="QC156" s="30"/>
      <c r="QD156" s="28"/>
      <c r="QE156" s="29"/>
      <c r="QF156" s="30"/>
      <c r="QG156" s="28"/>
      <c r="QH156" s="29"/>
      <c r="QI156" s="30"/>
      <c r="QJ156" s="28"/>
      <c r="QK156" s="29"/>
      <c r="QL156" s="81"/>
      <c r="QM156" s="80"/>
      <c r="QN156" s="29"/>
      <c r="QO156" s="30"/>
      <c r="QP156" s="28"/>
      <c r="QQ156" s="29"/>
      <c r="QR156" s="30"/>
      <c r="QS156" s="28"/>
      <c r="QT156" s="29"/>
      <c r="QU156" s="30"/>
      <c r="QV156" s="28"/>
      <c r="QW156" s="29"/>
      <c r="QX156" s="30"/>
      <c r="QY156" s="28"/>
      <c r="QZ156" s="29"/>
      <c r="RA156" s="30"/>
      <c r="RB156" s="28"/>
      <c r="RC156" s="29"/>
      <c r="RD156" s="81"/>
      <c r="RE156" s="80"/>
      <c r="RF156" s="29"/>
      <c r="RG156" s="30"/>
      <c r="RH156" s="28"/>
      <c r="RI156" s="29"/>
      <c r="RJ156" s="30"/>
      <c r="RK156" s="28"/>
      <c r="RL156" s="29"/>
      <c r="RM156" s="30"/>
      <c r="RN156" s="28"/>
      <c r="RO156" s="29"/>
      <c r="RP156" s="30"/>
      <c r="RQ156" s="28"/>
      <c r="RR156" s="29"/>
      <c r="RS156" s="30"/>
      <c r="RT156" s="28"/>
      <c r="RU156" s="29"/>
      <c r="RV156" s="81"/>
      <c r="RW156" s="80"/>
      <c r="RX156" s="29"/>
      <c r="RY156" s="30"/>
      <c r="RZ156" s="28"/>
      <c r="SA156" s="29"/>
      <c r="SB156" s="30"/>
      <c r="SC156" s="28"/>
      <c r="SD156" s="29"/>
      <c r="SE156" s="30"/>
      <c r="SF156" s="28"/>
      <c r="SG156" s="29"/>
      <c r="SH156" s="30"/>
      <c r="SI156" s="28"/>
      <c r="SJ156" s="29"/>
      <c r="SK156" s="30"/>
      <c r="SL156" s="28"/>
      <c r="SM156" s="29"/>
      <c r="SN156" s="81"/>
      <c r="SO156" s="80"/>
      <c r="SP156" s="29"/>
      <c r="SQ156" s="30"/>
      <c r="SR156" s="28"/>
      <c r="SS156" s="29"/>
      <c r="ST156" s="30"/>
      <c r="SU156" s="28"/>
      <c r="SV156" s="29"/>
      <c r="SW156" s="30"/>
      <c r="SX156" s="28"/>
      <c r="SY156" s="29"/>
      <c r="SZ156" s="30"/>
      <c r="TA156" s="28"/>
      <c r="TB156" s="29"/>
      <c r="TC156" s="30"/>
      <c r="TD156" s="28"/>
      <c r="TE156" s="29"/>
      <c r="TF156" s="81"/>
      <c r="TG156" s="80"/>
      <c r="TH156" s="29"/>
      <c r="TI156" s="30"/>
      <c r="TJ156" s="28"/>
      <c r="TK156" s="29"/>
      <c r="TL156" s="30"/>
      <c r="TM156" s="28"/>
      <c r="TN156" s="29"/>
      <c r="TO156" s="30"/>
      <c r="TP156" s="28"/>
      <c r="TQ156" s="29"/>
      <c r="TR156" s="30"/>
      <c r="TS156" s="28"/>
      <c r="TT156" s="29"/>
      <c r="TU156" s="30"/>
      <c r="TV156" s="28"/>
      <c r="TW156" s="29"/>
      <c r="TX156" s="81"/>
      <c r="TY156" s="80"/>
      <c r="TZ156" s="29"/>
      <c r="UA156" s="30"/>
      <c r="UB156" s="28"/>
      <c r="UC156" s="29"/>
      <c r="UD156" s="30"/>
      <c r="UE156" s="28"/>
      <c r="UF156" s="29"/>
      <c r="UG156" s="30"/>
      <c r="UH156" s="28"/>
      <c r="UI156" s="29"/>
      <c r="UJ156" s="30"/>
      <c r="UK156" s="28"/>
      <c r="UL156" s="29"/>
      <c r="UM156" s="30"/>
      <c r="UN156" s="28"/>
      <c r="UO156" s="29"/>
      <c r="UP156" s="81"/>
      <c r="UQ156" s="80"/>
      <c r="UR156" s="29"/>
      <c r="US156" s="30"/>
      <c r="UT156" s="28"/>
      <c r="UU156" s="29"/>
      <c r="UV156" s="30"/>
      <c r="UW156" s="28"/>
      <c r="UX156" s="29"/>
      <c r="UY156" s="30"/>
      <c r="UZ156" s="28"/>
      <c r="VA156" s="29"/>
      <c r="VB156" s="30"/>
      <c r="VC156" s="28"/>
      <c r="VD156" s="29"/>
      <c r="VE156" s="30"/>
      <c r="VF156" s="28"/>
      <c r="VG156" s="29"/>
      <c r="VH156" s="81"/>
    </row>
    <row r="157" spans="1:580" x14ac:dyDescent="0.25">
      <c r="A157" s="242" t="s">
        <v>341</v>
      </c>
      <c r="B157" s="49"/>
      <c r="C157" s="45">
        <v>39</v>
      </c>
      <c r="D157" s="46" t="s">
        <v>283</v>
      </c>
      <c r="E157" s="78">
        <f>WELDING!$I$7+WELDING!$I$15</f>
        <v>0</v>
      </c>
      <c r="F157" s="56">
        <f>WELDING!$J$7+WELDING!$J$15</f>
        <v>0</v>
      </c>
      <c r="G157" s="59">
        <f>WELDING!$K$7+WELDING!$K$15</f>
        <v>0</v>
      </c>
      <c r="H157" s="58">
        <f>WELDING!$L$7+WELDING!$L$15</f>
        <v>0</v>
      </c>
      <c r="I157" s="56">
        <f>WELDING!$M$7+WELDING!$M$15</f>
        <v>650</v>
      </c>
      <c r="J157" s="59">
        <f>WELDING!$N$7+WELDING!$N$15</f>
        <v>650</v>
      </c>
      <c r="K157" s="58">
        <f>WELDING!$O$7+WELDING!$O$15</f>
        <v>0</v>
      </c>
      <c r="L157" s="56">
        <f>WELDING!$P$7+WELDING!$P$15</f>
        <v>400</v>
      </c>
      <c r="M157" s="59">
        <f>WELDING!$Q$7+WELDING!$Q$15</f>
        <v>400</v>
      </c>
      <c r="N157" s="58">
        <f>WELDING!$R$7+WELDING!$R$15</f>
        <v>0</v>
      </c>
      <c r="O157" s="56">
        <f>WELDING!$S$7+WELDING!$S$15</f>
        <v>650</v>
      </c>
      <c r="P157" s="59">
        <f>WELDING!$T$7+WELDING!$T$15</f>
        <v>530</v>
      </c>
      <c r="Q157" s="58">
        <f>WELDING!$U$7+WELDING!$U$15</f>
        <v>0</v>
      </c>
      <c r="R157" s="56">
        <f>WELDING!$V$7+WELDING!$V$15</f>
        <v>0</v>
      </c>
      <c r="S157" s="59">
        <f>WELDING!$W$7+WELDING!$W$15</f>
        <v>0</v>
      </c>
      <c r="T157" s="58">
        <f>WELDING!$X$7+WELDING!$X$15</f>
        <v>0</v>
      </c>
      <c r="U157" s="56">
        <f>WELDING!$Y$7+WELDING!$Y$15</f>
        <v>0</v>
      </c>
      <c r="V157" s="79">
        <f>WELDING!$Z$7+WELDING!$Z$15</f>
        <v>0</v>
      </c>
      <c r="W157" s="78" t="e">
        <f>WELDING!#REF!+WELDING!#REF!</f>
        <v>#REF!</v>
      </c>
      <c r="X157" s="56" t="e">
        <f>WELDING!#REF!+WELDING!#REF!</f>
        <v>#REF!</v>
      </c>
      <c r="Y157" s="59" t="e">
        <f>WELDING!#REF!+WELDING!#REF!</f>
        <v>#REF!</v>
      </c>
      <c r="Z157" s="58" t="e">
        <f>WELDING!#REF!+WELDING!#REF!</f>
        <v>#REF!</v>
      </c>
      <c r="AA157" s="56" t="e">
        <f>WELDING!#REF!+WELDING!#REF!</f>
        <v>#REF!</v>
      </c>
      <c r="AB157" s="59" t="e">
        <f>WELDING!#REF!+WELDING!#REF!</f>
        <v>#REF!</v>
      </c>
      <c r="AC157" s="58" t="e">
        <f>WELDING!#REF!+WELDING!#REF!</f>
        <v>#REF!</v>
      </c>
      <c r="AD157" s="56" t="e">
        <f>WELDING!#REF!+WELDING!#REF!</f>
        <v>#REF!</v>
      </c>
      <c r="AE157" s="59" t="e">
        <f>WELDING!#REF!+WELDING!#REF!</f>
        <v>#REF!</v>
      </c>
      <c r="AF157" s="58" t="e">
        <f>WELDING!#REF!+WELDING!#REF!</f>
        <v>#REF!</v>
      </c>
      <c r="AG157" s="56" t="e">
        <f>WELDING!#REF!+WELDING!#REF!</f>
        <v>#REF!</v>
      </c>
      <c r="AH157" s="59" t="e">
        <f>WELDING!#REF!+WELDING!#REF!</f>
        <v>#REF!</v>
      </c>
      <c r="AI157" s="58" t="e">
        <f>WELDING!#REF!+WELDING!#REF!</f>
        <v>#REF!</v>
      </c>
      <c r="AJ157" s="56" t="e">
        <f>WELDING!#REF!+WELDING!#REF!</f>
        <v>#REF!</v>
      </c>
      <c r="AK157" s="59" t="e">
        <f>WELDING!#REF!+WELDING!#REF!</f>
        <v>#REF!</v>
      </c>
      <c r="AL157" s="58" t="e">
        <f>WELDING!#REF!+WELDING!#REF!</f>
        <v>#REF!</v>
      </c>
      <c r="AM157" s="56" t="e">
        <f>WELDING!#REF!+WELDING!#REF!</f>
        <v>#REF!</v>
      </c>
      <c r="AN157" s="79" t="e">
        <f>WELDING!#REF!+WELDING!#REF!</f>
        <v>#REF!</v>
      </c>
      <c r="AO157" s="78" t="e">
        <f>WELDING!#REF!+WELDING!#REF!</f>
        <v>#REF!</v>
      </c>
      <c r="AP157" s="56" t="e">
        <f>WELDING!#REF!+WELDING!#REF!</f>
        <v>#REF!</v>
      </c>
      <c r="AQ157" s="59" t="e">
        <f>WELDING!#REF!+WELDING!#REF!</f>
        <v>#REF!</v>
      </c>
      <c r="AR157" s="58" t="e">
        <f>WELDING!#REF!+WELDING!#REF!</f>
        <v>#REF!</v>
      </c>
      <c r="AS157" s="56" t="e">
        <f>WELDING!#REF!+WELDING!#REF!</f>
        <v>#REF!</v>
      </c>
      <c r="AT157" s="59" t="e">
        <f>WELDING!#REF!+WELDING!#REF!</f>
        <v>#REF!</v>
      </c>
      <c r="AU157" s="58" t="e">
        <f>WELDING!#REF!+WELDING!#REF!</f>
        <v>#REF!</v>
      </c>
      <c r="AV157" s="56" t="e">
        <f>WELDING!#REF!+WELDING!#REF!</f>
        <v>#REF!</v>
      </c>
      <c r="AW157" s="59" t="e">
        <f>WELDING!#REF!+WELDING!#REF!</f>
        <v>#REF!</v>
      </c>
      <c r="AX157" s="58" t="e">
        <f>WELDING!#REF!+WELDING!#REF!</f>
        <v>#REF!</v>
      </c>
      <c r="AY157" s="56" t="e">
        <f>WELDING!#REF!+WELDING!#REF!</f>
        <v>#REF!</v>
      </c>
      <c r="AZ157" s="59" t="e">
        <f>WELDING!#REF!+WELDING!#REF!</f>
        <v>#REF!</v>
      </c>
      <c r="BA157" s="58" t="e">
        <f>WELDING!#REF!+WELDING!#REF!</f>
        <v>#REF!</v>
      </c>
      <c r="BB157" s="56" t="e">
        <f>WELDING!#REF!+WELDING!#REF!</f>
        <v>#REF!</v>
      </c>
      <c r="BC157" s="59" t="e">
        <f>WELDING!#REF!+WELDING!#REF!</f>
        <v>#REF!</v>
      </c>
      <c r="BD157" s="58" t="e">
        <f>WELDING!#REF!+WELDING!#REF!</f>
        <v>#REF!</v>
      </c>
      <c r="BE157" s="56" t="e">
        <f>WELDING!#REF!+WELDING!#REF!</f>
        <v>#REF!</v>
      </c>
      <c r="BF157" s="79" t="e">
        <f>WELDING!#REF!+WELDING!#REF!</f>
        <v>#REF!</v>
      </c>
      <c r="BG157" s="78" t="e">
        <f>WELDING!#REF!+WELDING!#REF!</f>
        <v>#REF!</v>
      </c>
      <c r="BH157" s="56" t="e">
        <f>WELDING!#REF!+WELDING!#REF!</f>
        <v>#REF!</v>
      </c>
      <c r="BI157" s="59" t="e">
        <f>WELDING!#REF!+WELDING!#REF!</f>
        <v>#REF!</v>
      </c>
      <c r="BJ157" s="58" t="e">
        <f>WELDING!#REF!+WELDING!#REF!</f>
        <v>#REF!</v>
      </c>
      <c r="BK157" s="56" t="e">
        <f>WELDING!#REF!+WELDING!#REF!</f>
        <v>#REF!</v>
      </c>
      <c r="BL157" s="59" t="e">
        <f>WELDING!#REF!+WELDING!#REF!</f>
        <v>#REF!</v>
      </c>
      <c r="BM157" s="58" t="e">
        <f>WELDING!#REF!+WELDING!#REF!</f>
        <v>#REF!</v>
      </c>
      <c r="BN157" s="56" t="e">
        <f>WELDING!#REF!+WELDING!#REF!</f>
        <v>#REF!</v>
      </c>
      <c r="BO157" s="59" t="e">
        <f>WELDING!#REF!+WELDING!#REF!</f>
        <v>#REF!</v>
      </c>
      <c r="BP157" s="58" t="e">
        <f>WELDING!#REF!+WELDING!#REF!</f>
        <v>#REF!</v>
      </c>
      <c r="BQ157" s="56" t="e">
        <f>WELDING!#REF!+WELDING!#REF!</f>
        <v>#REF!</v>
      </c>
      <c r="BR157" s="59" t="e">
        <f>WELDING!#REF!+WELDING!#REF!</f>
        <v>#REF!</v>
      </c>
      <c r="BS157" s="58" t="e">
        <f>WELDING!#REF!+WELDING!#REF!</f>
        <v>#REF!</v>
      </c>
      <c r="BT157" s="56" t="e">
        <f>WELDING!#REF!+WELDING!#REF!</f>
        <v>#REF!</v>
      </c>
      <c r="BU157" s="59" t="e">
        <f>WELDING!#REF!+WELDING!#REF!</f>
        <v>#REF!</v>
      </c>
      <c r="BV157" s="58" t="e">
        <f>WELDING!#REF!+WELDING!#REF!</f>
        <v>#REF!</v>
      </c>
      <c r="BW157" s="56" t="e">
        <f>WELDING!#REF!+WELDING!#REF!</f>
        <v>#REF!</v>
      </c>
      <c r="BX157" s="79" t="e">
        <f>WELDING!#REF!+WELDING!#REF!</f>
        <v>#REF!</v>
      </c>
      <c r="BY157" s="78" t="e">
        <f>WELDING!#REF!+WELDING!#REF!</f>
        <v>#REF!</v>
      </c>
      <c r="BZ157" s="56" t="e">
        <f>WELDING!#REF!+WELDING!#REF!</f>
        <v>#REF!</v>
      </c>
      <c r="CA157" s="59" t="e">
        <f>WELDING!#REF!+WELDING!#REF!</f>
        <v>#REF!</v>
      </c>
      <c r="CB157" s="58" t="e">
        <f>WELDING!#REF!+WELDING!#REF!</f>
        <v>#REF!</v>
      </c>
      <c r="CC157" s="56" t="e">
        <f>WELDING!#REF!+WELDING!#REF!</f>
        <v>#REF!</v>
      </c>
      <c r="CD157" s="59" t="e">
        <f>WELDING!#REF!+WELDING!#REF!</f>
        <v>#REF!</v>
      </c>
      <c r="CE157" s="58" t="e">
        <f>WELDING!#REF!+WELDING!#REF!</f>
        <v>#REF!</v>
      </c>
      <c r="CF157" s="56" t="e">
        <f>WELDING!#REF!+WELDING!#REF!</f>
        <v>#REF!</v>
      </c>
      <c r="CG157" s="59" t="e">
        <f>WELDING!#REF!+WELDING!#REF!</f>
        <v>#REF!</v>
      </c>
      <c r="CH157" s="58" t="e">
        <f>WELDING!#REF!+WELDING!#REF!</f>
        <v>#REF!</v>
      </c>
      <c r="CI157" s="56" t="e">
        <f>WELDING!#REF!+WELDING!#REF!</f>
        <v>#REF!</v>
      </c>
      <c r="CJ157" s="59" t="e">
        <f>WELDING!#REF!+WELDING!#REF!</f>
        <v>#REF!</v>
      </c>
      <c r="CK157" s="58" t="e">
        <f>WELDING!#REF!+WELDING!#REF!</f>
        <v>#REF!</v>
      </c>
      <c r="CL157" s="56" t="e">
        <f>WELDING!#REF!+WELDING!#REF!</f>
        <v>#REF!</v>
      </c>
      <c r="CM157" s="59" t="e">
        <f>WELDING!#REF!+WELDING!#REF!</f>
        <v>#REF!</v>
      </c>
      <c r="CN157" s="58" t="e">
        <f>WELDING!#REF!+WELDING!#REF!</f>
        <v>#REF!</v>
      </c>
      <c r="CO157" s="56" t="e">
        <f>WELDING!#REF!+WELDING!#REF!</f>
        <v>#REF!</v>
      </c>
      <c r="CP157" s="79" t="e">
        <f>WELDING!#REF!+WELDING!#REF!</f>
        <v>#REF!</v>
      </c>
      <c r="CQ157" s="78" t="e">
        <f>WELDING!#REF!+WELDING!#REF!</f>
        <v>#REF!</v>
      </c>
      <c r="CR157" s="56" t="e">
        <f>WELDING!#REF!+WELDING!#REF!</f>
        <v>#REF!</v>
      </c>
      <c r="CS157" s="59" t="e">
        <f>WELDING!#REF!+WELDING!#REF!</f>
        <v>#REF!</v>
      </c>
      <c r="CT157" s="58" t="e">
        <f>WELDING!#REF!+WELDING!#REF!</f>
        <v>#REF!</v>
      </c>
      <c r="CU157" s="56" t="e">
        <f>WELDING!#REF!+WELDING!#REF!</f>
        <v>#REF!</v>
      </c>
      <c r="CV157" s="59" t="e">
        <f>WELDING!#REF!+WELDING!#REF!</f>
        <v>#REF!</v>
      </c>
      <c r="CW157" s="58" t="e">
        <f>WELDING!#REF!+WELDING!#REF!</f>
        <v>#REF!</v>
      </c>
      <c r="CX157" s="56" t="e">
        <f>WELDING!#REF!+WELDING!#REF!</f>
        <v>#REF!</v>
      </c>
      <c r="CY157" s="59" t="e">
        <f>WELDING!#REF!+WELDING!#REF!</f>
        <v>#REF!</v>
      </c>
      <c r="CZ157" s="58" t="e">
        <f>WELDING!#REF!+WELDING!#REF!</f>
        <v>#REF!</v>
      </c>
      <c r="DA157" s="56" t="e">
        <f>WELDING!#REF!+WELDING!#REF!</f>
        <v>#REF!</v>
      </c>
      <c r="DB157" s="59" t="e">
        <f>WELDING!#REF!+WELDING!#REF!</f>
        <v>#REF!</v>
      </c>
      <c r="DC157" s="58" t="e">
        <f>WELDING!#REF!+WELDING!#REF!</f>
        <v>#REF!</v>
      </c>
      <c r="DD157" s="56" t="e">
        <f>WELDING!#REF!+WELDING!#REF!</f>
        <v>#REF!</v>
      </c>
      <c r="DE157" s="59" t="e">
        <f>WELDING!#REF!+WELDING!#REF!</f>
        <v>#REF!</v>
      </c>
      <c r="DF157" s="58" t="e">
        <f>WELDING!#REF!+WELDING!#REF!</f>
        <v>#REF!</v>
      </c>
      <c r="DG157" s="56" t="e">
        <f>WELDING!#REF!+WELDING!#REF!</f>
        <v>#REF!</v>
      </c>
      <c r="DH157" s="79" t="e">
        <f>WELDING!#REF!+WELDING!#REF!</f>
        <v>#REF!</v>
      </c>
      <c r="DI157" s="78" t="e">
        <f>WELDING!#REF!+WELDING!#REF!</f>
        <v>#REF!</v>
      </c>
      <c r="DJ157" s="56" t="e">
        <f>WELDING!#REF!+WELDING!#REF!</f>
        <v>#REF!</v>
      </c>
      <c r="DK157" s="59" t="e">
        <f>WELDING!#REF!+WELDING!#REF!</f>
        <v>#REF!</v>
      </c>
      <c r="DL157" s="58" t="e">
        <f>WELDING!#REF!+WELDING!#REF!</f>
        <v>#REF!</v>
      </c>
      <c r="DM157" s="56" t="e">
        <f>WELDING!#REF!+WELDING!#REF!</f>
        <v>#REF!</v>
      </c>
      <c r="DN157" s="59" t="e">
        <f>WELDING!#REF!+WELDING!#REF!</f>
        <v>#REF!</v>
      </c>
      <c r="DO157" s="58" t="e">
        <f>WELDING!#REF!+WELDING!#REF!</f>
        <v>#REF!</v>
      </c>
      <c r="DP157" s="56" t="e">
        <f>WELDING!#REF!+WELDING!#REF!</f>
        <v>#REF!</v>
      </c>
      <c r="DQ157" s="59" t="e">
        <f>WELDING!#REF!+WELDING!#REF!</f>
        <v>#REF!</v>
      </c>
      <c r="DR157" s="58" t="e">
        <f>WELDING!#REF!+WELDING!#REF!</f>
        <v>#REF!</v>
      </c>
      <c r="DS157" s="56" t="e">
        <f>WELDING!#REF!+WELDING!#REF!</f>
        <v>#REF!</v>
      </c>
      <c r="DT157" s="59" t="e">
        <f>WELDING!#REF!+WELDING!#REF!</f>
        <v>#REF!</v>
      </c>
      <c r="DU157" s="58" t="e">
        <f>WELDING!#REF!+WELDING!#REF!</f>
        <v>#REF!</v>
      </c>
      <c r="DV157" s="56" t="e">
        <f>WELDING!#REF!+WELDING!#REF!</f>
        <v>#REF!</v>
      </c>
      <c r="DW157" s="59" t="e">
        <f>WELDING!#REF!+WELDING!#REF!</f>
        <v>#REF!</v>
      </c>
      <c r="DX157" s="58" t="e">
        <f>WELDING!#REF!+WELDING!#REF!</f>
        <v>#REF!</v>
      </c>
      <c r="DY157" s="56" t="e">
        <f>WELDING!#REF!+WELDING!#REF!</f>
        <v>#REF!</v>
      </c>
      <c r="DZ157" s="79" t="e">
        <f>WELDING!#REF!+WELDING!#REF!</f>
        <v>#REF!</v>
      </c>
      <c r="EA157" s="78" t="e">
        <f>WELDING!#REF!+WELDING!#REF!</f>
        <v>#REF!</v>
      </c>
      <c r="EB157" s="56" t="e">
        <f>WELDING!#REF!+WELDING!#REF!</f>
        <v>#REF!</v>
      </c>
      <c r="EC157" s="59" t="e">
        <f>WELDING!#REF!+WELDING!#REF!</f>
        <v>#REF!</v>
      </c>
      <c r="ED157" s="58" t="e">
        <f>WELDING!#REF!+WELDING!#REF!</f>
        <v>#REF!</v>
      </c>
      <c r="EE157" s="56" t="e">
        <f>WELDING!#REF!+WELDING!#REF!</f>
        <v>#REF!</v>
      </c>
      <c r="EF157" s="59" t="e">
        <f>WELDING!#REF!+WELDING!#REF!</f>
        <v>#REF!</v>
      </c>
      <c r="EG157" s="58" t="e">
        <f>WELDING!#REF!+WELDING!#REF!</f>
        <v>#REF!</v>
      </c>
      <c r="EH157" s="56" t="e">
        <f>WELDING!#REF!+WELDING!#REF!</f>
        <v>#REF!</v>
      </c>
      <c r="EI157" s="59" t="e">
        <f>WELDING!#REF!+WELDING!#REF!</f>
        <v>#REF!</v>
      </c>
      <c r="EJ157" s="58" t="e">
        <f>WELDING!#REF!+WELDING!#REF!</f>
        <v>#REF!</v>
      </c>
      <c r="EK157" s="56" t="e">
        <f>WELDING!#REF!+WELDING!#REF!</f>
        <v>#REF!</v>
      </c>
      <c r="EL157" s="59" t="e">
        <f>WELDING!#REF!+WELDING!#REF!</f>
        <v>#REF!</v>
      </c>
      <c r="EM157" s="58" t="e">
        <f>WELDING!#REF!+WELDING!#REF!</f>
        <v>#REF!</v>
      </c>
      <c r="EN157" s="56" t="e">
        <f>WELDING!#REF!+WELDING!#REF!</f>
        <v>#REF!</v>
      </c>
      <c r="EO157" s="59" t="e">
        <f>WELDING!#REF!+WELDING!#REF!</f>
        <v>#REF!</v>
      </c>
      <c r="EP157" s="58" t="e">
        <f>WELDING!#REF!+WELDING!#REF!</f>
        <v>#REF!</v>
      </c>
      <c r="EQ157" s="56" t="e">
        <f>WELDING!#REF!+WELDING!#REF!</f>
        <v>#REF!</v>
      </c>
      <c r="ER157" s="79" t="e">
        <f>WELDING!#REF!+WELDING!#REF!</f>
        <v>#REF!</v>
      </c>
      <c r="ES157" s="78" t="e">
        <f>WELDING!#REF!+WELDING!#REF!</f>
        <v>#REF!</v>
      </c>
      <c r="ET157" s="56" t="e">
        <f>WELDING!#REF!+WELDING!#REF!</f>
        <v>#REF!</v>
      </c>
      <c r="EU157" s="59" t="e">
        <f>WELDING!#REF!+WELDING!#REF!</f>
        <v>#REF!</v>
      </c>
      <c r="EV157" s="58" t="e">
        <f>WELDING!#REF!+WELDING!#REF!</f>
        <v>#REF!</v>
      </c>
      <c r="EW157" s="56" t="e">
        <f>WELDING!#REF!+WELDING!#REF!</f>
        <v>#REF!</v>
      </c>
      <c r="EX157" s="59" t="e">
        <f>WELDING!#REF!+WELDING!#REF!</f>
        <v>#REF!</v>
      </c>
      <c r="EY157" s="58" t="e">
        <f>WELDING!#REF!+WELDING!#REF!</f>
        <v>#REF!</v>
      </c>
      <c r="EZ157" s="56" t="e">
        <f>WELDING!#REF!+WELDING!#REF!</f>
        <v>#REF!</v>
      </c>
      <c r="FA157" s="59" t="e">
        <f>WELDING!#REF!+WELDING!#REF!</f>
        <v>#REF!</v>
      </c>
      <c r="FB157" s="58" t="e">
        <f>WELDING!#REF!+WELDING!#REF!</f>
        <v>#REF!</v>
      </c>
      <c r="FC157" s="56" t="e">
        <f>WELDING!#REF!+WELDING!#REF!</f>
        <v>#REF!</v>
      </c>
      <c r="FD157" s="59" t="e">
        <f>WELDING!#REF!+WELDING!#REF!</f>
        <v>#REF!</v>
      </c>
      <c r="FE157" s="58" t="e">
        <f>WELDING!#REF!+WELDING!#REF!</f>
        <v>#REF!</v>
      </c>
      <c r="FF157" s="56" t="e">
        <f>WELDING!#REF!+WELDING!#REF!</f>
        <v>#REF!</v>
      </c>
      <c r="FG157" s="59" t="e">
        <f>WELDING!#REF!+WELDING!#REF!</f>
        <v>#REF!</v>
      </c>
      <c r="FH157" s="58" t="e">
        <f>WELDING!#REF!+WELDING!#REF!</f>
        <v>#REF!</v>
      </c>
      <c r="FI157" s="56" t="e">
        <f>WELDING!#REF!+WELDING!#REF!</f>
        <v>#REF!</v>
      </c>
      <c r="FJ157" s="79" t="e">
        <f>WELDING!#REF!+WELDING!#REF!</f>
        <v>#REF!</v>
      </c>
      <c r="FK157" s="78" t="e">
        <f>WELDING!#REF!+WELDING!#REF!</f>
        <v>#REF!</v>
      </c>
      <c r="FL157" s="56" t="e">
        <f>WELDING!#REF!+WELDING!#REF!</f>
        <v>#REF!</v>
      </c>
      <c r="FM157" s="59" t="e">
        <f>WELDING!#REF!+WELDING!#REF!</f>
        <v>#REF!</v>
      </c>
      <c r="FN157" s="58" t="e">
        <f>WELDING!#REF!+WELDING!#REF!</f>
        <v>#REF!</v>
      </c>
      <c r="FO157" s="56" t="e">
        <f>WELDING!#REF!+WELDING!#REF!</f>
        <v>#REF!</v>
      </c>
      <c r="FP157" s="59" t="e">
        <f>WELDING!#REF!+WELDING!#REF!</f>
        <v>#REF!</v>
      </c>
      <c r="FQ157" s="58" t="e">
        <f>WELDING!#REF!+WELDING!#REF!</f>
        <v>#REF!</v>
      </c>
      <c r="FR157" s="56" t="e">
        <f>WELDING!#REF!+WELDING!#REF!</f>
        <v>#REF!</v>
      </c>
      <c r="FS157" s="59" t="e">
        <f>WELDING!#REF!+WELDING!#REF!</f>
        <v>#REF!</v>
      </c>
      <c r="FT157" s="58" t="e">
        <f>WELDING!#REF!+WELDING!#REF!</f>
        <v>#REF!</v>
      </c>
      <c r="FU157" s="56" t="e">
        <f>WELDING!#REF!+WELDING!#REF!</f>
        <v>#REF!</v>
      </c>
      <c r="FV157" s="59" t="e">
        <f>WELDING!#REF!+WELDING!#REF!</f>
        <v>#REF!</v>
      </c>
      <c r="FW157" s="58" t="e">
        <f>WELDING!#REF!+WELDING!#REF!</f>
        <v>#REF!</v>
      </c>
      <c r="FX157" s="56" t="e">
        <f>WELDING!#REF!+WELDING!#REF!</f>
        <v>#REF!</v>
      </c>
      <c r="FY157" s="59" t="e">
        <f>WELDING!#REF!+WELDING!#REF!</f>
        <v>#REF!</v>
      </c>
      <c r="FZ157" s="58" t="e">
        <f>WELDING!#REF!+WELDING!#REF!</f>
        <v>#REF!</v>
      </c>
      <c r="GA157" s="56" t="e">
        <f>WELDING!#REF!+WELDING!#REF!</f>
        <v>#REF!</v>
      </c>
      <c r="GB157" s="79" t="e">
        <f>WELDING!#REF!+WELDING!#REF!</f>
        <v>#REF!</v>
      </c>
      <c r="GC157" s="78" t="e">
        <f>WELDING!#REF!+WELDING!#REF!</f>
        <v>#REF!</v>
      </c>
      <c r="GD157" s="56" t="e">
        <f>WELDING!#REF!+WELDING!#REF!</f>
        <v>#REF!</v>
      </c>
      <c r="GE157" s="59" t="e">
        <f>WELDING!#REF!+WELDING!#REF!</f>
        <v>#REF!</v>
      </c>
      <c r="GF157" s="58" t="e">
        <f>WELDING!#REF!+WELDING!#REF!</f>
        <v>#REF!</v>
      </c>
      <c r="GG157" s="56" t="e">
        <f>WELDING!#REF!+WELDING!#REF!</f>
        <v>#REF!</v>
      </c>
      <c r="GH157" s="59" t="e">
        <f>WELDING!#REF!+WELDING!#REF!</f>
        <v>#REF!</v>
      </c>
      <c r="GI157" s="58" t="e">
        <f>WELDING!#REF!+WELDING!#REF!</f>
        <v>#REF!</v>
      </c>
      <c r="GJ157" s="56" t="e">
        <f>WELDING!#REF!+WELDING!#REF!</f>
        <v>#REF!</v>
      </c>
      <c r="GK157" s="59" t="e">
        <f>WELDING!#REF!+WELDING!#REF!</f>
        <v>#REF!</v>
      </c>
      <c r="GL157" s="58" t="e">
        <f>WELDING!#REF!+WELDING!#REF!</f>
        <v>#REF!</v>
      </c>
      <c r="GM157" s="56" t="e">
        <f>WELDING!#REF!+WELDING!#REF!</f>
        <v>#REF!</v>
      </c>
      <c r="GN157" s="59" t="e">
        <f>WELDING!#REF!+WELDING!#REF!</f>
        <v>#REF!</v>
      </c>
      <c r="GO157" s="58" t="e">
        <f>WELDING!#REF!+WELDING!#REF!</f>
        <v>#REF!</v>
      </c>
      <c r="GP157" s="56" t="e">
        <f>WELDING!#REF!+WELDING!#REF!</f>
        <v>#REF!</v>
      </c>
      <c r="GQ157" s="59" t="e">
        <f>WELDING!#REF!+WELDING!#REF!</f>
        <v>#REF!</v>
      </c>
      <c r="GR157" s="58" t="e">
        <f>WELDING!#REF!+WELDING!#REF!</f>
        <v>#REF!</v>
      </c>
      <c r="GS157" s="56" t="e">
        <f>WELDING!#REF!+WELDING!#REF!</f>
        <v>#REF!</v>
      </c>
      <c r="GT157" s="79" t="e">
        <f>WELDING!#REF!+WELDING!#REF!</f>
        <v>#REF!</v>
      </c>
      <c r="GU157" s="78" t="e">
        <f>WELDING!#REF!+WELDING!#REF!</f>
        <v>#REF!</v>
      </c>
      <c r="GV157" s="56" t="e">
        <f>WELDING!#REF!+WELDING!#REF!</f>
        <v>#REF!</v>
      </c>
      <c r="GW157" s="59" t="e">
        <f>WELDING!#REF!+WELDING!#REF!</f>
        <v>#REF!</v>
      </c>
      <c r="GX157" s="58" t="e">
        <f>WELDING!#REF!+WELDING!#REF!</f>
        <v>#REF!</v>
      </c>
      <c r="GY157" s="56" t="e">
        <f>WELDING!#REF!+WELDING!#REF!</f>
        <v>#REF!</v>
      </c>
      <c r="GZ157" s="59" t="e">
        <f>WELDING!#REF!+WELDING!#REF!</f>
        <v>#REF!</v>
      </c>
      <c r="HA157" s="58" t="e">
        <f>WELDING!#REF!+WELDING!#REF!</f>
        <v>#REF!</v>
      </c>
      <c r="HB157" s="56" t="e">
        <f>WELDING!#REF!+WELDING!#REF!</f>
        <v>#REF!</v>
      </c>
      <c r="HC157" s="59" t="e">
        <f>WELDING!#REF!+WELDING!#REF!</f>
        <v>#REF!</v>
      </c>
      <c r="HD157" s="58" t="e">
        <f>WELDING!#REF!+WELDING!#REF!</f>
        <v>#REF!</v>
      </c>
      <c r="HE157" s="56" t="e">
        <f>WELDING!#REF!+WELDING!#REF!</f>
        <v>#REF!</v>
      </c>
      <c r="HF157" s="59" t="e">
        <f>WELDING!#REF!+WELDING!#REF!</f>
        <v>#REF!</v>
      </c>
      <c r="HG157" s="58" t="e">
        <f>WELDING!#REF!+WELDING!#REF!</f>
        <v>#REF!</v>
      </c>
      <c r="HH157" s="56" t="e">
        <f>WELDING!#REF!+WELDING!#REF!</f>
        <v>#REF!</v>
      </c>
      <c r="HI157" s="59" t="e">
        <f>WELDING!#REF!+WELDING!#REF!</f>
        <v>#REF!</v>
      </c>
      <c r="HJ157" s="58" t="e">
        <f>WELDING!#REF!+WELDING!#REF!</f>
        <v>#REF!</v>
      </c>
      <c r="HK157" s="56" t="e">
        <f>WELDING!#REF!+WELDING!#REF!</f>
        <v>#REF!</v>
      </c>
      <c r="HL157" s="79" t="e">
        <f>WELDING!#REF!+WELDING!#REF!</f>
        <v>#REF!</v>
      </c>
      <c r="HM157" s="78" t="e">
        <f>WELDING!#REF!+WELDING!#REF!</f>
        <v>#REF!</v>
      </c>
      <c r="HN157" s="56" t="e">
        <f>WELDING!#REF!+WELDING!#REF!</f>
        <v>#REF!</v>
      </c>
      <c r="HO157" s="59" t="e">
        <f>WELDING!#REF!+WELDING!#REF!</f>
        <v>#REF!</v>
      </c>
      <c r="HP157" s="58" t="e">
        <f>WELDING!#REF!+WELDING!#REF!</f>
        <v>#REF!</v>
      </c>
      <c r="HQ157" s="56" t="e">
        <f>WELDING!#REF!+WELDING!#REF!</f>
        <v>#REF!</v>
      </c>
      <c r="HR157" s="59" t="e">
        <f>WELDING!#REF!+WELDING!#REF!</f>
        <v>#REF!</v>
      </c>
      <c r="HS157" s="58" t="e">
        <f>WELDING!#REF!+WELDING!#REF!</f>
        <v>#REF!</v>
      </c>
      <c r="HT157" s="56" t="e">
        <f>WELDING!#REF!+WELDING!#REF!</f>
        <v>#REF!</v>
      </c>
      <c r="HU157" s="59" t="e">
        <f>WELDING!#REF!+WELDING!#REF!</f>
        <v>#REF!</v>
      </c>
      <c r="HV157" s="58" t="e">
        <f>WELDING!#REF!+WELDING!#REF!</f>
        <v>#REF!</v>
      </c>
      <c r="HW157" s="56" t="e">
        <f>WELDING!#REF!+WELDING!#REF!</f>
        <v>#REF!</v>
      </c>
      <c r="HX157" s="59" t="e">
        <f>WELDING!#REF!+WELDING!#REF!</f>
        <v>#REF!</v>
      </c>
      <c r="HY157" s="58" t="e">
        <f>WELDING!#REF!+WELDING!#REF!</f>
        <v>#REF!</v>
      </c>
      <c r="HZ157" s="56" t="e">
        <f>WELDING!#REF!+WELDING!#REF!</f>
        <v>#REF!</v>
      </c>
      <c r="IA157" s="59" t="e">
        <f>WELDING!#REF!+WELDING!#REF!</f>
        <v>#REF!</v>
      </c>
      <c r="IB157" s="58" t="e">
        <f>WELDING!#REF!+WELDING!#REF!</f>
        <v>#REF!</v>
      </c>
      <c r="IC157" s="56" t="e">
        <f>WELDING!#REF!+WELDING!#REF!</f>
        <v>#REF!</v>
      </c>
      <c r="ID157" s="79" t="e">
        <f>WELDING!#REF!+WELDING!#REF!</f>
        <v>#REF!</v>
      </c>
      <c r="IE157" s="78" t="e">
        <f>WELDING!#REF!+WELDING!#REF!</f>
        <v>#REF!</v>
      </c>
      <c r="IF157" s="56" t="e">
        <f>WELDING!#REF!+WELDING!#REF!</f>
        <v>#REF!</v>
      </c>
      <c r="IG157" s="59" t="e">
        <f>WELDING!#REF!+WELDING!#REF!</f>
        <v>#REF!</v>
      </c>
      <c r="IH157" s="58" t="e">
        <f>WELDING!#REF!+WELDING!#REF!</f>
        <v>#REF!</v>
      </c>
      <c r="II157" s="56" t="e">
        <f>WELDING!#REF!+WELDING!#REF!</f>
        <v>#REF!</v>
      </c>
      <c r="IJ157" s="59" t="e">
        <f>WELDING!#REF!+WELDING!#REF!</f>
        <v>#REF!</v>
      </c>
      <c r="IK157" s="58" t="e">
        <f>WELDING!#REF!+WELDING!#REF!</f>
        <v>#REF!</v>
      </c>
      <c r="IL157" s="56" t="e">
        <f>WELDING!#REF!+WELDING!#REF!</f>
        <v>#REF!</v>
      </c>
      <c r="IM157" s="59" t="e">
        <f>WELDING!#REF!+WELDING!#REF!</f>
        <v>#REF!</v>
      </c>
      <c r="IN157" s="58" t="e">
        <f>WELDING!#REF!+WELDING!#REF!</f>
        <v>#REF!</v>
      </c>
      <c r="IO157" s="56" t="e">
        <f>WELDING!#REF!+WELDING!#REF!</f>
        <v>#REF!</v>
      </c>
      <c r="IP157" s="59" t="e">
        <f>WELDING!#REF!+WELDING!#REF!</f>
        <v>#REF!</v>
      </c>
      <c r="IQ157" s="58" t="e">
        <f>WELDING!#REF!+WELDING!#REF!</f>
        <v>#REF!</v>
      </c>
      <c r="IR157" s="56" t="e">
        <f>WELDING!#REF!+WELDING!#REF!</f>
        <v>#REF!</v>
      </c>
      <c r="IS157" s="59" t="e">
        <f>WELDING!#REF!+WELDING!#REF!</f>
        <v>#REF!</v>
      </c>
      <c r="IT157" s="58" t="e">
        <f>WELDING!#REF!+WELDING!#REF!</f>
        <v>#REF!</v>
      </c>
      <c r="IU157" s="56" t="e">
        <f>WELDING!#REF!+WELDING!#REF!</f>
        <v>#REF!</v>
      </c>
      <c r="IV157" s="79" t="e">
        <f>WELDING!#REF!+WELDING!#REF!</f>
        <v>#REF!</v>
      </c>
      <c r="IW157" s="78" t="e">
        <f>WELDING!#REF!+WELDING!#REF!</f>
        <v>#REF!</v>
      </c>
      <c r="IX157" s="56" t="e">
        <f>WELDING!#REF!+WELDING!#REF!</f>
        <v>#REF!</v>
      </c>
      <c r="IY157" s="59" t="e">
        <f>WELDING!#REF!+WELDING!#REF!</f>
        <v>#REF!</v>
      </c>
      <c r="IZ157" s="58" t="e">
        <f>WELDING!#REF!+WELDING!#REF!</f>
        <v>#REF!</v>
      </c>
      <c r="JA157" s="56" t="e">
        <f>WELDING!#REF!+WELDING!#REF!</f>
        <v>#REF!</v>
      </c>
      <c r="JB157" s="59" t="e">
        <f>WELDING!#REF!+WELDING!#REF!</f>
        <v>#REF!</v>
      </c>
      <c r="JC157" s="58" t="e">
        <f>WELDING!#REF!+WELDING!#REF!</f>
        <v>#REF!</v>
      </c>
      <c r="JD157" s="56" t="e">
        <f>WELDING!#REF!+WELDING!#REF!</f>
        <v>#REF!</v>
      </c>
      <c r="JE157" s="59" t="e">
        <f>WELDING!#REF!+WELDING!#REF!</f>
        <v>#REF!</v>
      </c>
      <c r="JF157" s="58" t="e">
        <f>WELDING!#REF!+WELDING!#REF!</f>
        <v>#REF!</v>
      </c>
      <c r="JG157" s="56" t="e">
        <f>WELDING!#REF!+WELDING!#REF!</f>
        <v>#REF!</v>
      </c>
      <c r="JH157" s="59" t="e">
        <f>WELDING!#REF!+WELDING!#REF!</f>
        <v>#REF!</v>
      </c>
      <c r="JI157" s="58" t="e">
        <f>WELDING!#REF!+WELDING!#REF!</f>
        <v>#REF!</v>
      </c>
      <c r="JJ157" s="56" t="e">
        <f>WELDING!#REF!+WELDING!#REF!</f>
        <v>#REF!</v>
      </c>
      <c r="JK157" s="59" t="e">
        <f>WELDING!#REF!+WELDING!#REF!</f>
        <v>#REF!</v>
      </c>
      <c r="JL157" s="58" t="e">
        <f>WELDING!#REF!+WELDING!#REF!</f>
        <v>#REF!</v>
      </c>
      <c r="JM157" s="56" t="e">
        <f>WELDING!#REF!+WELDING!#REF!</f>
        <v>#REF!</v>
      </c>
      <c r="JN157" s="79" t="e">
        <f>WELDING!#REF!+WELDING!#REF!</f>
        <v>#REF!</v>
      </c>
      <c r="JO157" s="78" t="e">
        <f>WELDING!#REF!+WELDING!#REF!</f>
        <v>#REF!</v>
      </c>
      <c r="JP157" s="56" t="e">
        <f>WELDING!#REF!+WELDING!#REF!</f>
        <v>#REF!</v>
      </c>
      <c r="JQ157" s="59" t="e">
        <f>WELDING!#REF!+WELDING!#REF!</f>
        <v>#REF!</v>
      </c>
      <c r="JR157" s="58" t="e">
        <f>WELDING!#REF!+WELDING!#REF!</f>
        <v>#REF!</v>
      </c>
      <c r="JS157" s="56" t="e">
        <f>WELDING!#REF!+WELDING!#REF!</f>
        <v>#REF!</v>
      </c>
      <c r="JT157" s="59" t="e">
        <f>WELDING!#REF!+WELDING!#REF!</f>
        <v>#REF!</v>
      </c>
      <c r="JU157" s="58" t="e">
        <f>WELDING!#REF!+WELDING!#REF!</f>
        <v>#REF!</v>
      </c>
      <c r="JV157" s="56" t="e">
        <f>WELDING!#REF!+WELDING!#REF!</f>
        <v>#REF!</v>
      </c>
      <c r="JW157" s="59" t="e">
        <f>WELDING!#REF!+WELDING!#REF!</f>
        <v>#REF!</v>
      </c>
      <c r="JX157" s="58" t="e">
        <f>WELDING!#REF!+WELDING!#REF!</f>
        <v>#REF!</v>
      </c>
      <c r="JY157" s="56" t="e">
        <f>WELDING!#REF!+WELDING!#REF!</f>
        <v>#REF!</v>
      </c>
      <c r="JZ157" s="59" t="e">
        <f>WELDING!#REF!+WELDING!#REF!</f>
        <v>#REF!</v>
      </c>
      <c r="KA157" s="58" t="e">
        <f>WELDING!#REF!+WELDING!#REF!</f>
        <v>#REF!</v>
      </c>
      <c r="KB157" s="56" t="e">
        <f>WELDING!#REF!+WELDING!#REF!</f>
        <v>#REF!</v>
      </c>
      <c r="KC157" s="59" t="e">
        <f>WELDING!#REF!+WELDING!#REF!</f>
        <v>#REF!</v>
      </c>
      <c r="KD157" s="58" t="e">
        <f>WELDING!#REF!+WELDING!#REF!</f>
        <v>#REF!</v>
      </c>
      <c r="KE157" s="56" t="e">
        <f>WELDING!#REF!+WELDING!#REF!</f>
        <v>#REF!</v>
      </c>
      <c r="KF157" s="79" t="e">
        <f>WELDING!#REF!+WELDING!#REF!</f>
        <v>#REF!</v>
      </c>
      <c r="KG157" s="78" t="e">
        <f>WELDING!#REF!+WELDING!#REF!</f>
        <v>#REF!</v>
      </c>
      <c r="KH157" s="56" t="e">
        <f>WELDING!#REF!+WELDING!#REF!</f>
        <v>#REF!</v>
      </c>
      <c r="KI157" s="59" t="e">
        <f>WELDING!#REF!+WELDING!#REF!</f>
        <v>#REF!</v>
      </c>
      <c r="KJ157" s="58" t="e">
        <f>WELDING!#REF!+WELDING!#REF!</f>
        <v>#REF!</v>
      </c>
      <c r="KK157" s="56" t="e">
        <f>WELDING!#REF!+WELDING!#REF!</f>
        <v>#REF!</v>
      </c>
      <c r="KL157" s="59" t="e">
        <f>WELDING!#REF!+WELDING!#REF!</f>
        <v>#REF!</v>
      </c>
      <c r="KM157" s="58" t="e">
        <f>WELDING!#REF!+WELDING!#REF!</f>
        <v>#REF!</v>
      </c>
      <c r="KN157" s="56" t="e">
        <f>WELDING!#REF!+WELDING!#REF!</f>
        <v>#REF!</v>
      </c>
      <c r="KO157" s="59" t="e">
        <f>WELDING!#REF!+WELDING!#REF!</f>
        <v>#REF!</v>
      </c>
      <c r="KP157" s="58" t="e">
        <f>WELDING!#REF!+WELDING!#REF!</f>
        <v>#REF!</v>
      </c>
      <c r="KQ157" s="56" t="e">
        <f>WELDING!#REF!+WELDING!#REF!</f>
        <v>#REF!</v>
      </c>
      <c r="KR157" s="59" t="e">
        <f>WELDING!#REF!+WELDING!#REF!</f>
        <v>#REF!</v>
      </c>
      <c r="KS157" s="58" t="e">
        <f>WELDING!#REF!+WELDING!#REF!</f>
        <v>#REF!</v>
      </c>
      <c r="KT157" s="56" t="e">
        <f>WELDING!#REF!+WELDING!#REF!</f>
        <v>#REF!</v>
      </c>
      <c r="KU157" s="59" t="e">
        <f>WELDING!#REF!+WELDING!#REF!</f>
        <v>#REF!</v>
      </c>
      <c r="KV157" s="58" t="e">
        <f>WELDING!#REF!+WELDING!#REF!</f>
        <v>#REF!</v>
      </c>
      <c r="KW157" s="56" t="e">
        <f>WELDING!#REF!+WELDING!#REF!</f>
        <v>#REF!</v>
      </c>
      <c r="KX157" s="79" t="e">
        <f>WELDING!#REF!+WELDING!#REF!</f>
        <v>#REF!</v>
      </c>
      <c r="KY157" s="78" t="e">
        <f>WELDING!#REF!+WELDING!#REF!</f>
        <v>#REF!</v>
      </c>
      <c r="KZ157" s="56" t="e">
        <f>WELDING!#REF!+WELDING!#REF!</f>
        <v>#REF!</v>
      </c>
      <c r="LA157" s="59" t="e">
        <f>WELDING!#REF!+WELDING!#REF!</f>
        <v>#REF!</v>
      </c>
      <c r="LB157" s="58" t="e">
        <f>WELDING!#REF!+WELDING!#REF!</f>
        <v>#REF!</v>
      </c>
      <c r="LC157" s="56" t="e">
        <f>WELDING!#REF!+WELDING!#REF!</f>
        <v>#REF!</v>
      </c>
      <c r="LD157" s="59" t="e">
        <f>WELDING!#REF!+WELDING!#REF!</f>
        <v>#REF!</v>
      </c>
      <c r="LE157" s="58" t="e">
        <f>WELDING!#REF!+WELDING!#REF!</f>
        <v>#REF!</v>
      </c>
      <c r="LF157" s="56" t="e">
        <f>WELDING!#REF!+WELDING!#REF!</f>
        <v>#REF!</v>
      </c>
      <c r="LG157" s="59" t="e">
        <f>WELDING!#REF!+WELDING!#REF!</f>
        <v>#REF!</v>
      </c>
      <c r="LH157" s="58" t="e">
        <f>WELDING!#REF!+WELDING!#REF!</f>
        <v>#REF!</v>
      </c>
      <c r="LI157" s="56" t="e">
        <f>WELDING!#REF!+WELDING!#REF!</f>
        <v>#REF!</v>
      </c>
      <c r="LJ157" s="59" t="e">
        <f>WELDING!#REF!+WELDING!#REF!</f>
        <v>#REF!</v>
      </c>
      <c r="LK157" s="58" t="e">
        <f>WELDING!#REF!+WELDING!#REF!</f>
        <v>#REF!</v>
      </c>
      <c r="LL157" s="56" t="e">
        <f>WELDING!#REF!+WELDING!#REF!</f>
        <v>#REF!</v>
      </c>
      <c r="LM157" s="59" t="e">
        <f>WELDING!#REF!+WELDING!#REF!</f>
        <v>#REF!</v>
      </c>
      <c r="LN157" s="58" t="e">
        <f>WELDING!#REF!+WELDING!#REF!</f>
        <v>#REF!</v>
      </c>
      <c r="LO157" s="56" t="e">
        <f>WELDING!#REF!+WELDING!#REF!</f>
        <v>#REF!</v>
      </c>
      <c r="LP157" s="79" t="e">
        <f>WELDING!#REF!+WELDING!#REF!</f>
        <v>#REF!</v>
      </c>
      <c r="LQ157" s="78" t="e">
        <f>WELDING!#REF!+WELDING!#REF!</f>
        <v>#REF!</v>
      </c>
      <c r="LR157" s="56" t="e">
        <f>WELDING!#REF!+WELDING!#REF!</f>
        <v>#REF!</v>
      </c>
      <c r="LS157" s="59" t="e">
        <f>WELDING!#REF!+WELDING!#REF!</f>
        <v>#REF!</v>
      </c>
      <c r="LT157" s="58" t="e">
        <f>WELDING!#REF!+WELDING!#REF!</f>
        <v>#REF!</v>
      </c>
      <c r="LU157" s="56" t="e">
        <f>WELDING!#REF!+WELDING!#REF!</f>
        <v>#REF!</v>
      </c>
      <c r="LV157" s="59" t="e">
        <f>WELDING!#REF!+WELDING!#REF!</f>
        <v>#REF!</v>
      </c>
      <c r="LW157" s="58" t="e">
        <f>WELDING!#REF!+WELDING!#REF!</f>
        <v>#REF!</v>
      </c>
      <c r="LX157" s="56" t="e">
        <f>WELDING!#REF!+WELDING!#REF!</f>
        <v>#REF!</v>
      </c>
      <c r="LY157" s="59" t="e">
        <f>WELDING!#REF!+WELDING!#REF!</f>
        <v>#REF!</v>
      </c>
      <c r="LZ157" s="58" t="e">
        <f>WELDING!#REF!+WELDING!#REF!</f>
        <v>#REF!</v>
      </c>
      <c r="MA157" s="56" t="e">
        <f>WELDING!#REF!+WELDING!#REF!</f>
        <v>#REF!</v>
      </c>
      <c r="MB157" s="59" t="e">
        <f>WELDING!#REF!+WELDING!#REF!</f>
        <v>#REF!</v>
      </c>
      <c r="MC157" s="58" t="e">
        <f>WELDING!#REF!+WELDING!#REF!</f>
        <v>#REF!</v>
      </c>
      <c r="MD157" s="56" t="e">
        <f>WELDING!#REF!+WELDING!#REF!</f>
        <v>#REF!</v>
      </c>
      <c r="ME157" s="59" t="e">
        <f>WELDING!#REF!+WELDING!#REF!</f>
        <v>#REF!</v>
      </c>
      <c r="MF157" s="58" t="e">
        <f>WELDING!#REF!+WELDING!#REF!</f>
        <v>#REF!</v>
      </c>
      <c r="MG157" s="56" t="e">
        <f>WELDING!#REF!+WELDING!#REF!</f>
        <v>#REF!</v>
      </c>
      <c r="MH157" s="79" t="e">
        <f>WELDING!#REF!+WELDING!#REF!</f>
        <v>#REF!</v>
      </c>
      <c r="MI157" s="78" t="e">
        <f>WELDING!#REF!+WELDING!#REF!</f>
        <v>#REF!</v>
      </c>
      <c r="MJ157" s="56" t="e">
        <f>WELDING!#REF!+WELDING!#REF!</f>
        <v>#REF!</v>
      </c>
      <c r="MK157" s="59" t="e">
        <f>WELDING!#REF!+WELDING!#REF!</f>
        <v>#REF!</v>
      </c>
      <c r="ML157" s="58" t="e">
        <f>WELDING!#REF!+WELDING!#REF!</f>
        <v>#REF!</v>
      </c>
      <c r="MM157" s="56" t="e">
        <f>WELDING!#REF!+WELDING!#REF!</f>
        <v>#REF!</v>
      </c>
      <c r="MN157" s="59" t="e">
        <f>WELDING!#REF!+WELDING!#REF!</f>
        <v>#REF!</v>
      </c>
      <c r="MO157" s="58" t="e">
        <f>WELDING!#REF!+WELDING!#REF!</f>
        <v>#REF!</v>
      </c>
      <c r="MP157" s="56" t="e">
        <f>WELDING!#REF!+WELDING!#REF!</f>
        <v>#REF!</v>
      </c>
      <c r="MQ157" s="59" t="e">
        <f>WELDING!#REF!+WELDING!#REF!</f>
        <v>#REF!</v>
      </c>
      <c r="MR157" s="58" t="e">
        <f>WELDING!#REF!+WELDING!#REF!</f>
        <v>#REF!</v>
      </c>
      <c r="MS157" s="56" t="e">
        <f>WELDING!#REF!+WELDING!#REF!</f>
        <v>#REF!</v>
      </c>
      <c r="MT157" s="59" t="e">
        <f>WELDING!#REF!+WELDING!#REF!</f>
        <v>#REF!</v>
      </c>
      <c r="MU157" s="58" t="e">
        <f>WELDING!#REF!+WELDING!#REF!</f>
        <v>#REF!</v>
      </c>
      <c r="MV157" s="56" t="e">
        <f>WELDING!#REF!+WELDING!#REF!</f>
        <v>#REF!</v>
      </c>
      <c r="MW157" s="59" t="e">
        <f>WELDING!#REF!+WELDING!#REF!</f>
        <v>#REF!</v>
      </c>
      <c r="MX157" s="58" t="e">
        <f>WELDING!#REF!+WELDING!#REF!</f>
        <v>#REF!</v>
      </c>
      <c r="MY157" s="56" t="e">
        <f>WELDING!#REF!+WELDING!#REF!</f>
        <v>#REF!</v>
      </c>
      <c r="MZ157" s="79" t="e">
        <f>WELDING!#REF!+WELDING!#REF!</f>
        <v>#REF!</v>
      </c>
      <c r="NA157" s="78" t="e">
        <f>WELDING!#REF!+WELDING!#REF!</f>
        <v>#REF!</v>
      </c>
      <c r="NB157" s="56" t="e">
        <f>WELDING!#REF!+WELDING!#REF!</f>
        <v>#REF!</v>
      </c>
      <c r="NC157" s="59" t="e">
        <f>WELDING!#REF!+WELDING!#REF!</f>
        <v>#REF!</v>
      </c>
      <c r="ND157" s="58" t="e">
        <f>WELDING!#REF!+WELDING!#REF!</f>
        <v>#REF!</v>
      </c>
      <c r="NE157" s="56" t="e">
        <f>WELDING!#REF!+WELDING!#REF!</f>
        <v>#REF!</v>
      </c>
      <c r="NF157" s="59" t="e">
        <f>WELDING!#REF!+WELDING!#REF!</f>
        <v>#REF!</v>
      </c>
      <c r="NG157" s="58" t="e">
        <f>WELDING!#REF!+WELDING!#REF!</f>
        <v>#REF!</v>
      </c>
      <c r="NH157" s="56" t="e">
        <f>WELDING!#REF!+WELDING!#REF!</f>
        <v>#REF!</v>
      </c>
      <c r="NI157" s="59" t="e">
        <f>WELDING!#REF!+WELDING!#REF!</f>
        <v>#REF!</v>
      </c>
      <c r="NJ157" s="58" t="e">
        <f>WELDING!#REF!+WELDING!#REF!</f>
        <v>#REF!</v>
      </c>
      <c r="NK157" s="56" t="e">
        <f>WELDING!#REF!+WELDING!#REF!</f>
        <v>#REF!</v>
      </c>
      <c r="NL157" s="59" t="e">
        <f>WELDING!#REF!+WELDING!#REF!</f>
        <v>#REF!</v>
      </c>
      <c r="NM157" s="58" t="e">
        <f>WELDING!#REF!+WELDING!#REF!</f>
        <v>#REF!</v>
      </c>
      <c r="NN157" s="56" t="e">
        <f>WELDING!#REF!+WELDING!#REF!</f>
        <v>#REF!</v>
      </c>
      <c r="NO157" s="59" t="e">
        <f>WELDING!#REF!+WELDING!#REF!</f>
        <v>#REF!</v>
      </c>
      <c r="NP157" s="58" t="e">
        <f>WELDING!#REF!+WELDING!#REF!</f>
        <v>#REF!</v>
      </c>
      <c r="NQ157" s="56" t="e">
        <f>WELDING!#REF!+WELDING!#REF!</f>
        <v>#REF!</v>
      </c>
      <c r="NR157" s="79" t="e">
        <f>WELDING!#REF!+WELDING!#REF!</f>
        <v>#REF!</v>
      </c>
      <c r="NS157" s="78" t="e">
        <f>WELDING!#REF!+WELDING!#REF!</f>
        <v>#REF!</v>
      </c>
      <c r="NT157" s="56" t="e">
        <f>WELDING!#REF!+WELDING!#REF!</f>
        <v>#REF!</v>
      </c>
      <c r="NU157" s="59" t="e">
        <f>WELDING!#REF!+WELDING!#REF!</f>
        <v>#REF!</v>
      </c>
      <c r="NV157" s="58" t="e">
        <f>WELDING!#REF!+WELDING!#REF!</f>
        <v>#REF!</v>
      </c>
      <c r="NW157" s="56" t="e">
        <f>WELDING!#REF!+WELDING!#REF!</f>
        <v>#REF!</v>
      </c>
      <c r="NX157" s="59" t="e">
        <f>WELDING!#REF!+WELDING!#REF!</f>
        <v>#REF!</v>
      </c>
      <c r="NY157" s="58" t="e">
        <f>WELDING!#REF!+WELDING!#REF!</f>
        <v>#REF!</v>
      </c>
      <c r="NZ157" s="56" t="e">
        <f>WELDING!#REF!+WELDING!#REF!</f>
        <v>#REF!</v>
      </c>
      <c r="OA157" s="59" t="e">
        <f>WELDING!#REF!+WELDING!#REF!</f>
        <v>#REF!</v>
      </c>
      <c r="OB157" s="58" t="e">
        <f>WELDING!#REF!+WELDING!#REF!</f>
        <v>#REF!</v>
      </c>
      <c r="OC157" s="56" t="e">
        <f>WELDING!#REF!+WELDING!#REF!</f>
        <v>#REF!</v>
      </c>
      <c r="OD157" s="59" t="e">
        <f>WELDING!#REF!+WELDING!#REF!</f>
        <v>#REF!</v>
      </c>
      <c r="OE157" s="58" t="e">
        <f>WELDING!#REF!+WELDING!#REF!</f>
        <v>#REF!</v>
      </c>
      <c r="OF157" s="56" t="e">
        <f>WELDING!#REF!+WELDING!#REF!</f>
        <v>#REF!</v>
      </c>
      <c r="OG157" s="59" t="e">
        <f>WELDING!#REF!+WELDING!#REF!</f>
        <v>#REF!</v>
      </c>
      <c r="OH157" s="58" t="e">
        <f>WELDING!#REF!+WELDING!#REF!</f>
        <v>#REF!</v>
      </c>
      <c r="OI157" s="56" t="e">
        <f>WELDING!#REF!+WELDING!#REF!</f>
        <v>#REF!</v>
      </c>
      <c r="OJ157" s="79" t="e">
        <f>WELDING!#REF!+WELDING!#REF!</f>
        <v>#REF!</v>
      </c>
      <c r="OK157" s="78" t="e">
        <f>WELDING!#REF!+WELDING!#REF!</f>
        <v>#REF!</v>
      </c>
      <c r="OL157" s="56" t="e">
        <f>WELDING!#REF!+WELDING!#REF!</f>
        <v>#REF!</v>
      </c>
      <c r="OM157" s="59" t="e">
        <f>WELDING!#REF!+WELDING!#REF!</f>
        <v>#REF!</v>
      </c>
      <c r="ON157" s="58" t="e">
        <f>WELDING!#REF!+WELDING!#REF!</f>
        <v>#REF!</v>
      </c>
      <c r="OO157" s="56" t="e">
        <f>WELDING!#REF!+WELDING!#REF!</f>
        <v>#REF!</v>
      </c>
      <c r="OP157" s="59" t="e">
        <f>WELDING!#REF!+WELDING!#REF!</f>
        <v>#REF!</v>
      </c>
      <c r="OQ157" s="58" t="e">
        <f>WELDING!#REF!+WELDING!#REF!</f>
        <v>#REF!</v>
      </c>
      <c r="OR157" s="56" t="e">
        <f>WELDING!#REF!+WELDING!#REF!</f>
        <v>#REF!</v>
      </c>
      <c r="OS157" s="59" t="e">
        <f>WELDING!#REF!+WELDING!#REF!</f>
        <v>#REF!</v>
      </c>
      <c r="OT157" s="58" t="e">
        <f>WELDING!#REF!+WELDING!#REF!</f>
        <v>#REF!</v>
      </c>
      <c r="OU157" s="56" t="e">
        <f>WELDING!#REF!+WELDING!#REF!</f>
        <v>#REF!</v>
      </c>
      <c r="OV157" s="59" t="e">
        <f>WELDING!#REF!+WELDING!#REF!</f>
        <v>#REF!</v>
      </c>
      <c r="OW157" s="58" t="e">
        <f>WELDING!#REF!+WELDING!#REF!</f>
        <v>#REF!</v>
      </c>
      <c r="OX157" s="56" t="e">
        <f>WELDING!#REF!+WELDING!#REF!</f>
        <v>#REF!</v>
      </c>
      <c r="OY157" s="59" t="e">
        <f>WELDING!#REF!+WELDING!#REF!</f>
        <v>#REF!</v>
      </c>
      <c r="OZ157" s="58" t="e">
        <f>WELDING!#REF!+WELDING!#REF!</f>
        <v>#REF!</v>
      </c>
      <c r="PA157" s="56" t="e">
        <f>WELDING!#REF!+WELDING!#REF!</f>
        <v>#REF!</v>
      </c>
      <c r="PB157" s="79" t="e">
        <f>WELDING!#REF!+WELDING!#REF!</f>
        <v>#REF!</v>
      </c>
      <c r="PC157" s="78" t="e">
        <f>WELDING!#REF!+WELDING!#REF!</f>
        <v>#REF!</v>
      </c>
      <c r="PD157" s="56" t="e">
        <f>WELDING!#REF!+WELDING!#REF!</f>
        <v>#REF!</v>
      </c>
      <c r="PE157" s="59" t="e">
        <f>WELDING!#REF!+WELDING!#REF!</f>
        <v>#REF!</v>
      </c>
      <c r="PF157" s="58" t="e">
        <f>WELDING!#REF!+WELDING!#REF!</f>
        <v>#REF!</v>
      </c>
      <c r="PG157" s="56" t="e">
        <f>WELDING!#REF!+WELDING!#REF!</f>
        <v>#REF!</v>
      </c>
      <c r="PH157" s="59" t="e">
        <f>WELDING!#REF!+WELDING!#REF!</f>
        <v>#REF!</v>
      </c>
      <c r="PI157" s="58" t="e">
        <f>WELDING!#REF!+WELDING!#REF!</f>
        <v>#REF!</v>
      </c>
      <c r="PJ157" s="56" t="e">
        <f>WELDING!#REF!+WELDING!#REF!</f>
        <v>#REF!</v>
      </c>
      <c r="PK157" s="59" t="e">
        <f>WELDING!#REF!+WELDING!#REF!</f>
        <v>#REF!</v>
      </c>
      <c r="PL157" s="58" t="e">
        <f>WELDING!#REF!+WELDING!#REF!</f>
        <v>#REF!</v>
      </c>
      <c r="PM157" s="56" t="e">
        <f>WELDING!#REF!+WELDING!#REF!</f>
        <v>#REF!</v>
      </c>
      <c r="PN157" s="59" t="e">
        <f>WELDING!#REF!+WELDING!#REF!</f>
        <v>#REF!</v>
      </c>
      <c r="PO157" s="58" t="e">
        <f>WELDING!#REF!+WELDING!#REF!</f>
        <v>#REF!</v>
      </c>
      <c r="PP157" s="56" t="e">
        <f>WELDING!#REF!+WELDING!#REF!</f>
        <v>#REF!</v>
      </c>
      <c r="PQ157" s="59" t="e">
        <f>WELDING!#REF!+WELDING!#REF!</f>
        <v>#REF!</v>
      </c>
      <c r="PR157" s="58" t="e">
        <f>WELDING!#REF!+WELDING!#REF!</f>
        <v>#REF!</v>
      </c>
      <c r="PS157" s="56" t="e">
        <f>WELDING!#REF!+WELDING!#REF!</f>
        <v>#REF!</v>
      </c>
      <c r="PT157" s="79" t="e">
        <f>WELDING!#REF!+WELDING!#REF!</f>
        <v>#REF!</v>
      </c>
      <c r="PU157" s="78" t="e">
        <f>WELDING!#REF!+WELDING!#REF!</f>
        <v>#REF!</v>
      </c>
      <c r="PV157" s="56" t="e">
        <f>WELDING!#REF!+WELDING!#REF!</f>
        <v>#REF!</v>
      </c>
      <c r="PW157" s="59" t="e">
        <f>WELDING!#REF!+WELDING!#REF!</f>
        <v>#REF!</v>
      </c>
      <c r="PX157" s="58" t="e">
        <f>WELDING!#REF!+WELDING!#REF!</f>
        <v>#REF!</v>
      </c>
      <c r="PY157" s="56" t="e">
        <f>WELDING!#REF!+WELDING!#REF!</f>
        <v>#REF!</v>
      </c>
      <c r="PZ157" s="59" t="e">
        <f>WELDING!#REF!+WELDING!#REF!</f>
        <v>#REF!</v>
      </c>
      <c r="QA157" s="58" t="e">
        <f>WELDING!#REF!+WELDING!#REF!</f>
        <v>#REF!</v>
      </c>
      <c r="QB157" s="56" t="e">
        <f>WELDING!#REF!+WELDING!#REF!</f>
        <v>#REF!</v>
      </c>
      <c r="QC157" s="59" t="e">
        <f>WELDING!#REF!+WELDING!#REF!</f>
        <v>#REF!</v>
      </c>
      <c r="QD157" s="58" t="e">
        <f>WELDING!#REF!+WELDING!#REF!</f>
        <v>#REF!</v>
      </c>
      <c r="QE157" s="56" t="e">
        <f>WELDING!#REF!+WELDING!#REF!</f>
        <v>#REF!</v>
      </c>
      <c r="QF157" s="59" t="e">
        <f>WELDING!#REF!+WELDING!#REF!</f>
        <v>#REF!</v>
      </c>
      <c r="QG157" s="58" t="e">
        <f>WELDING!#REF!+WELDING!#REF!</f>
        <v>#REF!</v>
      </c>
      <c r="QH157" s="56" t="e">
        <f>WELDING!#REF!+WELDING!#REF!</f>
        <v>#REF!</v>
      </c>
      <c r="QI157" s="59" t="e">
        <f>WELDING!#REF!+WELDING!#REF!</f>
        <v>#REF!</v>
      </c>
      <c r="QJ157" s="58" t="e">
        <f>WELDING!#REF!+WELDING!#REF!</f>
        <v>#REF!</v>
      </c>
      <c r="QK157" s="56" t="e">
        <f>WELDING!#REF!+WELDING!#REF!</f>
        <v>#REF!</v>
      </c>
      <c r="QL157" s="79" t="e">
        <f>WELDING!#REF!+WELDING!#REF!</f>
        <v>#REF!</v>
      </c>
      <c r="QM157" s="78" t="e">
        <f>WELDING!#REF!+WELDING!#REF!</f>
        <v>#REF!</v>
      </c>
      <c r="QN157" s="56" t="e">
        <f>WELDING!#REF!+WELDING!#REF!</f>
        <v>#REF!</v>
      </c>
      <c r="QO157" s="59" t="e">
        <f>WELDING!#REF!+WELDING!#REF!</f>
        <v>#REF!</v>
      </c>
      <c r="QP157" s="58" t="e">
        <f>WELDING!#REF!+WELDING!#REF!</f>
        <v>#REF!</v>
      </c>
      <c r="QQ157" s="56" t="e">
        <f>WELDING!#REF!+WELDING!#REF!</f>
        <v>#REF!</v>
      </c>
      <c r="QR157" s="59" t="e">
        <f>WELDING!#REF!+WELDING!#REF!</f>
        <v>#REF!</v>
      </c>
      <c r="QS157" s="58" t="e">
        <f>WELDING!#REF!+WELDING!#REF!</f>
        <v>#REF!</v>
      </c>
      <c r="QT157" s="56" t="e">
        <f>WELDING!#REF!+WELDING!#REF!</f>
        <v>#REF!</v>
      </c>
      <c r="QU157" s="59" t="e">
        <f>WELDING!#REF!+WELDING!#REF!</f>
        <v>#REF!</v>
      </c>
      <c r="QV157" s="58" t="e">
        <f>WELDING!#REF!+WELDING!#REF!</f>
        <v>#REF!</v>
      </c>
      <c r="QW157" s="56" t="e">
        <f>WELDING!#REF!+WELDING!#REF!</f>
        <v>#REF!</v>
      </c>
      <c r="QX157" s="59" t="e">
        <f>WELDING!#REF!+WELDING!#REF!</f>
        <v>#REF!</v>
      </c>
      <c r="QY157" s="58" t="e">
        <f>WELDING!#REF!+WELDING!#REF!</f>
        <v>#REF!</v>
      </c>
      <c r="QZ157" s="56" t="e">
        <f>WELDING!#REF!+WELDING!#REF!</f>
        <v>#REF!</v>
      </c>
      <c r="RA157" s="59" t="e">
        <f>WELDING!#REF!+WELDING!#REF!</f>
        <v>#REF!</v>
      </c>
      <c r="RB157" s="58" t="e">
        <f>WELDING!#REF!+WELDING!#REF!</f>
        <v>#REF!</v>
      </c>
      <c r="RC157" s="56" t="e">
        <f>WELDING!#REF!+WELDING!#REF!</f>
        <v>#REF!</v>
      </c>
      <c r="RD157" s="79" t="e">
        <f>WELDING!#REF!+WELDING!#REF!</f>
        <v>#REF!</v>
      </c>
      <c r="RE157" s="78" t="e">
        <f>WELDING!#REF!+WELDING!#REF!</f>
        <v>#REF!</v>
      </c>
      <c r="RF157" s="56" t="e">
        <f>WELDING!#REF!+WELDING!#REF!</f>
        <v>#REF!</v>
      </c>
      <c r="RG157" s="59" t="e">
        <f>WELDING!#REF!+WELDING!#REF!</f>
        <v>#REF!</v>
      </c>
      <c r="RH157" s="58" t="e">
        <f>WELDING!#REF!+WELDING!#REF!</f>
        <v>#REF!</v>
      </c>
      <c r="RI157" s="56" t="e">
        <f>WELDING!#REF!+WELDING!#REF!</f>
        <v>#REF!</v>
      </c>
      <c r="RJ157" s="59" t="e">
        <f>WELDING!#REF!+WELDING!#REF!</f>
        <v>#REF!</v>
      </c>
      <c r="RK157" s="58" t="e">
        <f>WELDING!#REF!+WELDING!#REF!</f>
        <v>#REF!</v>
      </c>
      <c r="RL157" s="56" t="e">
        <f>WELDING!#REF!+WELDING!#REF!</f>
        <v>#REF!</v>
      </c>
      <c r="RM157" s="59" t="e">
        <f>WELDING!#REF!+WELDING!#REF!</f>
        <v>#REF!</v>
      </c>
      <c r="RN157" s="58" t="e">
        <f>WELDING!#REF!+WELDING!#REF!</f>
        <v>#REF!</v>
      </c>
      <c r="RO157" s="56" t="e">
        <f>WELDING!#REF!+WELDING!#REF!</f>
        <v>#REF!</v>
      </c>
      <c r="RP157" s="59" t="e">
        <f>WELDING!#REF!+WELDING!#REF!</f>
        <v>#REF!</v>
      </c>
      <c r="RQ157" s="58" t="e">
        <f>WELDING!#REF!+WELDING!#REF!</f>
        <v>#REF!</v>
      </c>
      <c r="RR157" s="56" t="e">
        <f>WELDING!#REF!+WELDING!#REF!</f>
        <v>#REF!</v>
      </c>
      <c r="RS157" s="59" t="e">
        <f>WELDING!#REF!+WELDING!#REF!</f>
        <v>#REF!</v>
      </c>
      <c r="RT157" s="58" t="e">
        <f>WELDING!#REF!+WELDING!#REF!</f>
        <v>#REF!</v>
      </c>
      <c r="RU157" s="56" t="e">
        <f>WELDING!#REF!+WELDING!#REF!</f>
        <v>#REF!</v>
      </c>
      <c r="RV157" s="79" t="e">
        <f>WELDING!#REF!+WELDING!#REF!</f>
        <v>#REF!</v>
      </c>
      <c r="RW157" s="78" t="e">
        <f>WELDING!#REF!+WELDING!#REF!</f>
        <v>#REF!</v>
      </c>
      <c r="RX157" s="56" t="e">
        <f>WELDING!#REF!+WELDING!#REF!</f>
        <v>#REF!</v>
      </c>
      <c r="RY157" s="59" t="e">
        <f>WELDING!#REF!+WELDING!#REF!</f>
        <v>#REF!</v>
      </c>
      <c r="RZ157" s="58" t="e">
        <f>WELDING!#REF!+WELDING!#REF!</f>
        <v>#REF!</v>
      </c>
      <c r="SA157" s="56" t="e">
        <f>WELDING!#REF!+WELDING!#REF!</f>
        <v>#REF!</v>
      </c>
      <c r="SB157" s="59" t="e">
        <f>WELDING!#REF!+WELDING!#REF!</f>
        <v>#REF!</v>
      </c>
      <c r="SC157" s="58" t="e">
        <f>WELDING!#REF!+WELDING!#REF!</f>
        <v>#REF!</v>
      </c>
      <c r="SD157" s="56" t="e">
        <f>WELDING!#REF!+WELDING!#REF!</f>
        <v>#REF!</v>
      </c>
      <c r="SE157" s="59" t="e">
        <f>WELDING!#REF!+WELDING!#REF!</f>
        <v>#REF!</v>
      </c>
      <c r="SF157" s="58" t="e">
        <f>WELDING!#REF!+WELDING!#REF!</f>
        <v>#REF!</v>
      </c>
      <c r="SG157" s="56" t="e">
        <f>WELDING!#REF!+WELDING!#REF!</f>
        <v>#REF!</v>
      </c>
      <c r="SH157" s="59" t="e">
        <f>WELDING!#REF!+WELDING!#REF!</f>
        <v>#REF!</v>
      </c>
      <c r="SI157" s="58" t="e">
        <f>WELDING!#REF!+WELDING!#REF!</f>
        <v>#REF!</v>
      </c>
      <c r="SJ157" s="56" t="e">
        <f>WELDING!#REF!+WELDING!#REF!</f>
        <v>#REF!</v>
      </c>
      <c r="SK157" s="59" t="e">
        <f>WELDING!#REF!+WELDING!#REF!</f>
        <v>#REF!</v>
      </c>
      <c r="SL157" s="58" t="e">
        <f>WELDING!#REF!+WELDING!#REF!</f>
        <v>#REF!</v>
      </c>
      <c r="SM157" s="56" t="e">
        <f>WELDING!#REF!+WELDING!#REF!</f>
        <v>#REF!</v>
      </c>
      <c r="SN157" s="79" t="e">
        <f>WELDING!#REF!+WELDING!#REF!</f>
        <v>#REF!</v>
      </c>
      <c r="SO157" s="78" t="e">
        <f>WELDING!#REF!+WELDING!#REF!</f>
        <v>#REF!</v>
      </c>
      <c r="SP157" s="56" t="e">
        <f>WELDING!#REF!+WELDING!#REF!</f>
        <v>#REF!</v>
      </c>
      <c r="SQ157" s="59" t="e">
        <f>WELDING!#REF!+WELDING!#REF!</f>
        <v>#REF!</v>
      </c>
      <c r="SR157" s="58" t="e">
        <f>WELDING!#REF!+WELDING!#REF!</f>
        <v>#REF!</v>
      </c>
      <c r="SS157" s="56" t="e">
        <f>WELDING!#REF!+WELDING!#REF!</f>
        <v>#REF!</v>
      </c>
      <c r="ST157" s="59" t="e">
        <f>WELDING!#REF!+WELDING!#REF!</f>
        <v>#REF!</v>
      </c>
      <c r="SU157" s="58" t="e">
        <f>WELDING!#REF!+WELDING!#REF!</f>
        <v>#REF!</v>
      </c>
      <c r="SV157" s="56" t="e">
        <f>WELDING!#REF!+WELDING!#REF!</f>
        <v>#REF!</v>
      </c>
      <c r="SW157" s="59" t="e">
        <f>WELDING!#REF!+WELDING!#REF!</f>
        <v>#REF!</v>
      </c>
      <c r="SX157" s="58" t="e">
        <f>WELDING!#REF!+WELDING!#REF!</f>
        <v>#REF!</v>
      </c>
      <c r="SY157" s="56" t="e">
        <f>WELDING!#REF!+WELDING!#REF!</f>
        <v>#REF!</v>
      </c>
      <c r="SZ157" s="59" t="e">
        <f>WELDING!#REF!+WELDING!#REF!</f>
        <v>#REF!</v>
      </c>
      <c r="TA157" s="58" t="e">
        <f>WELDING!#REF!+WELDING!#REF!</f>
        <v>#REF!</v>
      </c>
      <c r="TB157" s="56" t="e">
        <f>WELDING!#REF!+WELDING!#REF!</f>
        <v>#REF!</v>
      </c>
      <c r="TC157" s="59" t="e">
        <f>WELDING!#REF!+WELDING!#REF!</f>
        <v>#REF!</v>
      </c>
      <c r="TD157" s="58" t="e">
        <f>WELDING!#REF!+WELDING!#REF!</f>
        <v>#REF!</v>
      </c>
      <c r="TE157" s="56" t="e">
        <f>WELDING!#REF!+WELDING!#REF!</f>
        <v>#REF!</v>
      </c>
      <c r="TF157" s="79" t="e">
        <f>WELDING!#REF!+WELDING!#REF!</f>
        <v>#REF!</v>
      </c>
      <c r="TG157" s="78" t="e">
        <f>WELDING!#REF!+WELDING!#REF!</f>
        <v>#REF!</v>
      </c>
      <c r="TH157" s="56" t="e">
        <f>WELDING!#REF!+WELDING!#REF!</f>
        <v>#REF!</v>
      </c>
      <c r="TI157" s="59" t="e">
        <f>WELDING!#REF!+WELDING!#REF!</f>
        <v>#REF!</v>
      </c>
      <c r="TJ157" s="58" t="e">
        <f>WELDING!#REF!+WELDING!#REF!</f>
        <v>#REF!</v>
      </c>
      <c r="TK157" s="56" t="e">
        <f>WELDING!#REF!+WELDING!#REF!</f>
        <v>#REF!</v>
      </c>
      <c r="TL157" s="59" t="e">
        <f>WELDING!#REF!+WELDING!#REF!</f>
        <v>#REF!</v>
      </c>
      <c r="TM157" s="58" t="e">
        <f>WELDING!#REF!+WELDING!#REF!</f>
        <v>#REF!</v>
      </c>
      <c r="TN157" s="56" t="e">
        <f>WELDING!#REF!+WELDING!#REF!</f>
        <v>#REF!</v>
      </c>
      <c r="TO157" s="59" t="e">
        <f>WELDING!#REF!+WELDING!#REF!</f>
        <v>#REF!</v>
      </c>
      <c r="TP157" s="58" t="e">
        <f>WELDING!#REF!+WELDING!#REF!</f>
        <v>#REF!</v>
      </c>
      <c r="TQ157" s="56" t="e">
        <f>WELDING!#REF!+WELDING!#REF!</f>
        <v>#REF!</v>
      </c>
      <c r="TR157" s="59" t="e">
        <f>WELDING!#REF!+WELDING!#REF!</f>
        <v>#REF!</v>
      </c>
      <c r="TS157" s="58" t="e">
        <f>WELDING!#REF!+WELDING!#REF!</f>
        <v>#REF!</v>
      </c>
      <c r="TT157" s="56" t="e">
        <f>WELDING!#REF!+WELDING!#REF!</f>
        <v>#REF!</v>
      </c>
      <c r="TU157" s="59" t="e">
        <f>WELDING!#REF!+WELDING!#REF!</f>
        <v>#REF!</v>
      </c>
      <c r="TV157" s="58" t="e">
        <f>WELDING!#REF!+WELDING!#REF!</f>
        <v>#REF!</v>
      </c>
      <c r="TW157" s="56" t="e">
        <f>WELDING!#REF!+WELDING!#REF!</f>
        <v>#REF!</v>
      </c>
      <c r="TX157" s="79" t="e">
        <f>WELDING!#REF!+WELDING!#REF!</f>
        <v>#REF!</v>
      </c>
      <c r="TY157" s="78" t="e">
        <f>WELDING!#REF!+WELDING!#REF!</f>
        <v>#REF!</v>
      </c>
      <c r="TZ157" s="56" t="e">
        <f>WELDING!#REF!+WELDING!#REF!</f>
        <v>#REF!</v>
      </c>
      <c r="UA157" s="59" t="e">
        <f>WELDING!#REF!+WELDING!#REF!</f>
        <v>#REF!</v>
      </c>
      <c r="UB157" s="58" t="e">
        <f>WELDING!#REF!+WELDING!#REF!</f>
        <v>#REF!</v>
      </c>
      <c r="UC157" s="56" t="e">
        <f>WELDING!#REF!+WELDING!#REF!</f>
        <v>#REF!</v>
      </c>
      <c r="UD157" s="59" t="e">
        <f>WELDING!#REF!+WELDING!#REF!</f>
        <v>#REF!</v>
      </c>
      <c r="UE157" s="58" t="e">
        <f>WELDING!#REF!+WELDING!#REF!</f>
        <v>#REF!</v>
      </c>
      <c r="UF157" s="56" t="e">
        <f>WELDING!#REF!+WELDING!#REF!</f>
        <v>#REF!</v>
      </c>
      <c r="UG157" s="59" t="e">
        <f>WELDING!#REF!+WELDING!#REF!</f>
        <v>#REF!</v>
      </c>
      <c r="UH157" s="58" t="e">
        <f>WELDING!#REF!+WELDING!#REF!</f>
        <v>#REF!</v>
      </c>
      <c r="UI157" s="56" t="e">
        <f>WELDING!#REF!+WELDING!#REF!</f>
        <v>#REF!</v>
      </c>
      <c r="UJ157" s="59" t="e">
        <f>WELDING!#REF!+WELDING!#REF!</f>
        <v>#REF!</v>
      </c>
      <c r="UK157" s="58" t="e">
        <f>WELDING!#REF!+WELDING!#REF!</f>
        <v>#REF!</v>
      </c>
      <c r="UL157" s="56" t="e">
        <f>WELDING!#REF!+WELDING!#REF!</f>
        <v>#REF!</v>
      </c>
      <c r="UM157" s="59" t="e">
        <f>WELDING!#REF!+WELDING!#REF!</f>
        <v>#REF!</v>
      </c>
      <c r="UN157" s="58" t="e">
        <f>WELDING!#REF!+WELDING!#REF!</f>
        <v>#REF!</v>
      </c>
      <c r="UO157" s="56" t="e">
        <f>WELDING!#REF!+WELDING!#REF!</f>
        <v>#REF!</v>
      </c>
      <c r="UP157" s="79" t="e">
        <f>WELDING!#REF!+WELDING!#REF!</f>
        <v>#REF!</v>
      </c>
      <c r="UQ157" s="78" t="e">
        <f>WELDING!#REF!+WELDING!#REF!</f>
        <v>#REF!</v>
      </c>
      <c r="UR157" s="56" t="e">
        <f>WELDING!#REF!+WELDING!#REF!</f>
        <v>#REF!</v>
      </c>
      <c r="US157" s="59" t="e">
        <f>WELDING!#REF!+WELDING!#REF!</f>
        <v>#REF!</v>
      </c>
      <c r="UT157" s="58" t="e">
        <f>WELDING!#REF!+WELDING!#REF!</f>
        <v>#REF!</v>
      </c>
      <c r="UU157" s="56" t="e">
        <f>WELDING!#REF!+WELDING!#REF!</f>
        <v>#REF!</v>
      </c>
      <c r="UV157" s="59" t="e">
        <f>WELDING!#REF!+WELDING!#REF!</f>
        <v>#REF!</v>
      </c>
      <c r="UW157" s="58" t="e">
        <f>WELDING!#REF!+WELDING!#REF!</f>
        <v>#REF!</v>
      </c>
      <c r="UX157" s="56" t="e">
        <f>WELDING!#REF!+WELDING!#REF!</f>
        <v>#REF!</v>
      </c>
      <c r="UY157" s="59" t="e">
        <f>WELDING!#REF!+WELDING!#REF!</f>
        <v>#REF!</v>
      </c>
      <c r="UZ157" s="58" t="e">
        <f>WELDING!#REF!+WELDING!#REF!</f>
        <v>#REF!</v>
      </c>
      <c r="VA157" s="56" t="e">
        <f>WELDING!#REF!+WELDING!#REF!</f>
        <v>#REF!</v>
      </c>
      <c r="VB157" s="59" t="e">
        <f>WELDING!#REF!+WELDING!#REF!</f>
        <v>#REF!</v>
      </c>
      <c r="VC157" s="58" t="e">
        <f>WELDING!#REF!+WELDING!#REF!</f>
        <v>#REF!</v>
      </c>
      <c r="VD157" s="56" t="e">
        <f>WELDING!#REF!+WELDING!#REF!</f>
        <v>#REF!</v>
      </c>
      <c r="VE157" s="59" t="e">
        <f>WELDING!#REF!+WELDING!#REF!</f>
        <v>#REF!</v>
      </c>
      <c r="VF157" s="58" t="e">
        <f>WELDING!#REF!+WELDING!#REF!</f>
        <v>#REF!</v>
      </c>
      <c r="VG157" s="56" t="e">
        <f>WELDING!#REF!+WELDING!#REF!</f>
        <v>#REF!</v>
      </c>
      <c r="VH157" s="79" t="e">
        <f>WELDING!#REF!+WELDING!#REF!</f>
        <v>#REF!</v>
      </c>
    </row>
    <row r="158" spans="1:580" ht="15.75" thickBot="1" x14ac:dyDescent="0.3">
      <c r="A158" s="243"/>
      <c r="B158" s="44"/>
      <c r="C158" s="44"/>
      <c r="D158" s="50"/>
      <c r="E158" s="107"/>
      <c r="F158" s="68">
        <f>E158-E157+IF(E160="",E159,E160)</f>
        <v>0</v>
      </c>
      <c r="G158" s="68">
        <f t="shared" ref="G158:V158" si="1216">F158-F157+IF(F160="",F159,F160)</f>
        <v>0</v>
      </c>
      <c r="H158" s="68">
        <f t="shared" si="1216"/>
        <v>0</v>
      </c>
      <c r="I158" s="68">
        <f t="shared" si="1216"/>
        <v>0</v>
      </c>
      <c r="J158" s="68">
        <f t="shared" si="1216"/>
        <v>-650</v>
      </c>
      <c r="K158" s="68">
        <f t="shared" si="1216"/>
        <v>-1300</v>
      </c>
      <c r="L158" s="68">
        <f t="shared" si="1216"/>
        <v>-1300</v>
      </c>
      <c r="M158" s="68">
        <f t="shared" si="1216"/>
        <v>-1700</v>
      </c>
      <c r="N158" s="68">
        <f t="shared" si="1216"/>
        <v>-2100</v>
      </c>
      <c r="O158" s="68">
        <f t="shared" si="1216"/>
        <v>-2100</v>
      </c>
      <c r="P158" s="68">
        <f t="shared" si="1216"/>
        <v>-2750</v>
      </c>
      <c r="Q158" s="68">
        <f t="shared" si="1216"/>
        <v>-3280</v>
      </c>
      <c r="R158" s="68">
        <f t="shared" si="1216"/>
        <v>-3280</v>
      </c>
      <c r="S158" s="68">
        <f t="shared" si="1216"/>
        <v>-3280</v>
      </c>
      <c r="T158" s="68">
        <f t="shared" si="1216"/>
        <v>-3280</v>
      </c>
      <c r="U158" s="68">
        <f t="shared" si="1216"/>
        <v>-3280</v>
      </c>
      <c r="V158" s="68">
        <f t="shared" si="1216"/>
        <v>-3280</v>
      </c>
      <c r="W158" s="107">
        <f>V158-V157+IF(V160="",V159,V160)</f>
        <v>-3280</v>
      </c>
      <c r="X158" s="107" t="e">
        <f t="shared" ref="X158:AN158" si="1217">W158-W157+IF(W160="",W159,W160)</f>
        <v>#REF!</v>
      </c>
      <c r="Y158" s="107" t="e">
        <f t="shared" si="1217"/>
        <v>#REF!</v>
      </c>
      <c r="Z158" s="107" t="e">
        <f t="shared" si="1217"/>
        <v>#REF!</v>
      </c>
      <c r="AA158" s="107" t="e">
        <f t="shared" si="1217"/>
        <v>#REF!</v>
      </c>
      <c r="AB158" s="107" t="e">
        <f t="shared" si="1217"/>
        <v>#REF!</v>
      </c>
      <c r="AC158" s="107" t="e">
        <f t="shared" si="1217"/>
        <v>#REF!</v>
      </c>
      <c r="AD158" s="107" t="e">
        <f t="shared" si="1217"/>
        <v>#REF!</v>
      </c>
      <c r="AE158" s="107" t="e">
        <f t="shared" si="1217"/>
        <v>#REF!</v>
      </c>
      <c r="AF158" s="107" t="e">
        <f t="shared" si="1217"/>
        <v>#REF!</v>
      </c>
      <c r="AG158" s="107" t="e">
        <f t="shared" si="1217"/>
        <v>#REF!</v>
      </c>
      <c r="AH158" s="107" t="e">
        <f t="shared" si="1217"/>
        <v>#REF!</v>
      </c>
      <c r="AI158" s="107" t="e">
        <f t="shared" si="1217"/>
        <v>#REF!</v>
      </c>
      <c r="AJ158" s="107" t="e">
        <f t="shared" si="1217"/>
        <v>#REF!</v>
      </c>
      <c r="AK158" s="107" t="e">
        <f t="shared" si="1217"/>
        <v>#REF!</v>
      </c>
      <c r="AL158" s="107" t="e">
        <f t="shared" si="1217"/>
        <v>#REF!</v>
      </c>
      <c r="AM158" s="107" t="e">
        <f t="shared" si="1217"/>
        <v>#REF!</v>
      </c>
      <c r="AN158" s="107" t="e">
        <f t="shared" si="1217"/>
        <v>#REF!</v>
      </c>
      <c r="AO158" s="107" t="e">
        <f>AN158-AN157+IF(AN160="",AN159,AN160)</f>
        <v>#REF!</v>
      </c>
      <c r="AP158" s="107" t="e">
        <f t="shared" ref="AP158:BF158" si="1218">AO158-AO157+IF(AO160="",AO159,AO160)</f>
        <v>#REF!</v>
      </c>
      <c r="AQ158" s="107" t="e">
        <f t="shared" si="1218"/>
        <v>#REF!</v>
      </c>
      <c r="AR158" s="107" t="e">
        <f t="shared" si="1218"/>
        <v>#REF!</v>
      </c>
      <c r="AS158" s="107" t="e">
        <f t="shared" si="1218"/>
        <v>#REF!</v>
      </c>
      <c r="AT158" s="107" t="e">
        <f t="shared" si="1218"/>
        <v>#REF!</v>
      </c>
      <c r="AU158" s="107" t="e">
        <f t="shared" si="1218"/>
        <v>#REF!</v>
      </c>
      <c r="AV158" s="107" t="e">
        <f t="shared" si="1218"/>
        <v>#REF!</v>
      </c>
      <c r="AW158" s="107" t="e">
        <f t="shared" si="1218"/>
        <v>#REF!</v>
      </c>
      <c r="AX158" s="107" t="e">
        <f t="shared" si="1218"/>
        <v>#REF!</v>
      </c>
      <c r="AY158" s="107" t="e">
        <f t="shared" si="1218"/>
        <v>#REF!</v>
      </c>
      <c r="AZ158" s="107" t="e">
        <f t="shared" si="1218"/>
        <v>#REF!</v>
      </c>
      <c r="BA158" s="107" t="e">
        <f t="shared" si="1218"/>
        <v>#REF!</v>
      </c>
      <c r="BB158" s="107" t="e">
        <f t="shared" si="1218"/>
        <v>#REF!</v>
      </c>
      <c r="BC158" s="107" t="e">
        <f t="shared" si="1218"/>
        <v>#REF!</v>
      </c>
      <c r="BD158" s="107" t="e">
        <f t="shared" si="1218"/>
        <v>#REF!</v>
      </c>
      <c r="BE158" s="107" t="e">
        <f t="shared" si="1218"/>
        <v>#REF!</v>
      </c>
      <c r="BF158" s="107" t="e">
        <f t="shared" si="1218"/>
        <v>#REF!</v>
      </c>
      <c r="BG158" s="107" t="e">
        <f>BF158-BF157+IF(BF160="",BF159,BF160)</f>
        <v>#REF!</v>
      </c>
      <c r="BH158" s="107" t="e">
        <f t="shared" ref="BH158:BX158" si="1219">BG158-BG157+IF(BG160="",BG159,BG160)</f>
        <v>#REF!</v>
      </c>
      <c r="BI158" s="107" t="e">
        <f t="shared" si="1219"/>
        <v>#REF!</v>
      </c>
      <c r="BJ158" s="107" t="e">
        <f t="shared" si="1219"/>
        <v>#REF!</v>
      </c>
      <c r="BK158" s="107" t="e">
        <f t="shared" si="1219"/>
        <v>#REF!</v>
      </c>
      <c r="BL158" s="107" t="e">
        <f t="shared" si="1219"/>
        <v>#REF!</v>
      </c>
      <c r="BM158" s="107" t="e">
        <f t="shared" si="1219"/>
        <v>#REF!</v>
      </c>
      <c r="BN158" s="107" t="e">
        <f t="shared" si="1219"/>
        <v>#REF!</v>
      </c>
      <c r="BO158" s="107" t="e">
        <f t="shared" si="1219"/>
        <v>#REF!</v>
      </c>
      <c r="BP158" s="107" t="e">
        <f t="shared" si="1219"/>
        <v>#REF!</v>
      </c>
      <c r="BQ158" s="107" t="e">
        <f t="shared" si="1219"/>
        <v>#REF!</v>
      </c>
      <c r="BR158" s="107" t="e">
        <f t="shared" si="1219"/>
        <v>#REF!</v>
      </c>
      <c r="BS158" s="107" t="e">
        <f t="shared" si="1219"/>
        <v>#REF!</v>
      </c>
      <c r="BT158" s="107" t="e">
        <f t="shared" si="1219"/>
        <v>#REF!</v>
      </c>
      <c r="BU158" s="107" t="e">
        <f t="shared" si="1219"/>
        <v>#REF!</v>
      </c>
      <c r="BV158" s="107" t="e">
        <f t="shared" si="1219"/>
        <v>#REF!</v>
      </c>
      <c r="BW158" s="107" t="e">
        <f t="shared" si="1219"/>
        <v>#REF!</v>
      </c>
      <c r="BX158" s="107" t="e">
        <f t="shared" si="1219"/>
        <v>#REF!</v>
      </c>
      <c r="BY158" s="107" t="e">
        <f>BX158-BX157+IF(BX160="",BX159,BX160)</f>
        <v>#REF!</v>
      </c>
      <c r="BZ158" s="107" t="e">
        <f t="shared" ref="BZ158:CP158" si="1220">BY158-BY157+IF(BY160="",BY159,BY160)</f>
        <v>#REF!</v>
      </c>
      <c r="CA158" s="107" t="e">
        <f t="shared" si="1220"/>
        <v>#REF!</v>
      </c>
      <c r="CB158" s="107" t="e">
        <f t="shared" si="1220"/>
        <v>#REF!</v>
      </c>
      <c r="CC158" s="107" t="e">
        <f t="shared" si="1220"/>
        <v>#REF!</v>
      </c>
      <c r="CD158" s="107" t="e">
        <f t="shared" si="1220"/>
        <v>#REF!</v>
      </c>
      <c r="CE158" s="107" t="e">
        <f t="shared" si="1220"/>
        <v>#REF!</v>
      </c>
      <c r="CF158" s="107" t="e">
        <f t="shared" si="1220"/>
        <v>#REF!</v>
      </c>
      <c r="CG158" s="107" t="e">
        <f t="shared" si="1220"/>
        <v>#REF!</v>
      </c>
      <c r="CH158" s="107" t="e">
        <f t="shared" si="1220"/>
        <v>#REF!</v>
      </c>
      <c r="CI158" s="107" t="e">
        <f t="shared" si="1220"/>
        <v>#REF!</v>
      </c>
      <c r="CJ158" s="107" t="e">
        <f t="shared" si="1220"/>
        <v>#REF!</v>
      </c>
      <c r="CK158" s="107" t="e">
        <f t="shared" si="1220"/>
        <v>#REF!</v>
      </c>
      <c r="CL158" s="107" t="e">
        <f t="shared" si="1220"/>
        <v>#REF!</v>
      </c>
      <c r="CM158" s="107" t="e">
        <f t="shared" si="1220"/>
        <v>#REF!</v>
      </c>
      <c r="CN158" s="107" t="e">
        <f t="shared" si="1220"/>
        <v>#REF!</v>
      </c>
      <c r="CO158" s="107" t="e">
        <f t="shared" si="1220"/>
        <v>#REF!</v>
      </c>
      <c r="CP158" s="107" t="e">
        <f t="shared" si="1220"/>
        <v>#REF!</v>
      </c>
      <c r="CQ158" s="107" t="e">
        <f>CP158-CP157+IF(CP160="",CP159,CP160)</f>
        <v>#REF!</v>
      </c>
      <c r="CR158" s="107" t="e">
        <f t="shared" ref="CR158:DH158" si="1221">CQ158-CQ157+IF(CQ160="",CQ159,CQ160)</f>
        <v>#REF!</v>
      </c>
      <c r="CS158" s="107" t="e">
        <f t="shared" si="1221"/>
        <v>#REF!</v>
      </c>
      <c r="CT158" s="107" t="e">
        <f t="shared" si="1221"/>
        <v>#REF!</v>
      </c>
      <c r="CU158" s="107" t="e">
        <f t="shared" si="1221"/>
        <v>#REF!</v>
      </c>
      <c r="CV158" s="107" t="e">
        <f t="shared" si="1221"/>
        <v>#REF!</v>
      </c>
      <c r="CW158" s="107" t="e">
        <f t="shared" si="1221"/>
        <v>#REF!</v>
      </c>
      <c r="CX158" s="107" t="e">
        <f t="shared" si="1221"/>
        <v>#REF!</v>
      </c>
      <c r="CY158" s="107" t="e">
        <f t="shared" si="1221"/>
        <v>#REF!</v>
      </c>
      <c r="CZ158" s="107" t="e">
        <f t="shared" si="1221"/>
        <v>#REF!</v>
      </c>
      <c r="DA158" s="107" t="e">
        <f t="shared" si="1221"/>
        <v>#REF!</v>
      </c>
      <c r="DB158" s="107" t="e">
        <f t="shared" si="1221"/>
        <v>#REF!</v>
      </c>
      <c r="DC158" s="107" t="e">
        <f t="shared" si="1221"/>
        <v>#REF!</v>
      </c>
      <c r="DD158" s="107" t="e">
        <f t="shared" si="1221"/>
        <v>#REF!</v>
      </c>
      <c r="DE158" s="107" t="e">
        <f t="shared" si="1221"/>
        <v>#REF!</v>
      </c>
      <c r="DF158" s="107" t="e">
        <f t="shared" si="1221"/>
        <v>#REF!</v>
      </c>
      <c r="DG158" s="107" t="e">
        <f t="shared" si="1221"/>
        <v>#REF!</v>
      </c>
      <c r="DH158" s="107" t="e">
        <f t="shared" si="1221"/>
        <v>#REF!</v>
      </c>
      <c r="DI158" s="107" t="e">
        <f>DH158-DH157+IF(DH160="",DH159,DH160)</f>
        <v>#REF!</v>
      </c>
      <c r="DJ158" s="107" t="e">
        <f t="shared" ref="DJ158:DZ158" si="1222">DI158-DI157+IF(DI160="",DI159,DI160)</f>
        <v>#REF!</v>
      </c>
      <c r="DK158" s="107" t="e">
        <f t="shared" si="1222"/>
        <v>#REF!</v>
      </c>
      <c r="DL158" s="107" t="e">
        <f t="shared" si="1222"/>
        <v>#REF!</v>
      </c>
      <c r="DM158" s="107" t="e">
        <f t="shared" si="1222"/>
        <v>#REF!</v>
      </c>
      <c r="DN158" s="107" t="e">
        <f t="shared" si="1222"/>
        <v>#REF!</v>
      </c>
      <c r="DO158" s="107" t="e">
        <f t="shared" si="1222"/>
        <v>#REF!</v>
      </c>
      <c r="DP158" s="107" t="e">
        <f t="shared" si="1222"/>
        <v>#REF!</v>
      </c>
      <c r="DQ158" s="107" t="e">
        <f t="shared" si="1222"/>
        <v>#REF!</v>
      </c>
      <c r="DR158" s="107" t="e">
        <f t="shared" si="1222"/>
        <v>#REF!</v>
      </c>
      <c r="DS158" s="107" t="e">
        <f t="shared" si="1222"/>
        <v>#REF!</v>
      </c>
      <c r="DT158" s="107" t="e">
        <f t="shared" si="1222"/>
        <v>#REF!</v>
      </c>
      <c r="DU158" s="107" t="e">
        <f t="shared" si="1222"/>
        <v>#REF!</v>
      </c>
      <c r="DV158" s="107" t="e">
        <f t="shared" si="1222"/>
        <v>#REF!</v>
      </c>
      <c r="DW158" s="107" t="e">
        <f t="shared" si="1222"/>
        <v>#REF!</v>
      </c>
      <c r="DX158" s="107" t="e">
        <f t="shared" si="1222"/>
        <v>#REF!</v>
      </c>
      <c r="DY158" s="107" t="e">
        <f t="shared" si="1222"/>
        <v>#REF!</v>
      </c>
      <c r="DZ158" s="107" t="e">
        <f t="shared" si="1222"/>
        <v>#REF!</v>
      </c>
      <c r="EA158" s="107" t="e">
        <f>DZ158-DZ157+IF(DZ160="",DZ159,DZ160)</f>
        <v>#REF!</v>
      </c>
      <c r="EB158" s="107" t="e">
        <f t="shared" ref="EB158:ER158" si="1223">EA158-EA157+IF(EA160="",EA159,EA160)</f>
        <v>#REF!</v>
      </c>
      <c r="EC158" s="107" t="e">
        <f t="shared" si="1223"/>
        <v>#REF!</v>
      </c>
      <c r="ED158" s="107" t="e">
        <f t="shared" si="1223"/>
        <v>#REF!</v>
      </c>
      <c r="EE158" s="107" t="e">
        <f t="shared" si="1223"/>
        <v>#REF!</v>
      </c>
      <c r="EF158" s="107" t="e">
        <f t="shared" si="1223"/>
        <v>#REF!</v>
      </c>
      <c r="EG158" s="107" t="e">
        <f t="shared" si="1223"/>
        <v>#REF!</v>
      </c>
      <c r="EH158" s="107" t="e">
        <f t="shared" si="1223"/>
        <v>#REF!</v>
      </c>
      <c r="EI158" s="107" t="e">
        <f t="shared" si="1223"/>
        <v>#REF!</v>
      </c>
      <c r="EJ158" s="107" t="e">
        <f t="shared" si="1223"/>
        <v>#REF!</v>
      </c>
      <c r="EK158" s="107" t="e">
        <f t="shared" si="1223"/>
        <v>#REF!</v>
      </c>
      <c r="EL158" s="107" t="e">
        <f t="shared" si="1223"/>
        <v>#REF!</v>
      </c>
      <c r="EM158" s="107" t="e">
        <f t="shared" si="1223"/>
        <v>#REF!</v>
      </c>
      <c r="EN158" s="107" t="e">
        <f t="shared" si="1223"/>
        <v>#REF!</v>
      </c>
      <c r="EO158" s="107" t="e">
        <f t="shared" si="1223"/>
        <v>#REF!</v>
      </c>
      <c r="EP158" s="107" t="e">
        <f t="shared" si="1223"/>
        <v>#REF!</v>
      </c>
      <c r="EQ158" s="107" t="e">
        <f t="shared" si="1223"/>
        <v>#REF!</v>
      </c>
      <c r="ER158" s="107" t="e">
        <f t="shared" si="1223"/>
        <v>#REF!</v>
      </c>
      <c r="ES158" s="107" t="e">
        <f>ER158-ER157+IF(ER160="",ER159,ER160)</f>
        <v>#REF!</v>
      </c>
      <c r="ET158" s="107" t="e">
        <f t="shared" ref="ET158:FJ158" si="1224">ES158-ES157+IF(ES160="",ES159,ES160)</f>
        <v>#REF!</v>
      </c>
      <c r="EU158" s="107" t="e">
        <f t="shared" si="1224"/>
        <v>#REF!</v>
      </c>
      <c r="EV158" s="107" t="e">
        <f t="shared" si="1224"/>
        <v>#REF!</v>
      </c>
      <c r="EW158" s="107" t="e">
        <f t="shared" si="1224"/>
        <v>#REF!</v>
      </c>
      <c r="EX158" s="107" t="e">
        <f t="shared" si="1224"/>
        <v>#REF!</v>
      </c>
      <c r="EY158" s="107" t="e">
        <f t="shared" si="1224"/>
        <v>#REF!</v>
      </c>
      <c r="EZ158" s="107" t="e">
        <f t="shared" si="1224"/>
        <v>#REF!</v>
      </c>
      <c r="FA158" s="107" t="e">
        <f t="shared" si="1224"/>
        <v>#REF!</v>
      </c>
      <c r="FB158" s="107" t="e">
        <f t="shared" si="1224"/>
        <v>#REF!</v>
      </c>
      <c r="FC158" s="107" t="e">
        <f t="shared" si="1224"/>
        <v>#REF!</v>
      </c>
      <c r="FD158" s="107" t="e">
        <f t="shared" si="1224"/>
        <v>#REF!</v>
      </c>
      <c r="FE158" s="107" t="e">
        <f t="shared" si="1224"/>
        <v>#REF!</v>
      </c>
      <c r="FF158" s="107" t="e">
        <f t="shared" si="1224"/>
        <v>#REF!</v>
      </c>
      <c r="FG158" s="107" t="e">
        <f t="shared" si="1224"/>
        <v>#REF!</v>
      </c>
      <c r="FH158" s="107" t="e">
        <f t="shared" si="1224"/>
        <v>#REF!</v>
      </c>
      <c r="FI158" s="107" t="e">
        <f t="shared" si="1224"/>
        <v>#REF!</v>
      </c>
      <c r="FJ158" s="107" t="e">
        <f t="shared" si="1224"/>
        <v>#REF!</v>
      </c>
      <c r="FK158" s="107" t="e">
        <f>FJ158-FJ157+IF(FJ160="",FJ159,FJ160)</f>
        <v>#REF!</v>
      </c>
      <c r="FL158" s="107" t="e">
        <f t="shared" ref="FL158:GB158" si="1225">FK158-FK157+IF(FK160="",FK159,FK160)</f>
        <v>#REF!</v>
      </c>
      <c r="FM158" s="107" t="e">
        <f t="shared" si="1225"/>
        <v>#REF!</v>
      </c>
      <c r="FN158" s="107" t="e">
        <f t="shared" si="1225"/>
        <v>#REF!</v>
      </c>
      <c r="FO158" s="107" t="e">
        <f t="shared" si="1225"/>
        <v>#REF!</v>
      </c>
      <c r="FP158" s="107" t="e">
        <f t="shared" si="1225"/>
        <v>#REF!</v>
      </c>
      <c r="FQ158" s="107" t="e">
        <f t="shared" si="1225"/>
        <v>#REF!</v>
      </c>
      <c r="FR158" s="107" t="e">
        <f t="shared" si="1225"/>
        <v>#REF!</v>
      </c>
      <c r="FS158" s="107" t="e">
        <f t="shared" si="1225"/>
        <v>#REF!</v>
      </c>
      <c r="FT158" s="107" t="e">
        <f t="shared" si="1225"/>
        <v>#REF!</v>
      </c>
      <c r="FU158" s="107" t="e">
        <f t="shared" si="1225"/>
        <v>#REF!</v>
      </c>
      <c r="FV158" s="107" t="e">
        <f t="shared" si="1225"/>
        <v>#REF!</v>
      </c>
      <c r="FW158" s="107" t="e">
        <f t="shared" si="1225"/>
        <v>#REF!</v>
      </c>
      <c r="FX158" s="107" t="e">
        <f t="shared" si="1225"/>
        <v>#REF!</v>
      </c>
      <c r="FY158" s="107" t="e">
        <f t="shared" si="1225"/>
        <v>#REF!</v>
      </c>
      <c r="FZ158" s="107" t="e">
        <f t="shared" si="1225"/>
        <v>#REF!</v>
      </c>
      <c r="GA158" s="107" t="e">
        <f t="shared" si="1225"/>
        <v>#REF!</v>
      </c>
      <c r="GB158" s="107" t="e">
        <f t="shared" si="1225"/>
        <v>#REF!</v>
      </c>
      <c r="GC158" s="107" t="e">
        <f>GB158-GB157+IF(GB160="",GB159,GB160)</f>
        <v>#REF!</v>
      </c>
      <c r="GD158" s="107" t="e">
        <f t="shared" ref="GD158:GT158" si="1226">GC158-GC157+IF(GC160="",GC159,GC160)</f>
        <v>#REF!</v>
      </c>
      <c r="GE158" s="107" t="e">
        <f t="shared" si="1226"/>
        <v>#REF!</v>
      </c>
      <c r="GF158" s="107" t="e">
        <f t="shared" si="1226"/>
        <v>#REF!</v>
      </c>
      <c r="GG158" s="107" t="e">
        <f t="shared" si="1226"/>
        <v>#REF!</v>
      </c>
      <c r="GH158" s="107" t="e">
        <f t="shared" si="1226"/>
        <v>#REF!</v>
      </c>
      <c r="GI158" s="107" t="e">
        <f t="shared" si="1226"/>
        <v>#REF!</v>
      </c>
      <c r="GJ158" s="107" t="e">
        <f t="shared" si="1226"/>
        <v>#REF!</v>
      </c>
      <c r="GK158" s="107" t="e">
        <f t="shared" si="1226"/>
        <v>#REF!</v>
      </c>
      <c r="GL158" s="107" t="e">
        <f t="shared" si="1226"/>
        <v>#REF!</v>
      </c>
      <c r="GM158" s="107" t="e">
        <f t="shared" si="1226"/>
        <v>#REF!</v>
      </c>
      <c r="GN158" s="107" t="e">
        <f t="shared" si="1226"/>
        <v>#REF!</v>
      </c>
      <c r="GO158" s="107" t="e">
        <f t="shared" si="1226"/>
        <v>#REF!</v>
      </c>
      <c r="GP158" s="107" t="e">
        <f t="shared" si="1226"/>
        <v>#REF!</v>
      </c>
      <c r="GQ158" s="107" t="e">
        <f t="shared" si="1226"/>
        <v>#REF!</v>
      </c>
      <c r="GR158" s="107" t="e">
        <f t="shared" si="1226"/>
        <v>#REF!</v>
      </c>
      <c r="GS158" s="107" t="e">
        <f t="shared" si="1226"/>
        <v>#REF!</v>
      </c>
      <c r="GT158" s="107" t="e">
        <f t="shared" si="1226"/>
        <v>#REF!</v>
      </c>
      <c r="GU158" s="107" t="e">
        <f>GT158-GT157+IF(GT160="",GT159,GT160)</f>
        <v>#REF!</v>
      </c>
      <c r="GV158" s="107" t="e">
        <f t="shared" ref="GV158:HL158" si="1227">GU158-GU157+IF(GU160="",GU159,GU160)</f>
        <v>#REF!</v>
      </c>
      <c r="GW158" s="107" t="e">
        <f t="shared" si="1227"/>
        <v>#REF!</v>
      </c>
      <c r="GX158" s="107" t="e">
        <f t="shared" si="1227"/>
        <v>#REF!</v>
      </c>
      <c r="GY158" s="107" t="e">
        <f t="shared" si="1227"/>
        <v>#REF!</v>
      </c>
      <c r="GZ158" s="107" t="e">
        <f t="shared" si="1227"/>
        <v>#REF!</v>
      </c>
      <c r="HA158" s="107" t="e">
        <f t="shared" si="1227"/>
        <v>#REF!</v>
      </c>
      <c r="HB158" s="107" t="e">
        <f t="shared" si="1227"/>
        <v>#REF!</v>
      </c>
      <c r="HC158" s="107" t="e">
        <f t="shared" si="1227"/>
        <v>#REF!</v>
      </c>
      <c r="HD158" s="107" t="e">
        <f t="shared" si="1227"/>
        <v>#REF!</v>
      </c>
      <c r="HE158" s="107" t="e">
        <f t="shared" si="1227"/>
        <v>#REF!</v>
      </c>
      <c r="HF158" s="107" t="e">
        <f t="shared" si="1227"/>
        <v>#REF!</v>
      </c>
      <c r="HG158" s="107" t="e">
        <f t="shared" si="1227"/>
        <v>#REF!</v>
      </c>
      <c r="HH158" s="107" t="e">
        <f t="shared" si="1227"/>
        <v>#REF!</v>
      </c>
      <c r="HI158" s="107" t="e">
        <f t="shared" si="1227"/>
        <v>#REF!</v>
      </c>
      <c r="HJ158" s="107" t="e">
        <f t="shared" si="1227"/>
        <v>#REF!</v>
      </c>
      <c r="HK158" s="107" t="e">
        <f t="shared" si="1227"/>
        <v>#REF!</v>
      </c>
      <c r="HL158" s="107" t="e">
        <f t="shared" si="1227"/>
        <v>#REF!</v>
      </c>
      <c r="HM158" s="107" t="e">
        <f>HL158-HL157+IF(HL160="",HL159,HL160)</f>
        <v>#REF!</v>
      </c>
      <c r="HN158" s="107" t="e">
        <f t="shared" ref="HN158:ID158" si="1228">HM158-HM157+IF(HM160="",HM159,HM160)</f>
        <v>#REF!</v>
      </c>
      <c r="HO158" s="107" t="e">
        <f t="shared" si="1228"/>
        <v>#REF!</v>
      </c>
      <c r="HP158" s="107" t="e">
        <f t="shared" si="1228"/>
        <v>#REF!</v>
      </c>
      <c r="HQ158" s="107" t="e">
        <f t="shared" si="1228"/>
        <v>#REF!</v>
      </c>
      <c r="HR158" s="107" t="e">
        <f t="shared" si="1228"/>
        <v>#REF!</v>
      </c>
      <c r="HS158" s="107" t="e">
        <f t="shared" si="1228"/>
        <v>#REF!</v>
      </c>
      <c r="HT158" s="107" t="e">
        <f t="shared" si="1228"/>
        <v>#REF!</v>
      </c>
      <c r="HU158" s="107" t="e">
        <f t="shared" si="1228"/>
        <v>#REF!</v>
      </c>
      <c r="HV158" s="107" t="e">
        <f t="shared" si="1228"/>
        <v>#REF!</v>
      </c>
      <c r="HW158" s="107" t="e">
        <f t="shared" si="1228"/>
        <v>#REF!</v>
      </c>
      <c r="HX158" s="107" t="e">
        <f t="shared" si="1228"/>
        <v>#REF!</v>
      </c>
      <c r="HY158" s="107" t="e">
        <f t="shared" si="1228"/>
        <v>#REF!</v>
      </c>
      <c r="HZ158" s="107" t="e">
        <f t="shared" si="1228"/>
        <v>#REF!</v>
      </c>
      <c r="IA158" s="107" t="e">
        <f t="shared" si="1228"/>
        <v>#REF!</v>
      </c>
      <c r="IB158" s="107" t="e">
        <f t="shared" si="1228"/>
        <v>#REF!</v>
      </c>
      <c r="IC158" s="107" t="e">
        <f t="shared" si="1228"/>
        <v>#REF!</v>
      </c>
      <c r="ID158" s="107" t="e">
        <f t="shared" si="1228"/>
        <v>#REF!</v>
      </c>
      <c r="IE158" s="107" t="e">
        <f>ID158-ID157+IF(ID160="",ID159,ID160)</f>
        <v>#REF!</v>
      </c>
      <c r="IF158" s="107" t="e">
        <f t="shared" ref="IF158:IV158" si="1229">IE158-IE157+IF(IE160="",IE159,IE160)</f>
        <v>#REF!</v>
      </c>
      <c r="IG158" s="107" t="e">
        <f t="shared" si="1229"/>
        <v>#REF!</v>
      </c>
      <c r="IH158" s="107" t="e">
        <f t="shared" si="1229"/>
        <v>#REF!</v>
      </c>
      <c r="II158" s="107" t="e">
        <f t="shared" si="1229"/>
        <v>#REF!</v>
      </c>
      <c r="IJ158" s="107" t="e">
        <f t="shared" si="1229"/>
        <v>#REF!</v>
      </c>
      <c r="IK158" s="107" t="e">
        <f t="shared" si="1229"/>
        <v>#REF!</v>
      </c>
      <c r="IL158" s="107" t="e">
        <f t="shared" si="1229"/>
        <v>#REF!</v>
      </c>
      <c r="IM158" s="107" t="e">
        <f t="shared" si="1229"/>
        <v>#REF!</v>
      </c>
      <c r="IN158" s="107" t="e">
        <f t="shared" si="1229"/>
        <v>#REF!</v>
      </c>
      <c r="IO158" s="107" t="e">
        <f t="shared" si="1229"/>
        <v>#REF!</v>
      </c>
      <c r="IP158" s="107" t="e">
        <f t="shared" si="1229"/>
        <v>#REF!</v>
      </c>
      <c r="IQ158" s="107" t="e">
        <f t="shared" si="1229"/>
        <v>#REF!</v>
      </c>
      <c r="IR158" s="107" t="e">
        <f t="shared" si="1229"/>
        <v>#REF!</v>
      </c>
      <c r="IS158" s="107" t="e">
        <f t="shared" si="1229"/>
        <v>#REF!</v>
      </c>
      <c r="IT158" s="107" t="e">
        <f t="shared" si="1229"/>
        <v>#REF!</v>
      </c>
      <c r="IU158" s="107" t="e">
        <f t="shared" si="1229"/>
        <v>#REF!</v>
      </c>
      <c r="IV158" s="107" t="e">
        <f t="shared" si="1229"/>
        <v>#REF!</v>
      </c>
      <c r="IW158" s="107" t="e">
        <f>IV158-IV157+IF(IV160="",IV159,IV160)</f>
        <v>#REF!</v>
      </c>
      <c r="IX158" s="107" t="e">
        <f t="shared" ref="IX158:JN158" si="1230">IW158-IW157+IF(IW160="",IW159,IW160)</f>
        <v>#REF!</v>
      </c>
      <c r="IY158" s="107" t="e">
        <f t="shared" si="1230"/>
        <v>#REF!</v>
      </c>
      <c r="IZ158" s="107" t="e">
        <f t="shared" si="1230"/>
        <v>#REF!</v>
      </c>
      <c r="JA158" s="107" t="e">
        <f t="shared" si="1230"/>
        <v>#REF!</v>
      </c>
      <c r="JB158" s="107" t="e">
        <f t="shared" si="1230"/>
        <v>#REF!</v>
      </c>
      <c r="JC158" s="107" t="e">
        <f t="shared" si="1230"/>
        <v>#REF!</v>
      </c>
      <c r="JD158" s="107" t="e">
        <f t="shared" si="1230"/>
        <v>#REF!</v>
      </c>
      <c r="JE158" s="107" t="e">
        <f t="shared" si="1230"/>
        <v>#REF!</v>
      </c>
      <c r="JF158" s="107" t="e">
        <f t="shared" si="1230"/>
        <v>#REF!</v>
      </c>
      <c r="JG158" s="107" t="e">
        <f t="shared" si="1230"/>
        <v>#REF!</v>
      </c>
      <c r="JH158" s="107" t="e">
        <f t="shared" si="1230"/>
        <v>#REF!</v>
      </c>
      <c r="JI158" s="107" t="e">
        <f t="shared" si="1230"/>
        <v>#REF!</v>
      </c>
      <c r="JJ158" s="107" t="e">
        <f t="shared" si="1230"/>
        <v>#REF!</v>
      </c>
      <c r="JK158" s="107" t="e">
        <f t="shared" si="1230"/>
        <v>#REF!</v>
      </c>
      <c r="JL158" s="107" t="e">
        <f t="shared" si="1230"/>
        <v>#REF!</v>
      </c>
      <c r="JM158" s="107" t="e">
        <f t="shared" si="1230"/>
        <v>#REF!</v>
      </c>
      <c r="JN158" s="107" t="e">
        <f t="shared" si="1230"/>
        <v>#REF!</v>
      </c>
      <c r="JO158" s="107" t="e">
        <f>JN158-JN157+IF(JN160="",JN159,JN160)</f>
        <v>#REF!</v>
      </c>
      <c r="JP158" s="107" t="e">
        <f t="shared" ref="JP158:KF158" si="1231">JO158-JO157+IF(JO160="",JO159,JO160)</f>
        <v>#REF!</v>
      </c>
      <c r="JQ158" s="107" t="e">
        <f t="shared" si="1231"/>
        <v>#REF!</v>
      </c>
      <c r="JR158" s="107" t="e">
        <f t="shared" si="1231"/>
        <v>#REF!</v>
      </c>
      <c r="JS158" s="107" t="e">
        <f t="shared" si="1231"/>
        <v>#REF!</v>
      </c>
      <c r="JT158" s="107" t="e">
        <f t="shared" si="1231"/>
        <v>#REF!</v>
      </c>
      <c r="JU158" s="107" t="e">
        <f t="shared" si="1231"/>
        <v>#REF!</v>
      </c>
      <c r="JV158" s="107" t="e">
        <f t="shared" si="1231"/>
        <v>#REF!</v>
      </c>
      <c r="JW158" s="107" t="e">
        <f t="shared" si="1231"/>
        <v>#REF!</v>
      </c>
      <c r="JX158" s="107" t="e">
        <f t="shared" si="1231"/>
        <v>#REF!</v>
      </c>
      <c r="JY158" s="107" t="e">
        <f t="shared" si="1231"/>
        <v>#REF!</v>
      </c>
      <c r="JZ158" s="107" t="e">
        <f t="shared" si="1231"/>
        <v>#REF!</v>
      </c>
      <c r="KA158" s="107" t="e">
        <f t="shared" si="1231"/>
        <v>#REF!</v>
      </c>
      <c r="KB158" s="107" t="e">
        <f t="shared" si="1231"/>
        <v>#REF!</v>
      </c>
      <c r="KC158" s="107" t="e">
        <f t="shared" si="1231"/>
        <v>#REF!</v>
      </c>
      <c r="KD158" s="107" t="e">
        <f t="shared" si="1231"/>
        <v>#REF!</v>
      </c>
      <c r="KE158" s="107" t="e">
        <f t="shared" si="1231"/>
        <v>#REF!</v>
      </c>
      <c r="KF158" s="107" t="e">
        <f t="shared" si="1231"/>
        <v>#REF!</v>
      </c>
      <c r="KG158" s="107" t="e">
        <f>KF158-KF157+IF(KF160="",KF159,KF160)</f>
        <v>#REF!</v>
      </c>
      <c r="KH158" s="107" t="e">
        <f t="shared" ref="KH158:KX158" si="1232">KG158-KG157+IF(KG160="",KG159,KG160)</f>
        <v>#REF!</v>
      </c>
      <c r="KI158" s="107" t="e">
        <f t="shared" si="1232"/>
        <v>#REF!</v>
      </c>
      <c r="KJ158" s="107" t="e">
        <f t="shared" si="1232"/>
        <v>#REF!</v>
      </c>
      <c r="KK158" s="107" t="e">
        <f t="shared" si="1232"/>
        <v>#REF!</v>
      </c>
      <c r="KL158" s="107" t="e">
        <f t="shared" si="1232"/>
        <v>#REF!</v>
      </c>
      <c r="KM158" s="107" t="e">
        <f t="shared" si="1232"/>
        <v>#REF!</v>
      </c>
      <c r="KN158" s="107" t="e">
        <f t="shared" si="1232"/>
        <v>#REF!</v>
      </c>
      <c r="KO158" s="107" t="e">
        <f t="shared" si="1232"/>
        <v>#REF!</v>
      </c>
      <c r="KP158" s="107" t="e">
        <f t="shared" si="1232"/>
        <v>#REF!</v>
      </c>
      <c r="KQ158" s="107" t="e">
        <f t="shared" si="1232"/>
        <v>#REF!</v>
      </c>
      <c r="KR158" s="107" t="e">
        <f t="shared" si="1232"/>
        <v>#REF!</v>
      </c>
      <c r="KS158" s="107" t="e">
        <f t="shared" si="1232"/>
        <v>#REF!</v>
      </c>
      <c r="KT158" s="107" t="e">
        <f t="shared" si="1232"/>
        <v>#REF!</v>
      </c>
      <c r="KU158" s="107" t="e">
        <f t="shared" si="1232"/>
        <v>#REF!</v>
      </c>
      <c r="KV158" s="107" t="e">
        <f t="shared" si="1232"/>
        <v>#REF!</v>
      </c>
      <c r="KW158" s="107" t="e">
        <f t="shared" si="1232"/>
        <v>#REF!</v>
      </c>
      <c r="KX158" s="107" t="e">
        <f t="shared" si="1232"/>
        <v>#REF!</v>
      </c>
      <c r="KY158" s="107" t="e">
        <f>KX158-KX157+IF(KX160="",KX159,KX160)</f>
        <v>#REF!</v>
      </c>
      <c r="KZ158" s="107" t="e">
        <f t="shared" ref="KZ158:LP158" si="1233">KY158-KY157+IF(KY160="",KY159,KY160)</f>
        <v>#REF!</v>
      </c>
      <c r="LA158" s="107" t="e">
        <f t="shared" si="1233"/>
        <v>#REF!</v>
      </c>
      <c r="LB158" s="107" t="e">
        <f t="shared" si="1233"/>
        <v>#REF!</v>
      </c>
      <c r="LC158" s="107" t="e">
        <f t="shared" si="1233"/>
        <v>#REF!</v>
      </c>
      <c r="LD158" s="107" t="e">
        <f t="shared" si="1233"/>
        <v>#REF!</v>
      </c>
      <c r="LE158" s="107" t="e">
        <f t="shared" si="1233"/>
        <v>#REF!</v>
      </c>
      <c r="LF158" s="107" t="e">
        <f t="shared" si="1233"/>
        <v>#REF!</v>
      </c>
      <c r="LG158" s="107" t="e">
        <f t="shared" si="1233"/>
        <v>#REF!</v>
      </c>
      <c r="LH158" s="107" t="e">
        <f t="shared" si="1233"/>
        <v>#REF!</v>
      </c>
      <c r="LI158" s="107" t="e">
        <f t="shared" si="1233"/>
        <v>#REF!</v>
      </c>
      <c r="LJ158" s="107" t="e">
        <f t="shared" si="1233"/>
        <v>#REF!</v>
      </c>
      <c r="LK158" s="107" t="e">
        <f t="shared" si="1233"/>
        <v>#REF!</v>
      </c>
      <c r="LL158" s="107" t="e">
        <f t="shared" si="1233"/>
        <v>#REF!</v>
      </c>
      <c r="LM158" s="107" t="e">
        <f t="shared" si="1233"/>
        <v>#REF!</v>
      </c>
      <c r="LN158" s="107" t="e">
        <f t="shared" si="1233"/>
        <v>#REF!</v>
      </c>
      <c r="LO158" s="107" t="e">
        <f t="shared" si="1233"/>
        <v>#REF!</v>
      </c>
      <c r="LP158" s="107" t="e">
        <f t="shared" si="1233"/>
        <v>#REF!</v>
      </c>
      <c r="LQ158" s="107" t="e">
        <f>LP158-LP157+IF(LP160="",LP159,LP160)</f>
        <v>#REF!</v>
      </c>
      <c r="LR158" s="107" t="e">
        <f t="shared" ref="LR158:MH158" si="1234">LQ158-LQ157+IF(LQ160="",LQ159,LQ160)</f>
        <v>#REF!</v>
      </c>
      <c r="LS158" s="107" t="e">
        <f t="shared" si="1234"/>
        <v>#REF!</v>
      </c>
      <c r="LT158" s="107" t="e">
        <f t="shared" si="1234"/>
        <v>#REF!</v>
      </c>
      <c r="LU158" s="107" t="e">
        <f t="shared" si="1234"/>
        <v>#REF!</v>
      </c>
      <c r="LV158" s="107" t="e">
        <f t="shared" si="1234"/>
        <v>#REF!</v>
      </c>
      <c r="LW158" s="107" t="e">
        <f t="shared" si="1234"/>
        <v>#REF!</v>
      </c>
      <c r="LX158" s="107" t="e">
        <f t="shared" si="1234"/>
        <v>#REF!</v>
      </c>
      <c r="LY158" s="107" t="e">
        <f t="shared" si="1234"/>
        <v>#REF!</v>
      </c>
      <c r="LZ158" s="107" t="e">
        <f t="shared" si="1234"/>
        <v>#REF!</v>
      </c>
      <c r="MA158" s="107" t="e">
        <f t="shared" si="1234"/>
        <v>#REF!</v>
      </c>
      <c r="MB158" s="107" t="e">
        <f t="shared" si="1234"/>
        <v>#REF!</v>
      </c>
      <c r="MC158" s="107" t="e">
        <f t="shared" si="1234"/>
        <v>#REF!</v>
      </c>
      <c r="MD158" s="107" t="e">
        <f t="shared" si="1234"/>
        <v>#REF!</v>
      </c>
      <c r="ME158" s="107" t="e">
        <f t="shared" si="1234"/>
        <v>#REF!</v>
      </c>
      <c r="MF158" s="107" t="e">
        <f t="shared" si="1234"/>
        <v>#REF!</v>
      </c>
      <c r="MG158" s="107" t="e">
        <f t="shared" si="1234"/>
        <v>#REF!</v>
      </c>
      <c r="MH158" s="107" t="e">
        <f t="shared" si="1234"/>
        <v>#REF!</v>
      </c>
      <c r="MI158" s="107" t="e">
        <f>MH158-MH157+IF(MH160="",MH159,MH160)</f>
        <v>#REF!</v>
      </c>
      <c r="MJ158" s="107" t="e">
        <f t="shared" ref="MJ158:MZ158" si="1235">MI158-MI157+IF(MI160="",MI159,MI160)</f>
        <v>#REF!</v>
      </c>
      <c r="MK158" s="107" t="e">
        <f t="shared" si="1235"/>
        <v>#REF!</v>
      </c>
      <c r="ML158" s="107" t="e">
        <f t="shared" si="1235"/>
        <v>#REF!</v>
      </c>
      <c r="MM158" s="107" t="e">
        <f t="shared" si="1235"/>
        <v>#REF!</v>
      </c>
      <c r="MN158" s="107" t="e">
        <f t="shared" si="1235"/>
        <v>#REF!</v>
      </c>
      <c r="MO158" s="107" t="e">
        <f t="shared" si="1235"/>
        <v>#REF!</v>
      </c>
      <c r="MP158" s="107" t="e">
        <f t="shared" si="1235"/>
        <v>#REF!</v>
      </c>
      <c r="MQ158" s="107" t="e">
        <f t="shared" si="1235"/>
        <v>#REF!</v>
      </c>
      <c r="MR158" s="107" t="e">
        <f t="shared" si="1235"/>
        <v>#REF!</v>
      </c>
      <c r="MS158" s="107" t="e">
        <f t="shared" si="1235"/>
        <v>#REF!</v>
      </c>
      <c r="MT158" s="107" t="e">
        <f t="shared" si="1235"/>
        <v>#REF!</v>
      </c>
      <c r="MU158" s="107" t="e">
        <f t="shared" si="1235"/>
        <v>#REF!</v>
      </c>
      <c r="MV158" s="107" t="e">
        <f t="shared" si="1235"/>
        <v>#REF!</v>
      </c>
      <c r="MW158" s="107" t="e">
        <f t="shared" si="1235"/>
        <v>#REF!</v>
      </c>
      <c r="MX158" s="107" t="e">
        <f t="shared" si="1235"/>
        <v>#REF!</v>
      </c>
      <c r="MY158" s="107" t="e">
        <f t="shared" si="1235"/>
        <v>#REF!</v>
      </c>
      <c r="MZ158" s="107" t="e">
        <f t="shared" si="1235"/>
        <v>#REF!</v>
      </c>
      <c r="NA158" s="107" t="e">
        <f>MZ158-MZ157+IF(MZ160="",MZ159,MZ160)</f>
        <v>#REF!</v>
      </c>
      <c r="NB158" s="107" t="e">
        <f t="shared" ref="NB158:NR158" si="1236">NA158-NA157+IF(NA160="",NA159,NA160)</f>
        <v>#REF!</v>
      </c>
      <c r="NC158" s="107" t="e">
        <f t="shared" si="1236"/>
        <v>#REF!</v>
      </c>
      <c r="ND158" s="107" t="e">
        <f t="shared" si="1236"/>
        <v>#REF!</v>
      </c>
      <c r="NE158" s="107" t="e">
        <f t="shared" si="1236"/>
        <v>#REF!</v>
      </c>
      <c r="NF158" s="107" t="e">
        <f t="shared" si="1236"/>
        <v>#REF!</v>
      </c>
      <c r="NG158" s="107" t="e">
        <f t="shared" si="1236"/>
        <v>#REF!</v>
      </c>
      <c r="NH158" s="107" t="e">
        <f t="shared" si="1236"/>
        <v>#REF!</v>
      </c>
      <c r="NI158" s="107" t="e">
        <f t="shared" si="1236"/>
        <v>#REF!</v>
      </c>
      <c r="NJ158" s="107" t="e">
        <f t="shared" si="1236"/>
        <v>#REF!</v>
      </c>
      <c r="NK158" s="107" t="e">
        <f t="shared" si="1236"/>
        <v>#REF!</v>
      </c>
      <c r="NL158" s="107" t="e">
        <f t="shared" si="1236"/>
        <v>#REF!</v>
      </c>
      <c r="NM158" s="107" t="e">
        <f t="shared" si="1236"/>
        <v>#REF!</v>
      </c>
      <c r="NN158" s="107" t="e">
        <f t="shared" si="1236"/>
        <v>#REF!</v>
      </c>
      <c r="NO158" s="107" t="e">
        <f t="shared" si="1236"/>
        <v>#REF!</v>
      </c>
      <c r="NP158" s="107" t="e">
        <f t="shared" si="1236"/>
        <v>#REF!</v>
      </c>
      <c r="NQ158" s="107" t="e">
        <f t="shared" si="1236"/>
        <v>#REF!</v>
      </c>
      <c r="NR158" s="107" t="e">
        <f t="shared" si="1236"/>
        <v>#REF!</v>
      </c>
      <c r="NS158" s="107" t="e">
        <f>NR158-NR157+IF(NR160="",NR159,NR160)</f>
        <v>#REF!</v>
      </c>
      <c r="NT158" s="107" t="e">
        <f t="shared" ref="NT158:OJ158" si="1237">NS158-NS157+IF(NS160="",NS159,NS160)</f>
        <v>#REF!</v>
      </c>
      <c r="NU158" s="107" t="e">
        <f t="shared" si="1237"/>
        <v>#REF!</v>
      </c>
      <c r="NV158" s="107" t="e">
        <f t="shared" si="1237"/>
        <v>#REF!</v>
      </c>
      <c r="NW158" s="107" t="e">
        <f t="shared" si="1237"/>
        <v>#REF!</v>
      </c>
      <c r="NX158" s="107" t="e">
        <f t="shared" si="1237"/>
        <v>#REF!</v>
      </c>
      <c r="NY158" s="107" t="e">
        <f t="shared" si="1237"/>
        <v>#REF!</v>
      </c>
      <c r="NZ158" s="107" t="e">
        <f t="shared" si="1237"/>
        <v>#REF!</v>
      </c>
      <c r="OA158" s="107" t="e">
        <f t="shared" si="1237"/>
        <v>#REF!</v>
      </c>
      <c r="OB158" s="107" t="e">
        <f t="shared" si="1237"/>
        <v>#REF!</v>
      </c>
      <c r="OC158" s="107" t="e">
        <f t="shared" si="1237"/>
        <v>#REF!</v>
      </c>
      <c r="OD158" s="107" t="e">
        <f t="shared" si="1237"/>
        <v>#REF!</v>
      </c>
      <c r="OE158" s="107" t="e">
        <f t="shared" si="1237"/>
        <v>#REF!</v>
      </c>
      <c r="OF158" s="107" t="e">
        <f t="shared" si="1237"/>
        <v>#REF!</v>
      </c>
      <c r="OG158" s="107" t="e">
        <f t="shared" si="1237"/>
        <v>#REF!</v>
      </c>
      <c r="OH158" s="107" t="e">
        <f t="shared" si="1237"/>
        <v>#REF!</v>
      </c>
      <c r="OI158" s="107" t="e">
        <f t="shared" si="1237"/>
        <v>#REF!</v>
      </c>
      <c r="OJ158" s="107" t="e">
        <f t="shared" si="1237"/>
        <v>#REF!</v>
      </c>
      <c r="OK158" s="107" t="e">
        <f>OJ158-OJ157+IF(OJ160="",OJ159,OJ160)</f>
        <v>#REF!</v>
      </c>
      <c r="OL158" s="107" t="e">
        <f t="shared" ref="OL158:PB158" si="1238">OK158-OK157+IF(OK160="",OK159,OK160)</f>
        <v>#REF!</v>
      </c>
      <c r="OM158" s="107" t="e">
        <f t="shared" si="1238"/>
        <v>#REF!</v>
      </c>
      <c r="ON158" s="107" t="e">
        <f t="shared" si="1238"/>
        <v>#REF!</v>
      </c>
      <c r="OO158" s="107" t="e">
        <f t="shared" si="1238"/>
        <v>#REF!</v>
      </c>
      <c r="OP158" s="107" t="e">
        <f t="shared" si="1238"/>
        <v>#REF!</v>
      </c>
      <c r="OQ158" s="107" t="e">
        <f t="shared" si="1238"/>
        <v>#REF!</v>
      </c>
      <c r="OR158" s="107" t="e">
        <f t="shared" si="1238"/>
        <v>#REF!</v>
      </c>
      <c r="OS158" s="107" t="e">
        <f t="shared" si="1238"/>
        <v>#REF!</v>
      </c>
      <c r="OT158" s="107" t="e">
        <f t="shared" si="1238"/>
        <v>#REF!</v>
      </c>
      <c r="OU158" s="107" t="e">
        <f t="shared" si="1238"/>
        <v>#REF!</v>
      </c>
      <c r="OV158" s="107" t="e">
        <f t="shared" si="1238"/>
        <v>#REF!</v>
      </c>
      <c r="OW158" s="107" t="e">
        <f t="shared" si="1238"/>
        <v>#REF!</v>
      </c>
      <c r="OX158" s="107" t="e">
        <f t="shared" si="1238"/>
        <v>#REF!</v>
      </c>
      <c r="OY158" s="107" t="e">
        <f t="shared" si="1238"/>
        <v>#REF!</v>
      </c>
      <c r="OZ158" s="107" t="e">
        <f t="shared" si="1238"/>
        <v>#REF!</v>
      </c>
      <c r="PA158" s="107" t="e">
        <f t="shared" si="1238"/>
        <v>#REF!</v>
      </c>
      <c r="PB158" s="107" t="e">
        <f t="shared" si="1238"/>
        <v>#REF!</v>
      </c>
      <c r="PC158" s="107" t="e">
        <f>PB158-PB157+IF(PB160="",PB159,PB160)</f>
        <v>#REF!</v>
      </c>
      <c r="PD158" s="107" t="e">
        <f t="shared" ref="PD158:PT158" si="1239">PC158-PC157+IF(PC160="",PC159,PC160)</f>
        <v>#REF!</v>
      </c>
      <c r="PE158" s="107" t="e">
        <f t="shared" si="1239"/>
        <v>#REF!</v>
      </c>
      <c r="PF158" s="107" t="e">
        <f t="shared" si="1239"/>
        <v>#REF!</v>
      </c>
      <c r="PG158" s="107" t="e">
        <f t="shared" si="1239"/>
        <v>#REF!</v>
      </c>
      <c r="PH158" s="107" t="e">
        <f t="shared" si="1239"/>
        <v>#REF!</v>
      </c>
      <c r="PI158" s="107" t="e">
        <f t="shared" si="1239"/>
        <v>#REF!</v>
      </c>
      <c r="PJ158" s="107" t="e">
        <f t="shared" si="1239"/>
        <v>#REF!</v>
      </c>
      <c r="PK158" s="107" t="e">
        <f t="shared" si="1239"/>
        <v>#REF!</v>
      </c>
      <c r="PL158" s="107" t="e">
        <f t="shared" si="1239"/>
        <v>#REF!</v>
      </c>
      <c r="PM158" s="107" t="e">
        <f t="shared" si="1239"/>
        <v>#REF!</v>
      </c>
      <c r="PN158" s="107" t="e">
        <f t="shared" si="1239"/>
        <v>#REF!</v>
      </c>
      <c r="PO158" s="107" t="e">
        <f t="shared" si="1239"/>
        <v>#REF!</v>
      </c>
      <c r="PP158" s="107" t="e">
        <f t="shared" si="1239"/>
        <v>#REF!</v>
      </c>
      <c r="PQ158" s="107" t="e">
        <f t="shared" si="1239"/>
        <v>#REF!</v>
      </c>
      <c r="PR158" s="107" t="e">
        <f t="shared" si="1239"/>
        <v>#REF!</v>
      </c>
      <c r="PS158" s="107" t="e">
        <f t="shared" si="1239"/>
        <v>#REF!</v>
      </c>
      <c r="PT158" s="107" t="e">
        <f t="shared" si="1239"/>
        <v>#REF!</v>
      </c>
      <c r="PU158" s="107" t="e">
        <f>PT158-PT157+IF(PT160="",PT159,PT160)</f>
        <v>#REF!</v>
      </c>
      <c r="PV158" s="107" t="e">
        <f t="shared" ref="PV158:QL158" si="1240">PU158-PU157+IF(PU160="",PU159,PU160)</f>
        <v>#REF!</v>
      </c>
      <c r="PW158" s="107" t="e">
        <f t="shared" si="1240"/>
        <v>#REF!</v>
      </c>
      <c r="PX158" s="107" t="e">
        <f t="shared" si="1240"/>
        <v>#REF!</v>
      </c>
      <c r="PY158" s="107" t="e">
        <f t="shared" si="1240"/>
        <v>#REF!</v>
      </c>
      <c r="PZ158" s="107" t="e">
        <f t="shared" si="1240"/>
        <v>#REF!</v>
      </c>
      <c r="QA158" s="107" t="e">
        <f t="shared" si="1240"/>
        <v>#REF!</v>
      </c>
      <c r="QB158" s="107" t="e">
        <f t="shared" si="1240"/>
        <v>#REF!</v>
      </c>
      <c r="QC158" s="107" t="e">
        <f t="shared" si="1240"/>
        <v>#REF!</v>
      </c>
      <c r="QD158" s="107" t="e">
        <f t="shared" si="1240"/>
        <v>#REF!</v>
      </c>
      <c r="QE158" s="107" t="e">
        <f t="shared" si="1240"/>
        <v>#REF!</v>
      </c>
      <c r="QF158" s="107" t="e">
        <f t="shared" si="1240"/>
        <v>#REF!</v>
      </c>
      <c r="QG158" s="107" t="e">
        <f t="shared" si="1240"/>
        <v>#REF!</v>
      </c>
      <c r="QH158" s="107" t="e">
        <f t="shared" si="1240"/>
        <v>#REF!</v>
      </c>
      <c r="QI158" s="107" t="e">
        <f t="shared" si="1240"/>
        <v>#REF!</v>
      </c>
      <c r="QJ158" s="107" t="e">
        <f t="shared" si="1240"/>
        <v>#REF!</v>
      </c>
      <c r="QK158" s="107" t="e">
        <f t="shared" si="1240"/>
        <v>#REF!</v>
      </c>
      <c r="QL158" s="107" t="e">
        <f t="shared" si="1240"/>
        <v>#REF!</v>
      </c>
      <c r="QM158" s="107" t="e">
        <f>QL158-QL157+IF(QL160="",QL159,QL160)</f>
        <v>#REF!</v>
      </c>
      <c r="QN158" s="107" t="e">
        <f t="shared" ref="QN158:RD158" si="1241">QM158-QM157+IF(QM160="",QM159,QM160)</f>
        <v>#REF!</v>
      </c>
      <c r="QO158" s="107" t="e">
        <f t="shared" si="1241"/>
        <v>#REF!</v>
      </c>
      <c r="QP158" s="107" t="e">
        <f t="shared" si="1241"/>
        <v>#REF!</v>
      </c>
      <c r="QQ158" s="107" t="e">
        <f t="shared" si="1241"/>
        <v>#REF!</v>
      </c>
      <c r="QR158" s="107" t="e">
        <f t="shared" si="1241"/>
        <v>#REF!</v>
      </c>
      <c r="QS158" s="107" t="e">
        <f t="shared" si="1241"/>
        <v>#REF!</v>
      </c>
      <c r="QT158" s="107" t="e">
        <f t="shared" si="1241"/>
        <v>#REF!</v>
      </c>
      <c r="QU158" s="107" t="e">
        <f t="shared" si="1241"/>
        <v>#REF!</v>
      </c>
      <c r="QV158" s="107" t="e">
        <f t="shared" si="1241"/>
        <v>#REF!</v>
      </c>
      <c r="QW158" s="107" t="e">
        <f t="shared" si="1241"/>
        <v>#REF!</v>
      </c>
      <c r="QX158" s="107" t="e">
        <f t="shared" si="1241"/>
        <v>#REF!</v>
      </c>
      <c r="QY158" s="107" t="e">
        <f t="shared" si="1241"/>
        <v>#REF!</v>
      </c>
      <c r="QZ158" s="107" t="e">
        <f t="shared" si="1241"/>
        <v>#REF!</v>
      </c>
      <c r="RA158" s="107" t="e">
        <f t="shared" si="1241"/>
        <v>#REF!</v>
      </c>
      <c r="RB158" s="107" t="e">
        <f t="shared" si="1241"/>
        <v>#REF!</v>
      </c>
      <c r="RC158" s="107" t="e">
        <f t="shared" si="1241"/>
        <v>#REF!</v>
      </c>
      <c r="RD158" s="107" t="e">
        <f t="shared" si="1241"/>
        <v>#REF!</v>
      </c>
      <c r="RE158" s="107" t="e">
        <f>RD158-RD157+IF(RD160="",RD159,RD160)</f>
        <v>#REF!</v>
      </c>
      <c r="RF158" s="107" t="e">
        <f t="shared" ref="RF158:RV158" si="1242">RE158-RE157+IF(RE160="",RE159,RE160)</f>
        <v>#REF!</v>
      </c>
      <c r="RG158" s="107" t="e">
        <f t="shared" si="1242"/>
        <v>#REF!</v>
      </c>
      <c r="RH158" s="107" t="e">
        <f t="shared" si="1242"/>
        <v>#REF!</v>
      </c>
      <c r="RI158" s="107" t="e">
        <f t="shared" si="1242"/>
        <v>#REF!</v>
      </c>
      <c r="RJ158" s="107" t="e">
        <f t="shared" si="1242"/>
        <v>#REF!</v>
      </c>
      <c r="RK158" s="107" t="e">
        <f t="shared" si="1242"/>
        <v>#REF!</v>
      </c>
      <c r="RL158" s="107" t="e">
        <f t="shared" si="1242"/>
        <v>#REF!</v>
      </c>
      <c r="RM158" s="107" t="e">
        <f t="shared" si="1242"/>
        <v>#REF!</v>
      </c>
      <c r="RN158" s="107" t="e">
        <f t="shared" si="1242"/>
        <v>#REF!</v>
      </c>
      <c r="RO158" s="107" t="e">
        <f t="shared" si="1242"/>
        <v>#REF!</v>
      </c>
      <c r="RP158" s="107" t="e">
        <f t="shared" si="1242"/>
        <v>#REF!</v>
      </c>
      <c r="RQ158" s="107" t="e">
        <f t="shared" si="1242"/>
        <v>#REF!</v>
      </c>
      <c r="RR158" s="107" t="e">
        <f t="shared" si="1242"/>
        <v>#REF!</v>
      </c>
      <c r="RS158" s="107" t="e">
        <f t="shared" si="1242"/>
        <v>#REF!</v>
      </c>
      <c r="RT158" s="107" t="e">
        <f t="shared" si="1242"/>
        <v>#REF!</v>
      </c>
      <c r="RU158" s="107" t="e">
        <f t="shared" si="1242"/>
        <v>#REF!</v>
      </c>
      <c r="RV158" s="107" t="e">
        <f t="shared" si="1242"/>
        <v>#REF!</v>
      </c>
      <c r="RW158" s="107" t="e">
        <f>RV158-RV157+IF(RV160="",RV159,RV160)</f>
        <v>#REF!</v>
      </c>
      <c r="RX158" s="107" t="e">
        <f t="shared" ref="RX158:SN158" si="1243">RW158-RW157+IF(RW160="",RW159,RW160)</f>
        <v>#REF!</v>
      </c>
      <c r="RY158" s="107" t="e">
        <f t="shared" si="1243"/>
        <v>#REF!</v>
      </c>
      <c r="RZ158" s="107" t="e">
        <f t="shared" si="1243"/>
        <v>#REF!</v>
      </c>
      <c r="SA158" s="107" t="e">
        <f t="shared" si="1243"/>
        <v>#REF!</v>
      </c>
      <c r="SB158" s="107" t="e">
        <f t="shared" si="1243"/>
        <v>#REF!</v>
      </c>
      <c r="SC158" s="107" t="e">
        <f t="shared" si="1243"/>
        <v>#REF!</v>
      </c>
      <c r="SD158" s="107" t="e">
        <f t="shared" si="1243"/>
        <v>#REF!</v>
      </c>
      <c r="SE158" s="107" t="e">
        <f t="shared" si="1243"/>
        <v>#REF!</v>
      </c>
      <c r="SF158" s="107" t="e">
        <f t="shared" si="1243"/>
        <v>#REF!</v>
      </c>
      <c r="SG158" s="107" t="e">
        <f t="shared" si="1243"/>
        <v>#REF!</v>
      </c>
      <c r="SH158" s="107" t="e">
        <f t="shared" si="1243"/>
        <v>#REF!</v>
      </c>
      <c r="SI158" s="107" t="e">
        <f t="shared" si="1243"/>
        <v>#REF!</v>
      </c>
      <c r="SJ158" s="107" t="e">
        <f t="shared" si="1243"/>
        <v>#REF!</v>
      </c>
      <c r="SK158" s="107" t="e">
        <f t="shared" si="1243"/>
        <v>#REF!</v>
      </c>
      <c r="SL158" s="107" t="e">
        <f t="shared" si="1243"/>
        <v>#REF!</v>
      </c>
      <c r="SM158" s="107" t="e">
        <f t="shared" si="1243"/>
        <v>#REF!</v>
      </c>
      <c r="SN158" s="107" t="e">
        <f t="shared" si="1243"/>
        <v>#REF!</v>
      </c>
      <c r="SO158" s="107" t="e">
        <f>SN158-SN157+IF(SN160="",SN159,SN160)</f>
        <v>#REF!</v>
      </c>
      <c r="SP158" s="107" t="e">
        <f t="shared" ref="SP158:TF158" si="1244">SO158-SO157+IF(SO160="",SO159,SO160)</f>
        <v>#REF!</v>
      </c>
      <c r="SQ158" s="107" t="e">
        <f t="shared" si="1244"/>
        <v>#REF!</v>
      </c>
      <c r="SR158" s="107" t="e">
        <f t="shared" si="1244"/>
        <v>#REF!</v>
      </c>
      <c r="SS158" s="107" t="e">
        <f t="shared" si="1244"/>
        <v>#REF!</v>
      </c>
      <c r="ST158" s="107" t="e">
        <f t="shared" si="1244"/>
        <v>#REF!</v>
      </c>
      <c r="SU158" s="107" t="e">
        <f t="shared" si="1244"/>
        <v>#REF!</v>
      </c>
      <c r="SV158" s="107" t="e">
        <f t="shared" si="1244"/>
        <v>#REF!</v>
      </c>
      <c r="SW158" s="107" t="e">
        <f t="shared" si="1244"/>
        <v>#REF!</v>
      </c>
      <c r="SX158" s="107" t="e">
        <f t="shared" si="1244"/>
        <v>#REF!</v>
      </c>
      <c r="SY158" s="107" t="e">
        <f t="shared" si="1244"/>
        <v>#REF!</v>
      </c>
      <c r="SZ158" s="107" t="e">
        <f t="shared" si="1244"/>
        <v>#REF!</v>
      </c>
      <c r="TA158" s="107" t="e">
        <f t="shared" si="1244"/>
        <v>#REF!</v>
      </c>
      <c r="TB158" s="107" t="e">
        <f t="shared" si="1244"/>
        <v>#REF!</v>
      </c>
      <c r="TC158" s="107" t="e">
        <f t="shared" si="1244"/>
        <v>#REF!</v>
      </c>
      <c r="TD158" s="107" t="e">
        <f t="shared" si="1244"/>
        <v>#REF!</v>
      </c>
      <c r="TE158" s="107" t="e">
        <f t="shared" si="1244"/>
        <v>#REF!</v>
      </c>
      <c r="TF158" s="107" t="e">
        <f t="shared" si="1244"/>
        <v>#REF!</v>
      </c>
      <c r="TG158" s="107" t="e">
        <f>TF158-TF157+IF(TF160="",TF159,TF160)</f>
        <v>#REF!</v>
      </c>
      <c r="TH158" s="107" t="e">
        <f t="shared" ref="TH158:TX158" si="1245">TG158-TG157+IF(TG160="",TG159,TG160)</f>
        <v>#REF!</v>
      </c>
      <c r="TI158" s="107" t="e">
        <f t="shared" si="1245"/>
        <v>#REF!</v>
      </c>
      <c r="TJ158" s="107" t="e">
        <f t="shared" si="1245"/>
        <v>#REF!</v>
      </c>
      <c r="TK158" s="107" t="e">
        <f t="shared" si="1245"/>
        <v>#REF!</v>
      </c>
      <c r="TL158" s="107" t="e">
        <f t="shared" si="1245"/>
        <v>#REF!</v>
      </c>
      <c r="TM158" s="107" t="e">
        <f t="shared" si="1245"/>
        <v>#REF!</v>
      </c>
      <c r="TN158" s="107" t="e">
        <f t="shared" si="1245"/>
        <v>#REF!</v>
      </c>
      <c r="TO158" s="107" t="e">
        <f t="shared" si="1245"/>
        <v>#REF!</v>
      </c>
      <c r="TP158" s="107" t="e">
        <f t="shared" si="1245"/>
        <v>#REF!</v>
      </c>
      <c r="TQ158" s="107" t="e">
        <f t="shared" si="1245"/>
        <v>#REF!</v>
      </c>
      <c r="TR158" s="107" t="e">
        <f t="shared" si="1245"/>
        <v>#REF!</v>
      </c>
      <c r="TS158" s="107" t="e">
        <f t="shared" si="1245"/>
        <v>#REF!</v>
      </c>
      <c r="TT158" s="107" t="e">
        <f t="shared" si="1245"/>
        <v>#REF!</v>
      </c>
      <c r="TU158" s="107" t="e">
        <f t="shared" si="1245"/>
        <v>#REF!</v>
      </c>
      <c r="TV158" s="107" t="e">
        <f t="shared" si="1245"/>
        <v>#REF!</v>
      </c>
      <c r="TW158" s="107" t="e">
        <f t="shared" si="1245"/>
        <v>#REF!</v>
      </c>
      <c r="TX158" s="107" t="e">
        <f t="shared" si="1245"/>
        <v>#REF!</v>
      </c>
      <c r="TY158" s="107" t="e">
        <f>TX158-TX157+IF(TX160="",TX159,TX160)</f>
        <v>#REF!</v>
      </c>
      <c r="TZ158" s="107" t="e">
        <f t="shared" ref="TZ158:UP158" si="1246">TY158-TY157+IF(TY160="",TY159,TY160)</f>
        <v>#REF!</v>
      </c>
      <c r="UA158" s="107" t="e">
        <f t="shared" si="1246"/>
        <v>#REF!</v>
      </c>
      <c r="UB158" s="107" t="e">
        <f t="shared" si="1246"/>
        <v>#REF!</v>
      </c>
      <c r="UC158" s="107" t="e">
        <f t="shared" si="1246"/>
        <v>#REF!</v>
      </c>
      <c r="UD158" s="107" t="e">
        <f t="shared" si="1246"/>
        <v>#REF!</v>
      </c>
      <c r="UE158" s="107" t="e">
        <f t="shared" si="1246"/>
        <v>#REF!</v>
      </c>
      <c r="UF158" s="107" t="e">
        <f t="shared" si="1246"/>
        <v>#REF!</v>
      </c>
      <c r="UG158" s="107" t="e">
        <f t="shared" si="1246"/>
        <v>#REF!</v>
      </c>
      <c r="UH158" s="107" t="e">
        <f t="shared" si="1246"/>
        <v>#REF!</v>
      </c>
      <c r="UI158" s="107" t="e">
        <f t="shared" si="1246"/>
        <v>#REF!</v>
      </c>
      <c r="UJ158" s="107" t="e">
        <f t="shared" si="1246"/>
        <v>#REF!</v>
      </c>
      <c r="UK158" s="107" t="e">
        <f t="shared" si="1246"/>
        <v>#REF!</v>
      </c>
      <c r="UL158" s="107" t="e">
        <f t="shared" si="1246"/>
        <v>#REF!</v>
      </c>
      <c r="UM158" s="107" t="e">
        <f t="shared" si="1246"/>
        <v>#REF!</v>
      </c>
      <c r="UN158" s="107" t="e">
        <f t="shared" si="1246"/>
        <v>#REF!</v>
      </c>
      <c r="UO158" s="107" t="e">
        <f t="shared" si="1246"/>
        <v>#REF!</v>
      </c>
      <c r="UP158" s="107" t="e">
        <f t="shared" si="1246"/>
        <v>#REF!</v>
      </c>
      <c r="UQ158" s="107" t="e">
        <f>UP158-UP157+IF(UP160="",UP159,UP160)</f>
        <v>#REF!</v>
      </c>
      <c r="UR158" s="107" t="e">
        <f t="shared" ref="UR158:VH158" si="1247">UQ158-UQ157+IF(UQ160="",UQ159,UQ160)</f>
        <v>#REF!</v>
      </c>
      <c r="US158" s="107" t="e">
        <f t="shared" si="1247"/>
        <v>#REF!</v>
      </c>
      <c r="UT158" s="107" t="e">
        <f t="shared" si="1247"/>
        <v>#REF!</v>
      </c>
      <c r="UU158" s="107" t="e">
        <f t="shared" si="1247"/>
        <v>#REF!</v>
      </c>
      <c r="UV158" s="107" t="e">
        <f t="shared" si="1247"/>
        <v>#REF!</v>
      </c>
      <c r="UW158" s="107" t="e">
        <f t="shared" si="1247"/>
        <v>#REF!</v>
      </c>
      <c r="UX158" s="107" t="e">
        <f t="shared" si="1247"/>
        <v>#REF!</v>
      </c>
      <c r="UY158" s="107" t="e">
        <f t="shared" si="1247"/>
        <v>#REF!</v>
      </c>
      <c r="UZ158" s="107" t="e">
        <f t="shared" si="1247"/>
        <v>#REF!</v>
      </c>
      <c r="VA158" s="107" t="e">
        <f t="shared" si="1247"/>
        <v>#REF!</v>
      </c>
      <c r="VB158" s="107" t="e">
        <f t="shared" si="1247"/>
        <v>#REF!</v>
      </c>
      <c r="VC158" s="107" t="e">
        <f t="shared" si="1247"/>
        <v>#REF!</v>
      </c>
      <c r="VD158" s="107" t="e">
        <f t="shared" si="1247"/>
        <v>#REF!</v>
      </c>
      <c r="VE158" s="107" t="e">
        <f t="shared" si="1247"/>
        <v>#REF!</v>
      </c>
      <c r="VF158" s="107" t="e">
        <f t="shared" si="1247"/>
        <v>#REF!</v>
      </c>
      <c r="VG158" s="107" t="e">
        <f t="shared" si="1247"/>
        <v>#REF!</v>
      </c>
      <c r="VH158" s="107" t="e">
        <f t="shared" si="1247"/>
        <v>#REF!</v>
      </c>
    </row>
    <row r="159" spans="1:580" x14ac:dyDescent="0.25">
      <c r="A159" s="243"/>
      <c r="B159" s="48"/>
      <c r="C159" s="48"/>
      <c r="D159" s="51"/>
      <c r="E159" s="65"/>
      <c r="F159" s="57"/>
      <c r="G159" s="61"/>
      <c r="H159" s="60"/>
      <c r="I159" s="57"/>
      <c r="J159" s="61"/>
      <c r="K159" s="60"/>
      <c r="L159" s="57"/>
      <c r="M159" s="61"/>
      <c r="N159" s="60"/>
      <c r="O159" s="57"/>
      <c r="P159" s="61"/>
      <c r="Q159" s="60"/>
      <c r="R159" s="57"/>
      <c r="S159" s="61"/>
      <c r="T159" s="60"/>
      <c r="U159" s="57"/>
      <c r="V159" s="66"/>
      <c r="W159" s="65"/>
      <c r="X159" s="57"/>
      <c r="Y159" s="61"/>
      <c r="Z159" s="60"/>
      <c r="AA159" s="57"/>
      <c r="AB159" s="61"/>
      <c r="AC159" s="60"/>
      <c r="AD159" s="57"/>
      <c r="AE159" s="61"/>
      <c r="AF159" s="60"/>
      <c r="AG159" s="57"/>
      <c r="AH159" s="61"/>
      <c r="AI159" s="60"/>
      <c r="AJ159" s="57"/>
      <c r="AK159" s="61"/>
      <c r="AL159" s="60"/>
      <c r="AM159" s="57"/>
      <c r="AN159" s="66"/>
      <c r="AO159" s="65"/>
      <c r="AP159" s="57"/>
      <c r="AQ159" s="61"/>
      <c r="AR159" s="60"/>
      <c r="AS159" s="57"/>
      <c r="AT159" s="61"/>
      <c r="AU159" s="60"/>
      <c r="AV159" s="57"/>
      <c r="AW159" s="61"/>
      <c r="AX159" s="60"/>
      <c r="AY159" s="57"/>
      <c r="AZ159" s="61"/>
      <c r="BA159" s="60"/>
      <c r="BB159" s="57"/>
      <c r="BC159" s="61"/>
      <c r="BD159" s="60"/>
      <c r="BE159" s="57"/>
      <c r="BF159" s="66"/>
      <c r="BG159" s="65"/>
      <c r="BH159" s="57"/>
      <c r="BI159" s="61"/>
      <c r="BJ159" s="60"/>
      <c r="BK159" s="57"/>
      <c r="BL159" s="61"/>
      <c r="BM159" s="60"/>
      <c r="BN159" s="57"/>
      <c r="BO159" s="61"/>
      <c r="BP159" s="60"/>
      <c r="BQ159" s="57"/>
      <c r="BR159" s="61"/>
      <c r="BS159" s="60"/>
      <c r="BT159" s="57"/>
      <c r="BU159" s="61"/>
      <c r="BV159" s="60"/>
      <c r="BW159" s="57"/>
      <c r="BX159" s="66"/>
      <c r="BY159" s="65"/>
      <c r="BZ159" s="57"/>
      <c r="CA159" s="61"/>
      <c r="CB159" s="60"/>
      <c r="CC159" s="57"/>
      <c r="CD159" s="61"/>
      <c r="CE159" s="60"/>
      <c r="CF159" s="57"/>
      <c r="CG159" s="61"/>
      <c r="CH159" s="60"/>
      <c r="CI159" s="57"/>
      <c r="CJ159" s="61"/>
      <c r="CK159" s="60"/>
      <c r="CL159" s="57"/>
      <c r="CM159" s="61"/>
      <c r="CN159" s="60"/>
      <c r="CO159" s="57"/>
      <c r="CP159" s="66"/>
      <c r="CQ159" s="65"/>
      <c r="CR159" s="57"/>
      <c r="CS159" s="61"/>
      <c r="CT159" s="60"/>
      <c r="CU159" s="57"/>
      <c r="CV159" s="61"/>
      <c r="CW159" s="60"/>
      <c r="CX159" s="57"/>
      <c r="CY159" s="61"/>
      <c r="CZ159" s="60"/>
      <c r="DA159" s="57"/>
      <c r="DB159" s="61"/>
      <c r="DC159" s="60"/>
      <c r="DD159" s="57"/>
      <c r="DE159" s="61"/>
      <c r="DF159" s="60"/>
      <c r="DG159" s="57"/>
      <c r="DH159" s="66"/>
      <c r="DI159" s="65"/>
      <c r="DJ159" s="57"/>
      <c r="DK159" s="61"/>
      <c r="DL159" s="60"/>
      <c r="DM159" s="57"/>
      <c r="DN159" s="61"/>
      <c r="DO159" s="60"/>
      <c r="DP159" s="57"/>
      <c r="DQ159" s="61"/>
      <c r="DR159" s="60"/>
      <c r="DS159" s="57"/>
      <c r="DT159" s="61"/>
      <c r="DU159" s="60"/>
      <c r="DV159" s="57"/>
      <c r="DW159" s="61"/>
      <c r="DX159" s="60"/>
      <c r="DY159" s="57"/>
      <c r="DZ159" s="66"/>
      <c r="EA159" s="65"/>
      <c r="EB159" s="57"/>
      <c r="EC159" s="61"/>
      <c r="ED159" s="60"/>
      <c r="EE159" s="57"/>
      <c r="EF159" s="61"/>
      <c r="EG159" s="60"/>
      <c r="EH159" s="57"/>
      <c r="EI159" s="61"/>
      <c r="EJ159" s="60"/>
      <c r="EK159" s="57"/>
      <c r="EL159" s="61"/>
      <c r="EM159" s="60"/>
      <c r="EN159" s="57"/>
      <c r="EO159" s="61"/>
      <c r="EP159" s="60"/>
      <c r="EQ159" s="57"/>
      <c r="ER159" s="66"/>
      <c r="ES159" s="65"/>
      <c r="ET159" s="57"/>
      <c r="EU159" s="61"/>
      <c r="EV159" s="60"/>
      <c r="EW159" s="57"/>
      <c r="EX159" s="61"/>
      <c r="EY159" s="60"/>
      <c r="EZ159" s="57"/>
      <c r="FA159" s="61"/>
      <c r="FB159" s="60"/>
      <c r="FC159" s="57"/>
      <c r="FD159" s="61"/>
      <c r="FE159" s="60"/>
      <c r="FF159" s="57"/>
      <c r="FG159" s="61"/>
      <c r="FH159" s="60"/>
      <c r="FI159" s="57"/>
      <c r="FJ159" s="66"/>
      <c r="FK159" s="65"/>
      <c r="FL159" s="57"/>
      <c r="FM159" s="61"/>
      <c r="FN159" s="60"/>
      <c r="FO159" s="57"/>
      <c r="FP159" s="61"/>
      <c r="FQ159" s="60"/>
      <c r="FR159" s="57"/>
      <c r="FS159" s="61"/>
      <c r="FT159" s="60"/>
      <c r="FU159" s="57"/>
      <c r="FV159" s="61"/>
      <c r="FW159" s="60"/>
      <c r="FX159" s="57"/>
      <c r="FY159" s="61"/>
      <c r="FZ159" s="60"/>
      <c r="GA159" s="57"/>
      <c r="GB159" s="66"/>
      <c r="GC159" s="65"/>
      <c r="GD159" s="57"/>
      <c r="GE159" s="61"/>
      <c r="GF159" s="60"/>
      <c r="GG159" s="57"/>
      <c r="GH159" s="61"/>
      <c r="GI159" s="60"/>
      <c r="GJ159" s="57"/>
      <c r="GK159" s="61"/>
      <c r="GL159" s="60"/>
      <c r="GM159" s="57"/>
      <c r="GN159" s="61"/>
      <c r="GO159" s="60"/>
      <c r="GP159" s="57"/>
      <c r="GQ159" s="61"/>
      <c r="GR159" s="60"/>
      <c r="GS159" s="57"/>
      <c r="GT159" s="66"/>
      <c r="GU159" s="65"/>
      <c r="GV159" s="57"/>
      <c r="GW159" s="61"/>
      <c r="GX159" s="60"/>
      <c r="GY159" s="57"/>
      <c r="GZ159" s="61"/>
      <c r="HA159" s="60"/>
      <c r="HB159" s="57"/>
      <c r="HC159" s="61"/>
      <c r="HD159" s="60"/>
      <c r="HE159" s="57"/>
      <c r="HF159" s="61"/>
      <c r="HG159" s="60"/>
      <c r="HH159" s="57"/>
      <c r="HI159" s="61"/>
      <c r="HJ159" s="60"/>
      <c r="HK159" s="57"/>
      <c r="HL159" s="66"/>
      <c r="HM159" s="65"/>
      <c r="HN159" s="57"/>
      <c r="HO159" s="61"/>
      <c r="HP159" s="60"/>
      <c r="HQ159" s="57"/>
      <c r="HR159" s="61"/>
      <c r="HS159" s="60"/>
      <c r="HT159" s="57"/>
      <c r="HU159" s="61"/>
      <c r="HV159" s="60"/>
      <c r="HW159" s="57"/>
      <c r="HX159" s="61"/>
      <c r="HY159" s="60"/>
      <c r="HZ159" s="57"/>
      <c r="IA159" s="61"/>
      <c r="IB159" s="60"/>
      <c r="IC159" s="57"/>
      <c r="ID159" s="66"/>
      <c r="IE159" s="65"/>
      <c r="IF159" s="57"/>
      <c r="IG159" s="61"/>
      <c r="IH159" s="60"/>
      <c r="II159" s="57"/>
      <c r="IJ159" s="61"/>
      <c r="IK159" s="60"/>
      <c r="IL159" s="57"/>
      <c r="IM159" s="61"/>
      <c r="IN159" s="60"/>
      <c r="IO159" s="57"/>
      <c r="IP159" s="61"/>
      <c r="IQ159" s="60"/>
      <c r="IR159" s="57"/>
      <c r="IS159" s="61"/>
      <c r="IT159" s="60"/>
      <c r="IU159" s="57"/>
      <c r="IV159" s="66"/>
      <c r="IW159" s="65"/>
      <c r="IX159" s="57"/>
      <c r="IY159" s="61"/>
      <c r="IZ159" s="60"/>
      <c r="JA159" s="57"/>
      <c r="JB159" s="61"/>
      <c r="JC159" s="60"/>
      <c r="JD159" s="57"/>
      <c r="JE159" s="61"/>
      <c r="JF159" s="60"/>
      <c r="JG159" s="57"/>
      <c r="JH159" s="61"/>
      <c r="JI159" s="60"/>
      <c r="JJ159" s="57"/>
      <c r="JK159" s="61"/>
      <c r="JL159" s="60"/>
      <c r="JM159" s="57"/>
      <c r="JN159" s="66"/>
      <c r="JO159" s="65"/>
      <c r="JP159" s="57"/>
      <c r="JQ159" s="61"/>
      <c r="JR159" s="60"/>
      <c r="JS159" s="57"/>
      <c r="JT159" s="61"/>
      <c r="JU159" s="60"/>
      <c r="JV159" s="57"/>
      <c r="JW159" s="61"/>
      <c r="JX159" s="60"/>
      <c r="JY159" s="57"/>
      <c r="JZ159" s="61"/>
      <c r="KA159" s="60"/>
      <c r="KB159" s="57"/>
      <c r="KC159" s="61"/>
      <c r="KD159" s="60"/>
      <c r="KE159" s="57"/>
      <c r="KF159" s="66"/>
      <c r="KG159" s="65"/>
      <c r="KH159" s="57"/>
      <c r="KI159" s="61"/>
      <c r="KJ159" s="60"/>
      <c r="KK159" s="57"/>
      <c r="KL159" s="61"/>
      <c r="KM159" s="60"/>
      <c r="KN159" s="57"/>
      <c r="KO159" s="61"/>
      <c r="KP159" s="60"/>
      <c r="KQ159" s="57"/>
      <c r="KR159" s="61"/>
      <c r="KS159" s="60"/>
      <c r="KT159" s="57"/>
      <c r="KU159" s="61"/>
      <c r="KV159" s="60"/>
      <c r="KW159" s="57"/>
      <c r="KX159" s="66"/>
      <c r="KY159" s="65"/>
      <c r="KZ159" s="57"/>
      <c r="LA159" s="61"/>
      <c r="LB159" s="60"/>
      <c r="LC159" s="57"/>
      <c r="LD159" s="61"/>
      <c r="LE159" s="60"/>
      <c r="LF159" s="57"/>
      <c r="LG159" s="61"/>
      <c r="LH159" s="60"/>
      <c r="LI159" s="57"/>
      <c r="LJ159" s="61"/>
      <c r="LK159" s="60"/>
      <c r="LL159" s="57"/>
      <c r="LM159" s="61"/>
      <c r="LN159" s="60"/>
      <c r="LO159" s="57"/>
      <c r="LP159" s="66"/>
      <c r="LQ159" s="65"/>
      <c r="LR159" s="57"/>
      <c r="LS159" s="61"/>
      <c r="LT159" s="60"/>
      <c r="LU159" s="57"/>
      <c r="LV159" s="61"/>
      <c r="LW159" s="60"/>
      <c r="LX159" s="57"/>
      <c r="LY159" s="61"/>
      <c r="LZ159" s="60"/>
      <c r="MA159" s="57"/>
      <c r="MB159" s="61"/>
      <c r="MC159" s="60"/>
      <c r="MD159" s="57"/>
      <c r="ME159" s="61"/>
      <c r="MF159" s="60"/>
      <c r="MG159" s="57"/>
      <c r="MH159" s="66"/>
      <c r="MI159" s="65"/>
      <c r="MJ159" s="57"/>
      <c r="MK159" s="61"/>
      <c r="ML159" s="60"/>
      <c r="MM159" s="57"/>
      <c r="MN159" s="61"/>
      <c r="MO159" s="60"/>
      <c r="MP159" s="57"/>
      <c r="MQ159" s="61"/>
      <c r="MR159" s="60"/>
      <c r="MS159" s="57"/>
      <c r="MT159" s="61"/>
      <c r="MU159" s="60"/>
      <c r="MV159" s="57"/>
      <c r="MW159" s="61"/>
      <c r="MX159" s="60"/>
      <c r="MY159" s="57"/>
      <c r="MZ159" s="66"/>
      <c r="NA159" s="65"/>
      <c r="NB159" s="57"/>
      <c r="NC159" s="61"/>
      <c r="ND159" s="60"/>
      <c r="NE159" s="57"/>
      <c r="NF159" s="61"/>
      <c r="NG159" s="60"/>
      <c r="NH159" s="57"/>
      <c r="NI159" s="61"/>
      <c r="NJ159" s="60"/>
      <c r="NK159" s="57"/>
      <c r="NL159" s="61"/>
      <c r="NM159" s="60"/>
      <c r="NN159" s="57"/>
      <c r="NO159" s="61"/>
      <c r="NP159" s="60"/>
      <c r="NQ159" s="57"/>
      <c r="NR159" s="66"/>
      <c r="NS159" s="65"/>
      <c r="NT159" s="57"/>
      <c r="NU159" s="61"/>
      <c r="NV159" s="60"/>
      <c r="NW159" s="57"/>
      <c r="NX159" s="61"/>
      <c r="NY159" s="60"/>
      <c r="NZ159" s="57"/>
      <c r="OA159" s="61"/>
      <c r="OB159" s="60"/>
      <c r="OC159" s="57"/>
      <c r="OD159" s="61"/>
      <c r="OE159" s="60"/>
      <c r="OF159" s="57"/>
      <c r="OG159" s="61"/>
      <c r="OH159" s="60"/>
      <c r="OI159" s="57"/>
      <c r="OJ159" s="66"/>
      <c r="OK159" s="65"/>
      <c r="OL159" s="57"/>
      <c r="OM159" s="61"/>
      <c r="ON159" s="60"/>
      <c r="OO159" s="57"/>
      <c r="OP159" s="61"/>
      <c r="OQ159" s="60"/>
      <c r="OR159" s="57"/>
      <c r="OS159" s="61"/>
      <c r="OT159" s="60"/>
      <c r="OU159" s="57"/>
      <c r="OV159" s="61"/>
      <c r="OW159" s="60"/>
      <c r="OX159" s="57"/>
      <c r="OY159" s="61"/>
      <c r="OZ159" s="60"/>
      <c r="PA159" s="57"/>
      <c r="PB159" s="66"/>
      <c r="PC159" s="65"/>
      <c r="PD159" s="57"/>
      <c r="PE159" s="61"/>
      <c r="PF159" s="60"/>
      <c r="PG159" s="57"/>
      <c r="PH159" s="61"/>
      <c r="PI159" s="60"/>
      <c r="PJ159" s="57"/>
      <c r="PK159" s="61"/>
      <c r="PL159" s="60"/>
      <c r="PM159" s="57"/>
      <c r="PN159" s="61"/>
      <c r="PO159" s="60"/>
      <c r="PP159" s="57"/>
      <c r="PQ159" s="61"/>
      <c r="PR159" s="60"/>
      <c r="PS159" s="57"/>
      <c r="PT159" s="66"/>
      <c r="PU159" s="65"/>
      <c r="PV159" s="57"/>
      <c r="PW159" s="61"/>
      <c r="PX159" s="60"/>
      <c r="PY159" s="57"/>
      <c r="PZ159" s="61"/>
      <c r="QA159" s="60"/>
      <c r="QB159" s="57"/>
      <c r="QC159" s="61"/>
      <c r="QD159" s="60"/>
      <c r="QE159" s="57"/>
      <c r="QF159" s="61"/>
      <c r="QG159" s="60"/>
      <c r="QH159" s="57"/>
      <c r="QI159" s="61"/>
      <c r="QJ159" s="60"/>
      <c r="QK159" s="57"/>
      <c r="QL159" s="66"/>
      <c r="QM159" s="65"/>
      <c r="QN159" s="57"/>
      <c r="QO159" s="61"/>
      <c r="QP159" s="60"/>
      <c r="QQ159" s="57"/>
      <c r="QR159" s="61"/>
      <c r="QS159" s="60"/>
      <c r="QT159" s="57"/>
      <c r="QU159" s="61"/>
      <c r="QV159" s="60"/>
      <c r="QW159" s="57"/>
      <c r="QX159" s="61"/>
      <c r="QY159" s="60"/>
      <c r="QZ159" s="57"/>
      <c r="RA159" s="61"/>
      <c r="RB159" s="60"/>
      <c r="RC159" s="57"/>
      <c r="RD159" s="66"/>
      <c r="RE159" s="65"/>
      <c r="RF159" s="57"/>
      <c r="RG159" s="61"/>
      <c r="RH159" s="60"/>
      <c r="RI159" s="57"/>
      <c r="RJ159" s="61"/>
      <c r="RK159" s="60"/>
      <c r="RL159" s="57"/>
      <c r="RM159" s="61"/>
      <c r="RN159" s="60"/>
      <c r="RO159" s="57"/>
      <c r="RP159" s="61"/>
      <c r="RQ159" s="60"/>
      <c r="RR159" s="57"/>
      <c r="RS159" s="61"/>
      <c r="RT159" s="60"/>
      <c r="RU159" s="57"/>
      <c r="RV159" s="66"/>
      <c r="RW159" s="65"/>
      <c r="RX159" s="57"/>
      <c r="RY159" s="61"/>
      <c r="RZ159" s="60"/>
      <c r="SA159" s="57"/>
      <c r="SB159" s="61"/>
      <c r="SC159" s="60"/>
      <c r="SD159" s="57"/>
      <c r="SE159" s="61"/>
      <c r="SF159" s="60"/>
      <c r="SG159" s="57"/>
      <c r="SH159" s="61"/>
      <c r="SI159" s="60"/>
      <c r="SJ159" s="57"/>
      <c r="SK159" s="61"/>
      <c r="SL159" s="60"/>
      <c r="SM159" s="57"/>
      <c r="SN159" s="66"/>
      <c r="SO159" s="65"/>
      <c r="SP159" s="57"/>
      <c r="SQ159" s="61"/>
      <c r="SR159" s="60"/>
      <c r="SS159" s="57"/>
      <c r="ST159" s="61"/>
      <c r="SU159" s="60"/>
      <c r="SV159" s="57"/>
      <c r="SW159" s="61"/>
      <c r="SX159" s="60"/>
      <c r="SY159" s="57"/>
      <c r="SZ159" s="61"/>
      <c r="TA159" s="60"/>
      <c r="TB159" s="57"/>
      <c r="TC159" s="61"/>
      <c r="TD159" s="60"/>
      <c r="TE159" s="57"/>
      <c r="TF159" s="66"/>
      <c r="TG159" s="65"/>
      <c r="TH159" s="57"/>
      <c r="TI159" s="61"/>
      <c r="TJ159" s="60"/>
      <c r="TK159" s="57"/>
      <c r="TL159" s="61"/>
      <c r="TM159" s="60"/>
      <c r="TN159" s="57"/>
      <c r="TO159" s="61"/>
      <c r="TP159" s="60"/>
      <c r="TQ159" s="57"/>
      <c r="TR159" s="61"/>
      <c r="TS159" s="60"/>
      <c r="TT159" s="57"/>
      <c r="TU159" s="61"/>
      <c r="TV159" s="60"/>
      <c r="TW159" s="57"/>
      <c r="TX159" s="66"/>
      <c r="TY159" s="65"/>
      <c r="TZ159" s="57"/>
      <c r="UA159" s="61"/>
      <c r="UB159" s="60"/>
      <c r="UC159" s="57"/>
      <c r="UD159" s="61"/>
      <c r="UE159" s="60"/>
      <c r="UF159" s="57"/>
      <c r="UG159" s="61"/>
      <c r="UH159" s="60"/>
      <c r="UI159" s="57"/>
      <c r="UJ159" s="61"/>
      <c r="UK159" s="60"/>
      <c r="UL159" s="57"/>
      <c r="UM159" s="61"/>
      <c r="UN159" s="60"/>
      <c r="UO159" s="57"/>
      <c r="UP159" s="66"/>
      <c r="UQ159" s="65"/>
      <c r="UR159" s="57"/>
      <c r="US159" s="61"/>
      <c r="UT159" s="60"/>
      <c r="UU159" s="57"/>
      <c r="UV159" s="61"/>
      <c r="UW159" s="60"/>
      <c r="UX159" s="57"/>
      <c r="UY159" s="61"/>
      <c r="UZ159" s="60"/>
      <c r="VA159" s="57"/>
      <c r="VB159" s="61"/>
      <c r="VC159" s="60"/>
      <c r="VD159" s="57"/>
      <c r="VE159" s="61"/>
      <c r="VF159" s="60"/>
      <c r="VG159" s="57"/>
      <c r="VH159" s="66"/>
    </row>
    <row r="160" spans="1:580" ht="15.75" thickBot="1" x14ac:dyDescent="0.3">
      <c r="A160" s="244"/>
      <c r="B160" s="235" t="s">
        <v>265</v>
      </c>
      <c r="C160" s="235"/>
      <c r="D160" s="47">
        <v>300</v>
      </c>
      <c r="E160" s="80"/>
      <c r="F160" s="29"/>
      <c r="G160" s="30"/>
      <c r="H160" s="28"/>
      <c r="I160" s="29"/>
      <c r="J160" s="30"/>
      <c r="K160" s="28"/>
      <c r="L160" s="29"/>
      <c r="M160" s="30"/>
      <c r="N160" s="28"/>
      <c r="O160" s="29"/>
      <c r="P160" s="30"/>
      <c r="Q160" s="28"/>
      <c r="R160" s="29"/>
      <c r="S160" s="30"/>
      <c r="T160" s="28"/>
      <c r="U160" s="29"/>
      <c r="V160" s="81"/>
      <c r="W160" s="80"/>
      <c r="X160" s="29"/>
      <c r="Y160" s="30"/>
      <c r="Z160" s="28"/>
      <c r="AA160" s="29"/>
      <c r="AB160" s="30"/>
      <c r="AC160" s="28"/>
      <c r="AD160" s="29"/>
      <c r="AE160" s="30"/>
      <c r="AF160" s="28"/>
      <c r="AG160" s="29"/>
      <c r="AH160" s="30"/>
      <c r="AI160" s="28"/>
      <c r="AJ160" s="29"/>
      <c r="AK160" s="30"/>
      <c r="AL160" s="28"/>
      <c r="AM160" s="29"/>
      <c r="AN160" s="81"/>
      <c r="AO160" s="80"/>
      <c r="AP160" s="29"/>
      <c r="AQ160" s="30"/>
      <c r="AR160" s="28"/>
      <c r="AS160" s="29"/>
      <c r="AT160" s="30"/>
      <c r="AU160" s="28"/>
      <c r="AV160" s="29"/>
      <c r="AW160" s="30"/>
      <c r="AX160" s="28"/>
      <c r="AY160" s="29"/>
      <c r="AZ160" s="30"/>
      <c r="BA160" s="28"/>
      <c r="BB160" s="29"/>
      <c r="BC160" s="30"/>
      <c r="BD160" s="28"/>
      <c r="BE160" s="29"/>
      <c r="BF160" s="81"/>
      <c r="BG160" s="80"/>
      <c r="BH160" s="29"/>
      <c r="BI160" s="30"/>
      <c r="BJ160" s="28"/>
      <c r="BK160" s="29"/>
      <c r="BL160" s="30"/>
      <c r="BM160" s="28"/>
      <c r="BN160" s="29"/>
      <c r="BO160" s="30"/>
      <c r="BP160" s="28"/>
      <c r="BQ160" s="29"/>
      <c r="BR160" s="30"/>
      <c r="BS160" s="28"/>
      <c r="BT160" s="29"/>
      <c r="BU160" s="30"/>
      <c r="BV160" s="28"/>
      <c r="BW160" s="29"/>
      <c r="BX160" s="81"/>
      <c r="BY160" s="80"/>
      <c r="BZ160" s="29"/>
      <c r="CA160" s="30"/>
      <c r="CB160" s="28"/>
      <c r="CC160" s="29"/>
      <c r="CD160" s="30"/>
      <c r="CE160" s="28"/>
      <c r="CF160" s="29"/>
      <c r="CG160" s="30"/>
      <c r="CH160" s="28"/>
      <c r="CI160" s="29"/>
      <c r="CJ160" s="30"/>
      <c r="CK160" s="28"/>
      <c r="CL160" s="29"/>
      <c r="CM160" s="30"/>
      <c r="CN160" s="28"/>
      <c r="CO160" s="29"/>
      <c r="CP160" s="81"/>
      <c r="CQ160" s="80"/>
      <c r="CR160" s="29"/>
      <c r="CS160" s="30"/>
      <c r="CT160" s="28"/>
      <c r="CU160" s="29"/>
      <c r="CV160" s="30"/>
      <c r="CW160" s="28"/>
      <c r="CX160" s="29"/>
      <c r="CY160" s="30"/>
      <c r="CZ160" s="28"/>
      <c r="DA160" s="29"/>
      <c r="DB160" s="30"/>
      <c r="DC160" s="28"/>
      <c r="DD160" s="29"/>
      <c r="DE160" s="30"/>
      <c r="DF160" s="28"/>
      <c r="DG160" s="29"/>
      <c r="DH160" s="81"/>
      <c r="DI160" s="80"/>
      <c r="DJ160" s="29"/>
      <c r="DK160" s="30"/>
      <c r="DL160" s="28"/>
      <c r="DM160" s="29"/>
      <c r="DN160" s="30"/>
      <c r="DO160" s="28"/>
      <c r="DP160" s="29"/>
      <c r="DQ160" s="30"/>
      <c r="DR160" s="28"/>
      <c r="DS160" s="29"/>
      <c r="DT160" s="30"/>
      <c r="DU160" s="28"/>
      <c r="DV160" s="29"/>
      <c r="DW160" s="30"/>
      <c r="DX160" s="28"/>
      <c r="DY160" s="29"/>
      <c r="DZ160" s="81"/>
      <c r="EA160" s="80"/>
      <c r="EB160" s="29"/>
      <c r="EC160" s="30"/>
      <c r="ED160" s="28"/>
      <c r="EE160" s="29"/>
      <c r="EF160" s="30"/>
      <c r="EG160" s="28"/>
      <c r="EH160" s="29"/>
      <c r="EI160" s="30"/>
      <c r="EJ160" s="28"/>
      <c r="EK160" s="29"/>
      <c r="EL160" s="30"/>
      <c r="EM160" s="28"/>
      <c r="EN160" s="29"/>
      <c r="EO160" s="30"/>
      <c r="EP160" s="28"/>
      <c r="EQ160" s="29"/>
      <c r="ER160" s="81"/>
      <c r="ES160" s="80"/>
      <c r="ET160" s="29"/>
      <c r="EU160" s="30"/>
      <c r="EV160" s="28"/>
      <c r="EW160" s="29"/>
      <c r="EX160" s="30"/>
      <c r="EY160" s="28"/>
      <c r="EZ160" s="29"/>
      <c r="FA160" s="30"/>
      <c r="FB160" s="28"/>
      <c r="FC160" s="29"/>
      <c r="FD160" s="30"/>
      <c r="FE160" s="28"/>
      <c r="FF160" s="29"/>
      <c r="FG160" s="30"/>
      <c r="FH160" s="28"/>
      <c r="FI160" s="29"/>
      <c r="FJ160" s="81"/>
      <c r="FK160" s="80"/>
      <c r="FL160" s="29"/>
      <c r="FM160" s="30"/>
      <c r="FN160" s="28"/>
      <c r="FO160" s="29"/>
      <c r="FP160" s="30"/>
      <c r="FQ160" s="28"/>
      <c r="FR160" s="29"/>
      <c r="FS160" s="30"/>
      <c r="FT160" s="28"/>
      <c r="FU160" s="29"/>
      <c r="FV160" s="30"/>
      <c r="FW160" s="28"/>
      <c r="FX160" s="29"/>
      <c r="FY160" s="30"/>
      <c r="FZ160" s="28"/>
      <c r="GA160" s="29"/>
      <c r="GB160" s="81"/>
      <c r="GC160" s="80"/>
      <c r="GD160" s="29"/>
      <c r="GE160" s="30"/>
      <c r="GF160" s="28"/>
      <c r="GG160" s="29"/>
      <c r="GH160" s="30"/>
      <c r="GI160" s="28"/>
      <c r="GJ160" s="29"/>
      <c r="GK160" s="30"/>
      <c r="GL160" s="28"/>
      <c r="GM160" s="29"/>
      <c r="GN160" s="30"/>
      <c r="GO160" s="28"/>
      <c r="GP160" s="29"/>
      <c r="GQ160" s="30"/>
      <c r="GR160" s="28"/>
      <c r="GS160" s="29"/>
      <c r="GT160" s="81"/>
      <c r="GU160" s="80"/>
      <c r="GV160" s="29"/>
      <c r="GW160" s="30"/>
      <c r="GX160" s="28"/>
      <c r="GY160" s="29"/>
      <c r="GZ160" s="30"/>
      <c r="HA160" s="28"/>
      <c r="HB160" s="29"/>
      <c r="HC160" s="30"/>
      <c r="HD160" s="28"/>
      <c r="HE160" s="29"/>
      <c r="HF160" s="30"/>
      <c r="HG160" s="28"/>
      <c r="HH160" s="29"/>
      <c r="HI160" s="30"/>
      <c r="HJ160" s="28"/>
      <c r="HK160" s="29"/>
      <c r="HL160" s="81"/>
      <c r="HM160" s="80"/>
      <c r="HN160" s="29"/>
      <c r="HO160" s="30"/>
      <c r="HP160" s="28"/>
      <c r="HQ160" s="29"/>
      <c r="HR160" s="30"/>
      <c r="HS160" s="28"/>
      <c r="HT160" s="29"/>
      <c r="HU160" s="30"/>
      <c r="HV160" s="28"/>
      <c r="HW160" s="29"/>
      <c r="HX160" s="30"/>
      <c r="HY160" s="28"/>
      <c r="HZ160" s="29"/>
      <c r="IA160" s="30"/>
      <c r="IB160" s="28"/>
      <c r="IC160" s="29"/>
      <c r="ID160" s="81"/>
      <c r="IE160" s="80"/>
      <c r="IF160" s="29"/>
      <c r="IG160" s="30"/>
      <c r="IH160" s="28"/>
      <c r="II160" s="29"/>
      <c r="IJ160" s="30"/>
      <c r="IK160" s="28"/>
      <c r="IL160" s="29"/>
      <c r="IM160" s="30"/>
      <c r="IN160" s="28"/>
      <c r="IO160" s="29"/>
      <c r="IP160" s="30"/>
      <c r="IQ160" s="28"/>
      <c r="IR160" s="29"/>
      <c r="IS160" s="30"/>
      <c r="IT160" s="28"/>
      <c r="IU160" s="29"/>
      <c r="IV160" s="81"/>
      <c r="IW160" s="80"/>
      <c r="IX160" s="29"/>
      <c r="IY160" s="30"/>
      <c r="IZ160" s="28"/>
      <c r="JA160" s="29"/>
      <c r="JB160" s="30"/>
      <c r="JC160" s="28"/>
      <c r="JD160" s="29"/>
      <c r="JE160" s="30"/>
      <c r="JF160" s="28"/>
      <c r="JG160" s="29"/>
      <c r="JH160" s="30"/>
      <c r="JI160" s="28"/>
      <c r="JJ160" s="29"/>
      <c r="JK160" s="30"/>
      <c r="JL160" s="28"/>
      <c r="JM160" s="29"/>
      <c r="JN160" s="81"/>
      <c r="JO160" s="80"/>
      <c r="JP160" s="29"/>
      <c r="JQ160" s="30"/>
      <c r="JR160" s="28"/>
      <c r="JS160" s="29"/>
      <c r="JT160" s="30"/>
      <c r="JU160" s="28"/>
      <c r="JV160" s="29"/>
      <c r="JW160" s="30"/>
      <c r="JX160" s="28"/>
      <c r="JY160" s="29"/>
      <c r="JZ160" s="30"/>
      <c r="KA160" s="28"/>
      <c r="KB160" s="29"/>
      <c r="KC160" s="30"/>
      <c r="KD160" s="28"/>
      <c r="KE160" s="29"/>
      <c r="KF160" s="81"/>
      <c r="KG160" s="80"/>
      <c r="KH160" s="29"/>
      <c r="KI160" s="30"/>
      <c r="KJ160" s="28"/>
      <c r="KK160" s="29"/>
      <c r="KL160" s="30"/>
      <c r="KM160" s="28"/>
      <c r="KN160" s="29"/>
      <c r="KO160" s="30"/>
      <c r="KP160" s="28"/>
      <c r="KQ160" s="29"/>
      <c r="KR160" s="30"/>
      <c r="KS160" s="28"/>
      <c r="KT160" s="29"/>
      <c r="KU160" s="30"/>
      <c r="KV160" s="28"/>
      <c r="KW160" s="29"/>
      <c r="KX160" s="81"/>
      <c r="KY160" s="80"/>
      <c r="KZ160" s="29"/>
      <c r="LA160" s="30"/>
      <c r="LB160" s="28"/>
      <c r="LC160" s="29"/>
      <c r="LD160" s="30"/>
      <c r="LE160" s="28"/>
      <c r="LF160" s="29"/>
      <c r="LG160" s="30"/>
      <c r="LH160" s="28"/>
      <c r="LI160" s="29"/>
      <c r="LJ160" s="30"/>
      <c r="LK160" s="28"/>
      <c r="LL160" s="29"/>
      <c r="LM160" s="30"/>
      <c r="LN160" s="28"/>
      <c r="LO160" s="29"/>
      <c r="LP160" s="81"/>
      <c r="LQ160" s="80"/>
      <c r="LR160" s="29"/>
      <c r="LS160" s="30"/>
      <c r="LT160" s="28"/>
      <c r="LU160" s="29"/>
      <c r="LV160" s="30"/>
      <c r="LW160" s="28"/>
      <c r="LX160" s="29"/>
      <c r="LY160" s="30"/>
      <c r="LZ160" s="28"/>
      <c r="MA160" s="29"/>
      <c r="MB160" s="30"/>
      <c r="MC160" s="28"/>
      <c r="MD160" s="29"/>
      <c r="ME160" s="30"/>
      <c r="MF160" s="28"/>
      <c r="MG160" s="29"/>
      <c r="MH160" s="81"/>
      <c r="MI160" s="80"/>
      <c r="MJ160" s="29"/>
      <c r="MK160" s="30"/>
      <c r="ML160" s="28"/>
      <c r="MM160" s="29"/>
      <c r="MN160" s="30"/>
      <c r="MO160" s="28"/>
      <c r="MP160" s="29"/>
      <c r="MQ160" s="30"/>
      <c r="MR160" s="28"/>
      <c r="MS160" s="29"/>
      <c r="MT160" s="30"/>
      <c r="MU160" s="28"/>
      <c r="MV160" s="29"/>
      <c r="MW160" s="30"/>
      <c r="MX160" s="28"/>
      <c r="MY160" s="29"/>
      <c r="MZ160" s="81"/>
      <c r="NA160" s="80"/>
      <c r="NB160" s="29"/>
      <c r="NC160" s="30"/>
      <c r="ND160" s="28"/>
      <c r="NE160" s="29"/>
      <c r="NF160" s="30"/>
      <c r="NG160" s="28"/>
      <c r="NH160" s="29"/>
      <c r="NI160" s="30"/>
      <c r="NJ160" s="28"/>
      <c r="NK160" s="29"/>
      <c r="NL160" s="30"/>
      <c r="NM160" s="28"/>
      <c r="NN160" s="29"/>
      <c r="NO160" s="30"/>
      <c r="NP160" s="28"/>
      <c r="NQ160" s="29"/>
      <c r="NR160" s="81"/>
      <c r="NS160" s="80"/>
      <c r="NT160" s="29"/>
      <c r="NU160" s="30"/>
      <c r="NV160" s="28"/>
      <c r="NW160" s="29"/>
      <c r="NX160" s="30"/>
      <c r="NY160" s="28"/>
      <c r="NZ160" s="29"/>
      <c r="OA160" s="30"/>
      <c r="OB160" s="28"/>
      <c r="OC160" s="29"/>
      <c r="OD160" s="30"/>
      <c r="OE160" s="28"/>
      <c r="OF160" s="29"/>
      <c r="OG160" s="30"/>
      <c r="OH160" s="28"/>
      <c r="OI160" s="29"/>
      <c r="OJ160" s="81"/>
      <c r="OK160" s="80"/>
      <c r="OL160" s="29"/>
      <c r="OM160" s="30"/>
      <c r="ON160" s="28"/>
      <c r="OO160" s="29"/>
      <c r="OP160" s="30"/>
      <c r="OQ160" s="28"/>
      <c r="OR160" s="29"/>
      <c r="OS160" s="30"/>
      <c r="OT160" s="28"/>
      <c r="OU160" s="29"/>
      <c r="OV160" s="30"/>
      <c r="OW160" s="28"/>
      <c r="OX160" s="29"/>
      <c r="OY160" s="30"/>
      <c r="OZ160" s="28"/>
      <c r="PA160" s="29"/>
      <c r="PB160" s="81"/>
      <c r="PC160" s="80"/>
      <c r="PD160" s="29"/>
      <c r="PE160" s="30"/>
      <c r="PF160" s="28"/>
      <c r="PG160" s="29"/>
      <c r="PH160" s="30"/>
      <c r="PI160" s="28"/>
      <c r="PJ160" s="29"/>
      <c r="PK160" s="30"/>
      <c r="PL160" s="28"/>
      <c r="PM160" s="29"/>
      <c r="PN160" s="30"/>
      <c r="PO160" s="28"/>
      <c r="PP160" s="29"/>
      <c r="PQ160" s="30"/>
      <c r="PR160" s="28"/>
      <c r="PS160" s="29"/>
      <c r="PT160" s="81"/>
      <c r="PU160" s="80"/>
      <c r="PV160" s="29"/>
      <c r="PW160" s="30"/>
      <c r="PX160" s="28"/>
      <c r="PY160" s="29"/>
      <c r="PZ160" s="30"/>
      <c r="QA160" s="28"/>
      <c r="QB160" s="29"/>
      <c r="QC160" s="30"/>
      <c r="QD160" s="28"/>
      <c r="QE160" s="29"/>
      <c r="QF160" s="30"/>
      <c r="QG160" s="28"/>
      <c r="QH160" s="29"/>
      <c r="QI160" s="30"/>
      <c r="QJ160" s="28"/>
      <c r="QK160" s="29"/>
      <c r="QL160" s="81"/>
      <c r="QM160" s="80"/>
      <c r="QN160" s="29"/>
      <c r="QO160" s="30"/>
      <c r="QP160" s="28"/>
      <c r="QQ160" s="29"/>
      <c r="QR160" s="30"/>
      <c r="QS160" s="28"/>
      <c r="QT160" s="29"/>
      <c r="QU160" s="30"/>
      <c r="QV160" s="28"/>
      <c r="QW160" s="29"/>
      <c r="QX160" s="30"/>
      <c r="QY160" s="28"/>
      <c r="QZ160" s="29"/>
      <c r="RA160" s="30"/>
      <c r="RB160" s="28"/>
      <c r="RC160" s="29"/>
      <c r="RD160" s="81"/>
      <c r="RE160" s="80"/>
      <c r="RF160" s="29"/>
      <c r="RG160" s="30"/>
      <c r="RH160" s="28"/>
      <c r="RI160" s="29"/>
      <c r="RJ160" s="30"/>
      <c r="RK160" s="28"/>
      <c r="RL160" s="29"/>
      <c r="RM160" s="30"/>
      <c r="RN160" s="28"/>
      <c r="RO160" s="29"/>
      <c r="RP160" s="30"/>
      <c r="RQ160" s="28"/>
      <c r="RR160" s="29"/>
      <c r="RS160" s="30"/>
      <c r="RT160" s="28"/>
      <c r="RU160" s="29"/>
      <c r="RV160" s="81"/>
      <c r="RW160" s="80"/>
      <c r="RX160" s="29"/>
      <c r="RY160" s="30"/>
      <c r="RZ160" s="28"/>
      <c r="SA160" s="29"/>
      <c r="SB160" s="30"/>
      <c r="SC160" s="28"/>
      <c r="SD160" s="29"/>
      <c r="SE160" s="30"/>
      <c r="SF160" s="28"/>
      <c r="SG160" s="29"/>
      <c r="SH160" s="30"/>
      <c r="SI160" s="28"/>
      <c r="SJ160" s="29"/>
      <c r="SK160" s="30"/>
      <c r="SL160" s="28"/>
      <c r="SM160" s="29"/>
      <c r="SN160" s="81"/>
      <c r="SO160" s="80"/>
      <c r="SP160" s="29"/>
      <c r="SQ160" s="30"/>
      <c r="SR160" s="28"/>
      <c r="SS160" s="29"/>
      <c r="ST160" s="30"/>
      <c r="SU160" s="28"/>
      <c r="SV160" s="29"/>
      <c r="SW160" s="30"/>
      <c r="SX160" s="28"/>
      <c r="SY160" s="29"/>
      <c r="SZ160" s="30"/>
      <c r="TA160" s="28"/>
      <c r="TB160" s="29"/>
      <c r="TC160" s="30"/>
      <c r="TD160" s="28"/>
      <c r="TE160" s="29"/>
      <c r="TF160" s="81"/>
      <c r="TG160" s="80"/>
      <c r="TH160" s="29"/>
      <c r="TI160" s="30"/>
      <c r="TJ160" s="28"/>
      <c r="TK160" s="29"/>
      <c r="TL160" s="30"/>
      <c r="TM160" s="28"/>
      <c r="TN160" s="29"/>
      <c r="TO160" s="30"/>
      <c r="TP160" s="28"/>
      <c r="TQ160" s="29"/>
      <c r="TR160" s="30"/>
      <c r="TS160" s="28"/>
      <c r="TT160" s="29"/>
      <c r="TU160" s="30"/>
      <c r="TV160" s="28"/>
      <c r="TW160" s="29"/>
      <c r="TX160" s="81"/>
      <c r="TY160" s="80"/>
      <c r="TZ160" s="29"/>
      <c r="UA160" s="30"/>
      <c r="UB160" s="28"/>
      <c r="UC160" s="29"/>
      <c r="UD160" s="30"/>
      <c r="UE160" s="28"/>
      <c r="UF160" s="29"/>
      <c r="UG160" s="30"/>
      <c r="UH160" s="28"/>
      <c r="UI160" s="29"/>
      <c r="UJ160" s="30"/>
      <c r="UK160" s="28"/>
      <c r="UL160" s="29"/>
      <c r="UM160" s="30"/>
      <c r="UN160" s="28"/>
      <c r="UO160" s="29"/>
      <c r="UP160" s="81"/>
      <c r="UQ160" s="80"/>
      <c r="UR160" s="29"/>
      <c r="US160" s="30"/>
      <c r="UT160" s="28"/>
      <c r="UU160" s="29"/>
      <c r="UV160" s="30"/>
      <c r="UW160" s="28"/>
      <c r="UX160" s="29"/>
      <c r="UY160" s="30"/>
      <c r="UZ160" s="28"/>
      <c r="VA160" s="29"/>
      <c r="VB160" s="30"/>
      <c r="VC160" s="28"/>
      <c r="VD160" s="29"/>
      <c r="VE160" s="30"/>
      <c r="VF160" s="28"/>
      <c r="VG160" s="29"/>
      <c r="VH160" s="81"/>
    </row>
    <row r="161" spans="1:580" x14ac:dyDescent="0.25">
      <c r="A161" s="242" t="s">
        <v>341</v>
      </c>
      <c r="B161" s="49"/>
      <c r="C161" s="45">
        <v>40</v>
      </c>
      <c r="D161" s="46" t="s">
        <v>321</v>
      </c>
      <c r="E161" s="78">
        <f>WELDING!$I$31</f>
        <v>0</v>
      </c>
      <c r="F161" s="56">
        <f>WELDING!$J$31</f>
        <v>0</v>
      </c>
      <c r="G161" s="59">
        <f>WELDING!$K$31</f>
        <v>0</v>
      </c>
      <c r="H161" s="58">
        <f>WELDING!$L$31</f>
        <v>0</v>
      </c>
      <c r="I161" s="56">
        <f>WELDING!$M$31</f>
        <v>0</v>
      </c>
      <c r="J161" s="59">
        <f>WELDING!$N$31</f>
        <v>0</v>
      </c>
      <c r="K161" s="58">
        <f>WELDING!$O$31</f>
        <v>0</v>
      </c>
      <c r="L161" s="56">
        <f>WELDING!$P$31</f>
        <v>0</v>
      </c>
      <c r="M161" s="59">
        <f>WELDING!$Q$31</f>
        <v>0</v>
      </c>
      <c r="N161" s="58">
        <f>WELDING!$R$31</f>
        <v>0</v>
      </c>
      <c r="O161" s="56">
        <f>WELDING!$S$31</f>
        <v>0</v>
      </c>
      <c r="P161" s="59">
        <f>WELDING!$T$31</f>
        <v>0</v>
      </c>
      <c r="Q161" s="58">
        <f>WELDING!$U$31</f>
        <v>0</v>
      </c>
      <c r="R161" s="56">
        <f>WELDING!$V$31</f>
        <v>0</v>
      </c>
      <c r="S161" s="59">
        <f>WELDING!$W$31</f>
        <v>0</v>
      </c>
      <c r="T161" s="58">
        <f>WELDING!$X$31</f>
        <v>0</v>
      </c>
      <c r="U161" s="56">
        <f>WELDING!$Y$31</f>
        <v>0</v>
      </c>
      <c r="V161" s="79">
        <f>WELDING!$Z$31</f>
        <v>0</v>
      </c>
      <c r="W161" s="78" t="e">
        <f>WELDING!#REF!</f>
        <v>#REF!</v>
      </c>
      <c r="X161" s="56" t="e">
        <f>WELDING!#REF!</f>
        <v>#REF!</v>
      </c>
      <c r="Y161" s="59" t="e">
        <f>WELDING!#REF!</f>
        <v>#REF!</v>
      </c>
      <c r="Z161" s="58" t="e">
        <f>WELDING!#REF!</f>
        <v>#REF!</v>
      </c>
      <c r="AA161" s="56" t="e">
        <f>WELDING!#REF!</f>
        <v>#REF!</v>
      </c>
      <c r="AB161" s="59" t="e">
        <f>WELDING!#REF!</f>
        <v>#REF!</v>
      </c>
      <c r="AC161" s="58" t="e">
        <f>WELDING!#REF!</f>
        <v>#REF!</v>
      </c>
      <c r="AD161" s="56" t="e">
        <f>WELDING!#REF!</f>
        <v>#REF!</v>
      </c>
      <c r="AE161" s="59" t="e">
        <f>WELDING!#REF!</f>
        <v>#REF!</v>
      </c>
      <c r="AF161" s="58" t="e">
        <f>WELDING!#REF!</f>
        <v>#REF!</v>
      </c>
      <c r="AG161" s="56" t="e">
        <f>WELDING!#REF!</f>
        <v>#REF!</v>
      </c>
      <c r="AH161" s="59" t="e">
        <f>WELDING!#REF!</f>
        <v>#REF!</v>
      </c>
      <c r="AI161" s="58" t="e">
        <f>WELDING!#REF!</f>
        <v>#REF!</v>
      </c>
      <c r="AJ161" s="56" t="e">
        <f>WELDING!#REF!</f>
        <v>#REF!</v>
      </c>
      <c r="AK161" s="59" t="e">
        <f>WELDING!#REF!</f>
        <v>#REF!</v>
      </c>
      <c r="AL161" s="58" t="e">
        <f>WELDING!#REF!</f>
        <v>#REF!</v>
      </c>
      <c r="AM161" s="56" t="e">
        <f>WELDING!#REF!</f>
        <v>#REF!</v>
      </c>
      <c r="AN161" s="79" t="e">
        <f>WELDING!#REF!</f>
        <v>#REF!</v>
      </c>
      <c r="AO161" s="78" t="e">
        <f>WELDING!#REF!</f>
        <v>#REF!</v>
      </c>
      <c r="AP161" s="56" t="e">
        <f>WELDING!#REF!</f>
        <v>#REF!</v>
      </c>
      <c r="AQ161" s="59" t="e">
        <f>WELDING!#REF!</f>
        <v>#REF!</v>
      </c>
      <c r="AR161" s="58" t="e">
        <f>WELDING!#REF!</f>
        <v>#REF!</v>
      </c>
      <c r="AS161" s="56" t="e">
        <f>WELDING!#REF!</f>
        <v>#REF!</v>
      </c>
      <c r="AT161" s="59" t="e">
        <f>WELDING!#REF!</f>
        <v>#REF!</v>
      </c>
      <c r="AU161" s="58" t="e">
        <f>WELDING!#REF!</f>
        <v>#REF!</v>
      </c>
      <c r="AV161" s="56" t="e">
        <f>WELDING!#REF!</f>
        <v>#REF!</v>
      </c>
      <c r="AW161" s="59" t="e">
        <f>WELDING!#REF!</f>
        <v>#REF!</v>
      </c>
      <c r="AX161" s="58" t="e">
        <f>WELDING!#REF!</f>
        <v>#REF!</v>
      </c>
      <c r="AY161" s="56" t="e">
        <f>WELDING!#REF!</f>
        <v>#REF!</v>
      </c>
      <c r="AZ161" s="59" t="e">
        <f>WELDING!#REF!</f>
        <v>#REF!</v>
      </c>
      <c r="BA161" s="58" t="e">
        <f>WELDING!#REF!</f>
        <v>#REF!</v>
      </c>
      <c r="BB161" s="56" t="e">
        <f>WELDING!#REF!</f>
        <v>#REF!</v>
      </c>
      <c r="BC161" s="59" t="e">
        <f>WELDING!#REF!</f>
        <v>#REF!</v>
      </c>
      <c r="BD161" s="58" t="e">
        <f>WELDING!#REF!</f>
        <v>#REF!</v>
      </c>
      <c r="BE161" s="56" t="e">
        <f>WELDING!#REF!</f>
        <v>#REF!</v>
      </c>
      <c r="BF161" s="79" t="e">
        <f>WELDING!#REF!</f>
        <v>#REF!</v>
      </c>
      <c r="BG161" s="78" t="e">
        <f>WELDING!#REF!</f>
        <v>#REF!</v>
      </c>
      <c r="BH161" s="56" t="e">
        <f>WELDING!#REF!</f>
        <v>#REF!</v>
      </c>
      <c r="BI161" s="59" t="e">
        <f>WELDING!#REF!</f>
        <v>#REF!</v>
      </c>
      <c r="BJ161" s="58" t="e">
        <f>WELDING!#REF!</f>
        <v>#REF!</v>
      </c>
      <c r="BK161" s="56" t="e">
        <f>WELDING!#REF!</f>
        <v>#REF!</v>
      </c>
      <c r="BL161" s="59" t="e">
        <f>WELDING!#REF!</f>
        <v>#REF!</v>
      </c>
      <c r="BM161" s="58" t="e">
        <f>WELDING!#REF!</f>
        <v>#REF!</v>
      </c>
      <c r="BN161" s="56" t="e">
        <f>WELDING!#REF!</f>
        <v>#REF!</v>
      </c>
      <c r="BO161" s="59" t="e">
        <f>WELDING!#REF!</f>
        <v>#REF!</v>
      </c>
      <c r="BP161" s="58" t="e">
        <f>WELDING!#REF!</f>
        <v>#REF!</v>
      </c>
      <c r="BQ161" s="56" t="e">
        <f>WELDING!#REF!</f>
        <v>#REF!</v>
      </c>
      <c r="BR161" s="59" t="e">
        <f>WELDING!#REF!</f>
        <v>#REF!</v>
      </c>
      <c r="BS161" s="58" t="e">
        <f>WELDING!#REF!</f>
        <v>#REF!</v>
      </c>
      <c r="BT161" s="56" t="e">
        <f>WELDING!#REF!</f>
        <v>#REF!</v>
      </c>
      <c r="BU161" s="59" t="e">
        <f>WELDING!#REF!</f>
        <v>#REF!</v>
      </c>
      <c r="BV161" s="58" t="e">
        <f>WELDING!#REF!</f>
        <v>#REF!</v>
      </c>
      <c r="BW161" s="56" t="e">
        <f>WELDING!#REF!</f>
        <v>#REF!</v>
      </c>
      <c r="BX161" s="79" t="e">
        <f>WELDING!#REF!</f>
        <v>#REF!</v>
      </c>
      <c r="BY161" s="78" t="e">
        <f>WELDING!#REF!</f>
        <v>#REF!</v>
      </c>
      <c r="BZ161" s="56" t="e">
        <f>WELDING!#REF!</f>
        <v>#REF!</v>
      </c>
      <c r="CA161" s="59" t="e">
        <f>WELDING!#REF!</f>
        <v>#REF!</v>
      </c>
      <c r="CB161" s="58" t="e">
        <f>WELDING!#REF!</f>
        <v>#REF!</v>
      </c>
      <c r="CC161" s="56" t="e">
        <f>WELDING!#REF!</f>
        <v>#REF!</v>
      </c>
      <c r="CD161" s="59" t="e">
        <f>WELDING!#REF!</f>
        <v>#REF!</v>
      </c>
      <c r="CE161" s="58" t="e">
        <f>WELDING!#REF!</f>
        <v>#REF!</v>
      </c>
      <c r="CF161" s="56" t="e">
        <f>WELDING!#REF!</f>
        <v>#REF!</v>
      </c>
      <c r="CG161" s="59" t="e">
        <f>WELDING!#REF!</f>
        <v>#REF!</v>
      </c>
      <c r="CH161" s="58" t="e">
        <f>WELDING!#REF!</f>
        <v>#REF!</v>
      </c>
      <c r="CI161" s="56" t="e">
        <f>WELDING!#REF!</f>
        <v>#REF!</v>
      </c>
      <c r="CJ161" s="59" t="e">
        <f>WELDING!#REF!</f>
        <v>#REF!</v>
      </c>
      <c r="CK161" s="58" t="e">
        <f>WELDING!#REF!</f>
        <v>#REF!</v>
      </c>
      <c r="CL161" s="56" t="e">
        <f>WELDING!#REF!</f>
        <v>#REF!</v>
      </c>
      <c r="CM161" s="59" t="e">
        <f>WELDING!#REF!</f>
        <v>#REF!</v>
      </c>
      <c r="CN161" s="58" t="e">
        <f>WELDING!#REF!</f>
        <v>#REF!</v>
      </c>
      <c r="CO161" s="56" t="e">
        <f>WELDING!#REF!</f>
        <v>#REF!</v>
      </c>
      <c r="CP161" s="79" t="e">
        <f>WELDING!#REF!</f>
        <v>#REF!</v>
      </c>
      <c r="CQ161" s="78" t="e">
        <f>WELDING!#REF!</f>
        <v>#REF!</v>
      </c>
      <c r="CR161" s="56" t="e">
        <f>WELDING!#REF!</f>
        <v>#REF!</v>
      </c>
      <c r="CS161" s="59" t="e">
        <f>WELDING!#REF!</f>
        <v>#REF!</v>
      </c>
      <c r="CT161" s="58" t="e">
        <f>WELDING!#REF!</f>
        <v>#REF!</v>
      </c>
      <c r="CU161" s="56" t="e">
        <f>WELDING!#REF!</f>
        <v>#REF!</v>
      </c>
      <c r="CV161" s="59" t="e">
        <f>WELDING!#REF!</f>
        <v>#REF!</v>
      </c>
      <c r="CW161" s="58" t="e">
        <f>WELDING!#REF!</f>
        <v>#REF!</v>
      </c>
      <c r="CX161" s="56" t="e">
        <f>WELDING!#REF!</f>
        <v>#REF!</v>
      </c>
      <c r="CY161" s="59" t="e">
        <f>WELDING!#REF!</f>
        <v>#REF!</v>
      </c>
      <c r="CZ161" s="58" t="e">
        <f>WELDING!#REF!</f>
        <v>#REF!</v>
      </c>
      <c r="DA161" s="56" t="e">
        <f>WELDING!#REF!</f>
        <v>#REF!</v>
      </c>
      <c r="DB161" s="59" t="e">
        <f>WELDING!#REF!</f>
        <v>#REF!</v>
      </c>
      <c r="DC161" s="58" t="e">
        <f>WELDING!#REF!</f>
        <v>#REF!</v>
      </c>
      <c r="DD161" s="56" t="e">
        <f>WELDING!#REF!</f>
        <v>#REF!</v>
      </c>
      <c r="DE161" s="59" t="e">
        <f>WELDING!#REF!</f>
        <v>#REF!</v>
      </c>
      <c r="DF161" s="58" t="e">
        <f>WELDING!#REF!</f>
        <v>#REF!</v>
      </c>
      <c r="DG161" s="56" t="e">
        <f>WELDING!#REF!</f>
        <v>#REF!</v>
      </c>
      <c r="DH161" s="79" t="e">
        <f>WELDING!#REF!</f>
        <v>#REF!</v>
      </c>
      <c r="DI161" s="78" t="e">
        <f>WELDING!#REF!</f>
        <v>#REF!</v>
      </c>
      <c r="DJ161" s="56" t="e">
        <f>WELDING!#REF!</f>
        <v>#REF!</v>
      </c>
      <c r="DK161" s="59" t="e">
        <f>WELDING!#REF!</f>
        <v>#REF!</v>
      </c>
      <c r="DL161" s="58" t="e">
        <f>WELDING!#REF!</f>
        <v>#REF!</v>
      </c>
      <c r="DM161" s="56" t="e">
        <f>WELDING!#REF!</f>
        <v>#REF!</v>
      </c>
      <c r="DN161" s="59" t="e">
        <f>WELDING!#REF!</f>
        <v>#REF!</v>
      </c>
      <c r="DO161" s="58" t="e">
        <f>WELDING!#REF!</f>
        <v>#REF!</v>
      </c>
      <c r="DP161" s="56" t="e">
        <f>WELDING!#REF!</f>
        <v>#REF!</v>
      </c>
      <c r="DQ161" s="59" t="e">
        <f>WELDING!#REF!</f>
        <v>#REF!</v>
      </c>
      <c r="DR161" s="58" t="e">
        <f>WELDING!#REF!</f>
        <v>#REF!</v>
      </c>
      <c r="DS161" s="56" t="e">
        <f>WELDING!#REF!</f>
        <v>#REF!</v>
      </c>
      <c r="DT161" s="59" t="e">
        <f>WELDING!#REF!</f>
        <v>#REF!</v>
      </c>
      <c r="DU161" s="58" t="e">
        <f>WELDING!#REF!</f>
        <v>#REF!</v>
      </c>
      <c r="DV161" s="56" t="e">
        <f>WELDING!#REF!</f>
        <v>#REF!</v>
      </c>
      <c r="DW161" s="59" t="e">
        <f>WELDING!#REF!</f>
        <v>#REF!</v>
      </c>
      <c r="DX161" s="58" t="e">
        <f>WELDING!#REF!</f>
        <v>#REF!</v>
      </c>
      <c r="DY161" s="56" t="e">
        <f>WELDING!#REF!</f>
        <v>#REF!</v>
      </c>
      <c r="DZ161" s="79" t="e">
        <f>WELDING!#REF!</f>
        <v>#REF!</v>
      </c>
      <c r="EA161" s="78" t="e">
        <f>WELDING!#REF!</f>
        <v>#REF!</v>
      </c>
      <c r="EB161" s="56" t="e">
        <f>WELDING!#REF!</f>
        <v>#REF!</v>
      </c>
      <c r="EC161" s="59" t="e">
        <f>WELDING!#REF!</f>
        <v>#REF!</v>
      </c>
      <c r="ED161" s="58" t="e">
        <f>WELDING!#REF!</f>
        <v>#REF!</v>
      </c>
      <c r="EE161" s="56" t="e">
        <f>WELDING!#REF!</f>
        <v>#REF!</v>
      </c>
      <c r="EF161" s="59" t="e">
        <f>WELDING!#REF!</f>
        <v>#REF!</v>
      </c>
      <c r="EG161" s="58" t="e">
        <f>WELDING!#REF!</f>
        <v>#REF!</v>
      </c>
      <c r="EH161" s="56" t="e">
        <f>WELDING!#REF!</f>
        <v>#REF!</v>
      </c>
      <c r="EI161" s="59" t="e">
        <f>WELDING!#REF!</f>
        <v>#REF!</v>
      </c>
      <c r="EJ161" s="58" t="e">
        <f>WELDING!#REF!</f>
        <v>#REF!</v>
      </c>
      <c r="EK161" s="56" t="e">
        <f>WELDING!#REF!</f>
        <v>#REF!</v>
      </c>
      <c r="EL161" s="59" t="e">
        <f>WELDING!#REF!</f>
        <v>#REF!</v>
      </c>
      <c r="EM161" s="58" t="e">
        <f>WELDING!#REF!</f>
        <v>#REF!</v>
      </c>
      <c r="EN161" s="56" t="e">
        <f>WELDING!#REF!</f>
        <v>#REF!</v>
      </c>
      <c r="EO161" s="59" t="e">
        <f>WELDING!#REF!</f>
        <v>#REF!</v>
      </c>
      <c r="EP161" s="58" t="e">
        <f>WELDING!#REF!</f>
        <v>#REF!</v>
      </c>
      <c r="EQ161" s="56" t="e">
        <f>WELDING!#REF!</f>
        <v>#REF!</v>
      </c>
      <c r="ER161" s="79" t="e">
        <f>WELDING!#REF!</f>
        <v>#REF!</v>
      </c>
      <c r="ES161" s="78" t="e">
        <f>WELDING!#REF!</f>
        <v>#REF!</v>
      </c>
      <c r="ET161" s="56" t="e">
        <f>WELDING!#REF!</f>
        <v>#REF!</v>
      </c>
      <c r="EU161" s="59" t="e">
        <f>WELDING!#REF!</f>
        <v>#REF!</v>
      </c>
      <c r="EV161" s="58" t="e">
        <f>WELDING!#REF!</f>
        <v>#REF!</v>
      </c>
      <c r="EW161" s="56" t="e">
        <f>WELDING!#REF!</f>
        <v>#REF!</v>
      </c>
      <c r="EX161" s="59" t="e">
        <f>WELDING!#REF!</f>
        <v>#REF!</v>
      </c>
      <c r="EY161" s="58" t="e">
        <f>WELDING!#REF!</f>
        <v>#REF!</v>
      </c>
      <c r="EZ161" s="56" t="e">
        <f>WELDING!#REF!</f>
        <v>#REF!</v>
      </c>
      <c r="FA161" s="59" t="e">
        <f>WELDING!#REF!</f>
        <v>#REF!</v>
      </c>
      <c r="FB161" s="58" t="e">
        <f>WELDING!#REF!</f>
        <v>#REF!</v>
      </c>
      <c r="FC161" s="56" t="e">
        <f>WELDING!#REF!</f>
        <v>#REF!</v>
      </c>
      <c r="FD161" s="59" t="e">
        <f>WELDING!#REF!</f>
        <v>#REF!</v>
      </c>
      <c r="FE161" s="58" t="e">
        <f>WELDING!#REF!</f>
        <v>#REF!</v>
      </c>
      <c r="FF161" s="56" t="e">
        <f>WELDING!#REF!</f>
        <v>#REF!</v>
      </c>
      <c r="FG161" s="59" t="e">
        <f>WELDING!#REF!</f>
        <v>#REF!</v>
      </c>
      <c r="FH161" s="58" t="e">
        <f>WELDING!#REF!</f>
        <v>#REF!</v>
      </c>
      <c r="FI161" s="56" t="e">
        <f>WELDING!#REF!</f>
        <v>#REF!</v>
      </c>
      <c r="FJ161" s="79" t="e">
        <f>WELDING!#REF!</f>
        <v>#REF!</v>
      </c>
      <c r="FK161" s="78" t="e">
        <f>WELDING!#REF!</f>
        <v>#REF!</v>
      </c>
      <c r="FL161" s="56" t="e">
        <f>WELDING!#REF!</f>
        <v>#REF!</v>
      </c>
      <c r="FM161" s="59" t="e">
        <f>WELDING!#REF!</f>
        <v>#REF!</v>
      </c>
      <c r="FN161" s="58" t="e">
        <f>WELDING!#REF!</f>
        <v>#REF!</v>
      </c>
      <c r="FO161" s="56" t="e">
        <f>WELDING!#REF!</f>
        <v>#REF!</v>
      </c>
      <c r="FP161" s="59" t="e">
        <f>WELDING!#REF!</f>
        <v>#REF!</v>
      </c>
      <c r="FQ161" s="58" t="e">
        <f>WELDING!#REF!</f>
        <v>#REF!</v>
      </c>
      <c r="FR161" s="56" t="e">
        <f>WELDING!#REF!</f>
        <v>#REF!</v>
      </c>
      <c r="FS161" s="59" t="e">
        <f>WELDING!#REF!</f>
        <v>#REF!</v>
      </c>
      <c r="FT161" s="58" t="e">
        <f>WELDING!#REF!</f>
        <v>#REF!</v>
      </c>
      <c r="FU161" s="56" t="e">
        <f>WELDING!#REF!</f>
        <v>#REF!</v>
      </c>
      <c r="FV161" s="59" t="e">
        <f>WELDING!#REF!</f>
        <v>#REF!</v>
      </c>
      <c r="FW161" s="58" t="e">
        <f>WELDING!#REF!</f>
        <v>#REF!</v>
      </c>
      <c r="FX161" s="56" t="e">
        <f>WELDING!#REF!</f>
        <v>#REF!</v>
      </c>
      <c r="FY161" s="59" t="e">
        <f>WELDING!#REF!</f>
        <v>#REF!</v>
      </c>
      <c r="FZ161" s="58" t="e">
        <f>WELDING!#REF!</f>
        <v>#REF!</v>
      </c>
      <c r="GA161" s="56" t="e">
        <f>WELDING!#REF!</f>
        <v>#REF!</v>
      </c>
      <c r="GB161" s="79" t="e">
        <f>WELDING!#REF!</f>
        <v>#REF!</v>
      </c>
      <c r="GC161" s="78" t="e">
        <f>WELDING!#REF!</f>
        <v>#REF!</v>
      </c>
      <c r="GD161" s="56" t="e">
        <f>WELDING!#REF!</f>
        <v>#REF!</v>
      </c>
      <c r="GE161" s="59" t="e">
        <f>WELDING!#REF!</f>
        <v>#REF!</v>
      </c>
      <c r="GF161" s="58" t="e">
        <f>WELDING!#REF!</f>
        <v>#REF!</v>
      </c>
      <c r="GG161" s="56" t="e">
        <f>WELDING!#REF!</f>
        <v>#REF!</v>
      </c>
      <c r="GH161" s="59" t="e">
        <f>WELDING!#REF!</f>
        <v>#REF!</v>
      </c>
      <c r="GI161" s="58" t="e">
        <f>WELDING!#REF!</f>
        <v>#REF!</v>
      </c>
      <c r="GJ161" s="56" t="e">
        <f>WELDING!#REF!</f>
        <v>#REF!</v>
      </c>
      <c r="GK161" s="59" t="e">
        <f>WELDING!#REF!</f>
        <v>#REF!</v>
      </c>
      <c r="GL161" s="58" t="e">
        <f>WELDING!#REF!</f>
        <v>#REF!</v>
      </c>
      <c r="GM161" s="56" t="e">
        <f>WELDING!#REF!</f>
        <v>#REF!</v>
      </c>
      <c r="GN161" s="59" t="e">
        <f>WELDING!#REF!</f>
        <v>#REF!</v>
      </c>
      <c r="GO161" s="58" t="e">
        <f>WELDING!#REF!</f>
        <v>#REF!</v>
      </c>
      <c r="GP161" s="56" t="e">
        <f>WELDING!#REF!</f>
        <v>#REF!</v>
      </c>
      <c r="GQ161" s="59" t="e">
        <f>WELDING!#REF!</f>
        <v>#REF!</v>
      </c>
      <c r="GR161" s="58" t="e">
        <f>WELDING!#REF!</f>
        <v>#REF!</v>
      </c>
      <c r="GS161" s="56" t="e">
        <f>WELDING!#REF!</f>
        <v>#REF!</v>
      </c>
      <c r="GT161" s="79" t="e">
        <f>WELDING!#REF!</f>
        <v>#REF!</v>
      </c>
      <c r="GU161" s="78" t="e">
        <f>WELDING!#REF!</f>
        <v>#REF!</v>
      </c>
      <c r="GV161" s="56" t="e">
        <f>WELDING!#REF!</f>
        <v>#REF!</v>
      </c>
      <c r="GW161" s="59" t="e">
        <f>WELDING!#REF!</f>
        <v>#REF!</v>
      </c>
      <c r="GX161" s="58" t="e">
        <f>WELDING!#REF!</f>
        <v>#REF!</v>
      </c>
      <c r="GY161" s="56" t="e">
        <f>WELDING!#REF!</f>
        <v>#REF!</v>
      </c>
      <c r="GZ161" s="59" t="e">
        <f>WELDING!#REF!</f>
        <v>#REF!</v>
      </c>
      <c r="HA161" s="58" t="e">
        <f>WELDING!#REF!</f>
        <v>#REF!</v>
      </c>
      <c r="HB161" s="56" t="e">
        <f>WELDING!#REF!</f>
        <v>#REF!</v>
      </c>
      <c r="HC161" s="59" t="e">
        <f>WELDING!#REF!</f>
        <v>#REF!</v>
      </c>
      <c r="HD161" s="58" t="e">
        <f>WELDING!#REF!</f>
        <v>#REF!</v>
      </c>
      <c r="HE161" s="56" t="e">
        <f>WELDING!#REF!</f>
        <v>#REF!</v>
      </c>
      <c r="HF161" s="59" t="e">
        <f>WELDING!#REF!</f>
        <v>#REF!</v>
      </c>
      <c r="HG161" s="58" t="e">
        <f>WELDING!#REF!</f>
        <v>#REF!</v>
      </c>
      <c r="HH161" s="56" t="e">
        <f>WELDING!#REF!</f>
        <v>#REF!</v>
      </c>
      <c r="HI161" s="59" t="e">
        <f>WELDING!#REF!</f>
        <v>#REF!</v>
      </c>
      <c r="HJ161" s="58" t="e">
        <f>WELDING!#REF!</f>
        <v>#REF!</v>
      </c>
      <c r="HK161" s="56" t="e">
        <f>WELDING!#REF!</f>
        <v>#REF!</v>
      </c>
      <c r="HL161" s="79" t="e">
        <f>WELDING!#REF!</f>
        <v>#REF!</v>
      </c>
      <c r="HM161" s="78" t="e">
        <f>WELDING!#REF!</f>
        <v>#REF!</v>
      </c>
      <c r="HN161" s="56" t="e">
        <f>WELDING!#REF!</f>
        <v>#REF!</v>
      </c>
      <c r="HO161" s="59" t="e">
        <f>WELDING!#REF!</f>
        <v>#REF!</v>
      </c>
      <c r="HP161" s="58" t="e">
        <f>WELDING!#REF!</f>
        <v>#REF!</v>
      </c>
      <c r="HQ161" s="56" t="e">
        <f>WELDING!#REF!</f>
        <v>#REF!</v>
      </c>
      <c r="HR161" s="59" t="e">
        <f>WELDING!#REF!</f>
        <v>#REF!</v>
      </c>
      <c r="HS161" s="58" t="e">
        <f>WELDING!#REF!</f>
        <v>#REF!</v>
      </c>
      <c r="HT161" s="56" t="e">
        <f>WELDING!#REF!</f>
        <v>#REF!</v>
      </c>
      <c r="HU161" s="59" t="e">
        <f>WELDING!#REF!</f>
        <v>#REF!</v>
      </c>
      <c r="HV161" s="58" t="e">
        <f>WELDING!#REF!</f>
        <v>#REF!</v>
      </c>
      <c r="HW161" s="56" t="e">
        <f>WELDING!#REF!</f>
        <v>#REF!</v>
      </c>
      <c r="HX161" s="59" t="e">
        <f>WELDING!#REF!</f>
        <v>#REF!</v>
      </c>
      <c r="HY161" s="58" t="e">
        <f>WELDING!#REF!</f>
        <v>#REF!</v>
      </c>
      <c r="HZ161" s="56" t="e">
        <f>WELDING!#REF!</f>
        <v>#REF!</v>
      </c>
      <c r="IA161" s="59" t="e">
        <f>WELDING!#REF!</f>
        <v>#REF!</v>
      </c>
      <c r="IB161" s="58" t="e">
        <f>WELDING!#REF!</f>
        <v>#REF!</v>
      </c>
      <c r="IC161" s="56" t="e">
        <f>WELDING!#REF!</f>
        <v>#REF!</v>
      </c>
      <c r="ID161" s="79" t="e">
        <f>WELDING!#REF!</f>
        <v>#REF!</v>
      </c>
      <c r="IE161" s="78" t="e">
        <f>WELDING!#REF!</f>
        <v>#REF!</v>
      </c>
      <c r="IF161" s="56" t="e">
        <f>WELDING!#REF!</f>
        <v>#REF!</v>
      </c>
      <c r="IG161" s="59" t="e">
        <f>WELDING!#REF!</f>
        <v>#REF!</v>
      </c>
      <c r="IH161" s="58" t="e">
        <f>WELDING!#REF!</f>
        <v>#REF!</v>
      </c>
      <c r="II161" s="56" t="e">
        <f>WELDING!#REF!</f>
        <v>#REF!</v>
      </c>
      <c r="IJ161" s="59" t="e">
        <f>WELDING!#REF!</f>
        <v>#REF!</v>
      </c>
      <c r="IK161" s="58" t="e">
        <f>WELDING!#REF!</f>
        <v>#REF!</v>
      </c>
      <c r="IL161" s="56" t="e">
        <f>WELDING!#REF!</f>
        <v>#REF!</v>
      </c>
      <c r="IM161" s="59" t="e">
        <f>WELDING!#REF!</f>
        <v>#REF!</v>
      </c>
      <c r="IN161" s="58" t="e">
        <f>WELDING!#REF!</f>
        <v>#REF!</v>
      </c>
      <c r="IO161" s="56" t="e">
        <f>WELDING!#REF!</f>
        <v>#REF!</v>
      </c>
      <c r="IP161" s="59" t="e">
        <f>WELDING!#REF!</f>
        <v>#REF!</v>
      </c>
      <c r="IQ161" s="58" t="e">
        <f>WELDING!#REF!</f>
        <v>#REF!</v>
      </c>
      <c r="IR161" s="56" t="e">
        <f>WELDING!#REF!</f>
        <v>#REF!</v>
      </c>
      <c r="IS161" s="59" t="e">
        <f>WELDING!#REF!</f>
        <v>#REF!</v>
      </c>
      <c r="IT161" s="58" t="e">
        <f>WELDING!#REF!</f>
        <v>#REF!</v>
      </c>
      <c r="IU161" s="56" t="e">
        <f>WELDING!#REF!</f>
        <v>#REF!</v>
      </c>
      <c r="IV161" s="79" t="e">
        <f>WELDING!#REF!</f>
        <v>#REF!</v>
      </c>
      <c r="IW161" s="78" t="e">
        <f>WELDING!#REF!</f>
        <v>#REF!</v>
      </c>
      <c r="IX161" s="56" t="e">
        <f>WELDING!#REF!</f>
        <v>#REF!</v>
      </c>
      <c r="IY161" s="59" t="e">
        <f>WELDING!#REF!</f>
        <v>#REF!</v>
      </c>
      <c r="IZ161" s="58" t="e">
        <f>WELDING!#REF!</f>
        <v>#REF!</v>
      </c>
      <c r="JA161" s="56" t="e">
        <f>WELDING!#REF!</f>
        <v>#REF!</v>
      </c>
      <c r="JB161" s="59" t="e">
        <f>WELDING!#REF!</f>
        <v>#REF!</v>
      </c>
      <c r="JC161" s="58" t="e">
        <f>WELDING!#REF!</f>
        <v>#REF!</v>
      </c>
      <c r="JD161" s="56" t="e">
        <f>WELDING!#REF!</f>
        <v>#REF!</v>
      </c>
      <c r="JE161" s="59" t="e">
        <f>WELDING!#REF!</f>
        <v>#REF!</v>
      </c>
      <c r="JF161" s="58" t="e">
        <f>WELDING!#REF!</f>
        <v>#REF!</v>
      </c>
      <c r="JG161" s="56" t="e">
        <f>WELDING!#REF!</f>
        <v>#REF!</v>
      </c>
      <c r="JH161" s="59" t="e">
        <f>WELDING!#REF!</f>
        <v>#REF!</v>
      </c>
      <c r="JI161" s="58" t="e">
        <f>WELDING!#REF!</f>
        <v>#REF!</v>
      </c>
      <c r="JJ161" s="56" t="e">
        <f>WELDING!#REF!</f>
        <v>#REF!</v>
      </c>
      <c r="JK161" s="59" t="e">
        <f>WELDING!#REF!</f>
        <v>#REF!</v>
      </c>
      <c r="JL161" s="58" t="e">
        <f>WELDING!#REF!</f>
        <v>#REF!</v>
      </c>
      <c r="JM161" s="56" t="e">
        <f>WELDING!#REF!</f>
        <v>#REF!</v>
      </c>
      <c r="JN161" s="79" t="e">
        <f>WELDING!#REF!</f>
        <v>#REF!</v>
      </c>
      <c r="JO161" s="78" t="e">
        <f>WELDING!#REF!</f>
        <v>#REF!</v>
      </c>
      <c r="JP161" s="56" t="e">
        <f>WELDING!#REF!</f>
        <v>#REF!</v>
      </c>
      <c r="JQ161" s="59" t="e">
        <f>WELDING!#REF!</f>
        <v>#REF!</v>
      </c>
      <c r="JR161" s="58" t="e">
        <f>WELDING!#REF!</f>
        <v>#REF!</v>
      </c>
      <c r="JS161" s="56" t="e">
        <f>WELDING!#REF!</f>
        <v>#REF!</v>
      </c>
      <c r="JT161" s="59" t="e">
        <f>WELDING!#REF!</f>
        <v>#REF!</v>
      </c>
      <c r="JU161" s="58" t="e">
        <f>WELDING!#REF!</f>
        <v>#REF!</v>
      </c>
      <c r="JV161" s="56" t="e">
        <f>WELDING!#REF!</f>
        <v>#REF!</v>
      </c>
      <c r="JW161" s="59" t="e">
        <f>WELDING!#REF!</f>
        <v>#REF!</v>
      </c>
      <c r="JX161" s="58" t="e">
        <f>WELDING!#REF!</f>
        <v>#REF!</v>
      </c>
      <c r="JY161" s="56" t="e">
        <f>WELDING!#REF!</f>
        <v>#REF!</v>
      </c>
      <c r="JZ161" s="59" t="e">
        <f>WELDING!#REF!</f>
        <v>#REF!</v>
      </c>
      <c r="KA161" s="58" t="e">
        <f>WELDING!#REF!</f>
        <v>#REF!</v>
      </c>
      <c r="KB161" s="56" t="e">
        <f>WELDING!#REF!</f>
        <v>#REF!</v>
      </c>
      <c r="KC161" s="59" t="e">
        <f>WELDING!#REF!</f>
        <v>#REF!</v>
      </c>
      <c r="KD161" s="58" t="e">
        <f>WELDING!#REF!</f>
        <v>#REF!</v>
      </c>
      <c r="KE161" s="56" t="e">
        <f>WELDING!#REF!</f>
        <v>#REF!</v>
      </c>
      <c r="KF161" s="79" t="e">
        <f>WELDING!#REF!</f>
        <v>#REF!</v>
      </c>
      <c r="KG161" s="78" t="e">
        <f>WELDING!#REF!</f>
        <v>#REF!</v>
      </c>
      <c r="KH161" s="56" t="e">
        <f>WELDING!#REF!</f>
        <v>#REF!</v>
      </c>
      <c r="KI161" s="59" t="e">
        <f>WELDING!#REF!</f>
        <v>#REF!</v>
      </c>
      <c r="KJ161" s="58" t="e">
        <f>WELDING!#REF!</f>
        <v>#REF!</v>
      </c>
      <c r="KK161" s="56" t="e">
        <f>WELDING!#REF!</f>
        <v>#REF!</v>
      </c>
      <c r="KL161" s="59" t="e">
        <f>WELDING!#REF!</f>
        <v>#REF!</v>
      </c>
      <c r="KM161" s="58" t="e">
        <f>WELDING!#REF!</f>
        <v>#REF!</v>
      </c>
      <c r="KN161" s="56" t="e">
        <f>WELDING!#REF!</f>
        <v>#REF!</v>
      </c>
      <c r="KO161" s="59" t="e">
        <f>WELDING!#REF!</f>
        <v>#REF!</v>
      </c>
      <c r="KP161" s="58" t="e">
        <f>WELDING!#REF!</f>
        <v>#REF!</v>
      </c>
      <c r="KQ161" s="56" t="e">
        <f>WELDING!#REF!</f>
        <v>#REF!</v>
      </c>
      <c r="KR161" s="59" t="e">
        <f>WELDING!#REF!</f>
        <v>#REF!</v>
      </c>
      <c r="KS161" s="58" t="e">
        <f>WELDING!#REF!</f>
        <v>#REF!</v>
      </c>
      <c r="KT161" s="56" t="e">
        <f>WELDING!#REF!</f>
        <v>#REF!</v>
      </c>
      <c r="KU161" s="59" t="e">
        <f>WELDING!#REF!</f>
        <v>#REF!</v>
      </c>
      <c r="KV161" s="58" t="e">
        <f>WELDING!#REF!</f>
        <v>#REF!</v>
      </c>
      <c r="KW161" s="56" t="e">
        <f>WELDING!#REF!</f>
        <v>#REF!</v>
      </c>
      <c r="KX161" s="79" t="e">
        <f>WELDING!#REF!</f>
        <v>#REF!</v>
      </c>
      <c r="KY161" s="78" t="e">
        <f>WELDING!#REF!</f>
        <v>#REF!</v>
      </c>
      <c r="KZ161" s="56" t="e">
        <f>WELDING!#REF!</f>
        <v>#REF!</v>
      </c>
      <c r="LA161" s="59" t="e">
        <f>WELDING!#REF!</f>
        <v>#REF!</v>
      </c>
      <c r="LB161" s="58" t="e">
        <f>WELDING!#REF!</f>
        <v>#REF!</v>
      </c>
      <c r="LC161" s="56" t="e">
        <f>WELDING!#REF!</f>
        <v>#REF!</v>
      </c>
      <c r="LD161" s="59" t="e">
        <f>WELDING!#REF!</f>
        <v>#REF!</v>
      </c>
      <c r="LE161" s="58" t="e">
        <f>WELDING!#REF!</f>
        <v>#REF!</v>
      </c>
      <c r="LF161" s="56" t="e">
        <f>WELDING!#REF!</f>
        <v>#REF!</v>
      </c>
      <c r="LG161" s="59" t="e">
        <f>WELDING!#REF!</f>
        <v>#REF!</v>
      </c>
      <c r="LH161" s="58" t="e">
        <f>WELDING!#REF!</f>
        <v>#REF!</v>
      </c>
      <c r="LI161" s="56" t="e">
        <f>WELDING!#REF!</f>
        <v>#REF!</v>
      </c>
      <c r="LJ161" s="59" t="e">
        <f>WELDING!#REF!</f>
        <v>#REF!</v>
      </c>
      <c r="LK161" s="58" t="e">
        <f>WELDING!#REF!</f>
        <v>#REF!</v>
      </c>
      <c r="LL161" s="56" t="e">
        <f>WELDING!#REF!</f>
        <v>#REF!</v>
      </c>
      <c r="LM161" s="59" t="e">
        <f>WELDING!#REF!</f>
        <v>#REF!</v>
      </c>
      <c r="LN161" s="58" t="e">
        <f>WELDING!#REF!</f>
        <v>#REF!</v>
      </c>
      <c r="LO161" s="56" t="e">
        <f>WELDING!#REF!</f>
        <v>#REF!</v>
      </c>
      <c r="LP161" s="79" t="e">
        <f>WELDING!#REF!</f>
        <v>#REF!</v>
      </c>
      <c r="LQ161" s="78" t="e">
        <f>WELDING!#REF!</f>
        <v>#REF!</v>
      </c>
      <c r="LR161" s="56" t="e">
        <f>WELDING!#REF!</f>
        <v>#REF!</v>
      </c>
      <c r="LS161" s="59" t="e">
        <f>WELDING!#REF!</f>
        <v>#REF!</v>
      </c>
      <c r="LT161" s="58" t="e">
        <f>WELDING!#REF!</f>
        <v>#REF!</v>
      </c>
      <c r="LU161" s="56" t="e">
        <f>WELDING!#REF!</f>
        <v>#REF!</v>
      </c>
      <c r="LV161" s="59" t="e">
        <f>WELDING!#REF!</f>
        <v>#REF!</v>
      </c>
      <c r="LW161" s="58" t="e">
        <f>WELDING!#REF!</f>
        <v>#REF!</v>
      </c>
      <c r="LX161" s="56" t="e">
        <f>WELDING!#REF!</f>
        <v>#REF!</v>
      </c>
      <c r="LY161" s="59" t="e">
        <f>WELDING!#REF!</f>
        <v>#REF!</v>
      </c>
      <c r="LZ161" s="58" t="e">
        <f>WELDING!#REF!</f>
        <v>#REF!</v>
      </c>
      <c r="MA161" s="56" t="e">
        <f>WELDING!#REF!</f>
        <v>#REF!</v>
      </c>
      <c r="MB161" s="59" t="e">
        <f>WELDING!#REF!</f>
        <v>#REF!</v>
      </c>
      <c r="MC161" s="58" t="e">
        <f>WELDING!#REF!</f>
        <v>#REF!</v>
      </c>
      <c r="MD161" s="56" t="e">
        <f>WELDING!#REF!</f>
        <v>#REF!</v>
      </c>
      <c r="ME161" s="59" t="e">
        <f>WELDING!#REF!</f>
        <v>#REF!</v>
      </c>
      <c r="MF161" s="58" t="e">
        <f>WELDING!#REF!</f>
        <v>#REF!</v>
      </c>
      <c r="MG161" s="56" t="e">
        <f>WELDING!#REF!</f>
        <v>#REF!</v>
      </c>
      <c r="MH161" s="79" t="e">
        <f>WELDING!#REF!</f>
        <v>#REF!</v>
      </c>
      <c r="MI161" s="78" t="e">
        <f>WELDING!#REF!</f>
        <v>#REF!</v>
      </c>
      <c r="MJ161" s="56" t="e">
        <f>WELDING!#REF!</f>
        <v>#REF!</v>
      </c>
      <c r="MK161" s="59" t="e">
        <f>WELDING!#REF!</f>
        <v>#REF!</v>
      </c>
      <c r="ML161" s="58" t="e">
        <f>WELDING!#REF!</f>
        <v>#REF!</v>
      </c>
      <c r="MM161" s="56" t="e">
        <f>WELDING!#REF!</f>
        <v>#REF!</v>
      </c>
      <c r="MN161" s="59" t="e">
        <f>WELDING!#REF!</f>
        <v>#REF!</v>
      </c>
      <c r="MO161" s="58" t="e">
        <f>WELDING!#REF!</f>
        <v>#REF!</v>
      </c>
      <c r="MP161" s="56" t="e">
        <f>WELDING!#REF!</f>
        <v>#REF!</v>
      </c>
      <c r="MQ161" s="59" t="e">
        <f>WELDING!#REF!</f>
        <v>#REF!</v>
      </c>
      <c r="MR161" s="58" t="e">
        <f>WELDING!#REF!</f>
        <v>#REF!</v>
      </c>
      <c r="MS161" s="56" t="e">
        <f>WELDING!#REF!</f>
        <v>#REF!</v>
      </c>
      <c r="MT161" s="59" t="e">
        <f>WELDING!#REF!</f>
        <v>#REF!</v>
      </c>
      <c r="MU161" s="58" t="e">
        <f>WELDING!#REF!</f>
        <v>#REF!</v>
      </c>
      <c r="MV161" s="56" t="e">
        <f>WELDING!#REF!</f>
        <v>#REF!</v>
      </c>
      <c r="MW161" s="59" t="e">
        <f>WELDING!#REF!</f>
        <v>#REF!</v>
      </c>
      <c r="MX161" s="58" t="e">
        <f>WELDING!#REF!</f>
        <v>#REF!</v>
      </c>
      <c r="MY161" s="56" t="e">
        <f>WELDING!#REF!</f>
        <v>#REF!</v>
      </c>
      <c r="MZ161" s="79" t="e">
        <f>WELDING!#REF!</f>
        <v>#REF!</v>
      </c>
      <c r="NA161" s="78" t="e">
        <f>WELDING!#REF!</f>
        <v>#REF!</v>
      </c>
      <c r="NB161" s="56" t="e">
        <f>WELDING!#REF!</f>
        <v>#REF!</v>
      </c>
      <c r="NC161" s="59" t="e">
        <f>WELDING!#REF!</f>
        <v>#REF!</v>
      </c>
      <c r="ND161" s="58" t="e">
        <f>WELDING!#REF!</f>
        <v>#REF!</v>
      </c>
      <c r="NE161" s="56" t="e">
        <f>WELDING!#REF!</f>
        <v>#REF!</v>
      </c>
      <c r="NF161" s="59" t="e">
        <f>WELDING!#REF!</f>
        <v>#REF!</v>
      </c>
      <c r="NG161" s="58" t="e">
        <f>WELDING!#REF!</f>
        <v>#REF!</v>
      </c>
      <c r="NH161" s="56" t="e">
        <f>WELDING!#REF!</f>
        <v>#REF!</v>
      </c>
      <c r="NI161" s="59" t="e">
        <f>WELDING!#REF!</f>
        <v>#REF!</v>
      </c>
      <c r="NJ161" s="58" t="e">
        <f>WELDING!#REF!</f>
        <v>#REF!</v>
      </c>
      <c r="NK161" s="56" t="e">
        <f>WELDING!#REF!</f>
        <v>#REF!</v>
      </c>
      <c r="NL161" s="59" t="e">
        <f>WELDING!#REF!</f>
        <v>#REF!</v>
      </c>
      <c r="NM161" s="58" t="e">
        <f>WELDING!#REF!</f>
        <v>#REF!</v>
      </c>
      <c r="NN161" s="56" t="e">
        <f>WELDING!#REF!</f>
        <v>#REF!</v>
      </c>
      <c r="NO161" s="59" t="e">
        <f>WELDING!#REF!</f>
        <v>#REF!</v>
      </c>
      <c r="NP161" s="58" t="e">
        <f>WELDING!#REF!</f>
        <v>#REF!</v>
      </c>
      <c r="NQ161" s="56" t="e">
        <f>WELDING!#REF!</f>
        <v>#REF!</v>
      </c>
      <c r="NR161" s="79" t="e">
        <f>WELDING!#REF!</f>
        <v>#REF!</v>
      </c>
      <c r="NS161" s="78" t="e">
        <f>WELDING!#REF!</f>
        <v>#REF!</v>
      </c>
      <c r="NT161" s="56" t="e">
        <f>WELDING!#REF!</f>
        <v>#REF!</v>
      </c>
      <c r="NU161" s="59" t="e">
        <f>WELDING!#REF!</f>
        <v>#REF!</v>
      </c>
      <c r="NV161" s="58" t="e">
        <f>WELDING!#REF!</f>
        <v>#REF!</v>
      </c>
      <c r="NW161" s="56" t="e">
        <f>WELDING!#REF!</f>
        <v>#REF!</v>
      </c>
      <c r="NX161" s="59" t="e">
        <f>WELDING!#REF!</f>
        <v>#REF!</v>
      </c>
      <c r="NY161" s="58" t="e">
        <f>WELDING!#REF!</f>
        <v>#REF!</v>
      </c>
      <c r="NZ161" s="56" t="e">
        <f>WELDING!#REF!</f>
        <v>#REF!</v>
      </c>
      <c r="OA161" s="59" t="e">
        <f>WELDING!#REF!</f>
        <v>#REF!</v>
      </c>
      <c r="OB161" s="58" t="e">
        <f>WELDING!#REF!</f>
        <v>#REF!</v>
      </c>
      <c r="OC161" s="56" t="e">
        <f>WELDING!#REF!</f>
        <v>#REF!</v>
      </c>
      <c r="OD161" s="59" t="e">
        <f>WELDING!#REF!</f>
        <v>#REF!</v>
      </c>
      <c r="OE161" s="58" t="e">
        <f>WELDING!#REF!</f>
        <v>#REF!</v>
      </c>
      <c r="OF161" s="56" t="e">
        <f>WELDING!#REF!</f>
        <v>#REF!</v>
      </c>
      <c r="OG161" s="59" t="e">
        <f>WELDING!#REF!</f>
        <v>#REF!</v>
      </c>
      <c r="OH161" s="58" t="e">
        <f>WELDING!#REF!</f>
        <v>#REF!</v>
      </c>
      <c r="OI161" s="56" t="e">
        <f>WELDING!#REF!</f>
        <v>#REF!</v>
      </c>
      <c r="OJ161" s="79" t="e">
        <f>WELDING!#REF!</f>
        <v>#REF!</v>
      </c>
      <c r="OK161" s="78" t="e">
        <f>WELDING!#REF!</f>
        <v>#REF!</v>
      </c>
      <c r="OL161" s="56" t="e">
        <f>WELDING!#REF!</f>
        <v>#REF!</v>
      </c>
      <c r="OM161" s="59" t="e">
        <f>WELDING!#REF!</f>
        <v>#REF!</v>
      </c>
      <c r="ON161" s="58" t="e">
        <f>WELDING!#REF!</f>
        <v>#REF!</v>
      </c>
      <c r="OO161" s="56" t="e">
        <f>WELDING!#REF!</f>
        <v>#REF!</v>
      </c>
      <c r="OP161" s="59" t="e">
        <f>WELDING!#REF!</f>
        <v>#REF!</v>
      </c>
      <c r="OQ161" s="58" t="e">
        <f>WELDING!#REF!</f>
        <v>#REF!</v>
      </c>
      <c r="OR161" s="56" t="e">
        <f>WELDING!#REF!</f>
        <v>#REF!</v>
      </c>
      <c r="OS161" s="59" t="e">
        <f>WELDING!#REF!</f>
        <v>#REF!</v>
      </c>
      <c r="OT161" s="58" t="e">
        <f>WELDING!#REF!</f>
        <v>#REF!</v>
      </c>
      <c r="OU161" s="56" t="e">
        <f>WELDING!#REF!</f>
        <v>#REF!</v>
      </c>
      <c r="OV161" s="59" t="e">
        <f>WELDING!#REF!</f>
        <v>#REF!</v>
      </c>
      <c r="OW161" s="58" t="e">
        <f>WELDING!#REF!</f>
        <v>#REF!</v>
      </c>
      <c r="OX161" s="56" t="e">
        <f>WELDING!#REF!</f>
        <v>#REF!</v>
      </c>
      <c r="OY161" s="59" t="e">
        <f>WELDING!#REF!</f>
        <v>#REF!</v>
      </c>
      <c r="OZ161" s="58" t="e">
        <f>WELDING!#REF!</f>
        <v>#REF!</v>
      </c>
      <c r="PA161" s="56" t="e">
        <f>WELDING!#REF!</f>
        <v>#REF!</v>
      </c>
      <c r="PB161" s="79" t="e">
        <f>WELDING!#REF!</f>
        <v>#REF!</v>
      </c>
      <c r="PC161" s="78" t="e">
        <f>WELDING!#REF!</f>
        <v>#REF!</v>
      </c>
      <c r="PD161" s="56" t="e">
        <f>WELDING!#REF!</f>
        <v>#REF!</v>
      </c>
      <c r="PE161" s="59" t="e">
        <f>WELDING!#REF!</f>
        <v>#REF!</v>
      </c>
      <c r="PF161" s="58" t="e">
        <f>WELDING!#REF!</f>
        <v>#REF!</v>
      </c>
      <c r="PG161" s="56" t="e">
        <f>WELDING!#REF!</f>
        <v>#REF!</v>
      </c>
      <c r="PH161" s="59" t="e">
        <f>WELDING!#REF!</f>
        <v>#REF!</v>
      </c>
      <c r="PI161" s="58" t="e">
        <f>WELDING!#REF!</f>
        <v>#REF!</v>
      </c>
      <c r="PJ161" s="56" t="e">
        <f>WELDING!#REF!</f>
        <v>#REF!</v>
      </c>
      <c r="PK161" s="59" t="e">
        <f>WELDING!#REF!</f>
        <v>#REF!</v>
      </c>
      <c r="PL161" s="58" t="e">
        <f>WELDING!#REF!</f>
        <v>#REF!</v>
      </c>
      <c r="PM161" s="56" t="e">
        <f>WELDING!#REF!</f>
        <v>#REF!</v>
      </c>
      <c r="PN161" s="59" t="e">
        <f>WELDING!#REF!</f>
        <v>#REF!</v>
      </c>
      <c r="PO161" s="58" t="e">
        <f>WELDING!#REF!</f>
        <v>#REF!</v>
      </c>
      <c r="PP161" s="56" t="e">
        <f>WELDING!#REF!</f>
        <v>#REF!</v>
      </c>
      <c r="PQ161" s="59" t="e">
        <f>WELDING!#REF!</f>
        <v>#REF!</v>
      </c>
      <c r="PR161" s="58" t="e">
        <f>WELDING!#REF!</f>
        <v>#REF!</v>
      </c>
      <c r="PS161" s="56" t="e">
        <f>WELDING!#REF!</f>
        <v>#REF!</v>
      </c>
      <c r="PT161" s="79" t="e">
        <f>WELDING!#REF!</f>
        <v>#REF!</v>
      </c>
      <c r="PU161" s="78" t="e">
        <f>WELDING!#REF!</f>
        <v>#REF!</v>
      </c>
      <c r="PV161" s="56" t="e">
        <f>WELDING!#REF!</f>
        <v>#REF!</v>
      </c>
      <c r="PW161" s="59" t="e">
        <f>WELDING!#REF!</f>
        <v>#REF!</v>
      </c>
      <c r="PX161" s="58" t="e">
        <f>WELDING!#REF!</f>
        <v>#REF!</v>
      </c>
      <c r="PY161" s="56" t="e">
        <f>WELDING!#REF!</f>
        <v>#REF!</v>
      </c>
      <c r="PZ161" s="59" t="e">
        <f>WELDING!#REF!</f>
        <v>#REF!</v>
      </c>
      <c r="QA161" s="58" t="e">
        <f>WELDING!#REF!</f>
        <v>#REF!</v>
      </c>
      <c r="QB161" s="56" t="e">
        <f>WELDING!#REF!</f>
        <v>#REF!</v>
      </c>
      <c r="QC161" s="59" t="e">
        <f>WELDING!#REF!</f>
        <v>#REF!</v>
      </c>
      <c r="QD161" s="58" t="e">
        <f>WELDING!#REF!</f>
        <v>#REF!</v>
      </c>
      <c r="QE161" s="56" t="e">
        <f>WELDING!#REF!</f>
        <v>#REF!</v>
      </c>
      <c r="QF161" s="59" t="e">
        <f>WELDING!#REF!</f>
        <v>#REF!</v>
      </c>
      <c r="QG161" s="58" t="e">
        <f>WELDING!#REF!</f>
        <v>#REF!</v>
      </c>
      <c r="QH161" s="56" t="e">
        <f>WELDING!#REF!</f>
        <v>#REF!</v>
      </c>
      <c r="QI161" s="59" t="e">
        <f>WELDING!#REF!</f>
        <v>#REF!</v>
      </c>
      <c r="QJ161" s="58" t="e">
        <f>WELDING!#REF!</f>
        <v>#REF!</v>
      </c>
      <c r="QK161" s="56" t="e">
        <f>WELDING!#REF!</f>
        <v>#REF!</v>
      </c>
      <c r="QL161" s="79" t="e">
        <f>WELDING!#REF!</f>
        <v>#REF!</v>
      </c>
      <c r="QM161" s="78" t="e">
        <f>WELDING!#REF!</f>
        <v>#REF!</v>
      </c>
      <c r="QN161" s="56" t="e">
        <f>WELDING!#REF!</f>
        <v>#REF!</v>
      </c>
      <c r="QO161" s="59" t="e">
        <f>WELDING!#REF!</f>
        <v>#REF!</v>
      </c>
      <c r="QP161" s="58" t="e">
        <f>WELDING!#REF!</f>
        <v>#REF!</v>
      </c>
      <c r="QQ161" s="56" t="e">
        <f>WELDING!#REF!</f>
        <v>#REF!</v>
      </c>
      <c r="QR161" s="59" t="e">
        <f>WELDING!#REF!</f>
        <v>#REF!</v>
      </c>
      <c r="QS161" s="58" t="e">
        <f>WELDING!#REF!</f>
        <v>#REF!</v>
      </c>
      <c r="QT161" s="56" t="e">
        <f>WELDING!#REF!</f>
        <v>#REF!</v>
      </c>
      <c r="QU161" s="59" t="e">
        <f>WELDING!#REF!</f>
        <v>#REF!</v>
      </c>
      <c r="QV161" s="58" t="e">
        <f>WELDING!#REF!</f>
        <v>#REF!</v>
      </c>
      <c r="QW161" s="56" t="e">
        <f>WELDING!#REF!</f>
        <v>#REF!</v>
      </c>
      <c r="QX161" s="59" t="e">
        <f>WELDING!#REF!</f>
        <v>#REF!</v>
      </c>
      <c r="QY161" s="58" t="e">
        <f>WELDING!#REF!</f>
        <v>#REF!</v>
      </c>
      <c r="QZ161" s="56" t="e">
        <f>WELDING!#REF!</f>
        <v>#REF!</v>
      </c>
      <c r="RA161" s="59" t="e">
        <f>WELDING!#REF!</f>
        <v>#REF!</v>
      </c>
      <c r="RB161" s="58" t="e">
        <f>WELDING!#REF!</f>
        <v>#REF!</v>
      </c>
      <c r="RC161" s="56" t="e">
        <f>WELDING!#REF!</f>
        <v>#REF!</v>
      </c>
      <c r="RD161" s="79" t="e">
        <f>WELDING!#REF!</f>
        <v>#REF!</v>
      </c>
      <c r="RE161" s="78" t="e">
        <f>WELDING!#REF!</f>
        <v>#REF!</v>
      </c>
      <c r="RF161" s="56" t="e">
        <f>WELDING!#REF!</f>
        <v>#REF!</v>
      </c>
      <c r="RG161" s="59" t="e">
        <f>WELDING!#REF!</f>
        <v>#REF!</v>
      </c>
      <c r="RH161" s="58" t="e">
        <f>WELDING!#REF!</f>
        <v>#REF!</v>
      </c>
      <c r="RI161" s="56" t="e">
        <f>WELDING!#REF!</f>
        <v>#REF!</v>
      </c>
      <c r="RJ161" s="59" t="e">
        <f>WELDING!#REF!</f>
        <v>#REF!</v>
      </c>
      <c r="RK161" s="58" t="e">
        <f>WELDING!#REF!</f>
        <v>#REF!</v>
      </c>
      <c r="RL161" s="56" t="e">
        <f>WELDING!#REF!</f>
        <v>#REF!</v>
      </c>
      <c r="RM161" s="59" t="e">
        <f>WELDING!#REF!</f>
        <v>#REF!</v>
      </c>
      <c r="RN161" s="58" t="e">
        <f>WELDING!#REF!</f>
        <v>#REF!</v>
      </c>
      <c r="RO161" s="56" t="e">
        <f>WELDING!#REF!</f>
        <v>#REF!</v>
      </c>
      <c r="RP161" s="59" t="e">
        <f>WELDING!#REF!</f>
        <v>#REF!</v>
      </c>
      <c r="RQ161" s="58" t="e">
        <f>WELDING!#REF!</f>
        <v>#REF!</v>
      </c>
      <c r="RR161" s="56" t="e">
        <f>WELDING!#REF!</f>
        <v>#REF!</v>
      </c>
      <c r="RS161" s="59" t="e">
        <f>WELDING!#REF!</f>
        <v>#REF!</v>
      </c>
      <c r="RT161" s="58" t="e">
        <f>WELDING!#REF!</f>
        <v>#REF!</v>
      </c>
      <c r="RU161" s="56" t="e">
        <f>WELDING!#REF!</f>
        <v>#REF!</v>
      </c>
      <c r="RV161" s="79" t="e">
        <f>WELDING!#REF!</f>
        <v>#REF!</v>
      </c>
      <c r="RW161" s="78" t="e">
        <f>WELDING!#REF!</f>
        <v>#REF!</v>
      </c>
      <c r="RX161" s="56" t="e">
        <f>WELDING!#REF!</f>
        <v>#REF!</v>
      </c>
      <c r="RY161" s="59" t="e">
        <f>WELDING!#REF!</f>
        <v>#REF!</v>
      </c>
      <c r="RZ161" s="58" t="e">
        <f>WELDING!#REF!</f>
        <v>#REF!</v>
      </c>
      <c r="SA161" s="56" t="e">
        <f>WELDING!#REF!</f>
        <v>#REF!</v>
      </c>
      <c r="SB161" s="59" t="e">
        <f>WELDING!#REF!</f>
        <v>#REF!</v>
      </c>
      <c r="SC161" s="58" t="e">
        <f>WELDING!#REF!</f>
        <v>#REF!</v>
      </c>
      <c r="SD161" s="56" t="e">
        <f>WELDING!#REF!</f>
        <v>#REF!</v>
      </c>
      <c r="SE161" s="59" t="e">
        <f>WELDING!#REF!</f>
        <v>#REF!</v>
      </c>
      <c r="SF161" s="58" t="e">
        <f>WELDING!#REF!</f>
        <v>#REF!</v>
      </c>
      <c r="SG161" s="56" t="e">
        <f>WELDING!#REF!</f>
        <v>#REF!</v>
      </c>
      <c r="SH161" s="59" t="e">
        <f>WELDING!#REF!</f>
        <v>#REF!</v>
      </c>
      <c r="SI161" s="58" t="e">
        <f>WELDING!#REF!</f>
        <v>#REF!</v>
      </c>
      <c r="SJ161" s="56" t="e">
        <f>WELDING!#REF!</f>
        <v>#REF!</v>
      </c>
      <c r="SK161" s="59" t="e">
        <f>WELDING!#REF!</f>
        <v>#REF!</v>
      </c>
      <c r="SL161" s="58" t="e">
        <f>WELDING!#REF!</f>
        <v>#REF!</v>
      </c>
      <c r="SM161" s="56" t="e">
        <f>WELDING!#REF!</f>
        <v>#REF!</v>
      </c>
      <c r="SN161" s="79" t="e">
        <f>WELDING!#REF!</f>
        <v>#REF!</v>
      </c>
      <c r="SO161" s="78" t="e">
        <f>WELDING!#REF!</f>
        <v>#REF!</v>
      </c>
      <c r="SP161" s="56" t="e">
        <f>WELDING!#REF!</f>
        <v>#REF!</v>
      </c>
      <c r="SQ161" s="59" t="e">
        <f>WELDING!#REF!</f>
        <v>#REF!</v>
      </c>
      <c r="SR161" s="58" t="e">
        <f>WELDING!#REF!</f>
        <v>#REF!</v>
      </c>
      <c r="SS161" s="56" t="e">
        <f>WELDING!#REF!</f>
        <v>#REF!</v>
      </c>
      <c r="ST161" s="59" t="e">
        <f>WELDING!#REF!</f>
        <v>#REF!</v>
      </c>
      <c r="SU161" s="58" t="e">
        <f>WELDING!#REF!</f>
        <v>#REF!</v>
      </c>
      <c r="SV161" s="56" t="e">
        <f>WELDING!#REF!</f>
        <v>#REF!</v>
      </c>
      <c r="SW161" s="59" t="e">
        <f>WELDING!#REF!</f>
        <v>#REF!</v>
      </c>
      <c r="SX161" s="58" t="e">
        <f>WELDING!#REF!</f>
        <v>#REF!</v>
      </c>
      <c r="SY161" s="56" t="e">
        <f>WELDING!#REF!</f>
        <v>#REF!</v>
      </c>
      <c r="SZ161" s="59" t="e">
        <f>WELDING!#REF!</f>
        <v>#REF!</v>
      </c>
      <c r="TA161" s="58" t="e">
        <f>WELDING!#REF!</f>
        <v>#REF!</v>
      </c>
      <c r="TB161" s="56" t="e">
        <f>WELDING!#REF!</f>
        <v>#REF!</v>
      </c>
      <c r="TC161" s="59" t="e">
        <f>WELDING!#REF!</f>
        <v>#REF!</v>
      </c>
      <c r="TD161" s="58" t="e">
        <f>WELDING!#REF!</f>
        <v>#REF!</v>
      </c>
      <c r="TE161" s="56" t="e">
        <f>WELDING!#REF!</f>
        <v>#REF!</v>
      </c>
      <c r="TF161" s="79" t="e">
        <f>WELDING!#REF!</f>
        <v>#REF!</v>
      </c>
      <c r="TG161" s="78" t="e">
        <f>WELDING!#REF!</f>
        <v>#REF!</v>
      </c>
      <c r="TH161" s="56" t="e">
        <f>WELDING!#REF!</f>
        <v>#REF!</v>
      </c>
      <c r="TI161" s="59" t="e">
        <f>WELDING!#REF!</f>
        <v>#REF!</v>
      </c>
      <c r="TJ161" s="58" t="e">
        <f>WELDING!#REF!</f>
        <v>#REF!</v>
      </c>
      <c r="TK161" s="56" t="e">
        <f>WELDING!#REF!</f>
        <v>#REF!</v>
      </c>
      <c r="TL161" s="59" t="e">
        <f>WELDING!#REF!</f>
        <v>#REF!</v>
      </c>
      <c r="TM161" s="58" t="e">
        <f>WELDING!#REF!</f>
        <v>#REF!</v>
      </c>
      <c r="TN161" s="56" t="e">
        <f>WELDING!#REF!</f>
        <v>#REF!</v>
      </c>
      <c r="TO161" s="59" t="e">
        <f>WELDING!#REF!</f>
        <v>#REF!</v>
      </c>
      <c r="TP161" s="58" t="e">
        <f>WELDING!#REF!</f>
        <v>#REF!</v>
      </c>
      <c r="TQ161" s="56" t="e">
        <f>WELDING!#REF!</f>
        <v>#REF!</v>
      </c>
      <c r="TR161" s="59" t="e">
        <f>WELDING!#REF!</f>
        <v>#REF!</v>
      </c>
      <c r="TS161" s="58" t="e">
        <f>WELDING!#REF!</f>
        <v>#REF!</v>
      </c>
      <c r="TT161" s="56" t="e">
        <f>WELDING!#REF!</f>
        <v>#REF!</v>
      </c>
      <c r="TU161" s="59" t="e">
        <f>WELDING!#REF!</f>
        <v>#REF!</v>
      </c>
      <c r="TV161" s="58" t="e">
        <f>WELDING!#REF!</f>
        <v>#REF!</v>
      </c>
      <c r="TW161" s="56" t="e">
        <f>WELDING!#REF!</f>
        <v>#REF!</v>
      </c>
      <c r="TX161" s="79" t="e">
        <f>WELDING!#REF!</f>
        <v>#REF!</v>
      </c>
      <c r="TY161" s="78" t="e">
        <f>WELDING!#REF!</f>
        <v>#REF!</v>
      </c>
      <c r="TZ161" s="56" t="e">
        <f>WELDING!#REF!</f>
        <v>#REF!</v>
      </c>
      <c r="UA161" s="59" t="e">
        <f>WELDING!#REF!</f>
        <v>#REF!</v>
      </c>
      <c r="UB161" s="58" t="e">
        <f>WELDING!#REF!</f>
        <v>#REF!</v>
      </c>
      <c r="UC161" s="56" t="e">
        <f>WELDING!#REF!</f>
        <v>#REF!</v>
      </c>
      <c r="UD161" s="59" t="e">
        <f>WELDING!#REF!</f>
        <v>#REF!</v>
      </c>
      <c r="UE161" s="58" t="e">
        <f>WELDING!#REF!</f>
        <v>#REF!</v>
      </c>
      <c r="UF161" s="56" t="e">
        <f>WELDING!#REF!</f>
        <v>#REF!</v>
      </c>
      <c r="UG161" s="59" t="e">
        <f>WELDING!#REF!</f>
        <v>#REF!</v>
      </c>
      <c r="UH161" s="58" t="e">
        <f>WELDING!#REF!</f>
        <v>#REF!</v>
      </c>
      <c r="UI161" s="56" t="e">
        <f>WELDING!#REF!</f>
        <v>#REF!</v>
      </c>
      <c r="UJ161" s="59" t="e">
        <f>WELDING!#REF!</f>
        <v>#REF!</v>
      </c>
      <c r="UK161" s="58" t="e">
        <f>WELDING!#REF!</f>
        <v>#REF!</v>
      </c>
      <c r="UL161" s="56" t="e">
        <f>WELDING!#REF!</f>
        <v>#REF!</v>
      </c>
      <c r="UM161" s="59" t="e">
        <f>WELDING!#REF!</f>
        <v>#REF!</v>
      </c>
      <c r="UN161" s="58" t="e">
        <f>WELDING!#REF!</f>
        <v>#REF!</v>
      </c>
      <c r="UO161" s="56" t="e">
        <f>WELDING!#REF!</f>
        <v>#REF!</v>
      </c>
      <c r="UP161" s="79" t="e">
        <f>WELDING!#REF!</f>
        <v>#REF!</v>
      </c>
      <c r="UQ161" s="78" t="e">
        <f>WELDING!#REF!</f>
        <v>#REF!</v>
      </c>
      <c r="UR161" s="56" t="e">
        <f>WELDING!#REF!</f>
        <v>#REF!</v>
      </c>
      <c r="US161" s="59" t="e">
        <f>WELDING!#REF!</f>
        <v>#REF!</v>
      </c>
      <c r="UT161" s="58" t="e">
        <f>WELDING!#REF!</f>
        <v>#REF!</v>
      </c>
      <c r="UU161" s="56" t="e">
        <f>WELDING!#REF!</f>
        <v>#REF!</v>
      </c>
      <c r="UV161" s="59" t="e">
        <f>WELDING!#REF!</f>
        <v>#REF!</v>
      </c>
      <c r="UW161" s="58" t="e">
        <f>WELDING!#REF!</f>
        <v>#REF!</v>
      </c>
      <c r="UX161" s="56" t="e">
        <f>WELDING!#REF!</f>
        <v>#REF!</v>
      </c>
      <c r="UY161" s="59" t="e">
        <f>WELDING!#REF!</f>
        <v>#REF!</v>
      </c>
      <c r="UZ161" s="58" t="e">
        <f>WELDING!#REF!</f>
        <v>#REF!</v>
      </c>
      <c r="VA161" s="56" t="e">
        <f>WELDING!#REF!</f>
        <v>#REF!</v>
      </c>
      <c r="VB161" s="59" t="e">
        <f>WELDING!#REF!</f>
        <v>#REF!</v>
      </c>
      <c r="VC161" s="58" t="e">
        <f>WELDING!#REF!</f>
        <v>#REF!</v>
      </c>
      <c r="VD161" s="56" t="e">
        <f>WELDING!#REF!</f>
        <v>#REF!</v>
      </c>
      <c r="VE161" s="59" t="e">
        <f>WELDING!#REF!</f>
        <v>#REF!</v>
      </c>
      <c r="VF161" s="58" t="e">
        <f>WELDING!#REF!</f>
        <v>#REF!</v>
      </c>
      <c r="VG161" s="56" t="e">
        <f>WELDING!#REF!</f>
        <v>#REF!</v>
      </c>
      <c r="VH161" s="79" t="e">
        <f>WELDING!#REF!</f>
        <v>#REF!</v>
      </c>
    </row>
    <row r="162" spans="1:580" ht="15.75" thickBot="1" x14ac:dyDescent="0.3">
      <c r="A162" s="243"/>
      <c r="B162" s="44"/>
      <c r="C162" s="44"/>
      <c r="D162" s="50"/>
      <c r="E162" s="107"/>
      <c r="F162" s="68">
        <f>E162-E161+IF(E164="",E163,E164)</f>
        <v>0</v>
      </c>
      <c r="G162" s="68">
        <f t="shared" ref="G162:V162" si="1248">F162-F161+IF(F164="",F163,F164)</f>
        <v>0</v>
      </c>
      <c r="H162" s="68">
        <f t="shared" si="1248"/>
        <v>0</v>
      </c>
      <c r="I162" s="68">
        <f t="shared" si="1248"/>
        <v>0</v>
      </c>
      <c r="J162" s="68">
        <f t="shared" si="1248"/>
        <v>0</v>
      </c>
      <c r="K162" s="68">
        <f t="shared" si="1248"/>
        <v>0</v>
      </c>
      <c r="L162" s="68">
        <f t="shared" si="1248"/>
        <v>0</v>
      </c>
      <c r="M162" s="68">
        <f t="shared" si="1248"/>
        <v>0</v>
      </c>
      <c r="N162" s="68">
        <f t="shared" si="1248"/>
        <v>0</v>
      </c>
      <c r="O162" s="68">
        <f t="shared" si="1248"/>
        <v>0</v>
      </c>
      <c r="P162" s="68">
        <f t="shared" si="1248"/>
        <v>0</v>
      </c>
      <c r="Q162" s="68">
        <f t="shared" si="1248"/>
        <v>0</v>
      </c>
      <c r="R162" s="68">
        <f t="shared" si="1248"/>
        <v>0</v>
      </c>
      <c r="S162" s="68">
        <f t="shared" si="1248"/>
        <v>0</v>
      </c>
      <c r="T162" s="68">
        <f t="shared" si="1248"/>
        <v>0</v>
      </c>
      <c r="U162" s="68">
        <f t="shared" si="1248"/>
        <v>0</v>
      </c>
      <c r="V162" s="68">
        <f t="shared" si="1248"/>
        <v>0</v>
      </c>
      <c r="W162" s="107">
        <f>V162-V161+IF(V164="",V163,V164)</f>
        <v>0</v>
      </c>
      <c r="X162" s="107" t="e">
        <f t="shared" ref="X162:AN162" si="1249">W162-W161+IF(W164="",W163,W164)</f>
        <v>#REF!</v>
      </c>
      <c r="Y162" s="107" t="e">
        <f t="shared" si="1249"/>
        <v>#REF!</v>
      </c>
      <c r="Z162" s="107" t="e">
        <f t="shared" si="1249"/>
        <v>#REF!</v>
      </c>
      <c r="AA162" s="107" t="e">
        <f t="shared" si="1249"/>
        <v>#REF!</v>
      </c>
      <c r="AB162" s="107" t="e">
        <f t="shared" si="1249"/>
        <v>#REF!</v>
      </c>
      <c r="AC162" s="107" t="e">
        <f t="shared" si="1249"/>
        <v>#REF!</v>
      </c>
      <c r="AD162" s="107" t="e">
        <f t="shared" si="1249"/>
        <v>#REF!</v>
      </c>
      <c r="AE162" s="107" t="e">
        <f t="shared" si="1249"/>
        <v>#REF!</v>
      </c>
      <c r="AF162" s="107" t="e">
        <f t="shared" si="1249"/>
        <v>#REF!</v>
      </c>
      <c r="AG162" s="107" t="e">
        <f t="shared" si="1249"/>
        <v>#REF!</v>
      </c>
      <c r="AH162" s="107" t="e">
        <f t="shared" si="1249"/>
        <v>#REF!</v>
      </c>
      <c r="AI162" s="107" t="e">
        <f t="shared" si="1249"/>
        <v>#REF!</v>
      </c>
      <c r="AJ162" s="107" t="e">
        <f t="shared" si="1249"/>
        <v>#REF!</v>
      </c>
      <c r="AK162" s="107" t="e">
        <f t="shared" si="1249"/>
        <v>#REF!</v>
      </c>
      <c r="AL162" s="107" t="e">
        <f t="shared" si="1249"/>
        <v>#REF!</v>
      </c>
      <c r="AM162" s="107" t="e">
        <f t="shared" si="1249"/>
        <v>#REF!</v>
      </c>
      <c r="AN162" s="107" t="e">
        <f t="shared" si="1249"/>
        <v>#REF!</v>
      </c>
      <c r="AO162" s="107" t="e">
        <f>AN162-AN161+IF(AN164="",AN163,AN164)</f>
        <v>#REF!</v>
      </c>
      <c r="AP162" s="107" t="e">
        <f t="shared" ref="AP162:BF162" si="1250">AO162-AO161+IF(AO164="",AO163,AO164)</f>
        <v>#REF!</v>
      </c>
      <c r="AQ162" s="107" t="e">
        <f t="shared" si="1250"/>
        <v>#REF!</v>
      </c>
      <c r="AR162" s="107" t="e">
        <f t="shared" si="1250"/>
        <v>#REF!</v>
      </c>
      <c r="AS162" s="107" t="e">
        <f t="shared" si="1250"/>
        <v>#REF!</v>
      </c>
      <c r="AT162" s="107" t="e">
        <f t="shared" si="1250"/>
        <v>#REF!</v>
      </c>
      <c r="AU162" s="107" t="e">
        <f t="shared" si="1250"/>
        <v>#REF!</v>
      </c>
      <c r="AV162" s="107" t="e">
        <f t="shared" si="1250"/>
        <v>#REF!</v>
      </c>
      <c r="AW162" s="107" t="e">
        <f t="shared" si="1250"/>
        <v>#REF!</v>
      </c>
      <c r="AX162" s="107" t="e">
        <f t="shared" si="1250"/>
        <v>#REF!</v>
      </c>
      <c r="AY162" s="107" t="e">
        <f t="shared" si="1250"/>
        <v>#REF!</v>
      </c>
      <c r="AZ162" s="107" t="e">
        <f t="shared" si="1250"/>
        <v>#REF!</v>
      </c>
      <c r="BA162" s="107" t="e">
        <f t="shared" si="1250"/>
        <v>#REF!</v>
      </c>
      <c r="BB162" s="107" t="e">
        <f t="shared" si="1250"/>
        <v>#REF!</v>
      </c>
      <c r="BC162" s="107" t="e">
        <f t="shared" si="1250"/>
        <v>#REF!</v>
      </c>
      <c r="BD162" s="107" t="e">
        <f t="shared" si="1250"/>
        <v>#REF!</v>
      </c>
      <c r="BE162" s="107" t="e">
        <f t="shared" si="1250"/>
        <v>#REF!</v>
      </c>
      <c r="BF162" s="107" t="e">
        <f t="shared" si="1250"/>
        <v>#REF!</v>
      </c>
      <c r="BG162" s="107" t="e">
        <f>BF162-BF161+IF(BF164="",BF163,BF164)</f>
        <v>#REF!</v>
      </c>
      <c r="BH162" s="107" t="e">
        <f t="shared" ref="BH162:BX162" si="1251">BG162-BG161+IF(BG164="",BG163,BG164)</f>
        <v>#REF!</v>
      </c>
      <c r="BI162" s="107" t="e">
        <f t="shared" si="1251"/>
        <v>#REF!</v>
      </c>
      <c r="BJ162" s="107" t="e">
        <f t="shared" si="1251"/>
        <v>#REF!</v>
      </c>
      <c r="BK162" s="107" t="e">
        <f t="shared" si="1251"/>
        <v>#REF!</v>
      </c>
      <c r="BL162" s="107" t="e">
        <f t="shared" si="1251"/>
        <v>#REF!</v>
      </c>
      <c r="BM162" s="107" t="e">
        <f t="shared" si="1251"/>
        <v>#REF!</v>
      </c>
      <c r="BN162" s="107" t="e">
        <f t="shared" si="1251"/>
        <v>#REF!</v>
      </c>
      <c r="BO162" s="107" t="e">
        <f t="shared" si="1251"/>
        <v>#REF!</v>
      </c>
      <c r="BP162" s="107" t="e">
        <f t="shared" si="1251"/>
        <v>#REF!</v>
      </c>
      <c r="BQ162" s="107" t="e">
        <f t="shared" si="1251"/>
        <v>#REF!</v>
      </c>
      <c r="BR162" s="107" t="e">
        <f t="shared" si="1251"/>
        <v>#REF!</v>
      </c>
      <c r="BS162" s="107" t="e">
        <f t="shared" si="1251"/>
        <v>#REF!</v>
      </c>
      <c r="BT162" s="107" t="e">
        <f t="shared" si="1251"/>
        <v>#REF!</v>
      </c>
      <c r="BU162" s="107" t="e">
        <f t="shared" si="1251"/>
        <v>#REF!</v>
      </c>
      <c r="BV162" s="107" t="e">
        <f t="shared" si="1251"/>
        <v>#REF!</v>
      </c>
      <c r="BW162" s="107" t="e">
        <f t="shared" si="1251"/>
        <v>#REF!</v>
      </c>
      <c r="BX162" s="107" t="e">
        <f t="shared" si="1251"/>
        <v>#REF!</v>
      </c>
      <c r="BY162" s="107" t="e">
        <f>BX162-BX161+IF(BX164="",BX163,BX164)</f>
        <v>#REF!</v>
      </c>
      <c r="BZ162" s="107" t="e">
        <f t="shared" ref="BZ162:CP162" si="1252">BY162-BY161+IF(BY164="",BY163,BY164)</f>
        <v>#REF!</v>
      </c>
      <c r="CA162" s="107" t="e">
        <f t="shared" si="1252"/>
        <v>#REF!</v>
      </c>
      <c r="CB162" s="107" t="e">
        <f t="shared" si="1252"/>
        <v>#REF!</v>
      </c>
      <c r="CC162" s="107" t="e">
        <f t="shared" si="1252"/>
        <v>#REF!</v>
      </c>
      <c r="CD162" s="107" t="e">
        <f t="shared" si="1252"/>
        <v>#REF!</v>
      </c>
      <c r="CE162" s="107" t="e">
        <f t="shared" si="1252"/>
        <v>#REF!</v>
      </c>
      <c r="CF162" s="107" t="e">
        <f t="shared" si="1252"/>
        <v>#REF!</v>
      </c>
      <c r="CG162" s="107" t="e">
        <f t="shared" si="1252"/>
        <v>#REF!</v>
      </c>
      <c r="CH162" s="107" t="e">
        <f t="shared" si="1252"/>
        <v>#REF!</v>
      </c>
      <c r="CI162" s="107" t="e">
        <f t="shared" si="1252"/>
        <v>#REF!</v>
      </c>
      <c r="CJ162" s="107" t="e">
        <f t="shared" si="1252"/>
        <v>#REF!</v>
      </c>
      <c r="CK162" s="107" t="e">
        <f t="shared" si="1252"/>
        <v>#REF!</v>
      </c>
      <c r="CL162" s="107" t="e">
        <f t="shared" si="1252"/>
        <v>#REF!</v>
      </c>
      <c r="CM162" s="107" t="e">
        <f t="shared" si="1252"/>
        <v>#REF!</v>
      </c>
      <c r="CN162" s="107" t="e">
        <f t="shared" si="1252"/>
        <v>#REF!</v>
      </c>
      <c r="CO162" s="107" t="e">
        <f t="shared" si="1252"/>
        <v>#REF!</v>
      </c>
      <c r="CP162" s="107" t="e">
        <f t="shared" si="1252"/>
        <v>#REF!</v>
      </c>
      <c r="CQ162" s="107" t="e">
        <f>CP162-CP161+IF(CP164="",CP163,CP164)</f>
        <v>#REF!</v>
      </c>
      <c r="CR162" s="107" t="e">
        <f t="shared" ref="CR162:DH162" si="1253">CQ162-CQ161+IF(CQ164="",CQ163,CQ164)</f>
        <v>#REF!</v>
      </c>
      <c r="CS162" s="107" t="e">
        <f t="shared" si="1253"/>
        <v>#REF!</v>
      </c>
      <c r="CT162" s="107" t="e">
        <f t="shared" si="1253"/>
        <v>#REF!</v>
      </c>
      <c r="CU162" s="107" t="e">
        <f t="shared" si="1253"/>
        <v>#REF!</v>
      </c>
      <c r="CV162" s="107" t="e">
        <f t="shared" si="1253"/>
        <v>#REF!</v>
      </c>
      <c r="CW162" s="107" t="e">
        <f t="shared" si="1253"/>
        <v>#REF!</v>
      </c>
      <c r="CX162" s="107" t="e">
        <f t="shared" si="1253"/>
        <v>#REF!</v>
      </c>
      <c r="CY162" s="107" t="e">
        <f t="shared" si="1253"/>
        <v>#REF!</v>
      </c>
      <c r="CZ162" s="107" t="e">
        <f t="shared" si="1253"/>
        <v>#REF!</v>
      </c>
      <c r="DA162" s="107" t="e">
        <f t="shared" si="1253"/>
        <v>#REF!</v>
      </c>
      <c r="DB162" s="107" t="e">
        <f t="shared" si="1253"/>
        <v>#REF!</v>
      </c>
      <c r="DC162" s="107" t="e">
        <f t="shared" si="1253"/>
        <v>#REF!</v>
      </c>
      <c r="DD162" s="107" t="e">
        <f t="shared" si="1253"/>
        <v>#REF!</v>
      </c>
      <c r="DE162" s="107" t="e">
        <f t="shared" si="1253"/>
        <v>#REF!</v>
      </c>
      <c r="DF162" s="107" t="e">
        <f t="shared" si="1253"/>
        <v>#REF!</v>
      </c>
      <c r="DG162" s="107" t="e">
        <f t="shared" si="1253"/>
        <v>#REF!</v>
      </c>
      <c r="DH162" s="107" t="e">
        <f t="shared" si="1253"/>
        <v>#REF!</v>
      </c>
      <c r="DI162" s="107" t="e">
        <f>DH162-DH161+IF(DH164="",DH163,DH164)</f>
        <v>#REF!</v>
      </c>
      <c r="DJ162" s="107" t="e">
        <f t="shared" ref="DJ162:DZ162" si="1254">DI162-DI161+IF(DI164="",DI163,DI164)</f>
        <v>#REF!</v>
      </c>
      <c r="DK162" s="107" t="e">
        <f t="shared" si="1254"/>
        <v>#REF!</v>
      </c>
      <c r="DL162" s="107" t="e">
        <f t="shared" si="1254"/>
        <v>#REF!</v>
      </c>
      <c r="DM162" s="107" t="e">
        <f t="shared" si="1254"/>
        <v>#REF!</v>
      </c>
      <c r="DN162" s="107" t="e">
        <f t="shared" si="1254"/>
        <v>#REF!</v>
      </c>
      <c r="DO162" s="107" t="e">
        <f t="shared" si="1254"/>
        <v>#REF!</v>
      </c>
      <c r="DP162" s="107" t="e">
        <f t="shared" si="1254"/>
        <v>#REF!</v>
      </c>
      <c r="DQ162" s="107" t="e">
        <f t="shared" si="1254"/>
        <v>#REF!</v>
      </c>
      <c r="DR162" s="107" t="e">
        <f t="shared" si="1254"/>
        <v>#REF!</v>
      </c>
      <c r="DS162" s="107" t="e">
        <f t="shared" si="1254"/>
        <v>#REF!</v>
      </c>
      <c r="DT162" s="107" t="e">
        <f t="shared" si="1254"/>
        <v>#REF!</v>
      </c>
      <c r="DU162" s="107" t="e">
        <f t="shared" si="1254"/>
        <v>#REF!</v>
      </c>
      <c r="DV162" s="107" t="e">
        <f t="shared" si="1254"/>
        <v>#REF!</v>
      </c>
      <c r="DW162" s="107" t="e">
        <f t="shared" si="1254"/>
        <v>#REF!</v>
      </c>
      <c r="DX162" s="107" t="e">
        <f t="shared" si="1254"/>
        <v>#REF!</v>
      </c>
      <c r="DY162" s="107" t="e">
        <f t="shared" si="1254"/>
        <v>#REF!</v>
      </c>
      <c r="DZ162" s="107" t="e">
        <f t="shared" si="1254"/>
        <v>#REF!</v>
      </c>
      <c r="EA162" s="107" t="e">
        <f>DZ162-DZ161+IF(DZ164="",DZ163,DZ164)</f>
        <v>#REF!</v>
      </c>
      <c r="EB162" s="107" t="e">
        <f t="shared" ref="EB162:ER162" si="1255">EA162-EA161+IF(EA164="",EA163,EA164)</f>
        <v>#REF!</v>
      </c>
      <c r="EC162" s="107" t="e">
        <f t="shared" si="1255"/>
        <v>#REF!</v>
      </c>
      <c r="ED162" s="107" t="e">
        <f t="shared" si="1255"/>
        <v>#REF!</v>
      </c>
      <c r="EE162" s="107" t="e">
        <f t="shared" si="1255"/>
        <v>#REF!</v>
      </c>
      <c r="EF162" s="107" t="e">
        <f t="shared" si="1255"/>
        <v>#REF!</v>
      </c>
      <c r="EG162" s="107" t="e">
        <f t="shared" si="1255"/>
        <v>#REF!</v>
      </c>
      <c r="EH162" s="107" t="e">
        <f t="shared" si="1255"/>
        <v>#REF!</v>
      </c>
      <c r="EI162" s="107" t="e">
        <f t="shared" si="1255"/>
        <v>#REF!</v>
      </c>
      <c r="EJ162" s="107" t="e">
        <f t="shared" si="1255"/>
        <v>#REF!</v>
      </c>
      <c r="EK162" s="107" t="e">
        <f t="shared" si="1255"/>
        <v>#REF!</v>
      </c>
      <c r="EL162" s="107" t="e">
        <f t="shared" si="1255"/>
        <v>#REF!</v>
      </c>
      <c r="EM162" s="107" t="e">
        <f t="shared" si="1255"/>
        <v>#REF!</v>
      </c>
      <c r="EN162" s="107" t="e">
        <f t="shared" si="1255"/>
        <v>#REF!</v>
      </c>
      <c r="EO162" s="107" t="e">
        <f t="shared" si="1255"/>
        <v>#REF!</v>
      </c>
      <c r="EP162" s="107" t="e">
        <f t="shared" si="1255"/>
        <v>#REF!</v>
      </c>
      <c r="EQ162" s="107" t="e">
        <f t="shared" si="1255"/>
        <v>#REF!</v>
      </c>
      <c r="ER162" s="107" t="e">
        <f t="shared" si="1255"/>
        <v>#REF!</v>
      </c>
      <c r="ES162" s="107" t="e">
        <f>ER162-ER161+IF(ER164="",ER163,ER164)</f>
        <v>#REF!</v>
      </c>
      <c r="ET162" s="107" t="e">
        <f t="shared" ref="ET162:FJ162" si="1256">ES162-ES161+IF(ES164="",ES163,ES164)</f>
        <v>#REF!</v>
      </c>
      <c r="EU162" s="107" t="e">
        <f t="shared" si="1256"/>
        <v>#REF!</v>
      </c>
      <c r="EV162" s="107" t="e">
        <f t="shared" si="1256"/>
        <v>#REF!</v>
      </c>
      <c r="EW162" s="107" t="e">
        <f t="shared" si="1256"/>
        <v>#REF!</v>
      </c>
      <c r="EX162" s="107" t="e">
        <f t="shared" si="1256"/>
        <v>#REF!</v>
      </c>
      <c r="EY162" s="107" t="e">
        <f t="shared" si="1256"/>
        <v>#REF!</v>
      </c>
      <c r="EZ162" s="107" t="e">
        <f t="shared" si="1256"/>
        <v>#REF!</v>
      </c>
      <c r="FA162" s="107" t="e">
        <f t="shared" si="1256"/>
        <v>#REF!</v>
      </c>
      <c r="FB162" s="107" t="e">
        <f t="shared" si="1256"/>
        <v>#REF!</v>
      </c>
      <c r="FC162" s="107" t="e">
        <f t="shared" si="1256"/>
        <v>#REF!</v>
      </c>
      <c r="FD162" s="107" t="e">
        <f t="shared" si="1256"/>
        <v>#REF!</v>
      </c>
      <c r="FE162" s="107" t="e">
        <f t="shared" si="1256"/>
        <v>#REF!</v>
      </c>
      <c r="FF162" s="107" t="e">
        <f t="shared" si="1256"/>
        <v>#REF!</v>
      </c>
      <c r="FG162" s="107" t="e">
        <f t="shared" si="1256"/>
        <v>#REF!</v>
      </c>
      <c r="FH162" s="107" t="e">
        <f t="shared" si="1256"/>
        <v>#REF!</v>
      </c>
      <c r="FI162" s="107" t="e">
        <f t="shared" si="1256"/>
        <v>#REF!</v>
      </c>
      <c r="FJ162" s="107" t="e">
        <f t="shared" si="1256"/>
        <v>#REF!</v>
      </c>
      <c r="FK162" s="107" t="e">
        <f>FJ162-FJ161+IF(FJ164="",FJ163,FJ164)</f>
        <v>#REF!</v>
      </c>
      <c r="FL162" s="107" t="e">
        <f t="shared" ref="FL162:GB162" si="1257">FK162-FK161+IF(FK164="",FK163,FK164)</f>
        <v>#REF!</v>
      </c>
      <c r="FM162" s="107" t="e">
        <f t="shared" si="1257"/>
        <v>#REF!</v>
      </c>
      <c r="FN162" s="107" t="e">
        <f t="shared" si="1257"/>
        <v>#REF!</v>
      </c>
      <c r="FO162" s="107" t="e">
        <f t="shared" si="1257"/>
        <v>#REF!</v>
      </c>
      <c r="FP162" s="107" t="e">
        <f t="shared" si="1257"/>
        <v>#REF!</v>
      </c>
      <c r="FQ162" s="107" t="e">
        <f t="shared" si="1257"/>
        <v>#REF!</v>
      </c>
      <c r="FR162" s="107" t="e">
        <f t="shared" si="1257"/>
        <v>#REF!</v>
      </c>
      <c r="FS162" s="107" t="e">
        <f t="shared" si="1257"/>
        <v>#REF!</v>
      </c>
      <c r="FT162" s="107" t="e">
        <f t="shared" si="1257"/>
        <v>#REF!</v>
      </c>
      <c r="FU162" s="107" t="e">
        <f t="shared" si="1257"/>
        <v>#REF!</v>
      </c>
      <c r="FV162" s="107" t="e">
        <f t="shared" si="1257"/>
        <v>#REF!</v>
      </c>
      <c r="FW162" s="107" t="e">
        <f t="shared" si="1257"/>
        <v>#REF!</v>
      </c>
      <c r="FX162" s="107" t="e">
        <f t="shared" si="1257"/>
        <v>#REF!</v>
      </c>
      <c r="FY162" s="107" t="e">
        <f t="shared" si="1257"/>
        <v>#REF!</v>
      </c>
      <c r="FZ162" s="107" t="e">
        <f t="shared" si="1257"/>
        <v>#REF!</v>
      </c>
      <c r="GA162" s="107" t="e">
        <f t="shared" si="1257"/>
        <v>#REF!</v>
      </c>
      <c r="GB162" s="107" t="e">
        <f t="shared" si="1257"/>
        <v>#REF!</v>
      </c>
      <c r="GC162" s="107" t="e">
        <f>GB162-GB161+IF(GB164="",GB163,GB164)</f>
        <v>#REF!</v>
      </c>
      <c r="GD162" s="107" t="e">
        <f t="shared" ref="GD162:GT162" si="1258">GC162-GC161+IF(GC164="",GC163,GC164)</f>
        <v>#REF!</v>
      </c>
      <c r="GE162" s="107" t="e">
        <f t="shared" si="1258"/>
        <v>#REF!</v>
      </c>
      <c r="GF162" s="107" t="e">
        <f t="shared" si="1258"/>
        <v>#REF!</v>
      </c>
      <c r="GG162" s="107" t="e">
        <f t="shared" si="1258"/>
        <v>#REF!</v>
      </c>
      <c r="GH162" s="107" t="e">
        <f t="shared" si="1258"/>
        <v>#REF!</v>
      </c>
      <c r="GI162" s="107" t="e">
        <f t="shared" si="1258"/>
        <v>#REF!</v>
      </c>
      <c r="GJ162" s="107" t="e">
        <f t="shared" si="1258"/>
        <v>#REF!</v>
      </c>
      <c r="GK162" s="107" t="e">
        <f t="shared" si="1258"/>
        <v>#REF!</v>
      </c>
      <c r="GL162" s="107" t="e">
        <f t="shared" si="1258"/>
        <v>#REF!</v>
      </c>
      <c r="GM162" s="107" t="e">
        <f t="shared" si="1258"/>
        <v>#REF!</v>
      </c>
      <c r="GN162" s="107" t="e">
        <f t="shared" si="1258"/>
        <v>#REF!</v>
      </c>
      <c r="GO162" s="107" t="e">
        <f t="shared" si="1258"/>
        <v>#REF!</v>
      </c>
      <c r="GP162" s="107" t="e">
        <f t="shared" si="1258"/>
        <v>#REF!</v>
      </c>
      <c r="GQ162" s="107" t="e">
        <f t="shared" si="1258"/>
        <v>#REF!</v>
      </c>
      <c r="GR162" s="107" t="e">
        <f t="shared" si="1258"/>
        <v>#REF!</v>
      </c>
      <c r="GS162" s="107" t="e">
        <f t="shared" si="1258"/>
        <v>#REF!</v>
      </c>
      <c r="GT162" s="107" t="e">
        <f t="shared" si="1258"/>
        <v>#REF!</v>
      </c>
      <c r="GU162" s="107" t="e">
        <f>GT162-GT161+IF(GT164="",GT163,GT164)</f>
        <v>#REF!</v>
      </c>
      <c r="GV162" s="107" t="e">
        <f t="shared" ref="GV162:HL162" si="1259">GU162-GU161+IF(GU164="",GU163,GU164)</f>
        <v>#REF!</v>
      </c>
      <c r="GW162" s="107" t="e">
        <f t="shared" si="1259"/>
        <v>#REF!</v>
      </c>
      <c r="GX162" s="107" t="e">
        <f t="shared" si="1259"/>
        <v>#REF!</v>
      </c>
      <c r="GY162" s="107" t="e">
        <f t="shared" si="1259"/>
        <v>#REF!</v>
      </c>
      <c r="GZ162" s="107" t="e">
        <f t="shared" si="1259"/>
        <v>#REF!</v>
      </c>
      <c r="HA162" s="107" t="e">
        <f t="shared" si="1259"/>
        <v>#REF!</v>
      </c>
      <c r="HB162" s="107" t="e">
        <f t="shared" si="1259"/>
        <v>#REF!</v>
      </c>
      <c r="HC162" s="107" t="e">
        <f t="shared" si="1259"/>
        <v>#REF!</v>
      </c>
      <c r="HD162" s="107" t="e">
        <f t="shared" si="1259"/>
        <v>#REF!</v>
      </c>
      <c r="HE162" s="107" t="e">
        <f t="shared" si="1259"/>
        <v>#REF!</v>
      </c>
      <c r="HF162" s="107" t="e">
        <f t="shared" si="1259"/>
        <v>#REF!</v>
      </c>
      <c r="HG162" s="107" t="e">
        <f t="shared" si="1259"/>
        <v>#REF!</v>
      </c>
      <c r="HH162" s="107" t="e">
        <f t="shared" si="1259"/>
        <v>#REF!</v>
      </c>
      <c r="HI162" s="107" t="e">
        <f t="shared" si="1259"/>
        <v>#REF!</v>
      </c>
      <c r="HJ162" s="107" t="e">
        <f t="shared" si="1259"/>
        <v>#REF!</v>
      </c>
      <c r="HK162" s="107" t="e">
        <f t="shared" si="1259"/>
        <v>#REF!</v>
      </c>
      <c r="HL162" s="107" t="e">
        <f t="shared" si="1259"/>
        <v>#REF!</v>
      </c>
      <c r="HM162" s="107" t="e">
        <f>HL162-HL161+IF(HL164="",HL163,HL164)</f>
        <v>#REF!</v>
      </c>
      <c r="HN162" s="107" t="e">
        <f t="shared" ref="HN162:ID162" si="1260">HM162-HM161+IF(HM164="",HM163,HM164)</f>
        <v>#REF!</v>
      </c>
      <c r="HO162" s="107" t="e">
        <f t="shared" si="1260"/>
        <v>#REF!</v>
      </c>
      <c r="HP162" s="107" t="e">
        <f t="shared" si="1260"/>
        <v>#REF!</v>
      </c>
      <c r="HQ162" s="107" t="e">
        <f t="shared" si="1260"/>
        <v>#REF!</v>
      </c>
      <c r="HR162" s="107" t="e">
        <f t="shared" si="1260"/>
        <v>#REF!</v>
      </c>
      <c r="HS162" s="107" t="e">
        <f t="shared" si="1260"/>
        <v>#REF!</v>
      </c>
      <c r="HT162" s="107" t="e">
        <f t="shared" si="1260"/>
        <v>#REF!</v>
      </c>
      <c r="HU162" s="107" t="e">
        <f t="shared" si="1260"/>
        <v>#REF!</v>
      </c>
      <c r="HV162" s="107" t="e">
        <f t="shared" si="1260"/>
        <v>#REF!</v>
      </c>
      <c r="HW162" s="107" t="e">
        <f t="shared" si="1260"/>
        <v>#REF!</v>
      </c>
      <c r="HX162" s="107" t="e">
        <f t="shared" si="1260"/>
        <v>#REF!</v>
      </c>
      <c r="HY162" s="107" t="e">
        <f t="shared" si="1260"/>
        <v>#REF!</v>
      </c>
      <c r="HZ162" s="107" t="e">
        <f t="shared" si="1260"/>
        <v>#REF!</v>
      </c>
      <c r="IA162" s="107" t="e">
        <f t="shared" si="1260"/>
        <v>#REF!</v>
      </c>
      <c r="IB162" s="107" t="e">
        <f t="shared" si="1260"/>
        <v>#REF!</v>
      </c>
      <c r="IC162" s="107" t="e">
        <f t="shared" si="1260"/>
        <v>#REF!</v>
      </c>
      <c r="ID162" s="107" t="e">
        <f t="shared" si="1260"/>
        <v>#REF!</v>
      </c>
      <c r="IE162" s="107" t="e">
        <f>ID162-ID161+IF(ID164="",ID163,ID164)</f>
        <v>#REF!</v>
      </c>
      <c r="IF162" s="107" t="e">
        <f t="shared" ref="IF162:IV162" si="1261">IE162-IE161+IF(IE164="",IE163,IE164)</f>
        <v>#REF!</v>
      </c>
      <c r="IG162" s="107" t="e">
        <f t="shared" si="1261"/>
        <v>#REF!</v>
      </c>
      <c r="IH162" s="107" t="e">
        <f t="shared" si="1261"/>
        <v>#REF!</v>
      </c>
      <c r="II162" s="107" t="e">
        <f t="shared" si="1261"/>
        <v>#REF!</v>
      </c>
      <c r="IJ162" s="107" t="e">
        <f t="shared" si="1261"/>
        <v>#REF!</v>
      </c>
      <c r="IK162" s="107" t="e">
        <f t="shared" si="1261"/>
        <v>#REF!</v>
      </c>
      <c r="IL162" s="107" t="e">
        <f t="shared" si="1261"/>
        <v>#REF!</v>
      </c>
      <c r="IM162" s="107" t="e">
        <f t="shared" si="1261"/>
        <v>#REF!</v>
      </c>
      <c r="IN162" s="107" t="e">
        <f t="shared" si="1261"/>
        <v>#REF!</v>
      </c>
      <c r="IO162" s="107" t="e">
        <f t="shared" si="1261"/>
        <v>#REF!</v>
      </c>
      <c r="IP162" s="107" t="e">
        <f t="shared" si="1261"/>
        <v>#REF!</v>
      </c>
      <c r="IQ162" s="107" t="e">
        <f t="shared" si="1261"/>
        <v>#REF!</v>
      </c>
      <c r="IR162" s="107" t="e">
        <f t="shared" si="1261"/>
        <v>#REF!</v>
      </c>
      <c r="IS162" s="107" t="e">
        <f t="shared" si="1261"/>
        <v>#REF!</v>
      </c>
      <c r="IT162" s="107" t="e">
        <f t="shared" si="1261"/>
        <v>#REF!</v>
      </c>
      <c r="IU162" s="107" t="e">
        <f t="shared" si="1261"/>
        <v>#REF!</v>
      </c>
      <c r="IV162" s="107" t="e">
        <f t="shared" si="1261"/>
        <v>#REF!</v>
      </c>
      <c r="IW162" s="107" t="e">
        <f>IV162-IV161+IF(IV164="",IV163,IV164)</f>
        <v>#REF!</v>
      </c>
      <c r="IX162" s="107" t="e">
        <f t="shared" ref="IX162:JN162" si="1262">IW162-IW161+IF(IW164="",IW163,IW164)</f>
        <v>#REF!</v>
      </c>
      <c r="IY162" s="107" t="e">
        <f t="shared" si="1262"/>
        <v>#REF!</v>
      </c>
      <c r="IZ162" s="107" t="e">
        <f t="shared" si="1262"/>
        <v>#REF!</v>
      </c>
      <c r="JA162" s="107" t="e">
        <f t="shared" si="1262"/>
        <v>#REF!</v>
      </c>
      <c r="JB162" s="107" t="e">
        <f t="shared" si="1262"/>
        <v>#REF!</v>
      </c>
      <c r="JC162" s="107" t="e">
        <f t="shared" si="1262"/>
        <v>#REF!</v>
      </c>
      <c r="JD162" s="107" t="e">
        <f t="shared" si="1262"/>
        <v>#REF!</v>
      </c>
      <c r="JE162" s="107" t="e">
        <f t="shared" si="1262"/>
        <v>#REF!</v>
      </c>
      <c r="JF162" s="107" t="e">
        <f t="shared" si="1262"/>
        <v>#REF!</v>
      </c>
      <c r="JG162" s="107" t="e">
        <f t="shared" si="1262"/>
        <v>#REF!</v>
      </c>
      <c r="JH162" s="107" t="e">
        <f t="shared" si="1262"/>
        <v>#REF!</v>
      </c>
      <c r="JI162" s="107" t="e">
        <f t="shared" si="1262"/>
        <v>#REF!</v>
      </c>
      <c r="JJ162" s="107" t="e">
        <f t="shared" si="1262"/>
        <v>#REF!</v>
      </c>
      <c r="JK162" s="107" t="e">
        <f t="shared" si="1262"/>
        <v>#REF!</v>
      </c>
      <c r="JL162" s="107" t="e">
        <f t="shared" si="1262"/>
        <v>#REF!</v>
      </c>
      <c r="JM162" s="107" t="e">
        <f t="shared" si="1262"/>
        <v>#REF!</v>
      </c>
      <c r="JN162" s="107" t="e">
        <f t="shared" si="1262"/>
        <v>#REF!</v>
      </c>
      <c r="JO162" s="107" t="e">
        <f>JN162-JN161+IF(JN164="",JN163,JN164)</f>
        <v>#REF!</v>
      </c>
      <c r="JP162" s="107" t="e">
        <f t="shared" ref="JP162:KF162" si="1263">JO162-JO161+IF(JO164="",JO163,JO164)</f>
        <v>#REF!</v>
      </c>
      <c r="JQ162" s="107" t="e">
        <f t="shared" si="1263"/>
        <v>#REF!</v>
      </c>
      <c r="JR162" s="107" t="e">
        <f t="shared" si="1263"/>
        <v>#REF!</v>
      </c>
      <c r="JS162" s="107" t="e">
        <f t="shared" si="1263"/>
        <v>#REF!</v>
      </c>
      <c r="JT162" s="107" t="e">
        <f t="shared" si="1263"/>
        <v>#REF!</v>
      </c>
      <c r="JU162" s="107" t="e">
        <f t="shared" si="1263"/>
        <v>#REF!</v>
      </c>
      <c r="JV162" s="107" t="e">
        <f t="shared" si="1263"/>
        <v>#REF!</v>
      </c>
      <c r="JW162" s="107" t="e">
        <f t="shared" si="1263"/>
        <v>#REF!</v>
      </c>
      <c r="JX162" s="107" t="e">
        <f t="shared" si="1263"/>
        <v>#REF!</v>
      </c>
      <c r="JY162" s="107" t="e">
        <f t="shared" si="1263"/>
        <v>#REF!</v>
      </c>
      <c r="JZ162" s="107" t="e">
        <f t="shared" si="1263"/>
        <v>#REF!</v>
      </c>
      <c r="KA162" s="107" t="e">
        <f t="shared" si="1263"/>
        <v>#REF!</v>
      </c>
      <c r="KB162" s="107" t="e">
        <f t="shared" si="1263"/>
        <v>#REF!</v>
      </c>
      <c r="KC162" s="107" t="e">
        <f t="shared" si="1263"/>
        <v>#REF!</v>
      </c>
      <c r="KD162" s="107" t="e">
        <f t="shared" si="1263"/>
        <v>#REF!</v>
      </c>
      <c r="KE162" s="107" t="e">
        <f t="shared" si="1263"/>
        <v>#REF!</v>
      </c>
      <c r="KF162" s="107" t="e">
        <f t="shared" si="1263"/>
        <v>#REF!</v>
      </c>
      <c r="KG162" s="107" t="e">
        <f>KF162-KF161+IF(KF164="",KF163,KF164)</f>
        <v>#REF!</v>
      </c>
      <c r="KH162" s="107" t="e">
        <f t="shared" ref="KH162:KX162" si="1264">KG162-KG161+IF(KG164="",KG163,KG164)</f>
        <v>#REF!</v>
      </c>
      <c r="KI162" s="107" t="e">
        <f t="shared" si="1264"/>
        <v>#REF!</v>
      </c>
      <c r="KJ162" s="107" t="e">
        <f t="shared" si="1264"/>
        <v>#REF!</v>
      </c>
      <c r="KK162" s="107" t="e">
        <f t="shared" si="1264"/>
        <v>#REF!</v>
      </c>
      <c r="KL162" s="107" t="e">
        <f t="shared" si="1264"/>
        <v>#REF!</v>
      </c>
      <c r="KM162" s="107" t="e">
        <f t="shared" si="1264"/>
        <v>#REF!</v>
      </c>
      <c r="KN162" s="107" t="e">
        <f t="shared" si="1264"/>
        <v>#REF!</v>
      </c>
      <c r="KO162" s="107" t="e">
        <f t="shared" si="1264"/>
        <v>#REF!</v>
      </c>
      <c r="KP162" s="107" t="e">
        <f t="shared" si="1264"/>
        <v>#REF!</v>
      </c>
      <c r="KQ162" s="107" t="e">
        <f t="shared" si="1264"/>
        <v>#REF!</v>
      </c>
      <c r="KR162" s="107" t="e">
        <f t="shared" si="1264"/>
        <v>#REF!</v>
      </c>
      <c r="KS162" s="107" t="e">
        <f t="shared" si="1264"/>
        <v>#REF!</v>
      </c>
      <c r="KT162" s="107" t="e">
        <f t="shared" si="1264"/>
        <v>#REF!</v>
      </c>
      <c r="KU162" s="107" t="e">
        <f t="shared" si="1264"/>
        <v>#REF!</v>
      </c>
      <c r="KV162" s="107" t="e">
        <f t="shared" si="1264"/>
        <v>#REF!</v>
      </c>
      <c r="KW162" s="107" t="e">
        <f t="shared" si="1264"/>
        <v>#REF!</v>
      </c>
      <c r="KX162" s="107" t="e">
        <f t="shared" si="1264"/>
        <v>#REF!</v>
      </c>
      <c r="KY162" s="107" t="e">
        <f>KX162-KX161+IF(KX164="",KX163,KX164)</f>
        <v>#REF!</v>
      </c>
      <c r="KZ162" s="107" t="e">
        <f t="shared" ref="KZ162:LP162" si="1265">KY162-KY161+IF(KY164="",KY163,KY164)</f>
        <v>#REF!</v>
      </c>
      <c r="LA162" s="107" t="e">
        <f t="shared" si="1265"/>
        <v>#REF!</v>
      </c>
      <c r="LB162" s="107" t="e">
        <f t="shared" si="1265"/>
        <v>#REF!</v>
      </c>
      <c r="LC162" s="107" t="e">
        <f t="shared" si="1265"/>
        <v>#REF!</v>
      </c>
      <c r="LD162" s="107" t="e">
        <f t="shared" si="1265"/>
        <v>#REF!</v>
      </c>
      <c r="LE162" s="107" t="e">
        <f t="shared" si="1265"/>
        <v>#REF!</v>
      </c>
      <c r="LF162" s="107" t="e">
        <f t="shared" si="1265"/>
        <v>#REF!</v>
      </c>
      <c r="LG162" s="107" t="e">
        <f t="shared" si="1265"/>
        <v>#REF!</v>
      </c>
      <c r="LH162" s="107" t="e">
        <f t="shared" si="1265"/>
        <v>#REF!</v>
      </c>
      <c r="LI162" s="107" t="e">
        <f t="shared" si="1265"/>
        <v>#REF!</v>
      </c>
      <c r="LJ162" s="107" t="e">
        <f t="shared" si="1265"/>
        <v>#REF!</v>
      </c>
      <c r="LK162" s="107" t="e">
        <f t="shared" si="1265"/>
        <v>#REF!</v>
      </c>
      <c r="LL162" s="107" t="e">
        <f t="shared" si="1265"/>
        <v>#REF!</v>
      </c>
      <c r="LM162" s="107" t="e">
        <f t="shared" si="1265"/>
        <v>#REF!</v>
      </c>
      <c r="LN162" s="107" t="e">
        <f t="shared" si="1265"/>
        <v>#REF!</v>
      </c>
      <c r="LO162" s="107" t="e">
        <f t="shared" si="1265"/>
        <v>#REF!</v>
      </c>
      <c r="LP162" s="107" t="e">
        <f t="shared" si="1265"/>
        <v>#REF!</v>
      </c>
      <c r="LQ162" s="107" t="e">
        <f>LP162-LP161+IF(LP164="",LP163,LP164)</f>
        <v>#REF!</v>
      </c>
      <c r="LR162" s="107" t="e">
        <f t="shared" ref="LR162:MH162" si="1266">LQ162-LQ161+IF(LQ164="",LQ163,LQ164)</f>
        <v>#REF!</v>
      </c>
      <c r="LS162" s="107" t="e">
        <f t="shared" si="1266"/>
        <v>#REF!</v>
      </c>
      <c r="LT162" s="107" t="e">
        <f t="shared" si="1266"/>
        <v>#REF!</v>
      </c>
      <c r="LU162" s="107" t="e">
        <f t="shared" si="1266"/>
        <v>#REF!</v>
      </c>
      <c r="LV162" s="107" t="e">
        <f t="shared" si="1266"/>
        <v>#REF!</v>
      </c>
      <c r="LW162" s="107" t="e">
        <f t="shared" si="1266"/>
        <v>#REF!</v>
      </c>
      <c r="LX162" s="107" t="e">
        <f t="shared" si="1266"/>
        <v>#REF!</v>
      </c>
      <c r="LY162" s="107" t="e">
        <f t="shared" si="1266"/>
        <v>#REF!</v>
      </c>
      <c r="LZ162" s="107" t="e">
        <f t="shared" si="1266"/>
        <v>#REF!</v>
      </c>
      <c r="MA162" s="107" t="e">
        <f t="shared" si="1266"/>
        <v>#REF!</v>
      </c>
      <c r="MB162" s="107" t="e">
        <f t="shared" si="1266"/>
        <v>#REF!</v>
      </c>
      <c r="MC162" s="107" t="e">
        <f t="shared" si="1266"/>
        <v>#REF!</v>
      </c>
      <c r="MD162" s="107" t="e">
        <f t="shared" si="1266"/>
        <v>#REF!</v>
      </c>
      <c r="ME162" s="107" t="e">
        <f t="shared" si="1266"/>
        <v>#REF!</v>
      </c>
      <c r="MF162" s="107" t="e">
        <f t="shared" si="1266"/>
        <v>#REF!</v>
      </c>
      <c r="MG162" s="107" t="e">
        <f t="shared" si="1266"/>
        <v>#REF!</v>
      </c>
      <c r="MH162" s="107" t="e">
        <f t="shared" si="1266"/>
        <v>#REF!</v>
      </c>
      <c r="MI162" s="107" t="e">
        <f>MH162-MH161+IF(MH164="",MH163,MH164)</f>
        <v>#REF!</v>
      </c>
      <c r="MJ162" s="107" t="e">
        <f t="shared" ref="MJ162:MZ162" si="1267">MI162-MI161+IF(MI164="",MI163,MI164)</f>
        <v>#REF!</v>
      </c>
      <c r="MK162" s="107" t="e">
        <f t="shared" si="1267"/>
        <v>#REF!</v>
      </c>
      <c r="ML162" s="107" t="e">
        <f t="shared" si="1267"/>
        <v>#REF!</v>
      </c>
      <c r="MM162" s="107" t="e">
        <f t="shared" si="1267"/>
        <v>#REF!</v>
      </c>
      <c r="MN162" s="107" t="e">
        <f t="shared" si="1267"/>
        <v>#REF!</v>
      </c>
      <c r="MO162" s="107" t="e">
        <f t="shared" si="1267"/>
        <v>#REF!</v>
      </c>
      <c r="MP162" s="107" t="e">
        <f t="shared" si="1267"/>
        <v>#REF!</v>
      </c>
      <c r="MQ162" s="107" t="e">
        <f t="shared" si="1267"/>
        <v>#REF!</v>
      </c>
      <c r="MR162" s="107" t="e">
        <f t="shared" si="1267"/>
        <v>#REF!</v>
      </c>
      <c r="MS162" s="107" t="e">
        <f t="shared" si="1267"/>
        <v>#REF!</v>
      </c>
      <c r="MT162" s="107" t="e">
        <f t="shared" si="1267"/>
        <v>#REF!</v>
      </c>
      <c r="MU162" s="107" t="e">
        <f t="shared" si="1267"/>
        <v>#REF!</v>
      </c>
      <c r="MV162" s="107" t="e">
        <f t="shared" si="1267"/>
        <v>#REF!</v>
      </c>
      <c r="MW162" s="107" t="e">
        <f t="shared" si="1267"/>
        <v>#REF!</v>
      </c>
      <c r="MX162" s="107" t="e">
        <f t="shared" si="1267"/>
        <v>#REF!</v>
      </c>
      <c r="MY162" s="107" t="e">
        <f t="shared" si="1267"/>
        <v>#REF!</v>
      </c>
      <c r="MZ162" s="107" t="e">
        <f t="shared" si="1267"/>
        <v>#REF!</v>
      </c>
      <c r="NA162" s="107" t="e">
        <f>MZ162-MZ161+IF(MZ164="",MZ163,MZ164)</f>
        <v>#REF!</v>
      </c>
      <c r="NB162" s="107" t="e">
        <f t="shared" ref="NB162:NR162" si="1268">NA162-NA161+IF(NA164="",NA163,NA164)</f>
        <v>#REF!</v>
      </c>
      <c r="NC162" s="107" t="e">
        <f t="shared" si="1268"/>
        <v>#REF!</v>
      </c>
      <c r="ND162" s="107" t="e">
        <f t="shared" si="1268"/>
        <v>#REF!</v>
      </c>
      <c r="NE162" s="107" t="e">
        <f t="shared" si="1268"/>
        <v>#REF!</v>
      </c>
      <c r="NF162" s="107" t="e">
        <f t="shared" si="1268"/>
        <v>#REF!</v>
      </c>
      <c r="NG162" s="107" t="e">
        <f t="shared" si="1268"/>
        <v>#REF!</v>
      </c>
      <c r="NH162" s="107" t="e">
        <f t="shared" si="1268"/>
        <v>#REF!</v>
      </c>
      <c r="NI162" s="107" t="e">
        <f t="shared" si="1268"/>
        <v>#REF!</v>
      </c>
      <c r="NJ162" s="107" t="e">
        <f t="shared" si="1268"/>
        <v>#REF!</v>
      </c>
      <c r="NK162" s="107" t="e">
        <f t="shared" si="1268"/>
        <v>#REF!</v>
      </c>
      <c r="NL162" s="107" t="e">
        <f t="shared" si="1268"/>
        <v>#REF!</v>
      </c>
      <c r="NM162" s="107" t="e">
        <f t="shared" si="1268"/>
        <v>#REF!</v>
      </c>
      <c r="NN162" s="107" t="e">
        <f t="shared" si="1268"/>
        <v>#REF!</v>
      </c>
      <c r="NO162" s="107" t="e">
        <f t="shared" si="1268"/>
        <v>#REF!</v>
      </c>
      <c r="NP162" s="107" t="e">
        <f t="shared" si="1268"/>
        <v>#REF!</v>
      </c>
      <c r="NQ162" s="107" t="e">
        <f t="shared" si="1268"/>
        <v>#REF!</v>
      </c>
      <c r="NR162" s="107" t="e">
        <f t="shared" si="1268"/>
        <v>#REF!</v>
      </c>
      <c r="NS162" s="107" t="e">
        <f>NR162-NR161+IF(NR164="",NR163,NR164)</f>
        <v>#REF!</v>
      </c>
      <c r="NT162" s="107" t="e">
        <f t="shared" ref="NT162:OJ162" si="1269">NS162-NS161+IF(NS164="",NS163,NS164)</f>
        <v>#REF!</v>
      </c>
      <c r="NU162" s="107" t="e">
        <f t="shared" si="1269"/>
        <v>#REF!</v>
      </c>
      <c r="NV162" s="107" t="e">
        <f t="shared" si="1269"/>
        <v>#REF!</v>
      </c>
      <c r="NW162" s="107" t="e">
        <f t="shared" si="1269"/>
        <v>#REF!</v>
      </c>
      <c r="NX162" s="107" t="e">
        <f t="shared" si="1269"/>
        <v>#REF!</v>
      </c>
      <c r="NY162" s="107" t="e">
        <f t="shared" si="1269"/>
        <v>#REF!</v>
      </c>
      <c r="NZ162" s="107" t="e">
        <f t="shared" si="1269"/>
        <v>#REF!</v>
      </c>
      <c r="OA162" s="107" t="e">
        <f t="shared" si="1269"/>
        <v>#REF!</v>
      </c>
      <c r="OB162" s="107" t="e">
        <f t="shared" si="1269"/>
        <v>#REF!</v>
      </c>
      <c r="OC162" s="107" t="e">
        <f t="shared" si="1269"/>
        <v>#REF!</v>
      </c>
      <c r="OD162" s="107" t="e">
        <f t="shared" si="1269"/>
        <v>#REF!</v>
      </c>
      <c r="OE162" s="107" t="e">
        <f t="shared" si="1269"/>
        <v>#REF!</v>
      </c>
      <c r="OF162" s="107" t="e">
        <f t="shared" si="1269"/>
        <v>#REF!</v>
      </c>
      <c r="OG162" s="107" t="e">
        <f t="shared" si="1269"/>
        <v>#REF!</v>
      </c>
      <c r="OH162" s="107" t="e">
        <f t="shared" si="1269"/>
        <v>#REF!</v>
      </c>
      <c r="OI162" s="107" t="e">
        <f t="shared" si="1269"/>
        <v>#REF!</v>
      </c>
      <c r="OJ162" s="107" t="e">
        <f t="shared" si="1269"/>
        <v>#REF!</v>
      </c>
      <c r="OK162" s="107" t="e">
        <f>OJ162-OJ161+IF(OJ164="",OJ163,OJ164)</f>
        <v>#REF!</v>
      </c>
      <c r="OL162" s="107" t="e">
        <f t="shared" ref="OL162:PB162" si="1270">OK162-OK161+IF(OK164="",OK163,OK164)</f>
        <v>#REF!</v>
      </c>
      <c r="OM162" s="107" t="e">
        <f t="shared" si="1270"/>
        <v>#REF!</v>
      </c>
      <c r="ON162" s="107" t="e">
        <f t="shared" si="1270"/>
        <v>#REF!</v>
      </c>
      <c r="OO162" s="107" t="e">
        <f t="shared" si="1270"/>
        <v>#REF!</v>
      </c>
      <c r="OP162" s="107" t="e">
        <f t="shared" si="1270"/>
        <v>#REF!</v>
      </c>
      <c r="OQ162" s="107" t="e">
        <f t="shared" si="1270"/>
        <v>#REF!</v>
      </c>
      <c r="OR162" s="107" t="e">
        <f t="shared" si="1270"/>
        <v>#REF!</v>
      </c>
      <c r="OS162" s="107" t="e">
        <f t="shared" si="1270"/>
        <v>#REF!</v>
      </c>
      <c r="OT162" s="107" t="e">
        <f t="shared" si="1270"/>
        <v>#REF!</v>
      </c>
      <c r="OU162" s="107" t="e">
        <f t="shared" si="1270"/>
        <v>#REF!</v>
      </c>
      <c r="OV162" s="107" t="e">
        <f t="shared" si="1270"/>
        <v>#REF!</v>
      </c>
      <c r="OW162" s="107" t="e">
        <f t="shared" si="1270"/>
        <v>#REF!</v>
      </c>
      <c r="OX162" s="107" t="e">
        <f t="shared" si="1270"/>
        <v>#REF!</v>
      </c>
      <c r="OY162" s="107" t="e">
        <f t="shared" si="1270"/>
        <v>#REF!</v>
      </c>
      <c r="OZ162" s="107" t="e">
        <f t="shared" si="1270"/>
        <v>#REF!</v>
      </c>
      <c r="PA162" s="107" t="e">
        <f t="shared" si="1270"/>
        <v>#REF!</v>
      </c>
      <c r="PB162" s="107" t="e">
        <f t="shared" si="1270"/>
        <v>#REF!</v>
      </c>
      <c r="PC162" s="107" t="e">
        <f>PB162-PB161+IF(PB164="",PB163,PB164)</f>
        <v>#REF!</v>
      </c>
      <c r="PD162" s="107" t="e">
        <f t="shared" ref="PD162:PT162" si="1271">PC162-PC161+IF(PC164="",PC163,PC164)</f>
        <v>#REF!</v>
      </c>
      <c r="PE162" s="107" t="e">
        <f t="shared" si="1271"/>
        <v>#REF!</v>
      </c>
      <c r="PF162" s="107" t="e">
        <f t="shared" si="1271"/>
        <v>#REF!</v>
      </c>
      <c r="PG162" s="107" t="e">
        <f t="shared" si="1271"/>
        <v>#REF!</v>
      </c>
      <c r="PH162" s="107" t="e">
        <f t="shared" si="1271"/>
        <v>#REF!</v>
      </c>
      <c r="PI162" s="107" t="e">
        <f t="shared" si="1271"/>
        <v>#REF!</v>
      </c>
      <c r="PJ162" s="107" t="e">
        <f t="shared" si="1271"/>
        <v>#REF!</v>
      </c>
      <c r="PK162" s="107" t="e">
        <f t="shared" si="1271"/>
        <v>#REF!</v>
      </c>
      <c r="PL162" s="107" t="e">
        <f t="shared" si="1271"/>
        <v>#REF!</v>
      </c>
      <c r="PM162" s="107" t="e">
        <f t="shared" si="1271"/>
        <v>#REF!</v>
      </c>
      <c r="PN162" s="107" t="e">
        <f t="shared" si="1271"/>
        <v>#REF!</v>
      </c>
      <c r="PO162" s="107" t="e">
        <f t="shared" si="1271"/>
        <v>#REF!</v>
      </c>
      <c r="PP162" s="107" t="e">
        <f t="shared" si="1271"/>
        <v>#REF!</v>
      </c>
      <c r="PQ162" s="107" t="e">
        <f t="shared" si="1271"/>
        <v>#REF!</v>
      </c>
      <c r="PR162" s="107" t="e">
        <f t="shared" si="1271"/>
        <v>#REF!</v>
      </c>
      <c r="PS162" s="107" t="e">
        <f t="shared" si="1271"/>
        <v>#REF!</v>
      </c>
      <c r="PT162" s="107" t="e">
        <f t="shared" si="1271"/>
        <v>#REF!</v>
      </c>
      <c r="PU162" s="107" t="e">
        <f>PT162-PT161+IF(PT164="",PT163,PT164)</f>
        <v>#REF!</v>
      </c>
      <c r="PV162" s="107" t="e">
        <f t="shared" ref="PV162:QL162" si="1272">PU162-PU161+IF(PU164="",PU163,PU164)</f>
        <v>#REF!</v>
      </c>
      <c r="PW162" s="107" t="e">
        <f t="shared" si="1272"/>
        <v>#REF!</v>
      </c>
      <c r="PX162" s="107" t="e">
        <f t="shared" si="1272"/>
        <v>#REF!</v>
      </c>
      <c r="PY162" s="107" t="e">
        <f t="shared" si="1272"/>
        <v>#REF!</v>
      </c>
      <c r="PZ162" s="107" t="e">
        <f t="shared" si="1272"/>
        <v>#REF!</v>
      </c>
      <c r="QA162" s="107" t="e">
        <f t="shared" si="1272"/>
        <v>#REF!</v>
      </c>
      <c r="QB162" s="107" t="e">
        <f t="shared" si="1272"/>
        <v>#REF!</v>
      </c>
      <c r="QC162" s="107" t="e">
        <f t="shared" si="1272"/>
        <v>#REF!</v>
      </c>
      <c r="QD162" s="107" t="e">
        <f t="shared" si="1272"/>
        <v>#REF!</v>
      </c>
      <c r="QE162" s="107" t="e">
        <f t="shared" si="1272"/>
        <v>#REF!</v>
      </c>
      <c r="QF162" s="107" t="e">
        <f t="shared" si="1272"/>
        <v>#REF!</v>
      </c>
      <c r="QG162" s="107" t="e">
        <f t="shared" si="1272"/>
        <v>#REF!</v>
      </c>
      <c r="QH162" s="107" t="e">
        <f t="shared" si="1272"/>
        <v>#REF!</v>
      </c>
      <c r="QI162" s="107" t="e">
        <f t="shared" si="1272"/>
        <v>#REF!</v>
      </c>
      <c r="QJ162" s="107" t="e">
        <f t="shared" si="1272"/>
        <v>#REF!</v>
      </c>
      <c r="QK162" s="107" t="e">
        <f t="shared" si="1272"/>
        <v>#REF!</v>
      </c>
      <c r="QL162" s="107" t="e">
        <f t="shared" si="1272"/>
        <v>#REF!</v>
      </c>
      <c r="QM162" s="107" t="e">
        <f>QL162-QL161+IF(QL164="",QL163,QL164)</f>
        <v>#REF!</v>
      </c>
      <c r="QN162" s="107" t="e">
        <f t="shared" ref="QN162:RD162" si="1273">QM162-QM161+IF(QM164="",QM163,QM164)</f>
        <v>#REF!</v>
      </c>
      <c r="QO162" s="107" t="e">
        <f t="shared" si="1273"/>
        <v>#REF!</v>
      </c>
      <c r="QP162" s="107" t="e">
        <f t="shared" si="1273"/>
        <v>#REF!</v>
      </c>
      <c r="QQ162" s="107" t="e">
        <f t="shared" si="1273"/>
        <v>#REF!</v>
      </c>
      <c r="QR162" s="107" t="e">
        <f t="shared" si="1273"/>
        <v>#REF!</v>
      </c>
      <c r="QS162" s="107" t="e">
        <f t="shared" si="1273"/>
        <v>#REF!</v>
      </c>
      <c r="QT162" s="107" t="e">
        <f t="shared" si="1273"/>
        <v>#REF!</v>
      </c>
      <c r="QU162" s="107" t="e">
        <f t="shared" si="1273"/>
        <v>#REF!</v>
      </c>
      <c r="QV162" s="107" t="e">
        <f t="shared" si="1273"/>
        <v>#REF!</v>
      </c>
      <c r="QW162" s="107" t="e">
        <f t="shared" si="1273"/>
        <v>#REF!</v>
      </c>
      <c r="QX162" s="107" t="e">
        <f t="shared" si="1273"/>
        <v>#REF!</v>
      </c>
      <c r="QY162" s="107" t="e">
        <f t="shared" si="1273"/>
        <v>#REF!</v>
      </c>
      <c r="QZ162" s="107" t="e">
        <f t="shared" si="1273"/>
        <v>#REF!</v>
      </c>
      <c r="RA162" s="107" t="e">
        <f t="shared" si="1273"/>
        <v>#REF!</v>
      </c>
      <c r="RB162" s="107" t="e">
        <f t="shared" si="1273"/>
        <v>#REF!</v>
      </c>
      <c r="RC162" s="107" t="e">
        <f t="shared" si="1273"/>
        <v>#REF!</v>
      </c>
      <c r="RD162" s="107" t="e">
        <f t="shared" si="1273"/>
        <v>#REF!</v>
      </c>
      <c r="RE162" s="107" t="e">
        <f>RD162-RD161+IF(RD164="",RD163,RD164)</f>
        <v>#REF!</v>
      </c>
      <c r="RF162" s="107" t="e">
        <f t="shared" ref="RF162:RV162" si="1274">RE162-RE161+IF(RE164="",RE163,RE164)</f>
        <v>#REF!</v>
      </c>
      <c r="RG162" s="107" t="e">
        <f t="shared" si="1274"/>
        <v>#REF!</v>
      </c>
      <c r="RH162" s="107" t="e">
        <f t="shared" si="1274"/>
        <v>#REF!</v>
      </c>
      <c r="RI162" s="107" t="e">
        <f t="shared" si="1274"/>
        <v>#REF!</v>
      </c>
      <c r="RJ162" s="107" t="e">
        <f t="shared" si="1274"/>
        <v>#REF!</v>
      </c>
      <c r="RK162" s="107" t="e">
        <f t="shared" si="1274"/>
        <v>#REF!</v>
      </c>
      <c r="RL162" s="107" t="e">
        <f t="shared" si="1274"/>
        <v>#REF!</v>
      </c>
      <c r="RM162" s="107" t="e">
        <f t="shared" si="1274"/>
        <v>#REF!</v>
      </c>
      <c r="RN162" s="107" t="e">
        <f t="shared" si="1274"/>
        <v>#REF!</v>
      </c>
      <c r="RO162" s="107" t="e">
        <f t="shared" si="1274"/>
        <v>#REF!</v>
      </c>
      <c r="RP162" s="107" t="e">
        <f t="shared" si="1274"/>
        <v>#REF!</v>
      </c>
      <c r="RQ162" s="107" t="e">
        <f t="shared" si="1274"/>
        <v>#REF!</v>
      </c>
      <c r="RR162" s="107" t="e">
        <f t="shared" si="1274"/>
        <v>#REF!</v>
      </c>
      <c r="RS162" s="107" t="e">
        <f t="shared" si="1274"/>
        <v>#REF!</v>
      </c>
      <c r="RT162" s="107" t="e">
        <f t="shared" si="1274"/>
        <v>#REF!</v>
      </c>
      <c r="RU162" s="107" t="e">
        <f t="shared" si="1274"/>
        <v>#REF!</v>
      </c>
      <c r="RV162" s="107" t="e">
        <f t="shared" si="1274"/>
        <v>#REF!</v>
      </c>
      <c r="RW162" s="107" t="e">
        <f>RV162-RV161+IF(RV164="",RV163,RV164)</f>
        <v>#REF!</v>
      </c>
      <c r="RX162" s="107" t="e">
        <f t="shared" ref="RX162:SN162" si="1275">RW162-RW161+IF(RW164="",RW163,RW164)</f>
        <v>#REF!</v>
      </c>
      <c r="RY162" s="107" t="e">
        <f t="shared" si="1275"/>
        <v>#REF!</v>
      </c>
      <c r="RZ162" s="107" t="e">
        <f t="shared" si="1275"/>
        <v>#REF!</v>
      </c>
      <c r="SA162" s="107" t="e">
        <f t="shared" si="1275"/>
        <v>#REF!</v>
      </c>
      <c r="SB162" s="107" t="e">
        <f t="shared" si="1275"/>
        <v>#REF!</v>
      </c>
      <c r="SC162" s="107" t="e">
        <f t="shared" si="1275"/>
        <v>#REF!</v>
      </c>
      <c r="SD162" s="107" t="e">
        <f t="shared" si="1275"/>
        <v>#REF!</v>
      </c>
      <c r="SE162" s="107" t="e">
        <f t="shared" si="1275"/>
        <v>#REF!</v>
      </c>
      <c r="SF162" s="107" t="e">
        <f t="shared" si="1275"/>
        <v>#REF!</v>
      </c>
      <c r="SG162" s="107" t="e">
        <f t="shared" si="1275"/>
        <v>#REF!</v>
      </c>
      <c r="SH162" s="107" t="e">
        <f t="shared" si="1275"/>
        <v>#REF!</v>
      </c>
      <c r="SI162" s="107" t="e">
        <f t="shared" si="1275"/>
        <v>#REF!</v>
      </c>
      <c r="SJ162" s="107" t="e">
        <f t="shared" si="1275"/>
        <v>#REF!</v>
      </c>
      <c r="SK162" s="107" t="e">
        <f t="shared" si="1275"/>
        <v>#REF!</v>
      </c>
      <c r="SL162" s="107" t="e">
        <f t="shared" si="1275"/>
        <v>#REF!</v>
      </c>
      <c r="SM162" s="107" t="e">
        <f t="shared" si="1275"/>
        <v>#REF!</v>
      </c>
      <c r="SN162" s="107" t="e">
        <f t="shared" si="1275"/>
        <v>#REF!</v>
      </c>
      <c r="SO162" s="107" t="e">
        <f>SN162-SN161+IF(SN164="",SN163,SN164)</f>
        <v>#REF!</v>
      </c>
      <c r="SP162" s="107" t="e">
        <f t="shared" ref="SP162:TF162" si="1276">SO162-SO161+IF(SO164="",SO163,SO164)</f>
        <v>#REF!</v>
      </c>
      <c r="SQ162" s="107" t="e">
        <f t="shared" si="1276"/>
        <v>#REF!</v>
      </c>
      <c r="SR162" s="107" t="e">
        <f t="shared" si="1276"/>
        <v>#REF!</v>
      </c>
      <c r="SS162" s="107" t="e">
        <f t="shared" si="1276"/>
        <v>#REF!</v>
      </c>
      <c r="ST162" s="107" t="e">
        <f t="shared" si="1276"/>
        <v>#REF!</v>
      </c>
      <c r="SU162" s="107" t="e">
        <f t="shared" si="1276"/>
        <v>#REF!</v>
      </c>
      <c r="SV162" s="107" t="e">
        <f t="shared" si="1276"/>
        <v>#REF!</v>
      </c>
      <c r="SW162" s="107" t="e">
        <f t="shared" si="1276"/>
        <v>#REF!</v>
      </c>
      <c r="SX162" s="107" t="e">
        <f t="shared" si="1276"/>
        <v>#REF!</v>
      </c>
      <c r="SY162" s="107" t="e">
        <f t="shared" si="1276"/>
        <v>#REF!</v>
      </c>
      <c r="SZ162" s="107" t="e">
        <f t="shared" si="1276"/>
        <v>#REF!</v>
      </c>
      <c r="TA162" s="107" t="e">
        <f t="shared" si="1276"/>
        <v>#REF!</v>
      </c>
      <c r="TB162" s="107" t="e">
        <f t="shared" si="1276"/>
        <v>#REF!</v>
      </c>
      <c r="TC162" s="107" t="e">
        <f t="shared" si="1276"/>
        <v>#REF!</v>
      </c>
      <c r="TD162" s="107" t="e">
        <f t="shared" si="1276"/>
        <v>#REF!</v>
      </c>
      <c r="TE162" s="107" t="e">
        <f t="shared" si="1276"/>
        <v>#REF!</v>
      </c>
      <c r="TF162" s="107" t="e">
        <f t="shared" si="1276"/>
        <v>#REF!</v>
      </c>
      <c r="TG162" s="107" t="e">
        <f>TF162-TF161+IF(TF164="",TF163,TF164)</f>
        <v>#REF!</v>
      </c>
      <c r="TH162" s="107" t="e">
        <f t="shared" ref="TH162:TX162" si="1277">TG162-TG161+IF(TG164="",TG163,TG164)</f>
        <v>#REF!</v>
      </c>
      <c r="TI162" s="107" t="e">
        <f t="shared" si="1277"/>
        <v>#REF!</v>
      </c>
      <c r="TJ162" s="107" t="e">
        <f t="shared" si="1277"/>
        <v>#REF!</v>
      </c>
      <c r="TK162" s="107" t="e">
        <f t="shared" si="1277"/>
        <v>#REF!</v>
      </c>
      <c r="TL162" s="107" t="e">
        <f t="shared" si="1277"/>
        <v>#REF!</v>
      </c>
      <c r="TM162" s="107" t="e">
        <f t="shared" si="1277"/>
        <v>#REF!</v>
      </c>
      <c r="TN162" s="107" t="e">
        <f t="shared" si="1277"/>
        <v>#REF!</v>
      </c>
      <c r="TO162" s="107" t="e">
        <f t="shared" si="1277"/>
        <v>#REF!</v>
      </c>
      <c r="TP162" s="107" t="e">
        <f t="shared" si="1277"/>
        <v>#REF!</v>
      </c>
      <c r="TQ162" s="107" t="e">
        <f t="shared" si="1277"/>
        <v>#REF!</v>
      </c>
      <c r="TR162" s="107" t="e">
        <f t="shared" si="1277"/>
        <v>#REF!</v>
      </c>
      <c r="TS162" s="107" t="e">
        <f t="shared" si="1277"/>
        <v>#REF!</v>
      </c>
      <c r="TT162" s="107" t="e">
        <f t="shared" si="1277"/>
        <v>#REF!</v>
      </c>
      <c r="TU162" s="107" t="e">
        <f t="shared" si="1277"/>
        <v>#REF!</v>
      </c>
      <c r="TV162" s="107" t="e">
        <f t="shared" si="1277"/>
        <v>#REF!</v>
      </c>
      <c r="TW162" s="107" t="e">
        <f t="shared" si="1277"/>
        <v>#REF!</v>
      </c>
      <c r="TX162" s="107" t="e">
        <f t="shared" si="1277"/>
        <v>#REF!</v>
      </c>
      <c r="TY162" s="107" t="e">
        <f>TX162-TX161+IF(TX164="",TX163,TX164)</f>
        <v>#REF!</v>
      </c>
      <c r="TZ162" s="107" t="e">
        <f t="shared" ref="TZ162:UP162" si="1278">TY162-TY161+IF(TY164="",TY163,TY164)</f>
        <v>#REF!</v>
      </c>
      <c r="UA162" s="107" t="e">
        <f t="shared" si="1278"/>
        <v>#REF!</v>
      </c>
      <c r="UB162" s="107" t="e">
        <f t="shared" si="1278"/>
        <v>#REF!</v>
      </c>
      <c r="UC162" s="107" t="e">
        <f t="shared" si="1278"/>
        <v>#REF!</v>
      </c>
      <c r="UD162" s="107" t="e">
        <f t="shared" si="1278"/>
        <v>#REF!</v>
      </c>
      <c r="UE162" s="107" t="e">
        <f t="shared" si="1278"/>
        <v>#REF!</v>
      </c>
      <c r="UF162" s="107" t="e">
        <f t="shared" si="1278"/>
        <v>#REF!</v>
      </c>
      <c r="UG162" s="107" t="e">
        <f t="shared" si="1278"/>
        <v>#REF!</v>
      </c>
      <c r="UH162" s="107" t="e">
        <f t="shared" si="1278"/>
        <v>#REF!</v>
      </c>
      <c r="UI162" s="107" t="e">
        <f t="shared" si="1278"/>
        <v>#REF!</v>
      </c>
      <c r="UJ162" s="107" t="e">
        <f t="shared" si="1278"/>
        <v>#REF!</v>
      </c>
      <c r="UK162" s="107" t="e">
        <f t="shared" si="1278"/>
        <v>#REF!</v>
      </c>
      <c r="UL162" s="107" t="e">
        <f t="shared" si="1278"/>
        <v>#REF!</v>
      </c>
      <c r="UM162" s="107" t="e">
        <f t="shared" si="1278"/>
        <v>#REF!</v>
      </c>
      <c r="UN162" s="107" t="e">
        <f t="shared" si="1278"/>
        <v>#REF!</v>
      </c>
      <c r="UO162" s="107" t="e">
        <f t="shared" si="1278"/>
        <v>#REF!</v>
      </c>
      <c r="UP162" s="107" t="e">
        <f t="shared" si="1278"/>
        <v>#REF!</v>
      </c>
      <c r="UQ162" s="107" t="e">
        <f>UP162-UP161+IF(UP164="",UP163,UP164)</f>
        <v>#REF!</v>
      </c>
      <c r="UR162" s="107" t="e">
        <f t="shared" ref="UR162:VH162" si="1279">UQ162-UQ161+IF(UQ164="",UQ163,UQ164)</f>
        <v>#REF!</v>
      </c>
      <c r="US162" s="107" t="e">
        <f t="shared" si="1279"/>
        <v>#REF!</v>
      </c>
      <c r="UT162" s="107" t="e">
        <f t="shared" si="1279"/>
        <v>#REF!</v>
      </c>
      <c r="UU162" s="107" t="e">
        <f t="shared" si="1279"/>
        <v>#REF!</v>
      </c>
      <c r="UV162" s="107" t="e">
        <f t="shared" si="1279"/>
        <v>#REF!</v>
      </c>
      <c r="UW162" s="107" t="e">
        <f t="shared" si="1279"/>
        <v>#REF!</v>
      </c>
      <c r="UX162" s="107" t="e">
        <f t="shared" si="1279"/>
        <v>#REF!</v>
      </c>
      <c r="UY162" s="107" t="e">
        <f t="shared" si="1279"/>
        <v>#REF!</v>
      </c>
      <c r="UZ162" s="107" t="e">
        <f t="shared" si="1279"/>
        <v>#REF!</v>
      </c>
      <c r="VA162" s="107" t="e">
        <f t="shared" si="1279"/>
        <v>#REF!</v>
      </c>
      <c r="VB162" s="107" t="e">
        <f t="shared" si="1279"/>
        <v>#REF!</v>
      </c>
      <c r="VC162" s="107" t="e">
        <f t="shared" si="1279"/>
        <v>#REF!</v>
      </c>
      <c r="VD162" s="107" t="e">
        <f t="shared" si="1279"/>
        <v>#REF!</v>
      </c>
      <c r="VE162" s="107" t="e">
        <f t="shared" si="1279"/>
        <v>#REF!</v>
      </c>
      <c r="VF162" s="107" t="e">
        <f t="shared" si="1279"/>
        <v>#REF!</v>
      </c>
      <c r="VG162" s="107" t="e">
        <f t="shared" si="1279"/>
        <v>#REF!</v>
      </c>
      <c r="VH162" s="107" t="e">
        <f t="shared" si="1279"/>
        <v>#REF!</v>
      </c>
    </row>
    <row r="163" spans="1:580" x14ac:dyDescent="0.25">
      <c r="A163" s="243"/>
      <c r="B163" s="48"/>
      <c r="C163" s="48"/>
      <c r="D163" s="51"/>
      <c r="E163" s="65"/>
      <c r="F163" s="57"/>
      <c r="G163" s="61"/>
      <c r="H163" s="60"/>
      <c r="I163" s="57"/>
      <c r="J163" s="61"/>
      <c r="K163" s="60"/>
      <c r="L163" s="57"/>
      <c r="M163" s="61"/>
      <c r="N163" s="60"/>
      <c r="O163" s="57"/>
      <c r="P163" s="61"/>
      <c r="Q163" s="60"/>
      <c r="R163" s="57"/>
      <c r="S163" s="61"/>
      <c r="T163" s="60"/>
      <c r="U163" s="57"/>
      <c r="V163" s="66"/>
      <c r="W163" s="65"/>
      <c r="X163" s="57"/>
      <c r="Y163" s="61"/>
      <c r="Z163" s="60"/>
      <c r="AA163" s="57"/>
      <c r="AB163" s="61"/>
      <c r="AC163" s="60"/>
      <c r="AD163" s="57"/>
      <c r="AE163" s="61"/>
      <c r="AF163" s="60"/>
      <c r="AG163" s="57"/>
      <c r="AH163" s="61"/>
      <c r="AI163" s="60"/>
      <c r="AJ163" s="57"/>
      <c r="AK163" s="61"/>
      <c r="AL163" s="60"/>
      <c r="AM163" s="57"/>
      <c r="AN163" s="66"/>
      <c r="AO163" s="65"/>
      <c r="AP163" s="57"/>
      <c r="AQ163" s="61"/>
      <c r="AR163" s="60"/>
      <c r="AS163" s="57"/>
      <c r="AT163" s="61"/>
      <c r="AU163" s="60"/>
      <c r="AV163" s="57"/>
      <c r="AW163" s="61"/>
      <c r="AX163" s="60"/>
      <c r="AY163" s="57"/>
      <c r="AZ163" s="61"/>
      <c r="BA163" s="60"/>
      <c r="BB163" s="57"/>
      <c r="BC163" s="61"/>
      <c r="BD163" s="60"/>
      <c r="BE163" s="57"/>
      <c r="BF163" s="66"/>
      <c r="BG163" s="65"/>
      <c r="BH163" s="57"/>
      <c r="BI163" s="61"/>
      <c r="BJ163" s="60"/>
      <c r="BK163" s="57"/>
      <c r="BL163" s="61"/>
      <c r="BM163" s="60"/>
      <c r="BN163" s="57"/>
      <c r="BO163" s="61"/>
      <c r="BP163" s="60"/>
      <c r="BQ163" s="57"/>
      <c r="BR163" s="61"/>
      <c r="BS163" s="60"/>
      <c r="BT163" s="57"/>
      <c r="BU163" s="61"/>
      <c r="BV163" s="60"/>
      <c r="BW163" s="57"/>
      <c r="BX163" s="66"/>
      <c r="BY163" s="65"/>
      <c r="BZ163" s="57"/>
      <c r="CA163" s="61"/>
      <c r="CB163" s="60"/>
      <c r="CC163" s="57"/>
      <c r="CD163" s="61"/>
      <c r="CE163" s="60"/>
      <c r="CF163" s="57"/>
      <c r="CG163" s="61"/>
      <c r="CH163" s="60"/>
      <c r="CI163" s="57"/>
      <c r="CJ163" s="61"/>
      <c r="CK163" s="60"/>
      <c r="CL163" s="57"/>
      <c r="CM163" s="61"/>
      <c r="CN163" s="60"/>
      <c r="CO163" s="57"/>
      <c r="CP163" s="66"/>
      <c r="CQ163" s="65"/>
      <c r="CR163" s="57"/>
      <c r="CS163" s="61"/>
      <c r="CT163" s="60"/>
      <c r="CU163" s="57"/>
      <c r="CV163" s="61"/>
      <c r="CW163" s="60"/>
      <c r="CX163" s="57"/>
      <c r="CY163" s="61"/>
      <c r="CZ163" s="60"/>
      <c r="DA163" s="57"/>
      <c r="DB163" s="61"/>
      <c r="DC163" s="60"/>
      <c r="DD163" s="57"/>
      <c r="DE163" s="61"/>
      <c r="DF163" s="60"/>
      <c r="DG163" s="57"/>
      <c r="DH163" s="66"/>
      <c r="DI163" s="65"/>
      <c r="DJ163" s="57"/>
      <c r="DK163" s="61"/>
      <c r="DL163" s="60"/>
      <c r="DM163" s="57"/>
      <c r="DN163" s="61"/>
      <c r="DO163" s="60"/>
      <c r="DP163" s="57"/>
      <c r="DQ163" s="61"/>
      <c r="DR163" s="60"/>
      <c r="DS163" s="57"/>
      <c r="DT163" s="61"/>
      <c r="DU163" s="60"/>
      <c r="DV163" s="57"/>
      <c r="DW163" s="61"/>
      <c r="DX163" s="60"/>
      <c r="DY163" s="57"/>
      <c r="DZ163" s="66"/>
      <c r="EA163" s="65"/>
      <c r="EB163" s="57"/>
      <c r="EC163" s="61"/>
      <c r="ED163" s="60"/>
      <c r="EE163" s="57"/>
      <c r="EF163" s="61"/>
      <c r="EG163" s="60"/>
      <c r="EH163" s="57"/>
      <c r="EI163" s="61"/>
      <c r="EJ163" s="60"/>
      <c r="EK163" s="57"/>
      <c r="EL163" s="61"/>
      <c r="EM163" s="60"/>
      <c r="EN163" s="57"/>
      <c r="EO163" s="61"/>
      <c r="EP163" s="60"/>
      <c r="EQ163" s="57"/>
      <c r="ER163" s="66"/>
      <c r="ES163" s="65"/>
      <c r="ET163" s="57"/>
      <c r="EU163" s="61"/>
      <c r="EV163" s="60"/>
      <c r="EW163" s="57"/>
      <c r="EX163" s="61"/>
      <c r="EY163" s="60"/>
      <c r="EZ163" s="57"/>
      <c r="FA163" s="61"/>
      <c r="FB163" s="60"/>
      <c r="FC163" s="57"/>
      <c r="FD163" s="61"/>
      <c r="FE163" s="60"/>
      <c r="FF163" s="57"/>
      <c r="FG163" s="61"/>
      <c r="FH163" s="60"/>
      <c r="FI163" s="57"/>
      <c r="FJ163" s="66"/>
      <c r="FK163" s="65"/>
      <c r="FL163" s="57"/>
      <c r="FM163" s="61"/>
      <c r="FN163" s="60"/>
      <c r="FO163" s="57"/>
      <c r="FP163" s="61"/>
      <c r="FQ163" s="60"/>
      <c r="FR163" s="57"/>
      <c r="FS163" s="61"/>
      <c r="FT163" s="60"/>
      <c r="FU163" s="57"/>
      <c r="FV163" s="61"/>
      <c r="FW163" s="60"/>
      <c r="FX163" s="57"/>
      <c r="FY163" s="61"/>
      <c r="FZ163" s="60"/>
      <c r="GA163" s="57"/>
      <c r="GB163" s="66"/>
      <c r="GC163" s="65"/>
      <c r="GD163" s="57"/>
      <c r="GE163" s="61"/>
      <c r="GF163" s="60"/>
      <c r="GG163" s="57"/>
      <c r="GH163" s="61"/>
      <c r="GI163" s="60"/>
      <c r="GJ163" s="57"/>
      <c r="GK163" s="61"/>
      <c r="GL163" s="60"/>
      <c r="GM163" s="57"/>
      <c r="GN163" s="61"/>
      <c r="GO163" s="60"/>
      <c r="GP163" s="57"/>
      <c r="GQ163" s="61"/>
      <c r="GR163" s="60"/>
      <c r="GS163" s="57"/>
      <c r="GT163" s="66"/>
      <c r="GU163" s="65"/>
      <c r="GV163" s="57"/>
      <c r="GW163" s="61"/>
      <c r="GX163" s="60"/>
      <c r="GY163" s="57"/>
      <c r="GZ163" s="61"/>
      <c r="HA163" s="60"/>
      <c r="HB163" s="57"/>
      <c r="HC163" s="61"/>
      <c r="HD163" s="60"/>
      <c r="HE163" s="57"/>
      <c r="HF163" s="61"/>
      <c r="HG163" s="60"/>
      <c r="HH163" s="57"/>
      <c r="HI163" s="61"/>
      <c r="HJ163" s="60"/>
      <c r="HK163" s="57"/>
      <c r="HL163" s="66"/>
      <c r="HM163" s="65"/>
      <c r="HN163" s="57"/>
      <c r="HO163" s="61"/>
      <c r="HP163" s="60"/>
      <c r="HQ163" s="57"/>
      <c r="HR163" s="61"/>
      <c r="HS163" s="60"/>
      <c r="HT163" s="57"/>
      <c r="HU163" s="61"/>
      <c r="HV163" s="60"/>
      <c r="HW163" s="57"/>
      <c r="HX163" s="61"/>
      <c r="HY163" s="60"/>
      <c r="HZ163" s="57"/>
      <c r="IA163" s="61"/>
      <c r="IB163" s="60"/>
      <c r="IC163" s="57"/>
      <c r="ID163" s="66"/>
      <c r="IE163" s="65"/>
      <c r="IF163" s="57"/>
      <c r="IG163" s="61"/>
      <c r="IH163" s="60"/>
      <c r="II163" s="57"/>
      <c r="IJ163" s="61"/>
      <c r="IK163" s="60"/>
      <c r="IL163" s="57"/>
      <c r="IM163" s="61"/>
      <c r="IN163" s="60"/>
      <c r="IO163" s="57"/>
      <c r="IP163" s="61"/>
      <c r="IQ163" s="60"/>
      <c r="IR163" s="57"/>
      <c r="IS163" s="61"/>
      <c r="IT163" s="60"/>
      <c r="IU163" s="57"/>
      <c r="IV163" s="66"/>
      <c r="IW163" s="65"/>
      <c r="IX163" s="57"/>
      <c r="IY163" s="61"/>
      <c r="IZ163" s="60"/>
      <c r="JA163" s="57"/>
      <c r="JB163" s="61"/>
      <c r="JC163" s="60"/>
      <c r="JD163" s="57"/>
      <c r="JE163" s="61"/>
      <c r="JF163" s="60"/>
      <c r="JG163" s="57"/>
      <c r="JH163" s="61"/>
      <c r="JI163" s="60"/>
      <c r="JJ163" s="57"/>
      <c r="JK163" s="61"/>
      <c r="JL163" s="60"/>
      <c r="JM163" s="57"/>
      <c r="JN163" s="66"/>
      <c r="JO163" s="65"/>
      <c r="JP163" s="57"/>
      <c r="JQ163" s="61"/>
      <c r="JR163" s="60"/>
      <c r="JS163" s="57"/>
      <c r="JT163" s="61"/>
      <c r="JU163" s="60"/>
      <c r="JV163" s="57"/>
      <c r="JW163" s="61"/>
      <c r="JX163" s="60"/>
      <c r="JY163" s="57"/>
      <c r="JZ163" s="61"/>
      <c r="KA163" s="60"/>
      <c r="KB163" s="57"/>
      <c r="KC163" s="61"/>
      <c r="KD163" s="60"/>
      <c r="KE163" s="57"/>
      <c r="KF163" s="66"/>
      <c r="KG163" s="65"/>
      <c r="KH163" s="57"/>
      <c r="KI163" s="61"/>
      <c r="KJ163" s="60"/>
      <c r="KK163" s="57"/>
      <c r="KL163" s="61"/>
      <c r="KM163" s="60"/>
      <c r="KN163" s="57"/>
      <c r="KO163" s="61"/>
      <c r="KP163" s="60"/>
      <c r="KQ163" s="57"/>
      <c r="KR163" s="61"/>
      <c r="KS163" s="60"/>
      <c r="KT163" s="57"/>
      <c r="KU163" s="61"/>
      <c r="KV163" s="60"/>
      <c r="KW163" s="57"/>
      <c r="KX163" s="66"/>
      <c r="KY163" s="65"/>
      <c r="KZ163" s="57"/>
      <c r="LA163" s="61"/>
      <c r="LB163" s="60"/>
      <c r="LC163" s="57"/>
      <c r="LD163" s="61"/>
      <c r="LE163" s="60"/>
      <c r="LF163" s="57"/>
      <c r="LG163" s="61"/>
      <c r="LH163" s="60"/>
      <c r="LI163" s="57"/>
      <c r="LJ163" s="61"/>
      <c r="LK163" s="60"/>
      <c r="LL163" s="57"/>
      <c r="LM163" s="61"/>
      <c r="LN163" s="60"/>
      <c r="LO163" s="57"/>
      <c r="LP163" s="66"/>
      <c r="LQ163" s="65"/>
      <c r="LR163" s="57"/>
      <c r="LS163" s="61"/>
      <c r="LT163" s="60"/>
      <c r="LU163" s="57"/>
      <c r="LV163" s="61"/>
      <c r="LW163" s="60"/>
      <c r="LX163" s="57"/>
      <c r="LY163" s="61"/>
      <c r="LZ163" s="60"/>
      <c r="MA163" s="57"/>
      <c r="MB163" s="61"/>
      <c r="MC163" s="60"/>
      <c r="MD163" s="57"/>
      <c r="ME163" s="61"/>
      <c r="MF163" s="60"/>
      <c r="MG163" s="57"/>
      <c r="MH163" s="66"/>
      <c r="MI163" s="65"/>
      <c r="MJ163" s="57"/>
      <c r="MK163" s="61"/>
      <c r="ML163" s="60"/>
      <c r="MM163" s="57"/>
      <c r="MN163" s="61"/>
      <c r="MO163" s="60"/>
      <c r="MP163" s="57"/>
      <c r="MQ163" s="61"/>
      <c r="MR163" s="60"/>
      <c r="MS163" s="57"/>
      <c r="MT163" s="61"/>
      <c r="MU163" s="60"/>
      <c r="MV163" s="57"/>
      <c r="MW163" s="61"/>
      <c r="MX163" s="60"/>
      <c r="MY163" s="57"/>
      <c r="MZ163" s="66"/>
      <c r="NA163" s="65"/>
      <c r="NB163" s="57"/>
      <c r="NC163" s="61"/>
      <c r="ND163" s="60"/>
      <c r="NE163" s="57"/>
      <c r="NF163" s="61"/>
      <c r="NG163" s="60"/>
      <c r="NH163" s="57"/>
      <c r="NI163" s="61"/>
      <c r="NJ163" s="60"/>
      <c r="NK163" s="57"/>
      <c r="NL163" s="61"/>
      <c r="NM163" s="60"/>
      <c r="NN163" s="57"/>
      <c r="NO163" s="61"/>
      <c r="NP163" s="60"/>
      <c r="NQ163" s="57"/>
      <c r="NR163" s="66"/>
      <c r="NS163" s="65"/>
      <c r="NT163" s="57"/>
      <c r="NU163" s="61"/>
      <c r="NV163" s="60"/>
      <c r="NW163" s="57"/>
      <c r="NX163" s="61"/>
      <c r="NY163" s="60"/>
      <c r="NZ163" s="57"/>
      <c r="OA163" s="61"/>
      <c r="OB163" s="60"/>
      <c r="OC163" s="57"/>
      <c r="OD163" s="61"/>
      <c r="OE163" s="60"/>
      <c r="OF163" s="57"/>
      <c r="OG163" s="61"/>
      <c r="OH163" s="60"/>
      <c r="OI163" s="57"/>
      <c r="OJ163" s="66"/>
      <c r="OK163" s="65"/>
      <c r="OL163" s="57"/>
      <c r="OM163" s="61"/>
      <c r="ON163" s="60"/>
      <c r="OO163" s="57"/>
      <c r="OP163" s="61"/>
      <c r="OQ163" s="60"/>
      <c r="OR163" s="57"/>
      <c r="OS163" s="61"/>
      <c r="OT163" s="60"/>
      <c r="OU163" s="57"/>
      <c r="OV163" s="61"/>
      <c r="OW163" s="60"/>
      <c r="OX163" s="57"/>
      <c r="OY163" s="61"/>
      <c r="OZ163" s="60"/>
      <c r="PA163" s="57"/>
      <c r="PB163" s="66"/>
      <c r="PC163" s="65"/>
      <c r="PD163" s="57"/>
      <c r="PE163" s="61"/>
      <c r="PF163" s="60"/>
      <c r="PG163" s="57"/>
      <c r="PH163" s="61"/>
      <c r="PI163" s="60"/>
      <c r="PJ163" s="57"/>
      <c r="PK163" s="61"/>
      <c r="PL163" s="60"/>
      <c r="PM163" s="57"/>
      <c r="PN163" s="61"/>
      <c r="PO163" s="60"/>
      <c r="PP163" s="57"/>
      <c r="PQ163" s="61"/>
      <c r="PR163" s="60"/>
      <c r="PS163" s="57"/>
      <c r="PT163" s="66"/>
      <c r="PU163" s="65"/>
      <c r="PV163" s="57"/>
      <c r="PW163" s="61"/>
      <c r="PX163" s="60"/>
      <c r="PY163" s="57"/>
      <c r="PZ163" s="61"/>
      <c r="QA163" s="60"/>
      <c r="QB163" s="57"/>
      <c r="QC163" s="61"/>
      <c r="QD163" s="60"/>
      <c r="QE163" s="57"/>
      <c r="QF163" s="61"/>
      <c r="QG163" s="60"/>
      <c r="QH163" s="57"/>
      <c r="QI163" s="61"/>
      <c r="QJ163" s="60"/>
      <c r="QK163" s="57"/>
      <c r="QL163" s="66"/>
      <c r="QM163" s="65"/>
      <c r="QN163" s="57"/>
      <c r="QO163" s="61"/>
      <c r="QP163" s="60"/>
      <c r="QQ163" s="57"/>
      <c r="QR163" s="61"/>
      <c r="QS163" s="60"/>
      <c r="QT163" s="57"/>
      <c r="QU163" s="61"/>
      <c r="QV163" s="60"/>
      <c r="QW163" s="57"/>
      <c r="QX163" s="61"/>
      <c r="QY163" s="60"/>
      <c r="QZ163" s="57"/>
      <c r="RA163" s="61"/>
      <c r="RB163" s="60"/>
      <c r="RC163" s="57"/>
      <c r="RD163" s="66"/>
      <c r="RE163" s="65"/>
      <c r="RF163" s="57"/>
      <c r="RG163" s="61"/>
      <c r="RH163" s="60"/>
      <c r="RI163" s="57"/>
      <c r="RJ163" s="61"/>
      <c r="RK163" s="60"/>
      <c r="RL163" s="57"/>
      <c r="RM163" s="61"/>
      <c r="RN163" s="60"/>
      <c r="RO163" s="57"/>
      <c r="RP163" s="61"/>
      <c r="RQ163" s="60"/>
      <c r="RR163" s="57"/>
      <c r="RS163" s="61"/>
      <c r="RT163" s="60"/>
      <c r="RU163" s="57"/>
      <c r="RV163" s="66"/>
      <c r="RW163" s="65"/>
      <c r="RX163" s="57"/>
      <c r="RY163" s="61"/>
      <c r="RZ163" s="60"/>
      <c r="SA163" s="57"/>
      <c r="SB163" s="61"/>
      <c r="SC163" s="60"/>
      <c r="SD163" s="57"/>
      <c r="SE163" s="61"/>
      <c r="SF163" s="60"/>
      <c r="SG163" s="57"/>
      <c r="SH163" s="61"/>
      <c r="SI163" s="60"/>
      <c r="SJ163" s="57"/>
      <c r="SK163" s="61"/>
      <c r="SL163" s="60"/>
      <c r="SM163" s="57"/>
      <c r="SN163" s="66"/>
      <c r="SO163" s="65"/>
      <c r="SP163" s="57"/>
      <c r="SQ163" s="61"/>
      <c r="SR163" s="60"/>
      <c r="SS163" s="57"/>
      <c r="ST163" s="61"/>
      <c r="SU163" s="60"/>
      <c r="SV163" s="57"/>
      <c r="SW163" s="61"/>
      <c r="SX163" s="60"/>
      <c r="SY163" s="57"/>
      <c r="SZ163" s="61"/>
      <c r="TA163" s="60"/>
      <c r="TB163" s="57"/>
      <c r="TC163" s="61"/>
      <c r="TD163" s="60"/>
      <c r="TE163" s="57"/>
      <c r="TF163" s="66"/>
      <c r="TG163" s="65"/>
      <c r="TH163" s="57"/>
      <c r="TI163" s="61"/>
      <c r="TJ163" s="60"/>
      <c r="TK163" s="57"/>
      <c r="TL163" s="61"/>
      <c r="TM163" s="60"/>
      <c r="TN163" s="57"/>
      <c r="TO163" s="61"/>
      <c r="TP163" s="60"/>
      <c r="TQ163" s="57"/>
      <c r="TR163" s="61"/>
      <c r="TS163" s="60"/>
      <c r="TT163" s="57"/>
      <c r="TU163" s="61"/>
      <c r="TV163" s="60"/>
      <c r="TW163" s="57"/>
      <c r="TX163" s="66"/>
      <c r="TY163" s="65"/>
      <c r="TZ163" s="57"/>
      <c r="UA163" s="61"/>
      <c r="UB163" s="60"/>
      <c r="UC163" s="57"/>
      <c r="UD163" s="61"/>
      <c r="UE163" s="60"/>
      <c r="UF163" s="57"/>
      <c r="UG163" s="61"/>
      <c r="UH163" s="60"/>
      <c r="UI163" s="57"/>
      <c r="UJ163" s="61"/>
      <c r="UK163" s="60"/>
      <c r="UL163" s="57"/>
      <c r="UM163" s="61"/>
      <c r="UN163" s="60"/>
      <c r="UO163" s="57"/>
      <c r="UP163" s="66"/>
      <c r="UQ163" s="65"/>
      <c r="UR163" s="57"/>
      <c r="US163" s="61"/>
      <c r="UT163" s="60"/>
      <c r="UU163" s="57"/>
      <c r="UV163" s="61"/>
      <c r="UW163" s="60"/>
      <c r="UX163" s="57"/>
      <c r="UY163" s="61"/>
      <c r="UZ163" s="60"/>
      <c r="VA163" s="57"/>
      <c r="VB163" s="61"/>
      <c r="VC163" s="60"/>
      <c r="VD163" s="57"/>
      <c r="VE163" s="61"/>
      <c r="VF163" s="60"/>
      <c r="VG163" s="57"/>
      <c r="VH163" s="66"/>
    </row>
    <row r="164" spans="1:580" ht="15.75" thickBot="1" x14ac:dyDescent="0.3">
      <c r="A164" s="244"/>
      <c r="B164" s="235" t="s">
        <v>265</v>
      </c>
      <c r="C164" s="235"/>
      <c r="D164" s="47">
        <v>250</v>
      </c>
      <c r="E164" s="80"/>
      <c r="F164" s="29"/>
      <c r="G164" s="30"/>
      <c r="H164" s="28"/>
      <c r="I164" s="29"/>
      <c r="J164" s="30"/>
      <c r="K164" s="28"/>
      <c r="L164" s="29"/>
      <c r="M164" s="30"/>
      <c r="N164" s="28"/>
      <c r="O164" s="29"/>
      <c r="P164" s="30"/>
      <c r="Q164" s="28"/>
      <c r="R164" s="29"/>
      <c r="S164" s="30"/>
      <c r="T164" s="28"/>
      <c r="U164" s="29"/>
      <c r="V164" s="81"/>
      <c r="W164" s="80"/>
      <c r="X164" s="29"/>
      <c r="Y164" s="30"/>
      <c r="Z164" s="28"/>
      <c r="AA164" s="29"/>
      <c r="AB164" s="30"/>
      <c r="AC164" s="28"/>
      <c r="AD164" s="29"/>
      <c r="AE164" s="30"/>
      <c r="AF164" s="28"/>
      <c r="AG164" s="29"/>
      <c r="AH164" s="30"/>
      <c r="AI164" s="28"/>
      <c r="AJ164" s="29"/>
      <c r="AK164" s="30"/>
      <c r="AL164" s="28"/>
      <c r="AM164" s="29"/>
      <c r="AN164" s="81"/>
      <c r="AO164" s="80"/>
      <c r="AP164" s="29"/>
      <c r="AQ164" s="30"/>
      <c r="AR164" s="28"/>
      <c r="AS164" s="29"/>
      <c r="AT164" s="30"/>
      <c r="AU164" s="28"/>
      <c r="AV164" s="29"/>
      <c r="AW164" s="30"/>
      <c r="AX164" s="28"/>
      <c r="AY164" s="29"/>
      <c r="AZ164" s="30"/>
      <c r="BA164" s="28"/>
      <c r="BB164" s="29"/>
      <c r="BC164" s="30"/>
      <c r="BD164" s="28"/>
      <c r="BE164" s="29"/>
      <c r="BF164" s="81"/>
      <c r="BG164" s="80"/>
      <c r="BH164" s="29"/>
      <c r="BI164" s="30"/>
      <c r="BJ164" s="28"/>
      <c r="BK164" s="29"/>
      <c r="BL164" s="30"/>
      <c r="BM164" s="28"/>
      <c r="BN164" s="29"/>
      <c r="BO164" s="30"/>
      <c r="BP164" s="28"/>
      <c r="BQ164" s="29"/>
      <c r="BR164" s="30"/>
      <c r="BS164" s="28"/>
      <c r="BT164" s="29"/>
      <c r="BU164" s="30"/>
      <c r="BV164" s="28"/>
      <c r="BW164" s="29"/>
      <c r="BX164" s="81"/>
      <c r="BY164" s="80"/>
      <c r="BZ164" s="29"/>
      <c r="CA164" s="30"/>
      <c r="CB164" s="28"/>
      <c r="CC164" s="29"/>
      <c r="CD164" s="30"/>
      <c r="CE164" s="28"/>
      <c r="CF164" s="29"/>
      <c r="CG164" s="30"/>
      <c r="CH164" s="28"/>
      <c r="CI164" s="29"/>
      <c r="CJ164" s="30"/>
      <c r="CK164" s="28"/>
      <c r="CL164" s="29"/>
      <c r="CM164" s="30"/>
      <c r="CN164" s="28"/>
      <c r="CO164" s="29"/>
      <c r="CP164" s="81"/>
      <c r="CQ164" s="80"/>
      <c r="CR164" s="29"/>
      <c r="CS164" s="30"/>
      <c r="CT164" s="28"/>
      <c r="CU164" s="29"/>
      <c r="CV164" s="30"/>
      <c r="CW164" s="28"/>
      <c r="CX164" s="29"/>
      <c r="CY164" s="30"/>
      <c r="CZ164" s="28"/>
      <c r="DA164" s="29"/>
      <c r="DB164" s="30"/>
      <c r="DC164" s="28"/>
      <c r="DD164" s="29"/>
      <c r="DE164" s="30"/>
      <c r="DF164" s="28"/>
      <c r="DG164" s="29"/>
      <c r="DH164" s="81"/>
      <c r="DI164" s="80"/>
      <c r="DJ164" s="29"/>
      <c r="DK164" s="30"/>
      <c r="DL164" s="28"/>
      <c r="DM164" s="29"/>
      <c r="DN164" s="30"/>
      <c r="DO164" s="28"/>
      <c r="DP164" s="29"/>
      <c r="DQ164" s="30"/>
      <c r="DR164" s="28"/>
      <c r="DS164" s="29"/>
      <c r="DT164" s="30"/>
      <c r="DU164" s="28"/>
      <c r="DV164" s="29"/>
      <c r="DW164" s="30"/>
      <c r="DX164" s="28"/>
      <c r="DY164" s="29"/>
      <c r="DZ164" s="81"/>
      <c r="EA164" s="80"/>
      <c r="EB164" s="29"/>
      <c r="EC164" s="30"/>
      <c r="ED164" s="28"/>
      <c r="EE164" s="29"/>
      <c r="EF164" s="30"/>
      <c r="EG164" s="28"/>
      <c r="EH164" s="29"/>
      <c r="EI164" s="30"/>
      <c r="EJ164" s="28"/>
      <c r="EK164" s="29"/>
      <c r="EL164" s="30"/>
      <c r="EM164" s="28"/>
      <c r="EN164" s="29"/>
      <c r="EO164" s="30"/>
      <c r="EP164" s="28"/>
      <c r="EQ164" s="29"/>
      <c r="ER164" s="81"/>
      <c r="ES164" s="80"/>
      <c r="ET164" s="29"/>
      <c r="EU164" s="30"/>
      <c r="EV164" s="28"/>
      <c r="EW164" s="29"/>
      <c r="EX164" s="30"/>
      <c r="EY164" s="28"/>
      <c r="EZ164" s="29"/>
      <c r="FA164" s="30"/>
      <c r="FB164" s="28"/>
      <c r="FC164" s="29"/>
      <c r="FD164" s="30"/>
      <c r="FE164" s="28"/>
      <c r="FF164" s="29"/>
      <c r="FG164" s="30"/>
      <c r="FH164" s="28"/>
      <c r="FI164" s="29"/>
      <c r="FJ164" s="81"/>
      <c r="FK164" s="80"/>
      <c r="FL164" s="29"/>
      <c r="FM164" s="30"/>
      <c r="FN164" s="28"/>
      <c r="FO164" s="29"/>
      <c r="FP164" s="30"/>
      <c r="FQ164" s="28"/>
      <c r="FR164" s="29"/>
      <c r="FS164" s="30"/>
      <c r="FT164" s="28"/>
      <c r="FU164" s="29"/>
      <c r="FV164" s="30"/>
      <c r="FW164" s="28"/>
      <c r="FX164" s="29"/>
      <c r="FY164" s="30"/>
      <c r="FZ164" s="28"/>
      <c r="GA164" s="29"/>
      <c r="GB164" s="81"/>
      <c r="GC164" s="80"/>
      <c r="GD164" s="29"/>
      <c r="GE164" s="30"/>
      <c r="GF164" s="28"/>
      <c r="GG164" s="29"/>
      <c r="GH164" s="30"/>
      <c r="GI164" s="28"/>
      <c r="GJ164" s="29"/>
      <c r="GK164" s="30"/>
      <c r="GL164" s="28"/>
      <c r="GM164" s="29"/>
      <c r="GN164" s="30"/>
      <c r="GO164" s="28"/>
      <c r="GP164" s="29"/>
      <c r="GQ164" s="30"/>
      <c r="GR164" s="28"/>
      <c r="GS164" s="29"/>
      <c r="GT164" s="81"/>
      <c r="GU164" s="80"/>
      <c r="GV164" s="29"/>
      <c r="GW164" s="30"/>
      <c r="GX164" s="28"/>
      <c r="GY164" s="29"/>
      <c r="GZ164" s="30"/>
      <c r="HA164" s="28"/>
      <c r="HB164" s="29"/>
      <c r="HC164" s="30"/>
      <c r="HD164" s="28"/>
      <c r="HE164" s="29"/>
      <c r="HF164" s="30"/>
      <c r="HG164" s="28"/>
      <c r="HH164" s="29"/>
      <c r="HI164" s="30"/>
      <c r="HJ164" s="28"/>
      <c r="HK164" s="29"/>
      <c r="HL164" s="81"/>
      <c r="HM164" s="80"/>
      <c r="HN164" s="29"/>
      <c r="HO164" s="30"/>
      <c r="HP164" s="28"/>
      <c r="HQ164" s="29"/>
      <c r="HR164" s="30"/>
      <c r="HS164" s="28"/>
      <c r="HT164" s="29"/>
      <c r="HU164" s="30"/>
      <c r="HV164" s="28"/>
      <c r="HW164" s="29"/>
      <c r="HX164" s="30"/>
      <c r="HY164" s="28"/>
      <c r="HZ164" s="29"/>
      <c r="IA164" s="30"/>
      <c r="IB164" s="28"/>
      <c r="IC164" s="29"/>
      <c r="ID164" s="81"/>
      <c r="IE164" s="80"/>
      <c r="IF164" s="29"/>
      <c r="IG164" s="30"/>
      <c r="IH164" s="28"/>
      <c r="II164" s="29"/>
      <c r="IJ164" s="30"/>
      <c r="IK164" s="28"/>
      <c r="IL164" s="29"/>
      <c r="IM164" s="30"/>
      <c r="IN164" s="28"/>
      <c r="IO164" s="29"/>
      <c r="IP164" s="30"/>
      <c r="IQ164" s="28"/>
      <c r="IR164" s="29"/>
      <c r="IS164" s="30"/>
      <c r="IT164" s="28"/>
      <c r="IU164" s="29"/>
      <c r="IV164" s="81"/>
      <c r="IW164" s="80"/>
      <c r="IX164" s="29"/>
      <c r="IY164" s="30"/>
      <c r="IZ164" s="28"/>
      <c r="JA164" s="29"/>
      <c r="JB164" s="30"/>
      <c r="JC164" s="28"/>
      <c r="JD164" s="29"/>
      <c r="JE164" s="30"/>
      <c r="JF164" s="28"/>
      <c r="JG164" s="29"/>
      <c r="JH164" s="30"/>
      <c r="JI164" s="28"/>
      <c r="JJ164" s="29"/>
      <c r="JK164" s="30"/>
      <c r="JL164" s="28"/>
      <c r="JM164" s="29"/>
      <c r="JN164" s="81"/>
      <c r="JO164" s="80"/>
      <c r="JP164" s="29"/>
      <c r="JQ164" s="30"/>
      <c r="JR164" s="28"/>
      <c r="JS164" s="29"/>
      <c r="JT164" s="30"/>
      <c r="JU164" s="28"/>
      <c r="JV164" s="29"/>
      <c r="JW164" s="30"/>
      <c r="JX164" s="28"/>
      <c r="JY164" s="29"/>
      <c r="JZ164" s="30"/>
      <c r="KA164" s="28"/>
      <c r="KB164" s="29"/>
      <c r="KC164" s="30"/>
      <c r="KD164" s="28"/>
      <c r="KE164" s="29"/>
      <c r="KF164" s="81"/>
      <c r="KG164" s="80"/>
      <c r="KH164" s="29"/>
      <c r="KI164" s="30"/>
      <c r="KJ164" s="28"/>
      <c r="KK164" s="29"/>
      <c r="KL164" s="30"/>
      <c r="KM164" s="28"/>
      <c r="KN164" s="29"/>
      <c r="KO164" s="30"/>
      <c r="KP164" s="28"/>
      <c r="KQ164" s="29"/>
      <c r="KR164" s="30"/>
      <c r="KS164" s="28"/>
      <c r="KT164" s="29"/>
      <c r="KU164" s="30"/>
      <c r="KV164" s="28"/>
      <c r="KW164" s="29"/>
      <c r="KX164" s="81"/>
      <c r="KY164" s="80"/>
      <c r="KZ164" s="29"/>
      <c r="LA164" s="30"/>
      <c r="LB164" s="28"/>
      <c r="LC164" s="29"/>
      <c r="LD164" s="30"/>
      <c r="LE164" s="28"/>
      <c r="LF164" s="29"/>
      <c r="LG164" s="30"/>
      <c r="LH164" s="28"/>
      <c r="LI164" s="29"/>
      <c r="LJ164" s="30"/>
      <c r="LK164" s="28"/>
      <c r="LL164" s="29"/>
      <c r="LM164" s="30"/>
      <c r="LN164" s="28"/>
      <c r="LO164" s="29"/>
      <c r="LP164" s="81"/>
      <c r="LQ164" s="80"/>
      <c r="LR164" s="29"/>
      <c r="LS164" s="30"/>
      <c r="LT164" s="28"/>
      <c r="LU164" s="29"/>
      <c r="LV164" s="30"/>
      <c r="LW164" s="28"/>
      <c r="LX164" s="29"/>
      <c r="LY164" s="30"/>
      <c r="LZ164" s="28"/>
      <c r="MA164" s="29"/>
      <c r="MB164" s="30"/>
      <c r="MC164" s="28"/>
      <c r="MD164" s="29"/>
      <c r="ME164" s="30"/>
      <c r="MF164" s="28"/>
      <c r="MG164" s="29"/>
      <c r="MH164" s="81"/>
      <c r="MI164" s="80"/>
      <c r="MJ164" s="29"/>
      <c r="MK164" s="30"/>
      <c r="ML164" s="28"/>
      <c r="MM164" s="29"/>
      <c r="MN164" s="30"/>
      <c r="MO164" s="28"/>
      <c r="MP164" s="29"/>
      <c r="MQ164" s="30"/>
      <c r="MR164" s="28"/>
      <c r="MS164" s="29"/>
      <c r="MT164" s="30"/>
      <c r="MU164" s="28"/>
      <c r="MV164" s="29"/>
      <c r="MW164" s="30"/>
      <c r="MX164" s="28"/>
      <c r="MY164" s="29"/>
      <c r="MZ164" s="81"/>
      <c r="NA164" s="80"/>
      <c r="NB164" s="29"/>
      <c r="NC164" s="30"/>
      <c r="ND164" s="28"/>
      <c r="NE164" s="29"/>
      <c r="NF164" s="30"/>
      <c r="NG164" s="28"/>
      <c r="NH164" s="29"/>
      <c r="NI164" s="30"/>
      <c r="NJ164" s="28"/>
      <c r="NK164" s="29"/>
      <c r="NL164" s="30"/>
      <c r="NM164" s="28"/>
      <c r="NN164" s="29"/>
      <c r="NO164" s="30"/>
      <c r="NP164" s="28"/>
      <c r="NQ164" s="29"/>
      <c r="NR164" s="81"/>
      <c r="NS164" s="80"/>
      <c r="NT164" s="29"/>
      <c r="NU164" s="30"/>
      <c r="NV164" s="28"/>
      <c r="NW164" s="29"/>
      <c r="NX164" s="30"/>
      <c r="NY164" s="28"/>
      <c r="NZ164" s="29"/>
      <c r="OA164" s="30"/>
      <c r="OB164" s="28"/>
      <c r="OC164" s="29"/>
      <c r="OD164" s="30"/>
      <c r="OE164" s="28"/>
      <c r="OF164" s="29"/>
      <c r="OG164" s="30"/>
      <c r="OH164" s="28"/>
      <c r="OI164" s="29"/>
      <c r="OJ164" s="81"/>
      <c r="OK164" s="80"/>
      <c r="OL164" s="29"/>
      <c r="OM164" s="30"/>
      <c r="ON164" s="28"/>
      <c r="OO164" s="29"/>
      <c r="OP164" s="30"/>
      <c r="OQ164" s="28"/>
      <c r="OR164" s="29"/>
      <c r="OS164" s="30"/>
      <c r="OT164" s="28"/>
      <c r="OU164" s="29"/>
      <c r="OV164" s="30"/>
      <c r="OW164" s="28"/>
      <c r="OX164" s="29"/>
      <c r="OY164" s="30"/>
      <c r="OZ164" s="28"/>
      <c r="PA164" s="29"/>
      <c r="PB164" s="81"/>
      <c r="PC164" s="80"/>
      <c r="PD164" s="29"/>
      <c r="PE164" s="30"/>
      <c r="PF164" s="28"/>
      <c r="PG164" s="29"/>
      <c r="PH164" s="30"/>
      <c r="PI164" s="28"/>
      <c r="PJ164" s="29"/>
      <c r="PK164" s="30"/>
      <c r="PL164" s="28"/>
      <c r="PM164" s="29"/>
      <c r="PN164" s="30"/>
      <c r="PO164" s="28"/>
      <c r="PP164" s="29"/>
      <c r="PQ164" s="30"/>
      <c r="PR164" s="28"/>
      <c r="PS164" s="29"/>
      <c r="PT164" s="81"/>
      <c r="PU164" s="80"/>
      <c r="PV164" s="29"/>
      <c r="PW164" s="30"/>
      <c r="PX164" s="28"/>
      <c r="PY164" s="29"/>
      <c r="PZ164" s="30"/>
      <c r="QA164" s="28"/>
      <c r="QB164" s="29"/>
      <c r="QC164" s="30"/>
      <c r="QD164" s="28"/>
      <c r="QE164" s="29"/>
      <c r="QF164" s="30"/>
      <c r="QG164" s="28"/>
      <c r="QH164" s="29"/>
      <c r="QI164" s="30"/>
      <c r="QJ164" s="28"/>
      <c r="QK164" s="29"/>
      <c r="QL164" s="81"/>
      <c r="QM164" s="80"/>
      <c r="QN164" s="29"/>
      <c r="QO164" s="30"/>
      <c r="QP164" s="28"/>
      <c r="QQ164" s="29"/>
      <c r="QR164" s="30"/>
      <c r="QS164" s="28"/>
      <c r="QT164" s="29"/>
      <c r="QU164" s="30"/>
      <c r="QV164" s="28"/>
      <c r="QW164" s="29"/>
      <c r="QX164" s="30"/>
      <c r="QY164" s="28"/>
      <c r="QZ164" s="29"/>
      <c r="RA164" s="30"/>
      <c r="RB164" s="28"/>
      <c r="RC164" s="29"/>
      <c r="RD164" s="81"/>
      <c r="RE164" s="80"/>
      <c r="RF164" s="29"/>
      <c r="RG164" s="30"/>
      <c r="RH164" s="28"/>
      <c r="RI164" s="29"/>
      <c r="RJ164" s="30"/>
      <c r="RK164" s="28"/>
      <c r="RL164" s="29"/>
      <c r="RM164" s="30"/>
      <c r="RN164" s="28"/>
      <c r="RO164" s="29"/>
      <c r="RP164" s="30"/>
      <c r="RQ164" s="28"/>
      <c r="RR164" s="29"/>
      <c r="RS164" s="30"/>
      <c r="RT164" s="28"/>
      <c r="RU164" s="29"/>
      <c r="RV164" s="81"/>
      <c r="RW164" s="80"/>
      <c r="RX164" s="29"/>
      <c r="RY164" s="30"/>
      <c r="RZ164" s="28"/>
      <c r="SA164" s="29"/>
      <c r="SB164" s="30"/>
      <c r="SC164" s="28"/>
      <c r="SD164" s="29"/>
      <c r="SE164" s="30"/>
      <c r="SF164" s="28"/>
      <c r="SG164" s="29"/>
      <c r="SH164" s="30"/>
      <c r="SI164" s="28"/>
      <c r="SJ164" s="29"/>
      <c r="SK164" s="30"/>
      <c r="SL164" s="28"/>
      <c r="SM164" s="29"/>
      <c r="SN164" s="81"/>
      <c r="SO164" s="80"/>
      <c r="SP164" s="29"/>
      <c r="SQ164" s="30"/>
      <c r="SR164" s="28"/>
      <c r="SS164" s="29"/>
      <c r="ST164" s="30"/>
      <c r="SU164" s="28"/>
      <c r="SV164" s="29"/>
      <c r="SW164" s="30"/>
      <c r="SX164" s="28"/>
      <c r="SY164" s="29"/>
      <c r="SZ164" s="30"/>
      <c r="TA164" s="28"/>
      <c r="TB164" s="29"/>
      <c r="TC164" s="30"/>
      <c r="TD164" s="28"/>
      <c r="TE164" s="29"/>
      <c r="TF164" s="81"/>
      <c r="TG164" s="80"/>
      <c r="TH164" s="29"/>
      <c r="TI164" s="30"/>
      <c r="TJ164" s="28"/>
      <c r="TK164" s="29"/>
      <c r="TL164" s="30"/>
      <c r="TM164" s="28"/>
      <c r="TN164" s="29"/>
      <c r="TO164" s="30"/>
      <c r="TP164" s="28"/>
      <c r="TQ164" s="29"/>
      <c r="TR164" s="30"/>
      <c r="TS164" s="28"/>
      <c r="TT164" s="29"/>
      <c r="TU164" s="30"/>
      <c r="TV164" s="28"/>
      <c r="TW164" s="29"/>
      <c r="TX164" s="81"/>
      <c r="TY164" s="80"/>
      <c r="TZ164" s="29"/>
      <c r="UA164" s="30"/>
      <c r="UB164" s="28"/>
      <c r="UC164" s="29"/>
      <c r="UD164" s="30"/>
      <c r="UE164" s="28"/>
      <c r="UF164" s="29"/>
      <c r="UG164" s="30"/>
      <c r="UH164" s="28"/>
      <c r="UI164" s="29"/>
      <c r="UJ164" s="30"/>
      <c r="UK164" s="28"/>
      <c r="UL164" s="29"/>
      <c r="UM164" s="30"/>
      <c r="UN164" s="28"/>
      <c r="UO164" s="29"/>
      <c r="UP164" s="81"/>
      <c r="UQ164" s="80"/>
      <c r="UR164" s="29"/>
      <c r="US164" s="30"/>
      <c r="UT164" s="28"/>
      <c r="UU164" s="29"/>
      <c r="UV164" s="30"/>
      <c r="UW164" s="28"/>
      <c r="UX164" s="29"/>
      <c r="UY164" s="30"/>
      <c r="UZ164" s="28"/>
      <c r="VA164" s="29"/>
      <c r="VB164" s="30"/>
      <c r="VC164" s="28"/>
      <c r="VD164" s="29"/>
      <c r="VE164" s="30"/>
      <c r="VF164" s="28"/>
      <c r="VG164" s="29"/>
      <c r="VH164" s="81"/>
    </row>
    <row r="165" spans="1:580" x14ac:dyDescent="0.25">
      <c r="A165" s="242" t="s">
        <v>341</v>
      </c>
      <c r="B165" s="49"/>
      <c r="C165" s="45">
        <v>41</v>
      </c>
      <c r="D165" s="46" t="s">
        <v>154</v>
      </c>
      <c r="E165" s="78">
        <f>WELDING!$I$31</f>
        <v>0</v>
      </c>
      <c r="F165" s="56">
        <f>WELDING!$J$31</f>
        <v>0</v>
      </c>
      <c r="G165" s="59">
        <f>WELDING!$K$31</f>
        <v>0</v>
      </c>
      <c r="H165" s="58">
        <f>WELDING!$L$31</f>
        <v>0</v>
      </c>
      <c r="I165" s="56">
        <f>WELDING!$M$31</f>
        <v>0</v>
      </c>
      <c r="J165" s="59">
        <f>WELDING!$N$31</f>
        <v>0</v>
      </c>
      <c r="K165" s="58">
        <f>WELDING!$O$31</f>
        <v>0</v>
      </c>
      <c r="L165" s="56">
        <f>WELDING!$P$31</f>
        <v>0</v>
      </c>
      <c r="M165" s="59">
        <f>WELDING!$Q$31</f>
        <v>0</v>
      </c>
      <c r="N165" s="58">
        <f>WELDING!$R$31</f>
        <v>0</v>
      </c>
      <c r="O165" s="56">
        <f>WELDING!$S$31</f>
        <v>0</v>
      </c>
      <c r="P165" s="59">
        <f>WELDING!$T$31</f>
        <v>0</v>
      </c>
      <c r="Q165" s="58">
        <f>WELDING!$U$31</f>
        <v>0</v>
      </c>
      <c r="R165" s="56">
        <f>WELDING!$V$31</f>
        <v>0</v>
      </c>
      <c r="S165" s="59">
        <f>WELDING!$W$31</f>
        <v>0</v>
      </c>
      <c r="T165" s="58">
        <f>WELDING!$X$31</f>
        <v>0</v>
      </c>
      <c r="U165" s="56">
        <f>WELDING!$Y$31</f>
        <v>0</v>
      </c>
      <c r="V165" s="79">
        <f>WELDING!$Z$31</f>
        <v>0</v>
      </c>
      <c r="W165" s="78" t="e">
        <f>WELDING!#REF!</f>
        <v>#REF!</v>
      </c>
      <c r="X165" s="56" t="e">
        <f>WELDING!#REF!</f>
        <v>#REF!</v>
      </c>
      <c r="Y165" s="59" t="e">
        <f>WELDING!#REF!</f>
        <v>#REF!</v>
      </c>
      <c r="Z165" s="58" t="e">
        <f>WELDING!#REF!</f>
        <v>#REF!</v>
      </c>
      <c r="AA165" s="56" t="e">
        <f>WELDING!#REF!</f>
        <v>#REF!</v>
      </c>
      <c r="AB165" s="59" t="e">
        <f>WELDING!#REF!</f>
        <v>#REF!</v>
      </c>
      <c r="AC165" s="58" t="e">
        <f>WELDING!#REF!</f>
        <v>#REF!</v>
      </c>
      <c r="AD165" s="56" t="e">
        <f>WELDING!#REF!</f>
        <v>#REF!</v>
      </c>
      <c r="AE165" s="59" t="e">
        <f>WELDING!#REF!</f>
        <v>#REF!</v>
      </c>
      <c r="AF165" s="58" t="e">
        <f>WELDING!#REF!</f>
        <v>#REF!</v>
      </c>
      <c r="AG165" s="56" t="e">
        <f>WELDING!#REF!</f>
        <v>#REF!</v>
      </c>
      <c r="AH165" s="59" t="e">
        <f>WELDING!#REF!</f>
        <v>#REF!</v>
      </c>
      <c r="AI165" s="58" t="e">
        <f>WELDING!#REF!</f>
        <v>#REF!</v>
      </c>
      <c r="AJ165" s="56" t="e">
        <f>WELDING!#REF!</f>
        <v>#REF!</v>
      </c>
      <c r="AK165" s="59" t="e">
        <f>WELDING!#REF!</f>
        <v>#REF!</v>
      </c>
      <c r="AL165" s="58" t="e">
        <f>WELDING!#REF!</f>
        <v>#REF!</v>
      </c>
      <c r="AM165" s="56" t="e">
        <f>WELDING!#REF!</f>
        <v>#REF!</v>
      </c>
      <c r="AN165" s="79" t="e">
        <f>WELDING!#REF!</f>
        <v>#REF!</v>
      </c>
      <c r="AO165" s="78" t="e">
        <f>WELDING!#REF!</f>
        <v>#REF!</v>
      </c>
      <c r="AP165" s="56" t="e">
        <f>WELDING!#REF!</f>
        <v>#REF!</v>
      </c>
      <c r="AQ165" s="59" t="e">
        <f>WELDING!#REF!</f>
        <v>#REF!</v>
      </c>
      <c r="AR165" s="58" t="e">
        <f>WELDING!#REF!</f>
        <v>#REF!</v>
      </c>
      <c r="AS165" s="56" t="e">
        <f>WELDING!#REF!</f>
        <v>#REF!</v>
      </c>
      <c r="AT165" s="59" t="e">
        <f>WELDING!#REF!</f>
        <v>#REF!</v>
      </c>
      <c r="AU165" s="58" t="e">
        <f>WELDING!#REF!</f>
        <v>#REF!</v>
      </c>
      <c r="AV165" s="56" t="e">
        <f>WELDING!#REF!</f>
        <v>#REF!</v>
      </c>
      <c r="AW165" s="59" t="e">
        <f>WELDING!#REF!</f>
        <v>#REF!</v>
      </c>
      <c r="AX165" s="58" t="e">
        <f>WELDING!#REF!</f>
        <v>#REF!</v>
      </c>
      <c r="AY165" s="56" t="e">
        <f>WELDING!#REF!</f>
        <v>#REF!</v>
      </c>
      <c r="AZ165" s="59" t="e">
        <f>WELDING!#REF!</f>
        <v>#REF!</v>
      </c>
      <c r="BA165" s="58" t="e">
        <f>WELDING!#REF!</f>
        <v>#REF!</v>
      </c>
      <c r="BB165" s="56" t="e">
        <f>WELDING!#REF!</f>
        <v>#REF!</v>
      </c>
      <c r="BC165" s="59" t="e">
        <f>WELDING!#REF!</f>
        <v>#REF!</v>
      </c>
      <c r="BD165" s="58" t="e">
        <f>WELDING!#REF!</f>
        <v>#REF!</v>
      </c>
      <c r="BE165" s="56" t="e">
        <f>WELDING!#REF!</f>
        <v>#REF!</v>
      </c>
      <c r="BF165" s="79" t="e">
        <f>WELDING!#REF!</f>
        <v>#REF!</v>
      </c>
      <c r="BG165" s="78" t="e">
        <f>WELDING!#REF!</f>
        <v>#REF!</v>
      </c>
      <c r="BH165" s="56" t="e">
        <f>WELDING!#REF!</f>
        <v>#REF!</v>
      </c>
      <c r="BI165" s="59" t="e">
        <f>WELDING!#REF!</f>
        <v>#REF!</v>
      </c>
      <c r="BJ165" s="58" t="e">
        <f>WELDING!#REF!</f>
        <v>#REF!</v>
      </c>
      <c r="BK165" s="56" t="e">
        <f>WELDING!#REF!</f>
        <v>#REF!</v>
      </c>
      <c r="BL165" s="59" t="e">
        <f>WELDING!#REF!</f>
        <v>#REF!</v>
      </c>
      <c r="BM165" s="58" t="e">
        <f>WELDING!#REF!</f>
        <v>#REF!</v>
      </c>
      <c r="BN165" s="56" t="e">
        <f>WELDING!#REF!</f>
        <v>#REF!</v>
      </c>
      <c r="BO165" s="59" t="e">
        <f>WELDING!#REF!</f>
        <v>#REF!</v>
      </c>
      <c r="BP165" s="58" t="e">
        <f>WELDING!#REF!</f>
        <v>#REF!</v>
      </c>
      <c r="BQ165" s="56" t="e">
        <f>WELDING!#REF!</f>
        <v>#REF!</v>
      </c>
      <c r="BR165" s="59" t="e">
        <f>WELDING!#REF!</f>
        <v>#REF!</v>
      </c>
      <c r="BS165" s="58" t="e">
        <f>WELDING!#REF!</f>
        <v>#REF!</v>
      </c>
      <c r="BT165" s="56" t="e">
        <f>WELDING!#REF!</f>
        <v>#REF!</v>
      </c>
      <c r="BU165" s="59" t="e">
        <f>WELDING!#REF!</f>
        <v>#REF!</v>
      </c>
      <c r="BV165" s="58" t="e">
        <f>WELDING!#REF!</f>
        <v>#REF!</v>
      </c>
      <c r="BW165" s="56" t="e">
        <f>WELDING!#REF!</f>
        <v>#REF!</v>
      </c>
      <c r="BX165" s="79" t="e">
        <f>WELDING!#REF!</f>
        <v>#REF!</v>
      </c>
      <c r="BY165" s="78" t="e">
        <f>WELDING!#REF!</f>
        <v>#REF!</v>
      </c>
      <c r="BZ165" s="56" t="e">
        <f>WELDING!#REF!</f>
        <v>#REF!</v>
      </c>
      <c r="CA165" s="59" t="e">
        <f>WELDING!#REF!</f>
        <v>#REF!</v>
      </c>
      <c r="CB165" s="58" t="e">
        <f>WELDING!#REF!</f>
        <v>#REF!</v>
      </c>
      <c r="CC165" s="56" t="e">
        <f>WELDING!#REF!</f>
        <v>#REF!</v>
      </c>
      <c r="CD165" s="59" t="e">
        <f>WELDING!#REF!</f>
        <v>#REF!</v>
      </c>
      <c r="CE165" s="58" t="e">
        <f>WELDING!#REF!</f>
        <v>#REF!</v>
      </c>
      <c r="CF165" s="56" t="e">
        <f>WELDING!#REF!</f>
        <v>#REF!</v>
      </c>
      <c r="CG165" s="59" t="e">
        <f>WELDING!#REF!</f>
        <v>#REF!</v>
      </c>
      <c r="CH165" s="58" t="e">
        <f>WELDING!#REF!</f>
        <v>#REF!</v>
      </c>
      <c r="CI165" s="56" t="e">
        <f>WELDING!#REF!</f>
        <v>#REF!</v>
      </c>
      <c r="CJ165" s="59" t="e">
        <f>WELDING!#REF!</f>
        <v>#REF!</v>
      </c>
      <c r="CK165" s="58" t="e">
        <f>WELDING!#REF!</f>
        <v>#REF!</v>
      </c>
      <c r="CL165" s="56" t="e">
        <f>WELDING!#REF!</f>
        <v>#REF!</v>
      </c>
      <c r="CM165" s="59" t="e">
        <f>WELDING!#REF!</f>
        <v>#REF!</v>
      </c>
      <c r="CN165" s="58" t="e">
        <f>WELDING!#REF!</f>
        <v>#REF!</v>
      </c>
      <c r="CO165" s="56" t="e">
        <f>WELDING!#REF!</f>
        <v>#REF!</v>
      </c>
      <c r="CP165" s="79" t="e">
        <f>WELDING!#REF!</f>
        <v>#REF!</v>
      </c>
      <c r="CQ165" s="78" t="e">
        <f>WELDING!#REF!</f>
        <v>#REF!</v>
      </c>
      <c r="CR165" s="56" t="e">
        <f>WELDING!#REF!</f>
        <v>#REF!</v>
      </c>
      <c r="CS165" s="59" t="e">
        <f>WELDING!#REF!</f>
        <v>#REF!</v>
      </c>
      <c r="CT165" s="58" t="e">
        <f>WELDING!#REF!</f>
        <v>#REF!</v>
      </c>
      <c r="CU165" s="56" t="e">
        <f>WELDING!#REF!</f>
        <v>#REF!</v>
      </c>
      <c r="CV165" s="59" t="e">
        <f>WELDING!#REF!</f>
        <v>#REF!</v>
      </c>
      <c r="CW165" s="58" t="e">
        <f>WELDING!#REF!</f>
        <v>#REF!</v>
      </c>
      <c r="CX165" s="56" t="e">
        <f>WELDING!#REF!</f>
        <v>#REF!</v>
      </c>
      <c r="CY165" s="59" t="e">
        <f>WELDING!#REF!</f>
        <v>#REF!</v>
      </c>
      <c r="CZ165" s="58" t="e">
        <f>WELDING!#REF!</f>
        <v>#REF!</v>
      </c>
      <c r="DA165" s="56" t="e">
        <f>WELDING!#REF!</f>
        <v>#REF!</v>
      </c>
      <c r="DB165" s="59" t="e">
        <f>WELDING!#REF!</f>
        <v>#REF!</v>
      </c>
      <c r="DC165" s="58" t="e">
        <f>WELDING!#REF!</f>
        <v>#REF!</v>
      </c>
      <c r="DD165" s="56" t="e">
        <f>WELDING!#REF!</f>
        <v>#REF!</v>
      </c>
      <c r="DE165" s="59" t="e">
        <f>WELDING!#REF!</f>
        <v>#REF!</v>
      </c>
      <c r="DF165" s="58" t="e">
        <f>WELDING!#REF!</f>
        <v>#REF!</v>
      </c>
      <c r="DG165" s="56" t="e">
        <f>WELDING!#REF!</f>
        <v>#REF!</v>
      </c>
      <c r="DH165" s="79" t="e">
        <f>WELDING!#REF!</f>
        <v>#REF!</v>
      </c>
      <c r="DI165" s="78" t="e">
        <f>WELDING!#REF!</f>
        <v>#REF!</v>
      </c>
      <c r="DJ165" s="56" t="e">
        <f>WELDING!#REF!</f>
        <v>#REF!</v>
      </c>
      <c r="DK165" s="59" t="e">
        <f>WELDING!#REF!</f>
        <v>#REF!</v>
      </c>
      <c r="DL165" s="58" t="e">
        <f>WELDING!#REF!</f>
        <v>#REF!</v>
      </c>
      <c r="DM165" s="56" t="e">
        <f>WELDING!#REF!</f>
        <v>#REF!</v>
      </c>
      <c r="DN165" s="59" t="e">
        <f>WELDING!#REF!</f>
        <v>#REF!</v>
      </c>
      <c r="DO165" s="58" t="e">
        <f>WELDING!#REF!</f>
        <v>#REF!</v>
      </c>
      <c r="DP165" s="56" t="e">
        <f>WELDING!#REF!</f>
        <v>#REF!</v>
      </c>
      <c r="DQ165" s="59" t="e">
        <f>WELDING!#REF!</f>
        <v>#REF!</v>
      </c>
      <c r="DR165" s="58" t="e">
        <f>WELDING!#REF!</f>
        <v>#REF!</v>
      </c>
      <c r="DS165" s="56" t="e">
        <f>WELDING!#REF!</f>
        <v>#REF!</v>
      </c>
      <c r="DT165" s="59" t="e">
        <f>WELDING!#REF!</f>
        <v>#REF!</v>
      </c>
      <c r="DU165" s="58" t="e">
        <f>WELDING!#REF!</f>
        <v>#REF!</v>
      </c>
      <c r="DV165" s="56" t="e">
        <f>WELDING!#REF!</f>
        <v>#REF!</v>
      </c>
      <c r="DW165" s="59" t="e">
        <f>WELDING!#REF!</f>
        <v>#REF!</v>
      </c>
      <c r="DX165" s="58" t="e">
        <f>WELDING!#REF!</f>
        <v>#REF!</v>
      </c>
      <c r="DY165" s="56" t="e">
        <f>WELDING!#REF!</f>
        <v>#REF!</v>
      </c>
      <c r="DZ165" s="79" t="e">
        <f>WELDING!#REF!</f>
        <v>#REF!</v>
      </c>
      <c r="EA165" s="78" t="e">
        <f>WELDING!#REF!</f>
        <v>#REF!</v>
      </c>
      <c r="EB165" s="56" t="e">
        <f>WELDING!#REF!</f>
        <v>#REF!</v>
      </c>
      <c r="EC165" s="59" t="e">
        <f>WELDING!#REF!</f>
        <v>#REF!</v>
      </c>
      <c r="ED165" s="58" t="e">
        <f>WELDING!#REF!</f>
        <v>#REF!</v>
      </c>
      <c r="EE165" s="56" t="e">
        <f>WELDING!#REF!</f>
        <v>#REF!</v>
      </c>
      <c r="EF165" s="59" t="e">
        <f>WELDING!#REF!</f>
        <v>#REF!</v>
      </c>
      <c r="EG165" s="58" t="e">
        <f>WELDING!#REF!</f>
        <v>#REF!</v>
      </c>
      <c r="EH165" s="56" t="e">
        <f>WELDING!#REF!</f>
        <v>#REF!</v>
      </c>
      <c r="EI165" s="59" t="e">
        <f>WELDING!#REF!</f>
        <v>#REF!</v>
      </c>
      <c r="EJ165" s="58" t="e">
        <f>WELDING!#REF!</f>
        <v>#REF!</v>
      </c>
      <c r="EK165" s="56" t="e">
        <f>WELDING!#REF!</f>
        <v>#REF!</v>
      </c>
      <c r="EL165" s="59" t="e">
        <f>WELDING!#REF!</f>
        <v>#REF!</v>
      </c>
      <c r="EM165" s="58" t="e">
        <f>WELDING!#REF!</f>
        <v>#REF!</v>
      </c>
      <c r="EN165" s="56" t="e">
        <f>WELDING!#REF!</f>
        <v>#REF!</v>
      </c>
      <c r="EO165" s="59" t="e">
        <f>WELDING!#REF!</f>
        <v>#REF!</v>
      </c>
      <c r="EP165" s="58" t="e">
        <f>WELDING!#REF!</f>
        <v>#REF!</v>
      </c>
      <c r="EQ165" s="56" t="e">
        <f>WELDING!#REF!</f>
        <v>#REF!</v>
      </c>
      <c r="ER165" s="79" t="e">
        <f>WELDING!#REF!</f>
        <v>#REF!</v>
      </c>
      <c r="ES165" s="78" t="e">
        <f>WELDING!#REF!</f>
        <v>#REF!</v>
      </c>
      <c r="ET165" s="56" t="e">
        <f>WELDING!#REF!</f>
        <v>#REF!</v>
      </c>
      <c r="EU165" s="59" t="e">
        <f>WELDING!#REF!</f>
        <v>#REF!</v>
      </c>
      <c r="EV165" s="58" t="e">
        <f>WELDING!#REF!</f>
        <v>#REF!</v>
      </c>
      <c r="EW165" s="56" t="e">
        <f>WELDING!#REF!</f>
        <v>#REF!</v>
      </c>
      <c r="EX165" s="59" t="e">
        <f>WELDING!#REF!</f>
        <v>#REF!</v>
      </c>
      <c r="EY165" s="58" t="e">
        <f>WELDING!#REF!</f>
        <v>#REF!</v>
      </c>
      <c r="EZ165" s="56" t="e">
        <f>WELDING!#REF!</f>
        <v>#REF!</v>
      </c>
      <c r="FA165" s="59" t="e">
        <f>WELDING!#REF!</f>
        <v>#REF!</v>
      </c>
      <c r="FB165" s="58" t="e">
        <f>WELDING!#REF!</f>
        <v>#REF!</v>
      </c>
      <c r="FC165" s="56" t="e">
        <f>WELDING!#REF!</f>
        <v>#REF!</v>
      </c>
      <c r="FD165" s="59" t="e">
        <f>WELDING!#REF!</f>
        <v>#REF!</v>
      </c>
      <c r="FE165" s="58" t="e">
        <f>WELDING!#REF!</f>
        <v>#REF!</v>
      </c>
      <c r="FF165" s="56" t="e">
        <f>WELDING!#REF!</f>
        <v>#REF!</v>
      </c>
      <c r="FG165" s="59" t="e">
        <f>WELDING!#REF!</f>
        <v>#REF!</v>
      </c>
      <c r="FH165" s="58" t="e">
        <f>WELDING!#REF!</f>
        <v>#REF!</v>
      </c>
      <c r="FI165" s="56" t="e">
        <f>WELDING!#REF!</f>
        <v>#REF!</v>
      </c>
      <c r="FJ165" s="79" t="e">
        <f>WELDING!#REF!</f>
        <v>#REF!</v>
      </c>
      <c r="FK165" s="78" t="e">
        <f>WELDING!#REF!</f>
        <v>#REF!</v>
      </c>
      <c r="FL165" s="56" t="e">
        <f>WELDING!#REF!</f>
        <v>#REF!</v>
      </c>
      <c r="FM165" s="59" t="e">
        <f>WELDING!#REF!</f>
        <v>#REF!</v>
      </c>
      <c r="FN165" s="58" t="e">
        <f>WELDING!#REF!</f>
        <v>#REF!</v>
      </c>
      <c r="FO165" s="56" t="e">
        <f>WELDING!#REF!</f>
        <v>#REF!</v>
      </c>
      <c r="FP165" s="59" t="e">
        <f>WELDING!#REF!</f>
        <v>#REF!</v>
      </c>
      <c r="FQ165" s="58" t="e">
        <f>WELDING!#REF!</f>
        <v>#REF!</v>
      </c>
      <c r="FR165" s="56" t="e">
        <f>WELDING!#REF!</f>
        <v>#REF!</v>
      </c>
      <c r="FS165" s="59" t="e">
        <f>WELDING!#REF!</f>
        <v>#REF!</v>
      </c>
      <c r="FT165" s="58" t="e">
        <f>WELDING!#REF!</f>
        <v>#REF!</v>
      </c>
      <c r="FU165" s="56" t="e">
        <f>WELDING!#REF!</f>
        <v>#REF!</v>
      </c>
      <c r="FV165" s="59" t="e">
        <f>WELDING!#REF!</f>
        <v>#REF!</v>
      </c>
      <c r="FW165" s="58" t="e">
        <f>WELDING!#REF!</f>
        <v>#REF!</v>
      </c>
      <c r="FX165" s="56" t="e">
        <f>WELDING!#REF!</f>
        <v>#REF!</v>
      </c>
      <c r="FY165" s="59" t="e">
        <f>WELDING!#REF!</f>
        <v>#REF!</v>
      </c>
      <c r="FZ165" s="58" t="e">
        <f>WELDING!#REF!</f>
        <v>#REF!</v>
      </c>
      <c r="GA165" s="56" t="e">
        <f>WELDING!#REF!</f>
        <v>#REF!</v>
      </c>
      <c r="GB165" s="79" t="e">
        <f>WELDING!#REF!</f>
        <v>#REF!</v>
      </c>
      <c r="GC165" s="78" t="e">
        <f>WELDING!#REF!</f>
        <v>#REF!</v>
      </c>
      <c r="GD165" s="56" t="e">
        <f>WELDING!#REF!</f>
        <v>#REF!</v>
      </c>
      <c r="GE165" s="59" t="e">
        <f>WELDING!#REF!</f>
        <v>#REF!</v>
      </c>
      <c r="GF165" s="58" t="e">
        <f>WELDING!#REF!</f>
        <v>#REF!</v>
      </c>
      <c r="GG165" s="56" t="e">
        <f>WELDING!#REF!</f>
        <v>#REF!</v>
      </c>
      <c r="GH165" s="59" t="e">
        <f>WELDING!#REF!</f>
        <v>#REF!</v>
      </c>
      <c r="GI165" s="58" t="e">
        <f>WELDING!#REF!</f>
        <v>#REF!</v>
      </c>
      <c r="GJ165" s="56" t="e">
        <f>WELDING!#REF!</f>
        <v>#REF!</v>
      </c>
      <c r="GK165" s="59" t="e">
        <f>WELDING!#REF!</f>
        <v>#REF!</v>
      </c>
      <c r="GL165" s="58" t="e">
        <f>WELDING!#REF!</f>
        <v>#REF!</v>
      </c>
      <c r="GM165" s="56" t="e">
        <f>WELDING!#REF!</f>
        <v>#REF!</v>
      </c>
      <c r="GN165" s="59" t="e">
        <f>WELDING!#REF!</f>
        <v>#REF!</v>
      </c>
      <c r="GO165" s="58" t="e">
        <f>WELDING!#REF!</f>
        <v>#REF!</v>
      </c>
      <c r="GP165" s="56" t="e">
        <f>WELDING!#REF!</f>
        <v>#REF!</v>
      </c>
      <c r="GQ165" s="59" t="e">
        <f>WELDING!#REF!</f>
        <v>#REF!</v>
      </c>
      <c r="GR165" s="58" t="e">
        <f>WELDING!#REF!</f>
        <v>#REF!</v>
      </c>
      <c r="GS165" s="56" t="e">
        <f>WELDING!#REF!</f>
        <v>#REF!</v>
      </c>
      <c r="GT165" s="79" t="e">
        <f>WELDING!#REF!</f>
        <v>#REF!</v>
      </c>
      <c r="GU165" s="78" t="e">
        <f>WELDING!#REF!</f>
        <v>#REF!</v>
      </c>
      <c r="GV165" s="56" t="e">
        <f>WELDING!#REF!</f>
        <v>#REF!</v>
      </c>
      <c r="GW165" s="59" t="e">
        <f>WELDING!#REF!</f>
        <v>#REF!</v>
      </c>
      <c r="GX165" s="58" t="e">
        <f>WELDING!#REF!</f>
        <v>#REF!</v>
      </c>
      <c r="GY165" s="56" t="e">
        <f>WELDING!#REF!</f>
        <v>#REF!</v>
      </c>
      <c r="GZ165" s="59" t="e">
        <f>WELDING!#REF!</f>
        <v>#REF!</v>
      </c>
      <c r="HA165" s="58" t="e">
        <f>WELDING!#REF!</f>
        <v>#REF!</v>
      </c>
      <c r="HB165" s="56" t="e">
        <f>WELDING!#REF!</f>
        <v>#REF!</v>
      </c>
      <c r="HC165" s="59" t="e">
        <f>WELDING!#REF!</f>
        <v>#REF!</v>
      </c>
      <c r="HD165" s="58" t="e">
        <f>WELDING!#REF!</f>
        <v>#REF!</v>
      </c>
      <c r="HE165" s="56" t="e">
        <f>WELDING!#REF!</f>
        <v>#REF!</v>
      </c>
      <c r="HF165" s="59" t="e">
        <f>WELDING!#REF!</f>
        <v>#REF!</v>
      </c>
      <c r="HG165" s="58" t="e">
        <f>WELDING!#REF!</f>
        <v>#REF!</v>
      </c>
      <c r="HH165" s="56" t="e">
        <f>WELDING!#REF!</f>
        <v>#REF!</v>
      </c>
      <c r="HI165" s="59" t="e">
        <f>WELDING!#REF!</f>
        <v>#REF!</v>
      </c>
      <c r="HJ165" s="58" t="e">
        <f>WELDING!#REF!</f>
        <v>#REF!</v>
      </c>
      <c r="HK165" s="56" t="e">
        <f>WELDING!#REF!</f>
        <v>#REF!</v>
      </c>
      <c r="HL165" s="79" t="e">
        <f>WELDING!#REF!</f>
        <v>#REF!</v>
      </c>
      <c r="HM165" s="78" t="e">
        <f>WELDING!#REF!</f>
        <v>#REF!</v>
      </c>
      <c r="HN165" s="56" t="e">
        <f>WELDING!#REF!</f>
        <v>#REF!</v>
      </c>
      <c r="HO165" s="59" t="e">
        <f>WELDING!#REF!</f>
        <v>#REF!</v>
      </c>
      <c r="HP165" s="58" t="e">
        <f>WELDING!#REF!</f>
        <v>#REF!</v>
      </c>
      <c r="HQ165" s="56" t="e">
        <f>WELDING!#REF!</f>
        <v>#REF!</v>
      </c>
      <c r="HR165" s="59" t="e">
        <f>WELDING!#REF!</f>
        <v>#REF!</v>
      </c>
      <c r="HS165" s="58" t="e">
        <f>WELDING!#REF!</f>
        <v>#REF!</v>
      </c>
      <c r="HT165" s="56" t="e">
        <f>WELDING!#REF!</f>
        <v>#REF!</v>
      </c>
      <c r="HU165" s="59" t="e">
        <f>WELDING!#REF!</f>
        <v>#REF!</v>
      </c>
      <c r="HV165" s="58" t="e">
        <f>WELDING!#REF!</f>
        <v>#REF!</v>
      </c>
      <c r="HW165" s="56" t="e">
        <f>WELDING!#REF!</f>
        <v>#REF!</v>
      </c>
      <c r="HX165" s="59" t="e">
        <f>WELDING!#REF!</f>
        <v>#REF!</v>
      </c>
      <c r="HY165" s="58" t="e">
        <f>WELDING!#REF!</f>
        <v>#REF!</v>
      </c>
      <c r="HZ165" s="56" t="e">
        <f>WELDING!#REF!</f>
        <v>#REF!</v>
      </c>
      <c r="IA165" s="59" t="e">
        <f>WELDING!#REF!</f>
        <v>#REF!</v>
      </c>
      <c r="IB165" s="58" t="e">
        <f>WELDING!#REF!</f>
        <v>#REF!</v>
      </c>
      <c r="IC165" s="56" t="e">
        <f>WELDING!#REF!</f>
        <v>#REF!</v>
      </c>
      <c r="ID165" s="79" t="e">
        <f>WELDING!#REF!</f>
        <v>#REF!</v>
      </c>
      <c r="IE165" s="78" t="e">
        <f>WELDING!#REF!</f>
        <v>#REF!</v>
      </c>
      <c r="IF165" s="56" t="e">
        <f>WELDING!#REF!</f>
        <v>#REF!</v>
      </c>
      <c r="IG165" s="59" t="e">
        <f>WELDING!#REF!</f>
        <v>#REF!</v>
      </c>
      <c r="IH165" s="58" t="e">
        <f>WELDING!#REF!</f>
        <v>#REF!</v>
      </c>
      <c r="II165" s="56" t="e">
        <f>WELDING!#REF!</f>
        <v>#REF!</v>
      </c>
      <c r="IJ165" s="59" t="e">
        <f>WELDING!#REF!</f>
        <v>#REF!</v>
      </c>
      <c r="IK165" s="58" t="e">
        <f>WELDING!#REF!</f>
        <v>#REF!</v>
      </c>
      <c r="IL165" s="56" t="e">
        <f>WELDING!#REF!</f>
        <v>#REF!</v>
      </c>
      <c r="IM165" s="59" t="e">
        <f>WELDING!#REF!</f>
        <v>#REF!</v>
      </c>
      <c r="IN165" s="58" t="e">
        <f>WELDING!#REF!</f>
        <v>#REF!</v>
      </c>
      <c r="IO165" s="56" t="e">
        <f>WELDING!#REF!</f>
        <v>#REF!</v>
      </c>
      <c r="IP165" s="59" t="e">
        <f>WELDING!#REF!</f>
        <v>#REF!</v>
      </c>
      <c r="IQ165" s="58" t="e">
        <f>WELDING!#REF!</f>
        <v>#REF!</v>
      </c>
      <c r="IR165" s="56" t="e">
        <f>WELDING!#REF!</f>
        <v>#REF!</v>
      </c>
      <c r="IS165" s="59" t="e">
        <f>WELDING!#REF!</f>
        <v>#REF!</v>
      </c>
      <c r="IT165" s="58" t="e">
        <f>WELDING!#REF!</f>
        <v>#REF!</v>
      </c>
      <c r="IU165" s="56" t="e">
        <f>WELDING!#REF!</f>
        <v>#REF!</v>
      </c>
      <c r="IV165" s="79" t="e">
        <f>WELDING!#REF!</f>
        <v>#REF!</v>
      </c>
      <c r="IW165" s="78" t="e">
        <f>WELDING!#REF!</f>
        <v>#REF!</v>
      </c>
      <c r="IX165" s="56" t="e">
        <f>WELDING!#REF!</f>
        <v>#REF!</v>
      </c>
      <c r="IY165" s="59" t="e">
        <f>WELDING!#REF!</f>
        <v>#REF!</v>
      </c>
      <c r="IZ165" s="58" t="e">
        <f>WELDING!#REF!</f>
        <v>#REF!</v>
      </c>
      <c r="JA165" s="56" t="e">
        <f>WELDING!#REF!</f>
        <v>#REF!</v>
      </c>
      <c r="JB165" s="59" t="e">
        <f>WELDING!#REF!</f>
        <v>#REF!</v>
      </c>
      <c r="JC165" s="58" t="e">
        <f>WELDING!#REF!</f>
        <v>#REF!</v>
      </c>
      <c r="JD165" s="56" t="e">
        <f>WELDING!#REF!</f>
        <v>#REF!</v>
      </c>
      <c r="JE165" s="59" t="e">
        <f>WELDING!#REF!</f>
        <v>#REF!</v>
      </c>
      <c r="JF165" s="58" t="e">
        <f>WELDING!#REF!</f>
        <v>#REF!</v>
      </c>
      <c r="JG165" s="56" t="e">
        <f>WELDING!#REF!</f>
        <v>#REF!</v>
      </c>
      <c r="JH165" s="59" t="e">
        <f>WELDING!#REF!</f>
        <v>#REF!</v>
      </c>
      <c r="JI165" s="58" t="e">
        <f>WELDING!#REF!</f>
        <v>#REF!</v>
      </c>
      <c r="JJ165" s="56" t="e">
        <f>WELDING!#REF!</f>
        <v>#REF!</v>
      </c>
      <c r="JK165" s="59" t="e">
        <f>WELDING!#REF!</f>
        <v>#REF!</v>
      </c>
      <c r="JL165" s="58" t="e">
        <f>WELDING!#REF!</f>
        <v>#REF!</v>
      </c>
      <c r="JM165" s="56" t="e">
        <f>WELDING!#REF!</f>
        <v>#REF!</v>
      </c>
      <c r="JN165" s="79" t="e">
        <f>WELDING!#REF!</f>
        <v>#REF!</v>
      </c>
      <c r="JO165" s="78" t="e">
        <f>WELDING!#REF!</f>
        <v>#REF!</v>
      </c>
      <c r="JP165" s="56" t="e">
        <f>WELDING!#REF!</f>
        <v>#REF!</v>
      </c>
      <c r="JQ165" s="59" t="e">
        <f>WELDING!#REF!</f>
        <v>#REF!</v>
      </c>
      <c r="JR165" s="58" t="e">
        <f>WELDING!#REF!</f>
        <v>#REF!</v>
      </c>
      <c r="JS165" s="56" t="e">
        <f>WELDING!#REF!</f>
        <v>#REF!</v>
      </c>
      <c r="JT165" s="59" t="e">
        <f>WELDING!#REF!</f>
        <v>#REF!</v>
      </c>
      <c r="JU165" s="58" t="e">
        <f>WELDING!#REF!</f>
        <v>#REF!</v>
      </c>
      <c r="JV165" s="56" t="e">
        <f>WELDING!#REF!</f>
        <v>#REF!</v>
      </c>
      <c r="JW165" s="59" t="e">
        <f>WELDING!#REF!</f>
        <v>#REF!</v>
      </c>
      <c r="JX165" s="58" t="e">
        <f>WELDING!#REF!</f>
        <v>#REF!</v>
      </c>
      <c r="JY165" s="56" t="e">
        <f>WELDING!#REF!</f>
        <v>#REF!</v>
      </c>
      <c r="JZ165" s="59" t="e">
        <f>WELDING!#REF!</f>
        <v>#REF!</v>
      </c>
      <c r="KA165" s="58" t="e">
        <f>WELDING!#REF!</f>
        <v>#REF!</v>
      </c>
      <c r="KB165" s="56" t="e">
        <f>WELDING!#REF!</f>
        <v>#REF!</v>
      </c>
      <c r="KC165" s="59" t="e">
        <f>WELDING!#REF!</f>
        <v>#REF!</v>
      </c>
      <c r="KD165" s="58" t="e">
        <f>WELDING!#REF!</f>
        <v>#REF!</v>
      </c>
      <c r="KE165" s="56" t="e">
        <f>WELDING!#REF!</f>
        <v>#REF!</v>
      </c>
      <c r="KF165" s="79" t="e">
        <f>WELDING!#REF!</f>
        <v>#REF!</v>
      </c>
      <c r="KG165" s="78" t="e">
        <f>WELDING!#REF!</f>
        <v>#REF!</v>
      </c>
      <c r="KH165" s="56" t="e">
        <f>WELDING!#REF!</f>
        <v>#REF!</v>
      </c>
      <c r="KI165" s="59" t="e">
        <f>WELDING!#REF!</f>
        <v>#REF!</v>
      </c>
      <c r="KJ165" s="58" t="e">
        <f>WELDING!#REF!</f>
        <v>#REF!</v>
      </c>
      <c r="KK165" s="56" t="e">
        <f>WELDING!#REF!</f>
        <v>#REF!</v>
      </c>
      <c r="KL165" s="59" t="e">
        <f>WELDING!#REF!</f>
        <v>#REF!</v>
      </c>
      <c r="KM165" s="58" t="e">
        <f>WELDING!#REF!</f>
        <v>#REF!</v>
      </c>
      <c r="KN165" s="56" t="e">
        <f>WELDING!#REF!</f>
        <v>#REF!</v>
      </c>
      <c r="KO165" s="59" t="e">
        <f>WELDING!#REF!</f>
        <v>#REF!</v>
      </c>
      <c r="KP165" s="58" t="e">
        <f>WELDING!#REF!</f>
        <v>#REF!</v>
      </c>
      <c r="KQ165" s="56" t="e">
        <f>WELDING!#REF!</f>
        <v>#REF!</v>
      </c>
      <c r="KR165" s="59" t="e">
        <f>WELDING!#REF!</f>
        <v>#REF!</v>
      </c>
      <c r="KS165" s="58" t="e">
        <f>WELDING!#REF!</f>
        <v>#REF!</v>
      </c>
      <c r="KT165" s="56" t="e">
        <f>WELDING!#REF!</f>
        <v>#REF!</v>
      </c>
      <c r="KU165" s="59" t="e">
        <f>WELDING!#REF!</f>
        <v>#REF!</v>
      </c>
      <c r="KV165" s="58" t="e">
        <f>WELDING!#REF!</f>
        <v>#REF!</v>
      </c>
      <c r="KW165" s="56" t="e">
        <f>WELDING!#REF!</f>
        <v>#REF!</v>
      </c>
      <c r="KX165" s="79" t="e">
        <f>WELDING!#REF!</f>
        <v>#REF!</v>
      </c>
      <c r="KY165" s="78" t="e">
        <f>WELDING!#REF!</f>
        <v>#REF!</v>
      </c>
      <c r="KZ165" s="56" t="e">
        <f>WELDING!#REF!</f>
        <v>#REF!</v>
      </c>
      <c r="LA165" s="59" t="e">
        <f>WELDING!#REF!</f>
        <v>#REF!</v>
      </c>
      <c r="LB165" s="58" t="e">
        <f>WELDING!#REF!</f>
        <v>#REF!</v>
      </c>
      <c r="LC165" s="56" t="e">
        <f>WELDING!#REF!</f>
        <v>#REF!</v>
      </c>
      <c r="LD165" s="59" t="e">
        <f>WELDING!#REF!</f>
        <v>#REF!</v>
      </c>
      <c r="LE165" s="58" t="e">
        <f>WELDING!#REF!</f>
        <v>#REF!</v>
      </c>
      <c r="LF165" s="56" t="e">
        <f>WELDING!#REF!</f>
        <v>#REF!</v>
      </c>
      <c r="LG165" s="59" t="e">
        <f>WELDING!#REF!</f>
        <v>#REF!</v>
      </c>
      <c r="LH165" s="58" t="e">
        <f>WELDING!#REF!</f>
        <v>#REF!</v>
      </c>
      <c r="LI165" s="56" t="e">
        <f>WELDING!#REF!</f>
        <v>#REF!</v>
      </c>
      <c r="LJ165" s="59" t="e">
        <f>WELDING!#REF!</f>
        <v>#REF!</v>
      </c>
      <c r="LK165" s="58" t="e">
        <f>WELDING!#REF!</f>
        <v>#REF!</v>
      </c>
      <c r="LL165" s="56" t="e">
        <f>WELDING!#REF!</f>
        <v>#REF!</v>
      </c>
      <c r="LM165" s="59" t="e">
        <f>WELDING!#REF!</f>
        <v>#REF!</v>
      </c>
      <c r="LN165" s="58" t="e">
        <f>WELDING!#REF!</f>
        <v>#REF!</v>
      </c>
      <c r="LO165" s="56" t="e">
        <f>WELDING!#REF!</f>
        <v>#REF!</v>
      </c>
      <c r="LP165" s="79" t="e">
        <f>WELDING!#REF!</f>
        <v>#REF!</v>
      </c>
      <c r="LQ165" s="78" t="e">
        <f>WELDING!#REF!</f>
        <v>#REF!</v>
      </c>
      <c r="LR165" s="56" t="e">
        <f>WELDING!#REF!</f>
        <v>#REF!</v>
      </c>
      <c r="LS165" s="59" t="e">
        <f>WELDING!#REF!</f>
        <v>#REF!</v>
      </c>
      <c r="LT165" s="58" t="e">
        <f>WELDING!#REF!</f>
        <v>#REF!</v>
      </c>
      <c r="LU165" s="56" t="e">
        <f>WELDING!#REF!</f>
        <v>#REF!</v>
      </c>
      <c r="LV165" s="59" t="e">
        <f>WELDING!#REF!</f>
        <v>#REF!</v>
      </c>
      <c r="LW165" s="58" t="e">
        <f>WELDING!#REF!</f>
        <v>#REF!</v>
      </c>
      <c r="LX165" s="56" t="e">
        <f>WELDING!#REF!</f>
        <v>#REF!</v>
      </c>
      <c r="LY165" s="59" t="e">
        <f>WELDING!#REF!</f>
        <v>#REF!</v>
      </c>
      <c r="LZ165" s="58" t="e">
        <f>WELDING!#REF!</f>
        <v>#REF!</v>
      </c>
      <c r="MA165" s="56" t="e">
        <f>WELDING!#REF!</f>
        <v>#REF!</v>
      </c>
      <c r="MB165" s="59" t="e">
        <f>WELDING!#REF!</f>
        <v>#REF!</v>
      </c>
      <c r="MC165" s="58" t="e">
        <f>WELDING!#REF!</f>
        <v>#REF!</v>
      </c>
      <c r="MD165" s="56" t="e">
        <f>WELDING!#REF!</f>
        <v>#REF!</v>
      </c>
      <c r="ME165" s="59" t="e">
        <f>WELDING!#REF!</f>
        <v>#REF!</v>
      </c>
      <c r="MF165" s="58" t="e">
        <f>WELDING!#REF!</f>
        <v>#REF!</v>
      </c>
      <c r="MG165" s="56" t="e">
        <f>WELDING!#REF!</f>
        <v>#REF!</v>
      </c>
      <c r="MH165" s="79" t="e">
        <f>WELDING!#REF!</f>
        <v>#REF!</v>
      </c>
      <c r="MI165" s="78" t="e">
        <f>WELDING!#REF!</f>
        <v>#REF!</v>
      </c>
      <c r="MJ165" s="56" t="e">
        <f>WELDING!#REF!</f>
        <v>#REF!</v>
      </c>
      <c r="MK165" s="59" t="e">
        <f>WELDING!#REF!</f>
        <v>#REF!</v>
      </c>
      <c r="ML165" s="58" t="e">
        <f>WELDING!#REF!</f>
        <v>#REF!</v>
      </c>
      <c r="MM165" s="56" t="e">
        <f>WELDING!#REF!</f>
        <v>#REF!</v>
      </c>
      <c r="MN165" s="59" t="e">
        <f>WELDING!#REF!</f>
        <v>#REF!</v>
      </c>
      <c r="MO165" s="58" t="e">
        <f>WELDING!#REF!</f>
        <v>#REF!</v>
      </c>
      <c r="MP165" s="56" t="e">
        <f>WELDING!#REF!</f>
        <v>#REF!</v>
      </c>
      <c r="MQ165" s="59" t="e">
        <f>WELDING!#REF!</f>
        <v>#REF!</v>
      </c>
      <c r="MR165" s="58" t="e">
        <f>WELDING!#REF!</f>
        <v>#REF!</v>
      </c>
      <c r="MS165" s="56" t="e">
        <f>WELDING!#REF!</f>
        <v>#REF!</v>
      </c>
      <c r="MT165" s="59" t="e">
        <f>WELDING!#REF!</f>
        <v>#REF!</v>
      </c>
      <c r="MU165" s="58" t="e">
        <f>WELDING!#REF!</f>
        <v>#REF!</v>
      </c>
      <c r="MV165" s="56" t="e">
        <f>WELDING!#REF!</f>
        <v>#REF!</v>
      </c>
      <c r="MW165" s="59" t="e">
        <f>WELDING!#REF!</f>
        <v>#REF!</v>
      </c>
      <c r="MX165" s="58" t="e">
        <f>WELDING!#REF!</f>
        <v>#REF!</v>
      </c>
      <c r="MY165" s="56" t="e">
        <f>WELDING!#REF!</f>
        <v>#REF!</v>
      </c>
      <c r="MZ165" s="79" t="e">
        <f>WELDING!#REF!</f>
        <v>#REF!</v>
      </c>
      <c r="NA165" s="78" t="e">
        <f>WELDING!#REF!</f>
        <v>#REF!</v>
      </c>
      <c r="NB165" s="56" t="e">
        <f>WELDING!#REF!</f>
        <v>#REF!</v>
      </c>
      <c r="NC165" s="59" t="e">
        <f>WELDING!#REF!</f>
        <v>#REF!</v>
      </c>
      <c r="ND165" s="58" t="e">
        <f>WELDING!#REF!</f>
        <v>#REF!</v>
      </c>
      <c r="NE165" s="56" t="e">
        <f>WELDING!#REF!</f>
        <v>#REF!</v>
      </c>
      <c r="NF165" s="59" t="e">
        <f>WELDING!#REF!</f>
        <v>#REF!</v>
      </c>
      <c r="NG165" s="58" t="e">
        <f>WELDING!#REF!</f>
        <v>#REF!</v>
      </c>
      <c r="NH165" s="56" t="e">
        <f>WELDING!#REF!</f>
        <v>#REF!</v>
      </c>
      <c r="NI165" s="59" t="e">
        <f>WELDING!#REF!</f>
        <v>#REF!</v>
      </c>
      <c r="NJ165" s="58" t="e">
        <f>WELDING!#REF!</f>
        <v>#REF!</v>
      </c>
      <c r="NK165" s="56" t="e">
        <f>WELDING!#REF!</f>
        <v>#REF!</v>
      </c>
      <c r="NL165" s="59" t="e">
        <f>WELDING!#REF!</f>
        <v>#REF!</v>
      </c>
      <c r="NM165" s="58" t="e">
        <f>WELDING!#REF!</f>
        <v>#REF!</v>
      </c>
      <c r="NN165" s="56" t="e">
        <f>WELDING!#REF!</f>
        <v>#REF!</v>
      </c>
      <c r="NO165" s="59" t="e">
        <f>WELDING!#REF!</f>
        <v>#REF!</v>
      </c>
      <c r="NP165" s="58" t="e">
        <f>WELDING!#REF!</f>
        <v>#REF!</v>
      </c>
      <c r="NQ165" s="56" t="e">
        <f>WELDING!#REF!</f>
        <v>#REF!</v>
      </c>
      <c r="NR165" s="79" t="e">
        <f>WELDING!#REF!</f>
        <v>#REF!</v>
      </c>
      <c r="NS165" s="78" t="e">
        <f>WELDING!#REF!</f>
        <v>#REF!</v>
      </c>
      <c r="NT165" s="56" t="e">
        <f>WELDING!#REF!</f>
        <v>#REF!</v>
      </c>
      <c r="NU165" s="59" t="e">
        <f>WELDING!#REF!</f>
        <v>#REF!</v>
      </c>
      <c r="NV165" s="58" t="e">
        <f>WELDING!#REF!</f>
        <v>#REF!</v>
      </c>
      <c r="NW165" s="56" t="e">
        <f>WELDING!#REF!</f>
        <v>#REF!</v>
      </c>
      <c r="NX165" s="59" t="e">
        <f>WELDING!#REF!</f>
        <v>#REF!</v>
      </c>
      <c r="NY165" s="58" t="e">
        <f>WELDING!#REF!</f>
        <v>#REF!</v>
      </c>
      <c r="NZ165" s="56" t="e">
        <f>WELDING!#REF!</f>
        <v>#REF!</v>
      </c>
      <c r="OA165" s="59" t="e">
        <f>WELDING!#REF!</f>
        <v>#REF!</v>
      </c>
      <c r="OB165" s="58" t="e">
        <f>WELDING!#REF!</f>
        <v>#REF!</v>
      </c>
      <c r="OC165" s="56" t="e">
        <f>WELDING!#REF!</f>
        <v>#REF!</v>
      </c>
      <c r="OD165" s="59" t="e">
        <f>WELDING!#REF!</f>
        <v>#REF!</v>
      </c>
      <c r="OE165" s="58" t="e">
        <f>WELDING!#REF!</f>
        <v>#REF!</v>
      </c>
      <c r="OF165" s="56" t="e">
        <f>WELDING!#REF!</f>
        <v>#REF!</v>
      </c>
      <c r="OG165" s="59" t="e">
        <f>WELDING!#REF!</f>
        <v>#REF!</v>
      </c>
      <c r="OH165" s="58" t="e">
        <f>WELDING!#REF!</f>
        <v>#REF!</v>
      </c>
      <c r="OI165" s="56" t="e">
        <f>WELDING!#REF!</f>
        <v>#REF!</v>
      </c>
      <c r="OJ165" s="79" t="e">
        <f>WELDING!#REF!</f>
        <v>#REF!</v>
      </c>
      <c r="OK165" s="78" t="e">
        <f>WELDING!#REF!</f>
        <v>#REF!</v>
      </c>
      <c r="OL165" s="56" t="e">
        <f>WELDING!#REF!</f>
        <v>#REF!</v>
      </c>
      <c r="OM165" s="59" t="e">
        <f>WELDING!#REF!</f>
        <v>#REF!</v>
      </c>
      <c r="ON165" s="58" t="e">
        <f>WELDING!#REF!</f>
        <v>#REF!</v>
      </c>
      <c r="OO165" s="56" t="e">
        <f>WELDING!#REF!</f>
        <v>#REF!</v>
      </c>
      <c r="OP165" s="59" t="e">
        <f>WELDING!#REF!</f>
        <v>#REF!</v>
      </c>
      <c r="OQ165" s="58" t="e">
        <f>WELDING!#REF!</f>
        <v>#REF!</v>
      </c>
      <c r="OR165" s="56" t="e">
        <f>WELDING!#REF!</f>
        <v>#REF!</v>
      </c>
      <c r="OS165" s="59" t="e">
        <f>WELDING!#REF!</f>
        <v>#REF!</v>
      </c>
      <c r="OT165" s="58" t="e">
        <f>WELDING!#REF!</f>
        <v>#REF!</v>
      </c>
      <c r="OU165" s="56" t="e">
        <f>WELDING!#REF!</f>
        <v>#REF!</v>
      </c>
      <c r="OV165" s="59" t="e">
        <f>WELDING!#REF!</f>
        <v>#REF!</v>
      </c>
      <c r="OW165" s="58" t="e">
        <f>WELDING!#REF!</f>
        <v>#REF!</v>
      </c>
      <c r="OX165" s="56" t="e">
        <f>WELDING!#REF!</f>
        <v>#REF!</v>
      </c>
      <c r="OY165" s="59" t="e">
        <f>WELDING!#REF!</f>
        <v>#REF!</v>
      </c>
      <c r="OZ165" s="58" t="e">
        <f>WELDING!#REF!</f>
        <v>#REF!</v>
      </c>
      <c r="PA165" s="56" t="e">
        <f>WELDING!#REF!</f>
        <v>#REF!</v>
      </c>
      <c r="PB165" s="79" t="e">
        <f>WELDING!#REF!</f>
        <v>#REF!</v>
      </c>
      <c r="PC165" s="78" t="e">
        <f>WELDING!#REF!</f>
        <v>#REF!</v>
      </c>
      <c r="PD165" s="56" t="e">
        <f>WELDING!#REF!</f>
        <v>#REF!</v>
      </c>
      <c r="PE165" s="59" t="e">
        <f>WELDING!#REF!</f>
        <v>#REF!</v>
      </c>
      <c r="PF165" s="58" t="e">
        <f>WELDING!#REF!</f>
        <v>#REF!</v>
      </c>
      <c r="PG165" s="56" t="e">
        <f>WELDING!#REF!</f>
        <v>#REF!</v>
      </c>
      <c r="PH165" s="59" t="e">
        <f>WELDING!#REF!</f>
        <v>#REF!</v>
      </c>
      <c r="PI165" s="58" t="e">
        <f>WELDING!#REF!</f>
        <v>#REF!</v>
      </c>
      <c r="PJ165" s="56" t="e">
        <f>WELDING!#REF!</f>
        <v>#REF!</v>
      </c>
      <c r="PK165" s="59" t="e">
        <f>WELDING!#REF!</f>
        <v>#REF!</v>
      </c>
      <c r="PL165" s="58" t="e">
        <f>WELDING!#REF!</f>
        <v>#REF!</v>
      </c>
      <c r="PM165" s="56" t="e">
        <f>WELDING!#REF!</f>
        <v>#REF!</v>
      </c>
      <c r="PN165" s="59" t="e">
        <f>WELDING!#REF!</f>
        <v>#REF!</v>
      </c>
      <c r="PO165" s="58" t="e">
        <f>WELDING!#REF!</f>
        <v>#REF!</v>
      </c>
      <c r="PP165" s="56" t="e">
        <f>WELDING!#REF!</f>
        <v>#REF!</v>
      </c>
      <c r="PQ165" s="59" t="e">
        <f>WELDING!#REF!</f>
        <v>#REF!</v>
      </c>
      <c r="PR165" s="58" t="e">
        <f>WELDING!#REF!</f>
        <v>#REF!</v>
      </c>
      <c r="PS165" s="56" t="e">
        <f>WELDING!#REF!</f>
        <v>#REF!</v>
      </c>
      <c r="PT165" s="79" t="e">
        <f>WELDING!#REF!</f>
        <v>#REF!</v>
      </c>
      <c r="PU165" s="78" t="e">
        <f>WELDING!#REF!</f>
        <v>#REF!</v>
      </c>
      <c r="PV165" s="56" t="e">
        <f>WELDING!#REF!</f>
        <v>#REF!</v>
      </c>
      <c r="PW165" s="59" t="e">
        <f>WELDING!#REF!</f>
        <v>#REF!</v>
      </c>
      <c r="PX165" s="58" t="e">
        <f>WELDING!#REF!</f>
        <v>#REF!</v>
      </c>
      <c r="PY165" s="56" t="e">
        <f>WELDING!#REF!</f>
        <v>#REF!</v>
      </c>
      <c r="PZ165" s="59" t="e">
        <f>WELDING!#REF!</f>
        <v>#REF!</v>
      </c>
      <c r="QA165" s="58" t="e">
        <f>WELDING!#REF!</f>
        <v>#REF!</v>
      </c>
      <c r="QB165" s="56" t="e">
        <f>WELDING!#REF!</f>
        <v>#REF!</v>
      </c>
      <c r="QC165" s="59" t="e">
        <f>WELDING!#REF!</f>
        <v>#REF!</v>
      </c>
      <c r="QD165" s="58" t="e">
        <f>WELDING!#REF!</f>
        <v>#REF!</v>
      </c>
      <c r="QE165" s="56" t="e">
        <f>WELDING!#REF!</f>
        <v>#REF!</v>
      </c>
      <c r="QF165" s="59" t="e">
        <f>WELDING!#REF!</f>
        <v>#REF!</v>
      </c>
      <c r="QG165" s="58" t="e">
        <f>WELDING!#REF!</f>
        <v>#REF!</v>
      </c>
      <c r="QH165" s="56" t="e">
        <f>WELDING!#REF!</f>
        <v>#REF!</v>
      </c>
      <c r="QI165" s="59" t="e">
        <f>WELDING!#REF!</f>
        <v>#REF!</v>
      </c>
      <c r="QJ165" s="58" t="e">
        <f>WELDING!#REF!</f>
        <v>#REF!</v>
      </c>
      <c r="QK165" s="56" t="e">
        <f>WELDING!#REF!</f>
        <v>#REF!</v>
      </c>
      <c r="QL165" s="79" t="e">
        <f>WELDING!#REF!</f>
        <v>#REF!</v>
      </c>
      <c r="QM165" s="78" t="e">
        <f>WELDING!#REF!</f>
        <v>#REF!</v>
      </c>
      <c r="QN165" s="56" t="e">
        <f>WELDING!#REF!</f>
        <v>#REF!</v>
      </c>
      <c r="QO165" s="59" t="e">
        <f>WELDING!#REF!</f>
        <v>#REF!</v>
      </c>
      <c r="QP165" s="58" t="e">
        <f>WELDING!#REF!</f>
        <v>#REF!</v>
      </c>
      <c r="QQ165" s="56" t="e">
        <f>WELDING!#REF!</f>
        <v>#REF!</v>
      </c>
      <c r="QR165" s="59" t="e">
        <f>WELDING!#REF!</f>
        <v>#REF!</v>
      </c>
      <c r="QS165" s="58" t="e">
        <f>WELDING!#REF!</f>
        <v>#REF!</v>
      </c>
      <c r="QT165" s="56" t="e">
        <f>WELDING!#REF!</f>
        <v>#REF!</v>
      </c>
      <c r="QU165" s="59" t="e">
        <f>WELDING!#REF!</f>
        <v>#REF!</v>
      </c>
      <c r="QV165" s="58" t="e">
        <f>WELDING!#REF!</f>
        <v>#REF!</v>
      </c>
      <c r="QW165" s="56" t="e">
        <f>WELDING!#REF!</f>
        <v>#REF!</v>
      </c>
      <c r="QX165" s="59" t="e">
        <f>WELDING!#REF!</f>
        <v>#REF!</v>
      </c>
      <c r="QY165" s="58" t="e">
        <f>WELDING!#REF!</f>
        <v>#REF!</v>
      </c>
      <c r="QZ165" s="56" t="e">
        <f>WELDING!#REF!</f>
        <v>#REF!</v>
      </c>
      <c r="RA165" s="59" t="e">
        <f>WELDING!#REF!</f>
        <v>#REF!</v>
      </c>
      <c r="RB165" s="58" t="e">
        <f>WELDING!#REF!</f>
        <v>#REF!</v>
      </c>
      <c r="RC165" s="56" t="e">
        <f>WELDING!#REF!</f>
        <v>#REF!</v>
      </c>
      <c r="RD165" s="79" t="e">
        <f>WELDING!#REF!</f>
        <v>#REF!</v>
      </c>
      <c r="RE165" s="78" t="e">
        <f>WELDING!#REF!</f>
        <v>#REF!</v>
      </c>
      <c r="RF165" s="56" t="e">
        <f>WELDING!#REF!</f>
        <v>#REF!</v>
      </c>
      <c r="RG165" s="59" t="e">
        <f>WELDING!#REF!</f>
        <v>#REF!</v>
      </c>
      <c r="RH165" s="58" t="e">
        <f>WELDING!#REF!</f>
        <v>#REF!</v>
      </c>
      <c r="RI165" s="56" t="e">
        <f>WELDING!#REF!</f>
        <v>#REF!</v>
      </c>
      <c r="RJ165" s="59" t="e">
        <f>WELDING!#REF!</f>
        <v>#REF!</v>
      </c>
      <c r="RK165" s="58" t="e">
        <f>WELDING!#REF!</f>
        <v>#REF!</v>
      </c>
      <c r="RL165" s="56" t="e">
        <f>WELDING!#REF!</f>
        <v>#REF!</v>
      </c>
      <c r="RM165" s="59" t="e">
        <f>WELDING!#REF!</f>
        <v>#REF!</v>
      </c>
      <c r="RN165" s="58" t="e">
        <f>WELDING!#REF!</f>
        <v>#REF!</v>
      </c>
      <c r="RO165" s="56" t="e">
        <f>WELDING!#REF!</f>
        <v>#REF!</v>
      </c>
      <c r="RP165" s="59" t="e">
        <f>WELDING!#REF!</f>
        <v>#REF!</v>
      </c>
      <c r="RQ165" s="58" t="e">
        <f>WELDING!#REF!</f>
        <v>#REF!</v>
      </c>
      <c r="RR165" s="56" t="e">
        <f>WELDING!#REF!</f>
        <v>#REF!</v>
      </c>
      <c r="RS165" s="59" t="e">
        <f>WELDING!#REF!</f>
        <v>#REF!</v>
      </c>
      <c r="RT165" s="58" t="e">
        <f>WELDING!#REF!</f>
        <v>#REF!</v>
      </c>
      <c r="RU165" s="56" t="e">
        <f>WELDING!#REF!</f>
        <v>#REF!</v>
      </c>
      <c r="RV165" s="79" t="e">
        <f>WELDING!#REF!</f>
        <v>#REF!</v>
      </c>
      <c r="RW165" s="78" t="e">
        <f>WELDING!#REF!</f>
        <v>#REF!</v>
      </c>
      <c r="RX165" s="56" t="e">
        <f>WELDING!#REF!</f>
        <v>#REF!</v>
      </c>
      <c r="RY165" s="59" t="e">
        <f>WELDING!#REF!</f>
        <v>#REF!</v>
      </c>
      <c r="RZ165" s="58" t="e">
        <f>WELDING!#REF!</f>
        <v>#REF!</v>
      </c>
      <c r="SA165" s="56" t="e">
        <f>WELDING!#REF!</f>
        <v>#REF!</v>
      </c>
      <c r="SB165" s="59" t="e">
        <f>WELDING!#REF!</f>
        <v>#REF!</v>
      </c>
      <c r="SC165" s="58" t="e">
        <f>WELDING!#REF!</f>
        <v>#REF!</v>
      </c>
      <c r="SD165" s="56" t="e">
        <f>WELDING!#REF!</f>
        <v>#REF!</v>
      </c>
      <c r="SE165" s="59" t="e">
        <f>WELDING!#REF!</f>
        <v>#REF!</v>
      </c>
      <c r="SF165" s="58" t="e">
        <f>WELDING!#REF!</f>
        <v>#REF!</v>
      </c>
      <c r="SG165" s="56" t="e">
        <f>WELDING!#REF!</f>
        <v>#REF!</v>
      </c>
      <c r="SH165" s="59" t="e">
        <f>WELDING!#REF!</f>
        <v>#REF!</v>
      </c>
      <c r="SI165" s="58" t="e">
        <f>WELDING!#REF!</f>
        <v>#REF!</v>
      </c>
      <c r="SJ165" s="56" t="e">
        <f>WELDING!#REF!</f>
        <v>#REF!</v>
      </c>
      <c r="SK165" s="59" t="e">
        <f>WELDING!#REF!</f>
        <v>#REF!</v>
      </c>
      <c r="SL165" s="58" t="e">
        <f>WELDING!#REF!</f>
        <v>#REF!</v>
      </c>
      <c r="SM165" s="56" t="e">
        <f>WELDING!#REF!</f>
        <v>#REF!</v>
      </c>
      <c r="SN165" s="79" t="e">
        <f>WELDING!#REF!</f>
        <v>#REF!</v>
      </c>
      <c r="SO165" s="78" t="e">
        <f>WELDING!#REF!</f>
        <v>#REF!</v>
      </c>
      <c r="SP165" s="56" t="e">
        <f>WELDING!#REF!</f>
        <v>#REF!</v>
      </c>
      <c r="SQ165" s="59" t="e">
        <f>WELDING!#REF!</f>
        <v>#REF!</v>
      </c>
      <c r="SR165" s="58" t="e">
        <f>WELDING!#REF!</f>
        <v>#REF!</v>
      </c>
      <c r="SS165" s="56" t="e">
        <f>WELDING!#REF!</f>
        <v>#REF!</v>
      </c>
      <c r="ST165" s="59" t="e">
        <f>WELDING!#REF!</f>
        <v>#REF!</v>
      </c>
      <c r="SU165" s="58" t="e">
        <f>WELDING!#REF!</f>
        <v>#REF!</v>
      </c>
      <c r="SV165" s="56" t="e">
        <f>WELDING!#REF!</f>
        <v>#REF!</v>
      </c>
      <c r="SW165" s="59" t="e">
        <f>WELDING!#REF!</f>
        <v>#REF!</v>
      </c>
      <c r="SX165" s="58" t="e">
        <f>WELDING!#REF!</f>
        <v>#REF!</v>
      </c>
      <c r="SY165" s="56" t="e">
        <f>WELDING!#REF!</f>
        <v>#REF!</v>
      </c>
      <c r="SZ165" s="59" t="e">
        <f>WELDING!#REF!</f>
        <v>#REF!</v>
      </c>
      <c r="TA165" s="58" t="e">
        <f>WELDING!#REF!</f>
        <v>#REF!</v>
      </c>
      <c r="TB165" s="56" t="e">
        <f>WELDING!#REF!</f>
        <v>#REF!</v>
      </c>
      <c r="TC165" s="59" t="e">
        <f>WELDING!#REF!</f>
        <v>#REF!</v>
      </c>
      <c r="TD165" s="58" t="e">
        <f>WELDING!#REF!</f>
        <v>#REF!</v>
      </c>
      <c r="TE165" s="56" t="e">
        <f>WELDING!#REF!</f>
        <v>#REF!</v>
      </c>
      <c r="TF165" s="79" t="e">
        <f>WELDING!#REF!</f>
        <v>#REF!</v>
      </c>
      <c r="TG165" s="78" t="e">
        <f>WELDING!#REF!</f>
        <v>#REF!</v>
      </c>
      <c r="TH165" s="56" t="e">
        <f>WELDING!#REF!</f>
        <v>#REF!</v>
      </c>
      <c r="TI165" s="59" t="e">
        <f>WELDING!#REF!</f>
        <v>#REF!</v>
      </c>
      <c r="TJ165" s="58" t="e">
        <f>WELDING!#REF!</f>
        <v>#REF!</v>
      </c>
      <c r="TK165" s="56" t="e">
        <f>WELDING!#REF!</f>
        <v>#REF!</v>
      </c>
      <c r="TL165" s="59" t="e">
        <f>WELDING!#REF!</f>
        <v>#REF!</v>
      </c>
      <c r="TM165" s="58" t="e">
        <f>WELDING!#REF!</f>
        <v>#REF!</v>
      </c>
      <c r="TN165" s="56" t="e">
        <f>WELDING!#REF!</f>
        <v>#REF!</v>
      </c>
      <c r="TO165" s="59" t="e">
        <f>WELDING!#REF!</f>
        <v>#REF!</v>
      </c>
      <c r="TP165" s="58" t="e">
        <f>WELDING!#REF!</f>
        <v>#REF!</v>
      </c>
      <c r="TQ165" s="56" t="e">
        <f>WELDING!#REF!</f>
        <v>#REF!</v>
      </c>
      <c r="TR165" s="59" t="e">
        <f>WELDING!#REF!</f>
        <v>#REF!</v>
      </c>
      <c r="TS165" s="58" t="e">
        <f>WELDING!#REF!</f>
        <v>#REF!</v>
      </c>
      <c r="TT165" s="56" t="e">
        <f>WELDING!#REF!</f>
        <v>#REF!</v>
      </c>
      <c r="TU165" s="59" t="e">
        <f>WELDING!#REF!</f>
        <v>#REF!</v>
      </c>
      <c r="TV165" s="58" t="e">
        <f>WELDING!#REF!</f>
        <v>#REF!</v>
      </c>
      <c r="TW165" s="56" t="e">
        <f>WELDING!#REF!</f>
        <v>#REF!</v>
      </c>
      <c r="TX165" s="79" t="e">
        <f>WELDING!#REF!</f>
        <v>#REF!</v>
      </c>
      <c r="TY165" s="78" t="e">
        <f>WELDING!#REF!</f>
        <v>#REF!</v>
      </c>
      <c r="TZ165" s="56" t="e">
        <f>WELDING!#REF!</f>
        <v>#REF!</v>
      </c>
      <c r="UA165" s="59" t="e">
        <f>WELDING!#REF!</f>
        <v>#REF!</v>
      </c>
      <c r="UB165" s="58" t="e">
        <f>WELDING!#REF!</f>
        <v>#REF!</v>
      </c>
      <c r="UC165" s="56" t="e">
        <f>WELDING!#REF!</f>
        <v>#REF!</v>
      </c>
      <c r="UD165" s="59" t="e">
        <f>WELDING!#REF!</f>
        <v>#REF!</v>
      </c>
      <c r="UE165" s="58" t="e">
        <f>WELDING!#REF!</f>
        <v>#REF!</v>
      </c>
      <c r="UF165" s="56" t="e">
        <f>WELDING!#REF!</f>
        <v>#REF!</v>
      </c>
      <c r="UG165" s="59" t="e">
        <f>WELDING!#REF!</f>
        <v>#REF!</v>
      </c>
      <c r="UH165" s="58" t="e">
        <f>WELDING!#REF!</f>
        <v>#REF!</v>
      </c>
      <c r="UI165" s="56" t="e">
        <f>WELDING!#REF!</f>
        <v>#REF!</v>
      </c>
      <c r="UJ165" s="59" t="e">
        <f>WELDING!#REF!</f>
        <v>#REF!</v>
      </c>
      <c r="UK165" s="58" t="e">
        <f>WELDING!#REF!</f>
        <v>#REF!</v>
      </c>
      <c r="UL165" s="56" t="e">
        <f>WELDING!#REF!</f>
        <v>#REF!</v>
      </c>
      <c r="UM165" s="59" t="e">
        <f>WELDING!#REF!</f>
        <v>#REF!</v>
      </c>
      <c r="UN165" s="58" t="e">
        <f>WELDING!#REF!</f>
        <v>#REF!</v>
      </c>
      <c r="UO165" s="56" t="e">
        <f>WELDING!#REF!</f>
        <v>#REF!</v>
      </c>
      <c r="UP165" s="79" t="e">
        <f>WELDING!#REF!</f>
        <v>#REF!</v>
      </c>
      <c r="UQ165" s="78" t="e">
        <f>WELDING!#REF!</f>
        <v>#REF!</v>
      </c>
      <c r="UR165" s="56" t="e">
        <f>WELDING!#REF!</f>
        <v>#REF!</v>
      </c>
      <c r="US165" s="59" t="e">
        <f>WELDING!#REF!</f>
        <v>#REF!</v>
      </c>
      <c r="UT165" s="58" t="e">
        <f>WELDING!#REF!</f>
        <v>#REF!</v>
      </c>
      <c r="UU165" s="56" t="e">
        <f>WELDING!#REF!</f>
        <v>#REF!</v>
      </c>
      <c r="UV165" s="59" t="e">
        <f>WELDING!#REF!</f>
        <v>#REF!</v>
      </c>
      <c r="UW165" s="58" t="e">
        <f>WELDING!#REF!</f>
        <v>#REF!</v>
      </c>
      <c r="UX165" s="56" t="e">
        <f>WELDING!#REF!</f>
        <v>#REF!</v>
      </c>
      <c r="UY165" s="59" t="e">
        <f>WELDING!#REF!</f>
        <v>#REF!</v>
      </c>
      <c r="UZ165" s="58" t="e">
        <f>WELDING!#REF!</f>
        <v>#REF!</v>
      </c>
      <c r="VA165" s="56" t="e">
        <f>WELDING!#REF!</f>
        <v>#REF!</v>
      </c>
      <c r="VB165" s="59" t="e">
        <f>WELDING!#REF!</f>
        <v>#REF!</v>
      </c>
      <c r="VC165" s="58" t="e">
        <f>WELDING!#REF!</f>
        <v>#REF!</v>
      </c>
      <c r="VD165" s="56" t="e">
        <f>WELDING!#REF!</f>
        <v>#REF!</v>
      </c>
      <c r="VE165" s="59" t="e">
        <f>WELDING!#REF!</f>
        <v>#REF!</v>
      </c>
      <c r="VF165" s="58" t="e">
        <f>WELDING!#REF!</f>
        <v>#REF!</v>
      </c>
      <c r="VG165" s="56" t="e">
        <f>WELDING!#REF!</f>
        <v>#REF!</v>
      </c>
      <c r="VH165" s="79" t="e">
        <f>WELDING!#REF!</f>
        <v>#REF!</v>
      </c>
    </row>
    <row r="166" spans="1:580" ht="15.75" thickBot="1" x14ac:dyDescent="0.3">
      <c r="A166" s="243"/>
      <c r="B166" s="44"/>
      <c r="C166" s="44"/>
      <c r="D166" s="50"/>
      <c r="E166" s="107"/>
      <c r="F166" s="68">
        <f>E166-E165+IF(E168="",E167,E168)</f>
        <v>0</v>
      </c>
      <c r="G166" s="68">
        <f t="shared" ref="G166:V166" si="1280">F166-F165+IF(F168="",F167,F168)</f>
        <v>0</v>
      </c>
      <c r="H166" s="68">
        <f t="shared" si="1280"/>
        <v>0</v>
      </c>
      <c r="I166" s="68">
        <f t="shared" si="1280"/>
        <v>0</v>
      </c>
      <c r="J166" s="68">
        <f t="shared" si="1280"/>
        <v>0</v>
      </c>
      <c r="K166" s="68">
        <f t="shared" si="1280"/>
        <v>0</v>
      </c>
      <c r="L166" s="68">
        <f t="shared" si="1280"/>
        <v>0</v>
      </c>
      <c r="M166" s="68">
        <f t="shared" si="1280"/>
        <v>0</v>
      </c>
      <c r="N166" s="68">
        <f t="shared" si="1280"/>
        <v>0</v>
      </c>
      <c r="O166" s="68">
        <f t="shared" si="1280"/>
        <v>0</v>
      </c>
      <c r="P166" s="68">
        <f t="shared" si="1280"/>
        <v>0</v>
      </c>
      <c r="Q166" s="68">
        <f t="shared" si="1280"/>
        <v>0</v>
      </c>
      <c r="R166" s="68">
        <f t="shared" si="1280"/>
        <v>0</v>
      </c>
      <c r="S166" s="68">
        <f t="shared" si="1280"/>
        <v>0</v>
      </c>
      <c r="T166" s="68">
        <f t="shared" si="1280"/>
        <v>0</v>
      </c>
      <c r="U166" s="68">
        <f t="shared" si="1280"/>
        <v>0</v>
      </c>
      <c r="V166" s="68">
        <f t="shared" si="1280"/>
        <v>0</v>
      </c>
      <c r="W166" s="107">
        <f>V166-V165+IF(V168="",V167,V168)</f>
        <v>0</v>
      </c>
      <c r="X166" s="107" t="e">
        <f t="shared" ref="X166:AN166" si="1281">W166-W165+IF(W168="",W167,W168)</f>
        <v>#REF!</v>
      </c>
      <c r="Y166" s="107" t="e">
        <f t="shared" si="1281"/>
        <v>#REF!</v>
      </c>
      <c r="Z166" s="107" t="e">
        <f t="shared" si="1281"/>
        <v>#REF!</v>
      </c>
      <c r="AA166" s="107" t="e">
        <f t="shared" si="1281"/>
        <v>#REF!</v>
      </c>
      <c r="AB166" s="107" t="e">
        <f t="shared" si="1281"/>
        <v>#REF!</v>
      </c>
      <c r="AC166" s="107" t="e">
        <f t="shared" si="1281"/>
        <v>#REF!</v>
      </c>
      <c r="AD166" s="107" t="e">
        <f t="shared" si="1281"/>
        <v>#REF!</v>
      </c>
      <c r="AE166" s="107" t="e">
        <f t="shared" si="1281"/>
        <v>#REF!</v>
      </c>
      <c r="AF166" s="107" t="e">
        <f t="shared" si="1281"/>
        <v>#REF!</v>
      </c>
      <c r="AG166" s="107" t="e">
        <f t="shared" si="1281"/>
        <v>#REF!</v>
      </c>
      <c r="AH166" s="107" t="e">
        <f t="shared" si="1281"/>
        <v>#REF!</v>
      </c>
      <c r="AI166" s="107" t="e">
        <f t="shared" si="1281"/>
        <v>#REF!</v>
      </c>
      <c r="AJ166" s="107" t="e">
        <f t="shared" si="1281"/>
        <v>#REF!</v>
      </c>
      <c r="AK166" s="107" t="e">
        <f t="shared" si="1281"/>
        <v>#REF!</v>
      </c>
      <c r="AL166" s="107" t="e">
        <f t="shared" si="1281"/>
        <v>#REF!</v>
      </c>
      <c r="AM166" s="107" t="e">
        <f t="shared" si="1281"/>
        <v>#REF!</v>
      </c>
      <c r="AN166" s="107" t="e">
        <f t="shared" si="1281"/>
        <v>#REF!</v>
      </c>
      <c r="AO166" s="107" t="e">
        <f>AN166-AN165+IF(AN168="",AN167,AN168)</f>
        <v>#REF!</v>
      </c>
      <c r="AP166" s="107" t="e">
        <f t="shared" ref="AP166:BF166" si="1282">AO166-AO165+IF(AO168="",AO167,AO168)</f>
        <v>#REF!</v>
      </c>
      <c r="AQ166" s="107" t="e">
        <f t="shared" si="1282"/>
        <v>#REF!</v>
      </c>
      <c r="AR166" s="107" t="e">
        <f t="shared" si="1282"/>
        <v>#REF!</v>
      </c>
      <c r="AS166" s="107" t="e">
        <f t="shared" si="1282"/>
        <v>#REF!</v>
      </c>
      <c r="AT166" s="107" t="e">
        <f t="shared" si="1282"/>
        <v>#REF!</v>
      </c>
      <c r="AU166" s="107" t="e">
        <f t="shared" si="1282"/>
        <v>#REF!</v>
      </c>
      <c r="AV166" s="107" t="e">
        <f t="shared" si="1282"/>
        <v>#REF!</v>
      </c>
      <c r="AW166" s="107" t="e">
        <f t="shared" si="1282"/>
        <v>#REF!</v>
      </c>
      <c r="AX166" s="107" t="e">
        <f t="shared" si="1282"/>
        <v>#REF!</v>
      </c>
      <c r="AY166" s="107" t="e">
        <f t="shared" si="1282"/>
        <v>#REF!</v>
      </c>
      <c r="AZ166" s="107" t="e">
        <f t="shared" si="1282"/>
        <v>#REF!</v>
      </c>
      <c r="BA166" s="107" t="e">
        <f t="shared" si="1282"/>
        <v>#REF!</v>
      </c>
      <c r="BB166" s="107" t="e">
        <f t="shared" si="1282"/>
        <v>#REF!</v>
      </c>
      <c r="BC166" s="107" t="e">
        <f t="shared" si="1282"/>
        <v>#REF!</v>
      </c>
      <c r="BD166" s="107" t="e">
        <f t="shared" si="1282"/>
        <v>#REF!</v>
      </c>
      <c r="BE166" s="107" t="e">
        <f t="shared" si="1282"/>
        <v>#REF!</v>
      </c>
      <c r="BF166" s="107" t="e">
        <f t="shared" si="1282"/>
        <v>#REF!</v>
      </c>
      <c r="BG166" s="107" t="e">
        <f>BF166-BF165+IF(BF168="",BF167,BF168)</f>
        <v>#REF!</v>
      </c>
      <c r="BH166" s="107" t="e">
        <f t="shared" ref="BH166:BX166" si="1283">BG166-BG165+IF(BG168="",BG167,BG168)</f>
        <v>#REF!</v>
      </c>
      <c r="BI166" s="107" t="e">
        <f t="shared" si="1283"/>
        <v>#REF!</v>
      </c>
      <c r="BJ166" s="107" t="e">
        <f t="shared" si="1283"/>
        <v>#REF!</v>
      </c>
      <c r="BK166" s="107" t="e">
        <f t="shared" si="1283"/>
        <v>#REF!</v>
      </c>
      <c r="BL166" s="107" t="e">
        <f t="shared" si="1283"/>
        <v>#REF!</v>
      </c>
      <c r="BM166" s="107" t="e">
        <f t="shared" si="1283"/>
        <v>#REF!</v>
      </c>
      <c r="BN166" s="107" t="e">
        <f t="shared" si="1283"/>
        <v>#REF!</v>
      </c>
      <c r="BO166" s="107" t="e">
        <f t="shared" si="1283"/>
        <v>#REF!</v>
      </c>
      <c r="BP166" s="107" t="e">
        <f t="shared" si="1283"/>
        <v>#REF!</v>
      </c>
      <c r="BQ166" s="107" t="e">
        <f t="shared" si="1283"/>
        <v>#REF!</v>
      </c>
      <c r="BR166" s="107" t="e">
        <f t="shared" si="1283"/>
        <v>#REF!</v>
      </c>
      <c r="BS166" s="107" t="e">
        <f t="shared" si="1283"/>
        <v>#REF!</v>
      </c>
      <c r="BT166" s="107" t="e">
        <f t="shared" si="1283"/>
        <v>#REF!</v>
      </c>
      <c r="BU166" s="107" t="e">
        <f t="shared" si="1283"/>
        <v>#REF!</v>
      </c>
      <c r="BV166" s="107" t="e">
        <f t="shared" si="1283"/>
        <v>#REF!</v>
      </c>
      <c r="BW166" s="107" t="e">
        <f t="shared" si="1283"/>
        <v>#REF!</v>
      </c>
      <c r="BX166" s="107" t="e">
        <f t="shared" si="1283"/>
        <v>#REF!</v>
      </c>
      <c r="BY166" s="107" t="e">
        <f>BX166-BX165+IF(BX168="",BX167,BX168)</f>
        <v>#REF!</v>
      </c>
      <c r="BZ166" s="107" t="e">
        <f t="shared" ref="BZ166:CP166" si="1284">BY166-BY165+IF(BY168="",BY167,BY168)</f>
        <v>#REF!</v>
      </c>
      <c r="CA166" s="107" t="e">
        <f t="shared" si="1284"/>
        <v>#REF!</v>
      </c>
      <c r="CB166" s="107" t="e">
        <f t="shared" si="1284"/>
        <v>#REF!</v>
      </c>
      <c r="CC166" s="107" t="e">
        <f t="shared" si="1284"/>
        <v>#REF!</v>
      </c>
      <c r="CD166" s="107" t="e">
        <f t="shared" si="1284"/>
        <v>#REF!</v>
      </c>
      <c r="CE166" s="107" t="e">
        <f t="shared" si="1284"/>
        <v>#REF!</v>
      </c>
      <c r="CF166" s="107" t="e">
        <f t="shared" si="1284"/>
        <v>#REF!</v>
      </c>
      <c r="CG166" s="107" t="e">
        <f t="shared" si="1284"/>
        <v>#REF!</v>
      </c>
      <c r="CH166" s="107" t="e">
        <f t="shared" si="1284"/>
        <v>#REF!</v>
      </c>
      <c r="CI166" s="107" t="e">
        <f t="shared" si="1284"/>
        <v>#REF!</v>
      </c>
      <c r="CJ166" s="107" t="e">
        <f t="shared" si="1284"/>
        <v>#REF!</v>
      </c>
      <c r="CK166" s="107" t="e">
        <f t="shared" si="1284"/>
        <v>#REF!</v>
      </c>
      <c r="CL166" s="107" t="e">
        <f t="shared" si="1284"/>
        <v>#REF!</v>
      </c>
      <c r="CM166" s="107" t="e">
        <f t="shared" si="1284"/>
        <v>#REF!</v>
      </c>
      <c r="CN166" s="107" t="e">
        <f t="shared" si="1284"/>
        <v>#REF!</v>
      </c>
      <c r="CO166" s="107" t="e">
        <f t="shared" si="1284"/>
        <v>#REF!</v>
      </c>
      <c r="CP166" s="107" t="e">
        <f t="shared" si="1284"/>
        <v>#REF!</v>
      </c>
      <c r="CQ166" s="107" t="e">
        <f>CP166-CP165+IF(CP168="",CP167,CP168)</f>
        <v>#REF!</v>
      </c>
      <c r="CR166" s="107" t="e">
        <f t="shared" ref="CR166:DH166" si="1285">CQ166-CQ165+IF(CQ168="",CQ167,CQ168)</f>
        <v>#REF!</v>
      </c>
      <c r="CS166" s="107" t="e">
        <f t="shared" si="1285"/>
        <v>#REF!</v>
      </c>
      <c r="CT166" s="107" t="e">
        <f t="shared" si="1285"/>
        <v>#REF!</v>
      </c>
      <c r="CU166" s="107" t="e">
        <f t="shared" si="1285"/>
        <v>#REF!</v>
      </c>
      <c r="CV166" s="107" t="e">
        <f t="shared" si="1285"/>
        <v>#REF!</v>
      </c>
      <c r="CW166" s="107" t="e">
        <f t="shared" si="1285"/>
        <v>#REF!</v>
      </c>
      <c r="CX166" s="107" t="e">
        <f t="shared" si="1285"/>
        <v>#REF!</v>
      </c>
      <c r="CY166" s="107" t="e">
        <f t="shared" si="1285"/>
        <v>#REF!</v>
      </c>
      <c r="CZ166" s="107" t="e">
        <f t="shared" si="1285"/>
        <v>#REF!</v>
      </c>
      <c r="DA166" s="107" t="e">
        <f t="shared" si="1285"/>
        <v>#REF!</v>
      </c>
      <c r="DB166" s="107" t="e">
        <f t="shared" si="1285"/>
        <v>#REF!</v>
      </c>
      <c r="DC166" s="107" t="e">
        <f t="shared" si="1285"/>
        <v>#REF!</v>
      </c>
      <c r="DD166" s="107" t="e">
        <f t="shared" si="1285"/>
        <v>#REF!</v>
      </c>
      <c r="DE166" s="107" t="e">
        <f t="shared" si="1285"/>
        <v>#REF!</v>
      </c>
      <c r="DF166" s="107" t="e">
        <f t="shared" si="1285"/>
        <v>#REF!</v>
      </c>
      <c r="DG166" s="107" t="e">
        <f t="shared" si="1285"/>
        <v>#REF!</v>
      </c>
      <c r="DH166" s="107" t="e">
        <f t="shared" si="1285"/>
        <v>#REF!</v>
      </c>
      <c r="DI166" s="107" t="e">
        <f>DH166-DH165+IF(DH168="",DH167,DH168)</f>
        <v>#REF!</v>
      </c>
      <c r="DJ166" s="107" t="e">
        <f t="shared" ref="DJ166:DZ166" si="1286">DI166-DI165+IF(DI168="",DI167,DI168)</f>
        <v>#REF!</v>
      </c>
      <c r="DK166" s="107" t="e">
        <f t="shared" si="1286"/>
        <v>#REF!</v>
      </c>
      <c r="DL166" s="107" t="e">
        <f t="shared" si="1286"/>
        <v>#REF!</v>
      </c>
      <c r="DM166" s="107" t="e">
        <f t="shared" si="1286"/>
        <v>#REF!</v>
      </c>
      <c r="DN166" s="107" t="e">
        <f t="shared" si="1286"/>
        <v>#REF!</v>
      </c>
      <c r="DO166" s="107" t="e">
        <f t="shared" si="1286"/>
        <v>#REF!</v>
      </c>
      <c r="DP166" s="107" t="e">
        <f t="shared" si="1286"/>
        <v>#REF!</v>
      </c>
      <c r="DQ166" s="107" t="e">
        <f t="shared" si="1286"/>
        <v>#REF!</v>
      </c>
      <c r="DR166" s="107" t="e">
        <f t="shared" si="1286"/>
        <v>#REF!</v>
      </c>
      <c r="DS166" s="107" t="e">
        <f t="shared" si="1286"/>
        <v>#REF!</v>
      </c>
      <c r="DT166" s="107" t="e">
        <f t="shared" si="1286"/>
        <v>#REF!</v>
      </c>
      <c r="DU166" s="107" t="e">
        <f t="shared" si="1286"/>
        <v>#REF!</v>
      </c>
      <c r="DV166" s="107" t="e">
        <f t="shared" si="1286"/>
        <v>#REF!</v>
      </c>
      <c r="DW166" s="107" t="e">
        <f t="shared" si="1286"/>
        <v>#REF!</v>
      </c>
      <c r="DX166" s="107" t="e">
        <f t="shared" si="1286"/>
        <v>#REF!</v>
      </c>
      <c r="DY166" s="107" t="e">
        <f t="shared" si="1286"/>
        <v>#REF!</v>
      </c>
      <c r="DZ166" s="107" t="e">
        <f t="shared" si="1286"/>
        <v>#REF!</v>
      </c>
      <c r="EA166" s="107" t="e">
        <f>DZ166-DZ165+IF(DZ168="",DZ167,DZ168)</f>
        <v>#REF!</v>
      </c>
      <c r="EB166" s="107" t="e">
        <f t="shared" ref="EB166:ER166" si="1287">EA166-EA165+IF(EA168="",EA167,EA168)</f>
        <v>#REF!</v>
      </c>
      <c r="EC166" s="107" t="e">
        <f t="shared" si="1287"/>
        <v>#REF!</v>
      </c>
      <c r="ED166" s="107" t="e">
        <f t="shared" si="1287"/>
        <v>#REF!</v>
      </c>
      <c r="EE166" s="107" t="e">
        <f t="shared" si="1287"/>
        <v>#REF!</v>
      </c>
      <c r="EF166" s="107" t="e">
        <f t="shared" si="1287"/>
        <v>#REF!</v>
      </c>
      <c r="EG166" s="107" t="e">
        <f t="shared" si="1287"/>
        <v>#REF!</v>
      </c>
      <c r="EH166" s="107" t="e">
        <f t="shared" si="1287"/>
        <v>#REF!</v>
      </c>
      <c r="EI166" s="107" t="e">
        <f t="shared" si="1287"/>
        <v>#REF!</v>
      </c>
      <c r="EJ166" s="107" t="e">
        <f t="shared" si="1287"/>
        <v>#REF!</v>
      </c>
      <c r="EK166" s="107" t="e">
        <f t="shared" si="1287"/>
        <v>#REF!</v>
      </c>
      <c r="EL166" s="107" t="e">
        <f t="shared" si="1287"/>
        <v>#REF!</v>
      </c>
      <c r="EM166" s="107" t="e">
        <f t="shared" si="1287"/>
        <v>#REF!</v>
      </c>
      <c r="EN166" s="107" t="e">
        <f t="shared" si="1287"/>
        <v>#REF!</v>
      </c>
      <c r="EO166" s="107" t="e">
        <f t="shared" si="1287"/>
        <v>#REF!</v>
      </c>
      <c r="EP166" s="107" t="e">
        <f t="shared" si="1287"/>
        <v>#REF!</v>
      </c>
      <c r="EQ166" s="107" t="e">
        <f t="shared" si="1287"/>
        <v>#REF!</v>
      </c>
      <c r="ER166" s="107" t="e">
        <f t="shared" si="1287"/>
        <v>#REF!</v>
      </c>
      <c r="ES166" s="107" t="e">
        <f>ER166-ER165+IF(ER168="",ER167,ER168)</f>
        <v>#REF!</v>
      </c>
      <c r="ET166" s="107" t="e">
        <f t="shared" ref="ET166:FJ166" si="1288">ES166-ES165+IF(ES168="",ES167,ES168)</f>
        <v>#REF!</v>
      </c>
      <c r="EU166" s="107" t="e">
        <f t="shared" si="1288"/>
        <v>#REF!</v>
      </c>
      <c r="EV166" s="107" t="e">
        <f t="shared" si="1288"/>
        <v>#REF!</v>
      </c>
      <c r="EW166" s="107" t="e">
        <f t="shared" si="1288"/>
        <v>#REF!</v>
      </c>
      <c r="EX166" s="107" t="e">
        <f t="shared" si="1288"/>
        <v>#REF!</v>
      </c>
      <c r="EY166" s="107" t="e">
        <f t="shared" si="1288"/>
        <v>#REF!</v>
      </c>
      <c r="EZ166" s="107" t="e">
        <f t="shared" si="1288"/>
        <v>#REF!</v>
      </c>
      <c r="FA166" s="107" t="e">
        <f t="shared" si="1288"/>
        <v>#REF!</v>
      </c>
      <c r="FB166" s="107" t="e">
        <f t="shared" si="1288"/>
        <v>#REF!</v>
      </c>
      <c r="FC166" s="107" t="e">
        <f t="shared" si="1288"/>
        <v>#REF!</v>
      </c>
      <c r="FD166" s="107" t="e">
        <f t="shared" si="1288"/>
        <v>#REF!</v>
      </c>
      <c r="FE166" s="107" t="e">
        <f t="shared" si="1288"/>
        <v>#REF!</v>
      </c>
      <c r="FF166" s="107" t="e">
        <f t="shared" si="1288"/>
        <v>#REF!</v>
      </c>
      <c r="FG166" s="107" t="e">
        <f t="shared" si="1288"/>
        <v>#REF!</v>
      </c>
      <c r="FH166" s="107" t="e">
        <f t="shared" si="1288"/>
        <v>#REF!</v>
      </c>
      <c r="FI166" s="107" t="e">
        <f t="shared" si="1288"/>
        <v>#REF!</v>
      </c>
      <c r="FJ166" s="107" t="e">
        <f t="shared" si="1288"/>
        <v>#REF!</v>
      </c>
      <c r="FK166" s="107" t="e">
        <f>FJ166-FJ165+IF(FJ168="",FJ167,FJ168)</f>
        <v>#REF!</v>
      </c>
      <c r="FL166" s="107" t="e">
        <f t="shared" ref="FL166:GB166" si="1289">FK166-FK165+IF(FK168="",FK167,FK168)</f>
        <v>#REF!</v>
      </c>
      <c r="FM166" s="107" t="e">
        <f t="shared" si="1289"/>
        <v>#REF!</v>
      </c>
      <c r="FN166" s="107" t="e">
        <f t="shared" si="1289"/>
        <v>#REF!</v>
      </c>
      <c r="FO166" s="107" t="e">
        <f t="shared" si="1289"/>
        <v>#REF!</v>
      </c>
      <c r="FP166" s="107" t="e">
        <f t="shared" si="1289"/>
        <v>#REF!</v>
      </c>
      <c r="FQ166" s="107" t="e">
        <f t="shared" si="1289"/>
        <v>#REF!</v>
      </c>
      <c r="FR166" s="107" t="e">
        <f t="shared" si="1289"/>
        <v>#REF!</v>
      </c>
      <c r="FS166" s="107" t="e">
        <f t="shared" si="1289"/>
        <v>#REF!</v>
      </c>
      <c r="FT166" s="107" t="e">
        <f t="shared" si="1289"/>
        <v>#REF!</v>
      </c>
      <c r="FU166" s="107" t="e">
        <f t="shared" si="1289"/>
        <v>#REF!</v>
      </c>
      <c r="FV166" s="107" t="e">
        <f t="shared" si="1289"/>
        <v>#REF!</v>
      </c>
      <c r="FW166" s="107" t="e">
        <f t="shared" si="1289"/>
        <v>#REF!</v>
      </c>
      <c r="FX166" s="107" t="e">
        <f t="shared" si="1289"/>
        <v>#REF!</v>
      </c>
      <c r="FY166" s="107" t="e">
        <f t="shared" si="1289"/>
        <v>#REF!</v>
      </c>
      <c r="FZ166" s="107" t="e">
        <f t="shared" si="1289"/>
        <v>#REF!</v>
      </c>
      <c r="GA166" s="107" t="e">
        <f t="shared" si="1289"/>
        <v>#REF!</v>
      </c>
      <c r="GB166" s="107" t="e">
        <f t="shared" si="1289"/>
        <v>#REF!</v>
      </c>
      <c r="GC166" s="107" t="e">
        <f>GB166-GB165+IF(GB168="",GB167,GB168)</f>
        <v>#REF!</v>
      </c>
      <c r="GD166" s="107" t="e">
        <f t="shared" ref="GD166:GT166" si="1290">GC166-GC165+IF(GC168="",GC167,GC168)</f>
        <v>#REF!</v>
      </c>
      <c r="GE166" s="107" t="e">
        <f t="shared" si="1290"/>
        <v>#REF!</v>
      </c>
      <c r="GF166" s="107" t="e">
        <f t="shared" si="1290"/>
        <v>#REF!</v>
      </c>
      <c r="GG166" s="107" t="e">
        <f t="shared" si="1290"/>
        <v>#REF!</v>
      </c>
      <c r="GH166" s="107" t="e">
        <f t="shared" si="1290"/>
        <v>#REF!</v>
      </c>
      <c r="GI166" s="107" t="e">
        <f t="shared" si="1290"/>
        <v>#REF!</v>
      </c>
      <c r="GJ166" s="107" t="e">
        <f t="shared" si="1290"/>
        <v>#REF!</v>
      </c>
      <c r="GK166" s="107" t="e">
        <f t="shared" si="1290"/>
        <v>#REF!</v>
      </c>
      <c r="GL166" s="107" t="e">
        <f t="shared" si="1290"/>
        <v>#REF!</v>
      </c>
      <c r="GM166" s="107" t="e">
        <f t="shared" si="1290"/>
        <v>#REF!</v>
      </c>
      <c r="GN166" s="107" t="e">
        <f t="shared" si="1290"/>
        <v>#REF!</v>
      </c>
      <c r="GO166" s="107" t="e">
        <f t="shared" si="1290"/>
        <v>#REF!</v>
      </c>
      <c r="GP166" s="107" t="e">
        <f t="shared" si="1290"/>
        <v>#REF!</v>
      </c>
      <c r="GQ166" s="107" t="e">
        <f t="shared" si="1290"/>
        <v>#REF!</v>
      </c>
      <c r="GR166" s="107" t="e">
        <f t="shared" si="1290"/>
        <v>#REF!</v>
      </c>
      <c r="GS166" s="107" t="e">
        <f t="shared" si="1290"/>
        <v>#REF!</v>
      </c>
      <c r="GT166" s="107" t="e">
        <f t="shared" si="1290"/>
        <v>#REF!</v>
      </c>
      <c r="GU166" s="107" t="e">
        <f>GT166-GT165+IF(GT168="",GT167,GT168)</f>
        <v>#REF!</v>
      </c>
      <c r="GV166" s="107" t="e">
        <f t="shared" ref="GV166:HL166" si="1291">GU166-GU165+IF(GU168="",GU167,GU168)</f>
        <v>#REF!</v>
      </c>
      <c r="GW166" s="107" t="e">
        <f t="shared" si="1291"/>
        <v>#REF!</v>
      </c>
      <c r="GX166" s="107" t="e">
        <f t="shared" si="1291"/>
        <v>#REF!</v>
      </c>
      <c r="GY166" s="107" t="e">
        <f t="shared" si="1291"/>
        <v>#REF!</v>
      </c>
      <c r="GZ166" s="107" t="e">
        <f t="shared" si="1291"/>
        <v>#REF!</v>
      </c>
      <c r="HA166" s="107" t="e">
        <f t="shared" si="1291"/>
        <v>#REF!</v>
      </c>
      <c r="HB166" s="107" t="e">
        <f t="shared" si="1291"/>
        <v>#REF!</v>
      </c>
      <c r="HC166" s="107" t="e">
        <f t="shared" si="1291"/>
        <v>#REF!</v>
      </c>
      <c r="HD166" s="107" t="e">
        <f t="shared" si="1291"/>
        <v>#REF!</v>
      </c>
      <c r="HE166" s="107" t="e">
        <f t="shared" si="1291"/>
        <v>#REF!</v>
      </c>
      <c r="HF166" s="107" t="e">
        <f t="shared" si="1291"/>
        <v>#REF!</v>
      </c>
      <c r="HG166" s="107" t="e">
        <f t="shared" si="1291"/>
        <v>#REF!</v>
      </c>
      <c r="HH166" s="107" t="e">
        <f t="shared" si="1291"/>
        <v>#REF!</v>
      </c>
      <c r="HI166" s="107" t="e">
        <f t="shared" si="1291"/>
        <v>#REF!</v>
      </c>
      <c r="HJ166" s="107" t="e">
        <f t="shared" si="1291"/>
        <v>#REF!</v>
      </c>
      <c r="HK166" s="107" t="e">
        <f t="shared" si="1291"/>
        <v>#REF!</v>
      </c>
      <c r="HL166" s="107" t="e">
        <f t="shared" si="1291"/>
        <v>#REF!</v>
      </c>
      <c r="HM166" s="107" t="e">
        <f>HL166-HL165+IF(HL168="",HL167,HL168)</f>
        <v>#REF!</v>
      </c>
      <c r="HN166" s="107" t="e">
        <f t="shared" ref="HN166:ID166" si="1292">HM166-HM165+IF(HM168="",HM167,HM168)</f>
        <v>#REF!</v>
      </c>
      <c r="HO166" s="107" t="e">
        <f t="shared" si="1292"/>
        <v>#REF!</v>
      </c>
      <c r="HP166" s="107" t="e">
        <f t="shared" si="1292"/>
        <v>#REF!</v>
      </c>
      <c r="HQ166" s="107" t="e">
        <f t="shared" si="1292"/>
        <v>#REF!</v>
      </c>
      <c r="HR166" s="107" t="e">
        <f t="shared" si="1292"/>
        <v>#REF!</v>
      </c>
      <c r="HS166" s="107" t="e">
        <f t="shared" si="1292"/>
        <v>#REF!</v>
      </c>
      <c r="HT166" s="107" t="e">
        <f t="shared" si="1292"/>
        <v>#REF!</v>
      </c>
      <c r="HU166" s="107" t="e">
        <f t="shared" si="1292"/>
        <v>#REF!</v>
      </c>
      <c r="HV166" s="107" t="e">
        <f t="shared" si="1292"/>
        <v>#REF!</v>
      </c>
      <c r="HW166" s="107" t="e">
        <f t="shared" si="1292"/>
        <v>#REF!</v>
      </c>
      <c r="HX166" s="107" t="e">
        <f t="shared" si="1292"/>
        <v>#REF!</v>
      </c>
      <c r="HY166" s="107" t="e">
        <f t="shared" si="1292"/>
        <v>#REF!</v>
      </c>
      <c r="HZ166" s="107" t="e">
        <f t="shared" si="1292"/>
        <v>#REF!</v>
      </c>
      <c r="IA166" s="107" t="e">
        <f t="shared" si="1292"/>
        <v>#REF!</v>
      </c>
      <c r="IB166" s="107" t="e">
        <f t="shared" si="1292"/>
        <v>#REF!</v>
      </c>
      <c r="IC166" s="107" t="e">
        <f t="shared" si="1292"/>
        <v>#REF!</v>
      </c>
      <c r="ID166" s="107" t="e">
        <f t="shared" si="1292"/>
        <v>#REF!</v>
      </c>
      <c r="IE166" s="107" t="e">
        <f>ID166-ID165+IF(ID168="",ID167,ID168)</f>
        <v>#REF!</v>
      </c>
      <c r="IF166" s="107" t="e">
        <f t="shared" ref="IF166:IV166" si="1293">IE166-IE165+IF(IE168="",IE167,IE168)</f>
        <v>#REF!</v>
      </c>
      <c r="IG166" s="107" t="e">
        <f t="shared" si="1293"/>
        <v>#REF!</v>
      </c>
      <c r="IH166" s="107" t="e">
        <f t="shared" si="1293"/>
        <v>#REF!</v>
      </c>
      <c r="II166" s="107" t="e">
        <f t="shared" si="1293"/>
        <v>#REF!</v>
      </c>
      <c r="IJ166" s="107" t="e">
        <f t="shared" si="1293"/>
        <v>#REF!</v>
      </c>
      <c r="IK166" s="107" t="e">
        <f t="shared" si="1293"/>
        <v>#REF!</v>
      </c>
      <c r="IL166" s="107" t="e">
        <f t="shared" si="1293"/>
        <v>#REF!</v>
      </c>
      <c r="IM166" s="107" t="e">
        <f t="shared" si="1293"/>
        <v>#REF!</v>
      </c>
      <c r="IN166" s="107" t="e">
        <f t="shared" si="1293"/>
        <v>#REF!</v>
      </c>
      <c r="IO166" s="107" t="e">
        <f t="shared" si="1293"/>
        <v>#REF!</v>
      </c>
      <c r="IP166" s="107" t="e">
        <f t="shared" si="1293"/>
        <v>#REF!</v>
      </c>
      <c r="IQ166" s="107" t="e">
        <f t="shared" si="1293"/>
        <v>#REF!</v>
      </c>
      <c r="IR166" s="107" t="e">
        <f t="shared" si="1293"/>
        <v>#REF!</v>
      </c>
      <c r="IS166" s="107" t="e">
        <f t="shared" si="1293"/>
        <v>#REF!</v>
      </c>
      <c r="IT166" s="107" t="e">
        <f t="shared" si="1293"/>
        <v>#REF!</v>
      </c>
      <c r="IU166" s="107" t="e">
        <f t="shared" si="1293"/>
        <v>#REF!</v>
      </c>
      <c r="IV166" s="107" t="e">
        <f t="shared" si="1293"/>
        <v>#REF!</v>
      </c>
      <c r="IW166" s="107" t="e">
        <f>IV166-IV165+IF(IV168="",IV167,IV168)</f>
        <v>#REF!</v>
      </c>
      <c r="IX166" s="107" t="e">
        <f t="shared" ref="IX166:JN166" si="1294">IW166-IW165+IF(IW168="",IW167,IW168)</f>
        <v>#REF!</v>
      </c>
      <c r="IY166" s="107" t="e">
        <f t="shared" si="1294"/>
        <v>#REF!</v>
      </c>
      <c r="IZ166" s="107" t="e">
        <f t="shared" si="1294"/>
        <v>#REF!</v>
      </c>
      <c r="JA166" s="107" t="e">
        <f t="shared" si="1294"/>
        <v>#REF!</v>
      </c>
      <c r="JB166" s="107" t="e">
        <f t="shared" si="1294"/>
        <v>#REF!</v>
      </c>
      <c r="JC166" s="107" t="e">
        <f t="shared" si="1294"/>
        <v>#REF!</v>
      </c>
      <c r="JD166" s="107" t="e">
        <f t="shared" si="1294"/>
        <v>#REF!</v>
      </c>
      <c r="JE166" s="107" t="e">
        <f t="shared" si="1294"/>
        <v>#REF!</v>
      </c>
      <c r="JF166" s="107" t="e">
        <f t="shared" si="1294"/>
        <v>#REF!</v>
      </c>
      <c r="JG166" s="107" t="e">
        <f t="shared" si="1294"/>
        <v>#REF!</v>
      </c>
      <c r="JH166" s="107" t="e">
        <f t="shared" si="1294"/>
        <v>#REF!</v>
      </c>
      <c r="JI166" s="107" t="e">
        <f t="shared" si="1294"/>
        <v>#REF!</v>
      </c>
      <c r="JJ166" s="107" t="e">
        <f t="shared" si="1294"/>
        <v>#REF!</v>
      </c>
      <c r="JK166" s="107" t="e">
        <f t="shared" si="1294"/>
        <v>#REF!</v>
      </c>
      <c r="JL166" s="107" t="e">
        <f t="shared" si="1294"/>
        <v>#REF!</v>
      </c>
      <c r="JM166" s="107" t="e">
        <f t="shared" si="1294"/>
        <v>#REF!</v>
      </c>
      <c r="JN166" s="107" t="e">
        <f t="shared" si="1294"/>
        <v>#REF!</v>
      </c>
      <c r="JO166" s="107" t="e">
        <f>JN166-JN165+IF(JN168="",JN167,JN168)</f>
        <v>#REF!</v>
      </c>
      <c r="JP166" s="107" t="e">
        <f t="shared" ref="JP166:KF166" si="1295">JO166-JO165+IF(JO168="",JO167,JO168)</f>
        <v>#REF!</v>
      </c>
      <c r="JQ166" s="107" t="e">
        <f t="shared" si="1295"/>
        <v>#REF!</v>
      </c>
      <c r="JR166" s="107" t="e">
        <f t="shared" si="1295"/>
        <v>#REF!</v>
      </c>
      <c r="JS166" s="107" t="e">
        <f t="shared" si="1295"/>
        <v>#REF!</v>
      </c>
      <c r="JT166" s="107" t="e">
        <f t="shared" si="1295"/>
        <v>#REF!</v>
      </c>
      <c r="JU166" s="107" t="e">
        <f t="shared" si="1295"/>
        <v>#REF!</v>
      </c>
      <c r="JV166" s="107" t="e">
        <f t="shared" si="1295"/>
        <v>#REF!</v>
      </c>
      <c r="JW166" s="107" t="e">
        <f t="shared" si="1295"/>
        <v>#REF!</v>
      </c>
      <c r="JX166" s="107" t="e">
        <f t="shared" si="1295"/>
        <v>#REF!</v>
      </c>
      <c r="JY166" s="107" t="e">
        <f t="shared" si="1295"/>
        <v>#REF!</v>
      </c>
      <c r="JZ166" s="107" t="e">
        <f t="shared" si="1295"/>
        <v>#REF!</v>
      </c>
      <c r="KA166" s="107" t="e">
        <f t="shared" si="1295"/>
        <v>#REF!</v>
      </c>
      <c r="KB166" s="107" t="e">
        <f t="shared" si="1295"/>
        <v>#REF!</v>
      </c>
      <c r="KC166" s="107" t="e">
        <f t="shared" si="1295"/>
        <v>#REF!</v>
      </c>
      <c r="KD166" s="107" t="e">
        <f t="shared" si="1295"/>
        <v>#REF!</v>
      </c>
      <c r="KE166" s="107" t="e">
        <f t="shared" si="1295"/>
        <v>#REF!</v>
      </c>
      <c r="KF166" s="107" t="e">
        <f t="shared" si="1295"/>
        <v>#REF!</v>
      </c>
      <c r="KG166" s="107" t="e">
        <f>KF166-KF165+IF(KF168="",KF167,KF168)</f>
        <v>#REF!</v>
      </c>
      <c r="KH166" s="107" t="e">
        <f t="shared" ref="KH166:KX166" si="1296">KG166-KG165+IF(KG168="",KG167,KG168)</f>
        <v>#REF!</v>
      </c>
      <c r="KI166" s="107" t="e">
        <f t="shared" si="1296"/>
        <v>#REF!</v>
      </c>
      <c r="KJ166" s="107" t="e">
        <f t="shared" si="1296"/>
        <v>#REF!</v>
      </c>
      <c r="KK166" s="107" t="e">
        <f t="shared" si="1296"/>
        <v>#REF!</v>
      </c>
      <c r="KL166" s="107" t="e">
        <f t="shared" si="1296"/>
        <v>#REF!</v>
      </c>
      <c r="KM166" s="107" t="e">
        <f t="shared" si="1296"/>
        <v>#REF!</v>
      </c>
      <c r="KN166" s="107" t="e">
        <f t="shared" si="1296"/>
        <v>#REF!</v>
      </c>
      <c r="KO166" s="107" t="e">
        <f t="shared" si="1296"/>
        <v>#REF!</v>
      </c>
      <c r="KP166" s="107" t="e">
        <f t="shared" si="1296"/>
        <v>#REF!</v>
      </c>
      <c r="KQ166" s="107" t="e">
        <f t="shared" si="1296"/>
        <v>#REF!</v>
      </c>
      <c r="KR166" s="107" t="e">
        <f t="shared" si="1296"/>
        <v>#REF!</v>
      </c>
      <c r="KS166" s="107" t="e">
        <f t="shared" si="1296"/>
        <v>#REF!</v>
      </c>
      <c r="KT166" s="107" t="e">
        <f t="shared" si="1296"/>
        <v>#REF!</v>
      </c>
      <c r="KU166" s="107" t="e">
        <f t="shared" si="1296"/>
        <v>#REF!</v>
      </c>
      <c r="KV166" s="107" t="e">
        <f t="shared" si="1296"/>
        <v>#REF!</v>
      </c>
      <c r="KW166" s="107" t="e">
        <f t="shared" si="1296"/>
        <v>#REF!</v>
      </c>
      <c r="KX166" s="107" t="e">
        <f t="shared" si="1296"/>
        <v>#REF!</v>
      </c>
      <c r="KY166" s="107" t="e">
        <f>KX166-KX165+IF(KX168="",KX167,KX168)</f>
        <v>#REF!</v>
      </c>
      <c r="KZ166" s="107" t="e">
        <f t="shared" ref="KZ166:LP166" si="1297">KY166-KY165+IF(KY168="",KY167,KY168)</f>
        <v>#REF!</v>
      </c>
      <c r="LA166" s="107" t="e">
        <f t="shared" si="1297"/>
        <v>#REF!</v>
      </c>
      <c r="LB166" s="107" t="e">
        <f t="shared" si="1297"/>
        <v>#REF!</v>
      </c>
      <c r="LC166" s="107" t="e">
        <f t="shared" si="1297"/>
        <v>#REF!</v>
      </c>
      <c r="LD166" s="107" t="e">
        <f t="shared" si="1297"/>
        <v>#REF!</v>
      </c>
      <c r="LE166" s="107" t="e">
        <f t="shared" si="1297"/>
        <v>#REF!</v>
      </c>
      <c r="LF166" s="107" t="e">
        <f t="shared" si="1297"/>
        <v>#REF!</v>
      </c>
      <c r="LG166" s="107" t="e">
        <f t="shared" si="1297"/>
        <v>#REF!</v>
      </c>
      <c r="LH166" s="107" t="e">
        <f t="shared" si="1297"/>
        <v>#REF!</v>
      </c>
      <c r="LI166" s="107" t="e">
        <f t="shared" si="1297"/>
        <v>#REF!</v>
      </c>
      <c r="LJ166" s="107" t="e">
        <f t="shared" si="1297"/>
        <v>#REF!</v>
      </c>
      <c r="LK166" s="107" t="e">
        <f t="shared" si="1297"/>
        <v>#REF!</v>
      </c>
      <c r="LL166" s="107" t="e">
        <f t="shared" si="1297"/>
        <v>#REF!</v>
      </c>
      <c r="LM166" s="107" t="e">
        <f t="shared" si="1297"/>
        <v>#REF!</v>
      </c>
      <c r="LN166" s="107" t="e">
        <f t="shared" si="1297"/>
        <v>#REF!</v>
      </c>
      <c r="LO166" s="107" t="e">
        <f t="shared" si="1297"/>
        <v>#REF!</v>
      </c>
      <c r="LP166" s="107" t="e">
        <f t="shared" si="1297"/>
        <v>#REF!</v>
      </c>
      <c r="LQ166" s="107" t="e">
        <f>LP166-LP165+IF(LP168="",LP167,LP168)</f>
        <v>#REF!</v>
      </c>
      <c r="LR166" s="107" t="e">
        <f t="shared" ref="LR166:MH166" si="1298">LQ166-LQ165+IF(LQ168="",LQ167,LQ168)</f>
        <v>#REF!</v>
      </c>
      <c r="LS166" s="107" t="e">
        <f t="shared" si="1298"/>
        <v>#REF!</v>
      </c>
      <c r="LT166" s="107" t="e">
        <f t="shared" si="1298"/>
        <v>#REF!</v>
      </c>
      <c r="LU166" s="107" t="e">
        <f t="shared" si="1298"/>
        <v>#REF!</v>
      </c>
      <c r="LV166" s="107" t="e">
        <f t="shared" si="1298"/>
        <v>#REF!</v>
      </c>
      <c r="LW166" s="107" t="e">
        <f t="shared" si="1298"/>
        <v>#REF!</v>
      </c>
      <c r="LX166" s="107" t="e">
        <f t="shared" si="1298"/>
        <v>#REF!</v>
      </c>
      <c r="LY166" s="107" t="e">
        <f t="shared" si="1298"/>
        <v>#REF!</v>
      </c>
      <c r="LZ166" s="107" t="e">
        <f t="shared" si="1298"/>
        <v>#REF!</v>
      </c>
      <c r="MA166" s="107" t="e">
        <f t="shared" si="1298"/>
        <v>#REF!</v>
      </c>
      <c r="MB166" s="107" t="e">
        <f t="shared" si="1298"/>
        <v>#REF!</v>
      </c>
      <c r="MC166" s="107" t="e">
        <f t="shared" si="1298"/>
        <v>#REF!</v>
      </c>
      <c r="MD166" s="107" t="e">
        <f t="shared" si="1298"/>
        <v>#REF!</v>
      </c>
      <c r="ME166" s="107" t="e">
        <f t="shared" si="1298"/>
        <v>#REF!</v>
      </c>
      <c r="MF166" s="107" t="e">
        <f t="shared" si="1298"/>
        <v>#REF!</v>
      </c>
      <c r="MG166" s="107" t="e">
        <f t="shared" si="1298"/>
        <v>#REF!</v>
      </c>
      <c r="MH166" s="107" t="e">
        <f t="shared" si="1298"/>
        <v>#REF!</v>
      </c>
      <c r="MI166" s="107" t="e">
        <f>MH166-MH165+IF(MH168="",MH167,MH168)</f>
        <v>#REF!</v>
      </c>
      <c r="MJ166" s="107" t="e">
        <f t="shared" ref="MJ166:MZ166" si="1299">MI166-MI165+IF(MI168="",MI167,MI168)</f>
        <v>#REF!</v>
      </c>
      <c r="MK166" s="107" t="e">
        <f t="shared" si="1299"/>
        <v>#REF!</v>
      </c>
      <c r="ML166" s="107" t="e">
        <f t="shared" si="1299"/>
        <v>#REF!</v>
      </c>
      <c r="MM166" s="107" t="e">
        <f t="shared" si="1299"/>
        <v>#REF!</v>
      </c>
      <c r="MN166" s="107" t="e">
        <f t="shared" si="1299"/>
        <v>#REF!</v>
      </c>
      <c r="MO166" s="107" t="e">
        <f t="shared" si="1299"/>
        <v>#REF!</v>
      </c>
      <c r="MP166" s="107" t="e">
        <f t="shared" si="1299"/>
        <v>#REF!</v>
      </c>
      <c r="MQ166" s="107" t="e">
        <f t="shared" si="1299"/>
        <v>#REF!</v>
      </c>
      <c r="MR166" s="107" t="e">
        <f t="shared" si="1299"/>
        <v>#REF!</v>
      </c>
      <c r="MS166" s="107" t="e">
        <f t="shared" si="1299"/>
        <v>#REF!</v>
      </c>
      <c r="MT166" s="107" t="e">
        <f t="shared" si="1299"/>
        <v>#REF!</v>
      </c>
      <c r="MU166" s="107" t="e">
        <f t="shared" si="1299"/>
        <v>#REF!</v>
      </c>
      <c r="MV166" s="107" t="e">
        <f t="shared" si="1299"/>
        <v>#REF!</v>
      </c>
      <c r="MW166" s="107" t="e">
        <f t="shared" si="1299"/>
        <v>#REF!</v>
      </c>
      <c r="MX166" s="107" t="e">
        <f t="shared" si="1299"/>
        <v>#REF!</v>
      </c>
      <c r="MY166" s="107" t="e">
        <f t="shared" si="1299"/>
        <v>#REF!</v>
      </c>
      <c r="MZ166" s="107" t="e">
        <f t="shared" si="1299"/>
        <v>#REF!</v>
      </c>
      <c r="NA166" s="107" t="e">
        <f>MZ166-MZ165+IF(MZ168="",MZ167,MZ168)</f>
        <v>#REF!</v>
      </c>
      <c r="NB166" s="107" t="e">
        <f t="shared" ref="NB166:NR166" si="1300">NA166-NA165+IF(NA168="",NA167,NA168)</f>
        <v>#REF!</v>
      </c>
      <c r="NC166" s="107" t="e">
        <f t="shared" si="1300"/>
        <v>#REF!</v>
      </c>
      <c r="ND166" s="107" t="e">
        <f t="shared" si="1300"/>
        <v>#REF!</v>
      </c>
      <c r="NE166" s="107" t="e">
        <f t="shared" si="1300"/>
        <v>#REF!</v>
      </c>
      <c r="NF166" s="107" t="e">
        <f t="shared" si="1300"/>
        <v>#REF!</v>
      </c>
      <c r="NG166" s="107" t="e">
        <f t="shared" si="1300"/>
        <v>#REF!</v>
      </c>
      <c r="NH166" s="107" t="e">
        <f t="shared" si="1300"/>
        <v>#REF!</v>
      </c>
      <c r="NI166" s="107" t="e">
        <f t="shared" si="1300"/>
        <v>#REF!</v>
      </c>
      <c r="NJ166" s="107" t="e">
        <f t="shared" si="1300"/>
        <v>#REF!</v>
      </c>
      <c r="NK166" s="107" t="e">
        <f t="shared" si="1300"/>
        <v>#REF!</v>
      </c>
      <c r="NL166" s="107" t="e">
        <f t="shared" si="1300"/>
        <v>#REF!</v>
      </c>
      <c r="NM166" s="107" t="e">
        <f t="shared" si="1300"/>
        <v>#REF!</v>
      </c>
      <c r="NN166" s="107" t="e">
        <f t="shared" si="1300"/>
        <v>#REF!</v>
      </c>
      <c r="NO166" s="107" t="e">
        <f t="shared" si="1300"/>
        <v>#REF!</v>
      </c>
      <c r="NP166" s="107" t="e">
        <f t="shared" si="1300"/>
        <v>#REF!</v>
      </c>
      <c r="NQ166" s="107" t="e">
        <f t="shared" si="1300"/>
        <v>#REF!</v>
      </c>
      <c r="NR166" s="107" t="e">
        <f t="shared" si="1300"/>
        <v>#REF!</v>
      </c>
      <c r="NS166" s="107" t="e">
        <f>NR166-NR165+IF(NR168="",NR167,NR168)</f>
        <v>#REF!</v>
      </c>
      <c r="NT166" s="107" t="e">
        <f t="shared" ref="NT166:OJ166" si="1301">NS166-NS165+IF(NS168="",NS167,NS168)</f>
        <v>#REF!</v>
      </c>
      <c r="NU166" s="107" t="e">
        <f t="shared" si="1301"/>
        <v>#REF!</v>
      </c>
      <c r="NV166" s="107" t="e">
        <f t="shared" si="1301"/>
        <v>#REF!</v>
      </c>
      <c r="NW166" s="107" t="e">
        <f t="shared" si="1301"/>
        <v>#REF!</v>
      </c>
      <c r="NX166" s="107" t="e">
        <f t="shared" si="1301"/>
        <v>#REF!</v>
      </c>
      <c r="NY166" s="107" t="e">
        <f t="shared" si="1301"/>
        <v>#REF!</v>
      </c>
      <c r="NZ166" s="107" t="e">
        <f t="shared" si="1301"/>
        <v>#REF!</v>
      </c>
      <c r="OA166" s="107" t="e">
        <f t="shared" si="1301"/>
        <v>#REF!</v>
      </c>
      <c r="OB166" s="107" t="e">
        <f t="shared" si="1301"/>
        <v>#REF!</v>
      </c>
      <c r="OC166" s="107" t="e">
        <f t="shared" si="1301"/>
        <v>#REF!</v>
      </c>
      <c r="OD166" s="107" t="e">
        <f t="shared" si="1301"/>
        <v>#REF!</v>
      </c>
      <c r="OE166" s="107" t="e">
        <f t="shared" si="1301"/>
        <v>#REF!</v>
      </c>
      <c r="OF166" s="107" t="e">
        <f t="shared" si="1301"/>
        <v>#REF!</v>
      </c>
      <c r="OG166" s="107" t="e">
        <f t="shared" si="1301"/>
        <v>#REF!</v>
      </c>
      <c r="OH166" s="107" t="e">
        <f t="shared" si="1301"/>
        <v>#REF!</v>
      </c>
      <c r="OI166" s="107" t="e">
        <f t="shared" si="1301"/>
        <v>#REF!</v>
      </c>
      <c r="OJ166" s="107" t="e">
        <f t="shared" si="1301"/>
        <v>#REF!</v>
      </c>
      <c r="OK166" s="107" t="e">
        <f>OJ166-OJ165+IF(OJ168="",OJ167,OJ168)</f>
        <v>#REF!</v>
      </c>
      <c r="OL166" s="107" t="e">
        <f t="shared" ref="OL166:PB166" si="1302">OK166-OK165+IF(OK168="",OK167,OK168)</f>
        <v>#REF!</v>
      </c>
      <c r="OM166" s="107" t="e">
        <f t="shared" si="1302"/>
        <v>#REF!</v>
      </c>
      <c r="ON166" s="107" t="e">
        <f t="shared" si="1302"/>
        <v>#REF!</v>
      </c>
      <c r="OO166" s="107" t="e">
        <f t="shared" si="1302"/>
        <v>#REF!</v>
      </c>
      <c r="OP166" s="107" t="e">
        <f t="shared" si="1302"/>
        <v>#REF!</v>
      </c>
      <c r="OQ166" s="107" t="e">
        <f t="shared" si="1302"/>
        <v>#REF!</v>
      </c>
      <c r="OR166" s="107" t="e">
        <f t="shared" si="1302"/>
        <v>#REF!</v>
      </c>
      <c r="OS166" s="107" t="e">
        <f t="shared" si="1302"/>
        <v>#REF!</v>
      </c>
      <c r="OT166" s="107" t="e">
        <f t="shared" si="1302"/>
        <v>#REF!</v>
      </c>
      <c r="OU166" s="107" t="e">
        <f t="shared" si="1302"/>
        <v>#REF!</v>
      </c>
      <c r="OV166" s="107" t="e">
        <f t="shared" si="1302"/>
        <v>#REF!</v>
      </c>
      <c r="OW166" s="107" t="e">
        <f t="shared" si="1302"/>
        <v>#REF!</v>
      </c>
      <c r="OX166" s="107" t="e">
        <f t="shared" si="1302"/>
        <v>#REF!</v>
      </c>
      <c r="OY166" s="107" t="e">
        <f t="shared" si="1302"/>
        <v>#REF!</v>
      </c>
      <c r="OZ166" s="107" t="e">
        <f t="shared" si="1302"/>
        <v>#REF!</v>
      </c>
      <c r="PA166" s="107" t="e">
        <f t="shared" si="1302"/>
        <v>#REF!</v>
      </c>
      <c r="PB166" s="107" t="e">
        <f t="shared" si="1302"/>
        <v>#REF!</v>
      </c>
      <c r="PC166" s="107" t="e">
        <f>PB166-PB165+IF(PB168="",PB167,PB168)</f>
        <v>#REF!</v>
      </c>
      <c r="PD166" s="107" t="e">
        <f t="shared" ref="PD166:PT166" si="1303">PC166-PC165+IF(PC168="",PC167,PC168)</f>
        <v>#REF!</v>
      </c>
      <c r="PE166" s="107" t="e">
        <f t="shared" si="1303"/>
        <v>#REF!</v>
      </c>
      <c r="PF166" s="107" t="e">
        <f t="shared" si="1303"/>
        <v>#REF!</v>
      </c>
      <c r="PG166" s="107" t="e">
        <f t="shared" si="1303"/>
        <v>#REF!</v>
      </c>
      <c r="PH166" s="107" t="e">
        <f t="shared" si="1303"/>
        <v>#REF!</v>
      </c>
      <c r="PI166" s="107" t="e">
        <f t="shared" si="1303"/>
        <v>#REF!</v>
      </c>
      <c r="PJ166" s="107" t="e">
        <f t="shared" si="1303"/>
        <v>#REF!</v>
      </c>
      <c r="PK166" s="107" t="e">
        <f t="shared" si="1303"/>
        <v>#REF!</v>
      </c>
      <c r="PL166" s="107" t="e">
        <f t="shared" si="1303"/>
        <v>#REF!</v>
      </c>
      <c r="PM166" s="107" t="e">
        <f t="shared" si="1303"/>
        <v>#REF!</v>
      </c>
      <c r="PN166" s="107" t="e">
        <f t="shared" si="1303"/>
        <v>#REF!</v>
      </c>
      <c r="PO166" s="107" t="e">
        <f t="shared" si="1303"/>
        <v>#REF!</v>
      </c>
      <c r="PP166" s="107" t="e">
        <f t="shared" si="1303"/>
        <v>#REF!</v>
      </c>
      <c r="PQ166" s="107" t="e">
        <f t="shared" si="1303"/>
        <v>#REF!</v>
      </c>
      <c r="PR166" s="107" t="e">
        <f t="shared" si="1303"/>
        <v>#REF!</v>
      </c>
      <c r="PS166" s="107" t="e">
        <f t="shared" si="1303"/>
        <v>#REF!</v>
      </c>
      <c r="PT166" s="107" t="e">
        <f t="shared" si="1303"/>
        <v>#REF!</v>
      </c>
      <c r="PU166" s="107" t="e">
        <f>PT166-PT165+IF(PT168="",PT167,PT168)</f>
        <v>#REF!</v>
      </c>
      <c r="PV166" s="107" t="e">
        <f t="shared" ref="PV166:QL166" si="1304">PU166-PU165+IF(PU168="",PU167,PU168)</f>
        <v>#REF!</v>
      </c>
      <c r="PW166" s="107" t="e">
        <f t="shared" si="1304"/>
        <v>#REF!</v>
      </c>
      <c r="PX166" s="107" t="e">
        <f t="shared" si="1304"/>
        <v>#REF!</v>
      </c>
      <c r="PY166" s="107" t="e">
        <f t="shared" si="1304"/>
        <v>#REF!</v>
      </c>
      <c r="PZ166" s="107" t="e">
        <f t="shared" si="1304"/>
        <v>#REF!</v>
      </c>
      <c r="QA166" s="107" t="e">
        <f t="shared" si="1304"/>
        <v>#REF!</v>
      </c>
      <c r="QB166" s="107" t="e">
        <f t="shared" si="1304"/>
        <v>#REF!</v>
      </c>
      <c r="QC166" s="107" t="e">
        <f t="shared" si="1304"/>
        <v>#REF!</v>
      </c>
      <c r="QD166" s="107" t="e">
        <f t="shared" si="1304"/>
        <v>#REF!</v>
      </c>
      <c r="QE166" s="107" t="e">
        <f t="shared" si="1304"/>
        <v>#REF!</v>
      </c>
      <c r="QF166" s="107" t="e">
        <f t="shared" si="1304"/>
        <v>#REF!</v>
      </c>
      <c r="QG166" s="107" t="e">
        <f t="shared" si="1304"/>
        <v>#REF!</v>
      </c>
      <c r="QH166" s="107" t="e">
        <f t="shared" si="1304"/>
        <v>#REF!</v>
      </c>
      <c r="QI166" s="107" t="e">
        <f t="shared" si="1304"/>
        <v>#REF!</v>
      </c>
      <c r="QJ166" s="107" t="e">
        <f t="shared" si="1304"/>
        <v>#REF!</v>
      </c>
      <c r="QK166" s="107" t="e">
        <f t="shared" si="1304"/>
        <v>#REF!</v>
      </c>
      <c r="QL166" s="107" t="e">
        <f t="shared" si="1304"/>
        <v>#REF!</v>
      </c>
      <c r="QM166" s="107" t="e">
        <f>QL166-QL165+IF(QL168="",QL167,QL168)</f>
        <v>#REF!</v>
      </c>
      <c r="QN166" s="107" t="e">
        <f t="shared" ref="QN166:RD166" si="1305">QM166-QM165+IF(QM168="",QM167,QM168)</f>
        <v>#REF!</v>
      </c>
      <c r="QO166" s="107" t="e">
        <f t="shared" si="1305"/>
        <v>#REF!</v>
      </c>
      <c r="QP166" s="107" t="e">
        <f t="shared" si="1305"/>
        <v>#REF!</v>
      </c>
      <c r="QQ166" s="107" t="e">
        <f t="shared" si="1305"/>
        <v>#REF!</v>
      </c>
      <c r="QR166" s="107" t="e">
        <f t="shared" si="1305"/>
        <v>#REF!</v>
      </c>
      <c r="QS166" s="107" t="e">
        <f t="shared" si="1305"/>
        <v>#REF!</v>
      </c>
      <c r="QT166" s="107" t="e">
        <f t="shared" si="1305"/>
        <v>#REF!</v>
      </c>
      <c r="QU166" s="107" t="e">
        <f t="shared" si="1305"/>
        <v>#REF!</v>
      </c>
      <c r="QV166" s="107" t="e">
        <f t="shared" si="1305"/>
        <v>#REF!</v>
      </c>
      <c r="QW166" s="107" t="e">
        <f t="shared" si="1305"/>
        <v>#REF!</v>
      </c>
      <c r="QX166" s="107" t="e">
        <f t="shared" si="1305"/>
        <v>#REF!</v>
      </c>
      <c r="QY166" s="107" t="e">
        <f t="shared" si="1305"/>
        <v>#REF!</v>
      </c>
      <c r="QZ166" s="107" t="e">
        <f t="shared" si="1305"/>
        <v>#REF!</v>
      </c>
      <c r="RA166" s="107" t="e">
        <f t="shared" si="1305"/>
        <v>#REF!</v>
      </c>
      <c r="RB166" s="107" t="e">
        <f t="shared" si="1305"/>
        <v>#REF!</v>
      </c>
      <c r="RC166" s="107" t="e">
        <f t="shared" si="1305"/>
        <v>#REF!</v>
      </c>
      <c r="RD166" s="107" t="e">
        <f t="shared" si="1305"/>
        <v>#REF!</v>
      </c>
      <c r="RE166" s="107" t="e">
        <f>RD166-RD165+IF(RD168="",RD167,RD168)</f>
        <v>#REF!</v>
      </c>
      <c r="RF166" s="107" t="e">
        <f t="shared" ref="RF166:RV166" si="1306">RE166-RE165+IF(RE168="",RE167,RE168)</f>
        <v>#REF!</v>
      </c>
      <c r="RG166" s="107" t="e">
        <f t="shared" si="1306"/>
        <v>#REF!</v>
      </c>
      <c r="RH166" s="107" t="e">
        <f t="shared" si="1306"/>
        <v>#REF!</v>
      </c>
      <c r="RI166" s="107" t="e">
        <f t="shared" si="1306"/>
        <v>#REF!</v>
      </c>
      <c r="RJ166" s="107" t="e">
        <f t="shared" si="1306"/>
        <v>#REF!</v>
      </c>
      <c r="RK166" s="107" t="e">
        <f t="shared" si="1306"/>
        <v>#REF!</v>
      </c>
      <c r="RL166" s="107" t="e">
        <f t="shared" si="1306"/>
        <v>#REF!</v>
      </c>
      <c r="RM166" s="107" t="e">
        <f t="shared" si="1306"/>
        <v>#REF!</v>
      </c>
      <c r="RN166" s="107" t="e">
        <f t="shared" si="1306"/>
        <v>#REF!</v>
      </c>
      <c r="RO166" s="107" t="e">
        <f t="shared" si="1306"/>
        <v>#REF!</v>
      </c>
      <c r="RP166" s="107" t="e">
        <f t="shared" si="1306"/>
        <v>#REF!</v>
      </c>
      <c r="RQ166" s="107" t="e">
        <f t="shared" si="1306"/>
        <v>#REF!</v>
      </c>
      <c r="RR166" s="107" t="e">
        <f t="shared" si="1306"/>
        <v>#REF!</v>
      </c>
      <c r="RS166" s="107" t="e">
        <f t="shared" si="1306"/>
        <v>#REF!</v>
      </c>
      <c r="RT166" s="107" t="e">
        <f t="shared" si="1306"/>
        <v>#REF!</v>
      </c>
      <c r="RU166" s="107" t="e">
        <f t="shared" si="1306"/>
        <v>#REF!</v>
      </c>
      <c r="RV166" s="107" t="e">
        <f t="shared" si="1306"/>
        <v>#REF!</v>
      </c>
      <c r="RW166" s="107" t="e">
        <f>RV166-RV165+IF(RV168="",RV167,RV168)</f>
        <v>#REF!</v>
      </c>
      <c r="RX166" s="107" t="e">
        <f t="shared" ref="RX166:SN166" si="1307">RW166-RW165+IF(RW168="",RW167,RW168)</f>
        <v>#REF!</v>
      </c>
      <c r="RY166" s="107" t="e">
        <f t="shared" si="1307"/>
        <v>#REF!</v>
      </c>
      <c r="RZ166" s="107" t="e">
        <f t="shared" si="1307"/>
        <v>#REF!</v>
      </c>
      <c r="SA166" s="107" t="e">
        <f t="shared" si="1307"/>
        <v>#REF!</v>
      </c>
      <c r="SB166" s="107" t="e">
        <f t="shared" si="1307"/>
        <v>#REF!</v>
      </c>
      <c r="SC166" s="107" t="e">
        <f t="shared" si="1307"/>
        <v>#REF!</v>
      </c>
      <c r="SD166" s="107" t="e">
        <f t="shared" si="1307"/>
        <v>#REF!</v>
      </c>
      <c r="SE166" s="107" t="e">
        <f t="shared" si="1307"/>
        <v>#REF!</v>
      </c>
      <c r="SF166" s="107" t="e">
        <f t="shared" si="1307"/>
        <v>#REF!</v>
      </c>
      <c r="SG166" s="107" t="e">
        <f t="shared" si="1307"/>
        <v>#REF!</v>
      </c>
      <c r="SH166" s="107" t="e">
        <f t="shared" si="1307"/>
        <v>#REF!</v>
      </c>
      <c r="SI166" s="107" t="e">
        <f t="shared" si="1307"/>
        <v>#REF!</v>
      </c>
      <c r="SJ166" s="107" t="e">
        <f t="shared" si="1307"/>
        <v>#REF!</v>
      </c>
      <c r="SK166" s="107" t="e">
        <f t="shared" si="1307"/>
        <v>#REF!</v>
      </c>
      <c r="SL166" s="107" t="e">
        <f t="shared" si="1307"/>
        <v>#REF!</v>
      </c>
      <c r="SM166" s="107" t="e">
        <f t="shared" si="1307"/>
        <v>#REF!</v>
      </c>
      <c r="SN166" s="107" t="e">
        <f t="shared" si="1307"/>
        <v>#REF!</v>
      </c>
      <c r="SO166" s="107" t="e">
        <f>SN166-SN165+IF(SN168="",SN167,SN168)</f>
        <v>#REF!</v>
      </c>
      <c r="SP166" s="107" t="e">
        <f t="shared" ref="SP166:TF166" si="1308">SO166-SO165+IF(SO168="",SO167,SO168)</f>
        <v>#REF!</v>
      </c>
      <c r="SQ166" s="107" t="e">
        <f t="shared" si="1308"/>
        <v>#REF!</v>
      </c>
      <c r="SR166" s="107" t="e">
        <f t="shared" si="1308"/>
        <v>#REF!</v>
      </c>
      <c r="SS166" s="107" t="e">
        <f t="shared" si="1308"/>
        <v>#REF!</v>
      </c>
      <c r="ST166" s="107" t="e">
        <f t="shared" si="1308"/>
        <v>#REF!</v>
      </c>
      <c r="SU166" s="107" t="e">
        <f t="shared" si="1308"/>
        <v>#REF!</v>
      </c>
      <c r="SV166" s="107" t="e">
        <f t="shared" si="1308"/>
        <v>#REF!</v>
      </c>
      <c r="SW166" s="107" t="e">
        <f t="shared" si="1308"/>
        <v>#REF!</v>
      </c>
      <c r="SX166" s="107" t="e">
        <f t="shared" si="1308"/>
        <v>#REF!</v>
      </c>
      <c r="SY166" s="107" t="e">
        <f t="shared" si="1308"/>
        <v>#REF!</v>
      </c>
      <c r="SZ166" s="107" t="e">
        <f t="shared" si="1308"/>
        <v>#REF!</v>
      </c>
      <c r="TA166" s="107" t="e">
        <f t="shared" si="1308"/>
        <v>#REF!</v>
      </c>
      <c r="TB166" s="107" t="e">
        <f t="shared" si="1308"/>
        <v>#REF!</v>
      </c>
      <c r="TC166" s="107" t="e">
        <f t="shared" si="1308"/>
        <v>#REF!</v>
      </c>
      <c r="TD166" s="107" t="e">
        <f t="shared" si="1308"/>
        <v>#REF!</v>
      </c>
      <c r="TE166" s="107" t="e">
        <f t="shared" si="1308"/>
        <v>#REF!</v>
      </c>
      <c r="TF166" s="107" t="e">
        <f t="shared" si="1308"/>
        <v>#REF!</v>
      </c>
      <c r="TG166" s="107" t="e">
        <f>TF166-TF165+IF(TF168="",TF167,TF168)</f>
        <v>#REF!</v>
      </c>
      <c r="TH166" s="107" t="e">
        <f t="shared" ref="TH166:TX166" si="1309">TG166-TG165+IF(TG168="",TG167,TG168)</f>
        <v>#REF!</v>
      </c>
      <c r="TI166" s="107" t="e">
        <f t="shared" si="1309"/>
        <v>#REF!</v>
      </c>
      <c r="TJ166" s="107" t="e">
        <f t="shared" si="1309"/>
        <v>#REF!</v>
      </c>
      <c r="TK166" s="107" t="e">
        <f t="shared" si="1309"/>
        <v>#REF!</v>
      </c>
      <c r="TL166" s="107" t="e">
        <f t="shared" si="1309"/>
        <v>#REF!</v>
      </c>
      <c r="TM166" s="107" t="e">
        <f t="shared" si="1309"/>
        <v>#REF!</v>
      </c>
      <c r="TN166" s="107" t="e">
        <f t="shared" si="1309"/>
        <v>#REF!</v>
      </c>
      <c r="TO166" s="107" t="e">
        <f t="shared" si="1309"/>
        <v>#REF!</v>
      </c>
      <c r="TP166" s="107" t="e">
        <f t="shared" si="1309"/>
        <v>#REF!</v>
      </c>
      <c r="TQ166" s="107" t="e">
        <f t="shared" si="1309"/>
        <v>#REF!</v>
      </c>
      <c r="TR166" s="107" t="e">
        <f t="shared" si="1309"/>
        <v>#REF!</v>
      </c>
      <c r="TS166" s="107" t="e">
        <f t="shared" si="1309"/>
        <v>#REF!</v>
      </c>
      <c r="TT166" s="107" t="e">
        <f t="shared" si="1309"/>
        <v>#REF!</v>
      </c>
      <c r="TU166" s="107" t="e">
        <f t="shared" si="1309"/>
        <v>#REF!</v>
      </c>
      <c r="TV166" s="107" t="e">
        <f t="shared" si="1309"/>
        <v>#REF!</v>
      </c>
      <c r="TW166" s="107" t="e">
        <f t="shared" si="1309"/>
        <v>#REF!</v>
      </c>
      <c r="TX166" s="107" t="e">
        <f t="shared" si="1309"/>
        <v>#REF!</v>
      </c>
      <c r="TY166" s="107" t="e">
        <f>TX166-TX165+IF(TX168="",TX167,TX168)</f>
        <v>#REF!</v>
      </c>
      <c r="TZ166" s="107" t="e">
        <f t="shared" ref="TZ166:UP166" si="1310">TY166-TY165+IF(TY168="",TY167,TY168)</f>
        <v>#REF!</v>
      </c>
      <c r="UA166" s="107" t="e">
        <f t="shared" si="1310"/>
        <v>#REF!</v>
      </c>
      <c r="UB166" s="107" t="e">
        <f t="shared" si="1310"/>
        <v>#REF!</v>
      </c>
      <c r="UC166" s="107" t="e">
        <f t="shared" si="1310"/>
        <v>#REF!</v>
      </c>
      <c r="UD166" s="107" t="e">
        <f t="shared" si="1310"/>
        <v>#REF!</v>
      </c>
      <c r="UE166" s="107" t="e">
        <f t="shared" si="1310"/>
        <v>#REF!</v>
      </c>
      <c r="UF166" s="107" t="e">
        <f t="shared" si="1310"/>
        <v>#REF!</v>
      </c>
      <c r="UG166" s="107" t="e">
        <f t="shared" si="1310"/>
        <v>#REF!</v>
      </c>
      <c r="UH166" s="107" t="e">
        <f t="shared" si="1310"/>
        <v>#REF!</v>
      </c>
      <c r="UI166" s="107" t="e">
        <f t="shared" si="1310"/>
        <v>#REF!</v>
      </c>
      <c r="UJ166" s="107" t="e">
        <f t="shared" si="1310"/>
        <v>#REF!</v>
      </c>
      <c r="UK166" s="107" t="e">
        <f t="shared" si="1310"/>
        <v>#REF!</v>
      </c>
      <c r="UL166" s="107" t="e">
        <f t="shared" si="1310"/>
        <v>#REF!</v>
      </c>
      <c r="UM166" s="107" t="e">
        <f t="shared" si="1310"/>
        <v>#REF!</v>
      </c>
      <c r="UN166" s="107" t="e">
        <f t="shared" si="1310"/>
        <v>#REF!</v>
      </c>
      <c r="UO166" s="107" t="e">
        <f t="shared" si="1310"/>
        <v>#REF!</v>
      </c>
      <c r="UP166" s="107" t="e">
        <f t="shared" si="1310"/>
        <v>#REF!</v>
      </c>
      <c r="UQ166" s="107" t="e">
        <f>UP166-UP165+IF(UP168="",UP167,UP168)</f>
        <v>#REF!</v>
      </c>
      <c r="UR166" s="107" t="e">
        <f t="shared" ref="UR166:VH166" si="1311">UQ166-UQ165+IF(UQ168="",UQ167,UQ168)</f>
        <v>#REF!</v>
      </c>
      <c r="US166" s="107" t="e">
        <f t="shared" si="1311"/>
        <v>#REF!</v>
      </c>
      <c r="UT166" s="107" t="e">
        <f t="shared" si="1311"/>
        <v>#REF!</v>
      </c>
      <c r="UU166" s="107" t="e">
        <f t="shared" si="1311"/>
        <v>#REF!</v>
      </c>
      <c r="UV166" s="107" t="e">
        <f t="shared" si="1311"/>
        <v>#REF!</v>
      </c>
      <c r="UW166" s="107" t="e">
        <f t="shared" si="1311"/>
        <v>#REF!</v>
      </c>
      <c r="UX166" s="107" t="e">
        <f t="shared" si="1311"/>
        <v>#REF!</v>
      </c>
      <c r="UY166" s="107" t="e">
        <f t="shared" si="1311"/>
        <v>#REF!</v>
      </c>
      <c r="UZ166" s="107" t="e">
        <f t="shared" si="1311"/>
        <v>#REF!</v>
      </c>
      <c r="VA166" s="107" t="e">
        <f t="shared" si="1311"/>
        <v>#REF!</v>
      </c>
      <c r="VB166" s="107" t="e">
        <f t="shared" si="1311"/>
        <v>#REF!</v>
      </c>
      <c r="VC166" s="107" t="e">
        <f t="shared" si="1311"/>
        <v>#REF!</v>
      </c>
      <c r="VD166" s="107" t="e">
        <f t="shared" si="1311"/>
        <v>#REF!</v>
      </c>
      <c r="VE166" s="107" t="e">
        <f t="shared" si="1311"/>
        <v>#REF!</v>
      </c>
      <c r="VF166" s="107" t="e">
        <f t="shared" si="1311"/>
        <v>#REF!</v>
      </c>
      <c r="VG166" s="107" t="e">
        <f t="shared" si="1311"/>
        <v>#REF!</v>
      </c>
      <c r="VH166" s="107" t="e">
        <f t="shared" si="1311"/>
        <v>#REF!</v>
      </c>
    </row>
    <row r="167" spans="1:580" x14ac:dyDescent="0.25">
      <c r="A167" s="243"/>
      <c r="B167" s="48"/>
      <c r="C167" s="48"/>
      <c r="D167" s="51"/>
      <c r="E167" s="65"/>
      <c r="F167" s="57"/>
      <c r="G167" s="61"/>
      <c r="H167" s="60"/>
      <c r="I167" s="57"/>
      <c r="J167" s="61"/>
      <c r="K167" s="60"/>
      <c r="L167" s="57"/>
      <c r="M167" s="61"/>
      <c r="N167" s="60"/>
      <c r="O167" s="57"/>
      <c r="P167" s="61"/>
      <c r="Q167" s="60"/>
      <c r="R167" s="57"/>
      <c r="S167" s="61"/>
      <c r="T167" s="60"/>
      <c r="U167" s="57"/>
      <c r="V167" s="66"/>
      <c r="W167" s="65"/>
      <c r="X167" s="57"/>
      <c r="Y167" s="61"/>
      <c r="Z167" s="60"/>
      <c r="AA167" s="57"/>
      <c r="AB167" s="61"/>
      <c r="AC167" s="60"/>
      <c r="AD167" s="57"/>
      <c r="AE167" s="61"/>
      <c r="AF167" s="60"/>
      <c r="AG167" s="57"/>
      <c r="AH167" s="61"/>
      <c r="AI167" s="60"/>
      <c r="AJ167" s="57"/>
      <c r="AK167" s="61"/>
      <c r="AL167" s="60"/>
      <c r="AM167" s="57"/>
      <c r="AN167" s="66"/>
      <c r="AO167" s="65"/>
      <c r="AP167" s="57"/>
      <c r="AQ167" s="61"/>
      <c r="AR167" s="60"/>
      <c r="AS167" s="57"/>
      <c r="AT167" s="61"/>
      <c r="AU167" s="60"/>
      <c r="AV167" s="57"/>
      <c r="AW167" s="61"/>
      <c r="AX167" s="60"/>
      <c r="AY167" s="57"/>
      <c r="AZ167" s="61"/>
      <c r="BA167" s="60"/>
      <c r="BB167" s="57"/>
      <c r="BC167" s="61"/>
      <c r="BD167" s="60"/>
      <c r="BE167" s="57"/>
      <c r="BF167" s="66"/>
      <c r="BG167" s="65"/>
      <c r="BH167" s="57"/>
      <c r="BI167" s="61"/>
      <c r="BJ167" s="60"/>
      <c r="BK167" s="57"/>
      <c r="BL167" s="61"/>
      <c r="BM167" s="60"/>
      <c r="BN167" s="57"/>
      <c r="BO167" s="61"/>
      <c r="BP167" s="60"/>
      <c r="BQ167" s="57"/>
      <c r="BR167" s="61"/>
      <c r="BS167" s="60"/>
      <c r="BT167" s="57"/>
      <c r="BU167" s="61"/>
      <c r="BV167" s="60"/>
      <c r="BW167" s="57"/>
      <c r="BX167" s="66"/>
      <c r="BY167" s="65"/>
      <c r="BZ167" s="57"/>
      <c r="CA167" s="61"/>
      <c r="CB167" s="60"/>
      <c r="CC167" s="57"/>
      <c r="CD167" s="61"/>
      <c r="CE167" s="60"/>
      <c r="CF167" s="57"/>
      <c r="CG167" s="61"/>
      <c r="CH167" s="60"/>
      <c r="CI167" s="57"/>
      <c r="CJ167" s="61"/>
      <c r="CK167" s="60"/>
      <c r="CL167" s="57"/>
      <c r="CM167" s="61"/>
      <c r="CN167" s="60"/>
      <c r="CO167" s="57"/>
      <c r="CP167" s="66"/>
      <c r="CQ167" s="65"/>
      <c r="CR167" s="57"/>
      <c r="CS167" s="61"/>
      <c r="CT167" s="60"/>
      <c r="CU167" s="57"/>
      <c r="CV167" s="61"/>
      <c r="CW167" s="60"/>
      <c r="CX167" s="57"/>
      <c r="CY167" s="61"/>
      <c r="CZ167" s="60"/>
      <c r="DA167" s="57"/>
      <c r="DB167" s="61"/>
      <c r="DC167" s="60"/>
      <c r="DD167" s="57"/>
      <c r="DE167" s="61"/>
      <c r="DF167" s="60"/>
      <c r="DG167" s="57"/>
      <c r="DH167" s="66"/>
      <c r="DI167" s="65"/>
      <c r="DJ167" s="57"/>
      <c r="DK167" s="61"/>
      <c r="DL167" s="60"/>
      <c r="DM167" s="57"/>
      <c r="DN167" s="61"/>
      <c r="DO167" s="60"/>
      <c r="DP167" s="57"/>
      <c r="DQ167" s="61"/>
      <c r="DR167" s="60"/>
      <c r="DS167" s="57"/>
      <c r="DT167" s="61"/>
      <c r="DU167" s="60"/>
      <c r="DV167" s="57"/>
      <c r="DW167" s="61"/>
      <c r="DX167" s="60"/>
      <c r="DY167" s="57"/>
      <c r="DZ167" s="66"/>
      <c r="EA167" s="65"/>
      <c r="EB167" s="57"/>
      <c r="EC167" s="61"/>
      <c r="ED167" s="60"/>
      <c r="EE167" s="57"/>
      <c r="EF167" s="61"/>
      <c r="EG167" s="60"/>
      <c r="EH167" s="57"/>
      <c r="EI167" s="61"/>
      <c r="EJ167" s="60"/>
      <c r="EK167" s="57"/>
      <c r="EL167" s="61"/>
      <c r="EM167" s="60"/>
      <c r="EN167" s="57"/>
      <c r="EO167" s="61"/>
      <c r="EP167" s="60"/>
      <c r="EQ167" s="57"/>
      <c r="ER167" s="66"/>
      <c r="ES167" s="65"/>
      <c r="ET167" s="57"/>
      <c r="EU167" s="61"/>
      <c r="EV167" s="60"/>
      <c r="EW167" s="57"/>
      <c r="EX167" s="61"/>
      <c r="EY167" s="60"/>
      <c r="EZ167" s="57"/>
      <c r="FA167" s="61"/>
      <c r="FB167" s="60"/>
      <c r="FC167" s="57"/>
      <c r="FD167" s="61"/>
      <c r="FE167" s="60"/>
      <c r="FF167" s="57"/>
      <c r="FG167" s="61"/>
      <c r="FH167" s="60"/>
      <c r="FI167" s="57"/>
      <c r="FJ167" s="66"/>
      <c r="FK167" s="65"/>
      <c r="FL167" s="57"/>
      <c r="FM167" s="61"/>
      <c r="FN167" s="60"/>
      <c r="FO167" s="57"/>
      <c r="FP167" s="61"/>
      <c r="FQ167" s="60"/>
      <c r="FR167" s="57"/>
      <c r="FS167" s="61"/>
      <c r="FT167" s="60"/>
      <c r="FU167" s="57"/>
      <c r="FV167" s="61"/>
      <c r="FW167" s="60"/>
      <c r="FX167" s="57"/>
      <c r="FY167" s="61"/>
      <c r="FZ167" s="60"/>
      <c r="GA167" s="57"/>
      <c r="GB167" s="66"/>
      <c r="GC167" s="65"/>
      <c r="GD167" s="57"/>
      <c r="GE167" s="61"/>
      <c r="GF167" s="60"/>
      <c r="GG167" s="57"/>
      <c r="GH167" s="61"/>
      <c r="GI167" s="60"/>
      <c r="GJ167" s="57"/>
      <c r="GK167" s="61"/>
      <c r="GL167" s="60"/>
      <c r="GM167" s="57"/>
      <c r="GN167" s="61"/>
      <c r="GO167" s="60"/>
      <c r="GP167" s="57"/>
      <c r="GQ167" s="61"/>
      <c r="GR167" s="60"/>
      <c r="GS167" s="57"/>
      <c r="GT167" s="66"/>
      <c r="GU167" s="65"/>
      <c r="GV167" s="57"/>
      <c r="GW167" s="61"/>
      <c r="GX167" s="60"/>
      <c r="GY167" s="57"/>
      <c r="GZ167" s="61"/>
      <c r="HA167" s="60"/>
      <c r="HB167" s="57"/>
      <c r="HC167" s="61"/>
      <c r="HD167" s="60"/>
      <c r="HE167" s="57"/>
      <c r="HF167" s="61"/>
      <c r="HG167" s="60"/>
      <c r="HH167" s="57"/>
      <c r="HI167" s="61"/>
      <c r="HJ167" s="60"/>
      <c r="HK167" s="57"/>
      <c r="HL167" s="66"/>
      <c r="HM167" s="65"/>
      <c r="HN167" s="57"/>
      <c r="HO167" s="61"/>
      <c r="HP167" s="60"/>
      <c r="HQ167" s="57"/>
      <c r="HR167" s="61"/>
      <c r="HS167" s="60"/>
      <c r="HT167" s="57"/>
      <c r="HU167" s="61"/>
      <c r="HV167" s="60"/>
      <c r="HW167" s="57"/>
      <c r="HX167" s="61"/>
      <c r="HY167" s="60"/>
      <c r="HZ167" s="57"/>
      <c r="IA167" s="61"/>
      <c r="IB167" s="60"/>
      <c r="IC167" s="57"/>
      <c r="ID167" s="66"/>
      <c r="IE167" s="65"/>
      <c r="IF167" s="57"/>
      <c r="IG167" s="61"/>
      <c r="IH167" s="60"/>
      <c r="II167" s="57"/>
      <c r="IJ167" s="61"/>
      <c r="IK167" s="60"/>
      <c r="IL167" s="57"/>
      <c r="IM167" s="61"/>
      <c r="IN167" s="60"/>
      <c r="IO167" s="57"/>
      <c r="IP167" s="61"/>
      <c r="IQ167" s="60"/>
      <c r="IR167" s="57"/>
      <c r="IS167" s="61"/>
      <c r="IT167" s="60"/>
      <c r="IU167" s="57"/>
      <c r="IV167" s="66"/>
      <c r="IW167" s="65"/>
      <c r="IX167" s="57"/>
      <c r="IY167" s="61"/>
      <c r="IZ167" s="60"/>
      <c r="JA167" s="57"/>
      <c r="JB167" s="61"/>
      <c r="JC167" s="60"/>
      <c r="JD167" s="57"/>
      <c r="JE167" s="61"/>
      <c r="JF167" s="60"/>
      <c r="JG167" s="57"/>
      <c r="JH167" s="61"/>
      <c r="JI167" s="60"/>
      <c r="JJ167" s="57"/>
      <c r="JK167" s="61"/>
      <c r="JL167" s="60"/>
      <c r="JM167" s="57"/>
      <c r="JN167" s="66"/>
      <c r="JO167" s="65"/>
      <c r="JP167" s="57"/>
      <c r="JQ167" s="61"/>
      <c r="JR167" s="60"/>
      <c r="JS167" s="57"/>
      <c r="JT167" s="61"/>
      <c r="JU167" s="60"/>
      <c r="JV167" s="57"/>
      <c r="JW167" s="61"/>
      <c r="JX167" s="60"/>
      <c r="JY167" s="57"/>
      <c r="JZ167" s="61"/>
      <c r="KA167" s="60"/>
      <c r="KB167" s="57"/>
      <c r="KC167" s="61"/>
      <c r="KD167" s="60"/>
      <c r="KE167" s="57"/>
      <c r="KF167" s="66"/>
      <c r="KG167" s="65"/>
      <c r="KH167" s="57"/>
      <c r="KI167" s="61"/>
      <c r="KJ167" s="60"/>
      <c r="KK167" s="57"/>
      <c r="KL167" s="61"/>
      <c r="KM167" s="60"/>
      <c r="KN167" s="57"/>
      <c r="KO167" s="61"/>
      <c r="KP167" s="60"/>
      <c r="KQ167" s="57"/>
      <c r="KR167" s="61"/>
      <c r="KS167" s="60"/>
      <c r="KT167" s="57"/>
      <c r="KU167" s="61"/>
      <c r="KV167" s="60"/>
      <c r="KW167" s="57"/>
      <c r="KX167" s="66"/>
      <c r="KY167" s="65"/>
      <c r="KZ167" s="57"/>
      <c r="LA167" s="61"/>
      <c r="LB167" s="60"/>
      <c r="LC167" s="57"/>
      <c r="LD167" s="61"/>
      <c r="LE167" s="60"/>
      <c r="LF167" s="57"/>
      <c r="LG167" s="61"/>
      <c r="LH167" s="60"/>
      <c r="LI167" s="57"/>
      <c r="LJ167" s="61"/>
      <c r="LK167" s="60"/>
      <c r="LL167" s="57"/>
      <c r="LM167" s="61"/>
      <c r="LN167" s="60"/>
      <c r="LO167" s="57"/>
      <c r="LP167" s="66"/>
      <c r="LQ167" s="65"/>
      <c r="LR167" s="57"/>
      <c r="LS167" s="61"/>
      <c r="LT167" s="60"/>
      <c r="LU167" s="57"/>
      <c r="LV167" s="61"/>
      <c r="LW167" s="60"/>
      <c r="LX167" s="57"/>
      <c r="LY167" s="61"/>
      <c r="LZ167" s="60"/>
      <c r="MA167" s="57"/>
      <c r="MB167" s="61"/>
      <c r="MC167" s="60"/>
      <c r="MD167" s="57"/>
      <c r="ME167" s="61"/>
      <c r="MF167" s="60"/>
      <c r="MG167" s="57"/>
      <c r="MH167" s="66"/>
      <c r="MI167" s="65"/>
      <c r="MJ167" s="57"/>
      <c r="MK167" s="61"/>
      <c r="ML167" s="60"/>
      <c r="MM167" s="57"/>
      <c r="MN167" s="61"/>
      <c r="MO167" s="60"/>
      <c r="MP167" s="57"/>
      <c r="MQ167" s="61"/>
      <c r="MR167" s="60"/>
      <c r="MS167" s="57"/>
      <c r="MT167" s="61"/>
      <c r="MU167" s="60"/>
      <c r="MV167" s="57"/>
      <c r="MW167" s="61"/>
      <c r="MX167" s="60"/>
      <c r="MY167" s="57"/>
      <c r="MZ167" s="66"/>
      <c r="NA167" s="65"/>
      <c r="NB167" s="57"/>
      <c r="NC167" s="61"/>
      <c r="ND167" s="60"/>
      <c r="NE167" s="57"/>
      <c r="NF167" s="61"/>
      <c r="NG167" s="60"/>
      <c r="NH167" s="57"/>
      <c r="NI167" s="61"/>
      <c r="NJ167" s="60"/>
      <c r="NK167" s="57"/>
      <c r="NL167" s="61"/>
      <c r="NM167" s="60"/>
      <c r="NN167" s="57"/>
      <c r="NO167" s="61"/>
      <c r="NP167" s="60"/>
      <c r="NQ167" s="57"/>
      <c r="NR167" s="66"/>
      <c r="NS167" s="65"/>
      <c r="NT167" s="57"/>
      <c r="NU167" s="61"/>
      <c r="NV167" s="60"/>
      <c r="NW167" s="57"/>
      <c r="NX167" s="61"/>
      <c r="NY167" s="60"/>
      <c r="NZ167" s="57"/>
      <c r="OA167" s="61"/>
      <c r="OB167" s="60"/>
      <c r="OC167" s="57"/>
      <c r="OD167" s="61"/>
      <c r="OE167" s="60"/>
      <c r="OF167" s="57"/>
      <c r="OG167" s="61"/>
      <c r="OH167" s="60"/>
      <c r="OI167" s="57"/>
      <c r="OJ167" s="66"/>
      <c r="OK167" s="65"/>
      <c r="OL167" s="57"/>
      <c r="OM167" s="61"/>
      <c r="ON167" s="60"/>
      <c r="OO167" s="57"/>
      <c r="OP167" s="61"/>
      <c r="OQ167" s="60"/>
      <c r="OR167" s="57"/>
      <c r="OS167" s="61"/>
      <c r="OT167" s="60"/>
      <c r="OU167" s="57"/>
      <c r="OV167" s="61"/>
      <c r="OW167" s="60"/>
      <c r="OX167" s="57"/>
      <c r="OY167" s="61"/>
      <c r="OZ167" s="60"/>
      <c r="PA167" s="57"/>
      <c r="PB167" s="66"/>
      <c r="PC167" s="65"/>
      <c r="PD167" s="57"/>
      <c r="PE167" s="61"/>
      <c r="PF167" s="60"/>
      <c r="PG167" s="57"/>
      <c r="PH167" s="61"/>
      <c r="PI167" s="60"/>
      <c r="PJ167" s="57"/>
      <c r="PK167" s="61"/>
      <c r="PL167" s="60"/>
      <c r="PM167" s="57"/>
      <c r="PN167" s="61"/>
      <c r="PO167" s="60"/>
      <c r="PP167" s="57"/>
      <c r="PQ167" s="61"/>
      <c r="PR167" s="60"/>
      <c r="PS167" s="57"/>
      <c r="PT167" s="66"/>
      <c r="PU167" s="65"/>
      <c r="PV167" s="57"/>
      <c r="PW167" s="61"/>
      <c r="PX167" s="60"/>
      <c r="PY167" s="57"/>
      <c r="PZ167" s="61"/>
      <c r="QA167" s="60"/>
      <c r="QB167" s="57"/>
      <c r="QC167" s="61"/>
      <c r="QD167" s="60"/>
      <c r="QE167" s="57"/>
      <c r="QF167" s="61"/>
      <c r="QG167" s="60"/>
      <c r="QH167" s="57"/>
      <c r="QI167" s="61"/>
      <c r="QJ167" s="60"/>
      <c r="QK167" s="57"/>
      <c r="QL167" s="66"/>
      <c r="QM167" s="65"/>
      <c r="QN167" s="57"/>
      <c r="QO167" s="61"/>
      <c r="QP167" s="60"/>
      <c r="QQ167" s="57"/>
      <c r="QR167" s="61"/>
      <c r="QS167" s="60"/>
      <c r="QT167" s="57"/>
      <c r="QU167" s="61"/>
      <c r="QV167" s="60"/>
      <c r="QW167" s="57"/>
      <c r="QX167" s="61"/>
      <c r="QY167" s="60"/>
      <c r="QZ167" s="57"/>
      <c r="RA167" s="61"/>
      <c r="RB167" s="60"/>
      <c r="RC167" s="57"/>
      <c r="RD167" s="66"/>
      <c r="RE167" s="65"/>
      <c r="RF167" s="57"/>
      <c r="RG167" s="61"/>
      <c r="RH167" s="60"/>
      <c r="RI167" s="57"/>
      <c r="RJ167" s="61"/>
      <c r="RK167" s="60"/>
      <c r="RL167" s="57"/>
      <c r="RM167" s="61"/>
      <c r="RN167" s="60"/>
      <c r="RO167" s="57"/>
      <c r="RP167" s="61"/>
      <c r="RQ167" s="60"/>
      <c r="RR167" s="57"/>
      <c r="RS167" s="61"/>
      <c r="RT167" s="60"/>
      <c r="RU167" s="57"/>
      <c r="RV167" s="66"/>
      <c r="RW167" s="65"/>
      <c r="RX167" s="57"/>
      <c r="RY167" s="61"/>
      <c r="RZ167" s="60"/>
      <c r="SA167" s="57"/>
      <c r="SB167" s="61"/>
      <c r="SC167" s="60"/>
      <c r="SD167" s="57"/>
      <c r="SE167" s="61"/>
      <c r="SF167" s="60"/>
      <c r="SG167" s="57"/>
      <c r="SH167" s="61"/>
      <c r="SI167" s="60"/>
      <c r="SJ167" s="57"/>
      <c r="SK167" s="61"/>
      <c r="SL167" s="60"/>
      <c r="SM167" s="57"/>
      <c r="SN167" s="66"/>
      <c r="SO167" s="65"/>
      <c r="SP167" s="57"/>
      <c r="SQ167" s="61"/>
      <c r="SR167" s="60"/>
      <c r="SS167" s="57"/>
      <c r="ST167" s="61"/>
      <c r="SU167" s="60"/>
      <c r="SV167" s="57"/>
      <c r="SW167" s="61"/>
      <c r="SX167" s="60"/>
      <c r="SY167" s="57"/>
      <c r="SZ167" s="61"/>
      <c r="TA167" s="60"/>
      <c r="TB167" s="57"/>
      <c r="TC167" s="61"/>
      <c r="TD167" s="60"/>
      <c r="TE167" s="57"/>
      <c r="TF167" s="66"/>
      <c r="TG167" s="65"/>
      <c r="TH167" s="57"/>
      <c r="TI167" s="61"/>
      <c r="TJ167" s="60"/>
      <c r="TK167" s="57"/>
      <c r="TL167" s="61"/>
      <c r="TM167" s="60"/>
      <c r="TN167" s="57"/>
      <c r="TO167" s="61"/>
      <c r="TP167" s="60"/>
      <c r="TQ167" s="57"/>
      <c r="TR167" s="61"/>
      <c r="TS167" s="60"/>
      <c r="TT167" s="57"/>
      <c r="TU167" s="61"/>
      <c r="TV167" s="60"/>
      <c r="TW167" s="57"/>
      <c r="TX167" s="66"/>
      <c r="TY167" s="65"/>
      <c r="TZ167" s="57"/>
      <c r="UA167" s="61"/>
      <c r="UB167" s="60"/>
      <c r="UC167" s="57"/>
      <c r="UD167" s="61"/>
      <c r="UE167" s="60"/>
      <c r="UF167" s="57"/>
      <c r="UG167" s="61"/>
      <c r="UH167" s="60"/>
      <c r="UI167" s="57"/>
      <c r="UJ167" s="61"/>
      <c r="UK167" s="60"/>
      <c r="UL167" s="57"/>
      <c r="UM167" s="61"/>
      <c r="UN167" s="60"/>
      <c r="UO167" s="57"/>
      <c r="UP167" s="66"/>
      <c r="UQ167" s="65"/>
      <c r="UR167" s="57"/>
      <c r="US167" s="61"/>
      <c r="UT167" s="60"/>
      <c r="UU167" s="57"/>
      <c r="UV167" s="61"/>
      <c r="UW167" s="60"/>
      <c r="UX167" s="57"/>
      <c r="UY167" s="61"/>
      <c r="UZ167" s="60"/>
      <c r="VA167" s="57"/>
      <c r="VB167" s="61"/>
      <c r="VC167" s="60"/>
      <c r="VD167" s="57"/>
      <c r="VE167" s="61"/>
      <c r="VF167" s="60"/>
      <c r="VG167" s="57"/>
      <c r="VH167" s="66"/>
    </row>
    <row r="168" spans="1:580" ht="15.75" thickBot="1" x14ac:dyDescent="0.3">
      <c r="A168" s="244"/>
      <c r="B168" s="235" t="s">
        <v>265</v>
      </c>
      <c r="C168" s="235"/>
      <c r="D168" s="47">
        <v>300</v>
      </c>
      <c r="E168" s="80"/>
      <c r="F168" s="29"/>
      <c r="G168" s="30"/>
      <c r="H168" s="28"/>
      <c r="I168" s="29"/>
      <c r="J168" s="30"/>
      <c r="K168" s="28"/>
      <c r="L168" s="29"/>
      <c r="M168" s="30"/>
      <c r="N168" s="28"/>
      <c r="O168" s="29"/>
      <c r="P168" s="30"/>
      <c r="Q168" s="28"/>
      <c r="R168" s="29"/>
      <c r="S168" s="30"/>
      <c r="T168" s="28"/>
      <c r="U168" s="29"/>
      <c r="V168" s="81"/>
      <c r="W168" s="80"/>
      <c r="X168" s="29"/>
      <c r="Y168" s="30"/>
      <c r="Z168" s="28"/>
      <c r="AA168" s="29"/>
      <c r="AB168" s="30"/>
      <c r="AC168" s="28"/>
      <c r="AD168" s="29"/>
      <c r="AE168" s="30"/>
      <c r="AF168" s="28"/>
      <c r="AG168" s="29"/>
      <c r="AH168" s="30"/>
      <c r="AI168" s="28"/>
      <c r="AJ168" s="29"/>
      <c r="AK168" s="30"/>
      <c r="AL168" s="28"/>
      <c r="AM168" s="29"/>
      <c r="AN168" s="81"/>
      <c r="AO168" s="80"/>
      <c r="AP168" s="29"/>
      <c r="AQ168" s="30"/>
      <c r="AR168" s="28"/>
      <c r="AS168" s="29"/>
      <c r="AT168" s="30"/>
      <c r="AU168" s="28"/>
      <c r="AV168" s="29"/>
      <c r="AW168" s="30"/>
      <c r="AX168" s="28"/>
      <c r="AY168" s="29"/>
      <c r="AZ168" s="30"/>
      <c r="BA168" s="28"/>
      <c r="BB168" s="29"/>
      <c r="BC168" s="30"/>
      <c r="BD168" s="28"/>
      <c r="BE168" s="29"/>
      <c r="BF168" s="81"/>
      <c r="BG168" s="80"/>
      <c r="BH168" s="29"/>
      <c r="BI168" s="30"/>
      <c r="BJ168" s="28"/>
      <c r="BK168" s="29"/>
      <c r="BL168" s="30"/>
      <c r="BM168" s="28"/>
      <c r="BN168" s="29"/>
      <c r="BO168" s="30"/>
      <c r="BP168" s="28"/>
      <c r="BQ168" s="29"/>
      <c r="BR168" s="30"/>
      <c r="BS168" s="28"/>
      <c r="BT168" s="29"/>
      <c r="BU168" s="30"/>
      <c r="BV168" s="28"/>
      <c r="BW168" s="29"/>
      <c r="BX168" s="81"/>
      <c r="BY168" s="80"/>
      <c r="BZ168" s="29"/>
      <c r="CA168" s="30"/>
      <c r="CB168" s="28"/>
      <c r="CC168" s="29"/>
      <c r="CD168" s="30"/>
      <c r="CE168" s="28"/>
      <c r="CF168" s="29"/>
      <c r="CG168" s="30"/>
      <c r="CH168" s="28"/>
      <c r="CI168" s="29"/>
      <c r="CJ168" s="30"/>
      <c r="CK168" s="28"/>
      <c r="CL168" s="29"/>
      <c r="CM168" s="30"/>
      <c r="CN168" s="28"/>
      <c r="CO168" s="29"/>
      <c r="CP168" s="81"/>
      <c r="CQ168" s="80"/>
      <c r="CR168" s="29"/>
      <c r="CS168" s="30"/>
      <c r="CT168" s="28"/>
      <c r="CU168" s="29"/>
      <c r="CV168" s="30"/>
      <c r="CW168" s="28"/>
      <c r="CX168" s="29"/>
      <c r="CY168" s="30"/>
      <c r="CZ168" s="28"/>
      <c r="DA168" s="29"/>
      <c r="DB168" s="30"/>
      <c r="DC168" s="28"/>
      <c r="DD168" s="29"/>
      <c r="DE168" s="30"/>
      <c r="DF168" s="28"/>
      <c r="DG168" s="29"/>
      <c r="DH168" s="81"/>
      <c r="DI168" s="80"/>
      <c r="DJ168" s="29"/>
      <c r="DK168" s="30"/>
      <c r="DL168" s="28"/>
      <c r="DM168" s="29"/>
      <c r="DN168" s="30"/>
      <c r="DO168" s="28"/>
      <c r="DP168" s="29"/>
      <c r="DQ168" s="30"/>
      <c r="DR168" s="28"/>
      <c r="DS168" s="29"/>
      <c r="DT168" s="30"/>
      <c r="DU168" s="28"/>
      <c r="DV168" s="29"/>
      <c r="DW168" s="30"/>
      <c r="DX168" s="28"/>
      <c r="DY168" s="29"/>
      <c r="DZ168" s="81"/>
      <c r="EA168" s="80"/>
      <c r="EB168" s="29"/>
      <c r="EC168" s="30"/>
      <c r="ED168" s="28"/>
      <c r="EE168" s="29"/>
      <c r="EF168" s="30"/>
      <c r="EG168" s="28"/>
      <c r="EH168" s="29"/>
      <c r="EI168" s="30"/>
      <c r="EJ168" s="28"/>
      <c r="EK168" s="29"/>
      <c r="EL168" s="30"/>
      <c r="EM168" s="28"/>
      <c r="EN168" s="29"/>
      <c r="EO168" s="30"/>
      <c r="EP168" s="28"/>
      <c r="EQ168" s="29"/>
      <c r="ER168" s="81"/>
      <c r="ES168" s="80"/>
      <c r="ET168" s="29"/>
      <c r="EU168" s="30"/>
      <c r="EV168" s="28"/>
      <c r="EW168" s="29"/>
      <c r="EX168" s="30"/>
      <c r="EY168" s="28"/>
      <c r="EZ168" s="29"/>
      <c r="FA168" s="30"/>
      <c r="FB168" s="28"/>
      <c r="FC168" s="29"/>
      <c r="FD168" s="30"/>
      <c r="FE168" s="28"/>
      <c r="FF168" s="29"/>
      <c r="FG168" s="30"/>
      <c r="FH168" s="28"/>
      <c r="FI168" s="29"/>
      <c r="FJ168" s="81"/>
      <c r="FK168" s="80"/>
      <c r="FL168" s="29"/>
      <c r="FM168" s="30"/>
      <c r="FN168" s="28"/>
      <c r="FO168" s="29"/>
      <c r="FP168" s="30"/>
      <c r="FQ168" s="28"/>
      <c r="FR168" s="29"/>
      <c r="FS168" s="30"/>
      <c r="FT168" s="28"/>
      <c r="FU168" s="29"/>
      <c r="FV168" s="30"/>
      <c r="FW168" s="28"/>
      <c r="FX168" s="29"/>
      <c r="FY168" s="30"/>
      <c r="FZ168" s="28"/>
      <c r="GA168" s="29"/>
      <c r="GB168" s="81"/>
      <c r="GC168" s="80"/>
      <c r="GD168" s="29"/>
      <c r="GE168" s="30"/>
      <c r="GF168" s="28"/>
      <c r="GG168" s="29"/>
      <c r="GH168" s="30"/>
      <c r="GI168" s="28"/>
      <c r="GJ168" s="29"/>
      <c r="GK168" s="30"/>
      <c r="GL168" s="28"/>
      <c r="GM168" s="29"/>
      <c r="GN168" s="30"/>
      <c r="GO168" s="28"/>
      <c r="GP168" s="29"/>
      <c r="GQ168" s="30"/>
      <c r="GR168" s="28"/>
      <c r="GS168" s="29"/>
      <c r="GT168" s="81"/>
      <c r="GU168" s="80"/>
      <c r="GV168" s="29"/>
      <c r="GW168" s="30"/>
      <c r="GX168" s="28"/>
      <c r="GY168" s="29"/>
      <c r="GZ168" s="30"/>
      <c r="HA168" s="28"/>
      <c r="HB168" s="29"/>
      <c r="HC168" s="30"/>
      <c r="HD168" s="28"/>
      <c r="HE168" s="29"/>
      <c r="HF168" s="30"/>
      <c r="HG168" s="28"/>
      <c r="HH168" s="29"/>
      <c r="HI168" s="30"/>
      <c r="HJ168" s="28"/>
      <c r="HK168" s="29"/>
      <c r="HL168" s="81"/>
      <c r="HM168" s="80"/>
      <c r="HN168" s="29"/>
      <c r="HO168" s="30"/>
      <c r="HP168" s="28"/>
      <c r="HQ168" s="29"/>
      <c r="HR168" s="30"/>
      <c r="HS168" s="28"/>
      <c r="HT168" s="29"/>
      <c r="HU168" s="30"/>
      <c r="HV168" s="28"/>
      <c r="HW168" s="29"/>
      <c r="HX168" s="30"/>
      <c r="HY168" s="28"/>
      <c r="HZ168" s="29"/>
      <c r="IA168" s="30"/>
      <c r="IB168" s="28"/>
      <c r="IC168" s="29"/>
      <c r="ID168" s="81"/>
      <c r="IE168" s="80"/>
      <c r="IF168" s="29"/>
      <c r="IG168" s="30"/>
      <c r="IH168" s="28"/>
      <c r="II168" s="29"/>
      <c r="IJ168" s="30"/>
      <c r="IK168" s="28"/>
      <c r="IL168" s="29"/>
      <c r="IM168" s="30"/>
      <c r="IN168" s="28"/>
      <c r="IO168" s="29"/>
      <c r="IP168" s="30"/>
      <c r="IQ168" s="28"/>
      <c r="IR168" s="29"/>
      <c r="IS168" s="30"/>
      <c r="IT168" s="28"/>
      <c r="IU168" s="29"/>
      <c r="IV168" s="81"/>
      <c r="IW168" s="80"/>
      <c r="IX168" s="29"/>
      <c r="IY168" s="30"/>
      <c r="IZ168" s="28"/>
      <c r="JA168" s="29"/>
      <c r="JB168" s="30"/>
      <c r="JC168" s="28"/>
      <c r="JD168" s="29"/>
      <c r="JE168" s="30"/>
      <c r="JF168" s="28"/>
      <c r="JG168" s="29"/>
      <c r="JH168" s="30"/>
      <c r="JI168" s="28"/>
      <c r="JJ168" s="29"/>
      <c r="JK168" s="30"/>
      <c r="JL168" s="28"/>
      <c r="JM168" s="29"/>
      <c r="JN168" s="81"/>
      <c r="JO168" s="80"/>
      <c r="JP168" s="29"/>
      <c r="JQ168" s="30"/>
      <c r="JR168" s="28"/>
      <c r="JS168" s="29"/>
      <c r="JT168" s="30"/>
      <c r="JU168" s="28"/>
      <c r="JV168" s="29"/>
      <c r="JW168" s="30"/>
      <c r="JX168" s="28"/>
      <c r="JY168" s="29"/>
      <c r="JZ168" s="30"/>
      <c r="KA168" s="28"/>
      <c r="KB168" s="29"/>
      <c r="KC168" s="30"/>
      <c r="KD168" s="28"/>
      <c r="KE168" s="29"/>
      <c r="KF168" s="81"/>
      <c r="KG168" s="80"/>
      <c r="KH168" s="29"/>
      <c r="KI168" s="30"/>
      <c r="KJ168" s="28"/>
      <c r="KK168" s="29"/>
      <c r="KL168" s="30"/>
      <c r="KM168" s="28"/>
      <c r="KN168" s="29"/>
      <c r="KO168" s="30"/>
      <c r="KP168" s="28"/>
      <c r="KQ168" s="29"/>
      <c r="KR168" s="30"/>
      <c r="KS168" s="28"/>
      <c r="KT168" s="29"/>
      <c r="KU168" s="30"/>
      <c r="KV168" s="28"/>
      <c r="KW168" s="29"/>
      <c r="KX168" s="81"/>
      <c r="KY168" s="80"/>
      <c r="KZ168" s="29"/>
      <c r="LA168" s="30"/>
      <c r="LB168" s="28"/>
      <c r="LC168" s="29"/>
      <c r="LD168" s="30"/>
      <c r="LE168" s="28"/>
      <c r="LF168" s="29"/>
      <c r="LG168" s="30"/>
      <c r="LH168" s="28"/>
      <c r="LI168" s="29"/>
      <c r="LJ168" s="30"/>
      <c r="LK168" s="28"/>
      <c r="LL168" s="29"/>
      <c r="LM168" s="30"/>
      <c r="LN168" s="28"/>
      <c r="LO168" s="29"/>
      <c r="LP168" s="81"/>
      <c r="LQ168" s="80"/>
      <c r="LR168" s="29"/>
      <c r="LS168" s="30"/>
      <c r="LT168" s="28"/>
      <c r="LU168" s="29"/>
      <c r="LV168" s="30"/>
      <c r="LW168" s="28"/>
      <c r="LX168" s="29"/>
      <c r="LY168" s="30"/>
      <c r="LZ168" s="28"/>
      <c r="MA168" s="29"/>
      <c r="MB168" s="30"/>
      <c r="MC168" s="28"/>
      <c r="MD168" s="29"/>
      <c r="ME168" s="30"/>
      <c r="MF168" s="28"/>
      <c r="MG168" s="29"/>
      <c r="MH168" s="81"/>
      <c r="MI168" s="80"/>
      <c r="MJ168" s="29"/>
      <c r="MK168" s="30"/>
      <c r="ML168" s="28"/>
      <c r="MM168" s="29"/>
      <c r="MN168" s="30"/>
      <c r="MO168" s="28"/>
      <c r="MP168" s="29"/>
      <c r="MQ168" s="30"/>
      <c r="MR168" s="28"/>
      <c r="MS168" s="29"/>
      <c r="MT168" s="30"/>
      <c r="MU168" s="28"/>
      <c r="MV168" s="29"/>
      <c r="MW168" s="30"/>
      <c r="MX168" s="28"/>
      <c r="MY168" s="29"/>
      <c r="MZ168" s="81"/>
      <c r="NA168" s="80"/>
      <c r="NB168" s="29"/>
      <c r="NC168" s="30"/>
      <c r="ND168" s="28"/>
      <c r="NE168" s="29"/>
      <c r="NF168" s="30"/>
      <c r="NG168" s="28"/>
      <c r="NH168" s="29"/>
      <c r="NI168" s="30"/>
      <c r="NJ168" s="28"/>
      <c r="NK168" s="29"/>
      <c r="NL168" s="30"/>
      <c r="NM168" s="28"/>
      <c r="NN168" s="29"/>
      <c r="NO168" s="30"/>
      <c r="NP168" s="28"/>
      <c r="NQ168" s="29"/>
      <c r="NR168" s="81"/>
      <c r="NS168" s="80"/>
      <c r="NT168" s="29"/>
      <c r="NU168" s="30"/>
      <c r="NV168" s="28"/>
      <c r="NW168" s="29"/>
      <c r="NX168" s="30"/>
      <c r="NY168" s="28"/>
      <c r="NZ168" s="29"/>
      <c r="OA168" s="30"/>
      <c r="OB168" s="28"/>
      <c r="OC168" s="29"/>
      <c r="OD168" s="30"/>
      <c r="OE168" s="28"/>
      <c r="OF168" s="29"/>
      <c r="OG168" s="30"/>
      <c r="OH168" s="28"/>
      <c r="OI168" s="29"/>
      <c r="OJ168" s="81"/>
      <c r="OK168" s="80"/>
      <c r="OL168" s="29"/>
      <c r="OM168" s="30"/>
      <c r="ON168" s="28"/>
      <c r="OO168" s="29"/>
      <c r="OP168" s="30"/>
      <c r="OQ168" s="28"/>
      <c r="OR168" s="29"/>
      <c r="OS168" s="30"/>
      <c r="OT168" s="28"/>
      <c r="OU168" s="29"/>
      <c r="OV168" s="30"/>
      <c r="OW168" s="28"/>
      <c r="OX168" s="29"/>
      <c r="OY168" s="30"/>
      <c r="OZ168" s="28"/>
      <c r="PA168" s="29"/>
      <c r="PB168" s="81"/>
      <c r="PC168" s="80"/>
      <c r="PD168" s="29"/>
      <c r="PE168" s="30"/>
      <c r="PF168" s="28"/>
      <c r="PG168" s="29"/>
      <c r="PH168" s="30"/>
      <c r="PI168" s="28"/>
      <c r="PJ168" s="29"/>
      <c r="PK168" s="30"/>
      <c r="PL168" s="28"/>
      <c r="PM168" s="29"/>
      <c r="PN168" s="30"/>
      <c r="PO168" s="28"/>
      <c r="PP168" s="29"/>
      <c r="PQ168" s="30"/>
      <c r="PR168" s="28"/>
      <c r="PS168" s="29"/>
      <c r="PT168" s="81"/>
      <c r="PU168" s="80"/>
      <c r="PV168" s="29"/>
      <c r="PW168" s="30"/>
      <c r="PX168" s="28"/>
      <c r="PY168" s="29"/>
      <c r="PZ168" s="30"/>
      <c r="QA168" s="28"/>
      <c r="QB168" s="29"/>
      <c r="QC168" s="30"/>
      <c r="QD168" s="28"/>
      <c r="QE168" s="29"/>
      <c r="QF168" s="30"/>
      <c r="QG168" s="28"/>
      <c r="QH168" s="29"/>
      <c r="QI168" s="30"/>
      <c r="QJ168" s="28"/>
      <c r="QK168" s="29"/>
      <c r="QL168" s="81"/>
      <c r="QM168" s="80"/>
      <c r="QN168" s="29"/>
      <c r="QO168" s="30"/>
      <c r="QP168" s="28"/>
      <c r="QQ168" s="29"/>
      <c r="QR168" s="30"/>
      <c r="QS168" s="28"/>
      <c r="QT168" s="29"/>
      <c r="QU168" s="30"/>
      <c r="QV168" s="28"/>
      <c r="QW168" s="29"/>
      <c r="QX168" s="30"/>
      <c r="QY168" s="28"/>
      <c r="QZ168" s="29"/>
      <c r="RA168" s="30"/>
      <c r="RB168" s="28"/>
      <c r="RC168" s="29"/>
      <c r="RD168" s="81"/>
      <c r="RE168" s="80"/>
      <c r="RF168" s="29"/>
      <c r="RG168" s="30"/>
      <c r="RH168" s="28"/>
      <c r="RI168" s="29"/>
      <c r="RJ168" s="30"/>
      <c r="RK168" s="28"/>
      <c r="RL168" s="29"/>
      <c r="RM168" s="30"/>
      <c r="RN168" s="28"/>
      <c r="RO168" s="29"/>
      <c r="RP168" s="30"/>
      <c r="RQ168" s="28"/>
      <c r="RR168" s="29"/>
      <c r="RS168" s="30"/>
      <c r="RT168" s="28"/>
      <c r="RU168" s="29"/>
      <c r="RV168" s="81"/>
      <c r="RW168" s="80"/>
      <c r="RX168" s="29"/>
      <c r="RY168" s="30"/>
      <c r="RZ168" s="28"/>
      <c r="SA168" s="29"/>
      <c r="SB168" s="30"/>
      <c r="SC168" s="28"/>
      <c r="SD168" s="29"/>
      <c r="SE168" s="30"/>
      <c r="SF168" s="28"/>
      <c r="SG168" s="29"/>
      <c r="SH168" s="30"/>
      <c r="SI168" s="28"/>
      <c r="SJ168" s="29"/>
      <c r="SK168" s="30"/>
      <c r="SL168" s="28"/>
      <c r="SM168" s="29"/>
      <c r="SN168" s="81"/>
      <c r="SO168" s="80"/>
      <c r="SP168" s="29"/>
      <c r="SQ168" s="30"/>
      <c r="SR168" s="28"/>
      <c r="SS168" s="29"/>
      <c r="ST168" s="30"/>
      <c r="SU168" s="28"/>
      <c r="SV168" s="29"/>
      <c r="SW168" s="30"/>
      <c r="SX168" s="28"/>
      <c r="SY168" s="29"/>
      <c r="SZ168" s="30"/>
      <c r="TA168" s="28"/>
      <c r="TB168" s="29"/>
      <c r="TC168" s="30"/>
      <c r="TD168" s="28"/>
      <c r="TE168" s="29"/>
      <c r="TF168" s="81"/>
      <c r="TG168" s="80"/>
      <c r="TH168" s="29"/>
      <c r="TI168" s="30"/>
      <c r="TJ168" s="28"/>
      <c r="TK168" s="29"/>
      <c r="TL168" s="30"/>
      <c r="TM168" s="28"/>
      <c r="TN168" s="29"/>
      <c r="TO168" s="30"/>
      <c r="TP168" s="28"/>
      <c r="TQ168" s="29"/>
      <c r="TR168" s="30"/>
      <c r="TS168" s="28"/>
      <c r="TT168" s="29"/>
      <c r="TU168" s="30"/>
      <c r="TV168" s="28"/>
      <c r="TW168" s="29"/>
      <c r="TX168" s="81"/>
      <c r="TY168" s="80"/>
      <c r="TZ168" s="29"/>
      <c r="UA168" s="30"/>
      <c r="UB168" s="28"/>
      <c r="UC168" s="29"/>
      <c r="UD168" s="30"/>
      <c r="UE168" s="28"/>
      <c r="UF168" s="29"/>
      <c r="UG168" s="30"/>
      <c r="UH168" s="28"/>
      <c r="UI168" s="29"/>
      <c r="UJ168" s="30"/>
      <c r="UK168" s="28"/>
      <c r="UL168" s="29"/>
      <c r="UM168" s="30"/>
      <c r="UN168" s="28"/>
      <c r="UO168" s="29"/>
      <c r="UP168" s="81"/>
      <c r="UQ168" s="80"/>
      <c r="UR168" s="29"/>
      <c r="US168" s="30"/>
      <c r="UT168" s="28"/>
      <c r="UU168" s="29"/>
      <c r="UV168" s="30"/>
      <c r="UW168" s="28"/>
      <c r="UX168" s="29"/>
      <c r="UY168" s="30"/>
      <c r="UZ168" s="28"/>
      <c r="VA168" s="29"/>
      <c r="VB168" s="30"/>
      <c r="VC168" s="28"/>
      <c r="VD168" s="29"/>
      <c r="VE168" s="30"/>
      <c r="VF168" s="28"/>
      <c r="VG168" s="29"/>
      <c r="VH168" s="81"/>
    </row>
    <row r="169" spans="1:580" x14ac:dyDescent="0.25">
      <c r="A169" s="242" t="s">
        <v>341</v>
      </c>
      <c r="B169" s="49"/>
      <c r="C169" s="45">
        <v>42</v>
      </c>
      <c r="D169" s="46" t="s">
        <v>322</v>
      </c>
      <c r="E169" s="78">
        <f>WELDING!$I$31</f>
        <v>0</v>
      </c>
      <c r="F169" s="56">
        <f>WELDING!$J$31</f>
        <v>0</v>
      </c>
      <c r="G169" s="59">
        <f>WELDING!$K$31</f>
        <v>0</v>
      </c>
      <c r="H169" s="58">
        <f>WELDING!$L$31</f>
        <v>0</v>
      </c>
      <c r="I169" s="56">
        <f>WELDING!$M$31</f>
        <v>0</v>
      </c>
      <c r="J169" s="59">
        <f>WELDING!$N$31</f>
        <v>0</v>
      </c>
      <c r="K169" s="58">
        <f>WELDING!$O$31</f>
        <v>0</v>
      </c>
      <c r="L169" s="56">
        <f>WELDING!$P$31</f>
        <v>0</v>
      </c>
      <c r="M169" s="59">
        <f>WELDING!$Q$31</f>
        <v>0</v>
      </c>
      <c r="N169" s="58">
        <f>WELDING!$R$31</f>
        <v>0</v>
      </c>
      <c r="O169" s="56">
        <f>WELDING!$S$31</f>
        <v>0</v>
      </c>
      <c r="P169" s="59">
        <f>WELDING!$T$31</f>
        <v>0</v>
      </c>
      <c r="Q169" s="58">
        <f>WELDING!$U$31</f>
        <v>0</v>
      </c>
      <c r="R169" s="56">
        <f>WELDING!$V$31</f>
        <v>0</v>
      </c>
      <c r="S169" s="59">
        <f>WELDING!$W$31</f>
        <v>0</v>
      </c>
      <c r="T169" s="58">
        <f>WELDING!$X$31</f>
        <v>0</v>
      </c>
      <c r="U169" s="56">
        <f>WELDING!$Y$31</f>
        <v>0</v>
      </c>
      <c r="V169" s="79">
        <f>WELDING!$Z$31</f>
        <v>0</v>
      </c>
      <c r="W169" s="78" t="e">
        <f>WELDING!#REF!</f>
        <v>#REF!</v>
      </c>
      <c r="X169" s="56" t="e">
        <f>WELDING!#REF!</f>
        <v>#REF!</v>
      </c>
      <c r="Y169" s="59" t="e">
        <f>WELDING!#REF!</f>
        <v>#REF!</v>
      </c>
      <c r="Z169" s="58" t="e">
        <f>WELDING!#REF!</f>
        <v>#REF!</v>
      </c>
      <c r="AA169" s="56" t="e">
        <f>WELDING!#REF!</f>
        <v>#REF!</v>
      </c>
      <c r="AB169" s="59" t="e">
        <f>WELDING!#REF!</f>
        <v>#REF!</v>
      </c>
      <c r="AC169" s="58" t="e">
        <f>WELDING!#REF!</f>
        <v>#REF!</v>
      </c>
      <c r="AD169" s="56" t="e">
        <f>WELDING!#REF!</f>
        <v>#REF!</v>
      </c>
      <c r="AE169" s="59" t="e">
        <f>WELDING!#REF!</f>
        <v>#REF!</v>
      </c>
      <c r="AF169" s="58" t="e">
        <f>WELDING!#REF!</f>
        <v>#REF!</v>
      </c>
      <c r="AG169" s="56" t="e">
        <f>WELDING!#REF!</f>
        <v>#REF!</v>
      </c>
      <c r="AH169" s="59" t="e">
        <f>WELDING!#REF!</f>
        <v>#REF!</v>
      </c>
      <c r="AI169" s="58" t="e">
        <f>WELDING!#REF!</f>
        <v>#REF!</v>
      </c>
      <c r="AJ169" s="56" t="e">
        <f>WELDING!#REF!</f>
        <v>#REF!</v>
      </c>
      <c r="AK169" s="59" t="e">
        <f>WELDING!#REF!</f>
        <v>#REF!</v>
      </c>
      <c r="AL169" s="58" t="e">
        <f>WELDING!#REF!</f>
        <v>#REF!</v>
      </c>
      <c r="AM169" s="56" t="e">
        <f>WELDING!#REF!</f>
        <v>#REF!</v>
      </c>
      <c r="AN169" s="79" t="e">
        <f>WELDING!#REF!</f>
        <v>#REF!</v>
      </c>
      <c r="AO169" s="78" t="e">
        <f>WELDING!#REF!</f>
        <v>#REF!</v>
      </c>
      <c r="AP169" s="56" t="e">
        <f>WELDING!#REF!</f>
        <v>#REF!</v>
      </c>
      <c r="AQ169" s="59" t="e">
        <f>WELDING!#REF!</f>
        <v>#REF!</v>
      </c>
      <c r="AR169" s="58" t="e">
        <f>WELDING!#REF!</f>
        <v>#REF!</v>
      </c>
      <c r="AS169" s="56" t="e">
        <f>WELDING!#REF!</f>
        <v>#REF!</v>
      </c>
      <c r="AT169" s="59" t="e">
        <f>WELDING!#REF!</f>
        <v>#REF!</v>
      </c>
      <c r="AU169" s="58" t="e">
        <f>WELDING!#REF!</f>
        <v>#REF!</v>
      </c>
      <c r="AV169" s="56" t="e">
        <f>WELDING!#REF!</f>
        <v>#REF!</v>
      </c>
      <c r="AW169" s="59" t="e">
        <f>WELDING!#REF!</f>
        <v>#REF!</v>
      </c>
      <c r="AX169" s="58" t="e">
        <f>WELDING!#REF!</f>
        <v>#REF!</v>
      </c>
      <c r="AY169" s="56" t="e">
        <f>WELDING!#REF!</f>
        <v>#REF!</v>
      </c>
      <c r="AZ169" s="59" t="e">
        <f>WELDING!#REF!</f>
        <v>#REF!</v>
      </c>
      <c r="BA169" s="58" t="e">
        <f>WELDING!#REF!</f>
        <v>#REF!</v>
      </c>
      <c r="BB169" s="56" t="e">
        <f>WELDING!#REF!</f>
        <v>#REF!</v>
      </c>
      <c r="BC169" s="59" t="e">
        <f>WELDING!#REF!</f>
        <v>#REF!</v>
      </c>
      <c r="BD169" s="58" t="e">
        <f>WELDING!#REF!</f>
        <v>#REF!</v>
      </c>
      <c r="BE169" s="56" t="e">
        <f>WELDING!#REF!</f>
        <v>#REF!</v>
      </c>
      <c r="BF169" s="79" t="e">
        <f>WELDING!#REF!</f>
        <v>#REF!</v>
      </c>
      <c r="BG169" s="78" t="e">
        <f>WELDING!#REF!</f>
        <v>#REF!</v>
      </c>
      <c r="BH169" s="56" t="e">
        <f>WELDING!#REF!</f>
        <v>#REF!</v>
      </c>
      <c r="BI169" s="59" t="e">
        <f>WELDING!#REF!</f>
        <v>#REF!</v>
      </c>
      <c r="BJ169" s="58" t="e">
        <f>WELDING!#REF!</f>
        <v>#REF!</v>
      </c>
      <c r="BK169" s="56" t="e">
        <f>WELDING!#REF!</f>
        <v>#REF!</v>
      </c>
      <c r="BL169" s="59" t="e">
        <f>WELDING!#REF!</f>
        <v>#REF!</v>
      </c>
      <c r="BM169" s="58" t="e">
        <f>WELDING!#REF!</f>
        <v>#REF!</v>
      </c>
      <c r="BN169" s="56" t="e">
        <f>WELDING!#REF!</f>
        <v>#REF!</v>
      </c>
      <c r="BO169" s="59" t="e">
        <f>WELDING!#REF!</f>
        <v>#REF!</v>
      </c>
      <c r="BP169" s="58" t="e">
        <f>WELDING!#REF!</f>
        <v>#REF!</v>
      </c>
      <c r="BQ169" s="56" t="e">
        <f>WELDING!#REF!</f>
        <v>#REF!</v>
      </c>
      <c r="BR169" s="59" t="e">
        <f>WELDING!#REF!</f>
        <v>#REF!</v>
      </c>
      <c r="BS169" s="58" t="e">
        <f>WELDING!#REF!</f>
        <v>#REF!</v>
      </c>
      <c r="BT169" s="56" t="e">
        <f>WELDING!#REF!</f>
        <v>#REF!</v>
      </c>
      <c r="BU169" s="59" t="e">
        <f>WELDING!#REF!</f>
        <v>#REF!</v>
      </c>
      <c r="BV169" s="58" t="e">
        <f>WELDING!#REF!</f>
        <v>#REF!</v>
      </c>
      <c r="BW169" s="56" t="e">
        <f>WELDING!#REF!</f>
        <v>#REF!</v>
      </c>
      <c r="BX169" s="79" t="e">
        <f>WELDING!#REF!</f>
        <v>#REF!</v>
      </c>
      <c r="BY169" s="78" t="e">
        <f>WELDING!#REF!</f>
        <v>#REF!</v>
      </c>
      <c r="BZ169" s="56" t="e">
        <f>WELDING!#REF!</f>
        <v>#REF!</v>
      </c>
      <c r="CA169" s="59" t="e">
        <f>WELDING!#REF!</f>
        <v>#REF!</v>
      </c>
      <c r="CB169" s="58" t="e">
        <f>WELDING!#REF!</f>
        <v>#REF!</v>
      </c>
      <c r="CC169" s="56" t="e">
        <f>WELDING!#REF!</f>
        <v>#REF!</v>
      </c>
      <c r="CD169" s="59" t="e">
        <f>WELDING!#REF!</f>
        <v>#REF!</v>
      </c>
      <c r="CE169" s="58" t="e">
        <f>WELDING!#REF!</f>
        <v>#REF!</v>
      </c>
      <c r="CF169" s="56" t="e">
        <f>WELDING!#REF!</f>
        <v>#REF!</v>
      </c>
      <c r="CG169" s="59" t="e">
        <f>WELDING!#REF!</f>
        <v>#REF!</v>
      </c>
      <c r="CH169" s="58" t="e">
        <f>WELDING!#REF!</f>
        <v>#REF!</v>
      </c>
      <c r="CI169" s="56" t="e">
        <f>WELDING!#REF!</f>
        <v>#REF!</v>
      </c>
      <c r="CJ169" s="59" t="e">
        <f>WELDING!#REF!</f>
        <v>#REF!</v>
      </c>
      <c r="CK169" s="58" t="e">
        <f>WELDING!#REF!</f>
        <v>#REF!</v>
      </c>
      <c r="CL169" s="56" t="e">
        <f>WELDING!#REF!</f>
        <v>#REF!</v>
      </c>
      <c r="CM169" s="59" t="e">
        <f>WELDING!#REF!</f>
        <v>#REF!</v>
      </c>
      <c r="CN169" s="58" t="e">
        <f>WELDING!#REF!</f>
        <v>#REF!</v>
      </c>
      <c r="CO169" s="56" t="e">
        <f>WELDING!#REF!</f>
        <v>#REF!</v>
      </c>
      <c r="CP169" s="79" t="e">
        <f>WELDING!#REF!</f>
        <v>#REF!</v>
      </c>
      <c r="CQ169" s="78" t="e">
        <f>WELDING!#REF!</f>
        <v>#REF!</v>
      </c>
      <c r="CR169" s="56" t="e">
        <f>WELDING!#REF!</f>
        <v>#REF!</v>
      </c>
      <c r="CS169" s="59" t="e">
        <f>WELDING!#REF!</f>
        <v>#REF!</v>
      </c>
      <c r="CT169" s="58" t="e">
        <f>WELDING!#REF!</f>
        <v>#REF!</v>
      </c>
      <c r="CU169" s="56" t="e">
        <f>WELDING!#REF!</f>
        <v>#REF!</v>
      </c>
      <c r="CV169" s="59" t="e">
        <f>WELDING!#REF!</f>
        <v>#REF!</v>
      </c>
      <c r="CW169" s="58" t="e">
        <f>WELDING!#REF!</f>
        <v>#REF!</v>
      </c>
      <c r="CX169" s="56" t="e">
        <f>WELDING!#REF!</f>
        <v>#REF!</v>
      </c>
      <c r="CY169" s="59" t="e">
        <f>WELDING!#REF!</f>
        <v>#REF!</v>
      </c>
      <c r="CZ169" s="58" t="e">
        <f>WELDING!#REF!</f>
        <v>#REF!</v>
      </c>
      <c r="DA169" s="56" t="e">
        <f>WELDING!#REF!</f>
        <v>#REF!</v>
      </c>
      <c r="DB169" s="59" t="e">
        <f>WELDING!#REF!</f>
        <v>#REF!</v>
      </c>
      <c r="DC169" s="58" t="e">
        <f>WELDING!#REF!</f>
        <v>#REF!</v>
      </c>
      <c r="DD169" s="56" t="e">
        <f>WELDING!#REF!</f>
        <v>#REF!</v>
      </c>
      <c r="DE169" s="59" t="e">
        <f>WELDING!#REF!</f>
        <v>#REF!</v>
      </c>
      <c r="DF169" s="58" t="e">
        <f>WELDING!#REF!</f>
        <v>#REF!</v>
      </c>
      <c r="DG169" s="56" t="e">
        <f>WELDING!#REF!</f>
        <v>#REF!</v>
      </c>
      <c r="DH169" s="79" t="e">
        <f>WELDING!#REF!</f>
        <v>#REF!</v>
      </c>
      <c r="DI169" s="78" t="e">
        <f>WELDING!#REF!</f>
        <v>#REF!</v>
      </c>
      <c r="DJ169" s="56" t="e">
        <f>WELDING!#REF!</f>
        <v>#REF!</v>
      </c>
      <c r="DK169" s="59" t="e">
        <f>WELDING!#REF!</f>
        <v>#REF!</v>
      </c>
      <c r="DL169" s="58" t="e">
        <f>WELDING!#REF!</f>
        <v>#REF!</v>
      </c>
      <c r="DM169" s="56" t="e">
        <f>WELDING!#REF!</f>
        <v>#REF!</v>
      </c>
      <c r="DN169" s="59" t="e">
        <f>WELDING!#REF!</f>
        <v>#REF!</v>
      </c>
      <c r="DO169" s="58" t="e">
        <f>WELDING!#REF!</f>
        <v>#REF!</v>
      </c>
      <c r="DP169" s="56" t="e">
        <f>WELDING!#REF!</f>
        <v>#REF!</v>
      </c>
      <c r="DQ169" s="59" t="e">
        <f>WELDING!#REF!</f>
        <v>#REF!</v>
      </c>
      <c r="DR169" s="58" t="e">
        <f>WELDING!#REF!</f>
        <v>#REF!</v>
      </c>
      <c r="DS169" s="56" t="e">
        <f>WELDING!#REF!</f>
        <v>#REF!</v>
      </c>
      <c r="DT169" s="59" t="e">
        <f>WELDING!#REF!</f>
        <v>#REF!</v>
      </c>
      <c r="DU169" s="58" t="e">
        <f>WELDING!#REF!</f>
        <v>#REF!</v>
      </c>
      <c r="DV169" s="56" t="e">
        <f>WELDING!#REF!</f>
        <v>#REF!</v>
      </c>
      <c r="DW169" s="59" t="e">
        <f>WELDING!#REF!</f>
        <v>#REF!</v>
      </c>
      <c r="DX169" s="58" t="e">
        <f>WELDING!#REF!</f>
        <v>#REF!</v>
      </c>
      <c r="DY169" s="56" t="e">
        <f>WELDING!#REF!</f>
        <v>#REF!</v>
      </c>
      <c r="DZ169" s="79" t="e">
        <f>WELDING!#REF!</f>
        <v>#REF!</v>
      </c>
      <c r="EA169" s="78" t="e">
        <f>WELDING!#REF!</f>
        <v>#REF!</v>
      </c>
      <c r="EB169" s="56" t="e">
        <f>WELDING!#REF!</f>
        <v>#REF!</v>
      </c>
      <c r="EC169" s="59" t="e">
        <f>WELDING!#REF!</f>
        <v>#REF!</v>
      </c>
      <c r="ED169" s="58" t="e">
        <f>WELDING!#REF!</f>
        <v>#REF!</v>
      </c>
      <c r="EE169" s="56" t="e">
        <f>WELDING!#REF!</f>
        <v>#REF!</v>
      </c>
      <c r="EF169" s="59" t="e">
        <f>WELDING!#REF!</f>
        <v>#REF!</v>
      </c>
      <c r="EG169" s="58" t="e">
        <f>WELDING!#REF!</f>
        <v>#REF!</v>
      </c>
      <c r="EH169" s="56" t="e">
        <f>WELDING!#REF!</f>
        <v>#REF!</v>
      </c>
      <c r="EI169" s="59" t="e">
        <f>WELDING!#REF!</f>
        <v>#REF!</v>
      </c>
      <c r="EJ169" s="58" t="e">
        <f>WELDING!#REF!</f>
        <v>#REF!</v>
      </c>
      <c r="EK169" s="56" t="e">
        <f>WELDING!#REF!</f>
        <v>#REF!</v>
      </c>
      <c r="EL169" s="59" t="e">
        <f>WELDING!#REF!</f>
        <v>#REF!</v>
      </c>
      <c r="EM169" s="58" t="e">
        <f>WELDING!#REF!</f>
        <v>#REF!</v>
      </c>
      <c r="EN169" s="56" t="e">
        <f>WELDING!#REF!</f>
        <v>#REF!</v>
      </c>
      <c r="EO169" s="59" t="e">
        <f>WELDING!#REF!</f>
        <v>#REF!</v>
      </c>
      <c r="EP169" s="58" t="e">
        <f>WELDING!#REF!</f>
        <v>#REF!</v>
      </c>
      <c r="EQ169" s="56" t="e">
        <f>WELDING!#REF!</f>
        <v>#REF!</v>
      </c>
      <c r="ER169" s="79" t="e">
        <f>WELDING!#REF!</f>
        <v>#REF!</v>
      </c>
      <c r="ES169" s="78" t="e">
        <f>WELDING!#REF!</f>
        <v>#REF!</v>
      </c>
      <c r="ET169" s="56" t="e">
        <f>WELDING!#REF!</f>
        <v>#REF!</v>
      </c>
      <c r="EU169" s="59" t="e">
        <f>WELDING!#REF!</f>
        <v>#REF!</v>
      </c>
      <c r="EV169" s="58" t="e">
        <f>WELDING!#REF!</f>
        <v>#REF!</v>
      </c>
      <c r="EW169" s="56" t="e">
        <f>WELDING!#REF!</f>
        <v>#REF!</v>
      </c>
      <c r="EX169" s="59" t="e">
        <f>WELDING!#REF!</f>
        <v>#REF!</v>
      </c>
      <c r="EY169" s="58" t="e">
        <f>WELDING!#REF!</f>
        <v>#REF!</v>
      </c>
      <c r="EZ169" s="56" t="e">
        <f>WELDING!#REF!</f>
        <v>#REF!</v>
      </c>
      <c r="FA169" s="59" t="e">
        <f>WELDING!#REF!</f>
        <v>#REF!</v>
      </c>
      <c r="FB169" s="58" t="e">
        <f>WELDING!#REF!</f>
        <v>#REF!</v>
      </c>
      <c r="FC169" s="56" t="e">
        <f>WELDING!#REF!</f>
        <v>#REF!</v>
      </c>
      <c r="FD169" s="59" t="e">
        <f>WELDING!#REF!</f>
        <v>#REF!</v>
      </c>
      <c r="FE169" s="58" t="e">
        <f>WELDING!#REF!</f>
        <v>#REF!</v>
      </c>
      <c r="FF169" s="56" t="e">
        <f>WELDING!#REF!</f>
        <v>#REF!</v>
      </c>
      <c r="FG169" s="59" t="e">
        <f>WELDING!#REF!</f>
        <v>#REF!</v>
      </c>
      <c r="FH169" s="58" t="e">
        <f>WELDING!#REF!</f>
        <v>#REF!</v>
      </c>
      <c r="FI169" s="56" t="e">
        <f>WELDING!#REF!</f>
        <v>#REF!</v>
      </c>
      <c r="FJ169" s="79" t="e">
        <f>WELDING!#REF!</f>
        <v>#REF!</v>
      </c>
      <c r="FK169" s="78" t="e">
        <f>WELDING!#REF!</f>
        <v>#REF!</v>
      </c>
      <c r="FL169" s="56" t="e">
        <f>WELDING!#REF!</f>
        <v>#REF!</v>
      </c>
      <c r="FM169" s="59" t="e">
        <f>WELDING!#REF!</f>
        <v>#REF!</v>
      </c>
      <c r="FN169" s="58" t="e">
        <f>WELDING!#REF!</f>
        <v>#REF!</v>
      </c>
      <c r="FO169" s="56" t="e">
        <f>WELDING!#REF!</f>
        <v>#REF!</v>
      </c>
      <c r="FP169" s="59" t="e">
        <f>WELDING!#REF!</f>
        <v>#REF!</v>
      </c>
      <c r="FQ169" s="58" t="e">
        <f>WELDING!#REF!</f>
        <v>#REF!</v>
      </c>
      <c r="FR169" s="56" t="e">
        <f>WELDING!#REF!</f>
        <v>#REF!</v>
      </c>
      <c r="FS169" s="59" t="e">
        <f>WELDING!#REF!</f>
        <v>#REF!</v>
      </c>
      <c r="FT169" s="58" t="e">
        <f>WELDING!#REF!</f>
        <v>#REF!</v>
      </c>
      <c r="FU169" s="56" t="e">
        <f>WELDING!#REF!</f>
        <v>#REF!</v>
      </c>
      <c r="FV169" s="59" t="e">
        <f>WELDING!#REF!</f>
        <v>#REF!</v>
      </c>
      <c r="FW169" s="58" t="e">
        <f>WELDING!#REF!</f>
        <v>#REF!</v>
      </c>
      <c r="FX169" s="56" t="e">
        <f>WELDING!#REF!</f>
        <v>#REF!</v>
      </c>
      <c r="FY169" s="59" t="e">
        <f>WELDING!#REF!</f>
        <v>#REF!</v>
      </c>
      <c r="FZ169" s="58" t="e">
        <f>WELDING!#REF!</f>
        <v>#REF!</v>
      </c>
      <c r="GA169" s="56" t="e">
        <f>WELDING!#REF!</f>
        <v>#REF!</v>
      </c>
      <c r="GB169" s="79" t="e">
        <f>WELDING!#REF!</f>
        <v>#REF!</v>
      </c>
      <c r="GC169" s="78" t="e">
        <f>WELDING!#REF!</f>
        <v>#REF!</v>
      </c>
      <c r="GD169" s="56" t="e">
        <f>WELDING!#REF!</f>
        <v>#REF!</v>
      </c>
      <c r="GE169" s="59" t="e">
        <f>WELDING!#REF!</f>
        <v>#REF!</v>
      </c>
      <c r="GF169" s="58" t="e">
        <f>WELDING!#REF!</f>
        <v>#REF!</v>
      </c>
      <c r="GG169" s="56" t="e">
        <f>WELDING!#REF!</f>
        <v>#REF!</v>
      </c>
      <c r="GH169" s="59" t="e">
        <f>WELDING!#REF!</f>
        <v>#REF!</v>
      </c>
      <c r="GI169" s="58" t="e">
        <f>WELDING!#REF!</f>
        <v>#REF!</v>
      </c>
      <c r="GJ169" s="56" t="e">
        <f>WELDING!#REF!</f>
        <v>#REF!</v>
      </c>
      <c r="GK169" s="59" t="e">
        <f>WELDING!#REF!</f>
        <v>#REF!</v>
      </c>
      <c r="GL169" s="58" t="e">
        <f>WELDING!#REF!</f>
        <v>#REF!</v>
      </c>
      <c r="GM169" s="56" t="e">
        <f>WELDING!#REF!</f>
        <v>#REF!</v>
      </c>
      <c r="GN169" s="59" t="e">
        <f>WELDING!#REF!</f>
        <v>#REF!</v>
      </c>
      <c r="GO169" s="58" t="e">
        <f>WELDING!#REF!</f>
        <v>#REF!</v>
      </c>
      <c r="GP169" s="56" t="e">
        <f>WELDING!#REF!</f>
        <v>#REF!</v>
      </c>
      <c r="GQ169" s="59" t="e">
        <f>WELDING!#REF!</f>
        <v>#REF!</v>
      </c>
      <c r="GR169" s="58" t="e">
        <f>WELDING!#REF!</f>
        <v>#REF!</v>
      </c>
      <c r="GS169" s="56" t="e">
        <f>WELDING!#REF!</f>
        <v>#REF!</v>
      </c>
      <c r="GT169" s="79" t="e">
        <f>WELDING!#REF!</f>
        <v>#REF!</v>
      </c>
      <c r="GU169" s="78" t="e">
        <f>WELDING!#REF!</f>
        <v>#REF!</v>
      </c>
      <c r="GV169" s="56" t="e">
        <f>WELDING!#REF!</f>
        <v>#REF!</v>
      </c>
      <c r="GW169" s="59" t="e">
        <f>WELDING!#REF!</f>
        <v>#REF!</v>
      </c>
      <c r="GX169" s="58" t="e">
        <f>WELDING!#REF!</f>
        <v>#REF!</v>
      </c>
      <c r="GY169" s="56" t="e">
        <f>WELDING!#REF!</f>
        <v>#REF!</v>
      </c>
      <c r="GZ169" s="59" t="e">
        <f>WELDING!#REF!</f>
        <v>#REF!</v>
      </c>
      <c r="HA169" s="58" t="e">
        <f>WELDING!#REF!</f>
        <v>#REF!</v>
      </c>
      <c r="HB169" s="56" t="e">
        <f>WELDING!#REF!</f>
        <v>#REF!</v>
      </c>
      <c r="HC169" s="59" t="e">
        <f>WELDING!#REF!</f>
        <v>#REF!</v>
      </c>
      <c r="HD169" s="58" t="e">
        <f>WELDING!#REF!</f>
        <v>#REF!</v>
      </c>
      <c r="HE169" s="56" t="e">
        <f>WELDING!#REF!</f>
        <v>#REF!</v>
      </c>
      <c r="HF169" s="59" t="e">
        <f>WELDING!#REF!</f>
        <v>#REF!</v>
      </c>
      <c r="HG169" s="58" t="e">
        <f>WELDING!#REF!</f>
        <v>#REF!</v>
      </c>
      <c r="HH169" s="56" t="e">
        <f>WELDING!#REF!</f>
        <v>#REF!</v>
      </c>
      <c r="HI169" s="59" t="e">
        <f>WELDING!#REF!</f>
        <v>#REF!</v>
      </c>
      <c r="HJ169" s="58" t="e">
        <f>WELDING!#REF!</f>
        <v>#REF!</v>
      </c>
      <c r="HK169" s="56" t="e">
        <f>WELDING!#REF!</f>
        <v>#REF!</v>
      </c>
      <c r="HL169" s="79" t="e">
        <f>WELDING!#REF!</f>
        <v>#REF!</v>
      </c>
      <c r="HM169" s="78" t="e">
        <f>WELDING!#REF!</f>
        <v>#REF!</v>
      </c>
      <c r="HN169" s="56" t="e">
        <f>WELDING!#REF!</f>
        <v>#REF!</v>
      </c>
      <c r="HO169" s="59" t="e">
        <f>WELDING!#REF!</f>
        <v>#REF!</v>
      </c>
      <c r="HP169" s="58" t="e">
        <f>WELDING!#REF!</f>
        <v>#REF!</v>
      </c>
      <c r="HQ169" s="56" t="e">
        <f>WELDING!#REF!</f>
        <v>#REF!</v>
      </c>
      <c r="HR169" s="59" t="e">
        <f>WELDING!#REF!</f>
        <v>#REF!</v>
      </c>
      <c r="HS169" s="58" t="e">
        <f>WELDING!#REF!</f>
        <v>#REF!</v>
      </c>
      <c r="HT169" s="56" t="e">
        <f>WELDING!#REF!</f>
        <v>#REF!</v>
      </c>
      <c r="HU169" s="59" t="e">
        <f>WELDING!#REF!</f>
        <v>#REF!</v>
      </c>
      <c r="HV169" s="58" t="e">
        <f>WELDING!#REF!</f>
        <v>#REF!</v>
      </c>
      <c r="HW169" s="56" t="e">
        <f>WELDING!#REF!</f>
        <v>#REF!</v>
      </c>
      <c r="HX169" s="59" t="e">
        <f>WELDING!#REF!</f>
        <v>#REF!</v>
      </c>
      <c r="HY169" s="58" t="e">
        <f>WELDING!#REF!</f>
        <v>#REF!</v>
      </c>
      <c r="HZ169" s="56" t="e">
        <f>WELDING!#REF!</f>
        <v>#REF!</v>
      </c>
      <c r="IA169" s="59" t="e">
        <f>WELDING!#REF!</f>
        <v>#REF!</v>
      </c>
      <c r="IB169" s="58" t="e">
        <f>WELDING!#REF!</f>
        <v>#REF!</v>
      </c>
      <c r="IC169" s="56" t="e">
        <f>WELDING!#REF!</f>
        <v>#REF!</v>
      </c>
      <c r="ID169" s="79" t="e">
        <f>WELDING!#REF!</f>
        <v>#REF!</v>
      </c>
      <c r="IE169" s="78" t="e">
        <f>WELDING!#REF!</f>
        <v>#REF!</v>
      </c>
      <c r="IF169" s="56" t="e">
        <f>WELDING!#REF!</f>
        <v>#REF!</v>
      </c>
      <c r="IG169" s="59" t="e">
        <f>WELDING!#REF!</f>
        <v>#REF!</v>
      </c>
      <c r="IH169" s="58" t="e">
        <f>WELDING!#REF!</f>
        <v>#REF!</v>
      </c>
      <c r="II169" s="56" t="e">
        <f>WELDING!#REF!</f>
        <v>#REF!</v>
      </c>
      <c r="IJ169" s="59" t="e">
        <f>WELDING!#REF!</f>
        <v>#REF!</v>
      </c>
      <c r="IK169" s="58" t="e">
        <f>WELDING!#REF!</f>
        <v>#REF!</v>
      </c>
      <c r="IL169" s="56" t="e">
        <f>WELDING!#REF!</f>
        <v>#REF!</v>
      </c>
      <c r="IM169" s="59" t="e">
        <f>WELDING!#REF!</f>
        <v>#REF!</v>
      </c>
      <c r="IN169" s="58" t="e">
        <f>WELDING!#REF!</f>
        <v>#REF!</v>
      </c>
      <c r="IO169" s="56" t="e">
        <f>WELDING!#REF!</f>
        <v>#REF!</v>
      </c>
      <c r="IP169" s="59" t="e">
        <f>WELDING!#REF!</f>
        <v>#REF!</v>
      </c>
      <c r="IQ169" s="58" t="e">
        <f>WELDING!#REF!</f>
        <v>#REF!</v>
      </c>
      <c r="IR169" s="56" t="e">
        <f>WELDING!#REF!</f>
        <v>#REF!</v>
      </c>
      <c r="IS169" s="59" t="e">
        <f>WELDING!#REF!</f>
        <v>#REF!</v>
      </c>
      <c r="IT169" s="58" t="e">
        <f>WELDING!#REF!</f>
        <v>#REF!</v>
      </c>
      <c r="IU169" s="56" t="e">
        <f>WELDING!#REF!</f>
        <v>#REF!</v>
      </c>
      <c r="IV169" s="79" t="e">
        <f>WELDING!#REF!</f>
        <v>#REF!</v>
      </c>
      <c r="IW169" s="78" t="e">
        <f>WELDING!#REF!</f>
        <v>#REF!</v>
      </c>
      <c r="IX169" s="56" t="e">
        <f>WELDING!#REF!</f>
        <v>#REF!</v>
      </c>
      <c r="IY169" s="59" t="e">
        <f>WELDING!#REF!</f>
        <v>#REF!</v>
      </c>
      <c r="IZ169" s="58" t="e">
        <f>WELDING!#REF!</f>
        <v>#REF!</v>
      </c>
      <c r="JA169" s="56" t="e">
        <f>WELDING!#REF!</f>
        <v>#REF!</v>
      </c>
      <c r="JB169" s="59" t="e">
        <f>WELDING!#REF!</f>
        <v>#REF!</v>
      </c>
      <c r="JC169" s="58" t="e">
        <f>WELDING!#REF!</f>
        <v>#REF!</v>
      </c>
      <c r="JD169" s="56" t="e">
        <f>WELDING!#REF!</f>
        <v>#REF!</v>
      </c>
      <c r="JE169" s="59" t="e">
        <f>WELDING!#REF!</f>
        <v>#REF!</v>
      </c>
      <c r="JF169" s="58" t="e">
        <f>WELDING!#REF!</f>
        <v>#REF!</v>
      </c>
      <c r="JG169" s="56" t="e">
        <f>WELDING!#REF!</f>
        <v>#REF!</v>
      </c>
      <c r="JH169" s="59" t="e">
        <f>WELDING!#REF!</f>
        <v>#REF!</v>
      </c>
      <c r="JI169" s="58" t="e">
        <f>WELDING!#REF!</f>
        <v>#REF!</v>
      </c>
      <c r="JJ169" s="56" t="e">
        <f>WELDING!#REF!</f>
        <v>#REF!</v>
      </c>
      <c r="JK169" s="59" t="e">
        <f>WELDING!#REF!</f>
        <v>#REF!</v>
      </c>
      <c r="JL169" s="58" t="e">
        <f>WELDING!#REF!</f>
        <v>#REF!</v>
      </c>
      <c r="JM169" s="56" t="e">
        <f>WELDING!#REF!</f>
        <v>#REF!</v>
      </c>
      <c r="JN169" s="79" t="e">
        <f>WELDING!#REF!</f>
        <v>#REF!</v>
      </c>
      <c r="JO169" s="78" t="e">
        <f>WELDING!#REF!</f>
        <v>#REF!</v>
      </c>
      <c r="JP169" s="56" t="e">
        <f>WELDING!#REF!</f>
        <v>#REF!</v>
      </c>
      <c r="JQ169" s="59" t="e">
        <f>WELDING!#REF!</f>
        <v>#REF!</v>
      </c>
      <c r="JR169" s="58" t="e">
        <f>WELDING!#REF!</f>
        <v>#REF!</v>
      </c>
      <c r="JS169" s="56" t="e">
        <f>WELDING!#REF!</f>
        <v>#REF!</v>
      </c>
      <c r="JT169" s="59" t="e">
        <f>WELDING!#REF!</f>
        <v>#REF!</v>
      </c>
      <c r="JU169" s="58" t="e">
        <f>WELDING!#REF!</f>
        <v>#REF!</v>
      </c>
      <c r="JV169" s="56" t="e">
        <f>WELDING!#REF!</f>
        <v>#REF!</v>
      </c>
      <c r="JW169" s="59" t="e">
        <f>WELDING!#REF!</f>
        <v>#REF!</v>
      </c>
      <c r="JX169" s="58" t="e">
        <f>WELDING!#REF!</f>
        <v>#REF!</v>
      </c>
      <c r="JY169" s="56" t="e">
        <f>WELDING!#REF!</f>
        <v>#REF!</v>
      </c>
      <c r="JZ169" s="59" t="e">
        <f>WELDING!#REF!</f>
        <v>#REF!</v>
      </c>
      <c r="KA169" s="58" t="e">
        <f>WELDING!#REF!</f>
        <v>#REF!</v>
      </c>
      <c r="KB169" s="56" t="e">
        <f>WELDING!#REF!</f>
        <v>#REF!</v>
      </c>
      <c r="KC169" s="59" t="e">
        <f>WELDING!#REF!</f>
        <v>#REF!</v>
      </c>
      <c r="KD169" s="58" t="e">
        <f>WELDING!#REF!</f>
        <v>#REF!</v>
      </c>
      <c r="KE169" s="56" t="e">
        <f>WELDING!#REF!</f>
        <v>#REF!</v>
      </c>
      <c r="KF169" s="79" t="e">
        <f>WELDING!#REF!</f>
        <v>#REF!</v>
      </c>
      <c r="KG169" s="78" t="e">
        <f>WELDING!#REF!</f>
        <v>#REF!</v>
      </c>
      <c r="KH169" s="56" t="e">
        <f>WELDING!#REF!</f>
        <v>#REF!</v>
      </c>
      <c r="KI169" s="59" t="e">
        <f>WELDING!#REF!</f>
        <v>#REF!</v>
      </c>
      <c r="KJ169" s="58" t="e">
        <f>WELDING!#REF!</f>
        <v>#REF!</v>
      </c>
      <c r="KK169" s="56" t="e">
        <f>WELDING!#REF!</f>
        <v>#REF!</v>
      </c>
      <c r="KL169" s="59" t="e">
        <f>WELDING!#REF!</f>
        <v>#REF!</v>
      </c>
      <c r="KM169" s="58" t="e">
        <f>WELDING!#REF!</f>
        <v>#REF!</v>
      </c>
      <c r="KN169" s="56" t="e">
        <f>WELDING!#REF!</f>
        <v>#REF!</v>
      </c>
      <c r="KO169" s="59" t="e">
        <f>WELDING!#REF!</f>
        <v>#REF!</v>
      </c>
      <c r="KP169" s="58" t="e">
        <f>WELDING!#REF!</f>
        <v>#REF!</v>
      </c>
      <c r="KQ169" s="56" t="e">
        <f>WELDING!#REF!</f>
        <v>#REF!</v>
      </c>
      <c r="KR169" s="59" t="e">
        <f>WELDING!#REF!</f>
        <v>#REF!</v>
      </c>
      <c r="KS169" s="58" t="e">
        <f>WELDING!#REF!</f>
        <v>#REF!</v>
      </c>
      <c r="KT169" s="56" t="e">
        <f>WELDING!#REF!</f>
        <v>#REF!</v>
      </c>
      <c r="KU169" s="59" t="e">
        <f>WELDING!#REF!</f>
        <v>#REF!</v>
      </c>
      <c r="KV169" s="58" t="e">
        <f>WELDING!#REF!</f>
        <v>#REF!</v>
      </c>
      <c r="KW169" s="56" t="e">
        <f>WELDING!#REF!</f>
        <v>#REF!</v>
      </c>
      <c r="KX169" s="79" t="e">
        <f>WELDING!#REF!</f>
        <v>#REF!</v>
      </c>
      <c r="KY169" s="78" t="e">
        <f>WELDING!#REF!</f>
        <v>#REF!</v>
      </c>
      <c r="KZ169" s="56" t="e">
        <f>WELDING!#REF!</f>
        <v>#REF!</v>
      </c>
      <c r="LA169" s="59" t="e">
        <f>WELDING!#REF!</f>
        <v>#REF!</v>
      </c>
      <c r="LB169" s="58" t="e">
        <f>WELDING!#REF!</f>
        <v>#REF!</v>
      </c>
      <c r="LC169" s="56" t="e">
        <f>WELDING!#REF!</f>
        <v>#REF!</v>
      </c>
      <c r="LD169" s="59" t="e">
        <f>WELDING!#REF!</f>
        <v>#REF!</v>
      </c>
      <c r="LE169" s="58" t="e">
        <f>WELDING!#REF!</f>
        <v>#REF!</v>
      </c>
      <c r="LF169" s="56" t="e">
        <f>WELDING!#REF!</f>
        <v>#REF!</v>
      </c>
      <c r="LG169" s="59" t="e">
        <f>WELDING!#REF!</f>
        <v>#REF!</v>
      </c>
      <c r="LH169" s="58" t="e">
        <f>WELDING!#REF!</f>
        <v>#REF!</v>
      </c>
      <c r="LI169" s="56" t="e">
        <f>WELDING!#REF!</f>
        <v>#REF!</v>
      </c>
      <c r="LJ169" s="59" t="e">
        <f>WELDING!#REF!</f>
        <v>#REF!</v>
      </c>
      <c r="LK169" s="58" t="e">
        <f>WELDING!#REF!</f>
        <v>#REF!</v>
      </c>
      <c r="LL169" s="56" t="e">
        <f>WELDING!#REF!</f>
        <v>#REF!</v>
      </c>
      <c r="LM169" s="59" t="e">
        <f>WELDING!#REF!</f>
        <v>#REF!</v>
      </c>
      <c r="LN169" s="58" t="e">
        <f>WELDING!#REF!</f>
        <v>#REF!</v>
      </c>
      <c r="LO169" s="56" t="e">
        <f>WELDING!#REF!</f>
        <v>#REF!</v>
      </c>
      <c r="LP169" s="79" t="e">
        <f>WELDING!#REF!</f>
        <v>#REF!</v>
      </c>
      <c r="LQ169" s="78" t="e">
        <f>WELDING!#REF!</f>
        <v>#REF!</v>
      </c>
      <c r="LR169" s="56" t="e">
        <f>WELDING!#REF!</f>
        <v>#REF!</v>
      </c>
      <c r="LS169" s="59" t="e">
        <f>WELDING!#REF!</f>
        <v>#REF!</v>
      </c>
      <c r="LT169" s="58" t="e">
        <f>WELDING!#REF!</f>
        <v>#REF!</v>
      </c>
      <c r="LU169" s="56" t="e">
        <f>WELDING!#REF!</f>
        <v>#REF!</v>
      </c>
      <c r="LV169" s="59" t="e">
        <f>WELDING!#REF!</f>
        <v>#REF!</v>
      </c>
      <c r="LW169" s="58" t="e">
        <f>WELDING!#REF!</f>
        <v>#REF!</v>
      </c>
      <c r="LX169" s="56" t="e">
        <f>WELDING!#REF!</f>
        <v>#REF!</v>
      </c>
      <c r="LY169" s="59" t="e">
        <f>WELDING!#REF!</f>
        <v>#REF!</v>
      </c>
      <c r="LZ169" s="58" t="e">
        <f>WELDING!#REF!</f>
        <v>#REF!</v>
      </c>
      <c r="MA169" s="56" t="e">
        <f>WELDING!#REF!</f>
        <v>#REF!</v>
      </c>
      <c r="MB169" s="59" t="e">
        <f>WELDING!#REF!</f>
        <v>#REF!</v>
      </c>
      <c r="MC169" s="58" t="e">
        <f>WELDING!#REF!</f>
        <v>#REF!</v>
      </c>
      <c r="MD169" s="56" t="e">
        <f>WELDING!#REF!</f>
        <v>#REF!</v>
      </c>
      <c r="ME169" s="59" t="e">
        <f>WELDING!#REF!</f>
        <v>#REF!</v>
      </c>
      <c r="MF169" s="58" t="e">
        <f>WELDING!#REF!</f>
        <v>#REF!</v>
      </c>
      <c r="MG169" s="56" t="e">
        <f>WELDING!#REF!</f>
        <v>#REF!</v>
      </c>
      <c r="MH169" s="79" t="e">
        <f>WELDING!#REF!</f>
        <v>#REF!</v>
      </c>
      <c r="MI169" s="78" t="e">
        <f>WELDING!#REF!</f>
        <v>#REF!</v>
      </c>
      <c r="MJ169" s="56" t="e">
        <f>WELDING!#REF!</f>
        <v>#REF!</v>
      </c>
      <c r="MK169" s="59" t="e">
        <f>WELDING!#REF!</f>
        <v>#REF!</v>
      </c>
      <c r="ML169" s="58" t="e">
        <f>WELDING!#REF!</f>
        <v>#REF!</v>
      </c>
      <c r="MM169" s="56" t="e">
        <f>WELDING!#REF!</f>
        <v>#REF!</v>
      </c>
      <c r="MN169" s="59" t="e">
        <f>WELDING!#REF!</f>
        <v>#REF!</v>
      </c>
      <c r="MO169" s="58" t="e">
        <f>WELDING!#REF!</f>
        <v>#REF!</v>
      </c>
      <c r="MP169" s="56" t="e">
        <f>WELDING!#REF!</f>
        <v>#REF!</v>
      </c>
      <c r="MQ169" s="59" t="e">
        <f>WELDING!#REF!</f>
        <v>#REF!</v>
      </c>
      <c r="MR169" s="58" t="e">
        <f>WELDING!#REF!</f>
        <v>#REF!</v>
      </c>
      <c r="MS169" s="56" t="e">
        <f>WELDING!#REF!</f>
        <v>#REF!</v>
      </c>
      <c r="MT169" s="59" t="e">
        <f>WELDING!#REF!</f>
        <v>#REF!</v>
      </c>
      <c r="MU169" s="58" t="e">
        <f>WELDING!#REF!</f>
        <v>#REF!</v>
      </c>
      <c r="MV169" s="56" t="e">
        <f>WELDING!#REF!</f>
        <v>#REF!</v>
      </c>
      <c r="MW169" s="59" t="e">
        <f>WELDING!#REF!</f>
        <v>#REF!</v>
      </c>
      <c r="MX169" s="58" t="e">
        <f>WELDING!#REF!</f>
        <v>#REF!</v>
      </c>
      <c r="MY169" s="56" t="e">
        <f>WELDING!#REF!</f>
        <v>#REF!</v>
      </c>
      <c r="MZ169" s="79" t="e">
        <f>WELDING!#REF!</f>
        <v>#REF!</v>
      </c>
      <c r="NA169" s="78" t="e">
        <f>WELDING!#REF!</f>
        <v>#REF!</v>
      </c>
      <c r="NB169" s="56" t="e">
        <f>WELDING!#REF!</f>
        <v>#REF!</v>
      </c>
      <c r="NC169" s="59" t="e">
        <f>WELDING!#REF!</f>
        <v>#REF!</v>
      </c>
      <c r="ND169" s="58" t="e">
        <f>WELDING!#REF!</f>
        <v>#REF!</v>
      </c>
      <c r="NE169" s="56" t="e">
        <f>WELDING!#REF!</f>
        <v>#REF!</v>
      </c>
      <c r="NF169" s="59" t="e">
        <f>WELDING!#REF!</f>
        <v>#REF!</v>
      </c>
      <c r="NG169" s="58" t="e">
        <f>WELDING!#REF!</f>
        <v>#REF!</v>
      </c>
      <c r="NH169" s="56" t="e">
        <f>WELDING!#REF!</f>
        <v>#REF!</v>
      </c>
      <c r="NI169" s="59" t="e">
        <f>WELDING!#REF!</f>
        <v>#REF!</v>
      </c>
      <c r="NJ169" s="58" t="e">
        <f>WELDING!#REF!</f>
        <v>#REF!</v>
      </c>
      <c r="NK169" s="56" t="e">
        <f>WELDING!#REF!</f>
        <v>#REF!</v>
      </c>
      <c r="NL169" s="59" t="e">
        <f>WELDING!#REF!</f>
        <v>#REF!</v>
      </c>
      <c r="NM169" s="58" t="e">
        <f>WELDING!#REF!</f>
        <v>#REF!</v>
      </c>
      <c r="NN169" s="56" t="e">
        <f>WELDING!#REF!</f>
        <v>#REF!</v>
      </c>
      <c r="NO169" s="59" t="e">
        <f>WELDING!#REF!</f>
        <v>#REF!</v>
      </c>
      <c r="NP169" s="58" t="e">
        <f>WELDING!#REF!</f>
        <v>#REF!</v>
      </c>
      <c r="NQ169" s="56" t="e">
        <f>WELDING!#REF!</f>
        <v>#REF!</v>
      </c>
      <c r="NR169" s="79" t="e">
        <f>WELDING!#REF!</f>
        <v>#REF!</v>
      </c>
      <c r="NS169" s="78" t="e">
        <f>WELDING!#REF!</f>
        <v>#REF!</v>
      </c>
      <c r="NT169" s="56" t="e">
        <f>WELDING!#REF!</f>
        <v>#REF!</v>
      </c>
      <c r="NU169" s="59" t="e">
        <f>WELDING!#REF!</f>
        <v>#REF!</v>
      </c>
      <c r="NV169" s="58" t="e">
        <f>WELDING!#REF!</f>
        <v>#REF!</v>
      </c>
      <c r="NW169" s="56" t="e">
        <f>WELDING!#REF!</f>
        <v>#REF!</v>
      </c>
      <c r="NX169" s="59" t="e">
        <f>WELDING!#REF!</f>
        <v>#REF!</v>
      </c>
      <c r="NY169" s="58" t="e">
        <f>WELDING!#REF!</f>
        <v>#REF!</v>
      </c>
      <c r="NZ169" s="56" t="e">
        <f>WELDING!#REF!</f>
        <v>#REF!</v>
      </c>
      <c r="OA169" s="59" t="e">
        <f>WELDING!#REF!</f>
        <v>#REF!</v>
      </c>
      <c r="OB169" s="58" t="e">
        <f>WELDING!#REF!</f>
        <v>#REF!</v>
      </c>
      <c r="OC169" s="56" t="e">
        <f>WELDING!#REF!</f>
        <v>#REF!</v>
      </c>
      <c r="OD169" s="59" t="e">
        <f>WELDING!#REF!</f>
        <v>#REF!</v>
      </c>
      <c r="OE169" s="58" t="e">
        <f>WELDING!#REF!</f>
        <v>#REF!</v>
      </c>
      <c r="OF169" s="56" t="e">
        <f>WELDING!#REF!</f>
        <v>#REF!</v>
      </c>
      <c r="OG169" s="59" t="e">
        <f>WELDING!#REF!</f>
        <v>#REF!</v>
      </c>
      <c r="OH169" s="58" t="e">
        <f>WELDING!#REF!</f>
        <v>#REF!</v>
      </c>
      <c r="OI169" s="56" t="e">
        <f>WELDING!#REF!</f>
        <v>#REF!</v>
      </c>
      <c r="OJ169" s="79" t="e">
        <f>WELDING!#REF!</f>
        <v>#REF!</v>
      </c>
      <c r="OK169" s="78" t="e">
        <f>WELDING!#REF!</f>
        <v>#REF!</v>
      </c>
      <c r="OL169" s="56" t="e">
        <f>WELDING!#REF!</f>
        <v>#REF!</v>
      </c>
      <c r="OM169" s="59" t="e">
        <f>WELDING!#REF!</f>
        <v>#REF!</v>
      </c>
      <c r="ON169" s="58" t="e">
        <f>WELDING!#REF!</f>
        <v>#REF!</v>
      </c>
      <c r="OO169" s="56" t="e">
        <f>WELDING!#REF!</f>
        <v>#REF!</v>
      </c>
      <c r="OP169" s="59" t="e">
        <f>WELDING!#REF!</f>
        <v>#REF!</v>
      </c>
      <c r="OQ169" s="58" t="e">
        <f>WELDING!#REF!</f>
        <v>#REF!</v>
      </c>
      <c r="OR169" s="56" t="e">
        <f>WELDING!#REF!</f>
        <v>#REF!</v>
      </c>
      <c r="OS169" s="59" t="e">
        <f>WELDING!#REF!</f>
        <v>#REF!</v>
      </c>
      <c r="OT169" s="58" t="e">
        <f>WELDING!#REF!</f>
        <v>#REF!</v>
      </c>
      <c r="OU169" s="56" t="e">
        <f>WELDING!#REF!</f>
        <v>#REF!</v>
      </c>
      <c r="OV169" s="59" t="e">
        <f>WELDING!#REF!</f>
        <v>#REF!</v>
      </c>
      <c r="OW169" s="58" t="e">
        <f>WELDING!#REF!</f>
        <v>#REF!</v>
      </c>
      <c r="OX169" s="56" t="e">
        <f>WELDING!#REF!</f>
        <v>#REF!</v>
      </c>
      <c r="OY169" s="59" t="e">
        <f>WELDING!#REF!</f>
        <v>#REF!</v>
      </c>
      <c r="OZ169" s="58" t="e">
        <f>WELDING!#REF!</f>
        <v>#REF!</v>
      </c>
      <c r="PA169" s="56" t="e">
        <f>WELDING!#REF!</f>
        <v>#REF!</v>
      </c>
      <c r="PB169" s="79" t="e">
        <f>WELDING!#REF!</f>
        <v>#REF!</v>
      </c>
      <c r="PC169" s="78" t="e">
        <f>WELDING!#REF!</f>
        <v>#REF!</v>
      </c>
      <c r="PD169" s="56" t="e">
        <f>WELDING!#REF!</f>
        <v>#REF!</v>
      </c>
      <c r="PE169" s="59" t="e">
        <f>WELDING!#REF!</f>
        <v>#REF!</v>
      </c>
      <c r="PF169" s="58" t="e">
        <f>WELDING!#REF!</f>
        <v>#REF!</v>
      </c>
      <c r="PG169" s="56" t="e">
        <f>WELDING!#REF!</f>
        <v>#REF!</v>
      </c>
      <c r="PH169" s="59" t="e">
        <f>WELDING!#REF!</f>
        <v>#REF!</v>
      </c>
      <c r="PI169" s="58" t="e">
        <f>WELDING!#REF!</f>
        <v>#REF!</v>
      </c>
      <c r="PJ169" s="56" t="e">
        <f>WELDING!#REF!</f>
        <v>#REF!</v>
      </c>
      <c r="PK169" s="59" t="e">
        <f>WELDING!#REF!</f>
        <v>#REF!</v>
      </c>
      <c r="PL169" s="58" t="e">
        <f>WELDING!#REF!</f>
        <v>#REF!</v>
      </c>
      <c r="PM169" s="56" t="e">
        <f>WELDING!#REF!</f>
        <v>#REF!</v>
      </c>
      <c r="PN169" s="59" t="e">
        <f>WELDING!#REF!</f>
        <v>#REF!</v>
      </c>
      <c r="PO169" s="58" t="e">
        <f>WELDING!#REF!</f>
        <v>#REF!</v>
      </c>
      <c r="PP169" s="56" t="e">
        <f>WELDING!#REF!</f>
        <v>#REF!</v>
      </c>
      <c r="PQ169" s="59" t="e">
        <f>WELDING!#REF!</f>
        <v>#REF!</v>
      </c>
      <c r="PR169" s="58" t="e">
        <f>WELDING!#REF!</f>
        <v>#REF!</v>
      </c>
      <c r="PS169" s="56" t="e">
        <f>WELDING!#REF!</f>
        <v>#REF!</v>
      </c>
      <c r="PT169" s="79" t="e">
        <f>WELDING!#REF!</f>
        <v>#REF!</v>
      </c>
      <c r="PU169" s="78" t="e">
        <f>WELDING!#REF!</f>
        <v>#REF!</v>
      </c>
      <c r="PV169" s="56" t="e">
        <f>WELDING!#REF!</f>
        <v>#REF!</v>
      </c>
      <c r="PW169" s="59" t="e">
        <f>WELDING!#REF!</f>
        <v>#REF!</v>
      </c>
      <c r="PX169" s="58" t="e">
        <f>WELDING!#REF!</f>
        <v>#REF!</v>
      </c>
      <c r="PY169" s="56" t="e">
        <f>WELDING!#REF!</f>
        <v>#REF!</v>
      </c>
      <c r="PZ169" s="59" t="e">
        <f>WELDING!#REF!</f>
        <v>#REF!</v>
      </c>
      <c r="QA169" s="58" t="e">
        <f>WELDING!#REF!</f>
        <v>#REF!</v>
      </c>
      <c r="QB169" s="56" t="e">
        <f>WELDING!#REF!</f>
        <v>#REF!</v>
      </c>
      <c r="QC169" s="59" t="e">
        <f>WELDING!#REF!</f>
        <v>#REF!</v>
      </c>
      <c r="QD169" s="58" t="e">
        <f>WELDING!#REF!</f>
        <v>#REF!</v>
      </c>
      <c r="QE169" s="56" t="e">
        <f>WELDING!#REF!</f>
        <v>#REF!</v>
      </c>
      <c r="QF169" s="59" t="e">
        <f>WELDING!#REF!</f>
        <v>#REF!</v>
      </c>
      <c r="QG169" s="58" t="e">
        <f>WELDING!#REF!</f>
        <v>#REF!</v>
      </c>
      <c r="QH169" s="56" t="e">
        <f>WELDING!#REF!</f>
        <v>#REF!</v>
      </c>
      <c r="QI169" s="59" t="e">
        <f>WELDING!#REF!</f>
        <v>#REF!</v>
      </c>
      <c r="QJ169" s="58" t="e">
        <f>WELDING!#REF!</f>
        <v>#REF!</v>
      </c>
      <c r="QK169" s="56" t="e">
        <f>WELDING!#REF!</f>
        <v>#REF!</v>
      </c>
      <c r="QL169" s="79" t="e">
        <f>WELDING!#REF!</f>
        <v>#REF!</v>
      </c>
      <c r="QM169" s="78" t="e">
        <f>WELDING!#REF!</f>
        <v>#REF!</v>
      </c>
      <c r="QN169" s="56" t="e">
        <f>WELDING!#REF!</f>
        <v>#REF!</v>
      </c>
      <c r="QO169" s="59" t="e">
        <f>WELDING!#REF!</f>
        <v>#REF!</v>
      </c>
      <c r="QP169" s="58" t="e">
        <f>WELDING!#REF!</f>
        <v>#REF!</v>
      </c>
      <c r="QQ169" s="56" t="e">
        <f>WELDING!#REF!</f>
        <v>#REF!</v>
      </c>
      <c r="QR169" s="59" t="e">
        <f>WELDING!#REF!</f>
        <v>#REF!</v>
      </c>
      <c r="QS169" s="58" t="e">
        <f>WELDING!#REF!</f>
        <v>#REF!</v>
      </c>
      <c r="QT169" s="56" t="e">
        <f>WELDING!#REF!</f>
        <v>#REF!</v>
      </c>
      <c r="QU169" s="59" t="e">
        <f>WELDING!#REF!</f>
        <v>#REF!</v>
      </c>
      <c r="QV169" s="58" t="e">
        <f>WELDING!#REF!</f>
        <v>#REF!</v>
      </c>
      <c r="QW169" s="56" t="e">
        <f>WELDING!#REF!</f>
        <v>#REF!</v>
      </c>
      <c r="QX169" s="59" t="e">
        <f>WELDING!#REF!</f>
        <v>#REF!</v>
      </c>
      <c r="QY169" s="58" t="e">
        <f>WELDING!#REF!</f>
        <v>#REF!</v>
      </c>
      <c r="QZ169" s="56" t="e">
        <f>WELDING!#REF!</f>
        <v>#REF!</v>
      </c>
      <c r="RA169" s="59" t="e">
        <f>WELDING!#REF!</f>
        <v>#REF!</v>
      </c>
      <c r="RB169" s="58" t="e">
        <f>WELDING!#REF!</f>
        <v>#REF!</v>
      </c>
      <c r="RC169" s="56" t="e">
        <f>WELDING!#REF!</f>
        <v>#REF!</v>
      </c>
      <c r="RD169" s="79" t="e">
        <f>WELDING!#REF!</f>
        <v>#REF!</v>
      </c>
      <c r="RE169" s="78" t="e">
        <f>WELDING!#REF!</f>
        <v>#REF!</v>
      </c>
      <c r="RF169" s="56" t="e">
        <f>WELDING!#REF!</f>
        <v>#REF!</v>
      </c>
      <c r="RG169" s="59" t="e">
        <f>WELDING!#REF!</f>
        <v>#REF!</v>
      </c>
      <c r="RH169" s="58" t="e">
        <f>WELDING!#REF!</f>
        <v>#REF!</v>
      </c>
      <c r="RI169" s="56" t="e">
        <f>WELDING!#REF!</f>
        <v>#REF!</v>
      </c>
      <c r="RJ169" s="59" t="e">
        <f>WELDING!#REF!</f>
        <v>#REF!</v>
      </c>
      <c r="RK169" s="58" t="e">
        <f>WELDING!#REF!</f>
        <v>#REF!</v>
      </c>
      <c r="RL169" s="56" t="e">
        <f>WELDING!#REF!</f>
        <v>#REF!</v>
      </c>
      <c r="RM169" s="59" t="e">
        <f>WELDING!#REF!</f>
        <v>#REF!</v>
      </c>
      <c r="RN169" s="58" t="e">
        <f>WELDING!#REF!</f>
        <v>#REF!</v>
      </c>
      <c r="RO169" s="56" t="e">
        <f>WELDING!#REF!</f>
        <v>#REF!</v>
      </c>
      <c r="RP169" s="59" t="e">
        <f>WELDING!#REF!</f>
        <v>#REF!</v>
      </c>
      <c r="RQ169" s="58" t="e">
        <f>WELDING!#REF!</f>
        <v>#REF!</v>
      </c>
      <c r="RR169" s="56" t="e">
        <f>WELDING!#REF!</f>
        <v>#REF!</v>
      </c>
      <c r="RS169" s="59" t="e">
        <f>WELDING!#REF!</f>
        <v>#REF!</v>
      </c>
      <c r="RT169" s="58" t="e">
        <f>WELDING!#REF!</f>
        <v>#REF!</v>
      </c>
      <c r="RU169" s="56" t="e">
        <f>WELDING!#REF!</f>
        <v>#REF!</v>
      </c>
      <c r="RV169" s="79" t="e">
        <f>WELDING!#REF!</f>
        <v>#REF!</v>
      </c>
      <c r="RW169" s="78" t="e">
        <f>WELDING!#REF!</f>
        <v>#REF!</v>
      </c>
      <c r="RX169" s="56" t="e">
        <f>WELDING!#REF!</f>
        <v>#REF!</v>
      </c>
      <c r="RY169" s="59" t="e">
        <f>WELDING!#REF!</f>
        <v>#REF!</v>
      </c>
      <c r="RZ169" s="58" t="e">
        <f>WELDING!#REF!</f>
        <v>#REF!</v>
      </c>
      <c r="SA169" s="56" t="e">
        <f>WELDING!#REF!</f>
        <v>#REF!</v>
      </c>
      <c r="SB169" s="59" t="e">
        <f>WELDING!#REF!</f>
        <v>#REF!</v>
      </c>
      <c r="SC169" s="58" t="e">
        <f>WELDING!#REF!</f>
        <v>#REF!</v>
      </c>
      <c r="SD169" s="56" t="e">
        <f>WELDING!#REF!</f>
        <v>#REF!</v>
      </c>
      <c r="SE169" s="59" t="e">
        <f>WELDING!#REF!</f>
        <v>#REF!</v>
      </c>
      <c r="SF169" s="58" t="e">
        <f>WELDING!#REF!</f>
        <v>#REF!</v>
      </c>
      <c r="SG169" s="56" t="e">
        <f>WELDING!#REF!</f>
        <v>#REF!</v>
      </c>
      <c r="SH169" s="59" t="e">
        <f>WELDING!#REF!</f>
        <v>#REF!</v>
      </c>
      <c r="SI169" s="58" t="e">
        <f>WELDING!#REF!</f>
        <v>#REF!</v>
      </c>
      <c r="SJ169" s="56" t="e">
        <f>WELDING!#REF!</f>
        <v>#REF!</v>
      </c>
      <c r="SK169" s="59" t="e">
        <f>WELDING!#REF!</f>
        <v>#REF!</v>
      </c>
      <c r="SL169" s="58" t="e">
        <f>WELDING!#REF!</f>
        <v>#REF!</v>
      </c>
      <c r="SM169" s="56" t="e">
        <f>WELDING!#REF!</f>
        <v>#REF!</v>
      </c>
      <c r="SN169" s="79" t="e">
        <f>WELDING!#REF!</f>
        <v>#REF!</v>
      </c>
      <c r="SO169" s="78" t="e">
        <f>WELDING!#REF!</f>
        <v>#REF!</v>
      </c>
      <c r="SP169" s="56" t="e">
        <f>WELDING!#REF!</f>
        <v>#REF!</v>
      </c>
      <c r="SQ169" s="59" t="e">
        <f>WELDING!#REF!</f>
        <v>#REF!</v>
      </c>
      <c r="SR169" s="58" t="e">
        <f>WELDING!#REF!</f>
        <v>#REF!</v>
      </c>
      <c r="SS169" s="56" t="e">
        <f>WELDING!#REF!</f>
        <v>#REF!</v>
      </c>
      <c r="ST169" s="59" t="e">
        <f>WELDING!#REF!</f>
        <v>#REF!</v>
      </c>
      <c r="SU169" s="58" t="e">
        <f>WELDING!#REF!</f>
        <v>#REF!</v>
      </c>
      <c r="SV169" s="56" t="e">
        <f>WELDING!#REF!</f>
        <v>#REF!</v>
      </c>
      <c r="SW169" s="59" t="e">
        <f>WELDING!#REF!</f>
        <v>#REF!</v>
      </c>
      <c r="SX169" s="58" t="e">
        <f>WELDING!#REF!</f>
        <v>#REF!</v>
      </c>
      <c r="SY169" s="56" t="e">
        <f>WELDING!#REF!</f>
        <v>#REF!</v>
      </c>
      <c r="SZ169" s="59" t="e">
        <f>WELDING!#REF!</f>
        <v>#REF!</v>
      </c>
      <c r="TA169" s="58" t="e">
        <f>WELDING!#REF!</f>
        <v>#REF!</v>
      </c>
      <c r="TB169" s="56" t="e">
        <f>WELDING!#REF!</f>
        <v>#REF!</v>
      </c>
      <c r="TC169" s="59" t="e">
        <f>WELDING!#REF!</f>
        <v>#REF!</v>
      </c>
      <c r="TD169" s="58" t="e">
        <f>WELDING!#REF!</f>
        <v>#REF!</v>
      </c>
      <c r="TE169" s="56" t="e">
        <f>WELDING!#REF!</f>
        <v>#REF!</v>
      </c>
      <c r="TF169" s="79" t="e">
        <f>WELDING!#REF!</f>
        <v>#REF!</v>
      </c>
      <c r="TG169" s="78" t="e">
        <f>WELDING!#REF!</f>
        <v>#REF!</v>
      </c>
      <c r="TH169" s="56" t="e">
        <f>WELDING!#REF!</f>
        <v>#REF!</v>
      </c>
      <c r="TI169" s="59" t="e">
        <f>WELDING!#REF!</f>
        <v>#REF!</v>
      </c>
      <c r="TJ169" s="58" t="e">
        <f>WELDING!#REF!</f>
        <v>#REF!</v>
      </c>
      <c r="TK169" s="56" t="e">
        <f>WELDING!#REF!</f>
        <v>#REF!</v>
      </c>
      <c r="TL169" s="59" t="e">
        <f>WELDING!#REF!</f>
        <v>#REF!</v>
      </c>
      <c r="TM169" s="58" t="e">
        <f>WELDING!#REF!</f>
        <v>#REF!</v>
      </c>
      <c r="TN169" s="56" t="e">
        <f>WELDING!#REF!</f>
        <v>#REF!</v>
      </c>
      <c r="TO169" s="59" t="e">
        <f>WELDING!#REF!</f>
        <v>#REF!</v>
      </c>
      <c r="TP169" s="58" t="e">
        <f>WELDING!#REF!</f>
        <v>#REF!</v>
      </c>
      <c r="TQ169" s="56" t="e">
        <f>WELDING!#REF!</f>
        <v>#REF!</v>
      </c>
      <c r="TR169" s="59" t="e">
        <f>WELDING!#REF!</f>
        <v>#REF!</v>
      </c>
      <c r="TS169" s="58" t="e">
        <f>WELDING!#REF!</f>
        <v>#REF!</v>
      </c>
      <c r="TT169" s="56" t="e">
        <f>WELDING!#REF!</f>
        <v>#REF!</v>
      </c>
      <c r="TU169" s="59" t="e">
        <f>WELDING!#REF!</f>
        <v>#REF!</v>
      </c>
      <c r="TV169" s="58" t="e">
        <f>WELDING!#REF!</f>
        <v>#REF!</v>
      </c>
      <c r="TW169" s="56" t="e">
        <f>WELDING!#REF!</f>
        <v>#REF!</v>
      </c>
      <c r="TX169" s="79" t="e">
        <f>WELDING!#REF!</f>
        <v>#REF!</v>
      </c>
      <c r="TY169" s="78" t="e">
        <f>WELDING!#REF!</f>
        <v>#REF!</v>
      </c>
      <c r="TZ169" s="56" t="e">
        <f>WELDING!#REF!</f>
        <v>#REF!</v>
      </c>
      <c r="UA169" s="59" t="e">
        <f>WELDING!#REF!</f>
        <v>#REF!</v>
      </c>
      <c r="UB169" s="58" t="e">
        <f>WELDING!#REF!</f>
        <v>#REF!</v>
      </c>
      <c r="UC169" s="56" t="e">
        <f>WELDING!#REF!</f>
        <v>#REF!</v>
      </c>
      <c r="UD169" s="59" t="e">
        <f>WELDING!#REF!</f>
        <v>#REF!</v>
      </c>
      <c r="UE169" s="58" t="e">
        <f>WELDING!#REF!</f>
        <v>#REF!</v>
      </c>
      <c r="UF169" s="56" t="e">
        <f>WELDING!#REF!</f>
        <v>#REF!</v>
      </c>
      <c r="UG169" s="59" t="e">
        <f>WELDING!#REF!</f>
        <v>#REF!</v>
      </c>
      <c r="UH169" s="58" t="e">
        <f>WELDING!#REF!</f>
        <v>#REF!</v>
      </c>
      <c r="UI169" s="56" t="e">
        <f>WELDING!#REF!</f>
        <v>#REF!</v>
      </c>
      <c r="UJ169" s="59" t="e">
        <f>WELDING!#REF!</f>
        <v>#REF!</v>
      </c>
      <c r="UK169" s="58" t="e">
        <f>WELDING!#REF!</f>
        <v>#REF!</v>
      </c>
      <c r="UL169" s="56" t="e">
        <f>WELDING!#REF!</f>
        <v>#REF!</v>
      </c>
      <c r="UM169" s="59" t="e">
        <f>WELDING!#REF!</f>
        <v>#REF!</v>
      </c>
      <c r="UN169" s="58" t="e">
        <f>WELDING!#REF!</f>
        <v>#REF!</v>
      </c>
      <c r="UO169" s="56" t="e">
        <f>WELDING!#REF!</f>
        <v>#REF!</v>
      </c>
      <c r="UP169" s="79" t="e">
        <f>WELDING!#REF!</f>
        <v>#REF!</v>
      </c>
      <c r="UQ169" s="78" t="e">
        <f>WELDING!#REF!</f>
        <v>#REF!</v>
      </c>
      <c r="UR169" s="56" t="e">
        <f>WELDING!#REF!</f>
        <v>#REF!</v>
      </c>
      <c r="US169" s="59" t="e">
        <f>WELDING!#REF!</f>
        <v>#REF!</v>
      </c>
      <c r="UT169" s="58" t="e">
        <f>WELDING!#REF!</f>
        <v>#REF!</v>
      </c>
      <c r="UU169" s="56" t="e">
        <f>WELDING!#REF!</f>
        <v>#REF!</v>
      </c>
      <c r="UV169" s="59" t="e">
        <f>WELDING!#REF!</f>
        <v>#REF!</v>
      </c>
      <c r="UW169" s="58" t="e">
        <f>WELDING!#REF!</f>
        <v>#REF!</v>
      </c>
      <c r="UX169" s="56" t="e">
        <f>WELDING!#REF!</f>
        <v>#REF!</v>
      </c>
      <c r="UY169" s="59" t="e">
        <f>WELDING!#REF!</f>
        <v>#REF!</v>
      </c>
      <c r="UZ169" s="58" t="e">
        <f>WELDING!#REF!</f>
        <v>#REF!</v>
      </c>
      <c r="VA169" s="56" t="e">
        <f>WELDING!#REF!</f>
        <v>#REF!</v>
      </c>
      <c r="VB169" s="59" t="e">
        <f>WELDING!#REF!</f>
        <v>#REF!</v>
      </c>
      <c r="VC169" s="58" t="e">
        <f>WELDING!#REF!</f>
        <v>#REF!</v>
      </c>
      <c r="VD169" s="56" t="e">
        <f>WELDING!#REF!</f>
        <v>#REF!</v>
      </c>
      <c r="VE169" s="59" t="e">
        <f>WELDING!#REF!</f>
        <v>#REF!</v>
      </c>
      <c r="VF169" s="58" t="e">
        <f>WELDING!#REF!</f>
        <v>#REF!</v>
      </c>
      <c r="VG169" s="56" t="e">
        <f>WELDING!#REF!</f>
        <v>#REF!</v>
      </c>
      <c r="VH169" s="79" t="e">
        <f>WELDING!#REF!</f>
        <v>#REF!</v>
      </c>
    </row>
    <row r="170" spans="1:580" ht="15.75" thickBot="1" x14ac:dyDescent="0.3">
      <c r="A170" s="243"/>
      <c r="B170" s="44"/>
      <c r="C170" s="44"/>
      <c r="D170" s="50"/>
      <c r="E170" s="107"/>
      <c r="F170" s="68">
        <f>E170-E169+IF(E172="",E171,E172)</f>
        <v>0</v>
      </c>
      <c r="G170" s="68">
        <f t="shared" ref="G170:V170" si="1312">F170-F169+IF(F172="",F171,F172)</f>
        <v>0</v>
      </c>
      <c r="H170" s="68">
        <f t="shared" si="1312"/>
        <v>0</v>
      </c>
      <c r="I170" s="68">
        <f t="shared" si="1312"/>
        <v>0</v>
      </c>
      <c r="J170" s="68">
        <f t="shared" si="1312"/>
        <v>0</v>
      </c>
      <c r="K170" s="68">
        <f t="shared" si="1312"/>
        <v>0</v>
      </c>
      <c r="L170" s="68">
        <f t="shared" si="1312"/>
        <v>0</v>
      </c>
      <c r="M170" s="68">
        <f t="shared" si="1312"/>
        <v>0</v>
      </c>
      <c r="N170" s="68">
        <f t="shared" si="1312"/>
        <v>0</v>
      </c>
      <c r="O170" s="68">
        <f t="shared" si="1312"/>
        <v>0</v>
      </c>
      <c r="P170" s="68">
        <f t="shared" si="1312"/>
        <v>0</v>
      </c>
      <c r="Q170" s="68">
        <f t="shared" si="1312"/>
        <v>0</v>
      </c>
      <c r="R170" s="68">
        <f t="shared" si="1312"/>
        <v>0</v>
      </c>
      <c r="S170" s="68">
        <f t="shared" si="1312"/>
        <v>0</v>
      </c>
      <c r="T170" s="68">
        <f t="shared" si="1312"/>
        <v>0</v>
      </c>
      <c r="U170" s="68">
        <f t="shared" si="1312"/>
        <v>0</v>
      </c>
      <c r="V170" s="68">
        <f t="shared" si="1312"/>
        <v>0</v>
      </c>
      <c r="W170" s="107">
        <f>V170-V169+IF(V172="",V171,V172)</f>
        <v>0</v>
      </c>
      <c r="X170" s="107" t="e">
        <f t="shared" ref="X170:AN170" si="1313">W170-W169+IF(W172="",W171,W172)</f>
        <v>#REF!</v>
      </c>
      <c r="Y170" s="107" t="e">
        <f t="shared" si="1313"/>
        <v>#REF!</v>
      </c>
      <c r="Z170" s="107" t="e">
        <f t="shared" si="1313"/>
        <v>#REF!</v>
      </c>
      <c r="AA170" s="107" t="e">
        <f t="shared" si="1313"/>
        <v>#REF!</v>
      </c>
      <c r="AB170" s="107" t="e">
        <f t="shared" si="1313"/>
        <v>#REF!</v>
      </c>
      <c r="AC170" s="107" t="e">
        <f t="shared" si="1313"/>
        <v>#REF!</v>
      </c>
      <c r="AD170" s="107" t="e">
        <f t="shared" si="1313"/>
        <v>#REF!</v>
      </c>
      <c r="AE170" s="107" t="e">
        <f t="shared" si="1313"/>
        <v>#REF!</v>
      </c>
      <c r="AF170" s="107" t="e">
        <f t="shared" si="1313"/>
        <v>#REF!</v>
      </c>
      <c r="AG170" s="107" t="e">
        <f t="shared" si="1313"/>
        <v>#REF!</v>
      </c>
      <c r="AH170" s="107" t="e">
        <f t="shared" si="1313"/>
        <v>#REF!</v>
      </c>
      <c r="AI170" s="107" t="e">
        <f t="shared" si="1313"/>
        <v>#REF!</v>
      </c>
      <c r="AJ170" s="107" t="e">
        <f t="shared" si="1313"/>
        <v>#REF!</v>
      </c>
      <c r="AK170" s="107" t="e">
        <f t="shared" si="1313"/>
        <v>#REF!</v>
      </c>
      <c r="AL170" s="107" t="e">
        <f t="shared" si="1313"/>
        <v>#REF!</v>
      </c>
      <c r="AM170" s="107" t="e">
        <f t="shared" si="1313"/>
        <v>#REF!</v>
      </c>
      <c r="AN170" s="107" t="e">
        <f t="shared" si="1313"/>
        <v>#REF!</v>
      </c>
      <c r="AO170" s="107" t="e">
        <f>AN170-AN169+IF(AN172="",AN171,AN172)</f>
        <v>#REF!</v>
      </c>
      <c r="AP170" s="107" t="e">
        <f t="shared" ref="AP170:BF170" si="1314">AO170-AO169+IF(AO172="",AO171,AO172)</f>
        <v>#REF!</v>
      </c>
      <c r="AQ170" s="107" t="e">
        <f t="shared" si="1314"/>
        <v>#REF!</v>
      </c>
      <c r="AR170" s="107" t="e">
        <f t="shared" si="1314"/>
        <v>#REF!</v>
      </c>
      <c r="AS170" s="107" t="e">
        <f t="shared" si="1314"/>
        <v>#REF!</v>
      </c>
      <c r="AT170" s="107" t="e">
        <f t="shared" si="1314"/>
        <v>#REF!</v>
      </c>
      <c r="AU170" s="107" t="e">
        <f t="shared" si="1314"/>
        <v>#REF!</v>
      </c>
      <c r="AV170" s="107" t="e">
        <f t="shared" si="1314"/>
        <v>#REF!</v>
      </c>
      <c r="AW170" s="107" t="e">
        <f t="shared" si="1314"/>
        <v>#REF!</v>
      </c>
      <c r="AX170" s="107" t="e">
        <f t="shared" si="1314"/>
        <v>#REF!</v>
      </c>
      <c r="AY170" s="107" t="e">
        <f t="shared" si="1314"/>
        <v>#REF!</v>
      </c>
      <c r="AZ170" s="107" t="e">
        <f t="shared" si="1314"/>
        <v>#REF!</v>
      </c>
      <c r="BA170" s="107" t="e">
        <f t="shared" si="1314"/>
        <v>#REF!</v>
      </c>
      <c r="BB170" s="107" t="e">
        <f t="shared" si="1314"/>
        <v>#REF!</v>
      </c>
      <c r="BC170" s="107" t="e">
        <f t="shared" si="1314"/>
        <v>#REF!</v>
      </c>
      <c r="BD170" s="107" t="e">
        <f t="shared" si="1314"/>
        <v>#REF!</v>
      </c>
      <c r="BE170" s="107" t="e">
        <f t="shared" si="1314"/>
        <v>#REF!</v>
      </c>
      <c r="BF170" s="107" t="e">
        <f t="shared" si="1314"/>
        <v>#REF!</v>
      </c>
      <c r="BG170" s="107" t="e">
        <f>BF170-BF169+IF(BF172="",BF171,BF172)</f>
        <v>#REF!</v>
      </c>
      <c r="BH170" s="107" t="e">
        <f t="shared" ref="BH170:BX170" si="1315">BG170-BG169+IF(BG172="",BG171,BG172)</f>
        <v>#REF!</v>
      </c>
      <c r="BI170" s="107" t="e">
        <f t="shared" si="1315"/>
        <v>#REF!</v>
      </c>
      <c r="BJ170" s="107" t="e">
        <f t="shared" si="1315"/>
        <v>#REF!</v>
      </c>
      <c r="BK170" s="107" t="e">
        <f t="shared" si="1315"/>
        <v>#REF!</v>
      </c>
      <c r="BL170" s="107" t="e">
        <f t="shared" si="1315"/>
        <v>#REF!</v>
      </c>
      <c r="BM170" s="107" t="e">
        <f t="shared" si="1315"/>
        <v>#REF!</v>
      </c>
      <c r="BN170" s="107" t="e">
        <f t="shared" si="1315"/>
        <v>#REF!</v>
      </c>
      <c r="BO170" s="107" t="e">
        <f t="shared" si="1315"/>
        <v>#REF!</v>
      </c>
      <c r="BP170" s="107" t="e">
        <f t="shared" si="1315"/>
        <v>#REF!</v>
      </c>
      <c r="BQ170" s="107" t="e">
        <f t="shared" si="1315"/>
        <v>#REF!</v>
      </c>
      <c r="BR170" s="107" t="e">
        <f t="shared" si="1315"/>
        <v>#REF!</v>
      </c>
      <c r="BS170" s="107" t="e">
        <f t="shared" si="1315"/>
        <v>#REF!</v>
      </c>
      <c r="BT170" s="107" t="e">
        <f t="shared" si="1315"/>
        <v>#REF!</v>
      </c>
      <c r="BU170" s="107" t="e">
        <f t="shared" si="1315"/>
        <v>#REF!</v>
      </c>
      <c r="BV170" s="107" t="e">
        <f t="shared" si="1315"/>
        <v>#REF!</v>
      </c>
      <c r="BW170" s="107" t="e">
        <f t="shared" si="1315"/>
        <v>#REF!</v>
      </c>
      <c r="BX170" s="107" t="e">
        <f t="shared" si="1315"/>
        <v>#REF!</v>
      </c>
      <c r="BY170" s="107" t="e">
        <f>BX170-BX169+IF(BX172="",BX171,BX172)</f>
        <v>#REF!</v>
      </c>
      <c r="BZ170" s="107" t="e">
        <f t="shared" ref="BZ170:CP170" si="1316">BY170-BY169+IF(BY172="",BY171,BY172)</f>
        <v>#REF!</v>
      </c>
      <c r="CA170" s="107" t="e">
        <f t="shared" si="1316"/>
        <v>#REF!</v>
      </c>
      <c r="CB170" s="107" t="e">
        <f t="shared" si="1316"/>
        <v>#REF!</v>
      </c>
      <c r="CC170" s="107" t="e">
        <f t="shared" si="1316"/>
        <v>#REF!</v>
      </c>
      <c r="CD170" s="107" t="e">
        <f t="shared" si="1316"/>
        <v>#REF!</v>
      </c>
      <c r="CE170" s="107" t="e">
        <f t="shared" si="1316"/>
        <v>#REF!</v>
      </c>
      <c r="CF170" s="107" t="e">
        <f t="shared" si="1316"/>
        <v>#REF!</v>
      </c>
      <c r="CG170" s="107" t="e">
        <f t="shared" si="1316"/>
        <v>#REF!</v>
      </c>
      <c r="CH170" s="107" t="e">
        <f t="shared" si="1316"/>
        <v>#REF!</v>
      </c>
      <c r="CI170" s="107" t="e">
        <f t="shared" si="1316"/>
        <v>#REF!</v>
      </c>
      <c r="CJ170" s="107" t="e">
        <f t="shared" si="1316"/>
        <v>#REF!</v>
      </c>
      <c r="CK170" s="107" t="e">
        <f t="shared" si="1316"/>
        <v>#REF!</v>
      </c>
      <c r="CL170" s="107" t="e">
        <f t="shared" si="1316"/>
        <v>#REF!</v>
      </c>
      <c r="CM170" s="107" t="e">
        <f t="shared" si="1316"/>
        <v>#REF!</v>
      </c>
      <c r="CN170" s="107" t="e">
        <f t="shared" si="1316"/>
        <v>#REF!</v>
      </c>
      <c r="CO170" s="107" t="e">
        <f t="shared" si="1316"/>
        <v>#REF!</v>
      </c>
      <c r="CP170" s="107" t="e">
        <f t="shared" si="1316"/>
        <v>#REF!</v>
      </c>
      <c r="CQ170" s="107" t="e">
        <f>CP170-CP169+IF(CP172="",CP171,CP172)</f>
        <v>#REF!</v>
      </c>
      <c r="CR170" s="107" t="e">
        <f t="shared" ref="CR170:DH170" si="1317">CQ170-CQ169+IF(CQ172="",CQ171,CQ172)</f>
        <v>#REF!</v>
      </c>
      <c r="CS170" s="107" t="e">
        <f t="shared" si="1317"/>
        <v>#REF!</v>
      </c>
      <c r="CT170" s="107" t="e">
        <f t="shared" si="1317"/>
        <v>#REF!</v>
      </c>
      <c r="CU170" s="107" t="e">
        <f t="shared" si="1317"/>
        <v>#REF!</v>
      </c>
      <c r="CV170" s="107" t="e">
        <f t="shared" si="1317"/>
        <v>#REF!</v>
      </c>
      <c r="CW170" s="107" t="e">
        <f t="shared" si="1317"/>
        <v>#REF!</v>
      </c>
      <c r="CX170" s="107" t="e">
        <f t="shared" si="1317"/>
        <v>#REF!</v>
      </c>
      <c r="CY170" s="107" t="e">
        <f t="shared" si="1317"/>
        <v>#REF!</v>
      </c>
      <c r="CZ170" s="107" t="e">
        <f t="shared" si="1317"/>
        <v>#REF!</v>
      </c>
      <c r="DA170" s="107" t="e">
        <f t="shared" si="1317"/>
        <v>#REF!</v>
      </c>
      <c r="DB170" s="107" t="e">
        <f t="shared" si="1317"/>
        <v>#REF!</v>
      </c>
      <c r="DC170" s="107" t="e">
        <f t="shared" si="1317"/>
        <v>#REF!</v>
      </c>
      <c r="DD170" s="107" t="e">
        <f t="shared" si="1317"/>
        <v>#REF!</v>
      </c>
      <c r="DE170" s="107" t="e">
        <f t="shared" si="1317"/>
        <v>#REF!</v>
      </c>
      <c r="DF170" s="107" t="e">
        <f t="shared" si="1317"/>
        <v>#REF!</v>
      </c>
      <c r="DG170" s="107" t="e">
        <f t="shared" si="1317"/>
        <v>#REF!</v>
      </c>
      <c r="DH170" s="107" t="e">
        <f t="shared" si="1317"/>
        <v>#REF!</v>
      </c>
      <c r="DI170" s="107" t="e">
        <f>DH170-DH169+IF(DH172="",DH171,DH172)</f>
        <v>#REF!</v>
      </c>
      <c r="DJ170" s="107" t="e">
        <f t="shared" ref="DJ170:DZ170" si="1318">DI170-DI169+IF(DI172="",DI171,DI172)</f>
        <v>#REF!</v>
      </c>
      <c r="DK170" s="107" t="e">
        <f t="shared" si="1318"/>
        <v>#REF!</v>
      </c>
      <c r="DL170" s="107" t="e">
        <f t="shared" si="1318"/>
        <v>#REF!</v>
      </c>
      <c r="DM170" s="107" t="e">
        <f t="shared" si="1318"/>
        <v>#REF!</v>
      </c>
      <c r="DN170" s="107" t="e">
        <f t="shared" si="1318"/>
        <v>#REF!</v>
      </c>
      <c r="DO170" s="107" t="e">
        <f t="shared" si="1318"/>
        <v>#REF!</v>
      </c>
      <c r="DP170" s="107" t="e">
        <f t="shared" si="1318"/>
        <v>#REF!</v>
      </c>
      <c r="DQ170" s="107" t="e">
        <f t="shared" si="1318"/>
        <v>#REF!</v>
      </c>
      <c r="DR170" s="107" t="e">
        <f t="shared" si="1318"/>
        <v>#REF!</v>
      </c>
      <c r="DS170" s="107" t="e">
        <f t="shared" si="1318"/>
        <v>#REF!</v>
      </c>
      <c r="DT170" s="107" t="e">
        <f t="shared" si="1318"/>
        <v>#REF!</v>
      </c>
      <c r="DU170" s="107" t="e">
        <f t="shared" si="1318"/>
        <v>#REF!</v>
      </c>
      <c r="DV170" s="107" t="e">
        <f t="shared" si="1318"/>
        <v>#REF!</v>
      </c>
      <c r="DW170" s="107" t="e">
        <f t="shared" si="1318"/>
        <v>#REF!</v>
      </c>
      <c r="DX170" s="107" t="e">
        <f t="shared" si="1318"/>
        <v>#REF!</v>
      </c>
      <c r="DY170" s="107" t="e">
        <f t="shared" si="1318"/>
        <v>#REF!</v>
      </c>
      <c r="DZ170" s="107" t="e">
        <f t="shared" si="1318"/>
        <v>#REF!</v>
      </c>
      <c r="EA170" s="107" t="e">
        <f>DZ170-DZ169+IF(DZ172="",DZ171,DZ172)</f>
        <v>#REF!</v>
      </c>
      <c r="EB170" s="107" t="e">
        <f t="shared" ref="EB170:ER170" si="1319">EA170-EA169+IF(EA172="",EA171,EA172)</f>
        <v>#REF!</v>
      </c>
      <c r="EC170" s="107" t="e">
        <f t="shared" si="1319"/>
        <v>#REF!</v>
      </c>
      <c r="ED170" s="107" t="e">
        <f t="shared" si="1319"/>
        <v>#REF!</v>
      </c>
      <c r="EE170" s="107" t="e">
        <f t="shared" si="1319"/>
        <v>#REF!</v>
      </c>
      <c r="EF170" s="107" t="e">
        <f t="shared" si="1319"/>
        <v>#REF!</v>
      </c>
      <c r="EG170" s="107" t="e">
        <f t="shared" si="1319"/>
        <v>#REF!</v>
      </c>
      <c r="EH170" s="107" t="e">
        <f t="shared" si="1319"/>
        <v>#REF!</v>
      </c>
      <c r="EI170" s="107" t="e">
        <f t="shared" si="1319"/>
        <v>#REF!</v>
      </c>
      <c r="EJ170" s="107" t="e">
        <f t="shared" si="1319"/>
        <v>#REF!</v>
      </c>
      <c r="EK170" s="107" t="e">
        <f t="shared" si="1319"/>
        <v>#REF!</v>
      </c>
      <c r="EL170" s="107" t="e">
        <f t="shared" si="1319"/>
        <v>#REF!</v>
      </c>
      <c r="EM170" s="107" t="e">
        <f t="shared" si="1319"/>
        <v>#REF!</v>
      </c>
      <c r="EN170" s="107" t="e">
        <f t="shared" si="1319"/>
        <v>#REF!</v>
      </c>
      <c r="EO170" s="107" t="e">
        <f t="shared" si="1319"/>
        <v>#REF!</v>
      </c>
      <c r="EP170" s="107" t="e">
        <f t="shared" si="1319"/>
        <v>#REF!</v>
      </c>
      <c r="EQ170" s="107" t="e">
        <f t="shared" si="1319"/>
        <v>#REF!</v>
      </c>
      <c r="ER170" s="107" t="e">
        <f t="shared" si="1319"/>
        <v>#REF!</v>
      </c>
      <c r="ES170" s="107" t="e">
        <f>ER170-ER169+IF(ER172="",ER171,ER172)</f>
        <v>#REF!</v>
      </c>
      <c r="ET170" s="107" t="e">
        <f t="shared" ref="ET170:FJ170" si="1320">ES170-ES169+IF(ES172="",ES171,ES172)</f>
        <v>#REF!</v>
      </c>
      <c r="EU170" s="107" t="e">
        <f t="shared" si="1320"/>
        <v>#REF!</v>
      </c>
      <c r="EV170" s="107" t="e">
        <f t="shared" si="1320"/>
        <v>#REF!</v>
      </c>
      <c r="EW170" s="107" t="e">
        <f t="shared" si="1320"/>
        <v>#REF!</v>
      </c>
      <c r="EX170" s="107" t="e">
        <f t="shared" si="1320"/>
        <v>#REF!</v>
      </c>
      <c r="EY170" s="107" t="e">
        <f t="shared" si="1320"/>
        <v>#REF!</v>
      </c>
      <c r="EZ170" s="107" t="e">
        <f t="shared" si="1320"/>
        <v>#REF!</v>
      </c>
      <c r="FA170" s="107" t="e">
        <f t="shared" si="1320"/>
        <v>#REF!</v>
      </c>
      <c r="FB170" s="107" t="e">
        <f t="shared" si="1320"/>
        <v>#REF!</v>
      </c>
      <c r="FC170" s="107" t="e">
        <f t="shared" si="1320"/>
        <v>#REF!</v>
      </c>
      <c r="FD170" s="107" t="e">
        <f t="shared" si="1320"/>
        <v>#REF!</v>
      </c>
      <c r="FE170" s="107" t="e">
        <f t="shared" si="1320"/>
        <v>#REF!</v>
      </c>
      <c r="FF170" s="107" t="e">
        <f t="shared" si="1320"/>
        <v>#REF!</v>
      </c>
      <c r="FG170" s="107" t="e">
        <f t="shared" si="1320"/>
        <v>#REF!</v>
      </c>
      <c r="FH170" s="107" t="e">
        <f t="shared" si="1320"/>
        <v>#REF!</v>
      </c>
      <c r="FI170" s="107" t="e">
        <f t="shared" si="1320"/>
        <v>#REF!</v>
      </c>
      <c r="FJ170" s="107" t="e">
        <f t="shared" si="1320"/>
        <v>#REF!</v>
      </c>
      <c r="FK170" s="107" t="e">
        <f>FJ170-FJ169+IF(FJ172="",FJ171,FJ172)</f>
        <v>#REF!</v>
      </c>
      <c r="FL170" s="107" t="e">
        <f t="shared" ref="FL170:GB170" si="1321">FK170-FK169+IF(FK172="",FK171,FK172)</f>
        <v>#REF!</v>
      </c>
      <c r="FM170" s="107" t="e">
        <f t="shared" si="1321"/>
        <v>#REF!</v>
      </c>
      <c r="FN170" s="107" t="e">
        <f t="shared" si="1321"/>
        <v>#REF!</v>
      </c>
      <c r="FO170" s="107" t="e">
        <f t="shared" si="1321"/>
        <v>#REF!</v>
      </c>
      <c r="FP170" s="107" t="e">
        <f t="shared" si="1321"/>
        <v>#REF!</v>
      </c>
      <c r="FQ170" s="107" t="e">
        <f t="shared" si="1321"/>
        <v>#REF!</v>
      </c>
      <c r="FR170" s="107" t="e">
        <f t="shared" si="1321"/>
        <v>#REF!</v>
      </c>
      <c r="FS170" s="107" t="e">
        <f t="shared" si="1321"/>
        <v>#REF!</v>
      </c>
      <c r="FT170" s="107" t="e">
        <f t="shared" si="1321"/>
        <v>#REF!</v>
      </c>
      <c r="FU170" s="107" t="e">
        <f t="shared" si="1321"/>
        <v>#REF!</v>
      </c>
      <c r="FV170" s="107" t="e">
        <f t="shared" si="1321"/>
        <v>#REF!</v>
      </c>
      <c r="FW170" s="107" t="e">
        <f t="shared" si="1321"/>
        <v>#REF!</v>
      </c>
      <c r="FX170" s="107" t="e">
        <f t="shared" si="1321"/>
        <v>#REF!</v>
      </c>
      <c r="FY170" s="107" t="e">
        <f t="shared" si="1321"/>
        <v>#REF!</v>
      </c>
      <c r="FZ170" s="107" t="e">
        <f t="shared" si="1321"/>
        <v>#REF!</v>
      </c>
      <c r="GA170" s="107" t="e">
        <f t="shared" si="1321"/>
        <v>#REF!</v>
      </c>
      <c r="GB170" s="107" t="e">
        <f t="shared" si="1321"/>
        <v>#REF!</v>
      </c>
      <c r="GC170" s="107" t="e">
        <f>GB170-GB169+IF(GB172="",GB171,GB172)</f>
        <v>#REF!</v>
      </c>
      <c r="GD170" s="107" t="e">
        <f t="shared" ref="GD170:GT170" si="1322">GC170-GC169+IF(GC172="",GC171,GC172)</f>
        <v>#REF!</v>
      </c>
      <c r="GE170" s="107" t="e">
        <f t="shared" si="1322"/>
        <v>#REF!</v>
      </c>
      <c r="GF170" s="107" t="e">
        <f t="shared" si="1322"/>
        <v>#REF!</v>
      </c>
      <c r="GG170" s="107" t="e">
        <f t="shared" si="1322"/>
        <v>#REF!</v>
      </c>
      <c r="GH170" s="107" t="e">
        <f t="shared" si="1322"/>
        <v>#REF!</v>
      </c>
      <c r="GI170" s="107" t="e">
        <f t="shared" si="1322"/>
        <v>#REF!</v>
      </c>
      <c r="GJ170" s="107" t="e">
        <f t="shared" si="1322"/>
        <v>#REF!</v>
      </c>
      <c r="GK170" s="107" t="e">
        <f t="shared" si="1322"/>
        <v>#REF!</v>
      </c>
      <c r="GL170" s="107" t="e">
        <f t="shared" si="1322"/>
        <v>#REF!</v>
      </c>
      <c r="GM170" s="107" t="e">
        <f t="shared" si="1322"/>
        <v>#REF!</v>
      </c>
      <c r="GN170" s="107" t="e">
        <f t="shared" si="1322"/>
        <v>#REF!</v>
      </c>
      <c r="GO170" s="107" t="e">
        <f t="shared" si="1322"/>
        <v>#REF!</v>
      </c>
      <c r="GP170" s="107" t="e">
        <f t="shared" si="1322"/>
        <v>#REF!</v>
      </c>
      <c r="GQ170" s="107" t="e">
        <f t="shared" si="1322"/>
        <v>#REF!</v>
      </c>
      <c r="GR170" s="107" t="e">
        <f t="shared" si="1322"/>
        <v>#REF!</v>
      </c>
      <c r="GS170" s="107" t="e">
        <f t="shared" si="1322"/>
        <v>#REF!</v>
      </c>
      <c r="GT170" s="107" t="e">
        <f t="shared" si="1322"/>
        <v>#REF!</v>
      </c>
      <c r="GU170" s="107" t="e">
        <f>GT170-GT169+IF(GT172="",GT171,GT172)</f>
        <v>#REF!</v>
      </c>
      <c r="GV170" s="107" t="e">
        <f t="shared" ref="GV170:HL170" si="1323">GU170-GU169+IF(GU172="",GU171,GU172)</f>
        <v>#REF!</v>
      </c>
      <c r="GW170" s="107" t="e">
        <f t="shared" si="1323"/>
        <v>#REF!</v>
      </c>
      <c r="GX170" s="107" t="e">
        <f t="shared" si="1323"/>
        <v>#REF!</v>
      </c>
      <c r="GY170" s="107" t="e">
        <f t="shared" si="1323"/>
        <v>#REF!</v>
      </c>
      <c r="GZ170" s="107" t="e">
        <f t="shared" si="1323"/>
        <v>#REF!</v>
      </c>
      <c r="HA170" s="107" t="e">
        <f t="shared" si="1323"/>
        <v>#REF!</v>
      </c>
      <c r="HB170" s="107" t="e">
        <f t="shared" si="1323"/>
        <v>#REF!</v>
      </c>
      <c r="HC170" s="107" t="e">
        <f t="shared" si="1323"/>
        <v>#REF!</v>
      </c>
      <c r="HD170" s="107" t="e">
        <f t="shared" si="1323"/>
        <v>#REF!</v>
      </c>
      <c r="HE170" s="107" t="e">
        <f t="shared" si="1323"/>
        <v>#REF!</v>
      </c>
      <c r="HF170" s="107" t="e">
        <f t="shared" si="1323"/>
        <v>#REF!</v>
      </c>
      <c r="HG170" s="107" t="e">
        <f t="shared" si="1323"/>
        <v>#REF!</v>
      </c>
      <c r="HH170" s="107" t="e">
        <f t="shared" si="1323"/>
        <v>#REF!</v>
      </c>
      <c r="HI170" s="107" t="e">
        <f t="shared" si="1323"/>
        <v>#REF!</v>
      </c>
      <c r="HJ170" s="107" t="e">
        <f t="shared" si="1323"/>
        <v>#REF!</v>
      </c>
      <c r="HK170" s="107" t="e">
        <f t="shared" si="1323"/>
        <v>#REF!</v>
      </c>
      <c r="HL170" s="107" t="e">
        <f t="shared" si="1323"/>
        <v>#REF!</v>
      </c>
      <c r="HM170" s="107" t="e">
        <f>HL170-HL169+IF(HL172="",HL171,HL172)</f>
        <v>#REF!</v>
      </c>
      <c r="HN170" s="107" t="e">
        <f t="shared" ref="HN170:ID170" si="1324">HM170-HM169+IF(HM172="",HM171,HM172)</f>
        <v>#REF!</v>
      </c>
      <c r="HO170" s="107" t="e">
        <f t="shared" si="1324"/>
        <v>#REF!</v>
      </c>
      <c r="HP170" s="107" t="e">
        <f t="shared" si="1324"/>
        <v>#REF!</v>
      </c>
      <c r="HQ170" s="107" t="e">
        <f t="shared" si="1324"/>
        <v>#REF!</v>
      </c>
      <c r="HR170" s="107" t="e">
        <f t="shared" si="1324"/>
        <v>#REF!</v>
      </c>
      <c r="HS170" s="107" t="e">
        <f t="shared" si="1324"/>
        <v>#REF!</v>
      </c>
      <c r="HT170" s="107" t="e">
        <f t="shared" si="1324"/>
        <v>#REF!</v>
      </c>
      <c r="HU170" s="107" t="e">
        <f t="shared" si="1324"/>
        <v>#REF!</v>
      </c>
      <c r="HV170" s="107" t="e">
        <f t="shared" si="1324"/>
        <v>#REF!</v>
      </c>
      <c r="HW170" s="107" t="e">
        <f t="shared" si="1324"/>
        <v>#REF!</v>
      </c>
      <c r="HX170" s="107" t="e">
        <f t="shared" si="1324"/>
        <v>#REF!</v>
      </c>
      <c r="HY170" s="107" t="e">
        <f t="shared" si="1324"/>
        <v>#REF!</v>
      </c>
      <c r="HZ170" s="107" t="e">
        <f t="shared" si="1324"/>
        <v>#REF!</v>
      </c>
      <c r="IA170" s="107" t="e">
        <f t="shared" si="1324"/>
        <v>#REF!</v>
      </c>
      <c r="IB170" s="107" t="e">
        <f t="shared" si="1324"/>
        <v>#REF!</v>
      </c>
      <c r="IC170" s="107" t="e">
        <f t="shared" si="1324"/>
        <v>#REF!</v>
      </c>
      <c r="ID170" s="107" t="e">
        <f t="shared" si="1324"/>
        <v>#REF!</v>
      </c>
      <c r="IE170" s="107" t="e">
        <f>ID170-ID169+IF(ID172="",ID171,ID172)</f>
        <v>#REF!</v>
      </c>
      <c r="IF170" s="107" t="e">
        <f t="shared" ref="IF170:IV170" si="1325">IE170-IE169+IF(IE172="",IE171,IE172)</f>
        <v>#REF!</v>
      </c>
      <c r="IG170" s="107" t="e">
        <f t="shared" si="1325"/>
        <v>#REF!</v>
      </c>
      <c r="IH170" s="107" t="e">
        <f t="shared" si="1325"/>
        <v>#REF!</v>
      </c>
      <c r="II170" s="107" t="e">
        <f t="shared" si="1325"/>
        <v>#REF!</v>
      </c>
      <c r="IJ170" s="107" t="e">
        <f t="shared" si="1325"/>
        <v>#REF!</v>
      </c>
      <c r="IK170" s="107" t="e">
        <f t="shared" si="1325"/>
        <v>#REF!</v>
      </c>
      <c r="IL170" s="107" t="e">
        <f t="shared" si="1325"/>
        <v>#REF!</v>
      </c>
      <c r="IM170" s="107" t="e">
        <f t="shared" si="1325"/>
        <v>#REF!</v>
      </c>
      <c r="IN170" s="107" t="e">
        <f t="shared" si="1325"/>
        <v>#REF!</v>
      </c>
      <c r="IO170" s="107" t="e">
        <f t="shared" si="1325"/>
        <v>#REF!</v>
      </c>
      <c r="IP170" s="107" t="e">
        <f t="shared" si="1325"/>
        <v>#REF!</v>
      </c>
      <c r="IQ170" s="107" t="e">
        <f t="shared" si="1325"/>
        <v>#REF!</v>
      </c>
      <c r="IR170" s="107" t="e">
        <f t="shared" si="1325"/>
        <v>#REF!</v>
      </c>
      <c r="IS170" s="107" t="e">
        <f t="shared" si="1325"/>
        <v>#REF!</v>
      </c>
      <c r="IT170" s="107" t="e">
        <f t="shared" si="1325"/>
        <v>#REF!</v>
      </c>
      <c r="IU170" s="107" t="e">
        <f t="shared" si="1325"/>
        <v>#REF!</v>
      </c>
      <c r="IV170" s="107" t="e">
        <f t="shared" si="1325"/>
        <v>#REF!</v>
      </c>
      <c r="IW170" s="107" t="e">
        <f>IV170-IV169+IF(IV172="",IV171,IV172)</f>
        <v>#REF!</v>
      </c>
      <c r="IX170" s="107" t="e">
        <f t="shared" ref="IX170:JN170" si="1326">IW170-IW169+IF(IW172="",IW171,IW172)</f>
        <v>#REF!</v>
      </c>
      <c r="IY170" s="107" t="e">
        <f t="shared" si="1326"/>
        <v>#REF!</v>
      </c>
      <c r="IZ170" s="107" t="e">
        <f t="shared" si="1326"/>
        <v>#REF!</v>
      </c>
      <c r="JA170" s="107" t="e">
        <f t="shared" si="1326"/>
        <v>#REF!</v>
      </c>
      <c r="JB170" s="107" t="e">
        <f t="shared" si="1326"/>
        <v>#REF!</v>
      </c>
      <c r="JC170" s="107" t="e">
        <f t="shared" si="1326"/>
        <v>#REF!</v>
      </c>
      <c r="JD170" s="107" t="e">
        <f t="shared" si="1326"/>
        <v>#REF!</v>
      </c>
      <c r="JE170" s="107" t="e">
        <f t="shared" si="1326"/>
        <v>#REF!</v>
      </c>
      <c r="JF170" s="107" t="e">
        <f t="shared" si="1326"/>
        <v>#REF!</v>
      </c>
      <c r="JG170" s="107" t="e">
        <f t="shared" si="1326"/>
        <v>#REF!</v>
      </c>
      <c r="JH170" s="107" t="e">
        <f t="shared" si="1326"/>
        <v>#REF!</v>
      </c>
      <c r="JI170" s="107" t="e">
        <f t="shared" si="1326"/>
        <v>#REF!</v>
      </c>
      <c r="JJ170" s="107" t="e">
        <f t="shared" si="1326"/>
        <v>#REF!</v>
      </c>
      <c r="JK170" s="107" t="e">
        <f t="shared" si="1326"/>
        <v>#REF!</v>
      </c>
      <c r="JL170" s="107" t="e">
        <f t="shared" si="1326"/>
        <v>#REF!</v>
      </c>
      <c r="JM170" s="107" t="e">
        <f t="shared" si="1326"/>
        <v>#REF!</v>
      </c>
      <c r="JN170" s="107" t="e">
        <f t="shared" si="1326"/>
        <v>#REF!</v>
      </c>
      <c r="JO170" s="107" t="e">
        <f>JN170-JN169+IF(JN172="",JN171,JN172)</f>
        <v>#REF!</v>
      </c>
      <c r="JP170" s="107" t="e">
        <f t="shared" ref="JP170:KF170" si="1327">JO170-JO169+IF(JO172="",JO171,JO172)</f>
        <v>#REF!</v>
      </c>
      <c r="JQ170" s="107" t="e">
        <f t="shared" si="1327"/>
        <v>#REF!</v>
      </c>
      <c r="JR170" s="107" t="e">
        <f t="shared" si="1327"/>
        <v>#REF!</v>
      </c>
      <c r="JS170" s="107" t="e">
        <f t="shared" si="1327"/>
        <v>#REF!</v>
      </c>
      <c r="JT170" s="107" t="e">
        <f t="shared" si="1327"/>
        <v>#REF!</v>
      </c>
      <c r="JU170" s="107" t="e">
        <f t="shared" si="1327"/>
        <v>#REF!</v>
      </c>
      <c r="JV170" s="107" t="e">
        <f t="shared" si="1327"/>
        <v>#REF!</v>
      </c>
      <c r="JW170" s="107" t="e">
        <f t="shared" si="1327"/>
        <v>#REF!</v>
      </c>
      <c r="JX170" s="107" t="e">
        <f t="shared" si="1327"/>
        <v>#REF!</v>
      </c>
      <c r="JY170" s="107" t="e">
        <f t="shared" si="1327"/>
        <v>#REF!</v>
      </c>
      <c r="JZ170" s="107" t="e">
        <f t="shared" si="1327"/>
        <v>#REF!</v>
      </c>
      <c r="KA170" s="107" t="e">
        <f t="shared" si="1327"/>
        <v>#REF!</v>
      </c>
      <c r="KB170" s="107" t="e">
        <f t="shared" si="1327"/>
        <v>#REF!</v>
      </c>
      <c r="KC170" s="107" t="e">
        <f t="shared" si="1327"/>
        <v>#REF!</v>
      </c>
      <c r="KD170" s="107" t="e">
        <f t="shared" si="1327"/>
        <v>#REF!</v>
      </c>
      <c r="KE170" s="107" t="e">
        <f t="shared" si="1327"/>
        <v>#REF!</v>
      </c>
      <c r="KF170" s="107" t="e">
        <f t="shared" si="1327"/>
        <v>#REF!</v>
      </c>
      <c r="KG170" s="107" t="e">
        <f>KF170-KF169+IF(KF172="",KF171,KF172)</f>
        <v>#REF!</v>
      </c>
      <c r="KH170" s="107" t="e">
        <f t="shared" ref="KH170:KX170" si="1328">KG170-KG169+IF(KG172="",KG171,KG172)</f>
        <v>#REF!</v>
      </c>
      <c r="KI170" s="107" t="e">
        <f t="shared" si="1328"/>
        <v>#REF!</v>
      </c>
      <c r="KJ170" s="107" t="e">
        <f t="shared" si="1328"/>
        <v>#REF!</v>
      </c>
      <c r="KK170" s="107" t="e">
        <f t="shared" si="1328"/>
        <v>#REF!</v>
      </c>
      <c r="KL170" s="107" t="e">
        <f t="shared" si="1328"/>
        <v>#REF!</v>
      </c>
      <c r="KM170" s="107" t="e">
        <f t="shared" si="1328"/>
        <v>#REF!</v>
      </c>
      <c r="KN170" s="107" t="e">
        <f t="shared" si="1328"/>
        <v>#REF!</v>
      </c>
      <c r="KO170" s="107" t="e">
        <f t="shared" si="1328"/>
        <v>#REF!</v>
      </c>
      <c r="KP170" s="107" t="e">
        <f t="shared" si="1328"/>
        <v>#REF!</v>
      </c>
      <c r="KQ170" s="107" t="e">
        <f t="shared" si="1328"/>
        <v>#REF!</v>
      </c>
      <c r="KR170" s="107" t="e">
        <f t="shared" si="1328"/>
        <v>#REF!</v>
      </c>
      <c r="KS170" s="107" t="e">
        <f t="shared" si="1328"/>
        <v>#REF!</v>
      </c>
      <c r="KT170" s="107" t="e">
        <f t="shared" si="1328"/>
        <v>#REF!</v>
      </c>
      <c r="KU170" s="107" t="e">
        <f t="shared" si="1328"/>
        <v>#REF!</v>
      </c>
      <c r="KV170" s="107" t="e">
        <f t="shared" si="1328"/>
        <v>#REF!</v>
      </c>
      <c r="KW170" s="107" t="e">
        <f t="shared" si="1328"/>
        <v>#REF!</v>
      </c>
      <c r="KX170" s="107" t="e">
        <f t="shared" si="1328"/>
        <v>#REF!</v>
      </c>
      <c r="KY170" s="107" t="e">
        <f>KX170-KX169+IF(KX172="",KX171,KX172)</f>
        <v>#REF!</v>
      </c>
      <c r="KZ170" s="107" t="e">
        <f t="shared" ref="KZ170:LP170" si="1329">KY170-KY169+IF(KY172="",KY171,KY172)</f>
        <v>#REF!</v>
      </c>
      <c r="LA170" s="107" t="e">
        <f t="shared" si="1329"/>
        <v>#REF!</v>
      </c>
      <c r="LB170" s="107" t="e">
        <f t="shared" si="1329"/>
        <v>#REF!</v>
      </c>
      <c r="LC170" s="107" t="e">
        <f t="shared" si="1329"/>
        <v>#REF!</v>
      </c>
      <c r="LD170" s="107" t="e">
        <f t="shared" si="1329"/>
        <v>#REF!</v>
      </c>
      <c r="LE170" s="107" t="e">
        <f t="shared" si="1329"/>
        <v>#REF!</v>
      </c>
      <c r="LF170" s="107" t="e">
        <f t="shared" si="1329"/>
        <v>#REF!</v>
      </c>
      <c r="LG170" s="107" t="e">
        <f t="shared" si="1329"/>
        <v>#REF!</v>
      </c>
      <c r="LH170" s="107" t="e">
        <f t="shared" si="1329"/>
        <v>#REF!</v>
      </c>
      <c r="LI170" s="107" t="e">
        <f t="shared" si="1329"/>
        <v>#REF!</v>
      </c>
      <c r="LJ170" s="107" t="e">
        <f t="shared" si="1329"/>
        <v>#REF!</v>
      </c>
      <c r="LK170" s="107" t="e">
        <f t="shared" si="1329"/>
        <v>#REF!</v>
      </c>
      <c r="LL170" s="107" t="e">
        <f t="shared" si="1329"/>
        <v>#REF!</v>
      </c>
      <c r="LM170" s="107" t="e">
        <f t="shared" si="1329"/>
        <v>#REF!</v>
      </c>
      <c r="LN170" s="107" t="e">
        <f t="shared" si="1329"/>
        <v>#REF!</v>
      </c>
      <c r="LO170" s="107" t="e">
        <f t="shared" si="1329"/>
        <v>#REF!</v>
      </c>
      <c r="LP170" s="107" t="e">
        <f t="shared" si="1329"/>
        <v>#REF!</v>
      </c>
      <c r="LQ170" s="107" t="e">
        <f>LP170-LP169+IF(LP172="",LP171,LP172)</f>
        <v>#REF!</v>
      </c>
      <c r="LR170" s="107" t="e">
        <f t="shared" ref="LR170:MH170" si="1330">LQ170-LQ169+IF(LQ172="",LQ171,LQ172)</f>
        <v>#REF!</v>
      </c>
      <c r="LS170" s="107" t="e">
        <f t="shared" si="1330"/>
        <v>#REF!</v>
      </c>
      <c r="LT170" s="107" t="e">
        <f t="shared" si="1330"/>
        <v>#REF!</v>
      </c>
      <c r="LU170" s="107" t="e">
        <f t="shared" si="1330"/>
        <v>#REF!</v>
      </c>
      <c r="LV170" s="107" t="e">
        <f t="shared" si="1330"/>
        <v>#REF!</v>
      </c>
      <c r="LW170" s="107" t="e">
        <f t="shared" si="1330"/>
        <v>#REF!</v>
      </c>
      <c r="LX170" s="107" t="e">
        <f t="shared" si="1330"/>
        <v>#REF!</v>
      </c>
      <c r="LY170" s="107" t="e">
        <f t="shared" si="1330"/>
        <v>#REF!</v>
      </c>
      <c r="LZ170" s="107" t="e">
        <f t="shared" si="1330"/>
        <v>#REF!</v>
      </c>
      <c r="MA170" s="107" t="e">
        <f t="shared" si="1330"/>
        <v>#REF!</v>
      </c>
      <c r="MB170" s="107" t="e">
        <f t="shared" si="1330"/>
        <v>#REF!</v>
      </c>
      <c r="MC170" s="107" t="e">
        <f t="shared" si="1330"/>
        <v>#REF!</v>
      </c>
      <c r="MD170" s="107" t="e">
        <f t="shared" si="1330"/>
        <v>#REF!</v>
      </c>
      <c r="ME170" s="107" t="e">
        <f t="shared" si="1330"/>
        <v>#REF!</v>
      </c>
      <c r="MF170" s="107" t="e">
        <f t="shared" si="1330"/>
        <v>#REF!</v>
      </c>
      <c r="MG170" s="107" t="e">
        <f t="shared" si="1330"/>
        <v>#REF!</v>
      </c>
      <c r="MH170" s="107" t="e">
        <f t="shared" si="1330"/>
        <v>#REF!</v>
      </c>
      <c r="MI170" s="107" t="e">
        <f>MH170-MH169+IF(MH172="",MH171,MH172)</f>
        <v>#REF!</v>
      </c>
      <c r="MJ170" s="107" t="e">
        <f t="shared" ref="MJ170:MZ170" si="1331">MI170-MI169+IF(MI172="",MI171,MI172)</f>
        <v>#REF!</v>
      </c>
      <c r="MK170" s="107" t="e">
        <f t="shared" si="1331"/>
        <v>#REF!</v>
      </c>
      <c r="ML170" s="107" t="e">
        <f t="shared" si="1331"/>
        <v>#REF!</v>
      </c>
      <c r="MM170" s="107" t="e">
        <f t="shared" si="1331"/>
        <v>#REF!</v>
      </c>
      <c r="MN170" s="107" t="e">
        <f t="shared" si="1331"/>
        <v>#REF!</v>
      </c>
      <c r="MO170" s="107" t="e">
        <f t="shared" si="1331"/>
        <v>#REF!</v>
      </c>
      <c r="MP170" s="107" t="e">
        <f t="shared" si="1331"/>
        <v>#REF!</v>
      </c>
      <c r="MQ170" s="107" t="e">
        <f t="shared" si="1331"/>
        <v>#REF!</v>
      </c>
      <c r="MR170" s="107" t="e">
        <f t="shared" si="1331"/>
        <v>#REF!</v>
      </c>
      <c r="MS170" s="107" t="e">
        <f t="shared" si="1331"/>
        <v>#REF!</v>
      </c>
      <c r="MT170" s="107" t="e">
        <f t="shared" si="1331"/>
        <v>#REF!</v>
      </c>
      <c r="MU170" s="107" t="e">
        <f t="shared" si="1331"/>
        <v>#REF!</v>
      </c>
      <c r="MV170" s="107" t="e">
        <f t="shared" si="1331"/>
        <v>#REF!</v>
      </c>
      <c r="MW170" s="107" t="e">
        <f t="shared" si="1331"/>
        <v>#REF!</v>
      </c>
      <c r="MX170" s="107" t="e">
        <f t="shared" si="1331"/>
        <v>#REF!</v>
      </c>
      <c r="MY170" s="107" t="e">
        <f t="shared" si="1331"/>
        <v>#REF!</v>
      </c>
      <c r="MZ170" s="107" t="e">
        <f t="shared" si="1331"/>
        <v>#REF!</v>
      </c>
      <c r="NA170" s="107" t="e">
        <f>MZ170-MZ169+IF(MZ172="",MZ171,MZ172)</f>
        <v>#REF!</v>
      </c>
      <c r="NB170" s="107" t="e">
        <f t="shared" ref="NB170:NR170" si="1332">NA170-NA169+IF(NA172="",NA171,NA172)</f>
        <v>#REF!</v>
      </c>
      <c r="NC170" s="107" t="e">
        <f t="shared" si="1332"/>
        <v>#REF!</v>
      </c>
      <c r="ND170" s="107" t="e">
        <f t="shared" si="1332"/>
        <v>#REF!</v>
      </c>
      <c r="NE170" s="107" t="e">
        <f t="shared" si="1332"/>
        <v>#REF!</v>
      </c>
      <c r="NF170" s="107" t="e">
        <f t="shared" si="1332"/>
        <v>#REF!</v>
      </c>
      <c r="NG170" s="107" t="e">
        <f t="shared" si="1332"/>
        <v>#REF!</v>
      </c>
      <c r="NH170" s="107" t="e">
        <f t="shared" si="1332"/>
        <v>#REF!</v>
      </c>
      <c r="NI170" s="107" t="e">
        <f t="shared" si="1332"/>
        <v>#REF!</v>
      </c>
      <c r="NJ170" s="107" t="e">
        <f t="shared" si="1332"/>
        <v>#REF!</v>
      </c>
      <c r="NK170" s="107" t="e">
        <f t="shared" si="1332"/>
        <v>#REF!</v>
      </c>
      <c r="NL170" s="107" t="e">
        <f t="shared" si="1332"/>
        <v>#REF!</v>
      </c>
      <c r="NM170" s="107" t="e">
        <f t="shared" si="1332"/>
        <v>#REF!</v>
      </c>
      <c r="NN170" s="107" t="e">
        <f t="shared" si="1332"/>
        <v>#REF!</v>
      </c>
      <c r="NO170" s="107" t="e">
        <f t="shared" si="1332"/>
        <v>#REF!</v>
      </c>
      <c r="NP170" s="107" t="e">
        <f t="shared" si="1332"/>
        <v>#REF!</v>
      </c>
      <c r="NQ170" s="107" t="e">
        <f t="shared" si="1332"/>
        <v>#REF!</v>
      </c>
      <c r="NR170" s="107" t="e">
        <f t="shared" si="1332"/>
        <v>#REF!</v>
      </c>
      <c r="NS170" s="107" t="e">
        <f>NR170-NR169+IF(NR172="",NR171,NR172)</f>
        <v>#REF!</v>
      </c>
      <c r="NT170" s="107" t="e">
        <f t="shared" ref="NT170:OJ170" si="1333">NS170-NS169+IF(NS172="",NS171,NS172)</f>
        <v>#REF!</v>
      </c>
      <c r="NU170" s="107" t="e">
        <f t="shared" si="1333"/>
        <v>#REF!</v>
      </c>
      <c r="NV170" s="107" t="e">
        <f t="shared" si="1333"/>
        <v>#REF!</v>
      </c>
      <c r="NW170" s="107" t="e">
        <f t="shared" si="1333"/>
        <v>#REF!</v>
      </c>
      <c r="NX170" s="107" t="e">
        <f t="shared" si="1333"/>
        <v>#REF!</v>
      </c>
      <c r="NY170" s="107" t="e">
        <f t="shared" si="1333"/>
        <v>#REF!</v>
      </c>
      <c r="NZ170" s="107" t="e">
        <f t="shared" si="1333"/>
        <v>#REF!</v>
      </c>
      <c r="OA170" s="107" t="e">
        <f t="shared" si="1333"/>
        <v>#REF!</v>
      </c>
      <c r="OB170" s="107" t="e">
        <f t="shared" si="1333"/>
        <v>#REF!</v>
      </c>
      <c r="OC170" s="107" t="e">
        <f t="shared" si="1333"/>
        <v>#REF!</v>
      </c>
      <c r="OD170" s="107" t="e">
        <f t="shared" si="1333"/>
        <v>#REF!</v>
      </c>
      <c r="OE170" s="107" t="e">
        <f t="shared" si="1333"/>
        <v>#REF!</v>
      </c>
      <c r="OF170" s="107" t="e">
        <f t="shared" si="1333"/>
        <v>#REF!</v>
      </c>
      <c r="OG170" s="107" t="e">
        <f t="shared" si="1333"/>
        <v>#REF!</v>
      </c>
      <c r="OH170" s="107" t="e">
        <f t="shared" si="1333"/>
        <v>#REF!</v>
      </c>
      <c r="OI170" s="107" t="e">
        <f t="shared" si="1333"/>
        <v>#REF!</v>
      </c>
      <c r="OJ170" s="107" t="e">
        <f t="shared" si="1333"/>
        <v>#REF!</v>
      </c>
      <c r="OK170" s="107" t="e">
        <f>OJ170-OJ169+IF(OJ172="",OJ171,OJ172)</f>
        <v>#REF!</v>
      </c>
      <c r="OL170" s="107" t="e">
        <f t="shared" ref="OL170:PB170" si="1334">OK170-OK169+IF(OK172="",OK171,OK172)</f>
        <v>#REF!</v>
      </c>
      <c r="OM170" s="107" t="e">
        <f t="shared" si="1334"/>
        <v>#REF!</v>
      </c>
      <c r="ON170" s="107" t="e">
        <f t="shared" si="1334"/>
        <v>#REF!</v>
      </c>
      <c r="OO170" s="107" t="e">
        <f t="shared" si="1334"/>
        <v>#REF!</v>
      </c>
      <c r="OP170" s="107" t="e">
        <f t="shared" si="1334"/>
        <v>#REF!</v>
      </c>
      <c r="OQ170" s="107" t="e">
        <f t="shared" si="1334"/>
        <v>#REF!</v>
      </c>
      <c r="OR170" s="107" t="e">
        <f t="shared" si="1334"/>
        <v>#REF!</v>
      </c>
      <c r="OS170" s="107" t="e">
        <f t="shared" si="1334"/>
        <v>#REF!</v>
      </c>
      <c r="OT170" s="107" t="e">
        <f t="shared" si="1334"/>
        <v>#REF!</v>
      </c>
      <c r="OU170" s="107" t="e">
        <f t="shared" si="1334"/>
        <v>#REF!</v>
      </c>
      <c r="OV170" s="107" t="e">
        <f t="shared" si="1334"/>
        <v>#REF!</v>
      </c>
      <c r="OW170" s="107" t="e">
        <f t="shared" si="1334"/>
        <v>#REF!</v>
      </c>
      <c r="OX170" s="107" t="e">
        <f t="shared" si="1334"/>
        <v>#REF!</v>
      </c>
      <c r="OY170" s="107" t="e">
        <f t="shared" si="1334"/>
        <v>#REF!</v>
      </c>
      <c r="OZ170" s="107" t="e">
        <f t="shared" si="1334"/>
        <v>#REF!</v>
      </c>
      <c r="PA170" s="107" t="e">
        <f t="shared" si="1334"/>
        <v>#REF!</v>
      </c>
      <c r="PB170" s="107" t="e">
        <f t="shared" si="1334"/>
        <v>#REF!</v>
      </c>
      <c r="PC170" s="107" t="e">
        <f>PB170-PB169+IF(PB172="",PB171,PB172)</f>
        <v>#REF!</v>
      </c>
      <c r="PD170" s="107" t="e">
        <f t="shared" ref="PD170:PT170" si="1335">PC170-PC169+IF(PC172="",PC171,PC172)</f>
        <v>#REF!</v>
      </c>
      <c r="PE170" s="107" t="e">
        <f t="shared" si="1335"/>
        <v>#REF!</v>
      </c>
      <c r="PF170" s="107" t="e">
        <f t="shared" si="1335"/>
        <v>#REF!</v>
      </c>
      <c r="PG170" s="107" t="e">
        <f t="shared" si="1335"/>
        <v>#REF!</v>
      </c>
      <c r="PH170" s="107" t="e">
        <f t="shared" si="1335"/>
        <v>#REF!</v>
      </c>
      <c r="PI170" s="107" t="e">
        <f t="shared" si="1335"/>
        <v>#REF!</v>
      </c>
      <c r="PJ170" s="107" t="e">
        <f t="shared" si="1335"/>
        <v>#REF!</v>
      </c>
      <c r="PK170" s="107" t="e">
        <f t="shared" si="1335"/>
        <v>#REF!</v>
      </c>
      <c r="PL170" s="107" t="e">
        <f t="shared" si="1335"/>
        <v>#REF!</v>
      </c>
      <c r="PM170" s="107" t="e">
        <f t="shared" si="1335"/>
        <v>#REF!</v>
      </c>
      <c r="PN170" s="107" t="e">
        <f t="shared" si="1335"/>
        <v>#REF!</v>
      </c>
      <c r="PO170" s="107" t="e">
        <f t="shared" si="1335"/>
        <v>#REF!</v>
      </c>
      <c r="PP170" s="107" t="e">
        <f t="shared" si="1335"/>
        <v>#REF!</v>
      </c>
      <c r="PQ170" s="107" t="e">
        <f t="shared" si="1335"/>
        <v>#REF!</v>
      </c>
      <c r="PR170" s="107" t="e">
        <f t="shared" si="1335"/>
        <v>#REF!</v>
      </c>
      <c r="PS170" s="107" t="e">
        <f t="shared" si="1335"/>
        <v>#REF!</v>
      </c>
      <c r="PT170" s="107" t="e">
        <f t="shared" si="1335"/>
        <v>#REF!</v>
      </c>
      <c r="PU170" s="107" t="e">
        <f>PT170-PT169+IF(PT172="",PT171,PT172)</f>
        <v>#REF!</v>
      </c>
      <c r="PV170" s="107" t="e">
        <f t="shared" ref="PV170:QL170" si="1336">PU170-PU169+IF(PU172="",PU171,PU172)</f>
        <v>#REF!</v>
      </c>
      <c r="PW170" s="107" t="e">
        <f t="shared" si="1336"/>
        <v>#REF!</v>
      </c>
      <c r="PX170" s="107" t="e">
        <f t="shared" si="1336"/>
        <v>#REF!</v>
      </c>
      <c r="PY170" s="107" t="e">
        <f t="shared" si="1336"/>
        <v>#REF!</v>
      </c>
      <c r="PZ170" s="107" t="e">
        <f t="shared" si="1336"/>
        <v>#REF!</v>
      </c>
      <c r="QA170" s="107" t="e">
        <f t="shared" si="1336"/>
        <v>#REF!</v>
      </c>
      <c r="QB170" s="107" t="e">
        <f t="shared" si="1336"/>
        <v>#REF!</v>
      </c>
      <c r="QC170" s="107" t="e">
        <f t="shared" si="1336"/>
        <v>#REF!</v>
      </c>
      <c r="QD170" s="107" t="e">
        <f t="shared" si="1336"/>
        <v>#REF!</v>
      </c>
      <c r="QE170" s="107" t="e">
        <f t="shared" si="1336"/>
        <v>#REF!</v>
      </c>
      <c r="QF170" s="107" t="e">
        <f t="shared" si="1336"/>
        <v>#REF!</v>
      </c>
      <c r="QG170" s="107" t="e">
        <f t="shared" si="1336"/>
        <v>#REF!</v>
      </c>
      <c r="QH170" s="107" t="e">
        <f t="shared" si="1336"/>
        <v>#REF!</v>
      </c>
      <c r="QI170" s="107" t="e">
        <f t="shared" si="1336"/>
        <v>#REF!</v>
      </c>
      <c r="QJ170" s="107" t="e">
        <f t="shared" si="1336"/>
        <v>#REF!</v>
      </c>
      <c r="QK170" s="107" t="e">
        <f t="shared" si="1336"/>
        <v>#REF!</v>
      </c>
      <c r="QL170" s="107" t="e">
        <f t="shared" si="1336"/>
        <v>#REF!</v>
      </c>
      <c r="QM170" s="107" t="e">
        <f>QL170-QL169+IF(QL172="",QL171,QL172)</f>
        <v>#REF!</v>
      </c>
      <c r="QN170" s="107" t="e">
        <f t="shared" ref="QN170:RD170" si="1337">QM170-QM169+IF(QM172="",QM171,QM172)</f>
        <v>#REF!</v>
      </c>
      <c r="QO170" s="107" t="e">
        <f t="shared" si="1337"/>
        <v>#REF!</v>
      </c>
      <c r="QP170" s="107" t="e">
        <f t="shared" si="1337"/>
        <v>#REF!</v>
      </c>
      <c r="QQ170" s="107" t="e">
        <f t="shared" si="1337"/>
        <v>#REF!</v>
      </c>
      <c r="QR170" s="107" t="e">
        <f t="shared" si="1337"/>
        <v>#REF!</v>
      </c>
      <c r="QS170" s="107" t="e">
        <f t="shared" si="1337"/>
        <v>#REF!</v>
      </c>
      <c r="QT170" s="107" t="e">
        <f t="shared" si="1337"/>
        <v>#REF!</v>
      </c>
      <c r="QU170" s="107" t="e">
        <f t="shared" si="1337"/>
        <v>#REF!</v>
      </c>
      <c r="QV170" s="107" t="e">
        <f t="shared" si="1337"/>
        <v>#REF!</v>
      </c>
      <c r="QW170" s="107" t="e">
        <f t="shared" si="1337"/>
        <v>#REF!</v>
      </c>
      <c r="QX170" s="107" t="e">
        <f t="shared" si="1337"/>
        <v>#REF!</v>
      </c>
      <c r="QY170" s="107" t="e">
        <f t="shared" si="1337"/>
        <v>#REF!</v>
      </c>
      <c r="QZ170" s="107" t="e">
        <f t="shared" si="1337"/>
        <v>#REF!</v>
      </c>
      <c r="RA170" s="107" t="e">
        <f t="shared" si="1337"/>
        <v>#REF!</v>
      </c>
      <c r="RB170" s="107" t="e">
        <f t="shared" si="1337"/>
        <v>#REF!</v>
      </c>
      <c r="RC170" s="107" t="e">
        <f t="shared" si="1337"/>
        <v>#REF!</v>
      </c>
      <c r="RD170" s="107" t="e">
        <f t="shared" si="1337"/>
        <v>#REF!</v>
      </c>
      <c r="RE170" s="107" t="e">
        <f>RD170-RD169+IF(RD172="",RD171,RD172)</f>
        <v>#REF!</v>
      </c>
      <c r="RF170" s="107" t="e">
        <f t="shared" ref="RF170:RV170" si="1338">RE170-RE169+IF(RE172="",RE171,RE172)</f>
        <v>#REF!</v>
      </c>
      <c r="RG170" s="107" t="e">
        <f t="shared" si="1338"/>
        <v>#REF!</v>
      </c>
      <c r="RH170" s="107" t="e">
        <f t="shared" si="1338"/>
        <v>#REF!</v>
      </c>
      <c r="RI170" s="107" t="e">
        <f t="shared" si="1338"/>
        <v>#REF!</v>
      </c>
      <c r="RJ170" s="107" t="e">
        <f t="shared" si="1338"/>
        <v>#REF!</v>
      </c>
      <c r="RK170" s="107" t="e">
        <f t="shared" si="1338"/>
        <v>#REF!</v>
      </c>
      <c r="RL170" s="107" t="e">
        <f t="shared" si="1338"/>
        <v>#REF!</v>
      </c>
      <c r="RM170" s="107" t="e">
        <f t="shared" si="1338"/>
        <v>#REF!</v>
      </c>
      <c r="RN170" s="107" t="e">
        <f t="shared" si="1338"/>
        <v>#REF!</v>
      </c>
      <c r="RO170" s="107" t="e">
        <f t="shared" si="1338"/>
        <v>#REF!</v>
      </c>
      <c r="RP170" s="107" t="e">
        <f t="shared" si="1338"/>
        <v>#REF!</v>
      </c>
      <c r="RQ170" s="107" t="e">
        <f t="shared" si="1338"/>
        <v>#REF!</v>
      </c>
      <c r="RR170" s="107" t="e">
        <f t="shared" si="1338"/>
        <v>#REF!</v>
      </c>
      <c r="RS170" s="107" t="e">
        <f t="shared" si="1338"/>
        <v>#REF!</v>
      </c>
      <c r="RT170" s="107" t="e">
        <f t="shared" si="1338"/>
        <v>#REF!</v>
      </c>
      <c r="RU170" s="107" t="e">
        <f t="shared" si="1338"/>
        <v>#REF!</v>
      </c>
      <c r="RV170" s="107" t="e">
        <f t="shared" si="1338"/>
        <v>#REF!</v>
      </c>
      <c r="RW170" s="107" t="e">
        <f>RV170-RV169+IF(RV172="",RV171,RV172)</f>
        <v>#REF!</v>
      </c>
      <c r="RX170" s="107" t="e">
        <f t="shared" ref="RX170:SN170" si="1339">RW170-RW169+IF(RW172="",RW171,RW172)</f>
        <v>#REF!</v>
      </c>
      <c r="RY170" s="107" t="e">
        <f t="shared" si="1339"/>
        <v>#REF!</v>
      </c>
      <c r="RZ170" s="107" t="e">
        <f t="shared" si="1339"/>
        <v>#REF!</v>
      </c>
      <c r="SA170" s="107" t="e">
        <f t="shared" si="1339"/>
        <v>#REF!</v>
      </c>
      <c r="SB170" s="107" t="e">
        <f t="shared" si="1339"/>
        <v>#REF!</v>
      </c>
      <c r="SC170" s="107" t="e">
        <f t="shared" si="1339"/>
        <v>#REF!</v>
      </c>
      <c r="SD170" s="107" t="e">
        <f t="shared" si="1339"/>
        <v>#REF!</v>
      </c>
      <c r="SE170" s="107" t="e">
        <f t="shared" si="1339"/>
        <v>#REF!</v>
      </c>
      <c r="SF170" s="107" t="e">
        <f t="shared" si="1339"/>
        <v>#REF!</v>
      </c>
      <c r="SG170" s="107" t="e">
        <f t="shared" si="1339"/>
        <v>#REF!</v>
      </c>
      <c r="SH170" s="107" t="e">
        <f t="shared" si="1339"/>
        <v>#REF!</v>
      </c>
      <c r="SI170" s="107" t="e">
        <f t="shared" si="1339"/>
        <v>#REF!</v>
      </c>
      <c r="SJ170" s="107" t="e">
        <f t="shared" si="1339"/>
        <v>#REF!</v>
      </c>
      <c r="SK170" s="107" t="e">
        <f t="shared" si="1339"/>
        <v>#REF!</v>
      </c>
      <c r="SL170" s="107" t="e">
        <f t="shared" si="1339"/>
        <v>#REF!</v>
      </c>
      <c r="SM170" s="107" t="e">
        <f t="shared" si="1339"/>
        <v>#REF!</v>
      </c>
      <c r="SN170" s="107" t="e">
        <f t="shared" si="1339"/>
        <v>#REF!</v>
      </c>
      <c r="SO170" s="107" t="e">
        <f>SN170-SN169+IF(SN172="",SN171,SN172)</f>
        <v>#REF!</v>
      </c>
      <c r="SP170" s="107" t="e">
        <f t="shared" ref="SP170:TF170" si="1340">SO170-SO169+IF(SO172="",SO171,SO172)</f>
        <v>#REF!</v>
      </c>
      <c r="SQ170" s="107" t="e">
        <f t="shared" si="1340"/>
        <v>#REF!</v>
      </c>
      <c r="SR170" s="107" t="e">
        <f t="shared" si="1340"/>
        <v>#REF!</v>
      </c>
      <c r="SS170" s="107" t="e">
        <f t="shared" si="1340"/>
        <v>#REF!</v>
      </c>
      <c r="ST170" s="107" t="e">
        <f t="shared" si="1340"/>
        <v>#REF!</v>
      </c>
      <c r="SU170" s="107" t="e">
        <f t="shared" si="1340"/>
        <v>#REF!</v>
      </c>
      <c r="SV170" s="107" t="e">
        <f t="shared" si="1340"/>
        <v>#REF!</v>
      </c>
      <c r="SW170" s="107" t="e">
        <f t="shared" si="1340"/>
        <v>#REF!</v>
      </c>
      <c r="SX170" s="107" t="e">
        <f t="shared" si="1340"/>
        <v>#REF!</v>
      </c>
      <c r="SY170" s="107" t="e">
        <f t="shared" si="1340"/>
        <v>#REF!</v>
      </c>
      <c r="SZ170" s="107" t="e">
        <f t="shared" si="1340"/>
        <v>#REF!</v>
      </c>
      <c r="TA170" s="107" t="e">
        <f t="shared" si="1340"/>
        <v>#REF!</v>
      </c>
      <c r="TB170" s="107" t="e">
        <f t="shared" si="1340"/>
        <v>#REF!</v>
      </c>
      <c r="TC170" s="107" t="e">
        <f t="shared" si="1340"/>
        <v>#REF!</v>
      </c>
      <c r="TD170" s="107" t="e">
        <f t="shared" si="1340"/>
        <v>#REF!</v>
      </c>
      <c r="TE170" s="107" t="e">
        <f t="shared" si="1340"/>
        <v>#REF!</v>
      </c>
      <c r="TF170" s="107" t="e">
        <f t="shared" si="1340"/>
        <v>#REF!</v>
      </c>
      <c r="TG170" s="107" t="e">
        <f>TF170-TF169+IF(TF172="",TF171,TF172)</f>
        <v>#REF!</v>
      </c>
      <c r="TH170" s="107" t="e">
        <f t="shared" ref="TH170:TX170" si="1341">TG170-TG169+IF(TG172="",TG171,TG172)</f>
        <v>#REF!</v>
      </c>
      <c r="TI170" s="107" t="e">
        <f t="shared" si="1341"/>
        <v>#REF!</v>
      </c>
      <c r="TJ170" s="107" t="e">
        <f t="shared" si="1341"/>
        <v>#REF!</v>
      </c>
      <c r="TK170" s="107" t="e">
        <f t="shared" si="1341"/>
        <v>#REF!</v>
      </c>
      <c r="TL170" s="107" t="e">
        <f t="shared" si="1341"/>
        <v>#REF!</v>
      </c>
      <c r="TM170" s="107" t="e">
        <f t="shared" si="1341"/>
        <v>#REF!</v>
      </c>
      <c r="TN170" s="107" t="e">
        <f t="shared" si="1341"/>
        <v>#REF!</v>
      </c>
      <c r="TO170" s="107" t="e">
        <f t="shared" si="1341"/>
        <v>#REF!</v>
      </c>
      <c r="TP170" s="107" t="e">
        <f t="shared" si="1341"/>
        <v>#REF!</v>
      </c>
      <c r="TQ170" s="107" t="e">
        <f t="shared" si="1341"/>
        <v>#REF!</v>
      </c>
      <c r="TR170" s="107" t="e">
        <f t="shared" si="1341"/>
        <v>#REF!</v>
      </c>
      <c r="TS170" s="107" t="e">
        <f t="shared" si="1341"/>
        <v>#REF!</v>
      </c>
      <c r="TT170" s="107" t="e">
        <f t="shared" si="1341"/>
        <v>#REF!</v>
      </c>
      <c r="TU170" s="107" t="e">
        <f t="shared" si="1341"/>
        <v>#REF!</v>
      </c>
      <c r="TV170" s="107" t="e">
        <f t="shared" si="1341"/>
        <v>#REF!</v>
      </c>
      <c r="TW170" s="107" t="e">
        <f t="shared" si="1341"/>
        <v>#REF!</v>
      </c>
      <c r="TX170" s="107" t="e">
        <f t="shared" si="1341"/>
        <v>#REF!</v>
      </c>
      <c r="TY170" s="107" t="e">
        <f>TX170-TX169+IF(TX172="",TX171,TX172)</f>
        <v>#REF!</v>
      </c>
      <c r="TZ170" s="107" t="e">
        <f t="shared" ref="TZ170:UP170" si="1342">TY170-TY169+IF(TY172="",TY171,TY172)</f>
        <v>#REF!</v>
      </c>
      <c r="UA170" s="107" t="e">
        <f t="shared" si="1342"/>
        <v>#REF!</v>
      </c>
      <c r="UB170" s="107" t="e">
        <f t="shared" si="1342"/>
        <v>#REF!</v>
      </c>
      <c r="UC170" s="107" t="e">
        <f t="shared" si="1342"/>
        <v>#REF!</v>
      </c>
      <c r="UD170" s="107" t="e">
        <f t="shared" si="1342"/>
        <v>#REF!</v>
      </c>
      <c r="UE170" s="107" t="e">
        <f t="shared" si="1342"/>
        <v>#REF!</v>
      </c>
      <c r="UF170" s="107" t="e">
        <f t="shared" si="1342"/>
        <v>#REF!</v>
      </c>
      <c r="UG170" s="107" t="e">
        <f t="shared" si="1342"/>
        <v>#REF!</v>
      </c>
      <c r="UH170" s="107" t="e">
        <f t="shared" si="1342"/>
        <v>#REF!</v>
      </c>
      <c r="UI170" s="107" t="e">
        <f t="shared" si="1342"/>
        <v>#REF!</v>
      </c>
      <c r="UJ170" s="107" t="e">
        <f t="shared" si="1342"/>
        <v>#REF!</v>
      </c>
      <c r="UK170" s="107" t="e">
        <f t="shared" si="1342"/>
        <v>#REF!</v>
      </c>
      <c r="UL170" s="107" t="e">
        <f t="shared" si="1342"/>
        <v>#REF!</v>
      </c>
      <c r="UM170" s="107" t="e">
        <f t="shared" si="1342"/>
        <v>#REF!</v>
      </c>
      <c r="UN170" s="107" t="e">
        <f t="shared" si="1342"/>
        <v>#REF!</v>
      </c>
      <c r="UO170" s="107" t="e">
        <f t="shared" si="1342"/>
        <v>#REF!</v>
      </c>
      <c r="UP170" s="107" t="e">
        <f t="shared" si="1342"/>
        <v>#REF!</v>
      </c>
      <c r="UQ170" s="107" t="e">
        <f>UP170-UP169+IF(UP172="",UP171,UP172)</f>
        <v>#REF!</v>
      </c>
      <c r="UR170" s="107" t="e">
        <f t="shared" ref="UR170:VH170" si="1343">UQ170-UQ169+IF(UQ172="",UQ171,UQ172)</f>
        <v>#REF!</v>
      </c>
      <c r="US170" s="107" t="e">
        <f t="shared" si="1343"/>
        <v>#REF!</v>
      </c>
      <c r="UT170" s="107" t="e">
        <f t="shared" si="1343"/>
        <v>#REF!</v>
      </c>
      <c r="UU170" s="107" t="e">
        <f t="shared" si="1343"/>
        <v>#REF!</v>
      </c>
      <c r="UV170" s="107" t="e">
        <f t="shared" si="1343"/>
        <v>#REF!</v>
      </c>
      <c r="UW170" s="107" t="e">
        <f t="shared" si="1343"/>
        <v>#REF!</v>
      </c>
      <c r="UX170" s="107" t="e">
        <f t="shared" si="1343"/>
        <v>#REF!</v>
      </c>
      <c r="UY170" s="107" t="e">
        <f t="shared" si="1343"/>
        <v>#REF!</v>
      </c>
      <c r="UZ170" s="107" t="e">
        <f t="shared" si="1343"/>
        <v>#REF!</v>
      </c>
      <c r="VA170" s="107" t="e">
        <f t="shared" si="1343"/>
        <v>#REF!</v>
      </c>
      <c r="VB170" s="107" t="e">
        <f t="shared" si="1343"/>
        <v>#REF!</v>
      </c>
      <c r="VC170" s="107" t="e">
        <f t="shared" si="1343"/>
        <v>#REF!</v>
      </c>
      <c r="VD170" s="107" t="e">
        <f t="shared" si="1343"/>
        <v>#REF!</v>
      </c>
      <c r="VE170" s="107" t="e">
        <f t="shared" si="1343"/>
        <v>#REF!</v>
      </c>
      <c r="VF170" s="107" t="e">
        <f t="shared" si="1343"/>
        <v>#REF!</v>
      </c>
      <c r="VG170" s="107" t="e">
        <f t="shared" si="1343"/>
        <v>#REF!</v>
      </c>
      <c r="VH170" s="107" t="e">
        <f t="shared" si="1343"/>
        <v>#REF!</v>
      </c>
    </row>
    <row r="171" spans="1:580" x14ac:dyDescent="0.25">
      <c r="A171" s="243"/>
      <c r="B171" s="48"/>
      <c r="C171" s="48"/>
      <c r="D171" s="51"/>
      <c r="E171" s="65"/>
      <c r="F171" s="57"/>
      <c r="G171" s="61"/>
      <c r="H171" s="60"/>
      <c r="I171" s="57"/>
      <c r="J171" s="61"/>
      <c r="K171" s="60"/>
      <c r="L171" s="57"/>
      <c r="M171" s="61"/>
      <c r="N171" s="60"/>
      <c r="O171" s="57"/>
      <c r="P171" s="61"/>
      <c r="Q171" s="60"/>
      <c r="R171" s="57"/>
      <c r="S171" s="61"/>
      <c r="T171" s="60"/>
      <c r="U171" s="57"/>
      <c r="V171" s="66"/>
      <c r="W171" s="65"/>
      <c r="X171" s="57"/>
      <c r="Y171" s="61"/>
      <c r="Z171" s="60"/>
      <c r="AA171" s="57"/>
      <c r="AB171" s="61"/>
      <c r="AC171" s="60"/>
      <c r="AD171" s="57"/>
      <c r="AE171" s="61"/>
      <c r="AF171" s="60"/>
      <c r="AG171" s="57"/>
      <c r="AH171" s="61"/>
      <c r="AI171" s="60"/>
      <c r="AJ171" s="57"/>
      <c r="AK171" s="61"/>
      <c r="AL171" s="60"/>
      <c r="AM171" s="57"/>
      <c r="AN171" s="66"/>
      <c r="AO171" s="65"/>
      <c r="AP171" s="57"/>
      <c r="AQ171" s="61"/>
      <c r="AR171" s="60"/>
      <c r="AS171" s="57"/>
      <c r="AT171" s="61"/>
      <c r="AU171" s="60"/>
      <c r="AV171" s="57"/>
      <c r="AW171" s="61"/>
      <c r="AX171" s="60"/>
      <c r="AY171" s="57"/>
      <c r="AZ171" s="61"/>
      <c r="BA171" s="60"/>
      <c r="BB171" s="57"/>
      <c r="BC171" s="61"/>
      <c r="BD171" s="60"/>
      <c r="BE171" s="57"/>
      <c r="BF171" s="66"/>
      <c r="BG171" s="65"/>
      <c r="BH171" s="57"/>
      <c r="BI171" s="61"/>
      <c r="BJ171" s="60"/>
      <c r="BK171" s="57"/>
      <c r="BL171" s="61"/>
      <c r="BM171" s="60"/>
      <c r="BN171" s="57"/>
      <c r="BO171" s="61"/>
      <c r="BP171" s="60"/>
      <c r="BQ171" s="57"/>
      <c r="BR171" s="61"/>
      <c r="BS171" s="60"/>
      <c r="BT171" s="57"/>
      <c r="BU171" s="61"/>
      <c r="BV171" s="60"/>
      <c r="BW171" s="57"/>
      <c r="BX171" s="66"/>
      <c r="BY171" s="65"/>
      <c r="BZ171" s="57"/>
      <c r="CA171" s="61"/>
      <c r="CB171" s="60"/>
      <c r="CC171" s="57"/>
      <c r="CD171" s="61"/>
      <c r="CE171" s="60"/>
      <c r="CF171" s="57"/>
      <c r="CG171" s="61"/>
      <c r="CH171" s="60"/>
      <c r="CI171" s="57"/>
      <c r="CJ171" s="61"/>
      <c r="CK171" s="60"/>
      <c r="CL171" s="57"/>
      <c r="CM171" s="61"/>
      <c r="CN171" s="60"/>
      <c r="CO171" s="57"/>
      <c r="CP171" s="66"/>
      <c r="CQ171" s="65"/>
      <c r="CR171" s="57"/>
      <c r="CS171" s="61"/>
      <c r="CT171" s="60"/>
      <c r="CU171" s="57"/>
      <c r="CV171" s="61"/>
      <c r="CW171" s="60"/>
      <c r="CX171" s="57"/>
      <c r="CY171" s="61"/>
      <c r="CZ171" s="60"/>
      <c r="DA171" s="57"/>
      <c r="DB171" s="61"/>
      <c r="DC171" s="60"/>
      <c r="DD171" s="57"/>
      <c r="DE171" s="61"/>
      <c r="DF171" s="60"/>
      <c r="DG171" s="57"/>
      <c r="DH171" s="66"/>
      <c r="DI171" s="65"/>
      <c r="DJ171" s="57"/>
      <c r="DK171" s="61"/>
      <c r="DL171" s="60"/>
      <c r="DM171" s="57"/>
      <c r="DN171" s="61"/>
      <c r="DO171" s="60"/>
      <c r="DP171" s="57"/>
      <c r="DQ171" s="61"/>
      <c r="DR171" s="60"/>
      <c r="DS171" s="57"/>
      <c r="DT171" s="61"/>
      <c r="DU171" s="60"/>
      <c r="DV171" s="57"/>
      <c r="DW171" s="61"/>
      <c r="DX171" s="60"/>
      <c r="DY171" s="57"/>
      <c r="DZ171" s="66"/>
      <c r="EA171" s="65"/>
      <c r="EB171" s="57"/>
      <c r="EC171" s="61"/>
      <c r="ED171" s="60"/>
      <c r="EE171" s="57"/>
      <c r="EF171" s="61"/>
      <c r="EG171" s="60"/>
      <c r="EH171" s="57"/>
      <c r="EI171" s="61"/>
      <c r="EJ171" s="60"/>
      <c r="EK171" s="57"/>
      <c r="EL171" s="61"/>
      <c r="EM171" s="60"/>
      <c r="EN171" s="57"/>
      <c r="EO171" s="61"/>
      <c r="EP171" s="60"/>
      <c r="EQ171" s="57"/>
      <c r="ER171" s="66"/>
      <c r="ES171" s="65"/>
      <c r="ET171" s="57"/>
      <c r="EU171" s="61"/>
      <c r="EV171" s="60"/>
      <c r="EW171" s="57"/>
      <c r="EX171" s="61"/>
      <c r="EY171" s="60"/>
      <c r="EZ171" s="57"/>
      <c r="FA171" s="61"/>
      <c r="FB171" s="60"/>
      <c r="FC171" s="57"/>
      <c r="FD171" s="61"/>
      <c r="FE171" s="60"/>
      <c r="FF171" s="57"/>
      <c r="FG171" s="61"/>
      <c r="FH171" s="60"/>
      <c r="FI171" s="57"/>
      <c r="FJ171" s="66"/>
      <c r="FK171" s="65"/>
      <c r="FL171" s="57"/>
      <c r="FM171" s="61"/>
      <c r="FN171" s="60"/>
      <c r="FO171" s="57"/>
      <c r="FP171" s="61"/>
      <c r="FQ171" s="60"/>
      <c r="FR171" s="57"/>
      <c r="FS171" s="61"/>
      <c r="FT171" s="60"/>
      <c r="FU171" s="57"/>
      <c r="FV171" s="61"/>
      <c r="FW171" s="60"/>
      <c r="FX171" s="57"/>
      <c r="FY171" s="61"/>
      <c r="FZ171" s="60"/>
      <c r="GA171" s="57"/>
      <c r="GB171" s="66"/>
      <c r="GC171" s="65"/>
      <c r="GD171" s="57"/>
      <c r="GE171" s="61"/>
      <c r="GF171" s="60"/>
      <c r="GG171" s="57"/>
      <c r="GH171" s="61"/>
      <c r="GI171" s="60"/>
      <c r="GJ171" s="57"/>
      <c r="GK171" s="61"/>
      <c r="GL171" s="60"/>
      <c r="GM171" s="57"/>
      <c r="GN171" s="61"/>
      <c r="GO171" s="60"/>
      <c r="GP171" s="57"/>
      <c r="GQ171" s="61"/>
      <c r="GR171" s="60"/>
      <c r="GS171" s="57"/>
      <c r="GT171" s="66"/>
      <c r="GU171" s="65"/>
      <c r="GV171" s="57"/>
      <c r="GW171" s="61"/>
      <c r="GX171" s="60"/>
      <c r="GY171" s="57"/>
      <c r="GZ171" s="61"/>
      <c r="HA171" s="60"/>
      <c r="HB171" s="57"/>
      <c r="HC171" s="61"/>
      <c r="HD171" s="60"/>
      <c r="HE171" s="57"/>
      <c r="HF171" s="61"/>
      <c r="HG171" s="60"/>
      <c r="HH171" s="57"/>
      <c r="HI171" s="61"/>
      <c r="HJ171" s="60"/>
      <c r="HK171" s="57"/>
      <c r="HL171" s="66"/>
      <c r="HM171" s="65"/>
      <c r="HN171" s="57"/>
      <c r="HO171" s="61"/>
      <c r="HP171" s="60"/>
      <c r="HQ171" s="57"/>
      <c r="HR171" s="61"/>
      <c r="HS171" s="60"/>
      <c r="HT171" s="57"/>
      <c r="HU171" s="61"/>
      <c r="HV171" s="60"/>
      <c r="HW171" s="57"/>
      <c r="HX171" s="61"/>
      <c r="HY171" s="60"/>
      <c r="HZ171" s="57"/>
      <c r="IA171" s="61"/>
      <c r="IB171" s="60"/>
      <c r="IC171" s="57"/>
      <c r="ID171" s="66"/>
      <c r="IE171" s="65"/>
      <c r="IF171" s="57"/>
      <c r="IG171" s="61"/>
      <c r="IH171" s="60"/>
      <c r="II171" s="57"/>
      <c r="IJ171" s="61"/>
      <c r="IK171" s="60"/>
      <c r="IL171" s="57"/>
      <c r="IM171" s="61"/>
      <c r="IN171" s="60"/>
      <c r="IO171" s="57"/>
      <c r="IP171" s="61"/>
      <c r="IQ171" s="60"/>
      <c r="IR171" s="57"/>
      <c r="IS171" s="61"/>
      <c r="IT171" s="60"/>
      <c r="IU171" s="57"/>
      <c r="IV171" s="66"/>
      <c r="IW171" s="65"/>
      <c r="IX171" s="57"/>
      <c r="IY171" s="61"/>
      <c r="IZ171" s="60"/>
      <c r="JA171" s="57"/>
      <c r="JB171" s="61"/>
      <c r="JC171" s="60"/>
      <c r="JD171" s="57"/>
      <c r="JE171" s="61"/>
      <c r="JF171" s="60"/>
      <c r="JG171" s="57"/>
      <c r="JH171" s="61"/>
      <c r="JI171" s="60"/>
      <c r="JJ171" s="57"/>
      <c r="JK171" s="61"/>
      <c r="JL171" s="60"/>
      <c r="JM171" s="57"/>
      <c r="JN171" s="66"/>
      <c r="JO171" s="65"/>
      <c r="JP171" s="57"/>
      <c r="JQ171" s="61"/>
      <c r="JR171" s="60"/>
      <c r="JS171" s="57"/>
      <c r="JT171" s="61"/>
      <c r="JU171" s="60"/>
      <c r="JV171" s="57"/>
      <c r="JW171" s="61"/>
      <c r="JX171" s="60"/>
      <c r="JY171" s="57"/>
      <c r="JZ171" s="61"/>
      <c r="KA171" s="60"/>
      <c r="KB171" s="57"/>
      <c r="KC171" s="61"/>
      <c r="KD171" s="60"/>
      <c r="KE171" s="57"/>
      <c r="KF171" s="66"/>
      <c r="KG171" s="65"/>
      <c r="KH171" s="57"/>
      <c r="KI171" s="61"/>
      <c r="KJ171" s="60"/>
      <c r="KK171" s="57"/>
      <c r="KL171" s="61"/>
      <c r="KM171" s="60"/>
      <c r="KN171" s="57"/>
      <c r="KO171" s="61"/>
      <c r="KP171" s="60"/>
      <c r="KQ171" s="57"/>
      <c r="KR171" s="61"/>
      <c r="KS171" s="60"/>
      <c r="KT171" s="57"/>
      <c r="KU171" s="61"/>
      <c r="KV171" s="60"/>
      <c r="KW171" s="57"/>
      <c r="KX171" s="66"/>
      <c r="KY171" s="65"/>
      <c r="KZ171" s="57"/>
      <c r="LA171" s="61"/>
      <c r="LB171" s="60"/>
      <c r="LC171" s="57"/>
      <c r="LD171" s="61"/>
      <c r="LE171" s="60"/>
      <c r="LF171" s="57"/>
      <c r="LG171" s="61"/>
      <c r="LH171" s="60"/>
      <c r="LI171" s="57"/>
      <c r="LJ171" s="61"/>
      <c r="LK171" s="60"/>
      <c r="LL171" s="57"/>
      <c r="LM171" s="61"/>
      <c r="LN171" s="60"/>
      <c r="LO171" s="57"/>
      <c r="LP171" s="66"/>
      <c r="LQ171" s="65"/>
      <c r="LR171" s="57"/>
      <c r="LS171" s="61"/>
      <c r="LT171" s="60"/>
      <c r="LU171" s="57"/>
      <c r="LV171" s="61"/>
      <c r="LW171" s="60"/>
      <c r="LX171" s="57"/>
      <c r="LY171" s="61"/>
      <c r="LZ171" s="60"/>
      <c r="MA171" s="57"/>
      <c r="MB171" s="61"/>
      <c r="MC171" s="60"/>
      <c r="MD171" s="57"/>
      <c r="ME171" s="61"/>
      <c r="MF171" s="60"/>
      <c r="MG171" s="57"/>
      <c r="MH171" s="66"/>
      <c r="MI171" s="65"/>
      <c r="MJ171" s="57"/>
      <c r="MK171" s="61"/>
      <c r="ML171" s="60"/>
      <c r="MM171" s="57"/>
      <c r="MN171" s="61"/>
      <c r="MO171" s="60"/>
      <c r="MP171" s="57"/>
      <c r="MQ171" s="61"/>
      <c r="MR171" s="60"/>
      <c r="MS171" s="57"/>
      <c r="MT171" s="61"/>
      <c r="MU171" s="60"/>
      <c r="MV171" s="57"/>
      <c r="MW171" s="61"/>
      <c r="MX171" s="60"/>
      <c r="MY171" s="57"/>
      <c r="MZ171" s="66"/>
      <c r="NA171" s="65"/>
      <c r="NB171" s="57"/>
      <c r="NC171" s="61"/>
      <c r="ND171" s="60"/>
      <c r="NE171" s="57"/>
      <c r="NF171" s="61"/>
      <c r="NG171" s="60"/>
      <c r="NH171" s="57"/>
      <c r="NI171" s="61"/>
      <c r="NJ171" s="60"/>
      <c r="NK171" s="57"/>
      <c r="NL171" s="61"/>
      <c r="NM171" s="60"/>
      <c r="NN171" s="57"/>
      <c r="NO171" s="61"/>
      <c r="NP171" s="60"/>
      <c r="NQ171" s="57"/>
      <c r="NR171" s="66"/>
      <c r="NS171" s="65"/>
      <c r="NT171" s="57"/>
      <c r="NU171" s="61"/>
      <c r="NV171" s="60"/>
      <c r="NW171" s="57"/>
      <c r="NX171" s="61"/>
      <c r="NY171" s="60"/>
      <c r="NZ171" s="57"/>
      <c r="OA171" s="61"/>
      <c r="OB171" s="60"/>
      <c r="OC171" s="57"/>
      <c r="OD171" s="61"/>
      <c r="OE171" s="60"/>
      <c r="OF171" s="57"/>
      <c r="OG171" s="61"/>
      <c r="OH171" s="60"/>
      <c r="OI171" s="57"/>
      <c r="OJ171" s="66"/>
      <c r="OK171" s="65"/>
      <c r="OL171" s="57"/>
      <c r="OM171" s="61"/>
      <c r="ON171" s="60"/>
      <c r="OO171" s="57"/>
      <c r="OP171" s="61"/>
      <c r="OQ171" s="60"/>
      <c r="OR171" s="57"/>
      <c r="OS171" s="61"/>
      <c r="OT171" s="60"/>
      <c r="OU171" s="57"/>
      <c r="OV171" s="61"/>
      <c r="OW171" s="60"/>
      <c r="OX171" s="57"/>
      <c r="OY171" s="61"/>
      <c r="OZ171" s="60"/>
      <c r="PA171" s="57"/>
      <c r="PB171" s="66"/>
      <c r="PC171" s="65"/>
      <c r="PD171" s="57"/>
      <c r="PE171" s="61"/>
      <c r="PF171" s="60"/>
      <c r="PG171" s="57"/>
      <c r="PH171" s="61"/>
      <c r="PI171" s="60"/>
      <c r="PJ171" s="57"/>
      <c r="PK171" s="61"/>
      <c r="PL171" s="60"/>
      <c r="PM171" s="57"/>
      <c r="PN171" s="61"/>
      <c r="PO171" s="60"/>
      <c r="PP171" s="57"/>
      <c r="PQ171" s="61"/>
      <c r="PR171" s="60"/>
      <c r="PS171" s="57"/>
      <c r="PT171" s="66"/>
      <c r="PU171" s="65"/>
      <c r="PV171" s="57"/>
      <c r="PW171" s="61"/>
      <c r="PX171" s="60"/>
      <c r="PY171" s="57"/>
      <c r="PZ171" s="61"/>
      <c r="QA171" s="60"/>
      <c r="QB171" s="57"/>
      <c r="QC171" s="61"/>
      <c r="QD171" s="60"/>
      <c r="QE171" s="57"/>
      <c r="QF171" s="61"/>
      <c r="QG171" s="60"/>
      <c r="QH171" s="57"/>
      <c r="QI171" s="61"/>
      <c r="QJ171" s="60"/>
      <c r="QK171" s="57"/>
      <c r="QL171" s="66"/>
      <c r="QM171" s="65"/>
      <c r="QN171" s="57"/>
      <c r="QO171" s="61"/>
      <c r="QP171" s="60"/>
      <c r="QQ171" s="57"/>
      <c r="QR171" s="61"/>
      <c r="QS171" s="60"/>
      <c r="QT171" s="57"/>
      <c r="QU171" s="61"/>
      <c r="QV171" s="60"/>
      <c r="QW171" s="57"/>
      <c r="QX171" s="61"/>
      <c r="QY171" s="60"/>
      <c r="QZ171" s="57"/>
      <c r="RA171" s="61"/>
      <c r="RB171" s="60"/>
      <c r="RC171" s="57"/>
      <c r="RD171" s="66"/>
      <c r="RE171" s="65"/>
      <c r="RF171" s="57"/>
      <c r="RG171" s="61"/>
      <c r="RH171" s="60"/>
      <c r="RI171" s="57"/>
      <c r="RJ171" s="61"/>
      <c r="RK171" s="60"/>
      <c r="RL171" s="57"/>
      <c r="RM171" s="61"/>
      <c r="RN171" s="60"/>
      <c r="RO171" s="57"/>
      <c r="RP171" s="61"/>
      <c r="RQ171" s="60"/>
      <c r="RR171" s="57"/>
      <c r="RS171" s="61"/>
      <c r="RT171" s="60"/>
      <c r="RU171" s="57"/>
      <c r="RV171" s="66"/>
      <c r="RW171" s="65"/>
      <c r="RX171" s="57"/>
      <c r="RY171" s="61"/>
      <c r="RZ171" s="60"/>
      <c r="SA171" s="57"/>
      <c r="SB171" s="61"/>
      <c r="SC171" s="60"/>
      <c r="SD171" s="57"/>
      <c r="SE171" s="61"/>
      <c r="SF171" s="60"/>
      <c r="SG171" s="57"/>
      <c r="SH171" s="61"/>
      <c r="SI171" s="60"/>
      <c r="SJ171" s="57"/>
      <c r="SK171" s="61"/>
      <c r="SL171" s="60"/>
      <c r="SM171" s="57"/>
      <c r="SN171" s="66"/>
      <c r="SO171" s="65"/>
      <c r="SP171" s="57"/>
      <c r="SQ171" s="61"/>
      <c r="SR171" s="60"/>
      <c r="SS171" s="57"/>
      <c r="ST171" s="61"/>
      <c r="SU171" s="60"/>
      <c r="SV171" s="57"/>
      <c r="SW171" s="61"/>
      <c r="SX171" s="60"/>
      <c r="SY171" s="57"/>
      <c r="SZ171" s="61"/>
      <c r="TA171" s="60"/>
      <c r="TB171" s="57"/>
      <c r="TC171" s="61"/>
      <c r="TD171" s="60"/>
      <c r="TE171" s="57"/>
      <c r="TF171" s="66"/>
      <c r="TG171" s="65"/>
      <c r="TH171" s="57"/>
      <c r="TI171" s="61"/>
      <c r="TJ171" s="60"/>
      <c r="TK171" s="57"/>
      <c r="TL171" s="61"/>
      <c r="TM171" s="60"/>
      <c r="TN171" s="57"/>
      <c r="TO171" s="61"/>
      <c r="TP171" s="60"/>
      <c r="TQ171" s="57"/>
      <c r="TR171" s="61"/>
      <c r="TS171" s="60"/>
      <c r="TT171" s="57"/>
      <c r="TU171" s="61"/>
      <c r="TV171" s="60"/>
      <c r="TW171" s="57"/>
      <c r="TX171" s="66"/>
      <c r="TY171" s="65"/>
      <c r="TZ171" s="57"/>
      <c r="UA171" s="61"/>
      <c r="UB171" s="60"/>
      <c r="UC171" s="57"/>
      <c r="UD171" s="61"/>
      <c r="UE171" s="60"/>
      <c r="UF171" s="57"/>
      <c r="UG171" s="61"/>
      <c r="UH171" s="60"/>
      <c r="UI171" s="57"/>
      <c r="UJ171" s="61"/>
      <c r="UK171" s="60"/>
      <c r="UL171" s="57"/>
      <c r="UM171" s="61"/>
      <c r="UN171" s="60"/>
      <c r="UO171" s="57"/>
      <c r="UP171" s="66"/>
      <c r="UQ171" s="65"/>
      <c r="UR171" s="57"/>
      <c r="US171" s="61"/>
      <c r="UT171" s="60"/>
      <c r="UU171" s="57"/>
      <c r="UV171" s="61"/>
      <c r="UW171" s="60"/>
      <c r="UX171" s="57"/>
      <c r="UY171" s="61"/>
      <c r="UZ171" s="60"/>
      <c r="VA171" s="57"/>
      <c r="VB171" s="61"/>
      <c r="VC171" s="60"/>
      <c r="VD171" s="57"/>
      <c r="VE171" s="61"/>
      <c r="VF171" s="60"/>
      <c r="VG171" s="57"/>
      <c r="VH171" s="66"/>
    </row>
    <row r="172" spans="1:580" ht="15.75" thickBot="1" x14ac:dyDescent="0.3">
      <c r="A172" s="244"/>
      <c r="B172" s="235" t="s">
        <v>265</v>
      </c>
      <c r="C172" s="235"/>
      <c r="D172" s="47">
        <v>250</v>
      </c>
      <c r="E172" s="80"/>
      <c r="F172" s="29"/>
      <c r="G172" s="30"/>
      <c r="H172" s="28"/>
      <c r="I172" s="29"/>
      <c r="J172" s="30"/>
      <c r="K172" s="28"/>
      <c r="L172" s="29"/>
      <c r="M172" s="30"/>
      <c r="N172" s="28"/>
      <c r="O172" s="29"/>
      <c r="P172" s="30"/>
      <c r="Q172" s="28"/>
      <c r="R172" s="29"/>
      <c r="S172" s="30"/>
      <c r="T172" s="28"/>
      <c r="U172" s="29"/>
      <c r="V172" s="81"/>
      <c r="W172" s="80"/>
      <c r="X172" s="29"/>
      <c r="Y172" s="30"/>
      <c r="Z172" s="28"/>
      <c r="AA172" s="29"/>
      <c r="AB172" s="30"/>
      <c r="AC172" s="28"/>
      <c r="AD172" s="29"/>
      <c r="AE172" s="30"/>
      <c r="AF172" s="28"/>
      <c r="AG172" s="29"/>
      <c r="AH172" s="30"/>
      <c r="AI172" s="28"/>
      <c r="AJ172" s="29"/>
      <c r="AK172" s="30"/>
      <c r="AL172" s="28"/>
      <c r="AM172" s="29"/>
      <c r="AN172" s="81"/>
      <c r="AO172" s="80"/>
      <c r="AP172" s="29"/>
      <c r="AQ172" s="30"/>
      <c r="AR172" s="28"/>
      <c r="AS172" s="29"/>
      <c r="AT172" s="30"/>
      <c r="AU172" s="28"/>
      <c r="AV172" s="29"/>
      <c r="AW172" s="30"/>
      <c r="AX172" s="28"/>
      <c r="AY172" s="29"/>
      <c r="AZ172" s="30"/>
      <c r="BA172" s="28"/>
      <c r="BB172" s="29"/>
      <c r="BC172" s="30"/>
      <c r="BD172" s="28"/>
      <c r="BE172" s="29"/>
      <c r="BF172" s="81"/>
      <c r="BG172" s="80"/>
      <c r="BH172" s="29"/>
      <c r="BI172" s="30"/>
      <c r="BJ172" s="28"/>
      <c r="BK172" s="29"/>
      <c r="BL172" s="30"/>
      <c r="BM172" s="28"/>
      <c r="BN172" s="29"/>
      <c r="BO172" s="30"/>
      <c r="BP172" s="28"/>
      <c r="BQ172" s="29"/>
      <c r="BR172" s="30"/>
      <c r="BS172" s="28"/>
      <c r="BT172" s="29"/>
      <c r="BU172" s="30"/>
      <c r="BV172" s="28"/>
      <c r="BW172" s="29"/>
      <c r="BX172" s="81"/>
      <c r="BY172" s="80"/>
      <c r="BZ172" s="29"/>
      <c r="CA172" s="30"/>
      <c r="CB172" s="28"/>
      <c r="CC172" s="29"/>
      <c r="CD172" s="30"/>
      <c r="CE172" s="28"/>
      <c r="CF172" s="29"/>
      <c r="CG172" s="30"/>
      <c r="CH172" s="28"/>
      <c r="CI172" s="29"/>
      <c r="CJ172" s="30"/>
      <c r="CK172" s="28"/>
      <c r="CL172" s="29"/>
      <c r="CM172" s="30"/>
      <c r="CN172" s="28"/>
      <c r="CO172" s="29"/>
      <c r="CP172" s="81"/>
      <c r="CQ172" s="80"/>
      <c r="CR172" s="29"/>
      <c r="CS172" s="30"/>
      <c r="CT172" s="28"/>
      <c r="CU172" s="29"/>
      <c r="CV172" s="30"/>
      <c r="CW172" s="28"/>
      <c r="CX172" s="29"/>
      <c r="CY172" s="30"/>
      <c r="CZ172" s="28"/>
      <c r="DA172" s="29"/>
      <c r="DB172" s="30"/>
      <c r="DC172" s="28"/>
      <c r="DD172" s="29"/>
      <c r="DE172" s="30"/>
      <c r="DF172" s="28"/>
      <c r="DG172" s="29"/>
      <c r="DH172" s="81"/>
      <c r="DI172" s="80"/>
      <c r="DJ172" s="29"/>
      <c r="DK172" s="30"/>
      <c r="DL172" s="28"/>
      <c r="DM172" s="29"/>
      <c r="DN172" s="30"/>
      <c r="DO172" s="28"/>
      <c r="DP172" s="29"/>
      <c r="DQ172" s="30"/>
      <c r="DR172" s="28"/>
      <c r="DS172" s="29"/>
      <c r="DT172" s="30"/>
      <c r="DU172" s="28"/>
      <c r="DV172" s="29"/>
      <c r="DW172" s="30"/>
      <c r="DX172" s="28"/>
      <c r="DY172" s="29"/>
      <c r="DZ172" s="81"/>
      <c r="EA172" s="80"/>
      <c r="EB172" s="29"/>
      <c r="EC172" s="30"/>
      <c r="ED172" s="28"/>
      <c r="EE172" s="29"/>
      <c r="EF172" s="30"/>
      <c r="EG172" s="28"/>
      <c r="EH172" s="29"/>
      <c r="EI172" s="30"/>
      <c r="EJ172" s="28"/>
      <c r="EK172" s="29"/>
      <c r="EL172" s="30"/>
      <c r="EM172" s="28"/>
      <c r="EN172" s="29"/>
      <c r="EO172" s="30"/>
      <c r="EP172" s="28"/>
      <c r="EQ172" s="29"/>
      <c r="ER172" s="81"/>
      <c r="ES172" s="80"/>
      <c r="ET172" s="29"/>
      <c r="EU172" s="30"/>
      <c r="EV172" s="28"/>
      <c r="EW172" s="29"/>
      <c r="EX172" s="30"/>
      <c r="EY172" s="28"/>
      <c r="EZ172" s="29"/>
      <c r="FA172" s="30"/>
      <c r="FB172" s="28"/>
      <c r="FC172" s="29"/>
      <c r="FD172" s="30"/>
      <c r="FE172" s="28"/>
      <c r="FF172" s="29"/>
      <c r="FG172" s="30"/>
      <c r="FH172" s="28"/>
      <c r="FI172" s="29"/>
      <c r="FJ172" s="81"/>
      <c r="FK172" s="80"/>
      <c r="FL172" s="29"/>
      <c r="FM172" s="30"/>
      <c r="FN172" s="28"/>
      <c r="FO172" s="29"/>
      <c r="FP172" s="30"/>
      <c r="FQ172" s="28"/>
      <c r="FR172" s="29"/>
      <c r="FS172" s="30"/>
      <c r="FT172" s="28"/>
      <c r="FU172" s="29"/>
      <c r="FV172" s="30"/>
      <c r="FW172" s="28"/>
      <c r="FX172" s="29"/>
      <c r="FY172" s="30"/>
      <c r="FZ172" s="28"/>
      <c r="GA172" s="29"/>
      <c r="GB172" s="81"/>
      <c r="GC172" s="80"/>
      <c r="GD172" s="29"/>
      <c r="GE172" s="30"/>
      <c r="GF172" s="28"/>
      <c r="GG172" s="29"/>
      <c r="GH172" s="30"/>
      <c r="GI172" s="28"/>
      <c r="GJ172" s="29"/>
      <c r="GK172" s="30"/>
      <c r="GL172" s="28"/>
      <c r="GM172" s="29"/>
      <c r="GN172" s="30"/>
      <c r="GO172" s="28"/>
      <c r="GP172" s="29"/>
      <c r="GQ172" s="30"/>
      <c r="GR172" s="28"/>
      <c r="GS172" s="29"/>
      <c r="GT172" s="81"/>
      <c r="GU172" s="80"/>
      <c r="GV172" s="29"/>
      <c r="GW172" s="30"/>
      <c r="GX172" s="28"/>
      <c r="GY172" s="29"/>
      <c r="GZ172" s="30"/>
      <c r="HA172" s="28"/>
      <c r="HB172" s="29"/>
      <c r="HC172" s="30"/>
      <c r="HD172" s="28"/>
      <c r="HE172" s="29"/>
      <c r="HF172" s="30"/>
      <c r="HG172" s="28"/>
      <c r="HH172" s="29"/>
      <c r="HI172" s="30"/>
      <c r="HJ172" s="28"/>
      <c r="HK172" s="29"/>
      <c r="HL172" s="81"/>
      <c r="HM172" s="80"/>
      <c r="HN172" s="29"/>
      <c r="HO172" s="30"/>
      <c r="HP172" s="28"/>
      <c r="HQ172" s="29"/>
      <c r="HR172" s="30"/>
      <c r="HS172" s="28"/>
      <c r="HT172" s="29"/>
      <c r="HU172" s="30"/>
      <c r="HV172" s="28"/>
      <c r="HW172" s="29"/>
      <c r="HX172" s="30"/>
      <c r="HY172" s="28"/>
      <c r="HZ172" s="29"/>
      <c r="IA172" s="30"/>
      <c r="IB172" s="28"/>
      <c r="IC172" s="29"/>
      <c r="ID172" s="81"/>
      <c r="IE172" s="80"/>
      <c r="IF172" s="29"/>
      <c r="IG172" s="30"/>
      <c r="IH172" s="28"/>
      <c r="II172" s="29"/>
      <c r="IJ172" s="30"/>
      <c r="IK172" s="28"/>
      <c r="IL172" s="29"/>
      <c r="IM172" s="30"/>
      <c r="IN172" s="28"/>
      <c r="IO172" s="29"/>
      <c r="IP172" s="30"/>
      <c r="IQ172" s="28"/>
      <c r="IR172" s="29"/>
      <c r="IS172" s="30"/>
      <c r="IT172" s="28"/>
      <c r="IU172" s="29"/>
      <c r="IV172" s="81"/>
      <c r="IW172" s="80"/>
      <c r="IX172" s="29"/>
      <c r="IY172" s="30"/>
      <c r="IZ172" s="28"/>
      <c r="JA172" s="29"/>
      <c r="JB172" s="30"/>
      <c r="JC172" s="28"/>
      <c r="JD172" s="29"/>
      <c r="JE172" s="30"/>
      <c r="JF172" s="28"/>
      <c r="JG172" s="29"/>
      <c r="JH172" s="30"/>
      <c r="JI172" s="28"/>
      <c r="JJ172" s="29"/>
      <c r="JK172" s="30"/>
      <c r="JL172" s="28"/>
      <c r="JM172" s="29"/>
      <c r="JN172" s="81"/>
      <c r="JO172" s="80"/>
      <c r="JP172" s="29"/>
      <c r="JQ172" s="30"/>
      <c r="JR172" s="28"/>
      <c r="JS172" s="29"/>
      <c r="JT172" s="30"/>
      <c r="JU172" s="28"/>
      <c r="JV172" s="29"/>
      <c r="JW172" s="30"/>
      <c r="JX172" s="28"/>
      <c r="JY172" s="29"/>
      <c r="JZ172" s="30"/>
      <c r="KA172" s="28"/>
      <c r="KB172" s="29"/>
      <c r="KC172" s="30"/>
      <c r="KD172" s="28"/>
      <c r="KE172" s="29"/>
      <c r="KF172" s="81"/>
      <c r="KG172" s="80"/>
      <c r="KH172" s="29"/>
      <c r="KI172" s="30"/>
      <c r="KJ172" s="28"/>
      <c r="KK172" s="29"/>
      <c r="KL172" s="30"/>
      <c r="KM172" s="28"/>
      <c r="KN172" s="29"/>
      <c r="KO172" s="30"/>
      <c r="KP172" s="28"/>
      <c r="KQ172" s="29"/>
      <c r="KR172" s="30"/>
      <c r="KS172" s="28"/>
      <c r="KT172" s="29"/>
      <c r="KU172" s="30"/>
      <c r="KV172" s="28"/>
      <c r="KW172" s="29"/>
      <c r="KX172" s="81"/>
      <c r="KY172" s="80"/>
      <c r="KZ172" s="29"/>
      <c r="LA172" s="30"/>
      <c r="LB172" s="28"/>
      <c r="LC172" s="29"/>
      <c r="LD172" s="30"/>
      <c r="LE172" s="28"/>
      <c r="LF172" s="29"/>
      <c r="LG172" s="30"/>
      <c r="LH172" s="28"/>
      <c r="LI172" s="29"/>
      <c r="LJ172" s="30"/>
      <c r="LK172" s="28"/>
      <c r="LL172" s="29"/>
      <c r="LM172" s="30"/>
      <c r="LN172" s="28"/>
      <c r="LO172" s="29"/>
      <c r="LP172" s="81"/>
      <c r="LQ172" s="80"/>
      <c r="LR172" s="29"/>
      <c r="LS172" s="30"/>
      <c r="LT172" s="28"/>
      <c r="LU172" s="29"/>
      <c r="LV172" s="30"/>
      <c r="LW172" s="28"/>
      <c r="LX172" s="29"/>
      <c r="LY172" s="30"/>
      <c r="LZ172" s="28"/>
      <c r="MA172" s="29"/>
      <c r="MB172" s="30"/>
      <c r="MC172" s="28"/>
      <c r="MD172" s="29"/>
      <c r="ME172" s="30"/>
      <c r="MF172" s="28"/>
      <c r="MG172" s="29"/>
      <c r="MH172" s="81"/>
      <c r="MI172" s="80"/>
      <c r="MJ172" s="29"/>
      <c r="MK172" s="30"/>
      <c r="ML172" s="28"/>
      <c r="MM172" s="29"/>
      <c r="MN172" s="30"/>
      <c r="MO172" s="28"/>
      <c r="MP172" s="29"/>
      <c r="MQ172" s="30"/>
      <c r="MR172" s="28"/>
      <c r="MS172" s="29"/>
      <c r="MT172" s="30"/>
      <c r="MU172" s="28"/>
      <c r="MV172" s="29"/>
      <c r="MW172" s="30"/>
      <c r="MX172" s="28"/>
      <c r="MY172" s="29"/>
      <c r="MZ172" s="81"/>
      <c r="NA172" s="80"/>
      <c r="NB172" s="29"/>
      <c r="NC172" s="30"/>
      <c r="ND172" s="28"/>
      <c r="NE172" s="29"/>
      <c r="NF172" s="30"/>
      <c r="NG172" s="28"/>
      <c r="NH172" s="29"/>
      <c r="NI172" s="30"/>
      <c r="NJ172" s="28"/>
      <c r="NK172" s="29"/>
      <c r="NL172" s="30"/>
      <c r="NM172" s="28"/>
      <c r="NN172" s="29"/>
      <c r="NO172" s="30"/>
      <c r="NP172" s="28"/>
      <c r="NQ172" s="29"/>
      <c r="NR172" s="81"/>
      <c r="NS172" s="80"/>
      <c r="NT172" s="29"/>
      <c r="NU172" s="30"/>
      <c r="NV172" s="28"/>
      <c r="NW172" s="29"/>
      <c r="NX172" s="30"/>
      <c r="NY172" s="28"/>
      <c r="NZ172" s="29"/>
      <c r="OA172" s="30"/>
      <c r="OB172" s="28"/>
      <c r="OC172" s="29"/>
      <c r="OD172" s="30"/>
      <c r="OE172" s="28"/>
      <c r="OF172" s="29"/>
      <c r="OG172" s="30"/>
      <c r="OH172" s="28"/>
      <c r="OI172" s="29"/>
      <c r="OJ172" s="81"/>
      <c r="OK172" s="80"/>
      <c r="OL172" s="29"/>
      <c r="OM172" s="30"/>
      <c r="ON172" s="28"/>
      <c r="OO172" s="29"/>
      <c r="OP172" s="30"/>
      <c r="OQ172" s="28"/>
      <c r="OR172" s="29"/>
      <c r="OS172" s="30"/>
      <c r="OT172" s="28"/>
      <c r="OU172" s="29"/>
      <c r="OV172" s="30"/>
      <c r="OW172" s="28"/>
      <c r="OX172" s="29"/>
      <c r="OY172" s="30"/>
      <c r="OZ172" s="28"/>
      <c r="PA172" s="29"/>
      <c r="PB172" s="81"/>
      <c r="PC172" s="80"/>
      <c r="PD172" s="29"/>
      <c r="PE172" s="30"/>
      <c r="PF172" s="28"/>
      <c r="PG172" s="29"/>
      <c r="PH172" s="30"/>
      <c r="PI172" s="28"/>
      <c r="PJ172" s="29"/>
      <c r="PK172" s="30"/>
      <c r="PL172" s="28"/>
      <c r="PM172" s="29"/>
      <c r="PN172" s="30"/>
      <c r="PO172" s="28"/>
      <c r="PP172" s="29"/>
      <c r="PQ172" s="30"/>
      <c r="PR172" s="28"/>
      <c r="PS172" s="29"/>
      <c r="PT172" s="81"/>
      <c r="PU172" s="80"/>
      <c r="PV172" s="29"/>
      <c r="PW172" s="30"/>
      <c r="PX172" s="28"/>
      <c r="PY172" s="29"/>
      <c r="PZ172" s="30"/>
      <c r="QA172" s="28"/>
      <c r="QB172" s="29"/>
      <c r="QC172" s="30"/>
      <c r="QD172" s="28"/>
      <c r="QE172" s="29"/>
      <c r="QF172" s="30"/>
      <c r="QG172" s="28"/>
      <c r="QH172" s="29"/>
      <c r="QI172" s="30"/>
      <c r="QJ172" s="28"/>
      <c r="QK172" s="29"/>
      <c r="QL172" s="81"/>
      <c r="QM172" s="80"/>
      <c r="QN172" s="29"/>
      <c r="QO172" s="30"/>
      <c r="QP172" s="28"/>
      <c r="QQ172" s="29"/>
      <c r="QR172" s="30"/>
      <c r="QS172" s="28"/>
      <c r="QT172" s="29"/>
      <c r="QU172" s="30"/>
      <c r="QV172" s="28"/>
      <c r="QW172" s="29"/>
      <c r="QX172" s="30"/>
      <c r="QY172" s="28"/>
      <c r="QZ172" s="29"/>
      <c r="RA172" s="30"/>
      <c r="RB172" s="28"/>
      <c r="RC172" s="29"/>
      <c r="RD172" s="81"/>
      <c r="RE172" s="80"/>
      <c r="RF172" s="29"/>
      <c r="RG172" s="30"/>
      <c r="RH172" s="28"/>
      <c r="RI172" s="29"/>
      <c r="RJ172" s="30"/>
      <c r="RK172" s="28"/>
      <c r="RL172" s="29"/>
      <c r="RM172" s="30"/>
      <c r="RN172" s="28"/>
      <c r="RO172" s="29"/>
      <c r="RP172" s="30"/>
      <c r="RQ172" s="28"/>
      <c r="RR172" s="29"/>
      <c r="RS172" s="30"/>
      <c r="RT172" s="28"/>
      <c r="RU172" s="29"/>
      <c r="RV172" s="81"/>
      <c r="RW172" s="80"/>
      <c r="RX172" s="29"/>
      <c r="RY172" s="30"/>
      <c r="RZ172" s="28"/>
      <c r="SA172" s="29"/>
      <c r="SB172" s="30"/>
      <c r="SC172" s="28"/>
      <c r="SD172" s="29"/>
      <c r="SE172" s="30"/>
      <c r="SF172" s="28"/>
      <c r="SG172" s="29"/>
      <c r="SH172" s="30"/>
      <c r="SI172" s="28"/>
      <c r="SJ172" s="29"/>
      <c r="SK172" s="30"/>
      <c r="SL172" s="28"/>
      <c r="SM172" s="29"/>
      <c r="SN172" s="81"/>
      <c r="SO172" s="80"/>
      <c r="SP172" s="29"/>
      <c r="SQ172" s="30"/>
      <c r="SR172" s="28"/>
      <c r="SS172" s="29"/>
      <c r="ST172" s="30"/>
      <c r="SU172" s="28"/>
      <c r="SV172" s="29"/>
      <c r="SW172" s="30"/>
      <c r="SX172" s="28"/>
      <c r="SY172" s="29"/>
      <c r="SZ172" s="30"/>
      <c r="TA172" s="28"/>
      <c r="TB172" s="29"/>
      <c r="TC172" s="30"/>
      <c r="TD172" s="28"/>
      <c r="TE172" s="29"/>
      <c r="TF172" s="81"/>
      <c r="TG172" s="80"/>
      <c r="TH172" s="29"/>
      <c r="TI172" s="30"/>
      <c r="TJ172" s="28"/>
      <c r="TK172" s="29"/>
      <c r="TL172" s="30"/>
      <c r="TM172" s="28"/>
      <c r="TN172" s="29"/>
      <c r="TO172" s="30"/>
      <c r="TP172" s="28"/>
      <c r="TQ172" s="29"/>
      <c r="TR172" s="30"/>
      <c r="TS172" s="28"/>
      <c r="TT172" s="29"/>
      <c r="TU172" s="30"/>
      <c r="TV172" s="28"/>
      <c r="TW172" s="29"/>
      <c r="TX172" s="81"/>
      <c r="TY172" s="80"/>
      <c r="TZ172" s="29"/>
      <c r="UA172" s="30"/>
      <c r="UB172" s="28"/>
      <c r="UC172" s="29"/>
      <c r="UD172" s="30"/>
      <c r="UE172" s="28"/>
      <c r="UF172" s="29"/>
      <c r="UG172" s="30"/>
      <c r="UH172" s="28"/>
      <c r="UI172" s="29"/>
      <c r="UJ172" s="30"/>
      <c r="UK172" s="28"/>
      <c r="UL172" s="29"/>
      <c r="UM172" s="30"/>
      <c r="UN172" s="28"/>
      <c r="UO172" s="29"/>
      <c r="UP172" s="81"/>
      <c r="UQ172" s="80"/>
      <c r="UR172" s="29"/>
      <c r="US172" s="30"/>
      <c r="UT172" s="28"/>
      <c r="UU172" s="29"/>
      <c r="UV172" s="30"/>
      <c r="UW172" s="28"/>
      <c r="UX172" s="29"/>
      <c r="UY172" s="30"/>
      <c r="UZ172" s="28"/>
      <c r="VA172" s="29"/>
      <c r="VB172" s="30"/>
      <c r="VC172" s="28"/>
      <c r="VD172" s="29"/>
      <c r="VE172" s="30"/>
      <c r="VF172" s="28"/>
      <c r="VG172" s="29"/>
      <c r="VH172" s="81"/>
    </row>
    <row r="173" spans="1:580" x14ac:dyDescent="0.25">
      <c r="A173" s="242" t="s">
        <v>341</v>
      </c>
      <c r="B173" s="49"/>
      <c r="C173" s="45">
        <v>43</v>
      </c>
      <c r="D173" s="46" t="s">
        <v>411</v>
      </c>
      <c r="E173" s="78">
        <f>WELDING!$I$127</f>
        <v>0</v>
      </c>
      <c r="F173" s="56">
        <f>WELDING!$J$127</f>
        <v>0</v>
      </c>
      <c r="G173" s="59">
        <f>WELDING!$K$127</f>
        <v>0</v>
      </c>
      <c r="H173" s="58">
        <f>WELDING!$L$127</f>
        <v>0</v>
      </c>
      <c r="I173" s="56">
        <f>WELDING!$M$127</f>
        <v>0</v>
      </c>
      <c r="J173" s="59">
        <f>WELDING!$N$127</f>
        <v>0</v>
      </c>
      <c r="K173" s="58">
        <f>WELDING!$O$127</f>
        <v>0</v>
      </c>
      <c r="L173" s="56">
        <f>WELDING!$P$127</f>
        <v>0</v>
      </c>
      <c r="M173" s="59">
        <f>WELDING!$Q$127</f>
        <v>0</v>
      </c>
      <c r="N173" s="58">
        <f>WELDING!$R$127</f>
        <v>0</v>
      </c>
      <c r="O173" s="56">
        <f>WELDING!$S$127</f>
        <v>0</v>
      </c>
      <c r="P173" s="59">
        <f>WELDING!$T$127</f>
        <v>0</v>
      </c>
      <c r="Q173" s="58">
        <f>WELDING!$U$127</f>
        <v>0</v>
      </c>
      <c r="R173" s="56">
        <f>WELDING!$V$127</f>
        <v>0</v>
      </c>
      <c r="S173" s="59">
        <f>WELDING!$W$127</f>
        <v>0</v>
      </c>
      <c r="T173" s="58">
        <f>WELDING!$X$127</f>
        <v>0</v>
      </c>
      <c r="U173" s="56">
        <f>WELDING!$Y$127</f>
        <v>0</v>
      </c>
      <c r="V173" s="79">
        <f>WELDING!$Z$127</f>
        <v>0</v>
      </c>
      <c r="W173" s="78" t="e">
        <f>WELDING!#REF!</f>
        <v>#REF!</v>
      </c>
      <c r="X173" s="56" t="e">
        <f>WELDING!#REF!</f>
        <v>#REF!</v>
      </c>
      <c r="Y173" s="59" t="e">
        <f>WELDING!#REF!</f>
        <v>#REF!</v>
      </c>
      <c r="Z173" s="58" t="e">
        <f>WELDING!#REF!</f>
        <v>#REF!</v>
      </c>
      <c r="AA173" s="56" t="e">
        <f>WELDING!#REF!</f>
        <v>#REF!</v>
      </c>
      <c r="AB173" s="59" t="e">
        <f>WELDING!#REF!</f>
        <v>#REF!</v>
      </c>
      <c r="AC173" s="58" t="e">
        <f>WELDING!#REF!</f>
        <v>#REF!</v>
      </c>
      <c r="AD173" s="56" t="e">
        <f>WELDING!#REF!</f>
        <v>#REF!</v>
      </c>
      <c r="AE173" s="59" t="e">
        <f>WELDING!#REF!</f>
        <v>#REF!</v>
      </c>
      <c r="AF173" s="58" t="e">
        <f>WELDING!#REF!</f>
        <v>#REF!</v>
      </c>
      <c r="AG173" s="56" t="e">
        <f>WELDING!#REF!</f>
        <v>#REF!</v>
      </c>
      <c r="AH173" s="59" t="e">
        <f>WELDING!#REF!</f>
        <v>#REF!</v>
      </c>
      <c r="AI173" s="58" t="e">
        <f>WELDING!#REF!</f>
        <v>#REF!</v>
      </c>
      <c r="AJ173" s="56" t="e">
        <f>WELDING!#REF!</f>
        <v>#REF!</v>
      </c>
      <c r="AK173" s="59" t="e">
        <f>WELDING!#REF!</f>
        <v>#REF!</v>
      </c>
      <c r="AL173" s="58" t="e">
        <f>WELDING!#REF!</f>
        <v>#REF!</v>
      </c>
      <c r="AM173" s="56" t="e">
        <f>WELDING!#REF!</f>
        <v>#REF!</v>
      </c>
      <c r="AN173" s="79" t="e">
        <f>WELDING!#REF!</f>
        <v>#REF!</v>
      </c>
      <c r="AO173" s="78" t="e">
        <f>WELDING!#REF!</f>
        <v>#REF!</v>
      </c>
      <c r="AP173" s="56" t="e">
        <f>WELDING!#REF!</f>
        <v>#REF!</v>
      </c>
      <c r="AQ173" s="59" t="e">
        <f>WELDING!#REF!</f>
        <v>#REF!</v>
      </c>
      <c r="AR173" s="58" t="e">
        <f>WELDING!#REF!</f>
        <v>#REF!</v>
      </c>
      <c r="AS173" s="56" t="e">
        <f>WELDING!#REF!</f>
        <v>#REF!</v>
      </c>
      <c r="AT173" s="59" t="e">
        <f>WELDING!#REF!</f>
        <v>#REF!</v>
      </c>
      <c r="AU173" s="58" t="e">
        <f>WELDING!#REF!</f>
        <v>#REF!</v>
      </c>
      <c r="AV173" s="56" t="e">
        <f>WELDING!#REF!</f>
        <v>#REF!</v>
      </c>
      <c r="AW173" s="59" t="e">
        <f>WELDING!#REF!</f>
        <v>#REF!</v>
      </c>
      <c r="AX173" s="58" t="e">
        <f>WELDING!#REF!</f>
        <v>#REF!</v>
      </c>
      <c r="AY173" s="56" t="e">
        <f>WELDING!#REF!</f>
        <v>#REF!</v>
      </c>
      <c r="AZ173" s="59" t="e">
        <f>WELDING!#REF!</f>
        <v>#REF!</v>
      </c>
      <c r="BA173" s="58" t="e">
        <f>WELDING!#REF!</f>
        <v>#REF!</v>
      </c>
      <c r="BB173" s="56" t="e">
        <f>WELDING!#REF!</f>
        <v>#REF!</v>
      </c>
      <c r="BC173" s="59" t="e">
        <f>WELDING!#REF!</f>
        <v>#REF!</v>
      </c>
      <c r="BD173" s="58" t="e">
        <f>WELDING!#REF!</f>
        <v>#REF!</v>
      </c>
      <c r="BE173" s="56" t="e">
        <f>WELDING!#REF!</f>
        <v>#REF!</v>
      </c>
      <c r="BF173" s="79" t="e">
        <f>WELDING!#REF!</f>
        <v>#REF!</v>
      </c>
      <c r="BG173" s="78" t="e">
        <f>WELDING!#REF!</f>
        <v>#REF!</v>
      </c>
      <c r="BH173" s="56" t="e">
        <f>WELDING!#REF!</f>
        <v>#REF!</v>
      </c>
      <c r="BI173" s="59" t="e">
        <f>WELDING!#REF!</f>
        <v>#REF!</v>
      </c>
      <c r="BJ173" s="58" t="e">
        <f>WELDING!#REF!</f>
        <v>#REF!</v>
      </c>
      <c r="BK173" s="56" t="e">
        <f>WELDING!#REF!</f>
        <v>#REF!</v>
      </c>
      <c r="BL173" s="59" t="e">
        <f>WELDING!#REF!</f>
        <v>#REF!</v>
      </c>
      <c r="BM173" s="58" t="e">
        <f>WELDING!#REF!</f>
        <v>#REF!</v>
      </c>
      <c r="BN173" s="56" t="e">
        <f>WELDING!#REF!</f>
        <v>#REF!</v>
      </c>
      <c r="BO173" s="59" t="e">
        <f>WELDING!#REF!</f>
        <v>#REF!</v>
      </c>
      <c r="BP173" s="58" t="e">
        <f>WELDING!#REF!</f>
        <v>#REF!</v>
      </c>
      <c r="BQ173" s="56" t="e">
        <f>WELDING!#REF!</f>
        <v>#REF!</v>
      </c>
      <c r="BR173" s="59" t="e">
        <f>WELDING!#REF!</f>
        <v>#REF!</v>
      </c>
      <c r="BS173" s="58" t="e">
        <f>WELDING!#REF!</f>
        <v>#REF!</v>
      </c>
      <c r="BT173" s="56" t="e">
        <f>WELDING!#REF!</f>
        <v>#REF!</v>
      </c>
      <c r="BU173" s="59" t="e">
        <f>WELDING!#REF!</f>
        <v>#REF!</v>
      </c>
      <c r="BV173" s="58" t="e">
        <f>WELDING!#REF!</f>
        <v>#REF!</v>
      </c>
      <c r="BW173" s="56" t="e">
        <f>WELDING!#REF!</f>
        <v>#REF!</v>
      </c>
      <c r="BX173" s="79" t="e">
        <f>WELDING!#REF!</f>
        <v>#REF!</v>
      </c>
      <c r="BY173" s="78" t="e">
        <f>WELDING!#REF!</f>
        <v>#REF!</v>
      </c>
      <c r="BZ173" s="56" t="e">
        <f>WELDING!#REF!</f>
        <v>#REF!</v>
      </c>
      <c r="CA173" s="59" t="e">
        <f>WELDING!#REF!</f>
        <v>#REF!</v>
      </c>
      <c r="CB173" s="58" t="e">
        <f>WELDING!#REF!</f>
        <v>#REF!</v>
      </c>
      <c r="CC173" s="56" t="e">
        <f>WELDING!#REF!</f>
        <v>#REF!</v>
      </c>
      <c r="CD173" s="59" t="e">
        <f>WELDING!#REF!</f>
        <v>#REF!</v>
      </c>
      <c r="CE173" s="58" t="e">
        <f>WELDING!#REF!</f>
        <v>#REF!</v>
      </c>
      <c r="CF173" s="56" t="e">
        <f>WELDING!#REF!</f>
        <v>#REF!</v>
      </c>
      <c r="CG173" s="59" t="e">
        <f>WELDING!#REF!</f>
        <v>#REF!</v>
      </c>
      <c r="CH173" s="58" t="e">
        <f>WELDING!#REF!</f>
        <v>#REF!</v>
      </c>
      <c r="CI173" s="56" t="e">
        <f>WELDING!#REF!</f>
        <v>#REF!</v>
      </c>
      <c r="CJ173" s="59" t="e">
        <f>WELDING!#REF!</f>
        <v>#REF!</v>
      </c>
      <c r="CK173" s="58" t="e">
        <f>WELDING!#REF!</f>
        <v>#REF!</v>
      </c>
      <c r="CL173" s="56" t="e">
        <f>WELDING!#REF!</f>
        <v>#REF!</v>
      </c>
      <c r="CM173" s="59" t="e">
        <f>WELDING!#REF!</f>
        <v>#REF!</v>
      </c>
      <c r="CN173" s="58" t="e">
        <f>WELDING!#REF!</f>
        <v>#REF!</v>
      </c>
      <c r="CO173" s="56" t="e">
        <f>WELDING!#REF!</f>
        <v>#REF!</v>
      </c>
      <c r="CP173" s="79" t="e">
        <f>WELDING!#REF!</f>
        <v>#REF!</v>
      </c>
      <c r="CQ173" s="78" t="e">
        <f>WELDING!#REF!</f>
        <v>#REF!</v>
      </c>
      <c r="CR173" s="56" t="e">
        <f>WELDING!#REF!</f>
        <v>#REF!</v>
      </c>
      <c r="CS173" s="59" t="e">
        <f>WELDING!#REF!</f>
        <v>#REF!</v>
      </c>
      <c r="CT173" s="58" t="e">
        <f>WELDING!#REF!</f>
        <v>#REF!</v>
      </c>
      <c r="CU173" s="56" t="e">
        <f>WELDING!#REF!</f>
        <v>#REF!</v>
      </c>
      <c r="CV173" s="59" t="e">
        <f>WELDING!#REF!</f>
        <v>#REF!</v>
      </c>
      <c r="CW173" s="58" t="e">
        <f>WELDING!#REF!</f>
        <v>#REF!</v>
      </c>
      <c r="CX173" s="56" t="e">
        <f>WELDING!#REF!</f>
        <v>#REF!</v>
      </c>
      <c r="CY173" s="59" t="e">
        <f>WELDING!#REF!</f>
        <v>#REF!</v>
      </c>
      <c r="CZ173" s="58" t="e">
        <f>WELDING!#REF!</f>
        <v>#REF!</v>
      </c>
      <c r="DA173" s="56" t="e">
        <f>WELDING!#REF!</f>
        <v>#REF!</v>
      </c>
      <c r="DB173" s="59" t="e">
        <f>WELDING!#REF!</f>
        <v>#REF!</v>
      </c>
      <c r="DC173" s="58" t="e">
        <f>WELDING!#REF!</f>
        <v>#REF!</v>
      </c>
      <c r="DD173" s="56" t="e">
        <f>WELDING!#REF!</f>
        <v>#REF!</v>
      </c>
      <c r="DE173" s="59" t="e">
        <f>WELDING!#REF!</f>
        <v>#REF!</v>
      </c>
      <c r="DF173" s="58" t="e">
        <f>WELDING!#REF!</f>
        <v>#REF!</v>
      </c>
      <c r="DG173" s="56" t="e">
        <f>WELDING!#REF!</f>
        <v>#REF!</v>
      </c>
      <c r="DH173" s="79" t="e">
        <f>WELDING!#REF!</f>
        <v>#REF!</v>
      </c>
      <c r="DI173" s="78" t="e">
        <f>WELDING!#REF!</f>
        <v>#REF!</v>
      </c>
      <c r="DJ173" s="56" t="e">
        <f>WELDING!#REF!</f>
        <v>#REF!</v>
      </c>
      <c r="DK173" s="59" t="e">
        <f>WELDING!#REF!</f>
        <v>#REF!</v>
      </c>
      <c r="DL173" s="58" t="e">
        <f>WELDING!#REF!</f>
        <v>#REF!</v>
      </c>
      <c r="DM173" s="56" t="e">
        <f>WELDING!#REF!</f>
        <v>#REF!</v>
      </c>
      <c r="DN173" s="59" t="e">
        <f>WELDING!#REF!</f>
        <v>#REF!</v>
      </c>
      <c r="DO173" s="58" t="e">
        <f>WELDING!#REF!</f>
        <v>#REF!</v>
      </c>
      <c r="DP173" s="56" t="e">
        <f>WELDING!#REF!</f>
        <v>#REF!</v>
      </c>
      <c r="DQ173" s="59" t="e">
        <f>WELDING!#REF!</f>
        <v>#REF!</v>
      </c>
      <c r="DR173" s="58" t="e">
        <f>WELDING!#REF!</f>
        <v>#REF!</v>
      </c>
      <c r="DS173" s="56" t="e">
        <f>WELDING!#REF!</f>
        <v>#REF!</v>
      </c>
      <c r="DT173" s="59" t="e">
        <f>WELDING!#REF!</f>
        <v>#REF!</v>
      </c>
      <c r="DU173" s="58" t="e">
        <f>WELDING!#REF!</f>
        <v>#REF!</v>
      </c>
      <c r="DV173" s="56" t="e">
        <f>WELDING!#REF!</f>
        <v>#REF!</v>
      </c>
      <c r="DW173" s="59" t="e">
        <f>WELDING!#REF!</f>
        <v>#REF!</v>
      </c>
      <c r="DX173" s="58" t="e">
        <f>WELDING!#REF!</f>
        <v>#REF!</v>
      </c>
      <c r="DY173" s="56" t="e">
        <f>WELDING!#REF!</f>
        <v>#REF!</v>
      </c>
      <c r="DZ173" s="79" t="e">
        <f>WELDING!#REF!</f>
        <v>#REF!</v>
      </c>
      <c r="EA173" s="78" t="e">
        <f>WELDING!#REF!</f>
        <v>#REF!</v>
      </c>
      <c r="EB173" s="56" t="e">
        <f>WELDING!#REF!</f>
        <v>#REF!</v>
      </c>
      <c r="EC173" s="59" t="e">
        <f>WELDING!#REF!</f>
        <v>#REF!</v>
      </c>
      <c r="ED173" s="58" t="e">
        <f>WELDING!#REF!</f>
        <v>#REF!</v>
      </c>
      <c r="EE173" s="56" t="e">
        <f>WELDING!#REF!</f>
        <v>#REF!</v>
      </c>
      <c r="EF173" s="59" t="e">
        <f>WELDING!#REF!</f>
        <v>#REF!</v>
      </c>
      <c r="EG173" s="58" t="e">
        <f>WELDING!#REF!</f>
        <v>#REF!</v>
      </c>
      <c r="EH173" s="56" t="e">
        <f>WELDING!#REF!</f>
        <v>#REF!</v>
      </c>
      <c r="EI173" s="59" t="e">
        <f>WELDING!#REF!</f>
        <v>#REF!</v>
      </c>
      <c r="EJ173" s="58" t="e">
        <f>WELDING!#REF!</f>
        <v>#REF!</v>
      </c>
      <c r="EK173" s="56" t="e">
        <f>WELDING!#REF!</f>
        <v>#REF!</v>
      </c>
      <c r="EL173" s="59" t="e">
        <f>WELDING!#REF!</f>
        <v>#REF!</v>
      </c>
      <c r="EM173" s="58" t="e">
        <f>WELDING!#REF!</f>
        <v>#REF!</v>
      </c>
      <c r="EN173" s="56" t="e">
        <f>WELDING!#REF!</f>
        <v>#REF!</v>
      </c>
      <c r="EO173" s="59" t="e">
        <f>WELDING!#REF!</f>
        <v>#REF!</v>
      </c>
      <c r="EP173" s="58" t="e">
        <f>WELDING!#REF!</f>
        <v>#REF!</v>
      </c>
      <c r="EQ173" s="56" t="e">
        <f>WELDING!#REF!</f>
        <v>#REF!</v>
      </c>
      <c r="ER173" s="79" t="e">
        <f>WELDING!#REF!</f>
        <v>#REF!</v>
      </c>
      <c r="ES173" s="78" t="e">
        <f>WELDING!#REF!</f>
        <v>#REF!</v>
      </c>
      <c r="ET173" s="56" t="e">
        <f>WELDING!#REF!</f>
        <v>#REF!</v>
      </c>
      <c r="EU173" s="59" t="e">
        <f>WELDING!#REF!</f>
        <v>#REF!</v>
      </c>
      <c r="EV173" s="58" t="e">
        <f>WELDING!#REF!</f>
        <v>#REF!</v>
      </c>
      <c r="EW173" s="56" t="e">
        <f>WELDING!#REF!</f>
        <v>#REF!</v>
      </c>
      <c r="EX173" s="59" t="e">
        <f>WELDING!#REF!</f>
        <v>#REF!</v>
      </c>
      <c r="EY173" s="58" t="e">
        <f>WELDING!#REF!</f>
        <v>#REF!</v>
      </c>
      <c r="EZ173" s="56" t="e">
        <f>WELDING!#REF!</f>
        <v>#REF!</v>
      </c>
      <c r="FA173" s="59" t="e">
        <f>WELDING!#REF!</f>
        <v>#REF!</v>
      </c>
      <c r="FB173" s="58" t="e">
        <f>WELDING!#REF!</f>
        <v>#REF!</v>
      </c>
      <c r="FC173" s="56" t="e">
        <f>WELDING!#REF!</f>
        <v>#REF!</v>
      </c>
      <c r="FD173" s="59" t="e">
        <f>WELDING!#REF!</f>
        <v>#REF!</v>
      </c>
      <c r="FE173" s="58" t="e">
        <f>WELDING!#REF!</f>
        <v>#REF!</v>
      </c>
      <c r="FF173" s="56" t="e">
        <f>WELDING!#REF!</f>
        <v>#REF!</v>
      </c>
      <c r="FG173" s="59" t="e">
        <f>WELDING!#REF!</f>
        <v>#REF!</v>
      </c>
      <c r="FH173" s="58" t="e">
        <f>WELDING!#REF!</f>
        <v>#REF!</v>
      </c>
      <c r="FI173" s="56" t="e">
        <f>WELDING!#REF!</f>
        <v>#REF!</v>
      </c>
      <c r="FJ173" s="79" t="e">
        <f>WELDING!#REF!</f>
        <v>#REF!</v>
      </c>
      <c r="FK173" s="78" t="e">
        <f>WELDING!#REF!</f>
        <v>#REF!</v>
      </c>
      <c r="FL173" s="56" t="e">
        <f>WELDING!#REF!</f>
        <v>#REF!</v>
      </c>
      <c r="FM173" s="59" t="e">
        <f>WELDING!#REF!</f>
        <v>#REF!</v>
      </c>
      <c r="FN173" s="58" t="e">
        <f>WELDING!#REF!</f>
        <v>#REF!</v>
      </c>
      <c r="FO173" s="56" t="e">
        <f>WELDING!#REF!</f>
        <v>#REF!</v>
      </c>
      <c r="FP173" s="59" t="e">
        <f>WELDING!#REF!</f>
        <v>#REF!</v>
      </c>
      <c r="FQ173" s="58" t="e">
        <f>WELDING!#REF!</f>
        <v>#REF!</v>
      </c>
      <c r="FR173" s="56" t="e">
        <f>WELDING!#REF!</f>
        <v>#REF!</v>
      </c>
      <c r="FS173" s="59" t="e">
        <f>WELDING!#REF!</f>
        <v>#REF!</v>
      </c>
      <c r="FT173" s="58" t="e">
        <f>WELDING!#REF!</f>
        <v>#REF!</v>
      </c>
      <c r="FU173" s="56" t="e">
        <f>WELDING!#REF!</f>
        <v>#REF!</v>
      </c>
      <c r="FV173" s="59" t="e">
        <f>WELDING!#REF!</f>
        <v>#REF!</v>
      </c>
      <c r="FW173" s="58" t="e">
        <f>WELDING!#REF!</f>
        <v>#REF!</v>
      </c>
      <c r="FX173" s="56" t="e">
        <f>WELDING!#REF!</f>
        <v>#REF!</v>
      </c>
      <c r="FY173" s="59" t="e">
        <f>WELDING!#REF!</f>
        <v>#REF!</v>
      </c>
      <c r="FZ173" s="58" t="e">
        <f>WELDING!#REF!</f>
        <v>#REF!</v>
      </c>
      <c r="GA173" s="56" t="e">
        <f>WELDING!#REF!</f>
        <v>#REF!</v>
      </c>
      <c r="GB173" s="79" t="e">
        <f>WELDING!#REF!</f>
        <v>#REF!</v>
      </c>
      <c r="GC173" s="78" t="e">
        <f>WELDING!#REF!</f>
        <v>#REF!</v>
      </c>
      <c r="GD173" s="56" t="e">
        <f>WELDING!#REF!</f>
        <v>#REF!</v>
      </c>
      <c r="GE173" s="59" t="e">
        <f>WELDING!#REF!</f>
        <v>#REF!</v>
      </c>
      <c r="GF173" s="58" t="e">
        <f>WELDING!#REF!</f>
        <v>#REF!</v>
      </c>
      <c r="GG173" s="56" t="e">
        <f>WELDING!#REF!</f>
        <v>#REF!</v>
      </c>
      <c r="GH173" s="59" t="e">
        <f>WELDING!#REF!</f>
        <v>#REF!</v>
      </c>
      <c r="GI173" s="58" t="e">
        <f>WELDING!#REF!</f>
        <v>#REF!</v>
      </c>
      <c r="GJ173" s="56" t="e">
        <f>WELDING!#REF!</f>
        <v>#REF!</v>
      </c>
      <c r="GK173" s="59" t="e">
        <f>WELDING!#REF!</f>
        <v>#REF!</v>
      </c>
      <c r="GL173" s="58" t="e">
        <f>WELDING!#REF!</f>
        <v>#REF!</v>
      </c>
      <c r="GM173" s="56" t="e">
        <f>WELDING!#REF!</f>
        <v>#REF!</v>
      </c>
      <c r="GN173" s="59" t="e">
        <f>WELDING!#REF!</f>
        <v>#REF!</v>
      </c>
      <c r="GO173" s="58" t="e">
        <f>WELDING!#REF!</f>
        <v>#REF!</v>
      </c>
      <c r="GP173" s="56" t="e">
        <f>WELDING!#REF!</f>
        <v>#REF!</v>
      </c>
      <c r="GQ173" s="59" t="e">
        <f>WELDING!#REF!</f>
        <v>#REF!</v>
      </c>
      <c r="GR173" s="58" t="e">
        <f>WELDING!#REF!</f>
        <v>#REF!</v>
      </c>
      <c r="GS173" s="56" t="e">
        <f>WELDING!#REF!</f>
        <v>#REF!</v>
      </c>
      <c r="GT173" s="79" t="e">
        <f>WELDING!#REF!</f>
        <v>#REF!</v>
      </c>
      <c r="GU173" s="78" t="e">
        <f>WELDING!#REF!</f>
        <v>#REF!</v>
      </c>
      <c r="GV173" s="56" t="e">
        <f>WELDING!#REF!</f>
        <v>#REF!</v>
      </c>
      <c r="GW173" s="59" t="e">
        <f>WELDING!#REF!</f>
        <v>#REF!</v>
      </c>
      <c r="GX173" s="58" t="e">
        <f>WELDING!#REF!</f>
        <v>#REF!</v>
      </c>
      <c r="GY173" s="56" t="e">
        <f>WELDING!#REF!</f>
        <v>#REF!</v>
      </c>
      <c r="GZ173" s="59" t="e">
        <f>WELDING!#REF!</f>
        <v>#REF!</v>
      </c>
      <c r="HA173" s="58" t="e">
        <f>WELDING!#REF!</f>
        <v>#REF!</v>
      </c>
      <c r="HB173" s="56" t="e">
        <f>WELDING!#REF!</f>
        <v>#REF!</v>
      </c>
      <c r="HC173" s="59" t="e">
        <f>WELDING!#REF!</f>
        <v>#REF!</v>
      </c>
      <c r="HD173" s="58" t="e">
        <f>WELDING!#REF!</f>
        <v>#REF!</v>
      </c>
      <c r="HE173" s="56" t="e">
        <f>WELDING!#REF!</f>
        <v>#REF!</v>
      </c>
      <c r="HF173" s="59" t="e">
        <f>WELDING!#REF!</f>
        <v>#REF!</v>
      </c>
      <c r="HG173" s="58" t="e">
        <f>WELDING!#REF!</f>
        <v>#REF!</v>
      </c>
      <c r="HH173" s="56" t="e">
        <f>WELDING!#REF!</f>
        <v>#REF!</v>
      </c>
      <c r="HI173" s="59" t="e">
        <f>WELDING!#REF!</f>
        <v>#REF!</v>
      </c>
      <c r="HJ173" s="58" t="e">
        <f>WELDING!#REF!</f>
        <v>#REF!</v>
      </c>
      <c r="HK173" s="56" t="e">
        <f>WELDING!#REF!</f>
        <v>#REF!</v>
      </c>
      <c r="HL173" s="79" t="e">
        <f>WELDING!#REF!</f>
        <v>#REF!</v>
      </c>
      <c r="HM173" s="78" t="e">
        <f>WELDING!#REF!</f>
        <v>#REF!</v>
      </c>
      <c r="HN173" s="56" t="e">
        <f>WELDING!#REF!</f>
        <v>#REF!</v>
      </c>
      <c r="HO173" s="59" t="e">
        <f>WELDING!#REF!</f>
        <v>#REF!</v>
      </c>
      <c r="HP173" s="58" t="e">
        <f>WELDING!#REF!</f>
        <v>#REF!</v>
      </c>
      <c r="HQ173" s="56" t="e">
        <f>WELDING!#REF!</f>
        <v>#REF!</v>
      </c>
      <c r="HR173" s="59" t="e">
        <f>WELDING!#REF!</f>
        <v>#REF!</v>
      </c>
      <c r="HS173" s="58" t="e">
        <f>WELDING!#REF!</f>
        <v>#REF!</v>
      </c>
      <c r="HT173" s="56" t="e">
        <f>WELDING!#REF!</f>
        <v>#REF!</v>
      </c>
      <c r="HU173" s="59" t="e">
        <f>WELDING!#REF!</f>
        <v>#REF!</v>
      </c>
      <c r="HV173" s="58" t="e">
        <f>WELDING!#REF!</f>
        <v>#REF!</v>
      </c>
      <c r="HW173" s="56" t="e">
        <f>WELDING!#REF!</f>
        <v>#REF!</v>
      </c>
      <c r="HX173" s="59" t="e">
        <f>WELDING!#REF!</f>
        <v>#REF!</v>
      </c>
      <c r="HY173" s="58" t="e">
        <f>WELDING!#REF!</f>
        <v>#REF!</v>
      </c>
      <c r="HZ173" s="56" t="e">
        <f>WELDING!#REF!</f>
        <v>#REF!</v>
      </c>
      <c r="IA173" s="59" t="e">
        <f>WELDING!#REF!</f>
        <v>#REF!</v>
      </c>
      <c r="IB173" s="58" t="e">
        <f>WELDING!#REF!</f>
        <v>#REF!</v>
      </c>
      <c r="IC173" s="56" t="e">
        <f>WELDING!#REF!</f>
        <v>#REF!</v>
      </c>
      <c r="ID173" s="79" t="e">
        <f>WELDING!#REF!</f>
        <v>#REF!</v>
      </c>
      <c r="IE173" s="78" t="e">
        <f>WELDING!#REF!</f>
        <v>#REF!</v>
      </c>
      <c r="IF173" s="56" t="e">
        <f>WELDING!#REF!</f>
        <v>#REF!</v>
      </c>
      <c r="IG173" s="59" t="e">
        <f>WELDING!#REF!</f>
        <v>#REF!</v>
      </c>
      <c r="IH173" s="58" t="e">
        <f>WELDING!#REF!</f>
        <v>#REF!</v>
      </c>
      <c r="II173" s="56" t="e">
        <f>WELDING!#REF!</f>
        <v>#REF!</v>
      </c>
      <c r="IJ173" s="59" t="e">
        <f>WELDING!#REF!</f>
        <v>#REF!</v>
      </c>
      <c r="IK173" s="58" t="e">
        <f>WELDING!#REF!</f>
        <v>#REF!</v>
      </c>
      <c r="IL173" s="56" t="e">
        <f>WELDING!#REF!</f>
        <v>#REF!</v>
      </c>
      <c r="IM173" s="59" t="e">
        <f>WELDING!#REF!</f>
        <v>#REF!</v>
      </c>
      <c r="IN173" s="58" t="e">
        <f>WELDING!#REF!</f>
        <v>#REF!</v>
      </c>
      <c r="IO173" s="56" t="e">
        <f>WELDING!#REF!</f>
        <v>#REF!</v>
      </c>
      <c r="IP173" s="59" t="e">
        <f>WELDING!#REF!</f>
        <v>#REF!</v>
      </c>
      <c r="IQ173" s="58" t="e">
        <f>WELDING!#REF!</f>
        <v>#REF!</v>
      </c>
      <c r="IR173" s="56" t="e">
        <f>WELDING!#REF!</f>
        <v>#REF!</v>
      </c>
      <c r="IS173" s="59" t="e">
        <f>WELDING!#REF!</f>
        <v>#REF!</v>
      </c>
      <c r="IT173" s="58" t="e">
        <f>WELDING!#REF!</f>
        <v>#REF!</v>
      </c>
      <c r="IU173" s="56" t="e">
        <f>WELDING!#REF!</f>
        <v>#REF!</v>
      </c>
      <c r="IV173" s="79" t="e">
        <f>WELDING!#REF!</f>
        <v>#REF!</v>
      </c>
      <c r="IW173" s="78" t="e">
        <f>WELDING!#REF!</f>
        <v>#REF!</v>
      </c>
      <c r="IX173" s="56" t="e">
        <f>WELDING!#REF!</f>
        <v>#REF!</v>
      </c>
      <c r="IY173" s="59" t="e">
        <f>WELDING!#REF!</f>
        <v>#REF!</v>
      </c>
      <c r="IZ173" s="58" t="e">
        <f>WELDING!#REF!</f>
        <v>#REF!</v>
      </c>
      <c r="JA173" s="56" t="e">
        <f>WELDING!#REF!</f>
        <v>#REF!</v>
      </c>
      <c r="JB173" s="59" t="e">
        <f>WELDING!#REF!</f>
        <v>#REF!</v>
      </c>
      <c r="JC173" s="58" t="e">
        <f>WELDING!#REF!</f>
        <v>#REF!</v>
      </c>
      <c r="JD173" s="56" t="e">
        <f>WELDING!#REF!</f>
        <v>#REF!</v>
      </c>
      <c r="JE173" s="59" t="e">
        <f>WELDING!#REF!</f>
        <v>#REF!</v>
      </c>
      <c r="JF173" s="58" t="e">
        <f>WELDING!#REF!</f>
        <v>#REF!</v>
      </c>
      <c r="JG173" s="56" t="e">
        <f>WELDING!#REF!</f>
        <v>#REF!</v>
      </c>
      <c r="JH173" s="59" t="e">
        <f>WELDING!#REF!</f>
        <v>#REF!</v>
      </c>
      <c r="JI173" s="58" t="e">
        <f>WELDING!#REF!</f>
        <v>#REF!</v>
      </c>
      <c r="JJ173" s="56" t="e">
        <f>WELDING!#REF!</f>
        <v>#REF!</v>
      </c>
      <c r="JK173" s="59" t="e">
        <f>WELDING!#REF!</f>
        <v>#REF!</v>
      </c>
      <c r="JL173" s="58" t="e">
        <f>WELDING!#REF!</f>
        <v>#REF!</v>
      </c>
      <c r="JM173" s="56" t="e">
        <f>WELDING!#REF!</f>
        <v>#REF!</v>
      </c>
      <c r="JN173" s="79" t="e">
        <f>WELDING!#REF!</f>
        <v>#REF!</v>
      </c>
      <c r="JO173" s="78" t="e">
        <f>WELDING!#REF!</f>
        <v>#REF!</v>
      </c>
      <c r="JP173" s="56" t="e">
        <f>WELDING!#REF!</f>
        <v>#REF!</v>
      </c>
      <c r="JQ173" s="59" t="e">
        <f>WELDING!#REF!</f>
        <v>#REF!</v>
      </c>
      <c r="JR173" s="58" t="e">
        <f>WELDING!#REF!</f>
        <v>#REF!</v>
      </c>
      <c r="JS173" s="56" t="e">
        <f>WELDING!#REF!</f>
        <v>#REF!</v>
      </c>
      <c r="JT173" s="59" t="e">
        <f>WELDING!#REF!</f>
        <v>#REF!</v>
      </c>
      <c r="JU173" s="58" t="e">
        <f>WELDING!#REF!</f>
        <v>#REF!</v>
      </c>
      <c r="JV173" s="56" t="e">
        <f>WELDING!#REF!</f>
        <v>#REF!</v>
      </c>
      <c r="JW173" s="59" t="e">
        <f>WELDING!#REF!</f>
        <v>#REF!</v>
      </c>
      <c r="JX173" s="58" t="e">
        <f>WELDING!#REF!</f>
        <v>#REF!</v>
      </c>
      <c r="JY173" s="56" t="e">
        <f>WELDING!#REF!</f>
        <v>#REF!</v>
      </c>
      <c r="JZ173" s="59" t="e">
        <f>WELDING!#REF!</f>
        <v>#REF!</v>
      </c>
      <c r="KA173" s="58" t="e">
        <f>WELDING!#REF!</f>
        <v>#REF!</v>
      </c>
      <c r="KB173" s="56" t="e">
        <f>WELDING!#REF!</f>
        <v>#REF!</v>
      </c>
      <c r="KC173" s="59" t="e">
        <f>WELDING!#REF!</f>
        <v>#REF!</v>
      </c>
      <c r="KD173" s="58" t="e">
        <f>WELDING!#REF!</f>
        <v>#REF!</v>
      </c>
      <c r="KE173" s="56" t="e">
        <f>WELDING!#REF!</f>
        <v>#REF!</v>
      </c>
      <c r="KF173" s="79" t="e">
        <f>WELDING!#REF!</f>
        <v>#REF!</v>
      </c>
      <c r="KG173" s="78" t="e">
        <f>WELDING!#REF!</f>
        <v>#REF!</v>
      </c>
      <c r="KH173" s="56" t="e">
        <f>WELDING!#REF!</f>
        <v>#REF!</v>
      </c>
      <c r="KI173" s="59" t="e">
        <f>WELDING!#REF!</f>
        <v>#REF!</v>
      </c>
      <c r="KJ173" s="58" t="e">
        <f>WELDING!#REF!</f>
        <v>#REF!</v>
      </c>
      <c r="KK173" s="56" t="e">
        <f>WELDING!#REF!</f>
        <v>#REF!</v>
      </c>
      <c r="KL173" s="59" t="e">
        <f>WELDING!#REF!</f>
        <v>#REF!</v>
      </c>
      <c r="KM173" s="58" t="e">
        <f>WELDING!#REF!</f>
        <v>#REF!</v>
      </c>
      <c r="KN173" s="56" t="e">
        <f>WELDING!#REF!</f>
        <v>#REF!</v>
      </c>
      <c r="KO173" s="59" t="e">
        <f>WELDING!#REF!</f>
        <v>#REF!</v>
      </c>
      <c r="KP173" s="58" t="e">
        <f>WELDING!#REF!</f>
        <v>#REF!</v>
      </c>
      <c r="KQ173" s="56" t="e">
        <f>WELDING!#REF!</f>
        <v>#REF!</v>
      </c>
      <c r="KR173" s="59" t="e">
        <f>WELDING!#REF!</f>
        <v>#REF!</v>
      </c>
      <c r="KS173" s="58" t="e">
        <f>WELDING!#REF!</f>
        <v>#REF!</v>
      </c>
      <c r="KT173" s="56" t="e">
        <f>WELDING!#REF!</f>
        <v>#REF!</v>
      </c>
      <c r="KU173" s="59" t="e">
        <f>WELDING!#REF!</f>
        <v>#REF!</v>
      </c>
      <c r="KV173" s="58" t="e">
        <f>WELDING!#REF!</f>
        <v>#REF!</v>
      </c>
      <c r="KW173" s="56" t="e">
        <f>WELDING!#REF!</f>
        <v>#REF!</v>
      </c>
      <c r="KX173" s="79" t="e">
        <f>WELDING!#REF!</f>
        <v>#REF!</v>
      </c>
      <c r="KY173" s="78" t="e">
        <f>WELDING!#REF!</f>
        <v>#REF!</v>
      </c>
      <c r="KZ173" s="56" t="e">
        <f>WELDING!#REF!</f>
        <v>#REF!</v>
      </c>
      <c r="LA173" s="59" t="e">
        <f>WELDING!#REF!</f>
        <v>#REF!</v>
      </c>
      <c r="LB173" s="58" t="e">
        <f>WELDING!#REF!</f>
        <v>#REF!</v>
      </c>
      <c r="LC173" s="56" t="e">
        <f>WELDING!#REF!</f>
        <v>#REF!</v>
      </c>
      <c r="LD173" s="59" t="e">
        <f>WELDING!#REF!</f>
        <v>#REF!</v>
      </c>
      <c r="LE173" s="58" t="e">
        <f>WELDING!#REF!</f>
        <v>#REF!</v>
      </c>
      <c r="LF173" s="56" t="e">
        <f>WELDING!#REF!</f>
        <v>#REF!</v>
      </c>
      <c r="LG173" s="59" t="e">
        <f>WELDING!#REF!</f>
        <v>#REF!</v>
      </c>
      <c r="LH173" s="58" t="e">
        <f>WELDING!#REF!</f>
        <v>#REF!</v>
      </c>
      <c r="LI173" s="56" t="e">
        <f>WELDING!#REF!</f>
        <v>#REF!</v>
      </c>
      <c r="LJ173" s="59" t="e">
        <f>WELDING!#REF!</f>
        <v>#REF!</v>
      </c>
      <c r="LK173" s="58" t="e">
        <f>WELDING!#REF!</f>
        <v>#REF!</v>
      </c>
      <c r="LL173" s="56" t="e">
        <f>WELDING!#REF!</f>
        <v>#REF!</v>
      </c>
      <c r="LM173" s="59" t="e">
        <f>WELDING!#REF!</f>
        <v>#REF!</v>
      </c>
      <c r="LN173" s="58" t="e">
        <f>WELDING!#REF!</f>
        <v>#REF!</v>
      </c>
      <c r="LO173" s="56" t="e">
        <f>WELDING!#REF!</f>
        <v>#REF!</v>
      </c>
      <c r="LP173" s="79" t="e">
        <f>WELDING!#REF!</f>
        <v>#REF!</v>
      </c>
      <c r="LQ173" s="78" t="e">
        <f>WELDING!#REF!</f>
        <v>#REF!</v>
      </c>
      <c r="LR173" s="56" t="e">
        <f>WELDING!#REF!</f>
        <v>#REF!</v>
      </c>
      <c r="LS173" s="59" t="e">
        <f>WELDING!#REF!</f>
        <v>#REF!</v>
      </c>
      <c r="LT173" s="58" t="e">
        <f>WELDING!#REF!</f>
        <v>#REF!</v>
      </c>
      <c r="LU173" s="56" t="e">
        <f>WELDING!#REF!</f>
        <v>#REF!</v>
      </c>
      <c r="LV173" s="59" t="e">
        <f>WELDING!#REF!</f>
        <v>#REF!</v>
      </c>
      <c r="LW173" s="58" t="e">
        <f>WELDING!#REF!</f>
        <v>#REF!</v>
      </c>
      <c r="LX173" s="56" t="e">
        <f>WELDING!#REF!</f>
        <v>#REF!</v>
      </c>
      <c r="LY173" s="59" t="e">
        <f>WELDING!#REF!</f>
        <v>#REF!</v>
      </c>
      <c r="LZ173" s="58" t="e">
        <f>WELDING!#REF!</f>
        <v>#REF!</v>
      </c>
      <c r="MA173" s="56" t="e">
        <f>WELDING!#REF!</f>
        <v>#REF!</v>
      </c>
      <c r="MB173" s="59" t="e">
        <f>WELDING!#REF!</f>
        <v>#REF!</v>
      </c>
      <c r="MC173" s="58" t="e">
        <f>WELDING!#REF!</f>
        <v>#REF!</v>
      </c>
      <c r="MD173" s="56" t="e">
        <f>WELDING!#REF!</f>
        <v>#REF!</v>
      </c>
      <c r="ME173" s="59" t="e">
        <f>WELDING!#REF!</f>
        <v>#REF!</v>
      </c>
      <c r="MF173" s="58" t="e">
        <f>WELDING!#REF!</f>
        <v>#REF!</v>
      </c>
      <c r="MG173" s="56" t="e">
        <f>WELDING!#REF!</f>
        <v>#REF!</v>
      </c>
      <c r="MH173" s="79" t="e">
        <f>WELDING!#REF!</f>
        <v>#REF!</v>
      </c>
      <c r="MI173" s="78" t="e">
        <f>WELDING!#REF!</f>
        <v>#REF!</v>
      </c>
      <c r="MJ173" s="56" t="e">
        <f>WELDING!#REF!</f>
        <v>#REF!</v>
      </c>
      <c r="MK173" s="59" t="e">
        <f>WELDING!#REF!</f>
        <v>#REF!</v>
      </c>
      <c r="ML173" s="58" t="e">
        <f>WELDING!#REF!</f>
        <v>#REF!</v>
      </c>
      <c r="MM173" s="56" t="e">
        <f>WELDING!#REF!</f>
        <v>#REF!</v>
      </c>
      <c r="MN173" s="59" t="e">
        <f>WELDING!#REF!</f>
        <v>#REF!</v>
      </c>
      <c r="MO173" s="58" t="e">
        <f>WELDING!#REF!</f>
        <v>#REF!</v>
      </c>
      <c r="MP173" s="56" t="e">
        <f>WELDING!#REF!</f>
        <v>#REF!</v>
      </c>
      <c r="MQ173" s="59" t="e">
        <f>WELDING!#REF!</f>
        <v>#REF!</v>
      </c>
      <c r="MR173" s="58" t="e">
        <f>WELDING!#REF!</f>
        <v>#REF!</v>
      </c>
      <c r="MS173" s="56" t="e">
        <f>WELDING!#REF!</f>
        <v>#REF!</v>
      </c>
      <c r="MT173" s="59" t="e">
        <f>WELDING!#REF!</f>
        <v>#REF!</v>
      </c>
      <c r="MU173" s="58" t="e">
        <f>WELDING!#REF!</f>
        <v>#REF!</v>
      </c>
      <c r="MV173" s="56" t="e">
        <f>WELDING!#REF!</f>
        <v>#REF!</v>
      </c>
      <c r="MW173" s="59" t="e">
        <f>WELDING!#REF!</f>
        <v>#REF!</v>
      </c>
      <c r="MX173" s="58" t="e">
        <f>WELDING!#REF!</f>
        <v>#REF!</v>
      </c>
      <c r="MY173" s="56" t="e">
        <f>WELDING!#REF!</f>
        <v>#REF!</v>
      </c>
      <c r="MZ173" s="79" t="e">
        <f>WELDING!#REF!</f>
        <v>#REF!</v>
      </c>
      <c r="NA173" s="78" t="e">
        <f>WELDING!#REF!</f>
        <v>#REF!</v>
      </c>
      <c r="NB173" s="56" t="e">
        <f>WELDING!#REF!</f>
        <v>#REF!</v>
      </c>
      <c r="NC173" s="59" t="e">
        <f>WELDING!#REF!</f>
        <v>#REF!</v>
      </c>
      <c r="ND173" s="58" t="e">
        <f>WELDING!#REF!</f>
        <v>#REF!</v>
      </c>
      <c r="NE173" s="56" t="e">
        <f>WELDING!#REF!</f>
        <v>#REF!</v>
      </c>
      <c r="NF173" s="59" t="e">
        <f>WELDING!#REF!</f>
        <v>#REF!</v>
      </c>
      <c r="NG173" s="58" t="e">
        <f>WELDING!#REF!</f>
        <v>#REF!</v>
      </c>
      <c r="NH173" s="56" t="e">
        <f>WELDING!#REF!</f>
        <v>#REF!</v>
      </c>
      <c r="NI173" s="59" t="e">
        <f>WELDING!#REF!</f>
        <v>#REF!</v>
      </c>
      <c r="NJ173" s="58" t="e">
        <f>WELDING!#REF!</f>
        <v>#REF!</v>
      </c>
      <c r="NK173" s="56" t="e">
        <f>WELDING!#REF!</f>
        <v>#REF!</v>
      </c>
      <c r="NL173" s="59" t="e">
        <f>WELDING!#REF!</f>
        <v>#REF!</v>
      </c>
      <c r="NM173" s="58" t="e">
        <f>WELDING!#REF!</f>
        <v>#REF!</v>
      </c>
      <c r="NN173" s="56" t="e">
        <f>WELDING!#REF!</f>
        <v>#REF!</v>
      </c>
      <c r="NO173" s="59" t="e">
        <f>WELDING!#REF!</f>
        <v>#REF!</v>
      </c>
      <c r="NP173" s="58" t="e">
        <f>WELDING!#REF!</f>
        <v>#REF!</v>
      </c>
      <c r="NQ173" s="56" t="e">
        <f>WELDING!#REF!</f>
        <v>#REF!</v>
      </c>
      <c r="NR173" s="79" t="e">
        <f>WELDING!#REF!</f>
        <v>#REF!</v>
      </c>
      <c r="NS173" s="78" t="e">
        <f>WELDING!#REF!</f>
        <v>#REF!</v>
      </c>
      <c r="NT173" s="56" t="e">
        <f>WELDING!#REF!</f>
        <v>#REF!</v>
      </c>
      <c r="NU173" s="59" t="e">
        <f>WELDING!#REF!</f>
        <v>#REF!</v>
      </c>
      <c r="NV173" s="58" t="e">
        <f>WELDING!#REF!</f>
        <v>#REF!</v>
      </c>
      <c r="NW173" s="56" t="e">
        <f>WELDING!#REF!</f>
        <v>#REF!</v>
      </c>
      <c r="NX173" s="59" t="e">
        <f>WELDING!#REF!</f>
        <v>#REF!</v>
      </c>
      <c r="NY173" s="58" t="e">
        <f>WELDING!#REF!</f>
        <v>#REF!</v>
      </c>
      <c r="NZ173" s="56" t="e">
        <f>WELDING!#REF!</f>
        <v>#REF!</v>
      </c>
      <c r="OA173" s="59" t="e">
        <f>WELDING!#REF!</f>
        <v>#REF!</v>
      </c>
      <c r="OB173" s="58" t="e">
        <f>WELDING!#REF!</f>
        <v>#REF!</v>
      </c>
      <c r="OC173" s="56" t="e">
        <f>WELDING!#REF!</f>
        <v>#REF!</v>
      </c>
      <c r="OD173" s="59" t="e">
        <f>WELDING!#REF!</f>
        <v>#REF!</v>
      </c>
      <c r="OE173" s="58" t="e">
        <f>WELDING!#REF!</f>
        <v>#REF!</v>
      </c>
      <c r="OF173" s="56" t="e">
        <f>WELDING!#REF!</f>
        <v>#REF!</v>
      </c>
      <c r="OG173" s="59" t="e">
        <f>WELDING!#REF!</f>
        <v>#REF!</v>
      </c>
      <c r="OH173" s="58" t="e">
        <f>WELDING!#REF!</f>
        <v>#REF!</v>
      </c>
      <c r="OI173" s="56" t="e">
        <f>WELDING!#REF!</f>
        <v>#REF!</v>
      </c>
      <c r="OJ173" s="79" t="e">
        <f>WELDING!#REF!</f>
        <v>#REF!</v>
      </c>
      <c r="OK173" s="78" t="e">
        <f>WELDING!#REF!</f>
        <v>#REF!</v>
      </c>
      <c r="OL173" s="56" t="e">
        <f>WELDING!#REF!</f>
        <v>#REF!</v>
      </c>
      <c r="OM173" s="59" t="e">
        <f>WELDING!#REF!</f>
        <v>#REF!</v>
      </c>
      <c r="ON173" s="58" t="e">
        <f>WELDING!#REF!</f>
        <v>#REF!</v>
      </c>
      <c r="OO173" s="56" t="e">
        <f>WELDING!#REF!</f>
        <v>#REF!</v>
      </c>
      <c r="OP173" s="59" t="e">
        <f>WELDING!#REF!</f>
        <v>#REF!</v>
      </c>
      <c r="OQ173" s="58" t="e">
        <f>WELDING!#REF!</f>
        <v>#REF!</v>
      </c>
      <c r="OR173" s="56" t="e">
        <f>WELDING!#REF!</f>
        <v>#REF!</v>
      </c>
      <c r="OS173" s="59" t="e">
        <f>WELDING!#REF!</f>
        <v>#REF!</v>
      </c>
      <c r="OT173" s="58" t="e">
        <f>WELDING!#REF!</f>
        <v>#REF!</v>
      </c>
      <c r="OU173" s="56" t="e">
        <f>WELDING!#REF!</f>
        <v>#REF!</v>
      </c>
      <c r="OV173" s="59" t="e">
        <f>WELDING!#REF!</f>
        <v>#REF!</v>
      </c>
      <c r="OW173" s="58" t="e">
        <f>WELDING!#REF!</f>
        <v>#REF!</v>
      </c>
      <c r="OX173" s="56" t="e">
        <f>WELDING!#REF!</f>
        <v>#REF!</v>
      </c>
      <c r="OY173" s="59" t="e">
        <f>WELDING!#REF!</f>
        <v>#REF!</v>
      </c>
      <c r="OZ173" s="58" t="e">
        <f>WELDING!#REF!</f>
        <v>#REF!</v>
      </c>
      <c r="PA173" s="56" t="e">
        <f>WELDING!#REF!</f>
        <v>#REF!</v>
      </c>
      <c r="PB173" s="79" t="e">
        <f>WELDING!#REF!</f>
        <v>#REF!</v>
      </c>
      <c r="PC173" s="78" t="e">
        <f>WELDING!#REF!</f>
        <v>#REF!</v>
      </c>
      <c r="PD173" s="56" t="e">
        <f>WELDING!#REF!</f>
        <v>#REF!</v>
      </c>
      <c r="PE173" s="59" t="e">
        <f>WELDING!#REF!</f>
        <v>#REF!</v>
      </c>
      <c r="PF173" s="58" t="e">
        <f>WELDING!#REF!</f>
        <v>#REF!</v>
      </c>
      <c r="PG173" s="56" t="e">
        <f>WELDING!#REF!</f>
        <v>#REF!</v>
      </c>
      <c r="PH173" s="59" t="e">
        <f>WELDING!#REF!</f>
        <v>#REF!</v>
      </c>
      <c r="PI173" s="58" t="e">
        <f>WELDING!#REF!</f>
        <v>#REF!</v>
      </c>
      <c r="PJ173" s="56" t="e">
        <f>WELDING!#REF!</f>
        <v>#REF!</v>
      </c>
      <c r="PK173" s="59" t="e">
        <f>WELDING!#REF!</f>
        <v>#REF!</v>
      </c>
      <c r="PL173" s="58" t="e">
        <f>WELDING!#REF!</f>
        <v>#REF!</v>
      </c>
      <c r="PM173" s="56" t="e">
        <f>WELDING!#REF!</f>
        <v>#REF!</v>
      </c>
      <c r="PN173" s="59" t="e">
        <f>WELDING!#REF!</f>
        <v>#REF!</v>
      </c>
      <c r="PO173" s="58" t="e">
        <f>WELDING!#REF!</f>
        <v>#REF!</v>
      </c>
      <c r="PP173" s="56" t="e">
        <f>WELDING!#REF!</f>
        <v>#REF!</v>
      </c>
      <c r="PQ173" s="59" t="e">
        <f>WELDING!#REF!</f>
        <v>#REF!</v>
      </c>
      <c r="PR173" s="58" t="e">
        <f>WELDING!#REF!</f>
        <v>#REF!</v>
      </c>
      <c r="PS173" s="56" t="e">
        <f>WELDING!#REF!</f>
        <v>#REF!</v>
      </c>
      <c r="PT173" s="79" t="e">
        <f>WELDING!#REF!</f>
        <v>#REF!</v>
      </c>
      <c r="PU173" s="78" t="e">
        <f>WELDING!#REF!</f>
        <v>#REF!</v>
      </c>
      <c r="PV173" s="56" t="e">
        <f>WELDING!#REF!</f>
        <v>#REF!</v>
      </c>
      <c r="PW173" s="59" t="e">
        <f>WELDING!#REF!</f>
        <v>#REF!</v>
      </c>
      <c r="PX173" s="58" t="e">
        <f>WELDING!#REF!</f>
        <v>#REF!</v>
      </c>
      <c r="PY173" s="56" t="e">
        <f>WELDING!#REF!</f>
        <v>#REF!</v>
      </c>
      <c r="PZ173" s="59" t="e">
        <f>WELDING!#REF!</f>
        <v>#REF!</v>
      </c>
      <c r="QA173" s="58" t="e">
        <f>WELDING!#REF!</f>
        <v>#REF!</v>
      </c>
      <c r="QB173" s="56" t="e">
        <f>WELDING!#REF!</f>
        <v>#REF!</v>
      </c>
      <c r="QC173" s="59" t="e">
        <f>WELDING!#REF!</f>
        <v>#REF!</v>
      </c>
      <c r="QD173" s="58" t="e">
        <f>WELDING!#REF!</f>
        <v>#REF!</v>
      </c>
      <c r="QE173" s="56" t="e">
        <f>WELDING!#REF!</f>
        <v>#REF!</v>
      </c>
      <c r="QF173" s="59" t="e">
        <f>WELDING!#REF!</f>
        <v>#REF!</v>
      </c>
      <c r="QG173" s="58" t="e">
        <f>WELDING!#REF!</f>
        <v>#REF!</v>
      </c>
      <c r="QH173" s="56" t="e">
        <f>WELDING!#REF!</f>
        <v>#REF!</v>
      </c>
      <c r="QI173" s="59" t="e">
        <f>WELDING!#REF!</f>
        <v>#REF!</v>
      </c>
      <c r="QJ173" s="58" t="e">
        <f>WELDING!#REF!</f>
        <v>#REF!</v>
      </c>
      <c r="QK173" s="56" t="e">
        <f>WELDING!#REF!</f>
        <v>#REF!</v>
      </c>
      <c r="QL173" s="79" t="e">
        <f>WELDING!#REF!</f>
        <v>#REF!</v>
      </c>
      <c r="QM173" s="78" t="e">
        <f>WELDING!#REF!</f>
        <v>#REF!</v>
      </c>
      <c r="QN173" s="56" t="e">
        <f>WELDING!#REF!</f>
        <v>#REF!</v>
      </c>
      <c r="QO173" s="59" t="e">
        <f>WELDING!#REF!</f>
        <v>#REF!</v>
      </c>
      <c r="QP173" s="58" t="e">
        <f>WELDING!#REF!</f>
        <v>#REF!</v>
      </c>
      <c r="QQ173" s="56" t="e">
        <f>WELDING!#REF!</f>
        <v>#REF!</v>
      </c>
      <c r="QR173" s="59" t="e">
        <f>WELDING!#REF!</f>
        <v>#REF!</v>
      </c>
      <c r="QS173" s="58" t="e">
        <f>WELDING!#REF!</f>
        <v>#REF!</v>
      </c>
      <c r="QT173" s="56" t="e">
        <f>WELDING!#REF!</f>
        <v>#REF!</v>
      </c>
      <c r="QU173" s="59" t="e">
        <f>WELDING!#REF!</f>
        <v>#REF!</v>
      </c>
      <c r="QV173" s="58" t="e">
        <f>WELDING!#REF!</f>
        <v>#REF!</v>
      </c>
      <c r="QW173" s="56" t="e">
        <f>WELDING!#REF!</f>
        <v>#REF!</v>
      </c>
      <c r="QX173" s="59" t="e">
        <f>WELDING!#REF!</f>
        <v>#REF!</v>
      </c>
      <c r="QY173" s="58" t="e">
        <f>WELDING!#REF!</f>
        <v>#REF!</v>
      </c>
      <c r="QZ173" s="56" t="e">
        <f>WELDING!#REF!</f>
        <v>#REF!</v>
      </c>
      <c r="RA173" s="59" t="e">
        <f>WELDING!#REF!</f>
        <v>#REF!</v>
      </c>
      <c r="RB173" s="58" t="e">
        <f>WELDING!#REF!</f>
        <v>#REF!</v>
      </c>
      <c r="RC173" s="56" t="e">
        <f>WELDING!#REF!</f>
        <v>#REF!</v>
      </c>
      <c r="RD173" s="79" t="e">
        <f>WELDING!#REF!</f>
        <v>#REF!</v>
      </c>
      <c r="RE173" s="78" t="e">
        <f>WELDING!#REF!</f>
        <v>#REF!</v>
      </c>
      <c r="RF173" s="56" t="e">
        <f>WELDING!#REF!</f>
        <v>#REF!</v>
      </c>
      <c r="RG173" s="59" t="e">
        <f>WELDING!#REF!</f>
        <v>#REF!</v>
      </c>
      <c r="RH173" s="58" t="e">
        <f>WELDING!#REF!</f>
        <v>#REF!</v>
      </c>
      <c r="RI173" s="56" t="e">
        <f>WELDING!#REF!</f>
        <v>#REF!</v>
      </c>
      <c r="RJ173" s="59" t="e">
        <f>WELDING!#REF!</f>
        <v>#REF!</v>
      </c>
      <c r="RK173" s="58" t="e">
        <f>WELDING!#REF!</f>
        <v>#REF!</v>
      </c>
      <c r="RL173" s="56" t="e">
        <f>WELDING!#REF!</f>
        <v>#REF!</v>
      </c>
      <c r="RM173" s="59" t="e">
        <f>WELDING!#REF!</f>
        <v>#REF!</v>
      </c>
      <c r="RN173" s="58" t="e">
        <f>WELDING!#REF!</f>
        <v>#REF!</v>
      </c>
      <c r="RO173" s="56" t="e">
        <f>WELDING!#REF!</f>
        <v>#REF!</v>
      </c>
      <c r="RP173" s="59" t="e">
        <f>WELDING!#REF!</f>
        <v>#REF!</v>
      </c>
      <c r="RQ173" s="58" t="e">
        <f>WELDING!#REF!</f>
        <v>#REF!</v>
      </c>
      <c r="RR173" s="56" t="e">
        <f>WELDING!#REF!</f>
        <v>#REF!</v>
      </c>
      <c r="RS173" s="59" t="e">
        <f>WELDING!#REF!</f>
        <v>#REF!</v>
      </c>
      <c r="RT173" s="58" t="e">
        <f>WELDING!#REF!</f>
        <v>#REF!</v>
      </c>
      <c r="RU173" s="56" t="e">
        <f>WELDING!#REF!</f>
        <v>#REF!</v>
      </c>
      <c r="RV173" s="79" t="e">
        <f>WELDING!#REF!</f>
        <v>#REF!</v>
      </c>
      <c r="RW173" s="78" t="e">
        <f>WELDING!#REF!</f>
        <v>#REF!</v>
      </c>
      <c r="RX173" s="56" t="e">
        <f>WELDING!#REF!</f>
        <v>#REF!</v>
      </c>
      <c r="RY173" s="59" t="e">
        <f>WELDING!#REF!</f>
        <v>#REF!</v>
      </c>
      <c r="RZ173" s="58" t="e">
        <f>WELDING!#REF!</f>
        <v>#REF!</v>
      </c>
      <c r="SA173" s="56" t="e">
        <f>WELDING!#REF!</f>
        <v>#REF!</v>
      </c>
      <c r="SB173" s="59" t="e">
        <f>WELDING!#REF!</f>
        <v>#REF!</v>
      </c>
      <c r="SC173" s="58" t="e">
        <f>WELDING!#REF!</f>
        <v>#REF!</v>
      </c>
      <c r="SD173" s="56" t="e">
        <f>WELDING!#REF!</f>
        <v>#REF!</v>
      </c>
      <c r="SE173" s="59" t="e">
        <f>WELDING!#REF!</f>
        <v>#REF!</v>
      </c>
      <c r="SF173" s="58" t="e">
        <f>WELDING!#REF!</f>
        <v>#REF!</v>
      </c>
      <c r="SG173" s="56" t="e">
        <f>WELDING!#REF!</f>
        <v>#REF!</v>
      </c>
      <c r="SH173" s="59" t="e">
        <f>WELDING!#REF!</f>
        <v>#REF!</v>
      </c>
      <c r="SI173" s="58" t="e">
        <f>WELDING!#REF!</f>
        <v>#REF!</v>
      </c>
      <c r="SJ173" s="56" t="e">
        <f>WELDING!#REF!</f>
        <v>#REF!</v>
      </c>
      <c r="SK173" s="59" t="e">
        <f>WELDING!#REF!</f>
        <v>#REF!</v>
      </c>
      <c r="SL173" s="58" t="e">
        <f>WELDING!#REF!</f>
        <v>#REF!</v>
      </c>
      <c r="SM173" s="56" t="e">
        <f>WELDING!#REF!</f>
        <v>#REF!</v>
      </c>
      <c r="SN173" s="79" t="e">
        <f>WELDING!#REF!</f>
        <v>#REF!</v>
      </c>
      <c r="SO173" s="78" t="e">
        <f>WELDING!#REF!</f>
        <v>#REF!</v>
      </c>
      <c r="SP173" s="56" t="e">
        <f>WELDING!#REF!</f>
        <v>#REF!</v>
      </c>
      <c r="SQ173" s="59" t="e">
        <f>WELDING!#REF!</f>
        <v>#REF!</v>
      </c>
      <c r="SR173" s="58" t="e">
        <f>WELDING!#REF!</f>
        <v>#REF!</v>
      </c>
      <c r="SS173" s="56" t="e">
        <f>WELDING!#REF!</f>
        <v>#REF!</v>
      </c>
      <c r="ST173" s="59" t="e">
        <f>WELDING!#REF!</f>
        <v>#REF!</v>
      </c>
      <c r="SU173" s="58" t="e">
        <f>WELDING!#REF!</f>
        <v>#REF!</v>
      </c>
      <c r="SV173" s="56" t="e">
        <f>WELDING!#REF!</f>
        <v>#REF!</v>
      </c>
      <c r="SW173" s="59" t="e">
        <f>WELDING!#REF!</f>
        <v>#REF!</v>
      </c>
      <c r="SX173" s="58" t="e">
        <f>WELDING!#REF!</f>
        <v>#REF!</v>
      </c>
      <c r="SY173" s="56" t="e">
        <f>WELDING!#REF!</f>
        <v>#REF!</v>
      </c>
      <c r="SZ173" s="59" t="e">
        <f>WELDING!#REF!</f>
        <v>#REF!</v>
      </c>
      <c r="TA173" s="58" t="e">
        <f>WELDING!#REF!</f>
        <v>#REF!</v>
      </c>
      <c r="TB173" s="56" t="e">
        <f>WELDING!#REF!</f>
        <v>#REF!</v>
      </c>
      <c r="TC173" s="59" t="e">
        <f>WELDING!#REF!</f>
        <v>#REF!</v>
      </c>
      <c r="TD173" s="58" t="e">
        <f>WELDING!#REF!</f>
        <v>#REF!</v>
      </c>
      <c r="TE173" s="56" t="e">
        <f>WELDING!#REF!</f>
        <v>#REF!</v>
      </c>
      <c r="TF173" s="79" t="e">
        <f>WELDING!#REF!</f>
        <v>#REF!</v>
      </c>
      <c r="TG173" s="78" t="e">
        <f>WELDING!#REF!</f>
        <v>#REF!</v>
      </c>
      <c r="TH173" s="56" t="e">
        <f>WELDING!#REF!</f>
        <v>#REF!</v>
      </c>
      <c r="TI173" s="59" t="e">
        <f>WELDING!#REF!</f>
        <v>#REF!</v>
      </c>
      <c r="TJ173" s="58" t="e">
        <f>WELDING!#REF!</f>
        <v>#REF!</v>
      </c>
      <c r="TK173" s="56" t="e">
        <f>WELDING!#REF!</f>
        <v>#REF!</v>
      </c>
      <c r="TL173" s="59" t="e">
        <f>WELDING!#REF!</f>
        <v>#REF!</v>
      </c>
      <c r="TM173" s="58" t="e">
        <f>WELDING!#REF!</f>
        <v>#REF!</v>
      </c>
      <c r="TN173" s="56" t="e">
        <f>WELDING!#REF!</f>
        <v>#REF!</v>
      </c>
      <c r="TO173" s="59" t="e">
        <f>WELDING!#REF!</f>
        <v>#REF!</v>
      </c>
      <c r="TP173" s="58" t="e">
        <f>WELDING!#REF!</f>
        <v>#REF!</v>
      </c>
      <c r="TQ173" s="56" t="e">
        <f>WELDING!#REF!</f>
        <v>#REF!</v>
      </c>
      <c r="TR173" s="59" t="e">
        <f>WELDING!#REF!</f>
        <v>#REF!</v>
      </c>
      <c r="TS173" s="58" t="e">
        <f>WELDING!#REF!</f>
        <v>#REF!</v>
      </c>
      <c r="TT173" s="56" t="e">
        <f>WELDING!#REF!</f>
        <v>#REF!</v>
      </c>
      <c r="TU173" s="59" t="e">
        <f>WELDING!#REF!</f>
        <v>#REF!</v>
      </c>
      <c r="TV173" s="58" t="e">
        <f>WELDING!#REF!</f>
        <v>#REF!</v>
      </c>
      <c r="TW173" s="56" t="e">
        <f>WELDING!#REF!</f>
        <v>#REF!</v>
      </c>
      <c r="TX173" s="79" t="e">
        <f>WELDING!#REF!</f>
        <v>#REF!</v>
      </c>
      <c r="TY173" s="78" t="e">
        <f>WELDING!#REF!</f>
        <v>#REF!</v>
      </c>
      <c r="TZ173" s="56" t="e">
        <f>WELDING!#REF!</f>
        <v>#REF!</v>
      </c>
      <c r="UA173" s="59" t="e">
        <f>WELDING!#REF!</f>
        <v>#REF!</v>
      </c>
      <c r="UB173" s="58" t="e">
        <f>WELDING!#REF!</f>
        <v>#REF!</v>
      </c>
      <c r="UC173" s="56" t="e">
        <f>WELDING!#REF!</f>
        <v>#REF!</v>
      </c>
      <c r="UD173" s="59" t="e">
        <f>WELDING!#REF!</f>
        <v>#REF!</v>
      </c>
      <c r="UE173" s="58" t="e">
        <f>WELDING!#REF!</f>
        <v>#REF!</v>
      </c>
      <c r="UF173" s="56" t="e">
        <f>WELDING!#REF!</f>
        <v>#REF!</v>
      </c>
      <c r="UG173" s="59" t="e">
        <f>WELDING!#REF!</f>
        <v>#REF!</v>
      </c>
      <c r="UH173" s="58" t="e">
        <f>WELDING!#REF!</f>
        <v>#REF!</v>
      </c>
      <c r="UI173" s="56" t="e">
        <f>WELDING!#REF!</f>
        <v>#REF!</v>
      </c>
      <c r="UJ173" s="59" t="e">
        <f>WELDING!#REF!</f>
        <v>#REF!</v>
      </c>
      <c r="UK173" s="58" t="e">
        <f>WELDING!#REF!</f>
        <v>#REF!</v>
      </c>
      <c r="UL173" s="56" t="e">
        <f>WELDING!#REF!</f>
        <v>#REF!</v>
      </c>
      <c r="UM173" s="59" t="e">
        <f>WELDING!#REF!</f>
        <v>#REF!</v>
      </c>
      <c r="UN173" s="58" t="e">
        <f>WELDING!#REF!</f>
        <v>#REF!</v>
      </c>
      <c r="UO173" s="56" t="e">
        <f>WELDING!#REF!</f>
        <v>#REF!</v>
      </c>
      <c r="UP173" s="79" t="e">
        <f>WELDING!#REF!</f>
        <v>#REF!</v>
      </c>
      <c r="UQ173" s="78" t="e">
        <f>WELDING!#REF!</f>
        <v>#REF!</v>
      </c>
      <c r="UR173" s="56" t="e">
        <f>WELDING!#REF!</f>
        <v>#REF!</v>
      </c>
      <c r="US173" s="59" t="e">
        <f>WELDING!#REF!</f>
        <v>#REF!</v>
      </c>
      <c r="UT173" s="58" t="e">
        <f>WELDING!#REF!</f>
        <v>#REF!</v>
      </c>
      <c r="UU173" s="56" t="e">
        <f>WELDING!#REF!</f>
        <v>#REF!</v>
      </c>
      <c r="UV173" s="59" t="e">
        <f>WELDING!#REF!</f>
        <v>#REF!</v>
      </c>
      <c r="UW173" s="58" t="e">
        <f>WELDING!#REF!</f>
        <v>#REF!</v>
      </c>
      <c r="UX173" s="56" t="e">
        <f>WELDING!#REF!</f>
        <v>#REF!</v>
      </c>
      <c r="UY173" s="59" t="e">
        <f>WELDING!#REF!</f>
        <v>#REF!</v>
      </c>
      <c r="UZ173" s="58" t="e">
        <f>WELDING!#REF!</f>
        <v>#REF!</v>
      </c>
      <c r="VA173" s="56" t="e">
        <f>WELDING!#REF!</f>
        <v>#REF!</v>
      </c>
      <c r="VB173" s="59" t="e">
        <f>WELDING!#REF!</f>
        <v>#REF!</v>
      </c>
      <c r="VC173" s="58" t="e">
        <f>WELDING!#REF!</f>
        <v>#REF!</v>
      </c>
      <c r="VD173" s="56" t="e">
        <f>WELDING!#REF!</f>
        <v>#REF!</v>
      </c>
      <c r="VE173" s="59" t="e">
        <f>WELDING!#REF!</f>
        <v>#REF!</v>
      </c>
      <c r="VF173" s="58" t="e">
        <f>WELDING!#REF!</f>
        <v>#REF!</v>
      </c>
      <c r="VG173" s="56" t="e">
        <f>WELDING!#REF!</f>
        <v>#REF!</v>
      </c>
      <c r="VH173" s="79" t="e">
        <f>WELDING!#REF!</f>
        <v>#REF!</v>
      </c>
    </row>
    <row r="174" spans="1:580" ht="15.75" thickBot="1" x14ac:dyDescent="0.3">
      <c r="A174" s="243"/>
      <c r="B174" s="44"/>
      <c r="C174" s="44"/>
      <c r="D174" s="50"/>
      <c r="E174" s="107"/>
      <c r="F174" s="68">
        <f>E174-E173+IF(E176="",E175,E176)</f>
        <v>0</v>
      </c>
      <c r="G174" s="68">
        <f t="shared" ref="G174:V174" si="1344">F174-F173+IF(F176="",F175,F176)</f>
        <v>0</v>
      </c>
      <c r="H174" s="68">
        <f t="shared" si="1344"/>
        <v>0</v>
      </c>
      <c r="I174" s="68">
        <f t="shared" si="1344"/>
        <v>0</v>
      </c>
      <c r="J174" s="68">
        <f t="shared" si="1344"/>
        <v>0</v>
      </c>
      <c r="K174" s="68">
        <f t="shared" si="1344"/>
        <v>0</v>
      </c>
      <c r="L174" s="68">
        <f t="shared" si="1344"/>
        <v>0</v>
      </c>
      <c r="M174" s="68">
        <f t="shared" si="1344"/>
        <v>0</v>
      </c>
      <c r="N174" s="68">
        <f t="shared" si="1344"/>
        <v>0</v>
      </c>
      <c r="O174" s="68">
        <f t="shared" si="1344"/>
        <v>0</v>
      </c>
      <c r="P174" s="68">
        <f t="shared" si="1344"/>
        <v>0</v>
      </c>
      <c r="Q174" s="68">
        <f t="shared" si="1344"/>
        <v>0</v>
      </c>
      <c r="R174" s="68">
        <f t="shared" si="1344"/>
        <v>0</v>
      </c>
      <c r="S174" s="68">
        <f t="shared" si="1344"/>
        <v>0</v>
      </c>
      <c r="T174" s="68">
        <f t="shared" si="1344"/>
        <v>0</v>
      </c>
      <c r="U174" s="68">
        <f t="shared" si="1344"/>
        <v>0</v>
      </c>
      <c r="V174" s="68">
        <f t="shared" si="1344"/>
        <v>0</v>
      </c>
      <c r="W174" s="107">
        <f>V174-V173+IF(V176="",V175,V176)</f>
        <v>0</v>
      </c>
      <c r="X174" s="107" t="e">
        <f t="shared" ref="X174:AN174" si="1345">W174-W173+IF(W176="",W175,W176)</f>
        <v>#REF!</v>
      </c>
      <c r="Y174" s="107" t="e">
        <f t="shared" si="1345"/>
        <v>#REF!</v>
      </c>
      <c r="Z174" s="107" t="e">
        <f t="shared" si="1345"/>
        <v>#REF!</v>
      </c>
      <c r="AA174" s="107" t="e">
        <f t="shared" si="1345"/>
        <v>#REF!</v>
      </c>
      <c r="AB174" s="107" t="e">
        <f t="shared" si="1345"/>
        <v>#REF!</v>
      </c>
      <c r="AC174" s="107" t="e">
        <f t="shared" si="1345"/>
        <v>#REF!</v>
      </c>
      <c r="AD174" s="107" t="e">
        <f t="shared" si="1345"/>
        <v>#REF!</v>
      </c>
      <c r="AE174" s="107" t="e">
        <f t="shared" si="1345"/>
        <v>#REF!</v>
      </c>
      <c r="AF174" s="107" t="e">
        <f t="shared" si="1345"/>
        <v>#REF!</v>
      </c>
      <c r="AG174" s="107" t="e">
        <f t="shared" si="1345"/>
        <v>#REF!</v>
      </c>
      <c r="AH174" s="107" t="e">
        <f t="shared" si="1345"/>
        <v>#REF!</v>
      </c>
      <c r="AI174" s="107" t="e">
        <f t="shared" si="1345"/>
        <v>#REF!</v>
      </c>
      <c r="AJ174" s="107" t="e">
        <f t="shared" si="1345"/>
        <v>#REF!</v>
      </c>
      <c r="AK174" s="107" t="e">
        <f t="shared" si="1345"/>
        <v>#REF!</v>
      </c>
      <c r="AL174" s="107" t="e">
        <f t="shared" si="1345"/>
        <v>#REF!</v>
      </c>
      <c r="AM174" s="107" t="e">
        <f t="shared" si="1345"/>
        <v>#REF!</v>
      </c>
      <c r="AN174" s="107" t="e">
        <f t="shared" si="1345"/>
        <v>#REF!</v>
      </c>
      <c r="AO174" s="107" t="e">
        <f>AN174-AN173+IF(AN176="",AN175,AN176)</f>
        <v>#REF!</v>
      </c>
      <c r="AP174" s="107" t="e">
        <f t="shared" ref="AP174:BF174" si="1346">AO174-AO173+IF(AO176="",AO175,AO176)</f>
        <v>#REF!</v>
      </c>
      <c r="AQ174" s="107" t="e">
        <f t="shared" si="1346"/>
        <v>#REF!</v>
      </c>
      <c r="AR174" s="107" t="e">
        <f t="shared" si="1346"/>
        <v>#REF!</v>
      </c>
      <c r="AS174" s="107" t="e">
        <f t="shared" si="1346"/>
        <v>#REF!</v>
      </c>
      <c r="AT174" s="107" t="e">
        <f t="shared" si="1346"/>
        <v>#REF!</v>
      </c>
      <c r="AU174" s="107" t="e">
        <f t="shared" si="1346"/>
        <v>#REF!</v>
      </c>
      <c r="AV174" s="107" t="e">
        <f t="shared" si="1346"/>
        <v>#REF!</v>
      </c>
      <c r="AW174" s="107" t="e">
        <f t="shared" si="1346"/>
        <v>#REF!</v>
      </c>
      <c r="AX174" s="107" t="e">
        <f t="shared" si="1346"/>
        <v>#REF!</v>
      </c>
      <c r="AY174" s="107" t="e">
        <f t="shared" si="1346"/>
        <v>#REF!</v>
      </c>
      <c r="AZ174" s="107" t="e">
        <f t="shared" si="1346"/>
        <v>#REF!</v>
      </c>
      <c r="BA174" s="107" t="e">
        <f t="shared" si="1346"/>
        <v>#REF!</v>
      </c>
      <c r="BB174" s="107" t="e">
        <f t="shared" si="1346"/>
        <v>#REF!</v>
      </c>
      <c r="BC174" s="107" t="e">
        <f t="shared" si="1346"/>
        <v>#REF!</v>
      </c>
      <c r="BD174" s="107" t="e">
        <f t="shared" si="1346"/>
        <v>#REF!</v>
      </c>
      <c r="BE174" s="107" t="e">
        <f t="shared" si="1346"/>
        <v>#REF!</v>
      </c>
      <c r="BF174" s="107" t="e">
        <f t="shared" si="1346"/>
        <v>#REF!</v>
      </c>
      <c r="BG174" s="107" t="e">
        <f>BF174-BF173+IF(BF176="",BF175,BF176)</f>
        <v>#REF!</v>
      </c>
      <c r="BH174" s="107" t="e">
        <f t="shared" ref="BH174:BX174" si="1347">BG174-BG173+IF(BG176="",BG175,BG176)</f>
        <v>#REF!</v>
      </c>
      <c r="BI174" s="107" t="e">
        <f t="shared" si="1347"/>
        <v>#REF!</v>
      </c>
      <c r="BJ174" s="107" t="e">
        <f t="shared" si="1347"/>
        <v>#REF!</v>
      </c>
      <c r="BK174" s="107" t="e">
        <f t="shared" si="1347"/>
        <v>#REF!</v>
      </c>
      <c r="BL174" s="107" t="e">
        <f t="shared" si="1347"/>
        <v>#REF!</v>
      </c>
      <c r="BM174" s="107" t="e">
        <f t="shared" si="1347"/>
        <v>#REF!</v>
      </c>
      <c r="BN174" s="107" t="e">
        <f t="shared" si="1347"/>
        <v>#REF!</v>
      </c>
      <c r="BO174" s="107" t="e">
        <f t="shared" si="1347"/>
        <v>#REF!</v>
      </c>
      <c r="BP174" s="107" t="e">
        <f t="shared" si="1347"/>
        <v>#REF!</v>
      </c>
      <c r="BQ174" s="107" t="e">
        <f t="shared" si="1347"/>
        <v>#REF!</v>
      </c>
      <c r="BR174" s="107" t="e">
        <f t="shared" si="1347"/>
        <v>#REF!</v>
      </c>
      <c r="BS174" s="107" t="e">
        <f t="shared" si="1347"/>
        <v>#REF!</v>
      </c>
      <c r="BT174" s="107" t="e">
        <f t="shared" si="1347"/>
        <v>#REF!</v>
      </c>
      <c r="BU174" s="107" t="e">
        <f t="shared" si="1347"/>
        <v>#REF!</v>
      </c>
      <c r="BV174" s="107" t="e">
        <f t="shared" si="1347"/>
        <v>#REF!</v>
      </c>
      <c r="BW174" s="107" t="e">
        <f t="shared" si="1347"/>
        <v>#REF!</v>
      </c>
      <c r="BX174" s="107" t="e">
        <f t="shared" si="1347"/>
        <v>#REF!</v>
      </c>
      <c r="BY174" s="107" t="e">
        <f>BX174-BX173+IF(BX176="",BX175,BX176)</f>
        <v>#REF!</v>
      </c>
      <c r="BZ174" s="107" t="e">
        <f t="shared" ref="BZ174:CP174" si="1348">BY174-BY173+IF(BY176="",BY175,BY176)</f>
        <v>#REF!</v>
      </c>
      <c r="CA174" s="107" t="e">
        <f t="shared" si="1348"/>
        <v>#REF!</v>
      </c>
      <c r="CB174" s="107" t="e">
        <f t="shared" si="1348"/>
        <v>#REF!</v>
      </c>
      <c r="CC174" s="107" t="e">
        <f t="shared" si="1348"/>
        <v>#REF!</v>
      </c>
      <c r="CD174" s="107" t="e">
        <f t="shared" si="1348"/>
        <v>#REF!</v>
      </c>
      <c r="CE174" s="107" t="e">
        <f t="shared" si="1348"/>
        <v>#REF!</v>
      </c>
      <c r="CF174" s="107" t="e">
        <f t="shared" si="1348"/>
        <v>#REF!</v>
      </c>
      <c r="CG174" s="107" t="e">
        <f t="shared" si="1348"/>
        <v>#REF!</v>
      </c>
      <c r="CH174" s="107" t="e">
        <f t="shared" si="1348"/>
        <v>#REF!</v>
      </c>
      <c r="CI174" s="107" t="e">
        <f t="shared" si="1348"/>
        <v>#REF!</v>
      </c>
      <c r="CJ174" s="107" t="e">
        <f t="shared" si="1348"/>
        <v>#REF!</v>
      </c>
      <c r="CK174" s="107" t="e">
        <f t="shared" si="1348"/>
        <v>#REF!</v>
      </c>
      <c r="CL174" s="107" t="e">
        <f t="shared" si="1348"/>
        <v>#REF!</v>
      </c>
      <c r="CM174" s="107" t="e">
        <f t="shared" si="1348"/>
        <v>#REF!</v>
      </c>
      <c r="CN174" s="107" t="e">
        <f t="shared" si="1348"/>
        <v>#REF!</v>
      </c>
      <c r="CO174" s="107" t="e">
        <f t="shared" si="1348"/>
        <v>#REF!</v>
      </c>
      <c r="CP174" s="107" t="e">
        <f t="shared" si="1348"/>
        <v>#REF!</v>
      </c>
      <c r="CQ174" s="107" t="e">
        <f>CP174-CP173+IF(CP176="",CP175,CP176)</f>
        <v>#REF!</v>
      </c>
      <c r="CR174" s="107" t="e">
        <f t="shared" ref="CR174:DH174" si="1349">CQ174-CQ173+IF(CQ176="",CQ175,CQ176)</f>
        <v>#REF!</v>
      </c>
      <c r="CS174" s="107" t="e">
        <f t="shared" si="1349"/>
        <v>#REF!</v>
      </c>
      <c r="CT174" s="107" t="e">
        <f t="shared" si="1349"/>
        <v>#REF!</v>
      </c>
      <c r="CU174" s="107" t="e">
        <f t="shared" si="1349"/>
        <v>#REF!</v>
      </c>
      <c r="CV174" s="107" t="e">
        <f t="shared" si="1349"/>
        <v>#REF!</v>
      </c>
      <c r="CW174" s="107" t="e">
        <f t="shared" si="1349"/>
        <v>#REF!</v>
      </c>
      <c r="CX174" s="107" t="e">
        <f t="shared" si="1349"/>
        <v>#REF!</v>
      </c>
      <c r="CY174" s="107" t="e">
        <f t="shared" si="1349"/>
        <v>#REF!</v>
      </c>
      <c r="CZ174" s="107" t="e">
        <f t="shared" si="1349"/>
        <v>#REF!</v>
      </c>
      <c r="DA174" s="107" t="e">
        <f t="shared" si="1349"/>
        <v>#REF!</v>
      </c>
      <c r="DB174" s="107" t="e">
        <f t="shared" si="1349"/>
        <v>#REF!</v>
      </c>
      <c r="DC174" s="107" t="e">
        <f t="shared" si="1349"/>
        <v>#REF!</v>
      </c>
      <c r="DD174" s="107" t="e">
        <f t="shared" si="1349"/>
        <v>#REF!</v>
      </c>
      <c r="DE174" s="107" t="e">
        <f t="shared" si="1349"/>
        <v>#REF!</v>
      </c>
      <c r="DF174" s="107" t="e">
        <f t="shared" si="1349"/>
        <v>#REF!</v>
      </c>
      <c r="DG174" s="107" t="e">
        <f t="shared" si="1349"/>
        <v>#REF!</v>
      </c>
      <c r="DH174" s="107" t="e">
        <f t="shared" si="1349"/>
        <v>#REF!</v>
      </c>
      <c r="DI174" s="107" t="e">
        <f>DH174-DH173+IF(DH176="",DH175,DH176)</f>
        <v>#REF!</v>
      </c>
      <c r="DJ174" s="107" t="e">
        <f t="shared" ref="DJ174:DZ174" si="1350">DI174-DI173+IF(DI176="",DI175,DI176)</f>
        <v>#REF!</v>
      </c>
      <c r="DK174" s="107" t="e">
        <f t="shared" si="1350"/>
        <v>#REF!</v>
      </c>
      <c r="DL174" s="107" t="e">
        <f t="shared" si="1350"/>
        <v>#REF!</v>
      </c>
      <c r="DM174" s="107" t="e">
        <f t="shared" si="1350"/>
        <v>#REF!</v>
      </c>
      <c r="DN174" s="107" t="e">
        <f t="shared" si="1350"/>
        <v>#REF!</v>
      </c>
      <c r="DO174" s="107" t="e">
        <f t="shared" si="1350"/>
        <v>#REF!</v>
      </c>
      <c r="DP174" s="107" t="e">
        <f t="shared" si="1350"/>
        <v>#REF!</v>
      </c>
      <c r="DQ174" s="107" t="e">
        <f t="shared" si="1350"/>
        <v>#REF!</v>
      </c>
      <c r="DR174" s="107" t="e">
        <f t="shared" si="1350"/>
        <v>#REF!</v>
      </c>
      <c r="DS174" s="107" t="e">
        <f t="shared" si="1350"/>
        <v>#REF!</v>
      </c>
      <c r="DT174" s="107" t="e">
        <f t="shared" si="1350"/>
        <v>#REF!</v>
      </c>
      <c r="DU174" s="107" t="e">
        <f t="shared" si="1350"/>
        <v>#REF!</v>
      </c>
      <c r="DV174" s="107" t="e">
        <f t="shared" si="1350"/>
        <v>#REF!</v>
      </c>
      <c r="DW174" s="107" t="e">
        <f t="shared" si="1350"/>
        <v>#REF!</v>
      </c>
      <c r="DX174" s="107" t="e">
        <f t="shared" si="1350"/>
        <v>#REF!</v>
      </c>
      <c r="DY174" s="107" t="e">
        <f t="shared" si="1350"/>
        <v>#REF!</v>
      </c>
      <c r="DZ174" s="107" t="e">
        <f t="shared" si="1350"/>
        <v>#REF!</v>
      </c>
      <c r="EA174" s="107" t="e">
        <f>DZ174-DZ173+IF(DZ176="",DZ175,DZ176)</f>
        <v>#REF!</v>
      </c>
      <c r="EB174" s="107" t="e">
        <f t="shared" ref="EB174:ER174" si="1351">EA174-EA173+IF(EA176="",EA175,EA176)</f>
        <v>#REF!</v>
      </c>
      <c r="EC174" s="107" t="e">
        <f t="shared" si="1351"/>
        <v>#REF!</v>
      </c>
      <c r="ED174" s="107" t="e">
        <f t="shared" si="1351"/>
        <v>#REF!</v>
      </c>
      <c r="EE174" s="107" t="e">
        <f t="shared" si="1351"/>
        <v>#REF!</v>
      </c>
      <c r="EF174" s="107" t="e">
        <f t="shared" si="1351"/>
        <v>#REF!</v>
      </c>
      <c r="EG174" s="107" t="e">
        <f t="shared" si="1351"/>
        <v>#REF!</v>
      </c>
      <c r="EH174" s="107" t="e">
        <f t="shared" si="1351"/>
        <v>#REF!</v>
      </c>
      <c r="EI174" s="107" t="e">
        <f t="shared" si="1351"/>
        <v>#REF!</v>
      </c>
      <c r="EJ174" s="107" t="e">
        <f t="shared" si="1351"/>
        <v>#REF!</v>
      </c>
      <c r="EK174" s="107" t="e">
        <f t="shared" si="1351"/>
        <v>#REF!</v>
      </c>
      <c r="EL174" s="107" t="e">
        <f t="shared" si="1351"/>
        <v>#REF!</v>
      </c>
      <c r="EM174" s="107" t="e">
        <f t="shared" si="1351"/>
        <v>#REF!</v>
      </c>
      <c r="EN174" s="107" t="e">
        <f t="shared" si="1351"/>
        <v>#REF!</v>
      </c>
      <c r="EO174" s="107" t="e">
        <f t="shared" si="1351"/>
        <v>#REF!</v>
      </c>
      <c r="EP174" s="107" t="e">
        <f t="shared" si="1351"/>
        <v>#REF!</v>
      </c>
      <c r="EQ174" s="107" t="e">
        <f t="shared" si="1351"/>
        <v>#REF!</v>
      </c>
      <c r="ER174" s="107" t="e">
        <f t="shared" si="1351"/>
        <v>#REF!</v>
      </c>
      <c r="ES174" s="107" t="e">
        <f>ER174-ER173+IF(ER176="",ER175,ER176)</f>
        <v>#REF!</v>
      </c>
      <c r="ET174" s="107" t="e">
        <f t="shared" ref="ET174:FJ174" si="1352">ES174-ES173+IF(ES176="",ES175,ES176)</f>
        <v>#REF!</v>
      </c>
      <c r="EU174" s="107" t="e">
        <f t="shared" si="1352"/>
        <v>#REF!</v>
      </c>
      <c r="EV174" s="107" t="e">
        <f t="shared" si="1352"/>
        <v>#REF!</v>
      </c>
      <c r="EW174" s="107" t="e">
        <f t="shared" si="1352"/>
        <v>#REF!</v>
      </c>
      <c r="EX174" s="107" t="e">
        <f t="shared" si="1352"/>
        <v>#REF!</v>
      </c>
      <c r="EY174" s="107" t="e">
        <f t="shared" si="1352"/>
        <v>#REF!</v>
      </c>
      <c r="EZ174" s="107" t="e">
        <f t="shared" si="1352"/>
        <v>#REF!</v>
      </c>
      <c r="FA174" s="107" t="e">
        <f t="shared" si="1352"/>
        <v>#REF!</v>
      </c>
      <c r="FB174" s="107" t="e">
        <f t="shared" si="1352"/>
        <v>#REF!</v>
      </c>
      <c r="FC174" s="107" t="e">
        <f t="shared" si="1352"/>
        <v>#REF!</v>
      </c>
      <c r="FD174" s="107" t="e">
        <f t="shared" si="1352"/>
        <v>#REF!</v>
      </c>
      <c r="FE174" s="107" t="e">
        <f t="shared" si="1352"/>
        <v>#REF!</v>
      </c>
      <c r="FF174" s="107" t="e">
        <f t="shared" si="1352"/>
        <v>#REF!</v>
      </c>
      <c r="FG174" s="107" t="e">
        <f t="shared" si="1352"/>
        <v>#REF!</v>
      </c>
      <c r="FH174" s="107" t="e">
        <f t="shared" si="1352"/>
        <v>#REF!</v>
      </c>
      <c r="FI174" s="107" t="e">
        <f t="shared" si="1352"/>
        <v>#REF!</v>
      </c>
      <c r="FJ174" s="107" t="e">
        <f t="shared" si="1352"/>
        <v>#REF!</v>
      </c>
      <c r="FK174" s="107" t="e">
        <f>FJ174-FJ173+IF(FJ176="",FJ175,FJ176)</f>
        <v>#REF!</v>
      </c>
      <c r="FL174" s="107" t="e">
        <f t="shared" ref="FL174:GB174" si="1353">FK174-FK173+IF(FK176="",FK175,FK176)</f>
        <v>#REF!</v>
      </c>
      <c r="FM174" s="107" t="e">
        <f t="shared" si="1353"/>
        <v>#REF!</v>
      </c>
      <c r="FN174" s="107" t="e">
        <f t="shared" si="1353"/>
        <v>#REF!</v>
      </c>
      <c r="FO174" s="107" t="e">
        <f t="shared" si="1353"/>
        <v>#REF!</v>
      </c>
      <c r="FP174" s="107" t="e">
        <f t="shared" si="1353"/>
        <v>#REF!</v>
      </c>
      <c r="FQ174" s="107" t="e">
        <f t="shared" si="1353"/>
        <v>#REF!</v>
      </c>
      <c r="FR174" s="107" t="e">
        <f t="shared" si="1353"/>
        <v>#REF!</v>
      </c>
      <c r="FS174" s="107" t="e">
        <f t="shared" si="1353"/>
        <v>#REF!</v>
      </c>
      <c r="FT174" s="107" t="e">
        <f t="shared" si="1353"/>
        <v>#REF!</v>
      </c>
      <c r="FU174" s="107" t="e">
        <f t="shared" si="1353"/>
        <v>#REF!</v>
      </c>
      <c r="FV174" s="107" t="e">
        <f t="shared" si="1353"/>
        <v>#REF!</v>
      </c>
      <c r="FW174" s="107" t="e">
        <f t="shared" si="1353"/>
        <v>#REF!</v>
      </c>
      <c r="FX174" s="107" t="e">
        <f t="shared" si="1353"/>
        <v>#REF!</v>
      </c>
      <c r="FY174" s="107" t="e">
        <f t="shared" si="1353"/>
        <v>#REF!</v>
      </c>
      <c r="FZ174" s="107" t="e">
        <f t="shared" si="1353"/>
        <v>#REF!</v>
      </c>
      <c r="GA174" s="107" t="e">
        <f t="shared" si="1353"/>
        <v>#REF!</v>
      </c>
      <c r="GB174" s="107" t="e">
        <f t="shared" si="1353"/>
        <v>#REF!</v>
      </c>
      <c r="GC174" s="107" t="e">
        <f>GB174-GB173+IF(GB176="",GB175,GB176)</f>
        <v>#REF!</v>
      </c>
      <c r="GD174" s="107" t="e">
        <f t="shared" ref="GD174:GT174" si="1354">GC174-GC173+IF(GC176="",GC175,GC176)</f>
        <v>#REF!</v>
      </c>
      <c r="GE174" s="107" t="e">
        <f t="shared" si="1354"/>
        <v>#REF!</v>
      </c>
      <c r="GF174" s="107" t="e">
        <f t="shared" si="1354"/>
        <v>#REF!</v>
      </c>
      <c r="GG174" s="107" t="e">
        <f t="shared" si="1354"/>
        <v>#REF!</v>
      </c>
      <c r="GH174" s="107" t="e">
        <f t="shared" si="1354"/>
        <v>#REF!</v>
      </c>
      <c r="GI174" s="107" t="e">
        <f t="shared" si="1354"/>
        <v>#REF!</v>
      </c>
      <c r="GJ174" s="107" t="e">
        <f t="shared" si="1354"/>
        <v>#REF!</v>
      </c>
      <c r="GK174" s="107" t="e">
        <f t="shared" si="1354"/>
        <v>#REF!</v>
      </c>
      <c r="GL174" s="107" t="e">
        <f t="shared" si="1354"/>
        <v>#REF!</v>
      </c>
      <c r="GM174" s="107" t="e">
        <f t="shared" si="1354"/>
        <v>#REF!</v>
      </c>
      <c r="GN174" s="107" t="e">
        <f t="shared" si="1354"/>
        <v>#REF!</v>
      </c>
      <c r="GO174" s="107" t="e">
        <f t="shared" si="1354"/>
        <v>#REF!</v>
      </c>
      <c r="GP174" s="107" t="e">
        <f t="shared" si="1354"/>
        <v>#REF!</v>
      </c>
      <c r="GQ174" s="107" t="e">
        <f t="shared" si="1354"/>
        <v>#REF!</v>
      </c>
      <c r="GR174" s="107" t="e">
        <f t="shared" si="1354"/>
        <v>#REF!</v>
      </c>
      <c r="GS174" s="107" t="e">
        <f t="shared" si="1354"/>
        <v>#REF!</v>
      </c>
      <c r="GT174" s="107" t="e">
        <f t="shared" si="1354"/>
        <v>#REF!</v>
      </c>
      <c r="GU174" s="107" t="e">
        <f>GT174-GT173+IF(GT176="",GT175,GT176)</f>
        <v>#REF!</v>
      </c>
      <c r="GV174" s="107" t="e">
        <f t="shared" ref="GV174:HL174" si="1355">GU174-GU173+IF(GU176="",GU175,GU176)</f>
        <v>#REF!</v>
      </c>
      <c r="GW174" s="107" t="e">
        <f t="shared" si="1355"/>
        <v>#REF!</v>
      </c>
      <c r="GX174" s="107" t="e">
        <f t="shared" si="1355"/>
        <v>#REF!</v>
      </c>
      <c r="GY174" s="107" t="e">
        <f t="shared" si="1355"/>
        <v>#REF!</v>
      </c>
      <c r="GZ174" s="107" t="e">
        <f t="shared" si="1355"/>
        <v>#REF!</v>
      </c>
      <c r="HA174" s="107" t="e">
        <f t="shared" si="1355"/>
        <v>#REF!</v>
      </c>
      <c r="HB174" s="107" t="e">
        <f t="shared" si="1355"/>
        <v>#REF!</v>
      </c>
      <c r="HC174" s="107" t="e">
        <f t="shared" si="1355"/>
        <v>#REF!</v>
      </c>
      <c r="HD174" s="107" t="e">
        <f t="shared" si="1355"/>
        <v>#REF!</v>
      </c>
      <c r="HE174" s="107" t="e">
        <f t="shared" si="1355"/>
        <v>#REF!</v>
      </c>
      <c r="HF174" s="107" t="e">
        <f t="shared" si="1355"/>
        <v>#REF!</v>
      </c>
      <c r="HG174" s="107" t="e">
        <f t="shared" si="1355"/>
        <v>#REF!</v>
      </c>
      <c r="HH174" s="107" t="e">
        <f t="shared" si="1355"/>
        <v>#REF!</v>
      </c>
      <c r="HI174" s="107" t="e">
        <f t="shared" si="1355"/>
        <v>#REF!</v>
      </c>
      <c r="HJ174" s="107" t="e">
        <f t="shared" si="1355"/>
        <v>#REF!</v>
      </c>
      <c r="HK174" s="107" t="e">
        <f t="shared" si="1355"/>
        <v>#REF!</v>
      </c>
      <c r="HL174" s="107" t="e">
        <f t="shared" si="1355"/>
        <v>#REF!</v>
      </c>
      <c r="HM174" s="107" t="e">
        <f>HL174-HL173+IF(HL176="",HL175,HL176)</f>
        <v>#REF!</v>
      </c>
      <c r="HN174" s="107" t="e">
        <f t="shared" ref="HN174:ID174" si="1356">HM174-HM173+IF(HM176="",HM175,HM176)</f>
        <v>#REF!</v>
      </c>
      <c r="HO174" s="107" t="e">
        <f t="shared" si="1356"/>
        <v>#REF!</v>
      </c>
      <c r="HP174" s="107" t="e">
        <f t="shared" si="1356"/>
        <v>#REF!</v>
      </c>
      <c r="HQ174" s="107" t="e">
        <f t="shared" si="1356"/>
        <v>#REF!</v>
      </c>
      <c r="HR174" s="107" t="e">
        <f t="shared" si="1356"/>
        <v>#REF!</v>
      </c>
      <c r="HS174" s="107" t="e">
        <f t="shared" si="1356"/>
        <v>#REF!</v>
      </c>
      <c r="HT174" s="107" t="e">
        <f t="shared" si="1356"/>
        <v>#REF!</v>
      </c>
      <c r="HU174" s="107" t="e">
        <f t="shared" si="1356"/>
        <v>#REF!</v>
      </c>
      <c r="HV174" s="107" t="e">
        <f t="shared" si="1356"/>
        <v>#REF!</v>
      </c>
      <c r="HW174" s="107" t="e">
        <f t="shared" si="1356"/>
        <v>#REF!</v>
      </c>
      <c r="HX174" s="107" t="e">
        <f t="shared" si="1356"/>
        <v>#REF!</v>
      </c>
      <c r="HY174" s="107" t="e">
        <f t="shared" si="1356"/>
        <v>#REF!</v>
      </c>
      <c r="HZ174" s="107" t="e">
        <f t="shared" si="1356"/>
        <v>#REF!</v>
      </c>
      <c r="IA174" s="107" t="e">
        <f t="shared" si="1356"/>
        <v>#REF!</v>
      </c>
      <c r="IB174" s="107" t="e">
        <f t="shared" si="1356"/>
        <v>#REF!</v>
      </c>
      <c r="IC174" s="107" t="e">
        <f t="shared" si="1356"/>
        <v>#REF!</v>
      </c>
      <c r="ID174" s="107" t="e">
        <f t="shared" si="1356"/>
        <v>#REF!</v>
      </c>
      <c r="IE174" s="107" t="e">
        <f>ID174-ID173+IF(ID176="",ID175,ID176)</f>
        <v>#REF!</v>
      </c>
      <c r="IF174" s="107" t="e">
        <f t="shared" ref="IF174:IV174" si="1357">IE174-IE173+IF(IE176="",IE175,IE176)</f>
        <v>#REF!</v>
      </c>
      <c r="IG174" s="107" t="e">
        <f t="shared" si="1357"/>
        <v>#REF!</v>
      </c>
      <c r="IH174" s="107" t="e">
        <f t="shared" si="1357"/>
        <v>#REF!</v>
      </c>
      <c r="II174" s="107" t="e">
        <f t="shared" si="1357"/>
        <v>#REF!</v>
      </c>
      <c r="IJ174" s="107" t="e">
        <f t="shared" si="1357"/>
        <v>#REF!</v>
      </c>
      <c r="IK174" s="107" t="e">
        <f t="shared" si="1357"/>
        <v>#REF!</v>
      </c>
      <c r="IL174" s="107" t="e">
        <f t="shared" si="1357"/>
        <v>#REF!</v>
      </c>
      <c r="IM174" s="107" t="e">
        <f t="shared" si="1357"/>
        <v>#REF!</v>
      </c>
      <c r="IN174" s="107" t="e">
        <f t="shared" si="1357"/>
        <v>#REF!</v>
      </c>
      <c r="IO174" s="107" t="e">
        <f t="shared" si="1357"/>
        <v>#REF!</v>
      </c>
      <c r="IP174" s="107" t="e">
        <f t="shared" si="1357"/>
        <v>#REF!</v>
      </c>
      <c r="IQ174" s="107" t="e">
        <f t="shared" si="1357"/>
        <v>#REF!</v>
      </c>
      <c r="IR174" s="107" t="e">
        <f t="shared" si="1357"/>
        <v>#REF!</v>
      </c>
      <c r="IS174" s="107" t="e">
        <f t="shared" si="1357"/>
        <v>#REF!</v>
      </c>
      <c r="IT174" s="107" t="e">
        <f t="shared" si="1357"/>
        <v>#REF!</v>
      </c>
      <c r="IU174" s="107" t="e">
        <f t="shared" si="1357"/>
        <v>#REF!</v>
      </c>
      <c r="IV174" s="107" t="e">
        <f t="shared" si="1357"/>
        <v>#REF!</v>
      </c>
      <c r="IW174" s="107" t="e">
        <f>IV174-IV173+IF(IV176="",IV175,IV176)</f>
        <v>#REF!</v>
      </c>
      <c r="IX174" s="107" t="e">
        <f t="shared" ref="IX174:JN174" si="1358">IW174-IW173+IF(IW176="",IW175,IW176)</f>
        <v>#REF!</v>
      </c>
      <c r="IY174" s="107" t="e">
        <f t="shared" si="1358"/>
        <v>#REF!</v>
      </c>
      <c r="IZ174" s="107" t="e">
        <f t="shared" si="1358"/>
        <v>#REF!</v>
      </c>
      <c r="JA174" s="107" t="e">
        <f t="shared" si="1358"/>
        <v>#REF!</v>
      </c>
      <c r="JB174" s="107" t="e">
        <f t="shared" si="1358"/>
        <v>#REF!</v>
      </c>
      <c r="JC174" s="107" t="e">
        <f t="shared" si="1358"/>
        <v>#REF!</v>
      </c>
      <c r="JD174" s="107" t="e">
        <f t="shared" si="1358"/>
        <v>#REF!</v>
      </c>
      <c r="JE174" s="107" t="e">
        <f t="shared" si="1358"/>
        <v>#REF!</v>
      </c>
      <c r="JF174" s="107" t="e">
        <f t="shared" si="1358"/>
        <v>#REF!</v>
      </c>
      <c r="JG174" s="107" t="e">
        <f t="shared" si="1358"/>
        <v>#REF!</v>
      </c>
      <c r="JH174" s="107" t="e">
        <f t="shared" si="1358"/>
        <v>#REF!</v>
      </c>
      <c r="JI174" s="107" t="e">
        <f t="shared" si="1358"/>
        <v>#REF!</v>
      </c>
      <c r="JJ174" s="107" t="e">
        <f t="shared" si="1358"/>
        <v>#REF!</v>
      </c>
      <c r="JK174" s="107" t="e">
        <f t="shared" si="1358"/>
        <v>#REF!</v>
      </c>
      <c r="JL174" s="107" t="e">
        <f t="shared" si="1358"/>
        <v>#REF!</v>
      </c>
      <c r="JM174" s="107" t="e">
        <f t="shared" si="1358"/>
        <v>#REF!</v>
      </c>
      <c r="JN174" s="107" t="e">
        <f t="shared" si="1358"/>
        <v>#REF!</v>
      </c>
      <c r="JO174" s="107" t="e">
        <f>JN174-JN173+IF(JN176="",JN175,JN176)</f>
        <v>#REF!</v>
      </c>
      <c r="JP174" s="107" t="e">
        <f t="shared" ref="JP174:KF174" si="1359">JO174-JO173+IF(JO176="",JO175,JO176)</f>
        <v>#REF!</v>
      </c>
      <c r="JQ174" s="107" t="e">
        <f t="shared" si="1359"/>
        <v>#REF!</v>
      </c>
      <c r="JR174" s="107" t="e">
        <f t="shared" si="1359"/>
        <v>#REF!</v>
      </c>
      <c r="JS174" s="107" t="e">
        <f t="shared" si="1359"/>
        <v>#REF!</v>
      </c>
      <c r="JT174" s="107" t="e">
        <f t="shared" si="1359"/>
        <v>#REF!</v>
      </c>
      <c r="JU174" s="107" t="e">
        <f t="shared" si="1359"/>
        <v>#REF!</v>
      </c>
      <c r="JV174" s="107" t="e">
        <f t="shared" si="1359"/>
        <v>#REF!</v>
      </c>
      <c r="JW174" s="107" t="e">
        <f t="shared" si="1359"/>
        <v>#REF!</v>
      </c>
      <c r="JX174" s="107" t="e">
        <f t="shared" si="1359"/>
        <v>#REF!</v>
      </c>
      <c r="JY174" s="107" t="e">
        <f t="shared" si="1359"/>
        <v>#REF!</v>
      </c>
      <c r="JZ174" s="107" t="e">
        <f t="shared" si="1359"/>
        <v>#REF!</v>
      </c>
      <c r="KA174" s="107" t="e">
        <f t="shared" si="1359"/>
        <v>#REF!</v>
      </c>
      <c r="KB174" s="107" t="e">
        <f t="shared" si="1359"/>
        <v>#REF!</v>
      </c>
      <c r="KC174" s="107" t="e">
        <f t="shared" si="1359"/>
        <v>#REF!</v>
      </c>
      <c r="KD174" s="107" t="e">
        <f t="shared" si="1359"/>
        <v>#REF!</v>
      </c>
      <c r="KE174" s="107" t="e">
        <f t="shared" si="1359"/>
        <v>#REF!</v>
      </c>
      <c r="KF174" s="107" t="e">
        <f t="shared" si="1359"/>
        <v>#REF!</v>
      </c>
      <c r="KG174" s="107" t="e">
        <f>KF174-KF173+IF(KF176="",KF175,KF176)</f>
        <v>#REF!</v>
      </c>
      <c r="KH174" s="107" t="e">
        <f t="shared" ref="KH174:KX174" si="1360">KG174-KG173+IF(KG176="",KG175,KG176)</f>
        <v>#REF!</v>
      </c>
      <c r="KI174" s="107" t="e">
        <f t="shared" si="1360"/>
        <v>#REF!</v>
      </c>
      <c r="KJ174" s="107" t="e">
        <f t="shared" si="1360"/>
        <v>#REF!</v>
      </c>
      <c r="KK174" s="107" t="e">
        <f t="shared" si="1360"/>
        <v>#REF!</v>
      </c>
      <c r="KL174" s="107" t="e">
        <f t="shared" si="1360"/>
        <v>#REF!</v>
      </c>
      <c r="KM174" s="107" t="e">
        <f t="shared" si="1360"/>
        <v>#REF!</v>
      </c>
      <c r="KN174" s="107" t="e">
        <f t="shared" si="1360"/>
        <v>#REF!</v>
      </c>
      <c r="KO174" s="107" t="e">
        <f t="shared" si="1360"/>
        <v>#REF!</v>
      </c>
      <c r="KP174" s="107" t="e">
        <f t="shared" si="1360"/>
        <v>#REF!</v>
      </c>
      <c r="KQ174" s="107" t="e">
        <f t="shared" si="1360"/>
        <v>#REF!</v>
      </c>
      <c r="KR174" s="107" t="e">
        <f t="shared" si="1360"/>
        <v>#REF!</v>
      </c>
      <c r="KS174" s="107" t="e">
        <f t="shared" si="1360"/>
        <v>#REF!</v>
      </c>
      <c r="KT174" s="107" t="e">
        <f t="shared" si="1360"/>
        <v>#REF!</v>
      </c>
      <c r="KU174" s="107" t="e">
        <f t="shared" si="1360"/>
        <v>#REF!</v>
      </c>
      <c r="KV174" s="107" t="e">
        <f t="shared" si="1360"/>
        <v>#REF!</v>
      </c>
      <c r="KW174" s="107" t="e">
        <f t="shared" si="1360"/>
        <v>#REF!</v>
      </c>
      <c r="KX174" s="107" t="e">
        <f t="shared" si="1360"/>
        <v>#REF!</v>
      </c>
      <c r="KY174" s="107" t="e">
        <f>KX174-KX173+IF(KX176="",KX175,KX176)</f>
        <v>#REF!</v>
      </c>
      <c r="KZ174" s="107" t="e">
        <f t="shared" ref="KZ174:LP174" si="1361">KY174-KY173+IF(KY176="",KY175,KY176)</f>
        <v>#REF!</v>
      </c>
      <c r="LA174" s="107" t="e">
        <f t="shared" si="1361"/>
        <v>#REF!</v>
      </c>
      <c r="LB174" s="107" t="e">
        <f t="shared" si="1361"/>
        <v>#REF!</v>
      </c>
      <c r="LC174" s="107" t="e">
        <f t="shared" si="1361"/>
        <v>#REF!</v>
      </c>
      <c r="LD174" s="107" t="e">
        <f t="shared" si="1361"/>
        <v>#REF!</v>
      </c>
      <c r="LE174" s="107" t="e">
        <f t="shared" si="1361"/>
        <v>#REF!</v>
      </c>
      <c r="LF174" s="107" t="e">
        <f t="shared" si="1361"/>
        <v>#REF!</v>
      </c>
      <c r="LG174" s="107" t="e">
        <f t="shared" si="1361"/>
        <v>#REF!</v>
      </c>
      <c r="LH174" s="107" t="e">
        <f t="shared" si="1361"/>
        <v>#REF!</v>
      </c>
      <c r="LI174" s="107" t="e">
        <f t="shared" si="1361"/>
        <v>#REF!</v>
      </c>
      <c r="LJ174" s="107" t="e">
        <f t="shared" si="1361"/>
        <v>#REF!</v>
      </c>
      <c r="LK174" s="107" t="e">
        <f t="shared" si="1361"/>
        <v>#REF!</v>
      </c>
      <c r="LL174" s="107" t="e">
        <f t="shared" si="1361"/>
        <v>#REF!</v>
      </c>
      <c r="LM174" s="107" t="e">
        <f t="shared" si="1361"/>
        <v>#REF!</v>
      </c>
      <c r="LN174" s="107" t="e">
        <f t="shared" si="1361"/>
        <v>#REF!</v>
      </c>
      <c r="LO174" s="107" t="e">
        <f t="shared" si="1361"/>
        <v>#REF!</v>
      </c>
      <c r="LP174" s="107" t="e">
        <f t="shared" si="1361"/>
        <v>#REF!</v>
      </c>
      <c r="LQ174" s="107" t="e">
        <f>LP174-LP173+IF(LP176="",LP175,LP176)</f>
        <v>#REF!</v>
      </c>
      <c r="LR174" s="107" t="e">
        <f t="shared" ref="LR174:MH174" si="1362">LQ174-LQ173+IF(LQ176="",LQ175,LQ176)</f>
        <v>#REF!</v>
      </c>
      <c r="LS174" s="107" t="e">
        <f t="shared" si="1362"/>
        <v>#REF!</v>
      </c>
      <c r="LT174" s="107" t="e">
        <f t="shared" si="1362"/>
        <v>#REF!</v>
      </c>
      <c r="LU174" s="107" t="e">
        <f t="shared" si="1362"/>
        <v>#REF!</v>
      </c>
      <c r="LV174" s="107" t="e">
        <f t="shared" si="1362"/>
        <v>#REF!</v>
      </c>
      <c r="LW174" s="107" t="e">
        <f t="shared" si="1362"/>
        <v>#REF!</v>
      </c>
      <c r="LX174" s="107" t="e">
        <f t="shared" si="1362"/>
        <v>#REF!</v>
      </c>
      <c r="LY174" s="107" t="e">
        <f t="shared" si="1362"/>
        <v>#REF!</v>
      </c>
      <c r="LZ174" s="107" t="e">
        <f t="shared" si="1362"/>
        <v>#REF!</v>
      </c>
      <c r="MA174" s="107" t="e">
        <f t="shared" si="1362"/>
        <v>#REF!</v>
      </c>
      <c r="MB174" s="107" t="e">
        <f t="shared" si="1362"/>
        <v>#REF!</v>
      </c>
      <c r="MC174" s="107" t="e">
        <f t="shared" si="1362"/>
        <v>#REF!</v>
      </c>
      <c r="MD174" s="107" t="e">
        <f t="shared" si="1362"/>
        <v>#REF!</v>
      </c>
      <c r="ME174" s="107" t="e">
        <f t="shared" si="1362"/>
        <v>#REF!</v>
      </c>
      <c r="MF174" s="107" t="e">
        <f t="shared" si="1362"/>
        <v>#REF!</v>
      </c>
      <c r="MG174" s="107" t="e">
        <f t="shared" si="1362"/>
        <v>#REF!</v>
      </c>
      <c r="MH174" s="107" t="e">
        <f t="shared" si="1362"/>
        <v>#REF!</v>
      </c>
      <c r="MI174" s="107" t="e">
        <f>MH174-MH173+IF(MH176="",MH175,MH176)</f>
        <v>#REF!</v>
      </c>
      <c r="MJ174" s="107" t="e">
        <f t="shared" ref="MJ174:MZ174" si="1363">MI174-MI173+IF(MI176="",MI175,MI176)</f>
        <v>#REF!</v>
      </c>
      <c r="MK174" s="107" t="e">
        <f t="shared" si="1363"/>
        <v>#REF!</v>
      </c>
      <c r="ML174" s="107" t="e">
        <f t="shared" si="1363"/>
        <v>#REF!</v>
      </c>
      <c r="MM174" s="107" t="e">
        <f t="shared" si="1363"/>
        <v>#REF!</v>
      </c>
      <c r="MN174" s="107" t="e">
        <f t="shared" si="1363"/>
        <v>#REF!</v>
      </c>
      <c r="MO174" s="107" t="e">
        <f t="shared" si="1363"/>
        <v>#REF!</v>
      </c>
      <c r="MP174" s="107" t="e">
        <f t="shared" si="1363"/>
        <v>#REF!</v>
      </c>
      <c r="MQ174" s="107" t="e">
        <f t="shared" si="1363"/>
        <v>#REF!</v>
      </c>
      <c r="MR174" s="107" t="e">
        <f t="shared" si="1363"/>
        <v>#REF!</v>
      </c>
      <c r="MS174" s="107" t="e">
        <f t="shared" si="1363"/>
        <v>#REF!</v>
      </c>
      <c r="MT174" s="107" t="e">
        <f t="shared" si="1363"/>
        <v>#REF!</v>
      </c>
      <c r="MU174" s="107" t="e">
        <f t="shared" si="1363"/>
        <v>#REF!</v>
      </c>
      <c r="MV174" s="107" t="e">
        <f t="shared" si="1363"/>
        <v>#REF!</v>
      </c>
      <c r="MW174" s="107" t="e">
        <f t="shared" si="1363"/>
        <v>#REF!</v>
      </c>
      <c r="MX174" s="107" t="e">
        <f t="shared" si="1363"/>
        <v>#REF!</v>
      </c>
      <c r="MY174" s="107" t="e">
        <f t="shared" si="1363"/>
        <v>#REF!</v>
      </c>
      <c r="MZ174" s="107" t="e">
        <f t="shared" si="1363"/>
        <v>#REF!</v>
      </c>
      <c r="NA174" s="107" t="e">
        <f>MZ174-MZ173+IF(MZ176="",MZ175,MZ176)</f>
        <v>#REF!</v>
      </c>
      <c r="NB174" s="107" t="e">
        <f t="shared" ref="NB174:NR174" si="1364">NA174-NA173+IF(NA176="",NA175,NA176)</f>
        <v>#REF!</v>
      </c>
      <c r="NC174" s="107" t="e">
        <f t="shared" si="1364"/>
        <v>#REF!</v>
      </c>
      <c r="ND174" s="107" t="e">
        <f t="shared" si="1364"/>
        <v>#REF!</v>
      </c>
      <c r="NE174" s="107" t="e">
        <f t="shared" si="1364"/>
        <v>#REF!</v>
      </c>
      <c r="NF174" s="107" t="e">
        <f t="shared" si="1364"/>
        <v>#REF!</v>
      </c>
      <c r="NG174" s="107" t="e">
        <f t="shared" si="1364"/>
        <v>#REF!</v>
      </c>
      <c r="NH174" s="107" t="e">
        <f t="shared" si="1364"/>
        <v>#REF!</v>
      </c>
      <c r="NI174" s="107" t="e">
        <f t="shared" si="1364"/>
        <v>#REF!</v>
      </c>
      <c r="NJ174" s="107" t="e">
        <f t="shared" si="1364"/>
        <v>#REF!</v>
      </c>
      <c r="NK174" s="107" t="e">
        <f t="shared" si="1364"/>
        <v>#REF!</v>
      </c>
      <c r="NL174" s="107" t="e">
        <f t="shared" si="1364"/>
        <v>#REF!</v>
      </c>
      <c r="NM174" s="107" t="e">
        <f t="shared" si="1364"/>
        <v>#REF!</v>
      </c>
      <c r="NN174" s="107" t="e">
        <f t="shared" si="1364"/>
        <v>#REF!</v>
      </c>
      <c r="NO174" s="107" t="e">
        <f t="shared" si="1364"/>
        <v>#REF!</v>
      </c>
      <c r="NP174" s="107" t="e">
        <f t="shared" si="1364"/>
        <v>#REF!</v>
      </c>
      <c r="NQ174" s="107" t="e">
        <f t="shared" si="1364"/>
        <v>#REF!</v>
      </c>
      <c r="NR174" s="107" t="e">
        <f t="shared" si="1364"/>
        <v>#REF!</v>
      </c>
      <c r="NS174" s="107" t="e">
        <f>NR174-NR173+IF(NR176="",NR175,NR176)</f>
        <v>#REF!</v>
      </c>
      <c r="NT174" s="107" t="e">
        <f t="shared" ref="NT174:OJ174" si="1365">NS174-NS173+IF(NS176="",NS175,NS176)</f>
        <v>#REF!</v>
      </c>
      <c r="NU174" s="107" t="e">
        <f t="shared" si="1365"/>
        <v>#REF!</v>
      </c>
      <c r="NV174" s="107" t="e">
        <f t="shared" si="1365"/>
        <v>#REF!</v>
      </c>
      <c r="NW174" s="107" t="e">
        <f t="shared" si="1365"/>
        <v>#REF!</v>
      </c>
      <c r="NX174" s="107" t="e">
        <f t="shared" si="1365"/>
        <v>#REF!</v>
      </c>
      <c r="NY174" s="107" t="e">
        <f t="shared" si="1365"/>
        <v>#REF!</v>
      </c>
      <c r="NZ174" s="107" t="e">
        <f t="shared" si="1365"/>
        <v>#REF!</v>
      </c>
      <c r="OA174" s="107" t="e">
        <f t="shared" si="1365"/>
        <v>#REF!</v>
      </c>
      <c r="OB174" s="107" t="e">
        <f t="shared" si="1365"/>
        <v>#REF!</v>
      </c>
      <c r="OC174" s="107" t="e">
        <f t="shared" si="1365"/>
        <v>#REF!</v>
      </c>
      <c r="OD174" s="107" t="e">
        <f t="shared" si="1365"/>
        <v>#REF!</v>
      </c>
      <c r="OE174" s="107" t="e">
        <f t="shared" si="1365"/>
        <v>#REF!</v>
      </c>
      <c r="OF174" s="107" t="e">
        <f t="shared" si="1365"/>
        <v>#REF!</v>
      </c>
      <c r="OG174" s="107" t="e">
        <f t="shared" si="1365"/>
        <v>#REF!</v>
      </c>
      <c r="OH174" s="107" t="e">
        <f t="shared" si="1365"/>
        <v>#REF!</v>
      </c>
      <c r="OI174" s="107" t="e">
        <f t="shared" si="1365"/>
        <v>#REF!</v>
      </c>
      <c r="OJ174" s="107" t="e">
        <f t="shared" si="1365"/>
        <v>#REF!</v>
      </c>
      <c r="OK174" s="107" t="e">
        <f>OJ174-OJ173+IF(OJ176="",OJ175,OJ176)</f>
        <v>#REF!</v>
      </c>
      <c r="OL174" s="107" t="e">
        <f t="shared" ref="OL174:PB174" si="1366">OK174-OK173+IF(OK176="",OK175,OK176)</f>
        <v>#REF!</v>
      </c>
      <c r="OM174" s="107" t="e">
        <f t="shared" si="1366"/>
        <v>#REF!</v>
      </c>
      <c r="ON174" s="107" t="e">
        <f t="shared" si="1366"/>
        <v>#REF!</v>
      </c>
      <c r="OO174" s="107" t="e">
        <f t="shared" si="1366"/>
        <v>#REF!</v>
      </c>
      <c r="OP174" s="107" t="e">
        <f t="shared" si="1366"/>
        <v>#REF!</v>
      </c>
      <c r="OQ174" s="107" t="e">
        <f t="shared" si="1366"/>
        <v>#REF!</v>
      </c>
      <c r="OR174" s="107" t="e">
        <f t="shared" si="1366"/>
        <v>#REF!</v>
      </c>
      <c r="OS174" s="107" t="e">
        <f t="shared" si="1366"/>
        <v>#REF!</v>
      </c>
      <c r="OT174" s="107" t="e">
        <f t="shared" si="1366"/>
        <v>#REF!</v>
      </c>
      <c r="OU174" s="107" t="e">
        <f t="shared" si="1366"/>
        <v>#REF!</v>
      </c>
      <c r="OV174" s="107" t="e">
        <f t="shared" si="1366"/>
        <v>#REF!</v>
      </c>
      <c r="OW174" s="107" t="e">
        <f t="shared" si="1366"/>
        <v>#REF!</v>
      </c>
      <c r="OX174" s="107" t="e">
        <f t="shared" si="1366"/>
        <v>#REF!</v>
      </c>
      <c r="OY174" s="107" t="e">
        <f t="shared" si="1366"/>
        <v>#REF!</v>
      </c>
      <c r="OZ174" s="107" t="e">
        <f t="shared" si="1366"/>
        <v>#REF!</v>
      </c>
      <c r="PA174" s="107" t="e">
        <f t="shared" si="1366"/>
        <v>#REF!</v>
      </c>
      <c r="PB174" s="107" t="e">
        <f t="shared" si="1366"/>
        <v>#REF!</v>
      </c>
      <c r="PC174" s="107" t="e">
        <f>PB174-PB173+IF(PB176="",PB175,PB176)</f>
        <v>#REF!</v>
      </c>
      <c r="PD174" s="107" t="e">
        <f t="shared" ref="PD174:PT174" si="1367">PC174-PC173+IF(PC176="",PC175,PC176)</f>
        <v>#REF!</v>
      </c>
      <c r="PE174" s="107" t="e">
        <f t="shared" si="1367"/>
        <v>#REF!</v>
      </c>
      <c r="PF174" s="107" t="e">
        <f t="shared" si="1367"/>
        <v>#REF!</v>
      </c>
      <c r="PG174" s="107" t="e">
        <f t="shared" si="1367"/>
        <v>#REF!</v>
      </c>
      <c r="PH174" s="107" t="e">
        <f t="shared" si="1367"/>
        <v>#REF!</v>
      </c>
      <c r="PI174" s="107" t="e">
        <f t="shared" si="1367"/>
        <v>#REF!</v>
      </c>
      <c r="PJ174" s="107" t="e">
        <f t="shared" si="1367"/>
        <v>#REF!</v>
      </c>
      <c r="PK174" s="107" t="e">
        <f t="shared" si="1367"/>
        <v>#REF!</v>
      </c>
      <c r="PL174" s="107" t="e">
        <f t="shared" si="1367"/>
        <v>#REF!</v>
      </c>
      <c r="PM174" s="107" t="e">
        <f t="shared" si="1367"/>
        <v>#REF!</v>
      </c>
      <c r="PN174" s="107" t="e">
        <f t="shared" si="1367"/>
        <v>#REF!</v>
      </c>
      <c r="PO174" s="107" t="e">
        <f t="shared" si="1367"/>
        <v>#REF!</v>
      </c>
      <c r="PP174" s="107" t="e">
        <f t="shared" si="1367"/>
        <v>#REF!</v>
      </c>
      <c r="PQ174" s="107" t="e">
        <f t="shared" si="1367"/>
        <v>#REF!</v>
      </c>
      <c r="PR174" s="107" t="e">
        <f t="shared" si="1367"/>
        <v>#REF!</v>
      </c>
      <c r="PS174" s="107" t="e">
        <f t="shared" si="1367"/>
        <v>#REF!</v>
      </c>
      <c r="PT174" s="107" t="e">
        <f t="shared" si="1367"/>
        <v>#REF!</v>
      </c>
      <c r="PU174" s="107" t="e">
        <f>PT174-PT173+IF(PT176="",PT175,PT176)</f>
        <v>#REF!</v>
      </c>
      <c r="PV174" s="107" t="e">
        <f t="shared" ref="PV174:QL174" si="1368">PU174-PU173+IF(PU176="",PU175,PU176)</f>
        <v>#REF!</v>
      </c>
      <c r="PW174" s="107" t="e">
        <f t="shared" si="1368"/>
        <v>#REF!</v>
      </c>
      <c r="PX174" s="107" t="e">
        <f t="shared" si="1368"/>
        <v>#REF!</v>
      </c>
      <c r="PY174" s="107" t="e">
        <f t="shared" si="1368"/>
        <v>#REF!</v>
      </c>
      <c r="PZ174" s="107" t="e">
        <f t="shared" si="1368"/>
        <v>#REF!</v>
      </c>
      <c r="QA174" s="107" t="e">
        <f t="shared" si="1368"/>
        <v>#REF!</v>
      </c>
      <c r="QB174" s="107" t="e">
        <f t="shared" si="1368"/>
        <v>#REF!</v>
      </c>
      <c r="QC174" s="107" t="e">
        <f t="shared" si="1368"/>
        <v>#REF!</v>
      </c>
      <c r="QD174" s="107" t="e">
        <f t="shared" si="1368"/>
        <v>#REF!</v>
      </c>
      <c r="QE174" s="107" t="e">
        <f t="shared" si="1368"/>
        <v>#REF!</v>
      </c>
      <c r="QF174" s="107" t="e">
        <f t="shared" si="1368"/>
        <v>#REF!</v>
      </c>
      <c r="QG174" s="107" t="e">
        <f t="shared" si="1368"/>
        <v>#REF!</v>
      </c>
      <c r="QH174" s="107" t="e">
        <f t="shared" si="1368"/>
        <v>#REF!</v>
      </c>
      <c r="QI174" s="107" t="e">
        <f t="shared" si="1368"/>
        <v>#REF!</v>
      </c>
      <c r="QJ174" s="107" t="e">
        <f t="shared" si="1368"/>
        <v>#REF!</v>
      </c>
      <c r="QK174" s="107" t="e">
        <f t="shared" si="1368"/>
        <v>#REF!</v>
      </c>
      <c r="QL174" s="107" t="e">
        <f t="shared" si="1368"/>
        <v>#REF!</v>
      </c>
      <c r="QM174" s="107" t="e">
        <f>QL174-QL173+IF(QL176="",QL175,QL176)</f>
        <v>#REF!</v>
      </c>
      <c r="QN174" s="107" t="e">
        <f t="shared" ref="QN174:RD174" si="1369">QM174-QM173+IF(QM176="",QM175,QM176)</f>
        <v>#REF!</v>
      </c>
      <c r="QO174" s="107" t="e">
        <f t="shared" si="1369"/>
        <v>#REF!</v>
      </c>
      <c r="QP174" s="107" t="e">
        <f t="shared" si="1369"/>
        <v>#REF!</v>
      </c>
      <c r="QQ174" s="107" t="e">
        <f t="shared" si="1369"/>
        <v>#REF!</v>
      </c>
      <c r="QR174" s="107" t="e">
        <f t="shared" si="1369"/>
        <v>#REF!</v>
      </c>
      <c r="QS174" s="107" t="e">
        <f t="shared" si="1369"/>
        <v>#REF!</v>
      </c>
      <c r="QT174" s="107" t="e">
        <f t="shared" si="1369"/>
        <v>#REF!</v>
      </c>
      <c r="QU174" s="107" t="e">
        <f t="shared" si="1369"/>
        <v>#REF!</v>
      </c>
      <c r="QV174" s="107" t="e">
        <f t="shared" si="1369"/>
        <v>#REF!</v>
      </c>
      <c r="QW174" s="107" t="e">
        <f t="shared" si="1369"/>
        <v>#REF!</v>
      </c>
      <c r="QX174" s="107" t="e">
        <f t="shared" si="1369"/>
        <v>#REF!</v>
      </c>
      <c r="QY174" s="107" t="e">
        <f t="shared" si="1369"/>
        <v>#REF!</v>
      </c>
      <c r="QZ174" s="107" t="e">
        <f t="shared" si="1369"/>
        <v>#REF!</v>
      </c>
      <c r="RA174" s="107" t="e">
        <f t="shared" si="1369"/>
        <v>#REF!</v>
      </c>
      <c r="RB174" s="107" t="e">
        <f t="shared" si="1369"/>
        <v>#REF!</v>
      </c>
      <c r="RC174" s="107" t="e">
        <f t="shared" si="1369"/>
        <v>#REF!</v>
      </c>
      <c r="RD174" s="107" t="e">
        <f t="shared" si="1369"/>
        <v>#REF!</v>
      </c>
      <c r="RE174" s="107" t="e">
        <f>RD174-RD173+IF(RD176="",RD175,RD176)</f>
        <v>#REF!</v>
      </c>
      <c r="RF174" s="107" t="e">
        <f t="shared" ref="RF174:RV174" si="1370">RE174-RE173+IF(RE176="",RE175,RE176)</f>
        <v>#REF!</v>
      </c>
      <c r="RG174" s="107" t="e">
        <f t="shared" si="1370"/>
        <v>#REF!</v>
      </c>
      <c r="RH174" s="107" t="e">
        <f t="shared" si="1370"/>
        <v>#REF!</v>
      </c>
      <c r="RI174" s="107" t="e">
        <f t="shared" si="1370"/>
        <v>#REF!</v>
      </c>
      <c r="RJ174" s="107" t="e">
        <f t="shared" si="1370"/>
        <v>#REF!</v>
      </c>
      <c r="RK174" s="107" t="e">
        <f t="shared" si="1370"/>
        <v>#REF!</v>
      </c>
      <c r="RL174" s="107" t="e">
        <f t="shared" si="1370"/>
        <v>#REF!</v>
      </c>
      <c r="RM174" s="107" t="e">
        <f t="shared" si="1370"/>
        <v>#REF!</v>
      </c>
      <c r="RN174" s="107" t="e">
        <f t="shared" si="1370"/>
        <v>#REF!</v>
      </c>
      <c r="RO174" s="107" t="e">
        <f t="shared" si="1370"/>
        <v>#REF!</v>
      </c>
      <c r="RP174" s="107" t="e">
        <f t="shared" si="1370"/>
        <v>#REF!</v>
      </c>
      <c r="RQ174" s="107" t="e">
        <f t="shared" si="1370"/>
        <v>#REF!</v>
      </c>
      <c r="RR174" s="107" t="e">
        <f t="shared" si="1370"/>
        <v>#REF!</v>
      </c>
      <c r="RS174" s="107" t="e">
        <f t="shared" si="1370"/>
        <v>#REF!</v>
      </c>
      <c r="RT174" s="107" t="e">
        <f t="shared" si="1370"/>
        <v>#REF!</v>
      </c>
      <c r="RU174" s="107" t="e">
        <f t="shared" si="1370"/>
        <v>#REF!</v>
      </c>
      <c r="RV174" s="107" t="e">
        <f t="shared" si="1370"/>
        <v>#REF!</v>
      </c>
      <c r="RW174" s="107" t="e">
        <f>RV174-RV173+IF(RV176="",RV175,RV176)</f>
        <v>#REF!</v>
      </c>
      <c r="RX174" s="107" t="e">
        <f t="shared" ref="RX174:SN174" si="1371">RW174-RW173+IF(RW176="",RW175,RW176)</f>
        <v>#REF!</v>
      </c>
      <c r="RY174" s="107" t="e">
        <f t="shared" si="1371"/>
        <v>#REF!</v>
      </c>
      <c r="RZ174" s="107" t="e">
        <f t="shared" si="1371"/>
        <v>#REF!</v>
      </c>
      <c r="SA174" s="107" t="e">
        <f t="shared" si="1371"/>
        <v>#REF!</v>
      </c>
      <c r="SB174" s="107" t="e">
        <f t="shared" si="1371"/>
        <v>#REF!</v>
      </c>
      <c r="SC174" s="107" t="e">
        <f t="shared" si="1371"/>
        <v>#REF!</v>
      </c>
      <c r="SD174" s="107" t="e">
        <f t="shared" si="1371"/>
        <v>#REF!</v>
      </c>
      <c r="SE174" s="107" t="e">
        <f t="shared" si="1371"/>
        <v>#REF!</v>
      </c>
      <c r="SF174" s="107" t="e">
        <f t="shared" si="1371"/>
        <v>#REF!</v>
      </c>
      <c r="SG174" s="107" t="e">
        <f t="shared" si="1371"/>
        <v>#REF!</v>
      </c>
      <c r="SH174" s="107" t="e">
        <f t="shared" si="1371"/>
        <v>#REF!</v>
      </c>
      <c r="SI174" s="107" t="e">
        <f t="shared" si="1371"/>
        <v>#REF!</v>
      </c>
      <c r="SJ174" s="107" t="e">
        <f t="shared" si="1371"/>
        <v>#REF!</v>
      </c>
      <c r="SK174" s="107" t="e">
        <f t="shared" si="1371"/>
        <v>#REF!</v>
      </c>
      <c r="SL174" s="107" t="e">
        <f t="shared" si="1371"/>
        <v>#REF!</v>
      </c>
      <c r="SM174" s="107" t="e">
        <f t="shared" si="1371"/>
        <v>#REF!</v>
      </c>
      <c r="SN174" s="107" t="e">
        <f t="shared" si="1371"/>
        <v>#REF!</v>
      </c>
      <c r="SO174" s="107" t="e">
        <f>SN174-SN173+IF(SN176="",SN175,SN176)</f>
        <v>#REF!</v>
      </c>
      <c r="SP174" s="107" t="e">
        <f t="shared" ref="SP174:TF174" si="1372">SO174-SO173+IF(SO176="",SO175,SO176)</f>
        <v>#REF!</v>
      </c>
      <c r="SQ174" s="107" t="e">
        <f t="shared" si="1372"/>
        <v>#REF!</v>
      </c>
      <c r="SR174" s="107" t="e">
        <f t="shared" si="1372"/>
        <v>#REF!</v>
      </c>
      <c r="SS174" s="107" t="e">
        <f t="shared" si="1372"/>
        <v>#REF!</v>
      </c>
      <c r="ST174" s="107" t="e">
        <f t="shared" si="1372"/>
        <v>#REF!</v>
      </c>
      <c r="SU174" s="107" t="e">
        <f t="shared" si="1372"/>
        <v>#REF!</v>
      </c>
      <c r="SV174" s="107" t="e">
        <f t="shared" si="1372"/>
        <v>#REF!</v>
      </c>
      <c r="SW174" s="107" t="e">
        <f t="shared" si="1372"/>
        <v>#REF!</v>
      </c>
      <c r="SX174" s="107" t="e">
        <f t="shared" si="1372"/>
        <v>#REF!</v>
      </c>
      <c r="SY174" s="107" t="e">
        <f t="shared" si="1372"/>
        <v>#REF!</v>
      </c>
      <c r="SZ174" s="107" t="e">
        <f t="shared" si="1372"/>
        <v>#REF!</v>
      </c>
      <c r="TA174" s="107" t="e">
        <f t="shared" si="1372"/>
        <v>#REF!</v>
      </c>
      <c r="TB174" s="107" t="e">
        <f t="shared" si="1372"/>
        <v>#REF!</v>
      </c>
      <c r="TC174" s="107" t="e">
        <f t="shared" si="1372"/>
        <v>#REF!</v>
      </c>
      <c r="TD174" s="107" t="e">
        <f t="shared" si="1372"/>
        <v>#REF!</v>
      </c>
      <c r="TE174" s="107" t="e">
        <f t="shared" si="1372"/>
        <v>#REF!</v>
      </c>
      <c r="TF174" s="107" t="e">
        <f t="shared" si="1372"/>
        <v>#REF!</v>
      </c>
      <c r="TG174" s="107" t="e">
        <f>TF174-TF173+IF(TF176="",TF175,TF176)</f>
        <v>#REF!</v>
      </c>
      <c r="TH174" s="107" t="e">
        <f t="shared" ref="TH174:TX174" si="1373">TG174-TG173+IF(TG176="",TG175,TG176)</f>
        <v>#REF!</v>
      </c>
      <c r="TI174" s="107" t="e">
        <f t="shared" si="1373"/>
        <v>#REF!</v>
      </c>
      <c r="TJ174" s="107" t="e">
        <f t="shared" si="1373"/>
        <v>#REF!</v>
      </c>
      <c r="TK174" s="107" t="e">
        <f t="shared" si="1373"/>
        <v>#REF!</v>
      </c>
      <c r="TL174" s="107" t="e">
        <f t="shared" si="1373"/>
        <v>#REF!</v>
      </c>
      <c r="TM174" s="107" t="e">
        <f t="shared" si="1373"/>
        <v>#REF!</v>
      </c>
      <c r="TN174" s="107" t="e">
        <f t="shared" si="1373"/>
        <v>#REF!</v>
      </c>
      <c r="TO174" s="107" t="e">
        <f t="shared" si="1373"/>
        <v>#REF!</v>
      </c>
      <c r="TP174" s="107" t="e">
        <f t="shared" si="1373"/>
        <v>#REF!</v>
      </c>
      <c r="TQ174" s="107" t="e">
        <f t="shared" si="1373"/>
        <v>#REF!</v>
      </c>
      <c r="TR174" s="107" t="e">
        <f t="shared" si="1373"/>
        <v>#REF!</v>
      </c>
      <c r="TS174" s="107" t="e">
        <f t="shared" si="1373"/>
        <v>#REF!</v>
      </c>
      <c r="TT174" s="107" t="e">
        <f t="shared" si="1373"/>
        <v>#REF!</v>
      </c>
      <c r="TU174" s="107" t="e">
        <f t="shared" si="1373"/>
        <v>#REF!</v>
      </c>
      <c r="TV174" s="107" t="e">
        <f t="shared" si="1373"/>
        <v>#REF!</v>
      </c>
      <c r="TW174" s="107" t="e">
        <f t="shared" si="1373"/>
        <v>#REF!</v>
      </c>
      <c r="TX174" s="107" t="e">
        <f t="shared" si="1373"/>
        <v>#REF!</v>
      </c>
      <c r="TY174" s="107" t="e">
        <f>TX174-TX173+IF(TX176="",TX175,TX176)</f>
        <v>#REF!</v>
      </c>
      <c r="TZ174" s="107" t="e">
        <f t="shared" ref="TZ174:UP174" si="1374">TY174-TY173+IF(TY176="",TY175,TY176)</f>
        <v>#REF!</v>
      </c>
      <c r="UA174" s="107" t="e">
        <f t="shared" si="1374"/>
        <v>#REF!</v>
      </c>
      <c r="UB174" s="107" t="e">
        <f t="shared" si="1374"/>
        <v>#REF!</v>
      </c>
      <c r="UC174" s="107" t="e">
        <f t="shared" si="1374"/>
        <v>#REF!</v>
      </c>
      <c r="UD174" s="107" t="e">
        <f t="shared" si="1374"/>
        <v>#REF!</v>
      </c>
      <c r="UE174" s="107" t="e">
        <f t="shared" si="1374"/>
        <v>#REF!</v>
      </c>
      <c r="UF174" s="107" t="e">
        <f t="shared" si="1374"/>
        <v>#REF!</v>
      </c>
      <c r="UG174" s="107" t="e">
        <f t="shared" si="1374"/>
        <v>#REF!</v>
      </c>
      <c r="UH174" s="107" t="e">
        <f t="shared" si="1374"/>
        <v>#REF!</v>
      </c>
      <c r="UI174" s="107" t="e">
        <f t="shared" si="1374"/>
        <v>#REF!</v>
      </c>
      <c r="UJ174" s="107" t="e">
        <f t="shared" si="1374"/>
        <v>#REF!</v>
      </c>
      <c r="UK174" s="107" t="e">
        <f t="shared" si="1374"/>
        <v>#REF!</v>
      </c>
      <c r="UL174" s="107" t="e">
        <f t="shared" si="1374"/>
        <v>#REF!</v>
      </c>
      <c r="UM174" s="107" t="e">
        <f t="shared" si="1374"/>
        <v>#REF!</v>
      </c>
      <c r="UN174" s="107" t="e">
        <f t="shared" si="1374"/>
        <v>#REF!</v>
      </c>
      <c r="UO174" s="107" t="e">
        <f t="shared" si="1374"/>
        <v>#REF!</v>
      </c>
      <c r="UP174" s="107" t="e">
        <f t="shared" si="1374"/>
        <v>#REF!</v>
      </c>
      <c r="UQ174" s="107" t="e">
        <f>UP174-UP173+IF(UP176="",UP175,UP176)</f>
        <v>#REF!</v>
      </c>
      <c r="UR174" s="107" t="e">
        <f t="shared" ref="UR174:VH174" si="1375">UQ174-UQ173+IF(UQ176="",UQ175,UQ176)</f>
        <v>#REF!</v>
      </c>
      <c r="US174" s="107" t="e">
        <f t="shared" si="1375"/>
        <v>#REF!</v>
      </c>
      <c r="UT174" s="107" t="e">
        <f t="shared" si="1375"/>
        <v>#REF!</v>
      </c>
      <c r="UU174" s="107" t="e">
        <f t="shared" si="1375"/>
        <v>#REF!</v>
      </c>
      <c r="UV174" s="107" t="e">
        <f t="shared" si="1375"/>
        <v>#REF!</v>
      </c>
      <c r="UW174" s="107" t="e">
        <f t="shared" si="1375"/>
        <v>#REF!</v>
      </c>
      <c r="UX174" s="107" t="e">
        <f t="shared" si="1375"/>
        <v>#REF!</v>
      </c>
      <c r="UY174" s="107" t="e">
        <f t="shared" si="1375"/>
        <v>#REF!</v>
      </c>
      <c r="UZ174" s="107" t="e">
        <f t="shared" si="1375"/>
        <v>#REF!</v>
      </c>
      <c r="VA174" s="107" t="e">
        <f t="shared" si="1375"/>
        <v>#REF!</v>
      </c>
      <c r="VB174" s="107" t="e">
        <f t="shared" si="1375"/>
        <v>#REF!</v>
      </c>
      <c r="VC174" s="107" t="e">
        <f t="shared" si="1375"/>
        <v>#REF!</v>
      </c>
      <c r="VD174" s="107" t="e">
        <f t="shared" si="1375"/>
        <v>#REF!</v>
      </c>
      <c r="VE174" s="107" t="e">
        <f t="shared" si="1375"/>
        <v>#REF!</v>
      </c>
      <c r="VF174" s="107" t="e">
        <f t="shared" si="1375"/>
        <v>#REF!</v>
      </c>
      <c r="VG174" s="107" t="e">
        <f t="shared" si="1375"/>
        <v>#REF!</v>
      </c>
      <c r="VH174" s="107" t="e">
        <f t="shared" si="1375"/>
        <v>#REF!</v>
      </c>
    </row>
    <row r="175" spans="1:580" x14ac:dyDescent="0.25">
      <c r="A175" s="243"/>
      <c r="B175" s="48"/>
      <c r="C175" s="48"/>
      <c r="D175" s="51"/>
      <c r="E175" s="65"/>
      <c r="F175" s="57"/>
      <c r="G175" s="61"/>
      <c r="H175" s="60"/>
      <c r="I175" s="57"/>
      <c r="J175" s="61"/>
      <c r="K175" s="60"/>
      <c r="L175" s="57"/>
      <c r="M175" s="61"/>
      <c r="N175" s="60"/>
      <c r="O175" s="57"/>
      <c r="P175" s="61"/>
      <c r="Q175" s="60"/>
      <c r="R175" s="57"/>
      <c r="S175" s="61"/>
      <c r="T175" s="60"/>
      <c r="U175" s="57"/>
      <c r="V175" s="66"/>
      <c r="W175" s="65"/>
      <c r="X175" s="57"/>
      <c r="Y175" s="61"/>
      <c r="Z175" s="60"/>
      <c r="AA175" s="57"/>
      <c r="AB175" s="61"/>
      <c r="AC175" s="60"/>
      <c r="AD175" s="57"/>
      <c r="AE175" s="61"/>
      <c r="AF175" s="60"/>
      <c r="AG175" s="57"/>
      <c r="AH175" s="61"/>
      <c r="AI175" s="60"/>
      <c r="AJ175" s="57"/>
      <c r="AK175" s="61"/>
      <c r="AL175" s="60"/>
      <c r="AM175" s="57"/>
      <c r="AN175" s="66"/>
      <c r="AO175" s="65"/>
      <c r="AP175" s="57"/>
      <c r="AQ175" s="61"/>
      <c r="AR175" s="60"/>
      <c r="AS175" s="57"/>
      <c r="AT175" s="61"/>
      <c r="AU175" s="60"/>
      <c r="AV175" s="57"/>
      <c r="AW175" s="61"/>
      <c r="AX175" s="60"/>
      <c r="AY175" s="57"/>
      <c r="AZ175" s="61"/>
      <c r="BA175" s="60"/>
      <c r="BB175" s="57"/>
      <c r="BC175" s="61"/>
      <c r="BD175" s="60"/>
      <c r="BE175" s="57"/>
      <c r="BF175" s="66"/>
      <c r="BG175" s="65"/>
      <c r="BH175" s="57"/>
      <c r="BI175" s="61"/>
      <c r="BJ175" s="60"/>
      <c r="BK175" s="57"/>
      <c r="BL175" s="61"/>
      <c r="BM175" s="60"/>
      <c r="BN175" s="57"/>
      <c r="BO175" s="61"/>
      <c r="BP175" s="60"/>
      <c r="BQ175" s="57"/>
      <c r="BR175" s="61"/>
      <c r="BS175" s="60"/>
      <c r="BT175" s="57"/>
      <c r="BU175" s="61"/>
      <c r="BV175" s="60"/>
      <c r="BW175" s="57"/>
      <c r="BX175" s="66"/>
      <c r="BY175" s="65"/>
      <c r="BZ175" s="57"/>
      <c r="CA175" s="61"/>
      <c r="CB175" s="60"/>
      <c r="CC175" s="57"/>
      <c r="CD175" s="61"/>
      <c r="CE175" s="60"/>
      <c r="CF175" s="57"/>
      <c r="CG175" s="61"/>
      <c r="CH175" s="60"/>
      <c r="CI175" s="57"/>
      <c r="CJ175" s="61"/>
      <c r="CK175" s="60"/>
      <c r="CL175" s="57"/>
      <c r="CM175" s="61"/>
      <c r="CN175" s="60"/>
      <c r="CO175" s="57"/>
      <c r="CP175" s="66"/>
      <c r="CQ175" s="65"/>
      <c r="CR175" s="57"/>
      <c r="CS175" s="61"/>
      <c r="CT175" s="60"/>
      <c r="CU175" s="57"/>
      <c r="CV175" s="61"/>
      <c r="CW175" s="60"/>
      <c r="CX175" s="57"/>
      <c r="CY175" s="61"/>
      <c r="CZ175" s="60"/>
      <c r="DA175" s="57"/>
      <c r="DB175" s="61"/>
      <c r="DC175" s="60"/>
      <c r="DD175" s="57"/>
      <c r="DE175" s="61"/>
      <c r="DF175" s="60"/>
      <c r="DG175" s="57"/>
      <c r="DH175" s="66"/>
      <c r="DI175" s="65"/>
      <c r="DJ175" s="57"/>
      <c r="DK175" s="61"/>
      <c r="DL175" s="60"/>
      <c r="DM175" s="57"/>
      <c r="DN175" s="61"/>
      <c r="DO175" s="60"/>
      <c r="DP175" s="57"/>
      <c r="DQ175" s="61"/>
      <c r="DR175" s="60"/>
      <c r="DS175" s="57"/>
      <c r="DT175" s="61"/>
      <c r="DU175" s="60"/>
      <c r="DV175" s="57"/>
      <c r="DW175" s="61"/>
      <c r="DX175" s="60"/>
      <c r="DY175" s="57"/>
      <c r="DZ175" s="66"/>
      <c r="EA175" s="65"/>
      <c r="EB175" s="57"/>
      <c r="EC175" s="61"/>
      <c r="ED175" s="60"/>
      <c r="EE175" s="57"/>
      <c r="EF175" s="61"/>
      <c r="EG175" s="60"/>
      <c r="EH175" s="57"/>
      <c r="EI175" s="61"/>
      <c r="EJ175" s="60"/>
      <c r="EK175" s="57"/>
      <c r="EL175" s="61"/>
      <c r="EM175" s="60"/>
      <c r="EN175" s="57"/>
      <c r="EO175" s="61"/>
      <c r="EP175" s="60"/>
      <c r="EQ175" s="57"/>
      <c r="ER175" s="66"/>
      <c r="ES175" s="65"/>
      <c r="ET175" s="57"/>
      <c r="EU175" s="61"/>
      <c r="EV175" s="60"/>
      <c r="EW175" s="57"/>
      <c r="EX175" s="61"/>
      <c r="EY175" s="60"/>
      <c r="EZ175" s="57"/>
      <c r="FA175" s="61"/>
      <c r="FB175" s="60"/>
      <c r="FC175" s="57"/>
      <c r="FD175" s="61"/>
      <c r="FE175" s="60"/>
      <c r="FF175" s="57"/>
      <c r="FG175" s="61"/>
      <c r="FH175" s="60"/>
      <c r="FI175" s="57"/>
      <c r="FJ175" s="66"/>
      <c r="FK175" s="65"/>
      <c r="FL175" s="57"/>
      <c r="FM175" s="61"/>
      <c r="FN175" s="60"/>
      <c r="FO175" s="57"/>
      <c r="FP175" s="61"/>
      <c r="FQ175" s="60"/>
      <c r="FR175" s="57"/>
      <c r="FS175" s="61"/>
      <c r="FT175" s="60"/>
      <c r="FU175" s="57"/>
      <c r="FV175" s="61"/>
      <c r="FW175" s="60"/>
      <c r="FX175" s="57"/>
      <c r="FY175" s="61"/>
      <c r="FZ175" s="60"/>
      <c r="GA175" s="57"/>
      <c r="GB175" s="66"/>
      <c r="GC175" s="65"/>
      <c r="GD175" s="57"/>
      <c r="GE175" s="61"/>
      <c r="GF175" s="60"/>
      <c r="GG175" s="57"/>
      <c r="GH175" s="61"/>
      <c r="GI175" s="60"/>
      <c r="GJ175" s="57"/>
      <c r="GK175" s="61"/>
      <c r="GL175" s="60"/>
      <c r="GM175" s="57"/>
      <c r="GN175" s="61"/>
      <c r="GO175" s="60"/>
      <c r="GP175" s="57"/>
      <c r="GQ175" s="61"/>
      <c r="GR175" s="60"/>
      <c r="GS175" s="57"/>
      <c r="GT175" s="66"/>
      <c r="GU175" s="65"/>
      <c r="GV175" s="57"/>
      <c r="GW175" s="61"/>
      <c r="GX175" s="60"/>
      <c r="GY175" s="57"/>
      <c r="GZ175" s="61"/>
      <c r="HA175" s="60"/>
      <c r="HB175" s="57"/>
      <c r="HC175" s="61"/>
      <c r="HD175" s="60"/>
      <c r="HE175" s="57"/>
      <c r="HF175" s="61"/>
      <c r="HG175" s="60"/>
      <c r="HH175" s="57"/>
      <c r="HI175" s="61"/>
      <c r="HJ175" s="60"/>
      <c r="HK175" s="57"/>
      <c r="HL175" s="66"/>
      <c r="HM175" s="65"/>
      <c r="HN175" s="57"/>
      <c r="HO175" s="61"/>
      <c r="HP175" s="60"/>
      <c r="HQ175" s="57"/>
      <c r="HR175" s="61"/>
      <c r="HS175" s="60"/>
      <c r="HT175" s="57"/>
      <c r="HU175" s="61"/>
      <c r="HV175" s="60"/>
      <c r="HW175" s="57"/>
      <c r="HX175" s="61"/>
      <c r="HY175" s="60"/>
      <c r="HZ175" s="57"/>
      <c r="IA175" s="61"/>
      <c r="IB175" s="60"/>
      <c r="IC175" s="57"/>
      <c r="ID175" s="66"/>
      <c r="IE175" s="65"/>
      <c r="IF175" s="57"/>
      <c r="IG175" s="61"/>
      <c r="IH175" s="60"/>
      <c r="II175" s="57"/>
      <c r="IJ175" s="61"/>
      <c r="IK175" s="60"/>
      <c r="IL175" s="57"/>
      <c r="IM175" s="61"/>
      <c r="IN175" s="60"/>
      <c r="IO175" s="57"/>
      <c r="IP175" s="61"/>
      <c r="IQ175" s="60"/>
      <c r="IR175" s="57"/>
      <c r="IS175" s="61"/>
      <c r="IT175" s="60"/>
      <c r="IU175" s="57"/>
      <c r="IV175" s="66"/>
      <c r="IW175" s="65"/>
      <c r="IX175" s="57"/>
      <c r="IY175" s="61"/>
      <c r="IZ175" s="60"/>
      <c r="JA175" s="57"/>
      <c r="JB175" s="61"/>
      <c r="JC175" s="60"/>
      <c r="JD175" s="57"/>
      <c r="JE175" s="61"/>
      <c r="JF175" s="60"/>
      <c r="JG175" s="57"/>
      <c r="JH175" s="61"/>
      <c r="JI175" s="60"/>
      <c r="JJ175" s="57"/>
      <c r="JK175" s="61"/>
      <c r="JL175" s="60"/>
      <c r="JM175" s="57"/>
      <c r="JN175" s="66"/>
      <c r="JO175" s="65"/>
      <c r="JP175" s="57"/>
      <c r="JQ175" s="61"/>
      <c r="JR175" s="60"/>
      <c r="JS175" s="57"/>
      <c r="JT175" s="61"/>
      <c r="JU175" s="60"/>
      <c r="JV175" s="57"/>
      <c r="JW175" s="61"/>
      <c r="JX175" s="60"/>
      <c r="JY175" s="57"/>
      <c r="JZ175" s="61"/>
      <c r="KA175" s="60"/>
      <c r="KB175" s="57"/>
      <c r="KC175" s="61"/>
      <c r="KD175" s="60"/>
      <c r="KE175" s="57"/>
      <c r="KF175" s="66"/>
      <c r="KG175" s="65"/>
      <c r="KH175" s="57"/>
      <c r="KI175" s="61"/>
      <c r="KJ175" s="60"/>
      <c r="KK175" s="57"/>
      <c r="KL175" s="61"/>
      <c r="KM175" s="60"/>
      <c r="KN175" s="57"/>
      <c r="KO175" s="61"/>
      <c r="KP175" s="60"/>
      <c r="KQ175" s="57"/>
      <c r="KR175" s="61"/>
      <c r="KS175" s="60"/>
      <c r="KT175" s="57"/>
      <c r="KU175" s="61"/>
      <c r="KV175" s="60"/>
      <c r="KW175" s="57"/>
      <c r="KX175" s="66"/>
      <c r="KY175" s="65"/>
      <c r="KZ175" s="57"/>
      <c r="LA175" s="61"/>
      <c r="LB175" s="60"/>
      <c r="LC175" s="57"/>
      <c r="LD175" s="61"/>
      <c r="LE175" s="60"/>
      <c r="LF175" s="57"/>
      <c r="LG175" s="61"/>
      <c r="LH175" s="60"/>
      <c r="LI175" s="57"/>
      <c r="LJ175" s="61"/>
      <c r="LK175" s="60"/>
      <c r="LL175" s="57"/>
      <c r="LM175" s="61"/>
      <c r="LN175" s="60"/>
      <c r="LO175" s="57"/>
      <c r="LP175" s="66"/>
      <c r="LQ175" s="65"/>
      <c r="LR175" s="57"/>
      <c r="LS175" s="61"/>
      <c r="LT175" s="60"/>
      <c r="LU175" s="57"/>
      <c r="LV175" s="61"/>
      <c r="LW175" s="60"/>
      <c r="LX175" s="57"/>
      <c r="LY175" s="61"/>
      <c r="LZ175" s="60"/>
      <c r="MA175" s="57"/>
      <c r="MB175" s="61"/>
      <c r="MC175" s="60"/>
      <c r="MD175" s="57"/>
      <c r="ME175" s="61"/>
      <c r="MF175" s="60"/>
      <c r="MG175" s="57"/>
      <c r="MH175" s="66"/>
      <c r="MI175" s="65"/>
      <c r="MJ175" s="57"/>
      <c r="MK175" s="61"/>
      <c r="ML175" s="60"/>
      <c r="MM175" s="57"/>
      <c r="MN175" s="61"/>
      <c r="MO175" s="60"/>
      <c r="MP175" s="57"/>
      <c r="MQ175" s="61"/>
      <c r="MR175" s="60"/>
      <c r="MS175" s="57"/>
      <c r="MT175" s="61"/>
      <c r="MU175" s="60"/>
      <c r="MV175" s="57"/>
      <c r="MW175" s="61"/>
      <c r="MX175" s="60"/>
      <c r="MY175" s="57"/>
      <c r="MZ175" s="66"/>
      <c r="NA175" s="65"/>
      <c r="NB175" s="57"/>
      <c r="NC175" s="61"/>
      <c r="ND175" s="60"/>
      <c r="NE175" s="57"/>
      <c r="NF175" s="61"/>
      <c r="NG175" s="60"/>
      <c r="NH175" s="57"/>
      <c r="NI175" s="61"/>
      <c r="NJ175" s="60"/>
      <c r="NK175" s="57"/>
      <c r="NL175" s="61"/>
      <c r="NM175" s="60"/>
      <c r="NN175" s="57"/>
      <c r="NO175" s="61"/>
      <c r="NP175" s="60"/>
      <c r="NQ175" s="57"/>
      <c r="NR175" s="66"/>
      <c r="NS175" s="65"/>
      <c r="NT175" s="57"/>
      <c r="NU175" s="61"/>
      <c r="NV175" s="60"/>
      <c r="NW175" s="57"/>
      <c r="NX175" s="61"/>
      <c r="NY175" s="60"/>
      <c r="NZ175" s="57"/>
      <c r="OA175" s="61"/>
      <c r="OB175" s="60"/>
      <c r="OC175" s="57"/>
      <c r="OD175" s="61"/>
      <c r="OE175" s="60"/>
      <c r="OF175" s="57"/>
      <c r="OG175" s="61"/>
      <c r="OH175" s="60"/>
      <c r="OI175" s="57"/>
      <c r="OJ175" s="66"/>
      <c r="OK175" s="65"/>
      <c r="OL175" s="57"/>
      <c r="OM175" s="61"/>
      <c r="ON175" s="60"/>
      <c r="OO175" s="57"/>
      <c r="OP175" s="61"/>
      <c r="OQ175" s="60"/>
      <c r="OR175" s="57"/>
      <c r="OS175" s="61"/>
      <c r="OT175" s="60"/>
      <c r="OU175" s="57"/>
      <c r="OV175" s="61"/>
      <c r="OW175" s="60"/>
      <c r="OX175" s="57"/>
      <c r="OY175" s="61"/>
      <c r="OZ175" s="60"/>
      <c r="PA175" s="57"/>
      <c r="PB175" s="66"/>
      <c r="PC175" s="65"/>
      <c r="PD175" s="57"/>
      <c r="PE175" s="61"/>
      <c r="PF175" s="60"/>
      <c r="PG175" s="57"/>
      <c r="PH175" s="61"/>
      <c r="PI175" s="60"/>
      <c r="PJ175" s="57"/>
      <c r="PK175" s="61"/>
      <c r="PL175" s="60"/>
      <c r="PM175" s="57"/>
      <c r="PN175" s="61"/>
      <c r="PO175" s="60"/>
      <c r="PP175" s="57"/>
      <c r="PQ175" s="61"/>
      <c r="PR175" s="60"/>
      <c r="PS175" s="57"/>
      <c r="PT175" s="66"/>
      <c r="PU175" s="65"/>
      <c r="PV175" s="57"/>
      <c r="PW175" s="61"/>
      <c r="PX175" s="60"/>
      <c r="PY175" s="57"/>
      <c r="PZ175" s="61"/>
      <c r="QA175" s="60"/>
      <c r="QB175" s="57"/>
      <c r="QC175" s="61"/>
      <c r="QD175" s="60"/>
      <c r="QE175" s="57"/>
      <c r="QF175" s="61"/>
      <c r="QG175" s="60"/>
      <c r="QH175" s="57"/>
      <c r="QI175" s="61"/>
      <c r="QJ175" s="60"/>
      <c r="QK175" s="57"/>
      <c r="QL175" s="66"/>
      <c r="QM175" s="65"/>
      <c r="QN175" s="57"/>
      <c r="QO175" s="61"/>
      <c r="QP175" s="60"/>
      <c r="QQ175" s="57"/>
      <c r="QR175" s="61"/>
      <c r="QS175" s="60"/>
      <c r="QT175" s="57"/>
      <c r="QU175" s="61"/>
      <c r="QV175" s="60"/>
      <c r="QW175" s="57"/>
      <c r="QX175" s="61"/>
      <c r="QY175" s="60"/>
      <c r="QZ175" s="57"/>
      <c r="RA175" s="61"/>
      <c r="RB175" s="60"/>
      <c r="RC175" s="57"/>
      <c r="RD175" s="66"/>
      <c r="RE175" s="65"/>
      <c r="RF175" s="57"/>
      <c r="RG175" s="61"/>
      <c r="RH175" s="60"/>
      <c r="RI175" s="57"/>
      <c r="RJ175" s="61"/>
      <c r="RK175" s="60"/>
      <c r="RL175" s="57"/>
      <c r="RM175" s="61"/>
      <c r="RN175" s="60"/>
      <c r="RO175" s="57"/>
      <c r="RP175" s="61"/>
      <c r="RQ175" s="60"/>
      <c r="RR175" s="57"/>
      <c r="RS175" s="61"/>
      <c r="RT175" s="60"/>
      <c r="RU175" s="57"/>
      <c r="RV175" s="66"/>
      <c r="RW175" s="65"/>
      <c r="RX175" s="57"/>
      <c r="RY175" s="61"/>
      <c r="RZ175" s="60"/>
      <c r="SA175" s="57"/>
      <c r="SB175" s="61"/>
      <c r="SC175" s="60"/>
      <c r="SD175" s="57"/>
      <c r="SE175" s="61"/>
      <c r="SF175" s="60"/>
      <c r="SG175" s="57"/>
      <c r="SH175" s="61"/>
      <c r="SI175" s="60"/>
      <c r="SJ175" s="57"/>
      <c r="SK175" s="61"/>
      <c r="SL175" s="60"/>
      <c r="SM175" s="57"/>
      <c r="SN175" s="66"/>
      <c r="SO175" s="65"/>
      <c r="SP175" s="57"/>
      <c r="SQ175" s="61"/>
      <c r="SR175" s="60"/>
      <c r="SS175" s="57"/>
      <c r="ST175" s="61"/>
      <c r="SU175" s="60"/>
      <c r="SV175" s="57"/>
      <c r="SW175" s="61"/>
      <c r="SX175" s="60"/>
      <c r="SY175" s="57"/>
      <c r="SZ175" s="61"/>
      <c r="TA175" s="60"/>
      <c r="TB175" s="57"/>
      <c r="TC175" s="61"/>
      <c r="TD175" s="60"/>
      <c r="TE175" s="57"/>
      <c r="TF175" s="66"/>
      <c r="TG175" s="65"/>
      <c r="TH175" s="57"/>
      <c r="TI175" s="61"/>
      <c r="TJ175" s="60"/>
      <c r="TK175" s="57"/>
      <c r="TL175" s="61"/>
      <c r="TM175" s="60"/>
      <c r="TN175" s="57"/>
      <c r="TO175" s="61"/>
      <c r="TP175" s="60"/>
      <c r="TQ175" s="57"/>
      <c r="TR175" s="61"/>
      <c r="TS175" s="60"/>
      <c r="TT175" s="57"/>
      <c r="TU175" s="61"/>
      <c r="TV175" s="60"/>
      <c r="TW175" s="57"/>
      <c r="TX175" s="66"/>
      <c r="TY175" s="65"/>
      <c r="TZ175" s="57"/>
      <c r="UA175" s="61"/>
      <c r="UB175" s="60"/>
      <c r="UC175" s="57"/>
      <c r="UD175" s="61"/>
      <c r="UE175" s="60"/>
      <c r="UF175" s="57"/>
      <c r="UG175" s="61"/>
      <c r="UH175" s="60"/>
      <c r="UI175" s="57"/>
      <c r="UJ175" s="61"/>
      <c r="UK175" s="60"/>
      <c r="UL175" s="57"/>
      <c r="UM175" s="61"/>
      <c r="UN175" s="60"/>
      <c r="UO175" s="57"/>
      <c r="UP175" s="66"/>
      <c r="UQ175" s="65"/>
      <c r="UR175" s="57"/>
      <c r="US175" s="61"/>
      <c r="UT175" s="60"/>
      <c r="UU175" s="57"/>
      <c r="UV175" s="61"/>
      <c r="UW175" s="60"/>
      <c r="UX175" s="57"/>
      <c r="UY175" s="61"/>
      <c r="UZ175" s="60"/>
      <c r="VA175" s="57"/>
      <c r="VB175" s="61"/>
      <c r="VC175" s="60"/>
      <c r="VD175" s="57"/>
      <c r="VE175" s="61"/>
      <c r="VF175" s="60"/>
      <c r="VG175" s="57"/>
      <c r="VH175" s="66"/>
    </row>
    <row r="176" spans="1:580" ht="15.75" thickBot="1" x14ac:dyDescent="0.3">
      <c r="A176" s="244"/>
      <c r="B176" s="235" t="s">
        <v>265</v>
      </c>
      <c r="C176" s="235"/>
      <c r="D176" s="47"/>
      <c r="E176" s="80"/>
      <c r="F176" s="29"/>
      <c r="G176" s="30"/>
      <c r="H176" s="28"/>
      <c r="I176" s="29"/>
      <c r="J176" s="30"/>
      <c r="K176" s="28"/>
      <c r="L176" s="29"/>
      <c r="M176" s="30"/>
      <c r="N176" s="28"/>
      <c r="O176" s="29"/>
      <c r="P176" s="30"/>
      <c r="Q176" s="28"/>
      <c r="R176" s="29"/>
      <c r="S176" s="30"/>
      <c r="T176" s="28"/>
      <c r="U176" s="29"/>
      <c r="V176" s="81"/>
      <c r="W176" s="80"/>
      <c r="X176" s="29"/>
      <c r="Y176" s="30"/>
      <c r="Z176" s="28"/>
      <c r="AA176" s="29"/>
      <c r="AB176" s="30"/>
      <c r="AC176" s="28"/>
      <c r="AD176" s="29"/>
      <c r="AE176" s="30"/>
      <c r="AF176" s="28"/>
      <c r="AG176" s="29"/>
      <c r="AH176" s="30"/>
      <c r="AI176" s="28"/>
      <c r="AJ176" s="29"/>
      <c r="AK176" s="30"/>
      <c r="AL176" s="28"/>
      <c r="AM176" s="29"/>
      <c r="AN176" s="81"/>
      <c r="AO176" s="80"/>
      <c r="AP176" s="29"/>
      <c r="AQ176" s="30"/>
      <c r="AR176" s="28"/>
      <c r="AS176" s="29"/>
      <c r="AT176" s="30"/>
      <c r="AU176" s="28"/>
      <c r="AV176" s="29"/>
      <c r="AW176" s="30"/>
      <c r="AX176" s="28"/>
      <c r="AY176" s="29"/>
      <c r="AZ176" s="30"/>
      <c r="BA176" s="28"/>
      <c r="BB176" s="29"/>
      <c r="BC176" s="30"/>
      <c r="BD176" s="28"/>
      <c r="BE176" s="29"/>
      <c r="BF176" s="81"/>
      <c r="BG176" s="80"/>
      <c r="BH176" s="29"/>
      <c r="BI176" s="30"/>
      <c r="BJ176" s="28"/>
      <c r="BK176" s="29"/>
      <c r="BL176" s="30"/>
      <c r="BM176" s="28"/>
      <c r="BN176" s="29"/>
      <c r="BO176" s="30"/>
      <c r="BP176" s="28"/>
      <c r="BQ176" s="29"/>
      <c r="BR176" s="30"/>
      <c r="BS176" s="28"/>
      <c r="BT176" s="29"/>
      <c r="BU176" s="30"/>
      <c r="BV176" s="28"/>
      <c r="BW176" s="29"/>
      <c r="BX176" s="81"/>
      <c r="BY176" s="80"/>
      <c r="BZ176" s="29"/>
      <c r="CA176" s="30"/>
      <c r="CB176" s="28"/>
      <c r="CC176" s="29"/>
      <c r="CD176" s="30"/>
      <c r="CE176" s="28"/>
      <c r="CF176" s="29"/>
      <c r="CG176" s="30"/>
      <c r="CH176" s="28"/>
      <c r="CI176" s="29"/>
      <c r="CJ176" s="30"/>
      <c r="CK176" s="28"/>
      <c r="CL176" s="29"/>
      <c r="CM176" s="30"/>
      <c r="CN176" s="28"/>
      <c r="CO176" s="29"/>
      <c r="CP176" s="81"/>
      <c r="CQ176" s="80"/>
      <c r="CR176" s="29"/>
      <c r="CS176" s="30"/>
      <c r="CT176" s="28"/>
      <c r="CU176" s="29"/>
      <c r="CV176" s="30"/>
      <c r="CW176" s="28"/>
      <c r="CX176" s="29"/>
      <c r="CY176" s="30"/>
      <c r="CZ176" s="28"/>
      <c r="DA176" s="29"/>
      <c r="DB176" s="30"/>
      <c r="DC176" s="28"/>
      <c r="DD176" s="29"/>
      <c r="DE176" s="30"/>
      <c r="DF176" s="28"/>
      <c r="DG176" s="29"/>
      <c r="DH176" s="81"/>
      <c r="DI176" s="80"/>
      <c r="DJ176" s="29"/>
      <c r="DK176" s="30"/>
      <c r="DL176" s="28"/>
      <c r="DM176" s="29"/>
      <c r="DN176" s="30"/>
      <c r="DO176" s="28"/>
      <c r="DP176" s="29"/>
      <c r="DQ176" s="30"/>
      <c r="DR176" s="28"/>
      <c r="DS176" s="29"/>
      <c r="DT176" s="30"/>
      <c r="DU176" s="28"/>
      <c r="DV176" s="29"/>
      <c r="DW176" s="30"/>
      <c r="DX176" s="28"/>
      <c r="DY176" s="29"/>
      <c r="DZ176" s="81"/>
      <c r="EA176" s="80"/>
      <c r="EB176" s="29"/>
      <c r="EC176" s="30"/>
      <c r="ED176" s="28"/>
      <c r="EE176" s="29"/>
      <c r="EF176" s="30"/>
      <c r="EG176" s="28"/>
      <c r="EH176" s="29"/>
      <c r="EI176" s="30"/>
      <c r="EJ176" s="28"/>
      <c r="EK176" s="29"/>
      <c r="EL176" s="30"/>
      <c r="EM176" s="28"/>
      <c r="EN176" s="29"/>
      <c r="EO176" s="30"/>
      <c r="EP176" s="28"/>
      <c r="EQ176" s="29"/>
      <c r="ER176" s="81"/>
      <c r="ES176" s="80"/>
      <c r="ET176" s="29"/>
      <c r="EU176" s="30"/>
      <c r="EV176" s="28"/>
      <c r="EW176" s="29"/>
      <c r="EX176" s="30"/>
      <c r="EY176" s="28"/>
      <c r="EZ176" s="29"/>
      <c r="FA176" s="30"/>
      <c r="FB176" s="28"/>
      <c r="FC176" s="29"/>
      <c r="FD176" s="30"/>
      <c r="FE176" s="28"/>
      <c r="FF176" s="29"/>
      <c r="FG176" s="30"/>
      <c r="FH176" s="28"/>
      <c r="FI176" s="29"/>
      <c r="FJ176" s="81"/>
      <c r="FK176" s="80"/>
      <c r="FL176" s="29"/>
      <c r="FM176" s="30"/>
      <c r="FN176" s="28"/>
      <c r="FO176" s="29"/>
      <c r="FP176" s="30"/>
      <c r="FQ176" s="28"/>
      <c r="FR176" s="29"/>
      <c r="FS176" s="30"/>
      <c r="FT176" s="28"/>
      <c r="FU176" s="29"/>
      <c r="FV176" s="30"/>
      <c r="FW176" s="28"/>
      <c r="FX176" s="29"/>
      <c r="FY176" s="30"/>
      <c r="FZ176" s="28"/>
      <c r="GA176" s="29"/>
      <c r="GB176" s="81"/>
      <c r="GC176" s="80"/>
      <c r="GD176" s="29"/>
      <c r="GE176" s="30"/>
      <c r="GF176" s="28"/>
      <c r="GG176" s="29"/>
      <c r="GH176" s="30"/>
      <c r="GI176" s="28"/>
      <c r="GJ176" s="29"/>
      <c r="GK176" s="30"/>
      <c r="GL176" s="28"/>
      <c r="GM176" s="29"/>
      <c r="GN176" s="30"/>
      <c r="GO176" s="28"/>
      <c r="GP176" s="29"/>
      <c r="GQ176" s="30"/>
      <c r="GR176" s="28"/>
      <c r="GS176" s="29"/>
      <c r="GT176" s="81"/>
      <c r="GU176" s="80"/>
      <c r="GV176" s="29"/>
      <c r="GW176" s="30"/>
      <c r="GX176" s="28"/>
      <c r="GY176" s="29"/>
      <c r="GZ176" s="30"/>
      <c r="HA176" s="28"/>
      <c r="HB176" s="29"/>
      <c r="HC176" s="30"/>
      <c r="HD176" s="28"/>
      <c r="HE176" s="29"/>
      <c r="HF176" s="30"/>
      <c r="HG176" s="28"/>
      <c r="HH176" s="29"/>
      <c r="HI176" s="30"/>
      <c r="HJ176" s="28"/>
      <c r="HK176" s="29"/>
      <c r="HL176" s="81"/>
      <c r="HM176" s="80"/>
      <c r="HN176" s="29"/>
      <c r="HO176" s="30"/>
      <c r="HP176" s="28"/>
      <c r="HQ176" s="29"/>
      <c r="HR176" s="30"/>
      <c r="HS176" s="28"/>
      <c r="HT176" s="29"/>
      <c r="HU176" s="30"/>
      <c r="HV176" s="28"/>
      <c r="HW176" s="29"/>
      <c r="HX176" s="30"/>
      <c r="HY176" s="28"/>
      <c r="HZ176" s="29"/>
      <c r="IA176" s="30"/>
      <c r="IB176" s="28"/>
      <c r="IC176" s="29"/>
      <c r="ID176" s="81"/>
      <c r="IE176" s="80"/>
      <c r="IF176" s="29"/>
      <c r="IG176" s="30"/>
      <c r="IH176" s="28"/>
      <c r="II176" s="29"/>
      <c r="IJ176" s="30"/>
      <c r="IK176" s="28"/>
      <c r="IL176" s="29"/>
      <c r="IM176" s="30"/>
      <c r="IN176" s="28"/>
      <c r="IO176" s="29"/>
      <c r="IP176" s="30"/>
      <c r="IQ176" s="28"/>
      <c r="IR176" s="29"/>
      <c r="IS176" s="30"/>
      <c r="IT176" s="28"/>
      <c r="IU176" s="29"/>
      <c r="IV176" s="81"/>
      <c r="IW176" s="80"/>
      <c r="IX176" s="29"/>
      <c r="IY176" s="30"/>
      <c r="IZ176" s="28"/>
      <c r="JA176" s="29"/>
      <c r="JB176" s="30"/>
      <c r="JC176" s="28"/>
      <c r="JD176" s="29"/>
      <c r="JE176" s="30"/>
      <c r="JF176" s="28"/>
      <c r="JG176" s="29"/>
      <c r="JH176" s="30"/>
      <c r="JI176" s="28"/>
      <c r="JJ176" s="29"/>
      <c r="JK176" s="30"/>
      <c r="JL176" s="28"/>
      <c r="JM176" s="29"/>
      <c r="JN176" s="81"/>
      <c r="JO176" s="80"/>
      <c r="JP176" s="29"/>
      <c r="JQ176" s="30"/>
      <c r="JR176" s="28"/>
      <c r="JS176" s="29"/>
      <c r="JT176" s="30"/>
      <c r="JU176" s="28"/>
      <c r="JV176" s="29"/>
      <c r="JW176" s="30"/>
      <c r="JX176" s="28"/>
      <c r="JY176" s="29"/>
      <c r="JZ176" s="30"/>
      <c r="KA176" s="28"/>
      <c r="KB176" s="29"/>
      <c r="KC176" s="30"/>
      <c r="KD176" s="28"/>
      <c r="KE176" s="29"/>
      <c r="KF176" s="81"/>
      <c r="KG176" s="80"/>
      <c r="KH176" s="29"/>
      <c r="KI176" s="30"/>
      <c r="KJ176" s="28"/>
      <c r="KK176" s="29"/>
      <c r="KL176" s="30"/>
      <c r="KM176" s="28"/>
      <c r="KN176" s="29"/>
      <c r="KO176" s="30"/>
      <c r="KP176" s="28"/>
      <c r="KQ176" s="29"/>
      <c r="KR176" s="30"/>
      <c r="KS176" s="28"/>
      <c r="KT176" s="29"/>
      <c r="KU176" s="30"/>
      <c r="KV176" s="28"/>
      <c r="KW176" s="29"/>
      <c r="KX176" s="81"/>
      <c r="KY176" s="80"/>
      <c r="KZ176" s="29"/>
      <c r="LA176" s="30"/>
      <c r="LB176" s="28"/>
      <c r="LC176" s="29"/>
      <c r="LD176" s="30"/>
      <c r="LE176" s="28"/>
      <c r="LF176" s="29"/>
      <c r="LG176" s="30"/>
      <c r="LH176" s="28"/>
      <c r="LI176" s="29"/>
      <c r="LJ176" s="30"/>
      <c r="LK176" s="28"/>
      <c r="LL176" s="29"/>
      <c r="LM176" s="30"/>
      <c r="LN176" s="28"/>
      <c r="LO176" s="29"/>
      <c r="LP176" s="81"/>
      <c r="LQ176" s="80"/>
      <c r="LR176" s="29"/>
      <c r="LS176" s="30"/>
      <c r="LT176" s="28"/>
      <c r="LU176" s="29"/>
      <c r="LV176" s="30"/>
      <c r="LW176" s="28"/>
      <c r="LX176" s="29"/>
      <c r="LY176" s="30"/>
      <c r="LZ176" s="28"/>
      <c r="MA176" s="29"/>
      <c r="MB176" s="30"/>
      <c r="MC176" s="28"/>
      <c r="MD176" s="29"/>
      <c r="ME176" s="30"/>
      <c r="MF176" s="28"/>
      <c r="MG176" s="29"/>
      <c r="MH176" s="81"/>
      <c r="MI176" s="80"/>
      <c r="MJ176" s="29"/>
      <c r="MK176" s="30"/>
      <c r="ML176" s="28"/>
      <c r="MM176" s="29"/>
      <c r="MN176" s="30"/>
      <c r="MO176" s="28"/>
      <c r="MP176" s="29"/>
      <c r="MQ176" s="30"/>
      <c r="MR176" s="28"/>
      <c r="MS176" s="29"/>
      <c r="MT176" s="30"/>
      <c r="MU176" s="28"/>
      <c r="MV176" s="29"/>
      <c r="MW176" s="30"/>
      <c r="MX176" s="28"/>
      <c r="MY176" s="29"/>
      <c r="MZ176" s="81"/>
      <c r="NA176" s="80"/>
      <c r="NB176" s="29"/>
      <c r="NC176" s="30"/>
      <c r="ND176" s="28"/>
      <c r="NE176" s="29"/>
      <c r="NF176" s="30"/>
      <c r="NG176" s="28"/>
      <c r="NH176" s="29"/>
      <c r="NI176" s="30"/>
      <c r="NJ176" s="28"/>
      <c r="NK176" s="29"/>
      <c r="NL176" s="30"/>
      <c r="NM176" s="28"/>
      <c r="NN176" s="29"/>
      <c r="NO176" s="30"/>
      <c r="NP176" s="28"/>
      <c r="NQ176" s="29"/>
      <c r="NR176" s="81"/>
      <c r="NS176" s="80"/>
      <c r="NT176" s="29"/>
      <c r="NU176" s="30"/>
      <c r="NV176" s="28"/>
      <c r="NW176" s="29"/>
      <c r="NX176" s="30"/>
      <c r="NY176" s="28"/>
      <c r="NZ176" s="29"/>
      <c r="OA176" s="30"/>
      <c r="OB176" s="28"/>
      <c r="OC176" s="29"/>
      <c r="OD176" s="30"/>
      <c r="OE176" s="28"/>
      <c r="OF176" s="29"/>
      <c r="OG176" s="30"/>
      <c r="OH176" s="28"/>
      <c r="OI176" s="29"/>
      <c r="OJ176" s="81"/>
      <c r="OK176" s="80"/>
      <c r="OL176" s="29"/>
      <c r="OM176" s="30"/>
      <c r="ON176" s="28"/>
      <c r="OO176" s="29"/>
      <c r="OP176" s="30"/>
      <c r="OQ176" s="28"/>
      <c r="OR176" s="29"/>
      <c r="OS176" s="30"/>
      <c r="OT176" s="28"/>
      <c r="OU176" s="29"/>
      <c r="OV176" s="30"/>
      <c r="OW176" s="28"/>
      <c r="OX176" s="29"/>
      <c r="OY176" s="30"/>
      <c r="OZ176" s="28"/>
      <c r="PA176" s="29"/>
      <c r="PB176" s="81"/>
      <c r="PC176" s="80"/>
      <c r="PD176" s="29"/>
      <c r="PE176" s="30"/>
      <c r="PF176" s="28"/>
      <c r="PG176" s="29"/>
      <c r="PH176" s="30"/>
      <c r="PI176" s="28"/>
      <c r="PJ176" s="29"/>
      <c r="PK176" s="30"/>
      <c r="PL176" s="28"/>
      <c r="PM176" s="29"/>
      <c r="PN176" s="30"/>
      <c r="PO176" s="28"/>
      <c r="PP176" s="29"/>
      <c r="PQ176" s="30"/>
      <c r="PR176" s="28"/>
      <c r="PS176" s="29"/>
      <c r="PT176" s="81"/>
      <c r="PU176" s="80"/>
      <c r="PV176" s="29"/>
      <c r="PW176" s="30"/>
      <c r="PX176" s="28"/>
      <c r="PY176" s="29"/>
      <c r="PZ176" s="30"/>
      <c r="QA176" s="28"/>
      <c r="QB176" s="29"/>
      <c r="QC176" s="30"/>
      <c r="QD176" s="28"/>
      <c r="QE176" s="29"/>
      <c r="QF176" s="30"/>
      <c r="QG176" s="28"/>
      <c r="QH176" s="29"/>
      <c r="QI176" s="30"/>
      <c r="QJ176" s="28"/>
      <c r="QK176" s="29"/>
      <c r="QL176" s="81"/>
      <c r="QM176" s="80"/>
      <c r="QN176" s="29"/>
      <c r="QO176" s="30"/>
      <c r="QP176" s="28"/>
      <c r="QQ176" s="29"/>
      <c r="QR176" s="30"/>
      <c r="QS176" s="28"/>
      <c r="QT176" s="29"/>
      <c r="QU176" s="30"/>
      <c r="QV176" s="28"/>
      <c r="QW176" s="29"/>
      <c r="QX176" s="30"/>
      <c r="QY176" s="28"/>
      <c r="QZ176" s="29"/>
      <c r="RA176" s="30"/>
      <c r="RB176" s="28"/>
      <c r="RC176" s="29"/>
      <c r="RD176" s="81"/>
      <c r="RE176" s="80"/>
      <c r="RF176" s="29"/>
      <c r="RG176" s="30"/>
      <c r="RH176" s="28"/>
      <c r="RI176" s="29"/>
      <c r="RJ176" s="30"/>
      <c r="RK176" s="28"/>
      <c r="RL176" s="29"/>
      <c r="RM176" s="30"/>
      <c r="RN176" s="28"/>
      <c r="RO176" s="29"/>
      <c r="RP176" s="30"/>
      <c r="RQ176" s="28"/>
      <c r="RR176" s="29"/>
      <c r="RS176" s="30"/>
      <c r="RT176" s="28"/>
      <c r="RU176" s="29"/>
      <c r="RV176" s="81"/>
      <c r="RW176" s="80"/>
      <c r="RX176" s="29"/>
      <c r="RY176" s="30"/>
      <c r="RZ176" s="28"/>
      <c r="SA176" s="29"/>
      <c r="SB176" s="30"/>
      <c r="SC176" s="28"/>
      <c r="SD176" s="29"/>
      <c r="SE176" s="30"/>
      <c r="SF176" s="28"/>
      <c r="SG176" s="29"/>
      <c r="SH176" s="30"/>
      <c r="SI176" s="28"/>
      <c r="SJ176" s="29"/>
      <c r="SK176" s="30"/>
      <c r="SL176" s="28"/>
      <c r="SM176" s="29"/>
      <c r="SN176" s="81"/>
      <c r="SO176" s="80"/>
      <c r="SP176" s="29"/>
      <c r="SQ176" s="30"/>
      <c r="SR176" s="28"/>
      <c r="SS176" s="29"/>
      <c r="ST176" s="30"/>
      <c r="SU176" s="28"/>
      <c r="SV176" s="29"/>
      <c r="SW176" s="30"/>
      <c r="SX176" s="28"/>
      <c r="SY176" s="29"/>
      <c r="SZ176" s="30"/>
      <c r="TA176" s="28"/>
      <c r="TB176" s="29"/>
      <c r="TC176" s="30"/>
      <c r="TD176" s="28"/>
      <c r="TE176" s="29"/>
      <c r="TF176" s="81"/>
      <c r="TG176" s="80"/>
      <c r="TH176" s="29"/>
      <c r="TI176" s="30"/>
      <c r="TJ176" s="28"/>
      <c r="TK176" s="29"/>
      <c r="TL176" s="30"/>
      <c r="TM176" s="28"/>
      <c r="TN176" s="29"/>
      <c r="TO176" s="30"/>
      <c r="TP176" s="28"/>
      <c r="TQ176" s="29"/>
      <c r="TR176" s="30"/>
      <c r="TS176" s="28"/>
      <c r="TT176" s="29"/>
      <c r="TU176" s="30"/>
      <c r="TV176" s="28"/>
      <c r="TW176" s="29"/>
      <c r="TX176" s="81"/>
      <c r="TY176" s="80"/>
      <c r="TZ176" s="29"/>
      <c r="UA176" s="30"/>
      <c r="UB176" s="28"/>
      <c r="UC176" s="29"/>
      <c r="UD176" s="30"/>
      <c r="UE176" s="28"/>
      <c r="UF176" s="29"/>
      <c r="UG176" s="30"/>
      <c r="UH176" s="28"/>
      <c r="UI176" s="29"/>
      <c r="UJ176" s="30"/>
      <c r="UK176" s="28"/>
      <c r="UL176" s="29"/>
      <c r="UM176" s="30"/>
      <c r="UN176" s="28"/>
      <c r="UO176" s="29"/>
      <c r="UP176" s="81"/>
      <c r="UQ176" s="80"/>
      <c r="UR176" s="29"/>
      <c r="US176" s="30"/>
      <c r="UT176" s="28"/>
      <c r="UU176" s="29"/>
      <c r="UV176" s="30"/>
      <c r="UW176" s="28"/>
      <c r="UX176" s="29"/>
      <c r="UY176" s="30"/>
      <c r="UZ176" s="28"/>
      <c r="VA176" s="29"/>
      <c r="VB176" s="30"/>
      <c r="VC176" s="28"/>
      <c r="VD176" s="29"/>
      <c r="VE176" s="30"/>
      <c r="VF176" s="28"/>
      <c r="VG176" s="29"/>
      <c r="VH176" s="81"/>
    </row>
    <row r="177" spans="1:580" x14ac:dyDescent="0.25">
      <c r="A177" s="242" t="s">
        <v>341</v>
      </c>
      <c r="B177" s="49"/>
      <c r="C177" s="45">
        <v>44</v>
      </c>
      <c r="D177" s="46" t="s">
        <v>283</v>
      </c>
      <c r="E177" s="78">
        <f>WELDING!$I$7+WELDING!$I$15</f>
        <v>0</v>
      </c>
      <c r="F177" s="56">
        <f>WELDING!$J$7+WELDING!$J$15</f>
        <v>0</v>
      </c>
      <c r="G177" s="59">
        <f>WELDING!$K$7+WELDING!$K$15</f>
        <v>0</v>
      </c>
      <c r="H177" s="58">
        <f>WELDING!$L$7+WELDING!$L$15</f>
        <v>0</v>
      </c>
      <c r="I177" s="56">
        <f>WELDING!$M$7+WELDING!$M$15</f>
        <v>650</v>
      </c>
      <c r="J177" s="59">
        <f>WELDING!$N$7+WELDING!$N$15</f>
        <v>650</v>
      </c>
      <c r="K177" s="58">
        <f>WELDING!$O$7+WELDING!$O$15</f>
        <v>0</v>
      </c>
      <c r="L177" s="56">
        <f>WELDING!$P$7+WELDING!$P$15</f>
        <v>400</v>
      </c>
      <c r="M177" s="59">
        <f>WELDING!$Q$7+WELDING!$Q$15</f>
        <v>400</v>
      </c>
      <c r="N177" s="58">
        <f>WELDING!$R$7+WELDING!$R$15</f>
        <v>0</v>
      </c>
      <c r="O177" s="56">
        <f>WELDING!$S$7+WELDING!$S$15</f>
        <v>650</v>
      </c>
      <c r="P177" s="59">
        <f>WELDING!$T$7+WELDING!$T$15</f>
        <v>530</v>
      </c>
      <c r="Q177" s="58">
        <f>WELDING!$U$7+WELDING!$U$15</f>
        <v>0</v>
      </c>
      <c r="R177" s="56">
        <f>WELDING!$V$7+WELDING!$V$15</f>
        <v>0</v>
      </c>
      <c r="S177" s="59">
        <f>WELDING!$W$7+WELDING!$W$15</f>
        <v>0</v>
      </c>
      <c r="T177" s="58">
        <f>WELDING!$X$7+WELDING!$X$15</f>
        <v>0</v>
      </c>
      <c r="U177" s="56">
        <f>WELDING!$Y$7+WELDING!$Y$15</f>
        <v>0</v>
      </c>
      <c r="V177" s="79">
        <f>WELDING!$Z$7+WELDING!$Z$15</f>
        <v>0</v>
      </c>
      <c r="W177" s="78" t="e">
        <f>WELDING!#REF!+WELDING!#REF!</f>
        <v>#REF!</v>
      </c>
      <c r="X177" s="56" t="e">
        <f>WELDING!#REF!+WELDING!#REF!</f>
        <v>#REF!</v>
      </c>
      <c r="Y177" s="59" t="e">
        <f>WELDING!#REF!+WELDING!#REF!</f>
        <v>#REF!</v>
      </c>
      <c r="Z177" s="58" t="e">
        <f>WELDING!#REF!+WELDING!#REF!</f>
        <v>#REF!</v>
      </c>
      <c r="AA177" s="56" t="e">
        <f>WELDING!#REF!+WELDING!#REF!</f>
        <v>#REF!</v>
      </c>
      <c r="AB177" s="59" t="e">
        <f>WELDING!#REF!+WELDING!#REF!</f>
        <v>#REF!</v>
      </c>
      <c r="AC177" s="58" t="e">
        <f>WELDING!#REF!+WELDING!#REF!</f>
        <v>#REF!</v>
      </c>
      <c r="AD177" s="56" t="e">
        <f>WELDING!#REF!+WELDING!#REF!</f>
        <v>#REF!</v>
      </c>
      <c r="AE177" s="59" t="e">
        <f>WELDING!#REF!+WELDING!#REF!</f>
        <v>#REF!</v>
      </c>
      <c r="AF177" s="58" t="e">
        <f>WELDING!#REF!+WELDING!#REF!</f>
        <v>#REF!</v>
      </c>
      <c r="AG177" s="56" t="e">
        <f>WELDING!#REF!+WELDING!#REF!</f>
        <v>#REF!</v>
      </c>
      <c r="AH177" s="59" t="e">
        <f>WELDING!#REF!+WELDING!#REF!</f>
        <v>#REF!</v>
      </c>
      <c r="AI177" s="58" t="e">
        <f>WELDING!#REF!+WELDING!#REF!</f>
        <v>#REF!</v>
      </c>
      <c r="AJ177" s="56" t="e">
        <f>WELDING!#REF!+WELDING!#REF!</f>
        <v>#REF!</v>
      </c>
      <c r="AK177" s="59" t="e">
        <f>WELDING!#REF!+WELDING!#REF!</f>
        <v>#REF!</v>
      </c>
      <c r="AL177" s="58" t="e">
        <f>WELDING!#REF!+WELDING!#REF!</f>
        <v>#REF!</v>
      </c>
      <c r="AM177" s="56" t="e">
        <f>WELDING!#REF!+WELDING!#REF!</f>
        <v>#REF!</v>
      </c>
      <c r="AN177" s="79" t="e">
        <f>WELDING!#REF!+WELDING!#REF!</f>
        <v>#REF!</v>
      </c>
      <c r="AO177" s="78" t="e">
        <f>WELDING!#REF!+WELDING!#REF!</f>
        <v>#REF!</v>
      </c>
      <c r="AP177" s="56" t="e">
        <f>WELDING!#REF!+WELDING!#REF!</f>
        <v>#REF!</v>
      </c>
      <c r="AQ177" s="59" t="e">
        <f>WELDING!#REF!+WELDING!#REF!</f>
        <v>#REF!</v>
      </c>
      <c r="AR177" s="58" t="e">
        <f>WELDING!#REF!+WELDING!#REF!</f>
        <v>#REF!</v>
      </c>
      <c r="AS177" s="56" t="e">
        <f>WELDING!#REF!+WELDING!#REF!</f>
        <v>#REF!</v>
      </c>
      <c r="AT177" s="59" t="e">
        <f>WELDING!#REF!+WELDING!#REF!</f>
        <v>#REF!</v>
      </c>
      <c r="AU177" s="58" t="e">
        <f>WELDING!#REF!+WELDING!#REF!</f>
        <v>#REF!</v>
      </c>
      <c r="AV177" s="56" t="e">
        <f>WELDING!#REF!+WELDING!#REF!</f>
        <v>#REF!</v>
      </c>
      <c r="AW177" s="59" t="e">
        <f>WELDING!#REF!+WELDING!#REF!</f>
        <v>#REF!</v>
      </c>
      <c r="AX177" s="58" t="e">
        <f>WELDING!#REF!+WELDING!#REF!</f>
        <v>#REF!</v>
      </c>
      <c r="AY177" s="56" t="e">
        <f>WELDING!#REF!+WELDING!#REF!</f>
        <v>#REF!</v>
      </c>
      <c r="AZ177" s="59" t="e">
        <f>WELDING!#REF!+WELDING!#REF!</f>
        <v>#REF!</v>
      </c>
      <c r="BA177" s="58" t="e">
        <f>WELDING!#REF!+WELDING!#REF!</f>
        <v>#REF!</v>
      </c>
      <c r="BB177" s="56" t="e">
        <f>WELDING!#REF!+WELDING!#REF!</f>
        <v>#REF!</v>
      </c>
      <c r="BC177" s="59" t="e">
        <f>WELDING!#REF!+WELDING!#REF!</f>
        <v>#REF!</v>
      </c>
      <c r="BD177" s="58" t="e">
        <f>WELDING!#REF!+WELDING!#REF!</f>
        <v>#REF!</v>
      </c>
      <c r="BE177" s="56" t="e">
        <f>WELDING!#REF!+WELDING!#REF!</f>
        <v>#REF!</v>
      </c>
      <c r="BF177" s="79" t="e">
        <f>WELDING!#REF!+WELDING!#REF!</f>
        <v>#REF!</v>
      </c>
      <c r="BG177" s="78" t="e">
        <f>WELDING!#REF!+WELDING!#REF!</f>
        <v>#REF!</v>
      </c>
      <c r="BH177" s="56" t="e">
        <f>WELDING!#REF!+WELDING!#REF!</f>
        <v>#REF!</v>
      </c>
      <c r="BI177" s="59" t="e">
        <f>WELDING!#REF!+WELDING!#REF!</f>
        <v>#REF!</v>
      </c>
      <c r="BJ177" s="58" t="e">
        <f>WELDING!#REF!+WELDING!#REF!</f>
        <v>#REF!</v>
      </c>
      <c r="BK177" s="56" t="e">
        <f>WELDING!#REF!+WELDING!#REF!</f>
        <v>#REF!</v>
      </c>
      <c r="BL177" s="59" t="e">
        <f>WELDING!#REF!+WELDING!#REF!</f>
        <v>#REF!</v>
      </c>
      <c r="BM177" s="58" t="e">
        <f>WELDING!#REF!+WELDING!#REF!</f>
        <v>#REF!</v>
      </c>
      <c r="BN177" s="56" t="e">
        <f>WELDING!#REF!+WELDING!#REF!</f>
        <v>#REF!</v>
      </c>
      <c r="BO177" s="59" t="e">
        <f>WELDING!#REF!+WELDING!#REF!</f>
        <v>#REF!</v>
      </c>
      <c r="BP177" s="58" t="e">
        <f>WELDING!#REF!+WELDING!#REF!</f>
        <v>#REF!</v>
      </c>
      <c r="BQ177" s="56" t="e">
        <f>WELDING!#REF!+WELDING!#REF!</f>
        <v>#REF!</v>
      </c>
      <c r="BR177" s="59" t="e">
        <f>WELDING!#REF!+WELDING!#REF!</f>
        <v>#REF!</v>
      </c>
      <c r="BS177" s="58" t="e">
        <f>WELDING!#REF!+WELDING!#REF!</f>
        <v>#REF!</v>
      </c>
      <c r="BT177" s="56" t="e">
        <f>WELDING!#REF!+WELDING!#REF!</f>
        <v>#REF!</v>
      </c>
      <c r="BU177" s="59" t="e">
        <f>WELDING!#REF!+WELDING!#REF!</f>
        <v>#REF!</v>
      </c>
      <c r="BV177" s="58" t="e">
        <f>WELDING!#REF!+WELDING!#REF!</f>
        <v>#REF!</v>
      </c>
      <c r="BW177" s="56" t="e">
        <f>WELDING!#REF!+WELDING!#REF!</f>
        <v>#REF!</v>
      </c>
      <c r="BX177" s="79" t="e">
        <f>WELDING!#REF!+WELDING!#REF!</f>
        <v>#REF!</v>
      </c>
      <c r="BY177" s="78" t="e">
        <f>WELDING!#REF!+WELDING!#REF!</f>
        <v>#REF!</v>
      </c>
      <c r="BZ177" s="56" t="e">
        <f>WELDING!#REF!+WELDING!#REF!</f>
        <v>#REF!</v>
      </c>
      <c r="CA177" s="59" t="e">
        <f>WELDING!#REF!+WELDING!#REF!</f>
        <v>#REF!</v>
      </c>
      <c r="CB177" s="58" t="e">
        <f>WELDING!#REF!+WELDING!#REF!</f>
        <v>#REF!</v>
      </c>
      <c r="CC177" s="56" t="e">
        <f>WELDING!#REF!+WELDING!#REF!</f>
        <v>#REF!</v>
      </c>
      <c r="CD177" s="59" t="e">
        <f>WELDING!#REF!+WELDING!#REF!</f>
        <v>#REF!</v>
      </c>
      <c r="CE177" s="58" t="e">
        <f>WELDING!#REF!+WELDING!#REF!</f>
        <v>#REF!</v>
      </c>
      <c r="CF177" s="56" t="e">
        <f>WELDING!#REF!+WELDING!#REF!</f>
        <v>#REF!</v>
      </c>
      <c r="CG177" s="59" t="e">
        <f>WELDING!#REF!+WELDING!#REF!</f>
        <v>#REF!</v>
      </c>
      <c r="CH177" s="58" t="e">
        <f>WELDING!#REF!+WELDING!#REF!</f>
        <v>#REF!</v>
      </c>
      <c r="CI177" s="56" t="e">
        <f>WELDING!#REF!+WELDING!#REF!</f>
        <v>#REF!</v>
      </c>
      <c r="CJ177" s="59" t="e">
        <f>WELDING!#REF!+WELDING!#REF!</f>
        <v>#REF!</v>
      </c>
      <c r="CK177" s="58" t="e">
        <f>WELDING!#REF!+WELDING!#REF!</f>
        <v>#REF!</v>
      </c>
      <c r="CL177" s="56" t="e">
        <f>WELDING!#REF!+WELDING!#REF!</f>
        <v>#REF!</v>
      </c>
      <c r="CM177" s="59" t="e">
        <f>WELDING!#REF!+WELDING!#REF!</f>
        <v>#REF!</v>
      </c>
      <c r="CN177" s="58" t="e">
        <f>WELDING!#REF!+WELDING!#REF!</f>
        <v>#REF!</v>
      </c>
      <c r="CO177" s="56" t="e">
        <f>WELDING!#REF!+WELDING!#REF!</f>
        <v>#REF!</v>
      </c>
      <c r="CP177" s="79" t="e">
        <f>WELDING!#REF!+WELDING!#REF!</f>
        <v>#REF!</v>
      </c>
      <c r="CQ177" s="78" t="e">
        <f>WELDING!#REF!+WELDING!#REF!</f>
        <v>#REF!</v>
      </c>
      <c r="CR177" s="56" t="e">
        <f>WELDING!#REF!+WELDING!#REF!</f>
        <v>#REF!</v>
      </c>
      <c r="CS177" s="59" t="e">
        <f>WELDING!#REF!+WELDING!#REF!</f>
        <v>#REF!</v>
      </c>
      <c r="CT177" s="58" t="e">
        <f>WELDING!#REF!+WELDING!#REF!</f>
        <v>#REF!</v>
      </c>
      <c r="CU177" s="56" t="e">
        <f>WELDING!#REF!+WELDING!#REF!</f>
        <v>#REF!</v>
      </c>
      <c r="CV177" s="59" t="e">
        <f>WELDING!#REF!+WELDING!#REF!</f>
        <v>#REF!</v>
      </c>
      <c r="CW177" s="58" t="e">
        <f>WELDING!#REF!+WELDING!#REF!</f>
        <v>#REF!</v>
      </c>
      <c r="CX177" s="56" t="e">
        <f>WELDING!#REF!+WELDING!#REF!</f>
        <v>#REF!</v>
      </c>
      <c r="CY177" s="59" t="e">
        <f>WELDING!#REF!+WELDING!#REF!</f>
        <v>#REF!</v>
      </c>
      <c r="CZ177" s="58" t="e">
        <f>WELDING!#REF!+WELDING!#REF!</f>
        <v>#REF!</v>
      </c>
      <c r="DA177" s="56" t="e">
        <f>WELDING!#REF!+WELDING!#REF!</f>
        <v>#REF!</v>
      </c>
      <c r="DB177" s="59" t="e">
        <f>WELDING!#REF!+WELDING!#REF!</f>
        <v>#REF!</v>
      </c>
      <c r="DC177" s="58" t="e">
        <f>WELDING!#REF!+WELDING!#REF!</f>
        <v>#REF!</v>
      </c>
      <c r="DD177" s="56" t="e">
        <f>WELDING!#REF!+WELDING!#REF!</f>
        <v>#REF!</v>
      </c>
      <c r="DE177" s="59" t="e">
        <f>WELDING!#REF!+WELDING!#REF!</f>
        <v>#REF!</v>
      </c>
      <c r="DF177" s="58" t="e">
        <f>WELDING!#REF!+WELDING!#REF!</f>
        <v>#REF!</v>
      </c>
      <c r="DG177" s="56" t="e">
        <f>WELDING!#REF!+WELDING!#REF!</f>
        <v>#REF!</v>
      </c>
      <c r="DH177" s="79" t="e">
        <f>WELDING!#REF!+WELDING!#REF!</f>
        <v>#REF!</v>
      </c>
      <c r="DI177" s="78" t="e">
        <f>WELDING!#REF!+WELDING!#REF!</f>
        <v>#REF!</v>
      </c>
      <c r="DJ177" s="56" t="e">
        <f>WELDING!#REF!+WELDING!#REF!</f>
        <v>#REF!</v>
      </c>
      <c r="DK177" s="59" t="e">
        <f>WELDING!#REF!+WELDING!#REF!</f>
        <v>#REF!</v>
      </c>
      <c r="DL177" s="58" t="e">
        <f>WELDING!#REF!+WELDING!#REF!</f>
        <v>#REF!</v>
      </c>
      <c r="DM177" s="56" t="e">
        <f>WELDING!#REF!+WELDING!#REF!</f>
        <v>#REF!</v>
      </c>
      <c r="DN177" s="59" t="e">
        <f>WELDING!#REF!+WELDING!#REF!</f>
        <v>#REF!</v>
      </c>
      <c r="DO177" s="58" t="e">
        <f>WELDING!#REF!+WELDING!#REF!</f>
        <v>#REF!</v>
      </c>
      <c r="DP177" s="56" t="e">
        <f>WELDING!#REF!+WELDING!#REF!</f>
        <v>#REF!</v>
      </c>
      <c r="DQ177" s="59" t="e">
        <f>WELDING!#REF!+WELDING!#REF!</f>
        <v>#REF!</v>
      </c>
      <c r="DR177" s="58" t="e">
        <f>WELDING!#REF!+WELDING!#REF!</f>
        <v>#REF!</v>
      </c>
      <c r="DS177" s="56" t="e">
        <f>WELDING!#REF!+WELDING!#REF!</f>
        <v>#REF!</v>
      </c>
      <c r="DT177" s="59" t="e">
        <f>WELDING!#REF!+WELDING!#REF!</f>
        <v>#REF!</v>
      </c>
      <c r="DU177" s="58" t="e">
        <f>WELDING!#REF!+WELDING!#REF!</f>
        <v>#REF!</v>
      </c>
      <c r="DV177" s="56" t="e">
        <f>WELDING!#REF!+WELDING!#REF!</f>
        <v>#REF!</v>
      </c>
      <c r="DW177" s="59" t="e">
        <f>WELDING!#REF!+WELDING!#REF!</f>
        <v>#REF!</v>
      </c>
      <c r="DX177" s="58" t="e">
        <f>WELDING!#REF!+WELDING!#REF!</f>
        <v>#REF!</v>
      </c>
      <c r="DY177" s="56" t="e">
        <f>WELDING!#REF!+WELDING!#REF!</f>
        <v>#REF!</v>
      </c>
      <c r="DZ177" s="79" t="e">
        <f>WELDING!#REF!+WELDING!#REF!</f>
        <v>#REF!</v>
      </c>
      <c r="EA177" s="78" t="e">
        <f>WELDING!#REF!+WELDING!#REF!</f>
        <v>#REF!</v>
      </c>
      <c r="EB177" s="56" t="e">
        <f>WELDING!#REF!+WELDING!#REF!</f>
        <v>#REF!</v>
      </c>
      <c r="EC177" s="59" t="e">
        <f>WELDING!#REF!+WELDING!#REF!</f>
        <v>#REF!</v>
      </c>
      <c r="ED177" s="58" t="e">
        <f>WELDING!#REF!+WELDING!#REF!</f>
        <v>#REF!</v>
      </c>
      <c r="EE177" s="56" t="e">
        <f>WELDING!#REF!+WELDING!#REF!</f>
        <v>#REF!</v>
      </c>
      <c r="EF177" s="59" t="e">
        <f>WELDING!#REF!+WELDING!#REF!</f>
        <v>#REF!</v>
      </c>
      <c r="EG177" s="58" t="e">
        <f>WELDING!#REF!+WELDING!#REF!</f>
        <v>#REF!</v>
      </c>
      <c r="EH177" s="56" t="e">
        <f>WELDING!#REF!+WELDING!#REF!</f>
        <v>#REF!</v>
      </c>
      <c r="EI177" s="59" t="e">
        <f>WELDING!#REF!+WELDING!#REF!</f>
        <v>#REF!</v>
      </c>
      <c r="EJ177" s="58" t="e">
        <f>WELDING!#REF!+WELDING!#REF!</f>
        <v>#REF!</v>
      </c>
      <c r="EK177" s="56" t="e">
        <f>WELDING!#REF!+WELDING!#REF!</f>
        <v>#REF!</v>
      </c>
      <c r="EL177" s="59" t="e">
        <f>WELDING!#REF!+WELDING!#REF!</f>
        <v>#REF!</v>
      </c>
      <c r="EM177" s="58" t="e">
        <f>WELDING!#REF!+WELDING!#REF!</f>
        <v>#REF!</v>
      </c>
      <c r="EN177" s="56" t="e">
        <f>WELDING!#REF!+WELDING!#REF!</f>
        <v>#REF!</v>
      </c>
      <c r="EO177" s="59" t="e">
        <f>WELDING!#REF!+WELDING!#REF!</f>
        <v>#REF!</v>
      </c>
      <c r="EP177" s="58" t="e">
        <f>WELDING!#REF!+WELDING!#REF!</f>
        <v>#REF!</v>
      </c>
      <c r="EQ177" s="56" t="e">
        <f>WELDING!#REF!+WELDING!#REF!</f>
        <v>#REF!</v>
      </c>
      <c r="ER177" s="79" t="e">
        <f>WELDING!#REF!+WELDING!#REF!</f>
        <v>#REF!</v>
      </c>
      <c r="ES177" s="78" t="e">
        <f>WELDING!#REF!+WELDING!#REF!</f>
        <v>#REF!</v>
      </c>
      <c r="ET177" s="56" t="e">
        <f>WELDING!#REF!+WELDING!#REF!</f>
        <v>#REF!</v>
      </c>
      <c r="EU177" s="59" t="e">
        <f>WELDING!#REF!+WELDING!#REF!</f>
        <v>#REF!</v>
      </c>
      <c r="EV177" s="58" t="e">
        <f>WELDING!#REF!+WELDING!#REF!</f>
        <v>#REF!</v>
      </c>
      <c r="EW177" s="56" t="e">
        <f>WELDING!#REF!+WELDING!#REF!</f>
        <v>#REF!</v>
      </c>
      <c r="EX177" s="59" t="e">
        <f>WELDING!#REF!+WELDING!#REF!</f>
        <v>#REF!</v>
      </c>
      <c r="EY177" s="58" t="e">
        <f>WELDING!#REF!+WELDING!#REF!</f>
        <v>#REF!</v>
      </c>
      <c r="EZ177" s="56" t="e">
        <f>WELDING!#REF!+WELDING!#REF!</f>
        <v>#REF!</v>
      </c>
      <c r="FA177" s="59" t="e">
        <f>WELDING!#REF!+WELDING!#REF!</f>
        <v>#REF!</v>
      </c>
      <c r="FB177" s="58" t="e">
        <f>WELDING!#REF!+WELDING!#REF!</f>
        <v>#REF!</v>
      </c>
      <c r="FC177" s="56" t="e">
        <f>WELDING!#REF!+WELDING!#REF!</f>
        <v>#REF!</v>
      </c>
      <c r="FD177" s="59" t="e">
        <f>WELDING!#REF!+WELDING!#REF!</f>
        <v>#REF!</v>
      </c>
      <c r="FE177" s="58" t="e">
        <f>WELDING!#REF!+WELDING!#REF!</f>
        <v>#REF!</v>
      </c>
      <c r="FF177" s="56" t="e">
        <f>WELDING!#REF!+WELDING!#REF!</f>
        <v>#REF!</v>
      </c>
      <c r="FG177" s="59" t="e">
        <f>WELDING!#REF!+WELDING!#REF!</f>
        <v>#REF!</v>
      </c>
      <c r="FH177" s="58" t="e">
        <f>WELDING!#REF!+WELDING!#REF!</f>
        <v>#REF!</v>
      </c>
      <c r="FI177" s="56" t="e">
        <f>WELDING!#REF!+WELDING!#REF!</f>
        <v>#REF!</v>
      </c>
      <c r="FJ177" s="79" t="e">
        <f>WELDING!#REF!+WELDING!#REF!</f>
        <v>#REF!</v>
      </c>
      <c r="FK177" s="78" t="e">
        <f>WELDING!#REF!+WELDING!#REF!</f>
        <v>#REF!</v>
      </c>
      <c r="FL177" s="56" t="e">
        <f>WELDING!#REF!+WELDING!#REF!</f>
        <v>#REF!</v>
      </c>
      <c r="FM177" s="59" t="e">
        <f>WELDING!#REF!+WELDING!#REF!</f>
        <v>#REF!</v>
      </c>
      <c r="FN177" s="58" t="e">
        <f>WELDING!#REF!+WELDING!#REF!</f>
        <v>#REF!</v>
      </c>
      <c r="FO177" s="56" t="e">
        <f>WELDING!#REF!+WELDING!#REF!</f>
        <v>#REF!</v>
      </c>
      <c r="FP177" s="59" t="e">
        <f>WELDING!#REF!+WELDING!#REF!</f>
        <v>#REF!</v>
      </c>
      <c r="FQ177" s="58" t="e">
        <f>WELDING!#REF!+WELDING!#REF!</f>
        <v>#REF!</v>
      </c>
      <c r="FR177" s="56" t="e">
        <f>WELDING!#REF!+WELDING!#REF!</f>
        <v>#REF!</v>
      </c>
      <c r="FS177" s="59" t="e">
        <f>WELDING!#REF!+WELDING!#REF!</f>
        <v>#REF!</v>
      </c>
      <c r="FT177" s="58" t="e">
        <f>WELDING!#REF!+WELDING!#REF!</f>
        <v>#REF!</v>
      </c>
      <c r="FU177" s="56" t="e">
        <f>WELDING!#REF!+WELDING!#REF!</f>
        <v>#REF!</v>
      </c>
      <c r="FV177" s="59" t="e">
        <f>WELDING!#REF!+WELDING!#REF!</f>
        <v>#REF!</v>
      </c>
      <c r="FW177" s="58" t="e">
        <f>WELDING!#REF!+WELDING!#REF!</f>
        <v>#REF!</v>
      </c>
      <c r="FX177" s="56" t="e">
        <f>WELDING!#REF!+WELDING!#REF!</f>
        <v>#REF!</v>
      </c>
      <c r="FY177" s="59" t="e">
        <f>WELDING!#REF!+WELDING!#REF!</f>
        <v>#REF!</v>
      </c>
      <c r="FZ177" s="58" t="e">
        <f>WELDING!#REF!+WELDING!#REF!</f>
        <v>#REF!</v>
      </c>
      <c r="GA177" s="56" t="e">
        <f>WELDING!#REF!+WELDING!#REF!</f>
        <v>#REF!</v>
      </c>
      <c r="GB177" s="79" t="e">
        <f>WELDING!#REF!+WELDING!#REF!</f>
        <v>#REF!</v>
      </c>
      <c r="GC177" s="78" t="e">
        <f>WELDING!#REF!+WELDING!#REF!</f>
        <v>#REF!</v>
      </c>
      <c r="GD177" s="56" t="e">
        <f>WELDING!#REF!+WELDING!#REF!</f>
        <v>#REF!</v>
      </c>
      <c r="GE177" s="59" t="e">
        <f>WELDING!#REF!+WELDING!#REF!</f>
        <v>#REF!</v>
      </c>
      <c r="GF177" s="58" t="e">
        <f>WELDING!#REF!+WELDING!#REF!</f>
        <v>#REF!</v>
      </c>
      <c r="GG177" s="56" t="e">
        <f>WELDING!#REF!+WELDING!#REF!</f>
        <v>#REF!</v>
      </c>
      <c r="GH177" s="59" t="e">
        <f>WELDING!#REF!+WELDING!#REF!</f>
        <v>#REF!</v>
      </c>
      <c r="GI177" s="58" t="e">
        <f>WELDING!#REF!+WELDING!#REF!</f>
        <v>#REF!</v>
      </c>
      <c r="GJ177" s="56" t="e">
        <f>WELDING!#REF!+WELDING!#REF!</f>
        <v>#REF!</v>
      </c>
      <c r="GK177" s="59" t="e">
        <f>WELDING!#REF!+WELDING!#REF!</f>
        <v>#REF!</v>
      </c>
      <c r="GL177" s="58" t="e">
        <f>WELDING!#REF!+WELDING!#REF!</f>
        <v>#REF!</v>
      </c>
      <c r="GM177" s="56" t="e">
        <f>WELDING!#REF!+WELDING!#REF!</f>
        <v>#REF!</v>
      </c>
      <c r="GN177" s="59" t="e">
        <f>WELDING!#REF!+WELDING!#REF!</f>
        <v>#REF!</v>
      </c>
      <c r="GO177" s="58" t="e">
        <f>WELDING!#REF!+WELDING!#REF!</f>
        <v>#REF!</v>
      </c>
      <c r="GP177" s="56" t="e">
        <f>WELDING!#REF!+WELDING!#REF!</f>
        <v>#REF!</v>
      </c>
      <c r="GQ177" s="59" t="e">
        <f>WELDING!#REF!+WELDING!#REF!</f>
        <v>#REF!</v>
      </c>
      <c r="GR177" s="58" t="e">
        <f>WELDING!#REF!+WELDING!#REF!</f>
        <v>#REF!</v>
      </c>
      <c r="GS177" s="56" t="e">
        <f>WELDING!#REF!+WELDING!#REF!</f>
        <v>#REF!</v>
      </c>
      <c r="GT177" s="79" t="e">
        <f>WELDING!#REF!+WELDING!#REF!</f>
        <v>#REF!</v>
      </c>
      <c r="GU177" s="78" t="e">
        <f>WELDING!#REF!+WELDING!#REF!</f>
        <v>#REF!</v>
      </c>
      <c r="GV177" s="56" t="e">
        <f>WELDING!#REF!+WELDING!#REF!</f>
        <v>#REF!</v>
      </c>
      <c r="GW177" s="59" t="e">
        <f>WELDING!#REF!+WELDING!#REF!</f>
        <v>#REF!</v>
      </c>
      <c r="GX177" s="58" t="e">
        <f>WELDING!#REF!+WELDING!#REF!</f>
        <v>#REF!</v>
      </c>
      <c r="GY177" s="56" t="e">
        <f>WELDING!#REF!+WELDING!#REF!</f>
        <v>#REF!</v>
      </c>
      <c r="GZ177" s="59" t="e">
        <f>WELDING!#REF!+WELDING!#REF!</f>
        <v>#REF!</v>
      </c>
      <c r="HA177" s="58" t="e">
        <f>WELDING!#REF!+WELDING!#REF!</f>
        <v>#REF!</v>
      </c>
      <c r="HB177" s="56" t="e">
        <f>WELDING!#REF!+WELDING!#REF!</f>
        <v>#REF!</v>
      </c>
      <c r="HC177" s="59" t="e">
        <f>WELDING!#REF!+WELDING!#REF!</f>
        <v>#REF!</v>
      </c>
      <c r="HD177" s="58" t="e">
        <f>WELDING!#REF!+WELDING!#REF!</f>
        <v>#REF!</v>
      </c>
      <c r="HE177" s="56" t="e">
        <f>WELDING!#REF!+WELDING!#REF!</f>
        <v>#REF!</v>
      </c>
      <c r="HF177" s="59" t="e">
        <f>WELDING!#REF!+WELDING!#REF!</f>
        <v>#REF!</v>
      </c>
      <c r="HG177" s="58" t="e">
        <f>WELDING!#REF!+WELDING!#REF!</f>
        <v>#REF!</v>
      </c>
      <c r="HH177" s="56" t="e">
        <f>WELDING!#REF!+WELDING!#REF!</f>
        <v>#REF!</v>
      </c>
      <c r="HI177" s="59" t="e">
        <f>WELDING!#REF!+WELDING!#REF!</f>
        <v>#REF!</v>
      </c>
      <c r="HJ177" s="58" t="e">
        <f>WELDING!#REF!+WELDING!#REF!</f>
        <v>#REF!</v>
      </c>
      <c r="HK177" s="56" t="e">
        <f>WELDING!#REF!+WELDING!#REF!</f>
        <v>#REF!</v>
      </c>
      <c r="HL177" s="79" t="e">
        <f>WELDING!#REF!+WELDING!#REF!</f>
        <v>#REF!</v>
      </c>
      <c r="HM177" s="78" t="e">
        <f>WELDING!#REF!+WELDING!#REF!</f>
        <v>#REF!</v>
      </c>
      <c r="HN177" s="56" t="e">
        <f>WELDING!#REF!+WELDING!#REF!</f>
        <v>#REF!</v>
      </c>
      <c r="HO177" s="59" t="e">
        <f>WELDING!#REF!+WELDING!#REF!</f>
        <v>#REF!</v>
      </c>
      <c r="HP177" s="58" t="e">
        <f>WELDING!#REF!+WELDING!#REF!</f>
        <v>#REF!</v>
      </c>
      <c r="HQ177" s="56" t="e">
        <f>WELDING!#REF!+WELDING!#REF!</f>
        <v>#REF!</v>
      </c>
      <c r="HR177" s="59" t="e">
        <f>WELDING!#REF!+WELDING!#REF!</f>
        <v>#REF!</v>
      </c>
      <c r="HS177" s="58" t="e">
        <f>WELDING!#REF!+WELDING!#REF!</f>
        <v>#REF!</v>
      </c>
      <c r="HT177" s="56" t="e">
        <f>WELDING!#REF!+WELDING!#REF!</f>
        <v>#REF!</v>
      </c>
      <c r="HU177" s="59" t="e">
        <f>WELDING!#REF!+WELDING!#REF!</f>
        <v>#REF!</v>
      </c>
      <c r="HV177" s="58" t="e">
        <f>WELDING!#REF!+WELDING!#REF!</f>
        <v>#REF!</v>
      </c>
      <c r="HW177" s="56" t="e">
        <f>WELDING!#REF!+WELDING!#REF!</f>
        <v>#REF!</v>
      </c>
      <c r="HX177" s="59" t="e">
        <f>WELDING!#REF!+WELDING!#REF!</f>
        <v>#REF!</v>
      </c>
      <c r="HY177" s="58" t="e">
        <f>WELDING!#REF!+WELDING!#REF!</f>
        <v>#REF!</v>
      </c>
      <c r="HZ177" s="56" t="e">
        <f>WELDING!#REF!+WELDING!#REF!</f>
        <v>#REF!</v>
      </c>
      <c r="IA177" s="59" t="e">
        <f>WELDING!#REF!+WELDING!#REF!</f>
        <v>#REF!</v>
      </c>
      <c r="IB177" s="58" t="e">
        <f>WELDING!#REF!+WELDING!#REF!</f>
        <v>#REF!</v>
      </c>
      <c r="IC177" s="56" t="e">
        <f>WELDING!#REF!+WELDING!#REF!</f>
        <v>#REF!</v>
      </c>
      <c r="ID177" s="79" t="e">
        <f>WELDING!#REF!+WELDING!#REF!</f>
        <v>#REF!</v>
      </c>
      <c r="IE177" s="78" t="e">
        <f>WELDING!#REF!+WELDING!#REF!</f>
        <v>#REF!</v>
      </c>
      <c r="IF177" s="56" t="e">
        <f>WELDING!#REF!+WELDING!#REF!</f>
        <v>#REF!</v>
      </c>
      <c r="IG177" s="59" t="e">
        <f>WELDING!#REF!+WELDING!#REF!</f>
        <v>#REF!</v>
      </c>
      <c r="IH177" s="58" t="e">
        <f>WELDING!#REF!+WELDING!#REF!</f>
        <v>#REF!</v>
      </c>
      <c r="II177" s="56" t="e">
        <f>WELDING!#REF!+WELDING!#REF!</f>
        <v>#REF!</v>
      </c>
      <c r="IJ177" s="59" t="e">
        <f>WELDING!#REF!+WELDING!#REF!</f>
        <v>#REF!</v>
      </c>
      <c r="IK177" s="58" t="e">
        <f>WELDING!#REF!+WELDING!#REF!</f>
        <v>#REF!</v>
      </c>
      <c r="IL177" s="56" t="e">
        <f>WELDING!#REF!+WELDING!#REF!</f>
        <v>#REF!</v>
      </c>
      <c r="IM177" s="59" t="e">
        <f>WELDING!#REF!+WELDING!#REF!</f>
        <v>#REF!</v>
      </c>
      <c r="IN177" s="58" t="e">
        <f>WELDING!#REF!+WELDING!#REF!</f>
        <v>#REF!</v>
      </c>
      <c r="IO177" s="56" t="e">
        <f>WELDING!#REF!+WELDING!#REF!</f>
        <v>#REF!</v>
      </c>
      <c r="IP177" s="59" t="e">
        <f>WELDING!#REF!+WELDING!#REF!</f>
        <v>#REF!</v>
      </c>
      <c r="IQ177" s="58" t="e">
        <f>WELDING!#REF!+WELDING!#REF!</f>
        <v>#REF!</v>
      </c>
      <c r="IR177" s="56" t="e">
        <f>WELDING!#REF!+WELDING!#REF!</f>
        <v>#REF!</v>
      </c>
      <c r="IS177" s="59" t="e">
        <f>WELDING!#REF!+WELDING!#REF!</f>
        <v>#REF!</v>
      </c>
      <c r="IT177" s="58" t="e">
        <f>WELDING!#REF!+WELDING!#REF!</f>
        <v>#REF!</v>
      </c>
      <c r="IU177" s="56" t="e">
        <f>WELDING!#REF!+WELDING!#REF!</f>
        <v>#REF!</v>
      </c>
      <c r="IV177" s="79" t="e">
        <f>WELDING!#REF!+WELDING!#REF!</f>
        <v>#REF!</v>
      </c>
      <c r="IW177" s="78" t="e">
        <f>WELDING!#REF!+WELDING!#REF!</f>
        <v>#REF!</v>
      </c>
      <c r="IX177" s="56" t="e">
        <f>WELDING!#REF!+WELDING!#REF!</f>
        <v>#REF!</v>
      </c>
      <c r="IY177" s="59" t="e">
        <f>WELDING!#REF!+WELDING!#REF!</f>
        <v>#REF!</v>
      </c>
      <c r="IZ177" s="58" t="e">
        <f>WELDING!#REF!+WELDING!#REF!</f>
        <v>#REF!</v>
      </c>
      <c r="JA177" s="56" t="e">
        <f>WELDING!#REF!+WELDING!#REF!</f>
        <v>#REF!</v>
      </c>
      <c r="JB177" s="59" t="e">
        <f>WELDING!#REF!+WELDING!#REF!</f>
        <v>#REF!</v>
      </c>
      <c r="JC177" s="58" t="e">
        <f>WELDING!#REF!+WELDING!#REF!</f>
        <v>#REF!</v>
      </c>
      <c r="JD177" s="56" t="e">
        <f>WELDING!#REF!+WELDING!#REF!</f>
        <v>#REF!</v>
      </c>
      <c r="JE177" s="59" t="e">
        <f>WELDING!#REF!+WELDING!#REF!</f>
        <v>#REF!</v>
      </c>
      <c r="JF177" s="58" t="e">
        <f>WELDING!#REF!+WELDING!#REF!</f>
        <v>#REF!</v>
      </c>
      <c r="JG177" s="56" t="e">
        <f>WELDING!#REF!+WELDING!#REF!</f>
        <v>#REF!</v>
      </c>
      <c r="JH177" s="59" t="e">
        <f>WELDING!#REF!+WELDING!#REF!</f>
        <v>#REF!</v>
      </c>
      <c r="JI177" s="58" t="e">
        <f>WELDING!#REF!+WELDING!#REF!</f>
        <v>#REF!</v>
      </c>
      <c r="JJ177" s="56" t="e">
        <f>WELDING!#REF!+WELDING!#REF!</f>
        <v>#REF!</v>
      </c>
      <c r="JK177" s="59" t="e">
        <f>WELDING!#REF!+WELDING!#REF!</f>
        <v>#REF!</v>
      </c>
      <c r="JL177" s="58" t="e">
        <f>WELDING!#REF!+WELDING!#REF!</f>
        <v>#REF!</v>
      </c>
      <c r="JM177" s="56" t="e">
        <f>WELDING!#REF!+WELDING!#REF!</f>
        <v>#REF!</v>
      </c>
      <c r="JN177" s="79" t="e">
        <f>WELDING!#REF!+WELDING!#REF!</f>
        <v>#REF!</v>
      </c>
      <c r="JO177" s="78" t="e">
        <f>WELDING!#REF!+WELDING!#REF!</f>
        <v>#REF!</v>
      </c>
      <c r="JP177" s="56" t="e">
        <f>WELDING!#REF!+WELDING!#REF!</f>
        <v>#REF!</v>
      </c>
      <c r="JQ177" s="59" t="e">
        <f>WELDING!#REF!+WELDING!#REF!</f>
        <v>#REF!</v>
      </c>
      <c r="JR177" s="58" t="e">
        <f>WELDING!#REF!+WELDING!#REF!</f>
        <v>#REF!</v>
      </c>
      <c r="JS177" s="56" t="e">
        <f>WELDING!#REF!+WELDING!#REF!</f>
        <v>#REF!</v>
      </c>
      <c r="JT177" s="59" t="e">
        <f>WELDING!#REF!+WELDING!#REF!</f>
        <v>#REF!</v>
      </c>
      <c r="JU177" s="58" t="e">
        <f>WELDING!#REF!+WELDING!#REF!</f>
        <v>#REF!</v>
      </c>
      <c r="JV177" s="56" t="e">
        <f>WELDING!#REF!+WELDING!#REF!</f>
        <v>#REF!</v>
      </c>
      <c r="JW177" s="59" t="e">
        <f>WELDING!#REF!+WELDING!#REF!</f>
        <v>#REF!</v>
      </c>
      <c r="JX177" s="58" t="e">
        <f>WELDING!#REF!+WELDING!#REF!</f>
        <v>#REF!</v>
      </c>
      <c r="JY177" s="56" t="e">
        <f>WELDING!#REF!+WELDING!#REF!</f>
        <v>#REF!</v>
      </c>
      <c r="JZ177" s="59" t="e">
        <f>WELDING!#REF!+WELDING!#REF!</f>
        <v>#REF!</v>
      </c>
      <c r="KA177" s="58" t="e">
        <f>WELDING!#REF!+WELDING!#REF!</f>
        <v>#REF!</v>
      </c>
      <c r="KB177" s="56" t="e">
        <f>WELDING!#REF!+WELDING!#REF!</f>
        <v>#REF!</v>
      </c>
      <c r="KC177" s="59" t="e">
        <f>WELDING!#REF!+WELDING!#REF!</f>
        <v>#REF!</v>
      </c>
      <c r="KD177" s="58" t="e">
        <f>WELDING!#REF!+WELDING!#REF!</f>
        <v>#REF!</v>
      </c>
      <c r="KE177" s="56" t="e">
        <f>WELDING!#REF!+WELDING!#REF!</f>
        <v>#REF!</v>
      </c>
      <c r="KF177" s="79" t="e">
        <f>WELDING!#REF!+WELDING!#REF!</f>
        <v>#REF!</v>
      </c>
      <c r="KG177" s="78" t="e">
        <f>WELDING!#REF!+WELDING!#REF!</f>
        <v>#REF!</v>
      </c>
      <c r="KH177" s="56" t="e">
        <f>WELDING!#REF!+WELDING!#REF!</f>
        <v>#REF!</v>
      </c>
      <c r="KI177" s="59" t="e">
        <f>WELDING!#REF!+WELDING!#REF!</f>
        <v>#REF!</v>
      </c>
      <c r="KJ177" s="58" t="e">
        <f>WELDING!#REF!+WELDING!#REF!</f>
        <v>#REF!</v>
      </c>
      <c r="KK177" s="56" t="e">
        <f>WELDING!#REF!+WELDING!#REF!</f>
        <v>#REF!</v>
      </c>
      <c r="KL177" s="59" t="e">
        <f>WELDING!#REF!+WELDING!#REF!</f>
        <v>#REF!</v>
      </c>
      <c r="KM177" s="58" t="e">
        <f>WELDING!#REF!+WELDING!#REF!</f>
        <v>#REF!</v>
      </c>
      <c r="KN177" s="56" t="e">
        <f>WELDING!#REF!+WELDING!#REF!</f>
        <v>#REF!</v>
      </c>
      <c r="KO177" s="59" t="e">
        <f>WELDING!#REF!+WELDING!#REF!</f>
        <v>#REF!</v>
      </c>
      <c r="KP177" s="58" t="e">
        <f>WELDING!#REF!+WELDING!#REF!</f>
        <v>#REF!</v>
      </c>
      <c r="KQ177" s="56" t="e">
        <f>WELDING!#REF!+WELDING!#REF!</f>
        <v>#REF!</v>
      </c>
      <c r="KR177" s="59" t="e">
        <f>WELDING!#REF!+WELDING!#REF!</f>
        <v>#REF!</v>
      </c>
      <c r="KS177" s="58" t="e">
        <f>WELDING!#REF!+WELDING!#REF!</f>
        <v>#REF!</v>
      </c>
      <c r="KT177" s="56" t="e">
        <f>WELDING!#REF!+WELDING!#REF!</f>
        <v>#REF!</v>
      </c>
      <c r="KU177" s="59" t="e">
        <f>WELDING!#REF!+WELDING!#REF!</f>
        <v>#REF!</v>
      </c>
      <c r="KV177" s="58" t="e">
        <f>WELDING!#REF!+WELDING!#REF!</f>
        <v>#REF!</v>
      </c>
      <c r="KW177" s="56" t="e">
        <f>WELDING!#REF!+WELDING!#REF!</f>
        <v>#REF!</v>
      </c>
      <c r="KX177" s="79" t="e">
        <f>WELDING!#REF!+WELDING!#REF!</f>
        <v>#REF!</v>
      </c>
      <c r="KY177" s="78" t="e">
        <f>WELDING!#REF!+WELDING!#REF!</f>
        <v>#REF!</v>
      </c>
      <c r="KZ177" s="56" t="e">
        <f>WELDING!#REF!+WELDING!#REF!</f>
        <v>#REF!</v>
      </c>
      <c r="LA177" s="59" t="e">
        <f>WELDING!#REF!+WELDING!#REF!</f>
        <v>#REF!</v>
      </c>
      <c r="LB177" s="58" t="e">
        <f>WELDING!#REF!+WELDING!#REF!</f>
        <v>#REF!</v>
      </c>
      <c r="LC177" s="56" t="e">
        <f>WELDING!#REF!+WELDING!#REF!</f>
        <v>#REF!</v>
      </c>
      <c r="LD177" s="59" t="e">
        <f>WELDING!#REF!+WELDING!#REF!</f>
        <v>#REF!</v>
      </c>
      <c r="LE177" s="58" t="e">
        <f>WELDING!#REF!+WELDING!#REF!</f>
        <v>#REF!</v>
      </c>
      <c r="LF177" s="56" t="e">
        <f>WELDING!#REF!+WELDING!#REF!</f>
        <v>#REF!</v>
      </c>
      <c r="LG177" s="59" t="e">
        <f>WELDING!#REF!+WELDING!#REF!</f>
        <v>#REF!</v>
      </c>
      <c r="LH177" s="58" t="e">
        <f>WELDING!#REF!+WELDING!#REF!</f>
        <v>#REF!</v>
      </c>
      <c r="LI177" s="56" t="e">
        <f>WELDING!#REF!+WELDING!#REF!</f>
        <v>#REF!</v>
      </c>
      <c r="LJ177" s="59" t="e">
        <f>WELDING!#REF!+WELDING!#REF!</f>
        <v>#REF!</v>
      </c>
      <c r="LK177" s="58" t="e">
        <f>WELDING!#REF!+WELDING!#REF!</f>
        <v>#REF!</v>
      </c>
      <c r="LL177" s="56" t="e">
        <f>WELDING!#REF!+WELDING!#REF!</f>
        <v>#REF!</v>
      </c>
      <c r="LM177" s="59" t="e">
        <f>WELDING!#REF!+WELDING!#REF!</f>
        <v>#REF!</v>
      </c>
      <c r="LN177" s="58" t="e">
        <f>WELDING!#REF!+WELDING!#REF!</f>
        <v>#REF!</v>
      </c>
      <c r="LO177" s="56" t="e">
        <f>WELDING!#REF!+WELDING!#REF!</f>
        <v>#REF!</v>
      </c>
      <c r="LP177" s="79" t="e">
        <f>WELDING!#REF!+WELDING!#REF!</f>
        <v>#REF!</v>
      </c>
      <c r="LQ177" s="78" t="e">
        <f>WELDING!#REF!+WELDING!#REF!</f>
        <v>#REF!</v>
      </c>
      <c r="LR177" s="56" t="e">
        <f>WELDING!#REF!+WELDING!#REF!</f>
        <v>#REF!</v>
      </c>
      <c r="LS177" s="59" t="e">
        <f>WELDING!#REF!+WELDING!#REF!</f>
        <v>#REF!</v>
      </c>
      <c r="LT177" s="58" t="e">
        <f>WELDING!#REF!+WELDING!#REF!</f>
        <v>#REF!</v>
      </c>
      <c r="LU177" s="56" t="e">
        <f>WELDING!#REF!+WELDING!#REF!</f>
        <v>#REF!</v>
      </c>
      <c r="LV177" s="59" t="e">
        <f>WELDING!#REF!+WELDING!#REF!</f>
        <v>#REF!</v>
      </c>
      <c r="LW177" s="58" t="e">
        <f>WELDING!#REF!+WELDING!#REF!</f>
        <v>#REF!</v>
      </c>
      <c r="LX177" s="56" t="e">
        <f>WELDING!#REF!+WELDING!#REF!</f>
        <v>#REF!</v>
      </c>
      <c r="LY177" s="59" t="e">
        <f>WELDING!#REF!+WELDING!#REF!</f>
        <v>#REF!</v>
      </c>
      <c r="LZ177" s="58" t="e">
        <f>WELDING!#REF!+WELDING!#REF!</f>
        <v>#REF!</v>
      </c>
      <c r="MA177" s="56" t="e">
        <f>WELDING!#REF!+WELDING!#REF!</f>
        <v>#REF!</v>
      </c>
      <c r="MB177" s="59" t="e">
        <f>WELDING!#REF!+WELDING!#REF!</f>
        <v>#REF!</v>
      </c>
      <c r="MC177" s="58" t="e">
        <f>WELDING!#REF!+WELDING!#REF!</f>
        <v>#REF!</v>
      </c>
      <c r="MD177" s="56" t="e">
        <f>WELDING!#REF!+WELDING!#REF!</f>
        <v>#REF!</v>
      </c>
      <c r="ME177" s="59" t="e">
        <f>WELDING!#REF!+WELDING!#REF!</f>
        <v>#REF!</v>
      </c>
      <c r="MF177" s="58" t="e">
        <f>WELDING!#REF!+WELDING!#REF!</f>
        <v>#REF!</v>
      </c>
      <c r="MG177" s="56" t="e">
        <f>WELDING!#REF!+WELDING!#REF!</f>
        <v>#REF!</v>
      </c>
      <c r="MH177" s="79" t="e">
        <f>WELDING!#REF!+WELDING!#REF!</f>
        <v>#REF!</v>
      </c>
      <c r="MI177" s="78" t="e">
        <f>WELDING!#REF!+WELDING!#REF!</f>
        <v>#REF!</v>
      </c>
      <c r="MJ177" s="56" t="e">
        <f>WELDING!#REF!+WELDING!#REF!</f>
        <v>#REF!</v>
      </c>
      <c r="MK177" s="59" t="e">
        <f>WELDING!#REF!+WELDING!#REF!</f>
        <v>#REF!</v>
      </c>
      <c r="ML177" s="58" t="e">
        <f>WELDING!#REF!+WELDING!#REF!</f>
        <v>#REF!</v>
      </c>
      <c r="MM177" s="56" t="e">
        <f>WELDING!#REF!+WELDING!#REF!</f>
        <v>#REF!</v>
      </c>
      <c r="MN177" s="59" t="e">
        <f>WELDING!#REF!+WELDING!#REF!</f>
        <v>#REF!</v>
      </c>
      <c r="MO177" s="58" t="e">
        <f>WELDING!#REF!+WELDING!#REF!</f>
        <v>#REF!</v>
      </c>
      <c r="MP177" s="56" t="e">
        <f>WELDING!#REF!+WELDING!#REF!</f>
        <v>#REF!</v>
      </c>
      <c r="MQ177" s="59" t="e">
        <f>WELDING!#REF!+WELDING!#REF!</f>
        <v>#REF!</v>
      </c>
      <c r="MR177" s="58" t="e">
        <f>WELDING!#REF!+WELDING!#REF!</f>
        <v>#REF!</v>
      </c>
      <c r="MS177" s="56" t="e">
        <f>WELDING!#REF!+WELDING!#REF!</f>
        <v>#REF!</v>
      </c>
      <c r="MT177" s="59" t="e">
        <f>WELDING!#REF!+WELDING!#REF!</f>
        <v>#REF!</v>
      </c>
      <c r="MU177" s="58" t="e">
        <f>WELDING!#REF!+WELDING!#REF!</f>
        <v>#REF!</v>
      </c>
      <c r="MV177" s="56" t="e">
        <f>WELDING!#REF!+WELDING!#REF!</f>
        <v>#REF!</v>
      </c>
      <c r="MW177" s="59" t="e">
        <f>WELDING!#REF!+WELDING!#REF!</f>
        <v>#REF!</v>
      </c>
      <c r="MX177" s="58" t="e">
        <f>WELDING!#REF!+WELDING!#REF!</f>
        <v>#REF!</v>
      </c>
      <c r="MY177" s="56" t="e">
        <f>WELDING!#REF!+WELDING!#REF!</f>
        <v>#REF!</v>
      </c>
      <c r="MZ177" s="79" t="e">
        <f>WELDING!#REF!+WELDING!#REF!</f>
        <v>#REF!</v>
      </c>
      <c r="NA177" s="78" t="e">
        <f>WELDING!#REF!+WELDING!#REF!</f>
        <v>#REF!</v>
      </c>
      <c r="NB177" s="56" t="e">
        <f>WELDING!#REF!+WELDING!#REF!</f>
        <v>#REF!</v>
      </c>
      <c r="NC177" s="59" t="e">
        <f>WELDING!#REF!+WELDING!#REF!</f>
        <v>#REF!</v>
      </c>
      <c r="ND177" s="58" t="e">
        <f>WELDING!#REF!+WELDING!#REF!</f>
        <v>#REF!</v>
      </c>
      <c r="NE177" s="56" t="e">
        <f>WELDING!#REF!+WELDING!#REF!</f>
        <v>#REF!</v>
      </c>
      <c r="NF177" s="59" t="e">
        <f>WELDING!#REF!+WELDING!#REF!</f>
        <v>#REF!</v>
      </c>
      <c r="NG177" s="58" t="e">
        <f>WELDING!#REF!+WELDING!#REF!</f>
        <v>#REF!</v>
      </c>
      <c r="NH177" s="56" t="e">
        <f>WELDING!#REF!+WELDING!#REF!</f>
        <v>#REF!</v>
      </c>
      <c r="NI177" s="59" t="e">
        <f>WELDING!#REF!+WELDING!#REF!</f>
        <v>#REF!</v>
      </c>
      <c r="NJ177" s="58" t="e">
        <f>WELDING!#REF!+WELDING!#REF!</f>
        <v>#REF!</v>
      </c>
      <c r="NK177" s="56" t="e">
        <f>WELDING!#REF!+WELDING!#REF!</f>
        <v>#REF!</v>
      </c>
      <c r="NL177" s="59" t="e">
        <f>WELDING!#REF!+WELDING!#REF!</f>
        <v>#REF!</v>
      </c>
      <c r="NM177" s="58" t="e">
        <f>WELDING!#REF!+WELDING!#REF!</f>
        <v>#REF!</v>
      </c>
      <c r="NN177" s="56" t="e">
        <f>WELDING!#REF!+WELDING!#REF!</f>
        <v>#REF!</v>
      </c>
      <c r="NO177" s="59" t="e">
        <f>WELDING!#REF!+WELDING!#REF!</f>
        <v>#REF!</v>
      </c>
      <c r="NP177" s="58" t="e">
        <f>WELDING!#REF!+WELDING!#REF!</f>
        <v>#REF!</v>
      </c>
      <c r="NQ177" s="56" t="e">
        <f>WELDING!#REF!+WELDING!#REF!</f>
        <v>#REF!</v>
      </c>
      <c r="NR177" s="79" t="e">
        <f>WELDING!#REF!+WELDING!#REF!</f>
        <v>#REF!</v>
      </c>
      <c r="NS177" s="78" t="e">
        <f>WELDING!#REF!+WELDING!#REF!</f>
        <v>#REF!</v>
      </c>
      <c r="NT177" s="56" t="e">
        <f>WELDING!#REF!+WELDING!#REF!</f>
        <v>#REF!</v>
      </c>
      <c r="NU177" s="59" t="e">
        <f>WELDING!#REF!+WELDING!#REF!</f>
        <v>#REF!</v>
      </c>
      <c r="NV177" s="58" t="e">
        <f>WELDING!#REF!+WELDING!#REF!</f>
        <v>#REF!</v>
      </c>
      <c r="NW177" s="56" t="e">
        <f>WELDING!#REF!+WELDING!#REF!</f>
        <v>#REF!</v>
      </c>
      <c r="NX177" s="59" t="e">
        <f>WELDING!#REF!+WELDING!#REF!</f>
        <v>#REF!</v>
      </c>
      <c r="NY177" s="58" t="e">
        <f>WELDING!#REF!+WELDING!#REF!</f>
        <v>#REF!</v>
      </c>
      <c r="NZ177" s="56" t="e">
        <f>WELDING!#REF!+WELDING!#REF!</f>
        <v>#REF!</v>
      </c>
      <c r="OA177" s="59" t="e">
        <f>WELDING!#REF!+WELDING!#REF!</f>
        <v>#REF!</v>
      </c>
      <c r="OB177" s="58" t="e">
        <f>WELDING!#REF!+WELDING!#REF!</f>
        <v>#REF!</v>
      </c>
      <c r="OC177" s="56" t="e">
        <f>WELDING!#REF!+WELDING!#REF!</f>
        <v>#REF!</v>
      </c>
      <c r="OD177" s="59" t="e">
        <f>WELDING!#REF!+WELDING!#REF!</f>
        <v>#REF!</v>
      </c>
      <c r="OE177" s="58" t="e">
        <f>WELDING!#REF!+WELDING!#REF!</f>
        <v>#REF!</v>
      </c>
      <c r="OF177" s="56" t="e">
        <f>WELDING!#REF!+WELDING!#REF!</f>
        <v>#REF!</v>
      </c>
      <c r="OG177" s="59" t="e">
        <f>WELDING!#REF!+WELDING!#REF!</f>
        <v>#REF!</v>
      </c>
      <c r="OH177" s="58" t="e">
        <f>WELDING!#REF!+WELDING!#REF!</f>
        <v>#REF!</v>
      </c>
      <c r="OI177" s="56" t="e">
        <f>WELDING!#REF!+WELDING!#REF!</f>
        <v>#REF!</v>
      </c>
      <c r="OJ177" s="79" t="e">
        <f>WELDING!#REF!+WELDING!#REF!</f>
        <v>#REF!</v>
      </c>
      <c r="OK177" s="78" t="e">
        <f>WELDING!#REF!+WELDING!#REF!</f>
        <v>#REF!</v>
      </c>
      <c r="OL177" s="56" t="e">
        <f>WELDING!#REF!+WELDING!#REF!</f>
        <v>#REF!</v>
      </c>
      <c r="OM177" s="59" t="e">
        <f>WELDING!#REF!+WELDING!#REF!</f>
        <v>#REF!</v>
      </c>
      <c r="ON177" s="58" t="e">
        <f>WELDING!#REF!+WELDING!#REF!</f>
        <v>#REF!</v>
      </c>
      <c r="OO177" s="56" t="e">
        <f>WELDING!#REF!+WELDING!#REF!</f>
        <v>#REF!</v>
      </c>
      <c r="OP177" s="59" t="e">
        <f>WELDING!#REF!+WELDING!#REF!</f>
        <v>#REF!</v>
      </c>
      <c r="OQ177" s="58" t="e">
        <f>WELDING!#REF!+WELDING!#REF!</f>
        <v>#REF!</v>
      </c>
      <c r="OR177" s="56" t="e">
        <f>WELDING!#REF!+WELDING!#REF!</f>
        <v>#REF!</v>
      </c>
      <c r="OS177" s="59" t="e">
        <f>WELDING!#REF!+WELDING!#REF!</f>
        <v>#REF!</v>
      </c>
      <c r="OT177" s="58" t="e">
        <f>WELDING!#REF!+WELDING!#REF!</f>
        <v>#REF!</v>
      </c>
      <c r="OU177" s="56" t="e">
        <f>WELDING!#REF!+WELDING!#REF!</f>
        <v>#REF!</v>
      </c>
      <c r="OV177" s="59" t="e">
        <f>WELDING!#REF!+WELDING!#REF!</f>
        <v>#REF!</v>
      </c>
      <c r="OW177" s="58" t="e">
        <f>WELDING!#REF!+WELDING!#REF!</f>
        <v>#REF!</v>
      </c>
      <c r="OX177" s="56" t="e">
        <f>WELDING!#REF!+WELDING!#REF!</f>
        <v>#REF!</v>
      </c>
      <c r="OY177" s="59" t="e">
        <f>WELDING!#REF!+WELDING!#REF!</f>
        <v>#REF!</v>
      </c>
      <c r="OZ177" s="58" t="e">
        <f>WELDING!#REF!+WELDING!#REF!</f>
        <v>#REF!</v>
      </c>
      <c r="PA177" s="56" t="e">
        <f>WELDING!#REF!+WELDING!#REF!</f>
        <v>#REF!</v>
      </c>
      <c r="PB177" s="79" t="e">
        <f>WELDING!#REF!+WELDING!#REF!</f>
        <v>#REF!</v>
      </c>
      <c r="PC177" s="78" t="e">
        <f>WELDING!#REF!+WELDING!#REF!</f>
        <v>#REF!</v>
      </c>
      <c r="PD177" s="56" t="e">
        <f>WELDING!#REF!+WELDING!#REF!</f>
        <v>#REF!</v>
      </c>
      <c r="PE177" s="59" t="e">
        <f>WELDING!#REF!+WELDING!#REF!</f>
        <v>#REF!</v>
      </c>
      <c r="PF177" s="58" t="e">
        <f>WELDING!#REF!+WELDING!#REF!</f>
        <v>#REF!</v>
      </c>
      <c r="PG177" s="56" t="e">
        <f>WELDING!#REF!+WELDING!#REF!</f>
        <v>#REF!</v>
      </c>
      <c r="PH177" s="59" t="e">
        <f>WELDING!#REF!+WELDING!#REF!</f>
        <v>#REF!</v>
      </c>
      <c r="PI177" s="58" t="e">
        <f>WELDING!#REF!+WELDING!#REF!</f>
        <v>#REF!</v>
      </c>
      <c r="PJ177" s="56" t="e">
        <f>WELDING!#REF!+WELDING!#REF!</f>
        <v>#REF!</v>
      </c>
      <c r="PK177" s="59" t="e">
        <f>WELDING!#REF!+WELDING!#REF!</f>
        <v>#REF!</v>
      </c>
      <c r="PL177" s="58" t="e">
        <f>WELDING!#REF!+WELDING!#REF!</f>
        <v>#REF!</v>
      </c>
      <c r="PM177" s="56" t="e">
        <f>WELDING!#REF!+WELDING!#REF!</f>
        <v>#REF!</v>
      </c>
      <c r="PN177" s="59" t="e">
        <f>WELDING!#REF!+WELDING!#REF!</f>
        <v>#REF!</v>
      </c>
      <c r="PO177" s="58" t="e">
        <f>WELDING!#REF!+WELDING!#REF!</f>
        <v>#REF!</v>
      </c>
      <c r="PP177" s="56" t="e">
        <f>WELDING!#REF!+WELDING!#REF!</f>
        <v>#REF!</v>
      </c>
      <c r="PQ177" s="59" t="e">
        <f>WELDING!#REF!+WELDING!#REF!</f>
        <v>#REF!</v>
      </c>
      <c r="PR177" s="58" t="e">
        <f>WELDING!#REF!+WELDING!#REF!</f>
        <v>#REF!</v>
      </c>
      <c r="PS177" s="56" t="e">
        <f>WELDING!#REF!+WELDING!#REF!</f>
        <v>#REF!</v>
      </c>
      <c r="PT177" s="79" t="e">
        <f>WELDING!#REF!+WELDING!#REF!</f>
        <v>#REF!</v>
      </c>
      <c r="PU177" s="78" t="e">
        <f>WELDING!#REF!+WELDING!#REF!</f>
        <v>#REF!</v>
      </c>
      <c r="PV177" s="56" t="e">
        <f>WELDING!#REF!+WELDING!#REF!</f>
        <v>#REF!</v>
      </c>
      <c r="PW177" s="59" t="e">
        <f>WELDING!#REF!+WELDING!#REF!</f>
        <v>#REF!</v>
      </c>
      <c r="PX177" s="58" t="e">
        <f>WELDING!#REF!+WELDING!#REF!</f>
        <v>#REF!</v>
      </c>
      <c r="PY177" s="56" t="e">
        <f>WELDING!#REF!+WELDING!#REF!</f>
        <v>#REF!</v>
      </c>
      <c r="PZ177" s="59" t="e">
        <f>WELDING!#REF!+WELDING!#REF!</f>
        <v>#REF!</v>
      </c>
      <c r="QA177" s="58" t="e">
        <f>WELDING!#REF!+WELDING!#REF!</f>
        <v>#REF!</v>
      </c>
      <c r="QB177" s="56" t="e">
        <f>WELDING!#REF!+WELDING!#REF!</f>
        <v>#REF!</v>
      </c>
      <c r="QC177" s="59" t="e">
        <f>WELDING!#REF!+WELDING!#REF!</f>
        <v>#REF!</v>
      </c>
      <c r="QD177" s="58" t="e">
        <f>WELDING!#REF!+WELDING!#REF!</f>
        <v>#REF!</v>
      </c>
      <c r="QE177" s="56" t="e">
        <f>WELDING!#REF!+WELDING!#REF!</f>
        <v>#REF!</v>
      </c>
      <c r="QF177" s="59" t="e">
        <f>WELDING!#REF!+WELDING!#REF!</f>
        <v>#REF!</v>
      </c>
      <c r="QG177" s="58" t="e">
        <f>WELDING!#REF!+WELDING!#REF!</f>
        <v>#REF!</v>
      </c>
      <c r="QH177" s="56" t="e">
        <f>WELDING!#REF!+WELDING!#REF!</f>
        <v>#REF!</v>
      </c>
      <c r="QI177" s="59" t="e">
        <f>WELDING!#REF!+WELDING!#REF!</f>
        <v>#REF!</v>
      </c>
      <c r="QJ177" s="58" t="e">
        <f>WELDING!#REF!+WELDING!#REF!</f>
        <v>#REF!</v>
      </c>
      <c r="QK177" s="56" t="e">
        <f>WELDING!#REF!+WELDING!#REF!</f>
        <v>#REF!</v>
      </c>
      <c r="QL177" s="79" t="e">
        <f>WELDING!#REF!+WELDING!#REF!</f>
        <v>#REF!</v>
      </c>
      <c r="QM177" s="78" t="e">
        <f>WELDING!#REF!+WELDING!#REF!</f>
        <v>#REF!</v>
      </c>
      <c r="QN177" s="56" t="e">
        <f>WELDING!#REF!+WELDING!#REF!</f>
        <v>#REF!</v>
      </c>
      <c r="QO177" s="59" t="e">
        <f>WELDING!#REF!+WELDING!#REF!</f>
        <v>#REF!</v>
      </c>
      <c r="QP177" s="58" t="e">
        <f>WELDING!#REF!+WELDING!#REF!</f>
        <v>#REF!</v>
      </c>
      <c r="QQ177" s="56" t="e">
        <f>WELDING!#REF!+WELDING!#REF!</f>
        <v>#REF!</v>
      </c>
      <c r="QR177" s="59" t="e">
        <f>WELDING!#REF!+WELDING!#REF!</f>
        <v>#REF!</v>
      </c>
      <c r="QS177" s="58" t="e">
        <f>WELDING!#REF!+WELDING!#REF!</f>
        <v>#REF!</v>
      </c>
      <c r="QT177" s="56" t="e">
        <f>WELDING!#REF!+WELDING!#REF!</f>
        <v>#REF!</v>
      </c>
      <c r="QU177" s="59" t="e">
        <f>WELDING!#REF!+WELDING!#REF!</f>
        <v>#REF!</v>
      </c>
      <c r="QV177" s="58" t="e">
        <f>WELDING!#REF!+WELDING!#REF!</f>
        <v>#REF!</v>
      </c>
      <c r="QW177" s="56" t="e">
        <f>WELDING!#REF!+WELDING!#REF!</f>
        <v>#REF!</v>
      </c>
      <c r="QX177" s="59" t="e">
        <f>WELDING!#REF!+WELDING!#REF!</f>
        <v>#REF!</v>
      </c>
      <c r="QY177" s="58" t="e">
        <f>WELDING!#REF!+WELDING!#REF!</f>
        <v>#REF!</v>
      </c>
      <c r="QZ177" s="56" t="e">
        <f>WELDING!#REF!+WELDING!#REF!</f>
        <v>#REF!</v>
      </c>
      <c r="RA177" s="59" t="e">
        <f>WELDING!#REF!+WELDING!#REF!</f>
        <v>#REF!</v>
      </c>
      <c r="RB177" s="58" t="e">
        <f>WELDING!#REF!+WELDING!#REF!</f>
        <v>#REF!</v>
      </c>
      <c r="RC177" s="56" t="e">
        <f>WELDING!#REF!+WELDING!#REF!</f>
        <v>#REF!</v>
      </c>
      <c r="RD177" s="79" t="e">
        <f>WELDING!#REF!+WELDING!#REF!</f>
        <v>#REF!</v>
      </c>
      <c r="RE177" s="78" t="e">
        <f>WELDING!#REF!+WELDING!#REF!</f>
        <v>#REF!</v>
      </c>
      <c r="RF177" s="56" t="e">
        <f>WELDING!#REF!+WELDING!#REF!</f>
        <v>#REF!</v>
      </c>
      <c r="RG177" s="59" t="e">
        <f>WELDING!#REF!+WELDING!#REF!</f>
        <v>#REF!</v>
      </c>
      <c r="RH177" s="58" t="e">
        <f>WELDING!#REF!+WELDING!#REF!</f>
        <v>#REF!</v>
      </c>
      <c r="RI177" s="56" t="e">
        <f>WELDING!#REF!+WELDING!#REF!</f>
        <v>#REF!</v>
      </c>
      <c r="RJ177" s="59" t="e">
        <f>WELDING!#REF!+WELDING!#REF!</f>
        <v>#REF!</v>
      </c>
      <c r="RK177" s="58" t="e">
        <f>WELDING!#REF!+WELDING!#REF!</f>
        <v>#REF!</v>
      </c>
      <c r="RL177" s="56" t="e">
        <f>WELDING!#REF!+WELDING!#REF!</f>
        <v>#REF!</v>
      </c>
      <c r="RM177" s="59" t="e">
        <f>WELDING!#REF!+WELDING!#REF!</f>
        <v>#REF!</v>
      </c>
      <c r="RN177" s="58" t="e">
        <f>WELDING!#REF!+WELDING!#REF!</f>
        <v>#REF!</v>
      </c>
      <c r="RO177" s="56" t="e">
        <f>WELDING!#REF!+WELDING!#REF!</f>
        <v>#REF!</v>
      </c>
      <c r="RP177" s="59" t="e">
        <f>WELDING!#REF!+WELDING!#REF!</f>
        <v>#REF!</v>
      </c>
      <c r="RQ177" s="58" t="e">
        <f>WELDING!#REF!+WELDING!#REF!</f>
        <v>#REF!</v>
      </c>
      <c r="RR177" s="56" t="e">
        <f>WELDING!#REF!+WELDING!#REF!</f>
        <v>#REF!</v>
      </c>
      <c r="RS177" s="59" t="e">
        <f>WELDING!#REF!+WELDING!#REF!</f>
        <v>#REF!</v>
      </c>
      <c r="RT177" s="58" t="e">
        <f>WELDING!#REF!+WELDING!#REF!</f>
        <v>#REF!</v>
      </c>
      <c r="RU177" s="56" t="e">
        <f>WELDING!#REF!+WELDING!#REF!</f>
        <v>#REF!</v>
      </c>
      <c r="RV177" s="79" t="e">
        <f>WELDING!#REF!+WELDING!#REF!</f>
        <v>#REF!</v>
      </c>
      <c r="RW177" s="78" t="e">
        <f>WELDING!#REF!+WELDING!#REF!</f>
        <v>#REF!</v>
      </c>
      <c r="RX177" s="56" t="e">
        <f>WELDING!#REF!+WELDING!#REF!</f>
        <v>#REF!</v>
      </c>
      <c r="RY177" s="59" t="e">
        <f>WELDING!#REF!+WELDING!#REF!</f>
        <v>#REF!</v>
      </c>
      <c r="RZ177" s="58" t="e">
        <f>WELDING!#REF!+WELDING!#REF!</f>
        <v>#REF!</v>
      </c>
      <c r="SA177" s="56" t="e">
        <f>WELDING!#REF!+WELDING!#REF!</f>
        <v>#REF!</v>
      </c>
      <c r="SB177" s="59" t="e">
        <f>WELDING!#REF!+WELDING!#REF!</f>
        <v>#REF!</v>
      </c>
      <c r="SC177" s="58" t="e">
        <f>WELDING!#REF!+WELDING!#REF!</f>
        <v>#REF!</v>
      </c>
      <c r="SD177" s="56" t="e">
        <f>WELDING!#REF!+WELDING!#REF!</f>
        <v>#REF!</v>
      </c>
      <c r="SE177" s="59" t="e">
        <f>WELDING!#REF!+WELDING!#REF!</f>
        <v>#REF!</v>
      </c>
      <c r="SF177" s="58" t="e">
        <f>WELDING!#REF!+WELDING!#REF!</f>
        <v>#REF!</v>
      </c>
      <c r="SG177" s="56" t="e">
        <f>WELDING!#REF!+WELDING!#REF!</f>
        <v>#REF!</v>
      </c>
      <c r="SH177" s="59" t="e">
        <f>WELDING!#REF!+WELDING!#REF!</f>
        <v>#REF!</v>
      </c>
      <c r="SI177" s="58" t="e">
        <f>WELDING!#REF!+WELDING!#REF!</f>
        <v>#REF!</v>
      </c>
      <c r="SJ177" s="56" t="e">
        <f>WELDING!#REF!+WELDING!#REF!</f>
        <v>#REF!</v>
      </c>
      <c r="SK177" s="59" t="e">
        <f>WELDING!#REF!+WELDING!#REF!</f>
        <v>#REF!</v>
      </c>
      <c r="SL177" s="58" t="e">
        <f>WELDING!#REF!+WELDING!#REF!</f>
        <v>#REF!</v>
      </c>
      <c r="SM177" s="56" t="e">
        <f>WELDING!#REF!+WELDING!#REF!</f>
        <v>#REF!</v>
      </c>
      <c r="SN177" s="79" t="e">
        <f>WELDING!#REF!+WELDING!#REF!</f>
        <v>#REF!</v>
      </c>
      <c r="SO177" s="78" t="e">
        <f>WELDING!#REF!+WELDING!#REF!</f>
        <v>#REF!</v>
      </c>
      <c r="SP177" s="56" t="e">
        <f>WELDING!#REF!+WELDING!#REF!</f>
        <v>#REF!</v>
      </c>
      <c r="SQ177" s="59" t="e">
        <f>WELDING!#REF!+WELDING!#REF!</f>
        <v>#REF!</v>
      </c>
      <c r="SR177" s="58" t="e">
        <f>WELDING!#REF!+WELDING!#REF!</f>
        <v>#REF!</v>
      </c>
      <c r="SS177" s="56" t="e">
        <f>WELDING!#REF!+WELDING!#REF!</f>
        <v>#REF!</v>
      </c>
      <c r="ST177" s="59" t="e">
        <f>WELDING!#REF!+WELDING!#REF!</f>
        <v>#REF!</v>
      </c>
      <c r="SU177" s="58" t="e">
        <f>WELDING!#REF!+WELDING!#REF!</f>
        <v>#REF!</v>
      </c>
      <c r="SV177" s="56" t="e">
        <f>WELDING!#REF!+WELDING!#REF!</f>
        <v>#REF!</v>
      </c>
      <c r="SW177" s="59" t="e">
        <f>WELDING!#REF!+WELDING!#REF!</f>
        <v>#REF!</v>
      </c>
      <c r="SX177" s="58" t="e">
        <f>WELDING!#REF!+WELDING!#REF!</f>
        <v>#REF!</v>
      </c>
      <c r="SY177" s="56" t="e">
        <f>WELDING!#REF!+WELDING!#REF!</f>
        <v>#REF!</v>
      </c>
      <c r="SZ177" s="59" t="e">
        <f>WELDING!#REF!+WELDING!#REF!</f>
        <v>#REF!</v>
      </c>
      <c r="TA177" s="58" t="e">
        <f>WELDING!#REF!+WELDING!#REF!</f>
        <v>#REF!</v>
      </c>
      <c r="TB177" s="56" t="e">
        <f>WELDING!#REF!+WELDING!#REF!</f>
        <v>#REF!</v>
      </c>
      <c r="TC177" s="59" t="e">
        <f>WELDING!#REF!+WELDING!#REF!</f>
        <v>#REF!</v>
      </c>
      <c r="TD177" s="58" t="e">
        <f>WELDING!#REF!+WELDING!#REF!</f>
        <v>#REF!</v>
      </c>
      <c r="TE177" s="56" t="e">
        <f>WELDING!#REF!+WELDING!#REF!</f>
        <v>#REF!</v>
      </c>
      <c r="TF177" s="79" t="e">
        <f>WELDING!#REF!+WELDING!#REF!</f>
        <v>#REF!</v>
      </c>
      <c r="TG177" s="78" t="e">
        <f>WELDING!#REF!+WELDING!#REF!</f>
        <v>#REF!</v>
      </c>
      <c r="TH177" s="56" t="e">
        <f>WELDING!#REF!+WELDING!#REF!</f>
        <v>#REF!</v>
      </c>
      <c r="TI177" s="59" t="e">
        <f>WELDING!#REF!+WELDING!#REF!</f>
        <v>#REF!</v>
      </c>
      <c r="TJ177" s="58" t="e">
        <f>WELDING!#REF!+WELDING!#REF!</f>
        <v>#REF!</v>
      </c>
      <c r="TK177" s="56" t="e">
        <f>WELDING!#REF!+WELDING!#REF!</f>
        <v>#REF!</v>
      </c>
      <c r="TL177" s="59" t="e">
        <f>WELDING!#REF!+WELDING!#REF!</f>
        <v>#REF!</v>
      </c>
      <c r="TM177" s="58" t="e">
        <f>WELDING!#REF!+WELDING!#REF!</f>
        <v>#REF!</v>
      </c>
      <c r="TN177" s="56" t="e">
        <f>WELDING!#REF!+WELDING!#REF!</f>
        <v>#REF!</v>
      </c>
      <c r="TO177" s="59" t="e">
        <f>WELDING!#REF!+WELDING!#REF!</f>
        <v>#REF!</v>
      </c>
      <c r="TP177" s="58" t="e">
        <f>WELDING!#REF!+WELDING!#REF!</f>
        <v>#REF!</v>
      </c>
      <c r="TQ177" s="56" t="e">
        <f>WELDING!#REF!+WELDING!#REF!</f>
        <v>#REF!</v>
      </c>
      <c r="TR177" s="59" t="e">
        <f>WELDING!#REF!+WELDING!#REF!</f>
        <v>#REF!</v>
      </c>
      <c r="TS177" s="58" t="e">
        <f>WELDING!#REF!+WELDING!#REF!</f>
        <v>#REF!</v>
      </c>
      <c r="TT177" s="56" t="e">
        <f>WELDING!#REF!+WELDING!#REF!</f>
        <v>#REF!</v>
      </c>
      <c r="TU177" s="59" t="e">
        <f>WELDING!#REF!+WELDING!#REF!</f>
        <v>#REF!</v>
      </c>
      <c r="TV177" s="58" t="e">
        <f>WELDING!#REF!+WELDING!#REF!</f>
        <v>#REF!</v>
      </c>
      <c r="TW177" s="56" t="e">
        <f>WELDING!#REF!+WELDING!#REF!</f>
        <v>#REF!</v>
      </c>
      <c r="TX177" s="79" t="e">
        <f>WELDING!#REF!+WELDING!#REF!</f>
        <v>#REF!</v>
      </c>
      <c r="TY177" s="78" t="e">
        <f>WELDING!#REF!+WELDING!#REF!</f>
        <v>#REF!</v>
      </c>
      <c r="TZ177" s="56" t="e">
        <f>WELDING!#REF!+WELDING!#REF!</f>
        <v>#REF!</v>
      </c>
      <c r="UA177" s="59" t="e">
        <f>WELDING!#REF!+WELDING!#REF!</f>
        <v>#REF!</v>
      </c>
      <c r="UB177" s="58" t="e">
        <f>WELDING!#REF!+WELDING!#REF!</f>
        <v>#REF!</v>
      </c>
      <c r="UC177" s="56" t="e">
        <f>WELDING!#REF!+WELDING!#REF!</f>
        <v>#REF!</v>
      </c>
      <c r="UD177" s="59" t="e">
        <f>WELDING!#REF!+WELDING!#REF!</f>
        <v>#REF!</v>
      </c>
      <c r="UE177" s="58" t="e">
        <f>WELDING!#REF!+WELDING!#REF!</f>
        <v>#REF!</v>
      </c>
      <c r="UF177" s="56" t="e">
        <f>WELDING!#REF!+WELDING!#REF!</f>
        <v>#REF!</v>
      </c>
      <c r="UG177" s="59" t="e">
        <f>WELDING!#REF!+WELDING!#REF!</f>
        <v>#REF!</v>
      </c>
      <c r="UH177" s="58" t="e">
        <f>WELDING!#REF!+WELDING!#REF!</f>
        <v>#REF!</v>
      </c>
      <c r="UI177" s="56" t="e">
        <f>WELDING!#REF!+WELDING!#REF!</f>
        <v>#REF!</v>
      </c>
      <c r="UJ177" s="59" t="e">
        <f>WELDING!#REF!+WELDING!#REF!</f>
        <v>#REF!</v>
      </c>
      <c r="UK177" s="58" t="e">
        <f>WELDING!#REF!+WELDING!#REF!</f>
        <v>#REF!</v>
      </c>
      <c r="UL177" s="56" t="e">
        <f>WELDING!#REF!+WELDING!#REF!</f>
        <v>#REF!</v>
      </c>
      <c r="UM177" s="59" t="e">
        <f>WELDING!#REF!+WELDING!#REF!</f>
        <v>#REF!</v>
      </c>
      <c r="UN177" s="58" t="e">
        <f>WELDING!#REF!+WELDING!#REF!</f>
        <v>#REF!</v>
      </c>
      <c r="UO177" s="56" t="e">
        <f>WELDING!#REF!+WELDING!#REF!</f>
        <v>#REF!</v>
      </c>
      <c r="UP177" s="79" t="e">
        <f>WELDING!#REF!+WELDING!#REF!</f>
        <v>#REF!</v>
      </c>
      <c r="UQ177" s="78" t="e">
        <f>WELDING!#REF!+WELDING!#REF!</f>
        <v>#REF!</v>
      </c>
      <c r="UR177" s="56" t="e">
        <f>WELDING!#REF!+WELDING!#REF!</f>
        <v>#REF!</v>
      </c>
      <c r="US177" s="59" t="e">
        <f>WELDING!#REF!+WELDING!#REF!</f>
        <v>#REF!</v>
      </c>
      <c r="UT177" s="58" t="e">
        <f>WELDING!#REF!+WELDING!#REF!</f>
        <v>#REF!</v>
      </c>
      <c r="UU177" s="56" t="e">
        <f>WELDING!#REF!+WELDING!#REF!</f>
        <v>#REF!</v>
      </c>
      <c r="UV177" s="59" t="e">
        <f>WELDING!#REF!+WELDING!#REF!</f>
        <v>#REF!</v>
      </c>
      <c r="UW177" s="58" t="e">
        <f>WELDING!#REF!+WELDING!#REF!</f>
        <v>#REF!</v>
      </c>
      <c r="UX177" s="56" t="e">
        <f>WELDING!#REF!+WELDING!#REF!</f>
        <v>#REF!</v>
      </c>
      <c r="UY177" s="59" t="e">
        <f>WELDING!#REF!+WELDING!#REF!</f>
        <v>#REF!</v>
      </c>
      <c r="UZ177" s="58" t="e">
        <f>WELDING!#REF!+WELDING!#REF!</f>
        <v>#REF!</v>
      </c>
      <c r="VA177" s="56" t="e">
        <f>WELDING!#REF!+WELDING!#REF!</f>
        <v>#REF!</v>
      </c>
      <c r="VB177" s="59" t="e">
        <f>WELDING!#REF!+WELDING!#REF!</f>
        <v>#REF!</v>
      </c>
      <c r="VC177" s="58" t="e">
        <f>WELDING!#REF!+WELDING!#REF!</f>
        <v>#REF!</v>
      </c>
      <c r="VD177" s="56" t="e">
        <f>WELDING!#REF!+WELDING!#REF!</f>
        <v>#REF!</v>
      </c>
      <c r="VE177" s="59" t="e">
        <f>WELDING!#REF!+WELDING!#REF!</f>
        <v>#REF!</v>
      </c>
      <c r="VF177" s="58" t="e">
        <f>WELDING!#REF!+WELDING!#REF!</f>
        <v>#REF!</v>
      </c>
      <c r="VG177" s="56" t="e">
        <f>WELDING!#REF!+WELDING!#REF!</f>
        <v>#REF!</v>
      </c>
      <c r="VH177" s="79" t="e">
        <f>WELDING!#REF!+WELDING!#REF!</f>
        <v>#REF!</v>
      </c>
    </row>
    <row r="178" spans="1:580" ht="15.75" thickBot="1" x14ac:dyDescent="0.3">
      <c r="A178" s="243"/>
      <c r="B178" s="44"/>
      <c r="C178" s="44"/>
      <c r="D178" s="50"/>
      <c r="E178" s="107"/>
      <c r="F178" s="68">
        <f>E178-E177+IF(E180="",E179,E180)</f>
        <v>0</v>
      </c>
      <c r="G178" s="68">
        <f t="shared" ref="G178:V178" si="1376">F178-F177+IF(F180="",F179,F180)</f>
        <v>0</v>
      </c>
      <c r="H178" s="68">
        <f t="shared" si="1376"/>
        <v>0</v>
      </c>
      <c r="I178" s="68">
        <f t="shared" si="1376"/>
        <v>0</v>
      </c>
      <c r="J178" s="68">
        <f t="shared" si="1376"/>
        <v>-650</v>
      </c>
      <c r="K178" s="68">
        <f t="shared" si="1376"/>
        <v>-1300</v>
      </c>
      <c r="L178" s="68">
        <f t="shared" si="1376"/>
        <v>-1300</v>
      </c>
      <c r="M178" s="68">
        <f t="shared" si="1376"/>
        <v>-1700</v>
      </c>
      <c r="N178" s="68">
        <f t="shared" si="1376"/>
        <v>-2100</v>
      </c>
      <c r="O178" s="68">
        <f t="shared" si="1376"/>
        <v>-2100</v>
      </c>
      <c r="P178" s="68">
        <f t="shared" si="1376"/>
        <v>-2750</v>
      </c>
      <c r="Q178" s="68">
        <f t="shared" si="1376"/>
        <v>-3280</v>
      </c>
      <c r="R178" s="68">
        <f t="shared" si="1376"/>
        <v>-3280</v>
      </c>
      <c r="S178" s="68">
        <f t="shared" si="1376"/>
        <v>-3280</v>
      </c>
      <c r="T178" s="68">
        <f t="shared" si="1376"/>
        <v>-3280</v>
      </c>
      <c r="U178" s="68">
        <f t="shared" si="1376"/>
        <v>-3280</v>
      </c>
      <c r="V178" s="68">
        <f t="shared" si="1376"/>
        <v>-3280</v>
      </c>
      <c r="W178" s="107">
        <f>V178-V177+IF(V180="",V179,V180)</f>
        <v>-3280</v>
      </c>
      <c r="X178" s="107" t="e">
        <f t="shared" ref="X178:AN178" si="1377">W178-W177+IF(W180="",W179,W180)</f>
        <v>#REF!</v>
      </c>
      <c r="Y178" s="107" t="e">
        <f t="shared" si="1377"/>
        <v>#REF!</v>
      </c>
      <c r="Z178" s="107" t="e">
        <f t="shared" si="1377"/>
        <v>#REF!</v>
      </c>
      <c r="AA178" s="107" t="e">
        <f t="shared" si="1377"/>
        <v>#REF!</v>
      </c>
      <c r="AB178" s="107" t="e">
        <f t="shared" si="1377"/>
        <v>#REF!</v>
      </c>
      <c r="AC178" s="107" t="e">
        <f t="shared" si="1377"/>
        <v>#REF!</v>
      </c>
      <c r="AD178" s="107" t="e">
        <f t="shared" si="1377"/>
        <v>#REF!</v>
      </c>
      <c r="AE178" s="107" t="e">
        <f t="shared" si="1377"/>
        <v>#REF!</v>
      </c>
      <c r="AF178" s="107" t="e">
        <f t="shared" si="1377"/>
        <v>#REF!</v>
      </c>
      <c r="AG178" s="107" t="e">
        <f t="shared" si="1377"/>
        <v>#REF!</v>
      </c>
      <c r="AH178" s="107" t="e">
        <f t="shared" si="1377"/>
        <v>#REF!</v>
      </c>
      <c r="AI178" s="107" t="e">
        <f t="shared" si="1377"/>
        <v>#REF!</v>
      </c>
      <c r="AJ178" s="107" t="e">
        <f t="shared" si="1377"/>
        <v>#REF!</v>
      </c>
      <c r="AK178" s="107" t="e">
        <f t="shared" si="1377"/>
        <v>#REF!</v>
      </c>
      <c r="AL178" s="107" t="e">
        <f t="shared" si="1377"/>
        <v>#REF!</v>
      </c>
      <c r="AM178" s="107" t="e">
        <f t="shared" si="1377"/>
        <v>#REF!</v>
      </c>
      <c r="AN178" s="107" t="e">
        <f t="shared" si="1377"/>
        <v>#REF!</v>
      </c>
      <c r="AO178" s="107" t="e">
        <f>AN178-AN177+IF(AN180="",AN179,AN180)</f>
        <v>#REF!</v>
      </c>
      <c r="AP178" s="107" t="e">
        <f t="shared" ref="AP178:BF178" si="1378">AO178-AO177+IF(AO180="",AO179,AO180)</f>
        <v>#REF!</v>
      </c>
      <c r="AQ178" s="107" t="e">
        <f t="shared" si="1378"/>
        <v>#REF!</v>
      </c>
      <c r="AR178" s="107" t="e">
        <f t="shared" si="1378"/>
        <v>#REF!</v>
      </c>
      <c r="AS178" s="107" t="e">
        <f t="shared" si="1378"/>
        <v>#REF!</v>
      </c>
      <c r="AT178" s="107" t="e">
        <f t="shared" si="1378"/>
        <v>#REF!</v>
      </c>
      <c r="AU178" s="107" t="e">
        <f t="shared" si="1378"/>
        <v>#REF!</v>
      </c>
      <c r="AV178" s="107" t="e">
        <f t="shared" si="1378"/>
        <v>#REF!</v>
      </c>
      <c r="AW178" s="107" t="e">
        <f t="shared" si="1378"/>
        <v>#REF!</v>
      </c>
      <c r="AX178" s="107" t="e">
        <f t="shared" si="1378"/>
        <v>#REF!</v>
      </c>
      <c r="AY178" s="107" t="e">
        <f t="shared" si="1378"/>
        <v>#REF!</v>
      </c>
      <c r="AZ178" s="107" t="e">
        <f t="shared" si="1378"/>
        <v>#REF!</v>
      </c>
      <c r="BA178" s="107" t="e">
        <f t="shared" si="1378"/>
        <v>#REF!</v>
      </c>
      <c r="BB178" s="107" t="e">
        <f t="shared" si="1378"/>
        <v>#REF!</v>
      </c>
      <c r="BC178" s="107" t="e">
        <f t="shared" si="1378"/>
        <v>#REF!</v>
      </c>
      <c r="BD178" s="107" t="e">
        <f t="shared" si="1378"/>
        <v>#REF!</v>
      </c>
      <c r="BE178" s="107" t="e">
        <f t="shared" si="1378"/>
        <v>#REF!</v>
      </c>
      <c r="BF178" s="107" t="e">
        <f t="shared" si="1378"/>
        <v>#REF!</v>
      </c>
      <c r="BG178" s="107" t="e">
        <f>BF178-BF177+IF(BF180="",BF179,BF180)</f>
        <v>#REF!</v>
      </c>
      <c r="BH178" s="107" t="e">
        <f t="shared" ref="BH178:BX178" si="1379">BG178-BG177+IF(BG180="",BG179,BG180)</f>
        <v>#REF!</v>
      </c>
      <c r="BI178" s="107" t="e">
        <f t="shared" si="1379"/>
        <v>#REF!</v>
      </c>
      <c r="BJ178" s="107" t="e">
        <f t="shared" si="1379"/>
        <v>#REF!</v>
      </c>
      <c r="BK178" s="107" t="e">
        <f t="shared" si="1379"/>
        <v>#REF!</v>
      </c>
      <c r="BL178" s="107" t="e">
        <f t="shared" si="1379"/>
        <v>#REF!</v>
      </c>
      <c r="BM178" s="107" t="e">
        <f t="shared" si="1379"/>
        <v>#REF!</v>
      </c>
      <c r="BN178" s="107" t="e">
        <f t="shared" si="1379"/>
        <v>#REF!</v>
      </c>
      <c r="BO178" s="107" t="e">
        <f t="shared" si="1379"/>
        <v>#REF!</v>
      </c>
      <c r="BP178" s="107" t="e">
        <f t="shared" si="1379"/>
        <v>#REF!</v>
      </c>
      <c r="BQ178" s="107" t="e">
        <f t="shared" si="1379"/>
        <v>#REF!</v>
      </c>
      <c r="BR178" s="107" t="e">
        <f t="shared" si="1379"/>
        <v>#REF!</v>
      </c>
      <c r="BS178" s="107" t="e">
        <f t="shared" si="1379"/>
        <v>#REF!</v>
      </c>
      <c r="BT178" s="107" t="e">
        <f t="shared" si="1379"/>
        <v>#REF!</v>
      </c>
      <c r="BU178" s="107" t="e">
        <f t="shared" si="1379"/>
        <v>#REF!</v>
      </c>
      <c r="BV178" s="107" t="e">
        <f t="shared" si="1379"/>
        <v>#REF!</v>
      </c>
      <c r="BW178" s="107" t="e">
        <f t="shared" si="1379"/>
        <v>#REF!</v>
      </c>
      <c r="BX178" s="107" t="e">
        <f t="shared" si="1379"/>
        <v>#REF!</v>
      </c>
      <c r="BY178" s="107" t="e">
        <f>BX178-BX177+IF(BX180="",BX179,BX180)</f>
        <v>#REF!</v>
      </c>
      <c r="BZ178" s="107" t="e">
        <f t="shared" ref="BZ178:CP178" si="1380">BY178-BY177+IF(BY180="",BY179,BY180)</f>
        <v>#REF!</v>
      </c>
      <c r="CA178" s="107" t="e">
        <f t="shared" si="1380"/>
        <v>#REF!</v>
      </c>
      <c r="CB178" s="107" t="e">
        <f t="shared" si="1380"/>
        <v>#REF!</v>
      </c>
      <c r="CC178" s="107" t="e">
        <f t="shared" si="1380"/>
        <v>#REF!</v>
      </c>
      <c r="CD178" s="107" t="e">
        <f t="shared" si="1380"/>
        <v>#REF!</v>
      </c>
      <c r="CE178" s="107" t="e">
        <f t="shared" si="1380"/>
        <v>#REF!</v>
      </c>
      <c r="CF178" s="107" t="e">
        <f t="shared" si="1380"/>
        <v>#REF!</v>
      </c>
      <c r="CG178" s="107" t="e">
        <f t="shared" si="1380"/>
        <v>#REF!</v>
      </c>
      <c r="CH178" s="107" t="e">
        <f t="shared" si="1380"/>
        <v>#REF!</v>
      </c>
      <c r="CI178" s="107" t="e">
        <f t="shared" si="1380"/>
        <v>#REF!</v>
      </c>
      <c r="CJ178" s="107" t="e">
        <f t="shared" si="1380"/>
        <v>#REF!</v>
      </c>
      <c r="CK178" s="107" t="e">
        <f t="shared" si="1380"/>
        <v>#REF!</v>
      </c>
      <c r="CL178" s="107" t="e">
        <f t="shared" si="1380"/>
        <v>#REF!</v>
      </c>
      <c r="CM178" s="107" t="e">
        <f t="shared" si="1380"/>
        <v>#REF!</v>
      </c>
      <c r="CN178" s="107" t="e">
        <f t="shared" si="1380"/>
        <v>#REF!</v>
      </c>
      <c r="CO178" s="107" t="e">
        <f t="shared" si="1380"/>
        <v>#REF!</v>
      </c>
      <c r="CP178" s="107" t="e">
        <f t="shared" si="1380"/>
        <v>#REF!</v>
      </c>
      <c r="CQ178" s="107" t="e">
        <f>CP178-CP177+IF(CP180="",CP179,CP180)</f>
        <v>#REF!</v>
      </c>
      <c r="CR178" s="107" t="e">
        <f t="shared" ref="CR178:DH178" si="1381">CQ178-CQ177+IF(CQ180="",CQ179,CQ180)</f>
        <v>#REF!</v>
      </c>
      <c r="CS178" s="107" t="e">
        <f t="shared" si="1381"/>
        <v>#REF!</v>
      </c>
      <c r="CT178" s="107" t="e">
        <f t="shared" si="1381"/>
        <v>#REF!</v>
      </c>
      <c r="CU178" s="107" t="e">
        <f t="shared" si="1381"/>
        <v>#REF!</v>
      </c>
      <c r="CV178" s="107" t="e">
        <f t="shared" si="1381"/>
        <v>#REF!</v>
      </c>
      <c r="CW178" s="107" t="e">
        <f t="shared" si="1381"/>
        <v>#REF!</v>
      </c>
      <c r="CX178" s="107" t="e">
        <f t="shared" si="1381"/>
        <v>#REF!</v>
      </c>
      <c r="CY178" s="107" t="e">
        <f t="shared" si="1381"/>
        <v>#REF!</v>
      </c>
      <c r="CZ178" s="107" t="e">
        <f t="shared" si="1381"/>
        <v>#REF!</v>
      </c>
      <c r="DA178" s="107" t="e">
        <f t="shared" si="1381"/>
        <v>#REF!</v>
      </c>
      <c r="DB178" s="107" t="e">
        <f t="shared" si="1381"/>
        <v>#REF!</v>
      </c>
      <c r="DC178" s="107" t="e">
        <f t="shared" si="1381"/>
        <v>#REF!</v>
      </c>
      <c r="DD178" s="107" t="e">
        <f t="shared" si="1381"/>
        <v>#REF!</v>
      </c>
      <c r="DE178" s="107" t="e">
        <f t="shared" si="1381"/>
        <v>#REF!</v>
      </c>
      <c r="DF178" s="107" t="e">
        <f t="shared" si="1381"/>
        <v>#REF!</v>
      </c>
      <c r="DG178" s="107" t="e">
        <f t="shared" si="1381"/>
        <v>#REF!</v>
      </c>
      <c r="DH178" s="107" t="e">
        <f t="shared" si="1381"/>
        <v>#REF!</v>
      </c>
      <c r="DI178" s="107" t="e">
        <f>DH178-DH177+IF(DH180="",DH179,DH180)</f>
        <v>#REF!</v>
      </c>
      <c r="DJ178" s="107" t="e">
        <f t="shared" ref="DJ178:DZ178" si="1382">DI178-DI177+IF(DI180="",DI179,DI180)</f>
        <v>#REF!</v>
      </c>
      <c r="DK178" s="107" t="e">
        <f t="shared" si="1382"/>
        <v>#REF!</v>
      </c>
      <c r="DL178" s="107" t="e">
        <f t="shared" si="1382"/>
        <v>#REF!</v>
      </c>
      <c r="DM178" s="107" t="e">
        <f t="shared" si="1382"/>
        <v>#REF!</v>
      </c>
      <c r="DN178" s="107" t="e">
        <f t="shared" si="1382"/>
        <v>#REF!</v>
      </c>
      <c r="DO178" s="107" t="e">
        <f t="shared" si="1382"/>
        <v>#REF!</v>
      </c>
      <c r="DP178" s="107" t="e">
        <f t="shared" si="1382"/>
        <v>#REF!</v>
      </c>
      <c r="DQ178" s="107" t="e">
        <f t="shared" si="1382"/>
        <v>#REF!</v>
      </c>
      <c r="DR178" s="107" t="e">
        <f t="shared" si="1382"/>
        <v>#REF!</v>
      </c>
      <c r="DS178" s="107" t="e">
        <f t="shared" si="1382"/>
        <v>#REF!</v>
      </c>
      <c r="DT178" s="107" t="e">
        <f t="shared" si="1382"/>
        <v>#REF!</v>
      </c>
      <c r="DU178" s="107" t="e">
        <f t="shared" si="1382"/>
        <v>#REF!</v>
      </c>
      <c r="DV178" s="107" t="e">
        <f t="shared" si="1382"/>
        <v>#REF!</v>
      </c>
      <c r="DW178" s="107" t="e">
        <f t="shared" si="1382"/>
        <v>#REF!</v>
      </c>
      <c r="DX178" s="107" t="e">
        <f t="shared" si="1382"/>
        <v>#REF!</v>
      </c>
      <c r="DY178" s="107" t="e">
        <f t="shared" si="1382"/>
        <v>#REF!</v>
      </c>
      <c r="DZ178" s="107" t="e">
        <f t="shared" si="1382"/>
        <v>#REF!</v>
      </c>
      <c r="EA178" s="107" t="e">
        <f>DZ178-DZ177+IF(DZ180="",DZ179,DZ180)</f>
        <v>#REF!</v>
      </c>
      <c r="EB178" s="107" t="e">
        <f t="shared" ref="EB178:ER178" si="1383">EA178-EA177+IF(EA180="",EA179,EA180)</f>
        <v>#REF!</v>
      </c>
      <c r="EC178" s="107" t="e">
        <f t="shared" si="1383"/>
        <v>#REF!</v>
      </c>
      <c r="ED178" s="107" t="e">
        <f t="shared" si="1383"/>
        <v>#REF!</v>
      </c>
      <c r="EE178" s="107" t="e">
        <f t="shared" si="1383"/>
        <v>#REF!</v>
      </c>
      <c r="EF178" s="107" t="e">
        <f t="shared" si="1383"/>
        <v>#REF!</v>
      </c>
      <c r="EG178" s="107" t="e">
        <f t="shared" si="1383"/>
        <v>#REF!</v>
      </c>
      <c r="EH178" s="107" t="e">
        <f t="shared" si="1383"/>
        <v>#REF!</v>
      </c>
      <c r="EI178" s="107" t="e">
        <f t="shared" si="1383"/>
        <v>#REF!</v>
      </c>
      <c r="EJ178" s="107" t="e">
        <f t="shared" si="1383"/>
        <v>#REF!</v>
      </c>
      <c r="EK178" s="107" t="e">
        <f t="shared" si="1383"/>
        <v>#REF!</v>
      </c>
      <c r="EL178" s="107" t="e">
        <f t="shared" si="1383"/>
        <v>#REF!</v>
      </c>
      <c r="EM178" s="107" t="e">
        <f t="shared" si="1383"/>
        <v>#REF!</v>
      </c>
      <c r="EN178" s="107" t="e">
        <f t="shared" si="1383"/>
        <v>#REF!</v>
      </c>
      <c r="EO178" s="107" t="e">
        <f t="shared" si="1383"/>
        <v>#REF!</v>
      </c>
      <c r="EP178" s="107" t="e">
        <f t="shared" si="1383"/>
        <v>#REF!</v>
      </c>
      <c r="EQ178" s="107" t="e">
        <f t="shared" si="1383"/>
        <v>#REF!</v>
      </c>
      <c r="ER178" s="107" t="e">
        <f t="shared" si="1383"/>
        <v>#REF!</v>
      </c>
      <c r="ES178" s="107" t="e">
        <f>ER178-ER177+IF(ER180="",ER179,ER180)</f>
        <v>#REF!</v>
      </c>
      <c r="ET178" s="107" t="e">
        <f t="shared" ref="ET178:FJ178" si="1384">ES178-ES177+IF(ES180="",ES179,ES180)</f>
        <v>#REF!</v>
      </c>
      <c r="EU178" s="107" t="e">
        <f t="shared" si="1384"/>
        <v>#REF!</v>
      </c>
      <c r="EV178" s="107" t="e">
        <f t="shared" si="1384"/>
        <v>#REF!</v>
      </c>
      <c r="EW178" s="107" t="e">
        <f t="shared" si="1384"/>
        <v>#REF!</v>
      </c>
      <c r="EX178" s="107" t="e">
        <f t="shared" si="1384"/>
        <v>#REF!</v>
      </c>
      <c r="EY178" s="107" t="e">
        <f t="shared" si="1384"/>
        <v>#REF!</v>
      </c>
      <c r="EZ178" s="107" t="e">
        <f t="shared" si="1384"/>
        <v>#REF!</v>
      </c>
      <c r="FA178" s="107" t="e">
        <f t="shared" si="1384"/>
        <v>#REF!</v>
      </c>
      <c r="FB178" s="107" t="e">
        <f t="shared" si="1384"/>
        <v>#REF!</v>
      </c>
      <c r="FC178" s="107" t="e">
        <f t="shared" si="1384"/>
        <v>#REF!</v>
      </c>
      <c r="FD178" s="107" t="e">
        <f t="shared" si="1384"/>
        <v>#REF!</v>
      </c>
      <c r="FE178" s="107" t="e">
        <f t="shared" si="1384"/>
        <v>#REF!</v>
      </c>
      <c r="FF178" s="107" t="e">
        <f t="shared" si="1384"/>
        <v>#REF!</v>
      </c>
      <c r="FG178" s="107" t="e">
        <f t="shared" si="1384"/>
        <v>#REF!</v>
      </c>
      <c r="FH178" s="107" t="e">
        <f t="shared" si="1384"/>
        <v>#REF!</v>
      </c>
      <c r="FI178" s="107" t="e">
        <f t="shared" si="1384"/>
        <v>#REF!</v>
      </c>
      <c r="FJ178" s="107" t="e">
        <f t="shared" si="1384"/>
        <v>#REF!</v>
      </c>
      <c r="FK178" s="107" t="e">
        <f>FJ178-FJ177+IF(FJ180="",FJ179,FJ180)</f>
        <v>#REF!</v>
      </c>
      <c r="FL178" s="107" t="e">
        <f t="shared" ref="FL178:GB178" si="1385">FK178-FK177+IF(FK180="",FK179,FK180)</f>
        <v>#REF!</v>
      </c>
      <c r="FM178" s="107" t="e">
        <f t="shared" si="1385"/>
        <v>#REF!</v>
      </c>
      <c r="FN178" s="107" t="e">
        <f t="shared" si="1385"/>
        <v>#REF!</v>
      </c>
      <c r="FO178" s="107" t="e">
        <f t="shared" si="1385"/>
        <v>#REF!</v>
      </c>
      <c r="FP178" s="107" t="e">
        <f t="shared" si="1385"/>
        <v>#REF!</v>
      </c>
      <c r="FQ178" s="107" t="e">
        <f t="shared" si="1385"/>
        <v>#REF!</v>
      </c>
      <c r="FR178" s="107" t="e">
        <f t="shared" si="1385"/>
        <v>#REF!</v>
      </c>
      <c r="FS178" s="107" t="e">
        <f t="shared" si="1385"/>
        <v>#REF!</v>
      </c>
      <c r="FT178" s="107" t="e">
        <f t="shared" si="1385"/>
        <v>#REF!</v>
      </c>
      <c r="FU178" s="107" t="e">
        <f t="shared" si="1385"/>
        <v>#REF!</v>
      </c>
      <c r="FV178" s="107" t="e">
        <f t="shared" si="1385"/>
        <v>#REF!</v>
      </c>
      <c r="FW178" s="107" t="e">
        <f t="shared" si="1385"/>
        <v>#REF!</v>
      </c>
      <c r="FX178" s="107" t="e">
        <f t="shared" si="1385"/>
        <v>#REF!</v>
      </c>
      <c r="FY178" s="107" t="e">
        <f t="shared" si="1385"/>
        <v>#REF!</v>
      </c>
      <c r="FZ178" s="107" t="e">
        <f t="shared" si="1385"/>
        <v>#REF!</v>
      </c>
      <c r="GA178" s="107" t="e">
        <f t="shared" si="1385"/>
        <v>#REF!</v>
      </c>
      <c r="GB178" s="107" t="e">
        <f t="shared" si="1385"/>
        <v>#REF!</v>
      </c>
      <c r="GC178" s="107" t="e">
        <f>GB178-GB177+IF(GB180="",GB179,GB180)</f>
        <v>#REF!</v>
      </c>
      <c r="GD178" s="107" t="e">
        <f t="shared" ref="GD178:GT178" si="1386">GC178-GC177+IF(GC180="",GC179,GC180)</f>
        <v>#REF!</v>
      </c>
      <c r="GE178" s="107" t="e">
        <f t="shared" si="1386"/>
        <v>#REF!</v>
      </c>
      <c r="GF178" s="107" t="e">
        <f t="shared" si="1386"/>
        <v>#REF!</v>
      </c>
      <c r="GG178" s="107" t="e">
        <f t="shared" si="1386"/>
        <v>#REF!</v>
      </c>
      <c r="GH178" s="107" t="e">
        <f t="shared" si="1386"/>
        <v>#REF!</v>
      </c>
      <c r="GI178" s="107" t="e">
        <f t="shared" si="1386"/>
        <v>#REF!</v>
      </c>
      <c r="GJ178" s="107" t="e">
        <f t="shared" si="1386"/>
        <v>#REF!</v>
      </c>
      <c r="GK178" s="107" t="e">
        <f t="shared" si="1386"/>
        <v>#REF!</v>
      </c>
      <c r="GL178" s="107" t="e">
        <f t="shared" si="1386"/>
        <v>#REF!</v>
      </c>
      <c r="GM178" s="107" t="e">
        <f t="shared" si="1386"/>
        <v>#REF!</v>
      </c>
      <c r="GN178" s="107" t="e">
        <f t="shared" si="1386"/>
        <v>#REF!</v>
      </c>
      <c r="GO178" s="107" t="e">
        <f t="shared" si="1386"/>
        <v>#REF!</v>
      </c>
      <c r="GP178" s="107" t="e">
        <f t="shared" si="1386"/>
        <v>#REF!</v>
      </c>
      <c r="GQ178" s="107" t="e">
        <f t="shared" si="1386"/>
        <v>#REF!</v>
      </c>
      <c r="GR178" s="107" t="e">
        <f t="shared" si="1386"/>
        <v>#REF!</v>
      </c>
      <c r="GS178" s="107" t="e">
        <f t="shared" si="1386"/>
        <v>#REF!</v>
      </c>
      <c r="GT178" s="107" t="e">
        <f t="shared" si="1386"/>
        <v>#REF!</v>
      </c>
      <c r="GU178" s="107" t="e">
        <f>GT178-GT177+IF(GT180="",GT179,GT180)</f>
        <v>#REF!</v>
      </c>
      <c r="GV178" s="107" t="e">
        <f t="shared" ref="GV178:HL178" si="1387">GU178-GU177+IF(GU180="",GU179,GU180)</f>
        <v>#REF!</v>
      </c>
      <c r="GW178" s="107" t="e">
        <f t="shared" si="1387"/>
        <v>#REF!</v>
      </c>
      <c r="GX178" s="107" t="e">
        <f t="shared" si="1387"/>
        <v>#REF!</v>
      </c>
      <c r="GY178" s="107" t="e">
        <f t="shared" si="1387"/>
        <v>#REF!</v>
      </c>
      <c r="GZ178" s="107" t="e">
        <f t="shared" si="1387"/>
        <v>#REF!</v>
      </c>
      <c r="HA178" s="107" t="e">
        <f t="shared" si="1387"/>
        <v>#REF!</v>
      </c>
      <c r="HB178" s="107" t="e">
        <f t="shared" si="1387"/>
        <v>#REF!</v>
      </c>
      <c r="HC178" s="107" t="e">
        <f t="shared" si="1387"/>
        <v>#REF!</v>
      </c>
      <c r="HD178" s="107" t="e">
        <f t="shared" si="1387"/>
        <v>#REF!</v>
      </c>
      <c r="HE178" s="107" t="e">
        <f t="shared" si="1387"/>
        <v>#REF!</v>
      </c>
      <c r="HF178" s="107" t="e">
        <f t="shared" si="1387"/>
        <v>#REF!</v>
      </c>
      <c r="HG178" s="107" t="e">
        <f t="shared" si="1387"/>
        <v>#REF!</v>
      </c>
      <c r="HH178" s="107" t="e">
        <f t="shared" si="1387"/>
        <v>#REF!</v>
      </c>
      <c r="HI178" s="107" t="e">
        <f t="shared" si="1387"/>
        <v>#REF!</v>
      </c>
      <c r="HJ178" s="107" t="e">
        <f t="shared" si="1387"/>
        <v>#REF!</v>
      </c>
      <c r="HK178" s="107" t="e">
        <f t="shared" si="1387"/>
        <v>#REF!</v>
      </c>
      <c r="HL178" s="107" t="e">
        <f t="shared" si="1387"/>
        <v>#REF!</v>
      </c>
      <c r="HM178" s="107" t="e">
        <f>HL178-HL177+IF(HL180="",HL179,HL180)</f>
        <v>#REF!</v>
      </c>
      <c r="HN178" s="107" t="e">
        <f t="shared" ref="HN178:ID178" si="1388">HM178-HM177+IF(HM180="",HM179,HM180)</f>
        <v>#REF!</v>
      </c>
      <c r="HO178" s="107" t="e">
        <f t="shared" si="1388"/>
        <v>#REF!</v>
      </c>
      <c r="HP178" s="107" t="e">
        <f t="shared" si="1388"/>
        <v>#REF!</v>
      </c>
      <c r="HQ178" s="107" t="e">
        <f t="shared" si="1388"/>
        <v>#REF!</v>
      </c>
      <c r="HR178" s="107" t="e">
        <f t="shared" si="1388"/>
        <v>#REF!</v>
      </c>
      <c r="HS178" s="107" t="e">
        <f t="shared" si="1388"/>
        <v>#REF!</v>
      </c>
      <c r="HT178" s="107" t="e">
        <f t="shared" si="1388"/>
        <v>#REF!</v>
      </c>
      <c r="HU178" s="107" t="e">
        <f t="shared" si="1388"/>
        <v>#REF!</v>
      </c>
      <c r="HV178" s="107" t="e">
        <f t="shared" si="1388"/>
        <v>#REF!</v>
      </c>
      <c r="HW178" s="107" t="e">
        <f t="shared" si="1388"/>
        <v>#REF!</v>
      </c>
      <c r="HX178" s="107" t="e">
        <f t="shared" si="1388"/>
        <v>#REF!</v>
      </c>
      <c r="HY178" s="107" t="e">
        <f t="shared" si="1388"/>
        <v>#REF!</v>
      </c>
      <c r="HZ178" s="107" t="e">
        <f t="shared" si="1388"/>
        <v>#REF!</v>
      </c>
      <c r="IA178" s="107" t="e">
        <f t="shared" si="1388"/>
        <v>#REF!</v>
      </c>
      <c r="IB178" s="107" t="e">
        <f t="shared" si="1388"/>
        <v>#REF!</v>
      </c>
      <c r="IC178" s="107" t="e">
        <f t="shared" si="1388"/>
        <v>#REF!</v>
      </c>
      <c r="ID178" s="107" t="e">
        <f t="shared" si="1388"/>
        <v>#REF!</v>
      </c>
      <c r="IE178" s="107" t="e">
        <f>ID178-ID177+IF(ID180="",ID179,ID180)</f>
        <v>#REF!</v>
      </c>
      <c r="IF178" s="107" t="e">
        <f t="shared" ref="IF178:IV178" si="1389">IE178-IE177+IF(IE180="",IE179,IE180)</f>
        <v>#REF!</v>
      </c>
      <c r="IG178" s="107" t="e">
        <f t="shared" si="1389"/>
        <v>#REF!</v>
      </c>
      <c r="IH178" s="107" t="e">
        <f t="shared" si="1389"/>
        <v>#REF!</v>
      </c>
      <c r="II178" s="107" t="e">
        <f t="shared" si="1389"/>
        <v>#REF!</v>
      </c>
      <c r="IJ178" s="107" t="e">
        <f t="shared" si="1389"/>
        <v>#REF!</v>
      </c>
      <c r="IK178" s="107" t="e">
        <f t="shared" si="1389"/>
        <v>#REF!</v>
      </c>
      <c r="IL178" s="107" t="e">
        <f t="shared" si="1389"/>
        <v>#REF!</v>
      </c>
      <c r="IM178" s="107" t="e">
        <f t="shared" si="1389"/>
        <v>#REF!</v>
      </c>
      <c r="IN178" s="107" t="e">
        <f t="shared" si="1389"/>
        <v>#REF!</v>
      </c>
      <c r="IO178" s="107" t="e">
        <f t="shared" si="1389"/>
        <v>#REF!</v>
      </c>
      <c r="IP178" s="107" t="e">
        <f t="shared" si="1389"/>
        <v>#REF!</v>
      </c>
      <c r="IQ178" s="107" t="e">
        <f t="shared" si="1389"/>
        <v>#REF!</v>
      </c>
      <c r="IR178" s="107" t="e">
        <f t="shared" si="1389"/>
        <v>#REF!</v>
      </c>
      <c r="IS178" s="107" t="e">
        <f t="shared" si="1389"/>
        <v>#REF!</v>
      </c>
      <c r="IT178" s="107" t="e">
        <f t="shared" si="1389"/>
        <v>#REF!</v>
      </c>
      <c r="IU178" s="107" t="e">
        <f t="shared" si="1389"/>
        <v>#REF!</v>
      </c>
      <c r="IV178" s="107" t="e">
        <f t="shared" si="1389"/>
        <v>#REF!</v>
      </c>
      <c r="IW178" s="107" t="e">
        <f>IV178-IV177+IF(IV180="",IV179,IV180)</f>
        <v>#REF!</v>
      </c>
      <c r="IX178" s="107" t="e">
        <f t="shared" ref="IX178:JN178" si="1390">IW178-IW177+IF(IW180="",IW179,IW180)</f>
        <v>#REF!</v>
      </c>
      <c r="IY178" s="107" t="e">
        <f t="shared" si="1390"/>
        <v>#REF!</v>
      </c>
      <c r="IZ178" s="107" t="e">
        <f t="shared" si="1390"/>
        <v>#REF!</v>
      </c>
      <c r="JA178" s="107" t="e">
        <f t="shared" si="1390"/>
        <v>#REF!</v>
      </c>
      <c r="JB178" s="107" t="e">
        <f t="shared" si="1390"/>
        <v>#REF!</v>
      </c>
      <c r="JC178" s="107" t="e">
        <f t="shared" si="1390"/>
        <v>#REF!</v>
      </c>
      <c r="JD178" s="107" t="e">
        <f t="shared" si="1390"/>
        <v>#REF!</v>
      </c>
      <c r="JE178" s="107" t="e">
        <f t="shared" si="1390"/>
        <v>#REF!</v>
      </c>
      <c r="JF178" s="107" t="e">
        <f t="shared" si="1390"/>
        <v>#REF!</v>
      </c>
      <c r="JG178" s="107" t="e">
        <f t="shared" si="1390"/>
        <v>#REF!</v>
      </c>
      <c r="JH178" s="107" t="e">
        <f t="shared" si="1390"/>
        <v>#REF!</v>
      </c>
      <c r="JI178" s="107" t="e">
        <f t="shared" si="1390"/>
        <v>#REF!</v>
      </c>
      <c r="JJ178" s="107" t="e">
        <f t="shared" si="1390"/>
        <v>#REF!</v>
      </c>
      <c r="JK178" s="107" t="e">
        <f t="shared" si="1390"/>
        <v>#REF!</v>
      </c>
      <c r="JL178" s="107" t="e">
        <f t="shared" si="1390"/>
        <v>#REF!</v>
      </c>
      <c r="JM178" s="107" t="e">
        <f t="shared" si="1390"/>
        <v>#REF!</v>
      </c>
      <c r="JN178" s="107" t="e">
        <f t="shared" si="1390"/>
        <v>#REF!</v>
      </c>
      <c r="JO178" s="107" t="e">
        <f>JN178-JN177+IF(JN180="",JN179,JN180)</f>
        <v>#REF!</v>
      </c>
      <c r="JP178" s="107" t="e">
        <f t="shared" ref="JP178:KF178" si="1391">JO178-JO177+IF(JO180="",JO179,JO180)</f>
        <v>#REF!</v>
      </c>
      <c r="JQ178" s="107" t="e">
        <f t="shared" si="1391"/>
        <v>#REF!</v>
      </c>
      <c r="JR178" s="107" t="e">
        <f t="shared" si="1391"/>
        <v>#REF!</v>
      </c>
      <c r="JS178" s="107" t="e">
        <f t="shared" si="1391"/>
        <v>#REF!</v>
      </c>
      <c r="JT178" s="107" t="e">
        <f t="shared" si="1391"/>
        <v>#REF!</v>
      </c>
      <c r="JU178" s="107" t="e">
        <f t="shared" si="1391"/>
        <v>#REF!</v>
      </c>
      <c r="JV178" s="107" t="e">
        <f t="shared" si="1391"/>
        <v>#REF!</v>
      </c>
      <c r="JW178" s="107" t="e">
        <f t="shared" si="1391"/>
        <v>#REF!</v>
      </c>
      <c r="JX178" s="107" t="e">
        <f t="shared" si="1391"/>
        <v>#REF!</v>
      </c>
      <c r="JY178" s="107" t="e">
        <f t="shared" si="1391"/>
        <v>#REF!</v>
      </c>
      <c r="JZ178" s="107" t="e">
        <f t="shared" si="1391"/>
        <v>#REF!</v>
      </c>
      <c r="KA178" s="107" t="e">
        <f t="shared" si="1391"/>
        <v>#REF!</v>
      </c>
      <c r="KB178" s="107" t="e">
        <f t="shared" si="1391"/>
        <v>#REF!</v>
      </c>
      <c r="KC178" s="107" t="e">
        <f t="shared" si="1391"/>
        <v>#REF!</v>
      </c>
      <c r="KD178" s="107" t="e">
        <f t="shared" si="1391"/>
        <v>#REF!</v>
      </c>
      <c r="KE178" s="107" t="e">
        <f t="shared" si="1391"/>
        <v>#REF!</v>
      </c>
      <c r="KF178" s="107" t="e">
        <f t="shared" si="1391"/>
        <v>#REF!</v>
      </c>
      <c r="KG178" s="107" t="e">
        <f>KF178-KF177+IF(KF180="",KF179,KF180)</f>
        <v>#REF!</v>
      </c>
      <c r="KH178" s="107" t="e">
        <f t="shared" ref="KH178:KX178" si="1392">KG178-KG177+IF(KG180="",KG179,KG180)</f>
        <v>#REF!</v>
      </c>
      <c r="KI178" s="107" t="e">
        <f t="shared" si="1392"/>
        <v>#REF!</v>
      </c>
      <c r="KJ178" s="107" t="e">
        <f t="shared" si="1392"/>
        <v>#REF!</v>
      </c>
      <c r="KK178" s="107" t="e">
        <f t="shared" si="1392"/>
        <v>#REF!</v>
      </c>
      <c r="KL178" s="107" t="e">
        <f t="shared" si="1392"/>
        <v>#REF!</v>
      </c>
      <c r="KM178" s="107" t="e">
        <f t="shared" si="1392"/>
        <v>#REF!</v>
      </c>
      <c r="KN178" s="107" t="e">
        <f t="shared" si="1392"/>
        <v>#REF!</v>
      </c>
      <c r="KO178" s="107" t="e">
        <f t="shared" si="1392"/>
        <v>#REF!</v>
      </c>
      <c r="KP178" s="107" t="e">
        <f t="shared" si="1392"/>
        <v>#REF!</v>
      </c>
      <c r="KQ178" s="107" t="e">
        <f t="shared" si="1392"/>
        <v>#REF!</v>
      </c>
      <c r="KR178" s="107" t="e">
        <f t="shared" si="1392"/>
        <v>#REF!</v>
      </c>
      <c r="KS178" s="107" t="e">
        <f t="shared" si="1392"/>
        <v>#REF!</v>
      </c>
      <c r="KT178" s="107" t="e">
        <f t="shared" si="1392"/>
        <v>#REF!</v>
      </c>
      <c r="KU178" s="107" t="e">
        <f t="shared" si="1392"/>
        <v>#REF!</v>
      </c>
      <c r="KV178" s="107" t="e">
        <f t="shared" si="1392"/>
        <v>#REF!</v>
      </c>
      <c r="KW178" s="107" t="e">
        <f t="shared" si="1392"/>
        <v>#REF!</v>
      </c>
      <c r="KX178" s="107" t="e">
        <f t="shared" si="1392"/>
        <v>#REF!</v>
      </c>
      <c r="KY178" s="107" t="e">
        <f>KX178-KX177+IF(KX180="",KX179,KX180)</f>
        <v>#REF!</v>
      </c>
      <c r="KZ178" s="107" t="e">
        <f t="shared" ref="KZ178:LP178" si="1393">KY178-KY177+IF(KY180="",KY179,KY180)</f>
        <v>#REF!</v>
      </c>
      <c r="LA178" s="107" t="e">
        <f t="shared" si="1393"/>
        <v>#REF!</v>
      </c>
      <c r="LB178" s="107" t="e">
        <f t="shared" si="1393"/>
        <v>#REF!</v>
      </c>
      <c r="LC178" s="107" t="e">
        <f t="shared" si="1393"/>
        <v>#REF!</v>
      </c>
      <c r="LD178" s="107" t="e">
        <f t="shared" si="1393"/>
        <v>#REF!</v>
      </c>
      <c r="LE178" s="107" t="e">
        <f t="shared" si="1393"/>
        <v>#REF!</v>
      </c>
      <c r="LF178" s="107" t="e">
        <f t="shared" si="1393"/>
        <v>#REF!</v>
      </c>
      <c r="LG178" s="107" t="e">
        <f t="shared" si="1393"/>
        <v>#REF!</v>
      </c>
      <c r="LH178" s="107" t="e">
        <f t="shared" si="1393"/>
        <v>#REF!</v>
      </c>
      <c r="LI178" s="107" t="e">
        <f t="shared" si="1393"/>
        <v>#REF!</v>
      </c>
      <c r="LJ178" s="107" t="e">
        <f t="shared" si="1393"/>
        <v>#REF!</v>
      </c>
      <c r="LK178" s="107" t="e">
        <f t="shared" si="1393"/>
        <v>#REF!</v>
      </c>
      <c r="LL178" s="107" t="e">
        <f t="shared" si="1393"/>
        <v>#REF!</v>
      </c>
      <c r="LM178" s="107" t="e">
        <f t="shared" si="1393"/>
        <v>#REF!</v>
      </c>
      <c r="LN178" s="107" t="e">
        <f t="shared" si="1393"/>
        <v>#REF!</v>
      </c>
      <c r="LO178" s="107" t="e">
        <f t="shared" si="1393"/>
        <v>#REF!</v>
      </c>
      <c r="LP178" s="107" t="e">
        <f t="shared" si="1393"/>
        <v>#REF!</v>
      </c>
      <c r="LQ178" s="107" t="e">
        <f>LP178-LP177+IF(LP180="",LP179,LP180)</f>
        <v>#REF!</v>
      </c>
      <c r="LR178" s="107" t="e">
        <f t="shared" ref="LR178:MH178" si="1394">LQ178-LQ177+IF(LQ180="",LQ179,LQ180)</f>
        <v>#REF!</v>
      </c>
      <c r="LS178" s="107" t="e">
        <f t="shared" si="1394"/>
        <v>#REF!</v>
      </c>
      <c r="LT178" s="107" t="e">
        <f t="shared" si="1394"/>
        <v>#REF!</v>
      </c>
      <c r="LU178" s="107" t="e">
        <f t="shared" si="1394"/>
        <v>#REF!</v>
      </c>
      <c r="LV178" s="107" t="e">
        <f t="shared" si="1394"/>
        <v>#REF!</v>
      </c>
      <c r="LW178" s="107" t="e">
        <f t="shared" si="1394"/>
        <v>#REF!</v>
      </c>
      <c r="LX178" s="107" t="e">
        <f t="shared" si="1394"/>
        <v>#REF!</v>
      </c>
      <c r="LY178" s="107" t="e">
        <f t="shared" si="1394"/>
        <v>#REF!</v>
      </c>
      <c r="LZ178" s="107" t="e">
        <f t="shared" si="1394"/>
        <v>#REF!</v>
      </c>
      <c r="MA178" s="107" t="e">
        <f t="shared" si="1394"/>
        <v>#REF!</v>
      </c>
      <c r="MB178" s="107" t="e">
        <f t="shared" si="1394"/>
        <v>#REF!</v>
      </c>
      <c r="MC178" s="107" t="e">
        <f t="shared" si="1394"/>
        <v>#REF!</v>
      </c>
      <c r="MD178" s="107" t="e">
        <f t="shared" si="1394"/>
        <v>#REF!</v>
      </c>
      <c r="ME178" s="107" t="e">
        <f t="shared" si="1394"/>
        <v>#REF!</v>
      </c>
      <c r="MF178" s="107" t="e">
        <f t="shared" si="1394"/>
        <v>#REF!</v>
      </c>
      <c r="MG178" s="107" t="e">
        <f t="shared" si="1394"/>
        <v>#REF!</v>
      </c>
      <c r="MH178" s="107" t="e">
        <f t="shared" si="1394"/>
        <v>#REF!</v>
      </c>
      <c r="MI178" s="107" t="e">
        <f>MH178-MH177+IF(MH180="",MH179,MH180)</f>
        <v>#REF!</v>
      </c>
      <c r="MJ178" s="107" t="e">
        <f t="shared" ref="MJ178:MZ178" si="1395">MI178-MI177+IF(MI180="",MI179,MI180)</f>
        <v>#REF!</v>
      </c>
      <c r="MK178" s="107" t="e">
        <f t="shared" si="1395"/>
        <v>#REF!</v>
      </c>
      <c r="ML178" s="107" t="e">
        <f t="shared" si="1395"/>
        <v>#REF!</v>
      </c>
      <c r="MM178" s="107" t="e">
        <f t="shared" si="1395"/>
        <v>#REF!</v>
      </c>
      <c r="MN178" s="107" t="e">
        <f t="shared" si="1395"/>
        <v>#REF!</v>
      </c>
      <c r="MO178" s="107" t="e">
        <f t="shared" si="1395"/>
        <v>#REF!</v>
      </c>
      <c r="MP178" s="107" t="e">
        <f t="shared" si="1395"/>
        <v>#REF!</v>
      </c>
      <c r="MQ178" s="107" t="e">
        <f t="shared" si="1395"/>
        <v>#REF!</v>
      </c>
      <c r="MR178" s="107" t="e">
        <f t="shared" si="1395"/>
        <v>#REF!</v>
      </c>
      <c r="MS178" s="107" t="e">
        <f t="shared" si="1395"/>
        <v>#REF!</v>
      </c>
      <c r="MT178" s="107" t="e">
        <f t="shared" si="1395"/>
        <v>#REF!</v>
      </c>
      <c r="MU178" s="107" t="e">
        <f t="shared" si="1395"/>
        <v>#REF!</v>
      </c>
      <c r="MV178" s="107" t="e">
        <f t="shared" si="1395"/>
        <v>#REF!</v>
      </c>
      <c r="MW178" s="107" t="e">
        <f t="shared" si="1395"/>
        <v>#REF!</v>
      </c>
      <c r="MX178" s="107" t="e">
        <f t="shared" si="1395"/>
        <v>#REF!</v>
      </c>
      <c r="MY178" s="107" t="e">
        <f t="shared" si="1395"/>
        <v>#REF!</v>
      </c>
      <c r="MZ178" s="107" t="e">
        <f t="shared" si="1395"/>
        <v>#REF!</v>
      </c>
      <c r="NA178" s="107" t="e">
        <f>MZ178-MZ177+IF(MZ180="",MZ179,MZ180)</f>
        <v>#REF!</v>
      </c>
      <c r="NB178" s="107" t="e">
        <f t="shared" ref="NB178:NR178" si="1396">NA178-NA177+IF(NA180="",NA179,NA180)</f>
        <v>#REF!</v>
      </c>
      <c r="NC178" s="107" t="e">
        <f t="shared" si="1396"/>
        <v>#REF!</v>
      </c>
      <c r="ND178" s="107" t="e">
        <f t="shared" si="1396"/>
        <v>#REF!</v>
      </c>
      <c r="NE178" s="107" t="e">
        <f t="shared" si="1396"/>
        <v>#REF!</v>
      </c>
      <c r="NF178" s="107" t="e">
        <f t="shared" si="1396"/>
        <v>#REF!</v>
      </c>
      <c r="NG178" s="107" t="e">
        <f t="shared" si="1396"/>
        <v>#REF!</v>
      </c>
      <c r="NH178" s="107" t="e">
        <f t="shared" si="1396"/>
        <v>#REF!</v>
      </c>
      <c r="NI178" s="107" t="e">
        <f t="shared" si="1396"/>
        <v>#REF!</v>
      </c>
      <c r="NJ178" s="107" t="e">
        <f t="shared" si="1396"/>
        <v>#REF!</v>
      </c>
      <c r="NK178" s="107" t="e">
        <f t="shared" si="1396"/>
        <v>#REF!</v>
      </c>
      <c r="NL178" s="107" t="e">
        <f t="shared" si="1396"/>
        <v>#REF!</v>
      </c>
      <c r="NM178" s="107" t="e">
        <f t="shared" si="1396"/>
        <v>#REF!</v>
      </c>
      <c r="NN178" s="107" t="e">
        <f t="shared" si="1396"/>
        <v>#REF!</v>
      </c>
      <c r="NO178" s="107" t="e">
        <f t="shared" si="1396"/>
        <v>#REF!</v>
      </c>
      <c r="NP178" s="107" t="e">
        <f t="shared" si="1396"/>
        <v>#REF!</v>
      </c>
      <c r="NQ178" s="107" t="e">
        <f t="shared" si="1396"/>
        <v>#REF!</v>
      </c>
      <c r="NR178" s="107" t="e">
        <f t="shared" si="1396"/>
        <v>#REF!</v>
      </c>
      <c r="NS178" s="107" t="e">
        <f>NR178-NR177+IF(NR180="",NR179,NR180)</f>
        <v>#REF!</v>
      </c>
      <c r="NT178" s="107" t="e">
        <f t="shared" ref="NT178:OJ178" si="1397">NS178-NS177+IF(NS180="",NS179,NS180)</f>
        <v>#REF!</v>
      </c>
      <c r="NU178" s="107" t="e">
        <f t="shared" si="1397"/>
        <v>#REF!</v>
      </c>
      <c r="NV178" s="107" t="e">
        <f t="shared" si="1397"/>
        <v>#REF!</v>
      </c>
      <c r="NW178" s="107" t="e">
        <f t="shared" si="1397"/>
        <v>#REF!</v>
      </c>
      <c r="NX178" s="107" t="e">
        <f t="shared" si="1397"/>
        <v>#REF!</v>
      </c>
      <c r="NY178" s="107" t="e">
        <f t="shared" si="1397"/>
        <v>#REF!</v>
      </c>
      <c r="NZ178" s="107" t="e">
        <f t="shared" si="1397"/>
        <v>#REF!</v>
      </c>
      <c r="OA178" s="107" t="e">
        <f t="shared" si="1397"/>
        <v>#REF!</v>
      </c>
      <c r="OB178" s="107" t="e">
        <f t="shared" si="1397"/>
        <v>#REF!</v>
      </c>
      <c r="OC178" s="107" t="e">
        <f t="shared" si="1397"/>
        <v>#REF!</v>
      </c>
      <c r="OD178" s="107" t="e">
        <f t="shared" si="1397"/>
        <v>#REF!</v>
      </c>
      <c r="OE178" s="107" t="e">
        <f t="shared" si="1397"/>
        <v>#REF!</v>
      </c>
      <c r="OF178" s="107" t="e">
        <f t="shared" si="1397"/>
        <v>#REF!</v>
      </c>
      <c r="OG178" s="107" t="e">
        <f t="shared" si="1397"/>
        <v>#REF!</v>
      </c>
      <c r="OH178" s="107" t="e">
        <f t="shared" si="1397"/>
        <v>#REF!</v>
      </c>
      <c r="OI178" s="107" t="e">
        <f t="shared" si="1397"/>
        <v>#REF!</v>
      </c>
      <c r="OJ178" s="107" t="e">
        <f t="shared" si="1397"/>
        <v>#REF!</v>
      </c>
      <c r="OK178" s="107" t="e">
        <f>OJ178-OJ177+IF(OJ180="",OJ179,OJ180)</f>
        <v>#REF!</v>
      </c>
      <c r="OL178" s="107" t="e">
        <f t="shared" ref="OL178:PB178" si="1398">OK178-OK177+IF(OK180="",OK179,OK180)</f>
        <v>#REF!</v>
      </c>
      <c r="OM178" s="107" t="e">
        <f t="shared" si="1398"/>
        <v>#REF!</v>
      </c>
      <c r="ON178" s="107" t="e">
        <f t="shared" si="1398"/>
        <v>#REF!</v>
      </c>
      <c r="OO178" s="107" t="e">
        <f t="shared" si="1398"/>
        <v>#REF!</v>
      </c>
      <c r="OP178" s="107" t="e">
        <f t="shared" si="1398"/>
        <v>#REF!</v>
      </c>
      <c r="OQ178" s="107" t="e">
        <f t="shared" si="1398"/>
        <v>#REF!</v>
      </c>
      <c r="OR178" s="107" t="e">
        <f t="shared" si="1398"/>
        <v>#REF!</v>
      </c>
      <c r="OS178" s="107" t="e">
        <f t="shared" si="1398"/>
        <v>#REF!</v>
      </c>
      <c r="OT178" s="107" t="e">
        <f t="shared" si="1398"/>
        <v>#REF!</v>
      </c>
      <c r="OU178" s="107" t="e">
        <f t="shared" si="1398"/>
        <v>#REF!</v>
      </c>
      <c r="OV178" s="107" t="e">
        <f t="shared" si="1398"/>
        <v>#REF!</v>
      </c>
      <c r="OW178" s="107" t="e">
        <f t="shared" si="1398"/>
        <v>#REF!</v>
      </c>
      <c r="OX178" s="107" t="e">
        <f t="shared" si="1398"/>
        <v>#REF!</v>
      </c>
      <c r="OY178" s="107" t="e">
        <f t="shared" si="1398"/>
        <v>#REF!</v>
      </c>
      <c r="OZ178" s="107" t="e">
        <f t="shared" si="1398"/>
        <v>#REF!</v>
      </c>
      <c r="PA178" s="107" t="e">
        <f t="shared" si="1398"/>
        <v>#REF!</v>
      </c>
      <c r="PB178" s="107" t="e">
        <f t="shared" si="1398"/>
        <v>#REF!</v>
      </c>
      <c r="PC178" s="107" t="e">
        <f>PB178-PB177+IF(PB180="",PB179,PB180)</f>
        <v>#REF!</v>
      </c>
      <c r="PD178" s="107" t="e">
        <f t="shared" ref="PD178:PT178" si="1399">PC178-PC177+IF(PC180="",PC179,PC180)</f>
        <v>#REF!</v>
      </c>
      <c r="PE178" s="107" t="e">
        <f t="shared" si="1399"/>
        <v>#REF!</v>
      </c>
      <c r="PF178" s="107" t="e">
        <f t="shared" si="1399"/>
        <v>#REF!</v>
      </c>
      <c r="PG178" s="107" t="e">
        <f t="shared" si="1399"/>
        <v>#REF!</v>
      </c>
      <c r="PH178" s="107" t="e">
        <f t="shared" si="1399"/>
        <v>#REF!</v>
      </c>
      <c r="PI178" s="107" t="e">
        <f t="shared" si="1399"/>
        <v>#REF!</v>
      </c>
      <c r="PJ178" s="107" t="e">
        <f t="shared" si="1399"/>
        <v>#REF!</v>
      </c>
      <c r="PK178" s="107" t="e">
        <f t="shared" si="1399"/>
        <v>#REF!</v>
      </c>
      <c r="PL178" s="107" t="e">
        <f t="shared" si="1399"/>
        <v>#REF!</v>
      </c>
      <c r="PM178" s="107" t="e">
        <f t="shared" si="1399"/>
        <v>#REF!</v>
      </c>
      <c r="PN178" s="107" t="e">
        <f t="shared" si="1399"/>
        <v>#REF!</v>
      </c>
      <c r="PO178" s="107" t="e">
        <f t="shared" si="1399"/>
        <v>#REF!</v>
      </c>
      <c r="PP178" s="107" t="e">
        <f t="shared" si="1399"/>
        <v>#REF!</v>
      </c>
      <c r="PQ178" s="107" t="e">
        <f t="shared" si="1399"/>
        <v>#REF!</v>
      </c>
      <c r="PR178" s="107" t="e">
        <f t="shared" si="1399"/>
        <v>#REF!</v>
      </c>
      <c r="PS178" s="107" t="e">
        <f t="shared" si="1399"/>
        <v>#REF!</v>
      </c>
      <c r="PT178" s="107" t="e">
        <f t="shared" si="1399"/>
        <v>#REF!</v>
      </c>
      <c r="PU178" s="107" t="e">
        <f>PT178-PT177+IF(PT180="",PT179,PT180)</f>
        <v>#REF!</v>
      </c>
      <c r="PV178" s="107" t="e">
        <f t="shared" ref="PV178:QL178" si="1400">PU178-PU177+IF(PU180="",PU179,PU180)</f>
        <v>#REF!</v>
      </c>
      <c r="PW178" s="107" t="e">
        <f t="shared" si="1400"/>
        <v>#REF!</v>
      </c>
      <c r="PX178" s="107" t="e">
        <f t="shared" si="1400"/>
        <v>#REF!</v>
      </c>
      <c r="PY178" s="107" t="e">
        <f t="shared" si="1400"/>
        <v>#REF!</v>
      </c>
      <c r="PZ178" s="107" t="e">
        <f t="shared" si="1400"/>
        <v>#REF!</v>
      </c>
      <c r="QA178" s="107" t="e">
        <f t="shared" si="1400"/>
        <v>#REF!</v>
      </c>
      <c r="QB178" s="107" t="e">
        <f t="shared" si="1400"/>
        <v>#REF!</v>
      </c>
      <c r="QC178" s="107" t="e">
        <f t="shared" si="1400"/>
        <v>#REF!</v>
      </c>
      <c r="QD178" s="107" t="e">
        <f t="shared" si="1400"/>
        <v>#REF!</v>
      </c>
      <c r="QE178" s="107" t="e">
        <f t="shared" si="1400"/>
        <v>#REF!</v>
      </c>
      <c r="QF178" s="107" t="e">
        <f t="shared" si="1400"/>
        <v>#REF!</v>
      </c>
      <c r="QG178" s="107" t="e">
        <f t="shared" si="1400"/>
        <v>#REF!</v>
      </c>
      <c r="QH178" s="107" t="e">
        <f t="shared" si="1400"/>
        <v>#REF!</v>
      </c>
      <c r="QI178" s="107" t="e">
        <f t="shared" si="1400"/>
        <v>#REF!</v>
      </c>
      <c r="QJ178" s="107" t="e">
        <f t="shared" si="1400"/>
        <v>#REF!</v>
      </c>
      <c r="QK178" s="107" t="e">
        <f t="shared" si="1400"/>
        <v>#REF!</v>
      </c>
      <c r="QL178" s="107" t="e">
        <f t="shared" si="1400"/>
        <v>#REF!</v>
      </c>
      <c r="QM178" s="107" t="e">
        <f>QL178-QL177+IF(QL180="",QL179,QL180)</f>
        <v>#REF!</v>
      </c>
      <c r="QN178" s="107" t="e">
        <f t="shared" ref="QN178:RD178" si="1401">QM178-QM177+IF(QM180="",QM179,QM180)</f>
        <v>#REF!</v>
      </c>
      <c r="QO178" s="107" t="e">
        <f t="shared" si="1401"/>
        <v>#REF!</v>
      </c>
      <c r="QP178" s="107" t="e">
        <f t="shared" si="1401"/>
        <v>#REF!</v>
      </c>
      <c r="QQ178" s="107" t="e">
        <f t="shared" si="1401"/>
        <v>#REF!</v>
      </c>
      <c r="QR178" s="107" t="e">
        <f t="shared" si="1401"/>
        <v>#REF!</v>
      </c>
      <c r="QS178" s="107" t="e">
        <f t="shared" si="1401"/>
        <v>#REF!</v>
      </c>
      <c r="QT178" s="107" t="e">
        <f t="shared" si="1401"/>
        <v>#REF!</v>
      </c>
      <c r="QU178" s="107" t="e">
        <f t="shared" si="1401"/>
        <v>#REF!</v>
      </c>
      <c r="QV178" s="107" t="e">
        <f t="shared" si="1401"/>
        <v>#REF!</v>
      </c>
      <c r="QW178" s="107" t="e">
        <f t="shared" si="1401"/>
        <v>#REF!</v>
      </c>
      <c r="QX178" s="107" t="e">
        <f t="shared" si="1401"/>
        <v>#REF!</v>
      </c>
      <c r="QY178" s="107" t="e">
        <f t="shared" si="1401"/>
        <v>#REF!</v>
      </c>
      <c r="QZ178" s="107" t="e">
        <f t="shared" si="1401"/>
        <v>#REF!</v>
      </c>
      <c r="RA178" s="107" t="e">
        <f t="shared" si="1401"/>
        <v>#REF!</v>
      </c>
      <c r="RB178" s="107" t="e">
        <f t="shared" si="1401"/>
        <v>#REF!</v>
      </c>
      <c r="RC178" s="107" t="e">
        <f t="shared" si="1401"/>
        <v>#REF!</v>
      </c>
      <c r="RD178" s="107" t="e">
        <f t="shared" si="1401"/>
        <v>#REF!</v>
      </c>
      <c r="RE178" s="107" t="e">
        <f>RD178-RD177+IF(RD180="",RD179,RD180)</f>
        <v>#REF!</v>
      </c>
      <c r="RF178" s="107" t="e">
        <f t="shared" ref="RF178:RV178" si="1402">RE178-RE177+IF(RE180="",RE179,RE180)</f>
        <v>#REF!</v>
      </c>
      <c r="RG178" s="107" t="e">
        <f t="shared" si="1402"/>
        <v>#REF!</v>
      </c>
      <c r="RH178" s="107" t="e">
        <f t="shared" si="1402"/>
        <v>#REF!</v>
      </c>
      <c r="RI178" s="107" t="e">
        <f t="shared" si="1402"/>
        <v>#REF!</v>
      </c>
      <c r="RJ178" s="107" t="e">
        <f t="shared" si="1402"/>
        <v>#REF!</v>
      </c>
      <c r="RK178" s="107" t="e">
        <f t="shared" si="1402"/>
        <v>#REF!</v>
      </c>
      <c r="RL178" s="107" t="e">
        <f t="shared" si="1402"/>
        <v>#REF!</v>
      </c>
      <c r="RM178" s="107" t="e">
        <f t="shared" si="1402"/>
        <v>#REF!</v>
      </c>
      <c r="RN178" s="107" t="e">
        <f t="shared" si="1402"/>
        <v>#REF!</v>
      </c>
      <c r="RO178" s="107" t="e">
        <f t="shared" si="1402"/>
        <v>#REF!</v>
      </c>
      <c r="RP178" s="107" t="e">
        <f t="shared" si="1402"/>
        <v>#REF!</v>
      </c>
      <c r="RQ178" s="107" t="e">
        <f t="shared" si="1402"/>
        <v>#REF!</v>
      </c>
      <c r="RR178" s="107" t="e">
        <f t="shared" si="1402"/>
        <v>#REF!</v>
      </c>
      <c r="RS178" s="107" t="e">
        <f t="shared" si="1402"/>
        <v>#REF!</v>
      </c>
      <c r="RT178" s="107" t="e">
        <f t="shared" si="1402"/>
        <v>#REF!</v>
      </c>
      <c r="RU178" s="107" t="e">
        <f t="shared" si="1402"/>
        <v>#REF!</v>
      </c>
      <c r="RV178" s="107" t="e">
        <f t="shared" si="1402"/>
        <v>#REF!</v>
      </c>
      <c r="RW178" s="107" t="e">
        <f>RV178-RV177+IF(RV180="",RV179,RV180)</f>
        <v>#REF!</v>
      </c>
      <c r="RX178" s="107" t="e">
        <f t="shared" ref="RX178:SN178" si="1403">RW178-RW177+IF(RW180="",RW179,RW180)</f>
        <v>#REF!</v>
      </c>
      <c r="RY178" s="107" t="e">
        <f t="shared" si="1403"/>
        <v>#REF!</v>
      </c>
      <c r="RZ178" s="107" t="e">
        <f t="shared" si="1403"/>
        <v>#REF!</v>
      </c>
      <c r="SA178" s="107" t="e">
        <f t="shared" si="1403"/>
        <v>#REF!</v>
      </c>
      <c r="SB178" s="107" t="e">
        <f t="shared" si="1403"/>
        <v>#REF!</v>
      </c>
      <c r="SC178" s="107" t="e">
        <f t="shared" si="1403"/>
        <v>#REF!</v>
      </c>
      <c r="SD178" s="107" t="e">
        <f t="shared" si="1403"/>
        <v>#REF!</v>
      </c>
      <c r="SE178" s="107" t="e">
        <f t="shared" si="1403"/>
        <v>#REF!</v>
      </c>
      <c r="SF178" s="107" t="e">
        <f t="shared" si="1403"/>
        <v>#REF!</v>
      </c>
      <c r="SG178" s="107" t="e">
        <f t="shared" si="1403"/>
        <v>#REF!</v>
      </c>
      <c r="SH178" s="107" t="e">
        <f t="shared" si="1403"/>
        <v>#REF!</v>
      </c>
      <c r="SI178" s="107" t="e">
        <f t="shared" si="1403"/>
        <v>#REF!</v>
      </c>
      <c r="SJ178" s="107" t="e">
        <f t="shared" si="1403"/>
        <v>#REF!</v>
      </c>
      <c r="SK178" s="107" t="e">
        <f t="shared" si="1403"/>
        <v>#REF!</v>
      </c>
      <c r="SL178" s="107" t="e">
        <f t="shared" si="1403"/>
        <v>#REF!</v>
      </c>
      <c r="SM178" s="107" t="e">
        <f t="shared" si="1403"/>
        <v>#REF!</v>
      </c>
      <c r="SN178" s="107" t="e">
        <f t="shared" si="1403"/>
        <v>#REF!</v>
      </c>
      <c r="SO178" s="107" t="e">
        <f>SN178-SN177+IF(SN180="",SN179,SN180)</f>
        <v>#REF!</v>
      </c>
      <c r="SP178" s="107" t="e">
        <f t="shared" ref="SP178:TF178" si="1404">SO178-SO177+IF(SO180="",SO179,SO180)</f>
        <v>#REF!</v>
      </c>
      <c r="SQ178" s="107" t="e">
        <f t="shared" si="1404"/>
        <v>#REF!</v>
      </c>
      <c r="SR178" s="107" t="e">
        <f t="shared" si="1404"/>
        <v>#REF!</v>
      </c>
      <c r="SS178" s="107" t="e">
        <f t="shared" si="1404"/>
        <v>#REF!</v>
      </c>
      <c r="ST178" s="107" t="e">
        <f t="shared" si="1404"/>
        <v>#REF!</v>
      </c>
      <c r="SU178" s="107" t="e">
        <f t="shared" si="1404"/>
        <v>#REF!</v>
      </c>
      <c r="SV178" s="107" t="e">
        <f t="shared" si="1404"/>
        <v>#REF!</v>
      </c>
      <c r="SW178" s="107" t="e">
        <f t="shared" si="1404"/>
        <v>#REF!</v>
      </c>
      <c r="SX178" s="107" t="e">
        <f t="shared" si="1404"/>
        <v>#REF!</v>
      </c>
      <c r="SY178" s="107" t="e">
        <f t="shared" si="1404"/>
        <v>#REF!</v>
      </c>
      <c r="SZ178" s="107" t="e">
        <f t="shared" si="1404"/>
        <v>#REF!</v>
      </c>
      <c r="TA178" s="107" t="e">
        <f t="shared" si="1404"/>
        <v>#REF!</v>
      </c>
      <c r="TB178" s="107" t="e">
        <f t="shared" si="1404"/>
        <v>#REF!</v>
      </c>
      <c r="TC178" s="107" t="e">
        <f t="shared" si="1404"/>
        <v>#REF!</v>
      </c>
      <c r="TD178" s="107" t="e">
        <f t="shared" si="1404"/>
        <v>#REF!</v>
      </c>
      <c r="TE178" s="107" t="e">
        <f t="shared" si="1404"/>
        <v>#REF!</v>
      </c>
      <c r="TF178" s="107" t="e">
        <f t="shared" si="1404"/>
        <v>#REF!</v>
      </c>
      <c r="TG178" s="107" t="e">
        <f>TF178-TF177+IF(TF180="",TF179,TF180)</f>
        <v>#REF!</v>
      </c>
      <c r="TH178" s="107" t="e">
        <f t="shared" ref="TH178:TX178" si="1405">TG178-TG177+IF(TG180="",TG179,TG180)</f>
        <v>#REF!</v>
      </c>
      <c r="TI178" s="107" t="e">
        <f t="shared" si="1405"/>
        <v>#REF!</v>
      </c>
      <c r="TJ178" s="107" t="e">
        <f t="shared" si="1405"/>
        <v>#REF!</v>
      </c>
      <c r="TK178" s="107" t="e">
        <f t="shared" si="1405"/>
        <v>#REF!</v>
      </c>
      <c r="TL178" s="107" t="e">
        <f t="shared" si="1405"/>
        <v>#REF!</v>
      </c>
      <c r="TM178" s="107" t="e">
        <f t="shared" si="1405"/>
        <v>#REF!</v>
      </c>
      <c r="TN178" s="107" t="e">
        <f t="shared" si="1405"/>
        <v>#REF!</v>
      </c>
      <c r="TO178" s="107" t="e">
        <f t="shared" si="1405"/>
        <v>#REF!</v>
      </c>
      <c r="TP178" s="107" t="e">
        <f t="shared" si="1405"/>
        <v>#REF!</v>
      </c>
      <c r="TQ178" s="107" t="e">
        <f t="shared" si="1405"/>
        <v>#REF!</v>
      </c>
      <c r="TR178" s="107" t="e">
        <f t="shared" si="1405"/>
        <v>#REF!</v>
      </c>
      <c r="TS178" s="107" t="e">
        <f t="shared" si="1405"/>
        <v>#REF!</v>
      </c>
      <c r="TT178" s="107" t="e">
        <f t="shared" si="1405"/>
        <v>#REF!</v>
      </c>
      <c r="TU178" s="107" t="e">
        <f t="shared" si="1405"/>
        <v>#REF!</v>
      </c>
      <c r="TV178" s="107" t="e">
        <f t="shared" si="1405"/>
        <v>#REF!</v>
      </c>
      <c r="TW178" s="107" t="e">
        <f t="shared" si="1405"/>
        <v>#REF!</v>
      </c>
      <c r="TX178" s="107" t="e">
        <f t="shared" si="1405"/>
        <v>#REF!</v>
      </c>
      <c r="TY178" s="107" t="e">
        <f>TX178-TX177+IF(TX180="",TX179,TX180)</f>
        <v>#REF!</v>
      </c>
      <c r="TZ178" s="107" t="e">
        <f t="shared" ref="TZ178:UP178" si="1406">TY178-TY177+IF(TY180="",TY179,TY180)</f>
        <v>#REF!</v>
      </c>
      <c r="UA178" s="107" t="e">
        <f t="shared" si="1406"/>
        <v>#REF!</v>
      </c>
      <c r="UB178" s="107" t="e">
        <f t="shared" si="1406"/>
        <v>#REF!</v>
      </c>
      <c r="UC178" s="107" t="e">
        <f t="shared" si="1406"/>
        <v>#REF!</v>
      </c>
      <c r="UD178" s="107" t="e">
        <f t="shared" si="1406"/>
        <v>#REF!</v>
      </c>
      <c r="UE178" s="107" t="e">
        <f t="shared" si="1406"/>
        <v>#REF!</v>
      </c>
      <c r="UF178" s="107" t="e">
        <f t="shared" si="1406"/>
        <v>#REF!</v>
      </c>
      <c r="UG178" s="107" t="e">
        <f t="shared" si="1406"/>
        <v>#REF!</v>
      </c>
      <c r="UH178" s="107" t="e">
        <f t="shared" si="1406"/>
        <v>#REF!</v>
      </c>
      <c r="UI178" s="107" t="e">
        <f t="shared" si="1406"/>
        <v>#REF!</v>
      </c>
      <c r="UJ178" s="107" t="e">
        <f t="shared" si="1406"/>
        <v>#REF!</v>
      </c>
      <c r="UK178" s="107" t="e">
        <f t="shared" si="1406"/>
        <v>#REF!</v>
      </c>
      <c r="UL178" s="107" t="e">
        <f t="shared" si="1406"/>
        <v>#REF!</v>
      </c>
      <c r="UM178" s="107" t="e">
        <f t="shared" si="1406"/>
        <v>#REF!</v>
      </c>
      <c r="UN178" s="107" t="e">
        <f t="shared" si="1406"/>
        <v>#REF!</v>
      </c>
      <c r="UO178" s="107" t="e">
        <f t="shared" si="1406"/>
        <v>#REF!</v>
      </c>
      <c r="UP178" s="107" t="e">
        <f t="shared" si="1406"/>
        <v>#REF!</v>
      </c>
      <c r="UQ178" s="107" t="e">
        <f>UP178-UP177+IF(UP180="",UP179,UP180)</f>
        <v>#REF!</v>
      </c>
      <c r="UR178" s="107" t="e">
        <f t="shared" ref="UR178:VH178" si="1407">UQ178-UQ177+IF(UQ180="",UQ179,UQ180)</f>
        <v>#REF!</v>
      </c>
      <c r="US178" s="107" t="e">
        <f t="shared" si="1407"/>
        <v>#REF!</v>
      </c>
      <c r="UT178" s="107" t="e">
        <f t="shared" si="1407"/>
        <v>#REF!</v>
      </c>
      <c r="UU178" s="107" t="e">
        <f t="shared" si="1407"/>
        <v>#REF!</v>
      </c>
      <c r="UV178" s="107" t="e">
        <f t="shared" si="1407"/>
        <v>#REF!</v>
      </c>
      <c r="UW178" s="107" t="e">
        <f t="shared" si="1407"/>
        <v>#REF!</v>
      </c>
      <c r="UX178" s="107" t="e">
        <f t="shared" si="1407"/>
        <v>#REF!</v>
      </c>
      <c r="UY178" s="107" t="e">
        <f t="shared" si="1407"/>
        <v>#REF!</v>
      </c>
      <c r="UZ178" s="107" t="e">
        <f t="shared" si="1407"/>
        <v>#REF!</v>
      </c>
      <c r="VA178" s="107" t="e">
        <f t="shared" si="1407"/>
        <v>#REF!</v>
      </c>
      <c r="VB178" s="107" t="e">
        <f t="shared" si="1407"/>
        <v>#REF!</v>
      </c>
      <c r="VC178" s="107" t="e">
        <f t="shared" si="1407"/>
        <v>#REF!</v>
      </c>
      <c r="VD178" s="107" t="e">
        <f t="shared" si="1407"/>
        <v>#REF!</v>
      </c>
      <c r="VE178" s="107" t="e">
        <f t="shared" si="1407"/>
        <v>#REF!</v>
      </c>
      <c r="VF178" s="107" t="e">
        <f t="shared" si="1407"/>
        <v>#REF!</v>
      </c>
      <c r="VG178" s="107" t="e">
        <f t="shared" si="1407"/>
        <v>#REF!</v>
      </c>
      <c r="VH178" s="107" t="e">
        <f t="shared" si="1407"/>
        <v>#REF!</v>
      </c>
    </row>
    <row r="179" spans="1:580" x14ac:dyDescent="0.25">
      <c r="A179" s="243"/>
      <c r="B179" s="48"/>
      <c r="C179" s="48"/>
      <c r="D179" s="51"/>
      <c r="E179" s="65"/>
      <c r="F179" s="57"/>
      <c r="G179" s="61"/>
      <c r="H179" s="60"/>
      <c r="I179" s="57"/>
      <c r="J179" s="61"/>
      <c r="K179" s="60"/>
      <c r="L179" s="57"/>
      <c r="M179" s="61"/>
      <c r="N179" s="60"/>
      <c r="O179" s="57"/>
      <c r="P179" s="61"/>
      <c r="Q179" s="60"/>
      <c r="R179" s="57"/>
      <c r="S179" s="61"/>
      <c r="T179" s="60"/>
      <c r="U179" s="57"/>
      <c r="V179" s="66"/>
      <c r="W179" s="65"/>
      <c r="X179" s="57"/>
      <c r="Y179" s="61"/>
      <c r="Z179" s="60"/>
      <c r="AA179" s="57"/>
      <c r="AB179" s="61"/>
      <c r="AC179" s="60"/>
      <c r="AD179" s="57"/>
      <c r="AE179" s="61"/>
      <c r="AF179" s="60"/>
      <c r="AG179" s="57"/>
      <c r="AH179" s="61"/>
      <c r="AI179" s="60"/>
      <c r="AJ179" s="57"/>
      <c r="AK179" s="61"/>
      <c r="AL179" s="60"/>
      <c r="AM179" s="57"/>
      <c r="AN179" s="66"/>
      <c r="AO179" s="65"/>
      <c r="AP179" s="57"/>
      <c r="AQ179" s="61"/>
      <c r="AR179" s="60"/>
      <c r="AS179" s="57"/>
      <c r="AT179" s="61"/>
      <c r="AU179" s="60"/>
      <c r="AV179" s="57"/>
      <c r="AW179" s="61"/>
      <c r="AX179" s="60"/>
      <c r="AY179" s="57"/>
      <c r="AZ179" s="61"/>
      <c r="BA179" s="60"/>
      <c r="BB179" s="57"/>
      <c r="BC179" s="61"/>
      <c r="BD179" s="60"/>
      <c r="BE179" s="57"/>
      <c r="BF179" s="66"/>
      <c r="BG179" s="65"/>
      <c r="BH179" s="57"/>
      <c r="BI179" s="61"/>
      <c r="BJ179" s="60"/>
      <c r="BK179" s="57"/>
      <c r="BL179" s="61"/>
      <c r="BM179" s="60"/>
      <c r="BN179" s="57"/>
      <c r="BO179" s="61"/>
      <c r="BP179" s="60"/>
      <c r="BQ179" s="57"/>
      <c r="BR179" s="61"/>
      <c r="BS179" s="60"/>
      <c r="BT179" s="57"/>
      <c r="BU179" s="61"/>
      <c r="BV179" s="60"/>
      <c r="BW179" s="57"/>
      <c r="BX179" s="66"/>
      <c r="BY179" s="65"/>
      <c r="BZ179" s="57"/>
      <c r="CA179" s="61"/>
      <c r="CB179" s="60"/>
      <c r="CC179" s="57"/>
      <c r="CD179" s="61"/>
      <c r="CE179" s="60"/>
      <c r="CF179" s="57"/>
      <c r="CG179" s="61"/>
      <c r="CH179" s="60"/>
      <c r="CI179" s="57"/>
      <c r="CJ179" s="61"/>
      <c r="CK179" s="60"/>
      <c r="CL179" s="57"/>
      <c r="CM179" s="61"/>
      <c r="CN179" s="60"/>
      <c r="CO179" s="57"/>
      <c r="CP179" s="66"/>
      <c r="CQ179" s="65"/>
      <c r="CR179" s="57"/>
      <c r="CS179" s="61"/>
      <c r="CT179" s="60"/>
      <c r="CU179" s="57"/>
      <c r="CV179" s="61"/>
      <c r="CW179" s="60"/>
      <c r="CX179" s="57"/>
      <c r="CY179" s="61"/>
      <c r="CZ179" s="60"/>
      <c r="DA179" s="57"/>
      <c r="DB179" s="61"/>
      <c r="DC179" s="60"/>
      <c r="DD179" s="57"/>
      <c r="DE179" s="61"/>
      <c r="DF179" s="60"/>
      <c r="DG179" s="57"/>
      <c r="DH179" s="66"/>
      <c r="DI179" s="65"/>
      <c r="DJ179" s="57"/>
      <c r="DK179" s="61"/>
      <c r="DL179" s="60"/>
      <c r="DM179" s="57"/>
      <c r="DN179" s="61"/>
      <c r="DO179" s="60"/>
      <c r="DP179" s="57"/>
      <c r="DQ179" s="61"/>
      <c r="DR179" s="60"/>
      <c r="DS179" s="57"/>
      <c r="DT179" s="61"/>
      <c r="DU179" s="60"/>
      <c r="DV179" s="57"/>
      <c r="DW179" s="61"/>
      <c r="DX179" s="60"/>
      <c r="DY179" s="57"/>
      <c r="DZ179" s="66"/>
      <c r="EA179" s="65"/>
      <c r="EB179" s="57"/>
      <c r="EC179" s="61"/>
      <c r="ED179" s="60"/>
      <c r="EE179" s="57"/>
      <c r="EF179" s="61"/>
      <c r="EG179" s="60"/>
      <c r="EH179" s="57"/>
      <c r="EI179" s="61"/>
      <c r="EJ179" s="60"/>
      <c r="EK179" s="57"/>
      <c r="EL179" s="61"/>
      <c r="EM179" s="60"/>
      <c r="EN179" s="57"/>
      <c r="EO179" s="61"/>
      <c r="EP179" s="60"/>
      <c r="EQ179" s="57"/>
      <c r="ER179" s="66"/>
      <c r="ES179" s="65"/>
      <c r="ET179" s="57"/>
      <c r="EU179" s="61"/>
      <c r="EV179" s="60"/>
      <c r="EW179" s="57"/>
      <c r="EX179" s="61"/>
      <c r="EY179" s="60"/>
      <c r="EZ179" s="57"/>
      <c r="FA179" s="61"/>
      <c r="FB179" s="60"/>
      <c r="FC179" s="57"/>
      <c r="FD179" s="61"/>
      <c r="FE179" s="60"/>
      <c r="FF179" s="57"/>
      <c r="FG179" s="61"/>
      <c r="FH179" s="60"/>
      <c r="FI179" s="57"/>
      <c r="FJ179" s="66"/>
      <c r="FK179" s="65"/>
      <c r="FL179" s="57"/>
      <c r="FM179" s="61"/>
      <c r="FN179" s="60"/>
      <c r="FO179" s="57"/>
      <c r="FP179" s="61"/>
      <c r="FQ179" s="60"/>
      <c r="FR179" s="57"/>
      <c r="FS179" s="61"/>
      <c r="FT179" s="60"/>
      <c r="FU179" s="57"/>
      <c r="FV179" s="61"/>
      <c r="FW179" s="60"/>
      <c r="FX179" s="57"/>
      <c r="FY179" s="61"/>
      <c r="FZ179" s="60"/>
      <c r="GA179" s="57"/>
      <c r="GB179" s="66"/>
      <c r="GC179" s="65"/>
      <c r="GD179" s="57"/>
      <c r="GE179" s="61"/>
      <c r="GF179" s="60"/>
      <c r="GG179" s="57"/>
      <c r="GH179" s="61"/>
      <c r="GI179" s="60"/>
      <c r="GJ179" s="57"/>
      <c r="GK179" s="61"/>
      <c r="GL179" s="60"/>
      <c r="GM179" s="57"/>
      <c r="GN179" s="61"/>
      <c r="GO179" s="60"/>
      <c r="GP179" s="57"/>
      <c r="GQ179" s="61"/>
      <c r="GR179" s="60"/>
      <c r="GS179" s="57"/>
      <c r="GT179" s="66"/>
      <c r="GU179" s="65"/>
      <c r="GV179" s="57"/>
      <c r="GW179" s="61"/>
      <c r="GX179" s="60"/>
      <c r="GY179" s="57"/>
      <c r="GZ179" s="61"/>
      <c r="HA179" s="60"/>
      <c r="HB179" s="57"/>
      <c r="HC179" s="61"/>
      <c r="HD179" s="60"/>
      <c r="HE179" s="57"/>
      <c r="HF179" s="61"/>
      <c r="HG179" s="60"/>
      <c r="HH179" s="57"/>
      <c r="HI179" s="61"/>
      <c r="HJ179" s="60"/>
      <c r="HK179" s="57"/>
      <c r="HL179" s="66"/>
      <c r="HM179" s="65"/>
      <c r="HN179" s="57"/>
      <c r="HO179" s="61"/>
      <c r="HP179" s="60"/>
      <c r="HQ179" s="57"/>
      <c r="HR179" s="61"/>
      <c r="HS179" s="60"/>
      <c r="HT179" s="57"/>
      <c r="HU179" s="61"/>
      <c r="HV179" s="60"/>
      <c r="HW179" s="57"/>
      <c r="HX179" s="61"/>
      <c r="HY179" s="60"/>
      <c r="HZ179" s="57"/>
      <c r="IA179" s="61"/>
      <c r="IB179" s="60"/>
      <c r="IC179" s="57"/>
      <c r="ID179" s="66"/>
      <c r="IE179" s="65"/>
      <c r="IF179" s="57"/>
      <c r="IG179" s="61"/>
      <c r="IH179" s="60"/>
      <c r="II179" s="57"/>
      <c r="IJ179" s="61"/>
      <c r="IK179" s="60"/>
      <c r="IL179" s="57"/>
      <c r="IM179" s="61"/>
      <c r="IN179" s="60"/>
      <c r="IO179" s="57"/>
      <c r="IP179" s="61"/>
      <c r="IQ179" s="60"/>
      <c r="IR179" s="57"/>
      <c r="IS179" s="61"/>
      <c r="IT179" s="60"/>
      <c r="IU179" s="57"/>
      <c r="IV179" s="66"/>
      <c r="IW179" s="65"/>
      <c r="IX179" s="57"/>
      <c r="IY179" s="61"/>
      <c r="IZ179" s="60"/>
      <c r="JA179" s="57"/>
      <c r="JB179" s="61"/>
      <c r="JC179" s="60"/>
      <c r="JD179" s="57"/>
      <c r="JE179" s="61"/>
      <c r="JF179" s="60"/>
      <c r="JG179" s="57"/>
      <c r="JH179" s="61"/>
      <c r="JI179" s="60"/>
      <c r="JJ179" s="57"/>
      <c r="JK179" s="61"/>
      <c r="JL179" s="60"/>
      <c r="JM179" s="57"/>
      <c r="JN179" s="66"/>
      <c r="JO179" s="65"/>
      <c r="JP179" s="57"/>
      <c r="JQ179" s="61"/>
      <c r="JR179" s="60"/>
      <c r="JS179" s="57"/>
      <c r="JT179" s="61"/>
      <c r="JU179" s="60"/>
      <c r="JV179" s="57"/>
      <c r="JW179" s="61"/>
      <c r="JX179" s="60"/>
      <c r="JY179" s="57"/>
      <c r="JZ179" s="61"/>
      <c r="KA179" s="60"/>
      <c r="KB179" s="57"/>
      <c r="KC179" s="61"/>
      <c r="KD179" s="60"/>
      <c r="KE179" s="57"/>
      <c r="KF179" s="66"/>
      <c r="KG179" s="65"/>
      <c r="KH179" s="57"/>
      <c r="KI179" s="61"/>
      <c r="KJ179" s="60"/>
      <c r="KK179" s="57"/>
      <c r="KL179" s="61"/>
      <c r="KM179" s="60"/>
      <c r="KN179" s="57"/>
      <c r="KO179" s="61"/>
      <c r="KP179" s="60"/>
      <c r="KQ179" s="57"/>
      <c r="KR179" s="61"/>
      <c r="KS179" s="60"/>
      <c r="KT179" s="57"/>
      <c r="KU179" s="61"/>
      <c r="KV179" s="60"/>
      <c r="KW179" s="57"/>
      <c r="KX179" s="66"/>
      <c r="KY179" s="65"/>
      <c r="KZ179" s="57"/>
      <c r="LA179" s="61"/>
      <c r="LB179" s="60"/>
      <c r="LC179" s="57"/>
      <c r="LD179" s="61"/>
      <c r="LE179" s="60"/>
      <c r="LF179" s="57"/>
      <c r="LG179" s="61"/>
      <c r="LH179" s="60"/>
      <c r="LI179" s="57"/>
      <c r="LJ179" s="61"/>
      <c r="LK179" s="60"/>
      <c r="LL179" s="57"/>
      <c r="LM179" s="61"/>
      <c r="LN179" s="60"/>
      <c r="LO179" s="57"/>
      <c r="LP179" s="66"/>
      <c r="LQ179" s="65"/>
      <c r="LR179" s="57"/>
      <c r="LS179" s="61"/>
      <c r="LT179" s="60"/>
      <c r="LU179" s="57"/>
      <c r="LV179" s="61"/>
      <c r="LW179" s="60"/>
      <c r="LX179" s="57"/>
      <c r="LY179" s="61"/>
      <c r="LZ179" s="60"/>
      <c r="MA179" s="57"/>
      <c r="MB179" s="61"/>
      <c r="MC179" s="60"/>
      <c r="MD179" s="57"/>
      <c r="ME179" s="61"/>
      <c r="MF179" s="60"/>
      <c r="MG179" s="57"/>
      <c r="MH179" s="66"/>
      <c r="MI179" s="65"/>
      <c r="MJ179" s="57"/>
      <c r="MK179" s="61"/>
      <c r="ML179" s="60"/>
      <c r="MM179" s="57"/>
      <c r="MN179" s="61"/>
      <c r="MO179" s="60"/>
      <c r="MP179" s="57"/>
      <c r="MQ179" s="61"/>
      <c r="MR179" s="60"/>
      <c r="MS179" s="57"/>
      <c r="MT179" s="61"/>
      <c r="MU179" s="60"/>
      <c r="MV179" s="57"/>
      <c r="MW179" s="61"/>
      <c r="MX179" s="60"/>
      <c r="MY179" s="57"/>
      <c r="MZ179" s="66"/>
      <c r="NA179" s="65"/>
      <c r="NB179" s="57"/>
      <c r="NC179" s="61"/>
      <c r="ND179" s="60"/>
      <c r="NE179" s="57"/>
      <c r="NF179" s="61"/>
      <c r="NG179" s="60"/>
      <c r="NH179" s="57"/>
      <c r="NI179" s="61"/>
      <c r="NJ179" s="60"/>
      <c r="NK179" s="57"/>
      <c r="NL179" s="61"/>
      <c r="NM179" s="60"/>
      <c r="NN179" s="57"/>
      <c r="NO179" s="61"/>
      <c r="NP179" s="60"/>
      <c r="NQ179" s="57"/>
      <c r="NR179" s="66"/>
      <c r="NS179" s="65"/>
      <c r="NT179" s="57"/>
      <c r="NU179" s="61"/>
      <c r="NV179" s="60"/>
      <c r="NW179" s="57"/>
      <c r="NX179" s="61"/>
      <c r="NY179" s="60"/>
      <c r="NZ179" s="57"/>
      <c r="OA179" s="61"/>
      <c r="OB179" s="60"/>
      <c r="OC179" s="57"/>
      <c r="OD179" s="61"/>
      <c r="OE179" s="60"/>
      <c r="OF179" s="57"/>
      <c r="OG179" s="61"/>
      <c r="OH179" s="60"/>
      <c r="OI179" s="57"/>
      <c r="OJ179" s="66"/>
      <c r="OK179" s="65"/>
      <c r="OL179" s="57"/>
      <c r="OM179" s="61"/>
      <c r="ON179" s="60"/>
      <c r="OO179" s="57"/>
      <c r="OP179" s="61"/>
      <c r="OQ179" s="60"/>
      <c r="OR179" s="57"/>
      <c r="OS179" s="61"/>
      <c r="OT179" s="60"/>
      <c r="OU179" s="57"/>
      <c r="OV179" s="61"/>
      <c r="OW179" s="60"/>
      <c r="OX179" s="57"/>
      <c r="OY179" s="61"/>
      <c r="OZ179" s="60"/>
      <c r="PA179" s="57"/>
      <c r="PB179" s="66"/>
      <c r="PC179" s="65"/>
      <c r="PD179" s="57"/>
      <c r="PE179" s="61"/>
      <c r="PF179" s="60"/>
      <c r="PG179" s="57"/>
      <c r="PH179" s="61"/>
      <c r="PI179" s="60"/>
      <c r="PJ179" s="57"/>
      <c r="PK179" s="61"/>
      <c r="PL179" s="60"/>
      <c r="PM179" s="57"/>
      <c r="PN179" s="61"/>
      <c r="PO179" s="60"/>
      <c r="PP179" s="57"/>
      <c r="PQ179" s="61"/>
      <c r="PR179" s="60"/>
      <c r="PS179" s="57"/>
      <c r="PT179" s="66"/>
      <c r="PU179" s="65"/>
      <c r="PV179" s="57"/>
      <c r="PW179" s="61"/>
      <c r="PX179" s="60"/>
      <c r="PY179" s="57"/>
      <c r="PZ179" s="61"/>
      <c r="QA179" s="60"/>
      <c r="QB179" s="57"/>
      <c r="QC179" s="61"/>
      <c r="QD179" s="60"/>
      <c r="QE179" s="57"/>
      <c r="QF179" s="61"/>
      <c r="QG179" s="60"/>
      <c r="QH179" s="57"/>
      <c r="QI179" s="61"/>
      <c r="QJ179" s="60"/>
      <c r="QK179" s="57"/>
      <c r="QL179" s="66"/>
      <c r="QM179" s="65"/>
      <c r="QN179" s="57"/>
      <c r="QO179" s="61"/>
      <c r="QP179" s="60"/>
      <c r="QQ179" s="57"/>
      <c r="QR179" s="61"/>
      <c r="QS179" s="60"/>
      <c r="QT179" s="57"/>
      <c r="QU179" s="61"/>
      <c r="QV179" s="60"/>
      <c r="QW179" s="57"/>
      <c r="QX179" s="61"/>
      <c r="QY179" s="60"/>
      <c r="QZ179" s="57"/>
      <c r="RA179" s="61"/>
      <c r="RB179" s="60"/>
      <c r="RC179" s="57"/>
      <c r="RD179" s="66"/>
      <c r="RE179" s="65"/>
      <c r="RF179" s="57"/>
      <c r="RG179" s="61"/>
      <c r="RH179" s="60"/>
      <c r="RI179" s="57"/>
      <c r="RJ179" s="61"/>
      <c r="RK179" s="60"/>
      <c r="RL179" s="57"/>
      <c r="RM179" s="61"/>
      <c r="RN179" s="60"/>
      <c r="RO179" s="57"/>
      <c r="RP179" s="61"/>
      <c r="RQ179" s="60"/>
      <c r="RR179" s="57"/>
      <c r="RS179" s="61"/>
      <c r="RT179" s="60"/>
      <c r="RU179" s="57"/>
      <c r="RV179" s="66"/>
      <c r="RW179" s="65"/>
      <c r="RX179" s="57"/>
      <c r="RY179" s="61"/>
      <c r="RZ179" s="60"/>
      <c r="SA179" s="57"/>
      <c r="SB179" s="61"/>
      <c r="SC179" s="60"/>
      <c r="SD179" s="57"/>
      <c r="SE179" s="61"/>
      <c r="SF179" s="60"/>
      <c r="SG179" s="57"/>
      <c r="SH179" s="61"/>
      <c r="SI179" s="60"/>
      <c r="SJ179" s="57"/>
      <c r="SK179" s="61"/>
      <c r="SL179" s="60"/>
      <c r="SM179" s="57"/>
      <c r="SN179" s="66"/>
      <c r="SO179" s="65"/>
      <c r="SP179" s="57"/>
      <c r="SQ179" s="61"/>
      <c r="SR179" s="60"/>
      <c r="SS179" s="57"/>
      <c r="ST179" s="61"/>
      <c r="SU179" s="60"/>
      <c r="SV179" s="57"/>
      <c r="SW179" s="61"/>
      <c r="SX179" s="60"/>
      <c r="SY179" s="57"/>
      <c r="SZ179" s="61"/>
      <c r="TA179" s="60"/>
      <c r="TB179" s="57"/>
      <c r="TC179" s="61"/>
      <c r="TD179" s="60"/>
      <c r="TE179" s="57"/>
      <c r="TF179" s="66"/>
      <c r="TG179" s="65"/>
      <c r="TH179" s="57"/>
      <c r="TI179" s="61"/>
      <c r="TJ179" s="60"/>
      <c r="TK179" s="57"/>
      <c r="TL179" s="61"/>
      <c r="TM179" s="60"/>
      <c r="TN179" s="57"/>
      <c r="TO179" s="61"/>
      <c r="TP179" s="60"/>
      <c r="TQ179" s="57"/>
      <c r="TR179" s="61"/>
      <c r="TS179" s="60"/>
      <c r="TT179" s="57"/>
      <c r="TU179" s="61"/>
      <c r="TV179" s="60"/>
      <c r="TW179" s="57"/>
      <c r="TX179" s="66"/>
      <c r="TY179" s="65"/>
      <c r="TZ179" s="57"/>
      <c r="UA179" s="61"/>
      <c r="UB179" s="60"/>
      <c r="UC179" s="57"/>
      <c r="UD179" s="61"/>
      <c r="UE179" s="60"/>
      <c r="UF179" s="57"/>
      <c r="UG179" s="61"/>
      <c r="UH179" s="60"/>
      <c r="UI179" s="57"/>
      <c r="UJ179" s="61"/>
      <c r="UK179" s="60"/>
      <c r="UL179" s="57"/>
      <c r="UM179" s="61"/>
      <c r="UN179" s="60"/>
      <c r="UO179" s="57"/>
      <c r="UP179" s="66"/>
      <c r="UQ179" s="65"/>
      <c r="UR179" s="57"/>
      <c r="US179" s="61"/>
      <c r="UT179" s="60"/>
      <c r="UU179" s="57"/>
      <c r="UV179" s="61"/>
      <c r="UW179" s="60"/>
      <c r="UX179" s="57"/>
      <c r="UY179" s="61"/>
      <c r="UZ179" s="60"/>
      <c r="VA179" s="57"/>
      <c r="VB179" s="61"/>
      <c r="VC179" s="60"/>
      <c r="VD179" s="57"/>
      <c r="VE179" s="61"/>
      <c r="VF179" s="60"/>
      <c r="VG179" s="57"/>
      <c r="VH179" s="66"/>
    </row>
    <row r="180" spans="1:580" ht="15.75" thickBot="1" x14ac:dyDescent="0.3">
      <c r="A180" s="244"/>
      <c r="B180" s="235" t="s">
        <v>265</v>
      </c>
      <c r="C180" s="235"/>
      <c r="D180" s="47">
        <v>300</v>
      </c>
      <c r="E180" s="80"/>
      <c r="F180" s="29"/>
      <c r="G180" s="30"/>
      <c r="H180" s="28"/>
      <c r="I180" s="29"/>
      <c r="J180" s="30"/>
      <c r="K180" s="28"/>
      <c r="L180" s="29"/>
      <c r="M180" s="30"/>
      <c r="N180" s="28"/>
      <c r="O180" s="29"/>
      <c r="P180" s="30"/>
      <c r="Q180" s="28"/>
      <c r="R180" s="29"/>
      <c r="S180" s="30"/>
      <c r="T180" s="28"/>
      <c r="U180" s="29"/>
      <c r="V180" s="81"/>
      <c r="W180" s="80"/>
      <c r="X180" s="29"/>
      <c r="Y180" s="30"/>
      <c r="Z180" s="28"/>
      <c r="AA180" s="29"/>
      <c r="AB180" s="30"/>
      <c r="AC180" s="28"/>
      <c r="AD180" s="29"/>
      <c r="AE180" s="30"/>
      <c r="AF180" s="28"/>
      <c r="AG180" s="29"/>
      <c r="AH180" s="30"/>
      <c r="AI180" s="28"/>
      <c r="AJ180" s="29"/>
      <c r="AK180" s="30"/>
      <c r="AL180" s="28"/>
      <c r="AM180" s="29"/>
      <c r="AN180" s="81"/>
      <c r="AO180" s="80"/>
      <c r="AP180" s="29"/>
      <c r="AQ180" s="30"/>
      <c r="AR180" s="28"/>
      <c r="AS180" s="29"/>
      <c r="AT180" s="30"/>
      <c r="AU180" s="28"/>
      <c r="AV180" s="29"/>
      <c r="AW180" s="30"/>
      <c r="AX180" s="28"/>
      <c r="AY180" s="29"/>
      <c r="AZ180" s="30"/>
      <c r="BA180" s="28"/>
      <c r="BB180" s="29"/>
      <c r="BC180" s="30"/>
      <c r="BD180" s="28"/>
      <c r="BE180" s="29"/>
      <c r="BF180" s="81"/>
      <c r="BG180" s="80"/>
      <c r="BH180" s="29"/>
      <c r="BI180" s="30"/>
      <c r="BJ180" s="28"/>
      <c r="BK180" s="29"/>
      <c r="BL180" s="30"/>
      <c r="BM180" s="28"/>
      <c r="BN180" s="29"/>
      <c r="BO180" s="30"/>
      <c r="BP180" s="28"/>
      <c r="BQ180" s="29"/>
      <c r="BR180" s="30"/>
      <c r="BS180" s="28"/>
      <c r="BT180" s="29"/>
      <c r="BU180" s="30"/>
      <c r="BV180" s="28"/>
      <c r="BW180" s="29"/>
      <c r="BX180" s="81"/>
      <c r="BY180" s="80"/>
      <c r="BZ180" s="29"/>
      <c r="CA180" s="30"/>
      <c r="CB180" s="28"/>
      <c r="CC180" s="29"/>
      <c r="CD180" s="30"/>
      <c r="CE180" s="28"/>
      <c r="CF180" s="29"/>
      <c r="CG180" s="30"/>
      <c r="CH180" s="28"/>
      <c r="CI180" s="29"/>
      <c r="CJ180" s="30"/>
      <c r="CK180" s="28"/>
      <c r="CL180" s="29"/>
      <c r="CM180" s="30"/>
      <c r="CN180" s="28"/>
      <c r="CO180" s="29"/>
      <c r="CP180" s="81"/>
      <c r="CQ180" s="80"/>
      <c r="CR180" s="29"/>
      <c r="CS180" s="30"/>
      <c r="CT180" s="28"/>
      <c r="CU180" s="29"/>
      <c r="CV180" s="30"/>
      <c r="CW180" s="28"/>
      <c r="CX180" s="29"/>
      <c r="CY180" s="30"/>
      <c r="CZ180" s="28"/>
      <c r="DA180" s="29"/>
      <c r="DB180" s="30"/>
      <c r="DC180" s="28"/>
      <c r="DD180" s="29"/>
      <c r="DE180" s="30"/>
      <c r="DF180" s="28"/>
      <c r="DG180" s="29"/>
      <c r="DH180" s="81"/>
      <c r="DI180" s="80"/>
      <c r="DJ180" s="29"/>
      <c r="DK180" s="30"/>
      <c r="DL180" s="28"/>
      <c r="DM180" s="29"/>
      <c r="DN180" s="30"/>
      <c r="DO180" s="28"/>
      <c r="DP180" s="29"/>
      <c r="DQ180" s="30"/>
      <c r="DR180" s="28"/>
      <c r="DS180" s="29"/>
      <c r="DT180" s="30"/>
      <c r="DU180" s="28"/>
      <c r="DV180" s="29"/>
      <c r="DW180" s="30"/>
      <c r="DX180" s="28"/>
      <c r="DY180" s="29"/>
      <c r="DZ180" s="81"/>
      <c r="EA180" s="80"/>
      <c r="EB180" s="29"/>
      <c r="EC180" s="30"/>
      <c r="ED180" s="28"/>
      <c r="EE180" s="29"/>
      <c r="EF180" s="30"/>
      <c r="EG180" s="28"/>
      <c r="EH180" s="29"/>
      <c r="EI180" s="30"/>
      <c r="EJ180" s="28"/>
      <c r="EK180" s="29"/>
      <c r="EL180" s="30"/>
      <c r="EM180" s="28"/>
      <c r="EN180" s="29"/>
      <c r="EO180" s="30"/>
      <c r="EP180" s="28"/>
      <c r="EQ180" s="29"/>
      <c r="ER180" s="81"/>
      <c r="ES180" s="80"/>
      <c r="ET180" s="29"/>
      <c r="EU180" s="30"/>
      <c r="EV180" s="28"/>
      <c r="EW180" s="29"/>
      <c r="EX180" s="30"/>
      <c r="EY180" s="28"/>
      <c r="EZ180" s="29"/>
      <c r="FA180" s="30"/>
      <c r="FB180" s="28"/>
      <c r="FC180" s="29"/>
      <c r="FD180" s="30"/>
      <c r="FE180" s="28"/>
      <c r="FF180" s="29"/>
      <c r="FG180" s="30"/>
      <c r="FH180" s="28"/>
      <c r="FI180" s="29"/>
      <c r="FJ180" s="81"/>
      <c r="FK180" s="80"/>
      <c r="FL180" s="29"/>
      <c r="FM180" s="30"/>
      <c r="FN180" s="28"/>
      <c r="FO180" s="29"/>
      <c r="FP180" s="30"/>
      <c r="FQ180" s="28"/>
      <c r="FR180" s="29"/>
      <c r="FS180" s="30"/>
      <c r="FT180" s="28"/>
      <c r="FU180" s="29"/>
      <c r="FV180" s="30"/>
      <c r="FW180" s="28"/>
      <c r="FX180" s="29"/>
      <c r="FY180" s="30"/>
      <c r="FZ180" s="28"/>
      <c r="GA180" s="29"/>
      <c r="GB180" s="81"/>
      <c r="GC180" s="80"/>
      <c r="GD180" s="29"/>
      <c r="GE180" s="30"/>
      <c r="GF180" s="28"/>
      <c r="GG180" s="29"/>
      <c r="GH180" s="30"/>
      <c r="GI180" s="28"/>
      <c r="GJ180" s="29"/>
      <c r="GK180" s="30"/>
      <c r="GL180" s="28"/>
      <c r="GM180" s="29"/>
      <c r="GN180" s="30"/>
      <c r="GO180" s="28"/>
      <c r="GP180" s="29"/>
      <c r="GQ180" s="30"/>
      <c r="GR180" s="28"/>
      <c r="GS180" s="29"/>
      <c r="GT180" s="81"/>
      <c r="GU180" s="80"/>
      <c r="GV180" s="29"/>
      <c r="GW180" s="30"/>
      <c r="GX180" s="28"/>
      <c r="GY180" s="29"/>
      <c r="GZ180" s="30"/>
      <c r="HA180" s="28"/>
      <c r="HB180" s="29"/>
      <c r="HC180" s="30"/>
      <c r="HD180" s="28"/>
      <c r="HE180" s="29"/>
      <c r="HF180" s="30"/>
      <c r="HG180" s="28"/>
      <c r="HH180" s="29"/>
      <c r="HI180" s="30"/>
      <c r="HJ180" s="28"/>
      <c r="HK180" s="29"/>
      <c r="HL180" s="81"/>
      <c r="HM180" s="80"/>
      <c r="HN180" s="29"/>
      <c r="HO180" s="30"/>
      <c r="HP180" s="28"/>
      <c r="HQ180" s="29"/>
      <c r="HR180" s="30"/>
      <c r="HS180" s="28"/>
      <c r="HT180" s="29"/>
      <c r="HU180" s="30"/>
      <c r="HV180" s="28"/>
      <c r="HW180" s="29"/>
      <c r="HX180" s="30"/>
      <c r="HY180" s="28"/>
      <c r="HZ180" s="29"/>
      <c r="IA180" s="30"/>
      <c r="IB180" s="28"/>
      <c r="IC180" s="29"/>
      <c r="ID180" s="81"/>
      <c r="IE180" s="80"/>
      <c r="IF180" s="29"/>
      <c r="IG180" s="30"/>
      <c r="IH180" s="28"/>
      <c r="II180" s="29"/>
      <c r="IJ180" s="30"/>
      <c r="IK180" s="28"/>
      <c r="IL180" s="29"/>
      <c r="IM180" s="30"/>
      <c r="IN180" s="28"/>
      <c r="IO180" s="29"/>
      <c r="IP180" s="30"/>
      <c r="IQ180" s="28"/>
      <c r="IR180" s="29"/>
      <c r="IS180" s="30"/>
      <c r="IT180" s="28"/>
      <c r="IU180" s="29"/>
      <c r="IV180" s="81"/>
      <c r="IW180" s="80"/>
      <c r="IX180" s="29"/>
      <c r="IY180" s="30"/>
      <c r="IZ180" s="28"/>
      <c r="JA180" s="29"/>
      <c r="JB180" s="30"/>
      <c r="JC180" s="28"/>
      <c r="JD180" s="29"/>
      <c r="JE180" s="30"/>
      <c r="JF180" s="28"/>
      <c r="JG180" s="29"/>
      <c r="JH180" s="30"/>
      <c r="JI180" s="28"/>
      <c r="JJ180" s="29"/>
      <c r="JK180" s="30"/>
      <c r="JL180" s="28"/>
      <c r="JM180" s="29"/>
      <c r="JN180" s="81"/>
      <c r="JO180" s="80"/>
      <c r="JP180" s="29"/>
      <c r="JQ180" s="30"/>
      <c r="JR180" s="28"/>
      <c r="JS180" s="29"/>
      <c r="JT180" s="30"/>
      <c r="JU180" s="28"/>
      <c r="JV180" s="29"/>
      <c r="JW180" s="30"/>
      <c r="JX180" s="28"/>
      <c r="JY180" s="29"/>
      <c r="JZ180" s="30"/>
      <c r="KA180" s="28"/>
      <c r="KB180" s="29"/>
      <c r="KC180" s="30"/>
      <c r="KD180" s="28"/>
      <c r="KE180" s="29"/>
      <c r="KF180" s="81"/>
      <c r="KG180" s="80"/>
      <c r="KH180" s="29"/>
      <c r="KI180" s="30"/>
      <c r="KJ180" s="28"/>
      <c r="KK180" s="29"/>
      <c r="KL180" s="30"/>
      <c r="KM180" s="28"/>
      <c r="KN180" s="29"/>
      <c r="KO180" s="30"/>
      <c r="KP180" s="28"/>
      <c r="KQ180" s="29"/>
      <c r="KR180" s="30"/>
      <c r="KS180" s="28"/>
      <c r="KT180" s="29"/>
      <c r="KU180" s="30"/>
      <c r="KV180" s="28"/>
      <c r="KW180" s="29"/>
      <c r="KX180" s="81"/>
      <c r="KY180" s="80"/>
      <c r="KZ180" s="29"/>
      <c r="LA180" s="30"/>
      <c r="LB180" s="28"/>
      <c r="LC180" s="29"/>
      <c r="LD180" s="30"/>
      <c r="LE180" s="28"/>
      <c r="LF180" s="29"/>
      <c r="LG180" s="30"/>
      <c r="LH180" s="28"/>
      <c r="LI180" s="29"/>
      <c r="LJ180" s="30"/>
      <c r="LK180" s="28"/>
      <c r="LL180" s="29"/>
      <c r="LM180" s="30"/>
      <c r="LN180" s="28"/>
      <c r="LO180" s="29"/>
      <c r="LP180" s="81"/>
      <c r="LQ180" s="80"/>
      <c r="LR180" s="29"/>
      <c r="LS180" s="30"/>
      <c r="LT180" s="28"/>
      <c r="LU180" s="29"/>
      <c r="LV180" s="30"/>
      <c r="LW180" s="28"/>
      <c r="LX180" s="29"/>
      <c r="LY180" s="30"/>
      <c r="LZ180" s="28"/>
      <c r="MA180" s="29"/>
      <c r="MB180" s="30"/>
      <c r="MC180" s="28"/>
      <c r="MD180" s="29"/>
      <c r="ME180" s="30"/>
      <c r="MF180" s="28"/>
      <c r="MG180" s="29"/>
      <c r="MH180" s="81"/>
      <c r="MI180" s="80"/>
      <c r="MJ180" s="29"/>
      <c r="MK180" s="30"/>
      <c r="ML180" s="28"/>
      <c r="MM180" s="29"/>
      <c r="MN180" s="30"/>
      <c r="MO180" s="28"/>
      <c r="MP180" s="29"/>
      <c r="MQ180" s="30"/>
      <c r="MR180" s="28"/>
      <c r="MS180" s="29"/>
      <c r="MT180" s="30"/>
      <c r="MU180" s="28"/>
      <c r="MV180" s="29"/>
      <c r="MW180" s="30"/>
      <c r="MX180" s="28"/>
      <c r="MY180" s="29"/>
      <c r="MZ180" s="81"/>
      <c r="NA180" s="80"/>
      <c r="NB180" s="29"/>
      <c r="NC180" s="30"/>
      <c r="ND180" s="28"/>
      <c r="NE180" s="29"/>
      <c r="NF180" s="30"/>
      <c r="NG180" s="28"/>
      <c r="NH180" s="29"/>
      <c r="NI180" s="30"/>
      <c r="NJ180" s="28"/>
      <c r="NK180" s="29"/>
      <c r="NL180" s="30"/>
      <c r="NM180" s="28"/>
      <c r="NN180" s="29"/>
      <c r="NO180" s="30"/>
      <c r="NP180" s="28"/>
      <c r="NQ180" s="29"/>
      <c r="NR180" s="81"/>
      <c r="NS180" s="80"/>
      <c r="NT180" s="29"/>
      <c r="NU180" s="30"/>
      <c r="NV180" s="28"/>
      <c r="NW180" s="29"/>
      <c r="NX180" s="30"/>
      <c r="NY180" s="28"/>
      <c r="NZ180" s="29"/>
      <c r="OA180" s="30"/>
      <c r="OB180" s="28"/>
      <c r="OC180" s="29"/>
      <c r="OD180" s="30"/>
      <c r="OE180" s="28"/>
      <c r="OF180" s="29"/>
      <c r="OG180" s="30"/>
      <c r="OH180" s="28"/>
      <c r="OI180" s="29"/>
      <c r="OJ180" s="81"/>
      <c r="OK180" s="80"/>
      <c r="OL180" s="29"/>
      <c r="OM180" s="30"/>
      <c r="ON180" s="28"/>
      <c r="OO180" s="29"/>
      <c r="OP180" s="30"/>
      <c r="OQ180" s="28"/>
      <c r="OR180" s="29"/>
      <c r="OS180" s="30"/>
      <c r="OT180" s="28"/>
      <c r="OU180" s="29"/>
      <c r="OV180" s="30"/>
      <c r="OW180" s="28"/>
      <c r="OX180" s="29"/>
      <c r="OY180" s="30"/>
      <c r="OZ180" s="28"/>
      <c r="PA180" s="29"/>
      <c r="PB180" s="81"/>
      <c r="PC180" s="80"/>
      <c r="PD180" s="29"/>
      <c r="PE180" s="30"/>
      <c r="PF180" s="28"/>
      <c r="PG180" s="29"/>
      <c r="PH180" s="30"/>
      <c r="PI180" s="28"/>
      <c r="PJ180" s="29"/>
      <c r="PK180" s="30"/>
      <c r="PL180" s="28"/>
      <c r="PM180" s="29"/>
      <c r="PN180" s="30"/>
      <c r="PO180" s="28"/>
      <c r="PP180" s="29"/>
      <c r="PQ180" s="30"/>
      <c r="PR180" s="28"/>
      <c r="PS180" s="29"/>
      <c r="PT180" s="81"/>
      <c r="PU180" s="80"/>
      <c r="PV180" s="29"/>
      <c r="PW180" s="30"/>
      <c r="PX180" s="28"/>
      <c r="PY180" s="29"/>
      <c r="PZ180" s="30"/>
      <c r="QA180" s="28"/>
      <c r="QB180" s="29"/>
      <c r="QC180" s="30"/>
      <c r="QD180" s="28"/>
      <c r="QE180" s="29"/>
      <c r="QF180" s="30"/>
      <c r="QG180" s="28"/>
      <c r="QH180" s="29"/>
      <c r="QI180" s="30"/>
      <c r="QJ180" s="28"/>
      <c r="QK180" s="29"/>
      <c r="QL180" s="81"/>
      <c r="QM180" s="80"/>
      <c r="QN180" s="29"/>
      <c r="QO180" s="30"/>
      <c r="QP180" s="28"/>
      <c r="QQ180" s="29"/>
      <c r="QR180" s="30"/>
      <c r="QS180" s="28"/>
      <c r="QT180" s="29"/>
      <c r="QU180" s="30"/>
      <c r="QV180" s="28"/>
      <c r="QW180" s="29"/>
      <c r="QX180" s="30"/>
      <c r="QY180" s="28"/>
      <c r="QZ180" s="29"/>
      <c r="RA180" s="30"/>
      <c r="RB180" s="28"/>
      <c r="RC180" s="29"/>
      <c r="RD180" s="81"/>
      <c r="RE180" s="80"/>
      <c r="RF180" s="29"/>
      <c r="RG180" s="30"/>
      <c r="RH180" s="28"/>
      <c r="RI180" s="29"/>
      <c r="RJ180" s="30"/>
      <c r="RK180" s="28"/>
      <c r="RL180" s="29"/>
      <c r="RM180" s="30"/>
      <c r="RN180" s="28"/>
      <c r="RO180" s="29"/>
      <c r="RP180" s="30"/>
      <c r="RQ180" s="28"/>
      <c r="RR180" s="29"/>
      <c r="RS180" s="30"/>
      <c r="RT180" s="28"/>
      <c r="RU180" s="29"/>
      <c r="RV180" s="81"/>
      <c r="RW180" s="80"/>
      <c r="RX180" s="29"/>
      <c r="RY180" s="30"/>
      <c r="RZ180" s="28"/>
      <c r="SA180" s="29"/>
      <c r="SB180" s="30"/>
      <c r="SC180" s="28"/>
      <c r="SD180" s="29"/>
      <c r="SE180" s="30"/>
      <c r="SF180" s="28"/>
      <c r="SG180" s="29"/>
      <c r="SH180" s="30"/>
      <c r="SI180" s="28"/>
      <c r="SJ180" s="29"/>
      <c r="SK180" s="30"/>
      <c r="SL180" s="28"/>
      <c r="SM180" s="29"/>
      <c r="SN180" s="81"/>
      <c r="SO180" s="80"/>
      <c r="SP180" s="29"/>
      <c r="SQ180" s="30"/>
      <c r="SR180" s="28"/>
      <c r="SS180" s="29"/>
      <c r="ST180" s="30"/>
      <c r="SU180" s="28"/>
      <c r="SV180" s="29"/>
      <c r="SW180" s="30"/>
      <c r="SX180" s="28"/>
      <c r="SY180" s="29"/>
      <c r="SZ180" s="30"/>
      <c r="TA180" s="28"/>
      <c r="TB180" s="29"/>
      <c r="TC180" s="30"/>
      <c r="TD180" s="28"/>
      <c r="TE180" s="29"/>
      <c r="TF180" s="81"/>
      <c r="TG180" s="80"/>
      <c r="TH180" s="29"/>
      <c r="TI180" s="30"/>
      <c r="TJ180" s="28"/>
      <c r="TK180" s="29"/>
      <c r="TL180" s="30"/>
      <c r="TM180" s="28"/>
      <c r="TN180" s="29"/>
      <c r="TO180" s="30"/>
      <c r="TP180" s="28"/>
      <c r="TQ180" s="29"/>
      <c r="TR180" s="30"/>
      <c r="TS180" s="28"/>
      <c r="TT180" s="29"/>
      <c r="TU180" s="30"/>
      <c r="TV180" s="28"/>
      <c r="TW180" s="29"/>
      <c r="TX180" s="81"/>
      <c r="TY180" s="80"/>
      <c r="TZ180" s="29"/>
      <c r="UA180" s="30"/>
      <c r="UB180" s="28"/>
      <c r="UC180" s="29"/>
      <c r="UD180" s="30"/>
      <c r="UE180" s="28"/>
      <c r="UF180" s="29"/>
      <c r="UG180" s="30"/>
      <c r="UH180" s="28"/>
      <c r="UI180" s="29"/>
      <c r="UJ180" s="30"/>
      <c r="UK180" s="28"/>
      <c r="UL180" s="29"/>
      <c r="UM180" s="30"/>
      <c r="UN180" s="28"/>
      <c r="UO180" s="29"/>
      <c r="UP180" s="81"/>
      <c r="UQ180" s="80"/>
      <c r="UR180" s="29"/>
      <c r="US180" s="30"/>
      <c r="UT180" s="28"/>
      <c r="UU180" s="29"/>
      <c r="UV180" s="30"/>
      <c r="UW180" s="28"/>
      <c r="UX180" s="29"/>
      <c r="UY180" s="30"/>
      <c r="UZ180" s="28"/>
      <c r="VA180" s="29"/>
      <c r="VB180" s="30"/>
      <c r="VC180" s="28"/>
      <c r="VD180" s="29"/>
      <c r="VE180" s="30"/>
      <c r="VF180" s="28"/>
      <c r="VG180" s="29"/>
      <c r="VH180" s="81"/>
    </row>
    <row r="181" spans="1:580" x14ac:dyDescent="0.25">
      <c r="E181" s="78"/>
      <c r="F181" s="56"/>
      <c r="G181" s="59"/>
      <c r="H181" s="58"/>
      <c r="I181" s="56"/>
      <c r="J181" s="59"/>
      <c r="K181" s="58"/>
      <c r="L181" s="56"/>
      <c r="M181" s="59"/>
      <c r="N181" s="58"/>
      <c r="O181" s="56"/>
      <c r="P181" s="59"/>
      <c r="Q181" s="58"/>
      <c r="R181" s="56"/>
      <c r="S181" s="59"/>
      <c r="T181" s="58"/>
      <c r="U181" s="56"/>
      <c r="V181" s="79"/>
      <c r="W181" s="78"/>
      <c r="X181" s="56"/>
      <c r="Y181" s="59"/>
      <c r="Z181" s="58"/>
      <c r="AA181" s="56"/>
      <c r="AB181" s="59"/>
      <c r="AC181" s="58"/>
      <c r="AD181" s="56"/>
      <c r="AE181" s="59"/>
      <c r="AF181" s="58"/>
      <c r="AG181" s="56"/>
      <c r="AH181" s="59"/>
      <c r="AI181" s="58"/>
      <c r="AJ181" s="56"/>
      <c r="AK181" s="59"/>
      <c r="AL181" s="58"/>
      <c r="AM181" s="56"/>
      <c r="AN181" s="79"/>
      <c r="AO181" s="78"/>
      <c r="AP181" s="56"/>
      <c r="AQ181" s="59"/>
      <c r="AR181" s="58"/>
      <c r="AS181" s="56"/>
      <c r="AT181" s="59"/>
      <c r="AU181" s="58"/>
      <c r="AV181" s="56"/>
      <c r="AW181" s="59"/>
      <c r="AX181" s="58"/>
      <c r="AY181" s="56"/>
      <c r="AZ181" s="59"/>
      <c r="BA181" s="58"/>
      <c r="BB181" s="56"/>
      <c r="BC181" s="59"/>
      <c r="BD181" s="58"/>
      <c r="BE181" s="56"/>
      <c r="BF181" s="79"/>
      <c r="BG181" s="78"/>
      <c r="BH181" s="56"/>
      <c r="BI181" s="59"/>
      <c r="BJ181" s="58"/>
      <c r="BK181" s="56"/>
      <c r="BL181" s="59"/>
      <c r="BM181" s="58"/>
      <c r="BN181" s="56"/>
      <c r="BO181" s="59"/>
      <c r="BP181" s="58"/>
      <c r="BQ181" s="56"/>
      <c r="BR181" s="59"/>
      <c r="BS181" s="58"/>
      <c r="BT181" s="56"/>
      <c r="BU181" s="59"/>
      <c r="BV181" s="58"/>
      <c r="BW181" s="56"/>
      <c r="BX181" s="79"/>
      <c r="BY181" s="78"/>
      <c r="BZ181" s="56"/>
      <c r="CA181" s="59"/>
      <c r="CB181" s="58"/>
      <c r="CC181" s="56"/>
      <c r="CD181" s="59"/>
      <c r="CE181" s="58"/>
      <c r="CF181" s="56"/>
      <c r="CG181" s="59"/>
      <c r="CH181" s="58"/>
      <c r="CI181" s="56"/>
      <c r="CJ181" s="59"/>
      <c r="CK181" s="58"/>
      <c r="CL181" s="56"/>
      <c r="CM181" s="59"/>
      <c r="CN181" s="58"/>
      <c r="CO181" s="56"/>
      <c r="CP181" s="79"/>
      <c r="CQ181" s="78"/>
      <c r="CR181" s="56"/>
      <c r="CS181" s="59"/>
      <c r="CT181" s="58"/>
      <c r="CU181" s="56"/>
      <c r="CV181" s="59"/>
      <c r="CW181" s="58"/>
      <c r="CX181" s="56"/>
      <c r="CY181" s="59"/>
      <c r="CZ181" s="58"/>
      <c r="DA181" s="56"/>
      <c r="DB181" s="59"/>
      <c r="DC181" s="58"/>
      <c r="DD181" s="56"/>
      <c r="DE181" s="59"/>
      <c r="DF181" s="58"/>
      <c r="DG181" s="56"/>
      <c r="DH181" s="79"/>
      <c r="DI181" s="78"/>
      <c r="DJ181" s="56"/>
      <c r="DK181" s="59"/>
      <c r="DL181" s="58"/>
      <c r="DM181" s="56"/>
      <c r="DN181" s="59"/>
      <c r="DO181" s="58"/>
      <c r="DP181" s="56"/>
      <c r="DQ181" s="59"/>
      <c r="DR181" s="58"/>
      <c r="DS181" s="56"/>
      <c r="DT181" s="59"/>
      <c r="DU181" s="58"/>
      <c r="DV181" s="56"/>
      <c r="DW181" s="59"/>
      <c r="DX181" s="58"/>
      <c r="DY181" s="56"/>
      <c r="DZ181" s="79"/>
      <c r="EA181" s="78"/>
      <c r="EB181" s="56"/>
      <c r="EC181" s="59"/>
      <c r="ED181" s="58"/>
      <c r="EE181" s="56"/>
      <c r="EF181" s="59"/>
      <c r="EG181" s="58"/>
      <c r="EH181" s="56"/>
      <c r="EI181" s="59"/>
      <c r="EJ181" s="58"/>
      <c r="EK181" s="56"/>
      <c r="EL181" s="59"/>
      <c r="EM181" s="58"/>
      <c r="EN181" s="56"/>
      <c r="EO181" s="59"/>
      <c r="EP181" s="58"/>
      <c r="EQ181" s="56"/>
      <c r="ER181" s="79"/>
      <c r="ES181" s="78"/>
      <c r="ET181" s="56"/>
      <c r="EU181" s="59"/>
      <c r="EV181" s="58"/>
      <c r="EW181" s="56"/>
      <c r="EX181" s="59"/>
      <c r="EY181" s="58"/>
      <c r="EZ181" s="56"/>
      <c r="FA181" s="59"/>
      <c r="FB181" s="58"/>
      <c r="FC181" s="56"/>
      <c r="FD181" s="59"/>
      <c r="FE181" s="58"/>
      <c r="FF181" s="56"/>
      <c r="FG181" s="59"/>
      <c r="FH181" s="58"/>
      <c r="FI181" s="56"/>
      <c r="FJ181" s="79"/>
      <c r="FK181" s="78"/>
      <c r="FL181" s="56"/>
      <c r="FM181" s="59"/>
      <c r="FN181" s="58"/>
      <c r="FO181" s="56"/>
      <c r="FP181" s="59"/>
      <c r="FQ181" s="58"/>
      <c r="FR181" s="56"/>
      <c r="FS181" s="59"/>
      <c r="FT181" s="58"/>
      <c r="FU181" s="56"/>
      <c r="FV181" s="59"/>
      <c r="FW181" s="58"/>
      <c r="FX181" s="56"/>
      <c r="FY181" s="59"/>
      <c r="FZ181" s="58"/>
      <c r="GA181" s="56"/>
      <c r="GB181" s="79"/>
      <c r="GC181" s="78"/>
      <c r="GD181" s="56"/>
      <c r="GE181" s="59"/>
      <c r="GF181" s="58"/>
      <c r="GG181" s="56"/>
      <c r="GH181" s="59"/>
      <c r="GI181" s="58"/>
      <c r="GJ181" s="56"/>
      <c r="GK181" s="59"/>
      <c r="GL181" s="58"/>
      <c r="GM181" s="56"/>
      <c r="GN181" s="59"/>
      <c r="GO181" s="58"/>
      <c r="GP181" s="56"/>
      <c r="GQ181" s="59"/>
      <c r="GR181" s="58"/>
      <c r="GS181" s="56"/>
      <c r="GT181" s="79"/>
      <c r="GU181" s="78"/>
      <c r="GV181" s="56"/>
      <c r="GW181" s="59"/>
      <c r="GX181" s="58"/>
      <c r="GY181" s="56"/>
      <c r="GZ181" s="59"/>
      <c r="HA181" s="58"/>
      <c r="HB181" s="56"/>
      <c r="HC181" s="59"/>
      <c r="HD181" s="58"/>
      <c r="HE181" s="56"/>
      <c r="HF181" s="59"/>
      <c r="HG181" s="58"/>
      <c r="HH181" s="56"/>
      <c r="HI181" s="59"/>
      <c r="HJ181" s="58"/>
      <c r="HK181" s="56"/>
      <c r="HL181" s="79"/>
      <c r="HM181" s="78"/>
      <c r="HN181" s="56"/>
      <c r="HO181" s="59"/>
      <c r="HP181" s="58"/>
      <c r="HQ181" s="56"/>
      <c r="HR181" s="59"/>
      <c r="HS181" s="58"/>
      <c r="HT181" s="56"/>
      <c r="HU181" s="59"/>
      <c r="HV181" s="58"/>
      <c r="HW181" s="56"/>
      <c r="HX181" s="59"/>
      <c r="HY181" s="58"/>
      <c r="HZ181" s="56"/>
      <c r="IA181" s="59"/>
      <c r="IB181" s="58"/>
      <c r="IC181" s="56"/>
      <c r="ID181" s="79"/>
      <c r="IE181" s="78"/>
      <c r="IF181" s="56"/>
      <c r="IG181" s="59"/>
      <c r="IH181" s="58"/>
      <c r="II181" s="56"/>
      <c r="IJ181" s="59"/>
      <c r="IK181" s="58"/>
      <c r="IL181" s="56"/>
      <c r="IM181" s="59"/>
      <c r="IN181" s="58"/>
      <c r="IO181" s="56"/>
      <c r="IP181" s="59"/>
      <c r="IQ181" s="58"/>
      <c r="IR181" s="56"/>
      <c r="IS181" s="59"/>
      <c r="IT181" s="58"/>
      <c r="IU181" s="56"/>
      <c r="IV181" s="79"/>
      <c r="IW181" s="78"/>
      <c r="IX181" s="56"/>
      <c r="IY181" s="59"/>
      <c r="IZ181" s="58"/>
      <c r="JA181" s="56"/>
      <c r="JB181" s="59"/>
      <c r="JC181" s="58"/>
      <c r="JD181" s="56"/>
      <c r="JE181" s="59"/>
      <c r="JF181" s="58"/>
      <c r="JG181" s="56"/>
      <c r="JH181" s="59"/>
      <c r="JI181" s="58"/>
      <c r="JJ181" s="56"/>
      <c r="JK181" s="59"/>
      <c r="JL181" s="58"/>
      <c r="JM181" s="56"/>
      <c r="JN181" s="79"/>
      <c r="JO181" s="78"/>
      <c r="JP181" s="56"/>
      <c r="JQ181" s="59"/>
      <c r="JR181" s="58"/>
      <c r="JS181" s="56"/>
      <c r="JT181" s="59"/>
      <c r="JU181" s="58"/>
      <c r="JV181" s="56"/>
      <c r="JW181" s="59"/>
      <c r="JX181" s="58"/>
      <c r="JY181" s="56"/>
      <c r="JZ181" s="59"/>
      <c r="KA181" s="58"/>
      <c r="KB181" s="56"/>
      <c r="KC181" s="59"/>
      <c r="KD181" s="58"/>
      <c r="KE181" s="56"/>
      <c r="KF181" s="79"/>
      <c r="KG181" s="78"/>
      <c r="KH181" s="56"/>
      <c r="KI181" s="59"/>
      <c r="KJ181" s="58"/>
      <c r="KK181" s="56"/>
      <c r="KL181" s="59"/>
      <c r="KM181" s="58"/>
      <c r="KN181" s="56"/>
      <c r="KO181" s="59"/>
      <c r="KP181" s="58"/>
      <c r="KQ181" s="56"/>
      <c r="KR181" s="59"/>
      <c r="KS181" s="58"/>
      <c r="KT181" s="56"/>
      <c r="KU181" s="59"/>
      <c r="KV181" s="58"/>
      <c r="KW181" s="56"/>
      <c r="KX181" s="79"/>
      <c r="KY181" s="78"/>
      <c r="KZ181" s="56"/>
      <c r="LA181" s="59"/>
      <c r="LB181" s="58"/>
      <c r="LC181" s="56"/>
      <c r="LD181" s="59"/>
      <c r="LE181" s="58"/>
      <c r="LF181" s="56"/>
      <c r="LG181" s="59"/>
      <c r="LH181" s="58"/>
      <c r="LI181" s="56"/>
      <c r="LJ181" s="59"/>
      <c r="LK181" s="58"/>
      <c r="LL181" s="56"/>
      <c r="LM181" s="59"/>
      <c r="LN181" s="58"/>
      <c r="LO181" s="56"/>
      <c r="LP181" s="79"/>
      <c r="LQ181" s="78"/>
      <c r="LR181" s="56"/>
      <c r="LS181" s="59"/>
      <c r="LT181" s="58"/>
      <c r="LU181" s="56"/>
      <c r="LV181" s="59"/>
      <c r="LW181" s="58"/>
      <c r="LX181" s="56"/>
      <c r="LY181" s="59"/>
      <c r="LZ181" s="58"/>
      <c r="MA181" s="56"/>
      <c r="MB181" s="59"/>
      <c r="MC181" s="58"/>
      <c r="MD181" s="56"/>
      <c r="ME181" s="59"/>
      <c r="MF181" s="58"/>
      <c r="MG181" s="56"/>
      <c r="MH181" s="79"/>
      <c r="MI181" s="78"/>
      <c r="MJ181" s="56"/>
      <c r="MK181" s="59"/>
      <c r="ML181" s="58"/>
      <c r="MM181" s="56"/>
      <c r="MN181" s="59"/>
      <c r="MO181" s="58"/>
      <c r="MP181" s="56"/>
      <c r="MQ181" s="59"/>
      <c r="MR181" s="58"/>
      <c r="MS181" s="56"/>
      <c r="MT181" s="59"/>
      <c r="MU181" s="58"/>
      <c r="MV181" s="56"/>
      <c r="MW181" s="59"/>
      <c r="MX181" s="58"/>
      <c r="MY181" s="56"/>
      <c r="MZ181" s="79"/>
      <c r="NA181" s="78"/>
      <c r="NB181" s="56"/>
      <c r="NC181" s="59"/>
      <c r="ND181" s="58"/>
      <c r="NE181" s="56"/>
      <c r="NF181" s="59"/>
      <c r="NG181" s="58"/>
      <c r="NH181" s="56"/>
      <c r="NI181" s="59"/>
      <c r="NJ181" s="58"/>
      <c r="NK181" s="56"/>
      <c r="NL181" s="59"/>
      <c r="NM181" s="58"/>
      <c r="NN181" s="56"/>
      <c r="NO181" s="59"/>
      <c r="NP181" s="58"/>
      <c r="NQ181" s="56"/>
      <c r="NR181" s="79"/>
      <c r="NS181" s="78"/>
      <c r="NT181" s="56"/>
      <c r="NU181" s="59"/>
      <c r="NV181" s="58"/>
      <c r="NW181" s="56"/>
      <c r="NX181" s="59"/>
      <c r="NY181" s="58"/>
      <c r="NZ181" s="56"/>
      <c r="OA181" s="59"/>
      <c r="OB181" s="58"/>
      <c r="OC181" s="56"/>
      <c r="OD181" s="59"/>
      <c r="OE181" s="58"/>
      <c r="OF181" s="56"/>
      <c r="OG181" s="59"/>
      <c r="OH181" s="58"/>
      <c r="OI181" s="56"/>
      <c r="OJ181" s="79"/>
      <c r="OK181" s="78"/>
      <c r="OL181" s="56"/>
      <c r="OM181" s="59"/>
      <c r="ON181" s="58"/>
      <c r="OO181" s="56"/>
      <c r="OP181" s="59"/>
      <c r="OQ181" s="58"/>
      <c r="OR181" s="56"/>
      <c r="OS181" s="59"/>
      <c r="OT181" s="58"/>
      <c r="OU181" s="56"/>
      <c r="OV181" s="59"/>
      <c r="OW181" s="58"/>
      <c r="OX181" s="56"/>
      <c r="OY181" s="59"/>
      <c r="OZ181" s="58"/>
      <c r="PA181" s="56"/>
      <c r="PB181" s="79"/>
      <c r="PC181" s="78"/>
      <c r="PD181" s="56"/>
      <c r="PE181" s="59"/>
      <c r="PF181" s="58"/>
      <c r="PG181" s="56"/>
      <c r="PH181" s="59"/>
      <c r="PI181" s="58"/>
      <c r="PJ181" s="56"/>
      <c r="PK181" s="59"/>
      <c r="PL181" s="58"/>
      <c r="PM181" s="56"/>
      <c r="PN181" s="59"/>
      <c r="PO181" s="58"/>
      <c r="PP181" s="56"/>
      <c r="PQ181" s="59"/>
      <c r="PR181" s="58"/>
      <c r="PS181" s="56"/>
      <c r="PT181" s="79"/>
      <c r="PU181" s="78"/>
      <c r="PV181" s="56"/>
      <c r="PW181" s="59"/>
      <c r="PX181" s="58"/>
      <c r="PY181" s="56"/>
      <c r="PZ181" s="59"/>
      <c r="QA181" s="58"/>
      <c r="QB181" s="56"/>
      <c r="QC181" s="59"/>
      <c r="QD181" s="58"/>
      <c r="QE181" s="56"/>
      <c r="QF181" s="59"/>
      <c r="QG181" s="58"/>
      <c r="QH181" s="56"/>
      <c r="QI181" s="59"/>
      <c r="QJ181" s="58"/>
      <c r="QK181" s="56"/>
      <c r="QL181" s="79"/>
      <c r="QM181" s="78"/>
      <c r="QN181" s="56"/>
      <c r="QO181" s="59"/>
      <c r="QP181" s="58"/>
      <c r="QQ181" s="56"/>
      <c r="QR181" s="59"/>
      <c r="QS181" s="58"/>
      <c r="QT181" s="56"/>
      <c r="QU181" s="59"/>
      <c r="QV181" s="58"/>
      <c r="QW181" s="56"/>
      <c r="QX181" s="59"/>
      <c r="QY181" s="58"/>
      <c r="QZ181" s="56"/>
      <c r="RA181" s="59"/>
      <c r="RB181" s="58"/>
      <c r="RC181" s="56"/>
      <c r="RD181" s="79"/>
      <c r="RE181" s="78"/>
      <c r="RF181" s="56"/>
      <c r="RG181" s="59"/>
      <c r="RH181" s="58"/>
      <c r="RI181" s="56"/>
      <c r="RJ181" s="59"/>
      <c r="RK181" s="58"/>
      <c r="RL181" s="56"/>
      <c r="RM181" s="59"/>
      <c r="RN181" s="58"/>
      <c r="RO181" s="56"/>
      <c r="RP181" s="59"/>
      <c r="RQ181" s="58"/>
      <c r="RR181" s="56"/>
      <c r="RS181" s="59"/>
      <c r="RT181" s="58"/>
      <c r="RU181" s="56"/>
      <c r="RV181" s="79"/>
      <c r="RW181" s="78"/>
      <c r="RX181" s="56"/>
      <c r="RY181" s="59"/>
      <c r="RZ181" s="58"/>
      <c r="SA181" s="56"/>
      <c r="SB181" s="59"/>
      <c r="SC181" s="58"/>
      <c r="SD181" s="56"/>
      <c r="SE181" s="59"/>
      <c r="SF181" s="58"/>
      <c r="SG181" s="56"/>
      <c r="SH181" s="59"/>
      <c r="SI181" s="58"/>
      <c r="SJ181" s="56"/>
      <c r="SK181" s="59"/>
      <c r="SL181" s="58"/>
      <c r="SM181" s="56"/>
      <c r="SN181" s="79"/>
      <c r="SO181" s="78"/>
      <c r="SP181" s="56"/>
      <c r="SQ181" s="59"/>
      <c r="SR181" s="58"/>
      <c r="SS181" s="56"/>
      <c r="ST181" s="59"/>
      <c r="SU181" s="58"/>
      <c r="SV181" s="56"/>
      <c r="SW181" s="59"/>
      <c r="SX181" s="58"/>
      <c r="SY181" s="56"/>
      <c r="SZ181" s="59"/>
      <c r="TA181" s="58"/>
      <c r="TB181" s="56"/>
      <c r="TC181" s="59"/>
      <c r="TD181" s="58"/>
      <c r="TE181" s="56"/>
      <c r="TF181" s="79"/>
      <c r="TG181" s="78"/>
      <c r="TH181" s="56"/>
      <c r="TI181" s="59"/>
      <c r="TJ181" s="58"/>
      <c r="TK181" s="56"/>
      <c r="TL181" s="59"/>
      <c r="TM181" s="58"/>
      <c r="TN181" s="56"/>
      <c r="TO181" s="59"/>
      <c r="TP181" s="58"/>
      <c r="TQ181" s="56"/>
      <c r="TR181" s="59"/>
      <c r="TS181" s="58"/>
      <c r="TT181" s="56"/>
      <c r="TU181" s="59"/>
      <c r="TV181" s="58"/>
      <c r="TW181" s="56"/>
      <c r="TX181" s="79"/>
      <c r="TY181" s="78"/>
      <c r="TZ181" s="56"/>
      <c r="UA181" s="59"/>
      <c r="UB181" s="58"/>
      <c r="UC181" s="56"/>
      <c r="UD181" s="59"/>
      <c r="UE181" s="58"/>
      <c r="UF181" s="56"/>
      <c r="UG181" s="59"/>
      <c r="UH181" s="58"/>
      <c r="UI181" s="56"/>
      <c r="UJ181" s="59"/>
      <c r="UK181" s="58"/>
      <c r="UL181" s="56"/>
      <c r="UM181" s="59"/>
      <c r="UN181" s="58"/>
      <c r="UO181" s="56"/>
      <c r="UP181" s="79"/>
      <c r="UQ181" s="78"/>
      <c r="UR181" s="56"/>
      <c r="US181" s="59"/>
      <c r="UT181" s="58"/>
      <c r="UU181" s="56"/>
      <c r="UV181" s="59"/>
      <c r="UW181" s="58"/>
      <c r="UX181" s="56"/>
      <c r="UY181" s="59"/>
      <c r="UZ181" s="58"/>
      <c r="VA181" s="56"/>
      <c r="VB181" s="59"/>
      <c r="VC181" s="58"/>
      <c r="VD181" s="56"/>
      <c r="VE181" s="59"/>
      <c r="VF181" s="58"/>
      <c r="VG181" s="56"/>
      <c r="VH181" s="79"/>
    </row>
    <row r="182" spans="1:580" ht="15.75" thickBot="1" x14ac:dyDescent="0.3">
      <c r="E182" s="107"/>
      <c r="F182" s="68"/>
      <c r="G182" s="69"/>
      <c r="H182" s="70"/>
      <c r="I182" s="68"/>
      <c r="J182" s="69"/>
      <c r="K182" s="70"/>
      <c r="L182" s="68"/>
      <c r="M182" s="69"/>
      <c r="N182" s="70"/>
      <c r="O182" s="68"/>
      <c r="P182" s="69"/>
      <c r="Q182" s="70"/>
      <c r="R182" s="68"/>
      <c r="S182" s="69"/>
      <c r="T182" s="70"/>
      <c r="U182" s="68"/>
      <c r="V182" s="73"/>
      <c r="W182" s="107"/>
      <c r="X182" s="68"/>
      <c r="Y182" s="69"/>
      <c r="Z182" s="70"/>
      <c r="AA182" s="68"/>
      <c r="AB182" s="69"/>
      <c r="AC182" s="70"/>
      <c r="AD182" s="68"/>
      <c r="AE182" s="69"/>
      <c r="AF182" s="70"/>
      <c r="AG182" s="68"/>
      <c r="AH182" s="69"/>
      <c r="AI182" s="70"/>
      <c r="AJ182" s="68"/>
      <c r="AK182" s="69"/>
      <c r="AL182" s="70"/>
      <c r="AM182" s="68"/>
      <c r="AN182" s="73"/>
      <c r="AO182" s="107"/>
      <c r="AP182" s="68"/>
      <c r="AQ182" s="69"/>
      <c r="AR182" s="70"/>
      <c r="AS182" s="68"/>
      <c r="AT182" s="69"/>
      <c r="AU182" s="70"/>
      <c r="AV182" s="68"/>
      <c r="AW182" s="69"/>
      <c r="AX182" s="70"/>
      <c r="AY182" s="68"/>
      <c r="AZ182" s="69"/>
      <c r="BA182" s="70"/>
      <c r="BB182" s="68"/>
      <c r="BC182" s="69"/>
      <c r="BD182" s="70"/>
      <c r="BE182" s="68"/>
      <c r="BF182" s="73"/>
      <c r="BG182" s="107"/>
      <c r="BH182" s="68"/>
      <c r="BI182" s="69"/>
      <c r="BJ182" s="70"/>
      <c r="BK182" s="68"/>
      <c r="BL182" s="69"/>
      <c r="BM182" s="70"/>
      <c r="BN182" s="68"/>
      <c r="BO182" s="69"/>
      <c r="BP182" s="70"/>
      <c r="BQ182" s="68"/>
      <c r="BR182" s="69"/>
      <c r="BS182" s="70"/>
      <c r="BT182" s="68"/>
      <c r="BU182" s="69"/>
      <c r="BV182" s="70"/>
      <c r="BW182" s="68"/>
      <c r="BX182" s="73"/>
      <c r="BY182" s="107"/>
      <c r="BZ182" s="68"/>
      <c r="CA182" s="69"/>
      <c r="CB182" s="70"/>
      <c r="CC182" s="68"/>
      <c r="CD182" s="69"/>
      <c r="CE182" s="70"/>
      <c r="CF182" s="68"/>
      <c r="CG182" s="69"/>
      <c r="CH182" s="70"/>
      <c r="CI182" s="68"/>
      <c r="CJ182" s="69"/>
      <c r="CK182" s="70"/>
      <c r="CL182" s="68"/>
      <c r="CM182" s="69"/>
      <c r="CN182" s="70"/>
      <c r="CO182" s="68"/>
      <c r="CP182" s="73"/>
      <c r="CQ182" s="107"/>
      <c r="CR182" s="68"/>
      <c r="CS182" s="69"/>
      <c r="CT182" s="70"/>
      <c r="CU182" s="68"/>
      <c r="CV182" s="69"/>
      <c r="CW182" s="70"/>
      <c r="CX182" s="68"/>
      <c r="CY182" s="69"/>
      <c r="CZ182" s="70"/>
      <c r="DA182" s="68"/>
      <c r="DB182" s="69"/>
      <c r="DC182" s="70"/>
      <c r="DD182" s="68"/>
      <c r="DE182" s="69"/>
      <c r="DF182" s="70"/>
      <c r="DG182" s="68"/>
      <c r="DH182" s="73"/>
      <c r="DI182" s="107"/>
      <c r="DJ182" s="68"/>
      <c r="DK182" s="69"/>
      <c r="DL182" s="70"/>
      <c r="DM182" s="68"/>
      <c r="DN182" s="69"/>
      <c r="DO182" s="70"/>
      <c r="DP182" s="68"/>
      <c r="DQ182" s="69"/>
      <c r="DR182" s="70"/>
      <c r="DS182" s="68"/>
      <c r="DT182" s="69"/>
      <c r="DU182" s="70"/>
      <c r="DV182" s="68"/>
      <c r="DW182" s="69"/>
      <c r="DX182" s="70"/>
      <c r="DY182" s="68"/>
      <c r="DZ182" s="73"/>
      <c r="EA182" s="107"/>
      <c r="EB182" s="68"/>
      <c r="EC182" s="69"/>
      <c r="ED182" s="70"/>
      <c r="EE182" s="68"/>
      <c r="EF182" s="69"/>
      <c r="EG182" s="70"/>
      <c r="EH182" s="68"/>
      <c r="EI182" s="69"/>
      <c r="EJ182" s="70"/>
      <c r="EK182" s="68"/>
      <c r="EL182" s="69"/>
      <c r="EM182" s="70"/>
      <c r="EN182" s="68"/>
      <c r="EO182" s="69"/>
      <c r="EP182" s="70"/>
      <c r="EQ182" s="68"/>
      <c r="ER182" s="73"/>
      <c r="ES182" s="107"/>
      <c r="ET182" s="68"/>
      <c r="EU182" s="69"/>
      <c r="EV182" s="70"/>
      <c r="EW182" s="68"/>
      <c r="EX182" s="69"/>
      <c r="EY182" s="70"/>
      <c r="EZ182" s="68"/>
      <c r="FA182" s="69"/>
      <c r="FB182" s="70"/>
      <c r="FC182" s="68"/>
      <c r="FD182" s="69"/>
      <c r="FE182" s="70"/>
      <c r="FF182" s="68"/>
      <c r="FG182" s="69"/>
      <c r="FH182" s="70"/>
      <c r="FI182" s="68"/>
      <c r="FJ182" s="73"/>
      <c r="FK182" s="107"/>
      <c r="FL182" s="68"/>
      <c r="FM182" s="69"/>
      <c r="FN182" s="70"/>
      <c r="FO182" s="68"/>
      <c r="FP182" s="69"/>
      <c r="FQ182" s="70"/>
      <c r="FR182" s="68"/>
      <c r="FS182" s="69"/>
      <c r="FT182" s="70"/>
      <c r="FU182" s="68"/>
      <c r="FV182" s="69"/>
      <c r="FW182" s="70"/>
      <c r="FX182" s="68"/>
      <c r="FY182" s="69"/>
      <c r="FZ182" s="70"/>
      <c r="GA182" s="68"/>
      <c r="GB182" s="73"/>
      <c r="GC182" s="107"/>
      <c r="GD182" s="68"/>
      <c r="GE182" s="69"/>
      <c r="GF182" s="70"/>
      <c r="GG182" s="68"/>
      <c r="GH182" s="69"/>
      <c r="GI182" s="70"/>
      <c r="GJ182" s="68"/>
      <c r="GK182" s="69"/>
      <c r="GL182" s="70"/>
      <c r="GM182" s="68"/>
      <c r="GN182" s="69"/>
      <c r="GO182" s="70"/>
      <c r="GP182" s="68"/>
      <c r="GQ182" s="69"/>
      <c r="GR182" s="70"/>
      <c r="GS182" s="68"/>
      <c r="GT182" s="73"/>
      <c r="GU182" s="107"/>
      <c r="GV182" s="68"/>
      <c r="GW182" s="69"/>
      <c r="GX182" s="70"/>
      <c r="GY182" s="68"/>
      <c r="GZ182" s="69"/>
      <c r="HA182" s="70"/>
      <c r="HB182" s="68"/>
      <c r="HC182" s="69"/>
      <c r="HD182" s="70"/>
      <c r="HE182" s="68"/>
      <c r="HF182" s="69"/>
      <c r="HG182" s="70"/>
      <c r="HH182" s="68"/>
      <c r="HI182" s="69"/>
      <c r="HJ182" s="70"/>
      <c r="HK182" s="68"/>
      <c r="HL182" s="73"/>
      <c r="HM182" s="107"/>
      <c r="HN182" s="68"/>
      <c r="HO182" s="69"/>
      <c r="HP182" s="70"/>
      <c r="HQ182" s="68"/>
      <c r="HR182" s="69"/>
      <c r="HS182" s="70"/>
      <c r="HT182" s="68"/>
      <c r="HU182" s="69"/>
      <c r="HV182" s="70"/>
      <c r="HW182" s="68"/>
      <c r="HX182" s="69"/>
      <c r="HY182" s="70"/>
      <c r="HZ182" s="68"/>
      <c r="IA182" s="69"/>
      <c r="IB182" s="70"/>
      <c r="IC182" s="68"/>
      <c r="ID182" s="73"/>
      <c r="IE182" s="107"/>
      <c r="IF182" s="68"/>
      <c r="IG182" s="69"/>
      <c r="IH182" s="70"/>
      <c r="II182" s="68"/>
      <c r="IJ182" s="69"/>
      <c r="IK182" s="70"/>
      <c r="IL182" s="68"/>
      <c r="IM182" s="69"/>
      <c r="IN182" s="70"/>
      <c r="IO182" s="68"/>
      <c r="IP182" s="69"/>
      <c r="IQ182" s="70"/>
      <c r="IR182" s="68"/>
      <c r="IS182" s="69"/>
      <c r="IT182" s="70"/>
      <c r="IU182" s="68"/>
      <c r="IV182" s="73"/>
      <c r="IW182" s="107"/>
      <c r="IX182" s="68"/>
      <c r="IY182" s="69"/>
      <c r="IZ182" s="70"/>
      <c r="JA182" s="68"/>
      <c r="JB182" s="69"/>
      <c r="JC182" s="70"/>
      <c r="JD182" s="68"/>
      <c r="JE182" s="69"/>
      <c r="JF182" s="70"/>
      <c r="JG182" s="68"/>
      <c r="JH182" s="69"/>
      <c r="JI182" s="70"/>
      <c r="JJ182" s="68"/>
      <c r="JK182" s="69"/>
      <c r="JL182" s="70"/>
      <c r="JM182" s="68"/>
      <c r="JN182" s="73"/>
      <c r="JO182" s="107"/>
      <c r="JP182" s="68"/>
      <c r="JQ182" s="69"/>
      <c r="JR182" s="70"/>
      <c r="JS182" s="68"/>
      <c r="JT182" s="69"/>
      <c r="JU182" s="70"/>
      <c r="JV182" s="68"/>
      <c r="JW182" s="69"/>
      <c r="JX182" s="70"/>
      <c r="JY182" s="68"/>
      <c r="JZ182" s="69"/>
      <c r="KA182" s="70"/>
      <c r="KB182" s="68"/>
      <c r="KC182" s="69"/>
      <c r="KD182" s="70"/>
      <c r="KE182" s="68"/>
      <c r="KF182" s="73"/>
      <c r="KG182" s="107"/>
      <c r="KH182" s="68"/>
      <c r="KI182" s="69"/>
      <c r="KJ182" s="70"/>
      <c r="KK182" s="68"/>
      <c r="KL182" s="69"/>
      <c r="KM182" s="70"/>
      <c r="KN182" s="68"/>
      <c r="KO182" s="69"/>
      <c r="KP182" s="70"/>
      <c r="KQ182" s="68"/>
      <c r="KR182" s="69"/>
      <c r="KS182" s="70"/>
      <c r="KT182" s="68"/>
      <c r="KU182" s="69"/>
      <c r="KV182" s="70"/>
      <c r="KW182" s="68"/>
      <c r="KX182" s="73"/>
      <c r="KY182" s="107"/>
      <c r="KZ182" s="68"/>
      <c r="LA182" s="69"/>
      <c r="LB182" s="70"/>
      <c r="LC182" s="68"/>
      <c r="LD182" s="69"/>
      <c r="LE182" s="70"/>
      <c r="LF182" s="68"/>
      <c r="LG182" s="69"/>
      <c r="LH182" s="70"/>
      <c r="LI182" s="68"/>
      <c r="LJ182" s="69"/>
      <c r="LK182" s="70"/>
      <c r="LL182" s="68"/>
      <c r="LM182" s="69"/>
      <c r="LN182" s="70"/>
      <c r="LO182" s="68"/>
      <c r="LP182" s="73"/>
      <c r="LQ182" s="107"/>
      <c r="LR182" s="68"/>
      <c r="LS182" s="69"/>
      <c r="LT182" s="70"/>
      <c r="LU182" s="68"/>
      <c r="LV182" s="69"/>
      <c r="LW182" s="70"/>
      <c r="LX182" s="68"/>
      <c r="LY182" s="69"/>
      <c r="LZ182" s="70"/>
      <c r="MA182" s="68"/>
      <c r="MB182" s="69"/>
      <c r="MC182" s="70"/>
      <c r="MD182" s="68"/>
      <c r="ME182" s="69"/>
      <c r="MF182" s="70"/>
      <c r="MG182" s="68"/>
      <c r="MH182" s="73"/>
      <c r="MI182" s="107"/>
      <c r="MJ182" s="68"/>
      <c r="MK182" s="69"/>
      <c r="ML182" s="70"/>
      <c r="MM182" s="68"/>
      <c r="MN182" s="69"/>
      <c r="MO182" s="70"/>
      <c r="MP182" s="68"/>
      <c r="MQ182" s="69"/>
      <c r="MR182" s="70"/>
      <c r="MS182" s="68"/>
      <c r="MT182" s="69"/>
      <c r="MU182" s="70"/>
      <c r="MV182" s="68"/>
      <c r="MW182" s="69"/>
      <c r="MX182" s="70"/>
      <c r="MY182" s="68"/>
      <c r="MZ182" s="73"/>
      <c r="NA182" s="107"/>
      <c r="NB182" s="68"/>
      <c r="NC182" s="69"/>
      <c r="ND182" s="70"/>
      <c r="NE182" s="68"/>
      <c r="NF182" s="69"/>
      <c r="NG182" s="70"/>
      <c r="NH182" s="68"/>
      <c r="NI182" s="69"/>
      <c r="NJ182" s="70"/>
      <c r="NK182" s="68"/>
      <c r="NL182" s="69"/>
      <c r="NM182" s="70"/>
      <c r="NN182" s="68"/>
      <c r="NO182" s="69"/>
      <c r="NP182" s="70"/>
      <c r="NQ182" s="68"/>
      <c r="NR182" s="73"/>
      <c r="NS182" s="107"/>
      <c r="NT182" s="68"/>
      <c r="NU182" s="69"/>
      <c r="NV182" s="70"/>
      <c r="NW182" s="68"/>
      <c r="NX182" s="69"/>
      <c r="NY182" s="70"/>
      <c r="NZ182" s="68"/>
      <c r="OA182" s="69"/>
      <c r="OB182" s="70"/>
      <c r="OC182" s="68"/>
      <c r="OD182" s="69"/>
      <c r="OE182" s="70"/>
      <c r="OF182" s="68"/>
      <c r="OG182" s="69"/>
      <c r="OH182" s="70"/>
      <c r="OI182" s="68"/>
      <c r="OJ182" s="73"/>
      <c r="OK182" s="107"/>
      <c r="OL182" s="68"/>
      <c r="OM182" s="69"/>
      <c r="ON182" s="70"/>
      <c r="OO182" s="68"/>
      <c r="OP182" s="69"/>
      <c r="OQ182" s="70"/>
      <c r="OR182" s="68"/>
      <c r="OS182" s="69"/>
      <c r="OT182" s="70"/>
      <c r="OU182" s="68"/>
      <c r="OV182" s="69"/>
      <c r="OW182" s="70"/>
      <c r="OX182" s="68"/>
      <c r="OY182" s="69"/>
      <c r="OZ182" s="70"/>
      <c r="PA182" s="68"/>
      <c r="PB182" s="73"/>
      <c r="PC182" s="107"/>
      <c r="PD182" s="68"/>
      <c r="PE182" s="69"/>
      <c r="PF182" s="70"/>
      <c r="PG182" s="68"/>
      <c r="PH182" s="69"/>
      <c r="PI182" s="70"/>
      <c r="PJ182" s="68"/>
      <c r="PK182" s="69"/>
      <c r="PL182" s="70"/>
      <c r="PM182" s="68"/>
      <c r="PN182" s="69"/>
      <c r="PO182" s="70"/>
      <c r="PP182" s="68"/>
      <c r="PQ182" s="69"/>
      <c r="PR182" s="70"/>
      <c r="PS182" s="68"/>
      <c r="PT182" s="73"/>
      <c r="PU182" s="107"/>
      <c r="PV182" s="68"/>
      <c r="PW182" s="69"/>
      <c r="PX182" s="70"/>
      <c r="PY182" s="68"/>
      <c r="PZ182" s="69"/>
      <c r="QA182" s="70"/>
      <c r="QB182" s="68"/>
      <c r="QC182" s="69"/>
      <c r="QD182" s="70"/>
      <c r="QE182" s="68"/>
      <c r="QF182" s="69"/>
      <c r="QG182" s="70"/>
      <c r="QH182" s="68"/>
      <c r="QI182" s="69"/>
      <c r="QJ182" s="70"/>
      <c r="QK182" s="68"/>
      <c r="QL182" s="73"/>
      <c r="QM182" s="107"/>
      <c r="QN182" s="68"/>
      <c r="QO182" s="69"/>
      <c r="QP182" s="70"/>
      <c r="QQ182" s="68"/>
      <c r="QR182" s="69"/>
      <c r="QS182" s="70"/>
      <c r="QT182" s="68"/>
      <c r="QU182" s="69"/>
      <c r="QV182" s="70"/>
      <c r="QW182" s="68"/>
      <c r="QX182" s="69"/>
      <c r="QY182" s="70"/>
      <c r="QZ182" s="68"/>
      <c r="RA182" s="69"/>
      <c r="RB182" s="70"/>
      <c r="RC182" s="68"/>
      <c r="RD182" s="73"/>
      <c r="RE182" s="107"/>
      <c r="RF182" s="68"/>
      <c r="RG182" s="69"/>
      <c r="RH182" s="70"/>
      <c r="RI182" s="68"/>
      <c r="RJ182" s="69"/>
      <c r="RK182" s="70"/>
      <c r="RL182" s="68"/>
      <c r="RM182" s="69"/>
      <c r="RN182" s="70"/>
      <c r="RO182" s="68"/>
      <c r="RP182" s="69"/>
      <c r="RQ182" s="70"/>
      <c r="RR182" s="68"/>
      <c r="RS182" s="69"/>
      <c r="RT182" s="70"/>
      <c r="RU182" s="68"/>
      <c r="RV182" s="73"/>
      <c r="RW182" s="107"/>
      <c r="RX182" s="68"/>
      <c r="RY182" s="69"/>
      <c r="RZ182" s="70"/>
      <c r="SA182" s="68"/>
      <c r="SB182" s="69"/>
      <c r="SC182" s="70"/>
      <c r="SD182" s="68"/>
      <c r="SE182" s="69"/>
      <c r="SF182" s="70"/>
      <c r="SG182" s="68"/>
      <c r="SH182" s="69"/>
      <c r="SI182" s="70"/>
      <c r="SJ182" s="68"/>
      <c r="SK182" s="69"/>
      <c r="SL182" s="70"/>
      <c r="SM182" s="68"/>
      <c r="SN182" s="73"/>
      <c r="SO182" s="107"/>
      <c r="SP182" s="68"/>
      <c r="SQ182" s="69"/>
      <c r="SR182" s="70"/>
      <c r="SS182" s="68"/>
      <c r="ST182" s="69"/>
      <c r="SU182" s="70"/>
      <c r="SV182" s="68"/>
      <c r="SW182" s="69"/>
      <c r="SX182" s="70"/>
      <c r="SY182" s="68"/>
      <c r="SZ182" s="69"/>
      <c r="TA182" s="70"/>
      <c r="TB182" s="68"/>
      <c r="TC182" s="69"/>
      <c r="TD182" s="70"/>
      <c r="TE182" s="68"/>
      <c r="TF182" s="73"/>
      <c r="TG182" s="107"/>
      <c r="TH182" s="68"/>
      <c r="TI182" s="69"/>
      <c r="TJ182" s="70"/>
      <c r="TK182" s="68"/>
      <c r="TL182" s="69"/>
      <c r="TM182" s="70"/>
      <c r="TN182" s="68"/>
      <c r="TO182" s="69"/>
      <c r="TP182" s="70"/>
      <c r="TQ182" s="68"/>
      <c r="TR182" s="69"/>
      <c r="TS182" s="70"/>
      <c r="TT182" s="68"/>
      <c r="TU182" s="69"/>
      <c r="TV182" s="70"/>
      <c r="TW182" s="68"/>
      <c r="TX182" s="73"/>
      <c r="TY182" s="107"/>
      <c r="TZ182" s="68"/>
      <c r="UA182" s="69"/>
      <c r="UB182" s="70"/>
      <c r="UC182" s="68"/>
      <c r="UD182" s="69"/>
      <c r="UE182" s="70"/>
      <c r="UF182" s="68"/>
      <c r="UG182" s="69"/>
      <c r="UH182" s="70"/>
      <c r="UI182" s="68"/>
      <c r="UJ182" s="69"/>
      <c r="UK182" s="70"/>
      <c r="UL182" s="68"/>
      <c r="UM182" s="69"/>
      <c r="UN182" s="70"/>
      <c r="UO182" s="68"/>
      <c r="UP182" s="73"/>
      <c r="UQ182" s="107"/>
      <c r="UR182" s="68"/>
      <c r="US182" s="69"/>
      <c r="UT182" s="70"/>
      <c r="UU182" s="68"/>
      <c r="UV182" s="69"/>
      <c r="UW182" s="70"/>
      <c r="UX182" s="68"/>
      <c r="UY182" s="69"/>
      <c r="UZ182" s="70"/>
      <c r="VA182" s="68"/>
      <c r="VB182" s="69"/>
      <c r="VC182" s="70"/>
      <c r="VD182" s="68"/>
      <c r="VE182" s="69"/>
      <c r="VF182" s="70"/>
      <c r="VG182" s="68"/>
      <c r="VH182" s="73"/>
    </row>
    <row r="183" spans="1:580" x14ac:dyDescent="0.25">
      <c r="E183" s="65"/>
      <c r="F183" s="57"/>
      <c r="G183" s="61"/>
      <c r="H183" s="60"/>
      <c r="I183" s="57"/>
      <c r="J183" s="61"/>
      <c r="K183" s="60"/>
      <c r="L183" s="57"/>
      <c r="M183" s="61"/>
      <c r="N183" s="60"/>
      <c r="O183" s="57"/>
      <c r="P183" s="61"/>
      <c r="Q183" s="60"/>
      <c r="R183" s="57"/>
      <c r="S183" s="61"/>
      <c r="T183" s="60"/>
      <c r="U183" s="57"/>
      <c r="V183" s="66"/>
      <c r="W183" s="65"/>
      <c r="X183" s="57"/>
      <c r="Y183" s="61"/>
      <c r="Z183" s="60"/>
      <c r="AA183" s="57"/>
      <c r="AB183" s="61"/>
      <c r="AC183" s="60"/>
      <c r="AD183" s="57"/>
      <c r="AE183" s="61"/>
      <c r="AF183" s="60"/>
      <c r="AG183" s="57"/>
      <c r="AH183" s="61"/>
      <c r="AI183" s="60"/>
      <c r="AJ183" s="57"/>
      <c r="AK183" s="61"/>
      <c r="AL183" s="60"/>
      <c r="AM183" s="57"/>
      <c r="AN183" s="66"/>
      <c r="AO183" s="65"/>
      <c r="AP183" s="57"/>
      <c r="AQ183" s="61"/>
      <c r="AR183" s="60"/>
      <c r="AS183" s="57"/>
      <c r="AT183" s="61"/>
      <c r="AU183" s="60"/>
      <c r="AV183" s="57"/>
      <c r="AW183" s="61"/>
      <c r="AX183" s="60"/>
      <c r="AY183" s="57"/>
      <c r="AZ183" s="61"/>
      <c r="BA183" s="60"/>
      <c r="BB183" s="57"/>
      <c r="BC183" s="61"/>
      <c r="BD183" s="60"/>
      <c r="BE183" s="57"/>
      <c r="BF183" s="66"/>
      <c r="BG183" s="65"/>
      <c r="BH183" s="57"/>
      <c r="BI183" s="61"/>
      <c r="BJ183" s="60"/>
      <c r="BK183" s="57"/>
      <c r="BL183" s="61"/>
      <c r="BM183" s="60"/>
      <c r="BN183" s="57"/>
      <c r="BO183" s="61"/>
      <c r="BP183" s="60"/>
      <c r="BQ183" s="57"/>
      <c r="BR183" s="61"/>
      <c r="BS183" s="60"/>
      <c r="BT183" s="57"/>
      <c r="BU183" s="61"/>
      <c r="BV183" s="60"/>
      <c r="BW183" s="57"/>
      <c r="BX183" s="66"/>
      <c r="BY183" s="65"/>
      <c r="BZ183" s="57"/>
      <c r="CA183" s="61"/>
      <c r="CB183" s="60"/>
      <c r="CC183" s="57"/>
      <c r="CD183" s="61"/>
      <c r="CE183" s="60"/>
      <c r="CF183" s="57"/>
      <c r="CG183" s="61"/>
      <c r="CH183" s="60"/>
      <c r="CI183" s="57"/>
      <c r="CJ183" s="61"/>
      <c r="CK183" s="60"/>
      <c r="CL183" s="57"/>
      <c r="CM183" s="61"/>
      <c r="CN183" s="60"/>
      <c r="CO183" s="57"/>
      <c r="CP183" s="66"/>
      <c r="CQ183" s="65"/>
      <c r="CR183" s="57"/>
      <c r="CS183" s="61"/>
      <c r="CT183" s="60"/>
      <c r="CU183" s="57"/>
      <c r="CV183" s="61"/>
      <c r="CW183" s="60"/>
      <c r="CX183" s="57"/>
      <c r="CY183" s="61"/>
      <c r="CZ183" s="60"/>
      <c r="DA183" s="57"/>
      <c r="DB183" s="61"/>
      <c r="DC183" s="60"/>
      <c r="DD183" s="57"/>
      <c r="DE183" s="61"/>
      <c r="DF183" s="60"/>
      <c r="DG183" s="57"/>
      <c r="DH183" s="66"/>
      <c r="DI183" s="65"/>
      <c r="DJ183" s="57"/>
      <c r="DK183" s="61"/>
      <c r="DL183" s="60"/>
      <c r="DM183" s="57"/>
      <c r="DN183" s="61"/>
      <c r="DO183" s="60"/>
      <c r="DP183" s="57"/>
      <c r="DQ183" s="61"/>
      <c r="DR183" s="60"/>
      <c r="DS183" s="57"/>
      <c r="DT183" s="61"/>
      <c r="DU183" s="60"/>
      <c r="DV183" s="57"/>
      <c r="DW183" s="61"/>
      <c r="DX183" s="60"/>
      <c r="DY183" s="57"/>
      <c r="DZ183" s="66"/>
      <c r="EA183" s="65"/>
      <c r="EB183" s="57"/>
      <c r="EC183" s="61"/>
      <c r="ED183" s="60"/>
      <c r="EE183" s="57"/>
      <c r="EF183" s="61"/>
      <c r="EG183" s="60"/>
      <c r="EH183" s="57"/>
      <c r="EI183" s="61"/>
      <c r="EJ183" s="60"/>
      <c r="EK183" s="57"/>
      <c r="EL183" s="61"/>
      <c r="EM183" s="60"/>
      <c r="EN183" s="57"/>
      <c r="EO183" s="61"/>
      <c r="EP183" s="60"/>
      <c r="EQ183" s="57"/>
      <c r="ER183" s="66"/>
      <c r="ES183" s="65"/>
      <c r="ET183" s="57"/>
      <c r="EU183" s="61"/>
      <c r="EV183" s="60"/>
      <c r="EW183" s="57"/>
      <c r="EX183" s="61"/>
      <c r="EY183" s="60"/>
      <c r="EZ183" s="57"/>
      <c r="FA183" s="61"/>
      <c r="FB183" s="60"/>
      <c r="FC183" s="57"/>
      <c r="FD183" s="61"/>
      <c r="FE183" s="60"/>
      <c r="FF183" s="57"/>
      <c r="FG183" s="61"/>
      <c r="FH183" s="60"/>
      <c r="FI183" s="57"/>
      <c r="FJ183" s="66"/>
      <c r="FK183" s="65"/>
      <c r="FL183" s="57"/>
      <c r="FM183" s="61"/>
      <c r="FN183" s="60"/>
      <c r="FO183" s="57"/>
      <c r="FP183" s="61"/>
      <c r="FQ183" s="60"/>
      <c r="FR183" s="57"/>
      <c r="FS183" s="61"/>
      <c r="FT183" s="60"/>
      <c r="FU183" s="57"/>
      <c r="FV183" s="61"/>
      <c r="FW183" s="60"/>
      <c r="FX183" s="57"/>
      <c r="FY183" s="61"/>
      <c r="FZ183" s="60"/>
      <c r="GA183" s="57"/>
      <c r="GB183" s="66"/>
      <c r="GC183" s="65"/>
      <c r="GD183" s="57"/>
      <c r="GE183" s="61"/>
      <c r="GF183" s="60"/>
      <c r="GG183" s="57"/>
      <c r="GH183" s="61"/>
      <c r="GI183" s="60"/>
      <c r="GJ183" s="57"/>
      <c r="GK183" s="61"/>
      <c r="GL183" s="60"/>
      <c r="GM183" s="57"/>
      <c r="GN183" s="61"/>
      <c r="GO183" s="60"/>
      <c r="GP183" s="57"/>
      <c r="GQ183" s="61"/>
      <c r="GR183" s="60"/>
      <c r="GS183" s="57"/>
      <c r="GT183" s="66"/>
      <c r="GU183" s="65"/>
      <c r="GV183" s="57"/>
      <c r="GW183" s="61"/>
      <c r="GX183" s="60"/>
      <c r="GY183" s="57"/>
      <c r="GZ183" s="61"/>
      <c r="HA183" s="60"/>
      <c r="HB183" s="57"/>
      <c r="HC183" s="61"/>
      <c r="HD183" s="60"/>
      <c r="HE183" s="57"/>
      <c r="HF183" s="61"/>
      <c r="HG183" s="60"/>
      <c r="HH183" s="57"/>
      <c r="HI183" s="61"/>
      <c r="HJ183" s="60"/>
      <c r="HK183" s="57"/>
      <c r="HL183" s="66"/>
      <c r="HM183" s="65"/>
      <c r="HN183" s="57"/>
      <c r="HO183" s="61"/>
      <c r="HP183" s="60"/>
      <c r="HQ183" s="57"/>
      <c r="HR183" s="61"/>
      <c r="HS183" s="60"/>
      <c r="HT183" s="57"/>
      <c r="HU183" s="61"/>
      <c r="HV183" s="60"/>
      <c r="HW183" s="57"/>
      <c r="HX183" s="61"/>
      <c r="HY183" s="60"/>
      <c r="HZ183" s="57"/>
      <c r="IA183" s="61"/>
      <c r="IB183" s="60"/>
      <c r="IC183" s="57"/>
      <c r="ID183" s="66"/>
      <c r="IE183" s="65"/>
      <c r="IF183" s="57"/>
      <c r="IG183" s="61"/>
      <c r="IH183" s="60"/>
      <c r="II183" s="57"/>
      <c r="IJ183" s="61"/>
      <c r="IK183" s="60"/>
      <c r="IL183" s="57"/>
      <c r="IM183" s="61"/>
      <c r="IN183" s="60"/>
      <c r="IO183" s="57"/>
      <c r="IP183" s="61"/>
      <c r="IQ183" s="60"/>
      <c r="IR183" s="57"/>
      <c r="IS183" s="61"/>
      <c r="IT183" s="60"/>
      <c r="IU183" s="57"/>
      <c r="IV183" s="66"/>
      <c r="IW183" s="65"/>
      <c r="IX183" s="57"/>
      <c r="IY183" s="61"/>
      <c r="IZ183" s="60"/>
      <c r="JA183" s="57"/>
      <c r="JB183" s="61"/>
      <c r="JC183" s="60"/>
      <c r="JD183" s="57"/>
      <c r="JE183" s="61"/>
      <c r="JF183" s="60"/>
      <c r="JG183" s="57"/>
      <c r="JH183" s="61"/>
      <c r="JI183" s="60"/>
      <c r="JJ183" s="57"/>
      <c r="JK183" s="61"/>
      <c r="JL183" s="60"/>
      <c r="JM183" s="57"/>
      <c r="JN183" s="66"/>
      <c r="JO183" s="65"/>
      <c r="JP183" s="57"/>
      <c r="JQ183" s="61"/>
      <c r="JR183" s="60"/>
      <c r="JS183" s="57"/>
      <c r="JT183" s="61"/>
      <c r="JU183" s="60"/>
      <c r="JV183" s="57"/>
      <c r="JW183" s="61"/>
      <c r="JX183" s="60"/>
      <c r="JY183" s="57"/>
      <c r="JZ183" s="61"/>
      <c r="KA183" s="60"/>
      <c r="KB183" s="57"/>
      <c r="KC183" s="61"/>
      <c r="KD183" s="60"/>
      <c r="KE183" s="57"/>
      <c r="KF183" s="66"/>
      <c r="KG183" s="65"/>
      <c r="KH183" s="57"/>
      <c r="KI183" s="61"/>
      <c r="KJ183" s="60"/>
      <c r="KK183" s="57"/>
      <c r="KL183" s="61"/>
      <c r="KM183" s="60"/>
      <c r="KN183" s="57"/>
      <c r="KO183" s="61"/>
      <c r="KP183" s="60"/>
      <c r="KQ183" s="57"/>
      <c r="KR183" s="61"/>
      <c r="KS183" s="60"/>
      <c r="KT183" s="57"/>
      <c r="KU183" s="61"/>
      <c r="KV183" s="60"/>
      <c r="KW183" s="57"/>
      <c r="KX183" s="66"/>
      <c r="KY183" s="65"/>
      <c r="KZ183" s="57"/>
      <c r="LA183" s="61"/>
      <c r="LB183" s="60"/>
      <c r="LC183" s="57"/>
      <c r="LD183" s="61"/>
      <c r="LE183" s="60"/>
      <c r="LF183" s="57"/>
      <c r="LG183" s="61"/>
      <c r="LH183" s="60"/>
      <c r="LI183" s="57"/>
      <c r="LJ183" s="61"/>
      <c r="LK183" s="60"/>
      <c r="LL183" s="57"/>
      <c r="LM183" s="61"/>
      <c r="LN183" s="60"/>
      <c r="LO183" s="57"/>
      <c r="LP183" s="66"/>
      <c r="LQ183" s="65"/>
      <c r="LR183" s="57"/>
      <c r="LS183" s="61"/>
      <c r="LT183" s="60"/>
      <c r="LU183" s="57"/>
      <c r="LV183" s="61"/>
      <c r="LW183" s="60"/>
      <c r="LX183" s="57"/>
      <c r="LY183" s="61"/>
      <c r="LZ183" s="60"/>
      <c r="MA183" s="57"/>
      <c r="MB183" s="61"/>
      <c r="MC183" s="60"/>
      <c r="MD183" s="57"/>
      <c r="ME183" s="61"/>
      <c r="MF183" s="60"/>
      <c r="MG183" s="57"/>
      <c r="MH183" s="66"/>
      <c r="MI183" s="65"/>
      <c r="MJ183" s="57"/>
      <c r="MK183" s="61"/>
      <c r="ML183" s="60"/>
      <c r="MM183" s="57"/>
      <c r="MN183" s="61"/>
      <c r="MO183" s="60"/>
      <c r="MP183" s="57"/>
      <c r="MQ183" s="61"/>
      <c r="MR183" s="60"/>
      <c r="MS183" s="57"/>
      <c r="MT183" s="61"/>
      <c r="MU183" s="60"/>
      <c r="MV183" s="57"/>
      <c r="MW183" s="61"/>
      <c r="MX183" s="60"/>
      <c r="MY183" s="57"/>
      <c r="MZ183" s="66"/>
      <c r="NA183" s="65"/>
      <c r="NB183" s="57"/>
      <c r="NC183" s="61"/>
      <c r="ND183" s="60"/>
      <c r="NE183" s="57"/>
      <c r="NF183" s="61"/>
      <c r="NG183" s="60"/>
      <c r="NH183" s="57"/>
      <c r="NI183" s="61"/>
      <c r="NJ183" s="60"/>
      <c r="NK183" s="57"/>
      <c r="NL183" s="61"/>
      <c r="NM183" s="60"/>
      <c r="NN183" s="57"/>
      <c r="NO183" s="61"/>
      <c r="NP183" s="60"/>
      <c r="NQ183" s="57"/>
      <c r="NR183" s="66"/>
      <c r="NS183" s="65"/>
      <c r="NT183" s="57"/>
      <c r="NU183" s="61"/>
      <c r="NV183" s="60"/>
      <c r="NW183" s="57"/>
      <c r="NX183" s="61"/>
      <c r="NY183" s="60"/>
      <c r="NZ183" s="57"/>
      <c r="OA183" s="61"/>
      <c r="OB183" s="60"/>
      <c r="OC183" s="57"/>
      <c r="OD183" s="61"/>
      <c r="OE183" s="60"/>
      <c r="OF183" s="57"/>
      <c r="OG183" s="61"/>
      <c r="OH183" s="60"/>
      <c r="OI183" s="57"/>
      <c r="OJ183" s="66"/>
      <c r="OK183" s="65"/>
      <c r="OL183" s="57"/>
      <c r="OM183" s="61"/>
      <c r="ON183" s="60"/>
      <c r="OO183" s="57"/>
      <c r="OP183" s="61"/>
      <c r="OQ183" s="60"/>
      <c r="OR183" s="57"/>
      <c r="OS183" s="61"/>
      <c r="OT183" s="60"/>
      <c r="OU183" s="57"/>
      <c r="OV183" s="61"/>
      <c r="OW183" s="60"/>
      <c r="OX183" s="57"/>
      <c r="OY183" s="61"/>
      <c r="OZ183" s="60"/>
      <c r="PA183" s="57"/>
      <c r="PB183" s="66"/>
      <c r="PC183" s="65"/>
      <c r="PD183" s="57"/>
      <c r="PE183" s="61"/>
      <c r="PF183" s="60"/>
      <c r="PG183" s="57"/>
      <c r="PH183" s="61"/>
      <c r="PI183" s="60"/>
      <c r="PJ183" s="57"/>
      <c r="PK183" s="61"/>
      <c r="PL183" s="60"/>
      <c r="PM183" s="57"/>
      <c r="PN183" s="61"/>
      <c r="PO183" s="60"/>
      <c r="PP183" s="57"/>
      <c r="PQ183" s="61"/>
      <c r="PR183" s="60"/>
      <c r="PS183" s="57"/>
      <c r="PT183" s="66"/>
      <c r="PU183" s="65"/>
      <c r="PV183" s="57"/>
      <c r="PW183" s="61"/>
      <c r="PX183" s="60"/>
      <c r="PY183" s="57"/>
      <c r="PZ183" s="61"/>
      <c r="QA183" s="60"/>
      <c r="QB183" s="57"/>
      <c r="QC183" s="61"/>
      <c r="QD183" s="60"/>
      <c r="QE183" s="57"/>
      <c r="QF183" s="61"/>
      <c r="QG183" s="60"/>
      <c r="QH183" s="57"/>
      <c r="QI183" s="61"/>
      <c r="QJ183" s="60"/>
      <c r="QK183" s="57"/>
      <c r="QL183" s="66"/>
      <c r="QM183" s="65"/>
      <c r="QN183" s="57"/>
      <c r="QO183" s="61"/>
      <c r="QP183" s="60"/>
      <c r="QQ183" s="57"/>
      <c r="QR183" s="61"/>
      <c r="QS183" s="60"/>
      <c r="QT183" s="57"/>
      <c r="QU183" s="61"/>
      <c r="QV183" s="60"/>
      <c r="QW183" s="57"/>
      <c r="QX183" s="61"/>
      <c r="QY183" s="60"/>
      <c r="QZ183" s="57"/>
      <c r="RA183" s="61"/>
      <c r="RB183" s="60"/>
      <c r="RC183" s="57"/>
      <c r="RD183" s="66"/>
      <c r="RE183" s="65"/>
      <c r="RF183" s="57"/>
      <c r="RG183" s="61"/>
      <c r="RH183" s="60"/>
      <c r="RI183" s="57"/>
      <c r="RJ183" s="61"/>
      <c r="RK183" s="60"/>
      <c r="RL183" s="57"/>
      <c r="RM183" s="61"/>
      <c r="RN183" s="60"/>
      <c r="RO183" s="57"/>
      <c r="RP183" s="61"/>
      <c r="RQ183" s="60"/>
      <c r="RR183" s="57"/>
      <c r="RS183" s="61"/>
      <c r="RT183" s="60"/>
      <c r="RU183" s="57"/>
      <c r="RV183" s="66"/>
      <c r="RW183" s="65"/>
      <c r="RX183" s="57"/>
      <c r="RY183" s="61"/>
      <c r="RZ183" s="60"/>
      <c r="SA183" s="57"/>
      <c r="SB183" s="61"/>
      <c r="SC183" s="60"/>
      <c r="SD183" s="57"/>
      <c r="SE183" s="61"/>
      <c r="SF183" s="60"/>
      <c r="SG183" s="57"/>
      <c r="SH183" s="61"/>
      <c r="SI183" s="60"/>
      <c r="SJ183" s="57"/>
      <c r="SK183" s="61"/>
      <c r="SL183" s="60"/>
      <c r="SM183" s="57"/>
      <c r="SN183" s="66"/>
      <c r="SO183" s="65"/>
      <c r="SP183" s="57"/>
      <c r="SQ183" s="61"/>
      <c r="SR183" s="60"/>
      <c r="SS183" s="57"/>
      <c r="ST183" s="61"/>
      <c r="SU183" s="60"/>
      <c r="SV183" s="57"/>
      <c r="SW183" s="61"/>
      <c r="SX183" s="60"/>
      <c r="SY183" s="57"/>
      <c r="SZ183" s="61"/>
      <c r="TA183" s="60"/>
      <c r="TB183" s="57"/>
      <c r="TC183" s="61"/>
      <c r="TD183" s="60"/>
      <c r="TE183" s="57"/>
      <c r="TF183" s="66"/>
      <c r="TG183" s="65"/>
      <c r="TH183" s="57"/>
      <c r="TI183" s="61"/>
      <c r="TJ183" s="60"/>
      <c r="TK183" s="57"/>
      <c r="TL183" s="61"/>
      <c r="TM183" s="60"/>
      <c r="TN183" s="57"/>
      <c r="TO183" s="61"/>
      <c r="TP183" s="60"/>
      <c r="TQ183" s="57"/>
      <c r="TR183" s="61"/>
      <c r="TS183" s="60"/>
      <c r="TT183" s="57"/>
      <c r="TU183" s="61"/>
      <c r="TV183" s="60"/>
      <c r="TW183" s="57"/>
      <c r="TX183" s="66"/>
      <c r="TY183" s="65"/>
      <c r="TZ183" s="57"/>
      <c r="UA183" s="61"/>
      <c r="UB183" s="60"/>
      <c r="UC183" s="57"/>
      <c r="UD183" s="61"/>
      <c r="UE183" s="60"/>
      <c r="UF183" s="57"/>
      <c r="UG183" s="61"/>
      <c r="UH183" s="60"/>
      <c r="UI183" s="57"/>
      <c r="UJ183" s="61"/>
      <c r="UK183" s="60"/>
      <c r="UL183" s="57"/>
      <c r="UM183" s="61"/>
      <c r="UN183" s="60"/>
      <c r="UO183" s="57"/>
      <c r="UP183" s="66"/>
      <c r="UQ183" s="65"/>
      <c r="UR183" s="57"/>
      <c r="US183" s="61"/>
      <c r="UT183" s="60"/>
      <c r="UU183" s="57"/>
      <c r="UV183" s="61"/>
      <c r="UW183" s="60"/>
      <c r="UX183" s="57"/>
      <c r="UY183" s="61"/>
      <c r="UZ183" s="60"/>
      <c r="VA183" s="57"/>
      <c r="VB183" s="61"/>
      <c r="VC183" s="60"/>
      <c r="VD183" s="57"/>
      <c r="VE183" s="61"/>
      <c r="VF183" s="60"/>
      <c r="VG183" s="57"/>
      <c r="VH183" s="66"/>
    </row>
  </sheetData>
  <mergeCells count="312">
    <mergeCell ref="BG3:BI3"/>
    <mergeCell ref="BJ3:BL3"/>
    <mergeCell ref="BM3:BO3"/>
    <mergeCell ref="CZ3:DB3"/>
    <mergeCell ref="DC3:DE3"/>
    <mergeCell ref="DF3:DH3"/>
    <mergeCell ref="DI3:DK3"/>
    <mergeCell ref="DL3:DN3"/>
    <mergeCell ref="E2:V2"/>
    <mergeCell ref="W2:AN2"/>
    <mergeCell ref="AO2:BF2"/>
    <mergeCell ref="BG2:BX2"/>
    <mergeCell ref="BY2:CP2"/>
    <mergeCell ref="CQ2:DH2"/>
    <mergeCell ref="AF3:AH3"/>
    <mergeCell ref="AI3:AK3"/>
    <mergeCell ref="AL3:AN3"/>
    <mergeCell ref="AO3:AQ3"/>
    <mergeCell ref="AR3:AT3"/>
    <mergeCell ref="AU3:AW3"/>
    <mergeCell ref="AX3:AZ3"/>
    <mergeCell ref="BA3:BC3"/>
    <mergeCell ref="BD3:BF3"/>
    <mergeCell ref="CB3:CD3"/>
    <mergeCell ref="CE3:CG3"/>
    <mergeCell ref="KY2:LP2"/>
    <mergeCell ref="DI2:DZ2"/>
    <mergeCell ref="EA2:ER2"/>
    <mergeCell ref="ES2:FJ2"/>
    <mergeCell ref="FK2:GB2"/>
    <mergeCell ref="GC2:GT2"/>
    <mergeCell ref="GU2:HL2"/>
    <mergeCell ref="IW2:JN2"/>
    <mergeCell ref="JO2:KF2"/>
    <mergeCell ref="KG2:KX2"/>
    <mergeCell ref="EJ3:EL3"/>
    <mergeCell ref="EM3:EO3"/>
    <mergeCell ref="DX3:DZ3"/>
    <mergeCell ref="EA3:EC3"/>
    <mergeCell ref="ED3:EF3"/>
    <mergeCell ref="EG3:EI3"/>
    <mergeCell ref="DO3:DQ3"/>
    <mergeCell ref="CH3:CJ3"/>
    <mergeCell ref="CK3:CM3"/>
    <mergeCell ref="CN3:CP3"/>
    <mergeCell ref="CQ3:CS3"/>
    <mergeCell ref="CT3:CV3"/>
    <mergeCell ref="CW3:CY3"/>
    <mergeCell ref="PU2:QL2"/>
    <mergeCell ref="E3:G3"/>
    <mergeCell ref="H3:J3"/>
    <mergeCell ref="K3:M3"/>
    <mergeCell ref="N3:P3"/>
    <mergeCell ref="Q3:S3"/>
    <mergeCell ref="T3:V3"/>
    <mergeCell ref="W3:Y3"/>
    <mergeCell ref="Z3:AB3"/>
    <mergeCell ref="AC3:AE3"/>
    <mergeCell ref="LQ2:MH2"/>
    <mergeCell ref="MI2:MZ2"/>
    <mergeCell ref="NA2:NR2"/>
    <mergeCell ref="NS2:OJ2"/>
    <mergeCell ref="OK2:PB2"/>
    <mergeCell ref="PC2:PT2"/>
    <mergeCell ref="HM2:ID2"/>
    <mergeCell ref="IE2:IV2"/>
    <mergeCell ref="BP3:BR3"/>
    <mergeCell ref="BS3:BU3"/>
    <mergeCell ref="BV3:BX3"/>
    <mergeCell ref="BY3:CA3"/>
    <mergeCell ref="DR3:DT3"/>
    <mergeCell ref="DU3:DW3"/>
    <mergeCell ref="FB3:FD3"/>
    <mergeCell ref="FE3:FG3"/>
    <mergeCell ref="FH3:FJ3"/>
    <mergeCell ref="FK3:FM3"/>
    <mergeCell ref="FN3:FP3"/>
    <mergeCell ref="FQ3:FS3"/>
    <mergeCell ref="EP3:ER3"/>
    <mergeCell ref="ES3:EU3"/>
    <mergeCell ref="EV3:EX3"/>
    <mergeCell ref="EY3:FA3"/>
    <mergeCell ref="GL3:GN3"/>
    <mergeCell ref="GO3:GQ3"/>
    <mergeCell ref="GR3:GT3"/>
    <mergeCell ref="GU3:GW3"/>
    <mergeCell ref="GX3:GZ3"/>
    <mergeCell ref="HA3:HC3"/>
    <mergeCell ref="FT3:FV3"/>
    <mergeCell ref="FW3:FY3"/>
    <mergeCell ref="FZ3:GB3"/>
    <mergeCell ref="GC3:GE3"/>
    <mergeCell ref="GF3:GH3"/>
    <mergeCell ref="GI3:GK3"/>
    <mergeCell ref="HV3:HX3"/>
    <mergeCell ref="HY3:IA3"/>
    <mergeCell ref="IB3:ID3"/>
    <mergeCell ref="IE3:IG3"/>
    <mergeCell ref="IH3:IJ3"/>
    <mergeCell ref="IK3:IM3"/>
    <mergeCell ref="HD3:HF3"/>
    <mergeCell ref="HG3:HI3"/>
    <mergeCell ref="HJ3:HL3"/>
    <mergeCell ref="HM3:HO3"/>
    <mergeCell ref="HP3:HR3"/>
    <mergeCell ref="HS3:HU3"/>
    <mergeCell ref="JF3:JH3"/>
    <mergeCell ref="JI3:JK3"/>
    <mergeCell ref="JL3:JN3"/>
    <mergeCell ref="JO3:JQ3"/>
    <mergeCell ref="JR3:JT3"/>
    <mergeCell ref="JU3:JW3"/>
    <mergeCell ref="IN3:IP3"/>
    <mergeCell ref="IQ3:IS3"/>
    <mergeCell ref="IT3:IV3"/>
    <mergeCell ref="IW3:IY3"/>
    <mergeCell ref="IZ3:JB3"/>
    <mergeCell ref="JC3:JE3"/>
    <mergeCell ref="KP3:KR3"/>
    <mergeCell ref="KS3:KU3"/>
    <mergeCell ref="KV3:KX3"/>
    <mergeCell ref="KY3:LA3"/>
    <mergeCell ref="LB3:LD3"/>
    <mergeCell ref="LE3:LG3"/>
    <mergeCell ref="JX3:JZ3"/>
    <mergeCell ref="KA3:KC3"/>
    <mergeCell ref="KD3:KF3"/>
    <mergeCell ref="KG3:KI3"/>
    <mergeCell ref="KJ3:KL3"/>
    <mergeCell ref="KM3:KO3"/>
    <mergeCell ref="LZ3:MB3"/>
    <mergeCell ref="MC3:ME3"/>
    <mergeCell ref="MF3:MH3"/>
    <mergeCell ref="MI3:MK3"/>
    <mergeCell ref="ML3:MN3"/>
    <mergeCell ref="MO3:MQ3"/>
    <mergeCell ref="LH3:LJ3"/>
    <mergeCell ref="LK3:LM3"/>
    <mergeCell ref="LN3:LP3"/>
    <mergeCell ref="LQ3:LS3"/>
    <mergeCell ref="LT3:LV3"/>
    <mergeCell ref="LW3:LY3"/>
    <mergeCell ref="OQ3:OS3"/>
    <mergeCell ref="NJ3:NL3"/>
    <mergeCell ref="NM3:NO3"/>
    <mergeCell ref="NP3:NR3"/>
    <mergeCell ref="NS3:NU3"/>
    <mergeCell ref="NV3:NX3"/>
    <mergeCell ref="NY3:OA3"/>
    <mergeCell ref="MR3:MT3"/>
    <mergeCell ref="MU3:MW3"/>
    <mergeCell ref="MX3:MZ3"/>
    <mergeCell ref="NA3:NC3"/>
    <mergeCell ref="ND3:NF3"/>
    <mergeCell ref="NG3:NI3"/>
    <mergeCell ref="QD3:QF3"/>
    <mergeCell ref="QG3:QI3"/>
    <mergeCell ref="QJ3:QL3"/>
    <mergeCell ref="A5:A8"/>
    <mergeCell ref="B8:C8"/>
    <mergeCell ref="A9:A12"/>
    <mergeCell ref="B12:C12"/>
    <mergeCell ref="PL3:PN3"/>
    <mergeCell ref="PO3:PQ3"/>
    <mergeCell ref="PR3:PT3"/>
    <mergeCell ref="PU3:PW3"/>
    <mergeCell ref="PX3:PZ3"/>
    <mergeCell ref="QA3:QC3"/>
    <mergeCell ref="OT3:OV3"/>
    <mergeCell ref="OW3:OY3"/>
    <mergeCell ref="OZ3:PB3"/>
    <mergeCell ref="PC3:PE3"/>
    <mergeCell ref="PF3:PH3"/>
    <mergeCell ref="PI3:PK3"/>
    <mergeCell ref="OB3:OD3"/>
    <mergeCell ref="OE3:OG3"/>
    <mergeCell ref="OH3:OJ3"/>
    <mergeCell ref="OK3:OM3"/>
    <mergeCell ref="ON3:OP3"/>
    <mergeCell ref="A25:A28"/>
    <mergeCell ref="B28:C28"/>
    <mergeCell ref="A29:A32"/>
    <mergeCell ref="B32:C32"/>
    <mergeCell ref="A33:A36"/>
    <mergeCell ref="B36:C36"/>
    <mergeCell ref="A13:A16"/>
    <mergeCell ref="B16:C16"/>
    <mergeCell ref="A17:A20"/>
    <mergeCell ref="B20:C20"/>
    <mergeCell ref="A21:A24"/>
    <mergeCell ref="B24:C24"/>
    <mergeCell ref="B52:C52"/>
    <mergeCell ref="A53:A56"/>
    <mergeCell ref="B56:C56"/>
    <mergeCell ref="A57:A60"/>
    <mergeCell ref="B60:C60"/>
    <mergeCell ref="A37:A40"/>
    <mergeCell ref="B40:C40"/>
    <mergeCell ref="A41:A44"/>
    <mergeCell ref="B44:C44"/>
    <mergeCell ref="A45:A48"/>
    <mergeCell ref="B48:C48"/>
    <mergeCell ref="A125:A128"/>
    <mergeCell ref="B128:C128"/>
    <mergeCell ref="A109:A112"/>
    <mergeCell ref="B112:C112"/>
    <mergeCell ref="A113:A116"/>
    <mergeCell ref="B116:C116"/>
    <mergeCell ref="A117:A120"/>
    <mergeCell ref="B120:C120"/>
    <mergeCell ref="A97:A100"/>
    <mergeCell ref="B100:C100"/>
    <mergeCell ref="A101:A104"/>
    <mergeCell ref="B104:C104"/>
    <mergeCell ref="A105:A108"/>
    <mergeCell ref="B108:C108"/>
    <mergeCell ref="QM2:RD2"/>
    <mergeCell ref="RE2:RV2"/>
    <mergeCell ref="RW2:SN2"/>
    <mergeCell ref="A121:A124"/>
    <mergeCell ref="B124:C124"/>
    <mergeCell ref="A85:A88"/>
    <mergeCell ref="B88:C88"/>
    <mergeCell ref="A89:A92"/>
    <mergeCell ref="B92:C92"/>
    <mergeCell ref="A93:A96"/>
    <mergeCell ref="B96:C96"/>
    <mergeCell ref="A73:A76"/>
    <mergeCell ref="B76:C76"/>
    <mergeCell ref="A77:A80"/>
    <mergeCell ref="B80:C80"/>
    <mergeCell ref="A81:A84"/>
    <mergeCell ref="B84:C84"/>
    <mergeCell ref="A61:A64"/>
    <mergeCell ref="B64:C64"/>
    <mergeCell ref="A65:A68"/>
    <mergeCell ref="B68:C68"/>
    <mergeCell ref="A69:A72"/>
    <mergeCell ref="B72:C72"/>
    <mergeCell ref="A49:A52"/>
    <mergeCell ref="RN3:RP3"/>
    <mergeCell ref="RQ3:RS3"/>
    <mergeCell ref="RT3:RV3"/>
    <mergeCell ref="RW3:RY3"/>
    <mergeCell ref="RZ3:SB3"/>
    <mergeCell ref="SC3:SE3"/>
    <mergeCell ref="SF3:SH3"/>
    <mergeCell ref="SI3:SK3"/>
    <mergeCell ref="TD3:TF3"/>
    <mergeCell ref="SO2:TF2"/>
    <mergeCell ref="TG2:TX2"/>
    <mergeCell ref="TY2:UP2"/>
    <mergeCell ref="UN3:UP3"/>
    <mergeCell ref="UQ3:US3"/>
    <mergeCell ref="UT3:UV3"/>
    <mergeCell ref="UW3:UY3"/>
    <mergeCell ref="UZ3:VB3"/>
    <mergeCell ref="VC3:VE3"/>
    <mergeCell ref="UQ2:VH2"/>
    <mergeCell ref="VF3:VH3"/>
    <mergeCell ref="UH3:UJ3"/>
    <mergeCell ref="UK3:UM3"/>
    <mergeCell ref="TG3:TI3"/>
    <mergeCell ref="TJ3:TL3"/>
    <mergeCell ref="A129:A132"/>
    <mergeCell ref="B132:C132"/>
    <mergeCell ref="TM3:TO3"/>
    <mergeCell ref="TP3:TR3"/>
    <mergeCell ref="TS3:TU3"/>
    <mergeCell ref="TV3:TX3"/>
    <mergeCell ref="TY3:UA3"/>
    <mergeCell ref="UB3:UD3"/>
    <mergeCell ref="UE3:UG3"/>
    <mergeCell ref="SL3:SN3"/>
    <mergeCell ref="SO3:SQ3"/>
    <mergeCell ref="SR3:ST3"/>
    <mergeCell ref="SU3:SW3"/>
    <mergeCell ref="SX3:SZ3"/>
    <mergeCell ref="TA3:TC3"/>
    <mergeCell ref="QM3:QO3"/>
    <mergeCell ref="QP3:QR3"/>
    <mergeCell ref="QS3:QU3"/>
    <mergeCell ref="QV3:QX3"/>
    <mergeCell ref="QY3:RA3"/>
    <mergeCell ref="RB3:RD3"/>
    <mergeCell ref="RE3:RG3"/>
    <mergeCell ref="RH3:RJ3"/>
    <mergeCell ref="RK3:RM3"/>
    <mergeCell ref="A133:A136"/>
    <mergeCell ref="B136:C136"/>
    <mergeCell ref="A137:A140"/>
    <mergeCell ref="B140:C140"/>
    <mergeCell ref="A141:A144"/>
    <mergeCell ref="B144:C144"/>
    <mergeCell ref="A145:A148"/>
    <mergeCell ref="B148:C148"/>
    <mergeCell ref="A149:A152"/>
    <mergeCell ref="B152:C152"/>
    <mergeCell ref="A173:A176"/>
    <mergeCell ref="B176:C176"/>
    <mergeCell ref="A177:A180"/>
    <mergeCell ref="B180:C180"/>
    <mergeCell ref="A153:A156"/>
    <mergeCell ref="B156:C156"/>
    <mergeCell ref="A157:A160"/>
    <mergeCell ref="B160:C160"/>
    <mergeCell ref="A161:A164"/>
    <mergeCell ref="B164:C164"/>
    <mergeCell ref="A165:A168"/>
    <mergeCell ref="B168:C168"/>
    <mergeCell ref="A169:A172"/>
    <mergeCell ref="B172:C172"/>
  </mergeCells>
  <conditionalFormatting sqref="E182:V182 E6:V6 E10:V10 E14:V14 E18:V18 E22:V22 E26:V26 E30:V30 E34:V34 E38:V38 E42:V42 E46:V46 E50:V50 E54:V54 E58:V58 E62:V62 E66:V66 E70:V70 E74:V74 E78:V78 E82:V82 E86:V86 E90:V90 E94:V94 E98:V98 E102:V102 E106:V106 E110:V110 E114:V114 E118:V118 E122:V122 E126:V126 E130:V130 E134:V134 E138:V138 E142:V142 E146:V146 E150:V150 E154:V154 E158:V158 E162:V162 E166:V166 E170:V170 E174:V174 E178:V178">
    <cfRule type="cellIs" dxfId="255" priority="32" operator="lessThan">
      <formula>0</formula>
    </cfRule>
  </conditionalFormatting>
  <conditionalFormatting sqref="W182:AN182 W6:AN6 W10:AN10 W14:AN14 W18:AN18 W22:AN22 W26:AN26 W30:AN30 W34:AN34 W38:AN38 W42:AN42 W46:AN46 W50:AN50 W54:AN54 W58:AN58 W62:AN62 W66:AN66 W70:AN70 W74:AN74 W78:AN78 W82:AN82 W86:AN86 W90:AN90 W94:AN94 W98:AN98 W102:AN102 W106:AN106 W110:AN110 W114:AN114 W118:AN118 W122:AN122 W126:AN126 W130:AN130 W134:AN134 W138:AN138 W142:AN142 W146:AN146 W150:AN150 W154:AN154 W158:AN158 W162:AN162 W166:AN166 W170:AN170 W174:AN174 W178:AN178">
    <cfRule type="cellIs" dxfId="254" priority="31" operator="lessThan">
      <formula>0</formula>
    </cfRule>
  </conditionalFormatting>
  <conditionalFormatting sqref="AO182:BF182 AO6:BF6 AO10:BF10 AO14:BF14 AO18:BF18 AO22:BF22 AO26:BF26 AO30:BF30 AO34:BF34 AO38:BF38 AO42:BF42 AO46:BF46 AO50:BF50 AO54:BF54 AO58:BF58 AO62:BF62 AO66:BF66 AO70:BF70 AO74:BF74 AO78:BF78 AO82:BF82 AO86:BF86 AO90:BF90 AO94:BF94 AO98:BF98 AO102:BF102 AO106:BF106 AO110:BF110 AO114:BF114 AO118:BF118 AO122:BF122 AO126:BF126 AO130:BF130 AO134:BF134 AO138:BF138 AO142:BF142 AO146:BF146 AO150:BF150 AO154:BF154 AO158:BF158 AO162:BF162 AO166:BF166 AO170:BF170 AO174:BF174 AO178:BF178">
    <cfRule type="cellIs" dxfId="253" priority="30" operator="lessThan">
      <formula>0</formula>
    </cfRule>
  </conditionalFormatting>
  <conditionalFormatting sqref="BG182:BX182 BG6:BX6 BG10:BX10 BG14:BX14 BG18:BX18 BG22:BX22 BG26:BX26 BG30:BX30 BG34:BX34 BG38:BX38 BG42:BX42 BG46:BX46 BG50:BX50 BG54:BX54 BG58:BX58 BG62:BX62 BG66:BX66 BG70:BX70 BG74:BX74 BG78:BX78 BG82:BX82 BG86:BX86 BG90:BX90 BG94:BX94 BG98:BX98 BG102:BX102 BG106:BX106 BG110:BX110 BG114:BX114 BG118:BX118 BG122:BX122 BG126:BX126 BG130:BX130 BG134:BX134 BG138:BX138 BG142:BX142 BG146:BX146 BG150:BX150 BG154:BX154 BG158:BX158 BG162:BX162 BG166:BX166 BG170:BX170 BG174:BX174 BG178:BX178">
    <cfRule type="cellIs" dxfId="252" priority="29" operator="lessThan">
      <formula>0</formula>
    </cfRule>
  </conditionalFormatting>
  <conditionalFormatting sqref="BY182:CP182 BY6:CP6 BY10:CP10 BY14:CP14 BY18:CP18 BY22:CP22 BY26:CP26 BY30:CP30 BY34:CP34 BY38:CP38 BY42:CP42 BY46:CP46 BY50:CP50 BY54:CP54 BY58:CP58 BY62:CP62 BY66:CP66 BY70:CP70 BY74:CP74 BY78:CP78 BY82:CP82 BY86:CP86 BY90:CP90 BY94:CP94 BY98:CP98 BY102:CP102 BY106:CP106 BY110:CP110 BY114:CP114 BY118:CP118 BY122:CP122 BY126:CP126 BY130:CP130 BY134:CP134 BY138:CP138 BY142:CP142 BY146:CP146 BY150:CP150 BY154:CP154 BY158:CP158 BY162:CP162 BY166:CP166 BY170:CP170 BY174:CP174 BY178:CP178">
    <cfRule type="cellIs" dxfId="251" priority="28" operator="lessThan">
      <formula>0</formula>
    </cfRule>
  </conditionalFormatting>
  <conditionalFormatting sqref="CQ182:DH182 CQ6:DH6 CQ10:DH10 CQ14:DH14 CQ18:DH18 CQ22:DH22 CQ26:DH26 CQ30:DH30 CQ34:DH34 CQ38:DH38 CQ42:DH42 CQ46:DH46 CQ50:DH50 CQ54:DH54 CQ58:DH58 CQ62:DH62 CQ66:DH66 CQ70:DH70 CQ74:DH74 CQ78:DH78 CQ82:DH82 CQ86:DH86 CQ90:DH90 CQ94:DH94 CQ98:DH98 CQ102:DH102 CQ106:DH106 CQ110:DH110 CQ114:DH114 CQ118:DH118 CQ122:DH122 CQ126:DH126 CQ130:DH130 CQ134:DH134 CQ138:DH138 CQ142:DH142 CQ146:DH146 CQ150:DH150 CQ154:DH154 CQ158:DH158 CQ162:DH162 CQ166:DH166 CQ170:DH170 CQ174:DH174 CQ178:DH178">
    <cfRule type="cellIs" dxfId="250" priority="27" operator="lessThan">
      <formula>0</formula>
    </cfRule>
  </conditionalFormatting>
  <conditionalFormatting sqref="DI182:DZ182 DI6:DZ6 DI10:DZ10 DI14:DZ14 DI18:DZ18 DI22:DZ22 DI26:DZ26 DI30:DZ30 DI34:DZ34 DI38:DZ38 DI42:DZ42 DI46:DZ46 DI50:DZ50 DI54:DZ54 DI58:DZ58 DI62:DZ62 DI66:DZ66 DI70:DZ70 DI74:DZ74 DI78:DZ78 DI82:DZ82 DI86:DZ86 DI90:DZ90 DI94:DZ94 DI98:DZ98 DI102:DZ102 DI106:DZ106 DI110:DZ110 DI114:DZ114 DI118:DZ118 DI122:DZ122 DI126:DZ126 DI130:DZ130 DI134:DZ134 DI138:DZ138 DI142:DZ142 DI146:DZ146 DI150:DZ150 DI154:DZ154 DI158:DZ158 DI162:DZ162 DI166:DZ166 DI170:DZ170 DI174:DZ174 DI178:DZ178">
    <cfRule type="cellIs" dxfId="249" priority="26" operator="lessThan">
      <formula>0</formula>
    </cfRule>
  </conditionalFormatting>
  <conditionalFormatting sqref="EA182:ER182 EA6:ER6 EA10:ER10 EA14:ER14 EA18:ER18 EA22:ER22 EA26:ER26 EA30:ER30 EA34:ER34 EA38:ER38 EA42:ER42 EA46:ER46 EA50:ER50 EA54:ER54 EA58:ER58 EA62:ER62 EA66:ER66 EA70:ER70 EA74:ER74 EA78:ER78 EA82:ER82 EA86:ER86 EA90:ER90 EA94:ER94 EA98:ER98 EA102:ER102 EA106:ER106 EA110:ER110 EA114:ER114 EA118:ER118 EA122:ER122 EA126:ER126 EA130:ER130 EA134:ER134 EA138:ER138 EA142:ER142 EA146:ER146 EA150:ER150 EA154:ER154 EA158:ER158 EA162:ER162 EA166:ER166 EA170:ER170 EA174:ER174 EA178:ER178">
    <cfRule type="cellIs" dxfId="248" priority="25" operator="lessThan">
      <formula>0</formula>
    </cfRule>
  </conditionalFormatting>
  <conditionalFormatting sqref="ES182:FJ182 ES6:FJ6 ES10:FJ10 ES14:FJ14 ES18:FJ18 ES22:FJ22 ES26:FJ26 ES30:FJ30 ES34:FJ34 ES38:FJ38 ES42:FJ42 ES46:FJ46 ES50:FJ50 ES54:FJ54 ES58:FJ58 ES62:FJ62 ES66:FJ66 ES70:FJ70 ES74:FJ74 ES78:FJ78 ES82:FJ82 ES86:FJ86 ES90:FJ90 ES94:FJ94 ES98:FJ98 ES102:FJ102 ES106:FJ106 ES110:FJ110 ES114:FJ114 ES118:FJ118 ES122:FJ122 ES126:FJ126 ES130:FJ130 ES134:FJ134 ES138:FJ138 ES142:FJ142 ES146:FJ146 ES150:FJ150 ES154:FJ154 ES158:FJ158 ES162:FJ162 ES166:FJ166 ES170:FJ170 ES174:FJ174 ES178:FJ178">
    <cfRule type="cellIs" dxfId="247" priority="24" operator="lessThan">
      <formula>0</formula>
    </cfRule>
  </conditionalFormatting>
  <conditionalFormatting sqref="FK182:GB182 FK6:GB6 FK10:GB10 FK14:GB14 FK18:GB18 FK22:GB22 FK26:GB26 FK30:GB30 FK34:GB34 FK38:GB38 FK42:GB42 FK46:GB46 FK50:GB50 FK54:GB54 FK58:GB58 FK62:GB62 FK66:GB66 FK70:GB70 FK74:GB74 FK78:GB78 FK82:GB82 FK86:GB86 FK90:GB90 FK94:GB94 FK98:GB98 FK102:GB102 FK106:GB106 FK110:GB110 FK114:GB114 FK118:GB118 FK122:GB122 FK126:GB126 FK130:GB130 FK134:GB134 FK138:GB138 FK142:GB142 FK146:GB146 FK150:GB150 FK154:GB154 FK158:GB158 FK162:GB162 FK166:GB166 FK170:GB170 FK174:GB174 FK178:GB178">
    <cfRule type="cellIs" dxfId="246" priority="23" operator="lessThan">
      <formula>0</formula>
    </cfRule>
  </conditionalFormatting>
  <conditionalFormatting sqref="GC182:GT182 GC6:GT6 GC10:GT10 GC14:GT14 GC18:GT18 GC22:GT22 GC26:GT26 GC30:GT30 GC34:GT34 GC38:GT38 GC42:GT42 GC46:GT46 GC50:GT50 GC54:GT54 GC58:GT58 GC62:GT62 GC66:GT66 GC70:GT70 GC74:GT74 GC78:GT78 GC82:GT82 GC86:GT86 GC90:GT90 GC94:GT94 GC98:GT98 GC102:GT102 GC106:GT106 GC110:GT110 GC114:GT114 GC118:GT118 GC122:GT122 GC126:GT126 GC130:GT130 GC134:GT134 GC138:GT138 GC142:GT142 GC146:GT146 GC150:GT150 GC154:GT154 GC158:GT158 GC162:GT162 GC166:GT166 GC170:GT170 GC174:GT174 GC178:GT178">
    <cfRule type="cellIs" dxfId="245" priority="22" operator="lessThan">
      <formula>0</formula>
    </cfRule>
  </conditionalFormatting>
  <conditionalFormatting sqref="GU182:HL182 GU6:HL6 GU10:HL10 GU14:HL14 GU18:HL18 GU22:HL22 GU26:HL26 GU30:HL30 GU34:HL34 GU38:HL38 GU42:HL42 GU46:HL46 GU50:HL50 GU54:HL54 GU58:HL58 GU62:HL62 GU66:HL66 GU70:HL70 GU74:HL74 GU78:HL78 GU82:HL82 GU86:HL86 GU90:HL90 GU94:HL94 GU98:HL98 GU102:HL102 GU106:HL106 GU110:HL110 GU114:HL114 GU118:HL118 GU122:HL122 GU126:HL126 GU130:HL130 GU134:HL134 GU138:HL138 GU142:HL142 GU146:HL146 GU150:HL150 GU154:HL154 GU158:HL158 GU162:HL162 GU166:HL166 GU170:HL170 GU174:HL174 GU178:HL178">
    <cfRule type="cellIs" dxfId="244" priority="21" operator="lessThan">
      <formula>0</formula>
    </cfRule>
  </conditionalFormatting>
  <conditionalFormatting sqref="HM182:ID182 HM6:ID6 HM10:ID10 HM14:ID14 HM18:ID18 HM22:ID22 HM26:ID26 HM30:ID30 HM34:ID34 HM38:ID38 HM42:ID42 HM46:ID46 HM50:ID50 HM54:ID54 HM58:ID58 HM62:ID62 HM66:ID66 HM70:ID70 HM74:ID74 HM78:ID78 HM82:ID82 HM86:ID86 HM90:ID90 HM94:ID94 HM98:ID98 HM102:ID102 HM106:ID106 HM110:ID110 HM114:ID114 HM118:ID118 HM122:ID122 HM126:ID126 HM130:ID130 HM134:ID134 HM138:ID138 HM142:ID142 HM146:ID146 HM150:ID150 HM154:ID154 HM158:ID158 HM162:ID162 HM166:ID166 HM170:ID170 HM174:ID174 HM178:ID178">
    <cfRule type="cellIs" dxfId="243" priority="20" operator="lessThan">
      <formula>0</formula>
    </cfRule>
  </conditionalFormatting>
  <conditionalFormatting sqref="IE182:IV182 IE6:IV6 IE10:IV10 IE14:IV14 IE18:IV18 IE22:IV22 IE26:IV26 IE30:IV30 IE34:IV34 IE38:IV38 IE42:IV42 IE46:IV46 IE50:IV50 IE54:IV54 IE58:IV58 IE62:IV62 IE66:IV66 IE70:IV70 IE74:IV74 IE78:IV78 IE82:IV82 IE86:IV86 IE90:IV90 IE94:IV94 IE98:IV98 IE102:IV102 IE106:IV106 IE110:IV110 IE114:IV114 IE118:IV118 IE122:IV122 IE126:IV126 IE130:IV130 IE134:IV134 IE138:IV138 IE142:IV142 IE146:IV146 IE150:IV150 IE154:IV154 IE158:IV158 IE162:IV162 IE166:IV166 IE170:IV170 IE174:IV174 IE178:IV178">
    <cfRule type="cellIs" dxfId="242" priority="19" operator="lessThan">
      <formula>0</formula>
    </cfRule>
  </conditionalFormatting>
  <conditionalFormatting sqref="IW182:JN182 IW6:JN6 IW10:JN10 IW14:JN14 IW18:JN18 IW22:JN22 IW26:JN26 IW30:JN30 IW34:JN34 IW38:JN38 IW42:JN42 IW46:JN46 IW50:JN50 IW54:JN54 IW58:JN58 IW62:JN62 IW66:JN66 IW70:JN70 IW74:JN74 IW78:JN78 IW82:JN82 IW86:JN86 IW90:JN90 IW94:JN94 IW98:JN98 IW102:JN102 IW106:JN106 IW110:JN110 IW114:JN114 IW118:JN118 IW122:JN122 IW126:JN126 IW130:JN130 IW134:JN134 IW138:JN138 IW142:JN142 IW146:JN146 IW150:JN150 IW154:JN154 IW158:JN158 IW162:JN162 IW166:JN166 IW170:JN170 IW174:JN174 IW178:JN178">
    <cfRule type="cellIs" dxfId="241" priority="18" operator="lessThan">
      <formula>0</formula>
    </cfRule>
  </conditionalFormatting>
  <conditionalFormatting sqref="JO182:KF182 JO6:KF6 JO10:KF10 JO14:KF14 JO18:KF18 JO22:KF22 JO26:KF26 JO30:KF30 JO34:KF34 JO38:KF38 JO42:KF42 JO46:KF46 JO50:KF50 JO54:KF54 JO58:KF58 JO62:KF62 JO66:KF66 JO70:KF70 JO74:KF74 JO78:KF78 JO82:KF82 JO86:KF86 JO90:KF90 JO94:KF94 JO98:KF98 JO102:KF102 JO106:KF106 JO110:KF110 JO114:KF114 JO118:KF118 JO122:KF122 JO126:KF126 JO130:KF130 JO134:KF134 JO138:KF138 JO142:KF142 JO146:KF146 JO150:KF150 JO154:KF154 JO158:KF158 JO162:KF162 JO166:KF166 JO170:KF170 JO174:KF174 JO178:KF178">
    <cfRule type="cellIs" dxfId="240" priority="17" operator="lessThan">
      <formula>0</formula>
    </cfRule>
  </conditionalFormatting>
  <conditionalFormatting sqref="KG182:KX182 KG6:KX6 KG10:KX10 KG14:KX14 KG18:KX18 KG22:KX22 KG26:KX26 KG30:KX30 KG34:KX34 KG38:KX38 KG42:KX42 KG46:KX46 KG50:KX50 KG54:KX54 KG58:KX58 KG62:KX62 KG66:KX66 KG70:KX70 KG74:KX74 KG78:KX78 KG82:KX82 KG86:KX86 KG90:KX90 KG94:KX94 KG98:KX98 KG102:KX102 KG106:KX106 KG110:KX110 KG114:KX114 KG118:KX118 KG122:KX122 KG126:KX126 KG130:KX130 KG134:KX134 KG138:KX138 KG142:KX142 KG146:KX146 KG150:KX150 KG154:KX154 KG158:KX158 KG162:KX162 KG166:KX166 KG170:KX170 KG174:KX174 KG178:KX178">
    <cfRule type="cellIs" dxfId="239" priority="16" operator="lessThan">
      <formula>0</formula>
    </cfRule>
  </conditionalFormatting>
  <conditionalFormatting sqref="KY182:LP182 KY6:LP6 KY10:LP10 KY14:LP14 KY18:LP18 KY22:LP22 KY26:LP26 KY30:LP30 KY34:LP34 KY38:LP38 KY42:LP42 KY46:LP46 KY50:LP50 KY54:LP54 KY58:LP58 KY62:LP62 KY66:LP66 KY70:LP70 KY74:LP74 KY78:LP78 KY82:LP82 KY86:LP86 KY90:LP90 KY94:LP94 KY98:LP98 KY102:LP102 KY106:LP106 KY110:LP110 KY114:LP114 KY118:LP118 KY122:LP122 KY126:LP126 KY130:LP130 KY134:LP134 KY138:LP138 KY142:LP142 KY146:LP146 KY150:LP150 KY154:LP154 KY158:LP158 KY162:LP162 KY166:LP166 KY170:LP170 KY174:LP174 KY178:LP178">
    <cfRule type="cellIs" dxfId="238" priority="15" operator="lessThan">
      <formula>0</formula>
    </cfRule>
  </conditionalFormatting>
  <conditionalFormatting sqref="LQ182:MH182 LQ6:MH6 LQ10:MH10 LQ14:MH14 LQ18:MH18 LQ22:MH22 LQ26:MH26 LQ30:MH30 LQ34:MH34 LQ38:MH38 LQ42:MH42 LQ46:MH46 LQ50:MH50 LQ54:MH54 LQ58:MH58 LQ62:MH62 LQ66:MH66 LQ70:MH70 LQ74:MH74 LQ78:MH78 LQ82:MH82 LQ86:MH86 LQ90:MH90 LQ94:MH94 LQ98:MH98 LQ102:MH102 LQ106:MH106 LQ110:MH110 LQ114:MH114 LQ118:MH118 LQ122:MH122 LQ126:MH126 LQ130:MH130 LQ134:MH134 LQ138:MH138 LQ142:MH142 LQ146:MH146 LQ150:MH150 LQ154:MH154 LQ158:MH158 LQ162:MH162 LQ166:MH166 LQ170:MH170 LQ174:MH174 LQ178:MH178">
    <cfRule type="cellIs" dxfId="237" priority="14" operator="lessThan">
      <formula>0</formula>
    </cfRule>
  </conditionalFormatting>
  <conditionalFormatting sqref="MI182:MZ182 MI6:MZ6 MI10:MZ10 MI14:MZ14 MI18:MZ18 MI22:MZ22 MI26:MZ26 MI30:MZ30 MI34:MZ34 MI38:MZ38 MI42:MZ42 MI46:MZ46 MI50:MZ50 MI54:MZ54 MI58:MZ58 MI62:MZ62 MI66:MZ66 MI70:MZ70 MI74:MZ74 MI78:MZ78 MI82:MZ82 MI86:MZ86 MI90:MZ90 MI94:MZ94 MI98:MZ98 MI102:MZ102 MI106:MZ106 MI110:MZ110 MI114:MZ114 MI118:MZ118 MI122:MZ122 MI126:MZ126 MI130:MZ130 MI134:MZ134 MI138:MZ138 MI142:MZ142 MI146:MZ146 MI150:MZ150 MI154:MZ154 MI158:MZ158 MI162:MZ162 MI166:MZ166 MI170:MZ170 MI174:MZ174 MI178:MZ178">
    <cfRule type="cellIs" dxfId="236" priority="13" operator="lessThan">
      <formula>0</formula>
    </cfRule>
  </conditionalFormatting>
  <conditionalFormatting sqref="NA182:NR182 NA6:NR6 NA10:NR10 NA14:NR14 NA18:NR18 NA22:NR22 NA26:NR26 NA30:NR30 NA34:NR34 NA38:NR38 NA42:NR42 NA46:NR46 NA50:NR50 NA54:NR54 NA58:NR58 NA62:NR62 NA66:NR66 NA70:NR70 NA74:NR74 NA78:NR78 NA82:NR82 NA86:NR86 NA90:NR90 NA94:NR94 NA98:NR98 NA102:NR102 NA106:NR106 NA110:NR110 NA114:NR114 NA118:NR118 NA122:NR122 NA126:NR126 NA130:NR130 NA134:NR134 NA138:NR138 NA142:NR142 NA146:NR146 NA150:NR150 NA154:NR154 NA158:NR158 NA162:NR162 NA166:NR166 NA170:NR170 NA174:NR174 NA178:NR178">
    <cfRule type="cellIs" dxfId="235" priority="12" operator="lessThan">
      <formula>0</formula>
    </cfRule>
  </conditionalFormatting>
  <conditionalFormatting sqref="NS182:OJ182 NS6:OJ6 NS10:OJ10 NS14:OJ14 NS18:OJ18 NS22:OJ22 NS26:OJ26 NS30:OJ30 NS34:OJ34 NS38:OJ38 NS42:OJ42 NS46:OJ46 NS50:OJ50 NS54:OJ54 NS58:OJ58 NS62:OJ62 NS66:OJ66 NS70:OJ70 NS74:OJ74 NS78:OJ78 NS82:OJ82 NS86:OJ86 NS90:OJ90 NS94:OJ94 NS98:OJ98 NS102:OJ102 NS106:OJ106 NS110:OJ110 NS114:OJ114 NS118:OJ118 NS122:OJ122 NS126:OJ126 NS130:OJ130 NS134:OJ134 NS138:OJ138 NS142:OJ142 NS146:OJ146 NS150:OJ150 NS154:OJ154 NS158:OJ158 NS162:OJ162 NS166:OJ166 NS170:OJ170 NS174:OJ174 NS178:OJ178">
    <cfRule type="cellIs" dxfId="234" priority="11" operator="lessThan">
      <formula>0</formula>
    </cfRule>
  </conditionalFormatting>
  <conditionalFormatting sqref="OK182:PB182 OK6:PB6 OK10:PB10 OK14:PB14 OK18:PB18 OK22:PB22 OK26:PB26 OK30:PB30 OK34:PB34 OK38:PB38 OK42:PB42 OK46:PB46 OK50:PB50 OK54:PB54 OK58:PB58 OK62:PB62 OK66:PB66 OK70:PB70 OK74:PB74 OK78:PB78 OK82:PB82 OK86:PB86 OK90:PB90 OK94:PB94 OK98:PB98 OK102:PB102 OK106:PB106 OK110:PB110 OK114:PB114 OK118:PB118 OK122:PB122 OK126:PB126 OK130:PB130 OK134:PB134 OK138:PB138 OK142:PB142 OK146:PB146 OK150:PB150 OK154:PB154 OK158:PB158 OK162:PB162 OK166:PB166 OK170:PB170 OK174:PB174 OK178:PB178">
    <cfRule type="cellIs" dxfId="233" priority="10" operator="lessThan">
      <formula>0</formula>
    </cfRule>
  </conditionalFormatting>
  <conditionalFormatting sqref="PC182:PT182 PC6:PT6 PC10:PT10 PC14:PT14 PC18:PT18 PC22:PT22 PC26:PT26 PC30:PT30 PC34:PT34 PC38:PT38 PC42:PT42 PC46:PT46 PC50:PT50 PC54:PT54 PC58:PT58 PC62:PT62 PC66:PT66 PC70:PT70 PC74:PT74 PC78:PT78 PC82:PT82 PC86:PT86 PC90:PT90 PC94:PT94 PC98:PT98 PC102:PT102 PC106:PT106 PC110:PT110 PC114:PT114 PC118:PT118 PC122:PT122 PC126:PT126 PC130:PT130 PC134:PT134 PC138:PT138 PC142:PT142 PC146:PT146 PC150:PT150 PC154:PT154 PC158:PT158 PC162:PT162 PC166:PT166 PC170:PT170 PC174:PT174 PC178:PT178">
    <cfRule type="cellIs" dxfId="232" priority="9" operator="lessThan">
      <formula>0</formula>
    </cfRule>
  </conditionalFormatting>
  <conditionalFormatting sqref="PU182:QL182 PU6:QL6 PU10:QL10 PU14:QL14 PU18:QL18 PU22:QL22 PU26:QL26 PU30:QL30 PU34:QL34 PU38:QL38 PU42:QL42 PU46:QL46 PU50:QL50 PU54:QL54 PU58:QL58 PU62:QL62 PU66:QL66 PU70:QL70 PU74:QL74 PU78:QL78 PU82:QL82 PU86:QL86 PU90:QL90 PU94:QL94 PU98:QL98 PU102:QL102 PU106:QL106 PU110:QL110 PU114:QL114 PU118:QL118 PU122:QL122 PU126:QL126 PU130:QL130 PU134:QL134 PU138:QL138 PU142:QL142 PU146:QL146 PU150:QL150 PU154:QL154 PU158:QL158 PU162:QL162 PU166:QL166 PU170:QL170 PU174:QL174 PU178:QL178">
    <cfRule type="cellIs" dxfId="231" priority="8" operator="lessThan">
      <formula>0</formula>
    </cfRule>
  </conditionalFormatting>
  <conditionalFormatting sqref="QM182:RD182 QM6:RD6 QM10:RD10 QM14:RD14 QM18:RD18 QM22:RD22 QM26:RD26 QM30:RD30 QM34:RD34 QM38:RD38 QM42:RD42 QM46:RD46 QM50:RD50 QM54:RD54 QM58:RD58 QM62:RD62 QM66:RD66 QM70:RD70 QM74:RD74 QM78:RD78 QM82:RD82 QM86:RD86 QM90:RD90 QM94:RD94 QM98:RD98 QM102:RD102 QM106:RD106 QM110:RD110 QM114:RD114 QM118:RD118 QM122:RD122 QM126:RD126 QM130:RD130 QM134:RD134 QM138:RD138 QM142:RD142 QM146:RD146 QM150:RD150 QM154:RD154 QM158:RD158 QM162:RD162 QM166:RD166 QM170:RD170 QM174:RD174 QM178:RD178">
    <cfRule type="cellIs" dxfId="230" priority="7" operator="lessThan">
      <formula>0</formula>
    </cfRule>
  </conditionalFormatting>
  <conditionalFormatting sqref="RE182:RV182 RE6:RV6 RE10:RV10 RE14:RV14 RE18:RV18 RE22:RV22 RE26:RV26 RE30:RV30 RE34:RV34 RE38:RV38 RE42:RV42 RE46:RV46 RE50:RV50 RE54:RV54 RE58:RV58 RE62:RV62 RE66:RV66 RE70:RV70 RE74:RV74 RE78:RV78 RE82:RV82 RE86:RV86 RE90:RV90 RE94:RV94 RE98:RV98 RE102:RV102 RE106:RV106 RE110:RV110 RE114:RV114 RE118:RV118 RE122:RV122 RE126:RV126 RE130:RV130 RE134:RV134 RE138:RV138 RE142:RV142 RE146:RV146 RE150:RV150 RE154:RV154 RE158:RV158 RE162:RV162 RE166:RV166 RE170:RV170 RE174:RV174 RE178:RV178">
    <cfRule type="cellIs" dxfId="229" priority="6" operator="lessThan">
      <formula>0</formula>
    </cfRule>
  </conditionalFormatting>
  <conditionalFormatting sqref="RW182:SN182 RW6:SN6 RW10:SN10 RW14:SN14 RW18:SN18 RW22:SN22 RW26:SN26 RW30:SN30 RW34:SN34 RW38:SN38 RW42:SN42 RW46:SN46 RW50:SN50 RW54:SN54 RW58:SN58 RW62:SN62 RW66:SN66 RW70:SN70 RW74:SN74 RW78:SN78 RW82:SN82 RW86:SN86 RW90:SN90 RW94:SN94 RW98:SN98 RW102:SN102 RW106:SN106 RW110:SN110 RW114:SN114 RW118:SN118 RW122:SN122 RW126:SN126 RW130:SN130 RW134:SN134 RW138:SN138 RW142:SN142 RW146:SN146 RW150:SN150 RW154:SN154 RW158:SN158 RW162:SN162 RW166:SN166 RW170:SN170 RW174:SN174 RW178:SN178">
    <cfRule type="cellIs" dxfId="228" priority="5" operator="lessThan">
      <formula>0</formula>
    </cfRule>
  </conditionalFormatting>
  <conditionalFormatting sqref="SO182:TF182 SO6:TF6 SO10:TF10 SO14:TF14 SO18:TF18 SO22:TF22 SO26:TF26 SO30:TF30 SO34:TF34 SO38:TF38 SO42:TF42 SO46:TF46 SO50:TF50 SO54:TF54 SO58:TF58 SO62:TF62 SO66:TF66 SO70:TF70 SO74:TF74 SO78:TF78 SO82:TF82 SO86:TF86 SO90:TF90 SO94:TF94 SO98:TF98 SO102:TF102 SO106:TF106 SO110:TF110 SO114:TF114 SO118:TF118 SO122:TF122 SO126:TF126 SO130:TF130 SO134:TF134 SO138:TF138 SO142:TF142 SO146:TF146 SO150:TF150 SO154:TF154 SO158:TF158 SO162:TF162 SO166:TF166 SO170:TF170 SO174:TF174 SO178:TF178">
    <cfRule type="cellIs" dxfId="227" priority="4" operator="lessThan">
      <formula>0</formula>
    </cfRule>
  </conditionalFormatting>
  <conditionalFormatting sqref="TG182:TX182 TG6:TX6 TG10:TX10 TG14:TX14 TG18:TX18 TG22:TX22 TG26:TX26 TG30:TX30 TG34:TX34 TG38:TX38 TG42:TX42 TG46:TX46 TG50:TX50 TG54:TX54 TG58:TX58 TG62:TX62 TG66:TX66 TG70:TX70 TG74:TX74 TG78:TX78 TG82:TX82 TG86:TX86 TG90:TX90 TG94:TX94 TG98:TX98 TG102:TX102 TG106:TX106 TG110:TX110 TG114:TX114 TG118:TX118 TG122:TX122 TG126:TX126 TG130:TX130 TG134:TX134 TG138:TX138 TG142:TX142 TG146:TX146 TG150:TX150 TG154:TX154 TG158:TX158 TG162:TX162 TG166:TX166 TG170:TX170 TG174:TX174 TG178:TX178">
    <cfRule type="cellIs" dxfId="226" priority="3" operator="lessThan">
      <formula>0</formula>
    </cfRule>
  </conditionalFormatting>
  <conditionalFormatting sqref="TY182:UP182 TY6:UP6 TY10:UP10 TY14:UP14 TY18:UP18 TY22:UP22 TY26:UP26 TY30:UP30 TY34:UP34 TY38:UP38 TY42:UP42 TY46:UP46 TY50:UP50 TY54:UP54 TY58:UP58 TY62:UP62 TY66:UP66 TY70:UP70 TY74:UP74 TY78:UP78 TY82:UP82 TY86:UP86 TY90:UP90 TY94:UP94 TY98:UP98 TY102:UP102 TY106:UP106 TY110:UP110 TY114:UP114 TY118:UP118 TY122:UP122 TY126:UP126 TY130:UP130 TY134:UP134 TY138:UP138 TY142:UP142 TY146:UP146 TY150:UP150 TY154:UP154 TY158:UP158 TY162:UP162 TY166:UP166 TY170:UP170 TY174:UP174 TY178:UP178">
    <cfRule type="cellIs" dxfId="225" priority="2" operator="lessThan">
      <formula>0</formula>
    </cfRule>
  </conditionalFormatting>
  <conditionalFormatting sqref="UQ182:VH182 UQ6:VH6 UQ10:VH10 UQ14:VH14 UQ18:VH18 UQ22:VH22 UQ26:VH26 UQ30:VH30 UQ34:VH34 UQ38:VH38 UQ42:VH42 UQ46:VH46 UQ50:VH50 UQ54:VH54 UQ58:VH58 UQ62:VH62 UQ66:VH66 UQ70:VH70 UQ74:VH74 UQ78:VH78 UQ82:VH82 UQ86:VH86 UQ90:VH90 UQ94:VH94 UQ98:VH98 UQ102:VH102 UQ106:VH106 UQ110:VH110 UQ114:VH114 UQ118:VH118 UQ122:VH122 UQ126:VH126 UQ130:VH130 UQ134:VH134 UQ138:VH138 UQ142:VH142 UQ146:VH146 UQ150:VH150 UQ154:VH154 UQ158:VH158 UQ162:VH162 UQ166:VH166 UQ170:VH170 UQ174:VH174 UQ178:VH178">
    <cfRule type="cellIs" dxfId="224" priority="1" operator="lessThan">
      <formula>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A9B7-ACEE-41DF-897D-3F4F86CDFF72}">
  <sheetPr codeName="Sheet11">
    <tabColor rgb="FFFF0000"/>
  </sheetPr>
  <dimension ref="A3:AAF150"/>
  <sheetViews>
    <sheetView zoomScale="70" zoomScaleNormal="70" workbookViewId="0">
      <selection activeCell="E1" sqref="E1:G1048576"/>
    </sheetView>
  </sheetViews>
  <sheetFormatPr baseColWidth="10" defaultColWidth="8.85546875" defaultRowHeight="15" x14ac:dyDescent="0.25"/>
  <cols>
    <col min="4" max="4" width="17.7109375" bestFit="1" customWidth="1"/>
  </cols>
  <sheetData>
    <row r="3" spans="1:708" ht="15.75" thickBot="1" x14ac:dyDescent="0.3"/>
    <row r="4" spans="1:708" x14ac:dyDescent="0.25">
      <c r="E4" s="229" t="s">
        <v>184</v>
      </c>
      <c r="F4" s="230"/>
      <c r="G4" s="230"/>
      <c r="H4" s="230"/>
      <c r="I4" s="230"/>
      <c r="J4" s="230"/>
      <c r="K4" s="230"/>
      <c r="L4" s="230"/>
      <c r="M4" s="230"/>
      <c r="N4" s="230"/>
      <c r="O4" s="230"/>
      <c r="P4" s="230"/>
      <c r="Q4" s="230"/>
      <c r="R4" s="230"/>
      <c r="S4" s="230"/>
      <c r="T4" s="230"/>
      <c r="U4" s="230"/>
      <c r="V4" s="230"/>
      <c r="W4" s="230"/>
      <c r="X4" s="230"/>
      <c r="Y4" s="230"/>
      <c r="Z4" s="231"/>
      <c r="AA4" s="229" t="s">
        <v>197</v>
      </c>
      <c r="AB4" s="230"/>
      <c r="AC4" s="230"/>
      <c r="AD4" s="230"/>
      <c r="AE4" s="230"/>
      <c r="AF4" s="230"/>
      <c r="AG4" s="230"/>
      <c r="AH4" s="230"/>
      <c r="AI4" s="230"/>
      <c r="AJ4" s="230"/>
      <c r="AK4" s="230"/>
      <c r="AL4" s="230"/>
      <c r="AM4" s="230"/>
      <c r="AN4" s="230"/>
      <c r="AO4" s="230"/>
      <c r="AP4" s="230"/>
      <c r="AQ4" s="230"/>
      <c r="AR4" s="230"/>
      <c r="AS4" s="230"/>
      <c r="AT4" s="230"/>
      <c r="AU4" s="230"/>
      <c r="AV4" s="231"/>
      <c r="AW4" s="229" t="s">
        <v>204</v>
      </c>
      <c r="AX4" s="230"/>
      <c r="AY4" s="230"/>
      <c r="AZ4" s="230"/>
      <c r="BA4" s="230"/>
      <c r="BB4" s="230"/>
      <c r="BC4" s="230"/>
      <c r="BD4" s="230"/>
      <c r="BE4" s="230"/>
      <c r="BF4" s="230"/>
      <c r="BG4" s="230"/>
      <c r="BH4" s="230"/>
      <c r="BI4" s="230"/>
      <c r="BJ4" s="230"/>
      <c r="BK4" s="230"/>
      <c r="BL4" s="230"/>
      <c r="BM4" s="230"/>
      <c r="BN4" s="230"/>
      <c r="BO4" s="230"/>
      <c r="BP4" s="230"/>
      <c r="BQ4" s="230"/>
      <c r="BR4" s="231"/>
      <c r="BS4" s="229" t="s">
        <v>211</v>
      </c>
      <c r="BT4" s="230"/>
      <c r="BU4" s="230"/>
      <c r="BV4" s="230"/>
      <c r="BW4" s="230"/>
      <c r="BX4" s="230"/>
      <c r="BY4" s="230"/>
      <c r="BZ4" s="230"/>
      <c r="CA4" s="230"/>
      <c r="CB4" s="230"/>
      <c r="CC4" s="230"/>
      <c r="CD4" s="230"/>
      <c r="CE4" s="230"/>
      <c r="CF4" s="230"/>
      <c r="CG4" s="230"/>
      <c r="CH4" s="230"/>
      <c r="CI4" s="230"/>
      <c r="CJ4" s="230"/>
      <c r="CK4" s="230"/>
      <c r="CL4" s="230"/>
      <c r="CM4" s="230"/>
      <c r="CN4" s="231"/>
      <c r="CO4" s="229" t="s">
        <v>218</v>
      </c>
      <c r="CP4" s="230"/>
      <c r="CQ4" s="230"/>
      <c r="CR4" s="230"/>
      <c r="CS4" s="230"/>
      <c r="CT4" s="230"/>
      <c r="CU4" s="230"/>
      <c r="CV4" s="230"/>
      <c r="CW4" s="230"/>
      <c r="CX4" s="230"/>
      <c r="CY4" s="230"/>
      <c r="CZ4" s="230"/>
      <c r="DA4" s="230"/>
      <c r="DB4" s="230"/>
      <c r="DC4" s="230"/>
      <c r="DD4" s="230"/>
      <c r="DE4" s="230"/>
      <c r="DF4" s="230"/>
      <c r="DG4" s="230"/>
      <c r="DH4" s="230"/>
      <c r="DI4" s="230"/>
      <c r="DJ4" s="231"/>
      <c r="DK4" s="229" t="s">
        <v>221</v>
      </c>
      <c r="DL4" s="230"/>
      <c r="DM4" s="230"/>
      <c r="DN4" s="230"/>
      <c r="DO4" s="230"/>
      <c r="DP4" s="230"/>
      <c r="DQ4" s="230"/>
      <c r="DR4" s="230"/>
      <c r="DS4" s="230"/>
      <c r="DT4" s="230"/>
      <c r="DU4" s="230"/>
      <c r="DV4" s="230"/>
      <c r="DW4" s="230"/>
      <c r="DX4" s="230"/>
      <c r="DY4" s="230"/>
      <c r="DZ4" s="230"/>
      <c r="EA4" s="230"/>
      <c r="EB4" s="230"/>
      <c r="EC4" s="230"/>
      <c r="ED4" s="230"/>
      <c r="EE4" s="230"/>
      <c r="EF4" s="231"/>
      <c r="EG4" s="229" t="s">
        <v>222</v>
      </c>
      <c r="EH4" s="230"/>
      <c r="EI4" s="230"/>
      <c r="EJ4" s="230"/>
      <c r="EK4" s="230"/>
      <c r="EL4" s="230"/>
      <c r="EM4" s="230"/>
      <c r="EN4" s="230"/>
      <c r="EO4" s="230"/>
      <c r="EP4" s="230"/>
      <c r="EQ4" s="230"/>
      <c r="ER4" s="230"/>
      <c r="ES4" s="230"/>
      <c r="ET4" s="230"/>
      <c r="EU4" s="230"/>
      <c r="EV4" s="230"/>
      <c r="EW4" s="230"/>
      <c r="EX4" s="230"/>
      <c r="EY4" s="230"/>
      <c r="EZ4" s="230"/>
      <c r="FA4" s="230"/>
      <c r="FB4" s="231"/>
      <c r="FC4" s="229" t="s">
        <v>223</v>
      </c>
      <c r="FD4" s="230"/>
      <c r="FE4" s="230"/>
      <c r="FF4" s="230"/>
      <c r="FG4" s="230"/>
      <c r="FH4" s="230"/>
      <c r="FI4" s="230"/>
      <c r="FJ4" s="230"/>
      <c r="FK4" s="230"/>
      <c r="FL4" s="230"/>
      <c r="FM4" s="230"/>
      <c r="FN4" s="230"/>
      <c r="FO4" s="230"/>
      <c r="FP4" s="230"/>
      <c r="FQ4" s="230"/>
      <c r="FR4" s="230"/>
      <c r="FS4" s="230"/>
      <c r="FT4" s="230"/>
      <c r="FU4" s="230"/>
      <c r="FV4" s="230"/>
      <c r="FW4" s="230"/>
      <c r="FX4" s="231"/>
      <c r="FY4" s="229" t="s">
        <v>224</v>
      </c>
      <c r="FZ4" s="230"/>
      <c r="GA4" s="230"/>
      <c r="GB4" s="230"/>
      <c r="GC4" s="230"/>
      <c r="GD4" s="230"/>
      <c r="GE4" s="230"/>
      <c r="GF4" s="230"/>
      <c r="GG4" s="230"/>
      <c r="GH4" s="230"/>
      <c r="GI4" s="230"/>
      <c r="GJ4" s="230"/>
      <c r="GK4" s="230"/>
      <c r="GL4" s="230"/>
      <c r="GM4" s="230"/>
      <c r="GN4" s="230"/>
      <c r="GO4" s="230"/>
      <c r="GP4" s="230"/>
      <c r="GQ4" s="230"/>
      <c r="GR4" s="230"/>
      <c r="GS4" s="230"/>
      <c r="GT4" s="231"/>
      <c r="GU4" s="229" t="s">
        <v>225</v>
      </c>
      <c r="GV4" s="230"/>
      <c r="GW4" s="230"/>
      <c r="GX4" s="230"/>
      <c r="GY4" s="230"/>
      <c r="GZ4" s="230"/>
      <c r="HA4" s="230"/>
      <c r="HB4" s="230"/>
      <c r="HC4" s="230"/>
      <c r="HD4" s="230"/>
      <c r="HE4" s="230"/>
      <c r="HF4" s="230"/>
      <c r="HG4" s="230"/>
      <c r="HH4" s="230"/>
      <c r="HI4" s="230"/>
      <c r="HJ4" s="230"/>
      <c r="HK4" s="230"/>
      <c r="HL4" s="230"/>
      <c r="HM4" s="230"/>
      <c r="HN4" s="230"/>
      <c r="HO4" s="230"/>
      <c r="HP4" s="231"/>
      <c r="HQ4" s="229" t="s">
        <v>226</v>
      </c>
      <c r="HR4" s="230"/>
      <c r="HS4" s="230"/>
      <c r="HT4" s="230"/>
      <c r="HU4" s="230"/>
      <c r="HV4" s="230"/>
      <c r="HW4" s="230"/>
      <c r="HX4" s="230"/>
      <c r="HY4" s="230"/>
      <c r="HZ4" s="230"/>
      <c r="IA4" s="230"/>
      <c r="IB4" s="230"/>
      <c r="IC4" s="230"/>
      <c r="ID4" s="230"/>
      <c r="IE4" s="230"/>
      <c r="IF4" s="230"/>
      <c r="IG4" s="230"/>
      <c r="IH4" s="230"/>
      <c r="II4" s="230"/>
      <c r="IJ4" s="230"/>
      <c r="IK4" s="230"/>
      <c r="IL4" s="231"/>
      <c r="IM4" s="229" t="s">
        <v>228</v>
      </c>
      <c r="IN4" s="230"/>
      <c r="IO4" s="230"/>
      <c r="IP4" s="230"/>
      <c r="IQ4" s="230"/>
      <c r="IR4" s="230"/>
      <c r="IS4" s="230"/>
      <c r="IT4" s="230"/>
      <c r="IU4" s="230"/>
      <c r="IV4" s="230"/>
      <c r="IW4" s="230"/>
      <c r="IX4" s="230"/>
      <c r="IY4" s="230"/>
      <c r="IZ4" s="230"/>
      <c r="JA4" s="230"/>
      <c r="JB4" s="230"/>
      <c r="JC4" s="230"/>
      <c r="JD4" s="230"/>
      <c r="JE4" s="230"/>
      <c r="JF4" s="230"/>
      <c r="JG4" s="230"/>
      <c r="JH4" s="231"/>
      <c r="JI4" s="229" t="s">
        <v>229</v>
      </c>
      <c r="JJ4" s="230"/>
      <c r="JK4" s="230"/>
      <c r="JL4" s="230"/>
      <c r="JM4" s="230"/>
      <c r="JN4" s="230"/>
      <c r="JO4" s="230"/>
      <c r="JP4" s="230"/>
      <c r="JQ4" s="230"/>
      <c r="JR4" s="230"/>
      <c r="JS4" s="230"/>
      <c r="JT4" s="230"/>
      <c r="JU4" s="230"/>
      <c r="JV4" s="230"/>
      <c r="JW4" s="230"/>
      <c r="JX4" s="230"/>
      <c r="JY4" s="230"/>
      <c r="JZ4" s="230"/>
      <c r="KA4" s="230"/>
      <c r="KB4" s="230"/>
      <c r="KC4" s="230"/>
      <c r="KD4" s="231"/>
      <c r="KE4" s="229" t="s">
        <v>231</v>
      </c>
      <c r="KF4" s="230"/>
      <c r="KG4" s="230"/>
      <c r="KH4" s="230"/>
      <c r="KI4" s="230"/>
      <c r="KJ4" s="230"/>
      <c r="KK4" s="230"/>
      <c r="KL4" s="230"/>
      <c r="KM4" s="230"/>
      <c r="KN4" s="230"/>
      <c r="KO4" s="230"/>
      <c r="KP4" s="230"/>
      <c r="KQ4" s="230"/>
      <c r="KR4" s="230"/>
      <c r="KS4" s="230"/>
      <c r="KT4" s="230"/>
      <c r="KU4" s="230"/>
      <c r="KV4" s="230"/>
      <c r="KW4" s="230"/>
      <c r="KX4" s="230"/>
      <c r="KY4" s="230"/>
      <c r="KZ4" s="231"/>
      <c r="LA4" s="229" t="s">
        <v>238</v>
      </c>
      <c r="LB4" s="230"/>
      <c r="LC4" s="230"/>
      <c r="LD4" s="230"/>
      <c r="LE4" s="230"/>
      <c r="LF4" s="230"/>
      <c r="LG4" s="230"/>
      <c r="LH4" s="230"/>
      <c r="LI4" s="230"/>
      <c r="LJ4" s="230"/>
      <c r="LK4" s="230"/>
      <c r="LL4" s="230"/>
      <c r="LM4" s="230"/>
      <c r="LN4" s="230"/>
      <c r="LO4" s="230"/>
      <c r="LP4" s="230"/>
      <c r="LQ4" s="230"/>
      <c r="LR4" s="230"/>
      <c r="LS4" s="230"/>
      <c r="LT4" s="230"/>
      <c r="LU4" s="230"/>
      <c r="LV4" s="231"/>
      <c r="LW4" s="229" t="s">
        <v>245</v>
      </c>
      <c r="LX4" s="230"/>
      <c r="LY4" s="230"/>
      <c r="LZ4" s="230"/>
      <c r="MA4" s="230"/>
      <c r="MB4" s="230"/>
      <c r="MC4" s="230"/>
      <c r="MD4" s="230"/>
      <c r="ME4" s="230"/>
      <c r="MF4" s="230"/>
      <c r="MG4" s="230"/>
      <c r="MH4" s="230"/>
      <c r="MI4" s="230"/>
      <c r="MJ4" s="230"/>
      <c r="MK4" s="230"/>
      <c r="ML4" s="230"/>
      <c r="MM4" s="230"/>
      <c r="MN4" s="230"/>
      <c r="MO4" s="230"/>
      <c r="MP4" s="230"/>
      <c r="MQ4" s="230"/>
      <c r="MR4" s="231"/>
      <c r="MS4" s="229" t="s">
        <v>252</v>
      </c>
      <c r="MT4" s="230"/>
      <c r="MU4" s="230"/>
      <c r="MV4" s="230"/>
      <c r="MW4" s="230"/>
      <c r="MX4" s="230"/>
      <c r="MY4" s="230"/>
      <c r="MZ4" s="230"/>
      <c r="NA4" s="230"/>
      <c r="NB4" s="230"/>
      <c r="NC4" s="230"/>
      <c r="ND4" s="230"/>
      <c r="NE4" s="230"/>
      <c r="NF4" s="230"/>
      <c r="NG4" s="230"/>
      <c r="NH4" s="230"/>
      <c r="NI4" s="230"/>
      <c r="NJ4" s="230"/>
      <c r="NK4" s="230"/>
      <c r="NL4" s="230"/>
      <c r="NM4" s="230"/>
      <c r="NN4" s="231"/>
      <c r="NO4" s="229" t="s">
        <v>259</v>
      </c>
      <c r="NP4" s="230"/>
      <c r="NQ4" s="230"/>
      <c r="NR4" s="230"/>
      <c r="NS4" s="230"/>
      <c r="NT4" s="230"/>
      <c r="NU4" s="230"/>
      <c r="NV4" s="230"/>
      <c r="NW4" s="230"/>
      <c r="NX4" s="230"/>
      <c r="NY4" s="230"/>
      <c r="NZ4" s="230"/>
      <c r="OA4" s="230"/>
      <c r="OB4" s="230"/>
      <c r="OC4" s="230"/>
      <c r="OD4" s="230"/>
      <c r="OE4" s="230"/>
      <c r="OF4" s="230"/>
      <c r="OG4" s="230"/>
      <c r="OH4" s="230"/>
      <c r="OI4" s="230"/>
      <c r="OJ4" s="231"/>
      <c r="OK4" s="229" t="s">
        <v>260</v>
      </c>
      <c r="OL4" s="230"/>
      <c r="OM4" s="230"/>
      <c r="ON4" s="230"/>
      <c r="OO4" s="230"/>
      <c r="OP4" s="230"/>
      <c r="OQ4" s="230"/>
      <c r="OR4" s="230"/>
      <c r="OS4" s="230"/>
      <c r="OT4" s="230"/>
      <c r="OU4" s="230"/>
      <c r="OV4" s="230"/>
      <c r="OW4" s="230"/>
      <c r="OX4" s="230"/>
      <c r="OY4" s="230"/>
      <c r="OZ4" s="230"/>
      <c r="PA4" s="230"/>
      <c r="PB4" s="230"/>
      <c r="PC4" s="230"/>
      <c r="PD4" s="230"/>
      <c r="PE4" s="230"/>
      <c r="PF4" s="231"/>
      <c r="PG4" s="229" t="s">
        <v>262</v>
      </c>
      <c r="PH4" s="230"/>
      <c r="PI4" s="230"/>
      <c r="PJ4" s="230"/>
      <c r="PK4" s="230"/>
      <c r="PL4" s="230"/>
      <c r="PM4" s="230"/>
      <c r="PN4" s="230"/>
      <c r="PO4" s="230"/>
      <c r="PP4" s="230"/>
      <c r="PQ4" s="230"/>
      <c r="PR4" s="230"/>
      <c r="PS4" s="230"/>
      <c r="PT4" s="230"/>
      <c r="PU4" s="230"/>
      <c r="PV4" s="230"/>
      <c r="PW4" s="230"/>
      <c r="PX4" s="230"/>
      <c r="PY4" s="230"/>
      <c r="PZ4" s="230"/>
      <c r="QA4" s="230"/>
      <c r="QB4" s="231"/>
      <c r="QC4" s="229" t="s">
        <v>288</v>
      </c>
      <c r="QD4" s="230"/>
      <c r="QE4" s="230"/>
      <c r="QF4" s="230"/>
      <c r="QG4" s="230"/>
      <c r="QH4" s="230"/>
      <c r="QI4" s="230"/>
      <c r="QJ4" s="230"/>
      <c r="QK4" s="230"/>
      <c r="QL4" s="230"/>
      <c r="QM4" s="230"/>
      <c r="QN4" s="230"/>
      <c r="QO4" s="230"/>
      <c r="QP4" s="230"/>
      <c r="QQ4" s="230"/>
      <c r="QR4" s="230"/>
      <c r="QS4" s="230"/>
      <c r="QT4" s="230"/>
      <c r="QU4" s="230"/>
      <c r="QV4" s="230"/>
      <c r="QW4" s="230"/>
      <c r="QX4" s="231"/>
      <c r="QY4" s="229" t="s">
        <v>291</v>
      </c>
      <c r="QZ4" s="230"/>
      <c r="RA4" s="230"/>
      <c r="RB4" s="230"/>
      <c r="RC4" s="230"/>
      <c r="RD4" s="230"/>
      <c r="RE4" s="230"/>
      <c r="RF4" s="230"/>
      <c r="RG4" s="230"/>
      <c r="RH4" s="230"/>
      <c r="RI4" s="230"/>
      <c r="RJ4" s="230"/>
      <c r="RK4" s="230"/>
      <c r="RL4" s="230"/>
      <c r="RM4" s="230"/>
      <c r="RN4" s="230"/>
      <c r="RO4" s="230"/>
      <c r="RP4" s="230"/>
      <c r="RQ4" s="230"/>
      <c r="RR4" s="230"/>
      <c r="RS4" s="230"/>
      <c r="RT4" s="231"/>
      <c r="RU4" s="229" t="s">
        <v>305</v>
      </c>
      <c r="RV4" s="230"/>
      <c r="RW4" s="230"/>
      <c r="RX4" s="230"/>
      <c r="RY4" s="230"/>
      <c r="RZ4" s="230"/>
      <c r="SA4" s="230"/>
      <c r="SB4" s="230"/>
      <c r="SC4" s="230"/>
      <c r="SD4" s="230"/>
      <c r="SE4" s="230"/>
      <c r="SF4" s="230"/>
      <c r="SG4" s="230"/>
      <c r="SH4" s="230"/>
      <c r="SI4" s="230"/>
      <c r="SJ4" s="230"/>
      <c r="SK4" s="230"/>
      <c r="SL4" s="230"/>
      <c r="SM4" s="230"/>
      <c r="SN4" s="230"/>
      <c r="SO4" s="230"/>
      <c r="SP4" s="231"/>
      <c r="SQ4" s="229" t="s">
        <v>326</v>
      </c>
      <c r="SR4" s="230"/>
      <c r="SS4" s="230"/>
      <c r="ST4" s="230"/>
      <c r="SU4" s="230"/>
      <c r="SV4" s="230"/>
      <c r="SW4" s="230"/>
      <c r="SX4" s="230"/>
      <c r="SY4" s="230"/>
      <c r="SZ4" s="230"/>
      <c r="TA4" s="230"/>
      <c r="TB4" s="230"/>
      <c r="TC4" s="230"/>
      <c r="TD4" s="230"/>
      <c r="TE4" s="230"/>
      <c r="TF4" s="230"/>
      <c r="TG4" s="230"/>
      <c r="TH4" s="230"/>
      <c r="TI4" s="230"/>
      <c r="TJ4" s="230"/>
      <c r="TK4" s="230"/>
      <c r="TL4" s="231"/>
      <c r="TM4" s="229" t="s">
        <v>352</v>
      </c>
      <c r="TN4" s="230"/>
      <c r="TO4" s="230"/>
      <c r="TP4" s="230"/>
      <c r="TQ4" s="230"/>
      <c r="TR4" s="230"/>
      <c r="TS4" s="230"/>
      <c r="TT4" s="230"/>
      <c r="TU4" s="230"/>
      <c r="TV4" s="230"/>
      <c r="TW4" s="230"/>
      <c r="TX4" s="230"/>
      <c r="TY4" s="230"/>
      <c r="TZ4" s="230"/>
      <c r="UA4" s="230"/>
      <c r="UB4" s="230"/>
      <c r="UC4" s="230"/>
      <c r="UD4" s="230"/>
      <c r="UE4" s="230"/>
      <c r="UF4" s="230"/>
      <c r="UG4" s="230"/>
      <c r="UH4" s="231"/>
      <c r="UI4" s="229" t="s">
        <v>395</v>
      </c>
      <c r="UJ4" s="230"/>
      <c r="UK4" s="230"/>
      <c r="UL4" s="230"/>
      <c r="UM4" s="230"/>
      <c r="UN4" s="230"/>
      <c r="UO4" s="230"/>
      <c r="UP4" s="230"/>
      <c r="UQ4" s="230"/>
      <c r="UR4" s="230"/>
      <c r="US4" s="230"/>
      <c r="UT4" s="230"/>
      <c r="UU4" s="230"/>
      <c r="UV4" s="230"/>
      <c r="UW4" s="230"/>
      <c r="UX4" s="230"/>
      <c r="UY4" s="230"/>
      <c r="UZ4" s="230"/>
      <c r="VA4" s="230"/>
      <c r="VB4" s="230"/>
      <c r="VC4" s="230"/>
      <c r="VD4" s="231"/>
      <c r="VE4" s="229" t="s">
        <v>400</v>
      </c>
      <c r="VF4" s="230"/>
      <c r="VG4" s="230"/>
      <c r="VH4" s="230"/>
      <c r="VI4" s="230"/>
      <c r="VJ4" s="230"/>
      <c r="VK4" s="230"/>
      <c r="VL4" s="230"/>
      <c r="VM4" s="230"/>
      <c r="VN4" s="230"/>
      <c r="VO4" s="230"/>
      <c r="VP4" s="230"/>
      <c r="VQ4" s="230"/>
      <c r="VR4" s="230"/>
      <c r="VS4" s="230"/>
      <c r="VT4" s="230"/>
      <c r="VU4" s="230"/>
      <c r="VV4" s="230"/>
      <c r="VW4" s="230"/>
      <c r="VX4" s="230"/>
      <c r="VY4" s="230"/>
      <c r="VZ4" s="231"/>
      <c r="WA4" s="229" t="s">
        <v>428</v>
      </c>
      <c r="WB4" s="230"/>
      <c r="WC4" s="230"/>
      <c r="WD4" s="230"/>
      <c r="WE4" s="230"/>
      <c r="WF4" s="230"/>
      <c r="WG4" s="230"/>
      <c r="WH4" s="230"/>
      <c r="WI4" s="230"/>
      <c r="WJ4" s="230"/>
      <c r="WK4" s="230"/>
      <c r="WL4" s="230"/>
      <c r="WM4" s="230"/>
      <c r="WN4" s="230"/>
      <c r="WO4" s="230"/>
      <c r="WP4" s="230"/>
      <c r="WQ4" s="230"/>
      <c r="WR4" s="230"/>
      <c r="WS4" s="230"/>
      <c r="WT4" s="230"/>
      <c r="WU4" s="230"/>
      <c r="WV4" s="231"/>
      <c r="WW4" s="229" t="s">
        <v>430</v>
      </c>
      <c r="WX4" s="230"/>
      <c r="WY4" s="230"/>
      <c r="WZ4" s="230"/>
      <c r="XA4" s="230"/>
      <c r="XB4" s="230"/>
      <c r="XC4" s="230"/>
      <c r="XD4" s="230"/>
      <c r="XE4" s="230"/>
      <c r="XF4" s="230"/>
      <c r="XG4" s="230"/>
      <c r="XH4" s="230"/>
      <c r="XI4" s="230"/>
      <c r="XJ4" s="230"/>
      <c r="XK4" s="230"/>
      <c r="XL4" s="230"/>
      <c r="XM4" s="230"/>
      <c r="XN4" s="230"/>
      <c r="XO4" s="230"/>
      <c r="XP4" s="230"/>
      <c r="XQ4" s="230"/>
      <c r="XR4" s="231"/>
      <c r="XS4" s="229" t="s">
        <v>432</v>
      </c>
      <c r="XT4" s="230"/>
      <c r="XU4" s="230"/>
      <c r="XV4" s="230"/>
      <c r="XW4" s="230"/>
      <c r="XX4" s="230"/>
      <c r="XY4" s="230"/>
      <c r="XZ4" s="230"/>
      <c r="YA4" s="230"/>
      <c r="YB4" s="230"/>
      <c r="YC4" s="230"/>
      <c r="YD4" s="230"/>
      <c r="YE4" s="230"/>
      <c r="YF4" s="230"/>
      <c r="YG4" s="230"/>
      <c r="YH4" s="230"/>
      <c r="YI4" s="230"/>
      <c r="YJ4" s="230"/>
      <c r="YK4" s="230"/>
      <c r="YL4" s="230"/>
      <c r="YM4" s="230"/>
      <c r="YN4" s="231"/>
      <c r="YO4" s="229" t="s">
        <v>476</v>
      </c>
      <c r="YP4" s="230"/>
      <c r="YQ4" s="230"/>
      <c r="YR4" s="230"/>
      <c r="YS4" s="230"/>
      <c r="YT4" s="230"/>
      <c r="YU4" s="230"/>
      <c r="YV4" s="230"/>
      <c r="YW4" s="230"/>
      <c r="YX4" s="230"/>
      <c r="YY4" s="230"/>
      <c r="YZ4" s="230"/>
      <c r="ZA4" s="230"/>
      <c r="ZB4" s="230"/>
      <c r="ZC4" s="230"/>
      <c r="ZD4" s="230"/>
      <c r="ZE4" s="230"/>
      <c r="ZF4" s="230"/>
      <c r="ZG4" s="230"/>
      <c r="ZH4" s="230"/>
      <c r="ZI4" s="230"/>
      <c r="ZJ4" s="231"/>
      <c r="ZK4" s="229" t="s">
        <v>484</v>
      </c>
      <c r="ZL4" s="230"/>
      <c r="ZM4" s="230"/>
      <c r="ZN4" s="230"/>
      <c r="ZO4" s="230"/>
      <c r="ZP4" s="230"/>
      <c r="ZQ4" s="230"/>
      <c r="ZR4" s="230"/>
      <c r="ZS4" s="230"/>
      <c r="ZT4" s="230"/>
      <c r="ZU4" s="230"/>
      <c r="ZV4" s="230"/>
      <c r="ZW4" s="230"/>
      <c r="ZX4" s="230"/>
      <c r="ZY4" s="230"/>
      <c r="ZZ4" s="230"/>
      <c r="AAA4" s="230"/>
      <c r="AAB4" s="230"/>
      <c r="AAC4" s="230"/>
      <c r="AAD4" s="230"/>
      <c r="AAE4" s="230"/>
      <c r="AAF4" s="231"/>
    </row>
    <row r="5" spans="1:708" ht="15.75" thickBot="1" x14ac:dyDescent="0.3">
      <c r="E5" s="24"/>
      <c r="I5" s="224" t="s">
        <v>85</v>
      </c>
      <c r="J5" s="224"/>
      <c r="K5" s="224"/>
      <c r="L5" s="224" t="s">
        <v>86</v>
      </c>
      <c r="M5" s="224"/>
      <c r="N5" s="224"/>
      <c r="O5" s="224" t="s">
        <v>87</v>
      </c>
      <c r="P5" s="224"/>
      <c r="Q5" s="224"/>
      <c r="R5" s="224" t="s">
        <v>88</v>
      </c>
      <c r="S5" s="224"/>
      <c r="T5" s="224"/>
      <c r="U5" s="224" t="s">
        <v>89</v>
      </c>
      <c r="V5" s="224"/>
      <c r="W5" s="224"/>
      <c r="X5" s="225" t="s">
        <v>90</v>
      </c>
      <c r="Y5" s="225"/>
      <c r="Z5" s="226"/>
      <c r="AA5" s="24"/>
      <c r="AE5" s="224" t="s">
        <v>198</v>
      </c>
      <c r="AF5" s="224"/>
      <c r="AG5" s="224"/>
      <c r="AH5" s="224" t="s">
        <v>199</v>
      </c>
      <c r="AI5" s="224"/>
      <c r="AJ5" s="224"/>
      <c r="AK5" s="224" t="s">
        <v>200</v>
      </c>
      <c r="AL5" s="224"/>
      <c r="AM5" s="224"/>
      <c r="AN5" s="224" t="s">
        <v>201</v>
      </c>
      <c r="AO5" s="224"/>
      <c r="AP5" s="224"/>
      <c r="AQ5" s="224" t="s">
        <v>202</v>
      </c>
      <c r="AR5" s="224"/>
      <c r="AS5" s="224"/>
      <c r="AT5" s="225" t="s">
        <v>203</v>
      </c>
      <c r="AU5" s="225"/>
      <c r="AV5" s="226"/>
      <c r="AW5" s="24"/>
      <c r="BA5" s="224" t="s">
        <v>205</v>
      </c>
      <c r="BB5" s="224"/>
      <c r="BC5" s="224"/>
      <c r="BD5" s="224" t="s">
        <v>206</v>
      </c>
      <c r="BE5" s="224"/>
      <c r="BF5" s="224"/>
      <c r="BG5" s="224" t="s">
        <v>207</v>
      </c>
      <c r="BH5" s="224"/>
      <c r="BI5" s="224"/>
      <c r="BJ5" s="224" t="s">
        <v>208</v>
      </c>
      <c r="BK5" s="224"/>
      <c r="BL5" s="224"/>
      <c r="BM5" s="224" t="s">
        <v>209</v>
      </c>
      <c r="BN5" s="224"/>
      <c r="BO5" s="224"/>
      <c r="BP5" s="225" t="s">
        <v>210</v>
      </c>
      <c r="BQ5" s="225"/>
      <c r="BR5" s="226"/>
      <c r="BS5" s="24"/>
      <c r="BW5" s="224" t="s">
        <v>212</v>
      </c>
      <c r="BX5" s="224"/>
      <c r="BY5" s="224"/>
      <c r="BZ5" s="224" t="s">
        <v>213</v>
      </c>
      <c r="CA5" s="224"/>
      <c r="CB5" s="224"/>
      <c r="CC5" s="224" t="s">
        <v>214</v>
      </c>
      <c r="CD5" s="224"/>
      <c r="CE5" s="224"/>
      <c r="CF5" s="224" t="s">
        <v>215</v>
      </c>
      <c r="CG5" s="224"/>
      <c r="CH5" s="224"/>
      <c r="CI5" s="224" t="s">
        <v>216</v>
      </c>
      <c r="CJ5" s="224"/>
      <c r="CK5" s="224"/>
      <c r="CL5" s="225" t="s">
        <v>217</v>
      </c>
      <c r="CM5" s="225"/>
      <c r="CN5" s="226"/>
      <c r="CO5" s="24"/>
      <c r="CS5" s="224" t="s">
        <v>219</v>
      </c>
      <c r="CT5" s="224"/>
      <c r="CU5" s="224"/>
      <c r="CV5" s="224" t="s">
        <v>220</v>
      </c>
      <c r="CW5" s="224"/>
      <c r="CX5" s="224"/>
      <c r="CY5" s="223">
        <v>44958</v>
      </c>
      <c r="CZ5" s="223"/>
      <c r="DA5" s="223"/>
      <c r="DB5" s="223">
        <v>44959</v>
      </c>
      <c r="DC5" s="223"/>
      <c r="DD5" s="223"/>
      <c r="DE5" s="223">
        <v>44960</v>
      </c>
      <c r="DF5" s="223"/>
      <c r="DG5" s="223"/>
      <c r="DH5" s="227">
        <v>44961</v>
      </c>
      <c r="DI5" s="227"/>
      <c r="DJ5" s="228"/>
      <c r="DK5" s="24"/>
      <c r="DO5" s="223">
        <v>44963</v>
      </c>
      <c r="DP5" s="223"/>
      <c r="DQ5" s="223"/>
      <c r="DR5" s="223">
        <v>44964</v>
      </c>
      <c r="DS5" s="223"/>
      <c r="DT5" s="223"/>
      <c r="DU5" s="223">
        <v>44965</v>
      </c>
      <c r="DV5" s="223"/>
      <c r="DW5" s="223"/>
      <c r="DX5" s="223">
        <v>44966</v>
      </c>
      <c r="DY5" s="223"/>
      <c r="DZ5" s="223"/>
      <c r="EA5" s="223">
        <v>44967</v>
      </c>
      <c r="EB5" s="223"/>
      <c r="EC5" s="223"/>
      <c r="ED5" s="227">
        <v>44968</v>
      </c>
      <c r="EE5" s="227"/>
      <c r="EF5" s="228"/>
      <c r="EG5" s="24"/>
      <c r="EK5" s="223">
        <v>44970</v>
      </c>
      <c r="EL5" s="223"/>
      <c r="EM5" s="223"/>
      <c r="EN5" s="223">
        <v>44971</v>
      </c>
      <c r="EO5" s="223"/>
      <c r="EP5" s="223"/>
      <c r="EQ5" s="223">
        <v>44972</v>
      </c>
      <c r="ER5" s="223"/>
      <c r="ES5" s="223"/>
      <c r="ET5" s="223">
        <v>44973</v>
      </c>
      <c r="EU5" s="223"/>
      <c r="EV5" s="223"/>
      <c r="EW5" s="223">
        <v>44974</v>
      </c>
      <c r="EX5" s="223"/>
      <c r="EY5" s="223"/>
      <c r="EZ5" s="227">
        <v>44975</v>
      </c>
      <c r="FA5" s="227"/>
      <c r="FB5" s="228"/>
      <c r="FC5" s="24"/>
      <c r="FG5" s="223">
        <v>44977</v>
      </c>
      <c r="FH5" s="223"/>
      <c r="FI5" s="223"/>
      <c r="FJ5" s="223">
        <v>44978</v>
      </c>
      <c r="FK5" s="223"/>
      <c r="FL5" s="223"/>
      <c r="FM5" s="223">
        <v>44979</v>
      </c>
      <c r="FN5" s="223"/>
      <c r="FO5" s="223"/>
      <c r="FP5" s="223">
        <v>44980</v>
      </c>
      <c r="FQ5" s="223"/>
      <c r="FR5" s="223"/>
      <c r="FS5" s="223">
        <v>44981</v>
      </c>
      <c r="FT5" s="223"/>
      <c r="FU5" s="223"/>
      <c r="FV5" s="227">
        <v>44982</v>
      </c>
      <c r="FW5" s="227"/>
      <c r="FX5" s="228"/>
      <c r="FY5" s="24"/>
      <c r="GC5" s="223">
        <v>44984</v>
      </c>
      <c r="GD5" s="223"/>
      <c r="GE5" s="223"/>
      <c r="GF5" s="223">
        <v>44985</v>
      </c>
      <c r="GG5" s="223"/>
      <c r="GH5" s="223"/>
      <c r="GI5" s="223">
        <v>44986</v>
      </c>
      <c r="GJ5" s="223"/>
      <c r="GK5" s="223"/>
      <c r="GL5" s="223">
        <v>44987</v>
      </c>
      <c r="GM5" s="223"/>
      <c r="GN5" s="223"/>
      <c r="GO5" s="223">
        <v>44988</v>
      </c>
      <c r="GP5" s="223"/>
      <c r="GQ5" s="223"/>
      <c r="GR5" s="227">
        <v>44989</v>
      </c>
      <c r="GS5" s="227"/>
      <c r="GT5" s="228"/>
      <c r="GU5" s="24"/>
      <c r="GY5" s="223">
        <v>44991</v>
      </c>
      <c r="GZ5" s="223"/>
      <c r="HA5" s="223"/>
      <c r="HB5" s="223">
        <v>44992</v>
      </c>
      <c r="HC5" s="223"/>
      <c r="HD5" s="223"/>
      <c r="HE5" s="223">
        <v>44993</v>
      </c>
      <c r="HF5" s="223"/>
      <c r="HG5" s="223"/>
      <c r="HH5" s="223">
        <v>44994</v>
      </c>
      <c r="HI5" s="223"/>
      <c r="HJ5" s="223"/>
      <c r="HK5" s="223">
        <v>44995</v>
      </c>
      <c r="HL5" s="223"/>
      <c r="HM5" s="223"/>
      <c r="HN5" s="227">
        <v>44996</v>
      </c>
      <c r="HO5" s="227"/>
      <c r="HP5" s="228"/>
      <c r="HQ5" s="24"/>
      <c r="HU5" s="223">
        <v>44998</v>
      </c>
      <c r="HV5" s="223"/>
      <c r="HW5" s="223"/>
      <c r="HX5" s="223">
        <v>44999</v>
      </c>
      <c r="HY5" s="223"/>
      <c r="HZ5" s="223"/>
      <c r="IA5" s="223">
        <v>45000</v>
      </c>
      <c r="IB5" s="223"/>
      <c r="IC5" s="223"/>
      <c r="ID5" s="223">
        <v>45001</v>
      </c>
      <c r="IE5" s="223"/>
      <c r="IF5" s="223"/>
      <c r="IG5" s="223">
        <v>45002</v>
      </c>
      <c r="IH5" s="223"/>
      <c r="II5" s="223"/>
      <c r="IJ5" s="227">
        <v>45003</v>
      </c>
      <c r="IK5" s="227"/>
      <c r="IL5" s="228"/>
      <c r="IM5" s="24"/>
      <c r="IQ5" s="223">
        <v>45005</v>
      </c>
      <c r="IR5" s="223"/>
      <c r="IS5" s="223"/>
      <c r="IT5" s="223">
        <v>45006</v>
      </c>
      <c r="IU5" s="223"/>
      <c r="IV5" s="223"/>
      <c r="IW5" s="223">
        <v>45007</v>
      </c>
      <c r="IX5" s="223"/>
      <c r="IY5" s="223"/>
      <c r="IZ5" s="223">
        <v>45008</v>
      </c>
      <c r="JA5" s="223"/>
      <c r="JB5" s="223"/>
      <c r="JC5" s="223">
        <v>45009</v>
      </c>
      <c r="JD5" s="223"/>
      <c r="JE5" s="223"/>
      <c r="JF5" s="227">
        <v>45010</v>
      </c>
      <c r="JG5" s="227"/>
      <c r="JH5" s="228"/>
      <c r="JI5" s="24"/>
      <c r="JM5" s="223">
        <v>45012</v>
      </c>
      <c r="JN5" s="223"/>
      <c r="JO5" s="223"/>
      <c r="JP5" s="223">
        <v>45013</v>
      </c>
      <c r="JQ5" s="223"/>
      <c r="JR5" s="223"/>
      <c r="JS5" s="223">
        <v>45014</v>
      </c>
      <c r="JT5" s="223"/>
      <c r="JU5" s="223"/>
      <c r="JV5" s="223">
        <v>45015</v>
      </c>
      <c r="JW5" s="223"/>
      <c r="JX5" s="223"/>
      <c r="JY5" s="223">
        <v>45016</v>
      </c>
      <c r="JZ5" s="223"/>
      <c r="KA5" s="223"/>
      <c r="KB5" s="225" t="s">
        <v>230</v>
      </c>
      <c r="KC5" s="225"/>
      <c r="KD5" s="226"/>
      <c r="KE5" s="24"/>
      <c r="KI5" s="224" t="s">
        <v>232</v>
      </c>
      <c r="KJ5" s="224"/>
      <c r="KK5" s="224"/>
      <c r="KL5" s="224" t="s">
        <v>233</v>
      </c>
      <c r="KM5" s="224"/>
      <c r="KN5" s="224"/>
      <c r="KO5" s="224" t="s">
        <v>234</v>
      </c>
      <c r="KP5" s="224"/>
      <c r="KQ5" s="224"/>
      <c r="KR5" s="224" t="s">
        <v>235</v>
      </c>
      <c r="KS5" s="224"/>
      <c r="KT5" s="224"/>
      <c r="KU5" s="224" t="s">
        <v>236</v>
      </c>
      <c r="KV5" s="224"/>
      <c r="KW5" s="224"/>
      <c r="KX5" s="225" t="s">
        <v>237</v>
      </c>
      <c r="KY5" s="225"/>
      <c r="KZ5" s="226"/>
      <c r="LA5" s="24"/>
      <c r="LE5" s="224" t="s">
        <v>239</v>
      </c>
      <c r="LF5" s="224"/>
      <c r="LG5" s="224"/>
      <c r="LH5" s="224" t="s">
        <v>240</v>
      </c>
      <c r="LI5" s="224"/>
      <c r="LJ5" s="224"/>
      <c r="LK5" s="224" t="s">
        <v>241</v>
      </c>
      <c r="LL5" s="224"/>
      <c r="LM5" s="224"/>
      <c r="LN5" s="224" t="s">
        <v>242</v>
      </c>
      <c r="LO5" s="224"/>
      <c r="LP5" s="224"/>
      <c r="LQ5" s="224" t="s">
        <v>243</v>
      </c>
      <c r="LR5" s="224"/>
      <c r="LS5" s="224"/>
      <c r="LT5" s="225" t="s">
        <v>244</v>
      </c>
      <c r="LU5" s="225"/>
      <c r="LV5" s="226"/>
      <c r="LW5" s="24"/>
      <c r="MA5" s="224" t="s">
        <v>246</v>
      </c>
      <c r="MB5" s="224"/>
      <c r="MC5" s="224"/>
      <c r="MD5" s="224" t="s">
        <v>247</v>
      </c>
      <c r="ME5" s="224"/>
      <c r="MF5" s="224"/>
      <c r="MG5" s="224" t="s">
        <v>248</v>
      </c>
      <c r="MH5" s="224"/>
      <c r="MI5" s="224"/>
      <c r="MJ5" s="224" t="s">
        <v>249</v>
      </c>
      <c r="MK5" s="224"/>
      <c r="ML5" s="224"/>
      <c r="MM5" s="224" t="s">
        <v>250</v>
      </c>
      <c r="MN5" s="224"/>
      <c r="MO5" s="224"/>
      <c r="MP5" s="225" t="s">
        <v>251</v>
      </c>
      <c r="MQ5" s="225"/>
      <c r="MR5" s="226"/>
      <c r="MS5" s="24"/>
      <c r="MW5" s="224" t="s">
        <v>253</v>
      </c>
      <c r="MX5" s="224"/>
      <c r="MY5" s="224"/>
      <c r="MZ5" s="224" t="s">
        <v>254</v>
      </c>
      <c r="NA5" s="224"/>
      <c r="NB5" s="224"/>
      <c r="NC5" s="224" t="s">
        <v>255</v>
      </c>
      <c r="ND5" s="224"/>
      <c r="NE5" s="224"/>
      <c r="NF5" s="224" t="s">
        <v>256</v>
      </c>
      <c r="NG5" s="224"/>
      <c r="NH5" s="224"/>
      <c r="NI5" s="224" t="s">
        <v>257</v>
      </c>
      <c r="NJ5" s="224"/>
      <c r="NK5" s="224"/>
      <c r="NL5" s="225" t="s">
        <v>258</v>
      </c>
      <c r="NM5" s="225"/>
      <c r="NN5" s="226"/>
      <c r="NO5" s="24"/>
      <c r="NS5" s="223">
        <v>45047</v>
      </c>
      <c r="NT5" s="223"/>
      <c r="NU5" s="223"/>
      <c r="NV5" s="223">
        <v>45048</v>
      </c>
      <c r="NW5" s="223"/>
      <c r="NX5" s="223"/>
      <c r="NY5" s="223">
        <v>45049</v>
      </c>
      <c r="NZ5" s="223"/>
      <c r="OA5" s="223"/>
      <c r="OB5" s="223">
        <v>45050</v>
      </c>
      <c r="OC5" s="223"/>
      <c r="OD5" s="223"/>
      <c r="OE5" s="223">
        <v>45051</v>
      </c>
      <c r="OF5" s="223"/>
      <c r="OG5" s="223"/>
      <c r="OH5" s="227">
        <v>45052</v>
      </c>
      <c r="OI5" s="227"/>
      <c r="OJ5" s="228"/>
      <c r="OK5" s="24"/>
      <c r="OO5" s="223">
        <v>45054</v>
      </c>
      <c r="OP5" s="223"/>
      <c r="OQ5" s="223"/>
      <c r="OR5" s="223">
        <v>45055</v>
      </c>
      <c r="OS5" s="223"/>
      <c r="OT5" s="223"/>
      <c r="OU5" s="223">
        <v>45056</v>
      </c>
      <c r="OV5" s="223"/>
      <c r="OW5" s="223"/>
      <c r="OX5" s="223">
        <v>45057</v>
      </c>
      <c r="OY5" s="223"/>
      <c r="OZ5" s="223"/>
      <c r="PA5" s="223">
        <v>45058</v>
      </c>
      <c r="PB5" s="223"/>
      <c r="PC5" s="223"/>
      <c r="PD5" s="227">
        <v>45059</v>
      </c>
      <c r="PE5" s="227"/>
      <c r="PF5" s="228"/>
      <c r="PG5" s="24"/>
      <c r="PK5" s="223">
        <v>45061</v>
      </c>
      <c r="PL5" s="223"/>
      <c r="PM5" s="223"/>
      <c r="PN5" s="223">
        <v>45062</v>
      </c>
      <c r="PO5" s="223"/>
      <c r="PP5" s="223"/>
      <c r="PQ5" s="223">
        <v>45063</v>
      </c>
      <c r="PR5" s="223"/>
      <c r="PS5" s="223"/>
      <c r="PT5" s="223">
        <v>45064</v>
      </c>
      <c r="PU5" s="223"/>
      <c r="PV5" s="223"/>
      <c r="PW5" s="223">
        <v>45065</v>
      </c>
      <c r="PX5" s="223"/>
      <c r="PY5" s="223"/>
      <c r="PZ5" s="227">
        <v>45066</v>
      </c>
      <c r="QA5" s="227"/>
      <c r="QB5" s="228"/>
      <c r="QC5" s="24"/>
      <c r="QG5" s="223">
        <v>45068</v>
      </c>
      <c r="QH5" s="223"/>
      <c r="QI5" s="223"/>
      <c r="QJ5" s="223">
        <v>45069</v>
      </c>
      <c r="QK5" s="223"/>
      <c r="QL5" s="223"/>
      <c r="QM5" s="223">
        <v>45070</v>
      </c>
      <c r="QN5" s="223"/>
      <c r="QO5" s="223"/>
      <c r="QP5" s="223">
        <v>45071</v>
      </c>
      <c r="QQ5" s="223"/>
      <c r="QR5" s="223"/>
      <c r="QS5" s="223">
        <v>45072</v>
      </c>
      <c r="QT5" s="223"/>
      <c r="QU5" s="223"/>
      <c r="QV5" s="227">
        <v>45073</v>
      </c>
      <c r="QW5" s="227"/>
      <c r="QX5" s="228"/>
      <c r="QY5" s="24"/>
      <c r="RC5" s="223">
        <v>45075</v>
      </c>
      <c r="RD5" s="223"/>
      <c r="RE5" s="223"/>
      <c r="RF5" s="223">
        <v>45076</v>
      </c>
      <c r="RG5" s="223"/>
      <c r="RH5" s="223"/>
      <c r="RI5" s="223">
        <v>45077</v>
      </c>
      <c r="RJ5" s="223"/>
      <c r="RK5" s="223"/>
      <c r="RL5" s="223">
        <v>45078</v>
      </c>
      <c r="RM5" s="223"/>
      <c r="RN5" s="223"/>
      <c r="RO5" s="223">
        <v>45079</v>
      </c>
      <c r="RP5" s="223"/>
      <c r="RQ5" s="223"/>
      <c r="RR5" s="227">
        <v>45080</v>
      </c>
      <c r="RS5" s="227"/>
      <c r="RT5" s="228"/>
      <c r="RU5" s="24"/>
      <c r="RY5" s="223">
        <v>45082</v>
      </c>
      <c r="RZ5" s="223"/>
      <c r="SA5" s="223"/>
      <c r="SB5" s="223">
        <v>45083</v>
      </c>
      <c r="SC5" s="223"/>
      <c r="SD5" s="223"/>
      <c r="SE5" s="223">
        <v>45084</v>
      </c>
      <c r="SF5" s="223"/>
      <c r="SG5" s="223"/>
      <c r="SH5" s="223">
        <v>45085</v>
      </c>
      <c r="SI5" s="223"/>
      <c r="SJ5" s="223"/>
      <c r="SK5" s="223">
        <v>45086</v>
      </c>
      <c r="SL5" s="223"/>
      <c r="SM5" s="223"/>
      <c r="SN5" s="227">
        <v>45087</v>
      </c>
      <c r="SO5" s="227"/>
      <c r="SP5" s="228"/>
      <c r="SQ5" s="24"/>
      <c r="SU5" s="223">
        <v>45089</v>
      </c>
      <c r="SV5" s="223"/>
      <c r="SW5" s="223"/>
      <c r="SX5" s="223">
        <v>45090</v>
      </c>
      <c r="SY5" s="223"/>
      <c r="SZ5" s="223"/>
      <c r="TA5" s="223">
        <v>45091</v>
      </c>
      <c r="TB5" s="223"/>
      <c r="TC5" s="223"/>
      <c r="TD5" s="223">
        <v>45092</v>
      </c>
      <c r="TE5" s="223"/>
      <c r="TF5" s="223"/>
      <c r="TG5" s="223">
        <v>45093</v>
      </c>
      <c r="TH5" s="223"/>
      <c r="TI5" s="223"/>
      <c r="TJ5" s="227">
        <v>45094</v>
      </c>
      <c r="TK5" s="227"/>
      <c r="TL5" s="228"/>
      <c r="TM5" s="24"/>
      <c r="TQ5" s="223">
        <v>45096</v>
      </c>
      <c r="TR5" s="223"/>
      <c r="TS5" s="223"/>
      <c r="TT5" s="223">
        <v>45097</v>
      </c>
      <c r="TU5" s="223"/>
      <c r="TV5" s="223"/>
      <c r="TW5" s="223">
        <v>45098</v>
      </c>
      <c r="TX5" s="223"/>
      <c r="TY5" s="223"/>
      <c r="TZ5" s="223">
        <v>45099</v>
      </c>
      <c r="UA5" s="223"/>
      <c r="UB5" s="223"/>
      <c r="UC5" s="223">
        <v>45100</v>
      </c>
      <c r="UD5" s="223"/>
      <c r="UE5" s="223"/>
      <c r="UF5" s="227">
        <v>45101</v>
      </c>
      <c r="UG5" s="227"/>
      <c r="UH5" s="228"/>
      <c r="UI5" s="24"/>
      <c r="UM5" s="223">
        <v>45103</v>
      </c>
      <c r="UN5" s="223"/>
      <c r="UO5" s="223"/>
      <c r="UP5" s="223">
        <v>45104</v>
      </c>
      <c r="UQ5" s="223"/>
      <c r="UR5" s="223"/>
      <c r="US5" s="223">
        <v>45105</v>
      </c>
      <c r="UT5" s="223"/>
      <c r="UU5" s="223"/>
      <c r="UV5" s="223">
        <v>45106</v>
      </c>
      <c r="UW5" s="223"/>
      <c r="UX5" s="223"/>
      <c r="UY5" s="223">
        <v>45107</v>
      </c>
      <c r="UZ5" s="223"/>
      <c r="VA5" s="223"/>
      <c r="VB5" s="227">
        <v>45108</v>
      </c>
      <c r="VC5" s="227"/>
      <c r="VD5" s="228"/>
      <c r="VE5" s="24"/>
      <c r="VI5" s="223">
        <v>45110</v>
      </c>
      <c r="VJ5" s="223"/>
      <c r="VK5" s="223"/>
      <c r="VL5" s="223">
        <v>45111</v>
      </c>
      <c r="VM5" s="223"/>
      <c r="VN5" s="223"/>
      <c r="VO5" s="223">
        <v>45112</v>
      </c>
      <c r="VP5" s="223"/>
      <c r="VQ5" s="223"/>
      <c r="VR5" s="223">
        <v>45113</v>
      </c>
      <c r="VS5" s="223"/>
      <c r="VT5" s="223"/>
      <c r="VU5" s="223">
        <v>45114</v>
      </c>
      <c r="VV5" s="223"/>
      <c r="VW5" s="223"/>
      <c r="VX5" s="227">
        <v>45115</v>
      </c>
      <c r="VY5" s="227"/>
      <c r="VZ5" s="228"/>
      <c r="WA5" s="24"/>
      <c r="WE5" s="223">
        <v>45117</v>
      </c>
      <c r="WF5" s="223"/>
      <c r="WG5" s="223"/>
      <c r="WH5" s="223">
        <v>45118</v>
      </c>
      <c r="WI5" s="223"/>
      <c r="WJ5" s="223"/>
      <c r="WK5" s="223">
        <v>45119</v>
      </c>
      <c r="WL5" s="223"/>
      <c r="WM5" s="223"/>
      <c r="WN5" s="223">
        <v>45120</v>
      </c>
      <c r="WO5" s="223"/>
      <c r="WP5" s="223"/>
      <c r="WQ5" s="223">
        <v>45121</v>
      </c>
      <c r="WR5" s="223"/>
      <c r="WS5" s="223"/>
      <c r="WT5" s="227">
        <v>45122</v>
      </c>
      <c r="WU5" s="227"/>
      <c r="WV5" s="228"/>
      <c r="WW5" s="24"/>
      <c r="XA5" s="223">
        <v>45124</v>
      </c>
      <c r="XB5" s="223"/>
      <c r="XC5" s="223"/>
      <c r="XD5" s="223">
        <v>45125</v>
      </c>
      <c r="XE5" s="223"/>
      <c r="XF5" s="223"/>
      <c r="XG5" s="223">
        <v>45126</v>
      </c>
      <c r="XH5" s="223"/>
      <c r="XI5" s="223"/>
      <c r="XJ5" s="223">
        <v>45127</v>
      </c>
      <c r="XK5" s="223"/>
      <c r="XL5" s="223"/>
      <c r="XM5" s="223">
        <v>45128</v>
      </c>
      <c r="XN5" s="223"/>
      <c r="XO5" s="223"/>
      <c r="XP5" s="227">
        <v>45129</v>
      </c>
      <c r="XQ5" s="227"/>
      <c r="XR5" s="228"/>
      <c r="XS5" s="24"/>
      <c r="XW5" s="223">
        <v>45131</v>
      </c>
      <c r="XX5" s="223"/>
      <c r="XY5" s="223"/>
      <c r="XZ5" s="223">
        <v>45132</v>
      </c>
      <c r="YA5" s="223"/>
      <c r="YB5" s="223"/>
      <c r="YC5" s="223">
        <v>45133</v>
      </c>
      <c r="YD5" s="223"/>
      <c r="YE5" s="223"/>
      <c r="YF5" s="223">
        <v>45134</v>
      </c>
      <c r="YG5" s="223"/>
      <c r="YH5" s="223"/>
      <c r="YI5" s="223">
        <v>45135</v>
      </c>
      <c r="YJ5" s="223"/>
      <c r="YK5" s="223"/>
      <c r="YL5" s="227">
        <v>45136</v>
      </c>
      <c r="YM5" s="227"/>
      <c r="YN5" s="228"/>
      <c r="YO5" s="24"/>
      <c r="YS5" s="239">
        <v>45138</v>
      </c>
      <c r="YT5" s="239"/>
      <c r="YU5" s="239"/>
      <c r="YV5" s="239" t="s">
        <v>471</v>
      </c>
      <c r="YW5" s="239"/>
      <c r="YX5" s="239"/>
      <c r="YY5" s="239" t="s">
        <v>472</v>
      </c>
      <c r="YZ5" s="239"/>
      <c r="ZA5" s="239"/>
      <c r="ZB5" s="239" t="s">
        <v>473</v>
      </c>
      <c r="ZC5" s="239"/>
      <c r="ZD5" s="239"/>
      <c r="ZE5" s="239" t="s">
        <v>474</v>
      </c>
      <c r="ZF5" s="239"/>
      <c r="ZG5" s="239"/>
      <c r="ZH5" s="240" t="s">
        <v>475</v>
      </c>
      <c r="ZI5" s="240"/>
      <c r="ZJ5" s="261"/>
      <c r="ZK5" s="24"/>
      <c r="ZO5" s="239" t="s">
        <v>478</v>
      </c>
      <c r="ZP5" s="239"/>
      <c r="ZQ5" s="239"/>
      <c r="ZR5" s="239" t="s">
        <v>479</v>
      </c>
      <c r="ZS5" s="239"/>
      <c r="ZT5" s="239"/>
      <c r="ZU5" s="239" t="s">
        <v>480</v>
      </c>
      <c r="ZV5" s="239"/>
      <c r="ZW5" s="239"/>
      <c r="ZX5" s="239" t="s">
        <v>481</v>
      </c>
      <c r="ZY5" s="239"/>
      <c r="ZZ5" s="239"/>
      <c r="AAA5" s="239" t="s">
        <v>482</v>
      </c>
      <c r="AAB5" s="239"/>
      <c r="AAC5" s="239"/>
      <c r="AAD5" s="240" t="s">
        <v>483</v>
      </c>
      <c r="AAE5" s="240"/>
      <c r="AAF5" s="261"/>
    </row>
    <row r="6" spans="1:708" ht="60.75" thickBot="1" x14ac:dyDescent="0.3">
      <c r="A6" s="101" t="s">
        <v>227</v>
      </c>
      <c r="B6" s="101" t="s">
        <v>91</v>
      </c>
      <c r="C6" s="101" t="s">
        <v>92</v>
      </c>
      <c r="D6" s="101" t="s">
        <v>93</v>
      </c>
      <c r="E6" s="19" t="s">
        <v>94</v>
      </c>
      <c r="F6" s="20" t="s">
        <v>196</v>
      </c>
      <c r="G6" s="21" t="s">
        <v>96</v>
      </c>
      <c r="H6" s="21" t="s">
        <v>97</v>
      </c>
      <c r="I6" s="22" t="s">
        <v>98</v>
      </c>
      <c r="J6" s="23" t="s">
        <v>99</v>
      </c>
      <c r="K6" s="25" t="s">
        <v>100</v>
      </c>
      <c r="L6" s="22" t="s">
        <v>98</v>
      </c>
      <c r="M6" s="23" t="s">
        <v>99</v>
      </c>
      <c r="N6" s="25" t="s">
        <v>100</v>
      </c>
      <c r="O6" s="22" t="s">
        <v>98</v>
      </c>
      <c r="P6" s="23" t="s">
        <v>99</v>
      </c>
      <c r="Q6" s="25" t="s">
        <v>100</v>
      </c>
      <c r="R6" s="22" t="s">
        <v>98</v>
      </c>
      <c r="S6" s="23" t="s">
        <v>99</v>
      </c>
      <c r="T6" s="25" t="s">
        <v>100</v>
      </c>
      <c r="U6" s="22" t="s">
        <v>98</v>
      </c>
      <c r="V6" s="23" t="s">
        <v>99</v>
      </c>
      <c r="W6" s="25" t="s">
        <v>100</v>
      </c>
      <c r="X6" s="22" t="s">
        <v>98</v>
      </c>
      <c r="Y6" s="23" t="s">
        <v>99</v>
      </c>
      <c r="Z6" s="25" t="s">
        <v>100</v>
      </c>
      <c r="AA6" s="19" t="s">
        <v>94</v>
      </c>
      <c r="AB6" s="20" t="s">
        <v>95</v>
      </c>
      <c r="AC6" s="21" t="s">
        <v>96</v>
      </c>
      <c r="AD6" s="21" t="s">
        <v>97</v>
      </c>
      <c r="AE6" s="22" t="s">
        <v>98</v>
      </c>
      <c r="AF6" s="23" t="s">
        <v>99</v>
      </c>
      <c r="AG6" s="25" t="s">
        <v>100</v>
      </c>
      <c r="AH6" s="22" t="s">
        <v>98</v>
      </c>
      <c r="AI6" s="23" t="s">
        <v>99</v>
      </c>
      <c r="AJ6" s="25" t="s">
        <v>100</v>
      </c>
      <c r="AK6" s="22" t="s">
        <v>98</v>
      </c>
      <c r="AL6" s="23" t="s">
        <v>99</v>
      </c>
      <c r="AM6" s="25" t="s">
        <v>100</v>
      </c>
      <c r="AN6" s="22" t="s">
        <v>98</v>
      </c>
      <c r="AO6" s="23" t="s">
        <v>99</v>
      </c>
      <c r="AP6" s="25" t="s">
        <v>100</v>
      </c>
      <c r="AQ6" s="22" t="s">
        <v>98</v>
      </c>
      <c r="AR6" s="23" t="s">
        <v>99</v>
      </c>
      <c r="AS6" s="25" t="s">
        <v>100</v>
      </c>
      <c r="AT6" s="22" t="s">
        <v>98</v>
      </c>
      <c r="AU6" s="23" t="s">
        <v>99</v>
      </c>
      <c r="AV6" s="25" t="s">
        <v>100</v>
      </c>
      <c r="AW6" s="19" t="s">
        <v>94</v>
      </c>
      <c r="AX6" s="20" t="s">
        <v>101</v>
      </c>
      <c r="AY6" s="21" t="s">
        <v>96</v>
      </c>
      <c r="AZ6" s="21" t="s">
        <v>97</v>
      </c>
      <c r="BA6" s="22" t="s">
        <v>98</v>
      </c>
      <c r="BB6" s="23" t="s">
        <v>99</v>
      </c>
      <c r="BC6" s="25" t="s">
        <v>100</v>
      </c>
      <c r="BD6" s="22" t="s">
        <v>98</v>
      </c>
      <c r="BE6" s="23" t="s">
        <v>99</v>
      </c>
      <c r="BF6" s="25" t="s">
        <v>100</v>
      </c>
      <c r="BG6" s="22" t="s">
        <v>98</v>
      </c>
      <c r="BH6" s="23" t="s">
        <v>99</v>
      </c>
      <c r="BI6" s="25" t="s">
        <v>100</v>
      </c>
      <c r="BJ6" s="22" t="s">
        <v>98</v>
      </c>
      <c r="BK6" s="23" t="s">
        <v>99</v>
      </c>
      <c r="BL6" s="25" t="s">
        <v>100</v>
      </c>
      <c r="BM6" s="22" t="s">
        <v>98</v>
      </c>
      <c r="BN6" s="23" t="s">
        <v>99</v>
      </c>
      <c r="BO6" s="25" t="s">
        <v>100</v>
      </c>
      <c r="BP6" s="22" t="s">
        <v>98</v>
      </c>
      <c r="BQ6" s="23" t="s">
        <v>99</v>
      </c>
      <c r="BR6" s="25" t="s">
        <v>100</v>
      </c>
      <c r="BS6" s="19" t="s">
        <v>94</v>
      </c>
      <c r="BT6" s="20" t="s">
        <v>102</v>
      </c>
      <c r="BU6" s="21" t="s">
        <v>96</v>
      </c>
      <c r="BV6" s="21" t="s">
        <v>97</v>
      </c>
      <c r="BW6" s="22" t="s">
        <v>98</v>
      </c>
      <c r="BX6" s="23" t="s">
        <v>99</v>
      </c>
      <c r="BY6" s="25" t="s">
        <v>100</v>
      </c>
      <c r="BZ6" s="22" t="s">
        <v>98</v>
      </c>
      <c r="CA6" s="23" t="s">
        <v>99</v>
      </c>
      <c r="CB6" s="25" t="s">
        <v>100</v>
      </c>
      <c r="CC6" s="22" t="s">
        <v>98</v>
      </c>
      <c r="CD6" s="23" t="s">
        <v>99</v>
      </c>
      <c r="CE6" s="25" t="s">
        <v>100</v>
      </c>
      <c r="CF6" s="22" t="s">
        <v>98</v>
      </c>
      <c r="CG6" s="23" t="s">
        <v>99</v>
      </c>
      <c r="CH6" s="25" t="s">
        <v>100</v>
      </c>
      <c r="CI6" s="22" t="s">
        <v>98</v>
      </c>
      <c r="CJ6" s="23" t="s">
        <v>99</v>
      </c>
      <c r="CK6" s="25" t="s">
        <v>100</v>
      </c>
      <c r="CL6" s="22" t="s">
        <v>98</v>
      </c>
      <c r="CM6" s="23" t="s">
        <v>99</v>
      </c>
      <c r="CN6" s="25" t="s">
        <v>100</v>
      </c>
      <c r="CO6" s="19" t="s">
        <v>94</v>
      </c>
      <c r="CP6" s="20" t="s">
        <v>103</v>
      </c>
      <c r="CQ6" s="21" t="s">
        <v>96</v>
      </c>
      <c r="CR6" s="21" t="s">
        <v>97</v>
      </c>
      <c r="CS6" s="22" t="s">
        <v>98</v>
      </c>
      <c r="CT6" s="23" t="s">
        <v>99</v>
      </c>
      <c r="CU6" s="25" t="s">
        <v>100</v>
      </c>
      <c r="CV6" s="22" t="s">
        <v>98</v>
      </c>
      <c r="CW6" s="23" t="s">
        <v>99</v>
      </c>
      <c r="CX6" s="25" t="s">
        <v>100</v>
      </c>
      <c r="CY6" s="22" t="s">
        <v>98</v>
      </c>
      <c r="CZ6" s="23" t="s">
        <v>99</v>
      </c>
      <c r="DA6" s="25" t="s">
        <v>100</v>
      </c>
      <c r="DB6" s="22" t="s">
        <v>98</v>
      </c>
      <c r="DC6" s="23" t="s">
        <v>99</v>
      </c>
      <c r="DD6" s="25" t="s">
        <v>100</v>
      </c>
      <c r="DE6" s="22" t="s">
        <v>98</v>
      </c>
      <c r="DF6" s="23" t="s">
        <v>99</v>
      </c>
      <c r="DG6" s="25" t="s">
        <v>100</v>
      </c>
      <c r="DH6" s="22" t="s">
        <v>98</v>
      </c>
      <c r="DI6" s="23" t="s">
        <v>99</v>
      </c>
      <c r="DJ6" s="25" t="s">
        <v>100</v>
      </c>
      <c r="DK6" s="19" t="s">
        <v>94</v>
      </c>
      <c r="DL6" s="20" t="s">
        <v>104</v>
      </c>
      <c r="DM6" s="21" t="s">
        <v>96</v>
      </c>
      <c r="DN6" s="21" t="s">
        <v>97</v>
      </c>
      <c r="DO6" s="22" t="s">
        <v>98</v>
      </c>
      <c r="DP6" s="23" t="s">
        <v>99</v>
      </c>
      <c r="DQ6" s="25" t="s">
        <v>100</v>
      </c>
      <c r="DR6" s="22" t="s">
        <v>98</v>
      </c>
      <c r="DS6" s="23" t="s">
        <v>99</v>
      </c>
      <c r="DT6" s="25" t="s">
        <v>100</v>
      </c>
      <c r="DU6" s="22" t="s">
        <v>98</v>
      </c>
      <c r="DV6" s="23" t="s">
        <v>99</v>
      </c>
      <c r="DW6" s="25" t="s">
        <v>100</v>
      </c>
      <c r="DX6" s="22" t="s">
        <v>98</v>
      </c>
      <c r="DY6" s="23" t="s">
        <v>99</v>
      </c>
      <c r="DZ6" s="25" t="s">
        <v>100</v>
      </c>
      <c r="EA6" s="22" t="s">
        <v>98</v>
      </c>
      <c r="EB6" s="23" t="s">
        <v>99</v>
      </c>
      <c r="EC6" s="25" t="s">
        <v>100</v>
      </c>
      <c r="ED6" s="22" t="s">
        <v>98</v>
      </c>
      <c r="EE6" s="23" t="s">
        <v>99</v>
      </c>
      <c r="EF6" s="25" t="s">
        <v>100</v>
      </c>
      <c r="EG6" s="19" t="s">
        <v>94</v>
      </c>
      <c r="EH6" s="20" t="s">
        <v>105</v>
      </c>
      <c r="EI6" s="21" t="s">
        <v>96</v>
      </c>
      <c r="EJ6" s="21" t="s">
        <v>97</v>
      </c>
      <c r="EK6" s="22" t="s">
        <v>98</v>
      </c>
      <c r="EL6" s="23" t="s">
        <v>99</v>
      </c>
      <c r="EM6" s="25" t="s">
        <v>100</v>
      </c>
      <c r="EN6" s="22" t="s">
        <v>98</v>
      </c>
      <c r="EO6" s="23" t="s">
        <v>99</v>
      </c>
      <c r="EP6" s="25" t="s">
        <v>100</v>
      </c>
      <c r="EQ6" s="22" t="s">
        <v>98</v>
      </c>
      <c r="ER6" s="23" t="s">
        <v>99</v>
      </c>
      <c r="ES6" s="25" t="s">
        <v>100</v>
      </c>
      <c r="ET6" s="22" t="s">
        <v>98</v>
      </c>
      <c r="EU6" s="23" t="s">
        <v>99</v>
      </c>
      <c r="EV6" s="25" t="s">
        <v>100</v>
      </c>
      <c r="EW6" s="22" t="s">
        <v>98</v>
      </c>
      <c r="EX6" s="23" t="s">
        <v>99</v>
      </c>
      <c r="EY6" s="25" t="s">
        <v>100</v>
      </c>
      <c r="EZ6" s="22" t="s">
        <v>98</v>
      </c>
      <c r="FA6" s="23" t="s">
        <v>99</v>
      </c>
      <c r="FB6" s="25" t="s">
        <v>100</v>
      </c>
      <c r="FC6" s="19" t="s">
        <v>94</v>
      </c>
      <c r="FD6" s="20" t="s">
        <v>106</v>
      </c>
      <c r="FE6" s="21" t="s">
        <v>96</v>
      </c>
      <c r="FF6" s="21" t="s">
        <v>97</v>
      </c>
      <c r="FG6" s="22" t="s">
        <v>98</v>
      </c>
      <c r="FH6" s="23" t="s">
        <v>99</v>
      </c>
      <c r="FI6" s="25" t="s">
        <v>100</v>
      </c>
      <c r="FJ6" s="22" t="s">
        <v>98</v>
      </c>
      <c r="FK6" s="23" t="s">
        <v>99</v>
      </c>
      <c r="FL6" s="25" t="s">
        <v>100</v>
      </c>
      <c r="FM6" s="22" t="s">
        <v>98</v>
      </c>
      <c r="FN6" s="23" t="s">
        <v>99</v>
      </c>
      <c r="FO6" s="25" t="s">
        <v>100</v>
      </c>
      <c r="FP6" s="22" t="s">
        <v>98</v>
      </c>
      <c r="FQ6" s="23" t="s">
        <v>99</v>
      </c>
      <c r="FR6" s="25" t="s">
        <v>100</v>
      </c>
      <c r="FS6" s="22" t="s">
        <v>98</v>
      </c>
      <c r="FT6" s="23" t="s">
        <v>99</v>
      </c>
      <c r="FU6" s="25" t="s">
        <v>100</v>
      </c>
      <c r="FV6" s="22" t="s">
        <v>98</v>
      </c>
      <c r="FW6" s="23" t="s">
        <v>99</v>
      </c>
      <c r="FX6" s="25" t="s">
        <v>100</v>
      </c>
      <c r="FY6" s="19" t="s">
        <v>94</v>
      </c>
      <c r="FZ6" s="20" t="s">
        <v>107</v>
      </c>
      <c r="GA6" s="21" t="s">
        <v>96</v>
      </c>
      <c r="GB6" s="21" t="s">
        <v>97</v>
      </c>
      <c r="GC6" s="22" t="s">
        <v>98</v>
      </c>
      <c r="GD6" s="23" t="s">
        <v>99</v>
      </c>
      <c r="GE6" s="25" t="s">
        <v>100</v>
      </c>
      <c r="GF6" s="22" t="s">
        <v>98</v>
      </c>
      <c r="GG6" s="23" t="s">
        <v>99</v>
      </c>
      <c r="GH6" s="25" t="s">
        <v>100</v>
      </c>
      <c r="GI6" s="22" t="s">
        <v>98</v>
      </c>
      <c r="GJ6" s="23" t="s">
        <v>99</v>
      </c>
      <c r="GK6" s="25" t="s">
        <v>100</v>
      </c>
      <c r="GL6" s="22" t="s">
        <v>98</v>
      </c>
      <c r="GM6" s="23" t="s">
        <v>99</v>
      </c>
      <c r="GN6" s="25" t="s">
        <v>100</v>
      </c>
      <c r="GO6" s="22" t="s">
        <v>98</v>
      </c>
      <c r="GP6" s="23" t="s">
        <v>99</v>
      </c>
      <c r="GQ6" s="25" t="s">
        <v>100</v>
      </c>
      <c r="GR6" s="22" t="s">
        <v>98</v>
      </c>
      <c r="GS6" s="23" t="s">
        <v>99</v>
      </c>
      <c r="GT6" s="25" t="s">
        <v>100</v>
      </c>
      <c r="GU6" s="19" t="s">
        <v>94</v>
      </c>
      <c r="GV6" s="20" t="s">
        <v>108</v>
      </c>
      <c r="GW6" s="21" t="s">
        <v>96</v>
      </c>
      <c r="GX6" s="21" t="s">
        <v>97</v>
      </c>
      <c r="GY6" s="22" t="s">
        <v>98</v>
      </c>
      <c r="GZ6" s="23" t="s">
        <v>99</v>
      </c>
      <c r="HA6" s="25" t="s">
        <v>100</v>
      </c>
      <c r="HB6" s="22" t="s">
        <v>98</v>
      </c>
      <c r="HC6" s="23" t="s">
        <v>99</v>
      </c>
      <c r="HD6" s="25" t="s">
        <v>100</v>
      </c>
      <c r="HE6" s="22" t="s">
        <v>98</v>
      </c>
      <c r="HF6" s="23" t="s">
        <v>99</v>
      </c>
      <c r="HG6" s="25" t="s">
        <v>100</v>
      </c>
      <c r="HH6" s="22" t="s">
        <v>98</v>
      </c>
      <c r="HI6" s="23" t="s">
        <v>99</v>
      </c>
      <c r="HJ6" s="25" t="s">
        <v>100</v>
      </c>
      <c r="HK6" s="22" t="s">
        <v>98</v>
      </c>
      <c r="HL6" s="23" t="s">
        <v>99</v>
      </c>
      <c r="HM6" s="25" t="s">
        <v>100</v>
      </c>
      <c r="HN6" s="22" t="s">
        <v>98</v>
      </c>
      <c r="HO6" s="23" t="s">
        <v>99</v>
      </c>
      <c r="HP6" s="25" t="s">
        <v>100</v>
      </c>
      <c r="HQ6" s="19" t="s">
        <v>94</v>
      </c>
      <c r="HR6" s="20" t="s">
        <v>109</v>
      </c>
      <c r="HS6" s="21" t="s">
        <v>96</v>
      </c>
      <c r="HT6" s="21" t="s">
        <v>97</v>
      </c>
      <c r="HU6" s="22" t="s">
        <v>98</v>
      </c>
      <c r="HV6" s="23" t="s">
        <v>99</v>
      </c>
      <c r="HW6" s="25" t="s">
        <v>100</v>
      </c>
      <c r="HX6" s="22" t="s">
        <v>98</v>
      </c>
      <c r="HY6" s="23" t="s">
        <v>99</v>
      </c>
      <c r="HZ6" s="25" t="s">
        <v>100</v>
      </c>
      <c r="IA6" s="22" t="s">
        <v>98</v>
      </c>
      <c r="IB6" s="23" t="s">
        <v>99</v>
      </c>
      <c r="IC6" s="25" t="s">
        <v>100</v>
      </c>
      <c r="ID6" s="22" t="s">
        <v>98</v>
      </c>
      <c r="IE6" s="23" t="s">
        <v>99</v>
      </c>
      <c r="IF6" s="25" t="s">
        <v>100</v>
      </c>
      <c r="IG6" s="22" t="s">
        <v>98</v>
      </c>
      <c r="IH6" s="23" t="s">
        <v>99</v>
      </c>
      <c r="II6" s="25" t="s">
        <v>100</v>
      </c>
      <c r="IJ6" s="22" t="s">
        <v>98</v>
      </c>
      <c r="IK6" s="23" t="s">
        <v>99</v>
      </c>
      <c r="IL6" s="25" t="s">
        <v>100</v>
      </c>
      <c r="IM6" s="19" t="s">
        <v>94</v>
      </c>
      <c r="IN6" s="20" t="s">
        <v>110</v>
      </c>
      <c r="IO6" s="21" t="s">
        <v>96</v>
      </c>
      <c r="IP6" s="21" t="s">
        <v>97</v>
      </c>
      <c r="IQ6" s="22" t="s">
        <v>98</v>
      </c>
      <c r="IR6" s="23" t="s">
        <v>99</v>
      </c>
      <c r="IS6" s="25" t="s">
        <v>100</v>
      </c>
      <c r="IT6" s="22" t="s">
        <v>98</v>
      </c>
      <c r="IU6" s="23" t="s">
        <v>99</v>
      </c>
      <c r="IV6" s="25" t="s">
        <v>100</v>
      </c>
      <c r="IW6" s="22" t="s">
        <v>98</v>
      </c>
      <c r="IX6" s="23" t="s">
        <v>99</v>
      </c>
      <c r="IY6" s="25" t="s">
        <v>100</v>
      </c>
      <c r="IZ6" s="22" t="s">
        <v>98</v>
      </c>
      <c r="JA6" s="23" t="s">
        <v>99</v>
      </c>
      <c r="JB6" s="25" t="s">
        <v>100</v>
      </c>
      <c r="JC6" s="22" t="s">
        <v>98</v>
      </c>
      <c r="JD6" s="23" t="s">
        <v>99</v>
      </c>
      <c r="JE6" s="25" t="s">
        <v>100</v>
      </c>
      <c r="JF6" s="22" t="s">
        <v>98</v>
      </c>
      <c r="JG6" s="23" t="s">
        <v>99</v>
      </c>
      <c r="JH6" s="25" t="s">
        <v>100</v>
      </c>
      <c r="JI6" s="19" t="s">
        <v>94</v>
      </c>
      <c r="JJ6" s="20" t="s">
        <v>111</v>
      </c>
      <c r="JK6" s="21" t="s">
        <v>96</v>
      </c>
      <c r="JL6" s="21" t="s">
        <v>97</v>
      </c>
      <c r="JM6" s="22" t="s">
        <v>98</v>
      </c>
      <c r="JN6" s="23" t="s">
        <v>99</v>
      </c>
      <c r="JO6" s="25" t="s">
        <v>100</v>
      </c>
      <c r="JP6" s="22" t="s">
        <v>98</v>
      </c>
      <c r="JQ6" s="23" t="s">
        <v>99</v>
      </c>
      <c r="JR6" s="25" t="s">
        <v>100</v>
      </c>
      <c r="JS6" s="22" t="s">
        <v>98</v>
      </c>
      <c r="JT6" s="23" t="s">
        <v>99</v>
      </c>
      <c r="JU6" s="25" t="s">
        <v>100</v>
      </c>
      <c r="JV6" s="22" t="s">
        <v>98</v>
      </c>
      <c r="JW6" s="23" t="s">
        <v>99</v>
      </c>
      <c r="JX6" s="25" t="s">
        <v>100</v>
      </c>
      <c r="JY6" s="22" t="s">
        <v>98</v>
      </c>
      <c r="JZ6" s="23" t="s">
        <v>99</v>
      </c>
      <c r="KA6" s="25" t="s">
        <v>100</v>
      </c>
      <c r="KB6" s="22" t="s">
        <v>98</v>
      </c>
      <c r="KC6" s="23" t="s">
        <v>99</v>
      </c>
      <c r="KD6" s="25" t="s">
        <v>100</v>
      </c>
      <c r="KE6" s="19" t="s">
        <v>94</v>
      </c>
      <c r="KF6" s="20" t="s">
        <v>112</v>
      </c>
      <c r="KG6" s="21" t="s">
        <v>96</v>
      </c>
      <c r="KH6" s="21" t="s">
        <v>97</v>
      </c>
      <c r="KI6" s="22" t="s">
        <v>98</v>
      </c>
      <c r="KJ6" s="23" t="s">
        <v>99</v>
      </c>
      <c r="KK6" s="25" t="s">
        <v>100</v>
      </c>
      <c r="KL6" s="22" t="s">
        <v>98</v>
      </c>
      <c r="KM6" s="23" t="s">
        <v>99</v>
      </c>
      <c r="KN6" s="25" t="s">
        <v>100</v>
      </c>
      <c r="KO6" s="22" t="s">
        <v>98</v>
      </c>
      <c r="KP6" s="23" t="s">
        <v>99</v>
      </c>
      <c r="KQ6" s="25" t="s">
        <v>100</v>
      </c>
      <c r="KR6" s="22" t="s">
        <v>98</v>
      </c>
      <c r="KS6" s="23" t="s">
        <v>99</v>
      </c>
      <c r="KT6" s="25" t="s">
        <v>100</v>
      </c>
      <c r="KU6" s="22" t="s">
        <v>98</v>
      </c>
      <c r="KV6" s="23" t="s">
        <v>99</v>
      </c>
      <c r="KW6" s="25" t="s">
        <v>100</v>
      </c>
      <c r="KX6" s="22" t="s">
        <v>98</v>
      </c>
      <c r="KY6" s="23" t="s">
        <v>99</v>
      </c>
      <c r="KZ6" s="25" t="s">
        <v>100</v>
      </c>
      <c r="LA6" s="19" t="s">
        <v>94</v>
      </c>
      <c r="LB6" s="20" t="s">
        <v>113</v>
      </c>
      <c r="LC6" s="21" t="s">
        <v>96</v>
      </c>
      <c r="LD6" s="21" t="s">
        <v>97</v>
      </c>
      <c r="LE6" s="22" t="s">
        <v>98</v>
      </c>
      <c r="LF6" s="23" t="s">
        <v>99</v>
      </c>
      <c r="LG6" s="25" t="s">
        <v>100</v>
      </c>
      <c r="LH6" s="22" t="s">
        <v>98</v>
      </c>
      <c r="LI6" s="23" t="s">
        <v>99</v>
      </c>
      <c r="LJ6" s="25" t="s">
        <v>100</v>
      </c>
      <c r="LK6" s="22" t="s">
        <v>98</v>
      </c>
      <c r="LL6" s="23" t="s">
        <v>99</v>
      </c>
      <c r="LM6" s="25" t="s">
        <v>100</v>
      </c>
      <c r="LN6" s="22" t="s">
        <v>98</v>
      </c>
      <c r="LO6" s="23" t="s">
        <v>99</v>
      </c>
      <c r="LP6" s="25" t="s">
        <v>100</v>
      </c>
      <c r="LQ6" s="22" t="s">
        <v>98</v>
      </c>
      <c r="LR6" s="23" t="s">
        <v>99</v>
      </c>
      <c r="LS6" s="25" t="s">
        <v>100</v>
      </c>
      <c r="LT6" s="22" t="s">
        <v>98</v>
      </c>
      <c r="LU6" s="23" t="s">
        <v>99</v>
      </c>
      <c r="LV6" s="25" t="s">
        <v>100</v>
      </c>
      <c r="LW6" s="19" t="s">
        <v>94</v>
      </c>
      <c r="LX6" s="20" t="s">
        <v>114</v>
      </c>
      <c r="LY6" s="21" t="s">
        <v>96</v>
      </c>
      <c r="LZ6" s="21" t="s">
        <v>97</v>
      </c>
      <c r="MA6" s="22" t="s">
        <v>98</v>
      </c>
      <c r="MB6" s="23" t="s">
        <v>99</v>
      </c>
      <c r="MC6" s="25" t="s">
        <v>100</v>
      </c>
      <c r="MD6" s="22" t="s">
        <v>98</v>
      </c>
      <c r="ME6" s="23" t="s">
        <v>99</v>
      </c>
      <c r="MF6" s="25" t="s">
        <v>100</v>
      </c>
      <c r="MG6" s="22" t="s">
        <v>98</v>
      </c>
      <c r="MH6" s="23" t="s">
        <v>99</v>
      </c>
      <c r="MI6" s="25" t="s">
        <v>100</v>
      </c>
      <c r="MJ6" s="22" t="s">
        <v>98</v>
      </c>
      <c r="MK6" s="23" t="s">
        <v>99</v>
      </c>
      <c r="ML6" s="25" t="s">
        <v>100</v>
      </c>
      <c r="MM6" s="22" t="s">
        <v>98</v>
      </c>
      <c r="MN6" s="23" t="s">
        <v>99</v>
      </c>
      <c r="MO6" s="25" t="s">
        <v>100</v>
      </c>
      <c r="MP6" s="22" t="s">
        <v>98</v>
      </c>
      <c r="MQ6" s="23" t="s">
        <v>99</v>
      </c>
      <c r="MR6" s="25" t="s">
        <v>100</v>
      </c>
      <c r="MS6" s="19" t="s">
        <v>94</v>
      </c>
      <c r="MT6" s="20" t="s">
        <v>115</v>
      </c>
      <c r="MU6" s="21" t="s">
        <v>96</v>
      </c>
      <c r="MV6" s="21" t="s">
        <v>97</v>
      </c>
      <c r="MW6" s="22" t="s">
        <v>98</v>
      </c>
      <c r="MX6" s="23" t="s">
        <v>99</v>
      </c>
      <c r="MY6" s="25" t="s">
        <v>100</v>
      </c>
      <c r="MZ6" s="22" t="s">
        <v>98</v>
      </c>
      <c r="NA6" s="23" t="s">
        <v>99</v>
      </c>
      <c r="NB6" s="25" t="s">
        <v>100</v>
      </c>
      <c r="NC6" s="22" t="s">
        <v>98</v>
      </c>
      <c r="ND6" s="23" t="s">
        <v>99</v>
      </c>
      <c r="NE6" s="25" t="s">
        <v>100</v>
      </c>
      <c r="NF6" s="22" t="s">
        <v>98</v>
      </c>
      <c r="NG6" s="23" t="s">
        <v>99</v>
      </c>
      <c r="NH6" s="25" t="s">
        <v>100</v>
      </c>
      <c r="NI6" s="22" t="s">
        <v>98</v>
      </c>
      <c r="NJ6" s="23" t="s">
        <v>99</v>
      </c>
      <c r="NK6" s="25" t="s">
        <v>100</v>
      </c>
      <c r="NL6" s="22" t="s">
        <v>98</v>
      </c>
      <c r="NM6" s="23" t="s">
        <v>99</v>
      </c>
      <c r="NN6" s="25" t="s">
        <v>100</v>
      </c>
      <c r="NO6" s="19" t="s">
        <v>94</v>
      </c>
      <c r="NP6" s="20" t="s">
        <v>177</v>
      </c>
      <c r="NQ6" s="21" t="s">
        <v>96</v>
      </c>
      <c r="NR6" s="21" t="s">
        <v>97</v>
      </c>
      <c r="NS6" s="22" t="s">
        <v>98</v>
      </c>
      <c r="NT6" s="23" t="s">
        <v>99</v>
      </c>
      <c r="NU6" s="25" t="s">
        <v>100</v>
      </c>
      <c r="NV6" s="22" t="s">
        <v>98</v>
      </c>
      <c r="NW6" s="23" t="s">
        <v>99</v>
      </c>
      <c r="NX6" s="25" t="s">
        <v>100</v>
      </c>
      <c r="NY6" s="22" t="s">
        <v>98</v>
      </c>
      <c r="NZ6" s="23" t="s">
        <v>99</v>
      </c>
      <c r="OA6" s="25" t="s">
        <v>100</v>
      </c>
      <c r="OB6" s="22" t="s">
        <v>98</v>
      </c>
      <c r="OC6" s="23" t="s">
        <v>99</v>
      </c>
      <c r="OD6" s="25" t="s">
        <v>100</v>
      </c>
      <c r="OE6" s="22" t="s">
        <v>98</v>
      </c>
      <c r="OF6" s="23" t="s">
        <v>99</v>
      </c>
      <c r="OG6" s="25" t="s">
        <v>100</v>
      </c>
      <c r="OH6" s="22" t="s">
        <v>98</v>
      </c>
      <c r="OI6" s="23" t="s">
        <v>99</v>
      </c>
      <c r="OJ6" s="25" t="s">
        <v>100</v>
      </c>
      <c r="OK6" s="19" t="s">
        <v>94</v>
      </c>
      <c r="OL6" s="20" t="s">
        <v>180</v>
      </c>
      <c r="OM6" s="21" t="s">
        <v>96</v>
      </c>
      <c r="ON6" s="21" t="s">
        <v>97</v>
      </c>
      <c r="OO6" s="22" t="s">
        <v>98</v>
      </c>
      <c r="OP6" s="23" t="s">
        <v>99</v>
      </c>
      <c r="OQ6" s="25" t="s">
        <v>100</v>
      </c>
      <c r="OR6" s="22" t="s">
        <v>98</v>
      </c>
      <c r="OS6" s="23" t="s">
        <v>99</v>
      </c>
      <c r="OT6" s="25" t="s">
        <v>100</v>
      </c>
      <c r="OU6" s="22" t="s">
        <v>98</v>
      </c>
      <c r="OV6" s="23" t="s">
        <v>99</v>
      </c>
      <c r="OW6" s="25" t="s">
        <v>100</v>
      </c>
      <c r="OX6" s="22" t="s">
        <v>98</v>
      </c>
      <c r="OY6" s="23" t="s">
        <v>99</v>
      </c>
      <c r="OZ6" s="25" t="s">
        <v>100</v>
      </c>
      <c r="PA6" s="22" t="s">
        <v>98</v>
      </c>
      <c r="PB6" s="23" t="s">
        <v>99</v>
      </c>
      <c r="PC6" s="25" t="s">
        <v>100</v>
      </c>
      <c r="PD6" s="22" t="s">
        <v>98</v>
      </c>
      <c r="PE6" s="23" t="s">
        <v>99</v>
      </c>
      <c r="PF6" s="25" t="s">
        <v>100</v>
      </c>
      <c r="PG6" s="19" t="s">
        <v>94</v>
      </c>
      <c r="PH6" s="20" t="s">
        <v>263</v>
      </c>
      <c r="PI6" s="21" t="s">
        <v>96</v>
      </c>
      <c r="PJ6" s="21" t="s">
        <v>97</v>
      </c>
      <c r="PK6" s="22" t="s">
        <v>98</v>
      </c>
      <c r="PL6" s="23" t="s">
        <v>99</v>
      </c>
      <c r="PM6" s="25" t="s">
        <v>100</v>
      </c>
      <c r="PN6" s="22" t="s">
        <v>98</v>
      </c>
      <c r="PO6" s="23" t="s">
        <v>99</v>
      </c>
      <c r="PP6" s="25" t="s">
        <v>100</v>
      </c>
      <c r="PQ6" s="22" t="s">
        <v>98</v>
      </c>
      <c r="PR6" s="23" t="s">
        <v>99</v>
      </c>
      <c r="PS6" s="25" t="s">
        <v>100</v>
      </c>
      <c r="PT6" s="22" t="s">
        <v>98</v>
      </c>
      <c r="PU6" s="23" t="s">
        <v>99</v>
      </c>
      <c r="PV6" s="25" t="s">
        <v>100</v>
      </c>
      <c r="PW6" s="22" t="s">
        <v>98</v>
      </c>
      <c r="PX6" s="23" t="s">
        <v>99</v>
      </c>
      <c r="PY6" s="25" t="s">
        <v>100</v>
      </c>
      <c r="PZ6" s="22" t="s">
        <v>98</v>
      </c>
      <c r="QA6" s="23" t="s">
        <v>99</v>
      </c>
      <c r="QB6" s="25" t="s">
        <v>100</v>
      </c>
      <c r="QC6" s="19" t="s">
        <v>94</v>
      </c>
      <c r="QD6" s="20" t="s">
        <v>289</v>
      </c>
      <c r="QE6" s="21" t="s">
        <v>96</v>
      </c>
      <c r="QF6" s="21" t="s">
        <v>97</v>
      </c>
      <c r="QG6" s="22" t="s">
        <v>98</v>
      </c>
      <c r="QH6" s="23" t="s">
        <v>99</v>
      </c>
      <c r="QI6" s="25" t="s">
        <v>100</v>
      </c>
      <c r="QJ6" s="22" t="s">
        <v>98</v>
      </c>
      <c r="QK6" s="23" t="s">
        <v>99</v>
      </c>
      <c r="QL6" s="25" t="s">
        <v>100</v>
      </c>
      <c r="QM6" s="22" t="s">
        <v>98</v>
      </c>
      <c r="QN6" s="23" t="s">
        <v>99</v>
      </c>
      <c r="QO6" s="25" t="s">
        <v>100</v>
      </c>
      <c r="QP6" s="22" t="s">
        <v>98</v>
      </c>
      <c r="QQ6" s="23" t="s">
        <v>99</v>
      </c>
      <c r="QR6" s="25" t="s">
        <v>100</v>
      </c>
      <c r="QS6" s="22" t="s">
        <v>98</v>
      </c>
      <c r="QT6" s="23" t="s">
        <v>99</v>
      </c>
      <c r="QU6" s="25" t="s">
        <v>100</v>
      </c>
      <c r="QV6" s="22" t="s">
        <v>98</v>
      </c>
      <c r="QW6" s="23" t="s">
        <v>99</v>
      </c>
      <c r="QX6" s="25" t="s">
        <v>100</v>
      </c>
      <c r="QY6" s="19" t="s">
        <v>94</v>
      </c>
      <c r="QZ6" s="20" t="s">
        <v>292</v>
      </c>
      <c r="RA6" s="21" t="s">
        <v>96</v>
      </c>
      <c r="RB6" s="21" t="s">
        <v>97</v>
      </c>
      <c r="RC6" s="22" t="s">
        <v>98</v>
      </c>
      <c r="RD6" s="23" t="s">
        <v>99</v>
      </c>
      <c r="RE6" s="25" t="s">
        <v>100</v>
      </c>
      <c r="RF6" s="22" t="s">
        <v>98</v>
      </c>
      <c r="RG6" s="23" t="s">
        <v>99</v>
      </c>
      <c r="RH6" s="25" t="s">
        <v>100</v>
      </c>
      <c r="RI6" s="22" t="s">
        <v>98</v>
      </c>
      <c r="RJ6" s="23" t="s">
        <v>99</v>
      </c>
      <c r="RK6" s="25" t="s">
        <v>100</v>
      </c>
      <c r="RL6" s="22" t="s">
        <v>98</v>
      </c>
      <c r="RM6" s="23" t="s">
        <v>99</v>
      </c>
      <c r="RN6" s="25" t="s">
        <v>100</v>
      </c>
      <c r="RO6" s="22" t="s">
        <v>98</v>
      </c>
      <c r="RP6" s="23" t="s">
        <v>99</v>
      </c>
      <c r="RQ6" s="25" t="s">
        <v>100</v>
      </c>
      <c r="RR6" s="22" t="s">
        <v>98</v>
      </c>
      <c r="RS6" s="23" t="s">
        <v>99</v>
      </c>
      <c r="RT6" s="25" t="s">
        <v>100</v>
      </c>
      <c r="RU6" s="19" t="s">
        <v>94</v>
      </c>
      <c r="RV6" s="20" t="s">
        <v>306</v>
      </c>
      <c r="RW6" s="21" t="s">
        <v>96</v>
      </c>
      <c r="RX6" s="21" t="s">
        <v>97</v>
      </c>
      <c r="RY6" s="22" t="s">
        <v>98</v>
      </c>
      <c r="RZ6" s="23" t="s">
        <v>99</v>
      </c>
      <c r="SA6" s="25" t="s">
        <v>100</v>
      </c>
      <c r="SB6" s="22" t="s">
        <v>98</v>
      </c>
      <c r="SC6" s="23" t="s">
        <v>99</v>
      </c>
      <c r="SD6" s="25" t="s">
        <v>100</v>
      </c>
      <c r="SE6" s="22" t="s">
        <v>98</v>
      </c>
      <c r="SF6" s="23" t="s">
        <v>99</v>
      </c>
      <c r="SG6" s="25" t="s">
        <v>100</v>
      </c>
      <c r="SH6" s="22" t="s">
        <v>98</v>
      </c>
      <c r="SI6" s="23" t="s">
        <v>99</v>
      </c>
      <c r="SJ6" s="25" t="s">
        <v>100</v>
      </c>
      <c r="SK6" s="22" t="s">
        <v>98</v>
      </c>
      <c r="SL6" s="23" t="s">
        <v>99</v>
      </c>
      <c r="SM6" s="25" t="s">
        <v>100</v>
      </c>
      <c r="SN6" s="22" t="s">
        <v>98</v>
      </c>
      <c r="SO6" s="23" t="s">
        <v>99</v>
      </c>
      <c r="SP6" s="25" t="s">
        <v>100</v>
      </c>
      <c r="SQ6" s="19" t="s">
        <v>94</v>
      </c>
      <c r="SR6" s="20" t="s">
        <v>327</v>
      </c>
      <c r="SS6" s="21" t="s">
        <v>96</v>
      </c>
      <c r="ST6" s="21" t="s">
        <v>97</v>
      </c>
      <c r="SU6" s="22" t="s">
        <v>98</v>
      </c>
      <c r="SV6" s="23" t="s">
        <v>99</v>
      </c>
      <c r="SW6" s="25" t="s">
        <v>100</v>
      </c>
      <c r="SX6" s="22" t="s">
        <v>98</v>
      </c>
      <c r="SY6" s="23" t="s">
        <v>99</v>
      </c>
      <c r="SZ6" s="25" t="s">
        <v>100</v>
      </c>
      <c r="TA6" s="22" t="s">
        <v>98</v>
      </c>
      <c r="TB6" s="23" t="s">
        <v>99</v>
      </c>
      <c r="TC6" s="25" t="s">
        <v>100</v>
      </c>
      <c r="TD6" s="22" t="s">
        <v>98</v>
      </c>
      <c r="TE6" s="23" t="s">
        <v>99</v>
      </c>
      <c r="TF6" s="25" t="s">
        <v>100</v>
      </c>
      <c r="TG6" s="22" t="s">
        <v>98</v>
      </c>
      <c r="TH6" s="23" t="s">
        <v>99</v>
      </c>
      <c r="TI6" s="25" t="s">
        <v>100</v>
      </c>
      <c r="TJ6" s="22" t="s">
        <v>98</v>
      </c>
      <c r="TK6" s="23" t="s">
        <v>99</v>
      </c>
      <c r="TL6" s="25" t="s">
        <v>100</v>
      </c>
      <c r="TM6" s="19" t="s">
        <v>94</v>
      </c>
      <c r="TN6" s="20" t="s">
        <v>353</v>
      </c>
      <c r="TO6" s="21" t="s">
        <v>96</v>
      </c>
      <c r="TP6" s="21" t="s">
        <v>97</v>
      </c>
      <c r="TQ6" s="22" t="s">
        <v>98</v>
      </c>
      <c r="TR6" s="23" t="s">
        <v>99</v>
      </c>
      <c r="TS6" s="25" t="s">
        <v>100</v>
      </c>
      <c r="TT6" s="22" t="s">
        <v>98</v>
      </c>
      <c r="TU6" s="23" t="s">
        <v>99</v>
      </c>
      <c r="TV6" s="25" t="s">
        <v>100</v>
      </c>
      <c r="TW6" s="22" t="s">
        <v>98</v>
      </c>
      <c r="TX6" s="23" t="s">
        <v>99</v>
      </c>
      <c r="TY6" s="25" t="s">
        <v>100</v>
      </c>
      <c r="TZ6" s="22" t="s">
        <v>98</v>
      </c>
      <c r="UA6" s="23" t="s">
        <v>99</v>
      </c>
      <c r="UB6" s="25" t="s">
        <v>100</v>
      </c>
      <c r="UC6" s="22" t="s">
        <v>98</v>
      </c>
      <c r="UD6" s="23" t="s">
        <v>99</v>
      </c>
      <c r="UE6" s="25" t="s">
        <v>100</v>
      </c>
      <c r="UF6" s="22" t="s">
        <v>98</v>
      </c>
      <c r="UG6" s="23" t="s">
        <v>99</v>
      </c>
      <c r="UH6" s="25" t="s">
        <v>100</v>
      </c>
      <c r="UI6" s="19" t="s">
        <v>94</v>
      </c>
      <c r="UJ6" s="20" t="s">
        <v>396</v>
      </c>
      <c r="UK6" s="21" t="s">
        <v>96</v>
      </c>
      <c r="UL6" s="21" t="s">
        <v>97</v>
      </c>
      <c r="UM6" s="22" t="s">
        <v>98</v>
      </c>
      <c r="UN6" s="23" t="s">
        <v>99</v>
      </c>
      <c r="UO6" s="25" t="s">
        <v>100</v>
      </c>
      <c r="UP6" s="22" t="s">
        <v>98</v>
      </c>
      <c r="UQ6" s="23" t="s">
        <v>99</v>
      </c>
      <c r="UR6" s="25" t="s">
        <v>100</v>
      </c>
      <c r="US6" s="22" t="s">
        <v>98</v>
      </c>
      <c r="UT6" s="23" t="s">
        <v>99</v>
      </c>
      <c r="UU6" s="25" t="s">
        <v>100</v>
      </c>
      <c r="UV6" s="22" t="s">
        <v>98</v>
      </c>
      <c r="UW6" s="23" t="s">
        <v>99</v>
      </c>
      <c r="UX6" s="25" t="s">
        <v>100</v>
      </c>
      <c r="UY6" s="22" t="s">
        <v>98</v>
      </c>
      <c r="UZ6" s="23" t="s">
        <v>99</v>
      </c>
      <c r="VA6" s="25" t="s">
        <v>100</v>
      </c>
      <c r="VB6" s="22" t="s">
        <v>98</v>
      </c>
      <c r="VC6" s="23" t="s">
        <v>99</v>
      </c>
      <c r="VD6" s="25" t="s">
        <v>100</v>
      </c>
      <c r="VE6" s="19" t="s">
        <v>94</v>
      </c>
      <c r="VF6" s="20" t="s">
        <v>401</v>
      </c>
      <c r="VG6" s="21" t="s">
        <v>96</v>
      </c>
      <c r="VH6" s="21" t="s">
        <v>97</v>
      </c>
      <c r="VI6" s="22" t="s">
        <v>98</v>
      </c>
      <c r="VJ6" s="23" t="s">
        <v>99</v>
      </c>
      <c r="VK6" s="25" t="s">
        <v>100</v>
      </c>
      <c r="VL6" s="22" t="s">
        <v>98</v>
      </c>
      <c r="VM6" s="23" t="s">
        <v>99</v>
      </c>
      <c r="VN6" s="25" t="s">
        <v>100</v>
      </c>
      <c r="VO6" s="22" t="s">
        <v>98</v>
      </c>
      <c r="VP6" s="23" t="s">
        <v>99</v>
      </c>
      <c r="VQ6" s="25" t="s">
        <v>100</v>
      </c>
      <c r="VR6" s="22" t="s">
        <v>98</v>
      </c>
      <c r="VS6" s="23" t="s">
        <v>99</v>
      </c>
      <c r="VT6" s="25" t="s">
        <v>100</v>
      </c>
      <c r="VU6" s="22" t="s">
        <v>98</v>
      </c>
      <c r="VV6" s="23" t="s">
        <v>99</v>
      </c>
      <c r="VW6" s="25" t="s">
        <v>100</v>
      </c>
      <c r="VX6" s="22" t="s">
        <v>98</v>
      </c>
      <c r="VY6" s="23" t="s">
        <v>99</v>
      </c>
      <c r="VZ6" s="25" t="s">
        <v>100</v>
      </c>
      <c r="WA6" s="19" t="s">
        <v>94</v>
      </c>
      <c r="WB6" s="20" t="s">
        <v>429</v>
      </c>
      <c r="WC6" s="21" t="s">
        <v>96</v>
      </c>
      <c r="WD6" s="21" t="s">
        <v>97</v>
      </c>
      <c r="WE6" s="22" t="s">
        <v>98</v>
      </c>
      <c r="WF6" s="23" t="s">
        <v>99</v>
      </c>
      <c r="WG6" s="25" t="s">
        <v>100</v>
      </c>
      <c r="WH6" s="22" t="s">
        <v>98</v>
      </c>
      <c r="WI6" s="23" t="s">
        <v>99</v>
      </c>
      <c r="WJ6" s="25" t="s">
        <v>100</v>
      </c>
      <c r="WK6" s="22" t="s">
        <v>98</v>
      </c>
      <c r="WL6" s="23" t="s">
        <v>99</v>
      </c>
      <c r="WM6" s="25" t="s">
        <v>100</v>
      </c>
      <c r="WN6" s="22" t="s">
        <v>98</v>
      </c>
      <c r="WO6" s="23" t="s">
        <v>99</v>
      </c>
      <c r="WP6" s="25" t="s">
        <v>100</v>
      </c>
      <c r="WQ6" s="22" t="s">
        <v>98</v>
      </c>
      <c r="WR6" s="23" t="s">
        <v>99</v>
      </c>
      <c r="WS6" s="25" t="s">
        <v>100</v>
      </c>
      <c r="WT6" s="22" t="s">
        <v>98</v>
      </c>
      <c r="WU6" s="23" t="s">
        <v>99</v>
      </c>
      <c r="WV6" s="25" t="s">
        <v>100</v>
      </c>
      <c r="WW6" s="19" t="s">
        <v>94</v>
      </c>
      <c r="WX6" s="20" t="s">
        <v>431</v>
      </c>
      <c r="WY6" s="21" t="s">
        <v>96</v>
      </c>
      <c r="WZ6" s="21" t="s">
        <v>97</v>
      </c>
      <c r="XA6" s="22" t="s">
        <v>98</v>
      </c>
      <c r="XB6" s="23" t="s">
        <v>99</v>
      </c>
      <c r="XC6" s="25" t="s">
        <v>100</v>
      </c>
      <c r="XD6" s="22" t="s">
        <v>98</v>
      </c>
      <c r="XE6" s="23" t="s">
        <v>99</v>
      </c>
      <c r="XF6" s="25" t="s">
        <v>100</v>
      </c>
      <c r="XG6" s="22" t="s">
        <v>98</v>
      </c>
      <c r="XH6" s="23" t="s">
        <v>99</v>
      </c>
      <c r="XI6" s="25" t="s">
        <v>100</v>
      </c>
      <c r="XJ6" s="22" t="s">
        <v>98</v>
      </c>
      <c r="XK6" s="23" t="s">
        <v>99</v>
      </c>
      <c r="XL6" s="25" t="s">
        <v>100</v>
      </c>
      <c r="XM6" s="22" t="s">
        <v>98</v>
      </c>
      <c r="XN6" s="23" t="s">
        <v>99</v>
      </c>
      <c r="XO6" s="25" t="s">
        <v>100</v>
      </c>
      <c r="XP6" s="22" t="s">
        <v>98</v>
      </c>
      <c r="XQ6" s="23" t="s">
        <v>99</v>
      </c>
      <c r="XR6" s="25" t="s">
        <v>100</v>
      </c>
      <c r="XS6" s="19" t="s">
        <v>94</v>
      </c>
      <c r="XT6" s="20" t="s">
        <v>433</v>
      </c>
      <c r="XU6" s="21" t="s">
        <v>96</v>
      </c>
      <c r="XV6" s="21" t="s">
        <v>97</v>
      </c>
      <c r="XW6" s="22" t="s">
        <v>98</v>
      </c>
      <c r="XX6" s="23" t="s">
        <v>99</v>
      </c>
      <c r="XY6" s="25" t="s">
        <v>100</v>
      </c>
      <c r="XZ6" s="22" t="s">
        <v>98</v>
      </c>
      <c r="YA6" s="23" t="s">
        <v>99</v>
      </c>
      <c r="YB6" s="25" t="s">
        <v>100</v>
      </c>
      <c r="YC6" s="22" t="s">
        <v>98</v>
      </c>
      <c r="YD6" s="23" t="s">
        <v>99</v>
      </c>
      <c r="YE6" s="25" t="s">
        <v>100</v>
      </c>
      <c r="YF6" s="22" t="s">
        <v>98</v>
      </c>
      <c r="YG6" s="23" t="s">
        <v>99</v>
      </c>
      <c r="YH6" s="25" t="s">
        <v>100</v>
      </c>
      <c r="YI6" s="22" t="s">
        <v>98</v>
      </c>
      <c r="YJ6" s="23" t="s">
        <v>99</v>
      </c>
      <c r="YK6" s="25" t="s">
        <v>100</v>
      </c>
      <c r="YL6" s="22" t="s">
        <v>98</v>
      </c>
      <c r="YM6" s="23" t="s">
        <v>99</v>
      </c>
      <c r="YN6" s="25" t="s">
        <v>100</v>
      </c>
      <c r="YO6" s="19" t="s">
        <v>94</v>
      </c>
      <c r="YP6" s="20" t="s">
        <v>477</v>
      </c>
      <c r="YQ6" s="21" t="s">
        <v>96</v>
      </c>
      <c r="YR6" s="21" t="s">
        <v>97</v>
      </c>
      <c r="YS6" s="22" t="s">
        <v>98</v>
      </c>
      <c r="YT6" s="23" t="s">
        <v>99</v>
      </c>
      <c r="YU6" s="23" t="s">
        <v>100</v>
      </c>
      <c r="YV6" s="22" t="s">
        <v>98</v>
      </c>
      <c r="YW6" s="23" t="s">
        <v>99</v>
      </c>
      <c r="YX6" s="23" t="s">
        <v>100</v>
      </c>
      <c r="YY6" s="22" t="s">
        <v>98</v>
      </c>
      <c r="YZ6" s="23" t="s">
        <v>99</v>
      </c>
      <c r="ZA6" s="23" t="s">
        <v>100</v>
      </c>
      <c r="ZB6" s="22" t="s">
        <v>98</v>
      </c>
      <c r="ZC6" s="23" t="s">
        <v>99</v>
      </c>
      <c r="ZD6" s="23" t="s">
        <v>100</v>
      </c>
      <c r="ZE6" s="22" t="s">
        <v>98</v>
      </c>
      <c r="ZF6" s="23" t="s">
        <v>99</v>
      </c>
      <c r="ZG6" s="23" t="s">
        <v>100</v>
      </c>
      <c r="ZH6" s="22" t="s">
        <v>98</v>
      </c>
      <c r="ZI6" s="23" t="s">
        <v>99</v>
      </c>
      <c r="ZJ6" s="25" t="s">
        <v>100</v>
      </c>
      <c r="ZK6" s="19" t="s">
        <v>94</v>
      </c>
      <c r="ZL6" s="20" t="s">
        <v>485</v>
      </c>
      <c r="ZM6" s="21" t="s">
        <v>96</v>
      </c>
      <c r="ZN6" s="21" t="s">
        <v>97</v>
      </c>
      <c r="ZO6" s="22" t="s">
        <v>98</v>
      </c>
      <c r="ZP6" s="23" t="s">
        <v>99</v>
      </c>
      <c r="ZQ6" s="23" t="s">
        <v>100</v>
      </c>
      <c r="ZR6" s="22" t="s">
        <v>98</v>
      </c>
      <c r="ZS6" s="23" t="s">
        <v>99</v>
      </c>
      <c r="ZT6" s="23" t="s">
        <v>100</v>
      </c>
      <c r="ZU6" s="22" t="s">
        <v>98</v>
      </c>
      <c r="ZV6" s="23" t="s">
        <v>99</v>
      </c>
      <c r="ZW6" s="23" t="s">
        <v>100</v>
      </c>
      <c r="ZX6" s="22" t="s">
        <v>98</v>
      </c>
      <c r="ZY6" s="23" t="s">
        <v>99</v>
      </c>
      <c r="ZZ6" s="23" t="s">
        <v>100</v>
      </c>
      <c r="AAA6" s="22" t="s">
        <v>98</v>
      </c>
      <c r="AAB6" s="23" t="s">
        <v>99</v>
      </c>
      <c r="AAC6" s="23" t="s">
        <v>100</v>
      </c>
      <c r="AAD6" s="22" t="s">
        <v>98</v>
      </c>
      <c r="AAE6" s="23" t="s">
        <v>99</v>
      </c>
      <c r="AAF6" s="25" t="s">
        <v>100</v>
      </c>
    </row>
    <row r="7" spans="1:708" ht="15.75" customHeight="1" thickBot="1" x14ac:dyDescent="0.3">
      <c r="A7" s="220">
        <v>2</v>
      </c>
      <c r="B7" s="36"/>
      <c r="C7" s="37">
        <v>1</v>
      </c>
      <c r="D7" s="102" t="s">
        <v>3</v>
      </c>
      <c r="E7" s="208"/>
      <c r="F7" s="210"/>
      <c r="G7" s="212">
        <f>$F$7-$E$7</f>
        <v>0</v>
      </c>
      <c r="H7" s="214">
        <f>SUM($I$7:$Z$7)</f>
        <v>0</v>
      </c>
      <c r="I7" s="58"/>
      <c r="J7" s="56"/>
      <c r="K7" s="59"/>
      <c r="L7" s="58"/>
      <c r="M7" s="56"/>
      <c r="N7" s="59"/>
      <c r="O7" s="58"/>
      <c r="P7" s="56"/>
      <c r="Q7" s="59"/>
      <c r="R7" s="58"/>
      <c r="S7" s="56"/>
      <c r="T7" s="59"/>
      <c r="U7" s="58"/>
      <c r="V7" s="56"/>
      <c r="W7" s="59"/>
      <c r="X7" s="58"/>
      <c r="Y7" s="56"/>
      <c r="Z7" s="59"/>
      <c r="AA7" s="208"/>
      <c r="AB7" s="210">
        <v>149</v>
      </c>
      <c r="AC7" s="212">
        <f>$AB$7-$AA$7</f>
        <v>149</v>
      </c>
      <c r="AD7" s="214">
        <f>SUM($AE$7:$AV$7)</f>
        <v>900</v>
      </c>
      <c r="AE7" s="58">
        <v>50</v>
      </c>
      <c r="AF7" s="56">
        <v>50</v>
      </c>
      <c r="AG7" s="59">
        <v>50</v>
      </c>
      <c r="AH7" s="58">
        <v>50</v>
      </c>
      <c r="AI7" s="56">
        <v>50</v>
      </c>
      <c r="AJ7" s="59">
        <v>50</v>
      </c>
      <c r="AK7" s="58">
        <v>50</v>
      </c>
      <c r="AL7" s="56">
        <v>50</v>
      </c>
      <c r="AM7" s="59">
        <v>50</v>
      </c>
      <c r="AN7" s="58">
        <v>50</v>
      </c>
      <c r="AO7" s="56">
        <v>50</v>
      </c>
      <c r="AP7" s="59">
        <v>50</v>
      </c>
      <c r="AQ7" s="58">
        <v>50</v>
      </c>
      <c r="AR7" s="56">
        <v>50</v>
      </c>
      <c r="AS7" s="59">
        <v>50</v>
      </c>
      <c r="AT7" s="58">
        <v>50</v>
      </c>
      <c r="AU7" s="56">
        <v>50</v>
      </c>
      <c r="AV7" s="59">
        <v>50</v>
      </c>
      <c r="AW7" s="208"/>
      <c r="AX7" s="210"/>
      <c r="AY7" s="212">
        <f>$AX$7-$AW$7</f>
        <v>0</v>
      </c>
      <c r="AZ7" s="214">
        <f>SUM($BA$7:$BR$7)</f>
        <v>0</v>
      </c>
      <c r="BA7" s="58"/>
      <c r="BB7" s="56"/>
      <c r="BC7" s="59"/>
      <c r="BD7" s="58"/>
      <c r="BE7" s="56"/>
      <c r="BF7" s="59"/>
      <c r="BG7" s="58"/>
      <c r="BH7" s="56"/>
      <c r="BI7" s="59"/>
      <c r="BJ7" s="58"/>
      <c r="BK7" s="56"/>
      <c r="BL7" s="59"/>
      <c r="BM7" s="58"/>
      <c r="BN7" s="56"/>
      <c r="BO7" s="59"/>
      <c r="BP7" s="58"/>
      <c r="BQ7" s="56"/>
      <c r="BR7" s="59"/>
      <c r="BS7" s="208"/>
      <c r="BT7" s="210">
        <v>149</v>
      </c>
      <c r="BU7" s="212">
        <f>$BT$7-$BS$7</f>
        <v>149</v>
      </c>
      <c r="BV7" s="214">
        <f>SUM($BW$7:$CN$7)</f>
        <v>0</v>
      </c>
      <c r="BW7" s="58"/>
      <c r="BX7" s="56"/>
      <c r="BY7" s="59"/>
      <c r="BZ7" s="58"/>
      <c r="CA7" s="56"/>
      <c r="CB7" s="59"/>
      <c r="CC7" s="58"/>
      <c r="CD7" s="56"/>
      <c r="CE7" s="59"/>
      <c r="CF7" s="58"/>
      <c r="CG7" s="56"/>
      <c r="CH7" s="59"/>
      <c r="CI7" s="58"/>
      <c r="CJ7" s="56"/>
      <c r="CK7" s="59"/>
      <c r="CL7" s="58"/>
      <c r="CM7" s="56"/>
      <c r="CN7" s="59"/>
      <c r="CO7" s="208"/>
      <c r="CP7" s="210">
        <v>149</v>
      </c>
      <c r="CQ7" s="212">
        <f>$CP$7-$CO$7</f>
        <v>149</v>
      </c>
      <c r="CR7" s="214">
        <f>SUM($CS$7:$DJ$7)</f>
        <v>0</v>
      </c>
      <c r="CS7" s="58"/>
      <c r="CT7" s="56"/>
      <c r="CU7" s="59"/>
      <c r="CV7" s="58"/>
      <c r="CW7" s="56"/>
      <c r="CX7" s="59"/>
      <c r="CY7" s="58"/>
      <c r="CZ7" s="56"/>
      <c r="DA7" s="59"/>
      <c r="DB7" s="58"/>
      <c r="DC7" s="56"/>
      <c r="DD7" s="59"/>
      <c r="DE7" s="58"/>
      <c r="DF7" s="56"/>
      <c r="DG7" s="59"/>
      <c r="DH7" s="58"/>
      <c r="DI7" s="56"/>
      <c r="DJ7" s="59"/>
      <c r="DK7" s="208"/>
      <c r="DL7" s="210">
        <v>149</v>
      </c>
      <c r="DM7" s="212">
        <f>$DL$7-$DK$7</f>
        <v>149</v>
      </c>
      <c r="DN7" s="214">
        <f>SUM($DO$7:$EF$7)</f>
        <v>0</v>
      </c>
      <c r="DO7" s="58"/>
      <c r="DP7" s="56"/>
      <c r="DQ7" s="59"/>
      <c r="DR7" s="58"/>
      <c r="DS7" s="56"/>
      <c r="DT7" s="59"/>
      <c r="DU7" s="58"/>
      <c r="DV7" s="56"/>
      <c r="DW7" s="59"/>
      <c r="DX7" s="58"/>
      <c r="DY7" s="56"/>
      <c r="DZ7" s="59"/>
      <c r="EA7" s="58"/>
      <c r="EB7" s="56"/>
      <c r="EC7" s="59"/>
      <c r="ED7" s="58"/>
      <c r="EE7" s="56"/>
      <c r="EF7" s="59"/>
      <c r="EG7" s="208"/>
      <c r="EH7" s="210">
        <v>149</v>
      </c>
      <c r="EI7" s="212">
        <f>$EH$7-$EG$7</f>
        <v>149</v>
      </c>
      <c r="EJ7" s="214">
        <f>SUM($EK$7:$FB$7)</f>
        <v>0</v>
      </c>
      <c r="EK7" s="58"/>
      <c r="EL7" s="56"/>
      <c r="EM7" s="59"/>
      <c r="EN7" s="58"/>
      <c r="EO7" s="56"/>
      <c r="EP7" s="59"/>
      <c r="EQ7" s="58"/>
      <c r="ER7" s="56"/>
      <c r="ES7" s="59"/>
      <c r="ET7" s="58"/>
      <c r="EU7" s="56"/>
      <c r="EV7" s="59"/>
      <c r="EW7" s="58"/>
      <c r="EX7" s="56"/>
      <c r="EY7" s="59"/>
      <c r="EZ7" s="58"/>
      <c r="FA7" s="56"/>
      <c r="FB7" s="59"/>
      <c r="FC7" s="208"/>
      <c r="FD7" s="210"/>
      <c r="FE7" s="212">
        <f>$FD$7-$FC$7</f>
        <v>0</v>
      </c>
      <c r="FF7" s="214">
        <f>SUM($FG$7:$FX$7)</f>
        <v>0</v>
      </c>
      <c r="FG7" s="58"/>
      <c r="FH7" s="56"/>
      <c r="FI7" s="59"/>
      <c r="FJ7" s="58"/>
      <c r="FK7" s="56"/>
      <c r="FL7" s="59"/>
      <c r="FM7" s="58"/>
      <c r="FN7" s="56"/>
      <c r="FO7" s="59"/>
      <c r="FP7" s="58"/>
      <c r="FQ7" s="56"/>
      <c r="FR7" s="59"/>
      <c r="FS7" s="58"/>
      <c r="FT7" s="56"/>
      <c r="FU7" s="59"/>
      <c r="FV7" s="58"/>
      <c r="FW7" s="56"/>
      <c r="FX7" s="59"/>
      <c r="FY7" s="208"/>
      <c r="FZ7" s="210">
        <v>149</v>
      </c>
      <c r="GA7" s="212">
        <f>$FZ$7-$FY$7</f>
        <v>149</v>
      </c>
      <c r="GB7" s="214">
        <f>SUM($GC$7:$GT$7)</f>
        <v>0</v>
      </c>
      <c r="GC7" s="58"/>
      <c r="GD7" s="56"/>
      <c r="GE7" s="59"/>
      <c r="GF7" s="58"/>
      <c r="GG7" s="56"/>
      <c r="GH7" s="59"/>
      <c r="GI7" s="58"/>
      <c r="GJ7" s="56"/>
      <c r="GK7" s="59"/>
      <c r="GL7" s="58"/>
      <c r="GM7" s="56"/>
      <c r="GN7" s="59"/>
      <c r="GO7" s="58"/>
      <c r="GP7" s="56"/>
      <c r="GQ7" s="59"/>
      <c r="GR7" s="58"/>
      <c r="GS7" s="56"/>
      <c r="GT7" s="59"/>
      <c r="GU7" s="208"/>
      <c r="GV7" s="210">
        <v>149</v>
      </c>
      <c r="GW7" s="212">
        <f>$GV$7-$GU$7</f>
        <v>149</v>
      </c>
      <c r="GX7" s="214">
        <f>SUM($GY$7:$HP$7)</f>
        <v>0</v>
      </c>
      <c r="GY7" s="58"/>
      <c r="GZ7" s="56"/>
      <c r="HA7" s="59"/>
      <c r="HB7" s="58"/>
      <c r="HC7" s="56"/>
      <c r="HD7" s="59"/>
      <c r="HE7" s="58"/>
      <c r="HF7" s="56"/>
      <c r="HG7" s="59"/>
      <c r="HH7" s="58"/>
      <c r="HI7" s="56"/>
      <c r="HJ7" s="59"/>
      <c r="HK7" s="58"/>
      <c r="HL7" s="56"/>
      <c r="HM7" s="59"/>
      <c r="HN7" s="58"/>
      <c r="HO7" s="56"/>
      <c r="HP7" s="59"/>
      <c r="HQ7" s="208"/>
      <c r="HR7" s="210">
        <v>41</v>
      </c>
      <c r="HS7" s="212">
        <f>$HR$7-$HQ$7</f>
        <v>41</v>
      </c>
      <c r="HT7" s="214">
        <f>SUM($HU$7:$IL$7)</f>
        <v>0</v>
      </c>
      <c r="HU7" s="58"/>
      <c r="HV7" s="56"/>
      <c r="HW7" s="59"/>
      <c r="HX7" s="58"/>
      <c r="HY7" s="56"/>
      <c r="HZ7" s="59"/>
      <c r="IA7" s="58"/>
      <c r="IB7" s="56"/>
      <c r="IC7" s="59"/>
      <c r="ID7" s="58"/>
      <c r="IE7" s="56"/>
      <c r="IF7" s="59"/>
      <c r="IG7" s="58"/>
      <c r="IH7" s="56"/>
      <c r="II7" s="59"/>
      <c r="IJ7" s="58"/>
      <c r="IK7" s="56"/>
      <c r="IL7" s="59"/>
      <c r="IM7" s="208"/>
      <c r="IN7" s="210">
        <v>41</v>
      </c>
      <c r="IO7" s="212">
        <f>$IN$7-$IM$7</f>
        <v>41</v>
      </c>
      <c r="IP7" s="214">
        <f>SUM($IQ$7:$JH$7)</f>
        <v>0</v>
      </c>
      <c r="IQ7" s="58"/>
      <c r="IR7" s="56"/>
      <c r="IS7" s="59"/>
      <c r="IT7" s="58"/>
      <c r="IU7" s="56"/>
      <c r="IV7" s="59"/>
      <c r="IW7" s="58"/>
      <c r="IX7" s="56"/>
      <c r="IY7" s="59"/>
      <c r="IZ7" s="58"/>
      <c r="JA7" s="56"/>
      <c r="JB7" s="59"/>
      <c r="JC7" s="58"/>
      <c r="JD7" s="56"/>
      <c r="JE7" s="59"/>
      <c r="JF7" s="58"/>
      <c r="JG7" s="56"/>
      <c r="JH7" s="59"/>
      <c r="JI7" s="208"/>
      <c r="JJ7" s="210">
        <v>41</v>
      </c>
      <c r="JK7" s="212">
        <f>$JJ$7-$JI$7</f>
        <v>41</v>
      </c>
      <c r="JL7" s="214">
        <f>SUM($JM$7:$KD$7)</f>
        <v>0</v>
      </c>
      <c r="JM7" s="58"/>
      <c r="JN7" s="56"/>
      <c r="JO7" s="59"/>
      <c r="JP7" s="58"/>
      <c r="JQ7" s="56"/>
      <c r="JR7" s="59"/>
      <c r="JS7" s="58"/>
      <c r="JT7" s="56"/>
      <c r="JU7" s="59"/>
      <c r="JV7" s="58"/>
      <c r="JW7" s="56"/>
      <c r="JX7" s="59"/>
      <c r="JY7" s="58"/>
      <c r="JZ7" s="56"/>
      <c r="KA7" s="59"/>
      <c r="KB7" s="58"/>
      <c r="KC7" s="56"/>
      <c r="KD7" s="59"/>
      <c r="KE7" s="208"/>
      <c r="KF7" s="210">
        <v>41</v>
      </c>
      <c r="KG7" s="212">
        <f>$KF$7-$KE$7</f>
        <v>41</v>
      </c>
      <c r="KH7" s="214">
        <f>SUM($KI$7:$KZ$7)</f>
        <v>0</v>
      </c>
      <c r="KI7" s="58"/>
      <c r="KJ7" s="56"/>
      <c r="KK7" s="59"/>
      <c r="KL7" s="58"/>
      <c r="KM7" s="56"/>
      <c r="KN7" s="59"/>
      <c r="KO7" s="58"/>
      <c r="KP7" s="56"/>
      <c r="KQ7" s="59"/>
      <c r="KR7" s="58"/>
      <c r="KS7" s="56"/>
      <c r="KT7" s="59"/>
      <c r="KU7" s="58"/>
      <c r="KV7" s="56"/>
      <c r="KW7" s="59"/>
      <c r="KX7" s="58"/>
      <c r="KY7" s="56"/>
      <c r="KZ7" s="59"/>
      <c r="LA7" s="208"/>
      <c r="LB7" s="210">
        <v>41</v>
      </c>
      <c r="LC7" s="212">
        <f>$LB$7-$LA$7</f>
        <v>41</v>
      </c>
      <c r="LD7" s="214">
        <f>SUM($LE$7:$LV$7)</f>
        <v>0</v>
      </c>
      <c r="LE7" s="58"/>
      <c r="LF7" s="56"/>
      <c r="LG7" s="59"/>
      <c r="LH7" s="58"/>
      <c r="LI7" s="56"/>
      <c r="LJ7" s="59"/>
      <c r="LK7" s="58"/>
      <c r="LL7" s="56"/>
      <c r="LM7" s="59"/>
      <c r="LN7" s="58"/>
      <c r="LO7" s="56"/>
      <c r="LP7" s="59"/>
      <c r="LQ7" s="58"/>
      <c r="LR7" s="56"/>
      <c r="LS7" s="59"/>
      <c r="LT7" s="58"/>
      <c r="LU7" s="56"/>
      <c r="LV7" s="59"/>
      <c r="LW7" s="208"/>
      <c r="LX7" s="210">
        <v>41</v>
      </c>
      <c r="LY7" s="212">
        <f>$LX$7-$LW$7</f>
        <v>41</v>
      </c>
      <c r="LZ7" s="214">
        <f>SUM($MA$7:$MR$7)</f>
        <v>0</v>
      </c>
      <c r="MA7" s="58"/>
      <c r="MB7" s="56"/>
      <c r="MC7" s="59"/>
      <c r="MD7" s="58"/>
      <c r="ME7" s="56"/>
      <c r="MF7" s="59"/>
      <c r="MG7" s="58"/>
      <c r="MH7" s="56"/>
      <c r="MI7" s="59"/>
      <c r="MJ7" s="58"/>
      <c r="MK7" s="56"/>
      <c r="ML7" s="59"/>
      <c r="MM7" s="58"/>
      <c r="MN7" s="56"/>
      <c r="MO7" s="59"/>
      <c r="MP7" s="58"/>
      <c r="MQ7" s="56"/>
      <c r="MR7" s="59"/>
      <c r="MS7" s="208"/>
      <c r="MT7" s="210">
        <v>41</v>
      </c>
      <c r="MU7" s="212">
        <f>$MT$7-$MS$7</f>
        <v>41</v>
      </c>
      <c r="MV7" s="214">
        <f>SUM($MW$7:$NN$7)</f>
        <v>0</v>
      </c>
      <c r="MW7" s="58"/>
      <c r="MX7" s="56"/>
      <c r="MY7" s="59"/>
      <c r="MZ7" s="58"/>
      <c r="NA7" s="56"/>
      <c r="NB7" s="59"/>
      <c r="NC7" s="58"/>
      <c r="ND7" s="56"/>
      <c r="NE7" s="59"/>
      <c r="NF7" s="58"/>
      <c r="NG7" s="56"/>
      <c r="NH7" s="59"/>
      <c r="NI7" s="58"/>
      <c r="NJ7" s="56"/>
      <c r="NK7" s="59"/>
      <c r="NL7" s="58"/>
      <c r="NM7" s="56"/>
      <c r="NN7" s="59"/>
      <c r="NO7" s="208"/>
      <c r="NP7" s="210">
        <v>41</v>
      </c>
      <c r="NQ7" s="212">
        <f>$NP$7-$NO$7</f>
        <v>41</v>
      </c>
      <c r="NR7" s="214">
        <f>SUM($NS$7:$OJ$7)</f>
        <v>0</v>
      </c>
      <c r="NS7" s="58"/>
      <c r="NT7" s="56"/>
      <c r="NU7" s="59"/>
      <c r="NV7" s="58"/>
      <c r="NW7" s="56"/>
      <c r="NX7" s="59"/>
      <c r="NY7" s="58"/>
      <c r="NZ7" s="56"/>
      <c r="OA7" s="59"/>
      <c r="OB7" s="58"/>
      <c r="OC7" s="56"/>
      <c r="OD7" s="59"/>
      <c r="OE7" s="58"/>
      <c r="OF7" s="56"/>
      <c r="OG7" s="59"/>
      <c r="OH7" s="58"/>
      <c r="OI7" s="56"/>
      <c r="OJ7" s="59"/>
      <c r="OK7" s="208"/>
      <c r="OL7" s="210"/>
      <c r="OM7" s="212">
        <f>$OL$7-$OK$7</f>
        <v>0</v>
      </c>
      <c r="ON7" s="214">
        <f>SUM($OO$7:$PF$7)</f>
        <v>0</v>
      </c>
      <c r="OO7" s="58"/>
      <c r="OP7" s="56"/>
      <c r="OQ7" s="59"/>
      <c r="OR7" s="58"/>
      <c r="OS7" s="56"/>
      <c r="OT7" s="59"/>
      <c r="OU7" s="58"/>
      <c r="OV7" s="56"/>
      <c r="OW7" s="59"/>
      <c r="OX7" s="58"/>
      <c r="OY7" s="56"/>
      <c r="OZ7" s="59"/>
      <c r="PA7" s="58"/>
      <c r="PB7" s="56"/>
      <c r="PC7" s="59"/>
      <c r="PD7" s="58"/>
      <c r="PE7" s="56"/>
      <c r="PF7" s="59"/>
      <c r="PG7" s="208"/>
      <c r="PH7" s="210"/>
      <c r="PI7" s="212">
        <f>$PH$7-$PG$7</f>
        <v>0</v>
      </c>
      <c r="PJ7" s="214">
        <f>SUM($PK$7:$QB$7)</f>
        <v>0</v>
      </c>
      <c r="PK7" s="58"/>
      <c r="PL7" s="56"/>
      <c r="PM7" s="59"/>
      <c r="PN7" s="58"/>
      <c r="PO7" s="56"/>
      <c r="PP7" s="59"/>
      <c r="PQ7" s="58"/>
      <c r="PR7" s="56"/>
      <c r="PS7" s="59"/>
      <c r="PT7" s="58"/>
      <c r="PU7" s="56"/>
      <c r="PV7" s="59"/>
      <c r="PW7" s="58"/>
      <c r="PX7" s="56"/>
      <c r="PY7" s="59"/>
      <c r="PZ7" s="58"/>
      <c r="QA7" s="56"/>
      <c r="QB7" s="59"/>
      <c r="QC7" s="208"/>
      <c r="QD7" s="210">
        <v>4704</v>
      </c>
      <c r="QE7" s="212">
        <f>$QD$7-$QC$7</f>
        <v>4704</v>
      </c>
      <c r="QF7" s="214">
        <f>SUM($QG$7:$QX$7)</f>
        <v>0</v>
      </c>
      <c r="QG7" s="58"/>
      <c r="QH7" s="56"/>
      <c r="QI7" s="59"/>
      <c r="QJ7" s="58"/>
      <c r="QK7" s="56"/>
      <c r="QL7" s="59"/>
      <c r="QM7" s="58"/>
      <c r="QN7" s="56"/>
      <c r="QO7" s="59"/>
      <c r="QP7" s="58"/>
      <c r="QQ7" s="56"/>
      <c r="QR7" s="59"/>
      <c r="QS7" s="58"/>
      <c r="QT7" s="56"/>
      <c r="QU7" s="59"/>
      <c r="QV7" s="58"/>
      <c r="QW7" s="56"/>
      <c r="QX7" s="59"/>
      <c r="QY7" s="208"/>
      <c r="QZ7" s="210">
        <v>4096</v>
      </c>
      <c r="RA7" s="212">
        <f>$QZ$7-$QY$7</f>
        <v>4096</v>
      </c>
      <c r="RB7" s="214">
        <f>SUM($RC$7:$RT$7)</f>
        <v>0</v>
      </c>
      <c r="RC7" s="58"/>
      <c r="RD7" s="56"/>
      <c r="RE7" s="59"/>
      <c r="RF7" s="58"/>
      <c r="RG7" s="56"/>
      <c r="RH7" s="59"/>
      <c r="RI7" s="58"/>
      <c r="RJ7" s="56"/>
      <c r="RK7" s="59"/>
      <c r="RL7" s="58"/>
      <c r="RM7" s="56"/>
      <c r="RN7" s="59"/>
      <c r="RO7" s="58"/>
      <c r="RP7" s="56"/>
      <c r="RQ7" s="59"/>
      <c r="RR7" s="58"/>
      <c r="RS7" s="56"/>
      <c r="RT7" s="59"/>
      <c r="RU7" s="208"/>
      <c r="RV7" s="210">
        <v>4368</v>
      </c>
      <c r="RW7" s="212">
        <f>$RV$7-$RU$7</f>
        <v>4368</v>
      </c>
      <c r="RX7" s="214">
        <f>SUM($RY$7:$SP$7)</f>
        <v>0</v>
      </c>
      <c r="RY7" s="58"/>
      <c r="RZ7" s="56"/>
      <c r="SA7" s="59"/>
      <c r="SB7" s="58"/>
      <c r="SC7" s="56"/>
      <c r="SD7" s="59"/>
      <c r="SE7" s="58"/>
      <c r="SF7" s="56"/>
      <c r="SG7" s="59"/>
      <c r="SH7" s="58"/>
      <c r="SI7" s="56"/>
      <c r="SJ7" s="59"/>
      <c r="SK7" s="58"/>
      <c r="SL7" s="56"/>
      <c r="SM7" s="59"/>
      <c r="SN7" s="58"/>
      <c r="SO7" s="56"/>
      <c r="SP7" s="59"/>
      <c r="SQ7" s="208"/>
      <c r="SR7" s="210">
        <v>4320</v>
      </c>
      <c r="SS7" s="212">
        <f>$SR$7-$SQ$7</f>
        <v>4320</v>
      </c>
      <c r="ST7" s="214">
        <f>SUM($SU$7:$TL$7)</f>
        <v>0</v>
      </c>
      <c r="SU7" s="58"/>
      <c r="SV7" s="56"/>
      <c r="SW7" s="59"/>
      <c r="SX7" s="58"/>
      <c r="SY7" s="56"/>
      <c r="SZ7" s="59"/>
      <c r="TA7" s="58"/>
      <c r="TB7" s="56"/>
      <c r="TC7" s="59"/>
      <c r="TD7" s="58"/>
      <c r="TE7" s="56"/>
      <c r="TF7" s="59"/>
      <c r="TG7" s="58"/>
      <c r="TH7" s="56"/>
      <c r="TI7" s="59"/>
      <c r="TJ7" s="58"/>
      <c r="TK7" s="56"/>
      <c r="TL7" s="59"/>
      <c r="TM7" s="208"/>
      <c r="TN7" s="210">
        <v>2704</v>
      </c>
      <c r="TO7" s="212">
        <f>$TN$7-$TM$7</f>
        <v>2704</v>
      </c>
      <c r="TP7" s="214">
        <f>SUM($TQ$7:$UH$7)</f>
        <v>126</v>
      </c>
      <c r="TQ7" s="58"/>
      <c r="TR7" s="56"/>
      <c r="TS7" s="59"/>
      <c r="TT7" s="58"/>
      <c r="TU7" s="56">
        <v>100</v>
      </c>
      <c r="TV7" s="59">
        <v>26</v>
      </c>
      <c r="TW7" s="58"/>
      <c r="TX7" s="56"/>
      <c r="TY7" s="59"/>
      <c r="TZ7" s="58"/>
      <c r="UA7" s="56"/>
      <c r="UB7" s="59"/>
      <c r="UC7" s="58"/>
      <c r="UD7" s="56"/>
      <c r="UE7" s="59"/>
      <c r="UF7" s="58"/>
      <c r="UG7" s="56"/>
      <c r="UH7" s="59"/>
      <c r="UI7" s="208"/>
      <c r="UJ7" s="210">
        <v>3552</v>
      </c>
      <c r="UK7" s="212">
        <f>$UJ$7-$UI$7</f>
        <v>3552</v>
      </c>
      <c r="UL7" s="214">
        <f>SUM($UM$7:$VD$7)</f>
        <v>0</v>
      </c>
      <c r="UM7" s="58"/>
      <c r="UN7" s="56"/>
      <c r="UO7" s="59"/>
      <c r="UP7" s="58"/>
      <c r="UQ7" s="56"/>
      <c r="UR7" s="59"/>
      <c r="US7" s="58"/>
      <c r="UT7" s="56"/>
      <c r="UU7" s="59"/>
      <c r="UV7" s="58"/>
      <c r="UW7" s="56"/>
      <c r="UX7" s="59"/>
      <c r="UY7" s="58"/>
      <c r="UZ7" s="56"/>
      <c r="VA7" s="59"/>
      <c r="VB7" s="58"/>
      <c r="VC7" s="56"/>
      <c r="VD7" s="59"/>
      <c r="VE7" s="208"/>
      <c r="VF7" s="210">
        <v>4144</v>
      </c>
      <c r="VG7" s="212">
        <f>$VF$7-$VE$7</f>
        <v>4144</v>
      </c>
      <c r="VH7" s="214">
        <f>SUM($VI$7:$VZ$7)</f>
        <v>0</v>
      </c>
      <c r="VI7" s="58"/>
      <c r="VJ7" s="56"/>
      <c r="VK7" s="59"/>
      <c r="VL7" s="58"/>
      <c r="VM7" s="56"/>
      <c r="VN7" s="59"/>
      <c r="VO7" s="58"/>
      <c r="VP7" s="56"/>
      <c r="VQ7" s="59"/>
      <c r="VR7" s="58"/>
      <c r="VS7" s="56"/>
      <c r="VT7" s="59"/>
      <c r="VU7" s="58"/>
      <c r="VV7" s="56"/>
      <c r="VW7" s="59"/>
      <c r="VX7" s="58"/>
      <c r="VY7" s="56"/>
      <c r="VZ7" s="59"/>
      <c r="WA7" s="208"/>
      <c r="WB7" s="210">
        <v>198</v>
      </c>
      <c r="WC7" s="212">
        <f>$WB$7-$WA$7</f>
        <v>198</v>
      </c>
      <c r="WD7" s="214">
        <f>SUM($WE$7:$WV$7)</f>
        <v>0</v>
      </c>
      <c r="WE7" s="58"/>
      <c r="WF7" s="56"/>
      <c r="WG7" s="59"/>
      <c r="WH7" s="58"/>
      <c r="WI7" s="56"/>
      <c r="WJ7" s="59"/>
      <c r="WK7" s="58"/>
      <c r="WL7" s="56"/>
      <c r="WM7" s="59"/>
      <c r="WN7" s="58"/>
      <c r="WO7" s="56"/>
      <c r="WP7" s="59"/>
      <c r="WQ7" s="58"/>
      <c r="WR7" s="56"/>
      <c r="WS7" s="59"/>
      <c r="WT7" s="58"/>
      <c r="WU7" s="56"/>
      <c r="WV7" s="59"/>
      <c r="WW7" s="208">
        <v>478</v>
      </c>
      <c r="WX7" s="210">
        <v>198</v>
      </c>
      <c r="WY7" s="212">
        <f>$WX$7-$WW$7</f>
        <v>-280</v>
      </c>
      <c r="WZ7" s="214">
        <f>SUM($XA$7:$XR$7)</f>
        <v>300</v>
      </c>
      <c r="XA7" s="58"/>
      <c r="XB7" s="56">
        <v>100</v>
      </c>
      <c r="XC7" s="59"/>
      <c r="XD7" s="58"/>
      <c r="XE7" s="56">
        <v>100</v>
      </c>
      <c r="XF7" s="59"/>
      <c r="XG7" s="58"/>
      <c r="XH7" s="56">
        <v>100</v>
      </c>
      <c r="XI7" s="59"/>
      <c r="XJ7" s="58"/>
      <c r="XK7" s="56"/>
      <c r="XL7" s="59"/>
      <c r="XM7" s="58"/>
      <c r="XN7" s="56"/>
      <c r="XO7" s="59"/>
      <c r="XP7" s="58"/>
      <c r="XQ7" s="56"/>
      <c r="XR7" s="59"/>
      <c r="XS7" s="208"/>
      <c r="XT7" s="210">
        <v>882</v>
      </c>
      <c r="XU7" s="212">
        <f>$XT$7-$XS$7</f>
        <v>882</v>
      </c>
      <c r="XV7" s="214">
        <f>SUM($XW$7:$YN$7)</f>
        <v>0</v>
      </c>
      <c r="XW7" s="58"/>
      <c r="XX7" s="56"/>
      <c r="XY7" s="59"/>
      <c r="XZ7" s="58"/>
      <c r="YA7" s="56"/>
      <c r="YB7" s="59"/>
      <c r="YC7" s="58"/>
      <c r="YD7" s="56"/>
      <c r="YE7" s="59"/>
      <c r="YF7" s="58"/>
      <c r="YG7" s="56"/>
      <c r="YH7" s="59"/>
      <c r="YI7" s="58"/>
      <c r="YJ7" s="56"/>
      <c r="YK7" s="59"/>
      <c r="YL7" s="58"/>
      <c r="YM7" s="56"/>
      <c r="YN7" s="59"/>
      <c r="YO7" s="208"/>
      <c r="YP7" s="210">
        <v>0</v>
      </c>
      <c r="YQ7" s="212">
        <f>$YP$7-$YO$7</f>
        <v>0</v>
      </c>
      <c r="YR7" s="214">
        <f>SUM($YS$7:$ZJ$7)</f>
        <v>0</v>
      </c>
      <c r="YS7" s="58"/>
      <c r="YT7" s="56"/>
      <c r="YU7" s="59"/>
      <c r="YV7" s="58"/>
      <c r="YW7" s="56"/>
      <c r="YX7" s="59"/>
      <c r="YY7" s="58"/>
      <c r="YZ7" s="56"/>
      <c r="ZA7" s="59"/>
      <c r="ZB7" s="58"/>
      <c r="ZC7" s="56"/>
      <c r="ZD7" s="59"/>
      <c r="ZE7" s="58"/>
      <c r="ZF7" s="56"/>
      <c r="ZG7" s="59"/>
      <c r="ZH7" s="58"/>
      <c r="ZI7" s="56"/>
      <c r="ZJ7" s="59"/>
      <c r="ZK7" s="208"/>
      <c r="ZL7" s="210">
        <v>0</v>
      </c>
      <c r="ZM7" s="212">
        <f>$ZL$7-$ZK$7</f>
        <v>0</v>
      </c>
      <c r="ZN7" s="214">
        <f>SUM($ZO$7:$AAF$7)</f>
        <v>0</v>
      </c>
      <c r="ZO7" s="58"/>
      <c r="ZP7" s="56"/>
      <c r="ZQ7" s="59"/>
      <c r="ZR7" s="58"/>
      <c r="ZS7" s="56"/>
      <c r="ZT7" s="59"/>
      <c r="ZU7" s="58"/>
      <c r="ZV7" s="56"/>
      <c r="ZW7" s="59"/>
      <c r="ZX7" s="58"/>
      <c r="ZY7" s="56"/>
      <c r="ZZ7" s="59"/>
      <c r="AAA7" s="58"/>
      <c r="AAB7" s="56"/>
      <c r="AAC7" s="59"/>
      <c r="AAD7" s="58"/>
      <c r="AAE7" s="56"/>
      <c r="AAF7" s="59"/>
    </row>
    <row r="8" spans="1:708" ht="15.75" thickBot="1" x14ac:dyDescent="0.3">
      <c r="A8" s="221"/>
      <c r="B8" s="24"/>
      <c r="D8" s="103"/>
      <c r="E8" s="209"/>
      <c r="F8" s="211"/>
      <c r="G8" s="213">
        <f>$F$8-$E$8</f>
        <v>0</v>
      </c>
      <c r="H8" s="215"/>
      <c r="I8" s="93">
        <v>0</v>
      </c>
      <c r="J8" s="68">
        <f>I8-I7+IF(I10="",I9,I10)</f>
        <v>0</v>
      </c>
      <c r="K8" s="69">
        <f t="shared" ref="K8:Z8" si="0">J8-J7+IF(J10="",J9,J10)</f>
        <v>0</v>
      </c>
      <c r="L8" s="70">
        <f t="shared" si="0"/>
        <v>0</v>
      </c>
      <c r="M8" s="68">
        <f t="shared" si="0"/>
        <v>0</v>
      </c>
      <c r="N8" s="69">
        <f t="shared" si="0"/>
        <v>0</v>
      </c>
      <c r="O8" s="70">
        <f t="shared" si="0"/>
        <v>0</v>
      </c>
      <c r="P8" s="68">
        <f t="shared" si="0"/>
        <v>0</v>
      </c>
      <c r="Q8" s="69">
        <f t="shared" si="0"/>
        <v>0</v>
      </c>
      <c r="R8" s="70">
        <f t="shared" si="0"/>
        <v>0</v>
      </c>
      <c r="S8" s="68">
        <f t="shared" si="0"/>
        <v>0</v>
      </c>
      <c r="T8" s="69">
        <f t="shared" si="0"/>
        <v>0</v>
      </c>
      <c r="U8" s="70">
        <f t="shared" si="0"/>
        <v>0</v>
      </c>
      <c r="V8" s="68">
        <f t="shared" si="0"/>
        <v>0</v>
      </c>
      <c r="W8" s="69">
        <f t="shared" si="0"/>
        <v>0</v>
      </c>
      <c r="X8" s="70">
        <f t="shared" si="0"/>
        <v>0</v>
      </c>
      <c r="Y8" s="68">
        <f t="shared" si="0"/>
        <v>0</v>
      </c>
      <c r="Z8" s="69">
        <f t="shared" si="0"/>
        <v>0</v>
      </c>
      <c r="AA8" s="209"/>
      <c r="AB8" s="211"/>
      <c r="AC8" s="213">
        <f>$AB$8-$AA$8</f>
        <v>0</v>
      </c>
      <c r="AD8" s="215"/>
      <c r="AE8" s="93" t="e">
        <f>WELDING!#REF!</f>
        <v>#REF!</v>
      </c>
      <c r="AF8" s="68" t="e">
        <f>AE8-AE7+IF(AE10="",AE9,AE10)</f>
        <v>#REF!</v>
      </c>
      <c r="AG8" s="69" t="e">
        <f t="shared" ref="AG8:AV8" si="1">AF8-AF7+IF(AF10="",AF9,AF10)</f>
        <v>#REF!</v>
      </c>
      <c r="AH8" s="70" t="e">
        <f t="shared" si="1"/>
        <v>#REF!</v>
      </c>
      <c r="AI8" s="68" t="e">
        <f t="shared" si="1"/>
        <v>#REF!</v>
      </c>
      <c r="AJ8" s="69" t="e">
        <f t="shared" si="1"/>
        <v>#REF!</v>
      </c>
      <c r="AK8" s="70" t="e">
        <f t="shared" si="1"/>
        <v>#REF!</v>
      </c>
      <c r="AL8" s="68" t="e">
        <f t="shared" si="1"/>
        <v>#REF!</v>
      </c>
      <c r="AM8" s="69" t="e">
        <f t="shared" si="1"/>
        <v>#REF!</v>
      </c>
      <c r="AN8" s="70" t="e">
        <f t="shared" si="1"/>
        <v>#REF!</v>
      </c>
      <c r="AO8" s="68" t="e">
        <f t="shared" si="1"/>
        <v>#REF!</v>
      </c>
      <c r="AP8" s="69" t="e">
        <f t="shared" si="1"/>
        <v>#REF!</v>
      </c>
      <c r="AQ8" s="70" t="e">
        <f t="shared" si="1"/>
        <v>#REF!</v>
      </c>
      <c r="AR8" s="68" t="e">
        <f t="shared" si="1"/>
        <v>#REF!</v>
      </c>
      <c r="AS8" s="69" t="e">
        <f t="shared" si="1"/>
        <v>#REF!</v>
      </c>
      <c r="AT8" s="70" t="e">
        <f t="shared" si="1"/>
        <v>#REF!</v>
      </c>
      <c r="AU8" s="68" t="e">
        <f t="shared" si="1"/>
        <v>#REF!</v>
      </c>
      <c r="AV8" s="69" t="e">
        <f t="shared" si="1"/>
        <v>#REF!</v>
      </c>
      <c r="AW8" s="209"/>
      <c r="AX8" s="211"/>
      <c r="AY8" s="213">
        <f>$AX$8-$AW$8</f>
        <v>0</v>
      </c>
      <c r="AZ8" s="215"/>
      <c r="BA8" s="93" t="e">
        <f>WELDING!#REF!</f>
        <v>#REF!</v>
      </c>
      <c r="BB8" s="68" t="e">
        <f>BA8-BA7+IF(BA10="",BA9,BA10)</f>
        <v>#REF!</v>
      </c>
      <c r="BC8" s="69" t="e">
        <f t="shared" ref="BC8:BR8" si="2">BB8-BB7+IF(BB10="",BB9,BB10)</f>
        <v>#REF!</v>
      </c>
      <c r="BD8" s="70" t="e">
        <f t="shared" si="2"/>
        <v>#REF!</v>
      </c>
      <c r="BE8" s="68" t="e">
        <f t="shared" si="2"/>
        <v>#REF!</v>
      </c>
      <c r="BF8" s="69" t="e">
        <f t="shared" si="2"/>
        <v>#REF!</v>
      </c>
      <c r="BG8" s="70" t="e">
        <f t="shared" si="2"/>
        <v>#REF!</v>
      </c>
      <c r="BH8" s="68" t="e">
        <f t="shared" si="2"/>
        <v>#REF!</v>
      </c>
      <c r="BI8" s="69" t="e">
        <f t="shared" si="2"/>
        <v>#REF!</v>
      </c>
      <c r="BJ8" s="70" t="e">
        <f t="shared" si="2"/>
        <v>#REF!</v>
      </c>
      <c r="BK8" s="68" t="e">
        <f t="shared" si="2"/>
        <v>#REF!</v>
      </c>
      <c r="BL8" s="69" t="e">
        <f t="shared" si="2"/>
        <v>#REF!</v>
      </c>
      <c r="BM8" s="70" t="e">
        <f t="shared" si="2"/>
        <v>#REF!</v>
      </c>
      <c r="BN8" s="68" t="e">
        <f t="shared" si="2"/>
        <v>#REF!</v>
      </c>
      <c r="BO8" s="69" t="e">
        <f t="shared" si="2"/>
        <v>#REF!</v>
      </c>
      <c r="BP8" s="70" t="e">
        <f t="shared" si="2"/>
        <v>#REF!</v>
      </c>
      <c r="BQ8" s="68" t="e">
        <f t="shared" si="2"/>
        <v>#REF!</v>
      </c>
      <c r="BR8" s="69" t="e">
        <f t="shared" si="2"/>
        <v>#REF!</v>
      </c>
      <c r="BS8" s="209"/>
      <c r="BT8" s="211"/>
      <c r="BU8" s="213">
        <f>$BT$8-$BS$8</f>
        <v>0</v>
      </c>
      <c r="BV8" s="215"/>
      <c r="BW8" s="93" t="e">
        <f>WELDING!#REF!</f>
        <v>#REF!</v>
      </c>
      <c r="BX8" s="68" t="e">
        <f>BW8-BW7+IF(BW10="",BW9,BW10)</f>
        <v>#REF!</v>
      </c>
      <c r="BY8" s="69" t="e">
        <f t="shared" ref="BY8:CN8" si="3">BX8-BX7+IF(BX10="",BX9,BX10)</f>
        <v>#REF!</v>
      </c>
      <c r="BZ8" s="70" t="e">
        <f t="shared" si="3"/>
        <v>#REF!</v>
      </c>
      <c r="CA8" s="68" t="e">
        <f t="shared" si="3"/>
        <v>#REF!</v>
      </c>
      <c r="CB8" s="69" t="e">
        <f t="shared" si="3"/>
        <v>#REF!</v>
      </c>
      <c r="CC8" s="70" t="e">
        <f t="shared" si="3"/>
        <v>#REF!</v>
      </c>
      <c r="CD8" s="68" t="e">
        <f t="shared" si="3"/>
        <v>#REF!</v>
      </c>
      <c r="CE8" s="69" t="e">
        <f t="shared" si="3"/>
        <v>#REF!</v>
      </c>
      <c r="CF8" s="70" t="e">
        <f t="shared" si="3"/>
        <v>#REF!</v>
      </c>
      <c r="CG8" s="68" t="e">
        <f t="shared" si="3"/>
        <v>#REF!</v>
      </c>
      <c r="CH8" s="69" t="e">
        <f t="shared" si="3"/>
        <v>#REF!</v>
      </c>
      <c r="CI8" s="70" t="e">
        <f t="shared" si="3"/>
        <v>#REF!</v>
      </c>
      <c r="CJ8" s="68" t="e">
        <f t="shared" si="3"/>
        <v>#REF!</v>
      </c>
      <c r="CK8" s="69" t="e">
        <f t="shared" si="3"/>
        <v>#REF!</v>
      </c>
      <c r="CL8" s="70" t="e">
        <f t="shared" si="3"/>
        <v>#REF!</v>
      </c>
      <c r="CM8" s="68" t="e">
        <f t="shared" si="3"/>
        <v>#REF!</v>
      </c>
      <c r="CN8" s="69" t="e">
        <f t="shared" si="3"/>
        <v>#REF!</v>
      </c>
      <c r="CO8" s="209"/>
      <c r="CP8" s="211"/>
      <c r="CQ8" s="213">
        <f>$CP$8-$CO$8</f>
        <v>0</v>
      </c>
      <c r="CR8" s="215"/>
      <c r="CS8" s="93" t="e">
        <f>WELDING!#REF!</f>
        <v>#REF!</v>
      </c>
      <c r="CT8" s="68" t="e">
        <f>CS8-CS7+IF(CS10="",CS9,CS10)</f>
        <v>#REF!</v>
      </c>
      <c r="CU8" s="69" t="e">
        <f t="shared" ref="CU8:DJ8" si="4">CT8-CT7+IF(CT10="",CT9,CT10)</f>
        <v>#REF!</v>
      </c>
      <c r="CV8" s="70" t="e">
        <f t="shared" si="4"/>
        <v>#REF!</v>
      </c>
      <c r="CW8" s="68" t="e">
        <f t="shared" si="4"/>
        <v>#REF!</v>
      </c>
      <c r="CX8" s="69" t="e">
        <f t="shared" si="4"/>
        <v>#REF!</v>
      </c>
      <c r="CY8" s="70" t="e">
        <f t="shared" si="4"/>
        <v>#REF!</v>
      </c>
      <c r="CZ8" s="68" t="e">
        <f t="shared" si="4"/>
        <v>#REF!</v>
      </c>
      <c r="DA8" s="69" t="e">
        <f t="shared" si="4"/>
        <v>#REF!</v>
      </c>
      <c r="DB8" s="70" t="e">
        <f t="shared" si="4"/>
        <v>#REF!</v>
      </c>
      <c r="DC8" s="68" t="e">
        <f t="shared" si="4"/>
        <v>#REF!</v>
      </c>
      <c r="DD8" s="69" t="e">
        <f t="shared" si="4"/>
        <v>#REF!</v>
      </c>
      <c r="DE8" s="70" t="e">
        <f t="shared" si="4"/>
        <v>#REF!</v>
      </c>
      <c r="DF8" s="68" t="e">
        <f t="shared" si="4"/>
        <v>#REF!</v>
      </c>
      <c r="DG8" s="69" t="e">
        <f t="shared" si="4"/>
        <v>#REF!</v>
      </c>
      <c r="DH8" s="70" t="e">
        <f t="shared" si="4"/>
        <v>#REF!</v>
      </c>
      <c r="DI8" s="68" t="e">
        <f t="shared" si="4"/>
        <v>#REF!</v>
      </c>
      <c r="DJ8" s="69" t="e">
        <f t="shared" si="4"/>
        <v>#REF!</v>
      </c>
      <c r="DK8" s="209"/>
      <c r="DL8" s="211"/>
      <c r="DM8" s="213">
        <f>$DL$8-$DK$8</f>
        <v>0</v>
      </c>
      <c r="DN8" s="215"/>
      <c r="DO8" s="93" t="e">
        <f>WELDING!#REF!</f>
        <v>#REF!</v>
      </c>
      <c r="DP8" s="68" t="e">
        <f>DO8-DO7+IF(DO10="",DO9,DO10)</f>
        <v>#REF!</v>
      </c>
      <c r="DQ8" s="69" t="e">
        <f t="shared" ref="DQ8:EF8" si="5">DP8-DP7+IF(DP10="",DP9,DP10)</f>
        <v>#REF!</v>
      </c>
      <c r="DR8" s="70" t="e">
        <f t="shared" si="5"/>
        <v>#REF!</v>
      </c>
      <c r="DS8" s="68" t="e">
        <f t="shared" si="5"/>
        <v>#REF!</v>
      </c>
      <c r="DT8" s="69" t="e">
        <f t="shared" si="5"/>
        <v>#REF!</v>
      </c>
      <c r="DU8" s="70" t="e">
        <f t="shared" si="5"/>
        <v>#REF!</v>
      </c>
      <c r="DV8" s="68" t="e">
        <f t="shared" si="5"/>
        <v>#REF!</v>
      </c>
      <c r="DW8" s="69" t="e">
        <f t="shared" si="5"/>
        <v>#REF!</v>
      </c>
      <c r="DX8" s="70" t="e">
        <f t="shared" si="5"/>
        <v>#REF!</v>
      </c>
      <c r="DY8" s="68" t="e">
        <f t="shared" si="5"/>
        <v>#REF!</v>
      </c>
      <c r="DZ8" s="69" t="e">
        <f t="shared" si="5"/>
        <v>#REF!</v>
      </c>
      <c r="EA8" s="70" t="e">
        <f t="shared" si="5"/>
        <v>#REF!</v>
      </c>
      <c r="EB8" s="68" t="e">
        <f t="shared" si="5"/>
        <v>#REF!</v>
      </c>
      <c r="EC8" s="69" t="e">
        <f t="shared" si="5"/>
        <v>#REF!</v>
      </c>
      <c r="ED8" s="70" t="e">
        <f t="shared" si="5"/>
        <v>#REF!</v>
      </c>
      <c r="EE8" s="68" t="e">
        <f t="shared" si="5"/>
        <v>#REF!</v>
      </c>
      <c r="EF8" s="69" t="e">
        <f t="shared" si="5"/>
        <v>#REF!</v>
      </c>
      <c r="EG8" s="209"/>
      <c r="EH8" s="211"/>
      <c r="EI8" s="213">
        <f>$EH$8-$EG$8</f>
        <v>0</v>
      </c>
      <c r="EJ8" s="215"/>
      <c r="EK8" s="93" t="e">
        <f>WELDING!#REF!</f>
        <v>#REF!</v>
      </c>
      <c r="EL8" s="68" t="e">
        <f>EK8-EK7+IF(EK10="",EK9,EK10)</f>
        <v>#REF!</v>
      </c>
      <c r="EM8" s="69" t="e">
        <f t="shared" ref="EM8:FB8" si="6">EL8-EL7+IF(EL10="",EL9,EL10)</f>
        <v>#REF!</v>
      </c>
      <c r="EN8" s="70" t="e">
        <f t="shared" si="6"/>
        <v>#REF!</v>
      </c>
      <c r="EO8" s="68" t="e">
        <f t="shared" si="6"/>
        <v>#REF!</v>
      </c>
      <c r="EP8" s="69" t="e">
        <f t="shared" si="6"/>
        <v>#REF!</v>
      </c>
      <c r="EQ8" s="70" t="e">
        <f t="shared" si="6"/>
        <v>#REF!</v>
      </c>
      <c r="ER8" s="68" t="e">
        <f t="shared" si="6"/>
        <v>#REF!</v>
      </c>
      <c r="ES8" s="69" t="e">
        <f t="shared" si="6"/>
        <v>#REF!</v>
      </c>
      <c r="ET8" s="70" t="e">
        <f t="shared" si="6"/>
        <v>#REF!</v>
      </c>
      <c r="EU8" s="68" t="e">
        <f t="shared" si="6"/>
        <v>#REF!</v>
      </c>
      <c r="EV8" s="69" t="e">
        <f t="shared" si="6"/>
        <v>#REF!</v>
      </c>
      <c r="EW8" s="70" t="e">
        <f t="shared" si="6"/>
        <v>#REF!</v>
      </c>
      <c r="EX8" s="68" t="e">
        <f t="shared" si="6"/>
        <v>#REF!</v>
      </c>
      <c r="EY8" s="69" t="e">
        <f t="shared" si="6"/>
        <v>#REF!</v>
      </c>
      <c r="EZ8" s="70" t="e">
        <f t="shared" si="6"/>
        <v>#REF!</v>
      </c>
      <c r="FA8" s="68" t="e">
        <f t="shared" si="6"/>
        <v>#REF!</v>
      </c>
      <c r="FB8" s="69" t="e">
        <f t="shared" si="6"/>
        <v>#REF!</v>
      </c>
      <c r="FC8" s="209"/>
      <c r="FD8" s="211"/>
      <c r="FE8" s="213">
        <f>$FD$8-$FC$8</f>
        <v>0</v>
      </c>
      <c r="FF8" s="215"/>
      <c r="FG8" s="93" t="e">
        <f>WELDING!#REF!</f>
        <v>#REF!</v>
      </c>
      <c r="FH8" s="68" t="e">
        <f>FG8-FG7+IF(FG10="",FG9,FG10)</f>
        <v>#REF!</v>
      </c>
      <c r="FI8" s="69" t="e">
        <f t="shared" ref="FI8:FX8" si="7">FH8-FH7+IF(FH10="",FH9,FH10)</f>
        <v>#REF!</v>
      </c>
      <c r="FJ8" s="70" t="e">
        <f t="shared" si="7"/>
        <v>#REF!</v>
      </c>
      <c r="FK8" s="68" t="e">
        <f t="shared" si="7"/>
        <v>#REF!</v>
      </c>
      <c r="FL8" s="69" t="e">
        <f t="shared" si="7"/>
        <v>#REF!</v>
      </c>
      <c r="FM8" s="70" t="e">
        <f t="shared" si="7"/>
        <v>#REF!</v>
      </c>
      <c r="FN8" s="68" t="e">
        <f t="shared" si="7"/>
        <v>#REF!</v>
      </c>
      <c r="FO8" s="69" t="e">
        <f t="shared" si="7"/>
        <v>#REF!</v>
      </c>
      <c r="FP8" s="70" t="e">
        <f t="shared" si="7"/>
        <v>#REF!</v>
      </c>
      <c r="FQ8" s="68" t="e">
        <f t="shared" si="7"/>
        <v>#REF!</v>
      </c>
      <c r="FR8" s="69" t="e">
        <f t="shared" si="7"/>
        <v>#REF!</v>
      </c>
      <c r="FS8" s="70" t="e">
        <f t="shared" si="7"/>
        <v>#REF!</v>
      </c>
      <c r="FT8" s="68" t="e">
        <f t="shared" si="7"/>
        <v>#REF!</v>
      </c>
      <c r="FU8" s="69" t="e">
        <f t="shared" si="7"/>
        <v>#REF!</v>
      </c>
      <c r="FV8" s="70" t="e">
        <f t="shared" si="7"/>
        <v>#REF!</v>
      </c>
      <c r="FW8" s="68" t="e">
        <f t="shared" si="7"/>
        <v>#REF!</v>
      </c>
      <c r="FX8" s="69" t="e">
        <f t="shared" si="7"/>
        <v>#REF!</v>
      </c>
      <c r="FY8" s="209"/>
      <c r="FZ8" s="211"/>
      <c r="GA8" s="213">
        <f>$FZ$8-$FY$8</f>
        <v>0</v>
      </c>
      <c r="GB8" s="215"/>
      <c r="GC8" s="93" t="e">
        <f>WELDING!#REF!</f>
        <v>#REF!</v>
      </c>
      <c r="GD8" s="68" t="e">
        <f>GC8-GC7+IF(GC10="",GC9,GC10)</f>
        <v>#REF!</v>
      </c>
      <c r="GE8" s="69" t="e">
        <f t="shared" ref="GE8:GT8" si="8">GD8-GD7+IF(GD10="",GD9,GD10)</f>
        <v>#REF!</v>
      </c>
      <c r="GF8" s="70" t="e">
        <f t="shared" si="8"/>
        <v>#REF!</v>
      </c>
      <c r="GG8" s="68" t="e">
        <f t="shared" si="8"/>
        <v>#REF!</v>
      </c>
      <c r="GH8" s="69" t="e">
        <f t="shared" si="8"/>
        <v>#REF!</v>
      </c>
      <c r="GI8" s="70" t="e">
        <f t="shared" si="8"/>
        <v>#REF!</v>
      </c>
      <c r="GJ8" s="68" t="e">
        <f t="shared" si="8"/>
        <v>#REF!</v>
      </c>
      <c r="GK8" s="69" t="e">
        <f t="shared" si="8"/>
        <v>#REF!</v>
      </c>
      <c r="GL8" s="70" t="e">
        <f t="shared" si="8"/>
        <v>#REF!</v>
      </c>
      <c r="GM8" s="68" t="e">
        <f t="shared" si="8"/>
        <v>#REF!</v>
      </c>
      <c r="GN8" s="69" t="e">
        <f t="shared" si="8"/>
        <v>#REF!</v>
      </c>
      <c r="GO8" s="70" t="e">
        <f t="shared" si="8"/>
        <v>#REF!</v>
      </c>
      <c r="GP8" s="68" t="e">
        <f t="shared" si="8"/>
        <v>#REF!</v>
      </c>
      <c r="GQ8" s="69" t="e">
        <f t="shared" si="8"/>
        <v>#REF!</v>
      </c>
      <c r="GR8" s="70" t="e">
        <f t="shared" si="8"/>
        <v>#REF!</v>
      </c>
      <c r="GS8" s="68" t="e">
        <f t="shared" si="8"/>
        <v>#REF!</v>
      </c>
      <c r="GT8" s="69" t="e">
        <f t="shared" si="8"/>
        <v>#REF!</v>
      </c>
      <c r="GU8" s="209"/>
      <c r="GV8" s="211"/>
      <c r="GW8" s="213">
        <f>$GV$8-$GU$8</f>
        <v>0</v>
      </c>
      <c r="GX8" s="215"/>
      <c r="GY8" s="93" t="e">
        <f>WELDING!#REF!</f>
        <v>#REF!</v>
      </c>
      <c r="GZ8" s="68" t="e">
        <f>GY8-GY7+IF(GY10="",GY9,GY10)</f>
        <v>#REF!</v>
      </c>
      <c r="HA8" s="69" t="e">
        <f t="shared" ref="HA8:HP8" si="9">GZ8-GZ7+IF(GZ10="",GZ9,GZ10)</f>
        <v>#REF!</v>
      </c>
      <c r="HB8" s="70" t="e">
        <f t="shared" si="9"/>
        <v>#REF!</v>
      </c>
      <c r="HC8" s="68" t="e">
        <f t="shared" si="9"/>
        <v>#REF!</v>
      </c>
      <c r="HD8" s="69" t="e">
        <f t="shared" si="9"/>
        <v>#REF!</v>
      </c>
      <c r="HE8" s="70" t="e">
        <f t="shared" si="9"/>
        <v>#REF!</v>
      </c>
      <c r="HF8" s="68" t="e">
        <f t="shared" si="9"/>
        <v>#REF!</v>
      </c>
      <c r="HG8" s="69" t="e">
        <f t="shared" si="9"/>
        <v>#REF!</v>
      </c>
      <c r="HH8" s="70" t="e">
        <f t="shared" si="9"/>
        <v>#REF!</v>
      </c>
      <c r="HI8" s="68" t="e">
        <f t="shared" si="9"/>
        <v>#REF!</v>
      </c>
      <c r="HJ8" s="69" t="e">
        <f t="shared" si="9"/>
        <v>#REF!</v>
      </c>
      <c r="HK8" s="70" t="e">
        <f t="shared" si="9"/>
        <v>#REF!</v>
      </c>
      <c r="HL8" s="68" t="e">
        <f t="shared" si="9"/>
        <v>#REF!</v>
      </c>
      <c r="HM8" s="69" t="e">
        <f t="shared" si="9"/>
        <v>#REF!</v>
      </c>
      <c r="HN8" s="70" t="e">
        <f t="shared" si="9"/>
        <v>#REF!</v>
      </c>
      <c r="HO8" s="68" t="e">
        <f t="shared" si="9"/>
        <v>#REF!</v>
      </c>
      <c r="HP8" s="69" t="e">
        <f t="shared" si="9"/>
        <v>#REF!</v>
      </c>
      <c r="HQ8" s="209"/>
      <c r="HR8" s="211"/>
      <c r="HS8" s="213">
        <f>$HR$8-$HQ$8</f>
        <v>0</v>
      </c>
      <c r="HT8" s="215"/>
      <c r="HU8" s="93" t="e">
        <f>WELDING!#REF!</f>
        <v>#REF!</v>
      </c>
      <c r="HV8" s="68" t="e">
        <f>HU8-HU7+IF(HU10="",HU9,HU10)</f>
        <v>#REF!</v>
      </c>
      <c r="HW8" s="69" t="e">
        <f t="shared" ref="HW8:IL8" si="10">HV8-HV7+IF(HV10="",HV9,HV10)</f>
        <v>#REF!</v>
      </c>
      <c r="HX8" s="70" t="e">
        <f t="shared" si="10"/>
        <v>#REF!</v>
      </c>
      <c r="HY8" s="68" t="e">
        <f t="shared" si="10"/>
        <v>#REF!</v>
      </c>
      <c r="HZ8" s="69" t="e">
        <f t="shared" si="10"/>
        <v>#REF!</v>
      </c>
      <c r="IA8" s="70" t="e">
        <f t="shared" si="10"/>
        <v>#REF!</v>
      </c>
      <c r="IB8" s="68" t="e">
        <f t="shared" si="10"/>
        <v>#REF!</v>
      </c>
      <c r="IC8" s="69" t="e">
        <f t="shared" si="10"/>
        <v>#REF!</v>
      </c>
      <c r="ID8" s="70" t="e">
        <f t="shared" si="10"/>
        <v>#REF!</v>
      </c>
      <c r="IE8" s="68" t="e">
        <f t="shared" si="10"/>
        <v>#REF!</v>
      </c>
      <c r="IF8" s="69" t="e">
        <f t="shared" si="10"/>
        <v>#REF!</v>
      </c>
      <c r="IG8" s="70" t="e">
        <f t="shared" si="10"/>
        <v>#REF!</v>
      </c>
      <c r="IH8" s="68" t="e">
        <f t="shared" si="10"/>
        <v>#REF!</v>
      </c>
      <c r="II8" s="69" t="e">
        <f t="shared" si="10"/>
        <v>#REF!</v>
      </c>
      <c r="IJ8" s="70" t="e">
        <f t="shared" si="10"/>
        <v>#REF!</v>
      </c>
      <c r="IK8" s="68" t="e">
        <f t="shared" si="10"/>
        <v>#REF!</v>
      </c>
      <c r="IL8" s="69" t="e">
        <f t="shared" si="10"/>
        <v>#REF!</v>
      </c>
      <c r="IM8" s="209"/>
      <c r="IN8" s="211"/>
      <c r="IO8" s="213">
        <f>$IN$8-$IM$8</f>
        <v>0</v>
      </c>
      <c r="IP8" s="215"/>
      <c r="IQ8" s="93" t="e">
        <f>WELDING!#REF!</f>
        <v>#REF!</v>
      </c>
      <c r="IR8" s="68" t="e">
        <f>IQ8-IQ7+IF(IQ10="",IQ9,IQ10)</f>
        <v>#REF!</v>
      </c>
      <c r="IS8" s="69" t="e">
        <f t="shared" ref="IS8:JH8" si="11">IR8-IR7+IF(IR10="",IR9,IR10)</f>
        <v>#REF!</v>
      </c>
      <c r="IT8" s="70" t="e">
        <f t="shared" si="11"/>
        <v>#REF!</v>
      </c>
      <c r="IU8" s="68" t="e">
        <f t="shared" si="11"/>
        <v>#REF!</v>
      </c>
      <c r="IV8" s="69" t="e">
        <f t="shared" si="11"/>
        <v>#REF!</v>
      </c>
      <c r="IW8" s="70" t="e">
        <f t="shared" si="11"/>
        <v>#REF!</v>
      </c>
      <c r="IX8" s="68" t="e">
        <f t="shared" si="11"/>
        <v>#REF!</v>
      </c>
      <c r="IY8" s="69" t="e">
        <f t="shared" si="11"/>
        <v>#REF!</v>
      </c>
      <c r="IZ8" s="70" t="e">
        <f t="shared" si="11"/>
        <v>#REF!</v>
      </c>
      <c r="JA8" s="68" t="e">
        <f t="shared" si="11"/>
        <v>#REF!</v>
      </c>
      <c r="JB8" s="69" t="e">
        <f t="shared" si="11"/>
        <v>#REF!</v>
      </c>
      <c r="JC8" s="70" t="e">
        <f t="shared" si="11"/>
        <v>#REF!</v>
      </c>
      <c r="JD8" s="68" t="e">
        <f t="shared" si="11"/>
        <v>#REF!</v>
      </c>
      <c r="JE8" s="69" t="e">
        <f t="shared" si="11"/>
        <v>#REF!</v>
      </c>
      <c r="JF8" s="70" t="e">
        <f t="shared" si="11"/>
        <v>#REF!</v>
      </c>
      <c r="JG8" s="68" t="e">
        <f t="shared" si="11"/>
        <v>#REF!</v>
      </c>
      <c r="JH8" s="69" t="e">
        <f t="shared" si="11"/>
        <v>#REF!</v>
      </c>
      <c r="JI8" s="209"/>
      <c r="JJ8" s="211"/>
      <c r="JK8" s="213">
        <f>$JJ$8-$JI$8</f>
        <v>0</v>
      </c>
      <c r="JL8" s="215"/>
      <c r="JM8" s="93" t="e">
        <f>WELDING!#REF!</f>
        <v>#REF!</v>
      </c>
      <c r="JN8" s="68" t="e">
        <f>JM8-JM7+IF(JM10="",JM9,JM10)</f>
        <v>#REF!</v>
      </c>
      <c r="JO8" s="69" t="e">
        <f t="shared" ref="JO8:KD8" si="12">JN8-JN7+IF(JN10="",JN9,JN10)</f>
        <v>#REF!</v>
      </c>
      <c r="JP8" s="70" t="e">
        <f t="shared" si="12"/>
        <v>#REF!</v>
      </c>
      <c r="JQ8" s="68" t="e">
        <f t="shared" si="12"/>
        <v>#REF!</v>
      </c>
      <c r="JR8" s="69" t="e">
        <f t="shared" si="12"/>
        <v>#REF!</v>
      </c>
      <c r="JS8" s="70" t="e">
        <f t="shared" si="12"/>
        <v>#REF!</v>
      </c>
      <c r="JT8" s="68" t="e">
        <f t="shared" si="12"/>
        <v>#REF!</v>
      </c>
      <c r="JU8" s="69" t="e">
        <f t="shared" si="12"/>
        <v>#REF!</v>
      </c>
      <c r="JV8" s="70" t="e">
        <f t="shared" si="12"/>
        <v>#REF!</v>
      </c>
      <c r="JW8" s="68" t="e">
        <f t="shared" si="12"/>
        <v>#REF!</v>
      </c>
      <c r="JX8" s="69" t="e">
        <f t="shared" si="12"/>
        <v>#REF!</v>
      </c>
      <c r="JY8" s="70" t="e">
        <f t="shared" si="12"/>
        <v>#REF!</v>
      </c>
      <c r="JZ8" s="68" t="e">
        <f t="shared" si="12"/>
        <v>#REF!</v>
      </c>
      <c r="KA8" s="69" t="e">
        <f t="shared" si="12"/>
        <v>#REF!</v>
      </c>
      <c r="KB8" s="70" t="e">
        <f t="shared" si="12"/>
        <v>#REF!</v>
      </c>
      <c r="KC8" s="68" t="e">
        <f t="shared" si="12"/>
        <v>#REF!</v>
      </c>
      <c r="KD8" s="69" t="e">
        <f t="shared" si="12"/>
        <v>#REF!</v>
      </c>
      <c r="KE8" s="209"/>
      <c r="KF8" s="211"/>
      <c r="KG8" s="213">
        <f>$KF$8-$KE$8</f>
        <v>0</v>
      </c>
      <c r="KH8" s="215"/>
      <c r="KI8" s="93" t="e">
        <f>WELDING!#REF!</f>
        <v>#REF!</v>
      </c>
      <c r="KJ8" s="68" t="e">
        <f>KI8-KI7+IF(KI10="",KI9,KI10)</f>
        <v>#REF!</v>
      </c>
      <c r="KK8" s="69" t="e">
        <f t="shared" ref="KK8:KZ8" si="13">KJ8-KJ7+IF(KJ10="",KJ9,KJ10)</f>
        <v>#REF!</v>
      </c>
      <c r="KL8" s="70" t="e">
        <f t="shared" si="13"/>
        <v>#REF!</v>
      </c>
      <c r="KM8" s="68" t="e">
        <f t="shared" si="13"/>
        <v>#REF!</v>
      </c>
      <c r="KN8" s="69" t="e">
        <f t="shared" si="13"/>
        <v>#REF!</v>
      </c>
      <c r="KO8" s="70" t="e">
        <f t="shared" si="13"/>
        <v>#REF!</v>
      </c>
      <c r="KP8" s="68" t="e">
        <f t="shared" si="13"/>
        <v>#REF!</v>
      </c>
      <c r="KQ8" s="69" t="e">
        <f t="shared" si="13"/>
        <v>#REF!</v>
      </c>
      <c r="KR8" s="70" t="e">
        <f t="shared" si="13"/>
        <v>#REF!</v>
      </c>
      <c r="KS8" s="68" t="e">
        <f t="shared" si="13"/>
        <v>#REF!</v>
      </c>
      <c r="KT8" s="69" t="e">
        <f t="shared" si="13"/>
        <v>#REF!</v>
      </c>
      <c r="KU8" s="70" t="e">
        <f t="shared" si="13"/>
        <v>#REF!</v>
      </c>
      <c r="KV8" s="68" t="e">
        <f t="shared" si="13"/>
        <v>#REF!</v>
      </c>
      <c r="KW8" s="69" t="e">
        <f t="shared" si="13"/>
        <v>#REF!</v>
      </c>
      <c r="KX8" s="70" t="e">
        <f t="shared" si="13"/>
        <v>#REF!</v>
      </c>
      <c r="KY8" s="68" t="e">
        <f t="shared" si="13"/>
        <v>#REF!</v>
      </c>
      <c r="KZ8" s="69" t="e">
        <f t="shared" si="13"/>
        <v>#REF!</v>
      </c>
      <c r="LA8" s="209"/>
      <c r="LB8" s="211"/>
      <c r="LC8" s="213">
        <f>$LB$8-$LA$8</f>
        <v>0</v>
      </c>
      <c r="LD8" s="215"/>
      <c r="LE8" s="93" t="e">
        <f>WELDING!#REF!</f>
        <v>#REF!</v>
      </c>
      <c r="LF8" s="68" t="e">
        <f>LE8-LE7+IF(LE10="",LE9,LE10)</f>
        <v>#REF!</v>
      </c>
      <c r="LG8" s="69" t="e">
        <f t="shared" ref="LG8:LV8" si="14">LF8-LF7+IF(LF10="",LF9,LF10)</f>
        <v>#REF!</v>
      </c>
      <c r="LH8" s="70" t="e">
        <f t="shared" si="14"/>
        <v>#REF!</v>
      </c>
      <c r="LI8" s="68" t="e">
        <f t="shared" si="14"/>
        <v>#REF!</v>
      </c>
      <c r="LJ8" s="69" t="e">
        <f t="shared" si="14"/>
        <v>#REF!</v>
      </c>
      <c r="LK8" s="70" t="e">
        <f t="shared" si="14"/>
        <v>#REF!</v>
      </c>
      <c r="LL8" s="68" t="e">
        <f t="shared" si="14"/>
        <v>#REF!</v>
      </c>
      <c r="LM8" s="69" t="e">
        <f t="shared" si="14"/>
        <v>#REF!</v>
      </c>
      <c r="LN8" s="70" t="e">
        <f t="shared" si="14"/>
        <v>#REF!</v>
      </c>
      <c r="LO8" s="68" t="e">
        <f t="shared" si="14"/>
        <v>#REF!</v>
      </c>
      <c r="LP8" s="69" t="e">
        <f t="shared" si="14"/>
        <v>#REF!</v>
      </c>
      <c r="LQ8" s="70" t="e">
        <f t="shared" si="14"/>
        <v>#REF!</v>
      </c>
      <c r="LR8" s="68" t="e">
        <f t="shared" si="14"/>
        <v>#REF!</v>
      </c>
      <c r="LS8" s="69" t="e">
        <f t="shared" si="14"/>
        <v>#REF!</v>
      </c>
      <c r="LT8" s="70" t="e">
        <f t="shared" si="14"/>
        <v>#REF!</v>
      </c>
      <c r="LU8" s="68" t="e">
        <f t="shared" si="14"/>
        <v>#REF!</v>
      </c>
      <c r="LV8" s="69" t="e">
        <f t="shared" si="14"/>
        <v>#REF!</v>
      </c>
      <c r="LW8" s="209"/>
      <c r="LX8" s="211"/>
      <c r="LY8" s="213">
        <f>$LX$8-$LW$8</f>
        <v>0</v>
      </c>
      <c r="LZ8" s="215"/>
      <c r="MA8" s="93" t="e">
        <f>WELDING!#REF!</f>
        <v>#REF!</v>
      </c>
      <c r="MB8" s="68" t="e">
        <f>MA8-MA7+IF(MA10="",MA9,MA10)</f>
        <v>#REF!</v>
      </c>
      <c r="MC8" s="69" t="e">
        <f t="shared" ref="MC8:MR8" si="15">MB8-MB7+IF(MB10="",MB9,MB10)</f>
        <v>#REF!</v>
      </c>
      <c r="MD8" s="70" t="e">
        <f t="shared" si="15"/>
        <v>#REF!</v>
      </c>
      <c r="ME8" s="68" t="e">
        <f t="shared" si="15"/>
        <v>#REF!</v>
      </c>
      <c r="MF8" s="69" t="e">
        <f t="shared" si="15"/>
        <v>#REF!</v>
      </c>
      <c r="MG8" s="70" t="e">
        <f t="shared" si="15"/>
        <v>#REF!</v>
      </c>
      <c r="MH8" s="68" t="e">
        <f t="shared" si="15"/>
        <v>#REF!</v>
      </c>
      <c r="MI8" s="69" t="e">
        <f t="shared" si="15"/>
        <v>#REF!</v>
      </c>
      <c r="MJ8" s="70" t="e">
        <f t="shared" si="15"/>
        <v>#REF!</v>
      </c>
      <c r="MK8" s="68" t="e">
        <f t="shared" si="15"/>
        <v>#REF!</v>
      </c>
      <c r="ML8" s="69" t="e">
        <f t="shared" si="15"/>
        <v>#REF!</v>
      </c>
      <c r="MM8" s="70" t="e">
        <f t="shared" si="15"/>
        <v>#REF!</v>
      </c>
      <c r="MN8" s="68" t="e">
        <f t="shared" si="15"/>
        <v>#REF!</v>
      </c>
      <c r="MO8" s="69" t="e">
        <f t="shared" si="15"/>
        <v>#REF!</v>
      </c>
      <c r="MP8" s="70" t="e">
        <f t="shared" si="15"/>
        <v>#REF!</v>
      </c>
      <c r="MQ8" s="68" t="e">
        <f t="shared" si="15"/>
        <v>#REF!</v>
      </c>
      <c r="MR8" s="69" t="e">
        <f t="shared" si="15"/>
        <v>#REF!</v>
      </c>
      <c r="MS8" s="209"/>
      <c r="MT8" s="211"/>
      <c r="MU8" s="213">
        <f>$MT$8-$MS$8</f>
        <v>0</v>
      </c>
      <c r="MV8" s="215"/>
      <c r="MW8" s="93" t="e">
        <f>WELDING!#REF!</f>
        <v>#REF!</v>
      </c>
      <c r="MX8" s="68" t="e">
        <f>MW8-MW7+IF(MW10="",MW9,MW10)</f>
        <v>#REF!</v>
      </c>
      <c r="MY8" s="69" t="e">
        <f t="shared" ref="MY8:NN8" si="16">MX8-MX7+IF(MX10="",MX9,MX10)</f>
        <v>#REF!</v>
      </c>
      <c r="MZ8" s="70" t="e">
        <f t="shared" si="16"/>
        <v>#REF!</v>
      </c>
      <c r="NA8" s="68" t="e">
        <f t="shared" si="16"/>
        <v>#REF!</v>
      </c>
      <c r="NB8" s="69" t="e">
        <f t="shared" si="16"/>
        <v>#REF!</v>
      </c>
      <c r="NC8" s="70" t="e">
        <f t="shared" si="16"/>
        <v>#REF!</v>
      </c>
      <c r="ND8" s="68" t="e">
        <f t="shared" si="16"/>
        <v>#REF!</v>
      </c>
      <c r="NE8" s="69" t="e">
        <f t="shared" si="16"/>
        <v>#REF!</v>
      </c>
      <c r="NF8" s="70" t="e">
        <f t="shared" si="16"/>
        <v>#REF!</v>
      </c>
      <c r="NG8" s="68" t="e">
        <f t="shared" si="16"/>
        <v>#REF!</v>
      </c>
      <c r="NH8" s="69" t="e">
        <f t="shared" si="16"/>
        <v>#REF!</v>
      </c>
      <c r="NI8" s="70" t="e">
        <f t="shared" si="16"/>
        <v>#REF!</v>
      </c>
      <c r="NJ8" s="68" t="e">
        <f t="shared" si="16"/>
        <v>#REF!</v>
      </c>
      <c r="NK8" s="69" t="e">
        <f t="shared" si="16"/>
        <v>#REF!</v>
      </c>
      <c r="NL8" s="70" t="e">
        <f t="shared" si="16"/>
        <v>#REF!</v>
      </c>
      <c r="NM8" s="68" t="e">
        <f t="shared" si="16"/>
        <v>#REF!</v>
      </c>
      <c r="NN8" s="69" t="e">
        <f t="shared" si="16"/>
        <v>#REF!</v>
      </c>
      <c r="NO8" s="209"/>
      <c r="NP8" s="211"/>
      <c r="NQ8" s="213">
        <f>$NP$8-$NO$8</f>
        <v>0</v>
      </c>
      <c r="NR8" s="215"/>
      <c r="NS8" s="93" t="e">
        <f>WELDING!#REF!</f>
        <v>#REF!</v>
      </c>
      <c r="NT8" s="68" t="e">
        <f>NS8-NS7+IF(NS10="",NS9,NS10)</f>
        <v>#REF!</v>
      </c>
      <c r="NU8" s="69" t="e">
        <f t="shared" ref="NU8:OJ8" si="17">NT8-NT7+IF(NT10="",NT9,NT10)</f>
        <v>#REF!</v>
      </c>
      <c r="NV8" s="70" t="e">
        <f t="shared" si="17"/>
        <v>#REF!</v>
      </c>
      <c r="NW8" s="68" t="e">
        <f t="shared" si="17"/>
        <v>#REF!</v>
      </c>
      <c r="NX8" s="69" t="e">
        <f t="shared" si="17"/>
        <v>#REF!</v>
      </c>
      <c r="NY8" s="70" t="e">
        <f t="shared" si="17"/>
        <v>#REF!</v>
      </c>
      <c r="NZ8" s="68" t="e">
        <f t="shared" si="17"/>
        <v>#REF!</v>
      </c>
      <c r="OA8" s="69" t="e">
        <f t="shared" si="17"/>
        <v>#REF!</v>
      </c>
      <c r="OB8" s="70" t="e">
        <f t="shared" si="17"/>
        <v>#REF!</v>
      </c>
      <c r="OC8" s="68" t="e">
        <f t="shared" si="17"/>
        <v>#REF!</v>
      </c>
      <c r="OD8" s="69" t="e">
        <f t="shared" si="17"/>
        <v>#REF!</v>
      </c>
      <c r="OE8" s="70" t="e">
        <f t="shared" si="17"/>
        <v>#REF!</v>
      </c>
      <c r="OF8" s="68" t="e">
        <f t="shared" si="17"/>
        <v>#REF!</v>
      </c>
      <c r="OG8" s="69" t="e">
        <f t="shared" si="17"/>
        <v>#REF!</v>
      </c>
      <c r="OH8" s="70" t="e">
        <f t="shared" si="17"/>
        <v>#REF!</v>
      </c>
      <c r="OI8" s="68" t="e">
        <f t="shared" si="17"/>
        <v>#REF!</v>
      </c>
      <c r="OJ8" s="69" t="e">
        <f t="shared" si="17"/>
        <v>#REF!</v>
      </c>
      <c r="OK8" s="209"/>
      <c r="OL8" s="211"/>
      <c r="OM8" s="213">
        <f>$OL$8-$OK$8</f>
        <v>0</v>
      </c>
      <c r="ON8" s="215"/>
      <c r="OO8" s="93" t="e">
        <f>WELDING!#REF!</f>
        <v>#REF!</v>
      </c>
      <c r="OP8" s="68" t="e">
        <f>OO8-OO7+IF(OO10="",OO9,OO10)</f>
        <v>#REF!</v>
      </c>
      <c r="OQ8" s="69" t="e">
        <f t="shared" ref="OQ8:PF8" si="18">OP8-OP7+IF(OP10="",OP9,OP10)</f>
        <v>#REF!</v>
      </c>
      <c r="OR8" s="70" t="e">
        <f t="shared" si="18"/>
        <v>#REF!</v>
      </c>
      <c r="OS8" s="68" t="e">
        <f t="shared" si="18"/>
        <v>#REF!</v>
      </c>
      <c r="OT8" s="69" t="e">
        <f t="shared" si="18"/>
        <v>#REF!</v>
      </c>
      <c r="OU8" s="70" t="e">
        <f t="shared" si="18"/>
        <v>#REF!</v>
      </c>
      <c r="OV8" s="68" t="e">
        <f t="shared" si="18"/>
        <v>#REF!</v>
      </c>
      <c r="OW8" s="69" t="e">
        <f t="shared" si="18"/>
        <v>#REF!</v>
      </c>
      <c r="OX8" s="70" t="e">
        <f t="shared" si="18"/>
        <v>#REF!</v>
      </c>
      <c r="OY8" s="68" t="e">
        <f t="shared" si="18"/>
        <v>#REF!</v>
      </c>
      <c r="OZ8" s="69" t="e">
        <f t="shared" si="18"/>
        <v>#REF!</v>
      </c>
      <c r="PA8" s="70" t="e">
        <f t="shared" si="18"/>
        <v>#REF!</v>
      </c>
      <c r="PB8" s="68" t="e">
        <f t="shared" si="18"/>
        <v>#REF!</v>
      </c>
      <c r="PC8" s="69" t="e">
        <f t="shared" si="18"/>
        <v>#REF!</v>
      </c>
      <c r="PD8" s="70" t="e">
        <f t="shared" si="18"/>
        <v>#REF!</v>
      </c>
      <c r="PE8" s="68" t="e">
        <f t="shared" si="18"/>
        <v>#REF!</v>
      </c>
      <c r="PF8" s="69" t="e">
        <f t="shared" si="18"/>
        <v>#REF!</v>
      </c>
      <c r="PG8" s="209"/>
      <c r="PH8" s="211"/>
      <c r="PI8" s="213">
        <f>$PH$8-$PG$8</f>
        <v>0</v>
      </c>
      <c r="PJ8" s="215"/>
      <c r="PK8" s="93" t="e">
        <f>WELDING!#REF!</f>
        <v>#REF!</v>
      </c>
      <c r="PL8" s="68" t="e">
        <f>PK8-PK7+IF(PK10="",PK9,PK10)</f>
        <v>#REF!</v>
      </c>
      <c r="PM8" s="69" t="e">
        <f t="shared" ref="PM8:QB8" si="19">PL8-PL7+IF(PL10="",PL9,PL10)</f>
        <v>#REF!</v>
      </c>
      <c r="PN8" s="70" t="e">
        <f t="shared" si="19"/>
        <v>#REF!</v>
      </c>
      <c r="PO8" s="68" t="e">
        <f t="shared" si="19"/>
        <v>#REF!</v>
      </c>
      <c r="PP8" s="69" t="e">
        <f t="shared" si="19"/>
        <v>#REF!</v>
      </c>
      <c r="PQ8" s="70" t="e">
        <f t="shared" si="19"/>
        <v>#REF!</v>
      </c>
      <c r="PR8" s="68" t="e">
        <f t="shared" si="19"/>
        <v>#REF!</v>
      </c>
      <c r="PS8" s="69" t="e">
        <f t="shared" si="19"/>
        <v>#REF!</v>
      </c>
      <c r="PT8" s="70" t="e">
        <f t="shared" si="19"/>
        <v>#REF!</v>
      </c>
      <c r="PU8" s="68" t="e">
        <f t="shared" si="19"/>
        <v>#REF!</v>
      </c>
      <c r="PV8" s="69" t="e">
        <f t="shared" si="19"/>
        <v>#REF!</v>
      </c>
      <c r="PW8" s="70" t="e">
        <f t="shared" si="19"/>
        <v>#REF!</v>
      </c>
      <c r="PX8" s="68" t="e">
        <f t="shared" si="19"/>
        <v>#REF!</v>
      </c>
      <c r="PY8" s="69" t="e">
        <f t="shared" si="19"/>
        <v>#REF!</v>
      </c>
      <c r="PZ8" s="70" t="e">
        <f t="shared" si="19"/>
        <v>#REF!</v>
      </c>
      <c r="QA8" s="68" t="e">
        <f t="shared" si="19"/>
        <v>#REF!</v>
      </c>
      <c r="QB8" s="69" t="e">
        <f t="shared" si="19"/>
        <v>#REF!</v>
      </c>
      <c r="QC8" s="209"/>
      <c r="QD8" s="211"/>
      <c r="QE8" s="213">
        <f>$QD$8-$QC$8</f>
        <v>0</v>
      </c>
      <c r="QF8" s="215"/>
      <c r="QG8" s="93" t="e">
        <f>WELDING!#REF!</f>
        <v>#REF!</v>
      </c>
      <c r="QH8" s="68" t="e">
        <f>QG8-QG7+IF(QG10="",QG9,QG10)</f>
        <v>#REF!</v>
      </c>
      <c r="QI8" s="69" t="e">
        <f t="shared" ref="QI8:QX8" si="20">QH8-QH7+IF(QH10="",QH9,QH10)</f>
        <v>#REF!</v>
      </c>
      <c r="QJ8" s="70" t="e">
        <f t="shared" si="20"/>
        <v>#REF!</v>
      </c>
      <c r="QK8" s="68" t="e">
        <f t="shared" si="20"/>
        <v>#REF!</v>
      </c>
      <c r="QL8" s="69" t="e">
        <f t="shared" si="20"/>
        <v>#REF!</v>
      </c>
      <c r="QM8" s="70" t="e">
        <f t="shared" si="20"/>
        <v>#REF!</v>
      </c>
      <c r="QN8" s="68" t="e">
        <f t="shared" si="20"/>
        <v>#REF!</v>
      </c>
      <c r="QO8" s="69" t="e">
        <f t="shared" si="20"/>
        <v>#REF!</v>
      </c>
      <c r="QP8" s="70" t="e">
        <f t="shared" si="20"/>
        <v>#REF!</v>
      </c>
      <c r="QQ8" s="68" t="e">
        <f t="shared" si="20"/>
        <v>#REF!</v>
      </c>
      <c r="QR8" s="69" t="e">
        <f t="shared" si="20"/>
        <v>#REF!</v>
      </c>
      <c r="QS8" s="70" t="e">
        <f t="shared" si="20"/>
        <v>#REF!</v>
      </c>
      <c r="QT8" s="68" t="e">
        <f t="shared" si="20"/>
        <v>#REF!</v>
      </c>
      <c r="QU8" s="69" t="e">
        <f t="shared" si="20"/>
        <v>#REF!</v>
      </c>
      <c r="QV8" s="70" t="e">
        <f t="shared" si="20"/>
        <v>#REF!</v>
      </c>
      <c r="QW8" s="68" t="e">
        <f t="shared" si="20"/>
        <v>#REF!</v>
      </c>
      <c r="QX8" s="69" t="e">
        <f t="shared" si="20"/>
        <v>#REF!</v>
      </c>
      <c r="QY8" s="209"/>
      <c r="QZ8" s="211"/>
      <c r="RA8" s="213">
        <f>$QZ$8-$QY$8</f>
        <v>0</v>
      </c>
      <c r="RB8" s="215"/>
      <c r="RC8" s="93" t="e">
        <f>WELDING!#REF!</f>
        <v>#REF!</v>
      </c>
      <c r="RD8" s="68" t="e">
        <f>RC8-RC7+IF(RC10="",RC9,RC10)</f>
        <v>#REF!</v>
      </c>
      <c r="RE8" s="69" t="e">
        <f t="shared" ref="RE8:RT8" si="21">RD8-RD7+IF(RD10="",RD9,RD10)</f>
        <v>#REF!</v>
      </c>
      <c r="RF8" s="70" t="e">
        <f t="shared" si="21"/>
        <v>#REF!</v>
      </c>
      <c r="RG8" s="68" t="e">
        <f t="shared" si="21"/>
        <v>#REF!</v>
      </c>
      <c r="RH8" s="69" t="e">
        <f t="shared" si="21"/>
        <v>#REF!</v>
      </c>
      <c r="RI8" s="70" t="e">
        <f t="shared" si="21"/>
        <v>#REF!</v>
      </c>
      <c r="RJ8" s="68" t="e">
        <f t="shared" si="21"/>
        <v>#REF!</v>
      </c>
      <c r="RK8" s="69" t="e">
        <f t="shared" si="21"/>
        <v>#REF!</v>
      </c>
      <c r="RL8" s="70" t="e">
        <f t="shared" si="21"/>
        <v>#REF!</v>
      </c>
      <c r="RM8" s="68" t="e">
        <f t="shared" si="21"/>
        <v>#REF!</v>
      </c>
      <c r="RN8" s="69" t="e">
        <f t="shared" si="21"/>
        <v>#REF!</v>
      </c>
      <c r="RO8" s="70" t="e">
        <f t="shared" si="21"/>
        <v>#REF!</v>
      </c>
      <c r="RP8" s="68" t="e">
        <f t="shared" si="21"/>
        <v>#REF!</v>
      </c>
      <c r="RQ8" s="69" t="e">
        <f t="shared" si="21"/>
        <v>#REF!</v>
      </c>
      <c r="RR8" s="70" t="e">
        <f t="shared" si="21"/>
        <v>#REF!</v>
      </c>
      <c r="RS8" s="68" t="e">
        <f t="shared" si="21"/>
        <v>#REF!</v>
      </c>
      <c r="RT8" s="69" t="e">
        <f t="shared" si="21"/>
        <v>#REF!</v>
      </c>
      <c r="RU8" s="209"/>
      <c r="RV8" s="211"/>
      <c r="RW8" s="213">
        <f>$RV$8-$RU$8</f>
        <v>0</v>
      </c>
      <c r="RX8" s="215"/>
      <c r="RY8" s="93" t="e">
        <f>WELDING!#REF!</f>
        <v>#REF!</v>
      </c>
      <c r="RZ8" s="68" t="e">
        <f>RY8-RY7+IF(RY10="",RY9,RY10)</f>
        <v>#REF!</v>
      </c>
      <c r="SA8" s="69" t="e">
        <f t="shared" ref="SA8:SP8" si="22">RZ8-RZ7+IF(RZ10="",RZ9,RZ10)</f>
        <v>#REF!</v>
      </c>
      <c r="SB8" s="70" t="e">
        <f t="shared" si="22"/>
        <v>#REF!</v>
      </c>
      <c r="SC8" s="68" t="e">
        <f t="shared" si="22"/>
        <v>#REF!</v>
      </c>
      <c r="SD8" s="69" t="e">
        <f t="shared" si="22"/>
        <v>#REF!</v>
      </c>
      <c r="SE8" s="70" t="e">
        <f t="shared" si="22"/>
        <v>#REF!</v>
      </c>
      <c r="SF8" s="68" t="e">
        <f t="shared" si="22"/>
        <v>#REF!</v>
      </c>
      <c r="SG8" s="69" t="e">
        <f t="shared" si="22"/>
        <v>#REF!</v>
      </c>
      <c r="SH8" s="70" t="e">
        <f t="shared" si="22"/>
        <v>#REF!</v>
      </c>
      <c r="SI8" s="68" t="e">
        <f t="shared" si="22"/>
        <v>#REF!</v>
      </c>
      <c r="SJ8" s="69" t="e">
        <f t="shared" si="22"/>
        <v>#REF!</v>
      </c>
      <c r="SK8" s="70" t="e">
        <f t="shared" si="22"/>
        <v>#REF!</v>
      </c>
      <c r="SL8" s="68" t="e">
        <f t="shared" si="22"/>
        <v>#REF!</v>
      </c>
      <c r="SM8" s="69" t="e">
        <f t="shared" si="22"/>
        <v>#REF!</v>
      </c>
      <c r="SN8" s="70" t="e">
        <f t="shared" si="22"/>
        <v>#REF!</v>
      </c>
      <c r="SO8" s="68" t="e">
        <f t="shared" si="22"/>
        <v>#REF!</v>
      </c>
      <c r="SP8" s="69" t="e">
        <f t="shared" si="22"/>
        <v>#REF!</v>
      </c>
      <c r="SQ8" s="209"/>
      <c r="SR8" s="211"/>
      <c r="SS8" s="213">
        <f>$SR$8-$SQ$8</f>
        <v>0</v>
      </c>
      <c r="ST8" s="215"/>
      <c r="SU8" s="93" t="e">
        <f>WELDING!#REF!</f>
        <v>#REF!</v>
      </c>
      <c r="SV8" s="68" t="e">
        <f>SU8-SU7+IF(SU10="",SU9,SU10)</f>
        <v>#REF!</v>
      </c>
      <c r="SW8" s="69" t="e">
        <f t="shared" ref="SW8:TL8" si="23">SV8-SV7+IF(SV10="",SV9,SV10)</f>
        <v>#REF!</v>
      </c>
      <c r="SX8" s="70" t="e">
        <f t="shared" si="23"/>
        <v>#REF!</v>
      </c>
      <c r="SY8" s="68" t="e">
        <f t="shared" si="23"/>
        <v>#REF!</v>
      </c>
      <c r="SZ8" s="69" t="e">
        <f t="shared" si="23"/>
        <v>#REF!</v>
      </c>
      <c r="TA8" s="70" t="e">
        <f t="shared" si="23"/>
        <v>#REF!</v>
      </c>
      <c r="TB8" s="68" t="e">
        <f t="shared" si="23"/>
        <v>#REF!</v>
      </c>
      <c r="TC8" s="69" t="e">
        <f t="shared" si="23"/>
        <v>#REF!</v>
      </c>
      <c r="TD8" s="70" t="e">
        <f t="shared" si="23"/>
        <v>#REF!</v>
      </c>
      <c r="TE8" s="68" t="e">
        <f t="shared" si="23"/>
        <v>#REF!</v>
      </c>
      <c r="TF8" s="69" t="e">
        <f t="shared" si="23"/>
        <v>#REF!</v>
      </c>
      <c r="TG8" s="70" t="e">
        <f t="shared" si="23"/>
        <v>#REF!</v>
      </c>
      <c r="TH8" s="68" t="e">
        <f t="shared" si="23"/>
        <v>#REF!</v>
      </c>
      <c r="TI8" s="69" t="e">
        <f t="shared" si="23"/>
        <v>#REF!</v>
      </c>
      <c r="TJ8" s="70" t="e">
        <f t="shared" si="23"/>
        <v>#REF!</v>
      </c>
      <c r="TK8" s="68" t="e">
        <f t="shared" si="23"/>
        <v>#REF!</v>
      </c>
      <c r="TL8" s="69" t="e">
        <f t="shared" si="23"/>
        <v>#REF!</v>
      </c>
      <c r="TM8" s="209"/>
      <c r="TN8" s="211"/>
      <c r="TO8" s="213">
        <f>$TN$8-$TM$8</f>
        <v>0</v>
      </c>
      <c r="TP8" s="215"/>
      <c r="TQ8" s="93" t="e">
        <f>WELDING!#REF!</f>
        <v>#REF!</v>
      </c>
      <c r="TR8" s="68" t="e">
        <f>TQ8-TQ7+IF(TQ10="",TQ9,TQ10)</f>
        <v>#REF!</v>
      </c>
      <c r="TS8" s="69" t="e">
        <f t="shared" ref="TS8:UH8" si="24">TR8-TR7+IF(TR10="",TR9,TR10)</f>
        <v>#REF!</v>
      </c>
      <c r="TT8" s="70" t="e">
        <f t="shared" si="24"/>
        <v>#REF!</v>
      </c>
      <c r="TU8" s="68" t="e">
        <f t="shared" si="24"/>
        <v>#REF!</v>
      </c>
      <c r="TV8" s="69" t="e">
        <f t="shared" si="24"/>
        <v>#REF!</v>
      </c>
      <c r="TW8" s="70" t="e">
        <f t="shared" si="24"/>
        <v>#REF!</v>
      </c>
      <c r="TX8" s="68" t="e">
        <f t="shared" si="24"/>
        <v>#REF!</v>
      </c>
      <c r="TY8" s="69" t="e">
        <f t="shared" si="24"/>
        <v>#REF!</v>
      </c>
      <c r="TZ8" s="70" t="e">
        <f t="shared" si="24"/>
        <v>#REF!</v>
      </c>
      <c r="UA8" s="68" t="e">
        <f t="shared" si="24"/>
        <v>#REF!</v>
      </c>
      <c r="UB8" s="69" t="e">
        <f t="shared" si="24"/>
        <v>#REF!</v>
      </c>
      <c r="UC8" s="70" t="e">
        <f t="shared" si="24"/>
        <v>#REF!</v>
      </c>
      <c r="UD8" s="68" t="e">
        <f t="shared" si="24"/>
        <v>#REF!</v>
      </c>
      <c r="UE8" s="69" t="e">
        <f t="shared" si="24"/>
        <v>#REF!</v>
      </c>
      <c r="UF8" s="70" t="e">
        <f t="shared" si="24"/>
        <v>#REF!</v>
      </c>
      <c r="UG8" s="68" t="e">
        <f t="shared" si="24"/>
        <v>#REF!</v>
      </c>
      <c r="UH8" s="69" t="e">
        <f t="shared" si="24"/>
        <v>#REF!</v>
      </c>
      <c r="UI8" s="209"/>
      <c r="UJ8" s="211"/>
      <c r="UK8" s="213">
        <f>$UJ$8-$UI$8</f>
        <v>0</v>
      </c>
      <c r="UL8" s="215"/>
      <c r="UM8" s="93" t="e">
        <f>WELDING!#REF!</f>
        <v>#REF!</v>
      </c>
      <c r="UN8" s="68" t="e">
        <f>UM8-UM7+IF(UM10="",UM9,UM10)</f>
        <v>#REF!</v>
      </c>
      <c r="UO8" s="69" t="e">
        <f t="shared" ref="UO8:VD8" si="25">UN8-UN7+IF(UN10="",UN9,UN10)</f>
        <v>#REF!</v>
      </c>
      <c r="UP8" s="70" t="e">
        <f t="shared" si="25"/>
        <v>#REF!</v>
      </c>
      <c r="UQ8" s="68" t="e">
        <f t="shared" si="25"/>
        <v>#REF!</v>
      </c>
      <c r="UR8" s="69" t="e">
        <f t="shared" si="25"/>
        <v>#REF!</v>
      </c>
      <c r="US8" s="70" t="e">
        <f t="shared" si="25"/>
        <v>#REF!</v>
      </c>
      <c r="UT8" s="68" t="e">
        <f t="shared" si="25"/>
        <v>#REF!</v>
      </c>
      <c r="UU8" s="69" t="e">
        <f t="shared" si="25"/>
        <v>#REF!</v>
      </c>
      <c r="UV8" s="70" t="e">
        <f t="shared" si="25"/>
        <v>#REF!</v>
      </c>
      <c r="UW8" s="68" t="e">
        <f t="shared" si="25"/>
        <v>#REF!</v>
      </c>
      <c r="UX8" s="69" t="e">
        <f t="shared" si="25"/>
        <v>#REF!</v>
      </c>
      <c r="UY8" s="70" t="e">
        <f t="shared" si="25"/>
        <v>#REF!</v>
      </c>
      <c r="UZ8" s="68" t="e">
        <f t="shared" si="25"/>
        <v>#REF!</v>
      </c>
      <c r="VA8" s="69" t="e">
        <f t="shared" si="25"/>
        <v>#REF!</v>
      </c>
      <c r="VB8" s="70" t="e">
        <f t="shared" si="25"/>
        <v>#REF!</v>
      </c>
      <c r="VC8" s="68" t="e">
        <f t="shared" si="25"/>
        <v>#REF!</v>
      </c>
      <c r="VD8" s="69" t="e">
        <f t="shared" si="25"/>
        <v>#REF!</v>
      </c>
      <c r="VE8" s="209"/>
      <c r="VF8" s="211"/>
      <c r="VG8" s="213">
        <f>$VF$8-$VE$8</f>
        <v>0</v>
      </c>
      <c r="VH8" s="215"/>
      <c r="VI8" s="93" t="e">
        <f>WELDING!#REF!</f>
        <v>#REF!</v>
      </c>
      <c r="VJ8" s="68" t="e">
        <f>VI8-VI7+IF(VI10="",VI9,VI10)</f>
        <v>#REF!</v>
      </c>
      <c r="VK8" s="69" t="e">
        <f t="shared" ref="VK8:VZ8" si="26">VJ8-VJ7+IF(VJ10="",VJ9,VJ10)</f>
        <v>#REF!</v>
      </c>
      <c r="VL8" s="70" t="e">
        <f t="shared" si="26"/>
        <v>#REF!</v>
      </c>
      <c r="VM8" s="68" t="e">
        <f t="shared" si="26"/>
        <v>#REF!</v>
      </c>
      <c r="VN8" s="69" t="e">
        <f t="shared" si="26"/>
        <v>#REF!</v>
      </c>
      <c r="VO8" s="70" t="e">
        <f t="shared" si="26"/>
        <v>#REF!</v>
      </c>
      <c r="VP8" s="68" t="e">
        <f t="shared" si="26"/>
        <v>#REF!</v>
      </c>
      <c r="VQ8" s="69" t="e">
        <f t="shared" si="26"/>
        <v>#REF!</v>
      </c>
      <c r="VR8" s="70" t="e">
        <f t="shared" si="26"/>
        <v>#REF!</v>
      </c>
      <c r="VS8" s="68" t="e">
        <f t="shared" si="26"/>
        <v>#REF!</v>
      </c>
      <c r="VT8" s="69" t="e">
        <f t="shared" si="26"/>
        <v>#REF!</v>
      </c>
      <c r="VU8" s="70" t="e">
        <f t="shared" si="26"/>
        <v>#REF!</v>
      </c>
      <c r="VV8" s="68" t="e">
        <f t="shared" si="26"/>
        <v>#REF!</v>
      </c>
      <c r="VW8" s="69" t="e">
        <f t="shared" si="26"/>
        <v>#REF!</v>
      </c>
      <c r="VX8" s="70" t="e">
        <f t="shared" si="26"/>
        <v>#REF!</v>
      </c>
      <c r="VY8" s="68" t="e">
        <f t="shared" si="26"/>
        <v>#REF!</v>
      </c>
      <c r="VZ8" s="69" t="e">
        <f t="shared" si="26"/>
        <v>#REF!</v>
      </c>
      <c r="WA8" s="209"/>
      <c r="WB8" s="211"/>
      <c r="WC8" s="213">
        <f>$WB$8-$WA$8</f>
        <v>0</v>
      </c>
      <c r="WD8" s="215"/>
      <c r="WE8" s="93" t="e">
        <f>WELDING!#REF!</f>
        <v>#REF!</v>
      </c>
      <c r="WF8" s="68" t="e">
        <f>WE8-WE7+IF(WE10="",WE9,WE10)</f>
        <v>#REF!</v>
      </c>
      <c r="WG8" s="69" t="e">
        <f t="shared" ref="WG8:WV8" si="27">WF8-WF7+IF(WF10="",WF9,WF10)</f>
        <v>#REF!</v>
      </c>
      <c r="WH8" s="70" t="e">
        <f t="shared" si="27"/>
        <v>#REF!</v>
      </c>
      <c r="WI8" s="68" t="e">
        <f t="shared" si="27"/>
        <v>#REF!</v>
      </c>
      <c r="WJ8" s="69" t="e">
        <f t="shared" si="27"/>
        <v>#REF!</v>
      </c>
      <c r="WK8" s="70" t="e">
        <f t="shared" si="27"/>
        <v>#REF!</v>
      </c>
      <c r="WL8" s="68" t="e">
        <f t="shared" si="27"/>
        <v>#REF!</v>
      </c>
      <c r="WM8" s="69" t="e">
        <f t="shared" si="27"/>
        <v>#REF!</v>
      </c>
      <c r="WN8" s="70" t="e">
        <f t="shared" si="27"/>
        <v>#REF!</v>
      </c>
      <c r="WO8" s="68" t="e">
        <f t="shared" si="27"/>
        <v>#REF!</v>
      </c>
      <c r="WP8" s="69" t="e">
        <f t="shared" si="27"/>
        <v>#REF!</v>
      </c>
      <c r="WQ8" s="70" t="e">
        <f t="shared" si="27"/>
        <v>#REF!</v>
      </c>
      <c r="WR8" s="68" t="e">
        <f t="shared" si="27"/>
        <v>#REF!</v>
      </c>
      <c r="WS8" s="69" t="e">
        <f t="shared" si="27"/>
        <v>#REF!</v>
      </c>
      <c r="WT8" s="70" t="e">
        <f t="shared" si="27"/>
        <v>#REF!</v>
      </c>
      <c r="WU8" s="68" t="e">
        <f t="shared" si="27"/>
        <v>#REF!</v>
      </c>
      <c r="WV8" s="69" t="e">
        <f t="shared" si="27"/>
        <v>#REF!</v>
      </c>
      <c r="WW8" s="209"/>
      <c r="WX8" s="211"/>
      <c r="WY8" s="213">
        <f>$WX$8-$WW$8</f>
        <v>0</v>
      </c>
      <c r="WZ8" s="215"/>
      <c r="XA8" s="93" t="e">
        <f>WELDING!#REF!</f>
        <v>#REF!</v>
      </c>
      <c r="XB8" s="68" t="e">
        <f>XA8-XA7+IF(XA10="",XA9,XA10)</f>
        <v>#REF!</v>
      </c>
      <c r="XC8" s="69" t="e">
        <f t="shared" ref="XC8:XR8" si="28">XB8-XB7+IF(XB10="",XB9,XB10)</f>
        <v>#REF!</v>
      </c>
      <c r="XD8" s="70" t="e">
        <f t="shared" si="28"/>
        <v>#REF!</v>
      </c>
      <c r="XE8" s="68" t="e">
        <f t="shared" si="28"/>
        <v>#REF!</v>
      </c>
      <c r="XF8" s="69" t="e">
        <f t="shared" si="28"/>
        <v>#REF!</v>
      </c>
      <c r="XG8" s="70" t="e">
        <f t="shared" si="28"/>
        <v>#REF!</v>
      </c>
      <c r="XH8" s="68" t="e">
        <f t="shared" si="28"/>
        <v>#REF!</v>
      </c>
      <c r="XI8" s="69" t="e">
        <f t="shared" si="28"/>
        <v>#REF!</v>
      </c>
      <c r="XJ8" s="70" t="e">
        <f t="shared" si="28"/>
        <v>#REF!</v>
      </c>
      <c r="XK8" s="68" t="e">
        <f t="shared" si="28"/>
        <v>#REF!</v>
      </c>
      <c r="XL8" s="69" t="e">
        <f t="shared" si="28"/>
        <v>#REF!</v>
      </c>
      <c r="XM8" s="70" t="e">
        <f t="shared" si="28"/>
        <v>#REF!</v>
      </c>
      <c r="XN8" s="68" t="e">
        <f t="shared" si="28"/>
        <v>#REF!</v>
      </c>
      <c r="XO8" s="69" t="e">
        <f t="shared" si="28"/>
        <v>#REF!</v>
      </c>
      <c r="XP8" s="70" t="e">
        <f t="shared" si="28"/>
        <v>#REF!</v>
      </c>
      <c r="XQ8" s="68" t="e">
        <f t="shared" si="28"/>
        <v>#REF!</v>
      </c>
      <c r="XR8" s="69" t="e">
        <f t="shared" si="28"/>
        <v>#REF!</v>
      </c>
      <c r="XS8" s="209"/>
      <c r="XT8" s="211"/>
      <c r="XU8" s="213">
        <f>$XT$8-$XS$8</f>
        <v>0</v>
      </c>
      <c r="XV8" s="215"/>
      <c r="XW8" s="93" t="e">
        <f>WELDING!#REF!</f>
        <v>#REF!</v>
      </c>
      <c r="XX8" s="68" t="e">
        <f>XW8-XW7+IF(XW10="",XW9,XW10)</f>
        <v>#REF!</v>
      </c>
      <c r="XY8" s="69" t="e">
        <f t="shared" ref="XY8:YN8" si="29">XX8-XX7+IF(XX10="",XX9,XX10)</f>
        <v>#REF!</v>
      </c>
      <c r="XZ8" s="70" t="e">
        <f t="shared" si="29"/>
        <v>#REF!</v>
      </c>
      <c r="YA8" s="68" t="e">
        <f t="shared" si="29"/>
        <v>#REF!</v>
      </c>
      <c r="YB8" s="69" t="e">
        <f t="shared" si="29"/>
        <v>#REF!</v>
      </c>
      <c r="YC8" s="70" t="e">
        <f t="shared" si="29"/>
        <v>#REF!</v>
      </c>
      <c r="YD8" s="68" t="e">
        <f t="shared" si="29"/>
        <v>#REF!</v>
      </c>
      <c r="YE8" s="69" t="e">
        <f t="shared" si="29"/>
        <v>#REF!</v>
      </c>
      <c r="YF8" s="70" t="e">
        <f t="shared" si="29"/>
        <v>#REF!</v>
      </c>
      <c r="YG8" s="68" t="e">
        <f t="shared" si="29"/>
        <v>#REF!</v>
      </c>
      <c r="YH8" s="69" t="e">
        <f t="shared" si="29"/>
        <v>#REF!</v>
      </c>
      <c r="YI8" s="70" t="e">
        <f t="shared" si="29"/>
        <v>#REF!</v>
      </c>
      <c r="YJ8" s="68" t="e">
        <f t="shared" si="29"/>
        <v>#REF!</v>
      </c>
      <c r="YK8" s="69" t="e">
        <f t="shared" si="29"/>
        <v>#REF!</v>
      </c>
      <c r="YL8" s="70" t="e">
        <f t="shared" si="29"/>
        <v>#REF!</v>
      </c>
      <c r="YM8" s="68" t="e">
        <f t="shared" si="29"/>
        <v>#REF!</v>
      </c>
      <c r="YN8" s="69" t="e">
        <f t="shared" si="29"/>
        <v>#REF!</v>
      </c>
      <c r="YO8" s="209"/>
      <c r="YP8" s="211"/>
      <c r="YQ8" s="213"/>
      <c r="YR8" s="215"/>
      <c r="YS8" s="93" t="e">
        <f>WELDING!#REF!</f>
        <v>#REF!</v>
      </c>
      <c r="YT8" s="68" t="e">
        <f>YS8-YS7+IF(YS10="",YS9,YS10)</f>
        <v>#REF!</v>
      </c>
      <c r="YU8" s="68" t="e">
        <f t="shared" ref="YU8:ZJ8" si="30">YT8-YT7+IF(YT10="",YT9,YT10)</f>
        <v>#REF!</v>
      </c>
      <c r="YV8" s="68" t="e">
        <f t="shared" si="30"/>
        <v>#REF!</v>
      </c>
      <c r="YW8" s="68" t="e">
        <f t="shared" si="30"/>
        <v>#REF!</v>
      </c>
      <c r="YX8" s="68" t="e">
        <f t="shared" si="30"/>
        <v>#REF!</v>
      </c>
      <c r="YY8" s="68" t="e">
        <f t="shared" si="30"/>
        <v>#REF!</v>
      </c>
      <c r="YZ8" s="68" t="e">
        <f t="shared" si="30"/>
        <v>#REF!</v>
      </c>
      <c r="ZA8" s="68" t="e">
        <f t="shared" si="30"/>
        <v>#REF!</v>
      </c>
      <c r="ZB8" s="68" t="e">
        <f t="shared" si="30"/>
        <v>#REF!</v>
      </c>
      <c r="ZC8" s="68" t="e">
        <f t="shared" si="30"/>
        <v>#REF!</v>
      </c>
      <c r="ZD8" s="68" t="e">
        <f t="shared" si="30"/>
        <v>#REF!</v>
      </c>
      <c r="ZE8" s="68" t="e">
        <f t="shared" si="30"/>
        <v>#REF!</v>
      </c>
      <c r="ZF8" s="68" t="e">
        <f t="shared" si="30"/>
        <v>#REF!</v>
      </c>
      <c r="ZG8" s="68" t="e">
        <f t="shared" si="30"/>
        <v>#REF!</v>
      </c>
      <c r="ZH8" s="68" t="e">
        <f t="shared" si="30"/>
        <v>#REF!</v>
      </c>
      <c r="ZI8" s="68" t="e">
        <f t="shared" si="30"/>
        <v>#REF!</v>
      </c>
      <c r="ZJ8" s="68" t="e">
        <f t="shared" si="30"/>
        <v>#REF!</v>
      </c>
      <c r="ZK8" s="209"/>
      <c r="ZL8" s="211"/>
      <c r="ZM8" s="213"/>
      <c r="ZN8" s="215"/>
      <c r="ZO8" s="93" t="e">
        <f>WELDING!#REF!</f>
        <v>#REF!</v>
      </c>
      <c r="ZP8" s="68" t="e">
        <f>ZO8-ZO7+IF(ZO10="",ZO9,ZO10)</f>
        <v>#REF!</v>
      </c>
      <c r="ZQ8" s="68" t="e">
        <f t="shared" ref="ZQ8:AAF8" si="31">ZP8-ZP7+IF(ZP10="",ZP9,ZP10)</f>
        <v>#REF!</v>
      </c>
      <c r="ZR8" s="68" t="e">
        <f t="shared" si="31"/>
        <v>#REF!</v>
      </c>
      <c r="ZS8" s="68" t="e">
        <f t="shared" si="31"/>
        <v>#REF!</v>
      </c>
      <c r="ZT8" s="68" t="e">
        <f t="shared" si="31"/>
        <v>#REF!</v>
      </c>
      <c r="ZU8" s="68" t="e">
        <f t="shared" si="31"/>
        <v>#REF!</v>
      </c>
      <c r="ZV8" s="68" t="e">
        <f t="shared" si="31"/>
        <v>#REF!</v>
      </c>
      <c r="ZW8" s="68" t="e">
        <f t="shared" si="31"/>
        <v>#REF!</v>
      </c>
      <c r="ZX8" s="68" t="e">
        <f t="shared" si="31"/>
        <v>#REF!</v>
      </c>
      <c r="ZY8" s="68" t="e">
        <f t="shared" si="31"/>
        <v>#REF!</v>
      </c>
      <c r="ZZ8" s="68" t="e">
        <f t="shared" si="31"/>
        <v>#REF!</v>
      </c>
      <c r="AAA8" s="68" t="e">
        <f t="shared" si="31"/>
        <v>#REF!</v>
      </c>
      <c r="AAB8" s="68" t="e">
        <f t="shared" si="31"/>
        <v>#REF!</v>
      </c>
      <c r="AAC8" s="68" t="e">
        <f t="shared" si="31"/>
        <v>#REF!</v>
      </c>
      <c r="AAD8" s="68" t="e">
        <f t="shared" si="31"/>
        <v>#REF!</v>
      </c>
      <c r="AAE8" s="68" t="e">
        <f t="shared" si="31"/>
        <v>#REF!</v>
      </c>
      <c r="AAF8" s="68" t="e">
        <f t="shared" si="31"/>
        <v>#REF!</v>
      </c>
    </row>
    <row r="9" spans="1:708" x14ac:dyDescent="0.25">
      <c r="A9" s="221"/>
      <c r="B9" s="24"/>
      <c r="D9" s="103"/>
      <c r="E9" s="209"/>
      <c r="F9" s="211"/>
      <c r="G9" s="213"/>
      <c r="H9" s="215">
        <f>SUM($I$9:$Z$9)</f>
        <v>0</v>
      </c>
      <c r="I9" s="60"/>
      <c r="J9" s="57"/>
      <c r="K9" s="61"/>
      <c r="L9" s="60"/>
      <c r="M9" s="57"/>
      <c r="N9" s="61"/>
      <c r="O9" s="60"/>
      <c r="P9" s="57"/>
      <c r="Q9" s="61"/>
      <c r="R9" s="60"/>
      <c r="S9" s="57"/>
      <c r="T9" s="61"/>
      <c r="U9" s="60"/>
      <c r="V9" s="57"/>
      <c r="W9" s="61"/>
      <c r="X9" s="60"/>
      <c r="Y9" s="57"/>
      <c r="Z9" s="61"/>
      <c r="AA9" s="209"/>
      <c r="AB9" s="211"/>
      <c r="AC9" s="213"/>
      <c r="AD9" s="215">
        <f>SUM($AE$9:$AV$9)</f>
        <v>0</v>
      </c>
      <c r="AE9" s="60"/>
      <c r="AF9" s="57"/>
      <c r="AG9" s="61"/>
      <c r="AH9" s="60"/>
      <c r="AI9" s="57"/>
      <c r="AJ9" s="61"/>
      <c r="AK9" s="60"/>
      <c r="AL9" s="57"/>
      <c r="AM9" s="61"/>
      <c r="AN9" s="60"/>
      <c r="AO9" s="57"/>
      <c r="AP9" s="61"/>
      <c r="AQ9" s="60"/>
      <c r="AR9" s="57"/>
      <c r="AS9" s="61"/>
      <c r="AT9" s="60"/>
      <c r="AU9" s="57"/>
      <c r="AV9" s="61"/>
      <c r="AW9" s="209"/>
      <c r="AX9" s="211"/>
      <c r="AY9" s="213"/>
      <c r="AZ9" s="215">
        <f>SUM($BA$9:$BR$9)</f>
        <v>0</v>
      </c>
      <c r="BA9" s="60"/>
      <c r="BB9" s="57"/>
      <c r="BC9" s="61"/>
      <c r="BD9" s="60"/>
      <c r="BE9" s="57"/>
      <c r="BF9" s="61"/>
      <c r="BG9" s="60"/>
      <c r="BH9" s="57"/>
      <c r="BI9" s="61"/>
      <c r="BJ9" s="60"/>
      <c r="BK9" s="57"/>
      <c r="BL9" s="61"/>
      <c r="BM9" s="60"/>
      <c r="BN9" s="57"/>
      <c r="BO9" s="61"/>
      <c r="BP9" s="60"/>
      <c r="BQ9" s="57"/>
      <c r="BR9" s="61"/>
      <c r="BS9" s="209"/>
      <c r="BT9" s="211"/>
      <c r="BU9" s="213"/>
      <c r="BV9" s="215">
        <f>SUM($BW$9:$CN$9)</f>
        <v>0</v>
      </c>
      <c r="BW9" s="60"/>
      <c r="BX9" s="57"/>
      <c r="BY9" s="61"/>
      <c r="BZ9" s="60"/>
      <c r="CA9" s="57"/>
      <c r="CB9" s="61"/>
      <c r="CC9" s="60"/>
      <c r="CD9" s="57"/>
      <c r="CE9" s="61"/>
      <c r="CF9" s="60"/>
      <c r="CG9" s="57"/>
      <c r="CH9" s="61"/>
      <c r="CI9" s="60"/>
      <c r="CJ9" s="57"/>
      <c r="CK9" s="61"/>
      <c r="CL9" s="60"/>
      <c r="CM9" s="57"/>
      <c r="CN9" s="61"/>
      <c r="CO9" s="209"/>
      <c r="CP9" s="211"/>
      <c r="CQ9" s="213"/>
      <c r="CR9" s="215">
        <f>SUM($CS$9:$DJ$9)</f>
        <v>0</v>
      </c>
      <c r="CS9" s="60"/>
      <c r="CT9" s="57"/>
      <c r="CU9" s="61"/>
      <c r="CV9" s="60"/>
      <c r="CW9" s="57"/>
      <c r="CX9" s="61"/>
      <c r="CY9" s="60"/>
      <c r="CZ9" s="57"/>
      <c r="DA9" s="61"/>
      <c r="DB9" s="60"/>
      <c r="DC9" s="57"/>
      <c r="DD9" s="61"/>
      <c r="DE9" s="60"/>
      <c r="DF9" s="57"/>
      <c r="DG9" s="61"/>
      <c r="DH9" s="60"/>
      <c r="DI9" s="57"/>
      <c r="DJ9" s="61"/>
      <c r="DK9" s="209"/>
      <c r="DL9" s="211"/>
      <c r="DM9" s="213"/>
      <c r="DN9" s="215">
        <f>SUM($DO$9:$EF$9)</f>
        <v>0</v>
      </c>
      <c r="DO9" s="60"/>
      <c r="DP9" s="57"/>
      <c r="DQ9" s="61"/>
      <c r="DR9" s="60"/>
      <c r="DS9" s="57"/>
      <c r="DT9" s="61"/>
      <c r="DU9" s="60"/>
      <c r="DV9" s="57"/>
      <c r="DW9" s="61"/>
      <c r="DX9" s="60"/>
      <c r="DY9" s="57"/>
      <c r="DZ9" s="61"/>
      <c r="EA9" s="60"/>
      <c r="EB9" s="57"/>
      <c r="EC9" s="61"/>
      <c r="ED9" s="60"/>
      <c r="EE9" s="57"/>
      <c r="EF9" s="61"/>
      <c r="EG9" s="209"/>
      <c r="EH9" s="211"/>
      <c r="EI9" s="213"/>
      <c r="EJ9" s="215">
        <f>SUM($EK$9:$FB$9)</f>
        <v>0</v>
      </c>
      <c r="EK9" s="60"/>
      <c r="EL9" s="57"/>
      <c r="EM9" s="61"/>
      <c r="EN9" s="60"/>
      <c r="EO9" s="57"/>
      <c r="EP9" s="61"/>
      <c r="EQ9" s="60"/>
      <c r="ER9" s="57"/>
      <c r="ES9" s="61"/>
      <c r="ET9" s="60"/>
      <c r="EU9" s="57"/>
      <c r="EV9" s="61"/>
      <c r="EW9" s="60"/>
      <c r="EX9" s="57"/>
      <c r="EY9" s="61"/>
      <c r="EZ9" s="60"/>
      <c r="FA9" s="57"/>
      <c r="FB9" s="61"/>
      <c r="FC9" s="209"/>
      <c r="FD9" s="211"/>
      <c r="FE9" s="213"/>
      <c r="FF9" s="215">
        <f>SUM($FG$9:$FX$9)</f>
        <v>0</v>
      </c>
      <c r="FG9" s="60"/>
      <c r="FH9" s="57"/>
      <c r="FI9" s="61"/>
      <c r="FJ9" s="60"/>
      <c r="FK9" s="57"/>
      <c r="FL9" s="61"/>
      <c r="FM9" s="60"/>
      <c r="FN9" s="57"/>
      <c r="FO9" s="61"/>
      <c r="FP9" s="60"/>
      <c r="FQ9" s="57"/>
      <c r="FR9" s="61"/>
      <c r="FS9" s="60"/>
      <c r="FT9" s="57"/>
      <c r="FU9" s="61"/>
      <c r="FV9" s="60"/>
      <c r="FW9" s="57"/>
      <c r="FX9" s="61"/>
      <c r="FY9" s="209"/>
      <c r="FZ9" s="211"/>
      <c r="GA9" s="213"/>
      <c r="GB9" s="215">
        <f>SUM($GC$9:$GT$9)</f>
        <v>0</v>
      </c>
      <c r="GC9" s="60"/>
      <c r="GD9" s="57"/>
      <c r="GE9" s="61"/>
      <c r="GF9" s="60"/>
      <c r="GG9" s="57"/>
      <c r="GH9" s="61"/>
      <c r="GI9" s="60"/>
      <c r="GJ9" s="57"/>
      <c r="GK9" s="61"/>
      <c r="GL9" s="60"/>
      <c r="GM9" s="57"/>
      <c r="GN9" s="61"/>
      <c r="GO9" s="60"/>
      <c r="GP9" s="57"/>
      <c r="GQ9" s="61"/>
      <c r="GR9" s="60"/>
      <c r="GS9" s="57"/>
      <c r="GT9" s="61"/>
      <c r="GU9" s="209"/>
      <c r="GV9" s="211"/>
      <c r="GW9" s="213"/>
      <c r="GX9" s="215">
        <f>SUM($GY$9:$HP$9)</f>
        <v>0</v>
      </c>
      <c r="GY9" s="60"/>
      <c r="GZ9" s="57"/>
      <c r="HA9" s="61"/>
      <c r="HB9" s="60"/>
      <c r="HC9" s="57"/>
      <c r="HD9" s="61"/>
      <c r="HE9" s="60"/>
      <c r="HF9" s="57"/>
      <c r="HG9" s="61"/>
      <c r="HH9" s="60"/>
      <c r="HI9" s="57"/>
      <c r="HJ9" s="61"/>
      <c r="HK9" s="60"/>
      <c r="HL9" s="57"/>
      <c r="HM9" s="61"/>
      <c r="HN9" s="60"/>
      <c r="HO9" s="57"/>
      <c r="HP9" s="61"/>
      <c r="HQ9" s="209"/>
      <c r="HR9" s="211"/>
      <c r="HS9" s="213"/>
      <c r="HT9" s="215">
        <f>SUM($HU$9:$IL$9)</f>
        <v>0</v>
      </c>
      <c r="HU9" s="60"/>
      <c r="HV9" s="57"/>
      <c r="HW9" s="61"/>
      <c r="HX9" s="60"/>
      <c r="HY9" s="57"/>
      <c r="HZ9" s="61"/>
      <c r="IA9" s="60"/>
      <c r="IB9" s="57"/>
      <c r="IC9" s="61"/>
      <c r="ID9" s="60"/>
      <c r="IE9" s="57"/>
      <c r="IF9" s="61"/>
      <c r="IG9" s="60"/>
      <c r="IH9" s="57"/>
      <c r="II9" s="61"/>
      <c r="IJ9" s="60"/>
      <c r="IK9" s="57"/>
      <c r="IL9" s="61"/>
      <c r="IM9" s="209"/>
      <c r="IN9" s="211"/>
      <c r="IO9" s="213"/>
      <c r="IP9" s="215">
        <f>SUM($IQ$9:$JH$9)</f>
        <v>0</v>
      </c>
      <c r="IQ9" s="60"/>
      <c r="IR9" s="57"/>
      <c r="IS9" s="61"/>
      <c r="IT9" s="60"/>
      <c r="IU9" s="57"/>
      <c r="IV9" s="61"/>
      <c r="IW9" s="60"/>
      <c r="IX9" s="57"/>
      <c r="IY9" s="61"/>
      <c r="IZ9" s="60"/>
      <c r="JA9" s="57"/>
      <c r="JB9" s="61"/>
      <c r="JC9" s="60"/>
      <c r="JD9" s="57"/>
      <c r="JE9" s="61"/>
      <c r="JF9" s="60"/>
      <c r="JG9" s="57"/>
      <c r="JH9" s="61"/>
      <c r="JI9" s="209"/>
      <c r="JJ9" s="211"/>
      <c r="JK9" s="213"/>
      <c r="JL9" s="215">
        <f>SUM($JM$9:$KD$9)</f>
        <v>0</v>
      </c>
      <c r="JM9" s="60"/>
      <c r="JN9" s="57"/>
      <c r="JO9" s="61"/>
      <c r="JP9" s="60"/>
      <c r="JQ9" s="57"/>
      <c r="JR9" s="61"/>
      <c r="JS9" s="60"/>
      <c r="JT9" s="57"/>
      <c r="JU9" s="61"/>
      <c r="JV9" s="60"/>
      <c r="JW9" s="57"/>
      <c r="JX9" s="61"/>
      <c r="JY9" s="60"/>
      <c r="JZ9" s="57"/>
      <c r="KA9" s="61"/>
      <c r="KB9" s="60"/>
      <c r="KC9" s="57"/>
      <c r="KD9" s="61"/>
      <c r="KE9" s="209"/>
      <c r="KF9" s="211"/>
      <c r="KG9" s="213"/>
      <c r="KH9" s="215">
        <f>SUM($KI$9:$KZ$9)</f>
        <v>0</v>
      </c>
      <c r="KI9" s="60"/>
      <c r="KJ9" s="57"/>
      <c r="KK9" s="61"/>
      <c r="KL9" s="60"/>
      <c r="KM9" s="57"/>
      <c r="KN9" s="61"/>
      <c r="KO9" s="60"/>
      <c r="KP9" s="57"/>
      <c r="KQ9" s="61"/>
      <c r="KR9" s="60"/>
      <c r="KS9" s="57"/>
      <c r="KT9" s="61"/>
      <c r="KU9" s="60"/>
      <c r="KV9" s="57"/>
      <c r="KW9" s="61"/>
      <c r="KX9" s="60"/>
      <c r="KY9" s="57"/>
      <c r="KZ9" s="61"/>
      <c r="LA9" s="209"/>
      <c r="LB9" s="211"/>
      <c r="LC9" s="213"/>
      <c r="LD9" s="215">
        <f>SUM($LE$9:$LV$9)</f>
        <v>0</v>
      </c>
      <c r="LE9" s="60"/>
      <c r="LF9" s="57"/>
      <c r="LG9" s="61"/>
      <c r="LH9" s="60"/>
      <c r="LI9" s="57"/>
      <c r="LJ9" s="61"/>
      <c r="LK9" s="60"/>
      <c r="LL9" s="57"/>
      <c r="LM9" s="61"/>
      <c r="LN9" s="60"/>
      <c r="LO9" s="57"/>
      <c r="LP9" s="61"/>
      <c r="LQ9" s="60"/>
      <c r="LR9" s="57"/>
      <c r="LS9" s="61"/>
      <c r="LT9" s="60"/>
      <c r="LU9" s="57"/>
      <c r="LV9" s="61"/>
      <c r="LW9" s="209"/>
      <c r="LX9" s="211"/>
      <c r="LY9" s="213"/>
      <c r="LZ9" s="215">
        <f>SUM($MA$9:$MR$9)</f>
        <v>0</v>
      </c>
      <c r="MA9" s="60"/>
      <c r="MB9" s="57"/>
      <c r="MC9" s="61"/>
      <c r="MD9" s="60"/>
      <c r="ME9" s="57"/>
      <c r="MF9" s="61"/>
      <c r="MG9" s="60"/>
      <c r="MH9" s="57"/>
      <c r="MI9" s="61"/>
      <c r="MJ9" s="60"/>
      <c r="MK9" s="57"/>
      <c r="ML9" s="61"/>
      <c r="MM9" s="60"/>
      <c r="MN9" s="57"/>
      <c r="MO9" s="61"/>
      <c r="MP9" s="60"/>
      <c r="MQ9" s="57"/>
      <c r="MR9" s="61"/>
      <c r="MS9" s="209"/>
      <c r="MT9" s="211"/>
      <c r="MU9" s="213"/>
      <c r="MV9" s="215">
        <f>SUM($MW$9:$NN$9)</f>
        <v>0</v>
      </c>
      <c r="MW9" s="60"/>
      <c r="MX9" s="57"/>
      <c r="MY9" s="61"/>
      <c r="MZ9" s="60"/>
      <c r="NA9" s="57"/>
      <c r="NB9" s="61"/>
      <c r="NC9" s="60"/>
      <c r="ND9" s="57"/>
      <c r="NE9" s="61"/>
      <c r="NF9" s="60"/>
      <c r="NG9" s="57"/>
      <c r="NH9" s="61"/>
      <c r="NI9" s="60"/>
      <c r="NJ9" s="57"/>
      <c r="NK9" s="61"/>
      <c r="NL9" s="60"/>
      <c r="NM9" s="57"/>
      <c r="NN9" s="61"/>
      <c r="NO9" s="209"/>
      <c r="NP9" s="211"/>
      <c r="NQ9" s="213"/>
      <c r="NR9" s="215">
        <f>SUM($NS$9:$OJ$9)</f>
        <v>0</v>
      </c>
      <c r="NS9" s="60"/>
      <c r="NT9" s="57"/>
      <c r="NU9" s="61"/>
      <c r="NV9" s="60"/>
      <c r="NW9" s="57"/>
      <c r="NX9" s="61"/>
      <c r="NY9" s="60"/>
      <c r="NZ9" s="57"/>
      <c r="OA9" s="61"/>
      <c r="OB9" s="60"/>
      <c r="OC9" s="57"/>
      <c r="OD9" s="61"/>
      <c r="OE9" s="60"/>
      <c r="OF9" s="57"/>
      <c r="OG9" s="61"/>
      <c r="OH9" s="60"/>
      <c r="OI9" s="57"/>
      <c r="OJ9" s="61"/>
      <c r="OK9" s="209"/>
      <c r="OL9" s="211"/>
      <c r="OM9" s="213"/>
      <c r="ON9" s="215">
        <f>SUM($OO$9:$PF$9)</f>
        <v>0</v>
      </c>
      <c r="OO9" s="60"/>
      <c r="OP9" s="57"/>
      <c r="OQ9" s="61"/>
      <c r="OR9" s="60"/>
      <c r="OS9" s="57"/>
      <c r="OT9" s="61"/>
      <c r="OU9" s="60"/>
      <c r="OV9" s="57"/>
      <c r="OW9" s="61"/>
      <c r="OX9" s="60"/>
      <c r="OY9" s="57"/>
      <c r="OZ9" s="61"/>
      <c r="PA9" s="60"/>
      <c r="PB9" s="57"/>
      <c r="PC9" s="61"/>
      <c r="PD9" s="60"/>
      <c r="PE9" s="57"/>
      <c r="PF9" s="61"/>
      <c r="PG9" s="209"/>
      <c r="PH9" s="211"/>
      <c r="PI9" s="213"/>
      <c r="PJ9" s="215">
        <f>SUM($PK$9:$QB$9)</f>
        <v>0</v>
      </c>
      <c r="PK9" s="60"/>
      <c r="PL9" s="57"/>
      <c r="PM9" s="61"/>
      <c r="PN9" s="60"/>
      <c r="PO9" s="57"/>
      <c r="PP9" s="61"/>
      <c r="PQ9" s="60"/>
      <c r="PR9" s="57"/>
      <c r="PS9" s="61"/>
      <c r="PT9" s="60"/>
      <c r="PU9" s="57"/>
      <c r="PV9" s="61"/>
      <c r="PW9" s="60"/>
      <c r="PX9" s="57"/>
      <c r="PY9" s="61"/>
      <c r="PZ9" s="60"/>
      <c r="QA9" s="57"/>
      <c r="QB9" s="61"/>
      <c r="QC9" s="209"/>
      <c r="QD9" s="211"/>
      <c r="QE9" s="213"/>
      <c r="QF9" s="215">
        <f>SUM($QG$9:$QX$9)</f>
        <v>0</v>
      </c>
      <c r="QG9" s="60"/>
      <c r="QH9" s="57"/>
      <c r="QI9" s="61"/>
      <c r="QJ9" s="60"/>
      <c r="QK9" s="57"/>
      <c r="QL9" s="61"/>
      <c r="QM9" s="60"/>
      <c r="QN9" s="57"/>
      <c r="QO9" s="61"/>
      <c r="QP9" s="60"/>
      <c r="QQ9" s="57"/>
      <c r="QR9" s="61"/>
      <c r="QS9" s="60"/>
      <c r="QT9" s="57"/>
      <c r="QU9" s="61"/>
      <c r="QV9" s="60"/>
      <c r="QW9" s="57"/>
      <c r="QX9" s="61"/>
      <c r="QY9" s="209"/>
      <c r="QZ9" s="211"/>
      <c r="RA9" s="213"/>
      <c r="RB9" s="215">
        <f>SUM($RC$9:$RT$9)</f>
        <v>0</v>
      </c>
      <c r="RC9" s="60"/>
      <c r="RD9" s="57"/>
      <c r="RE9" s="61"/>
      <c r="RF9" s="60"/>
      <c r="RG9" s="57"/>
      <c r="RH9" s="61"/>
      <c r="RI9" s="60"/>
      <c r="RJ9" s="57"/>
      <c r="RK9" s="61"/>
      <c r="RL9" s="60"/>
      <c r="RM9" s="57"/>
      <c r="RN9" s="61"/>
      <c r="RO9" s="60"/>
      <c r="RP9" s="57"/>
      <c r="RQ9" s="61"/>
      <c r="RR9" s="60"/>
      <c r="RS9" s="57"/>
      <c r="RT9" s="61"/>
      <c r="RU9" s="209"/>
      <c r="RV9" s="211"/>
      <c r="RW9" s="213"/>
      <c r="RX9" s="215">
        <f>SUM($RY$9:$SP$9)</f>
        <v>0</v>
      </c>
      <c r="RY9" s="60"/>
      <c r="RZ9" s="57"/>
      <c r="SA9" s="61"/>
      <c r="SB9" s="60"/>
      <c r="SC9" s="57"/>
      <c r="SD9" s="61"/>
      <c r="SE9" s="60"/>
      <c r="SF9" s="57"/>
      <c r="SG9" s="61"/>
      <c r="SH9" s="60"/>
      <c r="SI9" s="57"/>
      <c r="SJ9" s="61"/>
      <c r="SK9" s="60"/>
      <c r="SL9" s="57"/>
      <c r="SM9" s="61"/>
      <c r="SN9" s="60"/>
      <c r="SO9" s="57"/>
      <c r="SP9" s="61"/>
      <c r="SQ9" s="209"/>
      <c r="SR9" s="211"/>
      <c r="SS9" s="213"/>
      <c r="ST9" s="215">
        <f>SUM($SU$9:$TL$9)</f>
        <v>0</v>
      </c>
      <c r="SU9" s="60"/>
      <c r="SV9" s="57"/>
      <c r="SW9" s="61"/>
      <c r="SX9" s="60"/>
      <c r="SY9" s="57"/>
      <c r="SZ9" s="61"/>
      <c r="TA9" s="60"/>
      <c r="TB9" s="57"/>
      <c r="TC9" s="61"/>
      <c r="TD9" s="60"/>
      <c r="TE9" s="57"/>
      <c r="TF9" s="61"/>
      <c r="TG9" s="60"/>
      <c r="TH9" s="57"/>
      <c r="TI9" s="61"/>
      <c r="TJ9" s="60"/>
      <c r="TK9" s="57"/>
      <c r="TL9" s="61"/>
      <c r="TM9" s="209"/>
      <c r="TN9" s="211"/>
      <c r="TO9" s="213"/>
      <c r="TP9" s="215">
        <f>SUM($TQ$9:$UH$9)</f>
        <v>126</v>
      </c>
      <c r="TQ9" s="60"/>
      <c r="TR9" s="57"/>
      <c r="TS9" s="61"/>
      <c r="TT9" s="60"/>
      <c r="TU9" s="57">
        <v>50</v>
      </c>
      <c r="TV9" s="61">
        <v>76</v>
      </c>
      <c r="TW9" s="60"/>
      <c r="TX9" s="57"/>
      <c r="TY9" s="61"/>
      <c r="TZ9" s="60"/>
      <c r="UA9" s="57"/>
      <c r="UB9" s="61"/>
      <c r="UC9" s="60"/>
      <c r="UD9" s="57"/>
      <c r="UE9" s="61"/>
      <c r="UF9" s="60"/>
      <c r="UG9" s="57"/>
      <c r="UH9" s="61"/>
      <c r="UI9" s="209"/>
      <c r="UJ9" s="211"/>
      <c r="UK9" s="213"/>
      <c r="UL9" s="215">
        <f>SUM($UM$9:$VD$9)</f>
        <v>0</v>
      </c>
      <c r="UM9" s="60"/>
      <c r="UN9" s="57"/>
      <c r="UO9" s="61"/>
      <c r="UP9" s="60"/>
      <c r="UQ9" s="57"/>
      <c r="UR9" s="61"/>
      <c r="US9" s="60"/>
      <c r="UT9" s="57"/>
      <c r="UU9" s="61"/>
      <c r="UV9" s="60"/>
      <c r="UW9" s="57"/>
      <c r="UX9" s="61"/>
      <c r="UY9" s="60"/>
      <c r="UZ9" s="57"/>
      <c r="VA9" s="61"/>
      <c r="VB9" s="60"/>
      <c r="VC9" s="57"/>
      <c r="VD9" s="61"/>
      <c r="VE9" s="209"/>
      <c r="VF9" s="211"/>
      <c r="VG9" s="213"/>
      <c r="VH9" s="215">
        <f>SUM($VI$9:$VZ$9)</f>
        <v>0</v>
      </c>
      <c r="VI9" s="60"/>
      <c r="VJ9" s="57"/>
      <c r="VK9" s="61"/>
      <c r="VL9" s="60"/>
      <c r="VM9" s="57"/>
      <c r="VN9" s="61"/>
      <c r="VO9" s="60"/>
      <c r="VP9" s="57"/>
      <c r="VQ9" s="61"/>
      <c r="VR9" s="60"/>
      <c r="VS9" s="57"/>
      <c r="VT9" s="61"/>
      <c r="VU9" s="60"/>
      <c r="VV9" s="57"/>
      <c r="VW9" s="61"/>
      <c r="VX9" s="60"/>
      <c r="VY9" s="57"/>
      <c r="VZ9" s="61"/>
      <c r="WA9" s="209"/>
      <c r="WB9" s="211"/>
      <c r="WC9" s="213"/>
      <c r="WD9" s="215">
        <f>SUM($WE$9:$WV$9)</f>
        <v>0</v>
      </c>
      <c r="WE9" s="60"/>
      <c r="WF9" s="57"/>
      <c r="WG9" s="61"/>
      <c r="WH9" s="60"/>
      <c r="WI9" s="57"/>
      <c r="WJ9" s="61"/>
      <c r="WK9" s="60"/>
      <c r="WL9" s="57"/>
      <c r="WM9" s="61"/>
      <c r="WN9" s="60"/>
      <c r="WO9" s="57"/>
      <c r="WP9" s="61"/>
      <c r="WQ9" s="60"/>
      <c r="WR9" s="57"/>
      <c r="WS9" s="61"/>
      <c r="WT9" s="60"/>
      <c r="WU9" s="57"/>
      <c r="WV9" s="61"/>
      <c r="WW9" s="209"/>
      <c r="WX9" s="211"/>
      <c r="WY9" s="213"/>
      <c r="WZ9" s="215">
        <f>SUM($XA$9:$XR$9)</f>
        <v>159</v>
      </c>
      <c r="XA9" s="60"/>
      <c r="XB9" s="57">
        <v>59</v>
      </c>
      <c r="XC9" s="61"/>
      <c r="XD9" s="60"/>
      <c r="XE9" s="57">
        <v>100</v>
      </c>
      <c r="XF9" s="61"/>
      <c r="XG9" s="60"/>
      <c r="XH9" s="57"/>
      <c r="XI9" s="61"/>
      <c r="XJ9" s="60"/>
      <c r="XK9" s="57"/>
      <c r="XL9" s="61"/>
      <c r="XM9" s="60"/>
      <c r="XN9" s="57"/>
      <c r="XO9" s="61"/>
      <c r="XP9" s="60"/>
      <c r="XQ9" s="57"/>
      <c r="XR9" s="61"/>
      <c r="XS9" s="209"/>
      <c r="XT9" s="211"/>
      <c r="XU9" s="213"/>
      <c r="XV9" s="215">
        <f>SUM($XW$9:$YN$9)</f>
        <v>0</v>
      </c>
      <c r="XW9" s="60"/>
      <c r="XX9" s="57"/>
      <c r="XY9" s="61"/>
      <c r="XZ9" s="60"/>
      <c r="YA9" s="57"/>
      <c r="YB9" s="61"/>
      <c r="YC9" s="60"/>
      <c r="YD9" s="57"/>
      <c r="YE9" s="61"/>
      <c r="YF9" s="60"/>
      <c r="YG9" s="57"/>
      <c r="YH9" s="61"/>
      <c r="YI9" s="60"/>
      <c r="YJ9" s="57"/>
      <c r="YK9" s="61"/>
      <c r="YL9" s="60"/>
      <c r="YM9" s="57"/>
      <c r="YN9" s="61"/>
      <c r="YO9" s="209"/>
      <c r="YP9" s="211"/>
      <c r="YQ9" s="213"/>
      <c r="YR9" s="215">
        <f>SUM($YS$9:$ZJ$9)</f>
        <v>0</v>
      </c>
      <c r="YS9" s="60"/>
      <c r="YT9" s="57"/>
      <c r="YU9" s="61"/>
      <c r="YV9" s="60"/>
      <c r="YW9" s="57"/>
      <c r="YX9" s="61"/>
      <c r="YY9" s="60"/>
      <c r="YZ9" s="57"/>
      <c r="ZA9" s="61"/>
      <c r="ZB9" s="60"/>
      <c r="ZC9" s="57"/>
      <c r="ZD9" s="61"/>
      <c r="ZE9" s="60"/>
      <c r="ZF9" s="57"/>
      <c r="ZG9" s="61"/>
      <c r="ZH9" s="60"/>
      <c r="ZI9" s="57"/>
      <c r="ZJ9" s="61"/>
      <c r="ZK9" s="209"/>
      <c r="ZL9" s="211"/>
      <c r="ZM9" s="213"/>
      <c r="ZN9" s="215">
        <f>SUM($ZO$9:$AAF$9)</f>
        <v>0</v>
      </c>
      <c r="ZO9" s="60"/>
      <c r="ZP9" s="57"/>
      <c r="ZQ9" s="61"/>
      <c r="ZR9" s="60"/>
      <c r="ZS9" s="57"/>
      <c r="ZT9" s="61"/>
      <c r="ZU9" s="60"/>
      <c r="ZV9" s="57"/>
      <c r="ZW9" s="61"/>
      <c r="ZX9" s="60"/>
      <c r="ZY9" s="57"/>
      <c r="ZZ9" s="61"/>
      <c r="AAA9" s="60"/>
      <c r="AAB9" s="57"/>
      <c r="AAC9" s="61"/>
      <c r="AAD9" s="60"/>
      <c r="AAE9" s="57"/>
      <c r="AAF9" s="61"/>
    </row>
    <row r="10" spans="1:708" ht="15.75" thickBot="1" x14ac:dyDescent="0.3">
      <c r="A10" s="222"/>
      <c r="B10" s="104" t="s">
        <v>116</v>
      </c>
      <c r="C10" s="105"/>
      <c r="D10" s="106">
        <v>100</v>
      </c>
      <c r="E10" s="216"/>
      <c r="F10" s="217"/>
      <c r="G10" s="218"/>
      <c r="H10" s="219"/>
      <c r="I10" s="28"/>
      <c r="J10" s="29"/>
      <c r="K10" s="30"/>
      <c r="L10" s="28"/>
      <c r="M10" s="29"/>
      <c r="N10" s="30"/>
      <c r="O10" s="28"/>
      <c r="P10" s="29"/>
      <c r="Q10" s="30"/>
      <c r="R10" s="28"/>
      <c r="S10" s="29"/>
      <c r="T10" s="30"/>
      <c r="U10" s="28"/>
      <c r="V10" s="29"/>
      <c r="W10" s="30"/>
      <c r="X10" s="28"/>
      <c r="Y10" s="29"/>
      <c r="Z10" s="30"/>
      <c r="AA10" s="216"/>
      <c r="AB10" s="217"/>
      <c r="AC10" s="218"/>
      <c r="AD10" s="219"/>
      <c r="AE10" s="28"/>
      <c r="AF10" s="29"/>
      <c r="AG10" s="30"/>
      <c r="AH10" s="28"/>
      <c r="AI10" s="29"/>
      <c r="AJ10" s="30"/>
      <c r="AK10" s="28"/>
      <c r="AL10" s="29"/>
      <c r="AM10" s="30"/>
      <c r="AN10" s="28"/>
      <c r="AO10" s="29"/>
      <c r="AP10" s="30"/>
      <c r="AQ10" s="28"/>
      <c r="AR10" s="29"/>
      <c r="AS10" s="30"/>
      <c r="AT10" s="28"/>
      <c r="AU10" s="29"/>
      <c r="AV10" s="30"/>
      <c r="AW10" s="216"/>
      <c r="AX10" s="217"/>
      <c r="AY10" s="218"/>
      <c r="AZ10" s="219"/>
      <c r="BA10" s="28"/>
      <c r="BB10" s="29"/>
      <c r="BC10" s="30"/>
      <c r="BD10" s="28"/>
      <c r="BE10" s="29"/>
      <c r="BF10" s="30"/>
      <c r="BG10" s="28"/>
      <c r="BH10" s="29"/>
      <c r="BI10" s="30"/>
      <c r="BJ10" s="28"/>
      <c r="BK10" s="29"/>
      <c r="BL10" s="30"/>
      <c r="BM10" s="28"/>
      <c r="BN10" s="29"/>
      <c r="BO10" s="30"/>
      <c r="BP10" s="28"/>
      <c r="BQ10" s="29"/>
      <c r="BR10" s="30"/>
      <c r="BS10" s="216"/>
      <c r="BT10" s="217"/>
      <c r="BU10" s="218"/>
      <c r="BV10" s="219"/>
      <c r="BW10" s="28"/>
      <c r="BX10" s="29"/>
      <c r="BY10" s="30"/>
      <c r="BZ10" s="28"/>
      <c r="CA10" s="29"/>
      <c r="CB10" s="30"/>
      <c r="CC10" s="28"/>
      <c r="CD10" s="29"/>
      <c r="CE10" s="30"/>
      <c r="CF10" s="28"/>
      <c r="CG10" s="29"/>
      <c r="CH10" s="30"/>
      <c r="CI10" s="28"/>
      <c r="CJ10" s="29"/>
      <c r="CK10" s="30"/>
      <c r="CL10" s="28"/>
      <c r="CM10" s="29"/>
      <c r="CN10" s="30"/>
      <c r="CO10" s="216"/>
      <c r="CP10" s="217"/>
      <c r="CQ10" s="218"/>
      <c r="CR10" s="219"/>
      <c r="CS10" s="28"/>
      <c r="CT10" s="29"/>
      <c r="CU10" s="30"/>
      <c r="CV10" s="28"/>
      <c r="CW10" s="29"/>
      <c r="CX10" s="30"/>
      <c r="CY10" s="28"/>
      <c r="CZ10" s="29"/>
      <c r="DA10" s="30"/>
      <c r="DB10" s="28"/>
      <c r="DC10" s="29"/>
      <c r="DD10" s="30"/>
      <c r="DE10" s="28"/>
      <c r="DF10" s="29"/>
      <c r="DG10" s="30"/>
      <c r="DH10" s="28"/>
      <c r="DI10" s="29"/>
      <c r="DJ10" s="30"/>
      <c r="DK10" s="216"/>
      <c r="DL10" s="217"/>
      <c r="DM10" s="218"/>
      <c r="DN10" s="219"/>
      <c r="DO10" s="28"/>
      <c r="DP10" s="29"/>
      <c r="DQ10" s="30"/>
      <c r="DR10" s="28"/>
      <c r="DS10" s="29"/>
      <c r="DT10" s="30"/>
      <c r="DU10" s="28"/>
      <c r="DV10" s="29"/>
      <c r="DW10" s="30"/>
      <c r="DX10" s="28"/>
      <c r="DY10" s="29"/>
      <c r="DZ10" s="30"/>
      <c r="EA10" s="28"/>
      <c r="EB10" s="29"/>
      <c r="EC10" s="30"/>
      <c r="ED10" s="28"/>
      <c r="EE10" s="29"/>
      <c r="EF10" s="30"/>
      <c r="EG10" s="216"/>
      <c r="EH10" s="217"/>
      <c r="EI10" s="218"/>
      <c r="EJ10" s="219"/>
      <c r="EK10" s="28"/>
      <c r="EL10" s="29"/>
      <c r="EM10" s="30"/>
      <c r="EN10" s="28"/>
      <c r="EO10" s="29"/>
      <c r="EP10" s="30"/>
      <c r="EQ10" s="28"/>
      <c r="ER10" s="29"/>
      <c r="ES10" s="30"/>
      <c r="ET10" s="28"/>
      <c r="EU10" s="29"/>
      <c r="EV10" s="30"/>
      <c r="EW10" s="28"/>
      <c r="EX10" s="29"/>
      <c r="EY10" s="30"/>
      <c r="EZ10" s="28"/>
      <c r="FA10" s="29"/>
      <c r="FB10" s="30"/>
      <c r="FC10" s="216"/>
      <c r="FD10" s="217"/>
      <c r="FE10" s="218"/>
      <c r="FF10" s="219"/>
      <c r="FG10" s="28"/>
      <c r="FH10" s="29"/>
      <c r="FI10" s="30"/>
      <c r="FJ10" s="28"/>
      <c r="FK10" s="29"/>
      <c r="FL10" s="30"/>
      <c r="FM10" s="28"/>
      <c r="FN10" s="29"/>
      <c r="FO10" s="30"/>
      <c r="FP10" s="28"/>
      <c r="FQ10" s="29"/>
      <c r="FR10" s="30"/>
      <c r="FS10" s="28"/>
      <c r="FT10" s="29"/>
      <c r="FU10" s="30"/>
      <c r="FV10" s="28"/>
      <c r="FW10" s="29"/>
      <c r="FX10" s="30"/>
      <c r="FY10" s="216"/>
      <c r="FZ10" s="217"/>
      <c r="GA10" s="218"/>
      <c r="GB10" s="219"/>
      <c r="GC10" s="28"/>
      <c r="GD10" s="29"/>
      <c r="GE10" s="30"/>
      <c r="GF10" s="28"/>
      <c r="GG10" s="29"/>
      <c r="GH10" s="30"/>
      <c r="GI10" s="28"/>
      <c r="GJ10" s="29"/>
      <c r="GK10" s="30"/>
      <c r="GL10" s="28"/>
      <c r="GM10" s="29"/>
      <c r="GN10" s="30"/>
      <c r="GO10" s="28"/>
      <c r="GP10" s="29"/>
      <c r="GQ10" s="30"/>
      <c r="GR10" s="28"/>
      <c r="GS10" s="29"/>
      <c r="GT10" s="30"/>
      <c r="GU10" s="216"/>
      <c r="GV10" s="217"/>
      <c r="GW10" s="218"/>
      <c r="GX10" s="219"/>
      <c r="GY10" s="28"/>
      <c r="GZ10" s="29"/>
      <c r="HA10" s="30"/>
      <c r="HB10" s="28"/>
      <c r="HC10" s="29"/>
      <c r="HD10" s="30"/>
      <c r="HE10" s="28"/>
      <c r="HF10" s="29"/>
      <c r="HG10" s="30"/>
      <c r="HH10" s="28"/>
      <c r="HI10" s="29"/>
      <c r="HJ10" s="30"/>
      <c r="HK10" s="28"/>
      <c r="HL10" s="29"/>
      <c r="HM10" s="30"/>
      <c r="HN10" s="28"/>
      <c r="HO10" s="29"/>
      <c r="HP10" s="30"/>
      <c r="HQ10" s="216"/>
      <c r="HR10" s="217"/>
      <c r="HS10" s="218"/>
      <c r="HT10" s="219"/>
      <c r="HU10" s="28"/>
      <c r="HV10" s="29"/>
      <c r="HW10" s="30"/>
      <c r="HX10" s="28"/>
      <c r="HY10" s="29"/>
      <c r="HZ10" s="30"/>
      <c r="IA10" s="28"/>
      <c r="IB10" s="29"/>
      <c r="IC10" s="30"/>
      <c r="ID10" s="28"/>
      <c r="IE10" s="29"/>
      <c r="IF10" s="30"/>
      <c r="IG10" s="28"/>
      <c r="IH10" s="29"/>
      <c r="II10" s="30"/>
      <c r="IJ10" s="28"/>
      <c r="IK10" s="29"/>
      <c r="IL10" s="30"/>
      <c r="IM10" s="216"/>
      <c r="IN10" s="217"/>
      <c r="IO10" s="218"/>
      <c r="IP10" s="219"/>
      <c r="IQ10" s="28"/>
      <c r="IR10" s="29"/>
      <c r="IS10" s="30"/>
      <c r="IT10" s="28"/>
      <c r="IU10" s="29"/>
      <c r="IV10" s="30"/>
      <c r="IW10" s="28"/>
      <c r="IX10" s="29"/>
      <c r="IY10" s="30"/>
      <c r="IZ10" s="28"/>
      <c r="JA10" s="29"/>
      <c r="JB10" s="30"/>
      <c r="JC10" s="28"/>
      <c r="JD10" s="29"/>
      <c r="JE10" s="30"/>
      <c r="JF10" s="28"/>
      <c r="JG10" s="29"/>
      <c r="JH10" s="30"/>
      <c r="JI10" s="216"/>
      <c r="JJ10" s="217"/>
      <c r="JK10" s="218"/>
      <c r="JL10" s="219"/>
      <c r="JM10" s="28"/>
      <c r="JN10" s="29"/>
      <c r="JO10" s="30"/>
      <c r="JP10" s="28"/>
      <c r="JQ10" s="29"/>
      <c r="JR10" s="30"/>
      <c r="JS10" s="28"/>
      <c r="JT10" s="29"/>
      <c r="JU10" s="30"/>
      <c r="JV10" s="28"/>
      <c r="JW10" s="29"/>
      <c r="JX10" s="30"/>
      <c r="JY10" s="28"/>
      <c r="JZ10" s="29"/>
      <c r="KA10" s="30"/>
      <c r="KB10" s="28"/>
      <c r="KC10" s="29"/>
      <c r="KD10" s="30"/>
      <c r="KE10" s="216"/>
      <c r="KF10" s="217"/>
      <c r="KG10" s="218"/>
      <c r="KH10" s="219"/>
      <c r="KI10" s="28"/>
      <c r="KJ10" s="29"/>
      <c r="KK10" s="30"/>
      <c r="KL10" s="28"/>
      <c r="KM10" s="29"/>
      <c r="KN10" s="30"/>
      <c r="KO10" s="28"/>
      <c r="KP10" s="29"/>
      <c r="KQ10" s="30"/>
      <c r="KR10" s="28"/>
      <c r="KS10" s="29"/>
      <c r="KT10" s="30"/>
      <c r="KU10" s="28"/>
      <c r="KV10" s="29"/>
      <c r="KW10" s="30"/>
      <c r="KX10" s="28"/>
      <c r="KY10" s="29"/>
      <c r="KZ10" s="30"/>
      <c r="LA10" s="216"/>
      <c r="LB10" s="217"/>
      <c r="LC10" s="218"/>
      <c r="LD10" s="219"/>
      <c r="LE10" s="28"/>
      <c r="LF10" s="29"/>
      <c r="LG10" s="30"/>
      <c r="LH10" s="28"/>
      <c r="LI10" s="29"/>
      <c r="LJ10" s="30"/>
      <c r="LK10" s="28"/>
      <c r="LL10" s="29"/>
      <c r="LM10" s="30"/>
      <c r="LN10" s="28"/>
      <c r="LO10" s="29"/>
      <c r="LP10" s="30"/>
      <c r="LQ10" s="28"/>
      <c r="LR10" s="29"/>
      <c r="LS10" s="30"/>
      <c r="LT10" s="28"/>
      <c r="LU10" s="29"/>
      <c r="LV10" s="30"/>
      <c r="LW10" s="216"/>
      <c r="LX10" s="217"/>
      <c r="LY10" s="218"/>
      <c r="LZ10" s="219"/>
      <c r="MA10" s="28"/>
      <c r="MB10" s="29"/>
      <c r="MC10" s="30"/>
      <c r="MD10" s="28"/>
      <c r="ME10" s="29"/>
      <c r="MF10" s="30"/>
      <c r="MG10" s="28"/>
      <c r="MH10" s="29"/>
      <c r="MI10" s="30"/>
      <c r="MJ10" s="28"/>
      <c r="MK10" s="29"/>
      <c r="ML10" s="30"/>
      <c r="MM10" s="28"/>
      <c r="MN10" s="29"/>
      <c r="MO10" s="30"/>
      <c r="MP10" s="28"/>
      <c r="MQ10" s="29"/>
      <c r="MR10" s="30"/>
      <c r="MS10" s="216"/>
      <c r="MT10" s="217"/>
      <c r="MU10" s="218"/>
      <c r="MV10" s="219"/>
      <c r="MW10" s="28"/>
      <c r="MX10" s="29"/>
      <c r="MY10" s="30"/>
      <c r="MZ10" s="28"/>
      <c r="NA10" s="29"/>
      <c r="NB10" s="30"/>
      <c r="NC10" s="28"/>
      <c r="ND10" s="29"/>
      <c r="NE10" s="30"/>
      <c r="NF10" s="28"/>
      <c r="NG10" s="29"/>
      <c r="NH10" s="30"/>
      <c r="NI10" s="28"/>
      <c r="NJ10" s="29"/>
      <c r="NK10" s="30"/>
      <c r="NL10" s="28"/>
      <c r="NM10" s="29"/>
      <c r="NN10" s="30"/>
      <c r="NO10" s="216"/>
      <c r="NP10" s="217"/>
      <c r="NQ10" s="218"/>
      <c r="NR10" s="219"/>
      <c r="NS10" s="28"/>
      <c r="NT10" s="29"/>
      <c r="NU10" s="30"/>
      <c r="NV10" s="28"/>
      <c r="NW10" s="29"/>
      <c r="NX10" s="30"/>
      <c r="NY10" s="28"/>
      <c r="NZ10" s="29"/>
      <c r="OA10" s="30"/>
      <c r="OB10" s="28"/>
      <c r="OC10" s="29"/>
      <c r="OD10" s="30"/>
      <c r="OE10" s="28"/>
      <c r="OF10" s="29"/>
      <c r="OG10" s="30"/>
      <c r="OH10" s="28"/>
      <c r="OI10" s="29"/>
      <c r="OJ10" s="30"/>
      <c r="OK10" s="216"/>
      <c r="OL10" s="217"/>
      <c r="OM10" s="218"/>
      <c r="ON10" s="219"/>
      <c r="OO10" s="28"/>
      <c r="OP10" s="29"/>
      <c r="OQ10" s="30"/>
      <c r="OR10" s="28"/>
      <c r="OS10" s="29"/>
      <c r="OT10" s="30"/>
      <c r="OU10" s="28"/>
      <c r="OV10" s="29"/>
      <c r="OW10" s="30"/>
      <c r="OX10" s="28"/>
      <c r="OY10" s="29"/>
      <c r="OZ10" s="30"/>
      <c r="PA10" s="28"/>
      <c r="PB10" s="29"/>
      <c r="PC10" s="30"/>
      <c r="PD10" s="28"/>
      <c r="PE10" s="29"/>
      <c r="PF10" s="30"/>
      <c r="PG10" s="216"/>
      <c r="PH10" s="217"/>
      <c r="PI10" s="218"/>
      <c r="PJ10" s="219"/>
      <c r="PK10" s="28"/>
      <c r="PL10" s="29"/>
      <c r="PM10" s="30"/>
      <c r="PN10" s="28"/>
      <c r="PO10" s="29"/>
      <c r="PP10" s="30"/>
      <c r="PQ10" s="28"/>
      <c r="PR10" s="29"/>
      <c r="PS10" s="30"/>
      <c r="PT10" s="28"/>
      <c r="PU10" s="29"/>
      <c r="PV10" s="30"/>
      <c r="PW10" s="28"/>
      <c r="PX10" s="29"/>
      <c r="PY10" s="30"/>
      <c r="PZ10" s="28"/>
      <c r="QA10" s="29"/>
      <c r="QB10" s="30"/>
      <c r="QC10" s="216"/>
      <c r="QD10" s="217"/>
      <c r="QE10" s="218"/>
      <c r="QF10" s="219"/>
      <c r="QG10" s="28"/>
      <c r="QH10" s="29"/>
      <c r="QI10" s="30"/>
      <c r="QJ10" s="28"/>
      <c r="QK10" s="29"/>
      <c r="QL10" s="30"/>
      <c r="QM10" s="28"/>
      <c r="QN10" s="29"/>
      <c r="QO10" s="30"/>
      <c r="QP10" s="28"/>
      <c r="QQ10" s="29"/>
      <c r="QR10" s="30"/>
      <c r="QS10" s="28"/>
      <c r="QT10" s="29"/>
      <c r="QU10" s="30"/>
      <c r="QV10" s="28"/>
      <c r="QW10" s="29"/>
      <c r="QX10" s="30"/>
      <c r="QY10" s="216"/>
      <c r="QZ10" s="217"/>
      <c r="RA10" s="218"/>
      <c r="RB10" s="219"/>
      <c r="RC10" s="28"/>
      <c r="RD10" s="29"/>
      <c r="RE10" s="30"/>
      <c r="RF10" s="28"/>
      <c r="RG10" s="29"/>
      <c r="RH10" s="30"/>
      <c r="RI10" s="28"/>
      <c r="RJ10" s="29"/>
      <c r="RK10" s="30"/>
      <c r="RL10" s="28"/>
      <c r="RM10" s="29"/>
      <c r="RN10" s="30"/>
      <c r="RO10" s="28"/>
      <c r="RP10" s="29"/>
      <c r="RQ10" s="30"/>
      <c r="RR10" s="28"/>
      <c r="RS10" s="29"/>
      <c r="RT10" s="30"/>
      <c r="RU10" s="216"/>
      <c r="RV10" s="217"/>
      <c r="RW10" s="218"/>
      <c r="RX10" s="219"/>
      <c r="RY10" s="28"/>
      <c r="RZ10" s="29"/>
      <c r="SA10" s="30"/>
      <c r="SB10" s="28"/>
      <c r="SC10" s="29"/>
      <c r="SD10" s="30"/>
      <c r="SE10" s="28"/>
      <c r="SF10" s="29"/>
      <c r="SG10" s="30"/>
      <c r="SH10" s="28"/>
      <c r="SI10" s="29"/>
      <c r="SJ10" s="30"/>
      <c r="SK10" s="28"/>
      <c r="SL10" s="29"/>
      <c r="SM10" s="30"/>
      <c r="SN10" s="28"/>
      <c r="SO10" s="29"/>
      <c r="SP10" s="30"/>
      <c r="SQ10" s="216"/>
      <c r="SR10" s="217"/>
      <c r="SS10" s="218"/>
      <c r="ST10" s="219"/>
      <c r="SU10" s="28"/>
      <c r="SV10" s="29"/>
      <c r="SW10" s="30"/>
      <c r="SX10" s="28"/>
      <c r="SY10" s="29"/>
      <c r="SZ10" s="30"/>
      <c r="TA10" s="28"/>
      <c r="TB10" s="29"/>
      <c r="TC10" s="30"/>
      <c r="TD10" s="28"/>
      <c r="TE10" s="29"/>
      <c r="TF10" s="30"/>
      <c r="TG10" s="28"/>
      <c r="TH10" s="29"/>
      <c r="TI10" s="30"/>
      <c r="TJ10" s="28"/>
      <c r="TK10" s="29"/>
      <c r="TL10" s="30"/>
      <c r="TM10" s="216"/>
      <c r="TN10" s="217"/>
      <c r="TO10" s="218"/>
      <c r="TP10" s="219"/>
      <c r="TQ10" s="28"/>
      <c r="TR10" s="29"/>
      <c r="TS10" s="30"/>
      <c r="TT10" s="28"/>
      <c r="TU10" s="29"/>
      <c r="TV10" s="30"/>
      <c r="TW10" s="28"/>
      <c r="TX10" s="29"/>
      <c r="TY10" s="30"/>
      <c r="TZ10" s="28"/>
      <c r="UA10" s="29"/>
      <c r="UB10" s="30"/>
      <c r="UC10" s="28"/>
      <c r="UD10" s="29"/>
      <c r="UE10" s="30"/>
      <c r="UF10" s="28"/>
      <c r="UG10" s="29"/>
      <c r="UH10" s="30"/>
      <c r="UI10" s="216"/>
      <c r="UJ10" s="217"/>
      <c r="UK10" s="218"/>
      <c r="UL10" s="219"/>
      <c r="UM10" s="28"/>
      <c r="UN10" s="29"/>
      <c r="UO10" s="30"/>
      <c r="UP10" s="28"/>
      <c r="UQ10" s="29"/>
      <c r="UR10" s="30"/>
      <c r="US10" s="28"/>
      <c r="UT10" s="29"/>
      <c r="UU10" s="30"/>
      <c r="UV10" s="28"/>
      <c r="UW10" s="29"/>
      <c r="UX10" s="30"/>
      <c r="UY10" s="28"/>
      <c r="UZ10" s="29"/>
      <c r="VA10" s="30"/>
      <c r="VB10" s="28"/>
      <c r="VC10" s="29"/>
      <c r="VD10" s="30"/>
      <c r="VE10" s="216"/>
      <c r="VF10" s="217"/>
      <c r="VG10" s="218"/>
      <c r="VH10" s="219"/>
      <c r="VI10" s="28"/>
      <c r="VJ10" s="29"/>
      <c r="VK10" s="30"/>
      <c r="VL10" s="28"/>
      <c r="VM10" s="29"/>
      <c r="VN10" s="30"/>
      <c r="VO10" s="28"/>
      <c r="VP10" s="29"/>
      <c r="VQ10" s="30"/>
      <c r="VR10" s="28"/>
      <c r="VS10" s="29"/>
      <c r="VT10" s="30"/>
      <c r="VU10" s="28"/>
      <c r="VV10" s="29"/>
      <c r="VW10" s="30"/>
      <c r="VX10" s="28"/>
      <c r="VY10" s="29"/>
      <c r="VZ10" s="30"/>
      <c r="WA10" s="216"/>
      <c r="WB10" s="217"/>
      <c r="WC10" s="218"/>
      <c r="WD10" s="219"/>
      <c r="WE10" s="28"/>
      <c r="WF10" s="29"/>
      <c r="WG10" s="30"/>
      <c r="WH10" s="28"/>
      <c r="WI10" s="29"/>
      <c r="WJ10" s="30"/>
      <c r="WK10" s="28"/>
      <c r="WL10" s="29"/>
      <c r="WM10" s="30"/>
      <c r="WN10" s="28"/>
      <c r="WO10" s="29"/>
      <c r="WP10" s="30"/>
      <c r="WQ10" s="28"/>
      <c r="WR10" s="29"/>
      <c r="WS10" s="30"/>
      <c r="WT10" s="28"/>
      <c r="WU10" s="29"/>
      <c r="WV10" s="30"/>
      <c r="WW10" s="216"/>
      <c r="WX10" s="217"/>
      <c r="WY10" s="218"/>
      <c r="WZ10" s="219"/>
      <c r="XA10" s="28"/>
      <c r="XB10" s="29"/>
      <c r="XC10" s="30"/>
      <c r="XD10" s="28"/>
      <c r="XE10" s="29"/>
      <c r="XF10" s="30"/>
      <c r="XG10" s="28"/>
      <c r="XH10" s="29"/>
      <c r="XI10" s="30"/>
      <c r="XJ10" s="28"/>
      <c r="XK10" s="29"/>
      <c r="XL10" s="30"/>
      <c r="XM10" s="28"/>
      <c r="XN10" s="29"/>
      <c r="XO10" s="30"/>
      <c r="XP10" s="28"/>
      <c r="XQ10" s="29"/>
      <c r="XR10" s="30"/>
      <c r="XS10" s="216"/>
      <c r="XT10" s="217"/>
      <c r="XU10" s="218"/>
      <c r="XV10" s="219"/>
      <c r="XW10" s="28"/>
      <c r="XX10" s="29"/>
      <c r="XY10" s="30"/>
      <c r="XZ10" s="28"/>
      <c r="YA10" s="29"/>
      <c r="YB10" s="30"/>
      <c r="YC10" s="28"/>
      <c r="YD10" s="29"/>
      <c r="YE10" s="30"/>
      <c r="YF10" s="28"/>
      <c r="YG10" s="29"/>
      <c r="YH10" s="30"/>
      <c r="YI10" s="28"/>
      <c r="YJ10" s="29"/>
      <c r="YK10" s="30"/>
      <c r="YL10" s="28"/>
      <c r="YM10" s="29"/>
      <c r="YN10" s="30"/>
      <c r="YO10" s="216"/>
      <c r="YP10" s="217"/>
      <c r="YQ10" s="218"/>
      <c r="YR10" s="219"/>
      <c r="YS10" s="28"/>
      <c r="YT10" s="29"/>
      <c r="YU10" s="30"/>
      <c r="YV10" s="28"/>
      <c r="YW10" s="29"/>
      <c r="YX10" s="30"/>
      <c r="YY10" s="28"/>
      <c r="YZ10" s="29"/>
      <c r="ZA10" s="30"/>
      <c r="ZB10" s="28"/>
      <c r="ZC10" s="29"/>
      <c r="ZD10" s="30"/>
      <c r="ZE10" s="28"/>
      <c r="ZF10" s="29"/>
      <c r="ZG10" s="30"/>
      <c r="ZH10" s="28"/>
      <c r="ZI10" s="29"/>
      <c r="ZJ10" s="30"/>
      <c r="ZK10" s="216"/>
      <c r="ZL10" s="217"/>
      <c r="ZM10" s="218"/>
      <c r="ZN10" s="219"/>
      <c r="ZO10" s="28"/>
      <c r="ZP10" s="29"/>
      <c r="ZQ10" s="30"/>
      <c r="ZR10" s="28"/>
      <c r="ZS10" s="29"/>
      <c r="ZT10" s="30"/>
      <c r="ZU10" s="28"/>
      <c r="ZV10" s="29"/>
      <c r="ZW10" s="30"/>
      <c r="ZX10" s="28"/>
      <c r="ZY10" s="29"/>
      <c r="ZZ10" s="30"/>
      <c r="AAA10" s="28"/>
      <c r="AAB10" s="29"/>
      <c r="AAC10" s="30"/>
      <c r="AAD10" s="28"/>
      <c r="AAE10" s="29"/>
      <c r="AAF10" s="30"/>
    </row>
    <row r="11" spans="1:708" ht="15.75" customHeight="1" thickBot="1" x14ac:dyDescent="0.3">
      <c r="A11" s="220">
        <v>2</v>
      </c>
      <c r="B11" s="36"/>
      <c r="C11" s="37">
        <v>2</v>
      </c>
      <c r="D11" s="102" t="s">
        <v>4</v>
      </c>
      <c r="E11" s="208"/>
      <c r="F11" s="210"/>
      <c r="G11" s="212">
        <f>$F$11-$E$11</f>
        <v>0</v>
      </c>
      <c r="H11" s="214">
        <f>SUM($I$11:$Z$11)</f>
        <v>0</v>
      </c>
      <c r="I11" s="58"/>
      <c r="J11" s="56"/>
      <c r="K11" s="59"/>
      <c r="L11" s="58"/>
      <c r="M11" s="56"/>
      <c r="N11" s="59"/>
      <c r="O11" s="58"/>
      <c r="P11" s="56"/>
      <c r="Q11" s="59"/>
      <c r="R11" s="58"/>
      <c r="S11" s="56"/>
      <c r="T11" s="59"/>
      <c r="U11" s="58"/>
      <c r="V11" s="56"/>
      <c r="W11" s="59"/>
      <c r="X11" s="58"/>
      <c r="Y11" s="56"/>
      <c r="Z11" s="59"/>
      <c r="AA11" s="208"/>
      <c r="AB11" s="210">
        <v>35</v>
      </c>
      <c r="AC11" s="212">
        <f>$AB$11-$AA$11</f>
        <v>35</v>
      </c>
      <c r="AD11" s="214">
        <f>SUM($AE$11:$AV$11)</f>
        <v>900</v>
      </c>
      <c r="AE11" s="58">
        <v>50</v>
      </c>
      <c r="AF11" s="56">
        <v>50</v>
      </c>
      <c r="AG11" s="59">
        <v>50</v>
      </c>
      <c r="AH11" s="58">
        <v>50</v>
      </c>
      <c r="AI11" s="56">
        <v>50</v>
      </c>
      <c r="AJ11" s="59">
        <v>50</v>
      </c>
      <c r="AK11" s="58">
        <v>50</v>
      </c>
      <c r="AL11" s="56">
        <v>50</v>
      </c>
      <c r="AM11" s="59">
        <v>50</v>
      </c>
      <c r="AN11" s="58">
        <v>50</v>
      </c>
      <c r="AO11" s="56">
        <v>50</v>
      </c>
      <c r="AP11" s="59">
        <v>50</v>
      </c>
      <c r="AQ11" s="58">
        <v>50</v>
      </c>
      <c r="AR11" s="56">
        <v>50</v>
      </c>
      <c r="AS11" s="59">
        <v>50</v>
      </c>
      <c r="AT11" s="58">
        <v>50</v>
      </c>
      <c r="AU11" s="56">
        <v>50</v>
      </c>
      <c r="AV11" s="59">
        <v>50</v>
      </c>
      <c r="AW11" s="208"/>
      <c r="AX11" s="210"/>
      <c r="AY11" s="212">
        <f>$AX$11-$AW$11</f>
        <v>0</v>
      </c>
      <c r="AZ11" s="214">
        <f>SUM($BA$11:$BR$11)</f>
        <v>0</v>
      </c>
      <c r="BA11" s="58"/>
      <c r="BB11" s="56"/>
      <c r="BC11" s="59"/>
      <c r="BD11" s="58"/>
      <c r="BE11" s="56"/>
      <c r="BF11" s="59"/>
      <c r="BG11" s="58"/>
      <c r="BH11" s="56"/>
      <c r="BI11" s="59"/>
      <c r="BJ11" s="58"/>
      <c r="BK11" s="56"/>
      <c r="BL11" s="59"/>
      <c r="BM11" s="58"/>
      <c r="BN11" s="56"/>
      <c r="BO11" s="59"/>
      <c r="BP11" s="58"/>
      <c r="BQ11" s="56"/>
      <c r="BR11" s="59"/>
      <c r="BS11" s="208"/>
      <c r="BT11" s="210">
        <v>35</v>
      </c>
      <c r="BU11" s="212">
        <f>$BT$11-$BS$11</f>
        <v>35</v>
      </c>
      <c r="BV11" s="214">
        <f>SUM($BW$11:$CN$11)</f>
        <v>0</v>
      </c>
      <c r="BW11" s="58"/>
      <c r="BX11" s="56"/>
      <c r="BY11" s="59"/>
      <c r="BZ11" s="58"/>
      <c r="CA11" s="56"/>
      <c r="CB11" s="59"/>
      <c r="CC11" s="58"/>
      <c r="CD11" s="56"/>
      <c r="CE11" s="59"/>
      <c r="CF11" s="58"/>
      <c r="CG11" s="56"/>
      <c r="CH11" s="59"/>
      <c r="CI11" s="58"/>
      <c r="CJ11" s="56"/>
      <c r="CK11" s="59"/>
      <c r="CL11" s="58"/>
      <c r="CM11" s="56"/>
      <c r="CN11" s="59"/>
      <c r="CO11" s="208"/>
      <c r="CP11" s="210">
        <v>35</v>
      </c>
      <c r="CQ11" s="212">
        <f>$CP$11-$CO$11</f>
        <v>35</v>
      </c>
      <c r="CR11" s="214">
        <f>SUM($CS$11:$DJ$11)</f>
        <v>0</v>
      </c>
      <c r="CS11" s="58"/>
      <c r="CT11" s="56"/>
      <c r="CU11" s="59"/>
      <c r="CV11" s="58"/>
      <c r="CW11" s="56"/>
      <c r="CX11" s="59"/>
      <c r="CY11" s="58"/>
      <c r="CZ11" s="56"/>
      <c r="DA11" s="59"/>
      <c r="DB11" s="58"/>
      <c r="DC11" s="56"/>
      <c r="DD11" s="59"/>
      <c r="DE11" s="58"/>
      <c r="DF11" s="56"/>
      <c r="DG11" s="59"/>
      <c r="DH11" s="58"/>
      <c r="DI11" s="56"/>
      <c r="DJ11" s="59"/>
      <c r="DK11" s="208"/>
      <c r="DL11" s="210">
        <v>35</v>
      </c>
      <c r="DM11" s="212">
        <f>$DL$11-$DK$11</f>
        <v>35</v>
      </c>
      <c r="DN11" s="214">
        <f>SUM($DO$11:$EF$11)</f>
        <v>0</v>
      </c>
      <c r="DO11" s="58"/>
      <c r="DP11" s="56"/>
      <c r="DQ11" s="59"/>
      <c r="DR11" s="58"/>
      <c r="DS11" s="56"/>
      <c r="DT11" s="59"/>
      <c r="DU11" s="58"/>
      <c r="DV11" s="56"/>
      <c r="DW11" s="59"/>
      <c r="DX11" s="58"/>
      <c r="DY11" s="56"/>
      <c r="DZ11" s="59"/>
      <c r="EA11" s="58"/>
      <c r="EB11" s="56"/>
      <c r="EC11" s="59"/>
      <c r="ED11" s="58"/>
      <c r="EE11" s="56"/>
      <c r="EF11" s="59"/>
      <c r="EG11" s="208"/>
      <c r="EH11" s="210">
        <v>35</v>
      </c>
      <c r="EI11" s="212">
        <f>$EH$11-$EG$11</f>
        <v>35</v>
      </c>
      <c r="EJ11" s="214">
        <f>SUM($EK$11:$FB$11)</f>
        <v>0</v>
      </c>
      <c r="EK11" s="58"/>
      <c r="EL11" s="56"/>
      <c r="EM11" s="59"/>
      <c r="EN11" s="58"/>
      <c r="EO11" s="56"/>
      <c r="EP11" s="59"/>
      <c r="EQ11" s="58"/>
      <c r="ER11" s="56"/>
      <c r="ES11" s="59"/>
      <c r="ET11" s="58"/>
      <c r="EU11" s="56"/>
      <c r="EV11" s="59"/>
      <c r="EW11" s="58"/>
      <c r="EX11" s="56"/>
      <c r="EY11" s="59"/>
      <c r="EZ11" s="58"/>
      <c r="FA11" s="56"/>
      <c r="FB11" s="59"/>
      <c r="FC11" s="208"/>
      <c r="FD11" s="210"/>
      <c r="FE11" s="212">
        <f>$FD$11-$FC$11</f>
        <v>0</v>
      </c>
      <c r="FF11" s="214">
        <f>SUM($FG$11:$FX$11)</f>
        <v>0</v>
      </c>
      <c r="FG11" s="58"/>
      <c r="FH11" s="56"/>
      <c r="FI11" s="59"/>
      <c r="FJ11" s="58"/>
      <c r="FK11" s="56"/>
      <c r="FL11" s="59"/>
      <c r="FM11" s="58"/>
      <c r="FN11" s="56"/>
      <c r="FO11" s="59"/>
      <c r="FP11" s="58"/>
      <c r="FQ11" s="56"/>
      <c r="FR11" s="59"/>
      <c r="FS11" s="58"/>
      <c r="FT11" s="56"/>
      <c r="FU11" s="59"/>
      <c r="FV11" s="58"/>
      <c r="FW11" s="56"/>
      <c r="FX11" s="59"/>
      <c r="FY11" s="208"/>
      <c r="FZ11" s="210">
        <v>35</v>
      </c>
      <c r="GA11" s="212">
        <f>$FZ$11-$FY$11</f>
        <v>35</v>
      </c>
      <c r="GB11" s="214">
        <f>SUM($GC$11:$GT$11)</f>
        <v>0</v>
      </c>
      <c r="GC11" s="58"/>
      <c r="GD11" s="56"/>
      <c r="GE11" s="59"/>
      <c r="GF11" s="58"/>
      <c r="GG11" s="56"/>
      <c r="GH11" s="59"/>
      <c r="GI11" s="58"/>
      <c r="GJ11" s="56"/>
      <c r="GK11" s="59"/>
      <c r="GL11" s="58"/>
      <c r="GM11" s="56"/>
      <c r="GN11" s="59"/>
      <c r="GO11" s="58"/>
      <c r="GP11" s="56"/>
      <c r="GQ11" s="59"/>
      <c r="GR11" s="58"/>
      <c r="GS11" s="56"/>
      <c r="GT11" s="59"/>
      <c r="GU11" s="208"/>
      <c r="GV11" s="210">
        <v>35</v>
      </c>
      <c r="GW11" s="212">
        <f>$GV$11-$GU$11</f>
        <v>35</v>
      </c>
      <c r="GX11" s="214">
        <f>SUM($GY$11:$HP$11)</f>
        <v>0</v>
      </c>
      <c r="GY11" s="58"/>
      <c r="GZ11" s="56"/>
      <c r="HA11" s="59"/>
      <c r="HB11" s="58"/>
      <c r="HC11" s="56"/>
      <c r="HD11" s="59"/>
      <c r="HE11" s="58"/>
      <c r="HF11" s="56"/>
      <c r="HG11" s="59"/>
      <c r="HH11" s="58"/>
      <c r="HI11" s="56"/>
      <c r="HJ11" s="59"/>
      <c r="HK11" s="58"/>
      <c r="HL11" s="56"/>
      <c r="HM11" s="59"/>
      <c r="HN11" s="58"/>
      <c r="HO11" s="56"/>
      <c r="HP11" s="59"/>
      <c r="HQ11" s="208"/>
      <c r="HR11" s="210">
        <v>35</v>
      </c>
      <c r="HS11" s="212">
        <f>$HR$11-$HQ$11</f>
        <v>35</v>
      </c>
      <c r="HT11" s="214">
        <f>SUM($HU$11:$IL$11)</f>
        <v>0</v>
      </c>
      <c r="HU11" s="58"/>
      <c r="HV11" s="56"/>
      <c r="HW11" s="59"/>
      <c r="HX11" s="58"/>
      <c r="HY11" s="56"/>
      <c r="HZ11" s="59"/>
      <c r="IA11" s="58"/>
      <c r="IB11" s="56"/>
      <c r="IC11" s="59"/>
      <c r="ID11" s="58"/>
      <c r="IE11" s="56"/>
      <c r="IF11" s="59"/>
      <c r="IG11" s="58"/>
      <c r="IH11" s="56"/>
      <c r="II11" s="59"/>
      <c r="IJ11" s="58"/>
      <c r="IK11" s="56"/>
      <c r="IL11" s="59"/>
      <c r="IM11" s="208"/>
      <c r="IN11" s="210">
        <v>35</v>
      </c>
      <c r="IO11" s="212">
        <f>$IN$11-$IM$11</f>
        <v>35</v>
      </c>
      <c r="IP11" s="214">
        <f>SUM($IQ$11:$JH$11)</f>
        <v>0</v>
      </c>
      <c r="IQ11" s="58"/>
      <c r="IR11" s="56"/>
      <c r="IS11" s="59"/>
      <c r="IT11" s="58"/>
      <c r="IU11" s="56"/>
      <c r="IV11" s="59"/>
      <c r="IW11" s="58"/>
      <c r="IX11" s="56"/>
      <c r="IY11" s="59"/>
      <c r="IZ11" s="58"/>
      <c r="JA11" s="56"/>
      <c r="JB11" s="59"/>
      <c r="JC11" s="58"/>
      <c r="JD11" s="56"/>
      <c r="JE11" s="59"/>
      <c r="JF11" s="58"/>
      <c r="JG11" s="56"/>
      <c r="JH11" s="59"/>
      <c r="JI11" s="208"/>
      <c r="JJ11" s="210">
        <v>35</v>
      </c>
      <c r="JK11" s="212">
        <f>$JJ$11-$JI$11</f>
        <v>35</v>
      </c>
      <c r="JL11" s="214">
        <f>SUM($JM$11:$KD$11)</f>
        <v>0</v>
      </c>
      <c r="JM11" s="58"/>
      <c r="JN11" s="56"/>
      <c r="JO11" s="59"/>
      <c r="JP11" s="58"/>
      <c r="JQ11" s="56"/>
      <c r="JR11" s="59"/>
      <c r="JS11" s="58"/>
      <c r="JT11" s="56"/>
      <c r="JU11" s="59"/>
      <c r="JV11" s="58"/>
      <c r="JW11" s="56"/>
      <c r="JX11" s="59"/>
      <c r="JY11" s="58"/>
      <c r="JZ11" s="56"/>
      <c r="KA11" s="59"/>
      <c r="KB11" s="58"/>
      <c r="KC11" s="56"/>
      <c r="KD11" s="59"/>
      <c r="KE11" s="208"/>
      <c r="KF11" s="210">
        <v>35</v>
      </c>
      <c r="KG11" s="212">
        <f>$KF$11-$KE$11</f>
        <v>35</v>
      </c>
      <c r="KH11" s="214">
        <f>SUM($KI$11:$KZ$11)</f>
        <v>0</v>
      </c>
      <c r="KI11" s="58"/>
      <c r="KJ11" s="56"/>
      <c r="KK11" s="59"/>
      <c r="KL11" s="58"/>
      <c r="KM11" s="56"/>
      <c r="KN11" s="59"/>
      <c r="KO11" s="58"/>
      <c r="KP11" s="56"/>
      <c r="KQ11" s="59"/>
      <c r="KR11" s="58"/>
      <c r="KS11" s="56"/>
      <c r="KT11" s="59"/>
      <c r="KU11" s="58"/>
      <c r="KV11" s="56"/>
      <c r="KW11" s="59"/>
      <c r="KX11" s="58"/>
      <c r="KY11" s="56"/>
      <c r="KZ11" s="59"/>
      <c r="LA11" s="208"/>
      <c r="LB11" s="210">
        <v>35</v>
      </c>
      <c r="LC11" s="212">
        <f>$LB$11-$LA$11</f>
        <v>35</v>
      </c>
      <c r="LD11" s="214">
        <f>SUM($LE$11:$LV$11)</f>
        <v>0</v>
      </c>
      <c r="LE11" s="58"/>
      <c r="LF11" s="56"/>
      <c r="LG11" s="59"/>
      <c r="LH11" s="58"/>
      <c r="LI11" s="56"/>
      <c r="LJ11" s="59"/>
      <c r="LK11" s="58"/>
      <c r="LL11" s="56"/>
      <c r="LM11" s="59"/>
      <c r="LN11" s="58"/>
      <c r="LO11" s="56"/>
      <c r="LP11" s="59"/>
      <c r="LQ11" s="58"/>
      <c r="LR11" s="56"/>
      <c r="LS11" s="59"/>
      <c r="LT11" s="58"/>
      <c r="LU11" s="56"/>
      <c r="LV11" s="59"/>
      <c r="LW11" s="208"/>
      <c r="LX11" s="210">
        <v>35</v>
      </c>
      <c r="LY11" s="212">
        <f>$LX$11-$LW$11</f>
        <v>35</v>
      </c>
      <c r="LZ11" s="214">
        <f>SUM($MA$11:$MR$11)</f>
        <v>0</v>
      </c>
      <c r="MA11" s="58"/>
      <c r="MB11" s="56"/>
      <c r="MC11" s="59"/>
      <c r="MD11" s="58"/>
      <c r="ME11" s="56"/>
      <c r="MF11" s="59"/>
      <c r="MG11" s="58"/>
      <c r="MH11" s="56"/>
      <c r="MI11" s="59"/>
      <c r="MJ11" s="58"/>
      <c r="MK11" s="56"/>
      <c r="ML11" s="59"/>
      <c r="MM11" s="58"/>
      <c r="MN11" s="56"/>
      <c r="MO11" s="59"/>
      <c r="MP11" s="58"/>
      <c r="MQ11" s="56"/>
      <c r="MR11" s="59"/>
      <c r="MS11" s="208"/>
      <c r="MT11" s="210">
        <v>35</v>
      </c>
      <c r="MU11" s="212">
        <f>$MT$11-$MS$11</f>
        <v>35</v>
      </c>
      <c r="MV11" s="214">
        <f>SUM($MW$11:$NN$11)</f>
        <v>0</v>
      </c>
      <c r="MW11" s="58"/>
      <c r="MX11" s="56"/>
      <c r="MY11" s="59"/>
      <c r="MZ11" s="58"/>
      <c r="NA11" s="56"/>
      <c r="NB11" s="59"/>
      <c r="NC11" s="58"/>
      <c r="ND11" s="56"/>
      <c r="NE11" s="59"/>
      <c r="NF11" s="58"/>
      <c r="NG11" s="56"/>
      <c r="NH11" s="59"/>
      <c r="NI11" s="58"/>
      <c r="NJ11" s="56"/>
      <c r="NK11" s="59"/>
      <c r="NL11" s="58"/>
      <c r="NM11" s="56"/>
      <c r="NN11" s="59"/>
      <c r="NO11" s="208"/>
      <c r="NP11" s="210">
        <v>35</v>
      </c>
      <c r="NQ11" s="212">
        <f>$NP$11-$NO$11</f>
        <v>35</v>
      </c>
      <c r="NR11" s="214">
        <f>SUM($NS$11:$OJ$11)</f>
        <v>0</v>
      </c>
      <c r="NS11" s="58"/>
      <c r="NT11" s="56"/>
      <c r="NU11" s="59"/>
      <c r="NV11" s="58"/>
      <c r="NW11" s="56"/>
      <c r="NX11" s="59"/>
      <c r="NY11" s="58"/>
      <c r="NZ11" s="56"/>
      <c r="OA11" s="59"/>
      <c r="OB11" s="58"/>
      <c r="OC11" s="56"/>
      <c r="OD11" s="59"/>
      <c r="OE11" s="58"/>
      <c r="OF11" s="56"/>
      <c r="OG11" s="59"/>
      <c r="OH11" s="58"/>
      <c r="OI11" s="56"/>
      <c r="OJ11" s="59"/>
      <c r="OK11" s="208"/>
      <c r="OL11" s="210">
        <v>3552</v>
      </c>
      <c r="OM11" s="212">
        <f>$OL$11-$OK$11</f>
        <v>3552</v>
      </c>
      <c r="ON11" s="214">
        <f>SUM($OO$11:$PF$11)</f>
        <v>0</v>
      </c>
      <c r="OO11" s="58"/>
      <c r="OP11" s="56"/>
      <c r="OQ11" s="59"/>
      <c r="OR11" s="58"/>
      <c r="OS11" s="56"/>
      <c r="OT11" s="59"/>
      <c r="OU11" s="58"/>
      <c r="OV11" s="56"/>
      <c r="OW11" s="59"/>
      <c r="OX11" s="58"/>
      <c r="OY11" s="56"/>
      <c r="OZ11" s="59"/>
      <c r="PA11" s="58"/>
      <c r="PB11" s="56"/>
      <c r="PC11" s="59"/>
      <c r="PD11" s="58"/>
      <c r="PE11" s="56"/>
      <c r="PF11" s="59"/>
      <c r="PG11" s="208"/>
      <c r="PH11" s="210">
        <v>4288</v>
      </c>
      <c r="PI11" s="212">
        <f>$PH$11-$PG$11</f>
        <v>4288</v>
      </c>
      <c r="PJ11" s="214">
        <f>SUM($PK$11:$QB$11)</f>
        <v>0</v>
      </c>
      <c r="PK11" s="58"/>
      <c r="PL11" s="56"/>
      <c r="PM11" s="59"/>
      <c r="PN11" s="58"/>
      <c r="PO11" s="56"/>
      <c r="PP11" s="59"/>
      <c r="PQ11" s="58"/>
      <c r="PR11" s="56"/>
      <c r="PS11" s="59"/>
      <c r="PT11" s="58"/>
      <c r="PU11" s="56"/>
      <c r="PV11" s="59"/>
      <c r="PW11" s="58"/>
      <c r="PX11" s="56"/>
      <c r="PY11" s="59"/>
      <c r="PZ11" s="58"/>
      <c r="QA11" s="56"/>
      <c r="QB11" s="59"/>
      <c r="QC11" s="208"/>
      <c r="QD11" s="210">
        <v>252</v>
      </c>
      <c r="QE11" s="212">
        <f>$QD$11-$QC$11</f>
        <v>252</v>
      </c>
      <c r="QF11" s="214">
        <f>SUM($QG$11:$QX$11)</f>
        <v>0</v>
      </c>
      <c r="QG11" s="58"/>
      <c r="QH11" s="56"/>
      <c r="QI11" s="59"/>
      <c r="QJ11" s="58"/>
      <c r="QK11" s="56"/>
      <c r="QL11" s="59"/>
      <c r="QM11" s="58"/>
      <c r="QN11" s="56"/>
      <c r="QO11" s="59"/>
      <c r="QP11" s="58"/>
      <c r="QQ11" s="56"/>
      <c r="QR11" s="59"/>
      <c r="QS11" s="58"/>
      <c r="QT11" s="56"/>
      <c r="QU11" s="59"/>
      <c r="QV11" s="58"/>
      <c r="QW11" s="56"/>
      <c r="QX11" s="59"/>
      <c r="QY11" s="208"/>
      <c r="QZ11" s="210">
        <v>270</v>
      </c>
      <c r="RA11" s="212">
        <f>$QZ$11-$QY$11</f>
        <v>270</v>
      </c>
      <c r="RB11" s="214">
        <f>SUM($RC$11:$RT$11)</f>
        <v>0</v>
      </c>
      <c r="RC11" s="58"/>
      <c r="RD11" s="56"/>
      <c r="RE11" s="59"/>
      <c r="RF11" s="58"/>
      <c r="RG11" s="56"/>
      <c r="RH11" s="59"/>
      <c r="RI11" s="58"/>
      <c r="RJ11" s="56"/>
      <c r="RK11" s="59"/>
      <c r="RL11" s="58"/>
      <c r="RM11" s="56"/>
      <c r="RN11" s="59"/>
      <c r="RO11" s="58"/>
      <c r="RP11" s="56"/>
      <c r="RQ11" s="59"/>
      <c r="RR11" s="58"/>
      <c r="RS11" s="56"/>
      <c r="RT11" s="59"/>
      <c r="RU11" s="208"/>
      <c r="RV11" s="210">
        <v>270</v>
      </c>
      <c r="RW11" s="212">
        <f>$RV$11-$RU$11</f>
        <v>270</v>
      </c>
      <c r="RX11" s="214">
        <f>SUM($RY$11:$SP$11)</f>
        <v>0</v>
      </c>
      <c r="RY11" s="58"/>
      <c r="RZ11" s="56"/>
      <c r="SA11" s="59"/>
      <c r="SB11" s="58"/>
      <c r="SC11" s="56"/>
      <c r="SD11" s="59"/>
      <c r="SE11" s="58"/>
      <c r="SF11" s="56"/>
      <c r="SG11" s="59"/>
      <c r="SH11" s="58"/>
      <c r="SI11" s="56"/>
      <c r="SJ11" s="59"/>
      <c r="SK11" s="58"/>
      <c r="SL11" s="56"/>
      <c r="SM11" s="59"/>
      <c r="SN11" s="58"/>
      <c r="SO11" s="56"/>
      <c r="SP11" s="59"/>
      <c r="SQ11" s="208"/>
      <c r="SR11" s="210">
        <v>234</v>
      </c>
      <c r="SS11" s="212">
        <f>$SR$11-$SQ$11</f>
        <v>234</v>
      </c>
      <c r="ST11" s="214">
        <f>SUM($SU$11:$TL$11)</f>
        <v>0</v>
      </c>
      <c r="SU11" s="58"/>
      <c r="SV11" s="56"/>
      <c r="SW11" s="59"/>
      <c r="SX11" s="58"/>
      <c r="SY11" s="56"/>
      <c r="SZ11" s="59"/>
      <c r="TA11" s="58"/>
      <c r="TB11" s="56"/>
      <c r="TC11" s="59"/>
      <c r="TD11" s="58"/>
      <c r="TE11" s="56"/>
      <c r="TF11" s="59"/>
      <c r="TG11" s="58"/>
      <c r="TH11" s="56"/>
      <c r="TI11" s="59"/>
      <c r="TJ11" s="58"/>
      <c r="TK11" s="56"/>
      <c r="TL11" s="59"/>
      <c r="TM11" s="208">
        <v>15</v>
      </c>
      <c r="TN11" s="210">
        <v>126</v>
      </c>
      <c r="TO11" s="212">
        <f>$TN$11-$TM$11</f>
        <v>111</v>
      </c>
      <c r="TP11" s="214">
        <f>SUM($TQ$11:$UH$11)</f>
        <v>15</v>
      </c>
      <c r="TQ11" s="191"/>
      <c r="TR11" s="192"/>
      <c r="TS11" s="193"/>
      <c r="TT11" s="191"/>
      <c r="TU11" s="192"/>
      <c r="TV11" s="193">
        <v>15</v>
      </c>
      <c r="TW11" s="191"/>
      <c r="TX11" s="192"/>
      <c r="TY11" s="193"/>
      <c r="TZ11" s="191"/>
      <c r="UA11" s="192"/>
      <c r="UB11" s="193"/>
      <c r="UC11" s="191"/>
      <c r="UD11" s="192"/>
      <c r="UE11" s="193"/>
      <c r="UF11" s="191"/>
      <c r="UG11" s="192"/>
      <c r="UH11" s="193"/>
      <c r="UI11" s="208"/>
      <c r="UJ11" s="210">
        <v>144</v>
      </c>
      <c r="UK11" s="212">
        <f>$UJ$11-$UI$11</f>
        <v>144</v>
      </c>
      <c r="UL11" s="214">
        <f>SUM($UM$11:$VD$11)</f>
        <v>0</v>
      </c>
      <c r="UM11" s="58"/>
      <c r="UN11" s="56"/>
      <c r="UO11" s="59"/>
      <c r="UP11" s="58"/>
      <c r="UQ11" s="56"/>
      <c r="UR11" s="59"/>
      <c r="US11" s="58"/>
      <c r="UT11" s="56"/>
      <c r="UU11" s="59"/>
      <c r="UV11" s="58"/>
      <c r="UW11" s="56"/>
      <c r="UX11" s="59"/>
      <c r="UY11" s="58"/>
      <c r="UZ11" s="56"/>
      <c r="VA11" s="59"/>
      <c r="VB11" s="58"/>
      <c r="VC11" s="56"/>
      <c r="VD11" s="59"/>
      <c r="VE11" s="208"/>
      <c r="VF11" s="210">
        <v>234</v>
      </c>
      <c r="VG11" s="212">
        <f>$VF$11-$VE$11</f>
        <v>234</v>
      </c>
      <c r="VH11" s="214">
        <f>SUM($VI$11:$VZ$11)</f>
        <v>0</v>
      </c>
      <c r="VI11" s="58"/>
      <c r="VJ11" s="56"/>
      <c r="VK11" s="59"/>
      <c r="VL11" s="58"/>
      <c r="VM11" s="56"/>
      <c r="VN11" s="59"/>
      <c r="VO11" s="58"/>
      <c r="VP11" s="56"/>
      <c r="VQ11" s="59"/>
      <c r="VR11" s="58"/>
      <c r="VS11" s="56"/>
      <c r="VT11" s="59"/>
      <c r="VU11" s="58"/>
      <c r="VV11" s="56"/>
      <c r="VW11" s="59"/>
      <c r="VX11" s="58"/>
      <c r="VY11" s="56"/>
      <c r="VZ11" s="59"/>
      <c r="WA11" s="208"/>
      <c r="WB11" s="210">
        <v>0</v>
      </c>
      <c r="WC11" s="212">
        <f>$WB$11-$WA$11</f>
        <v>0</v>
      </c>
      <c r="WD11" s="214">
        <f>SUM($WE$11:$WV$11)</f>
        <v>0</v>
      </c>
      <c r="WE11" s="58"/>
      <c r="WF11" s="56"/>
      <c r="WG11" s="59"/>
      <c r="WH11" s="58"/>
      <c r="WI11" s="56"/>
      <c r="WJ11" s="59"/>
      <c r="WK11" s="58"/>
      <c r="WL11" s="56"/>
      <c r="WM11" s="59"/>
      <c r="WN11" s="58"/>
      <c r="WO11" s="56"/>
      <c r="WP11" s="59"/>
      <c r="WQ11" s="58"/>
      <c r="WR11" s="56"/>
      <c r="WS11" s="59"/>
      <c r="WT11" s="58"/>
      <c r="WU11" s="56"/>
      <c r="WV11" s="59"/>
      <c r="WW11" s="208">
        <v>150</v>
      </c>
      <c r="WX11" s="210">
        <v>105</v>
      </c>
      <c r="WY11" s="212">
        <f>$WX$11-$WW$11</f>
        <v>-45</v>
      </c>
      <c r="WZ11" s="214">
        <f>SUM($XA$11:$XR$11)</f>
        <v>0</v>
      </c>
      <c r="XA11" s="58"/>
      <c r="XB11" s="56"/>
      <c r="XC11" s="59"/>
      <c r="XD11" s="58"/>
      <c r="XE11" s="56"/>
      <c r="XF11" s="59"/>
      <c r="XG11" s="58"/>
      <c r="XH11" s="56"/>
      <c r="XI11" s="59"/>
      <c r="XJ11" s="58"/>
      <c r="XK11" s="56"/>
      <c r="XL11" s="59"/>
      <c r="XM11" s="58"/>
      <c r="XN11" s="56"/>
      <c r="XO11" s="59"/>
      <c r="XP11" s="58"/>
      <c r="XQ11" s="56"/>
      <c r="XR11" s="59"/>
      <c r="XS11" s="208"/>
      <c r="XT11" s="210">
        <v>210</v>
      </c>
      <c r="XU11" s="212">
        <f>$XT$11-$XS$11</f>
        <v>210</v>
      </c>
      <c r="XV11" s="214">
        <f>SUM($XW$11:$YN$11)</f>
        <v>0</v>
      </c>
      <c r="XW11" s="58"/>
      <c r="XX11" s="56"/>
      <c r="XY11" s="59"/>
      <c r="XZ11" s="58"/>
      <c r="YA11" s="56"/>
      <c r="YB11" s="59"/>
      <c r="YC11" s="58"/>
      <c r="YD11" s="56"/>
      <c r="YE11" s="59"/>
      <c r="YF11" s="58"/>
      <c r="YG11" s="56"/>
      <c r="YH11" s="59"/>
      <c r="YI11" s="58"/>
      <c r="YJ11" s="56"/>
      <c r="YK11" s="59"/>
      <c r="YL11" s="58"/>
      <c r="YM11" s="56"/>
      <c r="YN11" s="59"/>
      <c r="YO11" s="208"/>
      <c r="YP11" s="210">
        <v>0</v>
      </c>
      <c r="YQ11" s="212">
        <f>$YP$11-$YO$11</f>
        <v>0</v>
      </c>
      <c r="YR11" s="214">
        <f>SUM($YS$11:$ZJ$11)</f>
        <v>0</v>
      </c>
      <c r="YS11" s="58"/>
      <c r="YT11" s="56"/>
      <c r="YU11" s="59"/>
      <c r="YV11" s="58"/>
      <c r="YW11" s="56"/>
      <c r="YX11" s="59"/>
      <c r="YY11" s="58"/>
      <c r="YZ11" s="56"/>
      <c r="ZA11" s="59"/>
      <c r="ZB11" s="58"/>
      <c r="ZC11" s="56"/>
      <c r="ZD11" s="59"/>
      <c r="ZE11" s="58"/>
      <c r="ZF11" s="56"/>
      <c r="ZG11" s="59"/>
      <c r="ZH11" s="58"/>
      <c r="ZI11" s="56"/>
      <c r="ZJ11" s="59"/>
      <c r="ZK11" s="208"/>
      <c r="ZL11" s="210">
        <v>0</v>
      </c>
      <c r="ZM11" s="212">
        <f>$ZL$11-$ZK$11</f>
        <v>0</v>
      </c>
      <c r="ZN11" s="214">
        <f>SUM($ZO$11:$AAF$11)</f>
        <v>0</v>
      </c>
      <c r="ZO11" s="58"/>
      <c r="ZP11" s="56"/>
      <c r="ZQ11" s="59"/>
      <c r="ZR11" s="58"/>
      <c r="ZS11" s="56"/>
      <c r="ZT11" s="59"/>
      <c r="ZU11" s="58"/>
      <c r="ZV11" s="56"/>
      <c r="ZW11" s="59"/>
      <c r="ZX11" s="58"/>
      <c r="ZY11" s="56"/>
      <c r="ZZ11" s="59"/>
      <c r="AAA11" s="58"/>
      <c r="AAB11" s="56"/>
      <c r="AAC11" s="59"/>
      <c r="AAD11" s="58"/>
      <c r="AAE11" s="56"/>
      <c r="AAF11" s="59"/>
    </row>
    <row r="12" spans="1:708" ht="15.75" thickBot="1" x14ac:dyDescent="0.3">
      <c r="A12" s="221"/>
      <c r="B12" s="24"/>
      <c r="D12" s="103"/>
      <c r="E12" s="209"/>
      <c r="F12" s="211"/>
      <c r="G12" s="213">
        <f>$F$12-$E$12</f>
        <v>0</v>
      </c>
      <c r="H12" s="215"/>
      <c r="I12" s="93">
        <v>0</v>
      </c>
      <c r="J12" s="68">
        <f>I12-I11+IF(I14="",I13,I14)</f>
        <v>0</v>
      </c>
      <c r="K12" s="69">
        <f t="shared" ref="K12:Z12" si="32">J12-J11+IF(J14="",J13,J14)</f>
        <v>0</v>
      </c>
      <c r="L12" s="70">
        <f t="shared" si="32"/>
        <v>0</v>
      </c>
      <c r="M12" s="68">
        <f t="shared" si="32"/>
        <v>0</v>
      </c>
      <c r="N12" s="69">
        <f t="shared" si="32"/>
        <v>0</v>
      </c>
      <c r="O12" s="70">
        <f t="shared" si="32"/>
        <v>0</v>
      </c>
      <c r="P12" s="68">
        <f t="shared" si="32"/>
        <v>0</v>
      </c>
      <c r="Q12" s="69">
        <f t="shared" si="32"/>
        <v>0</v>
      </c>
      <c r="R12" s="70">
        <f t="shared" si="32"/>
        <v>0</v>
      </c>
      <c r="S12" s="68">
        <f t="shared" si="32"/>
        <v>0</v>
      </c>
      <c r="T12" s="69">
        <f t="shared" si="32"/>
        <v>0</v>
      </c>
      <c r="U12" s="70">
        <f t="shared" si="32"/>
        <v>0</v>
      </c>
      <c r="V12" s="68">
        <f t="shared" si="32"/>
        <v>0</v>
      </c>
      <c r="W12" s="69">
        <f t="shared" si="32"/>
        <v>0</v>
      </c>
      <c r="X12" s="70">
        <f t="shared" si="32"/>
        <v>0</v>
      </c>
      <c r="Y12" s="68">
        <f t="shared" si="32"/>
        <v>0</v>
      </c>
      <c r="Z12" s="69">
        <f t="shared" si="32"/>
        <v>0</v>
      </c>
      <c r="AA12" s="209"/>
      <c r="AB12" s="211"/>
      <c r="AC12" s="213">
        <f>$AB$12-$AA$12</f>
        <v>0</v>
      </c>
      <c r="AD12" s="215"/>
      <c r="AE12" s="93" t="e">
        <f>WELDING!#REF!</f>
        <v>#REF!</v>
      </c>
      <c r="AF12" s="68" t="e">
        <f>AE12-AE11+IF(AE14="",AE13,AE14)</f>
        <v>#REF!</v>
      </c>
      <c r="AG12" s="69" t="e">
        <f t="shared" ref="AG12:AV12" si="33">AF12-AF11+IF(AF14="",AF13,AF14)</f>
        <v>#REF!</v>
      </c>
      <c r="AH12" s="70" t="e">
        <f t="shared" si="33"/>
        <v>#REF!</v>
      </c>
      <c r="AI12" s="68" t="e">
        <f t="shared" si="33"/>
        <v>#REF!</v>
      </c>
      <c r="AJ12" s="69" t="e">
        <f t="shared" si="33"/>
        <v>#REF!</v>
      </c>
      <c r="AK12" s="70" t="e">
        <f t="shared" si="33"/>
        <v>#REF!</v>
      </c>
      <c r="AL12" s="68" t="e">
        <f t="shared" si="33"/>
        <v>#REF!</v>
      </c>
      <c r="AM12" s="69" t="e">
        <f t="shared" si="33"/>
        <v>#REF!</v>
      </c>
      <c r="AN12" s="70" t="e">
        <f t="shared" si="33"/>
        <v>#REF!</v>
      </c>
      <c r="AO12" s="68" t="e">
        <f t="shared" si="33"/>
        <v>#REF!</v>
      </c>
      <c r="AP12" s="69" t="e">
        <f t="shared" si="33"/>
        <v>#REF!</v>
      </c>
      <c r="AQ12" s="70" t="e">
        <f t="shared" si="33"/>
        <v>#REF!</v>
      </c>
      <c r="AR12" s="68" t="e">
        <f t="shared" si="33"/>
        <v>#REF!</v>
      </c>
      <c r="AS12" s="69" t="e">
        <f t="shared" si="33"/>
        <v>#REF!</v>
      </c>
      <c r="AT12" s="70" t="e">
        <f t="shared" si="33"/>
        <v>#REF!</v>
      </c>
      <c r="AU12" s="68" t="e">
        <f t="shared" si="33"/>
        <v>#REF!</v>
      </c>
      <c r="AV12" s="69" t="e">
        <f t="shared" si="33"/>
        <v>#REF!</v>
      </c>
      <c r="AW12" s="209"/>
      <c r="AX12" s="211"/>
      <c r="AY12" s="213">
        <f>$AX$12-$AW$12</f>
        <v>0</v>
      </c>
      <c r="AZ12" s="215"/>
      <c r="BA12" s="93" t="e">
        <f>WELDING!#REF!</f>
        <v>#REF!</v>
      </c>
      <c r="BB12" s="68" t="e">
        <f>BA12-BA11+IF(BA14="",BA13,BA14)</f>
        <v>#REF!</v>
      </c>
      <c r="BC12" s="69" t="e">
        <f t="shared" ref="BC12:BR12" si="34">BB12-BB11+IF(BB14="",BB13,BB14)</f>
        <v>#REF!</v>
      </c>
      <c r="BD12" s="70" t="e">
        <f t="shared" si="34"/>
        <v>#REF!</v>
      </c>
      <c r="BE12" s="68" t="e">
        <f t="shared" si="34"/>
        <v>#REF!</v>
      </c>
      <c r="BF12" s="69" t="e">
        <f t="shared" si="34"/>
        <v>#REF!</v>
      </c>
      <c r="BG12" s="70" t="e">
        <f t="shared" si="34"/>
        <v>#REF!</v>
      </c>
      <c r="BH12" s="68" t="e">
        <f t="shared" si="34"/>
        <v>#REF!</v>
      </c>
      <c r="BI12" s="69" t="e">
        <f t="shared" si="34"/>
        <v>#REF!</v>
      </c>
      <c r="BJ12" s="70" t="e">
        <f t="shared" si="34"/>
        <v>#REF!</v>
      </c>
      <c r="BK12" s="68" t="e">
        <f t="shared" si="34"/>
        <v>#REF!</v>
      </c>
      <c r="BL12" s="69" t="e">
        <f t="shared" si="34"/>
        <v>#REF!</v>
      </c>
      <c r="BM12" s="70" t="e">
        <f t="shared" si="34"/>
        <v>#REF!</v>
      </c>
      <c r="BN12" s="68" t="e">
        <f t="shared" si="34"/>
        <v>#REF!</v>
      </c>
      <c r="BO12" s="69" t="e">
        <f t="shared" si="34"/>
        <v>#REF!</v>
      </c>
      <c r="BP12" s="70" t="e">
        <f t="shared" si="34"/>
        <v>#REF!</v>
      </c>
      <c r="BQ12" s="68" t="e">
        <f t="shared" si="34"/>
        <v>#REF!</v>
      </c>
      <c r="BR12" s="69" t="e">
        <f t="shared" si="34"/>
        <v>#REF!</v>
      </c>
      <c r="BS12" s="209"/>
      <c r="BT12" s="211"/>
      <c r="BU12" s="213">
        <f>$BT$12-$BS$12</f>
        <v>0</v>
      </c>
      <c r="BV12" s="215"/>
      <c r="BW12" s="93" t="e">
        <f>WELDING!#REF!</f>
        <v>#REF!</v>
      </c>
      <c r="BX12" s="68" t="e">
        <f>BW12-BW11+IF(BW14="",BW13,BW14)</f>
        <v>#REF!</v>
      </c>
      <c r="BY12" s="69" t="e">
        <f t="shared" ref="BY12:CN12" si="35">BX12-BX11+IF(BX14="",BX13,BX14)</f>
        <v>#REF!</v>
      </c>
      <c r="BZ12" s="70" t="e">
        <f t="shared" si="35"/>
        <v>#REF!</v>
      </c>
      <c r="CA12" s="68" t="e">
        <f t="shared" si="35"/>
        <v>#REF!</v>
      </c>
      <c r="CB12" s="69" t="e">
        <f t="shared" si="35"/>
        <v>#REF!</v>
      </c>
      <c r="CC12" s="70" t="e">
        <f t="shared" si="35"/>
        <v>#REF!</v>
      </c>
      <c r="CD12" s="68" t="e">
        <f t="shared" si="35"/>
        <v>#REF!</v>
      </c>
      <c r="CE12" s="69" t="e">
        <f t="shared" si="35"/>
        <v>#REF!</v>
      </c>
      <c r="CF12" s="70" t="e">
        <f t="shared" si="35"/>
        <v>#REF!</v>
      </c>
      <c r="CG12" s="68" t="e">
        <f t="shared" si="35"/>
        <v>#REF!</v>
      </c>
      <c r="CH12" s="69" t="e">
        <f t="shared" si="35"/>
        <v>#REF!</v>
      </c>
      <c r="CI12" s="70" t="e">
        <f t="shared" si="35"/>
        <v>#REF!</v>
      </c>
      <c r="CJ12" s="68" t="e">
        <f t="shared" si="35"/>
        <v>#REF!</v>
      </c>
      <c r="CK12" s="69" t="e">
        <f t="shared" si="35"/>
        <v>#REF!</v>
      </c>
      <c r="CL12" s="70" t="e">
        <f t="shared" si="35"/>
        <v>#REF!</v>
      </c>
      <c r="CM12" s="68" t="e">
        <f t="shared" si="35"/>
        <v>#REF!</v>
      </c>
      <c r="CN12" s="69" t="e">
        <f t="shared" si="35"/>
        <v>#REF!</v>
      </c>
      <c r="CO12" s="209"/>
      <c r="CP12" s="211"/>
      <c r="CQ12" s="213">
        <f>$CP$12-$CO$12</f>
        <v>0</v>
      </c>
      <c r="CR12" s="215"/>
      <c r="CS12" s="93" t="e">
        <f>WELDING!#REF!</f>
        <v>#REF!</v>
      </c>
      <c r="CT12" s="68" t="e">
        <f>CS12-CS11+IF(CS14="",CS13,CS14)</f>
        <v>#REF!</v>
      </c>
      <c r="CU12" s="69" t="e">
        <f t="shared" ref="CU12:DJ12" si="36">CT12-CT11+IF(CT14="",CT13,CT14)</f>
        <v>#REF!</v>
      </c>
      <c r="CV12" s="70" t="e">
        <f t="shared" si="36"/>
        <v>#REF!</v>
      </c>
      <c r="CW12" s="68" t="e">
        <f t="shared" si="36"/>
        <v>#REF!</v>
      </c>
      <c r="CX12" s="69" t="e">
        <f t="shared" si="36"/>
        <v>#REF!</v>
      </c>
      <c r="CY12" s="70" t="e">
        <f t="shared" si="36"/>
        <v>#REF!</v>
      </c>
      <c r="CZ12" s="68" t="e">
        <f t="shared" si="36"/>
        <v>#REF!</v>
      </c>
      <c r="DA12" s="69" t="e">
        <f t="shared" si="36"/>
        <v>#REF!</v>
      </c>
      <c r="DB12" s="70" t="e">
        <f t="shared" si="36"/>
        <v>#REF!</v>
      </c>
      <c r="DC12" s="68" t="e">
        <f t="shared" si="36"/>
        <v>#REF!</v>
      </c>
      <c r="DD12" s="69" t="e">
        <f t="shared" si="36"/>
        <v>#REF!</v>
      </c>
      <c r="DE12" s="70" t="e">
        <f t="shared" si="36"/>
        <v>#REF!</v>
      </c>
      <c r="DF12" s="68" t="e">
        <f t="shared" si="36"/>
        <v>#REF!</v>
      </c>
      <c r="DG12" s="69" t="e">
        <f t="shared" si="36"/>
        <v>#REF!</v>
      </c>
      <c r="DH12" s="70" t="e">
        <f t="shared" si="36"/>
        <v>#REF!</v>
      </c>
      <c r="DI12" s="68" t="e">
        <f t="shared" si="36"/>
        <v>#REF!</v>
      </c>
      <c r="DJ12" s="69" t="e">
        <f t="shared" si="36"/>
        <v>#REF!</v>
      </c>
      <c r="DK12" s="209"/>
      <c r="DL12" s="211"/>
      <c r="DM12" s="213">
        <f>$DL$12-$DK$12</f>
        <v>0</v>
      </c>
      <c r="DN12" s="215"/>
      <c r="DO12" s="93" t="e">
        <f>WELDING!#REF!</f>
        <v>#REF!</v>
      </c>
      <c r="DP12" s="68" t="e">
        <f>DO12-DO11+IF(DO14="",DO13,DO14)</f>
        <v>#REF!</v>
      </c>
      <c r="DQ12" s="69" t="e">
        <f t="shared" ref="DQ12:EF12" si="37">DP12-DP11+IF(DP14="",DP13,DP14)</f>
        <v>#REF!</v>
      </c>
      <c r="DR12" s="70" t="e">
        <f t="shared" si="37"/>
        <v>#REF!</v>
      </c>
      <c r="DS12" s="68" t="e">
        <f t="shared" si="37"/>
        <v>#REF!</v>
      </c>
      <c r="DT12" s="69" t="e">
        <f t="shared" si="37"/>
        <v>#REF!</v>
      </c>
      <c r="DU12" s="70" t="e">
        <f t="shared" si="37"/>
        <v>#REF!</v>
      </c>
      <c r="DV12" s="68" t="e">
        <f t="shared" si="37"/>
        <v>#REF!</v>
      </c>
      <c r="DW12" s="69" t="e">
        <f t="shared" si="37"/>
        <v>#REF!</v>
      </c>
      <c r="DX12" s="70" t="e">
        <f t="shared" si="37"/>
        <v>#REF!</v>
      </c>
      <c r="DY12" s="68" t="e">
        <f t="shared" si="37"/>
        <v>#REF!</v>
      </c>
      <c r="DZ12" s="69" t="e">
        <f t="shared" si="37"/>
        <v>#REF!</v>
      </c>
      <c r="EA12" s="70" t="e">
        <f t="shared" si="37"/>
        <v>#REF!</v>
      </c>
      <c r="EB12" s="68" t="e">
        <f t="shared" si="37"/>
        <v>#REF!</v>
      </c>
      <c r="EC12" s="69" t="e">
        <f t="shared" si="37"/>
        <v>#REF!</v>
      </c>
      <c r="ED12" s="70" t="e">
        <f t="shared" si="37"/>
        <v>#REF!</v>
      </c>
      <c r="EE12" s="68" t="e">
        <f t="shared" si="37"/>
        <v>#REF!</v>
      </c>
      <c r="EF12" s="69" t="e">
        <f t="shared" si="37"/>
        <v>#REF!</v>
      </c>
      <c r="EG12" s="209"/>
      <c r="EH12" s="211"/>
      <c r="EI12" s="213">
        <f>$EH$12-$EG$12</f>
        <v>0</v>
      </c>
      <c r="EJ12" s="215"/>
      <c r="EK12" s="93" t="e">
        <f>WELDING!#REF!</f>
        <v>#REF!</v>
      </c>
      <c r="EL12" s="68" t="e">
        <f>EK12-EK11+IF(EK14="",EK13,EK14)</f>
        <v>#REF!</v>
      </c>
      <c r="EM12" s="69" t="e">
        <f t="shared" ref="EM12:FB12" si="38">EL12-EL11+IF(EL14="",EL13,EL14)</f>
        <v>#REF!</v>
      </c>
      <c r="EN12" s="70" t="e">
        <f t="shared" si="38"/>
        <v>#REF!</v>
      </c>
      <c r="EO12" s="68" t="e">
        <f t="shared" si="38"/>
        <v>#REF!</v>
      </c>
      <c r="EP12" s="69" t="e">
        <f t="shared" si="38"/>
        <v>#REF!</v>
      </c>
      <c r="EQ12" s="70" t="e">
        <f t="shared" si="38"/>
        <v>#REF!</v>
      </c>
      <c r="ER12" s="68" t="e">
        <f t="shared" si="38"/>
        <v>#REF!</v>
      </c>
      <c r="ES12" s="69" t="e">
        <f t="shared" si="38"/>
        <v>#REF!</v>
      </c>
      <c r="ET12" s="70" t="e">
        <f t="shared" si="38"/>
        <v>#REF!</v>
      </c>
      <c r="EU12" s="68" t="e">
        <f t="shared" si="38"/>
        <v>#REF!</v>
      </c>
      <c r="EV12" s="69" t="e">
        <f t="shared" si="38"/>
        <v>#REF!</v>
      </c>
      <c r="EW12" s="70" t="e">
        <f t="shared" si="38"/>
        <v>#REF!</v>
      </c>
      <c r="EX12" s="68" t="e">
        <f t="shared" si="38"/>
        <v>#REF!</v>
      </c>
      <c r="EY12" s="69" t="e">
        <f t="shared" si="38"/>
        <v>#REF!</v>
      </c>
      <c r="EZ12" s="70" t="e">
        <f t="shared" si="38"/>
        <v>#REF!</v>
      </c>
      <c r="FA12" s="68" t="e">
        <f t="shared" si="38"/>
        <v>#REF!</v>
      </c>
      <c r="FB12" s="69" t="e">
        <f t="shared" si="38"/>
        <v>#REF!</v>
      </c>
      <c r="FC12" s="209"/>
      <c r="FD12" s="211"/>
      <c r="FE12" s="213">
        <f>$FD$12-$FC$12</f>
        <v>0</v>
      </c>
      <c r="FF12" s="215"/>
      <c r="FG12" s="93" t="e">
        <f>WELDING!#REF!</f>
        <v>#REF!</v>
      </c>
      <c r="FH12" s="68" t="e">
        <f>FG12-FG11+IF(FG14="",FG13,FG14)</f>
        <v>#REF!</v>
      </c>
      <c r="FI12" s="69" t="e">
        <f t="shared" ref="FI12:FX12" si="39">FH12-FH11+IF(FH14="",FH13,FH14)</f>
        <v>#REF!</v>
      </c>
      <c r="FJ12" s="70" t="e">
        <f t="shared" si="39"/>
        <v>#REF!</v>
      </c>
      <c r="FK12" s="68" t="e">
        <f t="shared" si="39"/>
        <v>#REF!</v>
      </c>
      <c r="FL12" s="69" t="e">
        <f t="shared" si="39"/>
        <v>#REF!</v>
      </c>
      <c r="FM12" s="70" t="e">
        <f t="shared" si="39"/>
        <v>#REF!</v>
      </c>
      <c r="FN12" s="68" t="e">
        <f t="shared" si="39"/>
        <v>#REF!</v>
      </c>
      <c r="FO12" s="69" t="e">
        <f t="shared" si="39"/>
        <v>#REF!</v>
      </c>
      <c r="FP12" s="70" t="e">
        <f t="shared" si="39"/>
        <v>#REF!</v>
      </c>
      <c r="FQ12" s="68" t="e">
        <f t="shared" si="39"/>
        <v>#REF!</v>
      </c>
      <c r="FR12" s="69" t="e">
        <f t="shared" si="39"/>
        <v>#REF!</v>
      </c>
      <c r="FS12" s="70" t="e">
        <f t="shared" si="39"/>
        <v>#REF!</v>
      </c>
      <c r="FT12" s="68" t="e">
        <f t="shared" si="39"/>
        <v>#REF!</v>
      </c>
      <c r="FU12" s="69" t="e">
        <f t="shared" si="39"/>
        <v>#REF!</v>
      </c>
      <c r="FV12" s="70" t="e">
        <f t="shared" si="39"/>
        <v>#REF!</v>
      </c>
      <c r="FW12" s="68" t="e">
        <f t="shared" si="39"/>
        <v>#REF!</v>
      </c>
      <c r="FX12" s="69" t="e">
        <f t="shared" si="39"/>
        <v>#REF!</v>
      </c>
      <c r="FY12" s="209"/>
      <c r="FZ12" s="211"/>
      <c r="GA12" s="213">
        <f>$FZ$12-$FY$12</f>
        <v>0</v>
      </c>
      <c r="GB12" s="215"/>
      <c r="GC12" s="93" t="e">
        <f>WELDING!#REF!</f>
        <v>#REF!</v>
      </c>
      <c r="GD12" s="68" t="e">
        <f>GC12-GC11+IF(GC14="",GC13,GC14)</f>
        <v>#REF!</v>
      </c>
      <c r="GE12" s="69" t="e">
        <f t="shared" ref="GE12:GT12" si="40">GD12-GD11+IF(GD14="",GD13,GD14)</f>
        <v>#REF!</v>
      </c>
      <c r="GF12" s="70" t="e">
        <f t="shared" si="40"/>
        <v>#REF!</v>
      </c>
      <c r="GG12" s="68" t="e">
        <f t="shared" si="40"/>
        <v>#REF!</v>
      </c>
      <c r="GH12" s="69" t="e">
        <f t="shared" si="40"/>
        <v>#REF!</v>
      </c>
      <c r="GI12" s="70" t="e">
        <f t="shared" si="40"/>
        <v>#REF!</v>
      </c>
      <c r="GJ12" s="68" t="e">
        <f t="shared" si="40"/>
        <v>#REF!</v>
      </c>
      <c r="GK12" s="69" t="e">
        <f t="shared" si="40"/>
        <v>#REF!</v>
      </c>
      <c r="GL12" s="70" t="e">
        <f t="shared" si="40"/>
        <v>#REF!</v>
      </c>
      <c r="GM12" s="68" t="e">
        <f t="shared" si="40"/>
        <v>#REF!</v>
      </c>
      <c r="GN12" s="69" t="e">
        <f t="shared" si="40"/>
        <v>#REF!</v>
      </c>
      <c r="GO12" s="70" t="e">
        <f t="shared" si="40"/>
        <v>#REF!</v>
      </c>
      <c r="GP12" s="68" t="e">
        <f t="shared" si="40"/>
        <v>#REF!</v>
      </c>
      <c r="GQ12" s="69" t="e">
        <f t="shared" si="40"/>
        <v>#REF!</v>
      </c>
      <c r="GR12" s="70" t="e">
        <f t="shared" si="40"/>
        <v>#REF!</v>
      </c>
      <c r="GS12" s="68" t="e">
        <f t="shared" si="40"/>
        <v>#REF!</v>
      </c>
      <c r="GT12" s="69" t="e">
        <f t="shared" si="40"/>
        <v>#REF!</v>
      </c>
      <c r="GU12" s="209"/>
      <c r="GV12" s="211"/>
      <c r="GW12" s="213">
        <f>$GV$12-$GU$12</f>
        <v>0</v>
      </c>
      <c r="GX12" s="215"/>
      <c r="GY12" s="93" t="e">
        <f>WELDING!#REF!</f>
        <v>#REF!</v>
      </c>
      <c r="GZ12" s="68" t="e">
        <f>GY12-GY11+IF(GY14="",GY13,GY14)</f>
        <v>#REF!</v>
      </c>
      <c r="HA12" s="69" t="e">
        <f t="shared" ref="HA12:HP12" si="41">GZ12-GZ11+IF(GZ14="",GZ13,GZ14)</f>
        <v>#REF!</v>
      </c>
      <c r="HB12" s="70" t="e">
        <f t="shared" si="41"/>
        <v>#REF!</v>
      </c>
      <c r="HC12" s="68" t="e">
        <f t="shared" si="41"/>
        <v>#REF!</v>
      </c>
      <c r="HD12" s="69" t="e">
        <f t="shared" si="41"/>
        <v>#REF!</v>
      </c>
      <c r="HE12" s="70" t="e">
        <f t="shared" si="41"/>
        <v>#REF!</v>
      </c>
      <c r="HF12" s="68" t="e">
        <f t="shared" si="41"/>
        <v>#REF!</v>
      </c>
      <c r="HG12" s="69" t="e">
        <f t="shared" si="41"/>
        <v>#REF!</v>
      </c>
      <c r="HH12" s="70" t="e">
        <f t="shared" si="41"/>
        <v>#REF!</v>
      </c>
      <c r="HI12" s="68" t="e">
        <f t="shared" si="41"/>
        <v>#REF!</v>
      </c>
      <c r="HJ12" s="69" t="e">
        <f t="shared" si="41"/>
        <v>#REF!</v>
      </c>
      <c r="HK12" s="70" t="e">
        <f t="shared" si="41"/>
        <v>#REF!</v>
      </c>
      <c r="HL12" s="68" t="e">
        <f t="shared" si="41"/>
        <v>#REF!</v>
      </c>
      <c r="HM12" s="69" t="e">
        <f t="shared" si="41"/>
        <v>#REF!</v>
      </c>
      <c r="HN12" s="70" t="e">
        <f t="shared" si="41"/>
        <v>#REF!</v>
      </c>
      <c r="HO12" s="68" t="e">
        <f t="shared" si="41"/>
        <v>#REF!</v>
      </c>
      <c r="HP12" s="69" t="e">
        <f t="shared" si="41"/>
        <v>#REF!</v>
      </c>
      <c r="HQ12" s="209"/>
      <c r="HR12" s="211"/>
      <c r="HS12" s="213">
        <f>$HR$12-$HQ$12</f>
        <v>0</v>
      </c>
      <c r="HT12" s="215"/>
      <c r="HU12" s="93" t="e">
        <f>WELDING!#REF!</f>
        <v>#REF!</v>
      </c>
      <c r="HV12" s="68" t="e">
        <f>HU12-HU11+IF(HU14="",HU13,HU14)</f>
        <v>#REF!</v>
      </c>
      <c r="HW12" s="69" t="e">
        <f t="shared" ref="HW12:IL12" si="42">HV12-HV11+IF(HV14="",HV13,HV14)</f>
        <v>#REF!</v>
      </c>
      <c r="HX12" s="70" t="e">
        <f t="shared" si="42"/>
        <v>#REF!</v>
      </c>
      <c r="HY12" s="68" t="e">
        <f t="shared" si="42"/>
        <v>#REF!</v>
      </c>
      <c r="HZ12" s="69" t="e">
        <f t="shared" si="42"/>
        <v>#REF!</v>
      </c>
      <c r="IA12" s="70" t="e">
        <f t="shared" si="42"/>
        <v>#REF!</v>
      </c>
      <c r="IB12" s="68" t="e">
        <f t="shared" si="42"/>
        <v>#REF!</v>
      </c>
      <c r="IC12" s="69" t="e">
        <f t="shared" si="42"/>
        <v>#REF!</v>
      </c>
      <c r="ID12" s="70" t="e">
        <f t="shared" si="42"/>
        <v>#REF!</v>
      </c>
      <c r="IE12" s="68" t="e">
        <f t="shared" si="42"/>
        <v>#REF!</v>
      </c>
      <c r="IF12" s="69" t="e">
        <f t="shared" si="42"/>
        <v>#REF!</v>
      </c>
      <c r="IG12" s="70" t="e">
        <f t="shared" si="42"/>
        <v>#REF!</v>
      </c>
      <c r="IH12" s="68" t="e">
        <f t="shared" si="42"/>
        <v>#REF!</v>
      </c>
      <c r="II12" s="69" t="e">
        <f t="shared" si="42"/>
        <v>#REF!</v>
      </c>
      <c r="IJ12" s="70" t="e">
        <f t="shared" si="42"/>
        <v>#REF!</v>
      </c>
      <c r="IK12" s="68" t="e">
        <f t="shared" si="42"/>
        <v>#REF!</v>
      </c>
      <c r="IL12" s="69" t="e">
        <f t="shared" si="42"/>
        <v>#REF!</v>
      </c>
      <c r="IM12" s="209"/>
      <c r="IN12" s="211"/>
      <c r="IO12" s="213">
        <f>$IN$12-$IM$12</f>
        <v>0</v>
      </c>
      <c r="IP12" s="215"/>
      <c r="IQ12" s="93" t="e">
        <f>WELDING!#REF!</f>
        <v>#REF!</v>
      </c>
      <c r="IR12" s="68" t="e">
        <f>IQ12-IQ11+IF(IQ14="",IQ13,IQ14)</f>
        <v>#REF!</v>
      </c>
      <c r="IS12" s="69" t="e">
        <f t="shared" ref="IS12:JH12" si="43">IR12-IR11+IF(IR14="",IR13,IR14)</f>
        <v>#REF!</v>
      </c>
      <c r="IT12" s="70" t="e">
        <f t="shared" si="43"/>
        <v>#REF!</v>
      </c>
      <c r="IU12" s="68" t="e">
        <f t="shared" si="43"/>
        <v>#REF!</v>
      </c>
      <c r="IV12" s="69" t="e">
        <f t="shared" si="43"/>
        <v>#REF!</v>
      </c>
      <c r="IW12" s="70" t="e">
        <f t="shared" si="43"/>
        <v>#REF!</v>
      </c>
      <c r="IX12" s="68" t="e">
        <f t="shared" si="43"/>
        <v>#REF!</v>
      </c>
      <c r="IY12" s="69" t="e">
        <f t="shared" si="43"/>
        <v>#REF!</v>
      </c>
      <c r="IZ12" s="70" t="e">
        <f t="shared" si="43"/>
        <v>#REF!</v>
      </c>
      <c r="JA12" s="68" t="e">
        <f t="shared" si="43"/>
        <v>#REF!</v>
      </c>
      <c r="JB12" s="69" t="e">
        <f t="shared" si="43"/>
        <v>#REF!</v>
      </c>
      <c r="JC12" s="70" t="e">
        <f t="shared" si="43"/>
        <v>#REF!</v>
      </c>
      <c r="JD12" s="68" t="e">
        <f t="shared" si="43"/>
        <v>#REF!</v>
      </c>
      <c r="JE12" s="69" t="e">
        <f t="shared" si="43"/>
        <v>#REF!</v>
      </c>
      <c r="JF12" s="70" t="e">
        <f t="shared" si="43"/>
        <v>#REF!</v>
      </c>
      <c r="JG12" s="68" t="e">
        <f t="shared" si="43"/>
        <v>#REF!</v>
      </c>
      <c r="JH12" s="69" t="e">
        <f t="shared" si="43"/>
        <v>#REF!</v>
      </c>
      <c r="JI12" s="209"/>
      <c r="JJ12" s="211"/>
      <c r="JK12" s="213">
        <f>$JJ$12-$JI$12</f>
        <v>0</v>
      </c>
      <c r="JL12" s="215"/>
      <c r="JM12" s="93" t="e">
        <f>WELDING!#REF!</f>
        <v>#REF!</v>
      </c>
      <c r="JN12" s="68" t="e">
        <f>JM12-JM11+IF(JM14="",JM13,JM14)</f>
        <v>#REF!</v>
      </c>
      <c r="JO12" s="69" t="e">
        <f t="shared" ref="JO12:KD12" si="44">JN12-JN11+IF(JN14="",JN13,JN14)</f>
        <v>#REF!</v>
      </c>
      <c r="JP12" s="70" t="e">
        <f t="shared" si="44"/>
        <v>#REF!</v>
      </c>
      <c r="JQ12" s="68" t="e">
        <f t="shared" si="44"/>
        <v>#REF!</v>
      </c>
      <c r="JR12" s="69" t="e">
        <f t="shared" si="44"/>
        <v>#REF!</v>
      </c>
      <c r="JS12" s="70" t="e">
        <f t="shared" si="44"/>
        <v>#REF!</v>
      </c>
      <c r="JT12" s="68" t="e">
        <f t="shared" si="44"/>
        <v>#REF!</v>
      </c>
      <c r="JU12" s="69" t="e">
        <f t="shared" si="44"/>
        <v>#REF!</v>
      </c>
      <c r="JV12" s="70" t="e">
        <f t="shared" si="44"/>
        <v>#REF!</v>
      </c>
      <c r="JW12" s="68" t="e">
        <f t="shared" si="44"/>
        <v>#REF!</v>
      </c>
      <c r="JX12" s="69" t="e">
        <f t="shared" si="44"/>
        <v>#REF!</v>
      </c>
      <c r="JY12" s="70" t="e">
        <f t="shared" si="44"/>
        <v>#REF!</v>
      </c>
      <c r="JZ12" s="68" t="e">
        <f t="shared" si="44"/>
        <v>#REF!</v>
      </c>
      <c r="KA12" s="69" t="e">
        <f t="shared" si="44"/>
        <v>#REF!</v>
      </c>
      <c r="KB12" s="70" t="e">
        <f t="shared" si="44"/>
        <v>#REF!</v>
      </c>
      <c r="KC12" s="68" t="e">
        <f t="shared" si="44"/>
        <v>#REF!</v>
      </c>
      <c r="KD12" s="69" t="e">
        <f t="shared" si="44"/>
        <v>#REF!</v>
      </c>
      <c r="KE12" s="209"/>
      <c r="KF12" s="211"/>
      <c r="KG12" s="213">
        <f>$KF$12-$KE$12</f>
        <v>0</v>
      </c>
      <c r="KH12" s="215"/>
      <c r="KI12" s="93" t="e">
        <f>WELDING!#REF!</f>
        <v>#REF!</v>
      </c>
      <c r="KJ12" s="68" t="e">
        <f>KI12-KI11+IF(KI14="",KI13,KI14)</f>
        <v>#REF!</v>
      </c>
      <c r="KK12" s="69" t="e">
        <f t="shared" ref="KK12:KZ12" si="45">KJ12-KJ11+IF(KJ14="",KJ13,KJ14)</f>
        <v>#REF!</v>
      </c>
      <c r="KL12" s="70" t="e">
        <f t="shared" si="45"/>
        <v>#REF!</v>
      </c>
      <c r="KM12" s="68" t="e">
        <f t="shared" si="45"/>
        <v>#REF!</v>
      </c>
      <c r="KN12" s="69" t="e">
        <f t="shared" si="45"/>
        <v>#REF!</v>
      </c>
      <c r="KO12" s="70" t="e">
        <f t="shared" si="45"/>
        <v>#REF!</v>
      </c>
      <c r="KP12" s="68" t="e">
        <f t="shared" si="45"/>
        <v>#REF!</v>
      </c>
      <c r="KQ12" s="69" t="e">
        <f t="shared" si="45"/>
        <v>#REF!</v>
      </c>
      <c r="KR12" s="70" t="e">
        <f t="shared" si="45"/>
        <v>#REF!</v>
      </c>
      <c r="KS12" s="68" t="e">
        <f t="shared" si="45"/>
        <v>#REF!</v>
      </c>
      <c r="KT12" s="69" t="e">
        <f t="shared" si="45"/>
        <v>#REF!</v>
      </c>
      <c r="KU12" s="70" t="e">
        <f t="shared" si="45"/>
        <v>#REF!</v>
      </c>
      <c r="KV12" s="68" t="e">
        <f t="shared" si="45"/>
        <v>#REF!</v>
      </c>
      <c r="KW12" s="69" t="e">
        <f t="shared" si="45"/>
        <v>#REF!</v>
      </c>
      <c r="KX12" s="70" t="e">
        <f t="shared" si="45"/>
        <v>#REF!</v>
      </c>
      <c r="KY12" s="68" t="e">
        <f t="shared" si="45"/>
        <v>#REF!</v>
      </c>
      <c r="KZ12" s="69" t="e">
        <f t="shared" si="45"/>
        <v>#REF!</v>
      </c>
      <c r="LA12" s="209"/>
      <c r="LB12" s="211"/>
      <c r="LC12" s="213">
        <f>$LB$12-$LA$12</f>
        <v>0</v>
      </c>
      <c r="LD12" s="215"/>
      <c r="LE12" s="93" t="e">
        <f>WELDING!#REF!</f>
        <v>#REF!</v>
      </c>
      <c r="LF12" s="68" t="e">
        <f>LE12-LE11+IF(LE14="",LE13,LE14)</f>
        <v>#REF!</v>
      </c>
      <c r="LG12" s="69" t="e">
        <f t="shared" ref="LG12:LV12" si="46">LF12-LF11+IF(LF14="",LF13,LF14)</f>
        <v>#REF!</v>
      </c>
      <c r="LH12" s="70" t="e">
        <f t="shared" si="46"/>
        <v>#REF!</v>
      </c>
      <c r="LI12" s="68" t="e">
        <f t="shared" si="46"/>
        <v>#REF!</v>
      </c>
      <c r="LJ12" s="69" t="e">
        <f t="shared" si="46"/>
        <v>#REF!</v>
      </c>
      <c r="LK12" s="70" t="e">
        <f t="shared" si="46"/>
        <v>#REF!</v>
      </c>
      <c r="LL12" s="68" t="e">
        <f t="shared" si="46"/>
        <v>#REF!</v>
      </c>
      <c r="LM12" s="69" t="e">
        <f t="shared" si="46"/>
        <v>#REF!</v>
      </c>
      <c r="LN12" s="70" t="e">
        <f t="shared" si="46"/>
        <v>#REF!</v>
      </c>
      <c r="LO12" s="68" t="e">
        <f t="shared" si="46"/>
        <v>#REF!</v>
      </c>
      <c r="LP12" s="69" t="e">
        <f t="shared" si="46"/>
        <v>#REF!</v>
      </c>
      <c r="LQ12" s="70" t="e">
        <f t="shared" si="46"/>
        <v>#REF!</v>
      </c>
      <c r="LR12" s="68" t="e">
        <f t="shared" si="46"/>
        <v>#REF!</v>
      </c>
      <c r="LS12" s="69" t="e">
        <f t="shared" si="46"/>
        <v>#REF!</v>
      </c>
      <c r="LT12" s="70" t="e">
        <f t="shared" si="46"/>
        <v>#REF!</v>
      </c>
      <c r="LU12" s="68" t="e">
        <f t="shared" si="46"/>
        <v>#REF!</v>
      </c>
      <c r="LV12" s="69" t="e">
        <f t="shared" si="46"/>
        <v>#REF!</v>
      </c>
      <c r="LW12" s="209"/>
      <c r="LX12" s="211"/>
      <c r="LY12" s="213">
        <f>$LX$12-$LW$12</f>
        <v>0</v>
      </c>
      <c r="LZ12" s="215"/>
      <c r="MA12" s="93" t="e">
        <f>WELDING!#REF!</f>
        <v>#REF!</v>
      </c>
      <c r="MB12" s="68" t="e">
        <f>MA12-MA11+IF(MA14="",MA13,MA14)</f>
        <v>#REF!</v>
      </c>
      <c r="MC12" s="69" t="e">
        <f t="shared" ref="MC12:MR12" si="47">MB12-MB11+IF(MB14="",MB13,MB14)</f>
        <v>#REF!</v>
      </c>
      <c r="MD12" s="70" t="e">
        <f t="shared" si="47"/>
        <v>#REF!</v>
      </c>
      <c r="ME12" s="68" t="e">
        <f t="shared" si="47"/>
        <v>#REF!</v>
      </c>
      <c r="MF12" s="69" t="e">
        <f t="shared" si="47"/>
        <v>#REF!</v>
      </c>
      <c r="MG12" s="70" t="e">
        <f t="shared" si="47"/>
        <v>#REF!</v>
      </c>
      <c r="MH12" s="68" t="e">
        <f t="shared" si="47"/>
        <v>#REF!</v>
      </c>
      <c r="MI12" s="69" t="e">
        <f t="shared" si="47"/>
        <v>#REF!</v>
      </c>
      <c r="MJ12" s="70" t="e">
        <f t="shared" si="47"/>
        <v>#REF!</v>
      </c>
      <c r="MK12" s="68" t="e">
        <f t="shared" si="47"/>
        <v>#REF!</v>
      </c>
      <c r="ML12" s="69" t="e">
        <f t="shared" si="47"/>
        <v>#REF!</v>
      </c>
      <c r="MM12" s="70" t="e">
        <f t="shared" si="47"/>
        <v>#REF!</v>
      </c>
      <c r="MN12" s="68" t="e">
        <f t="shared" si="47"/>
        <v>#REF!</v>
      </c>
      <c r="MO12" s="69" t="e">
        <f t="shared" si="47"/>
        <v>#REF!</v>
      </c>
      <c r="MP12" s="70" t="e">
        <f t="shared" si="47"/>
        <v>#REF!</v>
      </c>
      <c r="MQ12" s="68" t="e">
        <f t="shared" si="47"/>
        <v>#REF!</v>
      </c>
      <c r="MR12" s="69" t="e">
        <f t="shared" si="47"/>
        <v>#REF!</v>
      </c>
      <c r="MS12" s="209"/>
      <c r="MT12" s="211"/>
      <c r="MU12" s="213">
        <f>$MT$12-$MS$12</f>
        <v>0</v>
      </c>
      <c r="MV12" s="215"/>
      <c r="MW12" s="93" t="e">
        <f>WELDING!#REF!</f>
        <v>#REF!</v>
      </c>
      <c r="MX12" s="68" t="e">
        <f>MW12-MW11+IF(MW14="",MW13,MW14)</f>
        <v>#REF!</v>
      </c>
      <c r="MY12" s="69" t="e">
        <f t="shared" ref="MY12:NN12" si="48">MX12-MX11+IF(MX14="",MX13,MX14)</f>
        <v>#REF!</v>
      </c>
      <c r="MZ12" s="70" t="e">
        <f t="shared" si="48"/>
        <v>#REF!</v>
      </c>
      <c r="NA12" s="68" t="e">
        <f t="shared" si="48"/>
        <v>#REF!</v>
      </c>
      <c r="NB12" s="69" t="e">
        <f t="shared" si="48"/>
        <v>#REF!</v>
      </c>
      <c r="NC12" s="70" t="e">
        <f t="shared" si="48"/>
        <v>#REF!</v>
      </c>
      <c r="ND12" s="68" t="e">
        <f t="shared" si="48"/>
        <v>#REF!</v>
      </c>
      <c r="NE12" s="69" t="e">
        <f t="shared" si="48"/>
        <v>#REF!</v>
      </c>
      <c r="NF12" s="70" t="e">
        <f t="shared" si="48"/>
        <v>#REF!</v>
      </c>
      <c r="NG12" s="68" t="e">
        <f t="shared" si="48"/>
        <v>#REF!</v>
      </c>
      <c r="NH12" s="69" t="e">
        <f t="shared" si="48"/>
        <v>#REF!</v>
      </c>
      <c r="NI12" s="70" t="e">
        <f t="shared" si="48"/>
        <v>#REF!</v>
      </c>
      <c r="NJ12" s="68" t="e">
        <f t="shared" si="48"/>
        <v>#REF!</v>
      </c>
      <c r="NK12" s="69" t="e">
        <f t="shared" si="48"/>
        <v>#REF!</v>
      </c>
      <c r="NL12" s="70" t="e">
        <f t="shared" si="48"/>
        <v>#REF!</v>
      </c>
      <c r="NM12" s="68" t="e">
        <f t="shared" si="48"/>
        <v>#REF!</v>
      </c>
      <c r="NN12" s="69" t="e">
        <f t="shared" si="48"/>
        <v>#REF!</v>
      </c>
      <c r="NO12" s="209"/>
      <c r="NP12" s="211"/>
      <c r="NQ12" s="213">
        <f>$NP$12-$NO$12</f>
        <v>0</v>
      </c>
      <c r="NR12" s="215"/>
      <c r="NS12" s="93" t="e">
        <f>WELDING!#REF!</f>
        <v>#REF!</v>
      </c>
      <c r="NT12" s="68" t="e">
        <f>NS12-NS11+IF(NS14="",NS13,NS14)</f>
        <v>#REF!</v>
      </c>
      <c r="NU12" s="69" t="e">
        <f t="shared" ref="NU12:OJ12" si="49">NT12-NT11+IF(NT14="",NT13,NT14)</f>
        <v>#REF!</v>
      </c>
      <c r="NV12" s="70" t="e">
        <f t="shared" si="49"/>
        <v>#REF!</v>
      </c>
      <c r="NW12" s="68" t="e">
        <f t="shared" si="49"/>
        <v>#REF!</v>
      </c>
      <c r="NX12" s="69" t="e">
        <f t="shared" si="49"/>
        <v>#REF!</v>
      </c>
      <c r="NY12" s="70" t="e">
        <f t="shared" si="49"/>
        <v>#REF!</v>
      </c>
      <c r="NZ12" s="68" t="e">
        <f t="shared" si="49"/>
        <v>#REF!</v>
      </c>
      <c r="OA12" s="69" t="e">
        <f t="shared" si="49"/>
        <v>#REF!</v>
      </c>
      <c r="OB12" s="70" t="e">
        <f t="shared" si="49"/>
        <v>#REF!</v>
      </c>
      <c r="OC12" s="68" t="e">
        <f t="shared" si="49"/>
        <v>#REF!</v>
      </c>
      <c r="OD12" s="69" t="e">
        <f t="shared" si="49"/>
        <v>#REF!</v>
      </c>
      <c r="OE12" s="70" t="e">
        <f t="shared" si="49"/>
        <v>#REF!</v>
      </c>
      <c r="OF12" s="68" t="e">
        <f t="shared" si="49"/>
        <v>#REF!</v>
      </c>
      <c r="OG12" s="69" t="e">
        <f t="shared" si="49"/>
        <v>#REF!</v>
      </c>
      <c r="OH12" s="70" t="e">
        <f t="shared" si="49"/>
        <v>#REF!</v>
      </c>
      <c r="OI12" s="68" t="e">
        <f t="shared" si="49"/>
        <v>#REF!</v>
      </c>
      <c r="OJ12" s="69" t="e">
        <f t="shared" si="49"/>
        <v>#REF!</v>
      </c>
      <c r="OK12" s="209"/>
      <c r="OL12" s="211"/>
      <c r="OM12" s="213">
        <f>$OL$12-$OK$12</f>
        <v>0</v>
      </c>
      <c r="ON12" s="215"/>
      <c r="OO12" s="93" t="e">
        <f>WELDING!#REF!</f>
        <v>#REF!</v>
      </c>
      <c r="OP12" s="68" t="e">
        <f>OO12-OO11+IF(OO14="",OO13,OO14)</f>
        <v>#REF!</v>
      </c>
      <c r="OQ12" s="69" t="e">
        <f t="shared" ref="OQ12:PF12" si="50">OP12-OP11+IF(OP14="",OP13,OP14)</f>
        <v>#REF!</v>
      </c>
      <c r="OR12" s="70" t="e">
        <f t="shared" si="50"/>
        <v>#REF!</v>
      </c>
      <c r="OS12" s="68" t="e">
        <f t="shared" si="50"/>
        <v>#REF!</v>
      </c>
      <c r="OT12" s="69" t="e">
        <f t="shared" si="50"/>
        <v>#REF!</v>
      </c>
      <c r="OU12" s="70" t="e">
        <f t="shared" si="50"/>
        <v>#REF!</v>
      </c>
      <c r="OV12" s="68" t="e">
        <f t="shared" si="50"/>
        <v>#REF!</v>
      </c>
      <c r="OW12" s="69" t="e">
        <f t="shared" si="50"/>
        <v>#REF!</v>
      </c>
      <c r="OX12" s="70" t="e">
        <f t="shared" si="50"/>
        <v>#REF!</v>
      </c>
      <c r="OY12" s="68" t="e">
        <f t="shared" si="50"/>
        <v>#REF!</v>
      </c>
      <c r="OZ12" s="69" t="e">
        <f t="shared" si="50"/>
        <v>#REF!</v>
      </c>
      <c r="PA12" s="70" t="e">
        <f t="shared" si="50"/>
        <v>#REF!</v>
      </c>
      <c r="PB12" s="68" t="e">
        <f t="shared" si="50"/>
        <v>#REF!</v>
      </c>
      <c r="PC12" s="69" t="e">
        <f t="shared" si="50"/>
        <v>#REF!</v>
      </c>
      <c r="PD12" s="70" t="e">
        <f t="shared" si="50"/>
        <v>#REF!</v>
      </c>
      <c r="PE12" s="68" t="e">
        <f t="shared" si="50"/>
        <v>#REF!</v>
      </c>
      <c r="PF12" s="69" t="e">
        <f t="shared" si="50"/>
        <v>#REF!</v>
      </c>
      <c r="PG12" s="209"/>
      <c r="PH12" s="211"/>
      <c r="PI12" s="213">
        <f>$PH$12-$PG$12</f>
        <v>0</v>
      </c>
      <c r="PJ12" s="215"/>
      <c r="PK12" s="93" t="e">
        <f>WELDING!#REF!</f>
        <v>#REF!</v>
      </c>
      <c r="PL12" s="68" t="e">
        <f>PK12-PK11+IF(PK14="",PK13,PK14)</f>
        <v>#REF!</v>
      </c>
      <c r="PM12" s="69" t="e">
        <f t="shared" ref="PM12:QB12" si="51">PL12-PL11+IF(PL14="",PL13,PL14)</f>
        <v>#REF!</v>
      </c>
      <c r="PN12" s="70" t="e">
        <f t="shared" si="51"/>
        <v>#REF!</v>
      </c>
      <c r="PO12" s="68" t="e">
        <f t="shared" si="51"/>
        <v>#REF!</v>
      </c>
      <c r="PP12" s="69" t="e">
        <f t="shared" si="51"/>
        <v>#REF!</v>
      </c>
      <c r="PQ12" s="70" t="e">
        <f t="shared" si="51"/>
        <v>#REF!</v>
      </c>
      <c r="PR12" s="68" t="e">
        <f t="shared" si="51"/>
        <v>#REF!</v>
      </c>
      <c r="PS12" s="69" t="e">
        <f t="shared" si="51"/>
        <v>#REF!</v>
      </c>
      <c r="PT12" s="70" t="e">
        <f t="shared" si="51"/>
        <v>#REF!</v>
      </c>
      <c r="PU12" s="68" t="e">
        <f t="shared" si="51"/>
        <v>#REF!</v>
      </c>
      <c r="PV12" s="69" t="e">
        <f t="shared" si="51"/>
        <v>#REF!</v>
      </c>
      <c r="PW12" s="70" t="e">
        <f t="shared" si="51"/>
        <v>#REF!</v>
      </c>
      <c r="PX12" s="68" t="e">
        <f t="shared" si="51"/>
        <v>#REF!</v>
      </c>
      <c r="PY12" s="69" t="e">
        <f t="shared" si="51"/>
        <v>#REF!</v>
      </c>
      <c r="PZ12" s="70" t="e">
        <f t="shared" si="51"/>
        <v>#REF!</v>
      </c>
      <c r="QA12" s="68" t="e">
        <f t="shared" si="51"/>
        <v>#REF!</v>
      </c>
      <c r="QB12" s="69" t="e">
        <f t="shared" si="51"/>
        <v>#REF!</v>
      </c>
      <c r="QC12" s="209"/>
      <c r="QD12" s="211"/>
      <c r="QE12" s="213">
        <f>$QD$12-$QC$12</f>
        <v>0</v>
      </c>
      <c r="QF12" s="215"/>
      <c r="QG12" s="93" t="e">
        <f>WELDING!#REF!</f>
        <v>#REF!</v>
      </c>
      <c r="QH12" s="68" t="e">
        <f>QG12-QG11+IF(QG14="",QG13,QG14)</f>
        <v>#REF!</v>
      </c>
      <c r="QI12" s="69" t="e">
        <f t="shared" ref="QI12:QX12" si="52">QH12-QH11+IF(QH14="",QH13,QH14)</f>
        <v>#REF!</v>
      </c>
      <c r="QJ12" s="70" t="e">
        <f t="shared" si="52"/>
        <v>#REF!</v>
      </c>
      <c r="QK12" s="68" t="e">
        <f t="shared" si="52"/>
        <v>#REF!</v>
      </c>
      <c r="QL12" s="69" t="e">
        <f t="shared" si="52"/>
        <v>#REF!</v>
      </c>
      <c r="QM12" s="70" t="e">
        <f t="shared" si="52"/>
        <v>#REF!</v>
      </c>
      <c r="QN12" s="68" t="e">
        <f t="shared" si="52"/>
        <v>#REF!</v>
      </c>
      <c r="QO12" s="69" t="e">
        <f t="shared" si="52"/>
        <v>#REF!</v>
      </c>
      <c r="QP12" s="70" t="e">
        <f t="shared" si="52"/>
        <v>#REF!</v>
      </c>
      <c r="QQ12" s="68" t="e">
        <f t="shared" si="52"/>
        <v>#REF!</v>
      </c>
      <c r="QR12" s="69" t="e">
        <f t="shared" si="52"/>
        <v>#REF!</v>
      </c>
      <c r="QS12" s="70" t="e">
        <f t="shared" si="52"/>
        <v>#REF!</v>
      </c>
      <c r="QT12" s="68" t="e">
        <f t="shared" si="52"/>
        <v>#REF!</v>
      </c>
      <c r="QU12" s="69" t="e">
        <f t="shared" si="52"/>
        <v>#REF!</v>
      </c>
      <c r="QV12" s="70" t="e">
        <f t="shared" si="52"/>
        <v>#REF!</v>
      </c>
      <c r="QW12" s="68" t="e">
        <f t="shared" si="52"/>
        <v>#REF!</v>
      </c>
      <c r="QX12" s="69" t="e">
        <f t="shared" si="52"/>
        <v>#REF!</v>
      </c>
      <c r="QY12" s="209"/>
      <c r="QZ12" s="211"/>
      <c r="RA12" s="213">
        <f>$QZ$12-$QY$12</f>
        <v>0</v>
      </c>
      <c r="RB12" s="215"/>
      <c r="RC12" s="93" t="e">
        <f>WELDING!#REF!</f>
        <v>#REF!</v>
      </c>
      <c r="RD12" s="68" t="e">
        <f>RC12-RC11+IF(RC14="",RC13,RC14)</f>
        <v>#REF!</v>
      </c>
      <c r="RE12" s="69" t="e">
        <f t="shared" ref="RE12:RT12" si="53">RD12-RD11+IF(RD14="",RD13,RD14)</f>
        <v>#REF!</v>
      </c>
      <c r="RF12" s="70" t="e">
        <f t="shared" si="53"/>
        <v>#REF!</v>
      </c>
      <c r="RG12" s="68" t="e">
        <f t="shared" si="53"/>
        <v>#REF!</v>
      </c>
      <c r="RH12" s="69" t="e">
        <f t="shared" si="53"/>
        <v>#REF!</v>
      </c>
      <c r="RI12" s="70" t="e">
        <f t="shared" si="53"/>
        <v>#REF!</v>
      </c>
      <c r="RJ12" s="68" t="e">
        <f t="shared" si="53"/>
        <v>#REF!</v>
      </c>
      <c r="RK12" s="69" t="e">
        <f t="shared" si="53"/>
        <v>#REF!</v>
      </c>
      <c r="RL12" s="70" t="e">
        <f t="shared" si="53"/>
        <v>#REF!</v>
      </c>
      <c r="RM12" s="68" t="e">
        <f t="shared" si="53"/>
        <v>#REF!</v>
      </c>
      <c r="RN12" s="69" t="e">
        <f t="shared" si="53"/>
        <v>#REF!</v>
      </c>
      <c r="RO12" s="70" t="e">
        <f t="shared" si="53"/>
        <v>#REF!</v>
      </c>
      <c r="RP12" s="68" t="e">
        <f t="shared" si="53"/>
        <v>#REF!</v>
      </c>
      <c r="RQ12" s="69" t="e">
        <f t="shared" si="53"/>
        <v>#REF!</v>
      </c>
      <c r="RR12" s="70" t="e">
        <f t="shared" si="53"/>
        <v>#REF!</v>
      </c>
      <c r="RS12" s="68" t="e">
        <f t="shared" si="53"/>
        <v>#REF!</v>
      </c>
      <c r="RT12" s="69" t="e">
        <f t="shared" si="53"/>
        <v>#REF!</v>
      </c>
      <c r="RU12" s="209"/>
      <c r="RV12" s="211"/>
      <c r="RW12" s="213">
        <f>$RV$12-$RU$12</f>
        <v>0</v>
      </c>
      <c r="RX12" s="215"/>
      <c r="RY12" s="93" t="e">
        <f>WELDING!#REF!</f>
        <v>#REF!</v>
      </c>
      <c r="RZ12" s="68" t="e">
        <f>RY12-RY11+IF(RY14="",RY13,RY14)</f>
        <v>#REF!</v>
      </c>
      <c r="SA12" s="69" t="e">
        <f t="shared" ref="SA12:SP12" si="54">RZ12-RZ11+IF(RZ14="",RZ13,RZ14)</f>
        <v>#REF!</v>
      </c>
      <c r="SB12" s="70" t="e">
        <f t="shared" si="54"/>
        <v>#REF!</v>
      </c>
      <c r="SC12" s="68" t="e">
        <f t="shared" si="54"/>
        <v>#REF!</v>
      </c>
      <c r="SD12" s="69" t="e">
        <f t="shared" si="54"/>
        <v>#REF!</v>
      </c>
      <c r="SE12" s="70" t="e">
        <f t="shared" si="54"/>
        <v>#REF!</v>
      </c>
      <c r="SF12" s="68" t="e">
        <f t="shared" si="54"/>
        <v>#REF!</v>
      </c>
      <c r="SG12" s="69" t="e">
        <f t="shared" si="54"/>
        <v>#REF!</v>
      </c>
      <c r="SH12" s="70" t="e">
        <f t="shared" si="54"/>
        <v>#REF!</v>
      </c>
      <c r="SI12" s="68" t="e">
        <f t="shared" si="54"/>
        <v>#REF!</v>
      </c>
      <c r="SJ12" s="69" t="e">
        <f t="shared" si="54"/>
        <v>#REF!</v>
      </c>
      <c r="SK12" s="70" t="e">
        <f t="shared" si="54"/>
        <v>#REF!</v>
      </c>
      <c r="SL12" s="68" t="e">
        <f t="shared" si="54"/>
        <v>#REF!</v>
      </c>
      <c r="SM12" s="69" t="e">
        <f t="shared" si="54"/>
        <v>#REF!</v>
      </c>
      <c r="SN12" s="70" t="e">
        <f t="shared" si="54"/>
        <v>#REF!</v>
      </c>
      <c r="SO12" s="68" t="e">
        <f t="shared" si="54"/>
        <v>#REF!</v>
      </c>
      <c r="SP12" s="69" t="e">
        <f t="shared" si="54"/>
        <v>#REF!</v>
      </c>
      <c r="SQ12" s="209"/>
      <c r="SR12" s="211"/>
      <c r="SS12" s="213">
        <f>$SR$12-$SQ$12</f>
        <v>0</v>
      </c>
      <c r="ST12" s="215"/>
      <c r="SU12" s="93" t="e">
        <f>WELDING!#REF!</f>
        <v>#REF!</v>
      </c>
      <c r="SV12" s="68" t="e">
        <f>SU12-SU11+IF(SU14="",SU13,SU14)</f>
        <v>#REF!</v>
      </c>
      <c r="SW12" s="69" t="e">
        <f t="shared" ref="SW12:TL12" si="55">SV12-SV11+IF(SV14="",SV13,SV14)</f>
        <v>#REF!</v>
      </c>
      <c r="SX12" s="70" t="e">
        <f t="shared" si="55"/>
        <v>#REF!</v>
      </c>
      <c r="SY12" s="68" t="e">
        <f t="shared" si="55"/>
        <v>#REF!</v>
      </c>
      <c r="SZ12" s="69" t="e">
        <f t="shared" si="55"/>
        <v>#REF!</v>
      </c>
      <c r="TA12" s="70" t="e">
        <f t="shared" si="55"/>
        <v>#REF!</v>
      </c>
      <c r="TB12" s="68" t="e">
        <f t="shared" si="55"/>
        <v>#REF!</v>
      </c>
      <c r="TC12" s="69" t="e">
        <f t="shared" si="55"/>
        <v>#REF!</v>
      </c>
      <c r="TD12" s="70" t="e">
        <f t="shared" si="55"/>
        <v>#REF!</v>
      </c>
      <c r="TE12" s="68" t="e">
        <f t="shared" si="55"/>
        <v>#REF!</v>
      </c>
      <c r="TF12" s="69" t="e">
        <f t="shared" si="55"/>
        <v>#REF!</v>
      </c>
      <c r="TG12" s="70" t="e">
        <f t="shared" si="55"/>
        <v>#REF!</v>
      </c>
      <c r="TH12" s="68" t="e">
        <f t="shared" si="55"/>
        <v>#REF!</v>
      </c>
      <c r="TI12" s="69" t="e">
        <f t="shared" si="55"/>
        <v>#REF!</v>
      </c>
      <c r="TJ12" s="70" t="e">
        <f t="shared" si="55"/>
        <v>#REF!</v>
      </c>
      <c r="TK12" s="68" t="e">
        <f t="shared" si="55"/>
        <v>#REF!</v>
      </c>
      <c r="TL12" s="69" t="e">
        <f t="shared" si="55"/>
        <v>#REF!</v>
      </c>
      <c r="TM12" s="209"/>
      <c r="TN12" s="211"/>
      <c r="TO12" s="213">
        <f>$TN$12-$TM$12</f>
        <v>0</v>
      </c>
      <c r="TP12" s="215"/>
      <c r="TQ12" s="93" t="e">
        <f>WELDING!#REF!</f>
        <v>#REF!</v>
      </c>
      <c r="TR12" s="68" t="e">
        <f>TQ12-TQ11+IF(TQ14="",TQ13,TQ14)</f>
        <v>#REF!</v>
      </c>
      <c r="TS12" s="69" t="e">
        <f t="shared" ref="TS12:UH12" si="56">TR12-TR11+IF(TR14="",TR13,TR14)</f>
        <v>#REF!</v>
      </c>
      <c r="TT12" s="70" t="e">
        <f t="shared" si="56"/>
        <v>#REF!</v>
      </c>
      <c r="TU12" s="68" t="e">
        <f t="shared" si="56"/>
        <v>#REF!</v>
      </c>
      <c r="TV12" s="69" t="e">
        <f t="shared" si="56"/>
        <v>#REF!</v>
      </c>
      <c r="TW12" s="70" t="e">
        <f t="shared" si="56"/>
        <v>#REF!</v>
      </c>
      <c r="TX12" s="68" t="e">
        <f t="shared" si="56"/>
        <v>#REF!</v>
      </c>
      <c r="TY12" s="69" t="e">
        <f t="shared" si="56"/>
        <v>#REF!</v>
      </c>
      <c r="TZ12" s="70" t="e">
        <f t="shared" si="56"/>
        <v>#REF!</v>
      </c>
      <c r="UA12" s="68" t="e">
        <f t="shared" si="56"/>
        <v>#REF!</v>
      </c>
      <c r="UB12" s="69" t="e">
        <f t="shared" si="56"/>
        <v>#REF!</v>
      </c>
      <c r="UC12" s="70" t="e">
        <f t="shared" si="56"/>
        <v>#REF!</v>
      </c>
      <c r="UD12" s="68" t="e">
        <f t="shared" si="56"/>
        <v>#REF!</v>
      </c>
      <c r="UE12" s="69" t="e">
        <f t="shared" si="56"/>
        <v>#REF!</v>
      </c>
      <c r="UF12" s="70" t="e">
        <f t="shared" si="56"/>
        <v>#REF!</v>
      </c>
      <c r="UG12" s="68" t="e">
        <f t="shared" si="56"/>
        <v>#REF!</v>
      </c>
      <c r="UH12" s="69" t="e">
        <f t="shared" si="56"/>
        <v>#REF!</v>
      </c>
      <c r="UI12" s="209"/>
      <c r="UJ12" s="211"/>
      <c r="UK12" s="213">
        <f>$UJ$12-$UI$12</f>
        <v>0</v>
      </c>
      <c r="UL12" s="215"/>
      <c r="UM12" s="93" t="e">
        <f>WELDING!#REF!</f>
        <v>#REF!</v>
      </c>
      <c r="UN12" s="68" t="e">
        <f>UM12-UM11+IF(UM14="",UM13,UM14)</f>
        <v>#REF!</v>
      </c>
      <c r="UO12" s="69" t="e">
        <f t="shared" ref="UO12:VD12" si="57">UN12-UN11+IF(UN14="",UN13,UN14)</f>
        <v>#REF!</v>
      </c>
      <c r="UP12" s="70" t="e">
        <f t="shared" si="57"/>
        <v>#REF!</v>
      </c>
      <c r="UQ12" s="68" t="e">
        <f t="shared" si="57"/>
        <v>#REF!</v>
      </c>
      <c r="UR12" s="69" t="e">
        <f t="shared" si="57"/>
        <v>#REF!</v>
      </c>
      <c r="US12" s="70" t="e">
        <f t="shared" si="57"/>
        <v>#REF!</v>
      </c>
      <c r="UT12" s="68" t="e">
        <f t="shared" si="57"/>
        <v>#REF!</v>
      </c>
      <c r="UU12" s="69" t="e">
        <f t="shared" si="57"/>
        <v>#REF!</v>
      </c>
      <c r="UV12" s="70" t="e">
        <f t="shared" si="57"/>
        <v>#REF!</v>
      </c>
      <c r="UW12" s="68" t="e">
        <f t="shared" si="57"/>
        <v>#REF!</v>
      </c>
      <c r="UX12" s="69" t="e">
        <f t="shared" si="57"/>
        <v>#REF!</v>
      </c>
      <c r="UY12" s="70" t="e">
        <f t="shared" si="57"/>
        <v>#REF!</v>
      </c>
      <c r="UZ12" s="68" t="e">
        <f t="shared" si="57"/>
        <v>#REF!</v>
      </c>
      <c r="VA12" s="69" t="e">
        <f t="shared" si="57"/>
        <v>#REF!</v>
      </c>
      <c r="VB12" s="70" t="e">
        <f t="shared" si="57"/>
        <v>#REF!</v>
      </c>
      <c r="VC12" s="68" t="e">
        <f t="shared" si="57"/>
        <v>#REF!</v>
      </c>
      <c r="VD12" s="69" t="e">
        <f t="shared" si="57"/>
        <v>#REF!</v>
      </c>
      <c r="VE12" s="209"/>
      <c r="VF12" s="211"/>
      <c r="VG12" s="213">
        <f>$VF$12-$VE$12</f>
        <v>0</v>
      </c>
      <c r="VH12" s="215"/>
      <c r="VI12" s="93" t="e">
        <f>WELDING!#REF!</f>
        <v>#REF!</v>
      </c>
      <c r="VJ12" s="68" t="e">
        <f>VI12-VI11+IF(VI14="",VI13,VI14)</f>
        <v>#REF!</v>
      </c>
      <c r="VK12" s="69" t="e">
        <f t="shared" ref="VK12:VZ12" si="58">VJ12-VJ11+IF(VJ14="",VJ13,VJ14)</f>
        <v>#REF!</v>
      </c>
      <c r="VL12" s="70" t="e">
        <f t="shared" si="58"/>
        <v>#REF!</v>
      </c>
      <c r="VM12" s="68" t="e">
        <f t="shared" si="58"/>
        <v>#REF!</v>
      </c>
      <c r="VN12" s="69" t="e">
        <f t="shared" si="58"/>
        <v>#REF!</v>
      </c>
      <c r="VO12" s="70" t="e">
        <f t="shared" si="58"/>
        <v>#REF!</v>
      </c>
      <c r="VP12" s="68" t="e">
        <f t="shared" si="58"/>
        <v>#REF!</v>
      </c>
      <c r="VQ12" s="69" t="e">
        <f t="shared" si="58"/>
        <v>#REF!</v>
      </c>
      <c r="VR12" s="70" t="e">
        <f t="shared" si="58"/>
        <v>#REF!</v>
      </c>
      <c r="VS12" s="68" t="e">
        <f t="shared" si="58"/>
        <v>#REF!</v>
      </c>
      <c r="VT12" s="69" t="e">
        <f t="shared" si="58"/>
        <v>#REF!</v>
      </c>
      <c r="VU12" s="70" t="e">
        <f t="shared" si="58"/>
        <v>#REF!</v>
      </c>
      <c r="VV12" s="68" t="e">
        <f t="shared" si="58"/>
        <v>#REF!</v>
      </c>
      <c r="VW12" s="69" t="e">
        <f t="shared" si="58"/>
        <v>#REF!</v>
      </c>
      <c r="VX12" s="70" t="e">
        <f t="shared" si="58"/>
        <v>#REF!</v>
      </c>
      <c r="VY12" s="68" t="e">
        <f t="shared" si="58"/>
        <v>#REF!</v>
      </c>
      <c r="VZ12" s="69" t="e">
        <f t="shared" si="58"/>
        <v>#REF!</v>
      </c>
      <c r="WA12" s="209"/>
      <c r="WB12" s="211"/>
      <c r="WC12" s="213">
        <f>$WB$12-$WA$12</f>
        <v>0</v>
      </c>
      <c r="WD12" s="215"/>
      <c r="WE12" s="93" t="e">
        <f>WELDING!#REF!</f>
        <v>#REF!</v>
      </c>
      <c r="WF12" s="68" t="e">
        <f>WE12-WE11+IF(WE14="",WE13,WE14)</f>
        <v>#REF!</v>
      </c>
      <c r="WG12" s="69" t="e">
        <f t="shared" ref="WG12:WV12" si="59">WF12-WF11+IF(WF14="",WF13,WF14)</f>
        <v>#REF!</v>
      </c>
      <c r="WH12" s="70" t="e">
        <f t="shared" si="59"/>
        <v>#REF!</v>
      </c>
      <c r="WI12" s="68" t="e">
        <f t="shared" si="59"/>
        <v>#REF!</v>
      </c>
      <c r="WJ12" s="69" t="e">
        <f t="shared" si="59"/>
        <v>#REF!</v>
      </c>
      <c r="WK12" s="70" t="e">
        <f t="shared" si="59"/>
        <v>#REF!</v>
      </c>
      <c r="WL12" s="68" t="e">
        <f t="shared" si="59"/>
        <v>#REF!</v>
      </c>
      <c r="WM12" s="69" t="e">
        <f t="shared" si="59"/>
        <v>#REF!</v>
      </c>
      <c r="WN12" s="70" t="e">
        <f t="shared" si="59"/>
        <v>#REF!</v>
      </c>
      <c r="WO12" s="68" t="e">
        <f t="shared" si="59"/>
        <v>#REF!</v>
      </c>
      <c r="WP12" s="69" t="e">
        <f t="shared" si="59"/>
        <v>#REF!</v>
      </c>
      <c r="WQ12" s="70" t="e">
        <f t="shared" si="59"/>
        <v>#REF!</v>
      </c>
      <c r="WR12" s="68" t="e">
        <f t="shared" si="59"/>
        <v>#REF!</v>
      </c>
      <c r="WS12" s="69" t="e">
        <f t="shared" si="59"/>
        <v>#REF!</v>
      </c>
      <c r="WT12" s="70" t="e">
        <f t="shared" si="59"/>
        <v>#REF!</v>
      </c>
      <c r="WU12" s="68" t="e">
        <f t="shared" si="59"/>
        <v>#REF!</v>
      </c>
      <c r="WV12" s="69" t="e">
        <f t="shared" si="59"/>
        <v>#REF!</v>
      </c>
      <c r="WW12" s="209"/>
      <c r="WX12" s="211"/>
      <c r="WY12" s="213">
        <f>$WX$12-$WW$12</f>
        <v>0</v>
      </c>
      <c r="WZ12" s="215"/>
      <c r="XA12" s="93" t="e">
        <f>WELDING!#REF!</f>
        <v>#REF!</v>
      </c>
      <c r="XB12" s="68" t="e">
        <f>XA12-XA11+IF(XA14="",XA13,XA14)</f>
        <v>#REF!</v>
      </c>
      <c r="XC12" s="69" t="e">
        <f t="shared" ref="XC12:XR12" si="60">XB12-XB11+IF(XB14="",XB13,XB14)</f>
        <v>#REF!</v>
      </c>
      <c r="XD12" s="70" t="e">
        <f t="shared" si="60"/>
        <v>#REF!</v>
      </c>
      <c r="XE12" s="68" t="e">
        <f t="shared" si="60"/>
        <v>#REF!</v>
      </c>
      <c r="XF12" s="69" t="e">
        <f t="shared" si="60"/>
        <v>#REF!</v>
      </c>
      <c r="XG12" s="70" t="e">
        <f t="shared" si="60"/>
        <v>#REF!</v>
      </c>
      <c r="XH12" s="68" t="e">
        <f t="shared" si="60"/>
        <v>#REF!</v>
      </c>
      <c r="XI12" s="69" t="e">
        <f t="shared" si="60"/>
        <v>#REF!</v>
      </c>
      <c r="XJ12" s="70" t="e">
        <f t="shared" si="60"/>
        <v>#REF!</v>
      </c>
      <c r="XK12" s="68" t="e">
        <f t="shared" si="60"/>
        <v>#REF!</v>
      </c>
      <c r="XL12" s="69" t="e">
        <f t="shared" si="60"/>
        <v>#REF!</v>
      </c>
      <c r="XM12" s="70" t="e">
        <f t="shared" si="60"/>
        <v>#REF!</v>
      </c>
      <c r="XN12" s="68" t="e">
        <f t="shared" si="60"/>
        <v>#REF!</v>
      </c>
      <c r="XO12" s="69" t="e">
        <f t="shared" si="60"/>
        <v>#REF!</v>
      </c>
      <c r="XP12" s="70" t="e">
        <f t="shared" si="60"/>
        <v>#REF!</v>
      </c>
      <c r="XQ12" s="68" t="e">
        <f t="shared" si="60"/>
        <v>#REF!</v>
      </c>
      <c r="XR12" s="69" t="e">
        <f t="shared" si="60"/>
        <v>#REF!</v>
      </c>
      <c r="XS12" s="209"/>
      <c r="XT12" s="211"/>
      <c r="XU12" s="213">
        <f>$XT$12-$XS$12</f>
        <v>0</v>
      </c>
      <c r="XV12" s="215"/>
      <c r="XW12" s="93" t="e">
        <f>WELDING!#REF!</f>
        <v>#REF!</v>
      </c>
      <c r="XX12" s="68" t="e">
        <f>XW12-XW11+IF(XW14="",XW13,XW14)</f>
        <v>#REF!</v>
      </c>
      <c r="XY12" s="69" t="e">
        <f t="shared" ref="XY12:YN12" si="61">XX12-XX11+IF(XX14="",XX13,XX14)</f>
        <v>#REF!</v>
      </c>
      <c r="XZ12" s="70" t="e">
        <f t="shared" si="61"/>
        <v>#REF!</v>
      </c>
      <c r="YA12" s="68" t="e">
        <f t="shared" si="61"/>
        <v>#REF!</v>
      </c>
      <c r="YB12" s="69" t="e">
        <f t="shared" si="61"/>
        <v>#REF!</v>
      </c>
      <c r="YC12" s="70" t="e">
        <f t="shared" si="61"/>
        <v>#REF!</v>
      </c>
      <c r="YD12" s="68" t="e">
        <f t="shared" si="61"/>
        <v>#REF!</v>
      </c>
      <c r="YE12" s="69" t="e">
        <f t="shared" si="61"/>
        <v>#REF!</v>
      </c>
      <c r="YF12" s="70" t="e">
        <f t="shared" si="61"/>
        <v>#REF!</v>
      </c>
      <c r="YG12" s="68" t="e">
        <f t="shared" si="61"/>
        <v>#REF!</v>
      </c>
      <c r="YH12" s="69" t="e">
        <f t="shared" si="61"/>
        <v>#REF!</v>
      </c>
      <c r="YI12" s="70" t="e">
        <f t="shared" si="61"/>
        <v>#REF!</v>
      </c>
      <c r="YJ12" s="68" t="e">
        <f t="shared" si="61"/>
        <v>#REF!</v>
      </c>
      <c r="YK12" s="69" t="e">
        <f t="shared" si="61"/>
        <v>#REF!</v>
      </c>
      <c r="YL12" s="70" t="e">
        <f t="shared" si="61"/>
        <v>#REF!</v>
      </c>
      <c r="YM12" s="68" t="e">
        <f t="shared" si="61"/>
        <v>#REF!</v>
      </c>
      <c r="YN12" s="69" t="e">
        <f t="shared" si="61"/>
        <v>#REF!</v>
      </c>
      <c r="YO12" s="209"/>
      <c r="YP12" s="211"/>
      <c r="YQ12" s="213"/>
      <c r="YR12" s="215"/>
      <c r="YS12" s="93" t="e">
        <f>WELDING!#REF!</f>
        <v>#REF!</v>
      </c>
      <c r="YT12" s="68" t="e">
        <f>YS12-YS11+IF(YS14="",YS13,YS14)</f>
        <v>#REF!</v>
      </c>
      <c r="YU12" s="68" t="e">
        <f t="shared" ref="YU12:ZJ12" si="62">YT12-YT11+IF(YT14="",YT13,YT14)</f>
        <v>#REF!</v>
      </c>
      <c r="YV12" s="68" t="e">
        <f t="shared" si="62"/>
        <v>#REF!</v>
      </c>
      <c r="YW12" s="68" t="e">
        <f t="shared" si="62"/>
        <v>#REF!</v>
      </c>
      <c r="YX12" s="68" t="e">
        <f t="shared" si="62"/>
        <v>#REF!</v>
      </c>
      <c r="YY12" s="68" t="e">
        <f t="shared" si="62"/>
        <v>#REF!</v>
      </c>
      <c r="YZ12" s="68" t="e">
        <f t="shared" si="62"/>
        <v>#REF!</v>
      </c>
      <c r="ZA12" s="68" t="e">
        <f t="shared" si="62"/>
        <v>#REF!</v>
      </c>
      <c r="ZB12" s="68" t="e">
        <f t="shared" si="62"/>
        <v>#REF!</v>
      </c>
      <c r="ZC12" s="68" t="e">
        <f t="shared" si="62"/>
        <v>#REF!</v>
      </c>
      <c r="ZD12" s="68" t="e">
        <f t="shared" si="62"/>
        <v>#REF!</v>
      </c>
      <c r="ZE12" s="68" t="e">
        <f t="shared" si="62"/>
        <v>#REF!</v>
      </c>
      <c r="ZF12" s="68" t="e">
        <f t="shared" si="62"/>
        <v>#REF!</v>
      </c>
      <c r="ZG12" s="68" t="e">
        <f t="shared" si="62"/>
        <v>#REF!</v>
      </c>
      <c r="ZH12" s="68" t="e">
        <f t="shared" si="62"/>
        <v>#REF!</v>
      </c>
      <c r="ZI12" s="68" t="e">
        <f t="shared" si="62"/>
        <v>#REF!</v>
      </c>
      <c r="ZJ12" s="68" t="e">
        <f t="shared" si="62"/>
        <v>#REF!</v>
      </c>
      <c r="ZK12" s="209"/>
      <c r="ZL12" s="211"/>
      <c r="ZM12" s="213"/>
      <c r="ZN12" s="215"/>
      <c r="ZO12" s="93" t="e">
        <f>WELDING!#REF!</f>
        <v>#REF!</v>
      </c>
      <c r="ZP12" s="68" t="e">
        <f>ZO12-ZO11+IF(ZO14="",ZO13,ZO14)</f>
        <v>#REF!</v>
      </c>
      <c r="ZQ12" s="68" t="e">
        <f t="shared" ref="ZQ12:AAF12" si="63">ZP12-ZP11+IF(ZP14="",ZP13,ZP14)</f>
        <v>#REF!</v>
      </c>
      <c r="ZR12" s="68" t="e">
        <f t="shared" si="63"/>
        <v>#REF!</v>
      </c>
      <c r="ZS12" s="68" t="e">
        <f t="shared" si="63"/>
        <v>#REF!</v>
      </c>
      <c r="ZT12" s="68" t="e">
        <f t="shared" si="63"/>
        <v>#REF!</v>
      </c>
      <c r="ZU12" s="68" t="e">
        <f t="shared" si="63"/>
        <v>#REF!</v>
      </c>
      <c r="ZV12" s="68" t="e">
        <f t="shared" si="63"/>
        <v>#REF!</v>
      </c>
      <c r="ZW12" s="68" t="e">
        <f t="shared" si="63"/>
        <v>#REF!</v>
      </c>
      <c r="ZX12" s="68" t="e">
        <f t="shared" si="63"/>
        <v>#REF!</v>
      </c>
      <c r="ZY12" s="68" t="e">
        <f t="shared" si="63"/>
        <v>#REF!</v>
      </c>
      <c r="ZZ12" s="68" t="e">
        <f t="shared" si="63"/>
        <v>#REF!</v>
      </c>
      <c r="AAA12" s="68" t="e">
        <f t="shared" si="63"/>
        <v>#REF!</v>
      </c>
      <c r="AAB12" s="68" t="e">
        <f t="shared" si="63"/>
        <v>#REF!</v>
      </c>
      <c r="AAC12" s="68" t="e">
        <f t="shared" si="63"/>
        <v>#REF!</v>
      </c>
      <c r="AAD12" s="68" t="e">
        <f t="shared" si="63"/>
        <v>#REF!</v>
      </c>
      <c r="AAE12" s="68" t="e">
        <f t="shared" si="63"/>
        <v>#REF!</v>
      </c>
      <c r="AAF12" s="68" t="e">
        <f t="shared" si="63"/>
        <v>#REF!</v>
      </c>
    </row>
    <row r="13" spans="1:708" x14ac:dyDescent="0.25">
      <c r="A13" s="221"/>
      <c r="B13" s="24"/>
      <c r="D13" s="103"/>
      <c r="E13" s="209"/>
      <c r="F13" s="211"/>
      <c r="G13" s="213"/>
      <c r="H13" s="215">
        <f>SUM($I$13:$Z$13)</f>
        <v>0</v>
      </c>
      <c r="I13" s="60"/>
      <c r="J13" s="57"/>
      <c r="K13" s="61"/>
      <c r="L13" s="60"/>
      <c r="M13" s="57"/>
      <c r="N13" s="61"/>
      <c r="O13" s="60"/>
      <c r="P13" s="57"/>
      <c r="Q13" s="61"/>
      <c r="R13" s="60"/>
      <c r="S13" s="57"/>
      <c r="T13" s="61"/>
      <c r="U13" s="60"/>
      <c r="V13" s="57"/>
      <c r="W13" s="61"/>
      <c r="X13" s="60"/>
      <c r="Y13" s="57"/>
      <c r="Z13" s="61"/>
      <c r="AA13" s="209"/>
      <c r="AB13" s="211"/>
      <c r="AC13" s="213"/>
      <c r="AD13" s="215">
        <f>SUM($AE$13:$AV$13)</f>
        <v>0</v>
      </c>
      <c r="AE13" s="60"/>
      <c r="AF13" s="57"/>
      <c r="AG13" s="61"/>
      <c r="AH13" s="60"/>
      <c r="AI13" s="57"/>
      <c r="AJ13" s="61"/>
      <c r="AK13" s="60"/>
      <c r="AL13" s="57"/>
      <c r="AM13" s="61"/>
      <c r="AN13" s="60"/>
      <c r="AO13" s="57"/>
      <c r="AP13" s="61"/>
      <c r="AQ13" s="60"/>
      <c r="AR13" s="57"/>
      <c r="AS13" s="61"/>
      <c r="AT13" s="60"/>
      <c r="AU13" s="57"/>
      <c r="AV13" s="61"/>
      <c r="AW13" s="209"/>
      <c r="AX13" s="211"/>
      <c r="AY13" s="213"/>
      <c r="AZ13" s="215">
        <f>SUM($BA$13:$BR$13)</f>
        <v>0</v>
      </c>
      <c r="BA13" s="60"/>
      <c r="BB13" s="57"/>
      <c r="BC13" s="61"/>
      <c r="BD13" s="60"/>
      <c r="BE13" s="57"/>
      <c r="BF13" s="61"/>
      <c r="BG13" s="60"/>
      <c r="BH13" s="57"/>
      <c r="BI13" s="61"/>
      <c r="BJ13" s="60"/>
      <c r="BK13" s="57"/>
      <c r="BL13" s="61"/>
      <c r="BM13" s="60"/>
      <c r="BN13" s="57"/>
      <c r="BO13" s="61"/>
      <c r="BP13" s="60"/>
      <c r="BQ13" s="57"/>
      <c r="BR13" s="61"/>
      <c r="BS13" s="209"/>
      <c r="BT13" s="211"/>
      <c r="BU13" s="213"/>
      <c r="BV13" s="215">
        <f>SUM($BW$13:$CN$13)</f>
        <v>0</v>
      </c>
      <c r="BW13" s="60"/>
      <c r="BX13" s="57"/>
      <c r="BY13" s="61"/>
      <c r="BZ13" s="60"/>
      <c r="CA13" s="57"/>
      <c r="CB13" s="61"/>
      <c r="CC13" s="60"/>
      <c r="CD13" s="57"/>
      <c r="CE13" s="61"/>
      <c r="CF13" s="60"/>
      <c r="CG13" s="57"/>
      <c r="CH13" s="61"/>
      <c r="CI13" s="60"/>
      <c r="CJ13" s="57"/>
      <c r="CK13" s="61"/>
      <c r="CL13" s="60"/>
      <c r="CM13" s="57"/>
      <c r="CN13" s="61"/>
      <c r="CO13" s="209"/>
      <c r="CP13" s="211"/>
      <c r="CQ13" s="213"/>
      <c r="CR13" s="215">
        <f>SUM($CS$13:$DJ$13)</f>
        <v>0</v>
      </c>
      <c r="CS13" s="60"/>
      <c r="CT13" s="57"/>
      <c r="CU13" s="61"/>
      <c r="CV13" s="60"/>
      <c r="CW13" s="57"/>
      <c r="CX13" s="61"/>
      <c r="CY13" s="60"/>
      <c r="CZ13" s="57"/>
      <c r="DA13" s="61"/>
      <c r="DB13" s="60"/>
      <c r="DC13" s="57"/>
      <c r="DD13" s="61"/>
      <c r="DE13" s="60"/>
      <c r="DF13" s="57"/>
      <c r="DG13" s="61"/>
      <c r="DH13" s="60"/>
      <c r="DI13" s="57"/>
      <c r="DJ13" s="61"/>
      <c r="DK13" s="209"/>
      <c r="DL13" s="211"/>
      <c r="DM13" s="213"/>
      <c r="DN13" s="215">
        <f>SUM($DO$13:$EF$13)</f>
        <v>0</v>
      </c>
      <c r="DO13" s="60"/>
      <c r="DP13" s="57"/>
      <c r="DQ13" s="61"/>
      <c r="DR13" s="60"/>
      <c r="DS13" s="57"/>
      <c r="DT13" s="61"/>
      <c r="DU13" s="60"/>
      <c r="DV13" s="57"/>
      <c r="DW13" s="61"/>
      <c r="DX13" s="60"/>
      <c r="DY13" s="57"/>
      <c r="DZ13" s="61"/>
      <c r="EA13" s="60"/>
      <c r="EB13" s="57"/>
      <c r="EC13" s="61"/>
      <c r="ED13" s="60"/>
      <c r="EE13" s="57"/>
      <c r="EF13" s="61"/>
      <c r="EG13" s="209"/>
      <c r="EH13" s="211"/>
      <c r="EI13" s="213"/>
      <c r="EJ13" s="215">
        <f>SUM($EK$13:$FB$13)</f>
        <v>0</v>
      </c>
      <c r="EK13" s="60"/>
      <c r="EL13" s="57"/>
      <c r="EM13" s="61"/>
      <c r="EN13" s="60"/>
      <c r="EO13" s="57"/>
      <c r="EP13" s="61"/>
      <c r="EQ13" s="60"/>
      <c r="ER13" s="57"/>
      <c r="ES13" s="61"/>
      <c r="ET13" s="60"/>
      <c r="EU13" s="57"/>
      <c r="EV13" s="61"/>
      <c r="EW13" s="60"/>
      <c r="EX13" s="57"/>
      <c r="EY13" s="61"/>
      <c r="EZ13" s="60"/>
      <c r="FA13" s="57"/>
      <c r="FB13" s="61"/>
      <c r="FC13" s="209"/>
      <c r="FD13" s="211"/>
      <c r="FE13" s="213"/>
      <c r="FF13" s="215">
        <f>SUM($FG$13:$FX$13)</f>
        <v>0</v>
      </c>
      <c r="FG13" s="60"/>
      <c r="FH13" s="57"/>
      <c r="FI13" s="61"/>
      <c r="FJ13" s="60"/>
      <c r="FK13" s="57"/>
      <c r="FL13" s="61"/>
      <c r="FM13" s="60"/>
      <c r="FN13" s="57"/>
      <c r="FO13" s="61"/>
      <c r="FP13" s="60"/>
      <c r="FQ13" s="57"/>
      <c r="FR13" s="61"/>
      <c r="FS13" s="60"/>
      <c r="FT13" s="57"/>
      <c r="FU13" s="61"/>
      <c r="FV13" s="60"/>
      <c r="FW13" s="57"/>
      <c r="FX13" s="61"/>
      <c r="FY13" s="209"/>
      <c r="FZ13" s="211"/>
      <c r="GA13" s="213"/>
      <c r="GB13" s="215">
        <f>SUM($GC$13:$GT$13)</f>
        <v>0</v>
      </c>
      <c r="GC13" s="60"/>
      <c r="GD13" s="57"/>
      <c r="GE13" s="61"/>
      <c r="GF13" s="60"/>
      <c r="GG13" s="57"/>
      <c r="GH13" s="61"/>
      <c r="GI13" s="60"/>
      <c r="GJ13" s="57"/>
      <c r="GK13" s="61"/>
      <c r="GL13" s="60"/>
      <c r="GM13" s="57"/>
      <c r="GN13" s="61"/>
      <c r="GO13" s="60"/>
      <c r="GP13" s="57"/>
      <c r="GQ13" s="61"/>
      <c r="GR13" s="60"/>
      <c r="GS13" s="57"/>
      <c r="GT13" s="61"/>
      <c r="GU13" s="209"/>
      <c r="GV13" s="211"/>
      <c r="GW13" s="213"/>
      <c r="GX13" s="215">
        <f>SUM($GY$13:$HP$13)</f>
        <v>0</v>
      </c>
      <c r="GY13" s="60"/>
      <c r="GZ13" s="57"/>
      <c r="HA13" s="61"/>
      <c r="HB13" s="60"/>
      <c r="HC13" s="57"/>
      <c r="HD13" s="61"/>
      <c r="HE13" s="60"/>
      <c r="HF13" s="57"/>
      <c r="HG13" s="61"/>
      <c r="HH13" s="60"/>
      <c r="HI13" s="57"/>
      <c r="HJ13" s="61"/>
      <c r="HK13" s="60"/>
      <c r="HL13" s="57"/>
      <c r="HM13" s="61"/>
      <c r="HN13" s="60"/>
      <c r="HO13" s="57"/>
      <c r="HP13" s="61"/>
      <c r="HQ13" s="209"/>
      <c r="HR13" s="211"/>
      <c r="HS13" s="213"/>
      <c r="HT13" s="215">
        <f>SUM($HU$13:$IL$13)</f>
        <v>0</v>
      </c>
      <c r="HU13" s="60"/>
      <c r="HV13" s="57"/>
      <c r="HW13" s="61"/>
      <c r="HX13" s="60"/>
      <c r="HY13" s="57"/>
      <c r="HZ13" s="61"/>
      <c r="IA13" s="60"/>
      <c r="IB13" s="57"/>
      <c r="IC13" s="61"/>
      <c r="ID13" s="60"/>
      <c r="IE13" s="57"/>
      <c r="IF13" s="61"/>
      <c r="IG13" s="60"/>
      <c r="IH13" s="57"/>
      <c r="II13" s="61"/>
      <c r="IJ13" s="60"/>
      <c r="IK13" s="57"/>
      <c r="IL13" s="61"/>
      <c r="IM13" s="209"/>
      <c r="IN13" s="211"/>
      <c r="IO13" s="213"/>
      <c r="IP13" s="215">
        <f>SUM($IQ$13:$JH$13)</f>
        <v>0</v>
      </c>
      <c r="IQ13" s="60"/>
      <c r="IR13" s="57"/>
      <c r="IS13" s="61"/>
      <c r="IT13" s="60"/>
      <c r="IU13" s="57"/>
      <c r="IV13" s="61"/>
      <c r="IW13" s="60"/>
      <c r="IX13" s="57"/>
      <c r="IY13" s="61"/>
      <c r="IZ13" s="60"/>
      <c r="JA13" s="57"/>
      <c r="JB13" s="61"/>
      <c r="JC13" s="60"/>
      <c r="JD13" s="57"/>
      <c r="JE13" s="61"/>
      <c r="JF13" s="60"/>
      <c r="JG13" s="57"/>
      <c r="JH13" s="61"/>
      <c r="JI13" s="209"/>
      <c r="JJ13" s="211"/>
      <c r="JK13" s="213"/>
      <c r="JL13" s="215">
        <f>SUM($JM$13:$KD$13)</f>
        <v>0</v>
      </c>
      <c r="JM13" s="60"/>
      <c r="JN13" s="57"/>
      <c r="JO13" s="61"/>
      <c r="JP13" s="60"/>
      <c r="JQ13" s="57"/>
      <c r="JR13" s="61"/>
      <c r="JS13" s="60"/>
      <c r="JT13" s="57"/>
      <c r="JU13" s="61"/>
      <c r="JV13" s="60"/>
      <c r="JW13" s="57"/>
      <c r="JX13" s="61"/>
      <c r="JY13" s="60"/>
      <c r="JZ13" s="57"/>
      <c r="KA13" s="61"/>
      <c r="KB13" s="60"/>
      <c r="KC13" s="57"/>
      <c r="KD13" s="61"/>
      <c r="KE13" s="209"/>
      <c r="KF13" s="211"/>
      <c r="KG13" s="213"/>
      <c r="KH13" s="215">
        <f>SUM($KI$13:$KZ$13)</f>
        <v>0</v>
      </c>
      <c r="KI13" s="60"/>
      <c r="KJ13" s="57"/>
      <c r="KK13" s="61"/>
      <c r="KL13" s="60"/>
      <c r="KM13" s="57"/>
      <c r="KN13" s="61"/>
      <c r="KO13" s="60"/>
      <c r="KP13" s="57"/>
      <c r="KQ13" s="61"/>
      <c r="KR13" s="60"/>
      <c r="KS13" s="57"/>
      <c r="KT13" s="61"/>
      <c r="KU13" s="60"/>
      <c r="KV13" s="57"/>
      <c r="KW13" s="61"/>
      <c r="KX13" s="60"/>
      <c r="KY13" s="57"/>
      <c r="KZ13" s="61"/>
      <c r="LA13" s="209"/>
      <c r="LB13" s="211"/>
      <c r="LC13" s="213"/>
      <c r="LD13" s="215">
        <f>SUM($LE$13:$LV$13)</f>
        <v>0</v>
      </c>
      <c r="LE13" s="60"/>
      <c r="LF13" s="57"/>
      <c r="LG13" s="61"/>
      <c r="LH13" s="60"/>
      <c r="LI13" s="57"/>
      <c r="LJ13" s="61"/>
      <c r="LK13" s="60"/>
      <c r="LL13" s="57"/>
      <c r="LM13" s="61"/>
      <c r="LN13" s="60"/>
      <c r="LO13" s="57"/>
      <c r="LP13" s="61"/>
      <c r="LQ13" s="60"/>
      <c r="LR13" s="57"/>
      <c r="LS13" s="61"/>
      <c r="LT13" s="60"/>
      <c r="LU13" s="57"/>
      <c r="LV13" s="61"/>
      <c r="LW13" s="209"/>
      <c r="LX13" s="211"/>
      <c r="LY13" s="213"/>
      <c r="LZ13" s="215">
        <f>SUM($MA$13:$MR$13)</f>
        <v>0</v>
      </c>
      <c r="MA13" s="60"/>
      <c r="MB13" s="57"/>
      <c r="MC13" s="61"/>
      <c r="MD13" s="60"/>
      <c r="ME13" s="57"/>
      <c r="MF13" s="61"/>
      <c r="MG13" s="60"/>
      <c r="MH13" s="57"/>
      <c r="MI13" s="61"/>
      <c r="MJ13" s="60"/>
      <c r="MK13" s="57"/>
      <c r="ML13" s="61"/>
      <c r="MM13" s="60"/>
      <c r="MN13" s="57"/>
      <c r="MO13" s="61"/>
      <c r="MP13" s="60"/>
      <c r="MQ13" s="57"/>
      <c r="MR13" s="61"/>
      <c r="MS13" s="209"/>
      <c r="MT13" s="211"/>
      <c r="MU13" s="213"/>
      <c r="MV13" s="215">
        <f>SUM($MW$13:$NN$13)</f>
        <v>0</v>
      </c>
      <c r="MW13" s="60"/>
      <c r="MX13" s="57"/>
      <c r="MY13" s="61"/>
      <c r="MZ13" s="60"/>
      <c r="NA13" s="57"/>
      <c r="NB13" s="61"/>
      <c r="NC13" s="60"/>
      <c r="ND13" s="57"/>
      <c r="NE13" s="61"/>
      <c r="NF13" s="60"/>
      <c r="NG13" s="57"/>
      <c r="NH13" s="61"/>
      <c r="NI13" s="60"/>
      <c r="NJ13" s="57"/>
      <c r="NK13" s="61"/>
      <c r="NL13" s="60"/>
      <c r="NM13" s="57"/>
      <c r="NN13" s="61"/>
      <c r="NO13" s="209"/>
      <c r="NP13" s="211"/>
      <c r="NQ13" s="213"/>
      <c r="NR13" s="215">
        <f>SUM($NS$13:$OJ$13)</f>
        <v>0</v>
      </c>
      <c r="NS13" s="60"/>
      <c r="NT13" s="57"/>
      <c r="NU13" s="61"/>
      <c r="NV13" s="60"/>
      <c r="NW13" s="57"/>
      <c r="NX13" s="61"/>
      <c r="NY13" s="60"/>
      <c r="NZ13" s="57"/>
      <c r="OA13" s="61"/>
      <c r="OB13" s="60"/>
      <c r="OC13" s="57"/>
      <c r="OD13" s="61"/>
      <c r="OE13" s="60"/>
      <c r="OF13" s="57"/>
      <c r="OG13" s="61"/>
      <c r="OH13" s="60"/>
      <c r="OI13" s="57"/>
      <c r="OJ13" s="61"/>
      <c r="OK13" s="209"/>
      <c r="OL13" s="211"/>
      <c r="OM13" s="213"/>
      <c r="ON13" s="215">
        <f>SUM($OO$13:$PF$13)</f>
        <v>0</v>
      </c>
      <c r="OO13" s="60"/>
      <c r="OP13" s="57"/>
      <c r="OQ13" s="61"/>
      <c r="OR13" s="60"/>
      <c r="OS13" s="57"/>
      <c r="OT13" s="61"/>
      <c r="OU13" s="60"/>
      <c r="OV13" s="57"/>
      <c r="OW13" s="61"/>
      <c r="OX13" s="60"/>
      <c r="OY13" s="57"/>
      <c r="OZ13" s="61"/>
      <c r="PA13" s="60"/>
      <c r="PB13" s="57"/>
      <c r="PC13" s="61"/>
      <c r="PD13" s="60"/>
      <c r="PE13" s="57"/>
      <c r="PF13" s="61"/>
      <c r="PG13" s="209"/>
      <c r="PH13" s="211"/>
      <c r="PI13" s="213"/>
      <c r="PJ13" s="215">
        <f>SUM($PK$13:$QB$13)</f>
        <v>0</v>
      </c>
      <c r="PK13" s="60"/>
      <c r="PL13" s="57"/>
      <c r="PM13" s="61"/>
      <c r="PN13" s="60"/>
      <c r="PO13" s="57"/>
      <c r="PP13" s="61"/>
      <c r="PQ13" s="60"/>
      <c r="PR13" s="57"/>
      <c r="PS13" s="61"/>
      <c r="PT13" s="60"/>
      <c r="PU13" s="57"/>
      <c r="PV13" s="61"/>
      <c r="PW13" s="60"/>
      <c r="PX13" s="57"/>
      <c r="PY13" s="61"/>
      <c r="PZ13" s="60"/>
      <c r="QA13" s="57"/>
      <c r="QB13" s="61"/>
      <c r="QC13" s="209"/>
      <c r="QD13" s="211"/>
      <c r="QE13" s="213"/>
      <c r="QF13" s="215">
        <f>SUM($QG$13:$QX$13)</f>
        <v>0</v>
      </c>
      <c r="QG13" s="60"/>
      <c r="QH13" s="57"/>
      <c r="QI13" s="61"/>
      <c r="QJ13" s="60"/>
      <c r="QK13" s="57"/>
      <c r="QL13" s="61"/>
      <c r="QM13" s="60"/>
      <c r="QN13" s="57"/>
      <c r="QO13" s="61"/>
      <c r="QP13" s="60"/>
      <c r="QQ13" s="57"/>
      <c r="QR13" s="61"/>
      <c r="QS13" s="60"/>
      <c r="QT13" s="57"/>
      <c r="QU13" s="61"/>
      <c r="QV13" s="60"/>
      <c r="QW13" s="57"/>
      <c r="QX13" s="61"/>
      <c r="QY13" s="209"/>
      <c r="QZ13" s="211"/>
      <c r="RA13" s="213"/>
      <c r="RB13" s="215">
        <f>SUM($RC$13:$RT$13)</f>
        <v>0</v>
      </c>
      <c r="RC13" s="60"/>
      <c r="RD13" s="57"/>
      <c r="RE13" s="61"/>
      <c r="RF13" s="60"/>
      <c r="RG13" s="57"/>
      <c r="RH13" s="61"/>
      <c r="RI13" s="60"/>
      <c r="RJ13" s="57"/>
      <c r="RK13" s="61"/>
      <c r="RL13" s="60"/>
      <c r="RM13" s="57"/>
      <c r="RN13" s="61"/>
      <c r="RO13" s="60"/>
      <c r="RP13" s="57"/>
      <c r="RQ13" s="61"/>
      <c r="RR13" s="60"/>
      <c r="RS13" s="57"/>
      <c r="RT13" s="61"/>
      <c r="RU13" s="209"/>
      <c r="RV13" s="211"/>
      <c r="RW13" s="213"/>
      <c r="RX13" s="215">
        <f>SUM($RY$13:$SP$13)</f>
        <v>0</v>
      </c>
      <c r="RY13" s="60"/>
      <c r="RZ13" s="57"/>
      <c r="SA13" s="61"/>
      <c r="SB13" s="60"/>
      <c r="SC13" s="57"/>
      <c r="SD13" s="61"/>
      <c r="SE13" s="60"/>
      <c r="SF13" s="57"/>
      <c r="SG13" s="61"/>
      <c r="SH13" s="60"/>
      <c r="SI13" s="57"/>
      <c r="SJ13" s="61"/>
      <c r="SK13" s="60"/>
      <c r="SL13" s="57"/>
      <c r="SM13" s="61"/>
      <c r="SN13" s="60"/>
      <c r="SO13" s="57"/>
      <c r="SP13" s="61"/>
      <c r="SQ13" s="209"/>
      <c r="SR13" s="211"/>
      <c r="SS13" s="213"/>
      <c r="ST13" s="215">
        <f>SUM($SU$13:$TL$13)</f>
        <v>0</v>
      </c>
      <c r="SU13" s="60"/>
      <c r="SV13" s="57"/>
      <c r="SW13" s="61"/>
      <c r="SX13" s="60"/>
      <c r="SY13" s="57"/>
      <c r="SZ13" s="61"/>
      <c r="TA13" s="60"/>
      <c r="TB13" s="57"/>
      <c r="TC13" s="61"/>
      <c r="TD13" s="60"/>
      <c r="TE13" s="57"/>
      <c r="TF13" s="61"/>
      <c r="TG13" s="60"/>
      <c r="TH13" s="57"/>
      <c r="TI13" s="61"/>
      <c r="TJ13" s="60"/>
      <c r="TK13" s="57"/>
      <c r="TL13" s="61"/>
      <c r="TM13" s="209"/>
      <c r="TN13" s="211"/>
      <c r="TO13" s="213"/>
      <c r="TP13" s="215">
        <f>SUM($TQ$13:$UH$13)</f>
        <v>10</v>
      </c>
      <c r="TQ13" s="60"/>
      <c r="TR13" s="57"/>
      <c r="TS13" s="61"/>
      <c r="TT13" s="60"/>
      <c r="TU13" s="57"/>
      <c r="TV13" s="61">
        <v>10</v>
      </c>
      <c r="TW13" s="60"/>
      <c r="TX13" s="57"/>
      <c r="TY13" s="61"/>
      <c r="TZ13" s="60"/>
      <c r="UA13" s="57"/>
      <c r="UB13" s="61"/>
      <c r="UC13" s="60"/>
      <c r="UD13" s="57"/>
      <c r="UE13" s="61"/>
      <c r="UF13" s="60"/>
      <c r="UG13" s="57"/>
      <c r="UH13" s="61"/>
      <c r="UI13" s="209"/>
      <c r="UJ13" s="211"/>
      <c r="UK13" s="213"/>
      <c r="UL13" s="215">
        <f>SUM($UM$13:$VD$13)</f>
        <v>0</v>
      </c>
      <c r="UM13" s="60"/>
      <c r="UN13" s="57"/>
      <c r="UO13" s="61"/>
      <c r="UP13" s="60"/>
      <c r="UQ13" s="57"/>
      <c r="UR13" s="61"/>
      <c r="US13" s="60"/>
      <c r="UT13" s="57"/>
      <c r="UU13" s="61"/>
      <c r="UV13" s="60"/>
      <c r="UW13" s="57"/>
      <c r="UX13" s="61"/>
      <c r="UY13" s="60"/>
      <c r="UZ13" s="57"/>
      <c r="VA13" s="61"/>
      <c r="VB13" s="60"/>
      <c r="VC13" s="57"/>
      <c r="VD13" s="61"/>
      <c r="VE13" s="209"/>
      <c r="VF13" s="211"/>
      <c r="VG13" s="213"/>
      <c r="VH13" s="215">
        <f>SUM($VI$13:$VZ$13)</f>
        <v>0</v>
      </c>
      <c r="VI13" s="60"/>
      <c r="VJ13" s="57"/>
      <c r="VK13" s="61"/>
      <c r="VL13" s="60"/>
      <c r="VM13" s="57"/>
      <c r="VN13" s="61"/>
      <c r="VO13" s="60"/>
      <c r="VP13" s="57"/>
      <c r="VQ13" s="61"/>
      <c r="VR13" s="60"/>
      <c r="VS13" s="57"/>
      <c r="VT13" s="61"/>
      <c r="VU13" s="60"/>
      <c r="VV13" s="57"/>
      <c r="VW13" s="61"/>
      <c r="VX13" s="60"/>
      <c r="VY13" s="57"/>
      <c r="VZ13" s="61"/>
      <c r="WA13" s="209"/>
      <c r="WB13" s="211"/>
      <c r="WC13" s="213"/>
      <c r="WD13" s="215">
        <f>SUM($WE$13:$WV$13)</f>
        <v>0</v>
      </c>
      <c r="WE13" s="60"/>
      <c r="WF13" s="57"/>
      <c r="WG13" s="61"/>
      <c r="WH13" s="60"/>
      <c r="WI13" s="57"/>
      <c r="WJ13" s="61"/>
      <c r="WK13" s="60"/>
      <c r="WL13" s="57"/>
      <c r="WM13" s="61"/>
      <c r="WN13" s="60"/>
      <c r="WO13" s="57"/>
      <c r="WP13" s="61"/>
      <c r="WQ13" s="60"/>
      <c r="WR13" s="57"/>
      <c r="WS13" s="61"/>
      <c r="WT13" s="60"/>
      <c r="WU13" s="57"/>
      <c r="WV13" s="61"/>
      <c r="WW13" s="209"/>
      <c r="WX13" s="211"/>
      <c r="WY13" s="213"/>
      <c r="WZ13" s="215">
        <f>SUM($XA$13:$XR$13)</f>
        <v>0</v>
      </c>
      <c r="XA13" s="60"/>
      <c r="XB13" s="57"/>
      <c r="XC13" s="61"/>
      <c r="XD13" s="60"/>
      <c r="XE13" s="57"/>
      <c r="XF13" s="61"/>
      <c r="XG13" s="60"/>
      <c r="XH13" s="57"/>
      <c r="XI13" s="61"/>
      <c r="XJ13" s="60"/>
      <c r="XK13" s="57"/>
      <c r="XL13" s="61"/>
      <c r="XM13" s="60"/>
      <c r="XN13" s="57"/>
      <c r="XO13" s="61"/>
      <c r="XP13" s="60"/>
      <c r="XQ13" s="57"/>
      <c r="XR13" s="61"/>
      <c r="XS13" s="209"/>
      <c r="XT13" s="211"/>
      <c r="XU13" s="213"/>
      <c r="XV13" s="215">
        <f>SUM($XW$13:$YN$13)</f>
        <v>0</v>
      </c>
      <c r="XW13" s="60"/>
      <c r="XX13" s="57"/>
      <c r="XY13" s="61"/>
      <c r="XZ13" s="60"/>
      <c r="YA13" s="57"/>
      <c r="YB13" s="61"/>
      <c r="YC13" s="60"/>
      <c r="YD13" s="57"/>
      <c r="YE13" s="61"/>
      <c r="YF13" s="60"/>
      <c r="YG13" s="57"/>
      <c r="YH13" s="61"/>
      <c r="YI13" s="60"/>
      <c r="YJ13" s="57"/>
      <c r="YK13" s="61"/>
      <c r="YL13" s="60"/>
      <c r="YM13" s="57"/>
      <c r="YN13" s="61"/>
      <c r="YO13" s="209"/>
      <c r="YP13" s="211"/>
      <c r="YQ13" s="213"/>
      <c r="YR13" s="215">
        <f>SUM($YS$13:$ZJ$13)</f>
        <v>0</v>
      </c>
      <c r="YS13" s="60"/>
      <c r="YT13" s="57"/>
      <c r="YU13" s="61"/>
      <c r="YV13" s="60"/>
      <c r="YW13" s="57"/>
      <c r="YX13" s="61"/>
      <c r="YY13" s="60"/>
      <c r="YZ13" s="57"/>
      <c r="ZA13" s="61"/>
      <c r="ZB13" s="60"/>
      <c r="ZC13" s="57"/>
      <c r="ZD13" s="61"/>
      <c r="ZE13" s="60"/>
      <c r="ZF13" s="57"/>
      <c r="ZG13" s="61"/>
      <c r="ZH13" s="60"/>
      <c r="ZI13" s="57"/>
      <c r="ZJ13" s="61"/>
      <c r="ZK13" s="209"/>
      <c r="ZL13" s="211"/>
      <c r="ZM13" s="213"/>
      <c r="ZN13" s="215">
        <f>SUM($ZO$13:$AAF$13)</f>
        <v>0</v>
      </c>
      <c r="ZO13" s="60"/>
      <c r="ZP13" s="57"/>
      <c r="ZQ13" s="61"/>
      <c r="ZR13" s="60"/>
      <c r="ZS13" s="57"/>
      <c r="ZT13" s="61"/>
      <c r="ZU13" s="60"/>
      <c r="ZV13" s="57"/>
      <c r="ZW13" s="61"/>
      <c r="ZX13" s="60"/>
      <c r="ZY13" s="57"/>
      <c r="ZZ13" s="61"/>
      <c r="AAA13" s="60"/>
      <c r="AAB13" s="57"/>
      <c r="AAC13" s="61"/>
      <c r="AAD13" s="60"/>
      <c r="AAE13" s="57"/>
      <c r="AAF13" s="61"/>
    </row>
    <row r="14" spans="1:708" ht="15.75" thickBot="1" x14ac:dyDescent="0.3">
      <c r="A14" s="222"/>
      <c r="B14" s="104" t="s">
        <v>116</v>
      </c>
      <c r="C14" s="105"/>
      <c r="D14" s="106">
        <v>100</v>
      </c>
      <c r="E14" s="216"/>
      <c r="F14" s="217"/>
      <c r="G14" s="218"/>
      <c r="H14" s="219"/>
      <c r="I14" s="28"/>
      <c r="J14" s="29"/>
      <c r="K14" s="30"/>
      <c r="L14" s="28"/>
      <c r="M14" s="29"/>
      <c r="N14" s="30"/>
      <c r="O14" s="28"/>
      <c r="P14" s="29"/>
      <c r="Q14" s="30"/>
      <c r="R14" s="28"/>
      <c r="S14" s="29"/>
      <c r="T14" s="30"/>
      <c r="U14" s="28"/>
      <c r="V14" s="29"/>
      <c r="W14" s="30"/>
      <c r="X14" s="28"/>
      <c r="Y14" s="29"/>
      <c r="Z14" s="30"/>
      <c r="AA14" s="216"/>
      <c r="AB14" s="217"/>
      <c r="AC14" s="218"/>
      <c r="AD14" s="219"/>
      <c r="AE14" s="28"/>
      <c r="AF14" s="29"/>
      <c r="AG14" s="30"/>
      <c r="AH14" s="28"/>
      <c r="AI14" s="29"/>
      <c r="AJ14" s="30"/>
      <c r="AK14" s="28"/>
      <c r="AL14" s="29"/>
      <c r="AM14" s="30"/>
      <c r="AN14" s="28"/>
      <c r="AO14" s="29"/>
      <c r="AP14" s="30"/>
      <c r="AQ14" s="28"/>
      <c r="AR14" s="29"/>
      <c r="AS14" s="30"/>
      <c r="AT14" s="28"/>
      <c r="AU14" s="29"/>
      <c r="AV14" s="30"/>
      <c r="AW14" s="216"/>
      <c r="AX14" s="217"/>
      <c r="AY14" s="218"/>
      <c r="AZ14" s="219"/>
      <c r="BA14" s="28"/>
      <c r="BB14" s="29"/>
      <c r="BC14" s="30"/>
      <c r="BD14" s="28"/>
      <c r="BE14" s="29"/>
      <c r="BF14" s="30"/>
      <c r="BG14" s="28"/>
      <c r="BH14" s="29"/>
      <c r="BI14" s="30"/>
      <c r="BJ14" s="28"/>
      <c r="BK14" s="29"/>
      <c r="BL14" s="30"/>
      <c r="BM14" s="28"/>
      <c r="BN14" s="29"/>
      <c r="BO14" s="30"/>
      <c r="BP14" s="28"/>
      <c r="BQ14" s="29"/>
      <c r="BR14" s="30"/>
      <c r="BS14" s="216"/>
      <c r="BT14" s="217"/>
      <c r="BU14" s="218"/>
      <c r="BV14" s="219"/>
      <c r="BW14" s="28"/>
      <c r="BX14" s="29"/>
      <c r="BY14" s="30"/>
      <c r="BZ14" s="28"/>
      <c r="CA14" s="29"/>
      <c r="CB14" s="30"/>
      <c r="CC14" s="28"/>
      <c r="CD14" s="29"/>
      <c r="CE14" s="30"/>
      <c r="CF14" s="28"/>
      <c r="CG14" s="29"/>
      <c r="CH14" s="30"/>
      <c r="CI14" s="28"/>
      <c r="CJ14" s="29"/>
      <c r="CK14" s="30"/>
      <c r="CL14" s="28"/>
      <c r="CM14" s="29"/>
      <c r="CN14" s="30"/>
      <c r="CO14" s="216"/>
      <c r="CP14" s="217"/>
      <c r="CQ14" s="218"/>
      <c r="CR14" s="219"/>
      <c r="CS14" s="28"/>
      <c r="CT14" s="29"/>
      <c r="CU14" s="30"/>
      <c r="CV14" s="28"/>
      <c r="CW14" s="29"/>
      <c r="CX14" s="30"/>
      <c r="CY14" s="28"/>
      <c r="CZ14" s="29"/>
      <c r="DA14" s="30"/>
      <c r="DB14" s="28"/>
      <c r="DC14" s="29"/>
      <c r="DD14" s="30"/>
      <c r="DE14" s="28"/>
      <c r="DF14" s="29"/>
      <c r="DG14" s="30"/>
      <c r="DH14" s="28"/>
      <c r="DI14" s="29"/>
      <c r="DJ14" s="30"/>
      <c r="DK14" s="216"/>
      <c r="DL14" s="217"/>
      <c r="DM14" s="218"/>
      <c r="DN14" s="219"/>
      <c r="DO14" s="28"/>
      <c r="DP14" s="29"/>
      <c r="DQ14" s="30"/>
      <c r="DR14" s="28"/>
      <c r="DS14" s="29"/>
      <c r="DT14" s="30"/>
      <c r="DU14" s="28"/>
      <c r="DV14" s="29"/>
      <c r="DW14" s="30"/>
      <c r="DX14" s="28"/>
      <c r="DY14" s="29"/>
      <c r="DZ14" s="30"/>
      <c r="EA14" s="28"/>
      <c r="EB14" s="29"/>
      <c r="EC14" s="30"/>
      <c r="ED14" s="28"/>
      <c r="EE14" s="29"/>
      <c r="EF14" s="30"/>
      <c r="EG14" s="216"/>
      <c r="EH14" s="217"/>
      <c r="EI14" s="218"/>
      <c r="EJ14" s="219"/>
      <c r="EK14" s="28"/>
      <c r="EL14" s="29"/>
      <c r="EM14" s="30"/>
      <c r="EN14" s="28"/>
      <c r="EO14" s="29"/>
      <c r="EP14" s="30"/>
      <c r="EQ14" s="28"/>
      <c r="ER14" s="29"/>
      <c r="ES14" s="30"/>
      <c r="ET14" s="28"/>
      <c r="EU14" s="29"/>
      <c r="EV14" s="30"/>
      <c r="EW14" s="28"/>
      <c r="EX14" s="29"/>
      <c r="EY14" s="30"/>
      <c r="EZ14" s="28"/>
      <c r="FA14" s="29"/>
      <c r="FB14" s="30"/>
      <c r="FC14" s="216"/>
      <c r="FD14" s="217"/>
      <c r="FE14" s="218"/>
      <c r="FF14" s="219"/>
      <c r="FG14" s="28"/>
      <c r="FH14" s="29"/>
      <c r="FI14" s="30"/>
      <c r="FJ14" s="28"/>
      <c r="FK14" s="29"/>
      <c r="FL14" s="30"/>
      <c r="FM14" s="28"/>
      <c r="FN14" s="29"/>
      <c r="FO14" s="30"/>
      <c r="FP14" s="28"/>
      <c r="FQ14" s="29"/>
      <c r="FR14" s="30"/>
      <c r="FS14" s="28"/>
      <c r="FT14" s="29"/>
      <c r="FU14" s="30"/>
      <c r="FV14" s="28"/>
      <c r="FW14" s="29"/>
      <c r="FX14" s="30"/>
      <c r="FY14" s="216"/>
      <c r="FZ14" s="217"/>
      <c r="GA14" s="218"/>
      <c r="GB14" s="219"/>
      <c r="GC14" s="28"/>
      <c r="GD14" s="29"/>
      <c r="GE14" s="30"/>
      <c r="GF14" s="28"/>
      <c r="GG14" s="29"/>
      <c r="GH14" s="30"/>
      <c r="GI14" s="28"/>
      <c r="GJ14" s="29"/>
      <c r="GK14" s="30"/>
      <c r="GL14" s="28"/>
      <c r="GM14" s="29"/>
      <c r="GN14" s="30"/>
      <c r="GO14" s="28"/>
      <c r="GP14" s="29"/>
      <c r="GQ14" s="30"/>
      <c r="GR14" s="28"/>
      <c r="GS14" s="29"/>
      <c r="GT14" s="30"/>
      <c r="GU14" s="216"/>
      <c r="GV14" s="217"/>
      <c r="GW14" s="218"/>
      <c r="GX14" s="219"/>
      <c r="GY14" s="28"/>
      <c r="GZ14" s="29"/>
      <c r="HA14" s="30"/>
      <c r="HB14" s="28"/>
      <c r="HC14" s="29"/>
      <c r="HD14" s="30"/>
      <c r="HE14" s="28"/>
      <c r="HF14" s="29"/>
      <c r="HG14" s="30"/>
      <c r="HH14" s="28"/>
      <c r="HI14" s="29"/>
      <c r="HJ14" s="30"/>
      <c r="HK14" s="28"/>
      <c r="HL14" s="29"/>
      <c r="HM14" s="30"/>
      <c r="HN14" s="28"/>
      <c r="HO14" s="29"/>
      <c r="HP14" s="30"/>
      <c r="HQ14" s="216"/>
      <c r="HR14" s="217"/>
      <c r="HS14" s="218"/>
      <c r="HT14" s="219"/>
      <c r="HU14" s="28"/>
      <c r="HV14" s="29"/>
      <c r="HW14" s="30"/>
      <c r="HX14" s="28"/>
      <c r="HY14" s="29"/>
      <c r="HZ14" s="30"/>
      <c r="IA14" s="28"/>
      <c r="IB14" s="29"/>
      <c r="IC14" s="30"/>
      <c r="ID14" s="28"/>
      <c r="IE14" s="29"/>
      <c r="IF14" s="30"/>
      <c r="IG14" s="28"/>
      <c r="IH14" s="29"/>
      <c r="II14" s="30"/>
      <c r="IJ14" s="28"/>
      <c r="IK14" s="29"/>
      <c r="IL14" s="30"/>
      <c r="IM14" s="216"/>
      <c r="IN14" s="217"/>
      <c r="IO14" s="218"/>
      <c r="IP14" s="219"/>
      <c r="IQ14" s="28"/>
      <c r="IR14" s="29"/>
      <c r="IS14" s="30"/>
      <c r="IT14" s="28"/>
      <c r="IU14" s="29"/>
      <c r="IV14" s="30"/>
      <c r="IW14" s="28"/>
      <c r="IX14" s="29"/>
      <c r="IY14" s="30"/>
      <c r="IZ14" s="28"/>
      <c r="JA14" s="29"/>
      <c r="JB14" s="30"/>
      <c r="JC14" s="28"/>
      <c r="JD14" s="29"/>
      <c r="JE14" s="30"/>
      <c r="JF14" s="28"/>
      <c r="JG14" s="29"/>
      <c r="JH14" s="30"/>
      <c r="JI14" s="216"/>
      <c r="JJ14" s="217"/>
      <c r="JK14" s="218"/>
      <c r="JL14" s="219"/>
      <c r="JM14" s="28"/>
      <c r="JN14" s="29"/>
      <c r="JO14" s="30"/>
      <c r="JP14" s="28"/>
      <c r="JQ14" s="29"/>
      <c r="JR14" s="30"/>
      <c r="JS14" s="28"/>
      <c r="JT14" s="29"/>
      <c r="JU14" s="30"/>
      <c r="JV14" s="28"/>
      <c r="JW14" s="29"/>
      <c r="JX14" s="30"/>
      <c r="JY14" s="28"/>
      <c r="JZ14" s="29"/>
      <c r="KA14" s="30"/>
      <c r="KB14" s="28"/>
      <c r="KC14" s="29"/>
      <c r="KD14" s="30"/>
      <c r="KE14" s="216"/>
      <c r="KF14" s="217"/>
      <c r="KG14" s="218"/>
      <c r="KH14" s="219"/>
      <c r="KI14" s="28"/>
      <c r="KJ14" s="29"/>
      <c r="KK14" s="30"/>
      <c r="KL14" s="28"/>
      <c r="KM14" s="29"/>
      <c r="KN14" s="30"/>
      <c r="KO14" s="28"/>
      <c r="KP14" s="29"/>
      <c r="KQ14" s="30"/>
      <c r="KR14" s="28"/>
      <c r="KS14" s="29"/>
      <c r="KT14" s="30"/>
      <c r="KU14" s="28"/>
      <c r="KV14" s="29"/>
      <c r="KW14" s="30"/>
      <c r="KX14" s="28"/>
      <c r="KY14" s="29"/>
      <c r="KZ14" s="30"/>
      <c r="LA14" s="216"/>
      <c r="LB14" s="217"/>
      <c r="LC14" s="218"/>
      <c r="LD14" s="219"/>
      <c r="LE14" s="28"/>
      <c r="LF14" s="29"/>
      <c r="LG14" s="30"/>
      <c r="LH14" s="28"/>
      <c r="LI14" s="29"/>
      <c r="LJ14" s="30"/>
      <c r="LK14" s="28"/>
      <c r="LL14" s="29"/>
      <c r="LM14" s="30"/>
      <c r="LN14" s="28"/>
      <c r="LO14" s="29"/>
      <c r="LP14" s="30"/>
      <c r="LQ14" s="28"/>
      <c r="LR14" s="29"/>
      <c r="LS14" s="30"/>
      <c r="LT14" s="28"/>
      <c r="LU14" s="29"/>
      <c r="LV14" s="30"/>
      <c r="LW14" s="216"/>
      <c r="LX14" s="217"/>
      <c r="LY14" s="218"/>
      <c r="LZ14" s="219"/>
      <c r="MA14" s="28"/>
      <c r="MB14" s="29"/>
      <c r="MC14" s="30"/>
      <c r="MD14" s="28"/>
      <c r="ME14" s="29"/>
      <c r="MF14" s="30"/>
      <c r="MG14" s="28"/>
      <c r="MH14" s="29"/>
      <c r="MI14" s="30"/>
      <c r="MJ14" s="28"/>
      <c r="MK14" s="29"/>
      <c r="ML14" s="30"/>
      <c r="MM14" s="28"/>
      <c r="MN14" s="29"/>
      <c r="MO14" s="30"/>
      <c r="MP14" s="28"/>
      <c r="MQ14" s="29"/>
      <c r="MR14" s="30"/>
      <c r="MS14" s="216"/>
      <c r="MT14" s="217"/>
      <c r="MU14" s="218"/>
      <c r="MV14" s="219"/>
      <c r="MW14" s="28"/>
      <c r="MX14" s="29"/>
      <c r="MY14" s="30"/>
      <c r="MZ14" s="28"/>
      <c r="NA14" s="29"/>
      <c r="NB14" s="30"/>
      <c r="NC14" s="28"/>
      <c r="ND14" s="29"/>
      <c r="NE14" s="30"/>
      <c r="NF14" s="28"/>
      <c r="NG14" s="29"/>
      <c r="NH14" s="30"/>
      <c r="NI14" s="28"/>
      <c r="NJ14" s="29"/>
      <c r="NK14" s="30"/>
      <c r="NL14" s="28"/>
      <c r="NM14" s="29"/>
      <c r="NN14" s="30"/>
      <c r="NO14" s="216"/>
      <c r="NP14" s="217"/>
      <c r="NQ14" s="218"/>
      <c r="NR14" s="219"/>
      <c r="NS14" s="28"/>
      <c r="NT14" s="29"/>
      <c r="NU14" s="30"/>
      <c r="NV14" s="28"/>
      <c r="NW14" s="29"/>
      <c r="NX14" s="30"/>
      <c r="NY14" s="28"/>
      <c r="NZ14" s="29"/>
      <c r="OA14" s="30"/>
      <c r="OB14" s="28"/>
      <c r="OC14" s="29"/>
      <c r="OD14" s="30"/>
      <c r="OE14" s="28"/>
      <c r="OF14" s="29"/>
      <c r="OG14" s="30"/>
      <c r="OH14" s="28"/>
      <c r="OI14" s="29"/>
      <c r="OJ14" s="30"/>
      <c r="OK14" s="216"/>
      <c r="OL14" s="217"/>
      <c r="OM14" s="218"/>
      <c r="ON14" s="219"/>
      <c r="OO14" s="28"/>
      <c r="OP14" s="29"/>
      <c r="OQ14" s="30"/>
      <c r="OR14" s="28"/>
      <c r="OS14" s="29"/>
      <c r="OT14" s="30"/>
      <c r="OU14" s="28"/>
      <c r="OV14" s="29"/>
      <c r="OW14" s="30"/>
      <c r="OX14" s="28"/>
      <c r="OY14" s="29"/>
      <c r="OZ14" s="30"/>
      <c r="PA14" s="28"/>
      <c r="PB14" s="29"/>
      <c r="PC14" s="30"/>
      <c r="PD14" s="28"/>
      <c r="PE14" s="29"/>
      <c r="PF14" s="30"/>
      <c r="PG14" s="216"/>
      <c r="PH14" s="217"/>
      <c r="PI14" s="218"/>
      <c r="PJ14" s="219"/>
      <c r="PK14" s="28"/>
      <c r="PL14" s="29"/>
      <c r="PM14" s="30"/>
      <c r="PN14" s="28"/>
      <c r="PO14" s="29"/>
      <c r="PP14" s="30"/>
      <c r="PQ14" s="28"/>
      <c r="PR14" s="29"/>
      <c r="PS14" s="30"/>
      <c r="PT14" s="28"/>
      <c r="PU14" s="29"/>
      <c r="PV14" s="30"/>
      <c r="PW14" s="28"/>
      <c r="PX14" s="29"/>
      <c r="PY14" s="30"/>
      <c r="PZ14" s="28"/>
      <c r="QA14" s="29"/>
      <c r="QB14" s="30"/>
      <c r="QC14" s="216"/>
      <c r="QD14" s="217"/>
      <c r="QE14" s="218"/>
      <c r="QF14" s="219"/>
      <c r="QG14" s="28"/>
      <c r="QH14" s="29"/>
      <c r="QI14" s="30"/>
      <c r="QJ14" s="28"/>
      <c r="QK14" s="29"/>
      <c r="QL14" s="30"/>
      <c r="QM14" s="28"/>
      <c r="QN14" s="29"/>
      <c r="QO14" s="30"/>
      <c r="QP14" s="28"/>
      <c r="QQ14" s="29"/>
      <c r="QR14" s="30"/>
      <c r="QS14" s="28"/>
      <c r="QT14" s="29"/>
      <c r="QU14" s="30"/>
      <c r="QV14" s="28"/>
      <c r="QW14" s="29"/>
      <c r="QX14" s="30"/>
      <c r="QY14" s="216"/>
      <c r="QZ14" s="217"/>
      <c r="RA14" s="218"/>
      <c r="RB14" s="219"/>
      <c r="RC14" s="28"/>
      <c r="RD14" s="29"/>
      <c r="RE14" s="30"/>
      <c r="RF14" s="28"/>
      <c r="RG14" s="29"/>
      <c r="RH14" s="30"/>
      <c r="RI14" s="28"/>
      <c r="RJ14" s="29"/>
      <c r="RK14" s="30"/>
      <c r="RL14" s="28"/>
      <c r="RM14" s="29"/>
      <c r="RN14" s="30"/>
      <c r="RO14" s="28"/>
      <c r="RP14" s="29"/>
      <c r="RQ14" s="30"/>
      <c r="RR14" s="28"/>
      <c r="RS14" s="29"/>
      <c r="RT14" s="30"/>
      <c r="RU14" s="216"/>
      <c r="RV14" s="217"/>
      <c r="RW14" s="218"/>
      <c r="RX14" s="219"/>
      <c r="RY14" s="28"/>
      <c r="RZ14" s="29"/>
      <c r="SA14" s="30"/>
      <c r="SB14" s="28"/>
      <c r="SC14" s="29"/>
      <c r="SD14" s="30"/>
      <c r="SE14" s="28"/>
      <c r="SF14" s="29"/>
      <c r="SG14" s="30"/>
      <c r="SH14" s="28"/>
      <c r="SI14" s="29"/>
      <c r="SJ14" s="30"/>
      <c r="SK14" s="28"/>
      <c r="SL14" s="29"/>
      <c r="SM14" s="30"/>
      <c r="SN14" s="28"/>
      <c r="SO14" s="29"/>
      <c r="SP14" s="30"/>
      <c r="SQ14" s="216"/>
      <c r="SR14" s="217"/>
      <c r="SS14" s="218"/>
      <c r="ST14" s="219"/>
      <c r="SU14" s="28"/>
      <c r="SV14" s="29"/>
      <c r="SW14" s="30"/>
      <c r="SX14" s="28"/>
      <c r="SY14" s="29"/>
      <c r="SZ14" s="30"/>
      <c r="TA14" s="28"/>
      <c r="TB14" s="29"/>
      <c r="TC14" s="30"/>
      <c r="TD14" s="28"/>
      <c r="TE14" s="29"/>
      <c r="TF14" s="30"/>
      <c r="TG14" s="28"/>
      <c r="TH14" s="29"/>
      <c r="TI14" s="30"/>
      <c r="TJ14" s="28"/>
      <c r="TK14" s="29"/>
      <c r="TL14" s="30"/>
      <c r="TM14" s="216"/>
      <c r="TN14" s="217"/>
      <c r="TO14" s="218"/>
      <c r="TP14" s="219"/>
      <c r="TQ14" s="28"/>
      <c r="TR14" s="29"/>
      <c r="TS14" s="30"/>
      <c r="TT14" s="28"/>
      <c r="TU14" s="29"/>
      <c r="TV14" s="30"/>
      <c r="TW14" s="28"/>
      <c r="TX14" s="29"/>
      <c r="TY14" s="30"/>
      <c r="TZ14" s="28"/>
      <c r="UA14" s="29"/>
      <c r="UB14" s="30"/>
      <c r="UC14" s="28"/>
      <c r="UD14" s="29"/>
      <c r="UE14" s="30"/>
      <c r="UF14" s="28"/>
      <c r="UG14" s="29"/>
      <c r="UH14" s="30"/>
      <c r="UI14" s="216"/>
      <c r="UJ14" s="217"/>
      <c r="UK14" s="218"/>
      <c r="UL14" s="219"/>
      <c r="UM14" s="28"/>
      <c r="UN14" s="29"/>
      <c r="UO14" s="30"/>
      <c r="UP14" s="28"/>
      <c r="UQ14" s="29"/>
      <c r="UR14" s="30"/>
      <c r="US14" s="28"/>
      <c r="UT14" s="29"/>
      <c r="UU14" s="30"/>
      <c r="UV14" s="28"/>
      <c r="UW14" s="29"/>
      <c r="UX14" s="30"/>
      <c r="UY14" s="28"/>
      <c r="UZ14" s="29"/>
      <c r="VA14" s="30"/>
      <c r="VB14" s="28"/>
      <c r="VC14" s="29"/>
      <c r="VD14" s="30"/>
      <c r="VE14" s="216"/>
      <c r="VF14" s="217"/>
      <c r="VG14" s="218"/>
      <c r="VH14" s="219"/>
      <c r="VI14" s="28"/>
      <c r="VJ14" s="29"/>
      <c r="VK14" s="30"/>
      <c r="VL14" s="28"/>
      <c r="VM14" s="29"/>
      <c r="VN14" s="30"/>
      <c r="VO14" s="28"/>
      <c r="VP14" s="29"/>
      <c r="VQ14" s="30"/>
      <c r="VR14" s="28"/>
      <c r="VS14" s="29"/>
      <c r="VT14" s="30"/>
      <c r="VU14" s="28"/>
      <c r="VV14" s="29"/>
      <c r="VW14" s="30"/>
      <c r="VX14" s="28"/>
      <c r="VY14" s="29"/>
      <c r="VZ14" s="30"/>
      <c r="WA14" s="216"/>
      <c r="WB14" s="217"/>
      <c r="WC14" s="218"/>
      <c r="WD14" s="219"/>
      <c r="WE14" s="28"/>
      <c r="WF14" s="29"/>
      <c r="WG14" s="30"/>
      <c r="WH14" s="28"/>
      <c r="WI14" s="29"/>
      <c r="WJ14" s="30"/>
      <c r="WK14" s="28"/>
      <c r="WL14" s="29"/>
      <c r="WM14" s="30"/>
      <c r="WN14" s="28"/>
      <c r="WO14" s="29"/>
      <c r="WP14" s="30"/>
      <c r="WQ14" s="28"/>
      <c r="WR14" s="29"/>
      <c r="WS14" s="30"/>
      <c r="WT14" s="28"/>
      <c r="WU14" s="29"/>
      <c r="WV14" s="30"/>
      <c r="WW14" s="216"/>
      <c r="WX14" s="217"/>
      <c r="WY14" s="218"/>
      <c r="WZ14" s="219"/>
      <c r="XA14" s="28"/>
      <c r="XB14" s="29"/>
      <c r="XC14" s="30"/>
      <c r="XD14" s="28"/>
      <c r="XE14" s="29"/>
      <c r="XF14" s="30"/>
      <c r="XG14" s="28"/>
      <c r="XH14" s="29"/>
      <c r="XI14" s="30"/>
      <c r="XJ14" s="28"/>
      <c r="XK14" s="29"/>
      <c r="XL14" s="30"/>
      <c r="XM14" s="28"/>
      <c r="XN14" s="29"/>
      <c r="XO14" s="30"/>
      <c r="XP14" s="28"/>
      <c r="XQ14" s="29"/>
      <c r="XR14" s="30"/>
      <c r="XS14" s="216"/>
      <c r="XT14" s="217"/>
      <c r="XU14" s="218"/>
      <c r="XV14" s="219"/>
      <c r="XW14" s="28"/>
      <c r="XX14" s="29"/>
      <c r="XY14" s="30"/>
      <c r="XZ14" s="28"/>
      <c r="YA14" s="29"/>
      <c r="YB14" s="30"/>
      <c r="YC14" s="28"/>
      <c r="YD14" s="29"/>
      <c r="YE14" s="30"/>
      <c r="YF14" s="28"/>
      <c r="YG14" s="29"/>
      <c r="YH14" s="30"/>
      <c r="YI14" s="28"/>
      <c r="YJ14" s="29"/>
      <c r="YK14" s="30"/>
      <c r="YL14" s="28"/>
      <c r="YM14" s="29"/>
      <c r="YN14" s="30"/>
      <c r="YO14" s="216"/>
      <c r="YP14" s="217"/>
      <c r="YQ14" s="218"/>
      <c r="YR14" s="219"/>
      <c r="YS14" s="28"/>
      <c r="YT14" s="29"/>
      <c r="YU14" s="30"/>
      <c r="YV14" s="28"/>
      <c r="YW14" s="29"/>
      <c r="YX14" s="30"/>
      <c r="YY14" s="28"/>
      <c r="YZ14" s="29"/>
      <c r="ZA14" s="30"/>
      <c r="ZB14" s="28"/>
      <c r="ZC14" s="29"/>
      <c r="ZD14" s="30"/>
      <c r="ZE14" s="28"/>
      <c r="ZF14" s="29"/>
      <c r="ZG14" s="30"/>
      <c r="ZH14" s="28"/>
      <c r="ZI14" s="29"/>
      <c r="ZJ14" s="30"/>
      <c r="ZK14" s="216"/>
      <c r="ZL14" s="217"/>
      <c r="ZM14" s="218"/>
      <c r="ZN14" s="219"/>
      <c r="ZO14" s="28"/>
      <c r="ZP14" s="29"/>
      <c r="ZQ14" s="30"/>
      <c r="ZR14" s="28"/>
      <c r="ZS14" s="29"/>
      <c r="ZT14" s="30"/>
      <c r="ZU14" s="28"/>
      <c r="ZV14" s="29"/>
      <c r="ZW14" s="30"/>
      <c r="ZX14" s="28"/>
      <c r="ZY14" s="29"/>
      <c r="ZZ14" s="30"/>
      <c r="AAA14" s="28"/>
      <c r="AAB14" s="29"/>
      <c r="AAC14" s="30"/>
      <c r="AAD14" s="28"/>
      <c r="AAE14" s="29"/>
      <c r="AAF14" s="30"/>
    </row>
    <row r="15" spans="1:708" ht="15.75" customHeight="1" thickBot="1" x14ac:dyDescent="0.3">
      <c r="A15" s="220">
        <v>2</v>
      </c>
      <c r="B15" s="36"/>
      <c r="C15" s="37">
        <v>3</v>
      </c>
      <c r="D15" s="102" t="s">
        <v>17</v>
      </c>
      <c r="E15" s="208"/>
      <c r="F15" s="210"/>
      <c r="G15" s="212">
        <f>$F$15-$E$15</f>
        <v>0</v>
      </c>
      <c r="H15" s="214">
        <f>SUM($I$15:$Z$15)</f>
        <v>0</v>
      </c>
      <c r="I15" s="58"/>
      <c r="J15" s="56"/>
      <c r="K15" s="59"/>
      <c r="L15" s="58"/>
      <c r="M15" s="56"/>
      <c r="N15" s="59"/>
      <c r="O15" s="58"/>
      <c r="P15" s="56"/>
      <c r="Q15" s="59"/>
      <c r="R15" s="58"/>
      <c r="S15" s="56"/>
      <c r="T15" s="59"/>
      <c r="U15" s="58"/>
      <c r="V15" s="56"/>
      <c r="W15" s="59"/>
      <c r="X15" s="58"/>
      <c r="Y15" s="56"/>
      <c r="Z15" s="59"/>
      <c r="AA15" s="208"/>
      <c r="AB15" s="210">
        <v>51</v>
      </c>
      <c r="AC15" s="212">
        <f>$AB$15-$AA$15</f>
        <v>51</v>
      </c>
      <c r="AD15" s="214">
        <f>SUM($AE$15:$AV$15)</f>
        <v>900</v>
      </c>
      <c r="AE15" s="58">
        <v>50</v>
      </c>
      <c r="AF15" s="56">
        <v>50</v>
      </c>
      <c r="AG15" s="59">
        <v>50</v>
      </c>
      <c r="AH15" s="58">
        <v>50</v>
      </c>
      <c r="AI15" s="56">
        <v>50</v>
      </c>
      <c r="AJ15" s="59">
        <v>50</v>
      </c>
      <c r="AK15" s="58">
        <v>50</v>
      </c>
      <c r="AL15" s="56">
        <v>50</v>
      </c>
      <c r="AM15" s="59">
        <v>50</v>
      </c>
      <c r="AN15" s="58">
        <v>50</v>
      </c>
      <c r="AO15" s="56">
        <v>50</v>
      </c>
      <c r="AP15" s="59">
        <v>50</v>
      </c>
      <c r="AQ15" s="58">
        <v>50</v>
      </c>
      <c r="AR15" s="56">
        <v>50</v>
      </c>
      <c r="AS15" s="59">
        <v>50</v>
      </c>
      <c r="AT15" s="58">
        <v>50</v>
      </c>
      <c r="AU15" s="56">
        <v>50</v>
      </c>
      <c r="AV15" s="59">
        <v>50</v>
      </c>
      <c r="AW15" s="208"/>
      <c r="AX15" s="210"/>
      <c r="AY15" s="212">
        <f>$AX$15-$AW$15</f>
        <v>0</v>
      </c>
      <c r="AZ15" s="214">
        <f>SUM($BA$15:$BR$15)</f>
        <v>0</v>
      </c>
      <c r="BA15" s="58"/>
      <c r="BB15" s="56"/>
      <c r="BC15" s="59"/>
      <c r="BD15" s="58"/>
      <c r="BE15" s="56"/>
      <c r="BF15" s="59"/>
      <c r="BG15" s="58"/>
      <c r="BH15" s="56"/>
      <c r="BI15" s="59"/>
      <c r="BJ15" s="58"/>
      <c r="BK15" s="56"/>
      <c r="BL15" s="59"/>
      <c r="BM15" s="58"/>
      <c r="BN15" s="56"/>
      <c r="BO15" s="59"/>
      <c r="BP15" s="58"/>
      <c r="BQ15" s="56"/>
      <c r="BR15" s="59"/>
      <c r="BS15" s="208"/>
      <c r="BT15" s="210">
        <v>51</v>
      </c>
      <c r="BU15" s="212">
        <f>$BT$15-$BS$15</f>
        <v>51</v>
      </c>
      <c r="BV15" s="214">
        <f>SUM($BW$15:$CN$15)</f>
        <v>0</v>
      </c>
      <c r="BW15" s="58"/>
      <c r="BX15" s="56"/>
      <c r="BY15" s="59"/>
      <c r="BZ15" s="58"/>
      <c r="CA15" s="56"/>
      <c r="CB15" s="59"/>
      <c r="CC15" s="58"/>
      <c r="CD15" s="56"/>
      <c r="CE15" s="59"/>
      <c r="CF15" s="58"/>
      <c r="CG15" s="56"/>
      <c r="CH15" s="59"/>
      <c r="CI15" s="58"/>
      <c r="CJ15" s="56"/>
      <c r="CK15" s="59"/>
      <c r="CL15" s="58"/>
      <c r="CM15" s="56"/>
      <c r="CN15" s="59"/>
      <c r="CO15" s="208"/>
      <c r="CP15" s="210">
        <v>51</v>
      </c>
      <c r="CQ15" s="212">
        <f>$CP$15-$CO$15</f>
        <v>51</v>
      </c>
      <c r="CR15" s="214">
        <f>SUM($CS$15:$DJ$15)</f>
        <v>0</v>
      </c>
      <c r="CS15" s="58"/>
      <c r="CT15" s="56"/>
      <c r="CU15" s="59"/>
      <c r="CV15" s="58"/>
      <c r="CW15" s="56"/>
      <c r="CX15" s="59"/>
      <c r="CY15" s="58"/>
      <c r="CZ15" s="56"/>
      <c r="DA15" s="59"/>
      <c r="DB15" s="58"/>
      <c r="DC15" s="56"/>
      <c r="DD15" s="59"/>
      <c r="DE15" s="58"/>
      <c r="DF15" s="56"/>
      <c r="DG15" s="59"/>
      <c r="DH15" s="58"/>
      <c r="DI15" s="56"/>
      <c r="DJ15" s="59"/>
      <c r="DK15" s="208"/>
      <c r="DL15" s="210">
        <v>51</v>
      </c>
      <c r="DM15" s="212">
        <f>$DL$15-$DK$15</f>
        <v>51</v>
      </c>
      <c r="DN15" s="214">
        <f>SUM($DO$15:$EF$15)</f>
        <v>0</v>
      </c>
      <c r="DO15" s="58"/>
      <c r="DP15" s="56"/>
      <c r="DQ15" s="59"/>
      <c r="DR15" s="58"/>
      <c r="DS15" s="56"/>
      <c r="DT15" s="59"/>
      <c r="DU15" s="58"/>
      <c r="DV15" s="56"/>
      <c r="DW15" s="59"/>
      <c r="DX15" s="58"/>
      <c r="DY15" s="56"/>
      <c r="DZ15" s="59"/>
      <c r="EA15" s="58"/>
      <c r="EB15" s="56"/>
      <c r="EC15" s="59"/>
      <c r="ED15" s="58"/>
      <c r="EE15" s="56"/>
      <c r="EF15" s="59"/>
      <c r="EG15" s="208"/>
      <c r="EH15" s="210">
        <v>51</v>
      </c>
      <c r="EI15" s="212">
        <f>$EH$15-$EG$15</f>
        <v>51</v>
      </c>
      <c r="EJ15" s="214">
        <f>SUM($EK$15:$FB$15)</f>
        <v>0</v>
      </c>
      <c r="EK15" s="58"/>
      <c r="EL15" s="56"/>
      <c r="EM15" s="59"/>
      <c r="EN15" s="58"/>
      <c r="EO15" s="56"/>
      <c r="EP15" s="59"/>
      <c r="EQ15" s="58"/>
      <c r="ER15" s="56"/>
      <c r="ES15" s="59"/>
      <c r="ET15" s="58"/>
      <c r="EU15" s="56"/>
      <c r="EV15" s="59"/>
      <c r="EW15" s="58"/>
      <c r="EX15" s="56"/>
      <c r="EY15" s="59"/>
      <c r="EZ15" s="58"/>
      <c r="FA15" s="56"/>
      <c r="FB15" s="59"/>
      <c r="FC15" s="208"/>
      <c r="FD15" s="210"/>
      <c r="FE15" s="212">
        <f>$FD$15-$FC$15</f>
        <v>0</v>
      </c>
      <c r="FF15" s="214">
        <f>SUM($FG$15:$FX$15)</f>
        <v>0</v>
      </c>
      <c r="FG15" s="58"/>
      <c r="FH15" s="56"/>
      <c r="FI15" s="59"/>
      <c r="FJ15" s="58"/>
      <c r="FK15" s="56"/>
      <c r="FL15" s="59"/>
      <c r="FM15" s="58"/>
      <c r="FN15" s="56"/>
      <c r="FO15" s="59"/>
      <c r="FP15" s="58"/>
      <c r="FQ15" s="56"/>
      <c r="FR15" s="59"/>
      <c r="FS15" s="58"/>
      <c r="FT15" s="56"/>
      <c r="FU15" s="59"/>
      <c r="FV15" s="58"/>
      <c r="FW15" s="56"/>
      <c r="FX15" s="59"/>
      <c r="FY15" s="208"/>
      <c r="FZ15" s="210">
        <v>51</v>
      </c>
      <c r="GA15" s="212">
        <f>$FZ$15-$FY$15</f>
        <v>51</v>
      </c>
      <c r="GB15" s="214">
        <f>SUM($GC$15:$GT$15)</f>
        <v>0</v>
      </c>
      <c r="GC15" s="58"/>
      <c r="GD15" s="56"/>
      <c r="GE15" s="59"/>
      <c r="GF15" s="58"/>
      <c r="GG15" s="56"/>
      <c r="GH15" s="59"/>
      <c r="GI15" s="58"/>
      <c r="GJ15" s="56"/>
      <c r="GK15" s="59"/>
      <c r="GL15" s="58"/>
      <c r="GM15" s="56"/>
      <c r="GN15" s="59"/>
      <c r="GO15" s="58"/>
      <c r="GP15" s="56"/>
      <c r="GQ15" s="59"/>
      <c r="GR15" s="58"/>
      <c r="GS15" s="56"/>
      <c r="GT15" s="59"/>
      <c r="GU15" s="208"/>
      <c r="GV15" s="210">
        <v>51</v>
      </c>
      <c r="GW15" s="212">
        <f>$GV$15-$GU$15</f>
        <v>51</v>
      </c>
      <c r="GX15" s="214">
        <f>SUM($GY$15:$HP$15)</f>
        <v>0</v>
      </c>
      <c r="GY15" s="58"/>
      <c r="GZ15" s="56"/>
      <c r="HA15" s="59"/>
      <c r="HB15" s="58"/>
      <c r="HC15" s="56"/>
      <c r="HD15" s="59"/>
      <c r="HE15" s="58"/>
      <c r="HF15" s="56"/>
      <c r="HG15" s="59"/>
      <c r="HH15" s="58"/>
      <c r="HI15" s="56"/>
      <c r="HJ15" s="59"/>
      <c r="HK15" s="58"/>
      <c r="HL15" s="56"/>
      <c r="HM15" s="59"/>
      <c r="HN15" s="58"/>
      <c r="HO15" s="56"/>
      <c r="HP15" s="59"/>
      <c r="HQ15" s="208"/>
      <c r="HR15" s="210"/>
      <c r="HS15" s="212">
        <f>$HR$15-$HQ$15</f>
        <v>0</v>
      </c>
      <c r="HT15" s="214">
        <f>SUM($HU$15:$IL$15)</f>
        <v>0</v>
      </c>
      <c r="HU15" s="58"/>
      <c r="HV15" s="56"/>
      <c r="HW15" s="59"/>
      <c r="HX15" s="58"/>
      <c r="HY15" s="56"/>
      <c r="HZ15" s="59"/>
      <c r="IA15" s="58"/>
      <c r="IB15" s="56"/>
      <c r="IC15" s="59"/>
      <c r="ID15" s="58"/>
      <c r="IE15" s="56"/>
      <c r="IF15" s="59"/>
      <c r="IG15" s="58"/>
      <c r="IH15" s="56"/>
      <c r="II15" s="59"/>
      <c r="IJ15" s="58"/>
      <c r="IK15" s="56"/>
      <c r="IL15" s="59"/>
      <c r="IM15" s="208"/>
      <c r="IN15" s="210">
        <v>42</v>
      </c>
      <c r="IO15" s="212">
        <f>$IN$15-$IM$15</f>
        <v>42</v>
      </c>
      <c r="IP15" s="214">
        <f>SUM($IQ$15:$JH$15)</f>
        <v>0</v>
      </c>
      <c r="IQ15" s="58"/>
      <c r="IR15" s="56"/>
      <c r="IS15" s="59"/>
      <c r="IT15" s="58"/>
      <c r="IU15" s="56"/>
      <c r="IV15" s="59"/>
      <c r="IW15" s="58"/>
      <c r="IX15" s="56"/>
      <c r="IY15" s="59"/>
      <c r="IZ15" s="58"/>
      <c r="JA15" s="56"/>
      <c r="JB15" s="59"/>
      <c r="JC15" s="58"/>
      <c r="JD15" s="56"/>
      <c r="JE15" s="59"/>
      <c r="JF15" s="58"/>
      <c r="JG15" s="56"/>
      <c r="JH15" s="59"/>
      <c r="JI15" s="208"/>
      <c r="JJ15" s="210">
        <v>42</v>
      </c>
      <c r="JK15" s="212">
        <f>$JJ$15-$JI$15</f>
        <v>42</v>
      </c>
      <c r="JL15" s="214">
        <f>SUM($JM$15:$KD$15)</f>
        <v>0</v>
      </c>
      <c r="JM15" s="58"/>
      <c r="JN15" s="56"/>
      <c r="JO15" s="59"/>
      <c r="JP15" s="58"/>
      <c r="JQ15" s="56"/>
      <c r="JR15" s="59"/>
      <c r="JS15" s="58"/>
      <c r="JT15" s="56"/>
      <c r="JU15" s="59"/>
      <c r="JV15" s="58"/>
      <c r="JW15" s="56"/>
      <c r="JX15" s="59"/>
      <c r="JY15" s="58"/>
      <c r="JZ15" s="56"/>
      <c r="KA15" s="59"/>
      <c r="KB15" s="58"/>
      <c r="KC15" s="56"/>
      <c r="KD15" s="59"/>
      <c r="KE15" s="208"/>
      <c r="KF15" s="210">
        <v>42</v>
      </c>
      <c r="KG15" s="212">
        <f>$KF$15-$KE$15</f>
        <v>42</v>
      </c>
      <c r="KH15" s="214">
        <f>SUM($KI$15:$KZ$15)</f>
        <v>0</v>
      </c>
      <c r="KI15" s="58"/>
      <c r="KJ15" s="56"/>
      <c r="KK15" s="59"/>
      <c r="KL15" s="58"/>
      <c r="KM15" s="56"/>
      <c r="KN15" s="59"/>
      <c r="KO15" s="58"/>
      <c r="KP15" s="56"/>
      <c r="KQ15" s="59"/>
      <c r="KR15" s="58"/>
      <c r="KS15" s="56"/>
      <c r="KT15" s="59"/>
      <c r="KU15" s="58"/>
      <c r="KV15" s="56"/>
      <c r="KW15" s="59"/>
      <c r="KX15" s="58"/>
      <c r="KY15" s="56"/>
      <c r="KZ15" s="59"/>
      <c r="LA15" s="208"/>
      <c r="LB15" s="210">
        <v>42</v>
      </c>
      <c r="LC15" s="212">
        <f>$LB$15-$LA$15</f>
        <v>42</v>
      </c>
      <c r="LD15" s="214">
        <f>SUM($LE$15:$LV$15)</f>
        <v>0</v>
      </c>
      <c r="LE15" s="58"/>
      <c r="LF15" s="56"/>
      <c r="LG15" s="59"/>
      <c r="LH15" s="58"/>
      <c r="LI15" s="56"/>
      <c r="LJ15" s="59"/>
      <c r="LK15" s="58"/>
      <c r="LL15" s="56"/>
      <c r="LM15" s="59"/>
      <c r="LN15" s="58"/>
      <c r="LO15" s="56"/>
      <c r="LP15" s="59"/>
      <c r="LQ15" s="58"/>
      <c r="LR15" s="56"/>
      <c r="LS15" s="59"/>
      <c r="LT15" s="58"/>
      <c r="LU15" s="56"/>
      <c r="LV15" s="59"/>
      <c r="LW15" s="208"/>
      <c r="LX15" s="210">
        <v>42</v>
      </c>
      <c r="LY15" s="212">
        <f>$LX$15-$LW$15</f>
        <v>42</v>
      </c>
      <c r="LZ15" s="214">
        <f>SUM($MA$15:$MR$15)</f>
        <v>0</v>
      </c>
      <c r="MA15" s="58"/>
      <c r="MB15" s="56"/>
      <c r="MC15" s="59"/>
      <c r="MD15" s="58"/>
      <c r="ME15" s="56"/>
      <c r="MF15" s="59"/>
      <c r="MG15" s="58"/>
      <c r="MH15" s="56"/>
      <c r="MI15" s="59"/>
      <c r="MJ15" s="58"/>
      <c r="MK15" s="56"/>
      <c r="ML15" s="59"/>
      <c r="MM15" s="58"/>
      <c r="MN15" s="56"/>
      <c r="MO15" s="59"/>
      <c r="MP15" s="58"/>
      <c r="MQ15" s="56"/>
      <c r="MR15" s="59"/>
      <c r="MS15" s="208"/>
      <c r="MT15" s="210">
        <v>42</v>
      </c>
      <c r="MU15" s="212">
        <f>$MT$15-$MS$15</f>
        <v>42</v>
      </c>
      <c r="MV15" s="214">
        <f>SUM($MW$15:$NN$15)</f>
        <v>0</v>
      </c>
      <c r="MW15" s="58"/>
      <c r="MX15" s="56"/>
      <c r="MY15" s="59"/>
      <c r="MZ15" s="58"/>
      <c r="NA15" s="56"/>
      <c r="NB15" s="59"/>
      <c r="NC15" s="58"/>
      <c r="ND15" s="56"/>
      <c r="NE15" s="59"/>
      <c r="NF15" s="58"/>
      <c r="NG15" s="56"/>
      <c r="NH15" s="59"/>
      <c r="NI15" s="58"/>
      <c r="NJ15" s="56"/>
      <c r="NK15" s="59"/>
      <c r="NL15" s="58"/>
      <c r="NM15" s="56"/>
      <c r="NN15" s="59"/>
      <c r="NO15" s="208"/>
      <c r="NP15" s="210">
        <v>42</v>
      </c>
      <c r="NQ15" s="212">
        <f>$NP$15-$NO$15</f>
        <v>42</v>
      </c>
      <c r="NR15" s="214">
        <f>SUM($NS$15:$OJ$15)</f>
        <v>0</v>
      </c>
      <c r="NS15" s="58"/>
      <c r="NT15" s="56"/>
      <c r="NU15" s="59"/>
      <c r="NV15" s="58"/>
      <c r="NW15" s="56"/>
      <c r="NX15" s="59"/>
      <c r="NY15" s="58"/>
      <c r="NZ15" s="56"/>
      <c r="OA15" s="59"/>
      <c r="OB15" s="58"/>
      <c r="OC15" s="56"/>
      <c r="OD15" s="59"/>
      <c r="OE15" s="58"/>
      <c r="OF15" s="56"/>
      <c r="OG15" s="59"/>
      <c r="OH15" s="58"/>
      <c r="OI15" s="56"/>
      <c r="OJ15" s="59"/>
      <c r="OK15" s="208"/>
      <c r="OL15" s="210"/>
      <c r="OM15" s="212">
        <f>$OL$15-$OK$15</f>
        <v>0</v>
      </c>
      <c r="ON15" s="214">
        <f>SUM($OO$15:$PF$15)</f>
        <v>0</v>
      </c>
      <c r="OO15" s="58"/>
      <c r="OP15" s="56"/>
      <c r="OQ15" s="59"/>
      <c r="OR15" s="58"/>
      <c r="OS15" s="56"/>
      <c r="OT15" s="59"/>
      <c r="OU15" s="58"/>
      <c r="OV15" s="56"/>
      <c r="OW15" s="59"/>
      <c r="OX15" s="58"/>
      <c r="OY15" s="56"/>
      <c r="OZ15" s="59"/>
      <c r="PA15" s="58"/>
      <c r="PB15" s="56"/>
      <c r="PC15" s="59"/>
      <c r="PD15" s="58"/>
      <c r="PE15" s="56"/>
      <c r="PF15" s="59"/>
      <c r="PG15" s="208"/>
      <c r="PH15" s="210"/>
      <c r="PI15" s="212">
        <f>$PH$15-$PG$15</f>
        <v>0</v>
      </c>
      <c r="PJ15" s="214">
        <f>SUM($PK$15:$QB$15)</f>
        <v>0</v>
      </c>
      <c r="PK15" s="58"/>
      <c r="PL15" s="56"/>
      <c r="PM15" s="59"/>
      <c r="PN15" s="58"/>
      <c r="PO15" s="56"/>
      <c r="PP15" s="59"/>
      <c r="PQ15" s="58"/>
      <c r="PR15" s="56"/>
      <c r="PS15" s="59"/>
      <c r="PT15" s="58"/>
      <c r="PU15" s="56"/>
      <c r="PV15" s="59"/>
      <c r="PW15" s="58"/>
      <c r="PX15" s="56"/>
      <c r="PY15" s="59"/>
      <c r="PZ15" s="58"/>
      <c r="QA15" s="56"/>
      <c r="QB15" s="59"/>
      <c r="QC15" s="208"/>
      <c r="QD15" s="210">
        <v>48</v>
      </c>
      <c r="QE15" s="212">
        <f>$QD$15-$QC$15</f>
        <v>48</v>
      </c>
      <c r="QF15" s="214">
        <f>SUM($QG$15:$QX$15)</f>
        <v>0</v>
      </c>
      <c r="QG15" s="58"/>
      <c r="QH15" s="56"/>
      <c r="QI15" s="59"/>
      <c r="QJ15" s="58"/>
      <c r="QK15" s="56"/>
      <c r="QL15" s="59"/>
      <c r="QM15" s="58"/>
      <c r="QN15" s="56"/>
      <c r="QO15" s="59"/>
      <c r="QP15" s="58"/>
      <c r="QQ15" s="56"/>
      <c r="QR15" s="59"/>
      <c r="QS15" s="58"/>
      <c r="QT15" s="56"/>
      <c r="QU15" s="59"/>
      <c r="QV15" s="58"/>
      <c r="QW15" s="56"/>
      <c r="QX15" s="59"/>
      <c r="QY15" s="208"/>
      <c r="QZ15" s="210">
        <v>80</v>
      </c>
      <c r="RA15" s="212">
        <f>$QZ$15-$QY$15</f>
        <v>80</v>
      </c>
      <c r="RB15" s="214">
        <f>SUM($RC$15:$RT$15)</f>
        <v>0</v>
      </c>
      <c r="RC15" s="58"/>
      <c r="RD15" s="56"/>
      <c r="RE15" s="59"/>
      <c r="RF15" s="58"/>
      <c r="RG15" s="56"/>
      <c r="RH15" s="59"/>
      <c r="RI15" s="58"/>
      <c r="RJ15" s="56"/>
      <c r="RK15" s="59"/>
      <c r="RL15" s="58"/>
      <c r="RM15" s="56"/>
      <c r="RN15" s="59"/>
      <c r="RO15" s="58"/>
      <c r="RP15" s="56"/>
      <c r="RQ15" s="59"/>
      <c r="RR15" s="58"/>
      <c r="RS15" s="56"/>
      <c r="RT15" s="59"/>
      <c r="RU15" s="208"/>
      <c r="RV15" s="210">
        <v>176</v>
      </c>
      <c r="RW15" s="212">
        <f>$RV$15-$RU$15</f>
        <v>176</v>
      </c>
      <c r="RX15" s="214">
        <f>SUM($RY$15:$SP$15)</f>
        <v>0</v>
      </c>
      <c r="RY15" s="58"/>
      <c r="RZ15" s="56"/>
      <c r="SA15" s="59"/>
      <c r="SB15" s="58"/>
      <c r="SC15" s="56"/>
      <c r="SD15" s="59"/>
      <c r="SE15" s="58"/>
      <c r="SF15" s="56"/>
      <c r="SG15" s="59"/>
      <c r="SH15" s="58"/>
      <c r="SI15" s="56"/>
      <c r="SJ15" s="59"/>
      <c r="SK15" s="58"/>
      <c r="SL15" s="56"/>
      <c r="SM15" s="59"/>
      <c r="SN15" s="58"/>
      <c r="SO15" s="56"/>
      <c r="SP15" s="59"/>
      <c r="SQ15" s="208"/>
      <c r="SR15" s="210">
        <v>0</v>
      </c>
      <c r="SS15" s="212">
        <f>$SR$15-$SQ$15</f>
        <v>0</v>
      </c>
      <c r="ST15" s="214">
        <f>SUM($SU$15:$TL$15)</f>
        <v>0</v>
      </c>
      <c r="SU15" s="58"/>
      <c r="SV15" s="56"/>
      <c r="SW15" s="59"/>
      <c r="SX15" s="58"/>
      <c r="SY15" s="56"/>
      <c r="SZ15" s="59"/>
      <c r="TA15" s="58"/>
      <c r="TB15" s="56"/>
      <c r="TC15" s="59"/>
      <c r="TD15" s="58"/>
      <c r="TE15" s="56"/>
      <c r="TF15" s="59"/>
      <c r="TG15" s="58"/>
      <c r="TH15" s="56"/>
      <c r="TI15" s="59"/>
      <c r="TJ15" s="58"/>
      <c r="TK15" s="56"/>
      <c r="TL15" s="59"/>
      <c r="TM15" s="208"/>
      <c r="TN15" s="210">
        <v>16</v>
      </c>
      <c r="TO15" s="212">
        <f>$TN$15-$TM$15</f>
        <v>16</v>
      </c>
      <c r="TP15" s="214">
        <f>SUM($TQ$15:$UH$15)</f>
        <v>0</v>
      </c>
      <c r="TQ15" s="58"/>
      <c r="TR15" s="56"/>
      <c r="TS15" s="59"/>
      <c r="TT15" s="58"/>
      <c r="TU15" s="56"/>
      <c r="TV15" s="59"/>
      <c r="TW15" s="58"/>
      <c r="TX15" s="56"/>
      <c r="TY15" s="59"/>
      <c r="TZ15" s="58"/>
      <c r="UA15" s="56"/>
      <c r="UB15" s="59"/>
      <c r="UC15" s="58"/>
      <c r="UD15" s="56"/>
      <c r="UE15" s="59"/>
      <c r="UF15" s="58"/>
      <c r="UG15" s="56"/>
      <c r="UH15" s="59"/>
      <c r="UI15" s="208"/>
      <c r="UJ15" s="210">
        <v>192</v>
      </c>
      <c r="UK15" s="212">
        <f>$UJ$15-$UI$15</f>
        <v>192</v>
      </c>
      <c r="UL15" s="214">
        <f>SUM($UM$15:$VD$15)</f>
        <v>0</v>
      </c>
      <c r="UM15" s="58"/>
      <c r="UN15" s="56"/>
      <c r="UO15" s="59"/>
      <c r="UP15" s="58"/>
      <c r="UQ15" s="56"/>
      <c r="UR15" s="59"/>
      <c r="US15" s="58"/>
      <c r="UT15" s="56"/>
      <c r="UU15" s="59"/>
      <c r="UV15" s="58"/>
      <c r="UW15" s="56"/>
      <c r="UX15" s="59"/>
      <c r="UY15" s="58"/>
      <c r="UZ15" s="56"/>
      <c r="VA15" s="59"/>
      <c r="VB15" s="58"/>
      <c r="VC15" s="56"/>
      <c r="VD15" s="59"/>
      <c r="VE15" s="208"/>
      <c r="VF15" s="210">
        <v>80</v>
      </c>
      <c r="VG15" s="212">
        <f>$VF$15-$VE$15</f>
        <v>80</v>
      </c>
      <c r="VH15" s="214">
        <f>SUM($VI$15:$VZ$15)</f>
        <v>0</v>
      </c>
      <c r="VI15" s="58"/>
      <c r="VJ15" s="56"/>
      <c r="VK15" s="59"/>
      <c r="VL15" s="58"/>
      <c r="VM15" s="56"/>
      <c r="VN15" s="59"/>
      <c r="VO15" s="58"/>
      <c r="VP15" s="56"/>
      <c r="VQ15" s="59"/>
      <c r="VR15" s="58"/>
      <c r="VS15" s="56"/>
      <c r="VT15" s="59"/>
      <c r="VU15" s="58"/>
      <c r="VV15" s="56"/>
      <c r="VW15" s="59"/>
      <c r="VX15" s="58"/>
      <c r="VY15" s="56"/>
      <c r="VZ15" s="59"/>
      <c r="WA15" s="208"/>
      <c r="WB15" s="210">
        <v>0</v>
      </c>
      <c r="WC15" s="212">
        <f>$WB$15-$WA$15</f>
        <v>0</v>
      </c>
      <c r="WD15" s="214">
        <f>SUM($WE$15:$WV$15)</f>
        <v>0</v>
      </c>
      <c r="WE15" s="58"/>
      <c r="WF15" s="56"/>
      <c r="WG15" s="59"/>
      <c r="WH15" s="58"/>
      <c r="WI15" s="56"/>
      <c r="WJ15" s="59"/>
      <c r="WK15" s="58"/>
      <c r="WL15" s="56"/>
      <c r="WM15" s="59"/>
      <c r="WN15" s="58"/>
      <c r="WO15" s="56"/>
      <c r="WP15" s="59"/>
      <c r="WQ15" s="58"/>
      <c r="WR15" s="56"/>
      <c r="WS15" s="59"/>
      <c r="WT15" s="58"/>
      <c r="WU15" s="56"/>
      <c r="WV15" s="59"/>
      <c r="WW15" s="208">
        <v>0</v>
      </c>
      <c r="WX15" s="210">
        <v>0</v>
      </c>
      <c r="WY15" s="212">
        <f>$WX$15-$WW$15</f>
        <v>0</v>
      </c>
      <c r="WZ15" s="214">
        <f>SUM($XA$15:$XR$15)</f>
        <v>0</v>
      </c>
      <c r="XA15" s="58"/>
      <c r="XB15" s="56"/>
      <c r="XC15" s="59"/>
      <c r="XD15" s="58"/>
      <c r="XE15" s="56"/>
      <c r="XF15" s="59"/>
      <c r="XG15" s="58"/>
      <c r="XH15" s="56"/>
      <c r="XI15" s="59"/>
      <c r="XJ15" s="58"/>
      <c r="XK15" s="56"/>
      <c r="XL15" s="59"/>
      <c r="XM15" s="58"/>
      <c r="XN15" s="56"/>
      <c r="XO15" s="59"/>
      <c r="XP15" s="58"/>
      <c r="XQ15" s="56"/>
      <c r="XR15" s="59"/>
      <c r="XS15" s="208"/>
      <c r="XT15" s="210">
        <v>0</v>
      </c>
      <c r="XU15" s="212">
        <f>$XT$15-$XS$15</f>
        <v>0</v>
      </c>
      <c r="XV15" s="214">
        <f>SUM($XW$15:$YN$15)</f>
        <v>0</v>
      </c>
      <c r="XW15" s="58"/>
      <c r="XX15" s="56"/>
      <c r="XY15" s="59"/>
      <c r="XZ15" s="58"/>
      <c r="YA15" s="56"/>
      <c r="YB15" s="59"/>
      <c r="YC15" s="58"/>
      <c r="YD15" s="56"/>
      <c r="YE15" s="59"/>
      <c r="YF15" s="58"/>
      <c r="YG15" s="56"/>
      <c r="YH15" s="59"/>
      <c r="YI15" s="58"/>
      <c r="YJ15" s="56"/>
      <c r="YK15" s="59"/>
      <c r="YL15" s="58"/>
      <c r="YM15" s="56"/>
      <c r="YN15" s="59"/>
      <c r="YO15" s="208"/>
      <c r="YP15" s="210">
        <v>0</v>
      </c>
      <c r="YQ15" s="212">
        <f>$YP$15-$YO$15</f>
        <v>0</v>
      </c>
      <c r="YR15" s="214">
        <f>SUM($YS$15:$ZJ$15)</f>
        <v>0</v>
      </c>
      <c r="YS15" s="58"/>
      <c r="YT15" s="56"/>
      <c r="YU15" s="59"/>
      <c r="YV15" s="58"/>
      <c r="YW15" s="56"/>
      <c r="YX15" s="59"/>
      <c r="YY15" s="58"/>
      <c r="YZ15" s="56"/>
      <c r="ZA15" s="59"/>
      <c r="ZB15" s="58"/>
      <c r="ZC15" s="56"/>
      <c r="ZD15" s="59"/>
      <c r="ZE15" s="58"/>
      <c r="ZF15" s="56"/>
      <c r="ZG15" s="59"/>
      <c r="ZH15" s="58"/>
      <c r="ZI15" s="56"/>
      <c r="ZJ15" s="59"/>
      <c r="ZK15" s="208"/>
      <c r="ZL15" s="210">
        <v>0</v>
      </c>
      <c r="ZM15" s="212">
        <f>$ZL$15-$ZK$15</f>
        <v>0</v>
      </c>
      <c r="ZN15" s="214">
        <f>SUM($ZO$15:$AAF$15)</f>
        <v>0</v>
      </c>
      <c r="ZO15" s="58"/>
      <c r="ZP15" s="56"/>
      <c r="ZQ15" s="59"/>
      <c r="ZR15" s="58"/>
      <c r="ZS15" s="56"/>
      <c r="ZT15" s="59"/>
      <c r="ZU15" s="58"/>
      <c r="ZV15" s="56"/>
      <c r="ZW15" s="59"/>
      <c r="ZX15" s="58"/>
      <c r="ZY15" s="56"/>
      <c r="ZZ15" s="59"/>
      <c r="AAA15" s="58"/>
      <c r="AAB15" s="56"/>
      <c r="AAC15" s="59"/>
      <c r="AAD15" s="58"/>
      <c r="AAE15" s="56"/>
      <c r="AAF15" s="59"/>
    </row>
    <row r="16" spans="1:708" ht="15.75" thickBot="1" x14ac:dyDescent="0.3">
      <c r="A16" s="221"/>
      <c r="B16" s="24"/>
      <c r="D16" s="103"/>
      <c r="E16" s="209"/>
      <c r="F16" s="211"/>
      <c r="G16" s="213">
        <f>$F$16-$E$16</f>
        <v>0</v>
      </c>
      <c r="H16" s="215"/>
      <c r="I16" s="93">
        <v>0</v>
      </c>
      <c r="J16" s="68">
        <f>I16-I15+IF(I18="",I17,I18)</f>
        <v>0</v>
      </c>
      <c r="K16" s="69">
        <f t="shared" ref="K16:Z16" si="64">J16-J15+IF(J18="",J17,J18)</f>
        <v>0</v>
      </c>
      <c r="L16" s="70">
        <f t="shared" si="64"/>
        <v>0</v>
      </c>
      <c r="M16" s="68">
        <f t="shared" si="64"/>
        <v>0</v>
      </c>
      <c r="N16" s="69">
        <f t="shared" si="64"/>
        <v>0</v>
      </c>
      <c r="O16" s="70">
        <f t="shared" si="64"/>
        <v>0</v>
      </c>
      <c r="P16" s="68">
        <f t="shared" si="64"/>
        <v>0</v>
      </c>
      <c r="Q16" s="69">
        <f t="shared" si="64"/>
        <v>0</v>
      </c>
      <c r="R16" s="70">
        <f t="shared" si="64"/>
        <v>0</v>
      </c>
      <c r="S16" s="68">
        <f t="shared" si="64"/>
        <v>0</v>
      </c>
      <c r="T16" s="69">
        <f t="shared" si="64"/>
        <v>0</v>
      </c>
      <c r="U16" s="70">
        <f t="shared" si="64"/>
        <v>0</v>
      </c>
      <c r="V16" s="68">
        <f t="shared" si="64"/>
        <v>0</v>
      </c>
      <c r="W16" s="69">
        <f t="shared" si="64"/>
        <v>0</v>
      </c>
      <c r="X16" s="70">
        <f t="shared" si="64"/>
        <v>0</v>
      </c>
      <c r="Y16" s="68">
        <f t="shared" si="64"/>
        <v>0</v>
      </c>
      <c r="Z16" s="69">
        <f t="shared" si="64"/>
        <v>0</v>
      </c>
      <c r="AA16" s="209"/>
      <c r="AB16" s="211"/>
      <c r="AC16" s="213">
        <f>$AB$16-$AA$16</f>
        <v>0</v>
      </c>
      <c r="AD16" s="215"/>
      <c r="AE16" s="93" t="e">
        <f>WELDING!#REF!</f>
        <v>#REF!</v>
      </c>
      <c r="AF16" s="68" t="e">
        <f>AE16-AE15+IF(AE18="",AE17,AE18)</f>
        <v>#REF!</v>
      </c>
      <c r="AG16" s="69" t="e">
        <f t="shared" ref="AG16:AV16" si="65">AF16-AF15+IF(AF18="",AF17,AF18)</f>
        <v>#REF!</v>
      </c>
      <c r="AH16" s="70" t="e">
        <f t="shared" si="65"/>
        <v>#REF!</v>
      </c>
      <c r="AI16" s="68" t="e">
        <f t="shared" si="65"/>
        <v>#REF!</v>
      </c>
      <c r="AJ16" s="69" t="e">
        <f t="shared" si="65"/>
        <v>#REF!</v>
      </c>
      <c r="AK16" s="70" t="e">
        <f t="shared" si="65"/>
        <v>#REF!</v>
      </c>
      <c r="AL16" s="68" t="e">
        <f t="shared" si="65"/>
        <v>#REF!</v>
      </c>
      <c r="AM16" s="69" t="e">
        <f t="shared" si="65"/>
        <v>#REF!</v>
      </c>
      <c r="AN16" s="70" t="e">
        <f t="shared" si="65"/>
        <v>#REF!</v>
      </c>
      <c r="AO16" s="68" t="e">
        <f t="shared" si="65"/>
        <v>#REF!</v>
      </c>
      <c r="AP16" s="69" t="e">
        <f t="shared" si="65"/>
        <v>#REF!</v>
      </c>
      <c r="AQ16" s="70" t="e">
        <f t="shared" si="65"/>
        <v>#REF!</v>
      </c>
      <c r="AR16" s="68" t="e">
        <f t="shared" si="65"/>
        <v>#REF!</v>
      </c>
      <c r="AS16" s="69" t="e">
        <f t="shared" si="65"/>
        <v>#REF!</v>
      </c>
      <c r="AT16" s="70" t="e">
        <f t="shared" si="65"/>
        <v>#REF!</v>
      </c>
      <c r="AU16" s="68" t="e">
        <f t="shared" si="65"/>
        <v>#REF!</v>
      </c>
      <c r="AV16" s="69" t="e">
        <f t="shared" si="65"/>
        <v>#REF!</v>
      </c>
      <c r="AW16" s="209"/>
      <c r="AX16" s="211"/>
      <c r="AY16" s="213">
        <f>$AX$16-$AW$16</f>
        <v>0</v>
      </c>
      <c r="AZ16" s="215"/>
      <c r="BA16" s="93" t="e">
        <f>WELDING!#REF!</f>
        <v>#REF!</v>
      </c>
      <c r="BB16" s="68" t="e">
        <f>BA16-BA15+IF(BA18="",BA17,BA18)</f>
        <v>#REF!</v>
      </c>
      <c r="BC16" s="69" t="e">
        <f t="shared" ref="BC16:BR16" si="66">BB16-BB15+IF(BB18="",BB17,BB18)</f>
        <v>#REF!</v>
      </c>
      <c r="BD16" s="70" t="e">
        <f t="shared" si="66"/>
        <v>#REF!</v>
      </c>
      <c r="BE16" s="68" t="e">
        <f t="shared" si="66"/>
        <v>#REF!</v>
      </c>
      <c r="BF16" s="69" t="e">
        <f t="shared" si="66"/>
        <v>#REF!</v>
      </c>
      <c r="BG16" s="70" t="e">
        <f t="shared" si="66"/>
        <v>#REF!</v>
      </c>
      <c r="BH16" s="68" t="e">
        <f t="shared" si="66"/>
        <v>#REF!</v>
      </c>
      <c r="BI16" s="69" t="e">
        <f t="shared" si="66"/>
        <v>#REF!</v>
      </c>
      <c r="BJ16" s="70" t="e">
        <f t="shared" si="66"/>
        <v>#REF!</v>
      </c>
      <c r="BK16" s="68" t="e">
        <f t="shared" si="66"/>
        <v>#REF!</v>
      </c>
      <c r="BL16" s="69" t="e">
        <f t="shared" si="66"/>
        <v>#REF!</v>
      </c>
      <c r="BM16" s="70" t="e">
        <f t="shared" si="66"/>
        <v>#REF!</v>
      </c>
      <c r="BN16" s="68" t="e">
        <f t="shared" si="66"/>
        <v>#REF!</v>
      </c>
      <c r="BO16" s="69" t="e">
        <f t="shared" si="66"/>
        <v>#REF!</v>
      </c>
      <c r="BP16" s="70" t="e">
        <f t="shared" si="66"/>
        <v>#REF!</v>
      </c>
      <c r="BQ16" s="68" t="e">
        <f t="shared" si="66"/>
        <v>#REF!</v>
      </c>
      <c r="BR16" s="69" t="e">
        <f t="shared" si="66"/>
        <v>#REF!</v>
      </c>
      <c r="BS16" s="209"/>
      <c r="BT16" s="211"/>
      <c r="BU16" s="213">
        <f>$BT$16-$BS$16</f>
        <v>0</v>
      </c>
      <c r="BV16" s="215"/>
      <c r="BW16" s="93" t="e">
        <f>WELDING!#REF!</f>
        <v>#REF!</v>
      </c>
      <c r="BX16" s="68" t="e">
        <f>BW16-BW15+IF(BW18="",BW17,BW18)</f>
        <v>#REF!</v>
      </c>
      <c r="BY16" s="69" t="e">
        <f t="shared" ref="BY16:CN16" si="67">BX16-BX15+IF(BX18="",BX17,BX18)</f>
        <v>#REF!</v>
      </c>
      <c r="BZ16" s="70" t="e">
        <f t="shared" si="67"/>
        <v>#REF!</v>
      </c>
      <c r="CA16" s="68" t="e">
        <f t="shared" si="67"/>
        <v>#REF!</v>
      </c>
      <c r="CB16" s="69" t="e">
        <f t="shared" si="67"/>
        <v>#REF!</v>
      </c>
      <c r="CC16" s="70" t="e">
        <f t="shared" si="67"/>
        <v>#REF!</v>
      </c>
      <c r="CD16" s="68" t="e">
        <f t="shared" si="67"/>
        <v>#REF!</v>
      </c>
      <c r="CE16" s="69" t="e">
        <f t="shared" si="67"/>
        <v>#REF!</v>
      </c>
      <c r="CF16" s="70" t="e">
        <f t="shared" si="67"/>
        <v>#REF!</v>
      </c>
      <c r="CG16" s="68" t="e">
        <f t="shared" si="67"/>
        <v>#REF!</v>
      </c>
      <c r="CH16" s="69" t="e">
        <f t="shared" si="67"/>
        <v>#REF!</v>
      </c>
      <c r="CI16" s="70" t="e">
        <f t="shared" si="67"/>
        <v>#REF!</v>
      </c>
      <c r="CJ16" s="68" t="e">
        <f t="shared" si="67"/>
        <v>#REF!</v>
      </c>
      <c r="CK16" s="69" t="e">
        <f t="shared" si="67"/>
        <v>#REF!</v>
      </c>
      <c r="CL16" s="70" t="e">
        <f t="shared" si="67"/>
        <v>#REF!</v>
      </c>
      <c r="CM16" s="68" t="e">
        <f t="shared" si="67"/>
        <v>#REF!</v>
      </c>
      <c r="CN16" s="69" t="e">
        <f t="shared" si="67"/>
        <v>#REF!</v>
      </c>
      <c r="CO16" s="209"/>
      <c r="CP16" s="211"/>
      <c r="CQ16" s="213">
        <f>$CP$16-$CO$16</f>
        <v>0</v>
      </c>
      <c r="CR16" s="215"/>
      <c r="CS16" s="93" t="e">
        <f>WELDING!#REF!</f>
        <v>#REF!</v>
      </c>
      <c r="CT16" s="68" t="e">
        <f>CS16-CS15+IF(CS18="",CS17,CS18)</f>
        <v>#REF!</v>
      </c>
      <c r="CU16" s="69" t="e">
        <f t="shared" ref="CU16:DJ16" si="68">CT16-CT15+IF(CT18="",CT17,CT18)</f>
        <v>#REF!</v>
      </c>
      <c r="CV16" s="70" t="e">
        <f t="shared" si="68"/>
        <v>#REF!</v>
      </c>
      <c r="CW16" s="68" t="e">
        <f t="shared" si="68"/>
        <v>#REF!</v>
      </c>
      <c r="CX16" s="69" t="e">
        <f t="shared" si="68"/>
        <v>#REF!</v>
      </c>
      <c r="CY16" s="70" t="e">
        <f t="shared" si="68"/>
        <v>#REF!</v>
      </c>
      <c r="CZ16" s="68" t="e">
        <f t="shared" si="68"/>
        <v>#REF!</v>
      </c>
      <c r="DA16" s="69" t="e">
        <f t="shared" si="68"/>
        <v>#REF!</v>
      </c>
      <c r="DB16" s="70" t="e">
        <f t="shared" si="68"/>
        <v>#REF!</v>
      </c>
      <c r="DC16" s="68" t="e">
        <f t="shared" si="68"/>
        <v>#REF!</v>
      </c>
      <c r="DD16" s="69" t="e">
        <f t="shared" si="68"/>
        <v>#REF!</v>
      </c>
      <c r="DE16" s="70" t="e">
        <f t="shared" si="68"/>
        <v>#REF!</v>
      </c>
      <c r="DF16" s="68" t="e">
        <f t="shared" si="68"/>
        <v>#REF!</v>
      </c>
      <c r="DG16" s="69" t="e">
        <f t="shared" si="68"/>
        <v>#REF!</v>
      </c>
      <c r="DH16" s="70" t="e">
        <f t="shared" si="68"/>
        <v>#REF!</v>
      </c>
      <c r="DI16" s="68" t="e">
        <f t="shared" si="68"/>
        <v>#REF!</v>
      </c>
      <c r="DJ16" s="69" t="e">
        <f t="shared" si="68"/>
        <v>#REF!</v>
      </c>
      <c r="DK16" s="209"/>
      <c r="DL16" s="211"/>
      <c r="DM16" s="213">
        <f>$DL$16-$DK$16</f>
        <v>0</v>
      </c>
      <c r="DN16" s="215"/>
      <c r="DO16" s="93" t="e">
        <f>WELDING!#REF!</f>
        <v>#REF!</v>
      </c>
      <c r="DP16" s="68" t="e">
        <f>DO16-DO15+IF(DO18="",DO17,DO18)</f>
        <v>#REF!</v>
      </c>
      <c r="DQ16" s="69" t="e">
        <f t="shared" ref="DQ16:EF16" si="69">DP16-DP15+IF(DP18="",DP17,DP18)</f>
        <v>#REF!</v>
      </c>
      <c r="DR16" s="70" t="e">
        <f t="shared" si="69"/>
        <v>#REF!</v>
      </c>
      <c r="DS16" s="68" t="e">
        <f t="shared" si="69"/>
        <v>#REF!</v>
      </c>
      <c r="DT16" s="69" t="e">
        <f t="shared" si="69"/>
        <v>#REF!</v>
      </c>
      <c r="DU16" s="70" t="e">
        <f t="shared" si="69"/>
        <v>#REF!</v>
      </c>
      <c r="DV16" s="68" t="e">
        <f t="shared" si="69"/>
        <v>#REF!</v>
      </c>
      <c r="DW16" s="69" t="e">
        <f t="shared" si="69"/>
        <v>#REF!</v>
      </c>
      <c r="DX16" s="70" t="e">
        <f t="shared" si="69"/>
        <v>#REF!</v>
      </c>
      <c r="DY16" s="68" t="e">
        <f t="shared" si="69"/>
        <v>#REF!</v>
      </c>
      <c r="DZ16" s="69" t="e">
        <f t="shared" si="69"/>
        <v>#REF!</v>
      </c>
      <c r="EA16" s="70" t="e">
        <f t="shared" si="69"/>
        <v>#REF!</v>
      </c>
      <c r="EB16" s="68" t="e">
        <f t="shared" si="69"/>
        <v>#REF!</v>
      </c>
      <c r="EC16" s="69" t="e">
        <f t="shared" si="69"/>
        <v>#REF!</v>
      </c>
      <c r="ED16" s="70" t="e">
        <f t="shared" si="69"/>
        <v>#REF!</v>
      </c>
      <c r="EE16" s="68" t="e">
        <f t="shared" si="69"/>
        <v>#REF!</v>
      </c>
      <c r="EF16" s="69" t="e">
        <f t="shared" si="69"/>
        <v>#REF!</v>
      </c>
      <c r="EG16" s="209"/>
      <c r="EH16" s="211"/>
      <c r="EI16" s="213">
        <f>$EH$16-$EG$16</f>
        <v>0</v>
      </c>
      <c r="EJ16" s="215"/>
      <c r="EK16" s="93" t="e">
        <f>WELDING!#REF!</f>
        <v>#REF!</v>
      </c>
      <c r="EL16" s="68" t="e">
        <f>EK16-EK15+IF(EK18="",EK17,EK18)</f>
        <v>#REF!</v>
      </c>
      <c r="EM16" s="69" t="e">
        <f t="shared" ref="EM16:FB16" si="70">EL16-EL15+IF(EL18="",EL17,EL18)</f>
        <v>#REF!</v>
      </c>
      <c r="EN16" s="70" t="e">
        <f t="shared" si="70"/>
        <v>#REF!</v>
      </c>
      <c r="EO16" s="68" t="e">
        <f t="shared" si="70"/>
        <v>#REF!</v>
      </c>
      <c r="EP16" s="69" t="e">
        <f t="shared" si="70"/>
        <v>#REF!</v>
      </c>
      <c r="EQ16" s="70" t="e">
        <f t="shared" si="70"/>
        <v>#REF!</v>
      </c>
      <c r="ER16" s="68" t="e">
        <f t="shared" si="70"/>
        <v>#REF!</v>
      </c>
      <c r="ES16" s="69" t="e">
        <f t="shared" si="70"/>
        <v>#REF!</v>
      </c>
      <c r="ET16" s="70" t="e">
        <f t="shared" si="70"/>
        <v>#REF!</v>
      </c>
      <c r="EU16" s="68" t="e">
        <f t="shared" si="70"/>
        <v>#REF!</v>
      </c>
      <c r="EV16" s="69" t="e">
        <f t="shared" si="70"/>
        <v>#REF!</v>
      </c>
      <c r="EW16" s="70" t="e">
        <f t="shared" si="70"/>
        <v>#REF!</v>
      </c>
      <c r="EX16" s="68" t="e">
        <f t="shared" si="70"/>
        <v>#REF!</v>
      </c>
      <c r="EY16" s="69" t="e">
        <f t="shared" si="70"/>
        <v>#REF!</v>
      </c>
      <c r="EZ16" s="70" t="e">
        <f t="shared" si="70"/>
        <v>#REF!</v>
      </c>
      <c r="FA16" s="68" t="e">
        <f t="shared" si="70"/>
        <v>#REF!</v>
      </c>
      <c r="FB16" s="69" t="e">
        <f t="shared" si="70"/>
        <v>#REF!</v>
      </c>
      <c r="FC16" s="209"/>
      <c r="FD16" s="211"/>
      <c r="FE16" s="213">
        <f>$FD$16-$FC$16</f>
        <v>0</v>
      </c>
      <c r="FF16" s="215"/>
      <c r="FG16" s="93" t="e">
        <f>WELDING!#REF!</f>
        <v>#REF!</v>
      </c>
      <c r="FH16" s="68" t="e">
        <f>FG16-FG15+IF(FG18="",FG17,FG18)</f>
        <v>#REF!</v>
      </c>
      <c r="FI16" s="69" t="e">
        <f t="shared" ref="FI16:FX16" si="71">FH16-FH15+IF(FH18="",FH17,FH18)</f>
        <v>#REF!</v>
      </c>
      <c r="FJ16" s="70" t="e">
        <f t="shared" si="71"/>
        <v>#REF!</v>
      </c>
      <c r="FK16" s="68" t="e">
        <f t="shared" si="71"/>
        <v>#REF!</v>
      </c>
      <c r="FL16" s="69" t="e">
        <f t="shared" si="71"/>
        <v>#REF!</v>
      </c>
      <c r="FM16" s="70" t="e">
        <f t="shared" si="71"/>
        <v>#REF!</v>
      </c>
      <c r="FN16" s="68" t="e">
        <f t="shared" si="71"/>
        <v>#REF!</v>
      </c>
      <c r="FO16" s="69" t="e">
        <f t="shared" si="71"/>
        <v>#REF!</v>
      </c>
      <c r="FP16" s="70" t="e">
        <f t="shared" si="71"/>
        <v>#REF!</v>
      </c>
      <c r="FQ16" s="68" t="e">
        <f t="shared" si="71"/>
        <v>#REF!</v>
      </c>
      <c r="FR16" s="69" t="e">
        <f t="shared" si="71"/>
        <v>#REF!</v>
      </c>
      <c r="FS16" s="70" t="e">
        <f t="shared" si="71"/>
        <v>#REF!</v>
      </c>
      <c r="FT16" s="68" t="e">
        <f t="shared" si="71"/>
        <v>#REF!</v>
      </c>
      <c r="FU16" s="69" t="e">
        <f t="shared" si="71"/>
        <v>#REF!</v>
      </c>
      <c r="FV16" s="70" t="e">
        <f t="shared" si="71"/>
        <v>#REF!</v>
      </c>
      <c r="FW16" s="68" t="e">
        <f t="shared" si="71"/>
        <v>#REF!</v>
      </c>
      <c r="FX16" s="69" t="e">
        <f t="shared" si="71"/>
        <v>#REF!</v>
      </c>
      <c r="FY16" s="209"/>
      <c r="FZ16" s="211"/>
      <c r="GA16" s="213">
        <f>$FZ$16-$FY$16</f>
        <v>0</v>
      </c>
      <c r="GB16" s="215"/>
      <c r="GC16" s="93" t="e">
        <f>WELDING!#REF!</f>
        <v>#REF!</v>
      </c>
      <c r="GD16" s="68" t="e">
        <f>GC16-GC15+IF(GC18="",GC17,GC18)</f>
        <v>#REF!</v>
      </c>
      <c r="GE16" s="69" t="e">
        <f t="shared" ref="GE16:GT16" si="72">GD16-GD15+IF(GD18="",GD17,GD18)</f>
        <v>#REF!</v>
      </c>
      <c r="GF16" s="70" t="e">
        <f t="shared" si="72"/>
        <v>#REF!</v>
      </c>
      <c r="GG16" s="68" t="e">
        <f t="shared" si="72"/>
        <v>#REF!</v>
      </c>
      <c r="GH16" s="69" t="e">
        <f t="shared" si="72"/>
        <v>#REF!</v>
      </c>
      <c r="GI16" s="70" t="e">
        <f t="shared" si="72"/>
        <v>#REF!</v>
      </c>
      <c r="GJ16" s="68" t="e">
        <f t="shared" si="72"/>
        <v>#REF!</v>
      </c>
      <c r="GK16" s="69" t="e">
        <f t="shared" si="72"/>
        <v>#REF!</v>
      </c>
      <c r="GL16" s="70" t="e">
        <f t="shared" si="72"/>
        <v>#REF!</v>
      </c>
      <c r="GM16" s="68" t="e">
        <f t="shared" si="72"/>
        <v>#REF!</v>
      </c>
      <c r="GN16" s="69" t="e">
        <f t="shared" si="72"/>
        <v>#REF!</v>
      </c>
      <c r="GO16" s="70" t="e">
        <f t="shared" si="72"/>
        <v>#REF!</v>
      </c>
      <c r="GP16" s="68" t="e">
        <f t="shared" si="72"/>
        <v>#REF!</v>
      </c>
      <c r="GQ16" s="69" t="e">
        <f t="shared" si="72"/>
        <v>#REF!</v>
      </c>
      <c r="GR16" s="70" t="e">
        <f t="shared" si="72"/>
        <v>#REF!</v>
      </c>
      <c r="GS16" s="68" t="e">
        <f t="shared" si="72"/>
        <v>#REF!</v>
      </c>
      <c r="GT16" s="69" t="e">
        <f t="shared" si="72"/>
        <v>#REF!</v>
      </c>
      <c r="GU16" s="209"/>
      <c r="GV16" s="211"/>
      <c r="GW16" s="213">
        <f>$GV$16-$GU$16</f>
        <v>0</v>
      </c>
      <c r="GX16" s="215"/>
      <c r="GY16" s="93" t="e">
        <f>WELDING!#REF!</f>
        <v>#REF!</v>
      </c>
      <c r="GZ16" s="68" t="e">
        <f>GY16-GY15+IF(GY18="",GY17,GY18)</f>
        <v>#REF!</v>
      </c>
      <c r="HA16" s="69" t="e">
        <f t="shared" ref="HA16:HP16" si="73">GZ16-GZ15+IF(GZ18="",GZ17,GZ18)</f>
        <v>#REF!</v>
      </c>
      <c r="HB16" s="70" t="e">
        <f t="shared" si="73"/>
        <v>#REF!</v>
      </c>
      <c r="HC16" s="68" t="e">
        <f t="shared" si="73"/>
        <v>#REF!</v>
      </c>
      <c r="HD16" s="69" t="e">
        <f t="shared" si="73"/>
        <v>#REF!</v>
      </c>
      <c r="HE16" s="70" t="e">
        <f t="shared" si="73"/>
        <v>#REF!</v>
      </c>
      <c r="HF16" s="68" t="e">
        <f t="shared" si="73"/>
        <v>#REF!</v>
      </c>
      <c r="HG16" s="69" t="e">
        <f t="shared" si="73"/>
        <v>#REF!</v>
      </c>
      <c r="HH16" s="70" t="e">
        <f t="shared" si="73"/>
        <v>#REF!</v>
      </c>
      <c r="HI16" s="68" t="e">
        <f t="shared" si="73"/>
        <v>#REF!</v>
      </c>
      <c r="HJ16" s="69" t="e">
        <f t="shared" si="73"/>
        <v>#REF!</v>
      </c>
      <c r="HK16" s="70" t="e">
        <f t="shared" si="73"/>
        <v>#REF!</v>
      </c>
      <c r="HL16" s="68" t="e">
        <f t="shared" si="73"/>
        <v>#REF!</v>
      </c>
      <c r="HM16" s="69" t="e">
        <f t="shared" si="73"/>
        <v>#REF!</v>
      </c>
      <c r="HN16" s="70" t="e">
        <f t="shared" si="73"/>
        <v>#REF!</v>
      </c>
      <c r="HO16" s="68" t="e">
        <f t="shared" si="73"/>
        <v>#REF!</v>
      </c>
      <c r="HP16" s="69" t="e">
        <f t="shared" si="73"/>
        <v>#REF!</v>
      </c>
      <c r="HQ16" s="209"/>
      <c r="HR16" s="211"/>
      <c r="HS16" s="213">
        <f>$HR$16-$HQ$16</f>
        <v>0</v>
      </c>
      <c r="HT16" s="215"/>
      <c r="HU16" s="93" t="e">
        <f>WELDING!#REF!</f>
        <v>#REF!</v>
      </c>
      <c r="HV16" s="68" t="e">
        <f>HU16-HU15+IF(HU18="",HU17,HU18)</f>
        <v>#REF!</v>
      </c>
      <c r="HW16" s="69" t="e">
        <f t="shared" ref="HW16:IL16" si="74">HV16-HV15+IF(HV18="",HV17,HV18)</f>
        <v>#REF!</v>
      </c>
      <c r="HX16" s="70" t="e">
        <f t="shared" si="74"/>
        <v>#REF!</v>
      </c>
      <c r="HY16" s="68" t="e">
        <f t="shared" si="74"/>
        <v>#REF!</v>
      </c>
      <c r="HZ16" s="69" t="e">
        <f t="shared" si="74"/>
        <v>#REF!</v>
      </c>
      <c r="IA16" s="70" t="e">
        <f t="shared" si="74"/>
        <v>#REF!</v>
      </c>
      <c r="IB16" s="68" t="e">
        <f t="shared" si="74"/>
        <v>#REF!</v>
      </c>
      <c r="IC16" s="69" t="e">
        <f t="shared" si="74"/>
        <v>#REF!</v>
      </c>
      <c r="ID16" s="70" t="e">
        <f t="shared" si="74"/>
        <v>#REF!</v>
      </c>
      <c r="IE16" s="68" t="e">
        <f t="shared" si="74"/>
        <v>#REF!</v>
      </c>
      <c r="IF16" s="69" t="e">
        <f t="shared" si="74"/>
        <v>#REF!</v>
      </c>
      <c r="IG16" s="70" t="e">
        <f t="shared" si="74"/>
        <v>#REF!</v>
      </c>
      <c r="IH16" s="68" t="e">
        <f t="shared" si="74"/>
        <v>#REF!</v>
      </c>
      <c r="II16" s="69" t="e">
        <f t="shared" si="74"/>
        <v>#REF!</v>
      </c>
      <c r="IJ16" s="70" t="e">
        <f t="shared" si="74"/>
        <v>#REF!</v>
      </c>
      <c r="IK16" s="68" t="e">
        <f t="shared" si="74"/>
        <v>#REF!</v>
      </c>
      <c r="IL16" s="69" t="e">
        <f t="shared" si="74"/>
        <v>#REF!</v>
      </c>
      <c r="IM16" s="209"/>
      <c r="IN16" s="211"/>
      <c r="IO16" s="213">
        <f>$IN$16-$IM$16</f>
        <v>0</v>
      </c>
      <c r="IP16" s="215"/>
      <c r="IQ16" s="93" t="e">
        <f>WELDING!#REF!</f>
        <v>#REF!</v>
      </c>
      <c r="IR16" s="68" t="e">
        <f>IQ16-IQ15+IF(IQ18="",IQ17,IQ18)</f>
        <v>#REF!</v>
      </c>
      <c r="IS16" s="69" t="e">
        <f t="shared" ref="IS16:JH16" si="75">IR16-IR15+IF(IR18="",IR17,IR18)</f>
        <v>#REF!</v>
      </c>
      <c r="IT16" s="70" t="e">
        <f t="shared" si="75"/>
        <v>#REF!</v>
      </c>
      <c r="IU16" s="68" t="e">
        <f t="shared" si="75"/>
        <v>#REF!</v>
      </c>
      <c r="IV16" s="69" t="e">
        <f t="shared" si="75"/>
        <v>#REF!</v>
      </c>
      <c r="IW16" s="70" t="e">
        <f t="shared" si="75"/>
        <v>#REF!</v>
      </c>
      <c r="IX16" s="68" t="e">
        <f t="shared" si="75"/>
        <v>#REF!</v>
      </c>
      <c r="IY16" s="69" t="e">
        <f t="shared" si="75"/>
        <v>#REF!</v>
      </c>
      <c r="IZ16" s="70" t="e">
        <f t="shared" si="75"/>
        <v>#REF!</v>
      </c>
      <c r="JA16" s="68" t="e">
        <f t="shared" si="75"/>
        <v>#REF!</v>
      </c>
      <c r="JB16" s="69" t="e">
        <f t="shared" si="75"/>
        <v>#REF!</v>
      </c>
      <c r="JC16" s="70" t="e">
        <f t="shared" si="75"/>
        <v>#REF!</v>
      </c>
      <c r="JD16" s="68" t="e">
        <f t="shared" si="75"/>
        <v>#REF!</v>
      </c>
      <c r="JE16" s="69" t="e">
        <f t="shared" si="75"/>
        <v>#REF!</v>
      </c>
      <c r="JF16" s="70" t="e">
        <f t="shared" si="75"/>
        <v>#REF!</v>
      </c>
      <c r="JG16" s="68" t="e">
        <f t="shared" si="75"/>
        <v>#REF!</v>
      </c>
      <c r="JH16" s="69" t="e">
        <f t="shared" si="75"/>
        <v>#REF!</v>
      </c>
      <c r="JI16" s="209"/>
      <c r="JJ16" s="211"/>
      <c r="JK16" s="213">
        <f>$JJ$16-$JI$16</f>
        <v>0</v>
      </c>
      <c r="JL16" s="215"/>
      <c r="JM16" s="93" t="e">
        <f>WELDING!#REF!</f>
        <v>#REF!</v>
      </c>
      <c r="JN16" s="68" t="e">
        <f>JM16-JM15+IF(JM18="",JM17,JM18)</f>
        <v>#REF!</v>
      </c>
      <c r="JO16" s="69" t="e">
        <f t="shared" ref="JO16:KD16" si="76">JN16-JN15+IF(JN18="",JN17,JN18)</f>
        <v>#REF!</v>
      </c>
      <c r="JP16" s="70" t="e">
        <f t="shared" si="76"/>
        <v>#REF!</v>
      </c>
      <c r="JQ16" s="68" t="e">
        <f t="shared" si="76"/>
        <v>#REF!</v>
      </c>
      <c r="JR16" s="69" t="e">
        <f t="shared" si="76"/>
        <v>#REF!</v>
      </c>
      <c r="JS16" s="70" t="e">
        <f t="shared" si="76"/>
        <v>#REF!</v>
      </c>
      <c r="JT16" s="68" t="e">
        <f t="shared" si="76"/>
        <v>#REF!</v>
      </c>
      <c r="JU16" s="69" t="e">
        <f t="shared" si="76"/>
        <v>#REF!</v>
      </c>
      <c r="JV16" s="70" t="e">
        <f t="shared" si="76"/>
        <v>#REF!</v>
      </c>
      <c r="JW16" s="68" t="e">
        <f t="shared" si="76"/>
        <v>#REF!</v>
      </c>
      <c r="JX16" s="69" t="e">
        <f t="shared" si="76"/>
        <v>#REF!</v>
      </c>
      <c r="JY16" s="70" t="e">
        <f t="shared" si="76"/>
        <v>#REF!</v>
      </c>
      <c r="JZ16" s="68" t="e">
        <f t="shared" si="76"/>
        <v>#REF!</v>
      </c>
      <c r="KA16" s="69" t="e">
        <f t="shared" si="76"/>
        <v>#REF!</v>
      </c>
      <c r="KB16" s="70" t="e">
        <f t="shared" si="76"/>
        <v>#REF!</v>
      </c>
      <c r="KC16" s="68" t="e">
        <f t="shared" si="76"/>
        <v>#REF!</v>
      </c>
      <c r="KD16" s="69" t="e">
        <f t="shared" si="76"/>
        <v>#REF!</v>
      </c>
      <c r="KE16" s="209"/>
      <c r="KF16" s="211"/>
      <c r="KG16" s="213">
        <f>$KF$16-$KE$16</f>
        <v>0</v>
      </c>
      <c r="KH16" s="215"/>
      <c r="KI16" s="93" t="e">
        <f>WELDING!#REF!</f>
        <v>#REF!</v>
      </c>
      <c r="KJ16" s="68" t="e">
        <f>KI16-KI15+IF(KI18="",KI17,KI18)</f>
        <v>#REF!</v>
      </c>
      <c r="KK16" s="69" t="e">
        <f t="shared" ref="KK16:KZ16" si="77">KJ16-KJ15+IF(KJ18="",KJ17,KJ18)</f>
        <v>#REF!</v>
      </c>
      <c r="KL16" s="70" t="e">
        <f t="shared" si="77"/>
        <v>#REF!</v>
      </c>
      <c r="KM16" s="68" t="e">
        <f t="shared" si="77"/>
        <v>#REF!</v>
      </c>
      <c r="KN16" s="69" t="e">
        <f t="shared" si="77"/>
        <v>#REF!</v>
      </c>
      <c r="KO16" s="70" t="e">
        <f t="shared" si="77"/>
        <v>#REF!</v>
      </c>
      <c r="KP16" s="68" t="e">
        <f t="shared" si="77"/>
        <v>#REF!</v>
      </c>
      <c r="KQ16" s="69" t="e">
        <f t="shared" si="77"/>
        <v>#REF!</v>
      </c>
      <c r="KR16" s="70" t="e">
        <f t="shared" si="77"/>
        <v>#REF!</v>
      </c>
      <c r="KS16" s="68" t="e">
        <f t="shared" si="77"/>
        <v>#REF!</v>
      </c>
      <c r="KT16" s="69" t="e">
        <f t="shared" si="77"/>
        <v>#REF!</v>
      </c>
      <c r="KU16" s="70" t="e">
        <f t="shared" si="77"/>
        <v>#REF!</v>
      </c>
      <c r="KV16" s="68" t="e">
        <f t="shared" si="77"/>
        <v>#REF!</v>
      </c>
      <c r="KW16" s="69" t="e">
        <f t="shared" si="77"/>
        <v>#REF!</v>
      </c>
      <c r="KX16" s="70" t="e">
        <f t="shared" si="77"/>
        <v>#REF!</v>
      </c>
      <c r="KY16" s="68" t="e">
        <f t="shared" si="77"/>
        <v>#REF!</v>
      </c>
      <c r="KZ16" s="69" t="e">
        <f t="shared" si="77"/>
        <v>#REF!</v>
      </c>
      <c r="LA16" s="209"/>
      <c r="LB16" s="211"/>
      <c r="LC16" s="213">
        <f>$LB$16-$LA$16</f>
        <v>0</v>
      </c>
      <c r="LD16" s="215"/>
      <c r="LE16" s="93" t="e">
        <f>WELDING!#REF!</f>
        <v>#REF!</v>
      </c>
      <c r="LF16" s="68" t="e">
        <f>LE16-LE15+IF(LE18="",LE17,LE18)</f>
        <v>#REF!</v>
      </c>
      <c r="LG16" s="69" t="e">
        <f t="shared" ref="LG16:LV16" si="78">LF16-LF15+IF(LF18="",LF17,LF18)</f>
        <v>#REF!</v>
      </c>
      <c r="LH16" s="70" t="e">
        <f t="shared" si="78"/>
        <v>#REF!</v>
      </c>
      <c r="LI16" s="68" t="e">
        <f t="shared" si="78"/>
        <v>#REF!</v>
      </c>
      <c r="LJ16" s="69" t="e">
        <f t="shared" si="78"/>
        <v>#REF!</v>
      </c>
      <c r="LK16" s="70" t="e">
        <f t="shared" si="78"/>
        <v>#REF!</v>
      </c>
      <c r="LL16" s="68" t="e">
        <f t="shared" si="78"/>
        <v>#REF!</v>
      </c>
      <c r="LM16" s="69" t="e">
        <f t="shared" si="78"/>
        <v>#REF!</v>
      </c>
      <c r="LN16" s="70" t="e">
        <f t="shared" si="78"/>
        <v>#REF!</v>
      </c>
      <c r="LO16" s="68" t="e">
        <f t="shared" si="78"/>
        <v>#REF!</v>
      </c>
      <c r="LP16" s="69" t="e">
        <f t="shared" si="78"/>
        <v>#REF!</v>
      </c>
      <c r="LQ16" s="70" t="e">
        <f t="shared" si="78"/>
        <v>#REF!</v>
      </c>
      <c r="LR16" s="68" t="e">
        <f t="shared" si="78"/>
        <v>#REF!</v>
      </c>
      <c r="LS16" s="69" t="e">
        <f t="shared" si="78"/>
        <v>#REF!</v>
      </c>
      <c r="LT16" s="70" t="e">
        <f t="shared" si="78"/>
        <v>#REF!</v>
      </c>
      <c r="LU16" s="68" t="e">
        <f t="shared" si="78"/>
        <v>#REF!</v>
      </c>
      <c r="LV16" s="69" t="e">
        <f t="shared" si="78"/>
        <v>#REF!</v>
      </c>
      <c r="LW16" s="209"/>
      <c r="LX16" s="211"/>
      <c r="LY16" s="213">
        <f>$LX$16-$LW$16</f>
        <v>0</v>
      </c>
      <c r="LZ16" s="215"/>
      <c r="MA16" s="93" t="e">
        <f>WELDING!#REF!</f>
        <v>#REF!</v>
      </c>
      <c r="MB16" s="68" t="e">
        <f>MA16-MA15+IF(MA18="",MA17,MA18)</f>
        <v>#REF!</v>
      </c>
      <c r="MC16" s="69" t="e">
        <f t="shared" ref="MC16:MR16" si="79">MB16-MB15+IF(MB18="",MB17,MB18)</f>
        <v>#REF!</v>
      </c>
      <c r="MD16" s="70" t="e">
        <f t="shared" si="79"/>
        <v>#REF!</v>
      </c>
      <c r="ME16" s="68" t="e">
        <f t="shared" si="79"/>
        <v>#REF!</v>
      </c>
      <c r="MF16" s="69" t="e">
        <f t="shared" si="79"/>
        <v>#REF!</v>
      </c>
      <c r="MG16" s="70" t="e">
        <f t="shared" si="79"/>
        <v>#REF!</v>
      </c>
      <c r="MH16" s="68" t="e">
        <f t="shared" si="79"/>
        <v>#REF!</v>
      </c>
      <c r="MI16" s="69" t="e">
        <f t="shared" si="79"/>
        <v>#REF!</v>
      </c>
      <c r="MJ16" s="70" t="e">
        <f t="shared" si="79"/>
        <v>#REF!</v>
      </c>
      <c r="MK16" s="68" t="e">
        <f t="shared" si="79"/>
        <v>#REF!</v>
      </c>
      <c r="ML16" s="69" t="e">
        <f t="shared" si="79"/>
        <v>#REF!</v>
      </c>
      <c r="MM16" s="70" t="e">
        <f t="shared" si="79"/>
        <v>#REF!</v>
      </c>
      <c r="MN16" s="68" t="e">
        <f t="shared" si="79"/>
        <v>#REF!</v>
      </c>
      <c r="MO16" s="69" t="e">
        <f t="shared" si="79"/>
        <v>#REF!</v>
      </c>
      <c r="MP16" s="70" t="e">
        <f t="shared" si="79"/>
        <v>#REF!</v>
      </c>
      <c r="MQ16" s="68" t="e">
        <f t="shared" si="79"/>
        <v>#REF!</v>
      </c>
      <c r="MR16" s="69" t="e">
        <f t="shared" si="79"/>
        <v>#REF!</v>
      </c>
      <c r="MS16" s="209"/>
      <c r="MT16" s="211"/>
      <c r="MU16" s="213">
        <f>$MT$16-$MS$16</f>
        <v>0</v>
      </c>
      <c r="MV16" s="215"/>
      <c r="MW16" s="93" t="e">
        <f>WELDING!#REF!</f>
        <v>#REF!</v>
      </c>
      <c r="MX16" s="68" t="e">
        <f>MW16-MW15+IF(MW18="",MW17,MW18)</f>
        <v>#REF!</v>
      </c>
      <c r="MY16" s="69" t="e">
        <f t="shared" ref="MY16:NN16" si="80">MX16-MX15+IF(MX18="",MX17,MX18)</f>
        <v>#REF!</v>
      </c>
      <c r="MZ16" s="70" t="e">
        <f t="shared" si="80"/>
        <v>#REF!</v>
      </c>
      <c r="NA16" s="68" t="e">
        <f t="shared" si="80"/>
        <v>#REF!</v>
      </c>
      <c r="NB16" s="69" t="e">
        <f t="shared" si="80"/>
        <v>#REF!</v>
      </c>
      <c r="NC16" s="70" t="e">
        <f t="shared" si="80"/>
        <v>#REF!</v>
      </c>
      <c r="ND16" s="68" t="e">
        <f t="shared" si="80"/>
        <v>#REF!</v>
      </c>
      <c r="NE16" s="69" t="e">
        <f t="shared" si="80"/>
        <v>#REF!</v>
      </c>
      <c r="NF16" s="70" t="e">
        <f t="shared" si="80"/>
        <v>#REF!</v>
      </c>
      <c r="NG16" s="68" t="e">
        <f t="shared" si="80"/>
        <v>#REF!</v>
      </c>
      <c r="NH16" s="69" t="e">
        <f t="shared" si="80"/>
        <v>#REF!</v>
      </c>
      <c r="NI16" s="70" t="e">
        <f t="shared" si="80"/>
        <v>#REF!</v>
      </c>
      <c r="NJ16" s="68" t="e">
        <f t="shared" si="80"/>
        <v>#REF!</v>
      </c>
      <c r="NK16" s="69" t="e">
        <f t="shared" si="80"/>
        <v>#REF!</v>
      </c>
      <c r="NL16" s="70" t="e">
        <f t="shared" si="80"/>
        <v>#REF!</v>
      </c>
      <c r="NM16" s="68" t="e">
        <f t="shared" si="80"/>
        <v>#REF!</v>
      </c>
      <c r="NN16" s="69" t="e">
        <f t="shared" si="80"/>
        <v>#REF!</v>
      </c>
      <c r="NO16" s="209"/>
      <c r="NP16" s="211"/>
      <c r="NQ16" s="213">
        <f>$NP$16-$NO$16</f>
        <v>0</v>
      </c>
      <c r="NR16" s="215"/>
      <c r="NS16" s="93" t="e">
        <f>WELDING!#REF!</f>
        <v>#REF!</v>
      </c>
      <c r="NT16" s="68" t="e">
        <f>NS16-NS15+IF(NS18="",NS17,NS18)</f>
        <v>#REF!</v>
      </c>
      <c r="NU16" s="69" t="e">
        <f t="shared" ref="NU16:OJ16" si="81">NT16-NT15+IF(NT18="",NT17,NT18)</f>
        <v>#REF!</v>
      </c>
      <c r="NV16" s="70" t="e">
        <f t="shared" si="81"/>
        <v>#REF!</v>
      </c>
      <c r="NW16" s="68" t="e">
        <f t="shared" si="81"/>
        <v>#REF!</v>
      </c>
      <c r="NX16" s="69" t="e">
        <f t="shared" si="81"/>
        <v>#REF!</v>
      </c>
      <c r="NY16" s="70" t="e">
        <f t="shared" si="81"/>
        <v>#REF!</v>
      </c>
      <c r="NZ16" s="68" t="e">
        <f t="shared" si="81"/>
        <v>#REF!</v>
      </c>
      <c r="OA16" s="69" t="e">
        <f t="shared" si="81"/>
        <v>#REF!</v>
      </c>
      <c r="OB16" s="70" t="e">
        <f t="shared" si="81"/>
        <v>#REF!</v>
      </c>
      <c r="OC16" s="68" t="e">
        <f t="shared" si="81"/>
        <v>#REF!</v>
      </c>
      <c r="OD16" s="69" t="e">
        <f t="shared" si="81"/>
        <v>#REF!</v>
      </c>
      <c r="OE16" s="70" t="e">
        <f t="shared" si="81"/>
        <v>#REF!</v>
      </c>
      <c r="OF16" s="68" t="e">
        <f t="shared" si="81"/>
        <v>#REF!</v>
      </c>
      <c r="OG16" s="69" t="e">
        <f t="shared" si="81"/>
        <v>#REF!</v>
      </c>
      <c r="OH16" s="70" t="e">
        <f t="shared" si="81"/>
        <v>#REF!</v>
      </c>
      <c r="OI16" s="68" t="e">
        <f t="shared" si="81"/>
        <v>#REF!</v>
      </c>
      <c r="OJ16" s="69" t="e">
        <f t="shared" si="81"/>
        <v>#REF!</v>
      </c>
      <c r="OK16" s="209"/>
      <c r="OL16" s="211"/>
      <c r="OM16" s="213">
        <f>$OL$16-$OK$16</f>
        <v>0</v>
      </c>
      <c r="ON16" s="215"/>
      <c r="OO16" s="93" t="e">
        <f>WELDING!#REF!</f>
        <v>#REF!</v>
      </c>
      <c r="OP16" s="68" t="e">
        <f>OO16-OO15+IF(OO18="",OO17,OO18)</f>
        <v>#REF!</v>
      </c>
      <c r="OQ16" s="69" t="e">
        <f t="shared" ref="OQ16:PF16" si="82">OP16-OP15+IF(OP18="",OP17,OP18)</f>
        <v>#REF!</v>
      </c>
      <c r="OR16" s="70" t="e">
        <f t="shared" si="82"/>
        <v>#REF!</v>
      </c>
      <c r="OS16" s="68" t="e">
        <f t="shared" si="82"/>
        <v>#REF!</v>
      </c>
      <c r="OT16" s="69" t="e">
        <f t="shared" si="82"/>
        <v>#REF!</v>
      </c>
      <c r="OU16" s="70" t="e">
        <f t="shared" si="82"/>
        <v>#REF!</v>
      </c>
      <c r="OV16" s="68" t="e">
        <f t="shared" si="82"/>
        <v>#REF!</v>
      </c>
      <c r="OW16" s="69" t="e">
        <f t="shared" si="82"/>
        <v>#REF!</v>
      </c>
      <c r="OX16" s="70" t="e">
        <f t="shared" si="82"/>
        <v>#REF!</v>
      </c>
      <c r="OY16" s="68" t="e">
        <f t="shared" si="82"/>
        <v>#REF!</v>
      </c>
      <c r="OZ16" s="69" t="e">
        <f t="shared" si="82"/>
        <v>#REF!</v>
      </c>
      <c r="PA16" s="70" t="e">
        <f t="shared" si="82"/>
        <v>#REF!</v>
      </c>
      <c r="PB16" s="68" t="e">
        <f t="shared" si="82"/>
        <v>#REF!</v>
      </c>
      <c r="PC16" s="69" t="e">
        <f t="shared" si="82"/>
        <v>#REF!</v>
      </c>
      <c r="PD16" s="70" t="e">
        <f t="shared" si="82"/>
        <v>#REF!</v>
      </c>
      <c r="PE16" s="68" t="e">
        <f t="shared" si="82"/>
        <v>#REF!</v>
      </c>
      <c r="PF16" s="69" t="e">
        <f t="shared" si="82"/>
        <v>#REF!</v>
      </c>
      <c r="PG16" s="209"/>
      <c r="PH16" s="211"/>
      <c r="PI16" s="213">
        <f>$PH$16-$PG$16</f>
        <v>0</v>
      </c>
      <c r="PJ16" s="215"/>
      <c r="PK16" s="93" t="e">
        <f>WELDING!#REF!</f>
        <v>#REF!</v>
      </c>
      <c r="PL16" s="68" t="e">
        <f>PK16-PK15+IF(PK18="",PK17,PK18)</f>
        <v>#REF!</v>
      </c>
      <c r="PM16" s="69" t="e">
        <f t="shared" ref="PM16:QB16" si="83">PL16-PL15+IF(PL18="",PL17,PL18)</f>
        <v>#REF!</v>
      </c>
      <c r="PN16" s="70" t="e">
        <f t="shared" si="83"/>
        <v>#REF!</v>
      </c>
      <c r="PO16" s="68" t="e">
        <f t="shared" si="83"/>
        <v>#REF!</v>
      </c>
      <c r="PP16" s="69" t="e">
        <f t="shared" si="83"/>
        <v>#REF!</v>
      </c>
      <c r="PQ16" s="70" t="e">
        <f t="shared" si="83"/>
        <v>#REF!</v>
      </c>
      <c r="PR16" s="68" t="e">
        <f t="shared" si="83"/>
        <v>#REF!</v>
      </c>
      <c r="PS16" s="69" t="e">
        <f t="shared" si="83"/>
        <v>#REF!</v>
      </c>
      <c r="PT16" s="70" t="e">
        <f t="shared" si="83"/>
        <v>#REF!</v>
      </c>
      <c r="PU16" s="68" t="e">
        <f t="shared" si="83"/>
        <v>#REF!</v>
      </c>
      <c r="PV16" s="69" t="e">
        <f t="shared" si="83"/>
        <v>#REF!</v>
      </c>
      <c r="PW16" s="70" t="e">
        <f t="shared" si="83"/>
        <v>#REF!</v>
      </c>
      <c r="PX16" s="68" t="e">
        <f t="shared" si="83"/>
        <v>#REF!</v>
      </c>
      <c r="PY16" s="69" t="e">
        <f t="shared" si="83"/>
        <v>#REF!</v>
      </c>
      <c r="PZ16" s="70" t="e">
        <f t="shared" si="83"/>
        <v>#REF!</v>
      </c>
      <c r="QA16" s="68" t="e">
        <f t="shared" si="83"/>
        <v>#REF!</v>
      </c>
      <c r="QB16" s="69" t="e">
        <f t="shared" si="83"/>
        <v>#REF!</v>
      </c>
      <c r="QC16" s="209"/>
      <c r="QD16" s="211"/>
      <c r="QE16" s="213">
        <f>$QD$16-$QC$16</f>
        <v>0</v>
      </c>
      <c r="QF16" s="215"/>
      <c r="QG16" s="93" t="e">
        <f>WELDING!#REF!</f>
        <v>#REF!</v>
      </c>
      <c r="QH16" s="68" t="e">
        <f>QG16-QG15+IF(QG18="",QG17,QG18)</f>
        <v>#REF!</v>
      </c>
      <c r="QI16" s="69" t="e">
        <f t="shared" ref="QI16:QX16" si="84">QH16-QH15+IF(QH18="",QH17,QH18)</f>
        <v>#REF!</v>
      </c>
      <c r="QJ16" s="70" t="e">
        <f t="shared" si="84"/>
        <v>#REF!</v>
      </c>
      <c r="QK16" s="68" t="e">
        <f t="shared" si="84"/>
        <v>#REF!</v>
      </c>
      <c r="QL16" s="69" t="e">
        <f t="shared" si="84"/>
        <v>#REF!</v>
      </c>
      <c r="QM16" s="70" t="e">
        <f t="shared" si="84"/>
        <v>#REF!</v>
      </c>
      <c r="QN16" s="68" t="e">
        <f t="shared" si="84"/>
        <v>#REF!</v>
      </c>
      <c r="QO16" s="69" t="e">
        <f t="shared" si="84"/>
        <v>#REF!</v>
      </c>
      <c r="QP16" s="70" t="e">
        <f t="shared" si="84"/>
        <v>#REF!</v>
      </c>
      <c r="QQ16" s="68" t="e">
        <f t="shared" si="84"/>
        <v>#REF!</v>
      </c>
      <c r="QR16" s="69" t="e">
        <f t="shared" si="84"/>
        <v>#REF!</v>
      </c>
      <c r="QS16" s="70" t="e">
        <f t="shared" si="84"/>
        <v>#REF!</v>
      </c>
      <c r="QT16" s="68" t="e">
        <f t="shared" si="84"/>
        <v>#REF!</v>
      </c>
      <c r="QU16" s="69" t="e">
        <f t="shared" si="84"/>
        <v>#REF!</v>
      </c>
      <c r="QV16" s="70" t="e">
        <f t="shared" si="84"/>
        <v>#REF!</v>
      </c>
      <c r="QW16" s="68" t="e">
        <f t="shared" si="84"/>
        <v>#REF!</v>
      </c>
      <c r="QX16" s="69" t="e">
        <f t="shared" si="84"/>
        <v>#REF!</v>
      </c>
      <c r="QY16" s="209"/>
      <c r="QZ16" s="211"/>
      <c r="RA16" s="213">
        <f>$QZ$16-$QY$16</f>
        <v>0</v>
      </c>
      <c r="RB16" s="215"/>
      <c r="RC16" s="93" t="e">
        <f>WELDING!#REF!</f>
        <v>#REF!</v>
      </c>
      <c r="RD16" s="68" t="e">
        <f>RC16-RC15+IF(RC18="",RC17,RC18)</f>
        <v>#REF!</v>
      </c>
      <c r="RE16" s="69" t="e">
        <f t="shared" ref="RE16:RT16" si="85">RD16-RD15+IF(RD18="",RD17,RD18)</f>
        <v>#REF!</v>
      </c>
      <c r="RF16" s="70" t="e">
        <f t="shared" si="85"/>
        <v>#REF!</v>
      </c>
      <c r="RG16" s="68" t="e">
        <f t="shared" si="85"/>
        <v>#REF!</v>
      </c>
      <c r="RH16" s="69" t="e">
        <f t="shared" si="85"/>
        <v>#REF!</v>
      </c>
      <c r="RI16" s="70" t="e">
        <f t="shared" si="85"/>
        <v>#REF!</v>
      </c>
      <c r="RJ16" s="68" t="e">
        <f t="shared" si="85"/>
        <v>#REF!</v>
      </c>
      <c r="RK16" s="69" t="e">
        <f t="shared" si="85"/>
        <v>#REF!</v>
      </c>
      <c r="RL16" s="70" t="e">
        <f t="shared" si="85"/>
        <v>#REF!</v>
      </c>
      <c r="RM16" s="68" t="e">
        <f t="shared" si="85"/>
        <v>#REF!</v>
      </c>
      <c r="RN16" s="69" t="e">
        <f t="shared" si="85"/>
        <v>#REF!</v>
      </c>
      <c r="RO16" s="70" t="e">
        <f t="shared" si="85"/>
        <v>#REF!</v>
      </c>
      <c r="RP16" s="68" t="e">
        <f t="shared" si="85"/>
        <v>#REF!</v>
      </c>
      <c r="RQ16" s="69" t="e">
        <f t="shared" si="85"/>
        <v>#REF!</v>
      </c>
      <c r="RR16" s="70" t="e">
        <f t="shared" si="85"/>
        <v>#REF!</v>
      </c>
      <c r="RS16" s="68" t="e">
        <f t="shared" si="85"/>
        <v>#REF!</v>
      </c>
      <c r="RT16" s="69" t="e">
        <f t="shared" si="85"/>
        <v>#REF!</v>
      </c>
      <c r="RU16" s="209"/>
      <c r="RV16" s="211"/>
      <c r="RW16" s="213">
        <f>$RV$16-$RU$16</f>
        <v>0</v>
      </c>
      <c r="RX16" s="215"/>
      <c r="RY16" s="93" t="e">
        <f>WELDING!#REF!</f>
        <v>#REF!</v>
      </c>
      <c r="RZ16" s="68" t="e">
        <f>RY16-RY15+IF(RY18="",RY17,RY18)</f>
        <v>#REF!</v>
      </c>
      <c r="SA16" s="69" t="e">
        <f t="shared" ref="SA16:SP16" si="86">RZ16-RZ15+IF(RZ18="",RZ17,RZ18)</f>
        <v>#REF!</v>
      </c>
      <c r="SB16" s="70" t="e">
        <f t="shared" si="86"/>
        <v>#REF!</v>
      </c>
      <c r="SC16" s="68" t="e">
        <f t="shared" si="86"/>
        <v>#REF!</v>
      </c>
      <c r="SD16" s="69" t="e">
        <f t="shared" si="86"/>
        <v>#REF!</v>
      </c>
      <c r="SE16" s="70" t="e">
        <f t="shared" si="86"/>
        <v>#REF!</v>
      </c>
      <c r="SF16" s="68" t="e">
        <f t="shared" si="86"/>
        <v>#REF!</v>
      </c>
      <c r="SG16" s="69" t="e">
        <f t="shared" si="86"/>
        <v>#REF!</v>
      </c>
      <c r="SH16" s="70" t="e">
        <f t="shared" si="86"/>
        <v>#REF!</v>
      </c>
      <c r="SI16" s="68" t="e">
        <f t="shared" si="86"/>
        <v>#REF!</v>
      </c>
      <c r="SJ16" s="69" t="e">
        <f t="shared" si="86"/>
        <v>#REF!</v>
      </c>
      <c r="SK16" s="70" t="e">
        <f t="shared" si="86"/>
        <v>#REF!</v>
      </c>
      <c r="SL16" s="68" t="e">
        <f t="shared" si="86"/>
        <v>#REF!</v>
      </c>
      <c r="SM16" s="69" t="e">
        <f t="shared" si="86"/>
        <v>#REF!</v>
      </c>
      <c r="SN16" s="70" t="e">
        <f t="shared" si="86"/>
        <v>#REF!</v>
      </c>
      <c r="SO16" s="68" t="e">
        <f t="shared" si="86"/>
        <v>#REF!</v>
      </c>
      <c r="SP16" s="69" t="e">
        <f t="shared" si="86"/>
        <v>#REF!</v>
      </c>
      <c r="SQ16" s="209"/>
      <c r="SR16" s="211"/>
      <c r="SS16" s="213">
        <f>$SR$16-$SQ$16</f>
        <v>0</v>
      </c>
      <c r="ST16" s="215"/>
      <c r="SU16" s="93" t="e">
        <f>WELDING!#REF!</f>
        <v>#REF!</v>
      </c>
      <c r="SV16" s="68" t="e">
        <f>SU16-SU15+IF(SU18="",SU17,SU18)</f>
        <v>#REF!</v>
      </c>
      <c r="SW16" s="69" t="e">
        <f t="shared" ref="SW16:TL16" si="87">SV16-SV15+IF(SV18="",SV17,SV18)</f>
        <v>#REF!</v>
      </c>
      <c r="SX16" s="70" t="e">
        <f t="shared" si="87"/>
        <v>#REF!</v>
      </c>
      <c r="SY16" s="68" t="e">
        <f t="shared" si="87"/>
        <v>#REF!</v>
      </c>
      <c r="SZ16" s="69" t="e">
        <f t="shared" si="87"/>
        <v>#REF!</v>
      </c>
      <c r="TA16" s="70" t="e">
        <f t="shared" si="87"/>
        <v>#REF!</v>
      </c>
      <c r="TB16" s="68" t="e">
        <f t="shared" si="87"/>
        <v>#REF!</v>
      </c>
      <c r="TC16" s="69" t="e">
        <f t="shared" si="87"/>
        <v>#REF!</v>
      </c>
      <c r="TD16" s="70" t="e">
        <f t="shared" si="87"/>
        <v>#REF!</v>
      </c>
      <c r="TE16" s="68" t="e">
        <f t="shared" si="87"/>
        <v>#REF!</v>
      </c>
      <c r="TF16" s="69" t="e">
        <f t="shared" si="87"/>
        <v>#REF!</v>
      </c>
      <c r="TG16" s="70" t="e">
        <f t="shared" si="87"/>
        <v>#REF!</v>
      </c>
      <c r="TH16" s="68" t="e">
        <f t="shared" si="87"/>
        <v>#REF!</v>
      </c>
      <c r="TI16" s="69" t="e">
        <f t="shared" si="87"/>
        <v>#REF!</v>
      </c>
      <c r="TJ16" s="70" t="e">
        <f t="shared" si="87"/>
        <v>#REF!</v>
      </c>
      <c r="TK16" s="68" t="e">
        <f t="shared" si="87"/>
        <v>#REF!</v>
      </c>
      <c r="TL16" s="69" t="e">
        <f t="shared" si="87"/>
        <v>#REF!</v>
      </c>
      <c r="TM16" s="209"/>
      <c r="TN16" s="211"/>
      <c r="TO16" s="213">
        <f>$TN$16-$TM$16</f>
        <v>0</v>
      </c>
      <c r="TP16" s="215"/>
      <c r="TQ16" s="93" t="e">
        <f>WELDING!#REF!</f>
        <v>#REF!</v>
      </c>
      <c r="TR16" s="68" t="e">
        <f>TQ16-TQ15+IF(TQ18="",TQ17,TQ18)</f>
        <v>#REF!</v>
      </c>
      <c r="TS16" s="69" t="e">
        <f t="shared" ref="TS16:UH16" si="88">TR16-TR15+IF(TR18="",TR17,TR18)</f>
        <v>#REF!</v>
      </c>
      <c r="TT16" s="70" t="e">
        <f t="shared" si="88"/>
        <v>#REF!</v>
      </c>
      <c r="TU16" s="68" t="e">
        <f t="shared" si="88"/>
        <v>#REF!</v>
      </c>
      <c r="TV16" s="69" t="e">
        <f t="shared" si="88"/>
        <v>#REF!</v>
      </c>
      <c r="TW16" s="70" t="e">
        <f t="shared" si="88"/>
        <v>#REF!</v>
      </c>
      <c r="TX16" s="68" t="e">
        <f t="shared" si="88"/>
        <v>#REF!</v>
      </c>
      <c r="TY16" s="69" t="e">
        <f t="shared" si="88"/>
        <v>#REF!</v>
      </c>
      <c r="TZ16" s="70" t="e">
        <f t="shared" si="88"/>
        <v>#REF!</v>
      </c>
      <c r="UA16" s="68" t="e">
        <f t="shared" si="88"/>
        <v>#REF!</v>
      </c>
      <c r="UB16" s="69" t="e">
        <f t="shared" si="88"/>
        <v>#REF!</v>
      </c>
      <c r="UC16" s="70" t="e">
        <f t="shared" si="88"/>
        <v>#REF!</v>
      </c>
      <c r="UD16" s="68" t="e">
        <f t="shared" si="88"/>
        <v>#REF!</v>
      </c>
      <c r="UE16" s="69" t="e">
        <f t="shared" si="88"/>
        <v>#REF!</v>
      </c>
      <c r="UF16" s="70" t="e">
        <f t="shared" si="88"/>
        <v>#REF!</v>
      </c>
      <c r="UG16" s="68" t="e">
        <f t="shared" si="88"/>
        <v>#REF!</v>
      </c>
      <c r="UH16" s="69" t="e">
        <f t="shared" si="88"/>
        <v>#REF!</v>
      </c>
      <c r="UI16" s="209"/>
      <c r="UJ16" s="211"/>
      <c r="UK16" s="213">
        <f>$UJ$16-$UI$16</f>
        <v>0</v>
      </c>
      <c r="UL16" s="215"/>
      <c r="UM16" s="93" t="e">
        <f>WELDING!#REF!</f>
        <v>#REF!</v>
      </c>
      <c r="UN16" s="68" t="e">
        <f>UM16-UM15+IF(UM18="",UM17,UM18)</f>
        <v>#REF!</v>
      </c>
      <c r="UO16" s="69" t="e">
        <f t="shared" ref="UO16:VD16" si="89">UN16-UN15+IF(UN18="",UN17,UN18)</f>
        <v>#REF!</v>
      </c>
      <c r="UP16" s="70" t="e">
        <f t="shared" si="89"/>
        <v>#REF!</v>
      </c>
      <c r="UQ16" s="68" t="e">
        <f t="shared" si="89"/>
        <v>#REF!</v>
      </c>
      <c r="UR16" s="69" t="e">
        <f t="shared" si="89"/>
        <v>#REF!</v>
      </c>
      <c r="US16" s="70" t="e">
        <f t="shared" si="89"/>
        <v>#REF!</v>
      </c>
      <c r="UT16" s="68" t="e">
        <f t="shared" si="89"/>
        <v>#REF!</v>
      </c>
      <c r="UU16" s="69" t="e">
        <f t="shared" si="89"/>
        <v>#REF!</v>
      </c>
      <c r="UV16" s="70" t="e">
        <f t="shared" si="89"/>
        <v>#REF!</v>
      </c>
      <c r="UW16" s="68" t="e">
        <f t="shared" si="89"/>
        <v>#REF!</v>
      </c>
      <c r="UX16" s="69" t="e">
        <f t="shared" si="89"/>
        <v>#REF!</v>
      </c>
      <c r="UY16" s="70" t="e">
        <f t="shared" si="89"/>
        <v>#REF!</v>
      </c>
      <c r="UZ16" s="68" t="e">
        <f t="shared" si="89"/>
        <v>#REF!</v>
      </c>
      <c r="VA16" s="69" t="e">
        <f t="shared" si="89"/>
        <v>#REF!</v>
      </c>
      <c r="VB16" s="70" t="e">
        <f t="shared" si="89"/>
        <v>#REF!</v>
      </c>
      <c r="VC16" s="68" t="e">
        <f t="shared" si="89"/>
        <v>#REF!</v>
      </c>
      <c r="VD16" s="69" t="e">
        <f t="shared" si="89"/>
        <v>#REF!</v>
      </c>
      <c r="VE16" s="209"/>
      <c r="VF16" s="211"/>
      <c r="VG16" s="213">
        <f>$VF$16-$VE$16</f>
        <v>0</v>
      </c>
      <c r="VH16" s="215"/>
      <c r="VI16" s="93" t="e">
        <f>WELDING!#REF!</f>
        <v>#REF!</v>
      </c>
      <c r="VJ16" s="68" t="e">
        <f>VI16-VI15+IF(VI18="",VI17,VI18)</f>
        <v>#REF!</v>
      </c>
      <c r="VK16" s="69" t="e">
        <f t="shared" ref="VK16:VZ16" si="90">VJ16-VJ15+IF(VJ18="",VJ17,VJ18)</f>
        <v>#REF!</v>
      </c>
      <c r="VL16" s="70" t="e">
        <f t="shared" si="90"/>
        <v>#REF!</v>
      </c>
      <c r="VM16" s="68" t="e">
        <f t="shared" si="90"/>
        <v>#REF!</v>
      </c>
      <c r="VN16" s="69" t="e">
        <f t="shared" si="90"/>
        <v>#REF!</v>
      </c>
      <c r="VO16" s="70" t="e">
        <f t="shared" si="90"/>
        <v>#REF!</v>
      </c>
      <c r="VP16" s="68" t="e">
        <f t="shared" si="90"/>
        <v>#REF!</v>
      </c>
      <c r="VQ16" s="69" t="e">
        <f t="shared" si="90"/>
        <v>#REF!</v>
      </c>
      <c r="VR16" s="70" t="e">
        <f t="shared" si="90"/>
        <v>#REF!</v>
      </c>
      <c r="VS16" s="68" t="e">
        <f t="shared" si="90"/>
        <v>#REF!</v>
      </c>
      <c r="VT16" s="69" t="e">
        <f t="shared" si="90"/>
        <v>#REF!</v>
      </c>
      <c r="VU16" s="70" t="e">
        <f t="shared" si="90"/>
        <v>#REF!</v>
      </c>
      <c r="VV16" s="68" t="e">
        <f t="shared" si="90"/>
        <v>#REF!</v>
      </c>
      <c r="VW16" s="69" t="e">
        <f t="shared" si="90"/>
        <v>#REF!</v>
      </c>
      <c r="VX16" s="70" t="e">
        <f t="shared" si="90"/>
        <v>#REF!</v>
      </c>
      <c r="VY16" s="68" t="e">
        <f t="shared" si="90"/>
        <v>#REF!</v>
      </c>
      <c r="VZ16" s="69" t="e">
        <f t="shared" si="90"/>
        <v>#REF!</v>
      </c>
      <c r="WA16" s="209"/>
      <c r="WB16" s="211"/>
      <c r="WC16" s="213">
        <f>$WB$16-$WA$16</f>
        <v>0</v>
      </c>
      <c r="WD16" s="215"/>
      <c r="WE16" s="93" t="e">
        <f>WELDING!#REF!</f>
        <v>#REF!</v>
      </c>
      <c r="WF16" s="68" t="e">
        <f>WE16-WE15+IF(WE18="",WE17,WE18)</f>
        <v>#REF!</v>
      </c>
      <c r="WG16" s="69" t="e">
        <f t="shared" ref="WG16:WV16" si="91">WF16-WF15+IF(WF18="",WF17,WF18)</f>
        <v>#REF!</v>
      </c>
      <c r="WH16" s="70" t="e">
        <f t="shared" si="91"/>
        <v>#REF!</v>
      </c>
      <c r="WI16" s="68" t="e">
        <f t="shared" si="91"/>
        <v>#REF!</v>
      </c>
      <c r="WJ16" s="69" t="e">
        <f t="shared" si="91"/>
        <v>#REF!</v>
      </c>
      <c r="WK16" s="70" t="e">
        <f t="shared" si="91"/>
        <v>#REF!</v>
      </c>
      <c r="WL16" s="68" t="e">
        <f t="shared" si="91"/>
        <v>#REF!</v>
      </c>
      <c r="WM16" s="69" t="e">
        <f t="shared" si="91"/>
        <v>#REF!</v>
      </c>
      <c r="WN16" s="70" t="e">
        <f t="shared" si="91"/>
        <v>#REF!</v>
      </c>
      <c r="WO16" s="68" t="e">
        <f t="shared" si="91"/>
        <v>#REF!</v>
      </c>
      <c r="WP16" s="69" t="e">
        <f t="shared" si="91"/>
        <v>#REF!</v>
      </c>
      <c r="WQ16" s="70" t="e">
        <f t="shared" si="91"/>
        <v>#REF!</v>
      </c>
      <c r="WR16" s="68" t="e">
        <f t="shared" si="91"/>
        <v>#REF!</v>
      </c>
      <c r="WS16" s="69" t="e">
        <f t="shared" si="91"/>
        <v>#REF!</v>
      </c>
      <c r="WT16" s="70" t="e">
        <f t="shared" si="91"/>
        <v>#REF!</v>
      </c>
      <c r="WU16" s="68" t="e">
        <f t="shared" si="91"/>
        <v>#REF!</v>
      </c>
      <c r="WV16" s="69" t="e">
        <f t="shared" si="91"/>
        <v>#REF!</v>
      </c>
      <c r="WW16" s="209"/>
      <c r="WX16" s="211"/>
      <c r="WY16" s="213">
        <f>$WX$16-$WW$16</f>
        <v>0</v>
      </c>
      <c r="WZ16" s="215"/>
      <c r="XA16" s="93" t="e">
        <f>WELDING!#REF!</f>
        <v>#REF!</v>
      </c>
      <c r="XB16" s="68" t="e">
        <f>XA16-XA15+IF(XA18="",XA17,XA18)</f>
        <v>#REF!</v>
      </c>
      <c r="XC16" s="69" t="e">
        <f t="shared" ref="XC16:XR16" si="92">XB16-XB15+IF(XB18="",XB17,XB18)</f>
        <v>#REF!</v>
      </c>
      <c r="XD16" s="70" t="e">
        <f t="shared" si="92"/>
        <v>#REF!</v>
      </c>
      <c r="XE16" s="68" t="e">
        <f t="shared" si="92"/>
        <v>#REF!</v>
      </c>
      <c r="XF16" s="69" t="e">
        <f t="shared" si="92"/>
        <v>#REF!</v>
      </c>
      <c r="XG16" s="70" t="e">
        <f t="shared" si="92"/>
        <v>#REF!</v>
      </c>
      <c r="XH16" s="68" t="e">
        <f t="shared" si="92"/>
        <v>#REF!</v>
      </c>
      <c r="XI16" s="69" t="e">
        <f t="shared" si="92"/>
        <v>#REF!</v>
      </c>
      <c r="XJ16" s="70" t="e">
        <f t="shared" si="92"/>
        <v>#REF!</v>
      </c>
      <c r="XK16" s="68" t="e">
        <f t="shared" si="92"/>
        <v>#REF!</v>
      </c>
      <c r="XL16" s="69" t="e">
        <f t="shared" si="92"/>
        <v>#REF!</v>
      </c>
      <c r="XM16" s="70" t="e">
        <f t="shared" si="92"/>
        <v>#REF!</v>
      </c>
      <c r="XN16" s="68" t="e">
        <f t="shared" si="92"/>
        <v>#REF!</v>
      </c>
      <c r="XO16" s="69" t="e">
        <f t="shared" si="92"/>
        <v>#REF!</v>
      </c>
      <c r="XP16" s="70" t="e">
        <f t="shared" si="92"/>
        <v>#REF!</v>
      </c>
      <c r="XQ16" s="68" t="e">
        <f t="shared" si="92"/>
        <v>#REF!</v>
      </c>
      <c r="XR16" s="69" t="e">
        <f t="shared" si="92"/>
        <v>#REF!</v>
      </c>
      <c r="XS16" s="209"/>
      <c r="XT16" s="211"/>
      <c r="XU16" s="213">
        <f>$XT$16-$XS$16</f>
        <v>0</v>
      </c>
      <c r="XV16" s="215"/>
      <c r="XW16" s="93" t="e">
        <f>WELDING!#REF!</f>
        <v>#REF!</v>
      </c>
      <c r="XX16" s="68" t="e">
        <f>XW16-XW15+IF(XW18="",XW17,XW18)</f>
        <v>#REF!</v>
      </c>
      <c r="XY16" s="69" t="e">
        <f t="shared" ref="XY16:YN16" si="93">XX16-XX15+IF(XX18="",XX17,XX18)</f>
        <v>#REF!</v>
      </c>
      <c r="XZ16" s="70" t="e">
        <f t="shared" si="93"/>
        <v>#REF!</v>
      </c>
      <c r="YA16" s="68" t="e">
        <f t="shared" si="93"/>
        <v>#REF!</v>
      </c>
      <c r="YB16" s="69" t="e">
        <f t="shared" si="93"/>
        <v>#REF!</v>
      </c>
      <c r="YC16" s="70" t="e">
        <f t="shared" si="93"/>
        <v>#REF!</v>
      </c>
      <c r="YD16" s="68" t="e">
        <f t="shared" si="93"/>
        <v>#REF!</v>
      </c>
      <c r="YE16" s="69" t="e">
        <f t="shared" si="93"/>
        <v>#REF!</v>
      </c>
      <c r="YF16" s="70" t="e">
        <f t="shared" si="93"/>
        <v>#REF!</v>
      </c>
      <c r="YG16" s="68" t="e">
        <f t="shared" si="93"/>
        <v>#REF!</v>
      </c>
      <c r="YH16" s="69" t="e">
        <f t="shared" si="93"/>
        <v>#REF!</v>
      </c>
      <c r="YI16" s="70" t="e">
        <f t="shared" si="93"/>
        <v>#REF!</v>
      </c>
      <c r="YJ16" s="68" t="e">
        <f t="shared" si="93"/>
        <v>#REF!</v>
      </c>
      <c r="YK16" s="69" t="e">
        <f t="shared" si="93"/>
        <v>#REF!</v>
      </c>
      <c r="YL16" s="70" t="e">
        <f t="shared" si="93"/>
        <v>#REF!</v>
      </c>
      <c r="YM16" s="68" t="e">
        <f t="shared" si="93"/>
        <v>#REF!</v>
      </c>
      <c r="YN16" s="69" t="e">
        <f t="shared" si="93"/>
        <v>#REF!</v>
      </c>
      <c r="YO16" s="209"/>
      <c r="YP16" s="211"/>
      <c r="YQ16" s="213"/>
      <c r="YR16" s="215"/>
      <c r="YS16" s="93" t="e">
        <f>WELDING!#REF!</f>
        <v>#REF!</v>
      </c>
      <c r="YT16" s="68" t="e">
        <f>YS16-YS15+IF(YS18="",YS17,YS18)</f>
        <v>#REF!</v>
      </c>
      <c r="YU16" s="68" t="e">
        <f t="shared" ref="YU16:ZJ16" si="94">YT16-YT15+IF(YT18="",YT17,YT18)</f>
        <v>#REF!</v>
      </c>
      <c r="YV16" s="68" t="e">
        <f t="shared" si="94"/>
        <v>#REF!</v>
      </c>
      <c r="YW16" s="68" t="e">
        <f t="shared" si="94"/>
        <v>#REF!</v>
      </c>
      <c r="YX16" s="68" t="e">
        <f t="shared" si="94"/>
        <v>#REF!</v>
      </c>
      <c r="YY16" s="68" t="e">
        <f t="shared" si="94"/>
        <v>#REF!</v>
      </c>
      <c r="YZ16" s="68" t="e">
        <f t="shared" si="94"/>
        <v>#REF!</v>
      </c>
      <c r="ZA16" s="68" t="e">
        <f t="shared" si="94"/>
        <v>#REF!</v>
      </c>
      <c r="ZB16" s="68" t="e">
        <f t="shared" si="94"/>
        <v>#REF!</v>
      </c>
      <c r="ZC16" s="68" t="e">
        <f t="shared" si="94"/>
        <v>#REF!</v>
      </c>
      <c r="ZD16" s="68" t="e">
        <f t="shared" si="94"/>
        <v>#REF!</v>
      </c>
      <c r="ZE16" s="68" t="e">
        <f t="shared" si="94"/>
        <v>#REF!</v>
      </c>
      <c r="ZF16" s="68" t="e">
        <f t="shared" si="94"/>
        <v>#REF!</v>
      </c>
      <c r="ZG16" s="68" t="e">
        <f t="shared" si="94"/>
        <v>#REF!</v>
      </c>
      <c r="ZH16" s="68" t="e">
        <f t="shared" si="94"/>
        <v>#REF!</v>
      </c>
      <c r="ZI16" s="68" t="e">
        <f t="shared" si="94"/>
        <v>#REF!</v>
      </c>
      <c r="ZJ16" s="68" t="e">
        <f t="shared" si="94"/>
        <v>#REF!</v>
      </c>
      <c r="ZK16" s="209"/>
      <c r="ZL16" s="211"/>
      <c r="ZM16" s="213"/>
      <c r="ZN16" s="215"/>
      <c r="ZO16" s="93" t="e">
        <f>WELDING!#REF!</f>
        <v>#REF!</v>
      </c>
      <c r="ZP16" s="68" t="e">
        <f>ZO16-ZO15+IF(ZO18="",ZO17,ZO18)</f>
        <v>#REF!</v>
      </c>
      <c r="ZQ16" s="68" t="e">
        <f t="shared" ref="ZQ16:AAF16" si="95">ZP16-ZP15+IF(ZP18="",ZP17,ZP18)</f>
        <v>#REF!</v>
      </c>
      <c r="ZR16" s="68" t="e">
        <f t="shared" si="95"/>
        <v>#REF!</v>
      </c>
      <c r="ZS16" s="68" t="e">
        <f t="shared" si="95"/>
        <v>#REF!</v>
      </c>
      <c r="ZT16" s="68" t="e">
        <f t="shared" si="95"/>
        <v>#REF!</v>
      </c>
      <c r="ZU16" s="68" t="e">
        <f t="shared" si="95"/>
        <v>#REF!</v>
      </c>
      <c r="ZV16" s="68" t="e">
        <f t="shared" si="95"/>
        <v>#REF!</v>
      </c>
      <c r="ZW16" s="68" t="e">
        <f t="shared" si="95"/>
        <v>#REF!</v>
      </c>
      <c r="ZX16" s="68" t="e">
        <f t="shared" si="95"/>
        <v>#REF!</v>
      </c>
      <c r="ZY16" s="68" t="e">
        <f t="shared" si="95"/>
        <v>#REF!</v>
      </c>
      <c r="ZZ16" s="68" t="e">
        <f t="shared" si="95"/>
        <v>#REF!</v>
      </c>
      <c r="AAA16" s="68" t="e">
        <f t="shared" si="95"/>
        <v>#REF!</v>
      </c>
      <c r="AAB16" s="68" t="e">
        <f t="shared" si="95"/>
        <v>#REF!</v>
      </c>
      <c r="AAC16" s="68" t="e">
        <f t="shared" si="95"/>
        <v>#REF!</v>
      </c>
      <c r="AAD16" s="68" t="e">
        <f t="shared" si="95"/>
        <v>#REF!</v>
      </c>
      <c r="AAE16" s="68" t="e">
        <f t="shared" si="95"/>
        <v>#REF!</v>
      </c>
      <c r="AAF16" s="68" t="e">
        <f t="shared" si="95"/>
        <v>#REF!</v>
      </c>
    </row>
    <row r="17" spans="1:708" x14ac:dyDescent="0.25">
      <c r="A17" s="221"/>
      <c r="B17" s="24"/>
      <c r="D17" s="103"/>
      <c r="E17" s="209"/>
      <c r="F17" s="211"/>
      <c r="G17" s="213"/>
      <c r="H17" s="215">
        <f>SUM($I$17:$Z$17)</f>
        <v>0</v>
      </c>
      <c r="I17" s="60"/>
      <c r="J17" s="57"/>
      <c r="K17" s="61"/>
      <c r="L17" s="60"/>
      <c r="M17" s="57"/>
      <c r="N17" s="61"/>
      <c r="O17" s="60"/>
      <c r="P17" s="57"/>
      <c r="Q17" s="61"/>
      <c r="R17" s="60"/>
      <c r="S17" s="57"/>
      <c r="T17" s="61"/>
      <c r="U17" s="60"/>
      <c r="V17" s="57"/>
      <c r="W17" s="61"/>
      <c r="X17" s="60"/>
      <c r="Y17" s="57"/>
      <c r="Z17" s="61"/>
      <c r="AA17" s="209"/>
      <c r="AB17" s="211"/>
      <c r="AC17" s="213"/>
      <c r="AD17" s="215">
        <f>SUM($AE$17:$AV$17)</f>
        <v>0</v>
      </c>
      <c r="AE17" s="60"/>
      <c r="AF17" s="57"/>
      <c r="AG17" s="61"/>
      <c r="AH17" s="60"/>
      <c r="AI17" s="57"/>
      <c r="AJ17" s="61"/>
      <c r="AK17" s="60"/>
      <c r="AL17" s="57"/>
      <c r="AM17" s="61"/>
      <c r="AN17" s="60"/>
      <c r="AO17" s="57"/>
      <c r="AP17" s="61"/>
      <c r="AQ17" s="60"/>
      <c r="AR17" s="57"/>
      <c r="AS17" s="61"/>
      <c r="AT17" s="60"/>
      <c r="AU17" s="57"/>
      <c r="AV17" s="61"/>
      <c r="AW17" s="209"/>
      <c r="AX17" s="211"/>
      <c r="AY17" s="213"/>
      <c r="AZ17" s="215">
        <f>SUM($BA$17:$BR$17)</f>
        <v>0</v>
      </c>
      <c r="BA17" s="60"/>
      <c r="BB17" s="57"/>
      <c r="BC17" s="61"/>
      <c r="BD17" s="60"/>
      <c r="BE17" s="57"/>
      <c r="BF17" s="61"/>
      <c r="BG17" s="60"/>
      <c r="BH17" s="57"/>
      <c r="BI17" s="61"/>
      <c r="BJ17" s="60"/>
      <c r="BK17" s="57"/>
      <c r="BL17" s="61"/>
      <c r="BM17" s="60"/>
      <c r="BN17" s="57"/>
      <c r="BO17" s="61"/>
      <c r="BP17" s="60"/>
      <c r="BQ17" s="57"/>
      <c r="BR17" s="61"/>
      <c r="BS17" s="209"/>
      <c r="BT17" s="211"/>
      <c r="BU17" s="213"/>
      <c r="BV17" s="215">
        <f>SUM($BW$17:$CN$17)</f>
        <v>0</v>
      </c>
      <c r="BW17" s="60"/>
      <c r="BX17" s="57"/>
      <c r="BY17" s="61"/>
      <c r="BZ17" s="60"/>
      <c r="CA17" s="57"/>
      <c r="CB17" s="61"/>
      <c r="CC17" s="60"/>
      <c r="CD17" s="57"/>
      <c r="CE17" s="61"/>
      <c r="CF17" s="60"/>
      <c r="CG17" s="57"/>
      <c r="CH17" s="61"/>
      <c r="CI17" s="60"/>
      <c r="CJ17" s="57"/>
      <c r="CK17" s="61"/>
      <c r="CL17" s="60"/>
      <c r="CM17" s="57"/>
      <c r="CN17" s="61"/>
      <c r="CO17" s="209"/>
      <c r="CP17" s="211"/>
      <c r="CQ17" s="213"/>
      <c r="CR17" s="215">
        <f>SUM($CS$17:$DJ$17)</f>
        <v>0</v>
      </c>
      <c r="CS17" s="60"/>
      <c r="CT17" s="57"/>
      <c r="CU17" s="61"/>
      <c r="CV17" s="60"/>
      <c r="CW17" s="57"/>
      <c r="CX17" s="61"/>
      <c r="CY17" s="60"/>
      <c r="CZ17" s="57"/>
      <c r="DA17" s="61"/>
      <c r="DB17" s="60"/>
      <c r="DC17" s="57"/>
      <c r="DD17" s="61"/>
      <c r="DE17" s="60"/>
      <c r="DF17" s="57"/>
      <c r="DG17" s="61"/>
      <c r="DH17" s="60"/>
      <c r="DI17" s="57"/>
      <c r="DJ17" s="61"/>
      <c r="DK17" s="209"/>
      <c r="DL17" s="211"/>
      <c r="DM17" s="213"/>
      <c r="DN17" s="215">
        <f>SUM($DO$17:$EF$17)</f>
        <v>0</v>
      </c>
      <c r="DO17" s="60"/>
      <c r="DP17" s="57"/>
      <c r="DQ17" s="61"/>
      <c r="DR17" s="60"/>
      <c r="DS17" s="57"/>
      <c r="DT17" s="61"/>
      <c r="DU17" s="60"/>
      <c r="DV17" s="57"/>
      <c r="DW17" s="61"/>
      <c r="DX17" s="60"/>
      <c r="DY17" s="57"/>
      <c r="DZ17" s="61"/>
      <c r="EA17" s="60"/>
      <c r="EB17" s="57"/>
      <c r="EC17" s="61"/>
      <c r="ED17" s="60"/>
      <c r="EE17" s="57"/>
      <c r="EF17" s="61"/>
      <c r="EG17" s="209"/>
      <c r="EH17" s="211"/>
      <c r="EI17" s="213"/>
      <c r="EJ17" s="215">
        <f>SUM($EK$17:$FB$17)</f>
        <v>0</v>
      </c>
      <c r="EK17" s="60"/>
      <c r="EL17" s="57"/>
      <c r="EM17" s="61"/>
      <c r="EN17" s="60"/>
      <c r="EO17" s="57"/>
      <c r="EP17" s="61"/>
      <c r="EQ17" s="60"/>
      <c r="ER17" s="57"/>
      <c r="ES17" s="61"/>
      <c r="ET17" s="60"/>
      <c r="EU17" s="57"/>
      <c r="EV17" s="61"/>
      <c r="EW17" s="60"/>
      <c r="EX17" s="57"/>
      <c r="EY17" s="61"/>
      <c r="EZ17" s="60"/>
      <c r="FA17" s="57"/>
      <c r="FB17" s="61"/>
      <c r="FC17" s="209"/>
      <c r="FD17" s="211"/>
      <c r="FE17" s="213"/>
      <c r="FF17" s="215">
        <f>SUM($FG$17:$FX$17)</f>
        <v>0</v>
      </c>
      <c r="FG17" s="60"/>
      <c r="FH17" s="57"/>
      <c r="FI17" s="61"/>
      <c r="FJ17" s="60"/>
      <c r="FK17" s="57"/>
      <c r="FL17" s="61"/>
      <c r="FM17" s="60"/>
      <c r="FN17" s="57"/>
      <c r="FO17" s="61"/>
      <c r="FP17" s="60"/>
      <c r="FQ17" s="57"/>
      <c r="FR17" s="61"/>
      <c r="FS17" s="60"/>
      <c r="FT17" s="57"/>
      <c r="FU17" s="61"/>
      <c r="FV17" s="60"/>
      <c r="FW17" s="57"/>
      <c r="FX17" s="61"/>
      <c r="FY17" s="209"/>
      <c r="FZ17" s="211"/>
      <c r="GA17" s="213"/>
      <c r="GB17" s="215">
        <f>SUM($GC$17:$GT$17)</f>
        <v>0</v>
      </c>
      <c r="GC17" s="60"/>
      <c r="GD17" s="57"/>
      <c r="GE17" s="61"/>
      <c r="GF17" s="60"/>
      <c r="GG17" s="57"/>
      <c r="GH17" s="61"/>
      <c r="GI17" s="60"/>
      <c r="GJ17" s="57"/>
      <c r="GK17" s="61"/>
      <c r="GL17" s="60"/>
      <c r="GM17" s="57"/>
      <c r="GN17" s="61"/>
      <c r="GO17" s="60"/>
      <c r="GP17" s="57"/>
      <c r="GQ17" s="61"/>
      <c r="GR17" s="60"/>
      <c r="GS17" s="57"/>
      <c r="GT17" s="61"/>
      <c r="GU17" s="209"/>
      <c r="GV17" s="211"/>
      <c r="GW17" s="213"/>
      <c r="GX17" s="215">
        <f>SUM($GY$17:$HP$17)</f>
        <v>0</v>
      </c>
      <c r="GY17" s="60"/>
      <c r="GZ17" s="57"/>
      <c r="HA17" s="61"/>
      <c r="HB17" s="60"/>
      <c r="HC17" s="57"/>
      <c r="HD17" s="61"/>
      <c r="HE17" s="60"/>
      <c r="HF17" s="57"/>
      <c r="HG17" s="61"/>
      <c r="HH17" s="60"/>
      <c r="HI17" s="57"/>
      <c r="HJ17" s="61"/>
      <c r="HK17" s="60"/>
      <c r="HL17" s="57"/>
      <c r="HM17" s="61"/>
      <c r="HN17" s="60"/>
      <c r="HO17" s="57"/>
      <c r="HP17" s="61"/>
      <c r="HQ17" s="209"/>
      <c r="HR17" s="211"/>
      <c r="HS17" s="213"/>
      <c r="HT17" s="215">
        <f>SUM($HU$17:$IL$17)</f>
        <v>0</v>
      </c>
      <c r="HU17" s="60"/>
      <c r="HV17" s="57"/>
      <c r="HW17" s="61"/>
      <c r="HX17" s="60"/>
      <c r="HY17" s="57"/>
      <c r="HZ17" s="61"/>
      <c r="IA17" s="60"/>
      <c r="IB17" s="57"/>
      <c r="IC17" s="61"/>
      <c r="ID17" s="60"/>
      <c r="IE17" s="57"/>
      <c r="IF17" s="61"/>
      <c r="IG17" s="60"/>
      <c r="IH17" s="57"/>
      <c r="II17" s="61"/>
      <c r="IJ17" s="60"/>
      <c r="IK17" s="57"/>
      <c r="IL17" s="61"/>
      <c r="IM17" s="209"/>
      <c r="IN17" s="211"/>
      <c r="IO17" s="213"/>
      <c r="IP17" s="215">
        <f>SUM($IQ$17:$JH$17)</f>
        <v>0</v>
      </c>
      <c r="IQ17" s="60"/>
      <c r="IR17" s="57"/>
      <c r="IS17" s="61"/>
      <c r="IT17" s="60"/>
      <c r="IU17" s="57"/>
      <c r="IV17" s="61"/>
      <c r="IW17" s="60"/>
      <c r="IX17" s="57"/>
      <c r="IY17" s="61"/>
      <c r="IZ17" s="60"/>
      <c r="JA17" s="57"/>
      <c r="JB17" s="61"/>
      <c r="JC17" s="60"/>
      <c r="JD17" s="57"/>
      <c r="JE17" s="61"/>
      <c r="JF17" s="60"/>
      <c r="JG17" s="57"/>
      <c r="JH17" s="61"/>
      <c r="JI17" s="209"/>
      <c r="JJ17" s="211"/>
      <c r="JK17" s="213"/>
      <c r="JL17" s="215">
        <f>SUM($JM$17:$KD$17)</f>
        <v>0</v>
      </c>
      <c r="JM17" s="60"/>
      <c r="JN17" s="57"/>
      <c r="JO17" s="61"/>
      <c r="JP17" s="60"/>
      <c r="JQ17" s="57"/>
      <c r="JR17" s="61"/>
      <c r="JS17" s="60"/>
      <c r="JT17" s="57"/>
      <c r="JU17" s="61"/>
      <c r="JV17" s="60"/>
      <c r="JW17" s="57"/>
      <c r="JX17" s="61"/>
      <c r="JY17" s="60"/>
      <c r="JZ17" s="57"/>
      <c r="KA17" s="61"/>
      <c r="KB17" s="60"/>
      <c r="KC17" s="57"/>
      <c r="KD17" s="61"/>
      <c r="KE17" s="209"/>
      <c r="KF17" s="211"/>
      <c r="KG17" s="213"/>
      <c r="KH17" s="215">
        <f>SUM($KI$17:$KZ$17)</f>
        <v>0</v>
      </c>
      <c r="KI17" s="60"/>
      <c r="KJ17" s="57"/>
      <c r="KK17" s="61"/>
      <c r="KL17" s="60"/>
      <c r="KM17" s="57"/>
      <c r="KN17" s="61"/>
      <c r="KO17" s="60"/>
      <c r="KP17" s="57"/>
      <c r="KQ17" s="61"/>
      <c r="KR17" s="60"/>
      <c r="KS17" s="57"/>
      <c r="KT17" s="61"/>
      <c r="KU17" s="60"/>
      <c r="KV17" s="57"/>
      <c r="KW17" s="61"/>
      <c r="KX17" s="60"/>
      <c r="KY17" s="57"/>
      <c r="KZ17" s="61"/>
      <c r="LA17" s="209"/>
      <c r="LB17" s="211"/>
      <c r="LC17" s="213"/>
      <c r="LD17" s="215">
        <f>SUM($LE$17:$LV$17)</f>
        <v>0</v>
      </c>
      <c r="LE17" s="60"/>
      <c r="LF17" s="57"/>
      <c r="LG17" s="61"/>
      <c r="LH17" s="60"/>
      <c r="LI17" s="57"/>
      <c r="LJ17" s="61"/>
      <c r="LK17" s="60"/>
      <c r="LL17" s="57"/>
      <c r="LM17" s="61"/>
      <c r="LN17" s="60"/>
      <c r="LO17" s="57"/>
      <c r="LP17" s="61"/>
      <c r="LQ17" s="60"/>
      <c r="LR17" s="57"/>
      <c r="LS17" s="61"/>
      <c r="LT17" s="60"/>
      <c r="LU17" s="57"/>
      <c r="LV17" s="61"/>
      <c r="LW17" s="209"/>
      <c r="LX17" s="211"/>
      <c r="LY17" s="213"/>
      <c r="LZ17" s="215">
        <f>SUM($MA$17:$MR$17)</f>
        <v>0</v>
      </c>
      <c r="MA17" s="60"/>
      <c r="MB17" s="57"/>
      <c r="MC17" s="61"/>
      <c r="MD17" s="60"/>
      <c r="ME17" s="57"/>
      <c r="MF17" s="61"/>
      <c r="MG17" s="60"/>
      <c r="MH17" s="57"/>
      <c r="MI17" s="61"/>
      <c r="MJ17" s="60"/>
      <c r="MK17" s="57"/>
      <c r="ML17" s="61"/>
      <c r="MM17" s="60"/>
      <c r="MN17" s="57"/>
      <c r="MO17" s="61"/>
      <c r="MP17" s="60"/>
      <c r="MQ17" s="57"/>
      <c r="MR17" s="61"/>
      <c r="MS17" s="209"/>
      <c r="MT17" s="211"/>
      <c r="MU17" s="213"/>
      <c r="MV17" s="215">
        <f>SUM($MW$17:$NN$17)</f>
        <v>0</v>
      </c>
      <c r="MW17" s="60"/>
      <c r="MX17" s="57"/>
      <c r="MY17" s="61"/>
      <c r="MZ17" s="60"/>
      <c r="NA17" s="57"/>
      <c r="NB17" s="61"/>
      <c r="NC17" s="60"/>
      <c r="ND17" s="57"/>
      <c r="NE17" s="61"/>
      <c r="NF17" s="60"/>
      <c r="NG17" s="57"/>
      <c r="NH17" s="61"/>
      <c r="NI17" s="60"/>
      <c r="NJ17" s="57"/>
      <c r="NK17" s="61"/>
      <c r="NL17" s="60"/>
      <c r="NM17" s="57"/>
      <c r="NN17" s="61"/>
      <c r="NO17" s="209"/>
      <c r="NP17" s="211"/>
      <c r="NQ17" s="213"/>
      <c r="NR17" s="215">
        <f>SUM($NS$17:$OJ$17)</f>
        <v>0</v>
      </c>
      <c r="NS17" s="60"/>
      <c r="NT17" s="57"/>
      <c r="NU17" s="61"/>
      <c r="NV17" s="60"/>
      <c r="NW17" s="57"/>
      <c r="NX17" s="61"/>
      <c r="NY17" s="60"/>
      <c r="NZ17" s="57"/>
      <c r="OA17" s="61"/>
      <c r="OB17" s="60"/>
      <c r="OC17" s="57"/>
      <c r="OD17" s="61"/>
      <c r="OE17" s="60"/>
      <c r="OF17" s="57"/>
      <c r="OG17" s="61"/>
      <c r="OH17" s="60"/>
      <c r="OI17" s="57"/>
      <c r="OJ17" s="61"/>
      <c r="OK17" s="209"/>
      <c r="OL17" s="211"/>
      <c r="OM17" s="213"/>
      <c r="ON17" s="215">
        <f>SUM($OO$17:$PF$17)</f>
        <v>0</v>
      </c>
      <c r="OO17" s="60"/>
      <c r="OP17" s="57"/>
      <c r="OQ17" s="61"/>
      <c r="OR17" s="60"/>
      <c r="OS17" s="57"/>
      <c r="OT17" s="61"/>
      <c r="OU17" s="60"/>
      <c r="OV17" s="57"/>
      <c r="OW17" s="61"/>
      <c r="OX17" s="60"/>
      <c r="OY17" s="57"/>
      <c r="OZ17" s="61"/>
      <c r="PA17" s="60"/>
      <c r="PB17" s="57"/>
      <c r="PC17" s="61"/>
      <c r="PD17" s="60"/>
      <c r="PE17" s="57"/>
      <c r="PF17" s="61"/>
      <c r="PG17" s="209"/>
      <c r="PH17" s="211"/>
      <c r="PI17" s="213"/>
      <c r="PJ17" s="215">
        <f>SUM($PK$17:$QB$17)</f>
        <v>0</v>
      </c>
      <c r="PK17" s="60"/>
      <c r="PL17" s="57"/>
      <c r="PM17" s="61"/>
      <c r="PN17" s="60"/>
      <c r="PO17" s="57"/>
      <c r="PP17" s="61"/>
      <c r="PQ17" s="60"/>
      <c r="PR17" s="57"/>
      <c r="PS17" s="61"/>
      <c r="PT17" s="60"/>
      <c r="PU17" s="57"/>
      <c r="PV17" s="61"/>
      <c r="PW17" s="60"/>
      <c r="PX17" s="57"/>
      <c r="PY17" s="61"/>
      <c r="PZ17" s="60"/>
      <c r="QA17" s="57"/>
      <c r="QB17" s="61"/>
      <c r="QC17" s="209"/>
      <c r="QD17" s="211"/>
      <c r="QE17" s="213"/>
      <c r="QF17" s="215">
        <f>SUM($QG$17:$QX$17)</f>
        <v>0</v>
      </c>
      <c r="QG17" s="60"/>
      <c r="QH17" s="57"/>
      <c r="QI17" s="61"/>
      <c r="QJ17" s="60"/>
      <c r="QK17" s="57"/>
      <c r="QL17" s="61"/>
      <c r="QM17" s="60"/>
      <c r="QN17" s="57"/>
      <c r="QO17" s="61"/>
      <c r="QP17" s="60"/>
      <c r="QQ17" s="57"/>
      <c r="QR17" s="61"/>
      <c r="QS17" s="60"/>
      <c r="QT17" s="57"/>
      <c r="QU17" s="61"/>
      <c r="QV17" s="60"/>
      <c r="QW17" s="57"/>
      <c r="QX17" s="61"/>
      <c r="QY17" s="209"/>
      <c r="QZ17" s="211"/>
      <c r="RA17" s="213"/>
      <c r="RB17" s="215">
        <f>SUM($RC$17:$RT$17)</f>
        <v>0</v>
      </c>
      <c r="RC17" s="60"/>
      <c r="RD17" s="57"/>
      <c r="RE17" s="61"/>
      <c r="RF17" s="60"/>
      <c r="RG17" s="57"/>
      <c r="RH17" s="61"/>
      <c r="RI17" s="60"/>
      <c r="RJ17" s="57"/>
      <c r="RK17" s="61"/>
      <c r="RL17" s="60"/>
      <c r="RM17" s="57"/>
      <c r="RN17" s="61"/>
      <c r="RO17" s="60"/>
      <c r="RP17" s="57"/>
      <c r="RQ17" s="61"/>
      <c r="RR17" s="60"/>
      <c r="RS17" s="57"/>
      <c r="RT17" s="61"/>
      <c r="RU17" s="209"/>
      <c r="RV17" s="211"/>
      <c r="RW17" s="213"/>
      <c r="RX17" s="215">
        <f>SUM($RY$17:$SP$17)</f>
        <v>0</v>
      </c>
      <c r="RY17" s="60"/>
      <c r="RZ17" s="57"/>
      <c r="SA17" s="61"/>
      <c r="SB17" s="60"/>
      <c r="SC17" s="57"/>
      <c r="SD17" s="61"/>
      <c r="SE17" s="60"/>
      <c r="SF17" s="57"/>
      <c r="SG17" s="61"/>
      <c r="SH17" s="60"/>
      <c r="SI17" s="57"/>
      <c r="SJ17" s="61"/>
      <c r="SK17" s="60"/>
      <c r="SL17" s="57"/>
      <c r="SM17" s="61"/>
      <c r="SN17" s="60"/>
      <c r="SO17" s="57"/>
      <c r="SP17" s="61"/>
      <c r="SQ17" s="209"/>
      <c r="SR17" s="211"/>
      <c r="SS17" s="213"/>
      <c r="ST17" s="215">
        <f>SUM($SU$17:$TL$17)</f>
        <v>0</v>
      </c>
      <c r="SU17" s="60"/>
      <c r="SV17" s="57"/>
      <c r="SW17" s="61"/>
      <c r="SX17" s="60"/>
      <c r="SY17" s="57"/>
      <c r="SZ17" s="61"/>
      <c r="TA17" s="60"/>
      <c r="TB17" s="57"/>
      <c r="TC17" s="61"/>
      <c r="TD17" s="60"/>
      <c r="TE17" s="57"/>
      <c r="TF17" s="61"/>
      <c r="TG17" s="60"/>
      <c r="TH17" s="57"/>
      <c r="TI17" s="61"/>
      <c r="TJ17" s="60"/>
      <c r="TK17" s="57"/>
      <c r="TL17" s="61"/>
      <c r="TM17" s="209"/>
      <c r="TN17" s="211"/>
      <c r="TO17" s="213"/>
      <c r="TP17" s="215">
        <f>SUM($TQ$17:$UH$17)</f>
        <v>0</v>
      </c>
      <c r="TQ17" s="60"/>
      <c r="TR17" s="57"/>
      <c r="TS17" s="61"/>
      <c r="TT17" s="60"/>
      <c r="TU17" s="57"/>
      <c r="TV17" s="61"/>
      <c r="TW17" s="60"/>
      <c r="TX17" s="57"/>
      <c r="TY17" s="61"/>
      <c r="TZ17" s="60"/>
      <c r="UA17" s="57"/>
      <c r="UB17" s="61"/>
      <c r="UC17" s="60"/>
      <c r="UD17" s="57"/>
      <c r="UE17" s="61"/>
      <c r="UF17" s="60"/>
      <c r="UG17" s="57"/>
      <c r="UH17" s="61"/>
      <c r="UI17" s="209"/>
      <c r="UJ17" s="211"/>
      <c r="UK17" s="213"/>
      <c r="UL17" s="215">
        <f>SUM($UM$17:$VD$17)</f>
        <v>0</v>
      </c>
      <c r="UM17" s="60"/>
      <c r="UN17" s="57"/>
      <c r="UO17" s="61"/>
      <c r="UP17" s="60"/>
      <c r="UQ17" s="57"/>
      <c r="UR17" s="61"/>
      <c r="US17" s="60"/>
      <c r="UT17" s="57"/>
      <c r="UU17" s="61"/>
      <c r="UV17" s="60"/>
      <c r="UW17" s="57"/>
      <c r="UX17" s="61"/>
      <c r="UY17" s="60"/>
      <c r="UZ17" s="57"/>
      <c r="VA17" s="61"/>
      <c r="VB17" s="60"/>
      <c r="VC17" s="57"/>
      <c r="VD17" s="61"/>
      <c r="VE17" s="209"/>
      <c r="VF17" s="211"/>
      <c r="VG17" s="213"/>
      <c r="VH17" s="215">
        <f>SUM($VI$17:$VZ$17)</f>
        <v>0</v>
      </c>
      <c r="VI17" s="60"/>
      <c r="VJ17" s="57"/>
      <c r="VK17" s="61"/>
      <c r="VL17" s="60"/>
      <c r="VM17" s="57"/>
      <c r="VN17" s="61"/>
      <c r="VO17" s="60"/>
      <c r="VP17" s="57"/>
      <c r="VQ17" s="61"/>
      <c r="VR17" s="60"/>
      <c r="VS17" s="57"/>
      <c r="VT17" s="61"/>
      <c r="VU17" s="60"/>
      <c r="VV17" s="57"/>
      <c r="VW17" s="61"/>
      <c r="VX17" s="60"/>
      <c r="VY17" s="57"/>
      <c r="VZ17" s="61"/>
      <c r="WA17" s="209"/>
      <c r="WB17" s="211"/>
      <c r="WC17" s="213"/>
      <c r="WD17" s="215">
        <f>SUM($WE$17:$WV$17)</f>
        <v>0</v>
      </c>
      <c r="WE17" s="60"/>
      <c r="WF17" s="57"/>
      <c r="WG17" s="61"/>
      <c r="WH17" s="60"/>
      <c r="WI17" s="57"/>
      <c r="WJ17" s="61"/>
      <c r="WK17" s="60"/>
      <c r="WL17" s="57"/>
      <c r="WM17" s="61"/>
      <c r="WN17" s="60"/>
      <c r="WO17" s="57"/>
      <c r="WP17" s="61"/>
      <c r="WQ17" s="60"/>
      <c r="WR17" s="57"/>
      <c r="WS17" s="61"/>
      <c r="WT17" s="60"/>
      <c r="WU17" s="57"/>
      <c r="WV17" s="61"/>
      <c r="WW17" s="209"/>
      <c r="WX17" s="211"/>
      <c r="WY17" s="213"/>
      <c r="WZ17" s="215">
        <f>SUM($XA$17:$XR$17)</f>
        <v>0</v>
      </c>
      <c r="XA17" s="60"/>
      <c r="XB17" s="57"/>
      <c r="XC17" s="61"/>
      <c r="XD17" s="60"/>
      <c r="XE17" s="57"/>
      <c r="XF17" s="61"/>
      <c r="XG17" s="60"/>
      <c r="XH17" s="57"/>
      <c r="XI17" s="61"/>
      <c r="XJ17" s="60"/>
      <c r="XK17" s="57"/>
      <c r="XL17" s="61"/>
      <c r="XM17" s="60"/>
      <c r="XN17" s="57"/>
      <c r="XO17" s="61"/>
      <c r="XP17" s="60"/>
      <c r="XQ17" s="57"/>
      <c r="XR17" s="61"/>
      <c r="XS17" s="209"/>
      <c r="XT17" s="211"/>
      <c r="XU17" s="213"/>
      <c r="XV17" s="215">
        <f>SUM($XW$17:$YN$17)</f>
        <v>0</v>
      </c>
      <c r="XW17" s="60"/>
      <c r="XX17" s="57"/>
      <c r="XY17" s="61"/>
      <c r="XZ17" s="60"/>
      <c r="YA17" s="57"/>
      <c r="YB17" s="61"/>
      <c r="YC17" s="60"/>
      <c r="YD17" s="57"/>
      <c r="YE17" s="61"/>
      <c r="YF17" s="60"/>
      <c r="YG17" s="57"/>
      <c r="YH17" s="61"/>
      <c r="YI17" s="60"/>
      <c r="YJ17" s="57"/>
      <c r="YK17" s="61"/>
      <c r="YL17" s="60"/>
      <c r="YM17" s="57"/>
      <c r="YN17" s="61"/>
      <c r="YO17" s="209"/>
      <c r="YP17" s="211"/>
      <c r="YQ17" s="213"/>
      <c r="YR17" s="215">
        <f>SUM($YS$17:$ZJ$17)</f>
        <v>0</v>
      </c>
      <c r="YS17" s="60"/>
      <c r="YT17" s="57"/>
      <c r="YU17" s="61"/>
      <c r="YV17" s="60"/>
      <c r="YW17" s="57"/>
      <c r="YX17" s="61"/>
      <c r="YY17" s="60"/>
      <c r="YZ17" s="57"/>
      <c r="ZA17" s="61"/>
      <c r="ZB17" s="60"/>
      <c r="ZC17" s="57"/>
      <c r="ZD17" s="61"/>
      <c r="ZE17" s="60"/>
      <c r="ZF17" s="57"/>
      <c r="ZG17" s="61"/>
      <c r="ZH17" s="60"/>
      <c r="ZI17" s="57"/>
      <c r="ZJ17" s="61"/>
      <c r="ZK17" s="209"/>
      <c r="ZL17" s="211"/>
      <c r="ZM17" s="213"/>
      <c r="ZN17" s="215">
        <f>SUM($ZO$17:$AAF$17)</f>
        <v>0</v>
      </c>
      <c r="ZO17" s="60"/>
      <c r="ZP17" s="57"/>
      <c r="ZQ17" s="61"/>
      <c r="ZR17" s="60"/>
      <c r="ZS17" s="57"/>
      <c r="ZT17" s="61"/>
      <c r="ZU17" s="60"/>
      <c r="ZV17" s="57"/>
      <c r="ZW17" s="61"/>
      <c r="ZX17" s="60"/>
      <c r="ZY17" s="57"/>
      <c r="ZZ17" s="61"/>
      <c r="AAA17" s="60"/>
      <c r="AAB17" s="57"/>
      <c r="AAC17" s="61"/>
      <c r="AAD17" s="60"/>
      <c r="AAE17" s="57"/>
      <c r="AAF17" s="61"/>
    </row>
    <row r="18" spans="1:708" ht="15.75" thickBot="1" x14ac:dyDescent="0.3">
      <c r="A18" s="222"/>
      <c r="B18" s="104" t="s">
        <v>116</v>
      </c>
      <c r="C18" s="105"/>
      <c r="D18" s="106">
        <v>100</v>
      </c>
      <c r="E18" s="216"/>
      <c r="F18" s="217"/>
      <c r="G18" s="218"/>
      <c r="H18" s="219"/>
      <c r="I18" s="28"/>
      <c r="J18" s="29"/>
      <c r="K18" s="30"/>
      <c r="L18" s="28"/>
      <c r="M18" s="29"/>
      <c r="N18" s="30"/>
      <c r="O18" s="28"/>
      <c r="P18" s="29"/>
      <c r="Q18" s="30"/>
      <c r="R18" s="28"/>
      <c r="S18" s="29"/>
      <c r="T18" s="30"/>
      <c r="U18" s="28"/>
      <c r="V18" s="29"/>
      <c r="W18" s="30"/>
      <c r="X18" s="28"/>
      <c r="Y18" s="29"/>
      <c r="Z18" s="30"/>
      <c r="AA18" s="216"/>
      <c r="AB18" s="217"/>
      <c r="AC18" s="218"/>
      <c r="AD18" s="219"/>
      <c r="AE18" s="28"/>
      <c r="AF18" s="29"/>
      <c r="AG18" s="30"/>
      <c r="AH18" s="28"/>
      <c r="AI18" s="29"/>
      <c r="AJ18" s="30"/>
      <c r="AK18" s="28"/>
      <c r="AL18" s="29"/>
      <c r="AM18" s="30"/>
      <c r="AN18" s="28"/>
      <c r="AO18" s="29"/>
      <c r="AP18" s="30"/>
      <c r="AQ18" s="28"/>
      <c r="AR18" s="29"/>
      <c r="AS18" s="30"/>
      <c r="AT18" s="28"/>
      <c r="AU18" s="29"/>
      <c r="AV18" s="30"/>
      <c r="AW18" s="216"/>
      <c r="AX18" s="217"/>
      <c r="AY18" s="218"/>
      <c r="AZ18" s="219"/>
      <c r="BA18" s="28"/>
      <c r="BB18" s="29"/>
      <c r="BC18" s="30"/>
      <c r="BD18" s="28"/>
      <c r="BE18" s="29"/>
      <c r="BF18" s="30"/>
      <c r="BG18" s="28"/>
      <c r="BH18" s="29"/>
      <c r="BI18" s="30"/>
      <c r="BJ18" s="28"/>
      <c r="BK18" s="29"/>
      <c r="BL18" s="30"/>
      <c r="BM18" s="28"/>
      <c r="BN18" s="29"/>
      <c r="BO18" s="30"/>
      <c r="BP18" s="28"/>
      <c r="BQ18" s="29"/>
      <c r="BR18" s="30"/>
      <c r="BS18" s="216"/>
      <c r="BT18" s="217"/>
      <c r="BU18" s="218"/>
      <c r="BV18" s="219"/>
      <c r="BW18" s="28"/>
      <c r="BX18" s="29"/>
      <c r="BY18" s="30"/>
      <c r="BZ18" s="28"/>
      <c r="CA18" s="29"/>
      <c r="CB18" s="30"/>
      <c r="CC18" s="28"/>
      <c r="CD18" s="29"/>
      <c r="CE18" s="30"/>
      <c r="CF18" s="28"/>
      <c r="CG18" s="29"/>
      <c r="CH18" s="30"/>
      <c r="CI18" s="28"/>
      <c r="CJ18" s="29"/>
      <c r="CK18" s="30"/>
      <c r="CL18" s="28"/>
      <c r="CM18" s="29"/>
      <c r="CN18" s="30"/>
      <c r="CO18" s="216"/>
      <c r="CP18" s="217"/>
      <c r="CQ18" s="218"/>
      <c r="CR18" s="219"/>
      <c r="CS18" s="28"/>
      <c r="CT18" s="29"/>
      <c r="CU18" s="30"/>
      <c r="CV18" s="28"/>
      <c r="CW18" s="29"/>
      <c r="CX18" s="30"/>
      <c r="CY18" s="28"/>
      <c r="CZ18" s="29"/>
      <c r="DA18" s="30"/>
      <c r="DB18" s="28"/>
      <c r="DC18" s="29"/>
      <c r="DD18" s="30"/>
      <c r="DE18" s="28"/>
      <c r="DF18" s="29"/>
      <c r="DG18" s="30"/>
      <c r="DH18" s="28"/>
      <c r="DI18" s="29"/>
      <c r="DJ18" s="30"/>
      <c r="DK18" s="216"/>
      <c r="DL18" s="217"/>
      <c r="DM18" s="218"/>
      <c r="DN18" s="219"/>
      <c r="DO18" s="28"/>
      <c r="DP18" s="29"/>
      <c r="DQ18" s="30"/>
      <c r="DR18" s="28"/>
      <c r="DS18" s="29"/>
      <c r="DT18" s="30"/>
      <c r="DU18" s="28"/>
      <c r="DV18" s="29"/>
      <c r="DW18" s="30"/>
      <c r="DX18" s="28"/>
      <c r="DY18" s="29"/>
      <c r="DZ18" s="30"/>
      <c r="EA18" s="28"/>
      <c r="EB18" s="29"/>
      <c r="EC18" s="30"/>
      <c r="ED18" s="28"/>
      <c r="EE18" s="29"/>
      <c r="EF18" s="30"/>
      <c r="EG18" s="216"/>
      <c r="EH18" s="217"/>
      <c r="EI18" s="218"/>
      <c r="EJ18" s="219"/>
      <c r="EK18" s="28"/>
      <c r="EL18" s="29"/>
      <c r="EM18" s="30"/>
      <c r="EN18" s="28"/>
      <c r="EO18" s="29"/>
      <c r="EP18" s="30"/>
      <c r="EQ18" s="28"/>
      <c r="ER18" s="29"/>
      <c r="ES18" s="30"/>
      <c r="ET18" s="28"/>
      <c r="EU18" s="29"/>
      <c r="EV18" s="30"/>
      <c r="EW18" s="28"/>
      <c r="EX18" s="29"/>
      <c r="EY18" s="30"/>
      <c r="EZ18" s="28"/>
      <c r="FA18" s="29"/>
      <c r="FB18" s="30"/>
      <c r="FC18" s="216"/>
      <c r="FD18" s="217"/>
      <c r="FE18" s="218"/>
      <c r="FF18" s="219"/>
      <c r="FG18" s="28"/>
      <c r="FH18" s="29"/>
      <c r="FI18" s="30"/>
      <c r="FJ18" s="28"/>
      <c r="FK18" s="29"/>
      <c r="FL18" s="30"/>
      <c r="FM18" s="28"/>
      <c r="FN18" s="29"/>
      <c r="FO18" s="30"/>
      <c r="FP18" s="28"/>
      <c r="FQ18" s="29"/>
      <c r="FR18" s="30"/>
      <c r="FS18" s="28"/>
      <c r="FT18" s="29"/>
      <c r="FU18" s="30"/>
      <c r="FV18" s="28"/>
      <c r="FW18" s="29"/>
      <c r="FX18" s="30"/>
      <c r="FY18" s="216"/>
      <c r="FZ18" s="217"/>
      <c r="GA18" s="218"/>
      <c r="GB18" s="219"/>
      <c r="GC18" s="28"/>
      <c r="GD18" s="29"/>
      <c r="GE18" s="30"/>
      <c r="GF18" s="28"/>
      <c r="GG18" s="29"/>
      <c r="GH18" s="30"/>
      <c r="GI18" s="28"/>
      <c r="GJ18" s="29"/>
      <c r="GK18" s="30"/>
      <c r="GL18" s="28"/>
      <c r="GM18" s="29"/>
      <c r="GN18" s="30"/>
      <c r="GO18" s="28"/>
      <c r="GP18" s="29"/>
      <c r="GQ18" s="30"/>
      <c r="GR18" s="28"/>
      <c r="GS18" s="29"/>
      <c r="GT18" s="30"/>
      <c r="GU18" s="216"/>
      <c r="GV18" s="217"/>
      <c r="GW18" s="218"/>
      <c r="GX18" s="219"/>
      <c r="GY18" s="28"/>
      <c r="GZ18" s="29"/>
      <c r="HA18" s="30"/>
      <c r="HB18" s="28"/>
      <c r="HC18" s="29"/>
      <c r="HD18" s="30"/>
      <c r="HE18" s="28"/>
      <c r="HF18" s="29"/>
      <c r="HG18" s="30"/>
      <c r="HH18" s="28"/>
      <c r="HI18" s="29"/>
      <c r="HJ18" s="30"/>
      <c r="HK18" s="28"/>
      <c r="HL18" s="29"/>
      <c r="HM18" s="30"/>
      <c r="HN18" s="28"/>
      <c r="HO18" s="29"/>
      <c r="HP18" s="30"/>
      <c r="HQ18" s="216"/>
      <c r="HR18" s="217"/>
      <c r="HS18" s="218"/>
      <c r="HT18" s="219"/>
      <c r="HU18" s="28"/>
      <c r="HV18" s="29"/>
      <c r="HW18" s="30"/>
      <c r="HX18" s="28"/>
      <c r="HY18" s="29"/>
      <c r="HZ18" s="30"/>
      <c r="IA18" s="28"/>
      <c r="IB18" s="29"/>
      <c r="IC18" s="30"/>
      <c r="ID18" s="28"/>
      <c r="IE18" s="29"/>
      <c r="IF18" s="30"/>
      <c r="IG18" s="28"/>
      <c r="IH18" s="29"/>
      <c r="II18" s="30"/>
      <c r="IJ18" s="28"/>
      <c r="IK18" s="29"/>
      <c r="IL18" s="30"/>
      <c r="IM18" s="216"/>
      <c r="IN18" s="217"/>
      <c r="IO18" s="218"/>
      <c r="IP18" s="219"/>
      <c r="IQ18" s="28"/>
      <c r="IR18" s="29"/>
      <c r="IS18" s="30"/>
      <c r="IT18" s="28"/>
      <c r="IU18" s="29"/>
      <c r="IV18" s="30"/>
      <c r="IW18" s="28"/>
      <c r="IX18" s="29"/>
      <c r="IY18" s="30"/>
      <c r="IZ18" s="28"/>
      <c r="JA18" s="29"/>
      <c r="JB18" s="30"/>
      <c r="JC18" s="28"/>
      <c r="JD18" s="29"/>
      <c r="JE18" s="30"/>
      <c r="JF18" s="28"/>
      <c r="JG18" s="29"/>
      <c r="JH18" s="30"/>
      <c r="JI18" s="216"/>
      <c r="JJ18" s="217"/>
      <c r="JK18" s="218"/>
      <c r="JL18" s="219"/>
      <c r="JM18" s="28"/>
      <c r="JN18" s="29"/>
      <c r="JO18" s="30"/>
      <c r="JP18" s="28"/>
      <c r="JQ18" s="29"/>
      <c r="JR18" s="30"/>
      <c r="JS18" s="28"/>
      <c r="JT18" s="29"/>
      <c r="JU18" s="30"/>
      <c r="JV18" s="28"/>
      <c r="JW18" s="29"/>
      <c r="JX18" s="30"/>
      <c r="JY18" s="28"/>
      <c r="JZ18" s="29"/>
      <c r="KA18" s="30"/>
      <c r="KB18" s="28"/>
      <c r="KC18" s="29"/>
      <c r="KD18" s="30"/>
      <c r="KE18" s="216"/>
      <c r="KF18" s="217"/>
      <c r="KG18" s="218"/>
      <c r="KH18" s="219"/>
      <c r="KI18" s="28"/>
      <c r="KJ18" s="29"/>
      <c r="KK18" s="30"/>
      <c r="KL18" s="28"/>
      <c r="KM18" s="29"/>
      <c r="KN18" s="30"/>
      <c r="KO18" s="28"/>
      <c r="KP18" s="29"/>
      <c r="KQ18" s="30"/>
      <c r="KR18" s="28"/>
      <c r="KS18" s="29"/>
      <c r="KT18" s="30"/>
      <c r="KU18" s="28"/>
      <c r="KV18" s="29"/>
      <c r="KW18" s="30"/>
      <c r="KX18" s="28"/>
      <c r="KY18" s="29"/>
      <c r="KZ18" s="30"/>
      <c r="LA18" s="216"/>
      <c r="LB18" s="217"/>
      <c r="LC18" s="218"/>
      <c r="LD18" s="219"/>
      <c r="LE18" s="28"/>
      <c r="LF18" s="29"/>
      <c r="LG18" s="30"/>
      <c r="LH18" s="28"/>
      <c r="LI18" s="29"/>
      <c r="LJ18" s="30"/>
      <c r="LK18" s="28"/>
      <c r="LL18" s="29"/>
      <c r="LM18" s="30"/>
      <c r="LN18" s="28"/>
      <c r="LO18" s="29"/>
      <c r="LP18" s="30"/>
      <c r="LQ18" s="28"/>
      <c r="LR18" s="29"/>
      <c r="LS18" s="30"/>
      <c r="LT18" s="28"/>
      <c r="LU18" s="29"/>
      <c r="LV18" s="30"/>
      <c r="LW18" s="216"/>
      <c r="LX18" s="217"/>
      <c r="LY18" s="218"/>
      <c r="LZ18" s="219"/>
      <c r="MA18" s="28"/>
      <c r="MB18" s="29"/>
      <c r="MC18" s="30"/>
      <c r="MD18" s="28"/>
      <c r="ME18" s="29"/>
      <c r="MF18" s="30"/>
      <c r="MG18" s="28"/>
      <c r="MH18" s="29"/>
      <c r="MI18" s="30"/>
      <c r="MJ18" s="28"/>
      <c r="MK18" s="29"/>
      <c r="ML18" s="30"/>
      <c r="MM18" s="28"/>
      <c r="MN18" s="29"/>
      <c r="MO18" s="30"/>
      <c r="MP18" s="28"/>
      <c r="MQ18" s="29"/>
      <c r="MR18" s="30"/>
      <c r="MS18" s="216"/>
      <c r="MT18" s="217"/>
      <c r="MU18" s="218"/>
      <c r="MV18" s="219"/>
      <c r="MW18" s="28"/>
      <c r="MX18" s="29"/>
      <c r="MY18" s="30"/>
      <c r="MZ18" s="28"/>
      <c r="NA18" s="29"/>
      <c r="NB18" s="30"/>
      <c r="NC18" s="28"/>
      <c r="ND18" s="29"/>
      <c r="NE18" s="30"/>
      <c r="NF18" s="28"/>
      <c r="NG18" s="29"/>
      <c r="NH18" s="30"/>
      <c r="NI18" s="28"/>
      <c r="NJ18" s="29"/>
      <c r="NK18" s="30"/>
      <c r="NL18" s="28"/>
      <c r="NM18" s="29"/>
      <c r="NN18" s="30"/>
      <c r="NO18" s="216"/>
      <c r="NP18" s="217"/>
      <c r="NQ18" s="218"/>
      <c r="NR18" s="219"/>
      <c r="NS18" s="28"/>
      <c r="NT18" s="29"/>
      <c r="NU18" s="30"/>
      <c r="NV18" s="28"/>
      <c r="NW18" s="29"/>
      <c r="NX18" s="30"/>
      <c r="NY18" s="28"/>
      <c r="NZ18" s="29"/>
      <c r="OA18" s="30"/>
      <c r="OB18" s="28"/>
      <c r="OC18" s="29"/>
      <c r="OD18" s="30"/>
      <c r="OE18" s="28"/>
      <c r="OF18" s="29"/>
      <c r="OG18" s="30"/>
      <c r="OH18" s="28"/>
      <c r="OI18" s="29"/>
      <c r="OJ18" s="30"/>
      <c r="OK18" s="216"/>
      <c r="OL18" s="217"/>
      <c r="OM18" s="218"/>
      <c r="ON18" s="219"/>
      <c r="OO18" s="28"/>
      <c r="OP18" s="29"/>
      <c r="OQ18" s="30"/>
      <c r="OR18" s="28"/>
      <c r="OS18" s="29"/>
      <c r="OT18" s="30"/>
      <c r="OU18" s="28"/>
      <c r="OV18" s="29"/>
      <c r="OW18" s="30"/>
      <c r="OX18" s="28"/>
      <c r="OY18" s="29"/>
      <c r="OZ18" s="30"/>
      <c r="PA18" s="28"/>
      <c r="PB18" s="29"/>
      <c r="PC18" s="30"/>
      <c r="PD18" s="28"/>
      <c r="PE18" s="29"/>
      <c r="PF18" s="30"/>
      <c r="PG18" s="216"/>
      <c r="PH18" s="217"/>
      <c r="PI18" s="218"/>
      <c r="PJ18" s="219"/>
      <c r="PK18" s="28"/>
      <c r="PL18" s="29"/>
      <c r="PM18" s="30"/>
      <c r="PN18" s="28"/>
      <c r="PO18" s="29"/>
      <c r="PP18" s="30"/>
      <c r="PQ18" s="28"/>
      <c r="PR18" s="29"/>
      <c r="PS18" s="30"/>
      <c r="PT18" s="28"/>
      <c r="PU18" s="29"/>
      <c r="PV18" s="30"/>
      <c r="PW18" s="28"/>
      <c r="PX18" s="29"/>
      <c r="PY18" s="30"/>
      <c r="PZ18" s="28"/>
      <c r="QA18" s="29"/>
      <c r="QB18" s="30"/>
      <c r="QC18" s="216"/>
      <c r="QD18" s="217"/>
      <c r="QE18" s="218"/>
      <c r="QF18" s="219"/>
      <c r="QG18" s="28"/>
      <c r="QH18" s="29"/>
      <c r="QI18" s="30"/>
      <c r="QJ18" s="28"/>
      <c r="QK18" s="29"/>
      <c r="QL18" s="30"/>
      <c r="QM18" s="28"/>
      <c r="QN18" s="29"/>
      <c r="QO18" s="30"/>
      <c r="QP18" s="28"/>
      <c r="QQ18" s="29"/>
      <c r="QR18" s="30"/>
      <c r="QS18" s="28"/>
      <c r="QT18" s="29"/>
      <c r="QU18" s="30"/>
      <c r="QV18" s="28"/>
      <c r="QW18" s="29"/>
      <c r="QX18" s="30"/>
      <c r="QY18" s="216"/>
      <c r="QZ18" s="217"/>
      <c r="RA18" s="218"/>
      <c r="RB18" s="219"/>
      <c r="RC18" s="28"/>
      <c r="RD18" s="29"/>
      <c r="RE18" s="30"/>
      <c r="RF18" s="28"/>
      <c r="RG18" s="29"/>
      <c r="RH18" s="30"/>
      <c r="RI18" s="28"/>
      <c r="RJ18" s="29"/>
      <c r="RK18" s="30"/>
      <c r="RL18" s="28"/>
      <c r="RM18" s="29"/>
      <c r="RN18" s="30"/>
      <c r="RO18" s="28"/>
      <c r="RP18" s="29"/>
      <c r="RQ18" s="30"/>
      <c r="RR18" s="28"/>
      <c r="RS18" s="29"/>
      <c r="RT18" s="30"/>
      <c r="RU18" s="216"/>
      <c r="RV18" s="217"/>
      <c r="RW18" s="218"/>
      <c r="RX18" s="219"/>
      <c r="RY18" s="28"/>
      <c r="RZ18" s="29"/>
      <c r="SA18" s="30"/>
      <c r="SB18" s="28"/>
      <c r="SC18" s="29"/>
      <c r="SD18" s="30"/>
      <c r="SE18" s="28"/>
      <c r="SF18" s="29"/>
      <c r="SG18" s="30"/>
      <c r="SH18" s="28"/>
      <c r="SI18" s="29"/>
      <c r="SJ18" s="30"/>
      <c r="SK18" s="28"/>
      <c r="SL18" s="29"/>
      <c r="SM18" s="30"/>
      <c r="SN18" s="28"/>
      <c r="SO18" s="29"/>
      <c r="SP18" s="30"/>
      <c r="SQ18" s="216"/>
      <c r="SR18" s="217"/>
      <c r="SS18" s="218"/>
      <c r="ST18" s="219"/>
      <c r="SU18" s="28"/>
      <c r="SV18" s="29"/>
      <c r="SW18" s="30"/>
      <c r="SX18" s="28"/>
      <c r="SY18" s="29"/>
      <c r="SZ18" s="30"/>
      <c r="TA18" s="28"/>
      <c r="TB18" s="29"/>
      <c r="TC18" s="30"/>
      <c r="TD18" s="28"/>
      <c r="TE18" s="29"/>
      <c r="TF18" s="30"/>
      <c r="TG18" s="28"/>
      <c r="TH18" s="29"/>
      <c r="TI18" s="30"/>
      <c r="TJ18" s="28"/>
      <c r="TK18" s="29"/>
      <c r="TL18" s="30"/>
      <c r="TM18" s="216"/>
      <c r="TN18" s="217"/>
      <c r="TO18" s="218"/>
      <c r="TP18" s="219"/>
      <c r="TQ18" s="28"/>
      <c r="TR18" s="29"/>
      <c r="TS18" s="30"/>
      <c r="TT18" s="28"/>
      <c r="TU18" s="29"/>
      <c r="TV18" s="30"/>
      <c r="TW18" s="28"/>
      <c r="TX18" s="29"/>
      <c r="TY18" s="30"/>
      <c r="TZ18" s="28"/>
      <c r="UA18" s="29"/>
      <c r="UB18" s="30"/>
      <c r="UC18" s="28"/>
      <c r="UD18" s="29"/>
      <c r="UE18" s="30"/>
      <c r="UF18" s="28"/>
      <c r="UG18" s="29"/>
      <c r="UH18" s="30"/>
      <c r="UI18" s="216"/>
      <c r="UJ18" s="217"/>
      <c r="UK18" s="218"/>
      <c r="UL18" s="219"/>
      <c r="UM18" s="28"/>
      <c r="UN18" s="29"/>
      <c r="UO18" s="30"/>
      <c r="UP18" s="28"/>
      <c r="UQ18" s="29"/>
      <c r="UR18" s="30"/>
      <c r="US18" s="28"/>
      <c r="UT18" s="29"/>
      <c r="UU18" s="30"/>
      <c r="UV18" s="28"/>
      <c r="UW18" s="29"/>
      <c r="UX18" s="30"/>
      <c r="UY18" s="28"/>
      <c r="UZ18" s="29"/>
      <c r="VA18" s="30"/>
      <c r="VB18" s="28"/>
      <c r="VC18" s="29"/>
      <c r="VD18" s="30"/>
      <c r="VE18" s="216"/>
      <c r="VF18" s="217"/>
      <c r="VG18" s="218"/>
      <c r="VH18" s="219"/>
      <c r="VI18" s="28"/>
      <c r="VJ18" s="29"/>
      <c r="VK18" s="30"/>
      <c r="VL18" s="28"/>
      <c r="VM18" s="29"/>
      <c r="VN18" s="30"/>
      <c r="VO18" s="28"/>
      <c r="VP18" s="29"/>
      <c r="VQ18" s="30"/>
      <c r="VR18" s="28"/>
      <c r="VS18" s="29"/>
      <c r="VT18" s="30"/>
      <c r="VU18" s="28"/>
      <c r="VV18" s="29"/>
      <c r="VW18" s="30"/>
      <c r="VX18" s="28"/>
      <c r="VY18" s="29"/>
      <c r="VZ18" s="30"/>
      <c r="WA18" s="216"/>
      <c r="WB18" s="217"/>
      <c r="WC18" s="218"/>
      <c r="WD18" s="219"/>
      <c r="WE18" s="28"/>
      <c r="WF18" s="29"/>
      <c r="WG18" s="30"/>
      <c r="WH18" s="28"/>
      <c r="WI18" s="29"/>
      <c r="WJ18" s="30"/>
      <c r="WK18" s="28"/>
      <c r="WL18" s="29"/>
      <c r="WM18" s="30"/>
      <c r="WN18" s="28"/>
      <c r="WO18" s="29"/>
      <c r="WP18" s="30"/>
      <c r="WQ18" s="28"/>
      <c r="WR18" s="29"/>
      <c r="WS18" s="30"/>
      <c r="WT18" s="28"/>
      <c r="WU18" s="29"/>
      <c r="WV18" s="30"/>
      <c r="WW18" s="216"/>
      <c r="WX18" s="217"/>
      <c r="WY18" s="218"/>
      <c r="WZ18" s="219"/>
      <c r="XA18" s="28"/>
      <c r="XB18" s="29"/>
      <c r="XC18" s="30"/>
      <c r="XD18" s="28"/>
      <c r="XE18" s="29"/>
      <c r="XF18" s="30"/>
      <c r="XG18" s="28"/>
      <c r="XH18" s="29"/>
      <c r="XI18" s="30"/>
      <c r="XJ18" s="28"/>
      <c r="XK18" s="29"/>
      <c r="XL18" s="30"/>
      <c r="XM18" s="28"/>
      <c r="XN18" s="29"/>
      <c r="XO18" s="30"/>
      <c r="XP18" s="28"/>
      <c r="XQ18" s="29"/>
      <c r="XR18" s="30"/>
      <c r="XS18" s="216"/>
      <c r="XT18" s="217"/>
      <c r="XU18" s="218"/>
      <c r="XV18" s="219"/>
      <c r="XW18" s="28"/>
      <c r="XX18" s="29"/>
      <c r="XY18" s="30"/>
      <c r="XZ18" s="28"/>
      <c r="YA18" s="29"/>
      <c r="YB18" s="30"/>
      <c r="YC18" s="28"/>
      <c r="YD18" s="29"/>
      <c r="YE18" s="30"/>
      <c r="YF18" s="28"/>
      <c r="YG18" s="29"/>
      <c r="YH18" s="30"/>
      <c r="YI18" s="28"/>
      <c r="YJ18" s="29"/>
      <c r="YK18" s="30"/>
      <c r="YL18" s="28"/>
      <c r="YM18" s="29"/>
      <c r="YN18" s="30"/>
      <c r="YO18" s="216"/>
      <c r="YP18" s="217"/>
      <c r="YQ18" s="218"/>
      <c r="YR18" s="219"/>
      <c r="YS18" s="28"/>
      <c r="YT18" s="29"/>
      <c r="YU18" s="30"/>
      <c r="YV18" s="28"/>
      <c r="YW18" s="29"/>
      <c r="YX18" s="30"/>
      <c r="YY18" s="28"/>
      <c r="YZ18" s="29"/>
      <c r="ZA18" s="30"/>
      <c r="ZB18" s="28"/>
      <c r="ZC18" s="29"/>
      <c r="ZD18" s="30"/>
      <c r="ZE18" s="28"/>
      <c r="ZF18" s="29"/>
      <c r="ZG18" s="30"/>
      <c r="ZH18" s="28"/>
      <c r="ZI18" s="29"/>
      <c r="ZJ18" s="30"/>
      <c r="ZK18" s="216"/>
      <c r="ZL18" s="217"/>
      <c r="ZM18" s="218"/>
      <c r="ZN18" s="219"/>
      <c r="ZO18" s="28"/>
      <c r="ZP18" s="29"/>
      <c r="ZQ18" s="30"/>
      <c r="ZR18" s="28"/>
      <c r="ZS18" s="29"/>
      <c r="ZT18" s="30"/>
      <c r="ZU18" s="28"/>
      <c r="ZV18" s="29"/>
      <c r="ZW18" s="30"/>
      <c r="ZX18" s="28"/>
      <c r="ZY18" s="29"/>
      <c r="ZZ18" s="30"/>
      <c r="AAA18" s="28"/>
      <c r="AAB18" s="29"/>
      <c r="AAC18" s="30"/>
      <c r="AAD18" s="28"/>
      <c r="AAE18" s="29"/>
      <c r="AAF18" s="30"/>
    </row>
    <row r="19" spans="1:708" ht="15.75" customHeight="1" thickBot="1" x14ac:dyDescent="0.3">
      <c r="A19" s="220">
        <v>2</v>
      </c>
      <c r="B19" s="36"/>
      <c r="C19" s="37">
        <v>4</v>
      </c>
      <c r="D19" s="102" t="s">
        <v>16</v>
      </c>
      <c r="E19" s="208"/>
      <c r="F19" s="210"/>
      <c r="G19" s="212">
        <f>$F$19-$E$19</f>
        <v>0</v>
      </c>
      <c r="H19" s="214">
        <f>SUM($I$19:$Z$19)</f>
        <v>0</v>
      </c>
      <c r="I19" s="58"/>
      <c r="J19" s="56"/>
      <c r="K19" s="59"/>
      <c r="L19" s="58"/>
      <c r="M19" s="56"/>
      <c r="N19" s="59"/>
      <c r="O19" s="58"/>
      <c r="P19" s="56"/>
      <c r="Q19" s="59"/>
      <c r="R19" s="58"/>
      <c r="S19" s="56"/>
      <c r="T19" s="59"/>
      <c r="U19" s="58"/>
      <c r="V19" s="56"/>
      <c r="W19" s="59"/>
      <c r="X19" s="58"/>
      <c r="Y19" s="56"/>
      <c r="Z19" s="59"/>
      <c r="AA19" s="208"/>
      <c r="AB19" s="210">
        <v>40</v>
      </c>
      <c r="AC19" s="212">
        <f>$AB$19-$AA$19</f>
        <v>40</v>
      </c>
      <c r="AD19" s="214">
        <f>SUM($AE$19:$AV$19)</f>
        <v>900</v>
      </c>
      <c r="AE19" s="58">
        <v>50</v>
      </c>
      <c r="AF19" s="56">
        <v>50</v>
      </c>
      <c r="AG19" s="59">
        <v>50</v>
      </c>
      <c r="AH19" s="58">
        <v>50</v>
      </c>
      <c r="AI19" s="56">
        <v>50</v>
      </c>
      <c r="AJ19" s="59">
        <v>50</v>
      </c>
      <c r="AK19" s="58">
        <v>50</v>
      </c>
      <c r="AL19" s="56">
        <v>50</v>
      </c>
      <c r="AM19" s="59">
        <v>50</v>
      </c>
      <c r="AN19" s="58">
        <v>50</v>
      </c>
      <c r="AO19" s="56">
        <v>50</v>
      </c>
      <c r="AP19" s="59">
        <v>50</v>
      </c>
      <c r="AQ19" s="58">
        <v>50</v>
      </c>
      <c r="AR19" s="56">
        <v>50</v>
      </c>
      <c r="AS19" s="59">
        <v>50</v>
      </c>
      <c r="AT19" s="58">
        <v>50</v>
      </c>
      <c r="AU19" s="56">
        <v>50</v>
      </c>
      <c r="AV19" s="59">
        <v>50</v>
      </c>
      <c r="AW19" s="208"/>
      <c r="AX19" s="210"/>
      <c r="AY19" s="212">
        <f>$AX$19-$AW$19</f>
        <v>0</v>
      </c>
      <c r="AZ19" s="214">
        <f>SUM($BA$19:$BR$19)</f>
        <v>0</v>
      </c>
      <c r="BA19" s="58"/>
      <c r="BB19" s="56"/>
      <c r="BC19" s="59"/>
      <c r="BD19" s="58"/>
      <c r="BE19" s="56"/>
      <c r="BF19" s="59"/>
      <c r="BG19" s="58"/>
      <c r="BH19" s="56"/>
      <c r="BI19" s="59"/>
      <c r="BJ19" s="58"/>
      <c r="BK19" s="56"/>
      <c r="BL19" s="59"/>
      <c r="BM19" s="58"/>
      <c r="BN19" s="56"/>
      <c r="BO19" s="59"/>
      <c r="BP19" s="58"/>
      <c r="BQ19" s="56"/>
      <c r="BR19" s="59"/>
      <c r="BS19" s="208"/>
      <c r="BT19" s="210">
        <v>40</v>
      </c>
      <c r="BU19" s="212">
        <f>$BT$19-$BS$19</f>
        <v>40</v>
      </c>
      <c r="BV19" s="214">
        <f>SUM($BW$19:$CN$19)</f>
        <v>0</v>
      </c>
      <c r="BW19" s="58"/>
      <c r="BX19" s="56"/>
      <c r="BY19" s="59"/>
      <c r="BZ19" s="58"/>
      <c r="CA19" s="56"/>
      <c r="CB19" s="59"/>
      <c r="CC19" s="58"/>
      <c r="CD19" s="56"/>
      <c r="CE19" s="59"/>
      <c r="CF19" s="58"/>
      <c r="CG19" s="56"/>
      <c r="CH19" s="59"/>
      <c r="CI19" s="58"/>
      <c r="CJ19" s="56"/>
      <c r="CK19" s="59"/>
      <c r="CL19" s="58"/>
      <c r="CM19" s="56"/>
      <c r="CN19" s="59"/>
      <c r="CO19" s="208"/>
      <c r="CP19" s="210">
        <v>40</v>
      </c>
      <c r="CQ19" s="212">
        <f>$CP$19-$CO$19</f>
        <v>40</v>
      </c>
      <c r="CR19" s="214">
        <f>SUM($CS$19:$DJ$19)</f>
        <v>0</v>
      </c>
      <c r="CS19" s="58"/>
      <c r="CT19" s="56"/>
      <c r="CU19" s="59"/>
      <c r="CV19" s="58"/>
      <c r="CW19" s="56"/>
      <c r="CX19" s="59"/>
      <c r="CY19" s="58"/>
      <c r="CZ19" s="56"/>
      <c r="DA19" s="59"/>
      <c r="DB19" s="58"/>
      <c r="DC19" s="56"/>
      <c r="DD19" s="59"/>
      <c r="DE19" s="58"/>
      <c r="DF19" s="56"/>
      <c r="DG19" s="59"/>
      <c r="DH19" s="58"/>
      <c r="DI19" s="56"/>
      <c r="DJ19" s="59"/>
      <c r="DK19" s="208"/>
      <c r="DL19" s="210">
        <v>40</v>
      </c>
      <c r="DM19" s="212">
        <f>$DL$19-$DK$19</f>
        <v>40</v>
      </c>
      <c r="DN19" s="214">
        <f>SUM($DO$19:$EF$19)</f>
        <v>0</v>
      </c>
      <c r="DO19" s="58"/>
      <c r="DP19" s="56"/>
      <c r="DQ19" s="59"/>
      <c r="DR19" s="58"/>
      <c r="DS19" s="56"/>
      <c r="DT19" s="59"/>
      <c r="DU19" s="58"/>
      <c r="DV19" s="56"/>
      <c r="DW19" s="59"/>
      <c r="DX19" s="58"/>
      <c r="DY19" s="56"/>
      <c r="DZ19" s="59"/>
      <c r="EA19" s="58"/>
      <c r="EB19" s="56"/>
      <c r="EC19" s="59"/>
      <c r="ED19" s="58"/>
      <c r="EE19" s="56"/>
      <c r="EF19" s="59"/>
      <c r="EG19" s="208"/>
      <c r="EH19" s="210">
        <v>40</v>
      </c>
      <c r="EI19" s="212">
        <f>$EH$19-$EG$19</f>
        <v>40</v>
      </c>
      <c r="EJ19" s="214">
        <f>SUM($EK$19:$FB$19)</f>
        <v>0</v>
      </c>
      <c r="EK19" s="58"/>
      <c r="EL19" s="56"/>
      <c r="EM19" s="59"/>
      <c r="EN19" s="58"/>
      <c r="EO19" s="56"/>
      <c r="EP19" s="59"/>
      <c r="EQ19" s="58"/>
      <c r="ER19" s="56"/>
      <c r="ES19" s="59"/>
      <c r="ET19" s="58"/>
      <c r="EU19" s="56"/>
      <c r="EV19" s="59"/>
      <c r="EW19" s="58"/>
      <c r="EX19" s="56"/>
      <c r="EY19" s="59"/>
      <c r="EZ19" s="58"/>
      <c r="FA19" s="56"/>
      <c r="FB19" s="59"/>
      <c r="FC19" s="208"/>
      <c r="FD19" s="210"/>
      <c r="FE19" s="212">
        <f>$FD$19-$FC$19</f>
        <v>0</v>
      </c>
      <c r="FF19" s="214">
        <f>SUM($FG$19:$FX$19)</f>
        <v>0</v>
      </c>
      <c r="FG19" s="58"/>
      <c r="FH19" s="56"/>
      <c r="FI19" s="59"/>
      <c r="FJ19" s="58"/>
      <c r="FK19" s="56"/>
      <c r="FL19" s="59"/>
      <c r="FM19" s="58"/>
      <c r="FN19" s="56"/>
      <c r="FO19" s="59"/>
      <c r="FP19" s="58"/>
      <c r="FQ19" s="56"/>
      <c r="FR19" s="59"/>
      <c r="FS19" s="58"/>
      <c r="FT19" s="56"/>
      <c r="FU19" s="59"/>
      <c r="FV19" s="58"/>
      <c r="FW19" s="56"/>
      <c r="FX19" s="59"/>
      <c r="FY19" s="208"/>
      <c r="FZ19" s="210">
        <v>40</v>
      </c>
      <c r="GA19" s="212">
        <f>$FZ$19-$FY$19</f>
        <v>40</v>
      </c>
      <c r="GB19" s="214">
        <f>SUM($GC$19:$GT$19)</f>
        <v>0</v>
      </c>
      <c r="GC19" s="58"/>
      <c r="GD19" s="56"/>
      <c r="GE19" s="59"/>
      <c r="GF19" s="58"/>
      <c r="GG19" s="56"/>
      <c r="GH19" s="59"/>
      <c r="GI19" s="58"/>
      <c r="GJ19" s="56"/>
      <c r="GK19" s="59"/>
      <c r="GL19" s="58"/>
      <c r="GM19" s="56"/>
      <c r="GN19" s="59"/>
      <c r="GO19" s="58"/>
      <c r="GP19" s="56"/>
      <c r="GQ19" s="59"/>
      <c r="GR19" s="58"/>
      <c r="GS19" s="56"/>
      <c r="GT19" s="59"/>
      <c r="GU19" s="208"/>
      <c r="GV19" s="210">
        <v>40</v>
      </c>
      <c r="GW19" s="212">
        <f>$GV$19-$GU$19</f>
        <v>40</v>
      </c>
      <c r="GX19" s="214">
        <f>SUM($GY$19:$HP$19)</f>
        <v>0</v>
      </c>
      <c r="GY19" s="58"/>
      <c r="GZ19" s="56"/>
      <c r="HA19" s="59"/>
      <c r="HB19" s="58"/>
      <c r="HC19" s="56"/>
      <c r="HD19" s="59"/>
      <c r="HE19" s="58"/>
      <c r="HF19" s="56"/>
      <c r="HG19" s="59"/>
      <c r="HH19" s="58"/>
      <c r="HI19" s="56"/>
      <c r="HJ19" s="59"/>
      <c r="HK19" s="58"/>
      <c r="HL19" s="56"/>
      <c r="HM19" s="59"/>
      <c r="HN19" s="58"/>
      <c r="HO19" s="56"/>
      <c r="HP19" s="59"/>
      <c r="HQ19" s="208"/>
      <c r="HR19" s="210">
        <v>40</v>
      </c>
      <c r="HS19" s="212">
        <f>$HR$19-$HQ$19</f>
        <v>40</v>
      </c>
      <c r="HT19" s="214">
        <f>SUM($HU$19:$IL$19)</f>
        <v>0</v>
      </c>
      <c r="HU19" s="58"/>
      <c r="HV19" s="56"/>
      <c r="HW19" s="59"/>
      <c r="HX19" s="58"/>
      <c r="HY19" s="56"/>
      <c r="HZ19" s="59"/>
      <c r="IA19" s="58"/>
      <c r="IB19" s="56"/>
      <c r="IC19" s="59"/>
      <c r="ID19" s="58"/>
      <c r="IE19" s="56"/>
      <c r="IF19" s="59"/>
      <c r="IG19" s="58"/>
      <c r="IH19" s="56"/>
      <c r="II19" s="59"/>
      <c r="IJ19" s="58"/>
      <c r="IK19" s="56"/>
      <c r="IL19" s="59"/>
      <c r="IM19" s="208"/>
      <c r="IN19" s="210"/>
      <c r="IO19" s="212">
        <f>$IN$19-$IM$19</f>
        <v>0</v>
      </c>
      <c r="IP19" s="214">
        <f>SUM($IQ$19:$JH$19)</f>
        <v>0</v>
      </c>
      <c r="IQ19" s="58"/>
      <c r="IR19" s="56"/>
      <c r="IS19" s="59"/>
      <c r="IT19" s="58"/>
      <c r="IU19" s="56"/>
      <c r="IV19" s="59"/>
      <c r="IW19" s="58"/>
      <c r="IX19" s="56"/>
      <c r="IY19" s="59"/>
      <c r="IZ19" s="58"/>
      <c r="JA19" s="56"/>
      <c r="JB19" s="59"/>
      <c r="JC19" s="58"/>
      <c r="JD19" s="56"/>
      <c r="JE19" s="59"/>
      <c r="JF19" s="58"/>
      <c r="JG19" s="56"/>
      <c r="JH19" s="59"/>
      <c r="JI19" s="208"/>
      <c r="JJ19" s="210"/>
      <c r="JK19" s="212">
        <f>$JJ$19-$JI$19</f>
        <v>0</v>
      </c>
      <c r="JL19" s="214">
        <f>SUM($JM$19:$KD$19)</f>
        <v>0</v>
      </c>
      <c r="JM19" s="58"/>
      <c r="JN19" s="56"/>
      <c r="JO19" s="59"/>
      <c r="JP19" s="58"/>
      <c r="JQ19" s="56"/>
      <c r="JR19" s="59"/>
      <c r="JS19" s="58"/>
      <c r="JT19" s="56"/>
      <c r="JU19" s="59"/>
      <c r="JV19" s="58"/>
      <c r="JW19" s="56"/>
      <c r="JX19" s="59"/>
      <c r="JY19" s="58"/>
      <c r="JZ19" s="56"/>
      <c r="KA19" s="59"/>
      <c r="KB19" s="58"/>
      <c r="KC19" s="56"/>
      <c r="KD19" s="59"/>
      <c r="KE19" s="208"/>
      <c r="KF19" s="210"/>
      <c r="KG19" s="212">
        <f>$KF$19-$KE$19</f>
        <v>0</v>
      </c>
      <c r="KH19" s="214">
        <f>SUM($KI$19:$KZ$19)</f>
        <v>0</v>
      </c>
      <c r="KI19" s="58"/>
      <c r="KJ19" s="56"/>
      <c r="KK19" s="59"/>
      <c r="KL19" s="58"/>
      <c r="KM19" s="56"/>
      <c r="KN19" s="59"/>
      <c r="KO19" s="58"/>
      <c r="KP19" s="56"/>
      <c r="KQ19" s="59"/>
      <c r="KR19" s="58"/>
      <c r="KS19" s="56"/>
      <c r="KT19" s="59"/>
      <c r="KU19" s="58"/>
      <c r="KV19" s="56"/>
      <c r="KW19" s="59"/>
      <c r="KX19" s="58"/>
      <c r="KY19" s="56"/>
      <c r="KZ19" s="59"/>
      <c r="LA19" s="208"/>
      <c r="LB19" s="210"/>
      <c r="LC19" s="212">
        <f>$LB$19-$LA$19</f>
        <v>0</v>
      </c>
      <c r="LD19" s="214">
        <f>SUM($LE$19:$LV$19)</f>
        <v>0</v>
      </c>
      <c r="LE19" s="58"/>
      <c r="LF19" s="56"/>
      <c r="LG19" s="59"/>
      <c r="LH19" s="58"/>
      <c r="LI19" s="56"/>
      <c r="LJ19" s="59"/>
      <c r="LK19" s="58"/>
      <c r="LL19" s="56"/>
      <c r="LM19" s="59"/>
      <c r="LN19" s="58"/>
      <c r="LO19" s="56"/>
      <c r="LP19" s="59"/>
      <c r="LQ19" s="58"/>
      <c r="LR19" s="56"/>
      <c r="LS19" s="59"/>
      <c r="LT19" s="58"/>
      <c r="LU19" s="56"/>
      <c r="LV19" s="59"/>
      <c r="LW19" s="208"/>
      <c r="LX19" s="210"/>
      <c r="LY19" s="212">
        <f>$LX$19-$LW$19</f>
        <v>0</v>
      </c>
      <c r="LZ19" s="214">
        <f>SUM($MA$19:$MR$19)</f>
        <v>0</v>
      </c>
      <c r="MA19" s="58"/>
      <c r="MB19" s="56"/>
      <c r="MC19" s="59"/>
      <c r="MD19" s="58"/>
      <c r="ME19" s="56"/>
      <c r="MF19" s="59"/>
      <c r="MG19" s="58"/>
      <c r="MH19" s="56"/>
      <c r="MI19" s="59"/>
      <c r="MJ19" s="58"/>
      <c r="MK19" s="56"/>
      <c r="ML19" s="59"/>
      <c r="MM19" s="58"/>
      <c r="MN19" s="56"/>
      <c r="MO19" s="59"/>
      <c r="MP19" s="58"/>
      <c r="MQ19" s="56"/>
      <c r="MR19" s="59"/>
      <c r="MS19" s="208"/>
      <c r="MT19" s="210"/>
      <c r="MU19" s="212">
        <f>$MT$19-$MS$19</f>
        <v>0</v>
      </c>
      <c r="MV19" s="214">
        <f>SUM($MW$19:$NN$19)</f>
        <v>0</v>
      </c>
      <c r="MW19" s="58"/>
      <c r="MX19" s="56"/>
      <c r="MY19" s="59"/>
      <c r="MZ19" s="58"/>
      <c r="NA19" s="56"/>
      <c r="NB19" s="59"/>
      <c r="NC19" s="58"/>
      <c r="ND19" s="56"/>
      <c r="NE19" s="59"/>
      <c r="NF19" s="58"/>
      <c r="NG19" s="56"/>
      <c r="NH19" s="59"/>
      <c r="NI19" s="58"/>
      <c r="NJ19" s="56"/>
      <c r="NK19" s="59"/>
      <c r="NL19" s="58"/>
      <c r="NM19" s="56"/>
      <c r="NN19" s="59"/>
      <c r="NO19" s="208"/>
      <c r="NP19" s="210"/>
      <c r="NQ19" s="212">
        <f>$NP$19-$NO$19</f>
        <v>0</v>
      </c>
      <c r="NR19" s="214">
        <f>SUM($NS$19:$OJ$19)</f>
        <v>0</v>
      </c>
      <c r="NS19" s="58"/>
      <c r="NT19" s="56"/>
      <c r="NU19" s="59"/>
      <c r="NV19" s="58"/>
      <c r="NW19" s="56"/>
      <c r="NX19" s="59"/>
      <c r="NY19" s="58"/>
      <c r="NZ19" s="56"/>
      <c r="OA19" s="59"/>
      <c r="OB19" s="58"/>
      <c r="OC19" s="56"/>
      <c r="OD19" s="59"/>
      <c r="OE19" s="58"/>
      <c r="OF19" s="56"/>
      <c r="OG19" s="59"/>
      <c r="OH19" s="58"/>
      <c r="OI19" s="56"/>
      <c r="OJ19" s="59"/>
      <c r="OK19" s="208"/>
      <c r="OL19" s="210">
        <v>16</v>
      </c>
      <c r="OM19" s="212">
        <f>$OL$19-$OK$19</f>
        <v>16</v>
      </c>
      <c r="ON19" s="214">
        <f>SUM($OO$19:$PF$19)</f>
        <v>0</v>
      </c>
      <c r="OO19" s="58"/>
      <c r="OP19" s="56"/>
      <c r="OQ19" s="59"/>
      <c r="OR19" s="58"/>
      <c r="OS19" s="56"/>
      <c r="OT19" s="59"/>
      <c r="OU19" s="58"/>
      <c r="OV19" s="56"/>
      <c r="OW19" s="59"/>
      <c r="OX19" s="58"/>
      <c r="OY19" s="56"/>
      <c r="OZ19" s="59"/>
      <c r="PA19" s="58"/>
      <c r="PB19" s="56"/>
      <c r="PC19" s="59"/>
      <c r="PD19" s="58"/>
      <c r="PE19" s="56"/>
      <c r="PF19" s="59"/>
      <c r="PG19" s="208"/>
      <c r="PH19" s="210">
        <v>16</v>
      </c>
      <c r="PI19" s="212">
        <f>$PH$19-$PG$19</f>
        <v>16</v>
      </c>
      <c r="PJ19" s="214">
        <f>SUM($PK$19:$QB$19)</f>
        <v>0</v>
      </c>
      <c r="PK19" s="58"/>
      <c r="PL19" s="56"/>
      <c r="PM19" s="59"/>
      <c r="PN19" s="58"/>
      <c r="PO19" s="56"/>
      <c r="PP19" s="59"/>
      <c r="PQ19" s="58"/>
      <c r="PR19" s="56"/>
      <c r="PS19" s="59"/>
      <c r="PT19" s="58"/>
      <c r="PU19" s="56"/>
      <c r="PV19" s="59"/>
      <c r="PW19" s="58"/>
      <c r="PX19" s="56"/>
      <c r="PY19" s="59"/>
      <c r="PZ19" s="58"/>
      <c r="QA19" s="56"/>
      <c r="QB19" s="59"/>
      <c r="QC19" s="208"/>
      <c r="QD19" s="210"/>
      <c r="QE19" s="212">
        <f>$QD$19-$QC$19</f>
        <v>0</v>
      </c>
      <c r="QF19" s="214">
        <f>SUM($QG$19:$QX$19)</f>
        <v>0</v>
      </c>
      <c r="QG19" s="58"/>
      <c r="QH19" s="56"/>
      <c r="QI19" s="59"/>
      <c r="QJ19" s="58"/>
      <c r="QK19" s="56"/>
      <c r="QL19" s="59"/>
      <c r="QM19" s="58"/>
      <c r="QN19" s="56"/>
      <c r="QO19" s="59"/>
      <c r="QP19" s="58"/>
      <c r="QQ19" s="56"/>
      <c r="QR19" s="59"/>
      <c r="QS19" s="58"/>
      <c r="QT19" s="56"/>
      <c r="QU19" s="59"/>
      <c r="QV19" s="58"/>
      <c r="QW19" s="56"/>
      <c r="QX19" s="59"/>
      <c r="QY19" s="208"/>
      <c r="QZ19" s="210"/>
      <c r="RA19" s="212">
        <f>$QZ$19-$QY$19</f>
        <v>0</v>
      </c>
      <c r="RB19" s="214">
        <f>SUM($RC$19:$RT$19)</f>
        <v>0</v>
      </c>
      <c r="RC19" s="58"/>
      <c r="RD19" s="56"/>
      <c r="RE19" s="59"/>
      <c r="RF19" s="58"/>
      <c r="RG19" s="56"/>
      <c r="RH19" s="59"/>
      <c r="RI19" s="58"/>
      <c r="RJ19" s="56"/>
      <c r="RK19" s="59"/>
      <c r="RL19" s="58"/>
      <c r="RM19" s="56"/>
      <c r="RN19" s="59"/>
      <c r="RO19" s="58"/>
      <c r="RP19" s="56"/>
      <c r="RQ19" s="59"/>
      <c r="RR19" s="58"/>
      <c r="RS19" s="56"/>
      <c r="RT19" s="59"/>
      <c r="RU19" s="208"/>
      <c r="RV19" s="210">
        <v>20</v>
      </c>
      <c r="RW19" s="212">
        <f>$RV$19-$RU$19</f>
        <v>20</v>
      </c>
      <c r="RX19" s="214">
        <f>SUM($RY$19:$SP$19)</f>
        <v>0</v>
      </c>
      <c r="RY19" s="58"/>
      <c r="RZ19" s="56"/>
      <c r="SA19" s="59"/>
      <c r="SB19" s="58"/>
      <c r="SC19" s="56"/>
      <c r="SD19" s="59"/>
      <c r="SE19" s="58"/>
      <c r="SF19" s="56"/>
      <c r="SG19" s="59"/>
      <c r="SH19" s="58"/>
      <c r="SI19" s="56"/>
      <c r="SJ19" s="59"/>
      <c r="SK19" s="58"/>
      <c r="SL19" s="56"/>
      <c r="SM19" s="59"/>
      <c r="SN19" s="58"/>
      <c r="SO19" s="56"/>
      <c r="SP19" s="59"/>
      <c r="SQ19" s="208"/>
      <c r="SR19" s="210">
        <v>20</v>
      </c>
      <c r="SS19" s="212">
        <f>$SR$19-$SQ$19</f>
        <v>20</v>
      </c>
      <c r="ST19" s="214">
        <f>SUM($SU$19:$TL$19)</f>
        <v>0</v>
      </c>
      <c r="SU19" s="58"/>
      <c r="SV19" s="56"/>
      <c r="SW19" s="59"/>
      <c r="SX19" s="58"/>
      <c r="SY19" s="56"/>
      <c r="SZ19" s="59"/>
      <c r="TA19" s="58"/>
      <c r="TB19" s="56"/>
      <c r="TC19" s="59"/>
      <c r="TD19" s="58"/>
      <c r="TE19" s="56"/>
      <c r="TF19" s="59"/>
      <c r="TG19" s="58"/>
      <c r="TH19" s="56"/>
      <c r="TI19" s="59"/>
      <c r="TJ19" s="58"/>
      <c r="TK19" s="56"/>
      <c r="TL19" s="59"/>
      <c r="TM19" s="208"/>
      <c r="TN19" s="210">
        <v>20</v>
      </c>
      <c r="TO19" s="212">
        <f>$TN$19-$TM$19</f>
        <v>20</v>
      </c>
      <c r="TP19" s="214">
        <f>SUM($TQ$19:$UH$19)</f>
        <v>48</v>
      </c>
      <c r="TQ19" s="58"/>
      <c r="TR19" s="56">
        <v>48</v>
      </c>
      <c r="TS19" s="59"/>
      <c r="TT19" s="58"/>
      <c r="TU19" s="56"/>
      <c r="TV19" s="59"/>
      <c r="TW19" s="58"/>
      <c r="TX19" s="56"/>
      <c r="TY19" s="59"/>
      <c r="TZ19" s="58"/>
      <c r="UA19" s="56"/>
      <c r="UB19" s="59"/>
      <c r="UC19" s="58"/>
      <c r="UD19" s="56"/>
      <c r="UE19" s="59"/>
      <c r="UF19" s="58"/>
      <c r="UG19" s="56"/>
      <c r="UH19" s="59"/>
      <c r="UI19" s="208"/>
      <c r="UJ19" s="210">
        <v>20</v>
      </c>
      <c r="UK19" s="212">
        <f>$UJ$19-$UI$19</f>
        <v>20</v>
      </c>
      <c r="UL19" s="214">
        <f>SUM($UM$19:$VD$19)</f>
        <v>0</v>
      </c>
      <c r="UM19" s="58"/>
      <c r="UN19" s="56"/>
      <c r="UO19" s="59"/>
      <c r="UP19" s="58"/>
      <c r="UQ19" s="56"/>
      <c r="UR19" s="59"/>
      <c r="US19" s="58"/>
      <c r="UT19" s="56"/>
      <c r="UU19" s="59"/>
      <c r="UV19" s="58"/>
      <c r="UW19" s="56"/>
      <c r="UX19" s="59"/>
      <c r="UY19" s="58"/>
      <c r="UZ19" s="56"/>
      <c r="VA19" s="59"/>
      <c r="VB19" s="58"/>
      <c r="VC19" s="56"/>
      <c r="VD19" s="59"/>
      <c r="VE19" s="208"/>
      <c r="VF19" s="210"/>
      <c r="VG19" s="212">
        <f>$VF$19-$VE$19</f>
        <v>0</v>
      </c>
      <c r="VH19" s="214">
        <f>SUM($VI$19:$VZ$19)</f>
        <v>0</v>
      </c>
      <c r="VI19" s="58"/>
      <c r="VJ19" s="56"/>
      <c r="VK19" s="59"/>
      <c r="VL19" s="58"/>
      <c r="VM19" s="56"/>
      <c r="VN19" s="59"/>
      <c r="VO19" s="58"/>
      <c r="VP19" s="56"/>
      <c r="VQ19" s="59"/>
      <c r="VR19" s="58"/>
      <c r="VS19" s="56"/>
      <c r="VT19" s="59"/>
      <c r="VU19" s="58"/>
      <c r="VV19" s="56"/>
      <c r="VW19" s="59"/>
      <c r="VX19" s="58"/>
      <c r="VY19" s="56"/>
      <c r="VZ19" s="59"/>
      <c r="WA19" s="208"/>
      <c r="WB19" s="210">
        <v>0</v>
      </c>
      <c r="WC19" s="212">
        <f>$WB$19-$WA$19</f>
        <v>0</v>
      </c>
      <c r="WD19" s="214">
        <f>SUM($WE$19:$WV$19)</f>
        <v>0</v>
      </c>
      <c r="WE19" s="58"/>
      <c r="WF19" s="56"/>
      <c r="WG19" s="59"/>
      <c r="WH19" s="58"/>
      <c r="WI19" s="56"/>
      <c r="WJ19" s="59"/>
      <c r="WK19" s="58"/>
      <c r="WL19" s="56"/>
      <c r="WM19" s="59"/>
      <c r="WN19" s="58"/>
      <c r="WO19" s="56"/>
      <c r="WP19" s="59"/>
      <c r="WQ19" s="58"/>
      <c r="WR19" s="56"/>
      <c r="WS19" s="59"/>
      <c r="WT19" s="58"/>
      <c r="WU19" s="56"/>
      <c r="WV19" s="59"/>
      <c r="WW19" s="208">
        <v>0</v>
      </c>
      <c r="WX19" s="210">
        <v>0</v>
      </c>
      <c r="WY19" s="212">
        <f>$WX$19-$WW$19</f>
        <v>0</v>
      </c>
      <c r="WZ19" s="214">
        <f>SUM($XA$19:$XR$19)</f>
        <v>0</v>
      </c>
      <c r="XA19" s="58"/>
      <c r="XB19" s="56"/>
      <c r="XC19" s="59"/>
      <c r="XD19" s="58"/>
      <c r="XE19" s="56"/>
      <c r="XF19" s="59"/>
      <c r="XG19" s="58"/>
      <c r="XH19" s="56"/>
      <c r="XI19" s="59"/>
      <c r="XJ19" s="58"/>
      <c r="XK19" s="56"/>
      <c r="XL19" s="59"/>
      <c r="XM19" s="58"/>
      <c r="XN19" s="56"/>
      <c r="XO19" s="59"/>
      <c r="XP19" s="58"/>
      <c r="XQ19" s="56"/>
      <c r="XR19" s="59"/>
      <c r="XS19" s="208"/>
      <c r="XT19" s="210">
        <v>0</v>
      </c>
      <c r="XU19" s="212">
        <f>$XT$19-$XS$19</f>
        <v>0</v>
      </c>
      <c r="XV19" s="214">
        <f>SUM($XW$19:$YN$19)</f>
        <v>0</v>
      </c>
      <c r="XW19" s="58"/>
      <c r="XX19" s="56"/>
      <c r="XY19" s="59"/>
      <c r="XZ19" s="58"/>
      <c r="YA19" s="56"/>
      <c r="YB19" s="59"/>
      <c r="YC19" s="58"/>
      <c r="YD19" s="56"/>
      <c r="YE19" s="59"/>
      <c r="YF19" s="58"/>
      <c r="YG19" s="56"/>
      <c r="YH19" s="59"/>
      <c r="YI19" s="58"/>
      <c r="YJ19" s="56"/>
      <c r="YK19" s="59"/>
      <c r="YL19" s="58"/>
      <c r="YM19" s="56"/>
      <c r="YN19" s="59"/>
      <c r="YO19" s="208"/>
      <c r="YP19" s="210">
        <v>0</v>
      </c>
      <c r="YQ19" s="212">
        <f>$YP$19-$YO$19</f>
        <v>0</v>
      </c>
      <c r="YR19" s="214">
        <f>SUM($YS$19:$ZJ$19)</f>
        <v>0</v>
      </c>
      <c r="YS19" s="58"/>
      <c r="YT19" s="56"/>
      <c r="YU19" s="59"/>
      <c r="YV19" s="58"/>
      <c r="YW19" s="56"/>
      <c r="YX19" s="59"/>
      <c r="YY19" s="58"/>
      <c r="YZ19" s="56"/>
      <c r="ZA19" s="59"/>
      <c r="ZB19" s="58"/>
      <c r="ZC19" s="56"/>
      <c r="ZD19" s="59"/>
      <c r="ZE19" s="58"/>
      <c r="ZF19" s="56"/>
      <c r="ZG19" s="59"/>
      <c r="ZH19" s="58"/>
      <c r="ZI19" s="56"/>
      <c r="ZJ19" s="59"/>
      <c r="ZK19" s="208"/>
      <c r="ZL19" s="210">
        <v>0</v>
      </c>
      <c r="ZM19" s="212">
        <f>$ZL$19-$ZK$19</f>
        <v>0</v>
      </c>
      <c r="ZN19" s="214">
        <f>SUM($ZO$19:$AAF$19)</f>
        <v>0</v>
      </c>
      <c r="ZO19" s="58"/>
      <c r="ZP19" s="56"/>
      <c r="ZQ19" s="59"/>
      <c r="ZR19" s="58"/>
      <c r="ZS19" s="56"/>
      <c r="ZT19" s="59"/>
      <c r="ZU19" s="58"/>
      <c r="ZV19" s="56"/>
      <c r="ZW19" s="59"/>
      <c r="ZX19" s="58"/>
      <c r="ZY19" s="56"/>
      <c r="ZZ19" s="59"/>
      <c r="AAA19" s="58"/>
      <c r="AAB19" s="56"/>
      <c r="AAC19" s="59"/>
      <c r="AAD19" s="58"/>
      <c r="AAE19" s="56"/>
      <c r="AAF19" s="59"/>
    </row>
    <row r="20" spans="1:708" ht="15.75" thickBot="1" x14ac:dyDescent="0.3">
      <c r="A20" s="221"/>
      <c r="B20" s="24"/>
      <c r="D20" s="103"/>
      <c r="E20" s="209"/>
      <c r="F20" s="211"/>
      <c r="G20" s="213">
        <f>$F$20-$E$20</f>
        <v>0</v>
      </c>
      <c r="H20" s="215"/>
      <c r="I20" s="93">
        <v>0</v>
      </c>
      <c r="J20" s="68">
        <f>I20-I19+IF(I22="",I21,I22)</f>
        <v>0</v>
      </c>
      <c r="K20" s="69">
        <f t="shared" ref="K20:Z20" si="96">J20-J19+IF(J22="",J21,J22)</f>
        <v>0</v>
      </c>
      <c r="L20" s="70">
        <f t="shared" si="96"/>
        <v>0</v>
      </c>
      <c r="M20" s="68">
        <f t="shared" si="96"/>
        <v>0</v>
      </c>
      <c r="N20" s="69">
        <f t="shared" si="96"/>
        <v>0</v>
      </c>
      <c r="O20" s="70">
        <f t="shared" si="96"/>
        <v>0</v>
      </c>
      <c r="P20" s="68">
        <f t="shared" si="96"/>
        <v>0</v>
      </c>
      <c r="Q20" s="69">
        <f t="shared" si="96"/>
        <v>0</v>
      </c>
      <c r="R20" s="70">
        <f t="shared" si="96"/>
        <v>0</v>
      </c>
      <c r="S20" s="68">
        <f t="shared" si="96"/>
        <v>0</v>
      </c>
      <c r="T20" s="69">
        <f t="shared" si="96"/>
        <v>0</v>
      </c>
      <c r="U20" s="70">
        <f t="shared" si="96"/>
        <v>0</v>
      </c>
      <c r="V20" s="68">
        <f t="shared" si="96"/>
        <v>0</v>
      </c>
      <c r="W20" s="69">
        <f t="shared" si="96"/>
        <v>0</v>
      </c>
      <c r="X20" s="70">
        <f t="shared" si="96"/>
        <v>0</v>
      </c>
      <c r="Y20" s="68">
        <f t="shared" si="96"/>
        <v>0</v>
      </c>
      <c r="Z20" s="69">
        <f t="shared" si="96"/>
        <v>0</v>
      </c>
      <c r="AA20" s="209"/>
      <c r="AB20" s="211"/>
      <c r="AC20" s="213">
        <f>$AB$20-$AA$20</f>
        <v>0</v>
      </c>
      <c r="AD20" s="215"/>
      <c r="AE20" s="93" t="e">
        <f>WELDING!#REF!</f>
        <v>#REF!</v>
      </c>
      <c r="AF20" s="68" t="e">
        <f>AE20-AE19+IF(AE22="",AE21,AE22)</f>
        <v>#REF!</v>
      </c>
      <c r="AG20" s="69" t="e">
        <f t="shared" ref="AG20:AV20" si="97">AF20-AF19+IF(AF22="",AF21,AF22)</f>
        <v>#REF!</v>
      </c>
      <c r="AH20" s="70" t="e">
        <f t="shared" si="97"/>
        <v>#REF!</v>
      </c>
      <c r="AI20" s="68" t="e">
        <f t="shared" si="97"/>
        <v>#REF!</v>
      </c>
      <c r="AJ20" s="69" t="e">
        <f t="shared" si="97"/>
        <v>#REF!</v>
      </c>
      <c r="AK20" s="70" t="e">
        <f t="shared" si="97"/>
        <v>#REF!</v>
      </c>
      <c r="AL20" s="68" t="e">
        <f t="shared" si="97"/>
        <v>#REF!</v>
      </c>
      <c r="AM20" s="69" t="e">
        <f t="shared" si="97"/>
        <v>#REF!</v>
      </c>
      <c r="AN20" s="70" t="e">
        <f t="shared" si="97"/>
        <v>#REF!</v>
      </c>
      <c r="AO20" s="68" t="e">
        <f t="shared" si="97"/>
        <v>#REF!</v>
      </c>
      <c r="AP20" s="69" t="e">
        <f t="shared" si="97"/>
        <v>#REF!</v>
      </c>
      <c r="AQ20" s="70" t="e">
        <f t="shared" si="97"/>
        <v>#REF!</v>
      </c>
      <c r="AR20" s="68" t="e">
        <f t="shared" si="97"/>
        <v>#REF!</v>
      </c>
      <c r="AS20" s="69" t="e">
        <f t="shared" si="97"/>
        <v>#REF!</v>
      </c>
      <c r="AT20" s="70" t="e">
        <f t="shared" si="97"/>
        <v>#REF!</v>
      </c>
      <c r="AU20" s="68" t="e">
        <f t="shared" si="97"/>
        <v>#REF!</v>
      </c>
      <c r="AV20" s="69" t="e">
        <f t="shared" si="97"/>
        <v>#REF!</v>
      </c>
      <c r="AW20" s="209"/>
      <c r="AX20" s="211"/>
      <c r="AY20" s="213">
        <f>$AX$20-$AW$20</f>
        <v>0</v>
      </c>
      <c r="AZ20" s="215"/>
      <c r="BA20" s="93" t="e">
        <f>WELDING!#REF!</f>
        <v>#REF!</v>
      </c>
      <c r="BB20" s="68" t="e">
        <f>BA20-BA19+IF(BA22="",BA21,BA22)</f>
        <v>#REF!</v>
      </c>
      <c r="BC20" s="69" t="e">
        <f t="shared" ref="BC20:BR20" si="98">BB20-BB19+IF(BB22="",BB21,BB22)</f>
        <v>#REF!</v>
      </c>
      <c r="BD20" s="70" t="e">
        <f t="shared" si="98"/>
        <v>#REF!</v>
      </c>
      <c r="BE20" s="68" t="e">
        <f t="shared" si="98"/>
        <v>#REF!</v>
      </c>
      <c r="BF20" s="69" t="e">
        <f t="shared" si="98"/>
        <v>#REF!</v>
      </c>
      <c r="BG20" s="70" t="e">
        <f t="shared" si="98"/>
        <v>#REF!</v>
      </c>
      <c r="BH20" s="68" t="e">
        <f t="shared" si="98"/>
        <v>#REF!</v>
      </c>
      <c r="BI20" s="69" t="e">
        <f t="shared" si="98"/>
        <v>#REF!</v>
      </c>
      <c r="BJ20" s="70" t="e">
        <f t="shared" si="98"/>
        <v>#REF!</v>
      </c>
      <c r="BK20" s="68" t="e">
        <f t="shared" si="98"/>
        <v>#REF!</v>
      </c>
      <c r="BL20" s="69" t="e">
        <f t="shared" si="98"/>
        <v>#REF!</v>
      </c>
      <c r="BM20" s="70" t="e">
        <f t="shared" si="98"/>
        <v>#REF!</v>
      </c>
      <c r="BN20" s="68" t="e">
        <f t="shared" si="98"/>
        <v>#REF!</v>
      </c>
      <c r="BO20" s="69" t="e">
        <f t="shared" si="98"/>
        <v>#REF!</v>
      </c>
      <c r="BP20" s="70" t="e">
        <f t="shared" si="98"/>
        <v>#REF!</v>
      </c>
      <c r="BQ20" s="68" t="e">
        <f t="shared" si="98"/>
        <v>#REF!</v>
      </c>
      <c r="BR20" s="69" t="e">
        <f t="shared" si="98"/>
        <v>#REF!</v>
      </c>
      <c r="BS20" s="209"/>
      <c r="BT20" s="211"/>
      <c r="BU20" s="213">
        <f>$BT$20-$BS$20</f>
        <v>0</v>
      </c>
      <c r="BV20" s="215"/>
      <c r="BW20" s="93" t="e">
        <f>WELDING!#REF!</f>
        <v>#REF!</v>
      </c>
      <c r="BX20" s="68" t="e">
        <f>BW20-BW19+IF(BW22="",BW21,BW22)</f>
        <v>#REF!</v>
      </c>
      <c r="BY20" s="69" t="e">
        <f t="shared" ref="BY20:CN20" si="99">BX20-BX19+IF(BX22="",BX21,BX22)</f>
        <v>#REF!</v>
      </c>
      <c r="BZ20" s="70" t="e">
        <f t="shared" si="99"/>
        <v>#REF!</v>
      </c>
      <c r="CA20" s="68" t="e">
        <f t="shared" si="99"/>
        <v>#REF!</v>
      </c>
      <c r="CB20" s="69" t="e">
        <f t="shared" si="99"/>
        <v>#REF!</v>
      </c>
      <c r="CC20" s="70" t="e">
        <f t="shared" si="99"/>
        <v>#REF!</v>
      </c>
      <c r="CD20" s="68" t="e">
        <f t="shared" si="99"/>
        <v>#REF!</v>
      </c>
      <c r="CE20" s="69" t="e">
        <f t="shared" si="99"/>
        <v>#REF!</v>
      </c>
      <c r="CF20" s="70" t="e">
        <f t="shared" si="99"/>
        <v>#REF!</v>
      </c>
      <c r="CG20" s="68" t="e">
        <f t="shared" si="99"/>
        <v>#REF!</v>
      </c>
      <c r="CH20" s="69" t="e">
        <f t="shared" si="99"/>
        <v>#REF!</v>
      </c>
      <c r="CI20" s="70" t="e">
        <f t="shared" si="99"/>
        <v>#REF!</v>
      </c>
      <c r="CJ20" s="68" t="e">
        <f t="shared" si="99"/>
        <v>#REF!</v>
      </c>
      <c r="CK20" s="69" t="e">
        <f t="shared" si="99"/>
        <v>#REF!</v>
      </c>
      <c r="CL20" s="70" t="e">
        <f t="shared" si="99"/>
        <v>#REF!</v>
      </c>
      <c r="CM20" s="68" t="e">
        <f t="shared" si="99"/>
        <v>#REF!</v>
      </c>
      <c r="CN20" s="69" t="e">
        <f t="shared" si="99"/>
        <v>#REF!</v>
      </c>
      <c r="CO20" s="209"/>
      <c r="CP20" s="211"/>
      <c r="CQ20" s="213">
        <f>$CP$20-$CO$20</f>
        <v>0</v>
      </c>
      <c r="CR20" s="215"/>
      <c r="CS20" s="93" t="e">
        <f>WELDING!#REF!</f>
        <v>#REF!</v>
      </c>
      <c r="CT20" s="68" t="e">
        <f>CS20-CS19+IF(CS22="",CS21,CS22)</f>
        <v>#REF!</v>
      </c>
      <c r="CU20" s="69" t="e">
        <f t="shared" ref="CU20:DJ20" si="100">CT20-CT19+IF(CT22="",CT21,CT22)</f>
        <v>#REF!</v>
      </c>
      <c r="CV20" s="70" t="e">
        <f t="shared" si="100"/>
        <v>#REF!</v>
      </c>
      <c r="CW20" s="68" t="e">
        <f t="shared" si="100"/>
        <v>#REF!</v>
      </c>
      <c r="CX20" s="69" t="e">
        <f t="shared" si="100"/>
        <v>#REF!</v>
      </c>
      <c r="CY20" s="70" t="e">
        <f t="shared" si="100"/>
        <v>#REF!</v>
      </c>
      <c r="CZ20" s="68" t="e">
        <f t="shared" si="100"/>
        <v>#REF!</v>
      </c>
      <c r="DA20" s="69" t="e">
        <f t="shared" si="100"/>
        <v>#REF!</v>
      </c>
      <c r="DB20" s="70" t="e">
        <f t="shared" si="100"/>
        <v>#REF!</v>
      </c>
      <c r="DC20" s="68" t="e">
        <f t="shared" si="100"/>
        <v>#REF!</v>
      </c>
      <c r="DD20" s="69" t="e">
        <f t="shared" si="100"/>
        <v>#REF!</v>
      </c>
      <c r="DE20" s="70" t="e">
        <f t="shared" si="100"/>
        <v>#REF!</v>
      </c>
      <c r="DF20" s="68" t="e">
        <f t="shared" si="100"/>
        <v>#REF!</v>
      </c>
      <c r="DG20" s="69" t="e">
        <f t="shared" si="100"/>
        <v>#REF!</v>
      </c>
      <c r="DH20" s="70" t="e">
        <f t="shared" si="100"/>
        <v>#REF!</v>
      </c>
      <c r="DI20" s="68" t="e">
        <f t="shared" si="100"/>
        <v>#REF!</v>
      </c>
      <c r="DJ20" s="69" t="e">
        <f t="shared" si="100"/>
        <v>#REF!</v>
      </c>
      <c r="DK20" s="209"/>
      <c r="DL20" s="211"/>
      <c r="DM20" s="213">
        <f>$DL$20-$DK$20</f>
        <v>0</v>
      </c>
      <c r="DN20" s="215"/>
      <c r="DO20" s="93" t="e">
        <f>WELDING!#REF!</f>
        <v>#REF!</v>
      </c>
      <c r="DP20" s="68" t="e">
        <f>DO20-DO19+IF(DO22="",DO21,DO22)</f>
        <v>#REF!</v>
      </c>
      <c r="DQ20" s="69" t="e">
        <f t="shared" ref="DQ20:EF20" si="101">DP20-DP19+IF(DP22="",DP21,DP22)</f>
        <v>#REF!</v>
      </c>
      <c r="DR20" s="70" t="e">
        <f t="shared" si="101"/>
        <v>#REF!</v>
      </c>
      <c r="DS20" s="68" t="e">
        <f t="shared" si="101"/>
        <v>#REF!</v>
      </c>
      <c r="DT20" s="69" t="e">
        <f t="shared" si="101"/>
        <v>#REF!</v>
      </c>
      <c r="DU20" s="70" t="e">
        <f t="shared" si="101"/>
        <v>#REF!</v>
      </c>
      <c r="DV20" s="68" t="e">
        <f t="shared" si="101"/>
        <v>#REF!</v>
      </c>
      <c r="DW20" s="69" t="e">
        <f t="shared" si="101"/>
        <v>#REF!</v>
      </c>
      <c r="DX20" s="70" t="e">
        <f t="shared" si="101"/>
        <v>#REF!</v>
      </c>
      <c r="DY20" s="68" t="e">
        <f t="shared" si="101"/>
        <v>#REF!</v>
      </c>
      <c r="DZ20" s="69" t="e">
        <f t="shared" si="101"/>
        <v>#REF!</v>
      </c>
      <c r="EA20" s="70" t="e">
        <f t="shared" si="101"/>
        <v>#REF!</v>
      </c>
      <c r="EB20" s="68" t="e">
        <f t="shared" si="101"/>
        <v>#REF!</v>
      </c>
      <c r="EC20" s="69" t="e">
        <f t="shared" si="101"/>
        <v>#REF!</v>
      </c>
      <c r="ED20" s="70" t="e">
        <f t="shared" si="101"/>
        <v>#REF!</v>
      </c>
      <c r="EE20" s="68" t="e">
        <f t="shared" si="101"/>
        <v>#REF!</v>
      </c>
      <c r="EF20" s="69" t="e">
        <f t="shared" si="101"/>
        <v>#REF!</v>
      </c>
      <c r="EG20" s="209"/>
      <c r="EH20" s="211"/>
      <c r="EI20" s="213">
        <f>$EH$20-$EG$20</f>
        <v>0</v>
      </c>
      <c r="EJ20" s="215"/>
      <c r="EK20" s="93" t="e">
        <f>WELDING!#REF!</f>
        <v>#REF!</v>
      </c>
      <c r="EL20" s="68" t="e">
        <f>EK20-EK19+IF(EK22="",EK21,EK22)</f>
        <v>#REF!</v>
      </c>
      <c r="EM20" s="69" t="e">
        <f t="shared" ref="EM20:FB20" si="102">EL20-EL19+IF(EL22="",EL21,EL22)</f>
        <v>#REF!</v>
      </c>
      <c r="EN20" s="70" t="e">
        <f t="shared" si="102"/>
        <v>#REF!</v>
      </c>
      <c r="EO20" s="68" t="e">
        <f t="shared" si="102"/>
        <v>#REF!</v>
      </c>
      <c r="EP20" s="69" t="e">
        <f t="shared" si="102"/>
        <v>#REF!</v>
      </c>
      <c r="EQ20" s="70" t="e">
        <f t="shared" si="102"/>
        <v>#REF!</v>
      </c>
      <c r="ER20" s="68" t="e">
        <f t="shared" si="102"/>
        <v>#REF!</v>
      </c>
      <c r="ES20" s="69" t="e">
        <f t="shared" si="102"/>
        <v>#REF!</v>
      </c>
      <c r="ET20" s="70" t="e">
        <f t="shared" si="102"/>
        <v>#REF!</v>
      </c>
      <c r="EU20" s="68" t="e">
        <f t="shared" si="102"/>
        <v>#REF!</v>
      </c>
      <c r="EV20" s="69" t="e">
        <f t="shared" si="102"/>
        <v>#REF!</v>
      </c>
      <c r="EW20" s="70" t="e">
        <f t="shared" si="102"/>
        <v>#REF!</v>
      </c>
      <c r="EX20" s="68" t="e">
        <f t="shared" si="102"/>
        <v>#REF!</v>
      </c>
      <c r="EY20" s="69" t="e">
        <f t="shared" si="102"/>
        <v>#REF!</v>
      </c>
      <c r="EZ20" s="70" t="e">
        <f t="shared" si="102"/>
        <v>#REF!</v>
      </c>
      <c r="FA20" s="68" t="e">
        <f t="shared" si="102"/>
        <v>#REF!</v>
      </c>
      <c r="FB20" s="69" t="e">
        <f t="shared" si="102"/>
        <v>#REF!</v>
      </c>
      <c r="FC20" s="209"/>
      <c r="FD20" s="211"/>
      <c r="FE20" s="213">
        <f>$FD$20-$FC$20</f>
        <v>0</v>
      </c>
      <c r="FF20" s="215"/>
      <c r="FG20" s="93" t="e">
        <f>WELDING!#REF!</f>
        <v>#REF!</v>
      </c>
      <c r="FH20" s="68" t="e">
        <f>FG20-FG19+IF(FG22="",FG21,FG22)</f>
        <v>#REF!</v>
      </c>
      <c r="FI20" s="69" t="e">
        <f t="shared" ref="FI20:FX20" si="103">FH20-FH19+IF(FH22="",FH21,FH22)</f>
        <v>#REF!</v>
      </c>
      <c r="FJ20" s="70" t="e">
        <f t="shared" si="103"/>
        <v>#REF!</v>
      </c>
      <c r="FK20" s="68" t="e">
        <f t="shared" si="103"/>
        <v>#REF!</v>
      </c>
      <c r="FL20" s="69" t="e">
        <f t="shared" si="103"/>
        <v>#REF!</v>
      </c>
      <c r="FM20" s="70" t="e">
        <f t="shared" si="103"/>
        <v>#REF!</v>
      </c>
      <c r="FN20" s="68" t="e">
        <f t="shared" si="103"/>
        <v>#REF!</v>
      </c>
      <c r="FO20" s="69" t="e">
        <f t="shared" si="103"/>
        <v>#REF!</v>
      </c>
      <c r="FP20" s="70" t="e">
        <f t="shared" si="103"/>
        <v>#REF!</v>
      </c>
      <c r="FQ20" s="68" t="e">
        <f t="shared" si="103"/>
        <v>#REF!</v>
      </c>
      <c r="FR20" s="69" t="e">
        <f t="shared" si="103"/>
        <v>#REF!</v>
      </c>
      <c r="FS20" s="70" t="e">
        <f t="shared" si="103"/>
        <v>#REF!</v>
      </c>
      <c r="FT20" s="68" t="e">
        <f t="shared" si="103"/>
        <v>#REF!</v>
      </c>
      <c r="FU20" s="69" t="e">
        <f t="shared" si="103"/>
        <v>#REF!</v>
      </c>
      <c r="FV20" s="70" t="e">
        <f t="shared" si="103"/>
        <v>#REF!</v>
      </c>
      <c r="FW20" s="68" t="e">
        <f t="shared" si="103"/>
        <v>#REF!</v>
      </c>
      <c r="FX20" s="69" t="e">
        <f t="shared" si="103"/>
        <v>#REF!</v>
      </c>
      <c r="FY20" s="209"/>
      <c r="FZ20" s="211"/>
      <c r="GA20" s="213">
        <f>$FZ$20-$FY$20</f>
        <v>0</v>
      </c>
      <c r="GB20" s="215"/>
      <c r="GC20" s="93" t="e">
        <f>WELDING!#REF!</f>
        <v>#REF!</v>
      </c>
      <c r="GD20" s="68" t="e">
        <f>GC20-GC19+IF(GC22="",GC21,GC22)</f>
        <v>#REF!</v>
      </c>
      <c r="GE20" s="69" t="e">
        <f t="shared" ref="GE20:GT20" si="104">GD20-GD19+IF(GD22="",GD21,GD22)</f>
        <v>#REF!</v>
      </c>
      <c r="GF20" s="70" t="e">
        <f t="shared" si="104"/>
        <v>#REF!</v>
      </c>
      <c r="GG20" s="68" t="e">
        <f t="shared" si="104"/>
        <v>#REF!</v>
      </c>
      <c r="GH20" s="69" t="e">
        <f t="shared" si="104"/>
        <v>#REF!</v>
      </c>
      <c r="GI20" s="70" t="e">
        <f t="shared" si="104"/>
        <v>#REF!</v>
      </c>
      <c r="GJ20" s="68" t="e">
        <f t="shared" si="104"/>
        <v>#REF!</v>
      </c>
      <c r="GK20" s="69" t="e">
        <f t="shared" si="104"/>
        <v>#REF!</v>
      </c>
      <c r="GL20" s="70" t="e">
        <f t="shared" si="104"/>
        <v>#REF!</v>
      </c>
      <c r="GM20" s="68" t="e">
        <f t="shared" si="104"/>
        <v>#REF!</v>
      </c>
      <c r="GN20" s="69" t="e">
        <f t="shared" si="104"/>
        <v>#REF!</v>
      </c>
      <c r="GO20" s="70" t="e">
        <f t="shared" si="104"/>
        <v>#REF!</v>
      </c>
      <c r="GP20" s="68" t="e">
        <f t="shared" si="104"/>
        <v>#REF!</v>
      </c>
      <c r="GQ20" s="69" t="e">
        <f t="shared" si="104"/>
        <v>#REF!</v>
      </c>
      <c r="GR20" s="70" t="e">
        <f t="shared" si="104"/>
        <v>#REF!</v>
      </c>
      <c r="GS20" s="68" t="e">
        <f t="shared" si="104"/>
        <v>#REF!</v>
      </c>
      <c r="GT20" s="69" t="e">
        <f t="shared" si="104"/>
        <v>#REF!</v>
      </c>
      <c r="GU20" s="209"/>
      <c r="GV20" s="211"/>
      <c r="GW20" s="213">
        <f>$GV$20-$GU$20</f>
        <v>0</v>
      </c>
      <c r="GX20" s="215"/>
      <c r="GY20" s="93" t="e">
        <f>WELDING!#REF!</f>
        <v>#REF!</v>
      </c>
      <c r="GZ20" s="68" t="e">
        <f>GY20-GY19+IF(GY22="",GY21,GY22)</f>
        <v>#REF!</v>
      </c>
      <c r="HA20" s="69" t="e">
        <f t="shared" ref="HA20:HP20" si="105">GZ20-GZ19+IF(GZ22="",GZ21,GZ22)</f>
        <v>#REF!</v>
      </c>
      <c r="HB20" s="70" t="e">
        <f t="shared" si="105"/>
        <v>#REF!</v>
      </c>
      <c r="HC20" s="68" t="e">
        <f t="shared" si="105"/>
        <v>#REF!</v>
      </c>
      <c r="HD20" s="69" t="e">
        <f t="shared" si="105"/>
        <v>#REF!</v>
      </c>
      <c r="HE20" s="70" t="e">
        <f t="shared" si="105"/>
        <v>#REF!</v>
      </c>
      <c r="HF20" s="68" t="e">
        <f t="shared" si="105"/>
        <v>#REF!</v>
      </c>
      <c r="HG20" s="69" t="e">
        <f t="shared" si="105"/>
        <v>#REF!</v>
      </c>
      <c r="HH20" s="70" t="e">
        <f t="shared" si="105"/>
        <v>#REF!</v>
      </c>
      <c r="HI20" s="68" t="e">
        <f t="shared" si="105"/>
        <v>#REF!</v>
      </c>
      <c r="HJ20" s="69" t="e">
        <f t="shared" si="105"/>
        <v>#REF!</v>
      </c>
      <c r="HK20" s="70" t="e">
        <f t="shared" si="105"/>
        <v>#REF!</v>
      </c>
      <c r="HL20" s="68" t="e">
        <f t="shared" si="105"/>
        <v>#REF!</v>
      </c>
      <c r="HM20" s="69" t="e">
        <f t="shared" si="105"/>
        <v>#REF!</v>
      </c>
      <c r="HN20" s="70" t="e">
        <f t="shared" si="105"/>
        <v>#REF!</v>
      </c>
      <c r="HO20" s="68" t="e">
        <f t="shared" si="105"/>
        <v>#REF!</v>
      </c>
      <c r="HP20" s="69" t="e">
        <f t="shared" si="105"/>
        <v>#REF!</v>
      </c>
      <c r="HQ20" s="209"/>
      <c r="HR20" s="211"/>
      <c r="HS20" s="213">
        <f>$HR$20-$HQ$20</f>
        <v>0</v>
      </c>
      <c r="HT20" s="215"/>
      <c r="HU20" s="93" t="e">
        <f>WELDING!#REF!</f>
        <v>#REF!</v>
      </c>
      <c r="HV20" s="68" t="e">
        <f>HU20-HU19+IF(HU22="",HU21,HU22)</f>
        <v>#REF!</v>
      </c>
      <c r="HW20" s="69" t="e">
        <f t="shared" ref="HW20:IL20" si="106">HV20-HV19+IF(HV22="",HV21,HV22)</f>
        <v>#REF!</v>
      </c>
      <c r="HX20" s="70" t="e">
        <f t="shared" si="106"/>
        <v>#REF!</v>
      </c>
      <c r="HY20" s="68" t="e">
        <f t="shared" si="106"/>
        <v>#REF!</v>
      </c>
      <c r="HZ20" s="69" t="e">
        <f t="shared" si="106"/>
        <v>#REF!</v>
      </c>
      <c r="IA20" s="70" t="e">
        <f t="shared" si="106"/>
        <v>#REF!</v>
      </c>
      <c r="IB20" s="68" t="e">
        <f t="shared" si="106"/>
        <v>#REF!</v>
      </c>
      <c r="IC20" s="69" t="e">
        <f t="shared" si="106"/>
        <v>#REF!</v>
      </c>
      <c r="ID20" s="70" t="e">
        <f t="shared" si="106"/>
        <v>#REF!</v>
      </c>
      <c r="IE20" s="68" t="e">
        <f t="shared" si="106"/>
        <v>#REF!</v>
      </c>
      <c r="IF20" s="69" t="e">
        <f t="shared" si="106"/>
        <v>#REF!</v>
      </c>
      <c r="IG20" s="70" t="e">
        <f t="shared" si="106"/>
        <v>#REF!</v>
      </c>
      <c r="IH20" s="68" t="e">
        <f t="shared" si="106"/>
        <v>#REF!</v>
      </c>
      <c r="II20" s="69" t="e">
        <f t="shared" si="106"/>
        <v>#REF!</v>
      </c>
      <c r="IJ20" s="70" t="e">
        <f t="shared" si="106"/>
        <v>#REF!</v>
      </c>
      <c r="IK20" s="68" t="e">
        <f t="shared" si="106"/>
        <v>#REF!</v>
      </c>
      <c r="IL20" s="69" t="e">
        <f t="shared" si="106"/>
        <v>#REF!</v>
      </c>
      <c r="IM20" s="209"/>
      <c r="IN20" s="211"/>
      <c r="IO20" s="213">
        <f>$IN$20-$IM$20</f>
        <v>0</v>
      </c>
      <c r="IP20" s="215"/>
      <c r="IQ20" s="93" t="e">
        <f>WELDING!#REF!</f>
        <v>#REF!</v>
      </c>
      <c r="IR20" s="68" t="e">
        <f>IQ20-IQ19+IF(IQ22="",IQ21,IQ22)</f>
        <v>#REF!</v>
      </c>
      <c r="IS20" s="69" t="e">
        <f t="shared" ref="IS20:JH20" si="107">IR20-IR19+IF(IR22="",IR21,IR22)</f>
        <v>#REF!</v>
      </c>
      <c r="IT20" s="70" t="e">
        <f t="shared" si="107"/>
        <v>#REF!</v>
      </c>
      <c r="IU20" s="68" t="e">
        <f t="shared" si="107"/>
        <v>#REF!</v>
      </c>
      <c r="IV20" s="69" t="e">
        <f t="shared" si="107"/>
        <v>#REF!</v>
      </c>
      <c r="IW20" s="70" t="e">
        <f t="shared" si="107"/>
        <v>#REF!</v>
      </c>
      <c r="IX20" s="68" t="e">
        <f t="shared" si="107"/>
        <v>#REF!</v>
      </c>
      <c r="IY20" s="69" t="e">
        <f t="shared" si="107"/>
        <v>#REF!</v>
      </c>
      <c r="IZ20" s="70" t="e">
        <f t="shared" si="107"/>
        <v>#REF!</v>
      </c>
      <c r="JA20" s="68" t="e">
        <f t="shared" si="107"/>
        <v>#REF!</v>
      </c>
      <c r="JB20" s="69" t="e">
        <f t="shared" si="107"/>
        <v>#REF!</v>
      </c>
      <c r="JC20" s="70" t="e">
        <f t="shared" si="107"/>
        <v>#REF!</v>
      </c>
      <c r="JD20" s="68" t="e">
        <f t="shared" si="107"/>
        <v>#REF!</v>
      </c>
      <c r="JE20" s="69" t="e">
        <f t="shared" si="107"/>
        <v>#REF!</v>
      </c>
      <c r="JF20" s="70" t="e">
        <f t="shared" si="107"/>
        <v>#REF!</v>
      </c>
      <c r="JG20" s="68" t="e">
        <f t="shared" si="107"/>
        <v>#REF!</v>
      </c>
      <c r="JH20" s="69" t="e">
        <f t="shared" si="107"/>
        <v>#REF!</v>
      </c>
      <c r="JI20" s="209"/>
      <c r="JJ20" s="211"/>
      <c r="JK20" s="213">
        <f>$JJ$20-$JI$20</f>
        <v>0</v>
      </c>
      <c r="JL20" s="215"/>
      <c r="JM20" s="93" t="e">
        <f>WELDING!#REF!</f>
        <v>#REF!</v>
      </c>
      <c r="JN20" s="68" t="e">
        <f>JM20-JM19+IF(JM22="",JM21,JM22)</f>
        <v>#REF!</v>
      </c>
      <c r="JO20" s="69" t="e">
        <f t="shared" ref="JO20:KD20" si="108">JN20-JN19+IF(JN22="",JN21,JN22)</f>
        <v>#REF!</v>
      </c>
      <c r="JP20" s="70" t="e">
        <f t="shared" si="108"/>
        <v>#REF!</v>
      </c>
      <c r="JQ20" s="68" t="e">
        <f t="shared" si="108"/>
        <v>#REF!</v>
      </c>
      <c r="JR20" s="69" t="e">
        <f t="shared" si="108"/>
        <v>#REF!</v>
      </c>
      <c r="JS20" s="70" t="e">
        <f t="shared" si="108"/>
        <v>#REF!</v>
      </c>
      <c r="JT20" s="68" t="e">
        <f t="shared" si="108"/>
        <v>#REF!</v>
      </c>
      <c r="JU20" s="69" t="e">
        <f t="shared" si="108"/>
        <v>#REF!</v>
      </c>
      <c r="JV20" s="70" t="e">
        <f t="shared" si="108"/>
        <v>#REF!</v>
      </c>
      <c r="JW20" s="68" t="e">
        <f t="shared" si="108"/>
        <v>#REF!</v>
      </c>
      <c r="JX20" s="69" t="e">
        <f t="shared" si="108"/>
        <v>#REF!</v>
      </c>
      <c r="JY20" s="70" t="e">
        <f t="shared" si="108"/>
        <v>#REF!</v>
      </c>
      <c r="JZ20" s="68" t="e">
        <f t="shared" si="108"/>
        <v>#REF!</v>
      </c>
      <c r="KA20" s="69" t="e">
        <f t="shared" si="108"/>
        <v>#REF!</v>
      </c>
      <c r="KB20" s="70" t="e">
        <f t="shared" si="108"/>
        <v>#REF!</v>
      </c>
      <c r="KC20" s="68" t="e">
        <f t="shared" si="108"/>
        <v>#REF!</v>
      </c>
      <c r="KD20" s="69" t="e">
        <f t="shared" si="108"/>
        <v>#REF!</v>
      </c>
      <c r="KE20" s="209"/>
      <c r="KF20" s="211"/>
      <c r="KG20" s="213">
        <f>$KF$20-$KE$20</f>
        <v>0</v>
      </c>
      <c r="KH20" s="215"/>
      <c r="KI20" s="93" t="e">
        <f>WELDING!#REF!</f>
        <v>#REF!</v>
      </c>
      <c r="KJ20" s="68" t="e">
        <f>KI20-KI19+IF(KI22="",KI21,KI22)</f>
        <v>#REF!</v>
      </c>
      <c r="KK20" s="69" t="e">
        <f t="shared" ref="KK20:KZ20" si="109">KJ20-KJ19+IF(KJ22="",KJ21,KJ22)</f>
        <v>#REF!</v>
      </c>
      <c r="KL20" s="70" t="e">
        <f t="shared" si="109"/>
        <v>#REF!</v>
      </c>
      <c r="KM20" s="68" t="e">
        <f t="shared" si="109"/>
        <v>#REF!</v>
      </c>
      <c r="KN20" s="69" t="e">
        <f t="shared" si="109"/>
        <v>#REF!</v>
      </c>
      <c r="KO20" s="70" t="e">
        <f t="shared" si="109"/>
        <v>#REF!</v>
      </c>
      <c r="KP20" s="68" t="e">
        <f t="shared" si="109"/>
        <v>#REF!</v>
      </c>
      <c r="KQ20" s="69" t="e">
        <f t="shared" si="109"/>
        <v>#REF!</v>
      </c>
      <c r="KR20" s="70" t="e">
        <f t="shared" si="109"/>
        <v>#REF!</v>
      </c>
      <c r="KS20" s="68" t="e">
        <f t="shared" si="109"/>
        <v>#REF!</v>
      </c>
      <c r="KT20" s="69" t="e">
        <f t="shared" si="109"/>
        <v>#REF!</v>
      </c>
      <c r="KU20" s="70" t="e">
        <f t="shared" si="109"/>
        <v>#REF!</v>
      </c>
      <c r="KV20" s="68" t="e">
        <f t="shared" si="109"/>
        <v>#REF!</v>
      </c>
      <c r="KW20" s="69" t="e">
        <f t="shared" si="109"/>
        <v>#REF!</v>
      </c>
      <c r="KX20" s="70" t="e">
        <f t="shared" si="109"/>
        <v>#REF!</v>
      </c>
      <c r="KY20" s="68" t="e">
        <f t="shared" si="109"/>
        <v>#REF!</v>
      </c>
      <c r="KZ20" s="69" t="e">
        <f t="shared" si="109"/>
        <v>#REF!</v>
      </c>
      <c r="LA20" s="209"/>
      <c r="LB20" s="211"/>
      <c r="LC20" s="213">
        <f>$LB$20-$LA$20</f>
        <v>0</v>
      </c>
      <c r="LD20" s="215"/>
      <c r="LE20" s="93" t="e">
        <f>WELDING!#REF!</f>
        <v>#REF!</v>
      </c>
      <c r="LF20" s="68" t="e">
        <f>LE20-LE19+IF(LE22="",LE21,LE22)</f>
        <v>#REF!</v>
      </c>
      <c r="LG20" s="69" t="e">
        <f t="shared" ref="LG20:LV20" si="110">LF20-LF19+IF(LF22="",LF21,LF22)</f>
        <v>#REF!</v>
      </c>
      <c r="LH20" s="70" t="e">
        <f t="shared" si="110"/>
        <v>#REF!</v>
      </c>
      <c r="LI20" s="68" t="e">
        <f t="shared" si="110"/>
        <v>#REF!</v>
      </c>
      <c r="LJ20" s="69" t="e">
        <f t="shared" si="110"/>
        <v>#REF!</v>
      </c>
      <c r="LK20" s="70" t="e">
        <f t="shared" si="110"/>
        <v>#REF!</v>
      </c>
      <c r="LL20" s="68" t="e">
        <f t="shared" si="110"/>
        <v>#REF!</v>
      </c>
      <c r="LM20" s="69" t="e">
        <f t="shared" si="110"/>
        <v>#REF!</v>
      </c>
      <c r="LN20" s="70" t="e">
        <f t="shared" si="110"/>
        <v>#REF!</v>
      </c>
      <c r="LO20" s="68" t="e">
        <f t="shared" si="110"/>
        <v>#REF!</v>
      </c>
      <c r="LP20" s="69" t="e">
        <f t="shared" si="110"/>
        <v>#REF!</v>
      </c>
      <c r="LQ20" s="70" t="e">
        <f t="shared" si="110"/>
        <v>#REF!</v>
      </c>
      <c r="LR20" s="68" t="e">
        <f t="shared" si="110"/>
        <v>#REF!</v>
      </c>
      <c r="LS20" s="69" t="e">
        <f t="shared" si="110"/>
        <v>#REF!</v>
      </c>
      <c r="LT20" s="70" t="e">
        <f t="shared" si="110"/>
        <v>#REF!</v>
      </c>
      <c r="LU20" s="68" t="e">
        <f t="shared" si="110"/>
        <v>#REF!</v>
      </c>
      <c r="LV20" s="69" t="e">
        <f t="shared" si="110"/>
        <v>#REF!</v>
      </c>
      <c r="LW20" s="209"/>
      <c r="LX20" s="211"/>
      <c r="LY20" s="213">
        <f>$LX$20-$LW$20</f>
        <v>0</v>
      </c>
      <c r="LZ20" s="215"/>
      <c r="MA20" s="93" t="e">
        <f>WELDING!#REF!</f>
        <v>#REF!</v>
      </c>
      <c r="MB20" s="68" t="e">
        <f>MA20-MA19+IF(MA22="",MA21,MA22)</f>
        <v>#REF!</v>
      </c>
      <c r="MC20" s="69" t="e">
        <f t="shared" ref="MC20:MR20" si="111">MB20-MB19+IF(MB22="",MB21,MB22)</f>
        <v>#REF!</v>
      </c>
      <c r="MD20" s="70" t="e">
        <f t="shared" si="111"/>
        <v>#REF!</v>
      </c>
      <c r="ME20" s="68" t="e">
        <f t="shared" si="111"/>
        <v>#REF!</v>
      </c>
      <c r="MF20" s="69" t="e">
        <f t="shared" si="111"/>
        <v>#REF!</v>
      </c>
      <c r="MG20" s="70" t="e">
        <f t="shared" si="111"/>
        <v>#REF!</v>
      </c>
      <c r="MH20" s="68" t="e">
        <f t="shared" si="111"/>
        <v>#REF!</v>
      </c>
      <c r="MI20" s="69" t="e">
        <f t="shared" si="111"/>
        <v>#REF!</v>
      </c>
      <c r="MJ20" s="70" t="e">
        <f t="shared" si="111"/>
        <v>#REF!</v>
      </c>
      <c r="MK20" s="68" t="e">
        <f t="shared" si="111"/>
        <v>#REF!</v>
      </c>
      <c r="ML20" s="69" t="e">
        <f t="shared" si="111"/>
        <v>#REF!</v>
      </c>
      <c r="MM20" s="70" t="e">
        <f t="shared" si="111"/>
        <v>#REF!</v>
      </c>
      <c r="MN20" s="68" t="e">
        <f t="shared" si="111"/>
        <v>#REF!</v>
      </c>
      <c r="MO20" s="69" t="e">
        <f t="shared" si="111"/>
        <v>#REF!</v>
      </c>
      <c r="MP20" s="70" t="e">
        <f t="shared" si="111"/>
        <v>#REF!</v>
      </c>
      <c r="MQ20" s="68" t="e">
        <f t="shared" si="111"/>
        <v>#REF!</v>
      </c>
      <c r="MR20" s="69" t="e">
        <f t="shared" si="111"/>
        <v>#REF!</v>
      </c>
      <c r="MS20" s="209"/>
      <c r="MT20" s="211"/>
      <c r="MU20" s="213">
        <f>$MT$20-$MS$20</f>
        <v>0</v>
      </c>
      <c r="MV20" s="215"/>
      <c r="MW20" s="93" t="e">
        <f>WELDING!#REF!</f>
        <v>#REF!</v>
      </c>
      <c r="MX20" s="68" t="e">
        <f>MW20-MW19+IF(MW22="",MW21,MW22)</f>
        <v>#REF!</v>
      </c>
      <c r="MY20" s="69" t="e">
        <f t="shared" ref="MY20:NN20" si="112">MX20-MX19+IF(MX22="",MX21,MX22)</f>
        <v>#REF!</v>
      </c>
      <c r="MZ20" s="70" t="e">
        <f t="shared" si="112"/>
        <v>#REF!</v>
      </c>
      <c r="NA20" s="68" t="e">
        <f t="shared" si="112"/>
        <v>#REF!</v>
      </c>
      <c r="NB20" s="69" t="e">
        <f t="shared" si="112"/>
        <v>#REF!</v>
      </c>
      <c r="NC20" s="70" t="e">
        <f t="shared" si="112"/>
        <v>#REF!</v>
      </c>
      <c r="ND20" s="68" t="e">
        <f t="shared" si="112"/>
        <v>#REF!</v>
      </c>
      <c r="NE20" s="69" t="e">
        <f t="shared" si="112"/>
        <v>#REF!</v>
      </c>
      <c r="NF20" s="70" t="e">
        <f t="shared" si="112"/>
        <v>#REF!</v>
      </c>
      <c r="NG20" s="68" t="e">
        <f t="shared" si="112"/>
        <v>#REF!</v>
      </c>
      <c r="NH20" s="69" t="e">
        <f t="shared" si="112"/>
        <v>#REF!</v>
      </c>
      <c r="NI20" s="70" t="e">
        <f t="shared" si="112"/>
        <v>#REF!</v>
      </c>
      <c r="NJ20" s="68" t="e">
        <f t="shared" si="112"/>
        <v>#REF!</v>
      </c>
      <c r="NK20" s="69" t="e">
        <f t="shared" si="112"/>
        <v>#REF!</v>
      </c>
      <c r="NL20" s="70" t="e">
        <f t="shared" si="112"/>
        <v>#REF!</v>
      </c>
      <c r="NM20" s="68" t="e">
        <f t="shared" si="112"/>
        <v>#REF!</v>
      </c>
      <c r="NN20" s="69" t="e">
        <f t="shared" si="112"/>
        <v>#REF!</v>
      </c>
      <c r="NO20" s="209"/>
      <c r="NP20" s="211"/>
      <c r="NQ20" s="213">
        <f>$NP$20-$NO$20</f>
        <v>0</v>
      </c>
      <c r="NR20" s="215"/>
      <c r="NS20" s="93" t="e">
        <f>WELDING!#REF!</f>
        <v>#REF!</v>
      </c>
      <c r="NT20" s="68" t="e">
        <f>NS20-NS19+IF(NS22="",NS21,NS22)</f>
        <v>#REF!</v>
      </c>
      <c r="NU20" s="69" t="e">
        <f t="shared" ref="NU20:OJ20" si="113">NT20-NT19+IF(NT22="",NT21,NT22)</f>
        <v>#REF!</v>
      </c>
      <c r="NV20" s="70" t="e">
        <f t="shared" si="113"/>
        <v>#REF!</v>
      </c>
      <c r="NW20" s="68" t="e">
        <f t="shared" si="113"/>
        <v>#REF!</v>
      </c>
      <c r="NX20" s="69" t="e">
        <f t="shared" si="113"/>
        <v>#REF!</v>
      </c>
      <c r="NY20" s="70" t="e">
        <f t="shared" si="113"/>
        <v>#REF!</v>
      </c>
      <c r="NZ20" s="68" t="e">
        <f t="shared" si="113"/>
        <v>#REF!</v>
      </c>
      <c r="OA20" s="69" t="e">
        <f t="shared" si="113"/>
        <v>#REF!</v>
      </c>
      <c r="OB20" s="70" t="e">
        <f t="shared" si="113"/>
        <v>#REF!</v>
      </c>
      <c r="OC20" s="68" t="e">
        <f t="shared" si="113"/>
        <v>#REF!</v>
      </c>
      <c r="OD20" s="69" t="e">
        <f t="shared" si="113"/>
        <v>#REF!</v>
      </c>
      <c r="OE20" s="70" t="e">
        <f t="shared" si="113"/>
        <v>#REF!</v>
      </c>
      <c r="OF20" s="68" t="e">
        <f t="shared" si="113"/>
        <v>#REF!</v>
      </c>
      <c r="OG20" s="69" t="e">
        <f t="shared" si="113"/>
        <v>#REF!</v>
      </c>
      <c r="OH20" s="70" t="e">
        <f t="shared" si="113"/>
        <v>#REF!</v>
      </c>
      <c r="OI20" s="68" t="e">
        <f t="shared" si="113"/>
        <v>#REF!</v>
      </c>
      <c r="OJ20" s="69" t="e">
        <f t="shared" si="113"/>
        <v>#REF!</v>
      </c>
      <c r="OK20" s="209"/>
      <c r="OL20" s="211"/>
      <c r="OM20" s="213">
        <f>$OL$20-$OK$20</f>
        <v>0</v>
      </c>
      <c r="ON20" s="215"/>
      <c r="OO20" s="93" t="e">
        <f>WELDING!#REF!</f>
        <v>#REF!</v>
      </c>
      <c r="OP20" s="68" t="e">
        <f>OO20-OO19+IF(OO22="",OO21,OO22)</f>
        <v>#REF!</v>
      </c>
      <c r="OQ20" s="69" t="e">
        <f t="shared" ref="OQ20:PF20" si="114">OP20-OP19+IF(OP22="",OP21,OP22)</f>
        <v>#REF!</v>
      </c>
      <c r="OR20" s="70" t="e">
        <f t="shared" si="114"/>
        <v>#REF!</v>
      </c>
      <c r="OS20" s="68" t="e">
        <f t="shared" si="114"/>
        <v>#REF!</v>
      </c>
      <c r="OT20" s="69" t="e">
        <f t="shared" si="114"/>
        <v>#REF!</v>
      </c>
      <c r="OU20" s="70" t="e">
        <f t="shared" si="114"/>
        <v>#REF!</v>
      </c>
      <c r="OV20" s="68" t="e">
        <f t="shared" si="114"/>
        <v>#REF!</v>
      </c>
      <c r="OW20" s="69" t="e">
        <f t="shared" si="114"/>
        <v>#REF!</v>
      </c>
      <c r="OX20" s="70" t="e">
        <f t="shared" si="114"/>
        <v>#REF!</v>
      </c>
      <c r="OY20" s="68" t="e">
        <f t="shared" si="114"/>
        <v>#REF!</v>
      </c>
      <c r="OZ20" s="69" t="e">
        <f t="shared" si="114"/>
        <v>#REF!</v>
      </c>
      <c r="PA20" s="70" t="e">
        <f t="shared" si="114"/>
        <v>#REF!</v>
      </c>
      <c r="PB20" s="68" t="e">
        <f t="shared" si="114"/>
        <v>#REF!</v>
      </c>
      <c r="PC20" s="69" t="e">
        <f t="shared" si="114"/>
        <v>#REF!</v>
      </c>
      <c r="PD20" s="70" t="e">
        <f t="shared" si="114"/>
        <v>#REF!</v>
      </c>
      <c r="PE20" s="68" t="e">
        <f t="shared" si="114"/>
        <v>#REF!</v>
      </c>
      <c r="PF20" s="69" t="e">
        <f t="shared" si="114"/>
        <v>#REF!</v>
      </c>
      <c r="PG20" s="209"/>
      <c r="PH20" s="211"/>
      <c r="PI20" s="213">
        <f>$PH$20-$PG$20</f>
        <v>0</v>
      </c>
      <c r="PJ20" s="215"/>
      <c r="PK20" s="93" t="e">
        <f>WELDING!#REF!</f>
        <v>#REF!</v>
      </c>
      <c r="PL20" s="68" t="e">
        <f>PK20-PK19+IF(PK22="",PK21,PK22)</f>
        <v>#REF!</v>
      </c>
      <c r="PM20" s="69" t="e">
        <f t="shared" ref="PM20:QB20" si="115">PL20-PL19+IF(PL22="",PL21,PL22)</f>
        <v>#REF!</v>
      </c>
      <c r="PN20" s="70" t="e">
        <f t="shared" si="115"/>
        <v>#REF!</v>
      </c>
      <c r="PO20" s="68" t="e">
        <f t="shared" si="115"/>
        <v>#REF!</v>
      </c>
      <c r="PP20" s="69" t="e">
        <f t="shared" si="115"/>
        <v>#REF!</v>
      </c>
      <c r="PQ20" s="70" t="e">
        <f t="shared" si="115"/>
        <v>#REF!</v>
      </c>
      <c r="PR20" s="68" t="e">
        <f t="shared" si="115"/>
        <v>#REF!</v>
      </c>
      <c r="PS20" s="69" t="e">
        <f t="shared" si="115"/>
        <v>#REF!</v>
      </c>
      <c r="PT20" s="70" t="e">
        <f t="shared" si="115"/>
        <v>#REF!</v>
      </c>
      <c r="PU20" s="68" t="e">
        <f t="shared" si="115"/>
        <v>#REF!</v>
      </c>
      <c r="PV20" s="69" t="e">
        <f t="shared" si="115"/>
        <v>#REF!</v>
      </c>
      <c r="PW20" s="70" t="e">
        <f t="shared" si="115"/>
        <v>#REF!</v>
      </c>
      <c r="PX20" s="68" t="e">
        <f t="shared" si="115"/>
        <v>#REF!</v>
      </c>
      <c r="PY20" s="69" t="e">
        <f t="shared" si="115"/>
        <v>#REF!</v>
      </c>
      <c r="PZ20" s="70" t="e">
        <f t="shared" si="115"/>
        <v>#REF!</v>
      </c>
      <c r="QA20" s="68" t="e">
        <f t="shared" si="115"/>
        <v>#REF!</v>
      </c>
      <c r="QB20" s="69" t="e">
        <f t="shared" si="115"/>
        <v>#REF!</v>
      </c>
      <c r="QC20" s="209"/>
      <c r="QD20" s="211"/>
      <c r="QE20" s="213">
        <f>$QD$20-$QC$20</f>
        <v>0</v>
      </c>
      <c r="QF20" s="215"/>
      <c r="QG20" s="93" t="e">
        <f>WELDING!#REF!</f>
        <v>#REF!</v>
      </c>
      <c r="QH20" s="68" t="e">
        <f>QG20-QG19+IF(QG22="",QG21,QG22)</f>
        <v>#REF!</v>
      </c>
      <c r="QI20" s="69" t="e">
        <f t="shared" ref="QI20:QX20" si="116">QH20-QH19+IF(QH22="",QH21,QH22)</f>
        <v>#REF!</v>
      </c>
      <c r="QJ20" s="70" t="e">
        <f t="shared" si="116"/>
        <v>#REF!</v>
      </c>
      <c r="QK20" s="68" t="e">
        <f t="shared" si="116"/>
        <v>#REF!</v>
      </c>
      <c r="QL20" s="69" t="e">
        <f t="shared" si="116"/>
        <v>#REF!</v>
      </c>
      <c r="QM20" s="70" t="e">
        <f t="shared" si="116"/>
        <v>#REF!</v>
      </c>
      <c r="QN20" s="68" t="e">
        <f t="shared" si="116"/>
        <v>#REF!</v>
      </c>
      <c r="QO20" s="69" t="e">
        <f t="shared" si="116"/>
        <v>#REF!</v>
      </c>
      <c r="QP20" s="70" t="e">
        <f t="shared" si="116"/>
        <v>#REF!</v>
      </c>
      <c r="QQ20" s="68" t="e">
        <f t="shared" si="116"/>
        <v>#REF!</v>
      </c>
      <c r="QR20" s="69" t="e">
        <f t="shared" si="116"/>
        <v>#REF!</v>
      </c>
      <c r="QS20" s="70" t="e">
        <f t="shared" si="116"/>
        <v>#REF!</v>
      </c>
      <c r="QT20" s="68" t="e">
        <f t="shared" si="116"/>
        <v>#REF!</v>
      </c>
      <c r="QU20" s="69" t="e">
        <f t="shared" si="116"/>
        <v>#REF!</v>
      </c>
      <c r="QV20" s="70" t="e">
        <f t="shared" si="116"/>
        <v>#REF!</v>
      </c>
      <c r="QW20" s="68" t="e">
        <f t="shared" si="116"/>
        <v>#REF!</v>
      </c>
      <c r="QX20" s="69" t="e">
        <f t="shared" si="116"/>
        <v>#REF!</v>
      </c>
      <c r="QY20" s="209"/>
      <c r="QZ20" s="211"/>
      <c r="RA20" s="213">
        <f>$QZ$20-$QY$20</f>
        <v>0</v>
      </c>
      <c r="RB20" s="215"/>
      <c r="RC20" s="93" t="e">
        <f>WELDING!#REF!</f>
        <v>#REF!</v>
      </c>
      <c r="RD20" s="68" t="e">
        <f>RC20-RC19+IF(RC22="",RC21,RC22)</f>
        <v>#REF!</v>
      </c>
      <c r="RE20" s="69" t="e">
        <f t="shared" ref="RE20:RT20" si="117">RD20-RD19+IF(RD22="",RD21,RD22)</f>
        <v>#REF!</v>
      </c>
      <c r="RF20" s="70" t="e">
        <f t="shared" si="117"/>
        <v>#REF!</v>
      </c>
      <c r="RG20" s="68" t="e">
        <f t="shared" si="117"/>
        <v>#REF!</v>
      </c>
      <c r="RH20" s="69" t="e">
        <f t="shared" si="117"/>
        <v>#REF!</v>
      </c>
      <c r="RI20" s="70" t="e">
        <f t="shared" si="117"/>
        <v>#REF!</v>
      </c>
      <c r="RJ20" s="68" t="e">
        <f t="shared" si="117"/>
        <v>#REF!</v>
      </c>
      <c r="RK20" s="69" t="e">
        <f t="shared" si="117"/>
        <v>#REF!</v>
      </c>
      <c r="RL20" s="70" t="e">
        <f t="shared" si="117"/>
        <v>#REF!</v>
      </c>
      <c r="RM20" s="68" t="e">
        <f t="shared" si="117"/>
        <v>#REF!</v>
      </c>
      <c r="RN20" s="69" t="e">
        <f t="shared" si="117"/>
        <v>#REF!</v>
      </c>
      <c r="RO20" s="70" t="e">
        <f t="shared" si="117"/>
        <v>#REF!</v>
      </c>
      <c r="RP20" s="68" t="e">
        <f t="shared" si="117"/>
        <v>#REF!</v>
      </c>
      <c r="RQ20" s="69" t="e">
        <f t="shared" si="117"/>
        <v>#REF!</v>
      </c>
      <c r="RR20" s="70" t="e">
        <f t="shared" si="117"/>
        <v>#REF!</v>
      </c>
      <c r="RS20" s="68" t="e">
        <f t="shared" si="117"/>
        <v>#REF!</v>
      </c>
      <c r="RT20" s="69" t="e">
        <f t="shared" si="117"/>
        <v>#REF!</v>
      </c>
      <c r="RU20" s="209"/>
      <c r="RV20" s="211"/>
      <c r="RW20" s="213">
        <f>$RV$20-$RU$20</f>
        <v>0</v>
      </c>
      <c r="RX20" s="215"/>
      <c r="RY20" s="93" t="e">
        <f>WELDING!#REF!</f>
        <v>#REF!</v>
      </c>
      <c r="RZ20" s="68" t="e">
        <f>RY20-RY19+IF(RY22="",RY21,RY22)</f>
        <v>#REF!</v>
      </c>
      <c r="SA20" s="69" t="e">
        <f t="shared" ref="SA20:SP20" si="118">RZ20-RZ19+IF(RZ22="",RZ21,RZ22)</f>
        <v>#REF!</v>
      </c>
      <c r="SB20" s="70" t="e">
        <f t="shared" si="118"/>
        <v>#REF!</v>
      </c>
      <c r="SC20" s="68" t="e">
        <f t="shared" si="118"/>
        <v>#REF!</v>
      </c>
      <c r="SD20" s="69" t="e">
        <f t="shared" si="118"/>
        <v>#REF!</v>
      </c>
      <c r="SE20" s="70" t="e">
        <f t="shared" si="118"/>
        <v>#REF!</v>
      </c>
      <c r="SF20" s="68" t="e">
        <f t="shared" si="118"/>
        <v>#REF!</v>
      </c>
      <c r="SG20" s="69" t="e">
        <f t="shared" si="118"/>
        <v>#REF!</v>
      </c>
      <c r="SH20" s="70" t="e">
        <f t="shared" si="118"/>
        <v>#REF!</v>
      </c>
      <c r="SI20" s="68" t="e">
        <f t="shared" si="118"/>
        <v>#REF!</v>
      </c>
      <c r="SJ20" s="69" t="e">
        <f t="shared" si="118"/>
        <v>#REF!</v>
      </c>
      <c r="SK20" s="70" t="e">
        <f t="shared" si="118"/>
        <v>#REF!</v>
      </c>
      <c r="SL20" s="68" t="e">
        <f t="shared" si="118"/>
        <v>#REF!</v>
      </c>
      <c r="SM20" s="69" t="e">
        <f t="shared" si="118"/>
        <v>#REF!</v>
      </c>
      <c r="SN20" s="70" t="e">
        <f t="shared" si="118"/>
        <v>#REF!</v>
      </c>
      <c r="SO20" s="68" t="e">
        <f t="shared" si="118"/>
        <v>#REF!</v>
      </c>
      <c r="SP20" s="69" t="e">
        <f t="shared" si="118"/>
        <v>#REF!</v>
      </c>
      <c r="SQ20" s="209"/>
      <c r="SR20" s="211"/>
      <c r="SS20" s="213">
        <f>$SR$20-$SQ$20</f>
        <v>0</v>
      </c>
      <c r="ST20" s="215"/>
      <c r="SU20" s="93" t="e">
        <f>WELDING!#REF!</f>
        <v>#REF!</v>
      </c>
      <c r="SV20" s="68" t="e">
        <f>SU20-SU19+IF(SU22="",SU21,SU22)</f>
        <v>#REF!</v>
      </c>
      <c r="SW20" s="69" t="e">
        <f t="shared" ref="SW20:TL20" si="119">SV20-SV19+IF(SV22="",SV21,SV22)</f>
        <v>#REF!</v>
      </c>
      <c r="SX20" s="70" t="e">
        <f t="shared" si="119"/>
        <v>#REF!</v>
      </c>
      <c r="SY20" s="68" t="e">
        <f t="shared" si="119"/>
        <v>#REF!</v>
      </c>
      <c r="SZ20" s="69" t="e">
        <f t="shared" si="119"/>
        <v>#REF!</v>
      </c>
      <c r="TA20" s="70" t="e">
        <f t="shared" si="119"/>
        <v>#REF!</v>
      </c>
      <c r="TB20" s="68" t="e">
        <f t="shared" si="119"/>
        <v>#REF!</v>
      </c>
      <c r="TC20" s="69" t="e">
        <f t="shared" si="119"/>
        <v>#REF!</v>
      </c>
      <c r="TD20" s="70" t="e">
        <f t="shared" si="119"/>
        <v>#REF!</v>
      </c>
      <c r="TE20" s="68" t="e">
        <f t="shared" si="119"/>
        <v>#REF!</v>
      </c>
      <c r="TF20" s="69" t="e">
        <f t="shared" si="119"/>
        <v>#REF!</v>
      </c>
      <c r="TG20" s="70" t="e">
        <f t="shared" si="119"/>
        <v>#REF!</v>
      </c>
      <c r="TH20" s="68" t="e">
        <f t="shared" si="119"/>
        <v>#REF!</v>
      </c>
      <c r="TI20" s="69" t="e">
        <f t="shared" si="119"/>
        <v>#REF!</v>
      </c>
      <c r="TJ20" s="70" t="e">
        <f t="shared" si="119"/>
        <v>#REF!</v>
      </c>
      <c r="TK20" s="68" t="e">
        <f t="shared" si="119"/>
        <v>#REF!</v>
      </c>
      <c r="TL20" s="69" t="e">
        <f t="shared" si="119"/>
        <v>#REF!</v>
      </c>
      <c r="TM20" s="209"/>
      <c r="TN20" s="211"/>
      <c r="TO20" s="213">
        <f>$TN$20-$TM$20</f>
        <v>0</v>
      </c>
      <c r="TP20" s="215"/>
      <c r="TQ20" s="93" t="e">
        <f>WELDING!#REF!</f>
        <v>#REF!</v>
      </c>
      <c r="TR20" s="68" t="e">
        <f>TQ20-TQ19+IF(TQ22="",TQ21,TQ22)</f>
        <v>#REF!</v>
      </c>
      <c r="TS20" s="69" t="e">
        <f t="shared" ref="TS20:UH20" si="120">TR20-TR19+IF(TR22="",TR21,TR22)</f>
        <v>#REF!</v>
      </c>
      <c r="TT20" s="70" t="e">
        <f t="shared" si="120"/>
        <v>#REF!</v>
      </c>
      <c r="TU20" s="68" t="e">
        <f t="shared" si="120"/>
        <v>#REF!</v>
      </c>
      <c r="TV20" s="69" t="e">
        <f t="shared" si="120"/>
        <v>#REF!</v>
      </c>
      <c r="TW20" s="70" t="e">
        <f t="shared" si="120"/>
        <v>#REF!</v>
      </c>
      <c r="TX20" s="68" t="e">
        <f t="shared" si="120"/>
        <v>#REF!</v>
      </c>
      <c r="TY20" s="69" t="e">
        <f t="shared" si="120"/>
        <v>#REF!</v>
      </c>
      <c r="TZ20" s="70" t="e">
        <f t="shared" si="120"/>
        <v>#REF!</v>
      </c>
      <c r="UA20" s="68" t="e">
        <f t="shared" si="120"/>
        <v>#REF!</v>
      </c>
      <c r="UB20" s="69" t="e">
        <f t="shared" si="120"/>
        <v>#REF!</v>
      </c>
      <c r="UC20" s="70" t="e">
        <f t="shared" si="120"/>
        <v>#REF!</v>
      </c>
      <c r="UD20" s="68" t="e">
        <f t="shared" si="120"/>
        <v>#REF!</v>
      </c>
      <c r="UE20" s="69" t="e">
        <f t="shared" si="120"/>
        <v>#REF!</v>
      </c>
      <c r="UF20" s="70" t="e">
        <f t="shared" si="120"/>
        <v>#REF!</v>
      </c>
      <c r="UG20" s="68" t="e">
        <f t="shared" si="120"/>
        <v>#REF!</v>
      </c>
      <c r="UH20" s="69" t="e">
        <f t="shared" si="120"/>
        <v>#REF!</v>
      </c>
      <c r="UI20" s="209"/>
      <c r="UJ20" s="211"/>
      <c r="UK20" s="213">
        <f>$UJ$20-$UI$20</f>
        <v>0</v>
      </c>
      <c r="UL20" s="215"/>
      <c r="UM20" s="93" t="e">
        <f>WELDING!#REF!</f>
        <v>#REF!</v>
      </c>
      <c r="UN20" s="68" t="e">
        <f>UM20-UM19+IF(UM22="",UM21,UM22)</f>
        <v>#REF!</v>
      </c>
      <c r="UO20" s="69" t="e">
        <f t="shared" ref="UO20:VD20" si="121">UN20-UN19+IF(UN22="",UN21,UN22)</f>
        <v>#REF!</v>
      </c>
      <c r="UP20" s="70" t="e">
        <f t="shared" si="121"/>
        <v>#REF!</v>
      </c>
      <c r="UQ20" s="68" t="e">
        <f t="shared" si="121"/>
        <v>#REF!</v>
      </c>
      <c r="UR20" s="69" t="e">
        <f t="shared" si="121"/>
        <v>#REF!</v>
      </c>
      <c r="US20" s="70" t="e">
        <f t="shared" si="121"/>
        <v>#REF!</v>
      </c>
      <c r="UT20" s="68" t="e">
        <f t="shared" si="121"/>
        <v>#REF!</v>
      </c>
      <c r="UU20" s="69" t="e">
        <f t="shared" si="121"/>
        <v>#REF!</v>
      </c>
      <c r="UV20" s="70" t="e">
        <f t="shared" si="121"/>
        <v>#REF!</v>
      </c>
      <c r="UW20" s="68" t="e">
        <f t="shared" si="121"/>
        <v>#REF!</v>
      </c>
      <c r="UX20" s="69" t="e">
        <f t="shared" si="121"/>
        <v>#REF!</v>
      </c>
      <c r="UY20" s="70" t="e">
        <f t="shared" si="121"/>
        <v>#REF!</v>
      </c>
      <c r="UZ20" s="68" t="e">
        <f t="shared" si="121"/>
        <v>#REF!</v>
      </c>
      <c r="VA20" s="69" t="e">
        <f t="shared" si="121"/>
        <v>#REF!</v>
      </c>
      <c r="VB20" s="70" t="e">
        <f t="shared" si="121"/>
        <v>#REF!</v>
      </c>
      <c r="VC20" s="68" t="e">
        <f t="shared" si="121"/>
        <v>#REF!</v>
      </c>
      <c r="VD20" s="69" t="e">
        <f t="shared" si="121"/>
        <v>#REF!</v>
      </c>
      <c r="VE20" s="209"/>
      <c r="VF20" s="211"/>
      <c r="VG20" s="213">
        <f>$VF$20-$VE$20</f>
        <v>0</v>
      </c>
      <c r="VH20" s="215"/>
      <c r="VI20" s="93" t="e">
        <f>WELDING!#REF!</f>
        <v>#REF!</v>
      </c>
      <c r="VJ20" s="68" t="e">
        <f>VI20-VI19+IF(VI22="",VI21,VI22)</f>
        <v>#REF!</v>
      </c>
      <c r="VK20" s="69" t="e">
        <f t="shared" ref="VK20:VZ20" si="122">VJ20-VJ19+IF(VJ22="",VJ21,VJ22)</f>
        <v>#REF!</v>
      </c>
      <c r="VL20" s="70" t="e">
        <f t="shared" si="122"/>
        <v>#REF!</v>
      </c>
      <c r="VM20" s="68" t="e">
        <f t="shared" si="122"/>
        <v>#REF!</v>
      </c>
      <c r="VN20" s="69" t="e">
        <f t="shared" si="122"/>
        <v>#REF!</v>
      </c>
      <c r="VO20" s="70" t="e">
        <f t="shared" si="122"/>
        <v>#REF!</v>
      </c>
      <c r="VP20" s="68" t="e">
        <f t="shared" si="122"/>
        <v>#REF!</v>
      </c>
      <c r="VQ20" s="69" t="e">
        <f t="shared" si="122"/>
        <v>#REF!</v>
      </c>
      <c r="VR20" s="70" t="e">
        <f t="shared" si="122"/>
        <v>#REF!</v>
      </c>
      <c r="VS20" s="68" t="e">
        <f t="shared" si="122"/>
        <v>#REF!</v>
      </c>
      <c r="VT20" s="69" t="e">
        <f t="shared" si="122"/>
        <v>#REF!</v>
      </c>
      <c r="VU20" s="70" t="e">
        <f t="shared" si="122"/>
        <v>#REF!</v>
      </c>
      <c r="VV20" s="68" t="e">
        <f t="shared" si="122"/>
        <v>#REF!</v>
      </c>
      <c r="VW20" s="69" t="e">
        <f t="shared" si="122"/>
        <v>#REF!</v>
      </c>
      <c r="VX20" s="70" t="e">
        <f t="shared" si="122"/>
        <v>#REF!</v>
      </c>
      <c r="VY20" s="68" t="e">
        <f t="shared" si="122"/>
        <v>#REF!</v>
      </c>
      <c r="VZ20" s="69" t="e">
        <f t="shared" si="122"/>
        <v>#REF!</v>
      </c>
      <c r="WA20" s="209"/>
      <c r="WB20" s="211"/>
      <c r="WC20" s="213">
        <f>$WB$20-$WA$20</f>
        <v>0</v>
      </c>
      <c r="WD20" s="215"/>
      <c r="WE20" s="93" t="e">
        <f>WELDING!#REF!</f>
        <v>#REF!</v>
      </c>
      <c r="WF20" s="68" t="e">
        <f>WE20-WE19+IF(WE22="",WE21,WE22)</f>
        <v>#REF!</v>
      </c>
      <c r="WG20" s="69" t="e">
        <f t="shared" ref="WG20:WV20" si="123">WF20-WF19+IF(WF22="",WF21,WF22)</f>
        <v>#REF!</v>
      </c>
      <c r="WH20" s="70" t="e">
        <f t="shared" si="123"/>
        <v>#REF!</v>
      </c>
      <c r="WI20" s="68" t="e">
        <f t="shared" si="123"/>
        <v>#REF!</v>
      </c>
      <c r="WJ20" s="69" t="e">
        <f t="shared" si="123"/>
        <v>#REF!</v>
      </c>
      <c r="WK20" s="70" t="e">
        <f t="shared" si="123"/>
        <v>#REF!</v>
      </c>
      <c r="WL20" s="68" t="e">
        <f t="shared" si="123"/>
        <v>#REF!</v>
      </c>
      <c r="WM20" s="69" t="e">
        <f t="shared" si="123"/>
        <v>#REF!</v>
      </c>
      <c r="WN20" s="70" t="e">
        <f t="shared" si="123"/>
        <v>#REF!</v>
      </c>
      <c r="WO20" s="68" t="e">
        <f t="shared" si="123"/>
        <v>#REF!</v>
      </c>
      <c r="WP20" s="69" t="e">
        <f t="shared" si="123"/>
        <v>#REF!</v>
      </c>
      <c r="WQ20" s="70" t="e">
        <f t="shared" si="123"/>
        <v>#REF!</v>
      </c>
      <c r="WR20" s="68" t="e">
        <f t="shared" si="123"/>
        <v>#REF!</v>
      </c>
      <c r="WS20" s="69" t="e">
        <f t="shared" si="123"/>
        <v>#REF!</v>
      </c>
      <c r="WT20" s="70" t="e">
        <f t="shared" si="123"/>
        <v>#REF!</v>
      </c>
      <c r="WU20" s="68" t="e">
        <f t="shared" si="123"/>
        <v>#REF!</v>
      </c>
      <c r="WV20" s="69" t="e">
        <f t="shared" si="123"/>
        <v>#REF!</v>
      </c>
      <c r="WW20" s="209"/>
      <c r="WX20" s="211"/>
      <c r="WY20" s="213">
        <f>$WX$20-$WW$20</f>
        <v>0</v>
      </c>
      <c r="WZ20" s="215"/>
      <c r="XA20" s="93" t="e">
        <f>WELDING!#REF!</f>
        <v>#REF!</v>
      </c>
      <c r="XB20" s="68" t="e">
        <f>XA20-XA19+IF(XA22="",XA21,XA22)</f>
        <v>#REF!</v>
      </c>
      <c r="XC20" s="69" t="e">
        <f t="shared" ref="XC20:XR20" si="124">XB20-XB19+IF(XB22="",XB21,XB22)</f>
        <v>#REF!</v>
      </c>
      <c r="XD20" s="70" t="e">
        <f t="shared" si="124"/>
        <v>#REF!</v>
      </c>
      <c r="XE20" s="68" t="e">
        <f t="shared" si="124"/>
        <v>#REF!</v>
      </c>
      <c r="XF20" s="69" t="e">
        <f t="shared" si="124"/>
        <v>#REF!</v>
      </c>
      <c r="XG20" s="70" t="e">
        <f t="shared" si="124"/>
        <v>#REF!</v>
      </c>
      <c r="XH20" s="68" t="e">
        <f t="shared" si="124"/>
        <v>#REF!</v>
      </c>
      <c r="XI20" s="69" t="e">
        <f t="shared" si="124"/>
        <v>#REF!</v>
      </c>
      <c r="XJ20" s="70" t="e">
        <f t="shared" si="124"/>
        <v>#REF!</v>
      </c>
      <c r="XK20" s="68" t="e">
        <f t="shared" si="124"/>
        <v>#REF!</v>
      </c>
      <c r="XL20" s="69" t="e">
        <f t="shared" si="124"/>
        <v>#REF!</v>
      </c>
      <c r="XM20" s="70" t="e">
        <f t="shared" si="124"/>
        <v>#REF!</v>
      </c>
      <c r="XN20" s="68" t="e">
        <f t="shared" si="124"/>
        <v>#REF!</v>
      </c>
      <c r="XO20" s="69" t="e">
        <f t="shared" si="124"/>
        <v>#REF!</v>
      </c>
      <c r="XP20" s="70" t="e">
        <f t="shared" si="124"/>
        <v>#REF!</v>
      </c>
      <c r="XQ20" s="68" t="e">
        <f t="shared" si="124"/>
        <v>#REF!</v>
      </c>
      <c r="XR20" s="69" t="e">
        <f t="shared" si="124"/>
        <v>#REF!</v>
      </c>
      <c r="XS20" s="209"/>
      <c r="XT20" s="211"/>
      <c r="XU20" s="213">
        <f>$XT$20-$XS$20</f>
        <v>0</v>
      </c>
      <c r="XV20" s="215"/>
      <c r="XW20" s="93" t="e">
        <f>WELDING!#REF!</f>
        <v>#REF!</v>
      </c>
      <c r="XX20" s="68" t="e">
        <f>XW20-XW19+IF(XW22="",XW21,XW22)</f>
        <v>#REF!</v>
      </c>
      <c r="XY20" s="69" t="e">
        <f t="shared" ref="XY20:YN20" si="125">XX20-XX19+IF(XX22="",XX21,XX22)</f>
        <v>#REF!</v>
      </c>
      <c r="XZ20" s="70" t="e">
        <f t="shared" si="125"/>
        <v>#REF!</v>
      </c>
      <c r="YA20" s="68" t="e">
        <f t="shared" si="125"/>
        <v>#REF!</v>
      </c>
      <c r="YB20" s="69" t="e">
        <f t="shared" si="125"/>
        <v>#REF!</v>
      </c>
      <c r="YC20" s="70" t="e">
        <f t="shared" si="125"/>
        <v>#REF!</v>
      </c>
      <c r="YD20" s="68" t="e">
        <f t="shared" si="125"/>
        <v>#REF!</v>
      </c>
      <c r="YE20" s="69" t="e">
        <f t="shared" si="125"/>
        <v>#REF!</v>
      </c>
      <c r="YF20" s="70" t="e">
        <f t="shared" si="125"/>
        <v>#REF!</v>
      </c>
      <c r="YG20" s="68" t="e">
        <f t="shared" si="125"/>
        <v>#REF!</v>
      </c>
      <c r="YH20" s="69" t="e">
        <f t="shared" si="125"/>
        <v>#REF!</v>
      </c>
      <c r="YI20" s="70" t="e">
        <f t="shared" si="125"/>
        <v>#REF!</v>
      </c>
      <c r="YJ20" s="68" t="e">
        <f t="shared" si="125"/>
        <v>#REF!</v>
      </c>
      <c r="YK20" s="69" t="e">
        <f t="shared" si="125"/>
        <v>#REF!</v>
      </c>
      <c r="YL20" s="70" t="e">
        <f t="shared" si="125"/>
        <v>#REF!</v>
      </c>
      <c r="YM20" s="68" t="e">
        <f t="shared" si="125"/>
        <v>#REF!</v>
      </c>
      <c r="YN20" s="69" t="e">
        <f t="shared" si="125"/>
        <v>#REF!</v>
      </c>
      <c r="YO20" s="209"/>
      <c r="YP20" s="211"/>
      <c r="YQ20" s="213"/>
      <c r="YR20" s="215"/>
      <c r="YS20" s="93" t="e">
        <f>WELDING!#REF!</f>
        <v>#REF!</v>
      </c>
      <c r="YT20" s="68" t="e">
        <f>YS20-YS19+IF(YS22="",YS21,YS22)</f>
        <v>#REF!</v>
      </c>
      <c r="YU20" s="68" t="e">
        <f t="shared" ref="YU20:ZJ20" si="126">YT20-YT19+IF(YT22="",YT21,YT22)</f>
        <v>#REF!</v>
      </c>
      <c r="YV20" s="68" t="e">
        <f t="shared" si="126"/>
        <v>#REF!</v>
      </c>
      <c r="YW20" s="68" t="e">
        <f t="shared" si="126"/>
        <v>#REF!</v>
      </c>
      <c r="YX20" s="68" t="e">
        <f t="shared" si="126"/>
        <v>#REF!</v>
      </c>
      <c r="YY20" s="68" t="e">
        <f t="shared" si="126"/>
        <v>#REF!</v>
      </c>
      <c r="YZ20" s="68" t="e">
        <f t="shared" si="126"/>
        <v>#REF!</v>
      </c>
      <c r="ZA20" s="68" t="e">
        <f t="shared" si="126"/>
        <v>#REF!</v>
      </c>
      <c r="ZB20" s="68" t="e">
        <f t="shared" si="126"/>
        <v>#REF!</v>
      </c>
      <c r="ZC20" s="68" t="e">
        <f t="shared" si="126"/>
        <v>#REF!</v>
      </c>
      <c r="ZD20" s="68" t="e">
        <f t="shared" si="126"/>
        <v>#REF!</v>
      </c>
      <c r="ZE20" s="68" t="e">
        <f t="shared" si="126"/>
        <v>#REF!</v>
      </c>
      <c r="ZF20" s="68" t="e">
        <f t="shared" si="126"/>
        <v>#REF!</v>
      </c>
      <c r="ZG20" s="68" t="e">
        <f t="shared" si="126"/>
        <v>#REF!</v>
      </c>
      <c r="ZH20" s="68" t="e">
        <f t="shared" si="126"/>
        <v>#REF!</v>
      </c>
      <c r="ZI20" s="68" t="e">
        <f t="shared" si="126"/>
        <v>#REF!</v>
      </c>
      <c r="ZJ20" s="68" t="e">
        <f t="shared" si="126"/>
        <v>#REF!</v>
      </c>
      <c r="ZK20" s="209"/>
      <c r="ZL20" s="211"/>
      <c r="ZM20" s="213"/>
      <c r="ZN20" s="215"/>
      <c r="ZO20" s="93" t="e">
        <f>WELDING!#REF!</f>
        <v>#REF!</v>
      </c>
      <c r="ZP20" s="68" t="e">
        <f>ZO20-ZO19+IF(ZO22="",ZO21,ZO22)</f>
        <v>#REF!</v>
      </c>
      <c r="ZQ20" s="68" t="e">
        <f t="shared" ref="ZQ20:AAF20" si="127">ZP20-ZP19+IF(ZP22="",ZP21,ZP22)</f>
        <v>#REF!</v>
      </c>
      <c r="ZR20" s="68" t="e">
        <f t="shared" si="127"/>
        <v>#REF!</v>
      </c>
      <c r="ZS20" s="68" t="e">
        <f t="shared" si="127"/>
        <v>#REF!</v>
      </c>
      <c r="ZT20" s="68" t="e">
        <f t="shared" si="127"/>
        <v>#REF!</v>
      </c>
      <c r="ZU20" s="68" t="e">
        <f t="shared" si="127"/>
        <v>#REF!</v>
      </c>
      <c r="ZV20" s="68" t="e">
        <f t="shared" si="127"/>
        <v>#REF!</v>
      </c>
      <c r="ZW20" s="68" t="e">
        <f t="shared" si="127"/>
        <v>#REF!</v>
      </c>
      <c r="ZX20" s="68" t="e">
        <f t="shared" si="127"/>
        <v>#REF!</v>
      </c>
      <c r="ZY20" s="68" t="e">
        <f t="shared" si="127"/>
        <v>#REF!</v>
      </c>
      <c r="ZZ20" s="68" t="e">
        <f t="shared" si="127"/>
        <v>#REF!</v>
      </c>
      <c r="AAA20" s="68" t="e">
        <f t="shared" si="127"/>
        <v>#REF!</v>
      </c>
      <c r="AAB20" s="68" t="e">
        <f t="shared" si="127"/>
        <v>#REF!</v>
      </c>
      <c r="AAC20" s="68" t="e">
        <f t="shared" si="127"/>
        <v>#REF!</v>
      </c>
      <c r="AAD20" s="68" t="e">
        <f t="shared" si="127"/>
        <v>#REF!</v>
      </c>
      <c r="AAE20" s="68" t="e">
        <f t="shared" si="127"/>
        <v>#REF!</v>
      </c>
      <c r="AAF20" s="68" t="e">
        <f t="shared" si="127"/>
        <v>#REF!</v>
      </c>
    </row>
    <row r="21" spans="1:708" x14ac:dyDescent="0.25">
      <c r="A21" s="221"/>
      <c r="B21" s="24"/>
      <c r="D21" s="103"/>
      <c r="E21" s="209"/>
      <c r="F21" s="211"/>
      <c r="G21" s="213"/>
      <c r="H21" s="215">
        <f>SUM($I$21:$Z$21)</f>
        <v>0</v>
      </c>
      <c r="I21" s="60"/>
      <c r="J21" s="57"/>
      <c r="K21" s="61"/>
      <c r="L21" s="60"/>
      <c r="M21" s="57"/>
      <c r="N21" s="61"/>
      <c r="O21" s="60"/>
      <c r="P21" s="57"/>
      <c r="Q21" s="61"/>
      <c r="R21" s="60"/>
      <c r="S21" s="57"/>
      <c r="T21" s="61"/>
      <c r="U21" s="60"/>
      <c r="V21" s="57"/>
      <c r="W21" s="61"/>
      <c r="X21" s="60"/>
      <c r="Y21" s="57"/>
      <c r="Z21" s="61"/>
      <c r="AA21" s="209"/>
      <c r="AB21" s="211"/>
      <c r="AC21" s="213"/>
      <c r="AD21" s="215">
        <f>SUM($AE$21:$AV$21)</f>
        <v>0</v>
      </c>
      <c r="AE21" s="60"/>
      <c r="AF21" s="57"/>
      <c r="AG21" s="61"/>
      <c r="AH21" s="60"/>
      <c r="AI21" s="57"/>
      <c r="AJ21" s="61"/>
      <c r="AK21" s="60"/>
      <c r="AL21" s="57"/>
      <c r="AM21" s="61"/>
      <c r="AN21" s="60"/>
      <c r="AO21" s="57"/>
      <c r="AP21" s="61"/>
      <c r="AQ21" s="60"/>
      <c r="AR21" s="57"/>
      <c r="AS21" s="61"/>
      <c r="AT21" s="60"/>
      <c r="AU21" s="57"/>
      <c r="AV21" s="61"/>
      <c r="AW21" s="209"/>
      <c r="AX21" s="211"/>
      <c r="AY21" s="213"/>
      <c r="AZ21" s="215">
        <f>SUM($BA$21:$BR$21)</f>
        <v>0</v>
      </c>
      <c r="BA21" s="60"/>
      <c r="BB21" s="57"/>
      <c r="BC21" s="61"/>
      <c r="BD21" s="60"/>
      <c r="BE21" s="57"/>
      <c r="BF21" s="61"/>
      <c r="BG21" s="60"/>
      <c r="BH21" s="57"/>
      <c r="BI21" s="61"/>
      <c r="BJ21" s="60"/>
      <c r="BK21" s="57"/>
      <c r="BL21" s="61"/>
      <c r="BM21" s="60"/>
      <c r="BN21" s="57"/>
      <c r="BO21" s="61"/>
      <c r="BP21" s="60"/>
      <c r="BQ21" s="57"/>
      <c r="BR21" s="61"/>
      <c r="BS21" s="209"/>
      <c r="BT21" s="211"/>
      <c r="BU21" s="213"/>
      <c r="BV21" s="215">
        <f>SUM($BW$21:$CN$21)</f>
        <v>0</v>
      </c>
      <c r="BW21" s="60"/>
      <c r="BX21" s="57"/>
      <c r="BY21" s="61"/>
      <c r="BZ21" s="60"/>
      <c r="CA21" s="57"/>
      <c r="CB21" s="61"/>
      <c r="CC21" s="60"/>
      <c r="CD21" s="57"/>
      <c r="CE21" s="61"/>
      <c r="CF21" s="60"/>
      <c r="CG21" s="57"/>
      <c r="CH21" s="61"/>
      <c r="CI21" s="60"/>
      <c r="CJ21" s="57"/>
      <c r="CK21" s="61"/>
      <c r="CL21" s="60"/>
      <c r="CM21" s="57"/>
      <c r="CN21" s="61"/>
      <c r="CO21" s="209"/>
      <c r="CP21" s="211"/>
      <c r="CQ21" s="213"/>
      <c r="CR21" s="215">
        <f>SUM($CS$21:$DJ$21)</f>
        <v>0</v>
      </c>
      <c r="CS21" s="60"/>
      <c r="CT21" s="57"/>
      <c r="CU21" s="61"/>
      <c r="CV21" s="60"/>
      <c r="CW21" s="57"/>
      <c r="CX21" s="61"/>
      <c r="CY21" s="60"/>
      <c r="CZ21" s="57"/>
      <c r="DA21" s="61"/>
      <c r="DB21" s="60"/>
      <c r="DC21" s="57"/>
      <c r="DD21" s="61"/>
      <c r="DE21" s="60"/>
      <c r="DF21" s="57"/>
      <c r="DG21" s="61"/>
      <c r="DH21" s="60"/>
      <c r="DI21" s="57"/>
      <c r="DJ21" s="61"/>
      <c r="DK21" s="209"/>
      <c r="DL21" s="211"/>
      <c r="DM21" s="213"/>
      <c r="DN21" s="215">
        <f>SUM($DO$21:$EF$21)</f>
        <v>0</v>
      </c>
      <c r="DO21" s="60"/>
      <c r="DP21" s="57"/>
      <c r="DQ21" s="61"/>
      <c r="DR21" s="60"/>
      <c r="DS21" s="57"/>
      <c r="DT21" s="61"/>
      <c r="DU21" s="60"/>
      <c r="DV21" s="57"/>
      <c r="DW21" s="61"/>
      <c r="DX21" s="60"/>
      <c r="DY21" s="57"/>
      <c r="DZ21" s="61"/>
      <c r="EA21" s="60"/>
      <c r="EB21" s="57"/>
      <c r="EC21" s="61"/>
      <c r="ED21" s="60"/>
      <c r="EE21" s="57"/>
      <c r="EF21" s="61"/>
      <c r="EG21" s="209"/>
      <c r="EH21" s="211"/>
      <c r="EI21" s="213"/>
      <c r="EJ21" s="215">
        <f>SUM($EK$21:$FB$21)</f>
        <v>0</v>
      </c>
      <c r="EK21" s="60"/>
      <c r="EL21" s="57"/>
      <c r="EM21" s="61"/>
      <c r="EN21" s="60"/>
      <c r="EO21" s="57"/>
      <c r="EP21" s="61"/>
      <c r="EQ21" s="60"/>
      <c r="ER21" s="57"/>
      <c r="ES21" s="61"/>
      <c r="ET21" s="60"/>
      <c r="EU21" s="57"/>
      <c r="EV21" s="61"/>
      <c r="EW21" s="60"/>
      <c r="EX21" s="57"/>
      <c r="EY21" s="61"/>
      <c r="EZ21" s="60"/>
      <c r="FA21" s="57"/>
      <c r="FB21" s="61"/>
      <c r="FC21" s="209"/>
      <c r="FD21" s="211"/>
      <c r="FE21" s="213"/>
      <c r="FF21" s="215">
        <f>SUM($FG$21:$FX$21)</f>
        <v>0</v>
      </c>
      <c r="FG21" s="60"/>
      <c r="FH21" s="57"/>
      <c r="FI21" s="61"/>
      <c r="FJ21" s="60"/>
      <c r="FK21" s="57"/>
      <c r="FL21" s="61"/>
      <c r="FM21" s="60"/>
      <c r="FN21" s="57"/>
      <c r="FO21" s="61"/>
      <c r="FP21" s="60"/>
      <c r="FQ21" s="57"/>
      <c r="FR21" s="61"/>
      <c r="FS21" s="60"/>
      <c r="FT21" s="57"/>
      <c r="FU21" s="61"/>
      <c r="FV21" s="60"/>
      <c r="FW21" s="57"/>
      <c r="FX21" s="61"/>
      <c r="FY21" s="209"/>
      <c r="FZ21" s="211"/>
      <c r="GA21" s="213"/>
      <c r="GB21" s="215">
        <f>SUM($GC$21:$GT$21)</f>
        <v>0</v>
      </c>
      <c r="GC21" s="60"/>
      <c r="GD21" s="57"/>
      <c r="GE21" s="61"/>
      <c r="GF21" s="60"/>
      <c r="GG21" s="57"/>
      <c r="GH21" s="61"/>
      <c r="GI21" s="60"/>
      <c r="GJ21" s="57"/>
      <c r="GK21" s="61"/>
      <c r="GL21" s="60"/>
      <c r="GM21" s="57"/>
      <c r="GN21" s="61"/>
      <c r="GO21" s="60"/>
      <c r="GP21" s="57"/>
      <c r="GQ21" s="61"/>
      <c r="GR21" s="60"/>
      <c r="GS21" s="57"/>
      <c r="GT21" s="61"/>
      <c r="GU21" s="209"/>
      <c r="GV21" s="211"/>
      <c r="GW21" s="213"/>
      <c r="GX21" s="215">
        <f>SUM($GY$21:$HP$21)</f>
        <v>0</v>
      </c>
      <c r="GY21" s="60"/>
      <c r="GZ21" s="57"/>
      <c r="HA21" s="61"/>
      <c r="HB21" s="60"/>
      <c r="HC21" s="57"/>
      <c r="HD21" s="61"/>
      <c r="HE21" s="60"/>
      <c r="HF21" s="57"/>
      <c r="HG21" s="61"/>
      <c r="HH21" s="60"/>
      <c r="HI21" s="57"/>
      <c r="HJ21" s="61"/>
      <c r="HK21" s="60"/>
      <c r="HL21" s="57"/>
      <c r="HM21" s="61"/>
      <c r="HN21" s="60"/>
      <c r="HO21" s="57"/>
      <c r="HP21" s="61"/>
      <c r="HQ21" s="209"/>
      <c r="HR21" s="211"/>
      <c r="HS21" s="213"/>
      <c r="HT21" s="215">
        <f>SUM($HU$21:$IL$21)</f>
        <v>0</v>
      </c>
      <c r="HU21" s="60"/>
      <c r="HV21" s="57"/>
      <c r="HW21" s="61"/>
      <c r="HX21" s="60"/>
      <c r="HY21" s="57"/>
      <c r="HZ21" s="61"/>
      <c r="IA21" s="60"/>
      <c r="IB21" s="57"/>
      <c r="IC21" s="61"/>
      <c r="ID21" s="60"/>
      <c r="IE21" s="57"/>
      <c r="IF21" s="61"/>
      <c r="IG21" s="60"/>
      <c r="IH21" s="57"/>
      <c r="II21" s="61"/>
      <c r="IJ21" s="60"/>
      <c r="IK21" s="57"/>
      <c r="IL21" s="61"/>
      <c r="IM21" s="209"/>
      <c r="IN21" s="211"/>
      <c r="IO21" s="213"/>
      <c r="IP21" s="215">
        <f>SUM($IQ$21:$JH$21)</f>
        <v>0</v>
      </c>
      <c r="IQ21" s="60"/>
      <c r="IR21" s="57"/>
      <c r="IS21" s="61"/>
      <c r="IT21" s="60"/>
      <c r="IU21" s="57"/>
      <c r="IV21" s="61"/>
      <c r="IW21" s="60"/>
      <c r="IX21" s="57"/>
      <c r="IY21" s="61"/>
      <c r="IZ21" s="60"/>
      <c r="JA21" s="57"/>
      <c r="JB21" s="61"/>
      <c r="JC21" s="60"/>
      <c r="JD21" s="57"/>
      <c r="JE21" s="61"/>
      <c r="JF21" s="60"/>
      <c r="JG21" s="57"/>
      <c r="JH21" s="61"/>
      <c r="JI21" s="209"/>
      <c r="JJ21" s="211"/>
      <c r="JK21" s="213"/>
      <c r="JL21" s="215">
        <f>SUM($JM$21:$KD$21)</f>
        <v>0</v>
      </c>
      <c r="JM21" s="60"/>
      <c r="JN21" s="57"/>
      <c r="JO21" s="61"/>
      <c r="JP21" s="60"/>
      <c r="JQ21" s="57"/>
      <c r="JR21" s="61"/>
      <c r="JS21" s="60"/>
      <c r="JT21" s="57"/>
      <c r="JU21" s="61"/>
      <c r="JV21" s="60"/>
      <c r="JW21" s="57"/>
      <c r="JX21" s="61"/>
      <c r="JY21" s="60"/>
      <c r="JZ21" s="57"/>
      <c r="KA21" s="61"/>
      <c r="KB21" s="60"/>
      <c r="KC21" s="57"/>
      <c r="KD21" s="61"/>
      <c r="KE21" s="209"/>
      <c r="KF21" s="211"/>
      <c r="KG21" s="213"/>
      <c r="KH21" s="215">
        <f>SUM($KI$21:$KZ$21)</f>
        <v>0</v>
      </c>
      <c r="KI21" s="60"/>
      <c r="KJ21" s="57"/>
      <c r="KK21" s="61"/>
      <c r="KL21" s="60"/>
      <c r="KM21" s="57"/>
      <c r="KN21" s="61"/>
      <c r="KO21" s="60"/>
      <c r="KP21" s="57"/>
      <c r="KQ21" s="61"/>
      <c r="KR21" s="60"/>
      <c r="KS21" s="57"/>
      <c r="KT21" s="61"/>
      <c r="KU21" s="60"/>
      <c r="KV21" s="57"/>
      <c r="KW21" s="61"/>
      <c r="KX21" s="60"/>
      <c r="KY21" s="57"/>
      <c r="KZ21" s="61"/>
      <c r="LA21" s="209"/>
      <c r="LB21" s="211"/>
      <c r="LC21" s="213"/>
      <c r="LD21" s="215">
        <f>SUM($LE$21:$LV$21)</f>
        <v>0</v>
      </c>
      <c r="LE21" s="60"/>
      <c r="LF21" s="57"/>
      <c r="LG21" s="61"/>
      <c r="LH21" s="60"/>
      <c r="LI21" s="57"/>
      <c r="LJ21" s="61"/>
      <c r="LK21" s="60"/>
      <c r="LL21" s="57"/>
      <c r="LM21" s="61"/>
      <c r="LN21" s="60"/>
      <c r="LO21" s="57"/>
      <c r="LP21" s="61"/>
      <c r="LQ21" s="60"/>
      <c r="LR21" s="57"/>
      <c r="LS21" s="61"/>
      <c r="LT21" s="60"/>
      <c r="LU21" s="57"/>
      <c r="LV21" s="61"/>
      <c r="LW21" s="209"/>
      <c r="LX21" s="211"/>
      <c r="LY21" s="213"/>
      <c r="LZ21" s="215">
        <f>SUM($MA$21:$MR$21)</f>
        <v>0</v>
      </c>
      <c r="MA21" s="60"/>
      <c r="MB21" s="57"/>
      <c r="MC21" s="61"/>
      <c r="MD21" s="60"/>
      <c r="ME21" s="57"/>
      <c r="MF21" s="61"/>
      <c r="MG21" s="60"/>
      <c r="MH21" s="57"/>
      <c r="MI21" s="61"/>
      <c r="MJ21" s="60"/>
      <c r="MK21" s="57"/>
      <c r="ML21" s="61"/>
      <c r="MM21" s="60"/>
      <c r="MN21" s="57"/>
      <c r="MO21" s="61"/>
      <c r="MP21" s="60"/>
      <c r="MQ21" s="57"/>
      <c r="MR21" s="61"/>
      <c r="MS21" s="209"/>
      <c r="MT21" s="211"/>
      <c r="MU21" s="213"/>
      <c r="MV21" s="215">
        <f>SUM($MW$21:$NN$21)</f>
        <v>0</v>
      </c>
      <c r="MW21" s="60"/>
      <c r="MX21" s="57"/>
      <c r="MY21" s="61"/>
      <c r="MZ21" s="60"/>
      <c r="NA21" s="57"/>
      <c r="NB21" s="61"/>
      <c r="NC21" s="60"/>
      <c r="ND21" s="57"/>
      <c r="NE21" s="61"/>
      <c r="NF21" s="60"/>
      <c r="NG21" s="57"/>
      <c r="NH21" s="61"/>
      <c r="NI21" s="60"/>
      <c r="NJ21" s="57"/>
      <c r="NK21" s="61"/>
      <c r="NL21" s="60"/>
      <c r="NM21" s="57"/>
      <c r="NN21" s="61"/>
      <c r="NO21" s="209"/>
      <c r="NP21" s="211"/>
      <c r="NQ21" s="213"/>
      <c r="NR21" s="215">
        <f>SUM($NS$21:$OJ$21)</f>
        <v>0</v>
      </c>
      <c r="NS21" s="60"/>
      <c r="NT21" s="57"/>
      <c r="NU21" s="61"/>
      <c r="NV21" s="60"/>
      <c r="NW21" s="57"/>
      <c r="NX21" s="61"/>
      <c r="NY21" s="60"/>
      <c r="NZ21" s="57"/>
      <c r="OA21" s="61"/>
      <c r="OB21" s="60"/>
      <c r="OC21" s="57"/>
      <c r="OD21" s="61"/>
      <c r="OE21" s="60"/>
      <c r="OF21" s="57"/>
      <c r="OG21" s="61"/>
      <c r="OH21" s="60"/>
      <c r="OI21" s="57"/>
      <c r="OJ21" s="61"/>
      <c r="OK21" s="209"/>
      <c r="OL21" s="211"/>
      <c r="OM21" s="213"/>
      <c r="ON21" s="215">
        <f>SUM($OO$21:$PF$21)</f>
        <v>0</v>
      </c>
      <c r="OO21" s="60"/>
      <c r="OP21" s="57"/>
      <c r="OQ21" s="61"/>
      <c r="OR21" s="60"/>
      <c r="OS21" s="57"/>
      <c r="OT21" s="61"/>
      <c r="OU21" s="60"/>
      <c r="OV21" s="57"/>
      <c r="OW21" s="61"/>
      <c r="OX21" s="60"/>
      <c r="OY21" s="57"/>
      <c r="OZ21" s="61"/>
      <c r="PA21" s="60"/>
      <c r="PB21" s="57"/>
      <c r="PC21" s="61"/>
      <c r="PD21" s="60"/>
      <c r="PE21" s="57"/>
      <c r="PF21" s="61"/>
      <c r="PG21" s="209"/>
      <c r="PH21" s="211"/>
      <c r="PI21" s="213"/>
      <c r="PJ21" s="215">
        <f>SUM($PK$21:$QB$21)</f>
        <v>0</v>
      </c>
      <c r="PK21" s="60"/>
      <c r="PL21" s="57"/>
      <c r="PM21" s="61"/>
      <c r="PN21" s="60"/>
      <c r="PO21" s="57"/>
      <c r="PP21" s="61"/>
      <c r="PQ21" s="60"/>
      <c r="PR21" s="57"/>
      <c r="PS21" s="61"/>
      <c r="PT21" s="60"/>
      <c r="PU21" s="57"/>
      <c r="PV21" s="61"/>
      <c r="PW21" s="60"/>
      <c r="PX21" s="57"/>
      <c r="PY21" s="61"/>
      <c r="PZ21" s="60"/>
      <c r="QA21" s="57"/>
      <c r="QB21" s="61"/>
      <c r="QC21" s="209"/>
      <c r="QD21" s="211"/>
      <c r="QE21" s="213"/>
      <c r="QF21" s="215">
        <f>SUM($QG$21:$QX$21)</f>
        <v>0</v>
      </c>
      <c r="QG21" s="60"/>
      <c r="QH21" s="57"/>
      <c r="QI21" s="61"/>
      <c r="QJ21" s="60"/>
      <c r="QK21" s="57"/>
      <c r="QL21" s="61"/>
      <c r="QM21" s="60"/>
      <c r="QN21" s="57"/>
      <c r="QO21" s="61"/>
      <c r="QP21" s="60"/>
      <c r="QQ21" s="57"/>
      <c r="QR21" s="61"/>
      <c r="QS21" s="60"/>
      <c r="QT21" s="57"/>
      <c r="QU21" s="61"/>
      <c r="QV21" s="60"/>
      <c r="QW21" s="57"/>
      <c r="QX21" s="61"/>
      <c r="QY21" s="209"/>
      <c r="QZ21" s="211"/>
      <c r="RA21" s="213"/>
      <c r="RB21" s="215">
        <f>SUM($RC$21:$RT$21)</f>
        <v>0</v>
      </c>
      <c r="RC21" s="60"/>
      <c r="RD21" s="57"/>
      <c r="RE21" s="61"/>
      <c r="RF21" s="60"/>
      <c r="RG21" s="57"/>
      <c r="RH21" s="61"/>
      <c r="RI21" s="60"/>
      <c r="RJ21" s="57"/>
      <c r="RK21" s="61"/>
      <c r="RL21" s="60"/>
      <c r="RM21" s="57"/>
      <c r="RN21" s="61"/>
      <c r="RO21" s="60"/>
      <c r="RP21" s="57"/>
      <c r="RQ21" s="61"/>
      <c r="RR21" s="60"/>
      <c r="RS21" s="57"/>
      <c r="RT21" s="61"/>
      <c r="RU21" s="209"/>
      <c r="RV21" s="211"/>
      <c r="RW21" s="213"/>
      <c r="RX21" s="215">
        <f>SUM($RY$21:$SP$21)</f>
        <v>0</v>
      </c>
      <c r="RY21" s="60"/>
      <c r="RZ21" s="57"/>
      <c r="SA21" s="61"/>
      <c r="SB21" s="60"/>
      <c r="SC21" s="57"/>
      <c r="SD21" s="61"/>
      <c r="SE21" s="60"/>
      <c r="SF21" s="57"/>
      <c r="SG21" s="61"/>
      <c r="SH21" s="60"/>
      <c r="SI21" s="57"/>
      <c r="SJ21" s="61"/>
      <c r="SK21" s="60"/>
      <c r="SL21" s="57"/>
      <c r="SM21" s="61"/>
      <c r="SN21" s="60"/>
      <c r="SO21" s="57"/>
      <c r="SP21" s="61"/>
      <c r="SQ21" s="209"/>
      <c r="SR21" s="211"/>
      <c r="SS21" s="213"/>
      <c r="ST21" s="215">
        <f>SUM($SU$21:$TL$21)</f>
        <v>0</v>
      </c>
      <c r="SU21" s="60"/>
      <c r="SV21" s="57"/>
      <c r="SW21" s="61"/>
      <c r="SX21" s="60"/>
      <c r="SY21" s="57"/>
      <c r="SZ21" s="61"/>
      <c r="TA21" s="60"/>
      <c r="TB21" s="57"/>
      <c r="TC21" s="61"/>
      <c r="TD21" s="60"/>
      <c r="TE21" s="57"/>
      <c r="TF21" s="61"/>
      <c r="TG21" s="60"/>
      <c r="TH21" s="57"/>
      <c r="TI21" s="61"/>
      <c r="TJ21" s="60"/>
      <c r="TK21" s="57"/>
      <c r="TL21" s="61"/>
      <c r="TM21" s="209"/>
      <c r="TN21" s="211"/>
      <c r="TO21" s="213"/>
      <c r="TP21" s="215">
        <f>SUM($TQ$21:$UH$21)</f>
        <v>16</v>
      </c>
      <c r="TQ21" s="60"/>
      <c r="TR21" s="57">
        <v>0</v>
      </c>
      <c r="TS21" s="61">
        <v>6</v>
      </c>
      <c r="TT21" s="60"/>
      <c r="TU21" s="57">
        <v>10</v>
      </c>
      <c r="TV21" s="61"/>
      <c r="TW21" s="60"/>
      <c r="TX21" s="57"/>
      <c r="TY21" s="61"/>
      <c r="TZ21" s="60"/>
      <c r="UA21" s="57"/>
      <c r="UB21" s="61"/>
      <c r="UC21" s="60"/>
      <c r="UD21" s="57"/>
      <c r="UE21" s="61"/>
      <c r="UF21" s="60"/>
      <c r="UG21" s="57"/>
      <c r="UH21" s="61"/>
      <c r="UI21" s="209"/>
      <c r="UJ21" s="211"/>
      <c r="UK21" s="213"/>
      <c r="UL21" s="215">
        <f>SUM($UM$21:$VD$21)</f>
        <v>0</v>
      </c>
      <c r="UM21" s="60"/>
      <c r="UN21" s="57"/>
      <c r="UO21" s="61"/>
      <c r="UP21" s="60"/>
      <c r="UQ21" s="57"/>
      <c r="UR21" s="61"/>
      <c r="US21" s="60"/>
      <c r="UT21" s="57"/>
      <c r="UU21" s="61"/>
      <c r="UV21" s="60"/>
      <c r="UW21" s="57"/>
      <c r="UX21" s="61"/>
      <c r="UY21" s="60"/>
      <c r="UZ21" s="57"/>
      <c r="VA21" s="61"/>
      <c r="VB21" s="60"/>
      <c r="VC21" s="57"/>
      <c r="VD21" s="61"/>
      <c r="VE21" s="209"/>
      <c r="VF21" s="211"/>
      <c r="VG21" s="213"/>
      <c r="VH21" s="215">
        <f>SUM($VI$21:$VZ$21)</f>
        <v>0</v>
      </c>
      <c r="VI21" s="60"/>
      <c r="VJ21" s="57"/>
      <c r="VK21" s="61"/>
      <c r="VL21" s="60"/>
      <c r="VM21" s="57"/>
      <c r="VN21" s="61"/>
      <c r="VO21" s="60"/>
      <c r="VP21" s="57"/>
      <c r="VQ21" s="61"/>
      <c r="VR21" s="60"/>
      <c r="VS21" s="57"/>
      <c r="VT21" s="61"/>
      <c r="VU21" s="60"/>
      <c r="VV21" s="57"/>
      <c r="VW21" s="61"/>
      <c r="VX21" s="60"/>
      <c r="VY21" s="57"/>
      <c r="VZ21" s="61"/>
      <c r="WA21" s="209"/>
      <c r="WB21" s="211"/>
      <c r="WC21" s="213"/>
      <c r="WD21" s="215">
        <f>SUM($WE$21:$WV$21)</f>
        <v>0</v>
      </c>
      <c r="WE21" s="60"/>
      <c r="WF21" s="57"/>
      <c r="WG21" s="61"/>
      <c r="WH21" s="60"/>
      <c r="WI21" s="57"/>
      <c r="WJ21" s="61"/>
      <c r="WK21" s="60"/>
      <c r="WL21" s="57"/>
      <c r="WM21" s="61"/>
      <c r="WN21" s="60"/>
      <c r="WO21" s="57"/>
      <c r="WP21" s="61"/>
      <c r="WQ21" s="60"/>
      <c r="WR21" s="57"/>
      <c r="WS21" s="61"/>
      <c r="WT21" s="60"/>
      <c r="WU21" s="57"/>
      <c r="WV21" s="61"/>
      <c r="WW21" s="209"/>
      <c r="WX21" s="211"/>
      <c r="WY21" s="213"/>
      <c r="WZ21" s="215">
        <f>SUM($XA$21:$XR$21)</f>
        <v>0</v>
      </c>
      <c r="XA21" s="60"/>
      <c r="XB21" s="57"/>
      <c r="XC21" s="61"/>
      <c r="XD21" s="60"/>
      <c r="XE21" s="57"/>
      <c r="XF21" s="61"/>
      <c r="XG21" s="60"/>
      <c r="XH21" s="57"/>
      <c r="XI21" s="61"/>
      <c r="XJ21" s="60"/>
      <c r="XK21" s="57"/>
      <c r="XL21" s="61"/>
      <c r="XM21" s="60"/>
      <c r="XN21" s="57"/>
      <c r="XO21" s="61"/>
      <c r="XP21" s="60"/>
      <c r="XQ21" s="57"/>
      <c r="XR21" s="61"/>
      <c r="XS21" s="209"/>
      <c r="XT21" s="211"/>
      <c r="XU21" s="213"/>
      <c r="XV21" s="215">
        <f>SUM($XW$21:$YN$21)</f>
        <v>0</v>
      </c>
      <c r="XW21" s="60"/>
      <c r="XX21" s="57"/>
      <c r="XY21" s="61"/>
      <c r="XZ21" s="60"/>
      <c r="YA21" s="57"/>
      <c r="YB21" s="61"/>
      <c r="YC21" s="60"/>
      <c r="YD21" s="57"/>
      <c r="YE21" s="61"/>
      <c r="YF21" s="60"/>
      <c r="YG21" s="57"/>
      <c r="YH21" s="61"/>
      <c r="YI21" s="60"/>
      <c r="YJ21" s="57"/>
      <c r="YK21" s="61"/>
      <c r="YL21" s="60"/>
      <c r="YM21" s="57"/>
      <c r="YN21" s="61"/>
      <c r="YO21" s="209"/>
      <c r="YP21" s="211"/>
      <c r="YQ21" s="213"/>
      <c r="YR21" s="215">
        <f>SUM($YS$21:$ZJ$21)</f>
        <v>0</v>
      </c>
      <c r="YS21" s="60"/>
      <c r="YT21" s="57"/>
      <c r="YU21" s="61"/>
      <c r="YV21" s="60"/>
      <c r="YW21" s="57"/>
      <c r="YX21" s="61"/>
      <c r="YY21" s="60"/>
      <c r="YZ21" s="57"/>
      <c r="ZA21" s="61"/>
      <c r="ZB21" s="60"/>
      <c r="ZC21" s="57"/>
      <c r="ZD21" s="61"/>
      <c r="ZE21" s="60"/>
      <c r="ZF21" s="57"/>
      <c r="ZG21" s="61"/>
      <c r="ZH21" s="60"/>
      <c r="ZI21" s="57"/>
      <c r="ZJ21" s="61"/>
      <c r="ZK21" s="209"/>
      <c r="ZL21" s="211"/>
      <c r="ZM21" s="213"/>
      <c r="ZN21" s="215">
        <f>SUM($ZO$21:$AAF$21)</f>
        <v>0</v>
      </c>
      <c r="ZO21" s="60"/>
      <c r="ZP21" s="57"/>
      <c r="ZQ21" s="61"/>
      <c r="ZR21" s="60"/>
      <c r="ZS21" s="57"/>
      <c r="ZT21" s="61"/>
      <c r="ZU21" s="60"/>
      <c r="ZV21" s="57"/>
      <c r="ZW21" s="61"/>
      <c r="ZX21" s="60"/>
      <c r="ZY21" s="57"/>
      <c r="ZZ21" s="61"/>
      <c r="AAA21" s="60"/>
      <c r="AAB21" s="57"/>
      <c r="AAC21" s="61"/>
      <c r="AAD21" s="60"/>
      <c r="AAE21" s="57"/>
      <c r="AAF21" s="61"/>
    </row>
    <row r="22" spans="1:708" ht="15.75" thickBot="1" x14ac:dyDescent="0.3">
      <c r="A22" s="222"/>
      <c r="B22" s="104" t="s">
        <v>116</v>
      </c>
      <c r="C22" s="105"/>
      <c r="D22" s="106">
        <v>100</v>
      </c>
      <c r="E22" s="216"/>
      <c r="F22" s="217"/>
      <c r="G22" s="218"/>
      <c r="H22" s="219"/>
      <c r="I22" s="28"/>
      <c r="J22" s="29"/>
      <c r="K22" s="30"/>
      <c r="L22" s="28"/>
      <c r="M22" s="29"/>
      <c r="N22" s="30"/>
      <c r="O22" s="28"/>
      <c r="P22" s="29"/>
      <c r="Q22" s="30"/>
      <c r="R22" s="28"/>
      <c r="S22" s="29"/>
      <c r="T22" s="30"/>
      <c r="U22" s="28"/>
      <c r="V22" s="29"/>
      <c r="W22" s="30"/>
      <c r="X22" s="28"/>
      <c r="Y22" s="29"/>
      <c r="Z22" s="30"/>
      <c r="AA22" s="216"/>
      <c r="AB22" s="217"/>
      <c r="AC22" s="218"/>
      <c r="AD22" s="219"/>
      <c r="AE22" s="28"/>
      <c r="AF22" s="29"/>
      <c r="AG22" s="30"/>
      <c r="AH22" s="28"/>
      <c r="AI22" s="29"/>
      <c r="AJ22" s="30"/>
      <c r="AK22" s="28"/>
      <c r="AL22" s="29"/>
      <c r="AM22" s="30"/>
      <c r="AN22" s="28"/>
      <c r="AO22" s="29"/>
      <c r="AP22" s="30"/>
      <c r="AQ22" s="28"/>
      <c r="AR22" s="29"/>
      <c r="AS22" s="30"/>
      <c r="AT22" s="28"/>
      <c r="AU22" s="29"/>
      <c r="AV22" s="30"/>
      <c r="AW22" s="216"/>
      <c r="AX22" s="217"/>
      <c r="AY22" s="218"/>
      <c r="AZ22" s="219"/>
      <c r="BA22" s="28"/>
      <c r="BB22" s="29"/>
      <c r="BC22" s="30"/>
      <c r="BD22" s="28"/>
      <c r="BE22" s="29"/>
      <c r="BF22" s="30"/>
      <c r="BG22" s="28"/>
      <c r="BH22" s="29"/>
      <c r="BI22" s="30"/>
      <c r="BJ22" s="28"/>
      <c r="BK22" s="29"/>
      <c r="BL22" s="30"/>
      <c r="BM22" s="28"/>
      <c r="BN22" s="29"/>
      <c r="BO22" s="30"/>
      <c r="BP22" s="28"/>
      <c r="BQ22" s="29"/>
      <c r="BR22" s="30"/>
      <c r="BS22" s="216"/>
      <c r="BT22" s="217"/>
      <c r="BU22" s="218"/>
      <c r="BV22" s="219"/>
      <c r="BW22" s="28"/>
      <c r="BX22" s="29"/>
      <c r="BY22" s="30"/>
      <c r="BZ22" s="28"/>
      <c r="CA22" s="29"/>
      <c r="CB22" s="30"/>
      <c r="CC22" s="28"/>
      <c r="CD22" s="29"/>
      <c r="CE22" s="30"/>
      <c r="CF22" s="28"/>
      <c r="CG22" s="29"/>
      <c r="CH22" s="30"/>
      <c r="CI22" s="28"/>
      <c r="CJ22" s="29"/>
      <c r="CK22" s="30"/>
      <c r="CL22" s="28"/>
      <c r="CM22" s="29"/>
      <c r="CN22" s="30"/>
      <c r="CO22" s="216"/>
      <c r="CP22" s="217"/>
      <c r="CQ22" s="218"/>
      <c r="CR22" s="219"/>
      <c r="CS22" s="28"/>
      <c r="CT22" s="29"/>
      <c r="CU22" s="30"/>
      <c r="CV22" s="28"/>
      <c r="CW22" s="29"/>
      <c r="CX22" s="30"/>
      <c r="CY22" s="28"/>
      <c r="CZ22" s="29"/>
      <c r="DA22" s="30"/>
      <c r="DB22" s="28"/>
      <c r="DC22" s="29"/>
      <c r="DD22" s="30"/>
      <c r="DE22" s="28"/>
      <c r="DF22" s="29"/>
      <c r="DG22" s="30"/>
      <c r="DH22" s="28"/>
      <c r="DI22" s="29"/>
      <c r="DJ22" s="30"/>
      <c r="DK22" s="216"/>
      <c r="DL22" s="217"/>
      <c r="DM22" s="218"/>
      <c r="DN22" s="219"/>
      <c r="DO22" s="28"/>
      <c r="DP22" s="29"/>
      <c r="DQ22" s="30"/>
      <c r="DR22" s="28"/>
      <c r="DS22" s="29"/>
      <c r="DT22" s="30"/>
      <c r="DU22" s="28"/>
      <c r="DV22" s="29"/>
      <c r="DW22" s="30"/>
      <c r="DX22" s="28"/>
      <c r="DY22" s="29"/>
      <c r="DZ22" s="30"/>
      <c r="EA22" s="28"/>
      <c r="EB22" s="29"/>
      <c r="EC22" s="30"/>
      <c r="ED22" s="28"/>
      <c r="EE22" s="29"/>
      <c r="EF22" s="30"/>
      <c r="EG22" s="216"/>
      <c r="EH22" s="217"/>
      <c r="EI22" s="218"/>
      <c r="EJ22" s="219"/>
      <c r="EK22" s="28"/>
      <c r="EL22" s="29"/>
      <c r="EM22" s="30"/>
      <c r="EN22" s="28"/>
      <c r="EO22" s="29"/>
      <c r="EP22" s="30"/>
      <c r="EQ22" s="28"/>
      <c r="ER22" s="29"/>
      <c r="ES22" s="30"/>
      <c r="ET22" s="28"/>
      <c r="EU22" s="29"/>
      <c r="EV22" s="30"/>
      <c r="EW22" s="28"/>
      <c r="EX22" s="29"/>
      <c r="EY22" s="30"/>
      <c r="EZ22" s="28"/>
      <c r="FA22" s="29"/>
      <c r="FB22" s="30"/>
      <c r="FC22" s="216"/>
      <c r="FD22" s="217"/>
      <c r="FE22" s="218"/>
      <c r="FF22" s="219"/>
      <c r="FG22" s="28"/>
      <c r="FH22" s="29"/>
      <c r="FI22" s="30"/>
      <c r="FJ22" s="28"/>
      <c r="FK22" s="29"/>
      <c r="FL22" s="30"/>
      <c r="FM22" s="28"/>
      <c r="FN22" s="29"/>
      <c r="FO22" s="30"/>
      <c r="FP22" s="28"/>
      <c r="FQ22" s="29"/>
      <c r="FR22" s="30"/>
      <c r="FS22" s="28"/>
      <c r="FT22" s="29"/>
      <c r="FU22" s="30"/>
      <c r="FV22" s="28"/>
      <c r="FW22" s="29"/>
      <c r="FX22" s="30"/>
      <c r="FY22" s="216"/>
      <c r="FZ22" s="217"/>
      <c r="GA22" s="218"/>
      <c r="GB22" s="219"/>
      <c r="GC22" s="28"/>
      <c r="GD22" s="29"/>
      <c r="GE22" s="30"/>
      <c r="GF22" s="28"/>
      <c r="GG22" s="29"/>
      <c r="GH22" s="30"/>
      <c r="GI22" s="28"/>
      <c r="GJ22" s="29"/>
      <c r="GK22" s="30"/>
      <c r="GL22" s="28"/>
      <c r="GM22" s="29"/>
      <c r="GN22" s="30"/>
      <c r="GO22" s="28"/>
      <c r="GP22" s="29"/>
      <c r="GQ22" s="30"/>
      <c r="GR22" s="28"/>
      <c r="GS22" s="29"/>
      <c r="GT22" s="30"/>
      <c r="GU22" s="216"/>
      <c r="GV22" s="217"/>
      <c r="GW22" s="218"/>
      <c r="GX22" s="219"/>
      <c r="GY22" s="28"/>
      <c r="GZ22" s="29"/>
      <c r="HA22" s="30"/>
      <c r="HB22" s="28"/>
      <c r="HC22" s="29"/>
      <c r="HD22" s="30"/>
      <c r="HE22" s="28"/>
      <c r="HF22" s="29"/>
      <c r="HG22" s="30"/>
      <c r="HH22" s="28"/>
      <c r="HI22" s="29"/>
      <c r="HJ22" s="30"/>
      <c r="HK22" s="28"/>
      <c r="HL22" s="29"/>
      <c r="HM22" s="30"/>
      <c r="HN22" s="28"/>
      <c r="HO22" s="29"/>
      <c r="HP22" s="30"/>
      <c r="HQ22" s="216"/>
      <c r="HR22" s="217"/>
      <c r="HS22" s="218"/>
      <c r="HT22" s="219"/>
      <c r="HU22" s="28"/>
      <c r="HV22" s="29"/>
      <c r="HW22" s="30"/>
      <c r="HX22" s="28"/>
      <c r="HY22" s="29"/>
      <c r="HZ22" s="30"/>
      <c r="IA22" s="28"/>
      <c r="IB22" s="29"/>
      <c r="IC22" s="30"/>
      <c r="ID22" s="28"/>
      <c r="IE22" s="29"/>
      <c r="IF22" s="30"/>
      <c r="IG22" s="28"/>
      <c r="IH22" s="29"/>
      <c r="II22" s="30"/>
      <c r="IJ22" s="28"/>
      <c r="IK22" s="29"/>
      <c r="IL22" s="30"/>
      <c r="IM22" s="216"/>
      <c r="IN22" s="217"/>
      <c r="IO22" s="218"/>
      <c r="IP22" s="219"/>
      <c r="IQ22" s="28"/>
      <c r="IR22" s="29"/>
      <c r="IS22" s="30"/>
      <c r="IT22" s="28"/>
      <c r="IU22" s="29"/>
      <c r="IV22" s="30"/>
      <c r="IW22" s="28"/>
      <c r="IX22" s="29"/>
      <c r="IY22" s="30"/>
      <c r="IZ22" s="28"/>
      <c r="JA22" s="29"/>
      <c r="JB22" s="30"/>
      <c r="JC22" s="28"/>
      <c r="JD22" s="29"/>
      <c r="JE22" s="30"/>
      <c r="JF22" s="28"/>
      <c r="JG22" s="29"/>
      <c r="JH22" s="30"/>
      <c r="JI22" s="216"/>
      <c r="JJ22" s="217"/>
      <c r="JK22" s="218"/>
      <c r="JL22" s="219"/>
      <c r="JM22" s="28"/>
      <c r="JN22" s="29"/>
      <c r="JO22" s="30"/>
      <c r="JP22" s="28"/>
      <c r="JQ22" s="29"/>
      <c r="JR22" s="30"/>
      <c r="JS22" s="28"/>
      <c r="JT22" s="29"/>
      <c r="JU22" s="30"/>
      <c r="JV22" s="28"/>
      <c r="JW22" s="29"/>
      <c r="JX22" s="30"/>
      <c r="JY22" s="28"/>
      <c r="JZ22" s="29"/>
      <c r="KA22" s="30"/>
      <c r="KB22" s="28"/>
      <c r="KC22" s="29"/>
      <c r="KD22" s="30"/>
      <c r="KE22" s="216"/>
      <c r="KF22" s="217"/>
      <c r="KG22" s="218"/>
      <c r="KH22" s="219"/>
      <c r="KI22" s="28"/>
      <c r="KJ22" s="29"/>
      <c r="KK22" s="30"/>
      <c r="KL22" s="28"/>
      <c r="KM22" s="29"/>
      <c r="KN22" s="30"/>
      <c r="KO22" s="28"/>
      <c r="KP22" s="29"/>
      <c r="KQ22" s="30"/>
      <c r="KR22" s="28"/>
      <c r="KS22" s="29"/>
      <c r="KT22" s="30"/>
      <c r="KU22" s="28"/>
      <c r="KV22" s="29"/>
      <c r="KW22" s="30"/>
      <c r="KX22" s="28"/>
      <c r="KY22" s="29"/>
      <c r="KZ22" s="30"/>
      <c r="LA22" s="216"/>
      <c r="LB22" s="217"/>
      <c r="LC22" s="218"/>
      <c r="LD22" s="219"/>
      <c r="LE22" s="28"/>
      <c r="LF22" s="29"/>
      <c r="LG22" s="30"/>
      <c r="LH22" s="28"/>
      <c r="LI22" s="29"/>
      <c r="LJ22" s="30"/>
      <c r="LK22" s="28"/>
      <c r="LL22" s="29"/>
      <c r="LM22" s="30"/>
      <c r="LN22" s="28"/>
      <c r="LO22" s="29"/>
      <c r="LP22" s="30"/>
      <c r="LQ22" s="28"/>
      <c r="LR22" s="29"/>
      <c r="LS22" s="30"/>
      <c r="LT22" s="28"/>
      <c r="LU22" s="29"/>
      <c r="LV22" s="30"/>
      <c r="LW22" s="216"/>
      <c r="LX22" s="217"/>
      <c r="LY22" s="218"/>
      <c r="LZ22" s="219"/>
      <c r="MA22" s="28"/>
      <c r="MB22" s="29"/>
      <c r="MC22" s="30"/>
      <c r="MD22" s="28"/>
      <c r="ME22" s="29"/>
      <c r="MF22" s="30"/>
      <c r="MG22" s="28"/>
      <c r="MH22" s="29"/>
      <c r="MI22" s="30"/>
      <c r="MJ22" s="28"/>
      <c r="MK22" s="29"/>
      <c r="ML22" s="30"/>
      <c r="MM22" s="28"/>
      <c r="MN22" s="29"/>
      <c r="MO22" s="30"/>
      <c r="MP22" s="28"/>
      <c r="MQ22" s="29"/>
      <c r="MR22" s="30"/>
      <c r="MS22" s="216"/>
      <c r="MT22" s="217"/>
      <c r="MU22" s="218"/>
      <c r="MV22" s="219"/>
      <c r="MW22" s="28"/>
      <c r="MX22" s="29"/>
      <c r="MY22" s="30"/>
      <c r="MZ22" s="28"/>
      <c r="NA22" s="29"/>
      <c r="NB22" s="30"/>
      <c r="NC22" s="28"/>
      <c r="ND22" s="29"/>
      <c r="NE22" s="30"/>
      <c r="NF22" s="28"/>
      <c r="NG22" s="29"/>
      <c r="NH22" s="30"/>
      <c r="NI22" s="28"/>
      <c r="NJ22" s="29"/>
      <c r="NK22" s="30"/>
      <c r="NL22" s="28"/>
      <c r="NM22" s="29"/>
      <c r="NN22" s="30"/>
      <c r="NO22" s="216"/>
      <c r="NP22" s="217"/>
      <c r="NQ22" s="218"/>
      <c r="NR22" s="219"/>
      <c r="NS22" s="28"/>
      <c r="NT22" s="29"/>
      <c r="NU22" s="30"/>
      <c r="NV22" s="28"/>
      <c r="NW22" s="29"/>
      <c r="NX22" s="30"/>
      <c r="NY22" s="28"/>
      <c r="NZ22" s="29"/>
      <c r="OA22" s="30"/>
      <c r="OB22" s="28"/>
      <c r="OC22" s="29"/>
      <c r="OD22" s="30"/>
      <c r="OE22" s="28"/>
      <c r="OF22" s="29"/>
      <c r="OG22" s="30"/>
      <c r="OH22" s="28"/>
      <c r="OI22" s="29"/>
      <c r="OJ22" s="30"/>
      <c r="OK22" s="216"/>
      <c r="OL22" s="217"/>
      <c r="OM22" s="218"/>
      <c r="ON22" s="219"/>
      <c r="OO22" s="28"/>
      <c r="OP22" s="29"/>
      <c r="OQ22" s="30"/>
      <c r="OR22" s="28"/>
      <c r="OS22" s="29"/>
      <c r="OT22" s="30"/>
      <c r="OU22" s="28"/>
      <c r="OV22" s="29"/>
      <c r="OW22" s="30"/>
      <c r="OX22" s="28"/>
      <c r="OY22" s="29"/>
      <c r="OZ22" s="30"/>
      <c r="PA22" s="28"/>
      <c r="PB22" s="29"/>
      <c r="PC22" s="30"/>
      <c r="PD22" s="28"/>
      <c r="PE22" s="29"/>
      <c r="PF22" s="30"/>
      <c r="PG22" s="216"/>
      <c r="PH22" s="217"/>
      <c r="PI22" s="218"/>
      <c r="PJ22" s="219"/>
      <c r="PK22" s="28"/>
      <c r="PL22" s="29"/>
      <c r="PM22" s="30"/>
      <c r="PN22" s="28"/>
      <c r="PO22" s="29"/>
      <c r="PP22" s="30"/>
      <c r="PQ22" s="28"/>
      <c r="PR22" s="29"/>
      <c r="PS22" s="30"/>
      <c r="PT22" s="28"/>
      <c r="PU22" s="29"/>
      <c r="PV22" s="30"/>
      <c r="PW22" s="28"/>
      <c r="PX22" s="29"/>
      <c r="PY22" s="30"/>
      <c r="PZ22" s="28"/>
      <c r="QA22" s="29"/>
      <c r="QB22" s="30"/>
      <c r="QC22" s="216"/>
      <c r="QD22" s="217"/>
      <c r="QE22" s="218"/>
      <c r="QF22" s="219"/>
      <c r="QG22" s="28"/>
      <c r="QH22" s="29"/>
      <c r="QI22" s="30"/>
      <c r="QJ22" s="28"/>
      <c r="QK22" s="29"/>
      <c r="QL22" s="30"/>
      <c r="QM22" s="28"/>
      <c r="QN22" s="29"/>
      <c r="QO22" s="30"/>
      <c r="QP22" s="28"/>
      <c r="QQ22" s="29"/>
      <c r="QR22" s="30"/>
      <c r="QS22" s="28"/>
      <c r="QT22" s="29"/>
      <c r="QU22" s="30"/>
      <c r="QV22" s="28"/>
      <c r="QW22" s="29"/>
      <c r="QX22" s="30"/>
      <c r="QY22" s="216"/>
      <c r="QZ22" s="217"/>
      <c r="RA22" s="218"/>
      <c r="RB22" s="219"/>
      <c r="RC22" s="28"/>
      <c r="RD22" s="29"/>
      <c r="RE22" s="30"/>
      <c r="RF22" s="28"/>
      <c r="RG22" s="29"/>
      <c r="RH22" s="30"/>
      <c r="RI22" s="28"/>
      <c r="RJ22" s="29"/>
      <c r="RK22" s="30"/>
      <c r="RL22" s="28"/>
      <c r="RM22" s="29"/>
      <c r="RN22" s="30"/>
      <c r="RO22" s="28"/>
      <c r="RP22" s="29"/>
      <c r="RQ22" s="30"/>
      <c r="RR22" s="28"/>
      <c r="RS22" s="29"/>
      <c r="RT22" s="30"/>
      <c r="RU22" s="216"/>
      <c r="RV22" s="217"/>
      <c r="RW22" s="218"/>
      <c r="RX22" s="219"/>
      <c r="RY22" s="28"/>
      <c r="RZ22" s="29"/>
      <c r="SA22" s="30"/>
      <c r="SB22" s="28"/>
      <c r="SC22" s="29"/>
      <c r="SD22" s="30"/>
      <c r="SE22" s="28"/>
      <c r="SF22" s="29"/>
      <c r="SG22" s="30"/>
      <c r="SH22" s="28"/>
      <c r="SI22" s="29"/>
      <c r="SJ22" s="30"/>
      <c r="SK22" s="28"/>
      <c r="SL22" s="29"/>
      <c r="SM22" s="30"/>
      <c r="SN22" s="28"/>
      <c r="SO22" s="29"/>
      <c r="SP22" s="30"/>
      <c r="SQ22" s="216"/>
      <c r="SR22" s="217"/>
      <c r="SS22" s="218"/>
      <c r="ST22" s="219"/>
      <c r="SU22" s="28"/>
      <c r="SV22" s="29"/>
      <c r="SW22" s="30"/>
      <c r="SX22" s="28"/>
      <c r="SY22" s="29"/>
      <c r="SZ22" s="30"/>
      <c r="TA22" s="28"/>
      <c r="TB22" s="29"/>
      <c r="TC22" s="30"/>
      <c r="TD22" s="28"/>
      <c r="TE22" s="29"/>
      <c r="TF22" s="30"/>
      <c r="TG22" s="28"/>
      <c r="TH22" s="29"/>
      <c r="TI22" s="30"/>
      <c r="TJ22" s="28"/>
      <c r="TK22" s="29"/>
      <c r="TL22" s="30"/>
      <c r="TM22" s="216"/>
      <c r="TN22" s="217"/>
      <c r="TO22" s="218"/>
      <c r="TP22" s="219"/>
      <c r="TQ22" s="28"/>
      <c r="TR22" s="29"/>
      <c r="TS22" s="30"/>
      <c r="TT22" s="28"/>
      <c r="TU22" s="29"/>
      <c r="TV22" s="30"/>
      <c r="TW22" s="28"/>
      <c r="TX22" s="29"/>
      <c r="TY22" s="30"/>
      <c r="TZ22" s="28"/>
      <c r="UA22" s="29"/>
      <c r="UB22" s="30"/>
      <c r="UC22" s="28"/>
      <c r="UD22" s="29"/>
      <c r="UE22" s="30"/>
      <c r="UF22" s="28"/>
      <c r="UG22" s="29"/>
      <c r="UH22" s="30"/>
      <c r="UI22" s="216"/>
      <c r="UJ22" s="217"/>
      <c r="UK22" s="218"/>
      <c r="UL22" s="219"/>
      <c r="UM22" s="28"/>
      <c r="UN22" s="29"/>
      <c r="UO22" s="30"/>
      <c r="UP22" s="28"/>
      <c r="UQ22" s="29"/>
      <c r="UR22" s="30"/>
      <c r="US22" s="28"/>
      <c r="UT22" s="29"/>
      <c r="UU22" s="30"/>
      <c r="UV22" s="28"/>
      <c r="UW22" s="29"/>
      <c r="UX22" s="30"/>
      <c r="UY22" s="28"/>
      <c r="UZ22" s="29"/>
      <c r="VA22" s="30"/>
      <c r="VB22" s="28"/>
      <c r="VC22" s="29"/>
      <c r="VD22" s="30"/>
      <c r="VE22" s="216"/>
      <c r="VF22" s="217"/>
      <c r="VG22" s="218"/>
      <c r="VH22" s="219"/>
      <c r="VI22" s="28"/>
      <c r="VJ22" s="29"/>
      <c r="VK22" s="30"/>
      <c r="VL22" s="28"/>
      <c r="VM22" s="29"/>
      <c r="VN22" s="30"/>
      <c r="VO22" s="28"/>
      <c r="VP22" s="29"/>
      <c r="VQ22" s="30"/>
      <c r="VR22" s="28"/>
      <c r="VS22" s="29"/>
      <c r="VT22" s="30"/>
      <c r="VU22" s="28"/>
      <c r="VV22" s="29"/>
      <c r="VW22" s="30"/>
      <c r="VX22" s="28"/>
      <c r="VY22" s="29"/>
      <c r="VZ22" s="30"/>
      <c r="WA22" s="216"/>
      <c r="WB22" s="217"/>
      <c r="WC22" s="218"/>
      <c r="WD22" s="219"/>
      <c r="WE22" s="28"/>
      <c r="WF22" s="29"/>
      <c r="WG22" s="30"/>
      <c r="WH22" s="28"/>
      <c r="WI22" s="29"/>
      <c r="WJ22" s="30"/>
      <c r="WK22" s="28"/>
      <c r="WL22" s="29"/>
      <c r="WM22" s="30"/>
      <c r="WN22" s="28"/>
      <c r="WO22" s="29"/>
      <c r="WP22" s="30"/>
      <c r="WQ22" s="28"/>
      <c r="WR22" s="29"/>
      <c r="WS22" s="30"/>
      <c r="WT22" s="28"/>
      <c r="WU22" s="29"/>
      <c r="WV22" s="30"/>
      <c r="WW22" s="216"/>
      <c r="WX22" s="217"/>
      <c r="WY22" s="218"/>
      <c r="WZ22" s="219"/>
      <c r="XA22" s="28"/>
      <c r="XB22" s="29"/>
      <c r="XC22" s="30"/>
      <c r="XD22" s="28"/>
      <c r="XE22" s="29"/>
      <c r="XF22" s="30"/>
      <c r="XG22" s="28"/>
      <c r="XH22" s="29"/>
      <c r="XI22" s="30"/>
      <c r="XJ22" s="28"/>
      <c r="XK22" s="29"/>
      <c r="XL22" s="30"/>
      <c r="XM22" s="28"/>
      <c r="XN22" s="29"/>
      <c r="XO22" s="30"/>
      <c r="XP22" s="28"/>
      <c r="XQ22" s="29"/>
      <c r="XR22" s="30"/>
      <c r="XS22" s="216"/>
      <c r="XT22" s="217"/>
      <c r="XU22" s="218"/>
      <c r="XV22" s="219"/>
      <c r="XW22" s="28"/>
      <c r="XX22" s="29"/>
      <c r="XY22" s="30"/>
      <c r="XZ22" s="28"/>
      <c r="YA22" s="29"/>
      <c r="YB22" s="30"/>
      <c r="YC22" s="28"/>
      <c r="YD22" s="29"/>
      <c r="YE22" s="30"/>
      <c r="YF22" s="28"/>
      <c r="YG22" s="29"/>
      <c r="YH22" s="30"/>
      <c r="YI22" s="28"/>
      <c r="YJ22" s="29"/>
      <c r="YK22" s="30"/>
      <c r="YL22" s="28"/>
      <c r="YM22" s="29"/>
      <c r="YN22" s="30"/>
      <c r="YO22" s="216"/>
      <c r="YP22" s="217"/>
      <c r="YQ22" s="218"/>
      <c r="YR22" s="219"/>
      <c r="YS22" s="28"/>
      <c r="YT22" s="29"/>
      <c r="YU22" s="30"/>
      <c r="YV22" s="28"/>
      <c r="YW22" s="29"/>
      <c r="YX22" s="30"/>
      <c r="YY22" s="28"/>
      <c r="YZ22" s="29"/>
      <c r="ZA22" s="30"/>
      <c r="ZB22" s="28"/>
      <c r="ZC22" s="29"/>
      <c r="ZD22" s="30"/>
      <c r="ZE22" s="28"/>
      <c r="ZF22" s="29"/>
      <c r="ZG22" s="30"/>
      <c r="ZH22" s="28"/>
      <c r="ZI22" s="29"/>
      <c r="ZJ22" s="30"/>
      <c r="ZK22" s="216"/>
      <c r="ZL22" s="217"/>
      <c r="ZM22" s="218"/>
      <c r="ZN22" s="219"/>
      <c r="ZO22" s="28"/>
      <c r="ZP22" s="29"/>
      <c r="ZQ22" s="30"/>
      <c r="ZR22" s="28"/>
      <c r="ZS22" s="29"/>
      <c r="ZT22" s="30"/>
      <c r="ZU22" s="28"/>
      <c r="ZV22" s="29"/>
      <c r="ZW22" s="30"/>
      <c r="ZX22" s="28"/>
      <c r="ZY22" s="29"/>
      <c r="ZZ22" s="30"/>
      <c r="AAA22" s="28"/>
      <c r="AAB22" s="29"/>
      <c r="AAC22" s="30"/>
      <c r="AAD22" s="28"/>
      <c r="AAE22" s="29"/>
      <c r="AAF22" s="30"/>
    </row>
    <row r="23" spans="1:708" ht="15.75" thickBot="1" x14ac:dyDescent="0.3">
      <c r="A23" s="220">
        <v>2</v>
      </c>
      <c r="B23" s="36"/>
      <c r="C23" s="37">
        <v>5</v>
      </c>
      <c r="D23" s="102" t="s">
        <v>11</v>
      </c>
      <c r="E23" s="208"/>
      <c r="F23" s="210"/>
      <c r="G23" s="212">
        <f>$F$23-$E$23</f>
        <v>0</v>
      </c>
      <c r="H23" s="214">
        <f>SUM($I$23:$Z$23)</f>
        <v>0</v>
      </c>
      <c r="I23" s="58"/>
      <c r="J23" s="56"/>
      <c r="K23" s="59"/>
      <c r="L23" s="58"/>
      <c r="M23" s="56"/>
      <c r="N23" s="59"/>
      <c r="O23" s="58"/>
      <c r="P23" s="56"/>
      <c r="Q23" s="59"/>
      <c r="R23" s="58"/>
      <c r="S23" s="56"/>
      <c r="T23" s="59"/>
      <c r="U23" s="58"/>
      <c r="V23" s="56"/>
      <c r="W23" s="59"/>
      <c r="X23" s="58"/>
      <c r="Y23" s="56"/>
      <c r="Z23" s="59"/>
      <c r="AA23" s="208"/>
      <c r="AB23" s="210"/>
      <c r="AC23" s="212">
        <f>$AB$23-$AA$23</f>
        <v>0</v>
      </c>
      <c r="AD23" s="214">
        <f>SUM($AE$23:$AV$23)</f>
        <v>900</v>
      </c>
      <c r="AE23" s="58">
        <v>50</v>
      </c>
      <c r="AF23" s="56">
        <v>50</v>
      </c>
      <c r="AG23" s="59">
        <v>50</v>
      </c>
      <c r="AH23" s="58">
        <v>50</v>
      </c>
      <c r="AI23" s="56">
        <v>50</v>
      </c>
      <c r="AJ23" s="59">
        <v>50</v>
      </c>
      <c r="AK23" s="58">
        <v>50</v>
      </c>
      <c r="AL23" s="56">
        <v>50</v>
      </c>
      <c r="AM23" s="59">
        <v>50</v>
      </c>
      <c r="AN23" s="58">
        <v>50</v>
      </c>
      <c r="AO23" s="56">
        <v>50</v>
      </c>
      <c r="AP23" s="59">
        <v>50</v>
      </c>
      <c r="AQ23" s="58">
        <v>50</v>
      </c>
      <c r="AR23" s="56">
        <v>50</v>
      </c>
      <c r="AS23" s="59">
        <v>50</v>
      </c>
      <c r="AT23" s="58">
        <v>50</v>
      </c>
      <c r="AU23" s="56">
        <v>50</v>
      </c>
      <c r="AV23" s="59">
        <v>50</v>
      </c>
      <c r="AW23" s="208"/>
      <c r="AX23" s="210"/>
      <c r="AY23" s="212">
        <f>$AX$23-$AW$23</f>
        <v>0</v>
      </c>
      <c r="AZ23" s="214">
        <f>SUM($BA$23:$BR$23)</f>
        <v>0</v>
      </c>
      <c r="BA23" s="58"/>
      <c r="BB23" s="56"/>
      <c r="BC23" s="59"/>
      <c r="BD23" s="58"/>
      <c r="BE23" s="56"/>
      <c r="BF23" s="59"/>
      <c r="BG23" s="58"/>
      <c r="BH23" s="56"/>
      <c r="BI23" s="59"/>
      <c r="BJ23" s="58"/>
      <c r="BK23" s="56"/>
      <c r="BL23" s="59"/>
      <c r="BM23" s="58"/>
      <c r="BN23" s="56"/>
      <c r="BO23" s="59"/>
      <c r="BP23" s="58"/>
      <c r="BQ23" s="56"/>
      <c r="BR23" s="59"/>
      <c r="BS23" s="208"/>
      <c r="BT23" s="210"/>
      <c r="BU23" s="212">
        <f>$BT$23-$BS$23</f>
        <v>0</v>
      </c>
      <c r="BV23" s="214">
        <f>SUM($BW$23:$CN$23)</f>
        <v>0</v>
      </c>
      <c r="BW23" s="58"/>
      <c r="BX23" s="56"/>
      <c r="BY23" s="59"/>
      <c r="BZ23" s="58"/>
      <c r="CA23" s="56"/>
      <c r="CB23" s="59"/>
      <c r="CC23" s="58"/>
      <c r="CD23" s="56"/>
      <c r="CE23" s="59"/>
      <c r="CF23" s="58"/>
      <c r="CG23" s="56"/>
      <c r="CH23" s="59"/>
      <c r="CI23" s="58"/>
      <c r="CJ23" s="56"/>
      <c r="CK23" s="59"/>
      <c r="CL23" s="58"/>
      <c r="CM23" s="56"/>
      <c r="CN23" s="59"/>
      <c r="CO23" s="208"/>
      <c r="CP23" s="210"/>
      <c r="CQ23" s="212">
        <f>$CP$23-$CO$23</f>
        <v>0</v>
      </c>
      <c r="CR23" s="214">
        <f>SUM($CS$23:$DJ$23)</f>
        <v>0</v>
      </c>
      <c r="CS23" s="58"/>
      <c r="CT23" s="56"/>
      <c r="CU23" s="59"/>
      <c r="CV23" s="58"/>
      <c r="CW23" s="56"/>
      <c r="CX23" s="59"/>
      <c r="CY23" s="58"/>
      <c r="CZ23" s="56"/>
      <c r="DA23" s="59"/>
      <c r="DB23" s="58"/>
      <c r="DC23" s="56"/>
      <c r="DD23" s="59"/>
      <c r="DE23" s="58"/>
      <c r="DF23" s="56"/>
      <c r="DG23" s="59"/>
      <c r="DH23" s="58"/>
      <c r="DI23" s="56"/>
      <c r="DJ23" s="59"/>
      <c r="DK23" s="208"/>
      <c r="DL23" s="210"/>
      <c r="DM23" s="212">
        <f>$DL$23-$DK$23</f>
        <v>0</v>
      </c>
      <c r="DN23" s="214">
        <f>SUM($DO$23:$EF$23)</f>
        <v>0</v>
      </c>
      <c r="DO23" s="58"/>
      <c r="DP23" s="56"/>
      <c r="DQ23" s="59"/>
      <c r="DR23" s="58"/>
      <c r="DS23" s="56"/>
      <c r="DT23" s="59"/>
      <c r="DU23" s="58"/>
      <c r="DV23" s="56"/>
      <c r="DW23" s="59"/>
      <c r="DX23" s="58"/>
      <c r="DY23" s="56"/>
      <c r="DZ23" s="59"/>
      <c r="EA23" s="58"/>
      <c r="EB23" s="56"/>
      <c r="EC23" s="59"/>
      <c r="ED23" s="58"/>
      <c r="EE23" s="56"/>
      <c r="EF23" s="59"/>
      <c r="EG23" s="208"/>
      <c r="EH23" s="210"/>
      <c r="EI23" s="212">
        <f>$EH$23-$EG$23</f>
        <v>0</v>
      </c>
      <c r="EJ23" s="214">
        <f>SUM($EK$23:$FB$23)</f>
        <v>0</v>
      </c>
      <c r="EK23" s="58"/>
      <c r="EL23" s="56"/>
      <c r="EM23" s="59"/>
      <c r="EN23" s="58"/>
      <c r="EO23" s="56"/>
      <c r="EP23" s="59"/>
      <c r="EQ23" s="58"/>
      <c r="ER23" s="56"/>
      <c r="ES23" s="59"/>
      <c r="ET23" s="58"/>
      <c r="EU23" s="56"/>
      <c r="EV23" s="59"/>
      <c r="EW23" s="58"/>
      <c r="EX23" s="56"/>
      <c r="EY23" s="59"/>
      <c r="EZ23" s="58"/>
      <c r="FA23" s="56"/>
      <c r="FB23" s="59"/>
      <c r="FC23" s="208"/>
      <c r="FD23" s="210"/>
      <c r="FE23" s="212">
        <f>$FD$23-$FC$23</f>
        <v>0</v>
      </c>
      <c r="FF23" s="214">
        <f>SUM($FG$23:$FX$23)</f>
        <v>0</v>
      </c>
      <c r="FG23" s="58"/>
      <c r="FH23" s="56"/>
      <c r="FI23" s="59"/>
      <c r="FJ23" s="58"/>
      <c r="FK23" s="56"/>
      <c r="FL23" s="59"/>
      <c r="FM23" s="58"/>
      <c r="FN23" s="56"/>
      <c r="FO23" s="59"/>
      <c r="FP23" s="58"/>
      <c r="FQ23" s="56"/>
      <c r="FR23" s="59"/>
      <c r="FS23" s="58"/>
      <c r="FT23" s="56"/>
      <c r="FU23" s="59"/>
      <c r="FV23" s="58"/>
      <c r="FW23" s="56"/>
      <c r="FX23" s="59"/>
      <c r="FY23" s="208"/>
      <c r="FZ23" s="210"/>
      <c r="GA23" s="212">
        <f>$FZ$23-$FY$23</f>
        <v>0</v>
      </c>
      <c r="GB23" s="214">
        <f>SUM($GC$23:$GT$23)</f>
        <v>0</v>
      </c>
      <c r="GC23" s="58"/>
      <c r="GD23" s="56"/>
      <c r="GE23" s="59"/>
      <c r="GF23" s="58"/>
      <c r="GG23" s="56"/>
      <c r="GH23" s="59"/>
      <c r="GI23" s="58"/>
      <c r="GJ23" s="56"/>
      <c r="GK23" s="59"/>
      <c r="GL23" s="58"/>
      <c r="GM23" s="56"/>
      <c r="GN23" s="59"/>
      <c r="GO23" s="58"/>
      <c r="GP23" s="56"/>
      <c r="GQ23" s="59"/>
      <c r="GR23" s="58"/>
      <c r="GS23" s="56"/>
      <c r="GT23" s="59"/>
      <c r="GU23" s="208"/>
      <c r="GV23" s="210"/>
      <c r="GW23" s="212">
        <f>$GV$23-$GU$23</f>
        <v>0</v>
      </c>
      <c r="GX23" s="214">
        <f>SUM($GY$23:$HP$23)</f>
        <v>0</v>
      </c>
      <c r="GY23" s="58"/>
      <c r="GZ23" s="56"/>
      <c r="HA23" s="59"/>
      <c r="HB23" s="58"/>
      <c r="HC23" s="56"/>
      <c r="HD23" s="59"/>
      <c r="HE23" s="58"/>
      <c r="HF23" s="56"/>
      <c r="HG23" s="59"/>
      <c r="HH23" s="58"/>
      <c r="HI23" s="56"/>
      <c r="HJ23" s="59"/>
      <c r="HK23" s="58"/>
      <c r="HL23" s="56"/>
      <c r="HM23" s="59"/>
      <c r="HN23" s="58"/>
      <c r="HO23" s="56"/>
      <c r="HP23" s="59"/>
      <c r="HQ23" s="208"/>
      <c r="HR23" s="210"/>
      <c r="HS23" s="212">
        <f>$HR$23-$HQ$23</f>
        <v>0</v>
      </c>
      <c r="HT23" s="214">
        <f>SUM($HU$23:$IL$23)</f>
        <v>0</v>
      </c>
      <c r="HU23" s="58"/>
      <c r="HV23" s="56"/>
      <c r="HW23" s="59"/>
      <c r="HX23" s="58"/>
      <c r="HY23" s="56"/>
      <c r="HZ23" s="59"/>
      <c r="IA23" s="58"/>
      <c r="IB23" s="56"/>
      <c r="IC23" s="59"/>
      <c r="ID23" s="58"/>
      <c r="IE23" s="56"/>
      <c r="IF23" s="59"/>
      <c r="IG23" s="58"/>
      <c r="IH23" s="56"/>
      <c r="II23" s="59"/>
      <c r="IJ23" s="58"/>
      <c r="IK23" s="56"/>
      <c r="IL23" s="59"/>
      <c r="IM23" s="208"/>
      <c r="IN23" s="210">
        <v>80</v>
      </c>
      <c r="IO23" s="212">
        <f>$IN$23-$IM$23</f>
        <v>80</v>
      </c>
      <c r="IP23" s="214">
        <f>SUM($IQ$23:$JH$23)</f>
        <v>0</v>
      </c>
      <c r="IQ23" s="58"/>
      <c r="IR23" s="56"/>
      <c r="IS23" s="59"/>
      <c r="IT23" s="58"/>
      <c r="IU23" s="56"/>
      <c r="IV23" s="59"/>
      <c r="IW23" s="58"/>
      <c r="IX23" s="56"/>
      <c r="IY23" s="59"/>
      <c r="IZ23" s="58"/>
      <c r="JA23" s="56"/>
      <c r="JB23" s="59"/>
      <c r="JC23" s="58"/>
      <c r="JD23" s="56"/>
      <c r="JE23" s="59"/>
      <c r="JF23" s="58"/>
      <c r="JG23" s="56"/>
      <c r="JH23" s="59"/>
      <c r="JI23" s="208"/>
      <c r="JJ23" s="210">
        <v>80</v>
      </c>
      <c r="JK23" s="212">
        <f>$JJ$23-$JI$23</f>
        <v>80</v>
      </c>
      <c r="JL23" s="214">
        <f>SUM($JM$23:$KD$23)</f>
        <v>0</v>
      </c>
      <c r="JM23" s="58"/>
      <c r="JN23" s="56"/>
      <c r="JO23" s="59"/>
      <c r="JP23" s="58"/>
      <c r="JQ23" s="56"/>
      <c r="JR23" s="59"/>
      <c r="JS23" s="58"/>
      <c r="JT23" s="56"/>
      <c r="JU23" s="59"/>
      <c r="JV23" s="58"/>
      <c r="JW23" s="56"/>
      <c r="JX23" s="59"/>
      <c r="JY23" s="58"/>
      <c r="JZ23" s="56"/>
      <c r="KA23" s="59"/>
      <c r="KB23" s="58"/>
      <c r="KC23" s="56"/>
      <c r="KD23" s="59"/>
      <c r="KE23" s="208"/>
      <c r="KF23" s="210">
        <v>80</v>
      </c>
      <c r="KG23" s="212">
        <f>$KF$23-$KE$23</f>
        <v>80</v>
      </c>
      <c r="KH23" s="214">
        <f>SUM($KI$23:$KZ$23)</f>
        <v>0</v>
      </c>
      <c r="KI23" s="58"/>
      <c r="KJ23" s="56"/>
      <c r="KK23" s="59"/>
      <c r="KL23" s="58"/>
      <c r="KM23" s="56"/>
      <c r="KN23" s="59"/>
      <c r="KO23" s="58"/>
      <c r="KP23" s="56"/>
      <c r="KQ23" s="59"/>
      <c r="KR23" s="58"/>
      <c r="KS23" s="56"/>
      <c r="KT23" s="59"/>
      <c r="KU23" s="58"/>
      <c r="KV23" s="56"/>
      <c r="KW23" s="59"/>
      <c r="KX23" s="58"/>
      <c r="KY23" s="56"/>
      <c r="KZ23" s="59"/>
      <c r="LA23" s="208"/>
      <c r="LB23" s="210">
        <v>120</v>
      </c>
      <c r="LC23" s="212">
        <f>$LB$23-$LA$23</f>
        <v>120</v>
      </c>
      <c r="LD23" s="214">
        <f>SUM($LE$23:$LV$23)</f>
        <v>0</v>
      </c>
      <c r="LE23" s="58"/>
      <c r="LF23" s="56"/>
      <c r="LG23" s="59"/>
      <c r="LH23" s="58"/>
      <c r="LI23" s="56"/>
      <c r="LJ23" s="59"/>
      <c r="LK23" s="58"/>
      <c r="LL23" s="56"/>
      <c r="LM23" s="59"/>
      <c r="LN23" s="58"/>
      <c r="LO23" s="56"/>
      <c r="LP23" s="59"/>
      <c r="LQ23" s="58"/>
      <c r="LR23" s="56"/>
      <c r="LS23" s="59"/>
      <c r="LT23" s="58"/>
      <c r="LU23" s="56"/>
      <c r="LV23" s="59"/>
      <c r="LW23" s="208"/>
      <c r="LX23" s="210">
        <v>120</v>
      </c>
      <c r="LY23" s="212">
        <f>$LX$23-$LW$23</f>
        <v>120</v>
      </c>
      <c r="LZ23" s="214">
        <f>SUM($MA$23:$MR$23)</f>
        <v>0</v>
      </c>
      <c r="MA23" s="58"/>
      <c r="MB23" s="56"/>
      <c r="MC23" s="59"/>
      <c r="MD23" s="58"/>
      <c r="ME23" s="56"/>
      <c r="MF23" s="59"/>
      <c r="MG23" s="58"/>
      <c r="MH23" s="56"/>
      <c r="MI23" s="59"/>
      <c r="MJ23" s="58"/>
      <c r="MK23" s="56"/>
      <c r="ML23" s="59"/>
      <c r="MM23" s="58"/>
      <c r="MN23" s="56"/>
      <c r="MO23" s="59"/>
      <c r="MP23" s="58"/>
      <c r="MQ23" s="56"/>
      <c r="MR23" s="59"/>
      <c r="MS23" s="208"/>
      <c r="MT23" s="210">
        <v>120</v>
      </c>
      <c r="MU23" s="212">
        <f>$MT$23-$MS$23</f>
        <v>120</v>
      </c>
      <c r="MV23" s="214">
        <f>SUM($MW$23:$NN$23)</f>
        <v>0</v>
      </c>
      <c r="MW23" s="58"/>
      <c r="MX23" s="56"/>
      <c r="MY23" s="59"/>
      <c r="MZ23" s="58"/>
      <c r="NA23" s="56"/>
      <c r="NB23" s="59"/>
      <c r="NC23" s="58"/>
      <c r="ND23" s="56"/>
      <c r="NE23" s="59"/>
      <c r="NF23" s="58"/>
      <c r="NG23" s="56"/>
      <c r="NH23" s="59"/>
      <c r="NI23" s="58"/>
      <c r="NJ23" s="56"/>
      <c r="NK23" s="59"/>
      <c r="NL23" s="58"/>
      <c r="NM23" s="56"/>
      <c r="NN23" s="59"/>
      <c r="NO23" s="208"/>
      <c r="NP23" s="210">
        <v>120</v>
      </c>
      <c r="NQ23" s="212">
        <f>$NP$23-$NO$23</f>
        <v>120</v>
      </c>
      <c r="NR23" s="214">
        <f>SUM($NS$23:$OJ$23)</f>
        <v>0</v>
      </c>
      <c r="NS23" s="58"/>
      <c r="NT23" s="56"/>
      <c r="NU23" s="59"/>
      <c r="NV23" s="58"/>
      <c r="NW23" s="56"/>
      <c r="NX23" s="59"/>
      <c r="NY23" s="58"/>
      <c r="NZ23" s="56"/>
      <c r="OA23" s="59"/>
      <c r="OB23" s="58"/>
      <c r="OC23" s="56"/>
      <c r="OD23" s="59"/>
      <c r="OE23" s="58"/>
      <c r="OF23" s="56"/>
      <c r="OG23" s="59"/>
      <c r="OH23" s="58"/>
      <c r="OI23" s="56"/>
      <c r="OJ23" s="59"/>
      <c r="OK23" s="208"/>
      <c r="OL23" s="210"/>
      <c r="OM23" s="212">
        <f>$OL$23-$OK$23</f>
        <v>0</v>
      </c>
      <c r="ON23" s="214">
        <f>SUM($OO$23:$PF$23)</f>
        <v>0</v>
      </c>
      <c r="OO23" s="58"/>
      <c r="OP23" s="56"/>
      <c r="OQ23" s="59"/>
      <c r="OR23" s="58"/>
      <c r="OS23" s="56"/>
      <c r="OT23" s="59"/>
      <c r="OU23" s="58"/>
      <c r="OV23" s="56"/>
      <c r="OW23" s="59"/>
      <c r="OX23" s="58"/>
      <c r="OY23" s="56"/>
      <c r="OZ23" s="59"/>
      <c r="PA23" s="58"/>
      <c r="PB23" s="56"/>
      <c r="PC23" s="59"/>
      <c r="PD23" s="58"/>
      <c r="PE23" s="56"/>
      <c r="PF23" s="59"/>
      <c r="PG23" s="208"/>
      <c r="PH23" s="210"/>
      <c r="PI23" s="212">
        <f>$PH$23-$PG$23</f>
        <v>0</v>
      </c>
      <c r="PJ23" s="214">
        <f>SUM($PK$23:$QB$23)</f>
        <v>0</v>
      </c>
      <c r="PK23" s="58"/>
      <c r="PL23" s="56"/>
      <c r="PM23" s="59"/>
      <c r="PN23" s="58"/>
      <c r="PO23" s="56"/>
      <c r="PP23" s="59"/>
      <c r="PQ23" s="58"/>
      <c r="PR23" s="56"/>
      <c r="PS23" s="59"/>
      <c r="PT23" s="58"/>
      <c r="PU23" s="56"/>
      <c r="PV23" s="59"/>
      <c r="PW23" s="58"/>
      <c r="PX23" s="56"/>
      <c r="PY23" s="59"/>
      <c r="PZ23" s="58"/>
      <c r="QA23" s="56"/>
      <c r="QB23" s="59"/>
      <c r="QC23" s="208"/>
      <c r="QD23" s="210"/>
      <c r="QE23" s="212">
        <f>$QD$23-$QC$23</f>
        <v>0</v>
      </c>
      <c r="QF23" s="214">
        <f>SUM($QG$23:$QX$23)</f>
        <v>0</v>
      </c>
      <c r="QG23" s="58"/>
      <c r="QH23" s="56"/>
      <c r="QI23" s="59"/>
      <c r="QJ23" s="58"/>
      <c r="QK23" s="56"/>
      <c r="QL23" s="59"/>
      <c r="QM23" s="58"/>
      <c r="QN23" s="56"/>
      <c r="QO23" s="59"/>
      <c r="QP23" s="58"/>
      <c r="QQ23" s="56"/>
      <c r="QR23" s="59"/>
      <c r="QS23" s="58"/>
      <c r="QT23" s="56"/>
      <c r="QU23" s="59"/>
      <c r="QV23" s="58"/>
      <c r="QW23" s="56"/>
      <c r="QX23" s="59"/>
      <c r="QY23" s="208"/>
      <c r="QZ23" s="210"/>
      <c r="RA23" s="212">
        <f>$QZ$23-$QY$23</f>
        <v>0</v>
      </c>
      <c r="RB23" s="214">
        <f>SUM($RC$23:$RT$23)</f>
        <v>0</v>
      </c>
      <c r="RC23" s="58"/>
      <c r="RD23" s="56"/>
      <c r="RE23" s="59"/>
      <c r="RF23" s="58"/>
      <c r="RG23" s="56"/>
      <c r="RH23" s="59"/>
      <c r="RI23" s="58"/>
      <c r="RJ23" s="56"/>
      <c r="RK23" s="59"/>
      <c r="RL23" s="58"/>
      <c r="RM23" s="56"/>
      <c r="RN23" s="59"/>
      <c r="RO23" s="58"/>
      <c r="RP23" s="56"/>
      <c r="RQ23" s="59"/>
      <c r="RR23" s="58"/>
      <c r="RS23" s="56"/>
      <c r="RT23" s="59"/>
      <c r="RU23" s="208"/>
      <c r="RV23" s="210">
        <v>4</v>
      </c>
      <c r="RW23" s="212">
        <f>$RV$23-$RU$23</f>
        <v>4</v>
      </c>
      <c r="RX23" s="214">
        <f>SUM($RY$23:$SP$23)</f>
        <v>0</v>
      </c>
      <c r="RY23" s="58"/>
      <c r="RZ23" s="56"/>
      <c r="SA23" s="59"/>
      <c r="SB23" s="58"/>
      <c r="SC23" s="56"/>
      <c r="SD23" s="59"/>
      <c r="SE23" s="58"/>
      <c r="SF23" s="56"/>
      <c r="SG23" s="59"/>
      <c r="SH23" s="58"/>
      <c r="SI23" s="56"/>
      <c r="SJ23" s="59"/>
      <c r="SK23" s="58"/>
      <c r="SL23" s="56"/>
      <c r="SM23" s="59"/>
      <c r="SN23" s="58"/>
      <c r="SO23" s="56"/>
      <c r="SP23" s="59"/>
      <c r="SQ23" s="208"/>
      <c r="SR23" s="210">
        <v>4</v>
      </c>
      <c r="SS23" s="212">
        <f>$SR$23-$SQ$23</f>
        <v>4</v>
      </c>
      <c r="ST23" s="214">
        <f>SUM($SU$23:$TL$23)</f>
        <v>0</v>
      </c>
      <c r="SU23" s="58"/>
      <c r="SV23" s="56"/>
      <c r="SW23" s="59"/>
      <c r="SX23" s="58"/>
      <c r="SY23" s="56"/>
      <c r="SZ23" s="59"/>
      <c r="TA23" s="58"/>
      <c r="TB23" s="56"/>
      <c r="TC23" s="59"/>
      <c r="TD23" s="58"/>
      <c r="TE23" s="56"/>
      <c r="TF23" s="59"/>
      <c r="TG23" s="58"/>
      <c r="TH23" s="56"/>
      <c r="TI23" s="59"/>
      <c r="TJ23" s="58"/>
      <c r="TK23" s="56"/>
      <c r="TL23" s="59"/>
      <c r="TM23" s="208"/>
      <c r="TN23" s="210">
        <v>4</v>
      </c>
      <c r="TO23" s="212">
        <f>$TN$23-$TM$23</f>
        <v>4</v>
      </c>
      <c r="TP23" s="214">
        <f>SUM($TQ$23:$UH$23)</f>
        <v>200</v>
      </c>
      <c r="TQ23" s="58"/>
      <c r="TR23" s="56"/>
      <c r="TS23" s="59"/>
      <c r="TT23" s="58"/>
      <c r="TU23" s="56"/>
      <c r="TV23" s="59"/>
      <c r="TW23" s="58"/>
      <c r="TX23" s="56"/>
      <c r="TY23" s="59"/>
      <c r="TZ23" s="58"/>
      <c r="UA23" s="56"/>
      <c r="UB23" s="59">
        <v>50</v>
      </c>
      <c r="UC23" s="58"/>
      <c r="UD23" s="56">
        <v>75</v>
      </c>
      <c r="UE23" s="59">
        <v>75</v>
      </c>
      <c r="UF23" s="58"/>
      <c r="UG23" s="56"/>
      <c r="UH23" s="59"/>
      <c r="UI23" s="208"/>
      <c r="UJ23" s="210">
        <v>8</v>
      </c>
      <c r="UK23" s="212">
        <f>$UJ$23-$UI$23</f>
        <v>8</v>
      </c>
      <c r="UL23" s="214">
        <f>SUM($UM$23:$VD$23)</f>
        <v>0</v>
      </c>
      <c r="UM23" s="58"/>
      <c r="UN23" s="56"/>
      <c r="UO23" s="59"/>
      <c r="UP23" s="58"/>
      <c r="UQ23" s="56"/>
      <c r="UR23" s="59"/>
      <c r="US23" s="58"/>
      <c r="UT23" s="56"/>
      <c r="UU23" s="59"/>
      <c r="UV23" s="58"/>
      <c r="UW23" s="56"/>
      <c r="UX23" s="59"/>
      <c r="UY23" s="58"/>
      <c r="UZ23" s="56"/>
      <c r="VA23" s="59"/>
      <c r="VB23" s="58"/>
      <c r="VC23" s="56"/>
      <c r="VD23" s="59"/>
      <c r="VE23" s="208"/>
      <c r="VF23" s="210"/>
      <c r="VG23" s="212">
        <f>$VF$23-$VE$23</f>
        <v>0</v>
      </c>
      <c r="VH23" s="214">
        <f>SUM($VI$23:$VZ$23)</f>
        <v>0</v>
      </c>
      <c r="VI23" s="58"/>
      <c r="VJ23" s="56"/>
      <c r="VK23" s="59"/>
      <c r="VL23" s="58"/>
      <c r="VM23" s="56"/>
      <c r="VN23" s="59"/>
      <c r="VO23" s="58"/>
      <c r="VP23" s="56"/>
      <c r="VQ23" s="59"/>
      <c r="VR23" s="58"/>
      <c r="VS23" s="56"/>
      <c r="VT23" s="59"/>
      <c r="VU23" s="58"/>
      <c r="VV23" s="56"/>
      <c r="VW23" s="59"/>
      <c r="VX23" s="58"/>
      <c r="VY23" s="56"/>
      <c r="VZ23" s="59"/>
      <c r="WA23" s="208"/>
      <c r="WB23" s="210">
        <v>0</v>
      </c>
      <c r="WC23" s="212">
        <f>$WB$23-$WA$23</f>
        <v>0</v>
      </c>
      <c r="WD23" s="214">
        <f>SUM($WE$23:$WV$23)</f>
        <v>0</v>
      </c>
      <c r="WE23" s="58"/>
      <c r="WF23" s="56"/>
      <c r="WG23" s="59"/>
      <c r="WH23" s="58"/>
      <c r="WI23" s="56"/>
      <c r="WJ23" s="59"/>
      <c r="WK23" s="58"/>
      <c r="WL23" s="56"/>
      <c r="WM23" s="59"/>
      <c r="WN23" s="58"/>
      <c r="WO23" s="56"/>
      <c r="WP23" s="59"/>
      <c r="WQ23" s="58"/>
      <c r="WR23" s="56"/>
      <c r="WS23" s="59"/>
      <c r="WT23" s="58"/>
      <c r="WU23" s="56"/>
      <c r="WV23" s="59"/>
      <c r="WW23" s="208">
        <v>0</v>
      </c>
      <c r="WX23" s="210">
        <v>0</v>
      </c>
      <c r="WY23" s="212">
        <f>$WX$23-$WW$23</f>
        <v>0</v>
      </c>
      <c r="WZ23" s="214">
        <f>SUM($XA$23:$XR$23)</f>
        <v>0</v>
      </c>
      <c r="XA23" s="58"/>
      <c r="XB23" s="56"/>
      <c r="XC23" s="59"/>
      <c r="XD23" s="58"/>
      <c r="XE23" s="56"/>
      <c r="XF23" s="59"/>
      <c r="XG23" s="58"/>
      <c r="XH23" s="56"/>
      <c r="XI23" s="59"/>
      <c r="XJ23" s="58"/>
      <c r="XK23" s="56"/>
      <c r="XL23" s="59"/>
      <c r="XM23" s="58"/>
      <c r="XN23" s="56"/>
      <c r="XO23" s="59"/>
      <c r="XP23" s="58"/>
      <c r="XQ23" s="56"/>
      <c r="XR23" s="59"/>
      <c r="XS23" s="208"/>
      <c r="XT23" s="210">
        <v>0</v>
      </c>
      <c r="XU23" s="212">
        <f>$XT$23-$XS$23</f>
        <v>0</v>
      </c>
      <c r="XV23" s="214">
        <f>SUM($XW$23:$YN$23)</f>
        <v>0</v>
      </c>
      <c r="XW23" s="58"/>
      <c r="XX23" s="56"/>
      <c r="XY23" s="59"/>
      <c r="XZ23" s="58"/>
      <c r="YA23" s="56"/>
      <c r="YB23" s="59"/>
      <c r="YC23" s="58"/>
      <c r="YD23" s="56"/>
      <c r="YE23" s="59"/>
      <c r="YF23" s="58"/>
      <c r="YG23" s="56"/>
      <c r="YH23" s="59"/>
      <c r="YI23" s="58"/>
      <c r="YJ23" s="56"/>
      <c r="YK23" s="59"/>
      <c r="YL23" s="58"/>
      <c r="YM23" s="56"/>
      <c r="YN23" s="59"/>
      <c r="YO23" s="208"/>
      <c r="YP23" s="210">
        <v>0</v>
      </c>
      <c r="YQ23" s="212">
        <f>$YP$23-$YO$23</f>
        <v>0</v>
      </c>
      <c r="YR23" s="214">
        <f>SUM($YS$23:$ZJ$23)</f>
        <v>0</v>
      </c>
      <c r="YS23" s="58"/>
      <c r="YT23" s="56"/>
      <c r="YU23" s="59"/>
      <c r="YV23" s="58"/>
      <c r="YW23" s="56"/>
      <c r="YX23" s="59"/>
      <c r="YY23" s="58"/>
      <c r="YZ23" s="56"/>
      <c r="ZA23" s="59"/>
      <c r="ZB23" s="58"/>
      <c r="ZC23" s="56"/>
      <c r="ZD23" s="59"/>
      <c r="ZE23" s="58"/>
      <c r="ZF23" s="56"/>
      <c r="ZG23" s="59"/>
      <c r="ZH23" s="58"/>
      <c r="ZI23" s="56"/>
      <c r="ZJ23" s="59"/>
      <c r="ZK23" s="208"/>
      <c r="ZL23" s="210">
        <v>0</v>
      </c>
      <c r="ZM23" s="212">
        <f>$ZL$23-$ZK$23</f>
        <v>0</v>
      </c>
      <c r="ZN23" s="214">
        <f>SUM($ZO$23:$AAF$23)</f>
        <v>0</v>
      </c>
      <c r="ZO23" s="58"/>
      <c r="ZP23" s="56"/>
      <c r="ZQ23" s="59"/>
      <c r="ZR23" s="58"/>
      <c r="ZS23" s="56"/>
      <c r="ZT23" s="59"/>
      <c r="ZU23" s="58"/>
      <c r="ZV23" s="56"/>
      <c r="ZW23" s="59"/>
      <c r="ZX23" s="58"/>
      <c r="ZY23" s="56"/>
      <c r="ZZ23" s="59"/>
      <c r="AAA23" s="58"/>
      <c r="AAB23" s="56"/>
      <c r="AAC23" s="59"/>
      <c r="AAD23" s="58"/>
      <c r="AAE23" s="56"/>
      <c r="AAF23" s="59"/>
    </row>
    <row r="24" spans="1:708" ht="15.75" thickBot="1" x14ac:dyDescent="0.3">
      <c r="A24" s="221"/>
      <c r="B24" s="24"/>
      <c r="D24" s="103"/>
      <c r="E24" s="209"/>
      <c r="F24" s="211"/>
      <c r="G24" s="213">
        <f>$F$24-$E$24</f>
        <v>0</v>
      </c>
      <c r="H24" s="215"/>
      <c r="I24" s="93">
        <v>0</v>
      </c>
      <c r="J24" s="68">
        <f>I24-I23+IF(I26="",I25,I26)</f>
        <v>0</v>
      </c>
      <c r="K24" s="69">
        <f t="shared" ref="K24:Z24" si="128">J24-J23+IF(J26="",J25,J26)</f>
        <v>0</v>
      </c>
      <c r="L24" s="70">
        <f t="shared" si="128"/>
        <v>0</v>
      </c>
      <c r="M24" s="68">
        <f t="shared" si="128"/>
        <v>0</v>
      </c>
      <c r="N24" s="69">
        <f t="shared" si="128"/>
        <v>0</v>
      </c>
      <c r="O24" s="70">
        <f t="shared" si="128"/>
        <v>0</v>
      </c>
      <c r="P24" s="68">
        <f t="shared" si="128"/>
        <v>0</v>
      </c>
      <c r="Q24" s="69">
        <f t="shared" si="128"/>
        <v>0</v>
      </c>
      <c r="R24" s="70">
        <f t="shared" si="128"/>
        <v>0</v>
      </c>
      <c r="S24" s="68">
        <f t="shared" si="128"/>
        <v>0</v>
      </c>
      <c r="T24" s="69">
        <f t="shared" si="128"/>
        <v>0</v>
      </c>
      <c r="U24" s="70">
        <f t="shared" si="128"/>
        <v>0</v>
      </c>
      <c r="V24" s="68">
        <f t="shared" si="128"/>
        <v>0</v>
      </c>
      <c r="W24" s="69">
        <f t="shared" si="128"/>
        <v>0</v>
      </c>
      <c r="X24" s="70">
        <f t="shared" si="128"/>
        <v>0</v>
      </c>
      <c r="Y24" s="68">
        <f t="shared" si="128"/>
        <v>0</v>
      </c>
      <c r="Z24" s="69">
        <f t="shared" si="128"/>
        <v>0</v>
      </c>
      <c r="AA24" s="209"/>
      <c r="AB24" s="211"/>
      <c r="AC24" s="213">
        <f>$AB$24-$AA$24</f>
        <v>0</v>
      </c>
      <c r="AD24" s="215"/>
      <c r="AE24" s="93" t="e">
        <f>WELDING!#REF!</f>
        <v>#REF!</v>
      </c>
      <c r="AF24" s="68" t="e">
        <f>AE24-AE23+IF(AE26="",AE25,AE26)</f>
        <v>#REF!</v>
      </c>
      <c r="AG24" s="69" t="e">
        <f t="shared" ref="AG24:AV24" si="129">AF24-AF23+IF(AF26="",AF25,AF26)</f>
        <v>#REF!</v>
      </c>
      <c r="AH24" s="70" t="e">
        <f t="shared" si="129"/>
        <v>#REF!</v>
      </c>
      <c r="AI24" s="68" t="e">
        <f t="shared" si="129"/>
        <v>#REF!</v>
      </c>
      <c r="AJ24" s="69" t="e">
        <f t="shared" si="129"/>
        <v>#REF!</v>
      </c>
      <c r="AK24" s="70" t="e">
        <f t="shared" si="129"/>
        <v>#REF!</v>
      </c>
      <c r="AL24" s="68" t="e">
        <f t="shared" si="129"/>
        <v>#REF!</v>
      </c>
      <c r="AM24" s="69" t="e">
        <f t="shared" si="129"/>
        <v>#REF!</v>
      </c>
      <c r="AN24" s="70" t="e">
        <f t="shared" si="129"/>
        <v>#REF!</v>
      </c>
      <c r="AO24" s="68" t="e">
        <f t="shared" si="129"/>
        <v>#REF!</v>
      </c>
      <c r="AP24" s="69" t="e">
        <f t="shared" si="129"/>
        <v>#REF!</v>
      </c>
      <c r="AQ24" s="70" t="e">
        <f t="shared" si="129"/>
        <v>#REF!</v>
      </c>
      <c r="AR24" s="68" t="e">
        <f t="shared" si="129"/>
        <v>#REF!</v>
      </c>
      <c r="AS24" s="69" t="e">
        <f t="shared" si="129"/>
        <v>#REF!</v>
      </c>
      <c r="AT24" s="70" t="e">
        <f t="shared" si="129"/>
        <v>#REF!</v>
      </c>
      <c r="AU24" s="68" t="e">
        <f t="shared" si="129"/>
        <v>#REF!</v>
      </c>
      <c r="AV24" s="69" t="e">
        <f t="shared" si="129"/>
        <v>#REF!</v>
      </c>
      <c r="AW24" s="209"/>
      <c r="AX24" s="211"/>
      <c r="AY24" s="213">
        <f>$AX$24-$AW$24</f>
        <v>0</v>
      </c>
      <c r="AZ24" s="215"/>
      <c r="BA24" s="93" t="e">
        <f>WELDING!#REF!</f>
        <v>#REF!</v>
      </c>
      <c r="BB24" s="68" t="e">
        <f>BA24-BA23+IF(BA26="",BA25,BA26)</f>
        <v>#REF!</v>
      </c>
      <c r="BC24" s="69" t="e">
        <f t="shared" ref="BC24:BR24" si="130">BB24-BB23+IF(BB26="",BB25,BB26)</f>
        <v>#REF!</v>
      </c>
      <c r="BD24" s="70" t="e">
        <f t="shared" si="130"/>
        <v>#REF!</v>
      </c>
      <c r="BE24" s="68" t="e">
        <f t="shared" si="130"/>
        <v>#REF!</v>
      </c>
      <c r="BF24" s="69" t="e">
        <f t="shared" si="130"/>
        <v>#REF!</v>
      </c>
      <c r="BG24" s="70" t="e">
        <f t="shared" si="130"/>
        <v>#REF!</v>
      </c>
      <c r="BH24" s="68" t="e">
        <f t="shared" si="130"/>
        <v>#REF!</v>
      </c>
      <c r="BI24" s="69" t="e">
        <f t="shared" si="130"/>
        <v>#REF!</v>
      </c>
      <c r="BJ24" s="70" t="e">
        <f t="shared" si="130"/>
        <v>#REF!</v>
      </c>
      <c r="BK24" s="68" t="e">
        <f t="shared" si="130"/>
        <v>#REF!</v>
      </c>
      <c r="BL24" s="69" t="e">
        <f t="shared" si="130"/>
        <v>#REF!</v>
      </c>
      <c r="BM24" s="70" t="e">
        <f t="shared" si="130"/>
        <v>#REF!</v>
      </c>
      <c r="BN24" s="68" t="e">
        <f t="shared" si="130"/>
        <v>#REF!</v>
      </c>
      <c r="BO24" s="69" t="e">
        <f t="shared" si="130"/>
        <v>#REF!</v>
      </c>
      <c r="BP24" s="70" t="e">
        <f t="shared" si="130"/>
        <v>#REF!</v>
      </c>
      <c r="BQ24" s="68" t="e">
        <f t="shared" si="130"/>
        <v>#REF!</v>
      </c>
      <c r="BR24" s="69" t="e">
        <f t="shared" si="130"/>
        <v>#REF!</v>
      </c>
      <c r="BS24" s="209"/>
      <c r="BT24" s="211"/>
      <c r="BU24" s="213">
        <f>$BT$24-$BS$24</f>
        <v>0</v>
      </c>
      <c r="BV24" s="215"/>
      <c r="BW24" s="93" t="e">
        <f>WELDING!#REF!</f>
        <v>#REF!</v>
      </c>
      <c r="BX24" s="68" t="e">
        <f>BW24-BW23+IF(BW26="",BW25,BW26)</f>
        <v>#REF!</v>
      </c>
      <c r="BY24" s="69" t="e">
        <f t="shared" ref="BY24:CN24" si="131">BX24-BX23+IF(BX26="",BX25,BX26)</f>
        <v>#REF!</v>
      </c>
      <c r="BZ24" s="70" t="e">
        <f t="shared" si="131"/>
        <v>#REF!</v>
      </c>
      <c r="CA24" s="68" t="e">
        <f t="shared" si="131"/>
        <v>#REF!</v>
      </c>
      <c r="CB24" s="69" t="e">
        <f t="shared" si="131"/>
        <v>#REF!</v>
      </c>
      <c r="CC24" s="70" t="e">
        <f t="shared" si="131"/>
        <v>#REF!</v>
      </c>
      <c r="CD24" s="68" t="e">
        <f t="shared" si="131"/>
        <v>#REF!</v>
      </c>
      <c r="CE24" s="69" t="e">
        <f t="shared" si="131"/>
        <v>#REF!</v>
      </c>
      <c r="CF24" s="70" t="e">
        <f t="shared" si="131"/>
        <v>#REF!</v>
      </c>
      <c r="CG24" s="68" t="e">
        <f t="shared" si="131"/>
        <v>#REF!</v>
      </c>
      <c r="CH24" s="69" t="e">
        <f t="shared" si="131"/>
        <v>#REF!</v>
      </c>
      <c r="CI24" s="70" t="e">
        <f t="shared" si="131"/>
        <v>#REF!</v>
      </c>
      <c r="CJ24" s="68" t="e">
        <f t="shared" si="131"/>
        <v>#REF!</v>
      </c>
      <c r="CK24" s="69" t="e">
        <f t="shared" si="131"/>
        <v>#REF!</v>
      </c>
      <c r="CL24" s="70" t="e">
        <f t="shared" si="131"/>
        <v>#REF!</v>
      </c>
      <c r="CM24" s="68" t="e">
        <f t="shared" si="131"/>
        <v>#REF!</v>
      </c>
      <c r="CN24" s="69" t="e">
        <f t="shared" si="131"/>
        <v>#REF!</v>
      </c>
      <c r="CO24" s="209"/>
      <c r="CP24" s="211"/>
      <c r="CQ24" s="213">
        <f>$CP$24-$CO$24</f>
        <v>0</v>
      </c>
      <c r="CR24" s="215"/>
      <c r="CS24" s="93" t="e">
        <f>WELDING!#REF!</f>
        <v>#REF!</v>
      </c>
      <c r="CT24" s="68" t="e">
        <f>CS24-CS23+IF(CS26="",CS25,CS26)</f>
        <v>#REF!</v>
      </c>
      <c r="CU24" s="69" t="e">
        <f t="shared" ref="CU24:DJ24" si="132">CT24-CT23+IF(CT26="",CT25,CT26)</f>
        <v>#REF!</v>
      </c>
      <c r="CV24" s="70" t="e">
        <f t="shared" si="132"/>
        <v>#REF!</v>
      </c>
      <c r="CW24" s="68" t="e">
        <f t="shared" si="132"/>
        <v>#REF!</v>
      </c>
      <c r="CX24" s="69" t="e">
        <f t="shared" si="132"/>
        <v>#REF!</v>
      </c>
      <c r="CY24" s="70" t="e">
        <f t="shared" si="132"/>
        <v>#REF!</v>
      </c>
      <c r="CZ24" s="68" t="e">
        <f t="shared" si="132"/>
        <v>#REF!</v>
      </c>
      <c r="DA24" s="69" t="e">
        <f t="shared" si="132"/>
        <v>#REF!</v>
      </c>
      <c r="DB24" s="70" t="e">
        <f t="shared" si="132"/>
        <v>#REF!</v>
      </c>
      <c r="DC24" s="68" t="e">
        <f t="shared" si="132"/>
        <v>#REF!</v>
      </c>
      <c r="DD24" s="69" t="e">
        <f t="shared" si="132"/>
        <v>#REF!</v>
      </c>
      <c r="DE24" s="70" t="e">
        <f t="shared" si="132"/>
        <v>#REF!</v>
      </c>
      <c r="DF24" s="68" t="e">
        <f t="shared" si="132"/>
        <v>#REF!</v>
      </c>
      <c r="DG24" s="69" t="e">
        <f t="shared" si="132"/>
        <v>#REF!</v>
      </c>
      <c r="DH24" s="70" t="e">
        <f t="shared" si="132"/>
        <v>#REF!</v>
      </c>
      <c r="DI24" s="68" t="e">
        <f t="shared" si="132"/>
        <v>#REF!</v>
      </c>
      <c r="DJ24" s="69" t="e">
        <f t="shared" si="132"/>
        <v>#REF!</v>
      </c>
      <c r="DK24" s="209"/>
      <c r="DL24" s="211"/>
      <c r="DM24" s="213">
        <f>$DL$24-$DK$24</f>
        <v>0</v>
      </c>
      <c r="DN24" s="215"/>
      <c r="DO24" s="93" t="e">
        <f>WELDING!#REF!</f>
        <v>#REF!</v>
      </c>
      <c r="DP24" s="68" t="e">
        <f>DO24-DO23+IF(DO26="",DO25,DO26)</f>
        <v>#REF!</v>
      </c>
      <c r="DQ24" s="69" t="e">
        <f t="shared" ref="DQ24:EF24" si="133">DP24-DP23+IF(DP26="",DP25,DP26)</f>
        <v>#REF!</v>
      </c>
      <c r="DR24" s="70" t="e">
        <f t="shared" si="133"/>
        <v>#REF!</v>
      </c>
      <c r="DS24" s="68" t="e">
        <f t="shared" si="133"/>
        <v>#REF!</v>
      </c>
      <c r="DT24" s="69" t="e">
        <f t="shared" si="133"/>
        <v>#REF!</v>
      </c>
      <c r="DU24" s="70" t="e">
        <f t="shared" si="133"/>
        <v>#REF!</v>
      </c>
      <c r="DV24" s="68" t="e">
        <f t="shared" si="133"/>
        <v>#REF!</v>
      </c>
      <c r="DW24" s="69" t="e">
        <f t="shared" si="133"/>
        <v>#REF!</v>
      </c>
      <c r="DX24" s="70" t="e">
        <f t="shared" si="133"/>
        <v>#REF!</v>
      </c>
      <c r="DY24" s="68" t="e">
        <f t="shared" si="133"/>
        <v>#REF!</v>
      </c>
      <c r="DZ24" s="69" t="e">
        <f t="shared" si="133"/>
        <v>#REF!</v>
      </c>
      <c r="EA24" s="70" t="e">
        <f t="shared" si="133"/>
        <v>#REF!</v>
      </c>
      <c r="EB24" s="68" t="e">
        <f t="shared" si="133"/>
        <v>#REF!</v>
      </c>
      <c r="EC24" s="69" t="e">
        <f t="shared" si="133"/>
        <v>#REF!</v>
      </c>
      <c r="ED24" s="70" t="e">
        <f t="shared" si="133"/>
        <v>#REF!</v>
      </c>
      <c r="EE24" s="68" t="e">
        <f t="shared" si="133"/>
        <v>#REF!</v>
      </c>
      <c r="EF24" s="69" t="e">
        <f t="shared" si="133"/>
        <v>#REF!</v>
      </c>
      <c r="EG24" s="209"/>
      <c r="EH24" s="211"/>
      <c r="EI24" s="213">
        <f>$EH$24-$EG$24</f>
        <v>0</v>
      </c>
      <c r="EJ24" s="215"/>
      <c r="EK24" s="93" t="e">
        <f>WELDING!#REF!</f>
        <v>#REF!</v>
      </c>
      <c r="EL24" s="68" t="e">
        <f>EK24-EK23+IF(EK26="",EK25,EK26)</f>
        <v>#REF!</v>
      </c>
      <c r="EM24" s="69" t="e">
        <f t="shared" ref="EM24:FB24" si="134">EL24-EL23+IF(EL26="",EL25,EL26)</f>
        <v>#REF!</v>
      </c>
      <c r="EN24" s="70" t="e">
        <f t="shared" si="134"/>
        <v>#REF!</v>
      </c>
      <c r="EO24" s="68" t="e">
        <f t="shared" si="134"/>
        <v>#REF!</v>
      </c>
      <c r="EP24" s="69" t="e">
        <f t="shared" si="134"/>
        <v>#REF!</v>
      </c>
      <c r="EQ24" s="70" t="e">
        <f t="shared" si="134"/>
        <v>#REF!</v>
      </c>
      <c r="ER24" s="68" t="e">
        <f t="shared" si="134"/>
        <v>#REF!</v>
      </c>
      <c r="ES24" s="69" t="e">
        <f t="shared" si="134"/>
        <v>#REF!</v>
      </c>
      <c r="ET24" s="70" t="e">
        <f t="shared" si="134"/>
        <v>#REF!</v>
      </c>
      <c r="EU24" s="68" t="e">
        <f t="shared" si="134"/>
        <v>#REF!</v>
      </c>
      <c r="EV24" s="69" t="e">
        <f t="shared" si="134"/>
        <v>#REF!</v>
      </c>
      <c r="EW24" s="70" t="e">
        <f t="shared" si="134"/>
        <v>#REF!</v>
      </c>
      <c r="EX24" s="68" t="e">
        <f t="shared" si="134"/>
        <v>#REF!</v>
      </c>
      <c r="EY24" s="69" t="e">
        <f t="shared" si="134"/>
        <v>#REF!</v>
      </c>
      <c r="EZ24" s="70" t="e">
        <f t="shared" si="134"/>
        <v>#REF!</v>
      </c>
      <c r="FA24" s="68" t="e">
        <f t="shared" si="134"/>
        <v>#REF!</v>
      </c>
      <c r="FB24" s="69" t="e">
        <f t="shared" si="134"/>
        <v>#REF!</v>
      </c>
      <c r="FC24" s="209"/>
      <c r="FD24" s="211"/>
      <c r="FE24" s="213">
        <f>$FD$24-$FC$24</f>
        <v>0</v>
      </c>
      <c r="FF24" s="215"/>
      <c r="FG24" s="93" t="e">
        <f>WELDING!#REF!</f>
        <v>#REF!</v>
      </c>
      <c r="FH24" s="68" t="e">
        <f>FG24-FG23+IF(FG26="",FG25,FG26)</f>
        <v>#REF!</v>
      </c>
      <c r="FI24" s="69" t="e">
        <f t="shared" ref="FI24:FX24" si="135">FH24-FH23+IF(FH26="",FH25,FH26)</f>
        <v>#REF!</v>
      </c>
      <c r="FJ24" s="70" t="e">
        <f t="shared" si="135"/>
        <v>#REF!</v>
      </c>
      <c r="FK24" s="68" t="e">
        <f t="shared" si="135"/>
        <v>#REF!</v>
      </c>
      <c r="FL24" s="69" t="e">
        <f t="shared" si="135"/>
        <v>#REF!</v>
      </c>
      <c r="FM24" s="70" t="e">
        <f t="shared" si="135"/>
        <v>#REF!</v>
      </c>
      <c r="FN24" s="68" t="e">
        <f t="shared" si="135"/>
        <v>#REF!</v>
      </c>
      <c r="FO24" s="69" t="e">
        <f t="shared" si="135"/>
        <v>#REF!</v>
      </c>
      <c r="FP24" s="70" t="e">
        <f t="shared" si="135"/>
        <v>#REF!</v>
      </c>
      <c r="FQ24" s="68" t="e">
        <f t="shared" si="135"/>
        <v>#REF!</v>
      </c>
      <c r="FR24" s="69" t="e">
        <f t="shared" si="135"/>
        <v>#REF!</v>
      </c>
      <c r="FS24" s="70" t="e">
        <f t="shared" si="135"/>
        <v>#REF!</v>
      </c>
      <c r="FT24" s="68" t="e">
        <f t="shared" si="135"/>
        <v>#REF!</v>
      </c>
      <c r="FU24" s="69" t="e">
        <f t="shared" si="135"/>
        <v>#REF!</v>
      </c>
      <c r="FV24" s="70" t="e">
        <f t="shared" si="135"/>
        <v>#REF!</v>
      </c>
      <c r="FW24" s="68" t="e">
        <f t="shared" si="135"/>
        <v>#REF!</v>
      </c>
      <c r="FX24" s="69" t="e">
        <f t="shared" si="135"/>
        <v>#REF!</v>
      </c>
      <c r="FY24" s="209"/>
      <c r="FZ24" s="211"/>
      <c r="GA24" s="213">
        <f>$FZ$24-$FY$24</f>
        <v>0</v>
      </c>
      <c r="GB24" s="215"/>
      <c r="GC24" s="93" t="e">
        <f>WELDING!#REF!</f>
        <v>#REF!</v>
      </c>
      <c r="GD24" s="68" t="e">
        <f>GC24-GC23+IF(GC26="",GC25,GC26)</f>
        <v>#REF!</v>
      </c>
      <c r="GE24" s="69" t="e">
        <f t="shared" ref="GE24:GT24" si="136">GD24-GD23+IF(GD26="",GD25,GD26)</f>
        <v>#REF!</v>
      </c>
      <c r="GF24" s="70" t="e">
        <f t="shared" si="136"/>
        <v>#REF!</v>
      </c>
      <c r="GG24" s="68" t="e">
        <f t="shared" si="136"/>
        <v>#REF!</v>
      </c>
      <c r="GH24" s="69" t="e">
        <f t="shared" si="136"/>
        <v>#REF!</v>
      </c>
      <c r="GI24" s="70" t="e">
        <f t="shared" si="136"/>
        <v>#REF!</v>
      </c>
      <c r="GJ24" s="68" t="e">
        <f t="shared" si="136"/>
        <v>#REF!</v>
      </c>
      <c r="GK24" s="69" t="e">
        <f t="shared" si="136"/>
        <v>#REF!</v>
      </c>
      <c r="GL24" s="70" t="e">
        <f t="shared" si="136"/>
        <v>#REF!</v>
      </c>
      <c r="GM24" s="68" t="e">
        <f t="shared" si="136"/>
        <v>#REF!</v>
      </c>
      <c r="GN24" s="69" t="e">
        <f t="shared" si="136"/>
        <v>#REF!</v>
      </c>
      <c r="GO24" s="70" t="e">
        <f t="shared" si="136"/>
        <v>#REF!</v>
      </c>
      <c r="GP24" s="68" t="e">
        <f t="shared" si="136"/>
        <v>#REF!</v>
      </c>
      <c r="GQ24" s="69" t="e">
        <f t="shared" si="136"/>
        <v>#REF!</v>
      </c>
      <c r="GR24" s="70" t="e">
        <f t="shared" si="136"/>
        <v>#REF!</v>
      </c>
      <c r="GS24" s="68" t="e">
        <f t="shared" si="136"/>
        <v>#REF!</v>
      </c>
      <c r="GT24" s="69" t="e">
        <f t="shared" si="136"/>
        <v>#REF!</v>
      </c>
      <c r="GU24" s="209"/>
      <c r="GV24" s="211"/>
      <c r="GW24" s="213">
        <f>$GV$24-$GU$24</f>
        <v>0</v>
      </c>
      <c r="GX24" s="215"/>
      <c r="GY24" s="93" t="e">
        <f>WELDING!#REF!</f>
        <v>#REF!</v>
      </c>
      <c r="GZ24" s="68" t="e">
        <f>GY24-GY23+IF(GY26="",GY25,GY26)</f>
        <v>#REF!</v>
      </c>
      <c r="HA24" s="69" t="e">
        <f t="shared" ref="HA24:HP24" si="137">GZ24-GZ23+IF(GZ26="",GZ25,GZ26)</f>
        <v>#REF!</v>
      </c>
      <c r="HB24" s="70" t="e">
        <f t="shared" si="137"/>
        <v>#REF!</v>
      </c>
      <c r="HC24" s="68" t="e">
        <f t="shared" si="137"/>
        <v>#REF!</v>
      </c>
      <c r="HD24" s="69" t="e">
        <f t="shared" si="137"/>
        <v>#REF!</v>
      </c>
      <c r="HE24" s="70" t="e">
        <f t="shared" si="137"/>
        <v>#REF!</v>
      </c>
      <c r="HF24" s="68" t="e">
        <f t="shared" si="137"/>
        <v>#REF!</v>
      </c>
      <c r="HG24" s="69" t="e">
        <f t="shared" si="137"/>
        <v>#REF!</v>
      </c>
      <c r="HH24" s="70" t="e">
        <f t="shared" si="137"/>
        <v>#REF!</v>
      </c>
      <c r="HI24" s="68" t="e">
        <f t="shared" si="137"/>
        <v>#REF!</v>
      </c>
      <c r="HJ24" s="69" t="e">
        <f t="shared" si="137"/>
        <v>#REF!</v>
      </c>
      <c r="HK24" s="70" t="e">
        <f t="shared" si="137"/>
        <v>#REF!</v>
      </c>
      <c r="HL24" s="68" t="e">
        <f t="shared" si="137"/>
        <v>#REF!</v>
      </c>
      <c r="HM24" s="69" t="e">
        <f t="shared" si="137"/>
        <v>#REF!</v>
      </c>
      <c r="HN24" s="70" t="e">
        <f t="shared" si="137"/>
        <v>#REF!</v>
      </c>
      <c r="HO24" s="68" t="e">
        <f t="shared" si="137"/>
        <v>#REF!</v>
      </c>
      <c r="HP24" s="69" t="e">
        <f t="shared" si="137"/>
        <v>#REF!</v>
      </c>
      <c r="HQ24" s="209"/>
      <c r="HR24" s="211"/>
      <c r="HS24" s="213">
        <f>$HR$24-$HQ$24</f>
        <v>0</v>
      </c>
      <c r="HT24" s="215"/>
      <c r="HU24" s="93" t="e">
        <f>WELDING!#REF!</f>
        <v>#REF!</v>
      </c>
      <c r="HV24" s="68" t="e">
        <f>HU24-HU23+IF(HU26="",HU25,HU26)</f>
        <v>#REF!</v>
      </c>
      <c r="HW24" s="69" t="e">
        <f t="shared" ref="HW24:IL24" si="138">HV24-HV23+IF(HV26="",HV25,HV26)</f>
        <v>#REF!</v>
      </c>
      <c r="HX24" s="70" t="e">
        <f t="shared" si="138"/>
        <v>#REF!</v>
      </c>
      <c r="HY24" s="68" t="e">
        <f t="shared" si="138"/>
        <v>#REF!</v>
      </c>
      <c r="HZ24" s="69" t="e">
        <f t="shared" si="138"/>
        <v>#REF!</v>
      </c>
      <c r="IA24" s="70" t="e">
        <f t="shared" si="138"/>
        <v>#REF!</v>
      </c>
      <c r="IB24" s="68" t="e">
        <f t="shared" si="138"/>
        <v>#REF!</v>
      </c>
      <c r="IC24" s="69" t="e">
        <f t="shared" si="138"/>
        <v>#REF!</v>
      </c>
      <c r="ID24" s="70" t="e">
        <f t="shared" si="138"/>
        <v>#REF!</v>
      </c>
      <c r="IE24" s="68" t="e">
        <f t="shared" si="138"/>
        <v>#REF!</v>
      </c>
      <c r="IF24" s="69" t="e">
        <f t="shared" si="138"/>
        <v>#REF!</v>
      </c>
      <c r="IG24" s="70" t="e">
        <f t="shared" si="138"/>
        <v>#REF!</v>
      </c>
      <c r="IH24" s="68" t="e">
        <f t="shared" si="138"/>
        <v>#REF!</v>
      </c>
      <c r="II24" s="69" t="e">
        <f t="shared" si="138"/>
        <v>#REF!</v>
      </c>
      <c r="IJ24" s="70" t="e">
        <f t="shared" si="138"/>
        <v>#REF!</v>
      </c>
      <c r="IK24" s="68" t="e">
        <f t="shared" si="138"/>
        <v>#REF!</v>
      </c>
      <c r="IL24" s="69" t="e">
        <f t="shared" si="138"/>
        <v>#REF!</v>
      </c>
      <c r="IM24" s="209"/>
      <c r="IN24" s="211"/>
      <c r="IO24" s="213">
        <f>$IN$24-$IM$24</f>
        <v>0</v>
      </c>
      <c r="IP24" s="215"/>
      <c r="IQ24" s="93" t="e">
        <f>WELDING!#REF!</f>
        <v>#REF!</v>
      </c>
      <c r="IR24" s="68" t="e">
        <f>IQ24-IQ23+IF(IQ26="",IQ25,IQ26)</f>
        <v>#REF!</v>
      </c>
      <c r="IS24" s="69" t="e">
        <f t="shared" ref="IS24:JH24" si="139">IR24-IR23+IF(IR26="",IR25,IR26)</f>
        <v>#REF!</v>
      </c>
      <c r="IT24" s="70" t="e">
        <f t="shared" si="139"/>
        <v>#REF!</v>
      </c>
      <c r="IU24" s="68" t="e">
        <f t="shared" si="139"/>
        <v>#REF!</v>
      </c>
      <c r="IV24" s="69" t="e">
        <f t="shared" si="139"/>
        <v>#REF!</v>
      </c>
      <c r="IW24" s="70" t="e">
        <f t="shared" si="139"/>
        <v>#REF!</v>
      </c>
      <c r="IX24" s="68" t="e">
        <f t="shared" si="139"/>
        <v>#REF!</v>
      </c>
      <c r="IY24" s="69" t="e">
        <f t="shared" si="139"/>
        <v>#REF!</v>
      </c>
      <c r="IZ24" s="70" t="e">
        <f t="shared" si="139"/>
        <v>#REF!</v>
      </c>
      <c r="JA24" s="68" t="e">
        <f t="shared" si="139"/>
        <v>#REF!</v>
      </c>
      <c r="JB24" s="69" t="e">
        <f t="shared" si="139"/>
        <v>#REF!</v>
      </c>
      <c r="JC24" s="70" t="e">
        <f t="shared" si="139"/>
        <v>#REF!</v>
      </c>
      <c r="JD24" s="68" t="e">
        <f t="shared" si="139"/>
        <v>#REF!</v>
      </c>
      <c r="JE24" s="69" t="e">
        <f t="shared" si="139"/>
        <v>#REF!</v>
      </c>
      <c r="JF24" s="70" t="e">
        <f t="shared" si="139"/>
        <v>#REF!</v>
      </c>
      <c r="JG24" s="68" t="e">
        <f t="shared" si="139"/>
        <v>#REF!</v>
      </c>
      <c r="JH24" s="69" t="e">
        <f t="shared" si="139"/>
        <v>#REF!</v>
      </c>
      <c r="JI24" s="209"/>
      <c r="JJ24" s="211"/>
      <c r="JK24" s="213">
        <f>$JJ$24-$JI$24</f>
        <v>0</v>
      </c>
      <c r="JL24" s="215"/>
      <c r="JM24" s="93" t="e">
        <f>WELDING!#REF!</f>
        <v>#REF!</v>
      </c>
      <c r="JN24" s="68" t="e">
        <f>JM24-JM23+IF(JM26="",JM25,JM26)</f>
        <v>#REF!</v>
      </c>
      <c r="JO24" s="69" t="e">
        <f t="shared" ref="JO24:KD24" si="140">JN24-JN23+IF(JN26="",JN25,JN26)</f>
        <v>#REF!</v>
      </c>
      <c r="JP24" s="70" t="e">
        <f t="shared" si="140"/>
        <v>#REF!</v>
      </c>
      <c r="JQ24" s="68" t="e">
        <f t="shared" si="140"/>
        <v>#REF!</v>
      </c>
      <c r="JR24" s="69" t="e">
        <f t="shared" si="140"/>
        <v>#REF!</v>
      </c>
      <c r="JS24" s="70" t="e">
        <f t="shared" si="140"/>
        <v>#REF!</v>
      </c>
      <c r="JT24" s="68" t="e">
        <f t="shared" si="140"/>
        <v>#REF!</v>
      </c>
      <c r="JU24" s="69" t="e">
        <f t="shared" si="140"/>
        <v>#REF!</v>
      </c>
      <c r="JV24" s="70" t="e">
        <f t="shared" si="140"/>
        <v>#REF!</v>
      </c>
      <c r="JW24" s="68" t="e">
        <f t="shared" si="140"/>
        <v>#REF!</v>
      </c>
      <c r="JX24" s="69" t="e">
        <f t="shared" si="140"/>
        <v>#REF!</v>
      </c>
      <c r="JY24" s="70" t="e">
        <f t="shared" si="140"/>
        <v>#REF!</v>
      </c>
      <c r="JZ24" s="68" t="e">
        <f t="shared" si="140"/>
        <v>#REF!</v>
      </c>
      <c r="KA24" s="69" t="e">
        <f t="shared" si="140"/>
        <v>#REF!</v>
      </c>
      <c r="KB24" s="70" t="e">
        <f t="shared" si="140"/>
        <v>#REF!</v>
      </c>
      <c r="KC24" s="68" t="e">
        <f t="shared" si="140"/>
        <v>#REF!</v>
      </c>
      <c r="KD24" s="69" t="e">
        <f t="shared" si="140"/>
        <v>#REF!</v>
      </c>
      <c r="KE24" s="209"/>
      <c r="KF24" s="211"/>
      <c r="KG24" s="213">
        <f>$KF$24-$KE$24</f>
        <v>0</v>
      </c>
      <c r="KH24" s="215"/>
      <c r="KI24" s="93" t="e">
        <f>WELDING!#REF!</f>
        <v>#REF!</v>
      </c>
      <c r="KJ24" s="68" t="e">
        <f>KI24-KI23+IF(KI26="",KI25,KI26)</f>
        <v>#REF!</v>
      </c>
      <c r="KK24" s="69" t="e">
        <f t="shared" ref="KK24:KZ24" si="141">KJ24-KJ23+IF(KJ26="",KJ25,KJ26)</f>
        <v>#REF!</v>
      </c>
      <c r="KL24" s="70" t="e">
        <f t="shared" si="141"/>
        <v>#REF!</v>
      </c>
      <c r="KM24" s="68" t="e">
        <f t="shared" si="141"/>
        <v>#REF!</v>
      </c>
      <c r="KN24" s="69" t="e">
        <f t="shared" si="141"/>
        <v>#REF!</v>
      </c>
      <c r="KO24" s="70" t="e">
        <f t="shared" si="141"/>
        <v>#REF!</v>
      </c>
      <c r="KP24" s="68" t="e">
        <f t="shared" si="141"/>
        <v>#REF!</v>
      </c>
      <c r="KQ24" s="69" t="e">
        <f t="shared" si="141"/>
        <v>#REF!</v>
      </c>
      <c r="KR24" s="70" t="e">
        <f t="shared" si="141"/>
        <v>#REF!</v>
      </c>
      <c r="KS24" s="68" t="e">
        <f t="shared" si="141"/>
        <v>#REF!</v>
      </c>
      <c r="KT24" s="69" t="e">
        <f t="shared" si="141"/>
        <v>#REF!</v>
      </c>
      <c r="KU24" s="70" t="e">
        <f t="shared" si="141"/>
        <v>#REF!</v>
      </c>
      <c r="KV24" s="68" t="e">
        <f t="shared" si="141"/>
        <v>#REF!</v>
      </c>
      <c r="KW24" s="69" t="e">
        <f t="shared" si="141"/>
        <v>#REF!</v>
      </c>
      <c r="KX24" s="70" t="e">
        <f t="shared" si="141"/>
        <v>#REF!</v>
      </c>
      <c r="KY24" s="68" t="e">
        <f t="shared" si="141"/>
        <v>#REF!</v>
      </c>
      <c r="KZ24" s="69" t="e">
        <f t="shared" si="141"/>
        <v>#REF!</v>
      </c>
      <c r="LA24" s="209"/>
      <c r="LB24" s="211"/>
      <c r="LC24" s="213">
        <f>$LB$24-$LA$24</f>
        <v>0</v>
      </c>
      <c r="LD24" s="215"/>
      <c r="LE24" s="93" t="e">
        <f>WELDING!#REF!</f>
        <v>#REF!</v>
      </c>
      <c r="LF24" s="68" t="e">
        <f>LE24-LE23+IF(LE26="",LE25,LE26)</f>
        <v>#REF!</v>
      </c>
      <c r="LG24" s="69" t="e">
        <f t="shared" ref="LG24:LV24" si="142">LF24-LF23+IF(LF26="",LF25,LF26)</f>
        <v>#REF!</v>
      </c>
      <c r="LH24" s="70" t="e">
        <f t="shared" si="142"/>
        <v>#REF!</v>
      </c>
      <c r="LI24" s="68" t="e">
        <f t="shared" si="142"/>
        <v>#REF!</v>
      </c>
      <c r="LJ24" s="69" t="e">
        <f t="shared" si="142"/>
        <v>#REF!</v>
      </c>
      <c r="LK24" s="70" t="e">
        <f t="shared" si="142"/>
        <v>#REF!</v>
      </c>
      <c r="LL24" s="68" t="e">
        <f t="shared" si="142"/>
        <v>#REF!</v>
      </c>
      <c r="LM24" s="69" t="e">
        <f t="shared" si="142"/>
        <v>#REF!</v>
      </c>
      <c r="LN24" s="70" t="e">
        <f t="shared" si="142"/>
        <v>#REF!</v>
      </c>
      <c r="LO24" s="68" t="e">
        <f t="shared" si="142"/>
        <v>#REF!</v>
      </c>
      <c r="LP24" s="69" t="e">
        <f t="shared" si="142"/>
        <v>#REF!</v>
      </c>
      <c r="LQ24" s="70" t="e">
        <f t="shared" si="142"/>
        <v>#REF!</v>
      </c>
      <c r="LR24" s="68" t="e">
        <f t="shared" si="142"/>
        <v>#REF!</v>
      </c>
      <c r="LS24" s="69" t="e">
        <f t="shared" si="142"/>
        <v>#REF!</v>
      </c>
      <c r="LT24" s="70" t="e">
        <f t="shared" si="142"/>
        <v>#REF!</v>
      </c>
      <c r="LU24" s="68" t="e">
        <f t="shared" si="142"/>
        <v>#REF!</v>
      </c>
      <c r="LV24" s="69" t="e">
        <f t="shared" si="142"/>
        <v>#REF!</v>
      </c>
      <c r="LW24" s="209"/>
      <c r="LX24" s="211"/>
      <c r="LY24" s="213">
        <f>$LX$24-$LW$24</f>
        <v>0</v>
      </c>
      <c r="LZ24" s="215"/>
      <c r="MA24" s="93" t="e">
        <f>WELDING!#REF!</f>
        <v>#REF!</v>
      </c>
      <c r="MB24" s="68" t="e">
        <f>MA24-MA23+IF(MA26="",MA25,MA26)</f>
        <v>#REF!</v>
      </c>
      <c r="MC24" s="69" t="e">
        <f t="shared" ref="MC24:MR24" si="143">MB24-MB23+IF(MB26="",MB25,MB26)</f>
        <v>#REF!</v>
      </c>
      <c r="MD24" s="70" t="e">
        <f t="shared" si="143"/>
        <v>#REF!</v>
      </c>
      <c r="ME24" s="68" t="e">
        <f t="shared" si="143"/>
        <v>#REF!</v>
      </c>
      <c r="MF24" s="69" t="e">
        <f t="shared" si="143"/>
        <v>#REF!</v>
      </c>
      <c r="MG24" s="70" t="e">
        <f t="shared" si="143"/>
        <v>#REF!</v>
      </c>
      <c r="MH24" s="68" t="e">
        <f t="shared" si="143"/>
        <v>#REF!</v>
      </c>
      <c r="MI24" s="69" t="e">
        <f t="shared" si="143"/>
        <v>#REF!</v>
      </c>
      <c r="MJ24" s="70" t="e">
        <f t="shared" si="143"/>
        <v>#REF!</v>
      </c>
      <c r="MK24" s="68" t="e">
        <f t="shared" si="143"/>
        <v>#REF!</v>
      </c>
      <c r="ML24" s="69" t="e">
        <f t="shared" si="143"/>
        <v>#REF!</v>
      </c>
      <c r="MM24" s="70" t="e">
        <f t="shared" si="143"/>
        <v>#REF!</v>
      </c>
      <c r="MN24" s="68" t="e">
        <f t="shared" si="143"/>
        <v>#REF!</v>
      </c>
      <c r="MO24" s="69" t="e">
        <f t="shared" si="143"/>
        <v>#REF!</v>
      </c>
      <c r="MP24" s="70" t="e">
        <f t="shared" si="143"/>
        <v>#REF!</v>
      </c>
      <c r="MQ24" s="68" t="e">
        <f t="shared" si="143"/>
        <v>#REF!</v>
      </c>
      <c r="MR24" s="69" t="e">
        <f t="shared" si="143"/>
        <v>#REF!</v>
      </c>
      <c r="MS24" s="209"/>
      <c r="MT24" s="211"/>
      <c r="MU24" s="213">
        <f>$MT$24-$MS$24</f>
        <v>0</v>
      </c>
      <c r="MV24" s="215"/>
      <c r="MW24" s="93" t="e">
        <f>WELDING!#REF!</f>
        <v>#REF!</v>
      </c>
      <c r="MX24" s="68" t="e">
        <f>MW24-MW23+IF(MW26="",MW25,MW26)</f>
        <v>#REF!</v>
      </c>
      <c r="MY24" s="69" t="e">
        <f t="shared" ref="MY24:NN24" si="144">MX24-MX23+IF(MX26="",MX25,MX26)</f>
        <v>#REF!</v>
      </c>
      <c r="MZ24" s="70" t="e">
        <f t="shared" si="144"/>
        <v>#REF!</v>
      </c>
      <c r="NA24" s="68" t="e">
        <f t="shared" si="144"/>
        <v>#REF!</v>
      </c>
      <c r="NB24" s="69" t="e">
        <f t="shared" si="144"/>
        <v>#REF!</v>
      </c>
      <c r="NC24" s="70" t="e">
        <f t="shared" si="144"/>
        <v>#REF!</v>
      </c>
      <c r="ND24" s="68" t="e">
        <f t="shared" si="144"/>
        <v>#REF!</v>
      </c>
      <c r="NE24" s="69" t="e">
        <f t="shared" si="144"/>
        <v>#REF!</v>
      </c>
      <c r="NF24" s="70" t="e">
        <f t="shared" si="144"/>
        <v>#REF!</v>
      </c>
      <c r="NG24" s="68" t="e">
        <f t="shared" si="144"/>
        <v>#REF!</v>
      </c>
      <c r="NH24" s="69" t="e">
        <f t="shared" si="144"/>
        <v>#REF!</v>
      </c>
      <c r="NI24" s="70" t="e">
        <f t="shared" si="144"/>
        <v>#REF!</v>
      </c>
      <c r="NJ24" s="68" t="e">
        <f t="shared" si="144"/>
        <v>#REF!</v>
      </c>
      <c r="NK24" s="69" t="e">
        <f t="shared" si="144"/>
        <v>#REF!</v>
      </c>
      <c r="NL24" s="70" t="e">
        <f t="shared" si="144"/>
        <v>#REF!</v>
      </c>
      <c r="NM24" s="68" t="e">
        <f t="shared" si="144"/>
        <v>#REF!</v>
      </c>
      <c r="NN24" s="69" t="e">
        <f t="shared" si="144"/>
        <v>#REF!</v>
      </c>
      <c r="NO24" s="209"/>
      <c r="NP24" s="211"/>
      <c r="NQ24" s="213">
        <f>$NP$24-$NO$24</f>
        <v>0</v>
      </c>
      <c r="NR24" s="215"/>
      <c r="NS24" s="93" t="e">
        <f>WELDING!#REF!</f>
        <v>#REF!</v>
      </c>
      <c r="NT24" s="68" t="e">
        <f>NS24-NS23+IF(NS26="",NS25,NS26)</f>
        <v>#REF!</v>
      </c>
      <c r="NU24" s="69" t="e">
        <f t="shared" ref="NU24:OJ24" si="145">NT24-NT23+IF(NT26="",NT25,NT26)</f>
        <v>#REF!</v>
      </c>
      <c r="NV24" s="70" t="e">
        <f t="shared" si="145"/>
        <v>#REF!</v>
      </c>
      <c r="NW24" s="68" t="e">
        <f t="shared" si="145"/>
        <v>#REF!</v>
      </c>
      <c r="NX24" s="69" t="e">
        <f t="shared" si="145"/>
        <v>#REF!</v>
      </c>
      <c r="NY24" s="70" t="e">
        <f t="shared" si="145"/>
        <v>#REF!</v>
      </c>
      <c r="NZ24" s="68" t="e">
        <f t="shared" si="145"/>
        <v>#REF!</v>
      </c>
      <c r="OA24" s="69" t="e">
        <f t="shared" si="145"/>
        <v>#REF!</v>
      </c>
      <c r="OB24" s="70" t="e">
        <f t="shared" si="145"/>
        <v>#REF!</v>
      </c>
      <c r="OC24" s="68" t="e">
        <f t="shared" si="145"/>
        <v>#REF!</v>
      </c>
      <c r="OD24" s="69" t="e">
        <f t="shared" si="145"/>
        <v>#REF!</v>
      </c>
      <c r="OE24" s="70" t="e">
        <f t="shared" si="145"/>
        <v>#REF!</v>
      </c>
      <c r="OF24" s="68" t="e">
        <f t="shared" si="145"/>
        <v>#REF!</v>
      </c>
      <c r="OG24" s="69" t="e">
        <f t="shared" si="145"/>
        <v>#REF!</v>
      </c>
      <c r="OH24" s="70" t="e">
        <f t="shared" si="145"/>
        <v>#REF!</v>
      </c>
      <c r="OI24" s="68" t="e">
        <f t="shared" si="145"/>
        <v>#REF!</v>
      </c>
      <c r="OJ24" s="69" t="e">
        <f t="shared" si="145"/>
        <v>#REF!</v>
      </c>
      <c r="OK24" s="209"/>
      <c r="OL24" s="211"/>
      <c r="OM24" s="213">
        <f>$OL$24-$OK$24</f>
        <v>0</v>
      </c>
      <c r="ON24" s="215"/>
      <c r="OO24" s="93" t="e">
        <f>WELDING!#REF!</f>
        <v>#REF!</v>
      </c>
      <c r="OP24" s="68" t="e">
        <f>OO24-OO23+IF(OO26="",OO25,OO26)</f>
        <v>#REF!</v>
      </c>
      <c r="OQ24" s="69" t="e">
        <f t="shared" ref="OQ24:PF24" si="146">OP24-OP23+IF(OP26="",OP25,OP26)</f>
        <v>#REF!</v>
      </c>
      <c r="OR24" s="70" t="e">
        <f t="shared" si="146"/>
        <v>#REF!</v>
      </c>
      <c r="OS24" s="68" t="e">
        <f t="shared" si="146"/>
        <v>#REF!</v>
      </c>
      <c r="OT24" s="69" t="e">
        <f t="shared" si="146"/>
        <v>#REF!</v>
      </c>
      <c r="OU24" s="70" t="e">
        <f t="shared" si="146"/>
        <v>#REF!</v>
      </c>
      <c r="OV24" s="68" t="e">
        <f t="shared" si="146"/>
        <v>#REF!</v>
      </c>
      <c r="OW24" s="69" t="e">
        <f t="shared" si="146"/>
        <v>#REF!</v>
      </c>
      <c r="OX24" s="70" t="e">
        <f t="shared" si="146"/>
        <v>#REF!</v>
      </c>
      <c r="OY24" s="68" t="e">
        <f t="shared" si="146"/>
        <v>#REF!</v>
      </c>
      <c r="OZ24" s="69" t="e">
        <f t="shared" si="146"/>
        <v>#REF!</v>
      </c>
      <c r="PA24" s="70" t="e">
        <f t="shared" si="146"/>
        <v>#REF!</v>
      </c>
      <c r="PB24" s="68" t="e">
        <f t="shared" si="146"/>
        <v>#REF!</v>
      </c>
      <c r="PC24" s="69" t="e">
        <f t="shared" si="146"/>
        <v>#REF!</v>
      </c>
      <c r="PD24" s="70" t="e">
        <f t="shared" si="146"/>
        <v>#REF!</v>
      </c>
      <c r="PE24" s="68" t="e">
        <f t="shared" si="146"/>
        <v>#REF!</v>
      </c>
      <c r="PF24" s="69" t="e">
        <f t="shared" si="146"/>
        <v>#REF!</v>
      </c>
      <c r="PG24" s="209"/>
      <c r="PH24" s="211"/>
      <c r="PI24" s="213">
        <f>$PH$24-$PG$24</f>
        <v>0</v>
      </c>
      <c r="PJ24" s="215"/>
      <c r="PK24" s="93" t="e">
        <f>WELDING!#REF!</f>
        <v>#REF!</v>
      </c>
      <c r="PL24" s="68" t="e">
        <f>PK24-PK23+IF(PK26="",PK25,PK26)</f>
        <v>#REF!</v>
      </c>
      <c r="PM24" s="69" t="e">
        <f t="shared" ref="PM24:QB24" si="147">PL24-PL23+IF(PL26="",PL25,PL26)</f>
        <v>#REF!</v>
      </c>
      <c r="PN24" s="70" t="e">
        <f t="shared" si="147"/>
        <v>#REF!</v>
      </c>
      <c r="PO24" s="68" t="e">
        <f t="shared" si="147"/>
        <v>#REF!</v>
      </c>
      <c r="PP24" s="69" t="e">
        <f t="shared" si="147"/>
        <v>#REF!</v>
      </c>
      <c r="PQ24" s="70" t="e">
        <f t="shared" si="147"/>
        <v>#REF!</v>
      </c>
      <c r="PR24" s="68" t="e">
        <f t="shared" si="147"/>
        <v>#REF!</v>
      </c>
      <c r="PS24" s="69" t="e">
        <f t="shared" si="147"/>
        <v>#REF!</v>
      </c>
      <c r="PT24" s="70" t="e">
        <f t="shared" si="147"/>
        <v>#REF!</v>
      </c>
      <c r="PU24" s="68" t="e">
        <f t="shared" si="147"/>
        <v>#REF!</v>
      </c>
      <c r="PV24" s="69" t="e">
        <f t="shared" si="147"/>
        <v>#REF!</v>
      </c>
      <c r="PW24" s="70" t="e">
        <f t="shared" si="147"/>
        <v>#REF!</v>
      </c>
      <c r="PX24" s="68" t="e">
        <f t="shared" si="147"/>
        <v>#REF!</v>
      </c>
      <c r="PY24" s="69" t="e">
        <f t="shared" si="147"/>
        <v>#REF!</v>
      </c>
      <c r="PZ24" s="70" t="e">
        <f t="shared" si="147"/>
        <v>#REF!</v>
      </c>
      <c r="QA24" s="68" t="e">
        <f t="shared" si="147"/>
        <v>#REF!</v>
      </c>
      <c r="QB24" s="69" t="e">
        <f t="shared" si="147"/>
        <v>#REF!</v>
      </c>
      <c r="QC24" s="209"/>
      <c r="QD24" s="211"/>
      <c r="QE24" s="213">
        <f>$QD$24-$QC$24</f>
        <v>0</v>
      </c>
      <c r="QF24" s="215"/>
      <c r="QG24" s="93" t="e">
        <f>WELDING!#REF!</f>
        <v>#REF!</v>
      </c>
      <c r="QH24" s="68" t="e">
        <f>QG24-QG23+IF(QG26="",QG25,QG26)</f>
        <v>#REF!</v>
      </c>
      <c r="QI24" s="69" t="e">
        <f t="shared" ref="QI24:QX24" si="148">QH24-QH23+IF(QH26="",QH25,QH26)</f>
        <v>#REF!</v>
      </c>
      <c r="QJ24" s="70" t="e">
        <f t="shared" si="148"/>
        <v>#REF!</v>
      </c>
      <c r="QK24" s="68" t="e">
        <f t="shared" si="148"/>
        <v>#REF!</v>
      </c>
      <c r="QL24" s="69" t="e">
        <f t="shared" si="148"/>
        <v>#REF!</v>
      </c>
      <c r="QM24" s="70" t="e">
        <f t="shared" si="148"/>
        <v>#REF!</v>
      </c>
      <c r="QN24" s="68" t="e">
        <f t="shared" si="148"/>
        <v>#REF!</v>
      </c>
      <c r="QO24" s="69" t="e">
        <f t="shared" si="148"/>
        <v>#REF!</v>
      </c>
      <c r="QP24" s="70" t="e">
        <f t="shared" si="148"/>
        <v>#REF!</v>
      </c>
      <c r="QQ24" s="68" t="e">
        <f t="shared" si="148"/>
        <v>#REF!</v>
      </c>
      <c r="QR24" s="69" t="e">
        <f t="shared" si="148"/>
        <v>#REF!</v>
      </c>
      <c r="QS24" s="70" t="e">
        <f t="shared" si="148"/>
        <v>#REF!</v>
      </c>
      <c r="QT24" s="68" t="e">
        <f t="shared" si="148"/>
        <v>#REF!</v>
      </c>
      <c r="QU24" s="69" t="e">
        <f t="shared" si="148"/>
        <v>#REF!</v>
      </c>
      <c r="QV24" s="70" t="e">
        <f t="shared" si="148"/>
        <v>#REF!</v>
      </c>
      <c r="QW24" s="68" t="e">
        <f t="shared" si="148"/>
        <v>#REF!</v>
      </c>
      <c r="QX24" s="69" t="e">
        <f t="shared" si="148"/>
        <v>#REF!</v>
      </c>
      <c r="QY24" s="209"/>
      <c r="QZ24" s="211"/>
      <c r="RA24" s="213">
        <f>$QZ$24-$QY$24</f>
        <v>0</v>
      </c>
      <c r="RB24" s="215"/>
      <c r="RC24" s="93" t="e">
        <f>WELDING!#REF!</f>
        <v>#REF!</v>
      </c>
      <c r="RD24" s="68" t="e">
        <f>RC24-RC23+IF(RC26="",RC25,RC26)</f>
        <v>#REF!</v>
      </c>
      <c r="RE24" s="69" t="e">
        <f t="shared" ref="RE24:RT24" si="149">RD24-RD23+IF(RD26="",RD25,RD26)</f>
        <v>#REF!</v>
      </c>
      <c r="RF24" s="70" t="e">
        <f t="shared" si="149"/>
        <v>#REF!</v>
      </c>
      <c r="RG24" s="68" t="e">
        <f t="shared" si="149"/>
        <v>#REF!</v>
      </c>
      <c r="RH24" s="69" t="e">
        <f t="shared" si="149"/>
        <v>#REF!</v>
      </c>
      <c r="RI24" s="70" t="e">
        <f t="shared" si="149"/>
        <v>#REF!</v>
      </c>
      <c r="RJ24" s="68" t="e">
        <f t="shared" si="149"/>
        <v>#REF!</v>
      </c>
      <c r="RK24" s="69" t="e">
        <f t="shared" si="149"/>
        <v>#REF!</v>
      </c>
      <c r="RL24" s="70" t="e">
        <f t="shared" si="149"/>
        <v>#REF!</v>
      </c>
      <c r="RM24" s="68" t="e">
        <f t="shared" si="149"/>
        <v>#REF!</v>
      </c>
      <c r="RN24" s="69" t="e">
        <f t="shared" si="149"/>
        <v>#REF!</v>
      </c>
      <c r="RO24" s="70" t="e">
        <f t="shared" si="149"/>
        <v>#REF!</v>
      </c>
      <c r="RP24" s="68" t="e">
        <f t="shared" si="149"/>
        <v>#REF!</v>
      </c>
      <c r="RQ24" s="69" t="e">
        <f t="shared" si="149"/>
        <v>#REF!</v>
      </c>
      <c r="RR24" s="70" t="e">
        <f t="shared" si="149"/>
        <v>#REF!</v>
      </c>
      <c r="RS24" s="68" t="e">
        <f t="shared" si="149"/>
        <v>#REF!</v>
      </c>
      <c r="RT24" s="69" t="e">
        <f t="shared" si="149"/>
        <v>#REF!</v>
      </c>
      <c r="RU24" s="209"/>
      <c r="RV24" s="211"/>
      <c r="RW24" s="213">
        <f>$RV$24-$RU$24</f>
        <v>0</v>
      </c>
      <c r="RX24" s="215"/>
      <c r="RY24" s="93" t="e">
        <f>WELDING!#REF!</f>
        <v>#REF!</v>
      </c>
      <c r="RZ24" s="68" t="e">
        <f>RY24-RY23+IF(RY26="",RY25,RY26)</f>
        <v>#REF!</v>
      </c>
      <c r="SA24" s="69" t="e">
        <f t="shared" ref="SA24:SP24" si="150">RZ24-RZ23+IF(RZ26="",RZ25,RZ26)</f>
        <v>#REF!</v>
      </c>
      <c r="SB24" s="70" t="e">
        <f t="shared" si="150"/>
        <v>#REF!</v>
      </c>
      <c r="SC24" s="68" t="e">
        <f t="shared" si="150"/>
        <v>#REF!</v>
      </c>
      <c r="SD24" s="69" t="e">
        <f t="shared" si="150"/>
        <v>#REF!</v>
      </c>
      <c r="SE24" s="70" t="e">
        <f t="shared" si="150"/>
        <v>#REF!</v>
      </c>
      <c r="SF24" s="68" t="e">
        <f t="shared" si="150"/>
        <v>#REF!</v>
      </c>
      <c r="SG24" s="69" t="e">
        <f t="shared" si="150"/>
        <v>#REF!</v>
      </c>
      <c r="SH24" s="70" t="e">
        <f t="shared" si="150"/>
        <v>#REF!</v>
      </c>
      <c r="SI24" s="68" t="e">
        <f t="shared" si="150"/>
        <v>#REF!</v>
      </c>
      <c r="SJ24" s="69" t="e">
        <f t="shared" si="150"/>
        <v>#REF!</v>
      </c>
      <c r="SK24" s="70" t="e">
        <f t="shared" si="150"/>
        <v>#REF!</v>
      </c>
      <c r="SL24" s="68" t="e">
        <f t="shared" si="150"/>
        <v>#REF!</v>
      </c>
      <c r="SM24" s="69" t="e">
        <f t="shared" si="150"/>
        <v>#REF!</v>
      </c>
      <c r="SN24" s="70" t="e">
        <f t="shared" si="150"/>
        <v>#REF!</v>
      </c>
      <c r="SO24" s="68" t="e">
        <f t="shared" si="150"/>
        <v>#REF!</v>
      </c>
      <c r="SP24" s="69" t="e">
        <f t="shared" si="150"/>
        <v>#REF!</v>
      </c>
      <c r="SQ24" s="209"/>
      <c r="SR24" s="211"/>
      <c r="SS24" s="213">
        <f>$SR$24-$SQ$24</f>
        <v>0</v>
      </c>
      <c r="ST24" s="215"/>
      <c r="SU24" s="93" t="e">
        <f>WELDING!#REF!</f>
        <v>#REF!</v>
      </c>
      <c r="SV24" s="68" t="e">
        <f>SU24-SU23+IF(SU26="",SU25,SU26)</f>
        <v>#REF!</v>
      </c>
      <c r="SW24" s="69" t="e">
        <f t="shared" ref="SW24:TL24" si="151">SV24-SV23+IF(SV26="",SV25,SV26)</f>
        <v>#REF!</v>
      </c>
      <c r="SX24" s="70" t="e">
        <f t="shared" si="151"/>
        <v>#REF!</v>
      </c>
      <c r="SY24" s="68" t="e">
        <f t="shared" si="151"/>
        <v>#REF!</v>
      </c>
      <c r="SZ24" s="69" t="e">
        <f t="shared" si="151"/>
        <v>#REF!</v>
      </c>
      <c r="TA24" s="70" t="e">
        <f t="shared" si="151"/>
        <v>#REF!</v>
      </c>
      <c r="TB24" s="68" t="e">
        <f t="shared" si="151"/>
        <v>#REF!</v>
      </c>
      <c r="TC24" s="69" t="e">
        <f t="shared" si="151"/>
        <v>#REF!</v>
      </c>
      <c r="TD24" s="70" t="e">
        <f t="shared" si="151"/>
        <v>#REF!</v>
      </c>
      <c r="TE24" s="68" t="e">
        <f t="shared" si="151"/>
        <v>#REF!</v>
      </c>
      <c r="TF24" s="69" t="e">
        <f t="shared" si="151"/>
        <v>#REF!</v>
      </c>
      <c r="TG24" s="70" t="e">
        <f t="shared" si="151"/>
        <v>#REF!</v>
      </c>
      <c r="TH24" s="68" t="e">
        <f t="shared" si="151"/>
        <v>#REF!</v>
      </c>
      <c r="TI24" s="69" t="e">
        <f t="shared" si="151"/>
        <v>#REF!</v>
      </c>
      <c r="TJ24" s="70" t="e">
        <f t="shared" si="151"/>
        <v>#REF!</v>
      </c>
      <c r="TK24" s="68" t="e">
        <f t="shared" si="151"/>
        <v>#REF!</v>
      </c>
      <c r="TL24" s="69" t="e">
        <f t="shared" si="151"/>
        <v>#REF!</v>
      </c>
      <c r="TM24" s="209"/>
      <c r="TN24" s="211"/>
      <c r="TO24" s="213">
        <f>$TN$24-$TM$24</f>
        <v>0</v>
      </c>
      <c r="TP24" s="215"/>
      <c r="TQ24" s="93" t="e">
        <f>WELDING!#REF!</f>
        <v>#REF!</v>
      </c>
      <c r="TR24" s="68" t="e">
        <f>TQ24-TQ23+IF(TQ26="",TQ25,TQ26)</f>
        <v>#REF!</v>
      </c>
      <c r="TS24" s="69" t="e">
        <f t="shared" ref="TS24:UH24" si="152">TR24-TR23+IF(TR26="",TR25,TR26)</f>
        <v>#REF!</v>
      </c>
      <c r="TT24" s="70" t="e">
        <f t="shared" si="152"/>
        <v>#REF!</v>
      </c>
      <c r="TU24" s="68" t="e">
        <f t="shared" si="152"/>
        <v>#REF!</v>
      </c>
      <c r="TV24" s="69" t="e">
        <f t="shared" si="152"/>
        <v>#REF!</v>
      </c>
      <c r="TW24" s="70" t="e">
        <f t="shared" si="152"/>
        <v>#REF!</v>
      </c>
      <c r="TX24" s="68" t="e">
        <f t="shared" si="152"/>
        <v>#REF!</v>
      </c>
      <c r="TY24" s="69" t="e">
        <f t="shared" si="152"/>
        <v>#REF!</v>
      </c>
      <c r="TZ24" s="70" t="e">
        <f t="shared" si="152"/>
        <v>#REF!</v>
      </c>
      <c r="UA24" s="68" t="e">
        <f t="shared" si="152"/>
        <v>#REF!</v>
      </c>
      <c r="UB24" s="69" t="e">
        <f t="shared" si="152"/>
        <v>#REF!</v>
      </c>
      <c r="UC24" s="70" t="e">
        <f t="shared" si="152"/>
        <v>#REF!</v>
      </c>
      <c r="UD24" s="68" t="e">
        <f t="shared" si="152"/>
        <v>#REF!</v>
      </c>
      <c r="UE24" s="69" t="e">
        <f t="shared" si="152"/>
        <v>#REF!</v>
      </c>
      <c r="UF24" s="70" t="e">
        <f t="shared" si="152"/>
        <v>#REF!</v>
      </c>
      <c r="UG24" s="68" t="e">
        <f t="shared" si="152"/>
        <v>#REF!</v>
      </c>
      <c r="UH24" s="69" t="e">
        <f t="shared" si="152"/>
        <v>#REF!</v>
      </c>
      <c r="UI24" s="209"/>
      <c r="UJ24" s="211"/>
      <c r="UK24" s="213">
        <f>$UJ$24-$UI$24</f>
        <v>0</v>
      </c>
      <c r="UL24" s="215"/>
      <c r="UM24" s="93" t="e">
        <f>WELDING!#REF!</f>
        <v>#REF!</v>
      </c>
      <c r="UN24" s="68" t="e">
        <f>UM24-UM23+IF(UM26="",UM25,UM26)</f>
        <v>#REF!</v>
      </c>
      <c r="UO24" s="69" t="e">
        <f t="shared" ref="UO24:VD24" si="153">UN24-UN23+IF(UN26="",UN25,UN26)</f>
        <v>#REF!</v>
      </c>
      <c r="UP24" s="70" t="e">
        <f t="shared" si="153"/>
        <v>#REF!</v>
      </c>
      <c r="UQ24" s="68" t="e">
        <f t="shared" si="153"/>
        <v>#REF!</v>
      </c>
      <c r="UR24" s="69" t="e">
        <f t="shared" si="153"/>
        <v>#REF!</v>
      </c>
      <c r="US24" s="70" t="e">
        <f t="shared" si="153"/>
        <v>#REF!</v>
      </c>
      <c r="UT24" s="68" t="e">
        <f t="shared" si="153"/>
        <v>#REF!</v>
      </c>
      <c r="UU24" s="69" t="e">
        <f t="shared" si="153"/>
        <v>#REF!</v>
      </c>
      <c r="UV24" s="70" t="e">
        <f t="shared" si="153"/>
        <v>#REF!</v>
      </c>
      <c r="UW24" s="68" t="e">
        <f t="shared" si="153"/>
        <v>#REF!</v>
      </c>
      <c r="UX24" s="69" t="e">
        <f t="shared" si="153"/>
        <v>#REF!</v>
      </c>
      <c r="UY24" s="70" t="e">
        <f t="shared" si="153"/>
        <v>#REF!</v>
      </c>
      <c r="UZ24" s="68" t="e">
        <f t="shared" si="153"/>
        <v>#REF!</v>
      </c>
      <c r="VA24" s="69" t="e">
        <f t="shared" si="153"/>
        <v>#REF!</v>
      </c>
      <c r="VB24" s="70" t="e">
        <f t="shared" si="153"/>
        <v>#REF!</v>
      </c>
      <c r="VC24" s="68" t="e">
        <f t="shared" si="153"/>
        <v>#REF!</v>
      </c>
      <c r="VD24" s="69" t="e">
        <f t="shared" si="153"/>
        <v>#REF!</v>
      </c>
      <c r="VE24" s="209"/>
      <c r="VF24" s="211"/>
      <c r="VG24" s="213">
        <f>$VF$24-$VE$24</f>
        <v>0</v>
      </c>
      <c r="VH24" s="215"/>
      <c r="VI24" s="93" t="e">
        <f>WELDING!#REF!</f>
        <v>#REF!</v>
      </c>
      <c r="VJ24" s="68" t="e">
        <f>VI24-VI23+IF(VI26="",VI25,VI26)</f>
        <v>#REF!</v>
      </c>
      <c r="VK24" s="69" t="e">
        <f t="shared" ref="VK24:VZ24" si="154">VJ24-VJ23+IF(VJ26="",VJ25,VJ26)</f>
        <v>#REF!</v>
      </c>
      <c r="VL24" s="70" t="e">
        <f t="shared" si="154"/>
        <v>#REF!</v>
      </c>
      <c r="VM24" s="68" t="e">
        <f t="shared" si="154"/>
        <v>#REF!</v>
      </c>
      <c r="VN24" s="69" t="e">
        <f t="shared" si="154"/>
        <v>#REF!</v>
      </c>
      <c r="VO24" s="70" t="e">
        <f t="shared" si="154"/>
        <v>#REF!</v>
      </c>
      <c r="VP24" s="68" t="e">
        <f t="shared" si="154"/>
        <v>#REF!</v>
      </c>
      <c r="VQ24" s="69" t="e">
        <f t="shared" si="154"/>
        <v>#REF!</v>
      </c>
      <c r="VR24" s="70" t="e">
        <f t="shared" si="154"/>
        <v>#REF!</v>
      </c>
      <c r="VS24" s="68" t="e">
        <f t="shared" si="154"/>
        <v>#REF!</v>
      </c>
      <c r="VT24" s="69" t="e">
        <f t="shared" si="154"/>
        <v>#REF!</v>
      </c>
      <c r="VU24" s="70" t="e">
        <f t="shared" si="154"/>
        <v>#REF!</v>
      </c>
      <c r="VV24" s="68" t="e">
        <f t="shared" si="154"/>
        <v>#REF!</v>
      </c>
      <c r="VW24" s="69" t="e">
        <f t="shared" si="154"/>
        <v>#REF!</v>
      </c>
      <c r="VX24" s="70" t="e">
        <f t="shared" si="154"/>
        <v>#REF!</v>
      </c>
      <c r="VY24" s="68" t="e">
        <f t="shared" si="154"/>
        <v>#REF!</v>
      </c>
      <c r="VZ24" s="69" t="e">
        <f t="shared" si="154"/>
        <v>#REF!</v>
      </c>
      <c r="WA24" s="209"/>
      <c r="WB24" s="211"/>
      <c r="WC24" s="213">
        <f>$WB$24-$WA$24</f>
        <v>0</v>
      </c>
      <c r="WD24" s="215"/>
      <c r="WE24" s="93" t="e">
        <f>WELDING!#REF!</f>
        <v>#REF!</v>
      </c>
      <c r="WF24" s="68" t="e">
        <f>WE24-WE23+IF(WE26="",WE25,WE26)</f>
        <v>#REF!</v>
      </c>
      <c r="WG24" s="69" t="e">
        <f t="shared" ref="WG24:WV24" si="155">WF24-WF23+IF(WF26="",WF25,WF26)</f>
        <v>#REF!</v>
      </c>
      <c r="WH24" s="70" t="e">
        <f t="shared" si="155"/>
        <v>#REF!</v>
      </c>
      <c r="WI24" s="68" t="e">
        <f t="shared" si="155"/>
        <v>#REF!</v>
      </c>
      <c r="WJ24" s="69" t="e">
        <f t="shared" si="155"/>
        <v>#REF!</v>
      </c>
      <c r="WK24" s="70" t="e">
        <f t="shared" si="155"/>
        <v>#REF!</v>
      </c>
      <c r="WL24" s="68" t="e">
        <f t="shared" si="155"/>
        <v>#REF!</v>
      </c>
      <c r="WM24" s="69" t="e">
        <f t="shared" si="155"/>
        <v>#REF!</v>
      </c>
      <c r="WN24" s="70" t="e">
        <f t="shared" si="155"/>
        <v>#REF!</v>
      </c>
      <c r="WO24" s="68" t="e">
        <f t="shared" si="155"/>
        <v>#REF!</v>
      </c>
      <c r="WP24" s="69" t="e">
        <f t="shared" si="155"/>
        <v>#REF!</v>
      </c>
      <c r="WQ24" s="70" t="e">
        <f t="shared" si="155"/>
        <v>#REF!</v>
      </c>
      <c r="WR24" s="68" t="e">
        <f t="shared" si="155"/>
        <v>#REF!</v>
      </c>
      <c r="WS24" s="69" t="e">
        <f t="shared" si="155"/>
        <v>#REF!</v>
      </c>
      <c r="WT24" s="70" t="e">
        <f t="shared" si="155"/>
        <v>#REF!</v>
      </c>
      <c r="WU24" s="68" t="e">
        <f t="shared" si="155"/>
        <v>#REF!</v>
      </c>
      <c r="WV24" s="69" t="e">
        <f t="shared" si="155"/>
        <v>#REF!</v>
      </c>
      <c r="WW24" s="209"/>
      <c r="WX24" s="211"/>
      <c r="WY24" s="213">
        <f>$WX$24-$WW$24</f>
        <v>0</v>
      </c>
      <c r="WZ24" s="215"/>
      <c r="XA24" s="93" t="e">
        <f>WELDING!#REF!</f>
        <v>#REF!</v>
      </c>
      <c r="XB24" s="68" t="e">
        <f>XA24-XA23+IF(XA26="",XA25,XA26)</f>
        <v>#REF!</v>
      </c>
      <c r="XC24" s="69" t="e">
        <f t="shared" ref="XC24:XR24" si="156">XB24-XB23+IF(XB26="",XB25,XB26)</f>
        <v>#REF!</v>
      </c>
      <c r="XD24" s="70" t="e">
        <f t="shared" si="156"/>
        <v>#REF!</v>
      </c>
      <c r="XE24" s="68" t="e">
        <f t="shared" si="156"/>
        <v>#REF!</v>
      </c>
      <c r="XF24" s="69" t="e">
        <f t="shared" si="156"/>
        <v>#REF!</v>
      </c>
      <c r="XG24" s="70" t="e">
        <f t="shared" si="156"/>
        <v>#REF!</v>
      </c>
      <c r="XH24" s="68" t="e">
        <f t="shared" si="156"/>
        <v>#REF!</v>
      </c>
      <c r="XI24" s="69" t="e">
        <f t="shared" si="156"/>
        <v>#REF!</v>
      </c>
      <c r="XJ24" s="70" t="e">
        <f t="shared" si="156"/>
        <v>#REF!</v>
      </c>
      <c r="XK24" s="68" t="e">
        <f t="shared" si="156"/>
        <v>#REF!</v>
      </c>
      <c r="XL24" s="69" t="e">
        <f t="shared" si="156"/>
        <v>#REF!</v>
      </c>
      <c r="XM24" s="70" t="e">
        <f t="shared" si="156"/>
        <v>#REF!</v>
      </c>
      <c r="XN24" s="68" t="e">
        <f t="shared" si="156"/>
        <v>#REF!</v>
      </c>
      <c r="XO24" s="69" t="e">
        <f t="shared" si="156"/>
        <v>#REF!</v>
      </c>
      <c r="XP24" s="70" t="e">
        <f t="shared" si="156"/>
        <v>#REF!</v>
      </c>
      <c r="XQ24" s="68" t="e">
        <f t="shared" si="156"/>
        <v>#REF!</v>
      </c>
      <c r="XR24" s="69" t="e">
        <f t="shared" si="156"/>
        <v>#REF!</v>
      </c>
      <c r="XS24" s="209"/>
      <c r="XT24" s="211"/>
      <c r="XU24" s="213">
        <f>$XT$24-$XS$24</f>
        <v>0</v>
      </c>
      <c r="XV24" s="215"/>
      <c r="XW24" s="93" t="e">
        <f>WELDING!#REF!</f>
        <v>#REF!</v>
      </c>
      <c r="XX24" s="68" t="e">
        <f>XW24-XW23+IF(XW26="",XW25,XW26)</f>
        <v>#REF!</v>
      </c>
      <c r="XY24" s="69" t="e">
        <f t="shared" ref="XY24:YN24" si="157">XX24-XX23+IF(XX26="",XX25,XX26)</f>
        <v>#REF!</v>
      </c>
      <c r="XZ24" s="70" t="e">
        <f t="shared" si="157"/>
        <v>#REF!</v>
      </c>
      <c r="YA24" s="68" t="e">
        <f t="shared" si="157"/>
        <v>#REF!</v>
      </c>
      <c r="YB24" s="69" t="e">
        <f t="shared" si="157"/>
        <v>#REF!</v>
      </c>
      <c r="YC24" s="70" t="e">
        <f t="shared" si="157"/>
        <v>#REF!</v>
      </c>
      <c r="YD24" s="68" t="e">
        <f t="shared" si="157"/>
        <v>#REF!</v>
      </c>
      <c r="YE24" s="69" t="e">
        <f t="shared" si="157"/>
        <v>#REF!</v>
      </c>
      <c r="YF24" s="70" t="e">
        <f t="shared" si="157"/>
        <v>#REF!</v>
      </c>
      <c r="YG24" s="68" t="e">
        <f t="shared" si="157"/>
        <v>#REF!</v>
      </c>
      <c r="YH24" s="69" t="e">
        <f t="shared" si="157"/>
        <v>#REF!</v>
      </c>
      <c r="YI24" s="70" t="e">
        <f t="shared" si="157"/>
        <v>#REF!</v>
      </c>
      <c r="YJ24" s="68" t="e">
        <f t="shared" si="157"/>
        <v>#REF!</v>
      </c>
      <c r="YK24" s="69" t="e">
        <f t="shared" si="157"/>
        <v>#REF!</v>
      </c>
      <c r="YL24" s="70" t="e">
        <f t="shared" si="157"/>
        <v>#REF!</v>
      </c>
      <c r="YM24" s="68" t="e">
        <f t="shared" si="157"/>
        <v>#REF!</v>
      </c>
      <c r="YN24" s="69" t="e">
        <f t="shared" si="157"/>
        <v>#REF!</v>
      </c>
      <c r="YO24" s="209"/>
      <c r="YP24" s="211"/>
      <c r="YQ24" s="213"/>
      <c r="YR24" s="215"/>
      <c r="YS24" s="93" t="e">
        <f>WELDING!#REF!</f>
        <v>#REF!</v>
      </c>
      <c r="YT24" s="68" t="e">
        <f>YS24-YS23+IF(YS26="",YS25,YS26)</f>
        <v>#REF!</v>
      </c>
      <c r="YU24" s="68" t="e">
        <f t="shared" ref="YU24:ZJ24" si="158">YT24-YT23+IF(YT26="",YT25,YT26)</f>
        <v>#REF!</v>
      </c>
      <c r="YV24" s="68" t="e">
        <f t="shared" si="158"/>
        <v>#REF!</v>
      </c>
      <c r="YW24" s="68" t="e">
        <f t="shared" si="158"/>
        <v>#REF!</v>
      </c>
      <c r="YX24" s="68" t="e">
        <f t="shared" si="158"/>
        <v>#REF!</v>
      </c>
      <c r="YY24" s="68" t="e">
        <f t="shared" si="158"/>
        <v>#REF!</v>
      </c>
      <c r="YZ24" s="68" t="e">
        <f t="shared" si="158"/>
        <v>#REF!</v>
      </c>
      <c r="ZA24" s="68" t="e">
        <f t="shared" si="158"/>
        <v>#REF!</v>
      </c>
      <c r="ZB24" s="68" t="e">
        <f t="shared" si="158"/>
        <v>#REF!</v>
      </c>
      <c r="ZC24" s="68" t="e">
        <f t="shared" si="158"/>
        <v>#REF!</v>
      </c>
      <c r="ZD24" s="68" t="e">
        <f t="shared" si="158"/>
        <v>#REF!</v>
      </c>
      <c r="ZE24" s="68" t="e">
        <f t="shared" si="158"/>
        <v>#REF!</v>
      </c>
      <c r="ZF24" s="68" t="e">
        <f t="shared" si="158"/>
        <v>#REF!</v>
      </c>
      <c r="ZG24" s="68" t="e">
        <f t="shared" si="158"/>
        <v>#REF!</v>
      </c>
      <c r="ZH24" s="68" t="e">
        <f t="shared" si="158"/>
        <v>#REF!</v>
      </c>
      <c r="ZI24" s="68" t="e">
        <f t="shared" si="158"/>
        <v>#REF!</v>
      </c>
      <c r="ZJ24" s="68" t="e">
        <f t="shared" si="158"/>
        <v>#REF!</v>
      </c>
      <c r="ZK24" s="209"/>
      <c r="ZL24" s="211"/>
      <c r="ZM24" s="213"/>
      <c r="ZN24" s="215"/>
      <c r="ZO24" s="93" t="e">
        <f>WELDING!#REF!</f>
        <v>#REF!</v>
      </c>
      <c r="ZP24" s="68" t="e">
        <f>ZO24-ZO23+IF(ZO26="",ZO25,ZO26)</f>
        <v>#REF!</v>
      </c>
      <c r="ZQ24" s="68" t="e">
        <f t="shared" ref="ZQ24:AAF24" si="159">ZP24-ZP23+IF(ZP26="",ZP25,ZP26)</f>
        <v>#REF!</v>
      </c>
      <c r="ZR24" s="68" t="e">
        <f t="shared" si="159"/>
        <v>#REF!</v>
      </c>
      <c r="ZS24" s="68" t="e">
        <f t="shared" si="159"/>
        <v>#REF!</v>
      </c>
      <c r="ZT24" s="68" t="e">
        <f t="shared" si="159"/>
        <v>#REF!</v>
      </c>
      <c r="ZU24" s="68" t="e">
        <f t="shared" si="159"/>
        <v>#REF!</v>
      </c>
      <c r="ZV24" s="68" t="e">
        <f t="shared" si="159"/>
        <v>#REF!</v>
      </c>
      <c r="ZW24" s="68" t="e">
        <f t="shared" si="159"/>
        <v>#REF!</v>
      </c>
      <c r="ZX24" s="68" t="e">
        <f t="shared" si="159"/>
        <v>#REF!</v>
      </c>
      <c r="ZY24" s="68" t="e">
        <f t="shared" si="159"/>
        <v>#REF!</v>
      </c>
      <c r="ZZ24" s="68" t="e">
        <f t="shared" si="159"/>
        <v>#REF!</v>
      </c>
      <c r="AAA24" s="68" t="e">
        <f t="shared" si="159"/>
        <v>#REF!</v>
      </c>
      <c r="AAB24" s="68" t="e">
        <f t="shared" si="159"/>
        <v>#REF!</v>
      </c>
      <c r="AAC24" s="68" t="e">
        <f t="shared" si="159"/>
        <v>#REF!</v>
      </c>
      <c r="AAD24" s="68" t="e">
        <f t="shared" si="159"/>
        <v>#REF!</v>
      </c>
      <c r="AAE24" s="68" t="e">
        <f t="shared" si="159"/>
        <v>#REF!</v>
      </c>
      <c r="AAF24" s="68" t="e">
        <f t="shared" si="159"/>
        <v>#REF!</v>
      </c>
    </row>
    <row r="25" spans="1:708" x14ac:dyDescent="0.25">
      <c r="A25" s="221"/>
      <c r="B25" s="24"/>
      <c r="D25" s="103"/>
      <c r="E25" s="209"/>
      <c r="F25" s="211"/>
      <c r="G25" s="213"/>
      <c r="H25" s="215">
        <f>SUM($I$25:$Z$25)</f>
        <v>0</v>
      </c>
      <c r="I25" s="60"/>
      <c r="J25" s="57"/>
      <c r="K25" s="61"/>
      <c r="L25" s="60"/>
      <c r="M25" s="57"/>
      <c r="N25" s="61"/>
      <c r="O25" s="60"/>
      <c r="P25" s="57"/>
      <c r="Q25" s="61"/>
      <c r="R25" s="60"/>
      <c r="S25" s="57"/>
      <c r="T25" s="61"/>
      <c r="U25" s="60"/>
      <c r="V25" s="57"/>
      <c r="W25" s="61"/>
      <c r="X25" s="60"/>
      <c r="Y25" s="57"/>
      <c r="Z25" s="61"/>
      <c r="AA25" s="209"/>
      <c r="AB25" s="211"/>
      <c r="AC25" s="213"/>
      <c r="AD25" s="215">
        <f>SUM($AE$25:$AV$25)</f>
        <v>0</v>
      </c>
      <c r="AE25" s="60"/>
      <c r="AF25" s="57"/>
      <c r="AG25" s="61"/>
      <c r="AH25" s="60"/>
      <c r="AI25" s="57"/>
      <c r="AJ25" s="61"/>
      <c r="AK25" s="60"/>
      <c r="AL25" s="57"/>
      <c r="AM25" s="61"/>
      <c r="AN25" s="60"/>
      <c r="AO25" s="57"/>
      <c r="AP25" s="61"/>
      <c r="AQ25" s="60"/>
      <c r="AR25" s="57"/>
      <c r="AS25" s="61"/>
      <c r="AT25" s="60"/>
      <c r="AU25" s="57"/>
      <c r="AV25" s="61"/>
      <c r="AW25" s="209"/>
      <c r="AX25" s="211"/>
      <c r="AY25" s="213"/>
      <c r="AZ25" s="215">
        <f>SUM($BA$25:$BR$25)</f>
        <v>0</v>
      </c>
      <c r="BA25" s="60"/>
      <c r="BB25" s="57"/>
      <c r="BC25" s="61"/>
      <c r="BD25" s="60"/>
      <c r="BE25" s="57"/>
      <c r="BF25" s="61"/>
      <c r="BG25" s="60"/>
      <c r="BH25" s="57"/>
      <c r="BI25" s="61"/>
      <c r="BJ25" s="60"/>
      <c r="BK25" s="57"/>
      <c r="BL25" s="61"/>
      <c r="BM25" s="60"/>
      <c r="BN25" s="57"/>
      <c r="BO25" s="61"/>
      <c r="BP25" s="60"/>
      <c r="BQ25" s="57"/>
      <c r="BR25" s="61"/>
      <c r="BS25" s="209"/>
      <c r="BT25" s="211"/>
      <c r="BU25" s="213"/>
      <c r="BV25" s="215">
        <f>SUM($BW$25:$CN$25)</f>
        <v>0</v>
      </c>
      <c r="BW25" s="60"/>
      <c r="BX25" s="57"/>
      <c r="BY25" s="61"/>
      <c r="BZ25" s="60"/>
      <c r="CA25" s="57"/>
      <c r="CB25" s="61"/>
      <c r="CC25" s="60"/>
      <c r="CD25" s="57"/>
      <c r="CE25" s="61"/>
      <c r="CF25" s="60"/>
      <c r="CG25" s="57"/>
      <c r="CH25" s="61"/>
      <c r="CI25" s="60"/>
      <c r="CJ25" s="57"/>
      <c r="CK25" s="61"/>
      <c r="CL25" s="60"/>
      <c r="CM25" s="57"/>
      <c r="CN25" s="61"/>
      <c r="CO25" s="209"/>
      <c r="CP25" s="211"/>
      <c r="CQ25" s="213"/>
      <c r="CR25" s="215">
        <f>SUM($CS$25:$DJ$25)</f>
        <v>0</v>
      </c>
      <c r="CS25" s="60"/>
      <c r="CT25" s="57"/>
      <c r="CU25" s="61"/>
      <c r="CV25" s="60"/>
      <c r="CW25" s="57"/>
      <c r="CX25" s="61"/>
      <c r="CY25" s="60"/>
      <c r="CZ25" s="57"/>
      <c r="DA25" s="61"/>
      <c r="DB25" s="60"/>
      <c r="DC25" s="57"/>
      <c r="DD25" s="61"/>
      <c r="DE25" s="60"/>
      <c r="DF25" s="57"/>
      <c r="DG25" s="61"/>
      <c r="DH25" s="60"/>
      <c r="DI25" s="57"/>
      <c r="DJ25" s="61"/>
      <c r="DK25" s="209"/>
      <c r="DL25" s="211"/>
      <c r="DM25" s="213"/>
      <c r="DN25" s="215">
        <f>SUM($DO$25:$EF$25)</f>
        <v>0</v>
      </c>
      <c r="DO25" s="60"/>
      <c r="DP25" s="57"/>
      <c r="DQ25" s="61"/>
      <c r="DR25" s="60"/>
      <c r="DS25" s="57"/>
      <c r="DT25" s="61"/>
      <c r="DU25" s="60"/>
      <c r="DV25" s="57"/>
      <c r="DW25" s="61"/>
      <c r="DX25" s="60"/>
      <c r="DY25" s="57"/>
      <c r="DZ25" s="61"/>
      <c r="EA25" s="60"/>
      <c r="EB25" s="57"/>
      <c r="EC25" s="61"/>
      <c r="ED25" s="60"/>
      <c r="EE25" s="57"/>
      <c r="EF25" s="61"/>
      <c r="EG25" s="209"/>
      <c r="EH25" s="211"/>
      <c r="EI25" s="213"/>
      <c r="EJ25" s="215">
        <f>SUM($EK$25:$FB$25)</f>
        <v>0</v>
      </c>
      <c r="EK25" s="60"/>
      <c r="EL25" s="57"/>
      <c r="EM25" s="61"/>
      <c r="EN25" s="60"/>
      <c r="EO25" s="57"/>
      <c r="EP25" s="61"/>
      <c r="EQ25" s="60"/>
      <c r="ER25" s="57"/>
      <c r="ES25" s="61"/>
      <c r="ET25" s="60"/>
      <c r="EU25" s="57"/>
      <c r="EV25" s="61"/>
      <c r="EW25" s="60"/>
      <c r="EX25" s="57"/>
      <c r="EY25" s="61"/>
      <c r="EZ25" s="60"/>
      <c r="FA25" s="57"/>
      <c r="FB25" s="61"/>
      <c r="FC25" s="209"/>
      <c r="FD25" s="211"/>
      <c r="FE25" s="213"/>
      <c r="FF25" s="215">
        <f>SUM($FG$25:$FX$25)</f>
        <v>0</v>
      </c>
      <c r="FG25" s="60"/>
      <c r="FH25" s="57"/>
      <c r="FI25" s="61"/>
      <c r="FJ25" s="60"/>
      <c r="FK25" s="57"/>
      <c r="FL25" s="61"/>
      <c r="FM25" s="60"/>
      <c r="FN25" s="57"/>
      <c r="FO25" s="61"/>
      <c r="FP25" s="60"/>
      <c r="FQ25" s="57"/>
      <c r="FR25" s="61"/>
      <c r="FS25" s="60"/>
      <c r="FT25" s="57"/>
      <c r="FU25" s="61"/>
      <c r="FV25" s="60"/>
      <c r="FW25" s="57"/>
      <c r="FX25" s="61"/>
      <c r="FY25" s="209"/>
      <c r="FZ25" s="211"/>
      <c r="GA25" s="213"/>
      <c r="GB25" s="215">
        <f>SUM($GC$25:$GT$25)</f>
        <v>0</v>
      </c>
      <c r="GC25" s="60"/>
      <c r="GD25" s="57"/>
      <c r="GE25" s="61"/>
      <c r="GF25" s="60"/>
      <c r="GG25" s="57"/>
      <c r="GH25" s="61"/>
      <c r="GI25" s="60"/>
      <c r="GJ25" s="57"/>
      <c r="GK25" s="61"/>
      <c r="GL25" s="60"/>
      <c r="GM25" s="57"/>
      <c r="GN25" s="61"/>
      <c r="GO25" s="60"/>
      <c r="GP25" s="57"/>
      <c r="GQ25" s="61"/>
      <c r="GR25" s="60"/>
      <c r="GS25" s="57"/>
      <c r="GT25" s="61"/>
      <c r="GU25" s="209"/>
      <c r="GV25" s="211"/>
      <c r="GW25" s="213"/>
      <c r="GX25" s="215">
        <f>SUM($GY$25:$HP$25)</f>
        <v>0</v>
      </c>
      <c r="GY25" s="60"/>
      <c r="GZ25" s="57"/>
      <c r="HA25" s="61"/>
      <c r="HB25" s="60"/>
      <c r="HC25" s="57"/>
      <c r="HD25" s="61"/>
      <c r="HE25" s="60"/>
      <c r="HF25" s="57"/>
      <c r="HG25" s="61"/>
      <c r="HH25" s="60"/>
      <c r="HI25" s="57"/>
      <c r="HJ25" s="61"/>
      <c r="HK25" s="60"/>
      <c r="HL25" s="57"/>
      <c r="HM25" s="61"/>
      <c r="HN25" s="60"/>
      <c r="HO25" s="57"/>
      <c r="HP25" s="61"/>
      <c r="HQ25" s="209"/>
      <c r="HR25" s="211"/>
      <c r="HS25" s="213"/>
      <c r="HT25" s="215">
        <f>SUM($HU$25:$IL$25)</f>
        <v>0</v>
      </c>
      <c r="HU25" s="60"/>
      <c r="HV25" s="57"/>
      <c r="HW25" s="61"/>
      <c r="HX25" s="60"/>
      <c r="HY25" s="57"/>
      <c r="HZ25" s="61"/>
      <c r="IA25" s="60"/>
      <c r="IB25" s="57"/>
      <c r="IC25" s="61"/>
      <c r="ID25" s="60"/>
      <c r="IE25" s="57"/>
      <c r="IF25" s="61"/>
      <c r="IG25" s="60"/>
      <c r="IH25" s="57"/>
      <c r="II25" s="61"/>
      <c r="IJ25" s="60"/>
      <c r="IK25" s="57"/>
      <c r="IL25" s="61"/>
      <c r="IM25" s="209"/>
      <c r="IN25" s="211"/>
      <c r="IO25" s="213"/>
      <c r="IP25" s="215">
        <f>SUM($IQ$25:$JH$25)</f>
        <v>0</v>
      </c>
      <c r="IQ25" s="60"/>
      <c r="IR25" s="57"/>
      <c r="IS25" s="61"/>
      <c r="IT25" s="60"/>
      <c r="IU25" s="57"/>
      <c r="IV25" s="61"/>
      <c r="IW25" s="60"/>
      <c r="IX25" s="57"/>
      <c r="IY25" s="61"/>
      <c r="IZ25" s="60"/>
      <c r="JA25" s="57"/>
      <c r="JB25" s="61"/>
      <c r="JC25" s="60"/>
      <c r="JD25" s="57"/>
      <c r="JE25" s="61"/>
      <c r="JF25" s="60"/>
      <c r="JG25" s="57"/>
      <c r="JH25" s="61"/>
      <c r="JI25" s="209"/>
      <c r="JJ25" s="211"/>
      <c r="JK25" s="213"/>
      <c r="JL25" s="215">
        <f>SUM($JM$25:$KD$25)</f>
        <v>0</v>
      </c>
      <c r="JM25" s="60"/>
      <c r="JN25" s="57"/>
      <c r="JO25" s="61"/>
      <c r="JP25" s="60"/>
      <c r="JQ25" s="57"/>
      <c r="JR25" s="61"/>
      <c r="JS25" s="60"/>
      <c r="JT25" s="57"/>
      <c r="JU25" s="61"/>
      <c r="JV25" s="60"/>
      <c r="JW25" s="57"/>
      <c r="JX25" s="61"/>
      <c r="JY25" s="60"/>
      <c r="JZ25" s="57"/>
      <c r="KA25" s="61"/>
      <c r="KB25" s="60"/>
      <c r="KC25" s="57"/>
      <c r="KD25" s="61"/>
      <c r="KE25" s="209"/>
      <c r="KF25" s="211"/>
      <c r="KG25" s="213"/>
      <c r="KH25" s="215">
        <f>SUM($KI$25:$KZ$25)</f>
        <v>0</v>
      </c>
      <c r="KI25" s="60"/>
      <c r="KJ25" s="57"/>
      <c r="KK25" s="61"/>
      <c r="KL25" s="60"/>
      <c r="KM25" s="57"/>
      <c r="KN25" s="61"/>
      <c r="KO25" s="60"/>
      <c r="KP25" s="57"/>
      <c r="KQ25" s="61"/>
      <c r="KR25" s="60"/>
      <c r="KS25" s="57"/>
      <c r="KT25" s="61"/>
      <c r="KU25" s="60"/>
      <c r="KV25" s="57"/>
      <c r="KW25" s="61"/>
      <c r="KX25" s="60"/>
      <c r="KY25" s="57"/>
      <c r="KZ25" s="61"/>
      <c r="LA25" s="209"/>
      <c r="LB25" s="211"/>
      <c r="LC25" s="213"/>
      <c r="LD25" s="215">
        <f>SUM($LE$25:$LV$25)</f>
        <v>0</v>
      </c>
      <c r="LE25" s="60"/>
      <c r="LF25" s="57"/>
      <c r="LG25" s="61"/>
      <c r="LH25" s="60"/>
      <c r="LI25" s="57"/>
      <c r="LJ25" s="61"/>
      <c r="LK25" s="60"/>
      <c r="LL25" s="57"/>
      <c r="LM25" s="61"/>
      <c r="LN25" s="60"/>
      <c r="LO25" s="57"/>
      <c r="LP25" s="61"/>
      <c r="LQ25" s="60"/>
      <c r="LR25" s="57"/>
      <c r="LS25" s="61"/>
      <c r="LT25" s="60"/>
      <c r="LU25" s="57"/>
      <c r="LV25" s="61"/>
      <c r="LW25" s="209"/>
      <c r="LX25" s="211"/>
      <c r="LY25" s="213"/>
      <c r="LZ25" s="215">
        <f>SUM($MA$25:$MR$25)</f>
        <v>0</v>
      </c>
      <c r="MA25" s="60"/>
      <c r="MB25" s="57"/>
      <c r="MC25" s="61"/>
      <c r="MD25" s="60"/>
      <c r="ME25" s="57"/>
      <c r="MF25" s="61"/>
      <c r="MG25" s="60"/>
      <c r="MH25" s="57"/>
      <c r="MI25" s="61"/>
      <c r="MJ25" s="60"/>
      <c r="MK25" s="57"/>
      <c r="ML25" s="61"/>
      <c r="MM25" s="60"/>
      <c r="MN25" s="57"/>
      <c r="MO25" s="61"/>
      <c r="MP25" s="60"/>
      <c r="MQ25" s="57"/>
      <c r="MR25" s="61"/>
      <c r="MS25" s="209"/>
      <c r="MT25" s="211"/>
      <c r="MU25" s="213"/>
      <c r="MV25" s="215">
        <f>SUM($MW$25:$NN$25)</f>
        <v>0</v>
      </c>
      <c r="MW25" s="60"/>
      <c r="MX25" s="57"/>
      <c r="MY25" s="61"/>
      <c r="MZ25" s="60"/>
      <c r="NA25" s="57"/>
      <c r="NB25" s="61"/>
      <c r="NC25" s="60"/>
      <c r="ND25" s="57"/>
      <c r="NE25" s="61"/>
      <c r="NF25" s="60"/>
      <c r="NG25" s="57"/>
      <c r="NH25" s="61"/>
      <c r="NI25" s="60"/>
      <c r="NJ25" s="57"/>
      <c r="NK25" s="61"/>
      <c r="NL25" s="60"/>
      <c r="NM25" s="57"/>
      <c r="NN25" s="61"/>
      <c r="NO25" s="209"/>
      <c r="NP25" s="211"/>
      <c r="NQ25" s="213"/>
      <c r="NR25" s="215">
        <f>SUM($NS$25:$OJ$25)</f>
        <v>0</v>
      </c>
      <c r="NS25" s="60"/>
      <c r="NT25" s="57"/>
      <c r="NU25" s="61"/>
      <c r="NV25" s="60"/>
      <c r="NW25" s="57"/>
      <c r="NX25" s="61"/>
      <c r="NY25" s="60"/>
      <c r="NZ25" s="57"/>
      <c r="OA25" s="61"/>
      <c r="OB25" s="60"/>
      <c r="OC25" s="57"/>
      <c r="OD25" s="61"/>
      <c r="OE25" s="60"/>
      <c r="OF25" s="57"/>
      <c r="OG25" s="61"/>
      <c r="OH25" s="60"/>
      <c r="OI25" s="57"/>
      <c r="OJ25" s="61"/>
      <c r="OK25" s="209"/>
      <c r="OL25" s="211"/>
      <c r="OM25" s="213"/>
      <c r="ON25" s="215">
        <f>SUM($OO$25:$PF$25)</f>
        <v>0</v>
      </c>
      <c r="OO25" s="60"/>
      <c r="OP25" s="57"/>
      <c r="OQ25" s="61"/>
      <c r="OR25" s="60"/>
      <c r="OS25" s="57"/>
      <c r="OT25" s="61"/>
      <c r="OU25" s="60"/>
      <c r="OV25" s="57"/>
      <c r="OW25" s="61"/>
      <c r="OX25" s="60"/>
      <c r="OY25" s="57"/>
      <c r="OZ25" s="61"/>
      <c r="PA25" s="60"/>
      <c r="PB25" s="57"/>
      <c r="PC25" s="61"/>
      <c r="PD25" s="60"/>
      <c r="PE25" s="57"/>
      <c r="PF25" s="61"/>
      <c r="PG25" s="209"/>
      <c r="PH25" s="211"/>
      <c r="PI25" s="213"/>
      <c r="PJ25" s="215">
        <f>SUM($PK$25:$QB$25)</f>
        <v>0</v>
      </c>
      <c r="PK25" s="60"/>
      <c r="PL25" s="57"/>
      <c r="PM25" s="61"/>
      <c r="PN25" s="60"/>
      <c r="PO25" s="57"/>
      <c r="PP25" s="61"/>
      <c r="PQ25" s="60"/>
      <c r="PR25" s="57"/>
      <c r="PS25" s="61"/>
      <c r="PT25" s="60"/>
      <c r="PU25" s="57"/>
      <c r="PV25" s="61"/>
      <c r="PW25" s="60"/>
      <c r="PX25" s="57"/>
      <c r="PY25" s="61"/>
      <c r="PZ25" s="60"/>
      <c r="QA25" s="57"/>
      <c r="QB25" s="61"/>
      <c r="QC25" s="209"/>
      <c r="QD25" s="211"/>
      <c r="QE25" s="213"/>
      <c r="QF25" s="215">
        <f>SUM($QG$25:$QX$25)</f>
        <v>0</v>
      </c>
      <c r="QG25" s="60"/>
      <c r="QH25" s="57"/>
      <c r="QI25" s="61"/>
      <c r="QJ25" s="60"/>
      <c r="QK25" s="57"/>
      <c r="QL25" s="61"/>
      <c r="QM25" s="60"/>
      <c r="QN25" s="57"/>
      <c r="QO25" s="61"/>
      <c r="QP25" s="60"/>
      <c r="QQ25" s="57"/>
      <c r="QR25" s="61"/>
      <c r="QS25" s="60"/>
      <c r="QT25" s="57"/>
      <c r="QU25" s="61"/>
      <c r="QV25" s="60"/>
      <c r="QW25" s="57"/>
      <c r="QX25" s="61"/>
      <c r="QY25" s="209"/>
      <c r="QZ25" s="211"/>
      <c r="RA25" s="213"/>
      <c r="RB25" s="215">
        <f>SUM($RC$25:$RT$25)</f>
        <v>0</v>
      </c>
      <c r="RC25" s="60"/>
      <c r="RD25" s="57"/>
      <c r="RE25" s="61"/>
      <c r="RF25" s="60"/>
      <c r="RG25" s="57"/>
      <c r="RH25" s="61"/>
      <c r="RI25" s="60"/>
      <c r="RJ25" s="57"/>
      <c r="RK25" s="61"/>
      <c r="RL25" s="60"/>
      <c r="RM25" s="57"/>
      <c r="RN25" s="61"/>
      <c r="RO25" s="60"/>
      <c r="RP25" s="57"/>
      <c r="RQ25" s="61"/>
      <c r="RR25" s="60"/>
      <c r="RS25" s="57"/>
      <c r="RT25" s="61"/>
      <c r="RU25" s="209"/>
      <c r="RV25" s="211"/>
      <c r="RW25" s="213"/>
      <c r="RX25" s="215">
        <f>SUM($RY$25:$SP$25)</f>
        <v>0</v>
      </c>
      <c r="RY25" s="60"/>
      <c r="RZ25" s="57"/>
      <c r="SA25" s="61"/>
      <c r="SB25" s="60"/>
      <c r="SC25" s="57"/>
      <c r="SD25" s="61"/>
      <c r="SE25" s="60"/>
      <c r="SF25" s="57"/>
      <c r="SG25" s="61"/>
      <c r="SH25" s="60"/>
      <c r="SI25" s="57"/>
      <c r="SJ25" s="61"/>
      <c r="SK25" s="60"/>
      <c r="SL25" s="57"/>
      <c r="SM25" s="61"/>
      <c r="SN25" s="60"/>
      <c r="SO25" s="57"/>
      <c r="SP25" s="61"/>
      <c r="SQ25" s="209"/>
      <c r="SR25" s="211"/>
      <c r="SS25" s="213"/>
      <c r="ST25" s="215">
        <f>SUM($SU$25:$TL$25)</f>
        <v>0</v>
      </c>
      <c r="SU25" s="60"/>
      <c r="SV25" s="57"/>
      <c r="SW25" s="61"/>
      <c r="SX25" s="60"/>
      <c r="SY25" s="57"/>
      <c r="SZ25" s="61"/>
      <c r="TA25" s="60"/>
      <c r="TB25" s="57"/>
      <c r="TC25" s="61"/>
      <c r="TD25" s="60"/>
      <c r="TE25" s="57"/>
      <c r="TF25" s="61"/>
      <c r="TG25" s="60"/>
      <c r="TH25" s="57"/>
      <c r="TI25" s="61"/>
      <c r="TJ25" s="60"/>
      <c r="TK25" s="57"/>
      <c r="TL25" s="61"/>
      <c r="TM25" s="209"/>
      <c r="TN25" s="211"/>
      <c r="TO25" s="213"/>
      <c r="TP25" s="215">
        <f>SUM($TQ$25:$UH$25)</f>
        <v>0</v>
      </c>
      <c r="TQ25" s="60"/>
      <c r="TR25" s="57"/>
      <c r="TS25" s="61"/>
      <c r="TT25" s="60"/>
      <c r="TU25" s="57"/>
      <c r="TV25" s="61"/>
      <c r="TW25" s="60"/>
      <c r="TX25" s="57"/>
      <c r="TY25" s="61"/>
      <c r="TZ25" s="60"/>
      <c r="UA25" s="57"/>
      <c r="UB25" s="61"/>
      <c r="UC25" s="60"/>
      <c r="UD25" s="57"/>
      <c r="UE25" s="61"/>
      <c r="UF25" s="60"/>
      <c r="UG25" s="57"/>
      <c r="UH25" s="61"/>
      <c r="UI25" s="209"/>
      <c r="UJ25" s="211"/>
      <c r="UK25" s="213"/>
      <c r="UL25" s="215">
        <f>SUM($UM$25:$VD$25)</f>
        <v>0</v>
      </c>
      <c r="UM25" s="60"/>
      <c r="UN25" s="57"/>
      <c r="UO25" s="61"/>
      <c r="UP25" s="60"/>
      <c r="UQ25" s="57"/>
      <c r="UR25" s="61"/>
      <c r="US25" s="60"/>
      <c r="UT25" s="57"/>
      <c r="UU25" s="61"/>
      <c r="UV25" s="60"/>
      <c r="UW25" s="57"/>
      <c r="UX25" s="61"/>
      <c r="UY25" s="60"/>
      <c r="UZ25" s="57"/>
      <c r="VA25" s="61"/>
      <c r="VB25" s="60"/>
      <c r="VC25" s="57"/>
      <c r="VD25" s="61"/>
      <c r="VE25" s="209"/>
      <c r="VF25" s="211"/>
      <c r="VG25" s="213"/>
      <c r="VH25" s="215">
        <f>SUM($VI$25:$VZ$25)</f>
        <v>0</v>
      </c>
      <c r="VI25" s="60"/>
      <c r="VJ25" s="57"/>
      <c r="VK25" s="61"/>
      <c r="VL25" s="60"/>
      <c r="VM25" s="57"/>
      <c r="VN25" s="61"/>
      <c r="VO25" s="60"/>
      <c r="VP25" s="57"/>
      <c r="VQ25" s="61"/>
      <c r="VR25" s="60"/>
      <c r="VS25" s="57"/>
      <c r="VT25" s="61"/>
      <c r="VU25" s="60"/>
      <c r="VV25" s="57"/>
      <c r="VW25" s="61"/>
      <c r="VX25" s="60"/>
      <c r="VY25" s="57"/>
      <c r="VZ25" s="61"/>
      <c r="WA25" s="209"/>
      <c r="WB25" s="211"/>
      <c r="WC25" s="213"/>
      <c r="WD25" s="215">
        <f>SUM($WE$25:$WV$25)</f>
        <v>0</v>
      </c>
      <c r="WE25" s="60"/>
      <c r="WF25" s="57"/>
      <c r="WG25" s="61"/>
      <c r="WH25" s="60"/>
      <c r="WI25" s="57"/>
      <c r="WJ25" s="61"/>
      <c r="WK25" s="60"/>
      <c r="WL25" s="57"/>
      <c r="WM25" s="61"/>
      <c r="WN25" s="60"/>
      <c r="WO25" s="57"/>
      <c r="WP25" s="61"/>
      <c r="WQ25" s="60"/>
      <c r="WR25" s="57"/>
      <c r="WS25" s="61"/>
      <c r="WT25" s="60"/>
      <c r="WU25" s="57"/>
      <c r="WV25" s="61"/>
      <c r="WW25" s="209"/>
      <c r="WX25" s="211"/>
      <c r="WY25" s="213"/>
      <c r="WZ25" s="215">
        <f>SUM($XA$25:$XR$25)</f>
        <v>0</v>
      </c>
      <c r="XA25" s="60"/>
      <c r="XB25" s="57"/>
      <c r="XC25" s="61"/>
      <c r="XD25" s="60"/>
      <c r="XE25" s="57"/>
      <c r="XF25" s="61"/>
      <c r="XG25" s="60"/>
      <c r="XH25" s="57"/>
      <c r="XI25" s="61"/>
      <c r="XJ25" s="60"/>
      <c r="XK25" s="57"/>
      <c r="XL25" s="61"/>
      <c r="XM25" s="60"/>
      <c r="XN25" s="57"/>
      <c r="XO25" s="61"/>
      <c r="XP25" s="60"/>
      <c r="XQ25" s="57"/>
      <c r="XR25" s="61"/>
      <c r="XS25" s="209"/>
      <c r="XT25" s="211"/>
      <c r="XU25" s="213"/>
      <c r="XV25" s="215">
        <f>SUM($XW$25:$YN$25)</f>
        <v>0</v>
      </c>
      <c r="XW25" s="60"/>
      <c r="XX25" s="57"/>
      <c r="XY25" s="61"/>
      <c r="XZ25" s="60"/>
      <c r="YA25" s="57"/>
      <c r="YB25" s="61"/>
      <c r="YC25" s="60"/>
      <c r="YD25" s="57"/>
      <c r="YE25" s="61"/>
      <c r="YF25" s="60"/>
      <c r="YG25" s="57"/>
      <c r="YH25" s="61"/>
      <c r="YI25" s="60"/>
      <c r="YJ25" s="57"/>
      <c r="YK25" s="61"/>
      <c r="YL25" s="60"/>
      <c r="YM25" s="57"/>
      <c r="YN25" s="61"/>
      <c r="YO25" s="209"/>
      <c r="YP25" s="211"/>
      <c r="YQ25" s="213"/>
      <c r="YR25" s="215">
        <f>SUM($YS$25:$ZJ$25)</f>
        <v>0</v>
      </c>
      <c r="YS25" s="60"/>
      <c r="YT25" s="57"/>
      <c r="YU25" s="61"/>
      <c r="YV25" s="60"/>
      <c r="YW25" s="57"/>
      <c r="YX25" s="61"/>
      <c r="YY25" s="60"/>
      <c r="YZ25" s="57"/>
      <c r="ZA25" s="61"/>
      <c r="ZB25" s="60"/>
      <c r="ZC25" s="57"/>
      <c r="ZD25" s="61"/>
      <c r="ZE25" s="60"/>
      <c r="ZF25" s="57"/>
      <c r="ZG25" s="61"/>
      <c r="ZH25" s="60"/>
      <c r="ZI25" s="57"/>
      <c r="ZJ25" s="61"/>
      <c r="ZK25" s="209"/>
      <c r="ZL25" s="211"/>
      <c r="ZM25" s="213"/>
      <c r="ZN25" s="215">
        <f>SUM($ZO$25:$AAF$25)</f>
        <v>0</v>
      </c>
      <c r="ZO25" s="60"/>
      <c r="ZP25" s="57"/>
      <c r="ZQ25" s="61"/>
      <c r="ZR25" s="60"/>
      <c r="ZS25" s="57"/>
      <c r="ZT25" s="61"/>
      <c r="ZU25" s="60"/>
      <c r="ZV25" s="57"/>
      <c r="ZW25" s="61"/>
      <c r="ZX25" s="60"/>
      <c r="ZY25" s="57"/>
      <c r="ZZ25" s="61"/>
      <c r="AAA25" s="60"/>
      <c r="AAB25" s="57"/>
      <c r="AAC25" s="61"/>
      <c r="AAD25" s="60"/>
      <c r="AAE25" s="57"/>
      <c r="AAF25" s="61"/>
    </row>
    <row r="26" spans="1:708" ht="15.75" thickBot="1" x14ac:dyDescent="0.3">
      <c r="A26" s="222"/>
      <c r="B26" s="104" t="s">
        <v>116</v>
      </c>
      <c r="C26" s="105"/>
      <c r="D26" s="106">
        <v>100</v>
      </c>
      <c r="E26" s="216"/>
      <c r="F26" s="217"/>
      <c r="G26" s="218"/>
      <c r="H26" s="219"/>
      <c r="I26" s="28"/>
      <c r="J26" s="29"/>
      <c r="K26" s="30"/>
      <c r="L26" s="28"/>
      <c r="M26" s="29"/>
      <c r="N26" s="30"/>
      <c r="O26" s="28"/>
      <c r="P26" s="29"/>
      <c r="Q26" s="30"/>
      <c r="R26" s="28"/>
      <c r="S26" s="29"/>
      <c r="T26" s="30"/>
      <c r="U26" s="28"/>
      <c r="V26" s="29"/>
      <c r="W26" s="30"/>
      <c r="X26" s="28"/>
      <c r="Y26" s="29"/>
      <c r="Z26" s="30"/>
      <c r="AA26" s="216"/>
      <c r="AB26" s="217"/>
      <c r="AC26" s="218"/>
      <c r="AD26" s="219"/>
      <c r="AE26" s="28"/>
      <c r="AF26" s="29"/>
      <c r="AG26" s="30"/>
      <c r="AH26" s="28"/>
      <c r="AI26" s="29"/>
      <c r="AJ26" s="30"/>
      <c r="AK26" s="28"/>
      <c r="AL26" s="29"/>
      <c r="AM26" s="30"/>
      <c r="AN26" s="28"/>
      <c r="AO26" s="29"/>
      <c r="AP26" s="30"/>
      <c r="AQ26" s="28"/>
      <c r="AR26" s="29"/>
      <c r="AS26" s="30"/>
      <c r="AT26" s="28"/>
      <c r="AU26" s="29"/>
      <c r="AV26" s="30"/>
      <c r="AW26" s="216"/>
      <c r="AX26" s="217"/>
      <c r="AY26" s="218"/>
      <c r="AZ26" s="219"/>
      <c r="BA26" s="28"/>
      <c r="BB26" s="29"/>
      <c r="BC26" s="30"/>
      <c r="BD26" s="28"/>
      <c r="BE26" s="29"/>
      <c r="BF26" s="30"/>
      <c r="BG26" s="28"/>
      <c r="BH26" s="29"/>
      <c r="BI26" s="30"/>
      <c r="BJ26" s="28"/>
      <c r="BK26" s="29"/>
      <c r="BL26" s="30"/>
      <c r="BM26" s="28"/>
      <c r="BN26" s="29"/>
      <c r="BO26" s="30"/>
      <c r="BP26" s="28"/>
      <c r="BQ26" s="29"/>
      <c r="BR26" s="30"/>
      <c r="BS26" s="216"/>
      <c r="BT26" s="217"/>
      <c r="BU26" s="218"/>
      <c r="BV26" s="219"/>
      <c r="BW26" s="28"/>
      <c r="BX26" s="29"/>
      <c r="BY26" s="30"/>
      <c r="BZ26" s="28"/>
      <c r="CA26" s="29"/>
      <c r="CB26" s="30"/>
      <c r="CC26" s="28"/>
      <c r="CD26" s="29"/>
      <c r="CE26" s="30"/>
      <c r="CF26" s="28"/>
      <c r="CG26" s="29"/>
      <c r="CH26" s="30"/>
      <c r="CI26" s="28"/>
      <c r="CJ26" s="29"/>
      <c r="CK26" s="30"/>
      <c r="CL26" s="28"/>
      <c r="CM26" s="29"/>
      <c r="CN26" s="30"/>
      <c r="CO26" s="216"/>
      <c r="CP26" s="217"/>
      <c r="CQ26" s="218"/>
      <c r="CR26" s="219"/>
      <c r="CS26" s="28"/>
      <c r="CT26" s="29"/>
      <c r="CU26" s="30"/>
      <c r="CV26" s="28"/>
      <c r="CW26" s="29"/>
      <c r="CX26" s="30"/>
      <c r="CY26" s="28"/>
      <c r="CZ26" s="29"/>
      <c r="DA26" s="30"/>
      <c r="DB26" s="28"/>
      <c r="DC26" s="29"/>
      <c r="DD26" s="30"/>
      <c r="DE26" s="28"/>
      <c r="DF26" s="29"/>
      <c r="DG26" s="30"/>
      <c r="DH26" s="28"/>
      <c r="DI26" s="29"/>
      <c r="DJ26" s="30"/>
      <c r="DK26" s="216"/>
      <c r="DL26" s="217"/>
      <c r="DM26" s="218"/>
      <c r="DN26" s="219"/>
      <c r="DO26" s="28"/>
      <c r="DP26" s="29"/>
      <c r="DQ26" s="30"/>
      <c r="DR26" s="28"/>
      <c r="DS26" s="29"/>
      <c r="DT26" s="30"/>
      <c r="DU26" s="28"/>
      <c r="DV26" s="29"/>
      <c r="DW26" s="30"/>
      <c r="DX26" s="28"/>
      <c r="DY26" s="29"/>
      <c r="DZ26" s="30"/>
      <c r="EA26" s="28"/>
      <c r="EB26" s="29"/>
      <c r="EC26" s="30"/>
      <c r="ED26" s="28"/>
      <c r="EE26" s="29"/>
      <c r="EF26" s="30"/>
      <c r="EG26" s="216"/>
      <c r="EH26" s="217"/>
      <c r="EI26" s="218"/>
      <c r="EJ26" s="219"/>
      <c r="EK26" s="28"/>
      <c r="EL26" s="29"/>
      <c r="EM26" s="30"/>
      <c r="EN26" s="28"/>
      <c r="EO26" s="29"/>
      <c r="EP26" s="30"/>
      <c r="EQ26" s="28"/>
      <c r="ER26" s="29"/>
      <c r="ES26" s="30"/>
      <c r="ET26" s="28"/>
      <c r="EU26" s="29"/>
      <c r="EV26" s="30"/>
      <c r="EW26" s="28"/>
      <c r="EX26" s="29"/>
      <c r="EY26" s="30"/>
      <c r="EZ26" s="28"/>
      <c r="FA26" s="29"/>
      <c r="FB26" s="30"/>
      <c r="FC26" s="216"/>
      <c r="FD26" s="217"/>
      <c r="FE26" s="218"/>
      <c r="FF26" s="219"/>
      <c r="FG26" s="28"/>
      <c r="FH26" s="29"/>
      <c r="FI26" s="30"/>
      <c r="FJ26" s="28"/>
      <c r="FK26" s="29"/>
      <c r="FL26" s="30"/>
      <c r="FM26" s="28"/>
      <c r="FN26" s="29"/>
      <c r="FO26" s="30"/>
      <c r="FP26" s="28"/>
      <c r="FQ26" s="29"/>
      <c r="FR26" s="30"/>
      <c r="FS26" s="28"/>
      <c r="FT26" s="29"/>
      <c r="FU26" s="30"/>
      <c r="FV26" s="28"/>
      <c r="FW26" s="29"/>
      <c r="FX26" s="30"/>
      <c r="FY26" s="216"/>
      <c r="FZ26" s="217"/>
      <c r="GA26" s="218"/>
      <c r="GB26" s="219"/>
      <c r="GC26" s="28"/>
      <c r="GD26" s="29"/>
      <c r="GE26" s="30"/>
      <c r="GF26" s="28"/>
      <c r="GG26" s="29"/>
      <c r="GH26" s="30"/>
      <c r="GI26" s="28"/>
      <c r="GJ26" s="29"/>
      <c r="GK26" s="30"/>
      <c r="GL26" s="28"/>
      <c r="GM26" s="29"/>
      <c r="GN26" s="30"/>
      <c r="GO26" s="28"/>
      <c r="GP26" s="29"/>
      <c r="GQ26" s="30"/>
      <c r="GR26" s="28"/>
      <c r="GS26" s="29"/>
      <c r="GT26" s="30"/>
      <c r="GU26" s="216"/>
      <c r="GV26" s="217"/>
      <c r="GW26" s="218"/>
      <c r="GX26" s="219"/>
      <c r="GY26" s="28"/>
      <c r="GZ26" s="29"/>
      <c r="HA26" s="30"/>
      <c r="HB26" s="28"/>
      <c r="HC26" s="29"/>
      <c r="HD26" s="30"/>
      <c r="HE26" s="28"/>
      <c r="HF26" s="29"/>
      <c r="HG26" s="30"/>
      <c r="HH26" s="28"/>
      <c r="HI26" s="29"/>
      <c r="HJ26" s="30"/>
      <c r="HK26" s="28"/>
      <c r="HL26" s="29"/>
      <c r="HM26" s="30"/>
      <c r="HN26" s="28"/>
      <c r="HO26" s="29"/>
      <c r="HP26" s="30"/>
      <c r="HQ26" s="216"/>
      <c r="HR26" s="217"/>
      <c r="HS26" s="218"/>
      <c r="HT26" s="219"/>
      <c r="HU26" s="28"/>
      <c r="HV26" s="29"/>
      <c r="HW26" s="30"/>
      <c r="HX26" s="28"/>
      <c r="HY26" s="29"/>
      <c r="HZ26" s="30"/>
      <c r="IA26" s="28"/>
      <c r="IB26" s="29"/>
      <c r="IC26" s="30"/>
      <c r="ID26" s="28"/>
      <c r="IE26" s="29"/>
      <c r="IF26" s="30"/>
      <c r="IG26" s="28"/>
      <c r="IH26" s="29"/>
      <c r="II26" s="30"/>
      <c r="IJ26" s="28"/>
      <c r="IK26" s="29"/>
      <c r="IL26" s="30"/>
      <c r="IM26" s="216"/>
      <c r="IN26" s="217"/>
      <c r="IO26" s="218"/>
      <c r="IP26" s="219"/>
      <c r="IQ26" s="28"/>
      <c r="IR26" s="29"/>
      <c r="IS26" s="30"/>
      <c r="IT26" s="28"/>
      <c r="IU26" s="29"/>
      <c r="IV26" s="30"/>
      <c r="IW26" s="28"/>
      <c r="IX26" s="29"/>
      <c r="IY26" s="30"/>
      <c r="IZ26" s="28"/>
      <c r="JA26" s="29"/>
      <c r="JB26" s="30"/>
      <c r="JC26" s="28"/>
      <c r="JD26" s="29"/>
      <c r="JE26" s="30"/>
      <c r="JF26" s="28"/>
      <c r="JG26" s="29"/>
      <c r="JH26" s="30"/>
      <c r="JI26" s="216"/>
      <c r="JJ26" s="217"/>
      <c r="JK26" s="218"/>
      <c r="JL26" s="219"/>
      <c r="JM26" s="28"/>
      <c r="JN26" s="29"/>
      <c r="JO26" s="30"/>
      <c r="JP26" s="28"/>
      <c r="JQ26" s="29"/>
      <c r="JR26" s="30"/>
      <c r="JS26" s="28"/>
      <c r="JT26" s="29"/>
      <c r="JU26" s="30"/>
      <c r="JV26" s="28"/>
      <c r="JW26" s="29"/>
      <c r="JX26" s="30"/>
      <c r="JY26" s="28"/>
      <c r="JZ26" s="29"/>
      <c r="KA26" s="30"/>
      <c r="KB26" s="28"/>
      <c r="KC26" s="29"/>
      <c r="KD26" s="30"/>
      <c r="KE26" s="216"/>
      <c r="KF26" s="217"/>
      <c r="KG26" s="218"/>
      <c r="KH26" s="219"/>
      <c r="KI26" s="28"/>
      <c r="KJ26" s="29"/>
      <c r="KK26" s="30"/>
      <c r="KL26" s="28"/>
      <c r="KM26" s="29"/>
      <c r="KN26" s="30"/>
      <c r="KO26" s="28"/>
      <c r="KP26" s="29"/>
      <c r="KQ26" s="30"/>
      <c r="KR26" s="28"/>
      <c r="KS26" s="29"/>
      <c r="KT26" s="30"/>
      <c r="KU26" s="28"/>
      <c r="KV26" s="29"/>
      <c r="KW26" s="30"/>
      <c r="KX26" s="28"/>
      <c r="KY26" s="29"/>
      <c r="KZ26" s="30"/>
      <c r="LA26" s="216"/>
      <c r="LB26" s="217"/>
      <c r="LC26" s="218"/>
      <c r="LD26" s="219"/>
      <c r="LE26" s="28"/>
      <c r="LF26" s="29"/>
      <c r="LG26" s="30"/>
      <c r="LH26" s="28"/>
      <c r="LI26" s="29"/>
      <c r="LJ26" s="30"/>
      <c r="LK26" s="28"/>
      <c r="LL26" s="29"/>
      <c r="LM26" s="30"/>
      <c r="LN26" s="28"/>
      <c r="LO26" s="29"/>
      <c r="LP26" s="30"/>
      <c r="LQ26" s="28"/>
      <c r="LR26" s="29"/>
      <c r="LS26" s="30"/>
      <c r="LT26" s="28"/>
      <c r="LU26" s="29"/>
      <c r="LV26" s="30"/>
      <c r="LW26" s="216"/>
      <c r="LX26" s="217"/>
      <c r="LY26" s="218"/>
      <c r="LZ26" s="219"/>
      <c r="MA26" s="28"/>
      <c r="MB26" s="29"/>
      <c r="MC26" s="30"/>
      <c r="MD26" s="28"/>
      <c r="ME26" s="29"/>
      <c r="MF26" s="30"/>
      <c r="MG26" s="28"/>
      <c r="MH26" s="29"/>
      <c r="MI26" s="30"/>
      <c r="MJ26" s="28"/>
      <c r="MK26" s="29"/>
      <c r="ML26" s="30"/>
      <c r="MM26" s="28"/>
      <c r="MN26" s="29"/>
      <c r="MO26" s="30"/>
      <c r="MP26" s="28"/>
      <c r="MQ26" s="29"/>
      <c r="MR26" s="30"/>
      <c r="MS26" s="216"/>
      <c r="MT26" s="217"/>
      <c r="MU26" s="218"/>
      <c r="MV26" s="219"/>
      <c r="MW26" s="28"/>
      <c r="MX26" s="29"/>
      <c r="MY26" s="30"/>
      <c r="MZ26" s="28"/>
      <c r="NA26" s="29"/>
      <c r="NB26" s="30"/>
      <c r="NC26" s="28"/>
      <c r="ND26" s="29"/>
      <c r="NE26" s="30"/>
      <c r="NF26" s="28"/>
      <c r="NG26" s="29"/>
      <c r="NH26" s="30"/>
      <c r="NI26" s="28"/>
      <c r="NJ26" s="29"/>
      <c r="NK26" s="30"/>
      <c r="NL26" s="28"/>
      <c r="NM26" s="29"/>
      <c r="NN26" s="30"/>
      <c r="NO26" s="216"/>
      <c r="NP26" s="217"/>
      <c r="NQ26" s="218"/>
      <c r="NR26" s="219"/>
      <c r="NS26" s="28"/>
      <c r="NT26" s="29"/>
      <c r="NU26" s="30"/>
      <c r="NV26" s="28"/>
      <c r="NW26" s="29"/>
      <c r="NX26" s="30"/>
      <c r="NY26" s="28"/>
      <c r="NZ26" s="29"/>
      <c r="OA26" s="30"/>
      <c r="OB26" s="28"/>
      <c r="OC26" s="29"/>
      <c r="OD26" s="30"/>
      <c r="OE26" s="28"/>
      <c r="OF26" s="29"/>
      <c r="OG26" s="30"/>
      <c r="OH26" s="28"/>
      <c r="OI26" s="29"/>
      <c r="OJ26" s="30"/>
      <c r="OK26" s="216"/>
      <c r="OL26" s="217"/>
      <c r="OM26" s="218"/>
      <c r="ON26" s="219"/>
      <c r="OO26" s="28"/>
      <c r="OP26" s="29"/>
      <c r="OQ26" s="30"/>
      <c r="OR26" s="28"/>
      <c r="OS26" s="29"/>
      <c r="OT26" s="30"/>
      <c r="OU26" s="28"/>
      <c r="OV26" s="29"/>
      <c r="OW26" s="30"/>
      <c r="OX26" s="28"/>
      <c r="OY26" s="29"/>
      <c r="OZ26" s="30"/>
      <c r="PA26" s="28"/>
      <c r="PB26" s="29"/>
      <c r="PC26" s="30"/>
      <c r="PD26" s="28"/>
      <c r="PE26" s="29"/>
      <c r="PF26" s="30"/>
      <c r="PG26" s="216"/>
      <c r="PH26" s="217"/>
      <c r="PI26" s="218"/>
      <c r="PJ26" s="219"/>
      <c r="PK26" s="28"/>
      <c r="PL26" s="29"/>
      <c r="PM26" s="30"/>
      <c r="PN26" s="28"/>
      <c r="PO26" s="29"/>
      <c r="PP26" s="30"/>
      <c r="PQ26" s="28"/>
      <c r="PR26" s="29"/>
      <c r="PS26" s="30"/>
      <c r="PT26" s="28"/>
      <c r="PU26" s="29"/>
      <c r="PV26" s="30"/>
      <c r="PW26" s="28"/>
      <c r="PX26" s="29"/>
      <c r="PY26" s="30"/>
      <c r="PZ26" s="28"/>
      <c r="QA26" s="29"/>
      <c r="QB26" s="30"/>
      <c r="QC26" s="216"/>
      <c r="QD26" s="217"/>
      <c r="QE26" s="218"/>
      <c r="QF26" s="219"/>
      <c r="QG26" s="28"/>
      <c r="QH26" s="29"/>
      <c r="QI26" s="30"/>
      <c r="QJ26" s="28"/>
      <c r="QK26" s="29"/>
      <c r="QL26" s="30"/>
      <c r="QM26" s="28"/>
      <c r="QN26" s="29"/>
      <c r="QO26" s="30"/>
      <c r="QP26" s="28"/>
      <c r="QQ26" s="29"/>
      <c r="QR26" s="30"/>
      <c r="QS26" s="28"/>
      <c r="QT26" s="29"/>
      <c r="QU26" s="30"/>
      <c r="QV26" s="28"/>
      <c r="QW26" s="29"/>
      <c r="QX26" s="30"/>
      <c r="QY26" s="216"/>
      <c r="QZ26" s="217"/>
      <c r="RA26" s="218"/>
      <c r="RB26" s="219"/>
      <c r="RC26" s="28"/>
      <c r="RD26" s="29"/>
      <c r="RE26" s="30"/>
      <c r="RF26" s="28"/>
      <c r="RG26" s="29"/>
      <c r="RH26" s="30"/>
      <c r="RI26" s="28"/>
      <c r="RJ26" s="29"/>
      <c r="RK26" s="30"/>
      <c r="RL26" s="28"/>
      <c r="RM26" s="29"/>
      <c r="RN26" s="30"/>
      <c r="RO26" s="28"/>
      <c r="RP26" s="29"/>
      <c r="RQ26" s="30"/>
      <c r="RR26" s="28"/>
      <c r="RS26" s="29"/>
      <c r="RT26" s="30"/>
      <c r="RU26" s="216"/>
      <c r="RV26" s="217"/>
      <c r="RW26" s="218"/>
      <c r="RX26" s="219"/>
      <c r="RY26" s="28"/>
      <c r="RZ26" s="29"/>
      <c r="SA26" s="30"/>
      <c r="SB26" s="28"/>
      <c r="SC26" s="29"/>
      <c r="SD26" s="30"/>
      <c r="SE26" s="28"/>
      <c r="SF26" s="29"/>
      <c r="SG26" s="30"/>
      <c r="SH26" s="28"/>
      <c r="SI26" s="29"/>
      <c r="SJ26" s="30"/>
      <c r="SK26" s="28"/>
      <c r="SL26" s="29"/>
      <c r="SM26" s="30"/>
      <c r="SN26" s="28"/>
      <c r="SO26" s="29"/>
      <c r="SP26" s="30"/>
      <c r="SQ26" s="216"/>
      <c r="SR26" s="217"/>
      <c r="SS26" s="218"/>
      <c r="ST26" s="219"/>
      <c r="SU26" s="28"/>
      <c r="SV26" s="29"/>
      <c r="SW26" s="30"/>
      <c r="SX26" s="28"/>
      <c r="SY26" s="29"/>
      <c r="SZ26" s="30"/>
      <c r="TA26" s="28"/>
      <c r="TB26" s="29"/>
      <c r="TC26" s="30"/>
      <c r="TD26" s="28"/>
      <c r="TE26" s="29"/>
      <c r="TF26" s="30"/>
      <c r="TG26" s="28"/>
      <c r="TH26" s="29"/>
      <c r="TI26" s="30"/>
      <c r="TJ26" s="28"/>
      <c r="TK26" s="29"/>
      <c r="TL26" s="30"/>
      <c r="TM26" s="216"/>
      <c r="TN26" s="217"/>
      <c r="TO26" s="218"/>
      <c r="TP26" s="219"/>
      <c r="TQ26" s="28"/>
      <c r="TR26" s="29"/>
      <c r="TS26" s="30"/>
      <c r="TT26" s="28"/>
      <c r="TU26" s="29"/>
      <c r="TV26" s="30"/>
      <c r="TW26" s="28"/>
      <c r="TX26" s="29"/>
      <c r="TY26" s="30"/>
      <c r="TZ26" s="28"/>
      <c r="UA26" s="29"/>
      <c r="UB26" s="30"/>
      <c r="UC26" s="28"/>
      <c r="UD26" s="29"/>
      <c r="UE26" s="30"/>
      <c r="UF26" s="28"/>
      <c r="UG26" s="29"/>
      <c r="UH26" s="30"/>
      <c r="UI26" s="216"/>
      <c r="UJ26" s="217"/>
      <c r="UK26" s="218"/>
      <c r="UL26" s="219"/>
      <c r="UM26" s="28"/>
      <c r="UN26" s="29"/>
      <c r="UO26" s="30"/>
      <c r="UP26" s="28"/>
      <c r="UQ26" s="29"/>
      <c r="UR26" s="30"/>
      <c r="US26" s="28"/>
      <c r="UT26" s="29"/>
      <c r="UU26" s="30"/>
      <c r="UV26" s="28"/>
      <c r="UW26" s="29"/>
      <c r="UX26" s="30"/>
      <c r="UY26" s="28"/>
      <c r="UZ26" s="29"/>
      <c r="VA26" s="30"/>
      <c r="VB26" s="28"/>
      <c r="VC26" s="29"/>
      <c r="VD26" s="30"/>
      <c r="VE26" s="216"/>
      <c r="VF26" s="217"/>
      <c r="VG26" s="218"/>
      <c r="VH26" s="219"/>
      <c r="VI26" s="28"/>
      <c r="VJ26" s="29"/>
      <c r="VK26" s="30"/>
      <c r="VL26" s="28"/>
      <c r="VM26" s="29"/>
      <c r="VN26" s="30"/>
      <c r="VO26" s="28"/>
      <c r="VP26" s="29"/>
      <c r="VQ26" s="30"/>
      <c r="VR26" s="28"/>
      <c r="VS26" s="29"/>
      <c r="VT26" s="30"/>
      <c r="VU26" s="28"/>
      <c r="VV26" s="29"/>
      <c r="VW26" s="30"/>
      <c r="VX26" s="28"/>
      <c r="VY26" s="29"/>
      <c r="VZ26" s="30"/>
      <c r="WA26" s="216"/>
      <c r="WB26" s="217"/>
      <c r="WC26" s="218"/>
      <c r="WD26" s="219"/>
      <c r="WE26" s="28"/>
      <c r="WF26" s="29"/>
      <c r="WG26" s="30"/>
      <c r="WH26" s="28"/>
      <c r="WI26" s="29"/>
      <c r="WJ26" s="30"/>
      <c r="WK26" s="28"/>
      <c r="WL26" s="29"/>
      <c r="WM26" s="30"/>
      <c r="WN26" s="28"/>
      <c r="WO26" s="29"/>
      <c r="WP26" s="30"/>
      <c r="WQ26" s="28"/>
      <c r="WR26" s="29"/>
      <c r="WS26" s="30"/>
      <c r="WT26" s="28"/>
      <c r="WU26" s="29"/>
      <c r="WV26" s="30"/>
      <c r="WW26" s="216"/>
      <c r="WX26" s="217"/>
      <c r="WY26" s="218"/>
      <c r="WZ26" s="219"/>
      <c r="XA26" s="28"/>
      <c r="XB26" s="29"/>
      <c r="XC26" s="30"/>
      <c r="XD26" s="28"/>
      <c r="XE26" s="29"/>
      <c r="XF26" s="30"/>
      <c r="XG26" s="28"/>
      <c r="XH26" s="29"/>
      <c r="XI26" s="30"/>
      <c r="XJ26" s="28"/>
      <c r="XK26" s="29"/>
      <c r="XL26" s="30"/>
      <c r="XM26" s="28"/>
      <c r="XN26" s="29"/>
      <c r="XO26" s="30"/>
      <c r="XP26" s="28"/>
      <c r="XQ26" s="29"/>
      <c r="XR26" s="30"/>
      <c r="XS26" s="216"/>
      <c r="XT26" s="217"/>
      <c r="XU26" s="218"/>
      <c r="XV26" s="219"/>
      <c r="XW26" s="28"/>
      <c r="XX26" s="29"/>
      <c r="XY26" s="30"/>
      <c r="XZ26" s="28"/>
      <c r="YA26" s="29"/>
      <c r="YB26" s="30"/>
      <c r="YC26" s="28"/>
      <c r="YD26" s="29"/>
      <c r="YE26" s="30"/>
      <c r="YF26" s="28"/>
      <c r="YG26" s="29"/>
      <c r="YH26" s="30"/>
      <c r="YI26" s="28"/>
      <c r="YJ26" s="29"/>
      <c r="YK26" s="30"/>
      <c r="YL26" s="28"/>
      <c r="YM26" s="29"/>
      <c r="YN26" s="30"/>
      <c r="YO26" s="216"/>
      <c r="YP26" s="217"/>
      <c r="YQ26" s="218"/>
      <c r="YR26" s="219"/>
      <c r="YS26" s="28"/>
      <c r="YT26" s="29"/>
      <c r="YU26" s="30"/>
      <c r="YV26" s="28"/>
      <c r="YW26" s="29"/>
      <c r="YX26" s="30"/>
      <c r="YY26" s="28"/>
      <c r="YZ26" s="29"/>
      <c r="ZA26" s="30"/>
      <c r="ZB26" s="28"/>
      <c r="ZC26" s="29"/>
      <c r="ZD26" s="30"/>
      <c r="ZE26" s="28"/>
      <c r="ZF26" s="29"/>
      <c r="ZG26" s="30"/>
      <c r="ZH26" s="28"/>
      <c r="ZI26" s="29"/>
      <c r="ZJ26" s="30"/>
      <c r="ZK26" s="216"/>
      <c r="ZL26" s="217"/>
      <c r="ZM26" s="218"/>
      <c r="ZN26" s="219"/>
      <c r="ZO26" s="28"/>
      <c r="ZP26" s="29"/>
      <c r="ZQ26" s="30"/>
      <c r="ZR26" s="28"/>
      <c r="ZS26" s="29"/>
      <c r="ZT26" s="30"/>
      <c r="ZU26" s="28"/>
      <c r="ZV26" s="29"/>
      <c r="ZW26" s="30"/>
      <c r="ZX26" s="28"/>
      <c r="ZY26" s="29"/>
      <c r="ZZ26" s="30"/>
      <c r="AAA26" s="28"/>
      <c r="AAB26" s="29"/>
      <c r="AAC26" s="30"/>
      <c r="AAD26" s="28"/>
      <c r="AAE26" s="29"/>
      <c r="AAF26" s="30"/>
    </row>
    <row r="27" spans="1:708" ht="15.75" thickBot="1" x14ac:dyDescent="0.3">
      <c r="A27" s="220">
        <v>2</v>
      </c>
      <c r="B27" s="36"/>
      <c r="C27" s="37">
        <v>6</v>
      </c>
      <c r="D27" s="102" t="s">
        <v>12</v>
      </c>
      <c r="E27" s="208"/>
      <c r="F27" s="210"/>
      <c r="G27" s="212">
        <f>$F$27-$E$27</f>
        <v>0</v>
      </c>
      <c r="H27" s="214">
        <f>SUM($I$27:$Z$27)</f>
        <v>0</v>
      </c>
      <c r="I27" s="58"/>
      <c r="J27" s="56"/>
      <c r="K27" s="59"/>
      <c r="L27" s="58"/>
      <c r="M27" s="56"/>
      <c r="N27" s="59"/>
      <c r="O27" s="58"/>
      <c r="P27" s="56"/>
      <c r="Q27" s="59"/>
      <c r="R27" s="58"/>
      <c r="S27" s="56"/>
      <c r="T27" s="59"/>
      <c r="U27" s="58"/>
      <c r="V27" s="56"/>
      <c r="W27" s="59"/>
      <c r="X27" s="58"/>
      <c r="Y27" s="56"/>
      <c r="Z27" s="59"/>
      <c r="AA27" s="208"/>
      <c r="AB27" s="210">
        <v>40</v>
      </c>
      <c r="AC27" s="212">
        <f>$AB$27-$AA$27</f>
        <v>40</v>
      </c>
      <c r="AD27" s="214">
        <f>SUM($AE$27:$AV$27)</f>
        <v>900</v>
      </c>
      <c r="AE27" s="58">
        <v>50</v>
      </c>
      <c r="AF27" s="56">
        <v>50</v>
      </c>
      <c r="AG27" s="59">
        <v>50</v>
      </c>
      <c r="AH27" s="58">
        <v>50</v>
      </c>
      <c r="AI27" s="56">
        <v>50</v>
      </c>
      <c r="AJ27" s="59">
        <v>50</v>
      </c>
      <c r="AK27" s="58">
        <v>50</v>
      </c>
      <c r="AL27" s="56">
        <v>50</v>
      </c>
      <c r="AM27" s="59">
        <v>50</v>
      </c>
      <c r="AN27" s="58">
        <v>50</v>
      </c>
      <c r="AO27" s="56">
        <v>50</v>
      </c>
      <c r="AP27" s="59">
        <v>50</v>
      </c>
      <c r="AQ27" s="58">
        <v>50</v>
      </c>
      <c r="AR27" s="56">
        <v>50</v>
      </c>
      <c r="AS27" s="59">
        <v>50</v>
      </c>
      <c r="AT27" s="58">
        <v>50</v>
      </c>
      <c r="AU27" s="56">
        <v>50</v>
      </c>
      <c r="AV27" s="59">
        <v>50</v>
      </c>
      <c r="AW27" s="208"/>
      <c r="AX27" s="210"/>
      <c r="AY27" s="212">
        <f>$AX$27-$AW$27</f>
        <v>0</v>
      </c>
      <c r="AZ27" s="214">
        <f>SUM($BA$27:$BR$27)</f>
        <v>0</v>
      </c>
      <c r="BA27" s="58"/>
      <c r="BB27" s="56"/>
      <c r="BC27" s="59"/>
      <c r="BD27" s="58"/>
      <c r="BE27" s="56"/>
      <c r="BF27" s="59"/>
      <c r="BG27" s="58"/>
      <c r="BH27" s="56"/>
      <c r="BI27" s="59"/>
      <c r="BJ27" s="58"/>
      <c r="BK27" s="56"/>
      <c r="BL27" s="59"/>
      <c r="BM27" s="58"/>
      <c r="BN27" s="56"/>
      <c r="BO27" s="59"/>
      <c r="BP27" s="58"/>
      <c r="BQ27" s="56"/>
      <c r="BR27" s="59"/>
      <c r="BS27" s="208"/>
      <c r="BT27" s="210">
        <v>40</v>
      </c>
      <c r="BU27" s="212">
        <f>$BT$27-$BS$27</f>
        <v>40</v>
      </c>
      <c r="BV27" s="214">
        <f>SUM($BW$27:$CN$27)</f>
        <v>0</v>
      </c>
      <c r="BW27" s="58"/>
      <c r="BX27" s="56"/>
      <c r="BY27" s="59"/>
      <c r="BZ27" s="58"/>
      <c r="CA27" s="56"/>
      <c r="CB27" s="59"/>
      <c r="CC27" s="58"/>
      <c r="CD27" s="56"/>
      <c r="CE27" s="59"/>
      <c r="CF27" s="58"/>
      <c r="CG27" s="56"/>
      <c r="CH27" s="59"/>
      <c r="CI27" s="58"/>
      <c r="CJ27" s="56"/>
      <c r="CK27" s="59"/>
      <c r="CL27" s="58"/>
      <c r="CM27" s="56"/>
      <c r="CN27" s="59"/>
      <c r="CO27" s="208"/>
      <c r="CP27" s="210">
        <v>40</v>
      </c>
      <c r="CQ27" s="212">
        <f>$CP$27-$CO$27</f>
        <v>40</v>
      </c>
      <c r="CR27" s="214">
        <f>SUM($CS$27:$DJ$27)</f>
        <v>0</v>
      </c>
      <c r="CS27" s="58"/>
      <c r="CT27" s="56"/>
      <c r="CU27" s="59"/>
      <c r="CV27" s="58"/>
      <c r="CW27" s="56"/>
      <c r="CX27" s="59"/>
      <c r="CY27" s="58"/>
      <c r="CZ27" s="56"/>
      <c r="DA27" s="59"/>
      <c r="DB27" s="58"/>
      <c r="DC27" s="56"/>
      <c r="DD27" s="59"/>
      <c r="DE27" s="58"/>
      <c r="DF27" s="56"/>
      <c r="DG27" s="59"/>
      <c r="DH27" s="58"/>
      <c r="DI27" s="56"/>
      <c r="DJ27" s="59"/>
      <c r="DK27" s="208"/>
      <c r="DL27" s="210">
        <v>40</v>
      </c>
      <c r="DM27" s="212">
        <f>$DL$27-$DK$27</f>
        <v>40</v>
      </c>
      <c r="DN27" s="214">
        <f>SUM($DO$27:$EF$27)</f>
        <v>0</v>
      </c>
      <c r="DO27" s="58"/>
      <c r="DP27" s="56"/>
      <c r="DQ27" s="59"/>
      <c r="DR27" s="58"/>
      <c r="DS27" s="56"/>
      <c r="DT27" s="59"/>
      <c r="DU27" s="58"/>
      <c r="DV27" s="56"/>
      <c r="DW27" s="59"/>
      <c r="DX27" s="58"/>
      <c r="DY27" s="56"/>
      <c r="DZ27" s="59"/>
      <c r="EA27" s="58"/>
      <c r="EB27" s="56"/>
      <c r="EC27" s="59"/>
      <c r="ED27" s="58"/>
      <c r="EE27" s="56"/>
      <c r="EF27" s="59"/>
      <c r="EG27" s="208"/>
      <c r="EH27" s="210">
        <v>40</v>
      </c>
      <c r="EI27" s="212">
        <f>$EH$27-$EG$27</f>
        <v>40</v>
      </c>
      <c r="EJ27" s="214">
        <f>SUM($EK$27:$FB$27)</f>
        <v>0</v>
      </c>
      <c r="EK27" s="58"/>
      <c r="EL27" s="56"/>
      <c r="EM27" s="59"/>
      <c r="EN27" s="58"/>
      <c r="EO27" s="56"/>
      <c r="EP27" s="59"/>
      <c r="EQ27" s="58"/>
      <c r="ER27" s="56"/>
      <c r="ES27" s="59"/>
      <c r="ET27" s="58"/>
      <c r="EU27" s="56"/>
      <c r="EV27" s="59"/>
      <c r="EW27" s="58"/>
      <c r="EX27" s="56"/>
      <c r="EY27" s="59"/>
      <c r="EZ27" s="58"/>
      <c r="FA27" s="56"/>
      <c r="FB27" s="59"/>
      <c r="FC27" s="208"/>
      <c r="FD27" s="210"/>
      <c r="FE27" s="212">
        <f>$FD$27-$FC$27</f>
        <v>0</v>
      </c>
      <c r="FF27" s="214">
        <f>SUM($FG$27:$FX$27)</f>
        <v>0</v>
      </c>
      <c r="FG27" s="58"/>
      <c r="FH27" s="56"/>
      <c r="FI27" s="59"/>
      <c r="FJ27" s="58"/>
      <c r="FK27" s="56"/>
      <c r="FL27" s="59"/>
      <c r="FM27" s="58"/>
      <c r="FN27" s="56"/>
      <c r="FO27" s="59"/>
      <c r="FP27" s="58"/>
      <c r="FQ27" s="56"/>
      <c r="FR27" s="59"/>
      <c r="FS27" s="58"/>
      <c r="FT27" s="56"/>
      <c r="FU27" s="59"/>
      <c r="FV27" s="58"/>
      <c r="FW27" s="56"/>
      <c r="FX27" s="59"/>
      <c r="FY27" s="208"/>
      <c r="FZ27" s="210">
        <v>40</v>
      </c>
      <c r="GA27" s="212">
        <f>$FZ$27-$FY$27</f>
        <v>40</v>
      </c>
      <c r="GB27" s="214">
        <f>SUM($GC$27:$GT$27)</f>
        <v>0</v>
      </c>
      <c r="GC27" s="58"/>
      <c r="GD27" s="56"/>
      <c r="GE27" s="59"/>
      <c r="GF27" s="58"/>
      <c r="GG27" s="56"/>
      <c r="GH27" s="59"/>
      <c r="GI27" s="58"/>
      <c r="GJ27" s="56"/>
      <c r="GK27" s="59"/>
      <c r="GL27" s="58"/>
      <c r="GM27" s="56"/>
      <c r="GN27" s="59"/>
      <c r="GO27" s="58"/>
      <c r="GP27" s="56"/>
      <c r="GQ27" s="59"/>
      <c r="GR27" s="58"/>
      <c r="GS27" s="56"/>
      <c r="GT27" s="59"/>
      <c r="GU27" s="208"/>
      <c r="GV27" s="210">
        <v>40</v>
      </c>
      <c r="GW27" s="212">
        <f>$GV$27-$GU$27</f>
        <v>40</v>
      </c>
      <c r="GX27" s="214">
        <f>SUM($GY$27:$HP$27)</f>
        <v>0</v>
      </c>
      <c r="GY27" s="58"/>
      <c r="GZ27" s="56"/>
      <c r="HA27" s="59"/>
      <c r="HB27" s="58"/>
      <c r="HC27" s="56"/>
      <c r="HD27" s="59"/>
      <c r="HE27" s="58"/>
      <c r="HF27" s="56"/>
      <c r="HG27" s="59"/>
      <c r="HH27" s="58"/>
      <c r="HI27" s="56"/>
      <c r="HJ27" s="59"/>
      <c r="HK27" s="58"/>
      <c r="HL27" s="56"/>
      <c r="HM27" s="59"/>
      <c r="HN27" s="58"/>
      <c r="HO27" s="56"/>
      <c r="HP27" s="59"/>
      <c r="HQ27" s="208"/>
      <c r="HR27" s="210">
        <v>40</v>
      </c>
      <c r="HS27" s="212">
        <f>$HR$27-$HQ$27</f>
        <v>40</v>
      </c>
      <c r="HT27" s="214">
        <f>SUM($HU$27:$IL$27)</f>
        <v>0</v>
      </c>
      <c r="HU27" s="58"/>
      <c r="HV27" s="56"/>
      <c r="HW27" s="59"/>
      <c r="HX27" s="58"/>
      <c r="HY27" s="56"/>
      <c r="HZ27" s="59"/>
      <c r="IA27" s="58"/>
      <c r="IB27" s="56"/>
      <c r="IC27" s="59"/>
      <c r="ID27" s="58"/>
      <c r="IE27" s="56"/>
      <c r="IF27" s="59"/>
      <c r="IG27" s="58"/>
      <c r="IH27" s="56"/>
      <c r="II27" s="59"/>
      <c r="IJ27" s="58"/>
      <c r="IK27" s="56"/>
      <c r="IL27" s="59"/>
      <c r="IM27" s="208"/>
      <c r="IN27" s="210">
        <v>240</v>
      </c>
      <c r="IO27" s="212">
        <f>$IN$27-$IM$27</f>
        <v>240</v>
      </c>
      <c r="IP27" s="214">
        <f>SUM($IQ$27:$JH$27)</f>
        <v>0</v>
      </c>
      <c r="IQ27" s="58"/>
      <c r="IR27" s="56"/>
      <c r="IS27" s="59"/>
      <c r="IT27" s="58"/>
      <c r="IU27" s="56"/>
      <c r="IV27" s="59"/>
      <c r="IW27" s="58"/>
      <c r="IX27" s="56"/>
      <c r="IY27" s="59"/>
      <c r="IZ27" s="58"/>
      <c r="JA27" s="56"/>
      <c r="JB27" s="59"/>
      <c r="JC27" s="58"/>
      <c r="JD27" s="56"/>
      <c r="JE27" s="59"/>
      <c r="JF27" s="58"/>
      <c r="JG27" s="56"/>
      <c r="JH27" s="59"/>
      <c r="JI27" s="208"/>
      <c r="JJ27" s="210">
        <v>240</v>
      </c>
      <c r="JK27" s="212">
        <f>$JJ$27-$JI$27</f>
        <v>240</v>
      </c>
      <c r="JL27" s="214">
        <f>SUM($JM$27:$KD$27)</f>
        <v>0</v>
      </c>
      <c r="JM27" s="58"/>
      <c r="JN27" s="56"/>
      <c r="JO27" s="59"/>
      <c r="JP27" s="58"/>
      <c r="JQ27" s="56"/>
      <c r="JR27" s="59"/>
      <c r="JS27" s="58"/>
      <c r="JT27" s="56"/>
      <c r="JU27" s="59"/>
      <c r="JV27" s="58"/>
      <c r="JW27" s="56"/>
      <c r="JX27" s="59"/>
      <c r="JY27" s="58"/>
      <c r="JZ27" s="56"/>
      <c r="KA27" s="59"/>
      <c r="KB27" s="58"/>
      <c r="KC27" s="56"/>
      <c r="KD27" s="59"/>
      <c r="KE27" s="208"/>
      <c r="KF27" s="210">
        <v>240</v>
      </c>
      <c r="KG27" s="212">
        <f>$KF$27-$KE$27</f>
        <v>240</v>
      </c>
      <c r="KH27" s="214">
        <f>SUM($KI$27:$KZ$27)</f>
        <v>0</v>
      </c>
      <c r="KI27" s="58"/>
      <c r="KJ27" s="56"/>
      <c r="KK27" s="59"/>
      <c r="KL27" s="58"/>
      <c r="KM27" s="56"/>
      <c r="KN27" s="59"/>
      <c r="KO27" s="58"/>
      <c r="KP27" s="56"/>
      <c r="KQ27" s="59"/>
      <c r="KR27" s="58"/>
      <c r="KS27" s="56"/>
      <c r="KT27" s="59"/>
      <c r="KU27" s="58"/>
      <c r="KV27" s="56"/>
      <c r="KW27" s="59"/>
      <c r="KX27" s="58"/>
      <c r="KY27" s="56"/>
      <c r="KZ27" s="59"/>
      <c r="LA27" s="208"/>
      <c r="LB27" s="210">
        <v>240</v>
      </c>
      <c r="LC27" s="212">
        <f>$LB$27-$LA$27</f>
        <v>240</v>
      </c>
      <c r="LD27" s="214">
        <f>SUM($LE$27:$LV$27)</f>
        <v>0</v>
      </c>
      <c r="LE27" s="58"/>
      <c r="LF27" s="56"/>
      <c r="LG27" s="59"/>
      <c r="LH27" s="58"/>
      <c r="LI27" s="56"/>
      <c r="LJ27" s="59"/>
      <c r="LK27" s="58"/>
      <c r="LL27" s="56"/>
      <c r="LM27" s="59"/>
      <c r="LN27" s="58"/>
      <c r="LO27" s="56"/>
      <c r="LP27" s="59"/>
      <c r="LQ27" s="58"/>
      <c r="LR27" s="56"/>
      <c r="LS27" s="59"/>
      <c r="LT27" s="58"/>
      <c r="LU27" s="56"/>
      <c r="LV27" s="59"/>
      <c r="LW27" s="208"/>
      <c r="LX27" s="210">
        <v>240</v>
      </c>
      <c r="LY27" s="212">
        <f>$LX$27-$LW$27</f>
        <v>240</v>
      </c>
      <c r="LZ27" s="214">
        <f>SUM($MA$27:$MR$27)</f>
        <v>0</v>
      </c>
      <c r="MA27" s="58"/>
      <c r="MB27" s="56"/>
      <c r="MC27" s="59"/>
      <c r="MD27" s="58"/>
      <c r="ME27" s="56"/>
      <c r="MF27" s="59"/>
      <c r="MG27" s="58"/>
      <c r="MH27" s="56"/>
      <c r="MI27" s="59"/>
      <c r="MJ27" s="58"/>
      <c r="MK27" s="56"/>
      <c r="ML27" s="59"/>
      <c r="MM27" s="58"/>
      <c r="MN27" s="56"/>
      <c r="MO27" s="59"/>
      <c r="MP27" s="58"/>
      <c r="MQ27" s="56"/>
      <c r="MR27" s="59"/>
      <c r="MS27" s="208"/>
      <c r="MT27" s="210">
        <v>240</v>
      </c>
      <c r="MU27" s="212">
        <f>$MT$27-$MS$27</f>
        <v>240</v>
      </c>
      <c r="MV27" s="214">
        <f>SUM($MW$27:$NN$27)</f>
        <v>0</v>
      </c>
      <c r="MW27" s="58"/>
      <c r="MX27" s="56"/>
      <c r="MY27" s="59"/>
      <c r="MZ27" s="58"/>
      <c r="NA27" s="56"/>
      <c r="NB27" s="59"/>
      <c r="NC27" s="58"/>
      <c r="ND27" s="56"/>
      <c r="NE27" s="59"/>
      <c r="NF27" s="58"/>
      <c r="NG27" s="56"/>
      <c r="NH27" s="59"/>
      <c r="NI27" s="58"/>
      <c r="NJ27" s="56"/>
      <c r="NK27" s="59"/>
      <c r="NL27" s="58"/>
      <c r="NM27" s="56"/>
      <c r="NN27" s="59"/>
      <c r="NO27" s="208"/>
      <c r="NP27" s="210">
        <v>240</v>
      </c>
      <c r="NQ27" s="212">
        <f>$NP$27-$NO$27</f>
        <v>240</v>
      </c>
      <c r="NR27" s="214">
        <f>SUM($NS$27:$OJ$27)</f>
        <v>0</v>
      </c>
      <c r="NS27" s="58"/>
      <c r="NT27" s="56"/>
      <c r="NU27" s="59"/>
      <c r="NV27" s="58"/>
      <c r="NW27" s="56"/>
      <c r="NX27" s="59"/>
      <c r="NY27" s="58"/>
      <c r="NZ27" s="56"/>
      <c r="OA27" s="59"/>
      <c r="OB27" s="58"/>
      <c r="OC27" s="56"/>
      <c r="OD27" s="59"/>
      <c r="OE27" s="58"/>
      <c r="OF27" s="56"/>
      <c r="OG27" s="59"/>
      <c r="OH27" s="58"/>
      <c r="OI27" s="56"/>
      <c r="OJ27" s="59"/>
      <c r="OK27" s="208"/>
      <c r="OL27" s="210"/>
      <c r="OM27" s="212">
        <f>$OL$27-$OK$27</f>
        <v>0</v>
      </c>
      <c r="ON27" s="214">
        <f>SUM($OO$27:$PF$27)</f>
        <v>0</v>
      </c>
      <c r="OO27" s="58"/>
      <c r="OP27" s="56"/>
      <c r="OQ27" s="59"/>
      <c r="OR27" s="58"/>
      <c r="OS27" s="56"/>
      <c r="OT27" s="59"/>
      <c r="OU27" s="58"/>
      <c r="OV27" s="56"/>
      <c r="OW27" s="59"/>
      <c r="OX27" s="58"/>
      <c r="OY27" s="56"/>
      <c r="OZ27" s="59"/>
      <c r="PA27" s="58"/>
      <c r="PB27" s="56"/>
      <c r="PC27" s="59"/>
      <c r="PD27" s="58"/>
      <c r="PE27" s="56"/>
      <c r="PF27" s="59"/>
      <c r="PG27" s="208"/>
      <c r="PH27" s="210"/>
      <c r="PI27" s="212">
        <f>$PH$27-$PG$27</f>
        <v>0</v>
      </c>
      <c r="PJ27" s="214">
        <f>SUM($PK$27:$QB$27)</f>
        <v>0</v>
      </c>
      <c r="PK27" s="58"/>
      <c r="PL27" s="56"/>
      <c r="PM27" s="59"/>
      <c r="PN27" s="58"/>
      <c r="PO27" s="56"/>
      <c r="PP27" s="59"/>
      <c r="PQ27" s="58"/>
      <c r="PR27" s="56"/>
      <c r="PS27" s="59"/>
      <c r="PT27" s="58"/>
      <c r="PU27" s="56"/>
      <c r="PV27" s="59"/>
      <c r="PW27" s="58"/>
      <c r="PX27" s="56"/>
      <c r="PY27" s="59"/>
      <c r="PZ27" s="58"/>
      <c r="QA27" s="56"/>
      <c r="QB27" s="59"/>
      <c r="QC27" s="208"/>
      <c r="QD27" s="210">
        <v>0</v>
      </c>
      <c r="QE27" s="212">
        <f>$QD$27-$QC$27</f>
        <v>0</v>
      </c>
      <c r="QF27" s="214">
        <f>SUM($QG$27:$QX$27)</f>
        <v>0</v>
      </c>
      <c r="QG27" s="58"/>
      <c r="QH27" s="56"/>
      <c r="QI27" s="59"/>
      <c r="QJ27" s="58"/>
      <c r="QK27" s="56"/>
      <c r="QL27" s="59"/>
      <c r="QM27" s="58"/>
      <c r="QN27" s="56"/>
      <c r="QO27" s="59"/>
      <c r="QP27" s="58"/>
      <c r="QQ27" s="56"/>
      <c r="QR27" s="59"/>
      <c r="QS27" s="58"/>
      <c r="QT27" s="56"/>
      <c r="QU27" s="59"/>
      <c r="QV27" s="58"/>
      <c r="QW27" s="56"/>
      <c r="QX27" s="59"/>
      <c r="QY27" s="208"/>
      <c r="QZ27" s="210">
        <v>0</v>
      </c>
      <c r="RA27" s="212">
        <f>$QZ$27-$QY$27</f>
        <v>0</v>
      </c>
      <c r="RB27" s="214">
        <f>SUM($RC$27:$RT$27)</f>
        <v>0</v>
      </c>
      <c r="RC27" s="58"/>
      <c r="RD27" s="56"/>
      <c r="RE27" s="59"/>
      <c r="RF27" s="58"/>
      <c r="RG27" s="56"/>
      <c r="RH27" s="59"/>
      <c r="RI27" s="58"/>
      <c r="RJ27" s="56"/>
      <c r="RK27" s="59"/>
      <c r="RL27" s="58"/>
      <c r="RM27" s="56"/>
      <c r="RN27" s="59"/>
      <c r="RO27" s="58"/>
      <c r="RP27" s="56"/>
      <c r="RQ27" s="59"/>
      <c r="RR27" s="58"/>
      <c r="RS27" s="56"/>
      <c r="RT27" s="59"/>
      <c r="RU27" s="208"/>
      <c r="RV27" s="210">
        <v>0</v>
      </c>
      <c r="RW27" s="212">
        <f>$RV$27-$RU$27</f>
        <v>0</v>
      </c>
      <c r="RX27" s="214">
        <f>SUM($RY$27:$SP$27)</f>
        <v>0</v>
      </c>
      <c r="RY27" s="58"/>
      <c r="RZ27" s="56"/>
      <c r="SA27" s="59"/>
      <c r="SB27" s="58"/>
      <c r="SC27" s="56"/>
      <c r="SD27" s="59"/>
      <c r="SE27" s="58"/>
      <c r="SF27" s="56"/>
      <c r="SG27" s="59"/>
      <c r="SH27" s="58"/>
      <c r="SI27" s="56"/>
      <c r="SJ27" s="59"/>
      <c r="SK27" s="58"/>
      <c r="SL27" s="56"/>
      <c r="SM27" s="59"/>
      <c r="SN27" s="58"/>
      <c r="SO27" s="56"/>
      <c r="SP27" s="59"/>
      <c r="SQ27" s="208"/>
      <c r="SR27" s="210"/>
      <c r="SS27" s="212">
        <f>$SR$27-$SQ$27</f>
        <v>0</v>
      </c>
      <c r="ST27" s="214">
        <f>SUM($SU$27:$TL$27)</f>
        <v>0</v>
      </c>
      <c r="SU27" s="58"/>
      <c r="SV27" s="56"/>
      <c r="SW27" s="59"/>
      <c r="SX27" s="58"/>
      <c r="SY27" s="56"/>
      <c r="SZ27" s="59"/>
      <c r="TA27" s="58"/>
      <c r="TB27" s="56"/>
      <c r="TC27" s="59"/>
      <c r="TD27" s="58"/>
      <c r="TE27" s="56"/>
      <c r="TF27" s="59"/>
      <c r="TG27" s="58"/>
      <c r="TH27" s="56"/>
      <c r="TI27" s="59"/>
      <c r="TJ27" s="58"/>
      <c r="TK27" s="56"/>
      <c r="TL27" s="59"/>
      <c r="TM27" s="208"/>
      <c r="TN27" s="210">
        <v>250</v>
      </c>
      <c r="TO27" s="212">
        <f>$TN$27-$TM$27</f>
        <v>250</v>
      </c>
      <c r="TP27" s="214">
        <f>SUM($TQ$27:$UH$27)</f>
        <v>250</v>
      </c>
      <c r="TQ27" s="58"/>
      <c r="TR27" s="56"/>
      <c r="TS27" s="59"/>
      <c r="TT27" s="58"/>
      <c r="TU27" s="56"/>
      <c r="TV27" s="59"/>
      <c r="TW27" s="58"/>
      <c r="TX27" s="56">
        <v>75</v>
      </c>
      <c r="TY27" s="59">
        <v>75</v>
      </c>
      <c r="TZ27" s="58"/>
      <c r="UA27" s="56">
        <v>75</v>
      </c>
      <c r="UB27" s="59">
        <v>25</v>
      </c>
      <c r="UC27" s="58"/>
      <c r="UD27" s="56"/>
      <c r="UE27" s="59"/>
      <c r="UF27" s="58"/>
      <c r="UG27" s="56"/>
      <c r="UH27" s="59"/>
      <c r="UI27" s="208"/>
      <c r="UJ27" s="210">
        <v>0</v>
      </c>
      <c r="UK27" s="212">
        <f>$UJ$27-$UI$27</f>
        <v>0</v>
      </c>
      <c r="UL27" s="214">
        <f>SUM($UM$27:$VD$27)</f>
        <v>0</v>
      </c>
      <c r="UM27" s="58"/>
      <c r="UN27" s="56"/>
      <c r="UO27" s="59"/>
      <c r="UP27" s="58"/>
      <c r="UQ27" s="56"/>
      <c r="UR27" s="59"/>
      <c r="US27" s="58"/>
      <c r="UT27" s="56"/>
      <c r="UU27" s="59"/>
      <c r="UV27" s="58"/>
      <c r="UW27" s="56"/>
      <c r="UX27" s="59"/>
      <c r="UY27" s="58"/>
      <c r="UZ27" s="56"/>
      <c r="VA27" s="59"/>
      <c r="VB27" s="58"/>
      <c r="VC27" s="56"/>
      <c r="VD27" s="59"/>
      <c r="VE27" s="208"/>
      <c r="VF27" s="210">
        <v>0</v>
      </c>
      <c r="VG27" s="212">
        <f>$VF$27-$VE$27</f>
        <v>0</v>
      </c>
      <c r="VH27" s="214">
        <f>SUM($VI$27:$VZ$27)</f>
        <v>0</v>
      </c>
      <c r="VI27" s="58"/>
      <c r="VJ27" s="56"/>
      <c r="VK27" s="59"/>
      <c r="VL27" s="58"/>
      <c r="VM27" s="56"/>
      <c r="VN27" s="59"/>
      <c r="VO27" s="58"/>
      <c r="VP27" s="56"/>
      <c r="VQ27" s="59"/>
      <c r="VR27" s="58"/>
      <c r="VS27" s="56"/>
      <c r="VT27" s="59"/>
      <c r="VU27" s="58"/>
      <c r="VV27" s="56"/>
      <c r="VW27" s="59"/>
      <c r="VX27" s="58"/>
      <c r="VY27" s="56"/>
      <c r="VZ27" s="59"/>
      <c r="WA27" s="208"/>
      <c r="WB27" s="210">
        <v>0</v>
      </c>
      <c r="WC27" s="212">
        <f>$WB$27-$WA$27</f>
        <v>0</v>
      </c>
      <c r="WD27" s="214">
        <f>SUM($WE$27:$WV$27)</f>
        <v>0</v>
      </c>
      <c r="WE27" s="58"/>
      <c r="WF27" s="56"/>
      <c r="WG27" s="59"/>
      <c r="WH27" s="58"/>
      <c r="WI27" s="56"/>
      <c r="WJ27" s="59"/>
      <c r="WK27" s="58"/>
      <c r="WL27" s="56"/>
      <c r="WM27" s="59"/>
      <c r="WN27" s="58"/>
      <c r="WO27" s="56"/>
      <c r="WP27" s="59"/>
      <c r="WQ27" s="58"/>
      <c r="WR27" s="56"/>
      <c r="WS27" s="59"/>
      <c r="WT27" s="58"/>
      <c r="WU27" s="56"/>
      <c r="WV27" s="59"/>
      <c r="WW27" s="208">
        <v>0</v>
      </c>
      <c r="WX27" s="210">
        <v>0</v>
      </c>
      <c r="WY27" s="212">
        <f>$WX$27-$WW$27</f>
        <v>0</v>
      </c>
      <c r="WZ27" s="214">
        <f>SUM($XA$27:$XR$27)</f>
        <v>0</v>
      </c>
      <c r="XA27" s="58"/>
      <c r="XB27" s="56"/>
      <c r="XC27" s="59"/>
      <c r="XD27" s="58"/>
      <c r="XE27" s="56"/>
      <c r="XF27" s="59"/>
      <c r="XG27" s="58"/>
      <c r="XH27" s="56"/>
      <c r="XI27" s="59"/>
      <c r="XJ27" s="58"/>
      <c r="XK27" s="56"/>
      <c r="XL27" s="59"/>
      <c r="XM27" s="58"/>
      <c r="XN27" s="56"/>
      <c r="XO27" s="59"/>
      <c r="XP27" s="58"/>
      <c r="XQ27" s="56"/>
      <c r="XR27" s="59"/>
      <c r="XS27" s="208"/>
      <c r="XT27" s="210">
        <v>0</v>
      </c>
      <c r="XU27" s="212">
        <f>$XT$27-$XS$27</f>
        <v>0</v>
      </c>
      <c r="XV27" s="214">
        <f>SUM($XW$27:$YN$27)</f>
        <v>0</v>
      </c>
      <c r="XW27" s="58"/>
      <c r="XX27" s="56"/>
      <c r="XY27" s="59"/>
      <c r="XZ27" s="58"/>
      <c r="YA27" s="56"/>
      <c r="YB27" s="59"/>
      <c r="YC27" s="58"/>
      <c r="YD27" s="56"/>
      <c r="YE27" s="59"/>
      <c r="YF27" s="58"/>
      <c r="YG27" s="56"/>
      <c r="YH27" s="59"/>
      <c r="YI27" s="58"/>
      <c r="YJ27" s="56"/>
      <c r="YK27" s="59"/>
      <c r="YL27" s="58"/>
      <c r="YM27" s="56"/>
      <c r="YN27" s="59"/>
      <c r="YO27" s="208"/>
      <c r="YP27" s="210">
        <v>0</v>
      </c>
      <c r="YQ27" s="212">
        <f>$YP$27-$YO$27</f>
        <v>0</v>
      </c>
      <c r="YR27" s="214">
        <f>SUM($YS$27:$ZJ$27)</f>
        <v>0</v>
      </c>
      <c r="YS27" s="58"/>
      <c r="YT27" s="56"/>
      <c r="YU27" s="59"/>
      <c r="YV27" s="58"/>
      <c r="YW27" s="56"/>
      <c r="YX27" s="59"/>
      <c r="YY27" s="58"/>
      <c r="YZ27" s="56"/>
      <c r="ZA27" s="59"/>
      <c r="ZB27" s="58"/>
      <c r="ZC27" s="56"/>
      <c r="ZD27" s="59"/>
      <c r="ZE27" s="58"/>
      <c r="ZF27" s="56"/>
      <c r="ZG27" s="59"/>
      <c r="ZH27" s="58"/>
      <c r="ZI27" s="56"/>
      <c r="ZJ27" s="59"/>
      <c r="ZK27" s="208"/>
      <c r="ZL27" s="210">
        <v>0</v>
      </c>
      <c r="ZM27" s="212">
        <f>$ZL$27-$ZK$27</f>
        <v>0</v>
      </c>
      <c r="ZN27" s="214">
        <f>SUM($ZO$27:$AAF$27)</f>
        <v>0</v>
      </c>
      <c r="ZO27" s="58"/>
      <c r="ZP27" s="56"/>
      <c r="ZQ27" s="59"/>
      <c r="ZR27" s="58"/>
      <c r="ZS27" s="56"/>
      <c r="ZT27" s="59"/>
      <c r="ZU27" s="58"/>
      <c r="ZV27" s="56"/>
      <c r="ZW27" s="59"/>
      <c r="ZX27" s="58"/>
      <c r="ZY27" s="56"/>
      <c r="ZZ27" s="59"/>
      <c r="AAA27" s="58"/>
      <c r="AAB27" s="56"/>
      <c r="AAC27" s="59"/>
      <c r="AAD27" s="58"/>
      <c r="AAE27" s="56"/>
      <c r="AAF27" s="59"/>
    </row>
    <row r="28" spans="1:708" ht="15.75" thickBot="1" x14ac:dyDescent="0.3">
      <c r="A28" s="221"/>
      <c r="B28" s="24"/>
      <c r="D28" s="103"/>
      <c r="E28" s="209"/>
      <c r="F28" s="211"/>
      <c r="G28" s="213">
        <f>$F$28-$E$28</f>
        <v>0</v>
      </c>
      <c r="H28" s="215"/>
      <c r="I28" s="93">
        <v>0</v>
      </c>
      <c r="J28" s="68">
        <f>I28-I27+IF(I30="",I29,I30)</f>
        <v>0</v>
      </c>
      <c r="K28" s="69">
        <f t="shared" ref="K28:Z28" si="160">J28-J27+IF(J30="",J29,J30)</f>
        <v>0</v>
      </c>
      <c r="L28" s="70">
        <f t="shared" si="160"/>
        <v>0</v>
      </c>
      <c r="M28" s="68">
        <f t="shared" si="160"/>
        <v>0</v>
      </c>
      <c r="N28" s="69">
        <f t="shared" si="160"/>
        <v>0</v>
      </c>
      <c r="O28" s="70">
        <f t="shared" si="160"/>
        <v>0</v>
      </c>
      <c r="P28" s="68">
        <f t="shared" si="160"/>
        <v>0</v>
      </c>
      <c r="Q28" s="69">
        <f t="shared" si="160"/>
        <v>0</v>
      </c>
      <c r="R28" s="70">
        <f t="shared" si="160"/>
        <v>0</v>
      </c>
      <c r="S28" s="68">
        <f t="shared" si="160"/>
        <v>0</v>
      </c>
      <c r="T28" s="69">
        <f t="shared" si="160"/>
        <v>0</v>
      </c>
      <c r="U28" s="70">
        <f t="shared" si="160"/>
        <v>0</v>
      </c>
      <c r="V28" s="68">
        <f t="shared" si="160"/>
        <v>0</v>
      </c>
      <c r="W28" s="69">
        <f t="shared" si="160"/>
        <v>0</v>
      </c>
      <c r="X28" s="70">
        <f t="shared" si="160"/>
        <v>0</v>
      </c>
      <c r="Y28" s="68">
        <f t="shared" si="160"/>
        <v>0</v>
      </c>
      <c r="Z28" s="69">
        <f t="shared" si="160"/>
        <v>0</v>
      </c>
      <c r="AA28" s="209"/>
      <c r="AB28" s="211"/>
      <c r="AC28" s="213">
        <f>$AB$28-$AA$28</f>
        <v>0</v>
      </c>
      <c r="AD28" s="215"/>
      <c r="AE28" s="93" t="e">
        <f>WELDING!#REF!</f>
        <v>#REF!</v>
      </c>
      <c r="AF28" s="68" t="e">
        <f>AE28-AE27+IF(AE30="",AE29,AE30)</f>
        <v>#REF!</v>
      </c>
      <c r="AG28" s="69" t="e">
        <f t="shared" ref="AG28:AV28" si="161">AF28-AF27+IF(AF30="",AF29,AF30)</f>
        <v>#REF!</v>
      </c>
      <c r="AH28" s="70" t="e">
        <f t="shared" si="161"/>
        <v>#REF!</v>
      </c>
      <c r="AI28" s="68" t="e">
        <f t="shared" si="161"/>
        <v>#REF!</v>
      </c>
      <c r="AJ28" s="69" t="e">
        <f t="shared" si="161"/>
        <v>#REF!</v>
      </c>
      <c r="AK28" s="70" t="e">
        <f t="shared" si="161"/>
        <v>#REF!</v>
      </c>
      <c r="AL28" s="68" t="e">
        <f t="shared" si="161"/>
        <v>#REF!</v>
      </c>
      <c r="AM28" s="69" t="e">
        <f t="shared" si="161"/>
        <v>#REF!</v>
      </c>
      <c r="AN28" s="70" t="e">
        <f t="shared" si="161"/>
        <v>#REF!</v>
      </c>
      <c r="AO28" s="68" t="e">
        <f t="shared" si="161"/>
        <v>#REF!</v>
      </c>
      <c r="AP28" s="69" t="e">
        <f t="shared" si="161"/>
        <v>#REF!</v>
      </c>
      <c r="AQ28" s="70" t="e">
        <f t="shared" si="161"/>
        <v>#REF!</v>
      </c>
      <c r="AR28" s="68" t="e">
        <f t="shared" si="161"/>
        <v>#REF!</v>
      </c>
      <c r="AS28" s="69" t="e">
        <f t="shared" si="161"/>
        <v>#REF!</v>
      </c>
      <c r="AT28" s="70" t="e">
        <f t="shared" si="161"/>
        <v>#REF!</v>
      </c>
      <c r="AU28" s="68" t="e">
        <f t="shared" si="161"/>
        <v>#REF!</v>
      </c>
      <c r="AV28" s="69" t="e">
        <f t="shared" si="161"/>
        <v>#REF!</v>
      </c>
      <c r="AW28" s="209"/>
      <c r="AX28" s="211"/>
      <c r="AY28" s="213">
        <f>$AX$28-$AW$28</f>
        <v>0</v>
      </c>
      <c r="AZ28" s="215"/>
      <c r="BA28" s="93" t="e">
        <f>WELDING!#REF!</f>
        <v>#REF!</v>
      </c>
      <c r="BB28" s="68" t="e">
        <f>BA28-BA27+IF(BA30="",BA29,BA30)</f>
        <v>#REF!</v>
      </c>
      <c r="BC28" s="69" t="e">
        <f t="shared" ref="BC28:BR28" si="162">BB28-BB27+IF(BB30="",BB29,BB30)</f>
        <v>#REF!</v>
      </c>
      <c r="BD28" s="70" t="e">
        <f t="shared" si="162"/>
        <v>#REF!</v>
      </c>
      <c r="BE28" s="68" t="e">
        <f t="shared" si="162"/>
        <v>#REF!</v>
      </c>
      <c r="BF28" s="69" t="e">
        <f t="shared" si="162"/>
        <v>#REF!</v>
      </c>
      <c r="BG28" s="70" t="e">
        <f t="shared" si="162"/>
        <v>#REF!</v>
      </c>
      <c r="BH28" s="68" t="e">
        <f t="shared" si="162"/>
        <v>#REF!</v>
      </c>
      <c r="BI28" s="69" t="e">
        <f t="shared" si="162"/>
        <v>#REF!</v>
      </c>
      <c r="BJ28" s="70" t="e">
        <f t="shared" si="162"/>
        <v>#REF!</v>
      </c>
      <c r="BK28" s="68" t="e">
        <f t="shared" si="162"/>
        <v>#REF!</v>
      </c>
      <c r="BL28" s="69" t="e">
        <f t="shared" si="162"/>
        <v>#REF!</v>
      </c>
      <c r="BM28" s="70" t="e">
        <f t="shared" si="162"/>
        <v>#REF!</v>
      </c>
      <c r="BN28" s="68" t="e">
        <f t="shared" si="162"/>
        <v>#REF!</v>
      </c>
      <c r="BO28" s="69" t="e">
        <f t="shared" si="162"/>
        <v>#REF!</v>
      </c>
      <c r="BP28" s="70" t="e">
        <f t="shared" si="162"/>
        <v>#REF!</v>
      </c>
      <c r="BQ28" s="68" t="e">
        <f t="shared" si="162"/>
        <v>#REF!</v>
      </c>
      <c r="BR28" s="69" t="e">
        <f t="shared" si="162"/>
        <v>#REF!</v>
      </c>
      <c r="BS28" s="209"/>
      <c r="BT28" s="211"/>
      <c r="BU28" s="213">
        <f>$BT$28-$BS$28</f>
        <v>0</v>
      </c>
      <c r="BV28" s="215"/>
      <c r="BW28" s="93" t="e">
        <f>WELDING!#REF!</f>
        <v>#REF!</v>
      </c>
      <c r="BX28" s="68" t="e">
        <f>BW28-BW27+IF(BW30="",BW29,BW30)</f>
        <v>#REF!</v>
      </c>
      <c r="BY28" s="69" t="e">
        <f t="shared" ref="BY28:CN28" si="163">BX28-BX27+IF(BX30="",BX29,BX30)</f>
        <v>#REF!</v>
      </c>
      <c r="BZ28" s="70" t="e">
        <f t="shared" si="163"/>
        <v>#REF!</v>
      </c>
      <c r="CA28" s="68" t="e">
        <f t="shared" si="163"/>
        <v>#REF!</v>
      </c>
      <c r="CB28" s="69" t="e">
        <f t="shared" si="163"/>
        <v>#REF!</v>
      </c>
      <c r="CC28" s="70" t="e">
        <f t="shared" si="163"/>
        <v>#REF!</v>
      </c>
      <c r="CD28" s="68" t="e">
        <f t="shared" si="163"/>
        <v>#REF!</v>
      </c>
      <c r="CE28" s="69" t="e">
        <f t="shared" si="163"/>
        <v>#REF!</v>
      </c>
      <c r="CF28" s="70" t="e">
        <f t="shared" si="163"/>
        <v>#REF!</v>
      </c>
      <c r="CG28" s="68" t="e">
        <f t="shared" si="163"/>
        <v>#REF!</v>
      </c>
      <c r="CH28" s="69" t="e">
        <f t="shared" si="163"/>
        <v>#REF!</v>
      </c>
      <c r="CI28" s="70" t="e">
        <f t="shared" si="163"/>
        <v>#REF!</v>
      </c>
      <c r="CJ28" s="68" t="e">
        <f t="shared" si="163"/>
        <v>#REF!</v>
      </c>
      <c r="CK28" s="69" t="e">
        <f t="shared" si="163"/>
        <v>#REF!</v>
      </c>
      <c r="CL28" s="70" t="e">
        <f t="shared" si="163"/>
        <v>#REF!</v>
      </c>
      <c r="CM28" s="68" t="e">
        <f t="shared" si="163"/>
        <v>#REF!</v>
      </c>
      <c r="CN28" s="69" t="e">
        <f t="shared" si="163"/>
        <v>#REF!</v>
      </c>
      <c r="CO28" s="209"/>
      <c r="CP28" s="211"/>
      <c r="CQ28" s="213">
        <f>$CP$28-$CO$28</f>
        <v>0</v>
      </c>
      <c r="CR28" s="215"/>
      <c r="CS28" s="93" t="e">
        <f>WELDING!#REF!</f>
        <v>#REF!</v>
      </c>
      <c r="CT28" s="68" t="e">
        <f>CS28-CS27+IF(CS30="",CS29,CS30)</f>
        <v>#REF!</v>
      </c>
      <c r="CU28" s="69" t="e">
        <f t="shared" ref="CU28:DJ28" si="164">CT28-CT27+IF(CT30="",CT29,CT30)</f>
        <v>#REF!</v>
      </c>
      <c r="CV28" s="70" t="e">
        <f t="shared" si="164"/>
        <v>#REF!</v>
      </c>
      <c r="CW28" s="68" t="e">
        <f t="shared" si="164"/>
        <v>#REF!</v>
      </c>
      <c r="CX28" s="69" t="e">
        <f t="shared" si="164"/>
        <v>#REF!</v>
      </c>
      <c r="CY28" s="70" t="e">
        <f t="shared" si="164"/>
        <v>#REF!</v>
      </c>
      <c r="CZ28" s="68" t="e">
        <f t="shared" si="164"/>
        <v>#REF!</v>
      </c>
      <c r="DA28" s="69" t="e">
        <f t="shared" si="164"/>
        <v>#REF!</v>
      </c>
      <c r="DB28" s="70" t="e">
        <f t="shared" si="164"/>
        <v>#REF!</v>
      </c>
      <c r="DC28" s="68" t="e">
        <f t="shared" si="164"/>
        <v>#REF!</v>
      </c>
      <c r="DD28" s="69" t="e">
        <f t="shared" si="164"/>
        <v>#REF!</v>
      </c>
      <c r="DE28" s="70" t="e">
        <f t="shared" si="164"/>
        <v>#REF!</v>
      </c>
      <c r="DF28" s="68" t="e">
        <f t="shared" si="164"/>
        <v>#REF!</v>
      </c>
      <c r="DG28" s="69" t="e">
        <f t="shared" si="164"/>
        <v>#REF!</v>
      </c>
      <c r="DH28" s="70" t="e">
        <f t="shared" si="164"/>
        <v>#REF!</v>
      </c>
      <c r="DI28" s="68" t="e">
        <f t="shared" si="164"/>
        <v>#REF!</v>
      </c>
      <c r="DJ28" s="69" t="e">
        <f t="shared" si="164"/>
        <v>#REF!</v>
      </c>
      <c r="DK28" s="209"/>
      <c r="DL28" s="211"/>
      <c r="DM28" s="213">
        <f>$DL$28-$DK$28</f>
        <v>0</v>
      </c>
      <c r="DN28" s="215"/>
      <c r="DO28" s="93" t="e">
        <f>WELDING!#REF!</f>
        <v>#REF!</v>
      </c>
      <c r="DP28" s="68" t="e">
        <f>DO28-DO27+IF(DO30="",DO29,DO30)</f>
        <v>#REF!</v>
      </c>
      <c r="DQ28" s="69" t="e">
        <f t="shared" ref="DQ28:EF28" si="165">DP28-DP27+IF(DP30="",DP29,DP30)</f>
        <v>#REF!</v>
      </c>
      <c r="DR28" s="70" t="e">
        <f t="shared" si="165"/>
        <v>#REF!</v>
      </c>
      <c r="DS28" s="68" t="e">
        <f t="shared" si="165"/>
        <v>#REF!</v>
      </c>
      <c r="DT28" s="69" t="e">
        <f t="shared" si="165"/>
        <v>#REF!</v>
      </c>
      <c r="DU28" s="70" t="e">
        <f t="shared" si="165"/>
        <v>#REF!</v>
      </c>
      <c r="DV28" s="68" t="e">
        <f t="shared" si="165"/>
        <v>#REF!</v>
      </c>
      <c r="DW28" s="69" t="e">
        <f t="shared" si="165"/>
        <v>#REF!</v>
      </c>
      <c r="DX28" s="70" t="e">
        <f t="shared" si="165"/>
        <v>#REF!</v>
      </c>
      <c r="DY28" s="68" t="e">
        <f t="shared" si="165"/>
        <v>#REF!</v>
      </c>
      <c r="DZ28" s="69" t="e">
        <f t="shared" si="165"/>
        <v>#REF!</v>
      </c>
      <c r="EA28" s="70" t="e">
        <f t="shared" si="165"/>
        <v>#REF!</v>
      </c>
      <c r="EB28" s="68" t="e">
        <f t="shared" si="165"/>
        <v>#REF!</v>
      </c>
      <c r="EC28" s="69" t="e">
        <f t="shared" si="165"/>
        <v>#REF!</v>
      </c>
      <c r="ED28" s="70" t="e">
        <f t="shared" si="165"/>
        <v>#REF!</v>
      </c>
      <c r="EE28" s="68" t="e">
        <f t="shared" si="165"/>
        <v>#REF!</v>
      </c>
      <c r="EF28" s="69" t="e">
        <f t="shared" si="165"/>
        <v>#REF!</v>
      </c>
      <c r="EG28" s="209"/>
      <c r="EH28" s="211"/>
      <c r="EI28" s="213">
        <f>$EH$28-$EG$28</f>
        <v>0</v>
      </c>
      <c r="EJ28" s="215"/>
      <c r="EK28" s="93" t="e">
        <f>WELDING!#REF!</f>
        <v>#REF!</v>
      </c>
      <c r="EL28" s="68" t="e">
        <f>EK28-EK27+IF(EK30="",EK29,EK30)</f>
        <v>#REF!</v>
      </c>
      <c r="EM28" s="69" t="e">
        <f t="shared" ref="EM28:FB28" si="166">EL28-EL27+IF(EL30="",EL29,EL30)</f>
        <v>#REF!</v>
      </c>
      <c r="EN28" s="70" t="e">
        <f t="shared" si="166"/>
        <v>#REF!</v>
      </c>
      <c r="EO28" s="68" t="e">
        <f t="shared" si="166"/>
        <v>#REF!</v>
      </c>
      <c r="EP28" s="69" t="e">
        <f t="shared" si="166"/>
        <v>#REF!</v>
      </c>
      <c r="EQ28" s="70" t="e">
        <f t="shared" si="166"/>
        <v>#REF!</v>
      </c>
      <c r="ER28" s="68" t="e">
        <f t="shared" si="166"/>
        <v>#REF!</v>
      </c>
      <c r="ES28" s="69" t="e">
        <f t="shared" si="166"/>
        <v>#REF!</v>
      </c>
      <c r="ET28" s="70" t="e">
        <f t="shared" si="166"/>
        <v>#REF!</v>
      </c>
      <c r="EU28" s="68" t="e">
        <f t="shared" si="166"/>
        <v>#REF!</v>
      </c>
      <c r="EV28" s="69" t="e">
        <f t="shared" si="166"/>
        <v>#REF!</v>
      </c>
      <c r="EW28" s="70" t="e">
        <f t="shared" si="166"/>
        <v>#REF!</v>
      </c>
      <c r="EX28" s="68" t="e">
        <f t="shared" si="166"/>
        <v>#REF!</v>
      </c>
      <c r="EY28" s="69" t="e">
        <f t="shared" si="166"/>
        <v>#REF!</v>
      </c>
      <c r="EZ28" s="70" t="e">
        <f t="shared" si="166"/>
        <v>#REF!</v>
      </c>
      <c r="FA28" s="68" t="e">
        <f t="shared" si="166"/>
        <v>#REF!</v>
      </c>
      <c r="FB28" s="69" t="e">
        <f t="shared" si="166"/>
        <v>#REF!</v>
      </c>
      <c r="FC28" s="209"/>
      <c r="FD28" s="211"/>
      <c r="FE28" s="213">
        <f>$FD$28-$FC$28</f>
        <v>0</v>
      </c>
      <c r="FF28" s="215"/>
      <c r="FG28" s="93" t="e">
        <f>WELDING!#REF!</f>
        <v>#REF!</v>
      </c>
      <c r="FH28" s="68" t="e">
        <f>FG28-FG27+IF(FG30="",FG29,FG30)</f>
        <v>#REF!</v>
      </c>
      <c r="FI28" s="69" t="e">
        <f t="shared" ref="FI28:FX28" si="167">FH28-FH27+IF(FH30="",FH29,FH30)</f>
        <v>#REF!</v>
      </c>
      <c r="FJ28" s="70" t="e">
        <f t="shared" si="167"/>
        <v>#REF!</v>
      </c>
      <c r="FK28" s="68" t="e">
        <f t="shared" si="167"/>
        <v>#REF!</v>
      </c>
      <c r="FL28" s="69" t="e">
        <f t="shared" si="167"/>
        <v>#REF!</v>
      </c>
      <c r="FM28" s="70" t="e">
        <f t="shared" si="167"/>
        <v>#REF!</v>
      </c>
      <c r="FN28" s="68" t="e">
        <f t="shared" si="167"/>
        <v>#REF!</v>
      </c>
      <c r="FO28" s="69" t="e">
        <f t="shared" si="167"/>
        <v>#REF!</v>
      </c>
      <c r="FP28" s="70" t="e">
        <f t="shared" si="167"/>
        <v>#REF!</v>
      </c>
      <c r="FQ28" s="68" t="e">
        <f t="shared" si="167"/>
        <v>#REF!</v>
      </c>
      <c r="FR28" s="69" t="e">
        <f t="shared" si="167"/>
        <v>#REF!</v>
      </c>
      <c r="FS28" s="70" t="e">
        <f t="shared" si="167"/>
        <v>#REF!</v>
      </c>
      <c r="FT28" s="68" t="e">
        <f t="shared" si="167"/>
        <v>#REF!</v>
      </c>
      <c r="FU28" s="69" t="e">
        <f t="shared" si="167"/>
        <v>#REF!</v>
      </c>
      <c r="FV28" s="70" t="e">
        <f t="shared" si="167"/>
        <v>#REF!</v>
      </c>
      <c r="FW28" s="68" t="e">
        <f t="shared" si="167"/>
        <v>#REF!</v>
      </c>
      <c r="FX28" s="69" t="e">
        <f t="shared" si="167"/>
        <v>#REF!</v>
      </c>
      <c r="FY28" s="209"/>
      <c r="FZ28" s="211"/>
      <c r="GA28" s="213">
        <f>$FZ$28-$FY$28</f>
        <v>0</v>
      </c>
      <c r="GB28" s="215"/>
      <c r="GC28" s="93" t="e">
        <f>WELDING!#REF!</f>
        <v>#REF!</v>
      </c>
      <c r="GD28" s="68" t="e">
        <f>GC28-GC27+IF(GC30="",GC29,GC30)</f>
        <v>#REF!</v>
      </c>
      <c r="GE28" s="69" t="e">
        <f t="shared" ref="GE28:GT28" si="168">GD28-GD27+IF(GD30="",GD29,GD30)</f>
        <v>#REF!</v>
      </c>
      <c r="GF28" s="70" t="e">
        <f t="shared" si="168"/>
        <v>#REF!</v>
      </c>
      <c r="GG28" s="68" t="e">
        <f t="shared" si="168"/>
        <v>#REF!</v>
      </c>
      <c r="GH28" s="69" t="e">
        <f t="shared" si="168"/>
        <v>#REF!</v>
      </c>
      <c r="GI28" s="70" t="e">
        <f t="shared" si="168"/>
        <v>#REF!</v>
      </c>
      <c r="GJ28" s="68" t="e">
        <f t="shared" si="168"/>
        <v>#REF!</v>
      </c>
      <c r="GK28" s="69" t="e">
        <f t="shared" si="168"/>
        <v>#REF!</v>
      </c>
      <c r="GL28" s="70" t="e">
        <f t="shared" si="168"/>
        <v>#REF!</v>
      </c>
      <c r="GM28" s="68" t="e">
        <f t="shared" si="168"/>
        <v>#REF!</v>
      </c>
      <c r="GN28" s="69" t="e">
        <f t="shared" si="168"/>
        <v>#REF!</v>
      </c>
      <c r="GO28" s="70" t="e">
        <f t="shared" si="168"/>
        <v>#REF!</v>
      </c>
      <c r="GP28" s="68" t="e">
        <f t="shared" si="168"/>
        <v>#REF!</v>
      </c>
      <c r="GQ28" s="69" t="e">
        <f t="shared" si="168"/>
        <v>#REF!</v>
      </c>
      <c r="GR28" s="70" t="e">
        <f t="shared" si="168"/>
        <v>#REF!</v>
      </c>
      <c r="GS28" s="68" t="e">
        <f t="shared" si="168"/>
        <v>#REF!</v>
      </c>
      <c r="GT28" s="69" t="e">
        <f t="shared" si="168"/>
        <v>#REF!</v>
      </c>
      <c r="GU28" s="209"/>
      <c r="GV28" s="211"/>
      <c r="GW28" s="213">
        <f>$GV$28-$GU$28</f>
        <v>0</v>
      </c>
      <c r="GX28" s="215"/>
      <c r="GY28" s="93" t="e">
        <f>WELDING!#REF!</f>
        <v>#REF!</v>
      </c>
      <c r="GZ28" s="68" t="e">
        <f>GY28-GY27+IF(GY30="",GY29,GY30)</f>
        <v>#REF!</v>
      </c>
      <c r="HA28" s="69" t="e">
        <f t="shared" ref="HA28:HP28" si="169">GZ28-GZ27+IF(GZ30="",GZ29,GZ30)</f>
        <v>#REF!</v>
      </c>
      <c r="HB28" s="70" t="e">
        <f t="shared" si="169"/>
        <v>#REF!</v>
      </c>
      <c r="HC28" s="68" t="e">
        <f t="shared" si="169"/>
        <v>#REF!</v>
      </c>
      <c r="HD28" s="69" t="e">
        <f t="shared" si="169"/>
        <v>#REF!</v>
      </c>
      <c r="HE28" s="70" t="e">
        <f t="shared" si="169"/>
        <v>#REF!</v>
      </c>
      <c r="HF28" s="68" t="e">
        <f t="shared" si="169"/>
        <v>#REF!</v>
      </c>
      <c r="HG28" s="69" t="e">
        <f t="shared" si="169"/>
        <v>#REF!</v>
      </c>
      <c r="HH28" s="70" t="e">
        <f t="shared" si="169"/>
        <v>#REF!</v>
      </c>
      <c r="HI28" s="68" t="e">
        <f t="shared" si="169"/>
        <v>#REF!</v>
      </c>
      <c r="HJ28" s="69" t="e">
        <f t="shared" si="169"/>
        <v>#REF!</v>
      </c>
      <c r="HK28" s="70" t="e">
        <f t="shared" si="169"/>
        <v>#REF!</v>
      </c>
      <c r="HL28" s="68" t="e">
        <f t="shared" si="169"/>
        <v>#REF!</v>
      </c>
      <c r="HM28" s="69" t="e">
        <f t="shared" si="169"/>
        <v>#REF!</v>
      </c>
      <c r="HN28" s="70" t="e">
        <f t="shared" si="169"/>
        <v>#REF!</v>
      </c>
      <c r="HO28" s="68" t="e">
        <f t="shared" si="169"/>
        <v>#REF!</v>
      </c>
      <c r="HP28" s="69" t="e">
        <f t="shared" si="169"/>
        <v>#REF!</v>
      </c>
      <c r="HQ28" s="209"/>
      <c r="HR28" s="211"/>
      <c r="HS28" s="213">
        <f>$HR$28-$HQ$28</f>
        <v>0</v>
      </c>
      <c r="HT28" s="215"/>
      <c r="HU28" s="93" t="e">
        <f>WELDING!#REF!</f>
        <v>#REF!</v>
      </c>
      <c r="HV28" s="68" t="e">
        <f>HU28-HU27+IF(HU30="",HU29,HU30)</f>
        <v>#REF!</v>
      </c>
      <c r="HW28" s="69" t="e">
        <f t="shared" ref="HW28:IL28" si="170">HV28-HV27+IF(HV30="",HV29,HV30)</f>
        <v>#REF!</v>
      </c>
      <c r="HX28" s="70" t="e">
        <f t="shared" si="170"/>
        <v>#REF!</v>
      </c>
      <c r="HY28" s="68" t="e">
        <f t="shared" si="170"/>
        <v>#REF!</v>
      </c>
      <c r="HZ28" s="69" t="e">
        <f t="shared" si="170"/>
        <v>#REF!</v>
      </c>
      <c r="IA28" s="70" t="e">
        <f t="shared" si="170"/>
        <v>#REF!</v>
      </c>
      <c r="IB28" s="68" t="e">
        <f t="shared" si="170"/>
        <v>#REF!</v>
      </c>
      <c r="IC28" s="69" t="e">
        <f t="shared" si="170"/>
        <v>#REF!</v>
      </c>
      <c r="ID28" s="70" t="e">
        <f t="shared" si="170"/>
        <v>#REF!</v>
      </c>
      <c r="IE28" s="68" t="e">
        <f t="shared" si="170"/>
        <v>#REF!</v>
      </c>
      <c r="IF28" s="69" t="e">
        <f t="shared" si="170"/>
        <v>#REF!</v>
      </c>
      <c r="IG28" s="70" t="e">
        <f t="shared" si="170"/>
        <v>#REF!</v>
      </c>
      <c r="IH28" s="68" t="e">
        <f t="shared" si="170"/>
        <v>#REF!</v>
      </c>
      <c r="II28" s="69" t="e">
        <f t="shared" si="170"/>
        <v>#REF!</v>
      </c>
      <c r="IJ28" s="70" t="e">
        <f t="shared" si="170"/>
        <v>#REF!</v>
      </c>
      <c r="IK28" s="68" t="e">
        <f t="shared" si="170"/>
        <v>#REF!</v>
      </c>
      <c r="IL28" s="69" t="e">
        <f t="shared" si="170"/>
        <v>#REF!</v>
      </c>
      <c r="IM28" s="209"/>
      <c r="IN28" s="211"/>
      <c r="IO28" s="213">
        <f>$IN$28-$IM$28</f>
        <v>0</v>
      </c>
      <c r="IP28" s="215"/>
      <c r="IQ28" s="93" t="e">
        <f>WELDING!#REF!</f>
        <v>#REF!</v>
      </c>
      <c r="IR28" s="68" t="e">
        <f>IQ28-IQ27+IF(IQ30="",IQ29,IQ30)</f>
        <v>#REF!</v>
      </c>
      <c r="IS28" s="69" t="e">
        <f t="shared" ref="IS28:JH28" si="171">IR28-IR27+IF(IR30="",IR29,IR30)</f>
        <v>#REF!</v>
      </c>
      <c r="IT28" s="70" t="e">
        <f t="shared" si="171"/>
        <v>#REF!</v>
      </c>
      <c r="IU28" s="68" t="e">
        <f t="shared" si="171"/>
        <v>#REF!</v>
      </c>
      <c r="IV28" s="69" t="e">
        <f t="shared" si="171"/>
        <v>#REF!</v>
      </c>
      <c r="IW28" s="70" t="e">
        <f t="shared" si="171"/>
        <v>#REF!</v>
      </c>
      <c r="IX28" s="68" t="e">
        <f t="shared" si="171"/>
        <v>#REF!</v>
      </c>
      <c r="IY28" s="69" t="e">
        <f t="shared" si="171"/>
        <v>#REF!</v>
      </c>
      <c r="IZ28" s="70" t="e">
        <f t="shared" si="171"/>
        <v>#REF!</v>
      </c>
      <c r="JA28" s="68" t="e">
        <f t="shared" si="171"/>
        <v>#REF!</v>
      </c>
      <c r="JB28" s="69" t="e">
        <f t="shared" si="171"/>
        <v>#REF!</v>
      </c>
      <c r="JC28" s="70" t="e">
        <f t="shared" si="171"/>
        <v>#REF!</v>
      </c>
      <c r="JD28" s="68" t="e">
        <f t="shared" si="171"/>
        <v>#REF!</v>
      </c>
      <c r="JE28" s="69" t="e">
        <f t="shared" si="171"/>
        <v>#REF!</v>
      </c>
      <c r="JF28" s="70" t="e">
        <f t="shared" si="171"/>
        <v>#REF!</v>
      </c>
      <c r="JG28" s="68" t="e">
        <f t="shared" si="171"/>
        <v>#REF!</v>
      </c>
      <c r="JH28" s="69" t="e">
        <f t="shared" si="171"/>
        <v>#REF!</v>
      </c>
      <c r="JI28" s="209"/>
      <c r="JJ28" s="211"/>
      <c r="JK28" s="213">
        <f>$JJ$28-$JI$28</f>
        <v>0</v>
      </c>
      <c r="JL28" s="215"/>
      <c r="JM28" s="93" t="e">
        <f>WELDING!#REF!</f>
        <v>#REF!</v>
      </c>
      <c r="JN28" s="68" t="e">
        <f>JM28-JM27+IF(JM30="",JM29,JM30)</f>
        <v>#REF!</v>
      </c>
      <c r="JO28" s="69" t="e">
        <f t="shared" ref="JO28:KD28" si="172">JN28-JN27+IF(JN30="",JN29,JN30)</f>
        <v>#REF!</v>
      </c>
      <c r="JP28" s="70" t="e">
        <f t="shared" si="172"/>
        <v>#REF!</v>
      </c>
      <c r="JQ28" s="68" t="e">
        <f t="shared" si="172"/>
        <v>#REF!</v>
      </c>
      <c r="JR28" s="69" t="e">
        <f t="shared" si="172"/>
        <v>#REF!</v>
      </c>
      <c r="JS28" s="70" t="e">
        <f t="shared" si="172"/>
        <v>#REF!</v>
      </c>
      <c r="JT28" s="68" t="e">
        <f t="shared" si="172"/>
        <v>#REF!</v>
      </c>
      <c r="JU28" s="69" t="e">
        <f t="shared" si="172"/>
        <v>#REF!</v>
      </c>
      <c r="JV28" s="70" t="e">
        <f t="shared" si="172"/>
        <v>#REF!</v>
      </c>
      <c r="JW28" s="68" t="e">
        <f t="shared" si="172"/>
        <v>#REF!</v>
      </c>
      <c r="JX28" s="69" t="e">
        <f t="shared" si="172"/>
        <v>#REF!</v>
      </c>
      <c r="JY28" s="70" t="e">
        <f t="shared" si="172"/>
        <v>#REF!</v>
      </c>
      <c r="JZ28" s="68" t="e">
        <f t="shared" si="172"/>
        <v>#REF!</v>
      </c>
      <c r="KA28" s="69" t="e">
        <f t="shared" si="172"/>
        <v>#REF!</v>
      </c>
      <c r="KB28" s="70" t="e">
        <f t="shared" si="172"/>
        <v>#REF!</v>
      </c>
      <c r="KC28" s="68" t="e">
        <f t="shared" si="172"/>
        <v>#REF!</v>
      </c>
      <c r="KD28" s="69" t="e">
        <f t="shared" si="172"/>
        <v>#REF!</v>
      </c>
      <c r="KE28" s="209"/>
      <c r="KF28" s="211"/>
      <c r="KG28" s="213">
        <f>$KF$28-$KE$28</f>
        <v>0</v>
      </c>
      <c r="KH28" s="215"/>
      <c r="KI28" s="93" t="e">
        <f>WELDING!#REF!</f>
        <v>#REF!</v>
      </c>
      <c r="KJ28" s="68" t="e">
        <f>KI28-KI27+IF(KI30="",KI29,KI30)</f>
        <v>#REF!</v>
      </c>
      <c r="KK28" s="69" t="e">
        <f t="shared" ref="KK28:KZ28" si="173">KJ28-KJ27+IF(KJ30="",KJ29,KJ30)</f>
        <v>#REF!</v>
      </c>
      <c r="KL28" s="70" t="e">
        <f t="shared" si="173"/>
        <v>#REF!</v>
      </c>
      <c r="KM28" s="68" t="e">
        <f t="shared" si="173"/>
        <v>#REF!</v>
      </c>
      <c r="KN28" s="69" t="e">
        <f t="shared" si="173"/>
        <v>#REF!</v>
      </c>
      <c r="KO28" s="70" t="e">
        <f t="shared" si="173"/>
        <v>#REF!</v>
      </c>
      <c r="KP28" s="68" t="e">
        <f t="shared" si="173"/>
        <v>#REF!</v>
      </c>
      <c r="KQ28" s="69" t="e">
        <f t="shared" si="173"/>
        <v>#REF!</v>
      </c>
      <c r="KR28" s="70" t="e">
        <f t="shared" si="173"/>
        <v>#REF!</v>
      </c>
      <c r="KS28" s="68" t="e">
        <f t="shared" si="173"/>
        <v>#REF!</v>
      </c>
      <c r="KT28" s="69" t="e">
        <f t="shared" si="173"/>
        <v>#REF!</v>
      </c>
      <c r="KU28" s="70" t="e">
        <f t="shared" si="173"/>
        <v>#REF!</v>
      </c>
      <c r="KV28" s="68" t="e">
        <f t="shared" si="173"/>
        <v>#REF!</v>
      </c>
      <c r="KW28" s="69" t="e">
        <f t="shared" si="173"/>
        <v>#REF!</v>
      </c>
      <c r="KX28" s="70" t="e">
        <f t="shared" si="173"/>
        <v>#REF!</v>
      </c>
      <c r="KY28" s="68" t="e">
        <f t="shared" si="173"/>
        <v>#REF!</v>
      </c>
      <c r="KZ28" s="69" t="e">
        <f t="shared" si="173"/>
        <v>#REF!</v>
      </c>
      <c r="LA28" s="209"/>
      <c r="LB28" s="211"/>
      <c r="LC28" s="213">
        <f>$LB$28-$LA$28</f>
        <v>0</v>
      </c>
      <c r="LD28" s="215"/>
      <c r="LE28" s="93" t="e">
        <f>WELDING!#REF!</f>
        <v>#REF!</v>
      </c>
      <c r="LF28" s="68" t="e">
        <f>LE28-LE27+IF(LE30="",LE29,LE30)</f>
        <v>#REF!</v>
      </c>
      <c r="LG28" s="69" t="e">
        <f t="shared" ref="LG28:LV28" si="174">LF28-LF27+IF(LF30="",LF29,LF30)</f>
        <v>#REF!</v>
      </c>
      <c r="LH28" s="70" t="e">
        <f t="shared" si="174"/>
        <v>#REF!</v>
      </c>
      <c r="LI28" s="68" t="e">
        <f t="shared" si="174"/>
        <v>#REF!</v>
      </c>
      <c r="LJ28" s="69" t="e">
        <f t="shared" si="174"/>
        <v>#REF!</v>
      </c>
      <c r="LK28" s="70" t="e">
        <f t="shared" si="174"/>
        <v>#REF!</v>
      </c>
      <c r="LL28" s="68" t="e">
        <f t="shared" si="174"/>
        <v>#REF!</v>
      </c>
      <c r="LM28" s="69" t="e">
        <f t="shared" si="174"/>
        <v>#REF!</v>
      </c>
      <c r="LN28" s="70" t="e">
        <f t="shared" si="174"/>
        <v>#REF!</v>
      </c>
      <c r="LO28" s="68" t="e">
        <f t="shared" si="174"/>
        <v>#REF!</v>
      </c>
      <c r="LP28" s="69" t="e">
        <f t="shared" si="174"/>
        <v>#REF!</v>
      </c>
      <c r="LQ28" s="70" t="e">
        <f t="shared" si="174"/>
        <v>#REF!</v>
      </c>
      <c r="LR28" s="68" t="e">
        <f t="shared" si="174"/>
        <v>#REF!</v>
      </c>
      <c r="LS28" s="69" t="e">
        <f t="shared" si="174"/>
        <v>#REF!</v>
      </c>
      <c r="LT28" s="70" t="e">
        <f t="shared" si="174"/>
        <v>#REF!</v>
      </c>
      <c r="LU28" s="68" t="e">
        <f t="shared" si="174"/>
        <v>#REF!</v>
      </c>
      <c r="LV28" s="69" t="e">
        <f t="shared" si="174"/>
        <v>#REF!</v>
      </c>
      <c r="LW28" s="209"/>
      <c r="LX28" s="211"/>
      <c r="LY28" s="213">
        <f>$LX$28-$LW$28</f>
        <v>0</v>
      </c>
      <c r="LZ28" s="215"/>
      <c r="MA28" s="93" t="e">
        <f>WELDING!#REF!</f>
        <v>#REF!</v>
      </c>
      <c r="MB28" s="68" t="e">
        <f>MA28-MA27+IF(MA30="",MA29,MA30)</f>
        <v>#REF!</v>
      </c>
      <c r="MC28" s="69" t="e">
        <f t="shared" ref="MC28:MR28" si="175">MB28-MB27+IF(MB30="",MB29,MB30)</f>
        <v>#REF!</v>
      </c>
      <c r="MD28" s="70" t="e">
        <f t="shared" si="175"/>
        <v>#REF!</v>
      </c>
      <c r="ME28" s="68" t="e">
        <f t="shared" si="175"/>
        <v>#REF!</v>
      </c>
      <c r="MF28" s="69" t="e">
        <f t="shared" si="175"/>
        <v>#REF!</v>
      </c>
      <c r="MG28" s="70" t="e">
        <f t="shared" si="175"/>
        <v>#REF!</v>
      </c>
      <c r="MH28" s="68" t="e">
        <f t="shared" si="175"/>
        <v>#REF!</v>
      </c>
      <c r="MI28" s="69" t="e">
        <f t="shared" si="175"/>
        <v>#REF!</v>
      </c>
      <c r="MJ28" s="70" t="e">
        <f t="shared" si="175"/>
        <v>#REF!</v>
      </c>
      <c r="MK28" s="68" t="e">
        <f t="shared" si="175"/>
        <v>#REF!</v>
      </c>
      <c r="ML28" s="69" t="e">
        <f t="shared" si="175"/>
        <v>#REF!</v>
      </c>
      <c r="MM28" s="70" t="e">
        <f t="shared" si="175"/>
        <v>#REF!</v>
      </c>
      <c r="MN28" s="68" t="e">
        <f t="shared" si="175"/>
        <v>#REF!</v>
      </c>
      <c r="MO28" s="69" t="e">
        <f t="shared" si="175"/>
        <v>#REF!</v>
      </c>
      <c r="MP28" s="70" t="e">
        <f t="shared" si="175"/>
        <v>#REF!</v>
      </c>
      <c r="MQ28" s="68" t="e">
        <f t="shared" si="175"/>
        <v>#REF!</v>
      </c>
      <c r="MR28" s="69" t="e">
        <f t="shared" si="175"/>
        <v>#REF!</v>
      </c>
      <c r="MS28" s="209"/>
      <c r="MT28" s="211"/>
      <c r="MU28" s="213">
        <f>$MT$28-$MS$28</f>
        <v>0</v>
      </c>
      <c r="MV28" s="215"/>
      <c r="MW28" s="93" t="e">
        <f>WELDING!#REF!</f>
        <v>#REF!</v>
      </c>
      <c r="MX28" s="68" t="e">
        <f>MW28-MW27+IF(MW30="",MW29,MW30)</f>
        <v>#REF!</v>
      </c>
      <c r="MY28" s="69" t="e">
        <f t="shared" ref="MY28:NN28" si="176">MX28-MX27+IF(MX30="",MX29,MX30)</f>
        <v>#REF!</v>
      </c>
      <c r="MZ28" s="70" t="e">
        <f t="shared" si="176"/>
        <v>#REF!</v>
      </c>
      <c r="NA28" s="68" t="e">
        <f t="shared" si="176"/>
        <v>#REF!</v>
      </c>
      <c r="NB28" s="69" t="e">
        <f t="shared" si="176"/>
        <v>#REF!</v>
      </c>
      <c r="NC28" s="70" t="e">
        <f t="shared" si="176"/>
        <v>#REF!</v>
      </c>
      <c r="ND28" s="68" t="e">
        <f t="shared" si="176"/>
        <v>#REF!</v>
      </c>
      <c r="NE28" s="69" t="e">
        <f t="shared" si="176"/>
        <v>#REF!</v>
      </c>
      <c r="NF28" s="70" t="e">
        <f t="shared" si="176"/>
        <v>#REF!</v>
      </c>
      <c r="NG28" s="68" t="e">
        <f t="shared" si="176"/>
        <v>#REF!</v>
      </c>
      <c r="NH28" s="69" t="e">
        <f t="shared" si="176"/>
        <v>#REF!</v>
      </c>
      <c r="NI28" s="70" t="e">
        <f t="shared" si="176"/>
        <v>#REF!</v>
      </c>
      <c r="NJ28" s="68" t="e">
        <f t="shared" si="176"/>
        <v>#REF!</v>
      </c>
      <c r="NK28" s="69" t="e">
        <f t="shared" si="176"/>
        <v>#REF!</v>
      </c>
      <c r="NL28" s="70" t="e">
        <f t="shared" si="176"/>
        <v>#REF!</v>
      </c>
      <c r="NM28" s="68" t="e">
        <f t="shared" si="176"/>
        <v>#REF!</v>
      </c>
      <c r="NN28" s="69" t="e">
        <f t="shared" si="176"/>
        <v>#REF!</v>
      </c>
      <c r="NO28" s="209"/>
      <c r="NP28" s="211"/>
      <c r="NQ28" s="213">
        <f>$NP$28-$NO$28</f>
        <v>0</v>
      </c>
      <c r="NR28" s="215"/>
      <c r="NS28" s="93" t="e">
        <f>WELDING!#REF!</f>
        <v>#REF!</v>
      </c>
      <c r="NT28" s="68" t="e">
        <f>NS28-NS27+IF(NS30="",NS29,NS30)</f>
        <v>#REF!</v>
      </c>
      <c r="NU28" s="69" t="e">
        <f t="shared" ref="NU28:OJ28" si="177">NT28-NT27+IF(NT30="",NT29,NT30)</f>
        <v>#REF!</v>
      </c>
      <c r="NV28" s="70" t="e">
        <f t="shared" si="177"/>
        <v>#REF!</v>
      </c>
      <c r="NW28" s="68" t="e">
        <f t="shared" si="177"/>
        <v>#REF!</v>
      </c>
      <c r="NX28" s="69" t="e">
        <f t="shared" si="177"/>
        <v>#REF!</v>
      </c>
      <c r="NY28" s="70" t="e">
        <f t="shared" si="177"/>
        <v>#REF!</v>
      </c>
      <c r="NZ28" s="68" t="e">
        <f t="shared" si="177"/>
        <v>#REF!</v>
      </c>
      <c r="OA28" s="69" t="e">
        <f t="shared" si="177"/>
        <v>#REF!</v>
      </c>
      <c r="OB28" s="70" t="e">
        <f t="shared" si="177"/>
        <v>#REF!</v>
      </c>
      <c r="OC28" s="68" t="e">
        <f t="shared" si="177"/>
        <v>#REF!</v>
      </c>
      <c r="OD28" s="69" t="e">
        <f t="shared" si="177"/>
        <v>#REF!</v>
      </c>
      <c r="OE28" s="70" t="e">
        <f t="shared" si="177"/>
        <v>#REF!</v>
      </c>
      <c r="OF28" s="68" t="e">
        <f t="shared" si="177"/>
        <v>#REF!</v>
      </c>
      <c r="OG28" s="69" t="e">
        <f t="shared" si="177"/>
        <v>#REF!</v>
      </c>
      <c r="OH28" s="70" t="e">
        <f t="shared" si="177"/>
        <v>#REF!</v>
      </c>
      <c r="OI28" s="68" t="e">
        <f t="shared" si="177"/>
        <v>#REF!</v>
      </c>
      <c r="OJ28" s="69" t="e">
        <f t="shared" si="177"/>
        <v>#REF!</v>
      </c>
      <c r="OK28" s="209"/>
      <c r="OL28" s="211"/>
      <c r="OM28" s="213">
        <f>$OL$28-$OK$28</f>
        <v>0</v>
      </c>
      <c r="ON28" s="215"/>
      <c r="OO28" s="93" t="e">
        <f>WELDING!#REF!</f>
        <v>#REF!</v>
      </c>
      <c r="OP28" s="68" t="e">
        <f>OO28-OO27+IF(OO30="",OO29,OO30)</f>
        <v>#REF!</v>
      </c>
      <c r="OQ28" s="69" t="e">
        <f t="shared" ref="OQ28:PF28" si="178">OP28-OP27+IF(OP30="",OP29,OP30)</f>
        <v>#REF!</v>
      </c>
      <c r="OR28" s="70" t="e">
        <f t="shared" si="178"/>
        <v>#REF!</v>
      </c>
      <c r="OS28" s="68" t="e">
        <f t="shared" si="178"/>
        <v>#REF!</v>
      </c>
      <c r="OT28" s="69" t="e">
        <f t="shared" si="178"/>
        <v>#REF!</v>
      </c>
      <c r="OU28" s="70" t="e">
        <f t="shared" si="178"/>
        <v>#REF!</v>
      </c>
      <c r="OV28" s="68" t="e">
        <f t="shared" si="178"/>
        <v>#REF!</v>
      </c>
      <c r="OW28" s="69" t="e">
        <f t="shared" si="178"/>
        <v>#REF!</v>
      </c>
      <c r="OX28" s="70" t="e">
        <f t="shared" si="178"/>
        <v>#REF!</v>
      </c>
      <c r="OY28" s="68" t="e">
        <f t="shared" si="178"/>
        <v>#REF!</v>
      </c>
      <c r="OZ28" s="69" t="e">
        <f t="shared" si="178"/>
        <v>#REF!</v>
      </c>
      <c r="PA28" s="70" t="e">
        <f t="shared" si="178"/>
        <v>#REF!</v>
      </c>
      <c r="PB28" s="68" t="e">
        <f t="shared" si="178"/>
        <v>#REF!</v>
      </c>
      <c r="PC28" s="69" t="e">
        <f t="shared" si="178"/>
        <v>#REF!</v>
      </c>
      <c r="PD28" s="70" t="e">
        <f t="shared" si="178"/>
        <v>#REF!</v>
      </c>
      <c r="PE28" s="68" t="e">
        <f t="shared" si="178"/>
        <v>#REF!</v>
      </c>
      <c r="PF28" s="69" t="e">
        <f t="shared" si="178"/>
        <v>#REF!</v>
      </c>
      <c r="PG28" s="209"/>
      <c r="PH28" s="211"/>
      <c r="PI28" s="213">
        <f>$PH$28-$PG$28</f>
        <v>0</v>
      </c>
      <c r="PJ28" s="215"/>
      <c r="PK28" s="93" t="e">
        <f>WELDING!#REF!</f>
        <v>#REF!</v>
      </c>
      <c r="PL28" s="68" t="e">
        <f>PK28-PK27+IF(PK30="",PK29,PK30)</f>
        <v>#REF!</v>
      </c>
      <c r="PM28" s="69" t="e">
        <f t="shared" ref="PM28:QB28" si="179">PL28-PL27+IF(PL30="",PL29,PL30)</f>
        <v>#REF!</v>
      </c>
      <c r="PN28" s="70" t="e">
        <f t="shared" si="179"/>
        <v>#REF!</v>
      </c>
      <c r="PO28" s="68" t="e">
        <f t="shared" si="179"/>
        <v>#REF!</v>
      </c>
      <c r="PP28" s="69" t="e">
        <f t="shared" si="179"/>
        <v>#REF!</v>
      </c>
      <c r="PQ28" s="70" t="e">
        <f t="shared" si="179"/>
        <v>#REF!</v>
      </c>
      <c r="PR28" s="68" t="e">
        <f t="shared" si="179"/>
        <v>#REF!</v>
      </c>
      <c r="PS28" s="69" t="e">
        <f t="shared" si="179"/>
        <v>#REF!</v>
      </c>
      <c r="PT28" s="70" t="e">
        <f t="shared" si="179"/>
        <v>#REF!</v>
      </c>
      <c r="PU28" s="68" t="e">
        <f t="shared" si="179"/>
        <v>#REF!</v>
      </c>
      <c r="PV28" s="69" t="e">
        <f t="shared" si="179"/>
        <v>#REF!</v>
      </c>
      <c r="PW28" s="70" t="e">
        <f t="shared" si="179"/>
        <v>#REF!</v>
      </c>
      <c r="PX28" s="68" t="e">
        <f t="shared" si="179"/>
        <v>#REF!</v>
      </c>
      <c r="PY28" s="69" t="e">
        <f t="shared" si="179"/>
        <v>#REF!</v>
      </c>
      <c r="PZ28" s="70" t="e">
        <f t="shared" si="179"/>
        <v>#REF!</v>
      </c>
      <c r="QA28" s="68" t="e">
        <f t="shared" si="179"/>
        <v>#REF!</v>
      </c>
      <c r="QB28" s="69" t="e">
        <f t="shared" si="179"/>
        <v>#REF!</v>
      </c>
      <c r="QC28" s="209"/>
      <c r="QD28" s="211"/>
      <c r="QE28" s="213">
        <f>$QD$28-$QC$28</f>
        <v>0</v>
      </c>
      <c r="QF28" s="215"/>
      <c r="QG28" s="93" t="e">
        <f>WELDING!#REF!</f>
        <v>#REF!</v>
      </c>
      <c r="QH28" s="68" t="e">
        <f>QG28-QG27+IF(QG30="",QG29,QG30)</f>
        <v>#REF!</v>
      </c>
      <c r="QI28" s="69" t="e">
        <f t="shared" ref="QI28:QX28" si="180">QH28-QH27+IF(QH30="",QH29,QH30)</f>
        <v>#REF!</v>
      </c>
      <c r="QJ28" s="70" t="e">
        <f t="shared" si="180"/>
        <v>#REF!</v>
      </c>
      <c r="QK28" s="68" t="e">
        <f t="shared" si="180"/>
        <v>#REF!</v>
      </c>
      <c r="QL28" s="69" t="e">
        <f t="shared" si="180"/>
        <v>#REF!</v>
      </c>
      <c r="QM28" s="70" t="e">
        <f t="shared" si="180"/>
        <v>#REF!</v>
      </c>
      <c r="QN28" s="68" t="e">
        <f t="shared" si="180"/>
        <v>#REF!</v>
      </c>
      <c r="QO28" s="69" t="e">
        <f t="shared" si="180"/>
        <v>#REF!</v>
      </c>
      <c r="QP28" s="70" t="e">
        <f t="shared" si="180"/>
        <v>#REF!</v>
      </c>
      <c r="QQ28" s="68" t="e">
        <f t="shared" si="180"/>
        <v>#REF!</v>
      </c>
      <c r="QR28" s="69" t="e">
        <f t="shared" si="180"/>
        <v>#REF!</v>
      </c>
      <c r="QS28" s="70" t="e">
        <f t="shared" si="180"/>
        <v>#REF!</v>
      </c>
      <c r="QT28" s="68" t="e">
        <f t="shared" si="180"/>
        <v>#REF!</v>
      </c>
      <c r="QU28" s="69" t="e">
        <f t="shared" si="180"/>
        <v>#REF!</v>
      </c>
      <c r="QV28" s="70" t="e">
        <f t="shared" si="180"/>
        <v>#REF!</v>
      </c>
      <c r="QW28" s="68" t="e">
        <f t="shared" si="180"/>
        <v>#REF!</v>
      </c>
      <c r="QX28" s="69" t="e">
        <f t="shared" si="180"/>
        <v>#REF!</v>
      </c>
      <c r="QY28" s="209"/>
      <c r="QZ28" s="211"/>
      <c r="RA28" s="213">
        <f>$QZ$28-$QY$28</f>
        <v>0</v>
      </c>
      <c r="RB28" s="215"/>
      <c r="RC28" s="93" t="e">
        <f>WELDING!#REF!</f>
        <v>#REF!</v>
      </c>
      <c r="RD28" s="68" t="e">
        <f>RC28-RC27+IF(RC30="",RC29,RC30)</f>
        <v>#REF!</v>
      </c>
      <c r="RE28" s="69" t="e">
        <f t="shared" ref="RE28:RT28" si="181">RD28-RD27+IF(RD30="",RD29,RD30)</f>
        <v>#REF!</v>
      </c>
      <c r="RF28" s="70" t="e">
        <f t="shared" si="181"/>
        <v>#REF!</v>
      </c>
      <c r="RG28" s="68" t="e">
        <f t="shared" si="181"/>
        <v>#REF!</v>
      </c>
      <c r="RH28" s="69" t="e">
        <f t="shared" si="181"/>
        <v>#REF!</v>
      </c>
      <c r="RI28" s="70" t="e">
        <f t="shared" si="181"/>
        <v>#REF!</v>
      </c>
      <c r="RJ28" s="68" t="e">
        <f t="shared" si="181"/>
        <v>#REF!</v>
      </c>
      <c r="RK28" s="69" t="e">
        <f t="shared" si="181"/>
        <v>#REF!</v>
      </c>
      <c r="RL28" s="70" t="e">
        <f t="shared" si="181"/>
        <v>#REF!</v>
      </c>
      <c r="RM28" s="68" t="e">
        <f t="shared" si="181"/>
        <v>#REF!</v>
      </c>
      <c r="RN28" s="69" t="e">
        <f t="shared" si="181"/>
        <v>#REF!</v>
      </c>
      <c r="RO28" s="70" t="e">
        <f t="shared" si="181"/>
        <v>#REF!</v>
      </c>
      <c r="RP28" s="68" t="e">
        <f t="shared" si="181"/>
        <v>#REF!</v>
      </c>
      <c r="RQ28" s="69" t="e">
        <f t="shared" si="181"/>
        <v>#REF!</v>
      </c>
      <c r="RR28" s="70" t="e">
        <f t="shared" si="181"/>
        <v>#REF!</v>
      </c>
      <c r="RS28" s="68" t="e">
        <f t="shared" si="181"/>
        <v>#REF!</v>
      </c>
      <c r="RT28" s="69" t="e">
        <f t="shared" si="181"/>
        <v>#REF!</v>
      </c>
      <c r="RU28" s="209"/>
      <c r="RV28" s="211"/>
      <c r="RW28" s="213">
        <f>$RV$28-$RU$28</f>
        <v>0</v>
      </c>
      <c r="RX28" s="215"/>
      <c r="RY28" s="93" t="e">
        <f>WELDING!#REF!</f>
        <v>#REF!</v>
      </c>
      <c r="RZ28" s="68" t="e">
        <f>RY28-RY27+IF(RY30="",RY29,RY30)</f>
        <v>#REF!</v>
      </c>
      <c r="SA28" s="69" t="e">
        <f t="shared" ref="SA28:SP28" si="182">RZ28-RZ27+IF(RZ30="",RZ29,RZ30)</f>
        <v>#REF!</v>
      </c>
      <c r="SB28" s="70" t="e">
        <f t="shared" si="182"/>
        <v>#REF!</v>
      </c>
      <c r="SC28" s="68" t="e">
        <f t="shared" si="182"/>
        <v>#REF!</v>
      </c>
      <c r="SD28" s="69" t="e">
        <f t="shared" si="182"/>
        <v>#REF!</v>
      </c>
      <c r="SE28" s="70" t="e">
        <f t="shared" si="182"/>
        <v>#REF!</v>
      </c>
      <c r="SF28" s="68" t="e">
        <f t="shared" si="182"/>
        <v>#REF!</v>
      </c>
      <c r="SG28" s="69" t="e">
        <f t="shared" si="182"/>
        <v>#REF!</v>
      </c>
      <c r="SH28" s="70" t="e">
        <f t="shared" si="182"/>
        <v>#REF!</v>
      </c>
      <c r="SI28" s="68" t="e">
        <f t="shared" si="182"/>
        <v>#REF!</v>
      </c>
      <c r="SJ28" s="69" t="e">
        <f t="shared" si="182"/>
        <v>#REF!</v>
      </c>
      <c r="SK28" s="70" t="e">
        <f t="shared" si="182"/>
        <v>#REF!</v>
      </c>
      <c r="SL28" s="68" t="e">
        <f t="shared" si="182"/>
        <v>#REF!</v>
      </c>
      <c r="SM28" s="69" t="e">
        <f t="shared" si="182"/>
        <v>#REF!</v>
      </c>
      <c r="SN28" s="70" t="e">
        <f t="shared" si="182"/>
        <v>#REF!</v>
      </c>
      <c r="SO28" s="68" t="e">
        <f t="shared" si="182"/>
        <v>#REF!</v>
      </c>
      <c r="SP28" s="69" t="e">
        <f t="shared" si="182"/>
        <v>#REF!</v>
      </c>
      <c r="SQ28" s="209"/>
      <c r="SR28" s="211"/>
      <c r="SS28" s="213">
        <f>$SR$28-$SQ$28</f>
        <v>0</v>
      </c>
      <c r="ST28" s="215"/>
      <c r="SU28" s="93" t="e">
        <f>WELDING!#REF!</f>
        <v>#REF!</v>
      </c>
      <c r="SV28" s="68" t="e">
        <f>SU28-SU27+IF(SU30="",SU29,SU30)</f>
        <v>#REF!</v>
      </c>
      <c r="SW28" s="69" t="e">
        <f t="shared" ref="SW28:TL28" si="183">SV28-SV27+IF(SV30="",SV29,SV30)</f>
        <v>#REF!</v>
      </c>
      <c r="SX28" s="70" t="e">
        <f t="shared" si="183"/>
        <v>#REF!</v>
      </c>
      <c r="SY28" s="68" t="e">
        <f t="shared" si="183"/>
        <v>#REF!</v>
      </c>
      <c r="SZ28" s="69" t="e">
        <f t="shared" si="183"/>
        <v>#REF!</v>
      </c>
      <c r="TA28" s="70" t="e">
        <f t="shared" si="183"/>
        <v>#REF!</v>
      </c>
      <c r="TB28" s="68" t="e">
        <f t="shared" si="183"/>
        <v>#REF!</v>
      </c>
      <c r="TC28" s="69" t="e">
        <f t="shared" si="183"/>
        <v>#REF!</v>
      </c>
      <c r="TD28" s="70" t="e">
        <f t="shared" si="183"/>
        <v>#REF!</v>
      </c>
      <c r="TE28" s="68" t="e">
        <f t="shared" si="183"/>
        <v>#REF!</v>
      </c>
      <c r="TF28" s="69" t="e">
        <f t="shared" si="183"/>
        <v>#REF!</v>
      </c>
      <c r="TG28" s="70" t="e">
        <f t="shared" si="183"/>
        <v>#REF!</v>
      </c>
      <c r="TH28" s="68" t="e">
        <f t="shared" si="183"/>
        <v>#REF!</v>
      </c>
      <c r="TI28" s="69" t="e">
        <f t="shared" si="183"/>
        <v>#REF!</v>
      </c>
      <c r="TJ28" s="70" t="e">
        <f t="shared" si="183"/>
        <v>#REF!</v>
      </c>
      <c r="TK28" s="68" t="e">
        <f t="shared" si="183"/>
        <v>#REF!</v>
      </c>
      <c r="TL28" s="69" t="e">
        <f t="shared" si="183"/>
        <v>#REF!</v>
      </c>
      <c r="TM28" s="209"/>
      <c r="TN28" s="211"/>
      <c r="TO28" s="213">
        <f>$TN$28-$TM$28</f>
        <v>0</v>
      </c>
      <c r="TP28" s="215"/>
      <c r="TQ28" s="93" t="e">
        <f>WELDING!#REF!</f>
        <v>#REF!</v>
      </c>
      <c r="TR28" s="68" t="e">
        <f>TQ28-TQ27+IF(TQ30="",TQ29,TQ30)</f>
        <v>#REF!</v>
      </c>
      <c r="TS28" s="69" t="e">
        <f t="shared" ref="TS28:UH28" si="184">TR28-TR27+IF(TR30="",TR29,TR30)</f>
        <v>#REF!</v>
      </c>
      <c r="TT28" s="70" t="e">
        <f t="shared" si="184"/>
        <v>#REF!</v>
      </c>
      <c r="TU28" s="68" t="e">
        <f t="shared" si="184"/>
        <v>#REF!</v>
      </c>
      <c r="TV28" s="69" t="e">
        <f t="shared" si="184"/>
        <v>#REF!</v>
      </c>
      <c r="TW28" s="70" t="e">
        <f t="shared" si="184"/>
        <v>#REF!</v>
      </c>
      <c r="TX28" s="68" t="e">
        <f t="shared" si="184"/>
        <v>#REF!</v>
      </c>
      <c r="TY28" s="69" t="e">
        <f t="shared" si="184"/>
        <v>#REF!</v>
      </c>
      <c r="TZ28" s="70" t="e">
        <f t="shared" si="184"/>
        <v>#REF!</v>
      </c>
      <c r="UA28" s="68" t="e">
        <f t="shared" si="184"/>
        <v>#REF!</v>
      </c>
      <c r="UB28" s="69" t="e">
        <f t="shared" si="184"/>
        <v>#REF!</v>
      </c>
      <c r="UC28" s="70" t="e">
        <f t="shared" si="184"/>
        <v>#REF!</v>
      </c>
      <c r="UD28" s="68" t="e">
        <f t="shared" si="184"/>
        <v>#REF!</v>
      </c>
      <c r="UE28" s="69" t="e">
        <f t="shared" si="184"/>
        <v>#REF!</v>
      </c>
      <c r="UF28" s="70" t="e">
        <f t="shared" si="184"/>
        <v>#REF!</v>
      </c>
      <c r="UG28" s="68" t="e">
        <f t="shared" si="184"/>
        <v>#REF!</v>
      </c>
      <c r="UH28" s="69" t="e">
        <f t="shared" si="184"/>
        <v>#REF!</v>
      </c>
      <c r="UI28" s="209"/>
      <c r="UJ28" s="211"/>
      <c r="UK28" s="213">
        <f>$UJ$28-$UI$28</f>
        <v>0</v>
      </c>
      <c r="UL28" s="215"/>
      <c r="UM28" s="93" t="e">
        <f>WELDING!#REF!</f>
        <v>#REF!</v>
      </c>
      <c r="UN28" s="68" t="e">
        <f>UM28-UM27+IF(UM30="",UM29,UM30)</f>
        <v>#REF!</v>
      </c>
      <c r="UO28" s="69" t="e">
        <f t="shared" ref="UO28:VD28" si="185">UN28-UN27+IF(UN30="",UN29,UN30)</f>
        <v>#REF!</v>
      </c>
      <c r="UP28" s="70" t="e">
        <f t="shared" si="185"/>
        <v>#REF!</v>
      </c>
      <c r="UQ28" s="68" t="e">
        <f t="shared" si="185"/>
        <v>#REF!</v>
      </c>
      <c r="UR28" s="69" t="e">
        <f t="shared" si="185"/>
        <v>#REF!</v>
      </c>
      <c r="US28" s="70" t="e">
        <f t="shared" si="185"/>
        <v>#REF!</v>
      </c>
      <c r="UT28" s="68" t="e">
        <f t="shared" si="185"/>
        <v>#REF!</v>
      </c>
      <c r="UU28" s="69" t="e">
        <f t="shared" si="185"/>
        <v>#REF!</v>
      </c>
      <c r="UV28" s="70" t="e">
        <f t="shared" si="185"/>
        <v>#REF!</v>
      </c>
      <c r="UW28" s="68" t="e">
        <f t="shared" si="185"/>
        <v>#REF!</v>
      </c>
      <c r="UX28" s="69" t="e">
        <f t="shared" si="185"/>
        <v>#REF!</v>
      </c>
      <c r="UY28" s="70" t="e">
        <f t="shared" si="185"/>
        <v>#REF!</v>
      </c>
      <c r="UZ28" s="68" t="e">
        <f t="shared" si="185"/>
        <v>#REF!</v>
      </c>
      <c r="VA28" s="69" t="e">
        <f t="shared" si="185"/>
        <v>#REF!</v>
      </c>
      <c r="VB28" s="70" t="e">
        <f t="shared" si="185"/>
        <v>#REF!</v>
      </c>
      <c r="VC28" s="68" t="e">
        <f t="shared" si="185"/>
        <v>#REF!</v>
      </c>
      <c r="VD28" s="69" t="e">
        <f t="shared" si="185"/>
        <v>#REF!</v>
      </c>
      <c r="VE28" s="209"/>
      <c r="VF28" s="211"/>
      <c r="VG28" s="213">
        <f>$VF$28-$VE$28</f>
        <v>0</v>
      </c>
      <c r="VH28" s="215"/>
      <c r="VI28" s="93" t="e">
        <f>WELDING!#REF!</f>
        <v>#REF!</v>
      </c>
      <c r="VJ28" s="68" t="e">
        <f>VI28-VI27+IF(VI30="",VI29,VI30)</f>
        <v>#REF!</v>
      </c>
      <c r="VK28" s="69" t="e">
        <f t="shared" ref="VK28:VZ28" si="186">VJ28-VJ27+IF(VJ30="",VJ29,VJ30)</f>
        <v>#REF!</v>
      </c>
      <c r="VL28" s="70" t="e">
        <f t="shared" si="186"/>
        <v>#REF!</v>
      </c>
      <c r="VM28" s="68" t="e">
        <f t="shared" si="186"/>
        <v>#REF!</v>
      </c>
      <c r="VN28" s="69" t="e">
        <f t="shared" si="186"/>
        <v>#REF!</v>
      </c>
      <c r="VO28" s="70" t="e">
        <f t="shared" si="186"/>
        <v>#REF!</v>
      </c>
      <c r="VP28" s="68" t="e">
        <f t="shared" si="186"/>
        <v>#REF!</v>
      </c>
      <c r="VQ28" s="69" t="e">
        <f t="shared" si="186"/>
        <v>#REF!</v>
      </c>
      <c r="VR28" s="70" t="e">
        <f t="shared" si="186"/>
        <v>#REF!</v>
      </c>
      <c r="VS28" s="68" t="e">
        <f t="shared" si="186"/>
        <v>#REF!</v>
      </c>
      <c r="VT28" s="69" t="e">
        <f t="shared" si="186"/>
        <v>#REF!</v>
      </c>
      <c r="VU28" s="70" t="e">
        <f t="shared" si="186"/>
        <v>#REF!</v>
      </c>
      <c r="VV28" s="68" t="e">
        <f t="shared" si="186"/>
        <v>#REF!</v>
      </c>
      <c r="VW28" s="69" t="e">
        <f t="shared" si="186"/>
        <v>#REF!</v>
      </c>
      <c r="VX28" s="70" t="e">
        <f t="shared" si="186"/>
        <v>#REF!</v>
      </c>
      <c r="VY28" s="68" t="e">
        <f t="shared" si="186"/>
        <v>#REF!</v>
      </c>
      <c r="VZ28" s="69" t="e">
        <f t="shared" si="186"/>
        <v>#REF!</v>
      </c>
      <c r="WA28" s="209"/>
      <c r="WB28" s="211"/>
      <c r="WC28" s="213">
        <f>$WB$28-$WA$28</f>
        <v>0</v>
      </c>
      <c r="WD28" s="215"/>
      <c r="WE28" s="93" t="e">
        <f>WELDING!#REF!</f>
        <v>#REF!</v>
      </c>
      <c r="WF28" s="68" t="e">
        <f>WE28-WE27+IF(WE30="",WE29,WE30)</f>
        <v>#REF!</v>
      </c>
      <c r="WG28" s="69" t="e">
        <f t="shared" ref="WG28:WV28" si="187">WF28-WF27+IF(WF30="",WF29,WF30)</f>
        <v>#REF!</v>
      </c>
      <c r="WH28" s="70" t="e">
        <f t="shared" si="187"/>
        <v>#REF!</v>
      </c>
      <c r="WI28" s="68" t="e">
        <f t="shared" si="187"/>
        <v>#REF!</v>
      </c>
      <c r="WJ28" s="69" t="e">
        <f t="shared" si="187"/>
        <v>#REF!</v>
      </c>
      <c r="WK28" s="70" t="e">
        <f t="shared" si="187"/>
        <v>#REF!</v>
      </c>
      <c r="WL28" s="68" t="e">
        <f t="shared" si="187"/>
        <v>#REF!</v>
      </c>
      <c r="WM28" s="69" t="e">
        <f t="shared" si="187"/>
        <v>#REF!</v>
      </c>
      <c r="WN28" s="70" t="e">
        <f t="shared" si="187"/>
        <v>#REF!</v>
      </c>
      <c r="WO28" s="68" t="e">
        <f t="shared" si="187"/>
        <v>#REF!</v>
      </c>
      <c r="WP28" s="69" t="e">
        <f t="shared" si="187"/>
        <v>#REF!</v>
      </c>
      <c r="WQ28" s="70" t="e">
        <f t="shared" si="187"/>
        <v>#REF!</v>
      </c>
      <c r="WR28" s="68" t="e">
        <f t="shared" si="187"/>
        <v>#REF!</v>
      </c>
      <c r="WS28" s="69" t="e">
        <f t="shared" si="187"/>
        <v>#REF!</v>
      </c>
      <c r="WT28" s="70" t="e">
        <f t="shared" si="187"/>
        <v>#REF!</v>
      </c>
      <c r="WU28" s="68" t="e">
        <f t="shared" si="187"/>
        <v>#REF!</v>
      </c>
      <c r="WV28" s="69" t="e">
        <f t="shared" si="187"/>
        <v>#REF!</v>
      </c>
      <c r="WW28" s="209"/>
      <c r="WX28" s="211"/>
      <c r="WY28" s="213">
        <f>$WX$28-$WW$28</f>
        <v>0</v>
      </c>
      <c r="WZ28" s="215"/>
      <c r="XA28" s="93" t="e">
        <f>WELDING!#REF!</f>
        <v>#REF!</v>
      </c>
      <c r="XB28" s="68" t="e">
        <f>XA28-XA27+IF(XA30="",XA29,XA30)</f>
        <v>#REF!</v>
      </c>
      <c r="XC28" s="69" t="e">
        <f t="shared" ref="XC28:XR28" si="188">XB28-XB27+IF(XB30="",XB29,XB30)</f>
        <v>#REF!</v>
      </c>
      <c r="XD28" s="70" t="e">
        <f t="shared" si="188"/>
        <v>#REF!</v>
      </c>
      <c r="XE28" s="68" t="e">
        <f t="shared" si="188"/>
        <v>#REF!</v>
      </c>
      <c r="XF28" s="69" t="e">
        <f t="shared" si="188"/>
        <v>#REF!</v>
      </c>
      <c r="XG28" s="70" t="e">
        <f t="shared" si="188"/>
        <v>#REF!</v>
      </c>
      <c r="XH28" s="68" t="e">
        <f t="shared" si="188"/>
        <v>#REF!</v>
      </c>
      <c r="XI28" s="69" t="e">
        <f t="shared" si="188"/>
        <v>#REF!</v>
      </c>
      <c r="XJ28" s="70" t="e">
        <f t="shared" si="188"/>
        <v>#REF!</v>
      </c>
      <c r="XK28" s="68" t="e">
        <f t="shared" si="188"/>
        <v>#REF!</v>
      </c>
      <c r="XL28" s="69" t="e">
        <f t="shared" si="188"/>
        <v>#REF!</v>
      </c>
      <c r="XM28" s="70" t="e">
        <f t="shared" si="188"/>
        <v>#REF!</v>
      </c>
      <c r="XN28" s="68" t="e">
        <f t="shared" si="188"/>
        <v>#REF!</v>
      </c>
      <c r="XO28" s="69" t="e">
        <f t="shared" si="188"/>
        <v>#REF!</v>
      </c>
      <c r="XP28" s="70" t="e">
        <f t="shared" si="188"/>
        <v>#REF!</v>
      </c>
      <c r="XQ28" s="68" t="e">
        <f t="shared" si="188"/>
        <v>#REF!</v>
      </c>
      <c r="XR28" s="69" t="e">
        <f t="shared" si="188"/>
        <v>#REF!</v>
      </c>
      <c r="XS28" s="209"/>
      <c r="XT28" s="211"/>
      <c r="XU28" s="213">
        <f>$XT$28-$XS$28</f>
        <v>0</v>
      </c>
      <c r="XV28" s="215"/>
      <c r="XW28" s="93" t="e">
        <f>WELDING!#REF!</f>
        <v>#REF!</v>
      </c>
      <c r="XX28" s="68" t="e">
        <f>XW28-XW27+IF(XW30="",XW29,XW30)</f>
        <v>#REF!</v>
      </c>
      <c r="XY28" s="69" t="e">
        <f t="shared" ref="XY28:YN28" si="189">XX28-XX27+IF(XX30="",XX29,XX30)</f>
        <v>#REF!</v>
      </c>
      <c r="XZ28" s="70" t="e">
        <f t="shared" si="189"/>
        <v>#REF!</v>
      </c>
      <c r="YA28" s="68" t="e">
        <f t="shared" si="189"/>
        <v>#REF!</v>
      </c>
      <c r="YB28" s="69" t="e">
        <f t="shared" si="189"/>
        <v>#REF!</v>
      </c>
      <c r="YC28" s="70" t="e">
        <f t="shared" si="189"/>
        <v>#REF!</v>
      </c>
      <c r="YD28" s="68" t="e">
        <f t="shared" si="189"/>
        <v>#REF!</v>
      </c>
      <c r="YE28" s="69" t="e">
        <f t="shared" si="189"/>
        <v>#REF!</v>
      </c>
      <c r="YF28" s="70" t="e">
        <f t="shared" si="189"/>
        <v>#REF!</v>
      </c>
      <c r="YG28" s="68" t="e">
        <f t="shared" si="189"/>
        <v>#REF!</v>
      </c>
      <c r="YH28" s="69" t="e">
        <f t="shared" si="189"/>
        <v>#REF!</v>
      </c>
      <c r="YI28" s="70" t="e">
        <f t="shared" si="189"/>
        <v>#REF!</v>
      </c>
      <c r="YJ28" s="68" t="e">
        <f t="shared" si="189"/>
        <v>#REF!</v>
      </c>
      <c r="YK28" s="69" t="e">
        <f t="shared" si="189"/>
        <v>#REF!</v>
      </c>
      <c r="YL28" s="70" t="e">
        <f t="shared" si="189"/>
        <v>#REF!</v>
      </c>
      <c r="YM28" s="68" t="e">
        <f t="shared" si="189"/>
        <v>#REF!</v>
      </c>
      <c r="YN28" s="69" t="e">
        <f t="shared" si="189"/>
        <v>#REF!</v>
      </c>
      <c r="YO28" s="209"/>
      <c r="YP28" s="211"/>
      <c r="YQ28" s="213"/>
      <c r="YR28" s="215"/>
      <c r="YS28" s="93" t="e">
        <f>WELDING!#REF!</f>
        <v>#REF!</v>
      </c>
      <c r="YT28" s="68" t="e">
        <f>YS28-YS27+IF(YS30="",YS29,YS30)</f>
        <v>#REF!</v>
      </c>
      <c r="YU28" s="68" t="e">
        <f t="shared" ref="YU28:ZJ28" si="190">YT28-YT27+IF(YT30="",YT29,YT30)</f>
        <v>#REF!</v>
      </c>
      <c r="YV28" s="68" t="e">
        <f t="shared" si="190"/>
        <v>#REF!</v>
      </c>
      <c r="YW28" s="68" t="e">
        <f t="shared" si="190"/>
        <v>#REF!</v>
      </c>
      <c r="YX28" s="68" t="e">
        <f t="shared" si="190"/>
        <v>#REF!</v>
      </c>
      <c r="YY28" s="68" t="e">
        <f t="shared" si="190"/>
        <v>#REF!</v>
      </c>
      <c r="YZ28" s="68" t="e">
        <f t="shared" si="190"/>
        <v>#REF!</v>
      </c>
      <c r="ZA28" s="68" t="e">
        <f t="shared" si="190"/>
        <v>#REF!</v>
      </c>
      <c r="ZB28" s="68" t="e">
        <f t="shared" si="190"/>
        <v>#REF!</v>
      </c>
      <c r="ZC28" s="68" t="e">
        <f t="shared" si="190"/>
        <v>#REF!</v>
      </c>
      <c r="ZD28" s="68" t="e">
        <f t="shared" si="190"/>
        <v>#REF!</v>
      </c>
      <c r="ZE28" s="68" t="e">
        <f t="shared" si="190"/>
        <v>#REF!</v>
      </c>
      <c r="ZF28" s="68" t="e">
        <f t="shared" si="190"/>
        <v>#REF!</v>
      </c>
      <c r="ZG28" s="68" t="e">
        <f t="shared" si="190"/>
        <v>#REF!</v>
      </c>
      <c r="ZH28" s="68" t="e">
        <f t="shared" si="190"/>
        <v>#REF!</v>
      </c>
      <c r="ZI28" s="68" t="e">
        <f t="shared" si="190"/>
        <v>#REF!</v>
      </c>
      <c r="ZJ28" s="68" t="e">
        <f t="shared" si="190"/>
        <v>#REF!</v>
      </c>
      <c r="ZK28" s="209"/>
      <c r="ZL28" s="211"/>
      <c r="ZM28" s="213"/>
      <c r="ZN28" s="215"/>
      <c r="ZO28" s="93" t="e">
        <f>WELDING!#REF!</f>
        <v>#REF!</v>
      </c>
      <c r="ZP28" s="68" t="e">
        <f>ZO28-ZO27+IF(ZO30="",ZO29,ZO30)</f>
        <v>#REF!</v>
      </c>
      <c r="ZQ28" s="68" t="e">
        <f t="shared" ref="ZQ28:AAF28" si="191">ZP28-ZP27+IF(ZP30="",ZP29,ZP30)</f>
        <v>#REF!</v>
      </c>
      <c r="ZR28" s="68" t="e">
        <f t="shared" si="191"/>
        <v>#REF!</v>
      </c>
      <c r="ZS28" s="68" t="e">
        <f t="shared" si="191"/>
        <v>#REF!</v>
      </c>
      <c r="ZT28" s="68" t="e">
        <f t="shared" si="191"/>
        <v>#REF!</v>
      </c>
      <c r="ZU28" s="68" t="e">
        <f t="shared" si="191"/>
        <v>#REF!</v>
      </c>
      <c r="ZV28" s="68" t="e">
        <f t="shared" si="191"/>
        <v>#REF!</v>
      </c>
      <c r="ZW28" s="68" t="e">
        <f t="shared" si="191"/>
        <v>#REF!</v>
      </c>
      <c r="ZX28" s="68" t="e">
        <f t="shared" si="191"/>
        <v>#REF!</v>
      </c>
      <c r="ZY28" s="68" t="e">
        <f t="shared" si="191"/>
        <v>#REF!</v>
      </c>
      <c r="ZZ28" s="68" t="e">
        <f t="shared" si="191"/>
        <v>#REF!</v>
      </c>
      <c r="AAA28" s="68" t="e">
        <f t="shared" si="191"/>
        <v>#REF!</v>
      </c>
      <c r="AAB28" s="68" t="e">
        <f t="shared" si="191"/>
        <v>#REF!</v>
      </c>
      <c r="AAC28" s="68" t="e">
        <f t="shared" si="191"/>
        <v>#REF!</v>
      </c>
      <c r="AAD28" s="68" t="e">
        <f t="shared" si="191"/>
        <v>#REF!</v>
      </c>
      <c r="AAE28" s="68" t="e">
        <f t="shared" si="191"/>
        <v>#REF!</v>
      </c>
      <c r="AAF28" s="68" t="e">
        <f t="shared" si="191"/>
        <v>#REF!</v>
      </c>
    </row>
    <row r="29" spans="1:708" x14ac:dyDescent="0.25">
      <c r="A29" s="221"/>
      <c r="B29" s="24"/>
      <c r="D29" s="103"/>
      <c r="E29" s="209"/>
      <c r="F29" s="211"/>
      <c r="G29" s="213"/>
      <c r="H29" s="215">
        <f>SUM($I$29:$Z$29)</f>
        <v>0</v>
      </c>
      <c r="I29" s="60"/>
      <c r="J29" s="57"/>
      <c r="K29" s="61"/>
      <c r="L29" s="60"/>
      <c r="M29" s="57"/>
      <c r="N29" s="61"/>
      <c r="O29" s="60"/>
      <c r="P29" s="57"/>
      <c r="Q29" s="61"/>
      <c r="R29" s="60"/>
      <c r="S29" s="57"/>
      <c r="T29" s="61"/>
      <c r="U29" s="60"/>
      <c r="V29" s="57"/>
      <c r="W29" s="61"/>
      <c r="X29" s="60"/>
      <c r="Y29" s="57"/>
      <c r="Z29" s="61"/>
      <c r="AA29" s="209"/>
      <c r="AB29" s="211"/>
      <c r="AC29" s="213"/>
      <c r="AD29" s="215">
        <f>SUM($AE$29:$AV$29)</f>
        <v>0</v>
      </c>
      <c r="AE29" s="60"/>
      <c r="AF29" s="57"/>
      <c r="AG29" s="61"/>
      <c r="AH29" s="60"/>
      <c r="AI29" s="57"/>
      <c r="AJ29" s="61"/>
      <c r="AK29" s="60"/>
      <c r="AL29" s="57"/>
      <c r="AM29" s="61"/>
      <c r="AN29" s="60"/>
      <c r="AO29" s="57"/>
      <c r="AP29" s="61"/>
      <c r="AQ29" s="60"/>
      <c r="AR29" s="57"/>
      <c r="AS29" s="61"/>
      <c r="AT29" s="60"/>
      <c r="AU29" s="57"/>
      <c r="AV29" s="61"/>
      <c r="AW29" s="209"/>
      <c r="AX29" s="211"/>
      <c r="AY29" s="213"/>
      <c r="AZ29" s="215">
        <f>SUM($BA$29:$BR$29)</f>
        <v>0</v>
      </c>
      <c r="BA29" s="60"/>
      <c r="BB29" s="57"/>
      <c r="BC29" s="61"/>
      <c r="BD29" s="60"/>
      <c r="BE29" s="57"/>
      <c r="BF29" s="61"/>
      <c r="BG29" s="60"/>
      <c r="BH29" s="57"/>
      <c r="BI29" s="61"/>
      <c r="BJ29" s="60"/>
      <c r="BK29" s="57"/>
      <c r="BL29" s="61"/>
      <c r="BM29" s="60"/>
      <c r="BN29" s="57"/>
      <c r="BO29" s="61"/>
      <c r="BP29" s="60"/>
      <c r="BQ29" s="57"/>
      <c r="BR29" s="61"/>
      <c r="BS29" s="209"/>
      <c r="BT29" s="211"/>
      <c r="BU29" s="213"/>
      <c r="BV29" s="215">
        <f>SUM($BW$29:$CN$29)</f>
        <v>0</v>
      </c>
      <c r="BW29" s="60"/>
      <c r="BX29" s="57"/>
      <c r="BY29" s="61"/>
      <c r="BZ29" s="60"/>
      <c r="CA29" s="57"/>
      <c r="CB29" s="61"/>
      <c r="CC29" s="60"/>
      <c r="CD29" s="57"/>
      <c r="CE29" s="61"/>
      <c r="CF29" s="60"/>
      <c r="CG29" s="57"/>
      <c r="CH29" s="61"/>
      <c r="CI29" s="60"/>
      <c r="CJ29" s="57"/>
      <c r="CK29" s="61"/>
      <c r="CL29" s="60"/>
      <c r="CM29" s="57"/>
      <c r="CN29" s="61"/>
      <c r="CO29" s="209"/>
      <c r="CP29" s="211"/>
      <c r="CQ29" s="213"/>
      <c r="CR29" s="215">
        <f>SUM($CS$29:$DJ$29)</f>
        <v>0</v>
      </c>
      <c r="CS29" s="60"/>
      <c r="CT29" s="57"/>
      <c r="CU29" s="61"/>
      <c r="CV29" s="60"/>
      <c r="CW29" s="57"/>
      <c r="CX29" s="61"/>
      <c r="CY29" s="60"/>
      <c r="CZ29" s="57"/>
      <c r="DA29" s="61"/>
      <c r="DB29" s="60"/>
      <c r="DC29" s="57"/>
      <c r="DD29" s="61"/>
      <c r="DE29" s="60"/>
      <c r="DF29" s="57"/>
      <c r="DG29" s="61"/>
      <c r="DH29" s="60"/>
      <c r="DI29" s="57"/>
      <c r="DJ29" s="61"/>
      <c r="DK29" s="209"/>
      <c r="DL29" s="211"/>
      <c r="DM29" s="213"/>
      <c r="DN29" s="215">
        <f>SUM($DO$29:$EF$29)</f>
        <v>0</v>
      </c>
      <c r="DO29" s="60"/>
      <c r="DP29" s="57"/>
      <c r="DQ29" s="61"/>
      <c r="DR29" s="60"/>
      <c r="DS29" s="57"/>
      <c r="DT29" s="61"/>
      <c r="DU29" s="60"/>
      <c r="DV29" s="57"/>
      <c r="DW29" s="61"/>
      <c r="DX29" s="60"/>
      <c r="DY29" s="57"/>
      <c r="DZ29" s="61"/>
      <c r="EA29" s="60"/>
      <c r="EB29" s="57"/>
      <c r="EC29" s="61"/>
      <c r="ED29" s="60"/>
      <c r="EE29" s="57"/>
      <c r="EF29" s="61"/>
      <c r="EG29" s="209"/>
      <c r="EH29" s="211"/>
      <c r="EI29" s="213"/>
      <c r="EJ29" s="215">
        <f>SUM($EK$29:$FB$29)</f>
        <v>0</v>
      </c>
      <c r="EK29" s="60"/>
      <c r="EL29" s="57"/>
      <c r="EM29" s="61"/>
      <c r="EN29" s="60"/>
      <c r="EO29" s="57"/>
      <c r="EP29" s="61"/>
      <c r="EQ29" s="60"/>
      <c r="ER29" s="57"/>
      <c r="ES29" s="61"/>
      <c r="ET29" s="60"/>
      <c r="EU29" s="57"/>
      <c r="EV29" s="61"/>
      <c r="EW29" s="60"/>
      <c r="EX29" s="57"/>
      <c r="EY29" s="61"/>
      <c r="EZ29" s="60"/>
      <c r="FA29" s="57"/>
      <c r="FB29" s="61"/>
      <c r="FC29" s="209"/>
      <c r="FD29" s="211"/>
      <c r="FE29" s="213"/>
      <c r="FF29" s="215">
        <f>SUM($FG$29:$FX$29)</f>
        <v>0</v>
      </c>
      <c r="FG29" s="60"/>
      <c r="FH29" s="57"/>
      <c r="FI29" s="61"/>
      <c r="FJ29" s="60"/>
      <c r="FK29" s="57"/>
      <c r="FL29" s="61"/>
      <c r="FM29" s="60"/>
      <c r="FN29" s="57"/>
      <c r="FO29" s="61"/>
      <c r="FP29" s="60"/>
      <c r="FQ29" s="57"/>
      <c r="FR29" s="61"/>
      <c r="FS29" s="60"/>
      <c r="FT29" s="57"/>
      <c r="FU29" s="61"/>
      <c r="FV29" s="60"/>
      <c r="FW29" s="57"/>
      <c r="FX29" s="61"/>
      <c r="FY29" s="209"/>
      <c r="FZ29" s="211"/>
      <c r="GA29" s="213"/>
      <c r="GB29" s="215">
        <f>SUM($GC$29:$GT$29)</f>
        <v>0</v>
      </c>
      <c r="GC29" s="60"/>
      <c r="GD29" s="57"/>
      <c r="GE29" s="61"/>
      <c r="GF29" s="60"/>
      <c r="GG29" s="57"/>
      <c r="GH29" s="61"/>
      <c r="GI29" s="60"/>
      <c r="GJ29" s="57"/>
      <c r="GK29" s="61"/>
      <c r="GL29" s="60"/>
      <c r="GM29" s="57"/>
      <c r="GN29" s="61"/>
      <c r="GO29" s="60"/>
      <c r="GP29" s="57"/>
      <c r="GQ29" s="61"/>
      <c r="GR29" s="60"/>
      <c r="GS29" s="57"/>
      <c r="GT29" s="61"/>
      <c r="GU29" s="209"/>
      <c r="GV29" s="211"/>
      <c r="GW29" s="213"/>
      <c r="GX29" s="215">
        <f>SUM($GY$29:$HP$29)</f>
        <v>0</v>
      </c>
      <c r="GY29" s="60"/>
      <c r="GZ29" s="57"/>
      <c r="HA29" s="61"/>
      <c r="HB29" s="60"/>
      <c r="HC29" s="57"/>
      <c r="HD29" s="61"/>
      <c r="HE29" s="60"/>
      <c r="HF29" s="57"/>
      <c r="HG29" s="61"/>
      <c r="HH29" s="60"/>
      <c r="HI29" s="57"/>
      <c r="HJ29" s="61"/>
      <c r="HK29" s="60"/>
      <c r="HL29" s="57"/>
      <c r="HM29" s="61"/>
      <c r="HN29" s="60"/>
      <c r="HO29" s="57"/>
      <c r="HP29" s="61"/>
      <c r="HQ29" s="209"/>
      <c r="HR29" s="211"/>
      <c r="HS29" s="213"/>
      <c r="HT29" s="215">
        <f>SUM($HU$29:$IL$29)</f>
        <v>0</v>
      </c>
      <c r="HU29" s="60"/>
      <c r="HV29" s="57"/>
      <c r="HW29" s="61"/>
      <c r="HX29" s="60"/>
      <c r="HY29" s="57"/>
      <c r="HZ29" s="61"/>
      <c r="IA29" s="60"/>
      <c r="IB29" s="57"/>
      <c r="IC29" s="61"/>
      <c r="ID29" s="60"/>
      <c r="IE29" s="57"/>
      <c r="IF29" s="61"/>
      <c r="IG29" s="60"/>
      <c r="IH29" s="57"/>
      <c r="II29" s="61"/>
      <c r="IJ29" s="60"/>
      <c r="IK29" s="57"/>
      <c r="IL29" s="61"/>
      <c r="IM29" s="209"/>
      <c r="IN29" s="211"/>
      <c r="IO29" s="213"/>
      <c r="IP29" s="215">
        <f>SUM($IQ$29:$JH$29)</f>
        <v>0</v>
      </c>
      <c r="IQ29" s="60"/>
      <c r="IR29" s="57"/>
      <c r="IS29" s="61"/>
      <c r="IT29" s="60"/>
      <c r="IU29" s="57"/>
      <c r="IV29" s="61"/>
      <c r="IW29" s="60"/>
      <c r="IX29" s="57"/>
      <c r="IY29" s="61"/>
      <c r="IZ29" s="60"/>
      <c r="JA29" s="57"/>
      <c r="JB29" s="61"/>
      <c r="JC29" s="60"/>
      <c r="JD29" s="57"/>
      <c r="JE29" s="61"/>
      <c r="JF29" s="60"/>
      <c r="JG29" s="57"/>
      <c r="JH29" s="61"/>
      <c r="JI29" s="209"/>
      <c r="JJ29" s="211"/>
      <c r="JK29" s="213"/>
      <c r="JL29" s="215">
        <f>SUM($JM$29:$KD$29)</f>
        <v>0</v>
      </c>
      <c r="JM29" s="60"/>
      <c r="JN29" s="57"/>
      <c r="JO29" s="61"/>
      <c r="JP29" s="60"/>
      <c r="JQ29" s="57"/>
      <c r="JR29" s="61"/>
      <c r="JS29" s="60"/>
      <c r="JT29" s="57"/>
      <c r="JU29" s="61"/>
      <c r="JV29" s="60"/>
      <c r="JW29" s="57"/>
      <c r="JX29" s="61"/>
      <c r="JY29" s="60"/>
      <c r="JZ29" s="57"/>
      <c r="KA29" s="61"/>
      <c r="KB29" s="60"/>
      <c r="KC29" s="57"/>
      <c r="KD29" s="61"/>
      <c r="KE29" s="209"/>
      <c r="KF29" s="211"/>
      <c r="KG29" s="213"/>
      <c r="KH29" s="215">
        <f>SUM($KI$29:$KZ$29)</f>
        <v>0</v>
      </c>
      <c r="KI29" s="60"/>
      <c r="KJ29" s="57"/>
      <c r="KK29" s="61"/>
      <c r="KL29" s="60"/>
      <c r="KM29" s="57"/>
      <c r="KN29" s="61"/>
      <c r="KO29" s="60"/>
      <c r="KP29" s="57"/>
      <c r="KQ29" s="61"/>
      <c r="KR29" s="60"/>
      <c r="KS29" s="57"/>
      <c r="KT29" s="61"/>
      <c r="KU29" s="60"/>
      <c r="KV29" s="57"/>
      <c r="KW29" s="61"/>
      <c r="KX29" s="60"/>
      <c r="KY29" s="57"/>
      <c r="KZ29" s="61"/>
      <c r="LA29" s="209"/>
      <c r="LB29" s="211"/>
      <c r="LC29" s="213"/>
      <c r="LD29" s="215">
        <f>SUM($LE$29:$LV$29)</f>
        <v>0</v>
      </c>
      <c r="LE29" s="60"/>
      <c r="LF29" s="57"/>
      <c r="LG29" s="61"/>
      <c r="LH29" s="60"/>
      <c r="LI29" s="57"/>
      <c r="LJ29" s="61"/>
      <c r="LK29" s="60"/>
      <c r="LL29" s="57"/>
      <c r="LM29" s="61"/>
      <c r="LN29" s="60"/>
      <c r="LO29" s="57"/>
      <c r="LP29" s="61"/>
      <c r="LQ29" s="60"/>
      <c r="LR29" s="57"/>
      <c r="LS29" s="61"/>
      <c r="LT29" s="60"/>
      <c r="LU29" s="57"/>
      <c r="LV29" s="61"/>
      <c r="LW29" s="209"/>
      <c r="LX29" s="211"/>
      <c r="LY29" s="213"/>
      <c r="LZ29" s="215">
        <f>SUM($MA$29:$MR$29)</f>
        <v>0</v>
      </c>
      <c r="MA29" s="60"/>
      <c r="MB29" s="57"/>
      <c r="MC29" s="61"/>
      <c r="MD29" s="60"/>
      <c r="ME29" s="57"/>
      <c r="MF29" s="61"/>
      <c r="MG29" s="60"/>
      <c r="MH29" s="57"/>
      <c r="MI29" s="61"/>
      <c r="MJ29" s="60"/>
      <c r="MK29" s="57"/>
      <c r="ML29" s="61"/>
      <c r="MM29" s="60"/>
      <c r="MN29" s="57"/>
      <c r="MO29" s="61"/>
      <c r="MP29" s="60"/>
      <c r="MQ29" s="57"/>
      <c r="MR29" s="61"/>
      <c r="MS29" s="209"/>
      <c r="MT29" s="211"/>
      <c r="MU29" s="213"/>
      <c r="MV29" s="215">
        <f>SUM($MW$29:$NN$29)</f>
        <v>0</v>
      </c>
      <c r="MW29" s="60"/>
      <c r="MX29" s="57"/>
      <c r="MY29" s="61"/>
      <c r="MZ29" s="60"/>
      <c r="NA29" s="57"/>
      <c r="NB29" s="61"/>
      <c r="NC29" s="60"/>
      <c r="ND29" s="57"/>
      <c r="NE29" s="61"/>
      <c r="NF29" s="60"/>
      <c r="NG29" s="57"/>
      <c r="NH29" s="61"/>
      <c r="NI29" s="60"/>
      <c r="NJ29" s="57"/>
      <c r="NK29" s="61"/>
      <c r="NL29" s="60"/>
      <c r="NM29" s="57"/>
      <c r="NN29" s="61"/>
      <c r="NO29" s="209"/>
      <c r="NP29" s="211"/>
      <c r="NQ29" s="213"/>
      <c r="NR29" s="215">
        <f>SUM($NS$29:$OJ$29)</f>
        <v>0</v>
      </c>
      <c r="NS29" s="60"/>
      <c r="NT29" s="57"/>
      <c r="NU29" s="61"/>
      <c r="NV29" s="60"/>
      <c r="NW29" s="57"/>
      <c r="NX29" s="61"/>
      <c r="NY29" s="60"/>
      <c r="NZ29" s="57"/>
      <c r="OA29" s="61"/>
      <c r="OB29" s="60"/>
      <c r="OC29" s="57"/>
      <c r="OD29" s="61"/>
      <c r="OE29" s="60"/>
      <c r="OF29" s="57"/>
      <c r="OG29" s="61"/>
      <c r="OH29" s="60"/>
      <c r="OI29" s="57"/>
      <c r="OJ29" s="61"/>
      <c r="OK29" s="209"/>
      <c r="OL29" s="211"/>
      <c r="OM29" s="213"/>
      <c r="ON29" s="215">
        <f>SUM($OO$29:$PF$29)</f>
        <v>0</v>
      </c>
      <c r="OO29" s="60"/>
      <c r="OP29" s="57"/>
      <c r="OQ29" s="61"/>
      <c r="OR29" s="60"/>
      <c r="OS29" s="57"/>
      <c r="OT29" s="61"/>
      <c r="OU29" s="60"/>
      <c r="OV29" s="57"/>
      <c r="OW29" s="61"/>
      <c r="OX29" s="60"/>
      <c r="OY29" s="57"/>
      <c r="OZ29" s="61"/>
      <c r="PA29" s="60"/>
      <c r="PB29" s="57"/>
      <c r="PC29" s="61"/>
      <c r="PD29" s="60"/>
      <c r="PE29" s="57"/>
      <c r="PF29" s="61"/>
      <c r="PG29" s="209"/>
      <c r="PH29" s="211"/>
      <c r="PI29" s="213"/>
      <c r="PJ29" s="215">
        <f>SUM($PK$29:$QB$29)</f>
        <v>0</v>
      </c>
      <c r="PK29" s="60"/>
      <c r="PL29" s="57"/>
      <c r="PM29" s="61"/>
      <c r="PN29" s="60"/>
      <c r="PO29" s="57"/>
      <c r="PP29" s="61"/>
      <c r="PQ29" s="60"/>
      <c r="PR29" s="57"/>
      <c r="PS29" s="61"/>
      <c r="PT29" s="60"/>
      <c r="PU29" s="57"/>
      <c r="PV29" s="61"/>
      <c r="PW29" s="60"/>
      <c r="PX29" s="57"/>
      <c r="PY29" s="61"/>
      <c r="PZ29" s="60"/>
      <c r="QA29" s="57"/>
      <c r="QB29" s="61"/>
      <c r="QC29" s="209"/>
      <c r="QD29" s="211"/>
      <c r="QE29" s="213"/>
      <c r="QF29" s="215">
        <f>SUM($QG$29:$QX$29)</f>
        <v>0</v>
      </c>
      <c r="QG29" s="60"/>
      <c r="QH29" s="57"/>
      <c r="QI29" s="61"/>
      <c r="QJ29" s="60"/>
      <c r="QK29" s="57"/>
      <c r="QL29" s="61"/>
      <c r="QM29" s="60"/>
      <c r="QN29" s="57"/>
      <c r="QO29" s="61"/>
      <c r="QP29" s="60"/>
      <c r="QQ29" s="57"/>
      <c r="QR29" s="61"/>
      <c r="QS29" s="60"/>
      <c r="QT29" s="57"/>
      <c r="QU29" s="61"/>
      <c r="QV29" s="60"/>
      <c r="QW29" s="57"/>
      <c r="QX29" s="61"/>
      <c r="QY29" s="209"/>
      <c r="QZ29" s="211"/>
      <c r="RA29" s="213"/>
      <c r="RB29" s="215">
        <f>SUM($RC$29:$RT$29)</f>
        <v>0</v>
      </c>
      <c r="RC29" s="60"/>
      <c r="RD29" s="57"/>
      <c r="RE29" s="61"/>
      <c r="RF29" s="60"/>
      <c r="RG29" s="57"/>
      <c r="RH29" s="61"/>
      <c r="RI29" s="60"/>
      <c r="RJ29" s="57"/>
      <c r="RK29" s="61"/>
      <c r="RL29" s="60"/>
      <c r="RM29" s="57"/>
      <c r="RN29" s="61"/>
      <c r="RO29" s="60"/>
      <c r="RP29" s="57"/>
      <c r="RQ29" s="61"/>
      <c r="RR29" s="60"/>
      <c r="RS29" s="57"/>
      <c r="RT29" s="61"/>
      <c r="RU29" s="209"/>
      <c r="RV29" s="211"/>
      <c r="RW29" s="213"/>
      <c r="RX29" s="215">
        <f>SUM($RY$29:$SP$29)</f>
        <v>0</v>
      </c>
      <c r="RY29" s="60"/>
      <c r="RZ29" s="57"/>
      <c r="SA29" s="61"/>
      <c r="SB29" s="60"/>
      <c r="SC29" s="57"/>
      <c r="SD29" s="61"/>
      <c r="SE29" s="60"/>
      <c r="SF29" s="57"/>
      <c r="SG29" s="61"/>
      <c r="SH29" s="60"/>
      <c r="SI29" s="57"/>
      <c r="SJ29" s="61"/>
      <c r="SK29" s="60"/>
      <c r="SL29" s="57"/>
      <c r="SM29" s="61"/>
      <c r="SN29" s="60"/>
      <c r="SO29" s="57"/>
      <c r="SP29" s="61"/>
      <c r="SQ29" s="209"/>
      <c r="SR29" s="211"/>
      <c r="SS29" s="213"/>
      <c r="ST29" s="215">
        <f>SUM($SU$29:$TL$29)</f>
        <v>0</v>
      </c>
      <c r="SU29" s="60"/>
      <c r="SV29" s="57"/>
      <c r="SW29" s="61"/>
      <c r="SX29" s="60"/>
      <c r="SY29" s="57"/>
      <c r="SZ29" s="61"/>
      <c r="TA29" s="60"/>
      <c r="TB29" s="57"/>
      <c r="TC29" s="61"/>
      <c r="TD29" s="60"/>
      <c r="TE29" s="57"/>
      <c r="TF29" s="61"/>
      <c r="TG29" s="60"/>
      <c r="TH29" s="57"/>
      <c r="TI29" s="61"/>
      <c r="TJ29" s="60"/>
      <c r="TK29" s="57"/>
      <c r="TL29" s="61"/>
      <c r="TM29" s="209"/>
      <c r="TN29" s="211"/>
      <c r="TO29" s="213"/>
      <c r="TP29" s="215">
        <f>SUM($TQ$29:$UH$29)</f>
        <v>0</v>
      </c>
      <c r="TQ29" s="60"/>
      <c r="TR29" s="57"/>
      <c r="TS29" s="61"/>
      <c r="TT29" s="60"/>
      <c r="TU29" s="57"/>
      <c r="TV29" s="61"/>
      <c r="TW29" s="60"/>
      <c r="TX29" s="57"/>
      <c r="TY29" s="61"/>
      <c r="TZ29" s="60"/>
      <c r="UA29" s="57"/>
      <c r="UB29" s="61"/>
      <c r="UC29" s="60"/>
      <c r="UD29" s="57"/>
      <c r="UE29" s="61"/>
      <c r="UF29" s="60"/>
      <c r="UG29" s="57"/>
      <c r="UH29" s="61"/>
      <c r="UI29" s="209"/>
      <c r="UJ29" s="211"/>
      <c r="UK29" s="213"/>
      <c r="UL29" s="215">
        <f>SUM($UM$29:$VD$29)</f>
        <v>0</v>
      </c>
      <c r="UM29" s="60"/>
      <c r="UN29" s="57"/>
      <c r="UO29" s="61"/>
      <c r="UP29" s="60"/>
      <c r="UQ29" s="57"/>
      <c r="UR29" s="61"/>
      <c r="US29" s="60"/>
      <c r="UT29" s="57"/>
      <c r="UU29" s="61"/>
      <c r="UV29" s="60"/>
      <c r="UW29" s="57"/>
      <c r="UX29" s="61"/>
      <c r="UY29" s="60"/>
      <c r="UZ29" s="57"/>
      <c r="VA29" s="61"/>
      <c r="VB29" s="60"/>
      <c r="VC29" s="57"/>
      <c r="VD29" s="61"/>
      <c r="VE29" s="209"/>
      <c r="VF29" s="211"/>
      <c r="VG29" s="213"/>
      <c r="VH29" s="215">
        <f>SUM($VI$29:$VZ$29)</f>
        <v>0</v>
      </c>
      <c r="VI29" s="60"/>
      <c r="VJ29" s="57"/>
      <c r="VK29" s="61"/>
      <c r="VL29" s="60"/>
      <c r="VM29" s="57"/>
      <c r="VN29" s="61"/>
      <c r="VO29" s="60"/>
      <c r="VP29" s="57"/>
      <c r="VQ29" s="61"/>
      <c r="VR29" s="60"/>
      <c r="VS29" s="57"/>
      <c r="VT29" s="61"/>
      <c r="VU29" s="60"/>
      <c r="VV29" s="57"/>
      <c r="VW29" s="61"/>
      <c r="VX29" s="60"/>
      <c r="VY29" s="57"/>
      <c r="VZ29" s="61"/>
      <c r="WA29" s="209"/>
      <c r="WB29" s="211"/>
      <c r="WC29" s="213"/>
      <c r="WD29" s="215">
        <f>SUM($WE$29:$WV$29)</f>
        <v>0</v>
      </c>
      <c r="WE29" s="60"/>
      <c r="WF29" s="57"/>
      <c r="WG29" s="61"/>
      <c r="WH29" s="60"/>
      <c r="WI29" s="57"/>
      <c r="WJ29" s="61"/>
      <c r="WK29" s="60"/>
      <c r="WL29" s="57"/>
      <c r="WM29" s="61"/>
      <c r="WN29" s="60"/>
      <c r="WO29" s="57"/>
      <c r="WP29" s="61"/>
      <c r="WQ29" s="60"/>
      <c r="WR29" s="57"/>
      <c r="WS29" s="61"/>
      <c r="WT29" s="60"/>
      <c r="WU29" s="57"/>
      <c r="WV29" s="61"/>
      <c r="WW29" s="209"/>
      <c r="WX29" s="211"/>
      <c r="WY29" s="213"/>
      <c r="WZ29" s="215">
        <f>SUM($XA$29:$XR$29)</f>
        <v>0</v>
      </c>
      <c r="XA29" s="60"/>
      <c r="XB29" s="57"/>
      <c r="XC29" s="61"/>
      <c r="XD29" s="60"/>
      <c r="XE29" s="57"/>
      <c r="XF29" s="61"/>
      <c r="XG29" s="60"/>
      <c r="XH29" s="57"/>
      <c r="XI29" s="61"/>
      <c r="XJ29" s="60"/>
      <c r="XK29" s="57"/>
      <c r="XL29" s="61"/>
      <c r="XM29" s="60"/>
      <c r="XN29" s="57"/>
      <c r="XO29" s="61"/>
      <c r="XP29" s="60"/>
      <c r="XQ29" s="57"/>
      <c r="XR29" s="61"/>
      <c r="XS29" s="209"/>
      <c r="XT29" s="211"/>
      <c r="XU29" s="213"/>
      <c r="XV29" s="215">
        <f>SUM($XW$29:$YN$29)</f>
        <v>0</v>
      </c>
      <c r="XW29" s="60"/>
      <c r="XX29" s="57"/>
      <c r="XY29" s="61"/>
      <c r="XZ29" s="60"/>
      <c r="YA29" s="57"/>
      <c r="YB29" s="61"/>
      <c r="YC29" s="60"/>
      <c r="YD29" s="57"/>
      <c r="YE29" s="61"/>
      <c r="YF29" s="60"/>
      <c r="YG29" s="57"/>
      <c r="YH29" s="61"/>
      <c r="YI29" s="60"/>
      <c r="YJ29" s="57"/>
      <c r="YK29" s="61"/>
      <c r="YL29" s="60"/>
      <c r="YM29" s="57"/>
      <c r="YN29" s="61"/>
      <c r="YO29" s="209"/>
      <c r="YP29" s="211"/>
      <c r="YQ29" s="213"/>
      <c r="YR29" s="215">
        <f>SUM($YS$29:$ZJ$29)</f>
        <v>0</v>
      </c>
      <c r="YS29" s="60"/>
      <c r="YT29" s="57"/>
      <c r="YU29" s="61"/>
      <c r="YV29" s="60"/>
      <c r="YW29" s="57"/>
      <c r="YX29" s="61"/>
      <c r="YY29" s="60"/>
      <c r="YZ29" s="57"/>
      <c r="ZA29" s="61"/>
      <c r="ZB29" s="60"/>
      <c r="ZC29" s="57"/>
      <c r="ZD29" s="61"/>
      <c r="ZE29" s="60"/>
      <c r="ZF29" s="57"/>
      <c r="ZG29" s="61"/>
      <c r="ZH29" s="60"/>
      <c r="ZI29" s="57"/>
      <c r="ZJ29" s="61"/>
      <c r="ZK29" s="209"/>
      <c r="ZL29" s="211"/>
      <c r="ZM29" s="213"/>
      <c r="ZN29" s="215">
        <f>SUM($ZO$29:$AAF$29)</f>
        <v>0</v>
      </c>
      <c r="ZO29" s="60"/>
      <c r="ZP29" s="57"/>
      <c r="ZQ29" s="61"/>
      <c r="ZR29" s="60"/>
      <c r="ZS29" s="57"/>
      <c r="ZT29" s="61"/>
      <c r="ZU29" s="60"/>
      <c r="ZV29" s="57"/>
      <c r="ZW29" s="61"/>
      <c r="ZX29" s="60"/>
      <c r="ZY29" s="57"/>
      <c r="ZZ29" s="61"/>
      <c r="AAA29" s="60"/>
      <c r="AAB29" s="57"/>
      <c r="AAC29" s="61"/>
      <c r="AAD29" s="60"/>
      <c r="AAE29" s="57"/>
      <c r="AAF29" s="61"/>
    </row>
    <row r="30" spans="1:708" ht="15.75" thickBot="1" x14ac:dyDescent="0.3">
      <c r="A30" s="222"/>
      <c r="B30" s="104" t="s">
        <v>116</v>
      </c>
      <c r="C30" s="105"/>
      <c r="D30" s="106">
        <v>100</v>
      </c>
      <c r="E30" s="216"/>
      <c r="F30" s="217"/>
      <c r="G30" s="218"/>
      <c r="H30" s="219"/>
      <c r="I30" s="28"/>
      <c r="J30" s="29"/>
      <c r="K30" s="30"/>
      <c r="L30" s="28"/>
      <c r="M30" s="29"/>
      <c r="N30" s="30"/>
      <c r="O30" s="28"/>
      <c r="P30" s="29"/>
      <c r="Q30" s="30"/>
      <c r="R30" s="28"/>
      <c r="S30" s="29"/>
      <c r="T30" s="30"/>
      <c r="U30" s="28"/>
      <c r="V30" s="29"/>
      <c r="W30" s="30"/>
      <c r="X30" s="28"/>
      <c r="Y30" s="29"/>
      <c r="Z30" s="30"/>
      <c r="AA30" s="216"/>
      <c r="AB30" s="217"/>
      <c r="AC30" s="218"/>
      <c r="AD30" s="219"/>
      <c r="AE30" s="28"/>
      <c r="AF30" s="29"/>
      <c r="AG30" s="30"/>
      <c r="AH30" s="28"/>
      <c r="AI30" s="29"/>
      <c r="AJ30" s="30"/>
      <c r="AK30" s="28"/>
      <c r="AL30" s="29"/>
      <c r="AM30" s="30"/>
      <c r="AN30" s="28"/>
      <c r="AO30" s="29"/>
      <c r="AP30" s="30"/>
      <c r="AQ30" s="28"/>
      <c r="AR30" s="29"/>
      <c r="AS30" s="30"/>
      <c r="AT30" s="28"/>
      <c r="AU30" s="29"/>
      <c r="AV30" s="30"/>
      <c r="AW30" s="216"/>
      <c r="AX30" s="217"/>
      <c r="AY30" s="218"/>
      <c r="AZ30" s="219"/>
      <c r="BA30" s="28"/>
      <c r="BB30" s="29"/>
      <c r="BC30" s="30"/>
      <c r="BD30" s="28"/>
      <c r="BE30" s="29"/>
      <c r="BF30" s="30"/>
      <c r="BG30" s="28"/>
      <c r="BH30" s="29"/>
      <c r="BI30" s="30"/>
      <c r="BJ30" s="28"/>
      <c r="BK30" s="29"/>
      <c r="BL30" s="30"/>
      <c r="BM30" s="28"/>
      <c r="BN30" s="29"/>
      <c r="BO30" s="30"/>
      <c r="BP30" s="28"/>
      <c r="BQ30" s="29"/>
      <c r="BR30" s="30"/>
      <c r="BS30" s="216"/>
      <c r="BT30" s="217"/>
      <c r="BU30" s="218"/>
      <c r="BV30" s="219"/>
      <c r="BW30" s="28"/>
      <c r="BX30" s="29"/>
      <c r="BY30" s="30"/>
      <c r="BZ30" s="28"/>
      <c r="CA30" s="29"/>
      <c r="CB30" s="30"/>
      <c r="CC30" s="28"/>
      <c r="CD30" s="29"/>
      <c r="CE30" s="30"/>
      <c r="CF30" s="28"/>
      <c r="CG30" s="29"/>
      <c r="CH30" s="30"/>
      <c r="CI30" s="28"/>
      <c r="CJ30" s="29"/>
      <c r="CK30" s="30"/>
      <c r="CL30" s="28"/>
      <c r="CM30" s="29"/>
      <c r="CN30" s="30"/>
      <c r="CO30" s="216"/>
      <c r="CP30" s="217"/>
      <c r="CQ30" s="218"/>
      <c r="CR30" s="219"/>
      <c r="CS30" s="28"/>
      <c r="CT30" s="29"/>
      <c r="CU30" s="30"/>
      <c r="CV30" s="28"/>
      <c r="CW30" s="29"/>
      <c r="CX30" s="30"/>
      <c r="CY30" s="28"/>
      <c r="CZ30" s="29"/>
      <c r="DA30" s="30"/>
      <c r="DB30" s="28"/>
      <c r="DC30" s="29"/>
      <c r="DD30" s="30"/>
      <c r="DE30" s="28"/>
      <c r="DF30" s="29"/>
      <c r="DG30" s="30"/>
      <c r="DH30" s="28"/>
      <c r="DI30" s="29"/>
      <c r="DJ30" s="30"/>
      <c r="DK30" s="216"/>
      <c r="DL30" s="217"/>
      <c r="DM30" s="218"/>
      <c r="DN30" s="219"/>
      <c r="DO30" s="28"/>
      <c r="DP30" s="29"/>
      <c r="DQ30" s="30"/>
      <c r="DR30" s="28"/>
      <c r="DS30" s="29"/>
      <c r="DT30" s="30"/>
      <c r="DU30" s="28"/>
      <c r="DV30" s="29"/>
      <c r="DW30" s="30"/>
      <c r="DX30" s="28"/>
      <c r="DY30" s="29"/>
      <c r="DZ30" s="30"/>
      <c r="EA30" s="28"/>
      <c r="EB30" s="29"/>
      <c r="EC30" s="30"/>
      <c r="ED30" s="28"/>
      <c r="EE30" s="29"/>
      <c r="EF30" s="30"/>
      <c r="EG30" s="216"/>
      <c r="EH30" s="217"/>
      <c r="EI30" s="218"/>
      <c r="EJ30" s="219"/>
      <c r="EK30" s="28"/>
      <c r="EL30" s="29"/>
      <c r="EM30" s="30"/>
      <c r="EN30" s="28"/>
      <c r="EO30" s="29"/>
      <c r="EP30" s="30"/>
      <c r="EQ30" s="28"/>
      <c r="ER30" s="29"/>
      <c r="ES30" s="30"/>
      <c r="ET30" s="28"/>
      <c r="EU30" s="29"/>
      <c r="EV30" s="30"/>
      <c r="EW30" s="28"/>
      <c r="EX30" s="29"/>
      <c r="EY30" s="30"/>
      <c r="EZ30" s="28"/>
      <c r="FA30" s="29"/>
      <c r="FB30" s="30"/>
      <c r="FC30" s="216"/>
      <c r="FD30" s="217"/>
      <c r="FE30" s="218"/>
      <c r="FF30" s="219"/>
      <c r="FG30" s="28"/>
      <c r="FH30" s="29"/>
      <c r="FI30" s="30"/>
      <c r="FJ30" s="28"/>
      <c r="FK30" s="29"/>
      <c r="FL30" s="30"/>
      <c r="FM30" s="28"/>
      <c r="FN30" s="29"/>
      <c r="FO30" s="30"/>
      <c r="FP30" s="28"/>
      <c r="FQ30" s="29"/>
      <c r="FR30" s="30"/>
      <c r="FS30" s="28"/>
      <c r="FT30" s="29"/>
      <c r="FU30" s="30"/>
      <c r="FV30" s="28"/>
      <c r="FW30" s="29"/>
      <c r="FX30" s="30"/>
      <c r="FY30" s="216"/>
      <c r="FZ30" s="217"/>
      <c r="GA30" s="218"/>
      <c r="GB30" s="219"/>
      <c r="GC30" s="28"/>
      <c r="GD30" s="29"/>
      <c r="GE30" s="30"/>
      <c r="GF30" s="28"/>
      <c r="GG30" s="29"/>
      <c r="GH30" s="30"/>
      <c r="GI30" s="28"/>
      <c r="GJ30" s="29"/>
      <c r="GK30" s="30"/>
      <c r="GL30" s="28"/>
      <c r="GM30" s="29"/>
      <c r="GN30" s="30"/>
      <c r="GO30" s="28"/>
      <c r="GP30" s="29"/>
      <c r="GQ30" s="30"/>
      <c r="GR30" s="28"/>
      <c r="GS30" s="29"/>
      <c r="GT30" s="30"/>
      <c r="GU30" s="216"/>
      <c r="GV30" s="217"/>
      <c r="GW30" s="218"/>
      <c r="GX30" s="219"/>
      <c r="GY30" s="28"/>
      <c r="GZ30" s="29"/>
      <c r="HA30" s="30"/>
      <c r="HB30" s="28"/>
      <c r="HC30" s="29"/>
      <c r="HD30" s="30"/>
      <c r="HE30" s="28"/>
      <c r="HF30" s="29"/>
      <c r="HG30" s="30"/>
      <c r="HH30" s="28"/>
      <c r="HI30" s="29"/>
      <c r="HJ30" s="30"/>
      <c r="HK30" s="28"/>
      <c r="HL30" s="29"/>
      <c r="HM30" s="30"/>
      <c r="HN30" s="28"/>
      <c r="HO30" s="29"/>
      <c r="HP30" s="30"/>
      <c r="HQ30" s="216"/>
      <c r="HR30" s="217"/>
      <c r="HS30" s="218"/>
      <c r="HT30" s="219"/>
      <c r="HU30" s="28"/>
      <c r="HV30" s="29"/>
      <c r="HW30" s="30"/>
      <c r="HX30" s="28"/>
      <c r="HY30" s="29"/>
      <c r="HZ30" s="30"/>
      <c r="IA30" s="28"/>
      <c r="IB30" s="29"/>
      <c r="IC30" s="30"/>
      <c r="ID30" s="28"/>
      <c r="IE30" s="29"/>
      <c r="IF30" s="30"/>
      <c r="IG30" s="28"/>
      <c r="IH30" s="29"/>
      <c r="II30" s="30"/>
      <c r="IJ30" s="28"/>
      <c r="IK30" s="29"/>
      <c r="IL30" s="30"/>
      <c r="IM30" s="216"/>
      <c r="IN30" s="217"/>
      <c r="IO30" s="218"/>
      <c r="IP30" s="219"/>
      <c r="IQ30" s="28"/>
      <c r="IR30" s="29"/>
      <c r="IS30" s="30"/>
      <c r="IT30" s="28"/>
      <c r="IU30" s="29"/>
      <c r="IV30" s="30"/>
      <c r="IW30" s="28"/>
      <c r="IX30" s="29"/>
      <c r="IY30" s="30"/>
      <c r="IZ30" s="28"/>
      <c r="JA30" s="29"/>
      <c r="JB30" s="30"/>
      <c r="JC30" s="28"/>
      <c r="JD30" s="29"/>
      <c r="JE30" s="30"/>
      <c r="JF30" s="28"/>
      <c r="JG30" s="29"/>
      <c r="JH30" s="30"/>
      <c r="JI30" s="216"/>
      <c r="JJ30" s="217"/>
      <c r="JK30" s="218"/>
      <c r="JL30" s="219"/>
      <c r="JM30" s="28"/>
      <c r="JN30" s="29"/>
      <c r="JO30" s="30"/>
      <c r="JP30" s="28"/>
      <c r="JQ30" s="29"/>
      <c r="JR30" s="30"/>
      <c r="JS30" s="28"/>
      <c r="JT30" s="29"/>
      <c r="JU30" s="30"/>
      <c r="JV30" s="28"/>
      <c r="JW30" s="29"/>
      <c r="JX30" s="30"/>
      <c r="JY30" s="28"/>
      <c r="JZ30" s="29"/>
      <c r="KA30" s="30"/>
      <c r="KB30" s="28"/>
      <c r="KC30" s="29"/>
      <c r="KD30" s="30"/>
      <c r="KE30" s="216"/>
      <c r="KF30" s="217"/>
      <c r="KG30" s="218"/>
      <c r="KH30" s="219"/>
      <c r="KI30" s="28"/>
      <c r="KJ30" s="29"/>
      <c r="KK30" s="30"/>
      <c r="KL30" s="28"/>
      <c r="KM30" s="29"/>
      <c r="KN30" s="30"/>
      <c r="KO30" s="28"/>
      <c r="KP30" s="29"/>
      <c r="KQ30" s="30"/>
      <c r="KR30" s="28"/>
      <c r="KS30" s="29"/>
      <c r="KT30" s="30"/>
      <c r="KU30" s="28"/>
      <c r="KV30" s="29"/>
      <c r="KW30" s="30"/>
      <c r="KX30" s="28"/>
      <c r="KY30" s="29"/>
      <c r="KZ30" s="30"/>
      <c r="LA30" s="216"/>
      <c r="LB30" s="217"/>
      <c r="LC30" s="218"/>
      <c r="LD30" s="219"/>
      <c r="LE30" s="28"/>
      <c r="LF30" s="29"/>
      <c r="LG30" s="30"/>
      <c r="LH30" s="28"/>
      <c r="LI30" s="29"/>
      <c r="LJ30" s="30"/>
      <c r="LK30" s="28"/>
      <c r="LL30" s="29"/>
      <c r="LM30" s="30"/>
      <c r="LN30" s="28"/>
      <c r="LO30" s="29"/>
      <c r="LP30" s="30"/>
      <c r="LQ30" s="28"/>
      <c r="LR30" s="29"/>
      <c r="LS30" s="30"/>
      <c r="LT30" s="28"/>
      <c r="LU30" s="29"/>
      <c r="LV30" s="30"/>
      <c r="LW30" s="216"/>
      <c r="LX30" s="217"/>
      <c r="LY30" s="218"/>
      <c r="LZ30" s="219"/>
      <c r="MA30" s="28"/>
      <c r="MB30" s="29"/>
      <c r="MC30" s="30"/>
      <c r="MD30" s="28"/>
      <c r="ME30" s="29"/>
      <c r="MF30" s="30"/>
      <c r="MG30" s="28"/>
      <c r="MH30" s="29"/>
      <c r="MI30" s="30"/>
      <c r="MJ30" s="28"/>
      <c r="MK30" s="29"/>
      <c r="ML30" s="30"/>
      <c r="MM30" s="28"/>
      <c r="MN30" s="29"/>
      <c r="MO30" s="30"/>
      <c r="MP30" s="28"/>
      <c r="MQ30" s="29"/>
      <c r="MR30" s="30"/>
      <c r="MS30" s="216"/>
      <c r="MT30" s="217"/>
      <c r="MU30" s="218"/>
      <c r="MV30" s="219"/>
      <c r="MW30" s="28"/>
      <c r="MX30" s="29"/>
      <c r="MY30" s="30"/>
      <c r="MZ30" s="28"/>
      <c r="NA30" s="29"/>
      <c r="NB30" s="30"/>
      <c r="NC30" s="28"/>
      <c r="ND30" s="29"/>
      <c r="NE30" s="30"/>
      <c r="NF30" s="28"/>
      <c r="NG30" s="29"/>
      <c r="NH30" s="30"/>
      <c r="NI30" s="28"/>
      <c r="NJ30" s="29"/>
      <c r="NK30" s="30"/>
      <c r="NL30" s="28"/>
      <c r="NM30" s="29"/>
      <c r="NN30" s="30"/>
      <c r="NO30" s="216"/>
      <c r="NP30" s="217"/>
      <c r="NQ30" s="218"/>
      <c r="NR30" s="219"/>
      <c r="NS30" s="28"/>
      <c r="NT30" s="29"/>
      <c r="NU30" s="30"/>
      <c r="NV30" s="28"/>
      <c r="NW30" s="29"/>
      <c r="NX30" s="30"/>
      <c r="NY30" s="28"/>
      <c r="NZ30" s="29"/>
      <c r="OA30" s="30"/>
      <c r="OB30" s="28"/>
      <c r="OC30" s="29"/>
      <c r="OD30" s="30"/>
      <c r="OE30" s="28"/>
      <c r="OF30" s="29"/>
      <c r="OG30" s="30"/>
      <c r="OH30" s="28"/>
      <c r="OI30" s="29"/>
      <c r="OJ30" s="30"/>
      <c r="OK30" s="216"/>
      <c r="OL30" s="217"/>
      <c r="OM30" s="218"/>
      <c r="ON30" s="219"/>
      <c r="OO30" s="28"/>
      <c r="OP30" s="29"/>
      <c r="OQ30" s="30"/>
      <c r="OR30" s="28"/>
      <c r="OS30" s="29"/>
      <c r="OT30" s="30"/>
      <c r="OU30" s="28"/>
      <c r="OV30" s="29"/>
      <c r="OW30" s="30"/>
      <c r="OX30" s="28"/>
      <c r="OY30" s="29"/>
      <c r="OZ30" s="30"/>
      <c r="PA30" s="28"/>
      <c r="PB30" s="29"/>
      <c r="PC30" s="30"/>
      <c r="PD30" s="28"/>
      <c r="PE30" s="29"/>
      <c r="PF30" s="30"/>
      <c r="PG30" s="216"/>
      <c r="PH30" s="217"/>
      <c r="PI30" s="218"/>
      <c r="PJ30" s="219"/>
      <c r="PK30" s="28"/>
      <c r="PL30" s="29"/>
      <c r="PM30" s="30"/>
      <c r="PN30" s="28"/>
      <c r="PO30" s="29"/>
      <c r="PP30" s="30"/>
      <c r="PQ30" s="28"/>
      <c r="PR30" s="29"/>
      <c r="PS30" s="30"/>
      <c r="PT30" s="28"/>
      <c r="PU30" s="29"/>
      <c r="PV30" s="30"/>
      <c r="PW30" s="28"/>
      <c r="PX30" s="29"/>
      <c r="PY30" s="30"/>
      <c r="PZ30" s="28"/>
      <c r="QA30" s="29"/>
      <c r="QB30" s="30"/>
      <c r="QC30" s="216"/>
      <c r="QD30" s="217"/>
      <c r="QE30" s="218"/>
      <c r="QF30" s="219"/>
      <c r="QG30" s="28"/>
      <c r="QH30" s="29"/>
      <c r="QI30" s="30"/>
      <c r="QJ30" s="28"/>
      <c r="QK30" s="29"/>
      <c r="QL30" s="30"/>
      <c r="QM30" s="28"/>
      <c r="QN30" s="29"/>
      <c r="QO30" s="30"/>
      <c r="QP30" s="28"/>
      <c r="QQ30" s="29"/>
      <c r="QR30" s="30"/>
      <c r="QS30" s="28"/>
      <c r="QT30" s="29"/>
      <c r="QU30" s="30"/>
      <c r="QV30" s="28"/>
      <c r="QW30" s="29"/>
      <c r="QX30" s="30"/>
      <c r="QY30" s="216"/>
      <c r="QZ30" s="217"/>
      <c r="RA30" s="218"/>
      <c r="RB30" s="219"/>
      <c r="RC30" s="28"/>
      <c r="RD30" s="29"/>
      <c r="RE30" s="30"/>
      <c r="RF30" s="28"/>
      <c r="RG30" s="29"/>
      <c r="RH30" s="30"/>
      <c r="RI30" s="28"/>
      <c r="RJ30" s="29"/>
      <c r="RK30" s="30"/>
      <c r="RL30" s="28"/>
      <c r="RM30" s="29"/>
      <c r="RN30" s="30"/>
      <c r="RO30" s="28"/>
      <c r="RP30" s="29"/>
      <c r="RQ30" s="30"/>
      <c r="RR30" s="28"/>
      <c r="RS30" s="29"/>
      <c r="RT30" s="30"/>
      <c r="RU30" s="216"/>
      <c r="RV30" s="217"/>
      <c r="RW30" s="218"/>
      <c r="RX30" s="219"/>
      <c r="RY30" s="28"/>
      <c r="RZ30" s="29"/>
      <c r="SA30" s="30"/>
      <c r="SB30" s="28"/>
      <c r="SC30" s="29"/>
      <c r="SD30" s="30"/>
      <c r="SE30" s="28"/>
      <c r="SF30" s="29"/>
      <c r="SG30" s="30"/>
      <c r="SH30" s="28"/>
      <c r="SI30" s="29"/>
      <c r="SJ30" s="30"/>
      <c r="SK30" s="28"/>
      <c r="SL30" s="29"/>
      <c r="SM30" s="30"/>
      <c r="SN30" s="28"/>
      <c r="SO30" s="29"/>
      <c r="SP30" s="30"/>
      <c r="SQ30" s="216"/>
      <c r="SR30" s="217"/>
      <c r="SS30" s="218"/>
      <c r="ST30" s="219"/>
      <c r="SU30" s="28"/>
      <c r="SV30" s="29"/>
      <c r="SW30" s="30"/>
      <c r="SX30" s="28"/>
      <c r="SY30" s="29"/>
      <c r="SZ30" s="30"/>
      <c r="TA30" s="28"/>
      <c r="TB30" s="29"/>
      <c r="TC30" s="30"/>
      <c r="TD30" s="28"/>
      <c r="TE30" s="29"/>
      <c r="TF30" s="30"/>
      <c r="TG30" s="28"/>
      <c r="TH30" s="29"/>
      <c r="TI30" s="30"/>
      <c r="TJ30" s="28"/>
      <c r="TK30" s="29"/>
      <c r="TL30" s="30"/>
      <c r="TM30" s="216"/>
      <c r="TN30" s="217"/>
      <c r="TO30" s="218"/>
      <c r="TP30" s="219"/>
      <c r="TQ30" s="28"/>
      <c r="TR30" s="29"/>
      <c r="TS30" s="30"/>
      <c r="TT30" s="28"/>
      <c r="TU30" s="29"/>
      <c r="TV30" s="30"/>
      <c r="TW30" s="28"/>
      <c r="TX30" s="29"/>
      <c r="TY30" s="30"/>
      <c r="TZ30" s="28"/>
      <c r="UA30" s="29"/>
      <c r="UB30" s="30"/>
      <c r="UC30" s="28"/>
      <c r="UD30" s="29"/>
      <c r="UE30" s="30"/>
      <c r="UF30" s="28"/>
      <c r="UG30" s="29"/>
      <c r="UH30" s="30"/>
      <c r="UI30" s="216"/>
      <c r="UJ30" s="217"/>
      <c r="UK30" s="218"/>
      <c r="UL30" s="219"/>
      <c r="UM30" s="28"/>
      <c r="UN30" s="29"/>
      <c r="UO30" s="30"/>
      <c r="UP30" s="28"/>
      <c r="UQ30" s="29"/>
      <c r="UR30" s="30"/>
      <c r="US30" s="28"/>
      <c r="UT30" s="29"/>
      <c r="UU30" s="30"/>
      <c r="UV30" s="28"/>
      <c r="UW30" s="29"/>
      <c r="UX30" s="30"/>
      <c r="UY30" s="28"/>
      <c r="UZ30" s="29"/>
      <c r="VA30" s="30"/>
      <c r="VB30" s="28"/>
      <c r="VC30" s="29"/>
      <c r="VD30" s="30"/>
      <c r="VE30" s="216"/>
      <c r="VF30" s="217"/>
      <c r="VG30" s="218"/>
      <c r="VH30" s="219"/>
      <c r="VI30" s="28"/>
      <c r="VJ30" s="29"/>
      <c r="VK30" s="30"/>
      <c r="VL30" s="28"/>
      <c r="VM30" s="29"/>
      <c r="VN30" s="30"/>
      <c r="VO30" s="28"/>
      <c r="VP30" s="29"/>
      <c r="VQ30" s="30"/>
      <c r="VR30" s="28"/>
      <c r="VS30" s="29"/>
      <c r="VT30" s="30"/>
      <c r="VU30" s="28"/>
      <c r="VV30" s="29"/>
      <c r="VW30" s="30"/>
      <c r="VX30" s="28"/>
      <c r="VY30" s="29"/>
      <c r="VZ30" s="30"/>
      <c r="WA30" s="216"/>
      <c r="WB30" s="217"/>
      <c r="WC30" s="218"/>
      <c r="WD30" s="219"/>
      <c r="WE30" s="28"/>
      <c r="WF30" s="29"/>
      <c r="WG30" s="30"/>
      <c r="WH30" s="28"/>
      <c r="WI30" s="29"/>
      <c r="WJ30" s="30"/>
      <c r="WK30" s="28"/>
      <c r="WL30" s="29"/>
      <c r="WM30" s="30"/>
      <c r="WN30" s="28"/>
      <c r="WO30" s="29"/>
      <c r="WP30" s="30"/>
      <c r="WQ30" s="28"/>
      <c r="WR30" s="29"/>
      <c r="WS30" s="30"/>
      <c r="WT30" s="28"/>
      <c r="WU30" s="29"/>
      <c r="WV30" s="30"/>
      <c r="WW30" s="216"/>
      <c r="WX30" s="217"/>
      <c r="WY30" s="218"/>
      <c r="WZ30" s="219"/>
      <c r="XA30" s="28"/>
      <c r="XB30" s="29"/>
      <c r="XC30" s="30"/>
      <c r="XD30" s="28"/>
      <c r="XE30" s="29"/>
      <c r="XF30" s="30"/>
      <c r="XG30" s="28"/>
      <c r="XH30" s="29"/>
      <c r="XI30" s="30"/>
      <c r="XJ30" s="28"/>
      <c r="XK30" s="29"/>
      <c r="XL30" s="30"/>
      <c r="XM30" s="28"/>
      <c r="XN30" s="29"/>
      <c r="XO30" s="30"/>
      <c r="XP30" s="28"/>
      <c r="XQ30" s="29"/>
      <c r="XR30" s="30"/>
      <c r="XS30" s="216"/>
      <c r="XT30" s="217"/>
      <c r="XU30" s="218"/>
      <c r="XV30" s="219"/>
      <c r="XW30" s="28"/>
      <c r="XX30" s="29"/>
      <c r="XY30" s="30"/>
      <c r="XZ30" s="28"/>
      <c r="YA30" s="29"/>
      <c r="YB30" s="30"/>
      <c r="YC30" s="28"/>
      <c r="YD30" s="29"/>
      <c r="YE30" s="30"/>
      <c r="YF30" s="28"/>
      <c r="YG30" s="29"/>
      <c r="YH30" s="30"/>
      <c r="YI30" s="28"/>
      <c r="YJ30" s="29"/>
      <c r="YK30" s="30"/>
      <c r="YL30" s="28"/>
      <c r="YM30" s="29"/>
      <c r="YN30" s="30"/>
      <c r="YO30" s="216"/>
      <c r="YP30" s="217"/>
      <c r="YQ30" s="218"/>
      <c r="YR30" s="219"/>
      <c r="YS30" s="28"/>
      <c r="YT30" s="29"/>
      <c r="YU30" s="30"/>
      <c r="YV30" s="28"/>
      <c r="YW30" s="29"/>
      <c r="YX30" s="30"/>
      <c r="YY30" s="28"/>
      <c r="YZ30" s="29"/>
      <c r="ZA30" s="30"/>
      <c r="ZB30" s="28"/>
      <c r="ZC30" s="29"/>
      <c r="ZD30" s="30"/>
      <c r="ZE30" s="28"/>
      <c r="ZF30" s="29"/>
      <c r="ZG30" s="30"/>
      <c r="ZH30" s="28"/>
      <c r="ZI30" s="29"/>
      <c r="ZJ30" s="30"/>
      <c r="ZK30" s="216"/>
      <c r="ZL30" s="217"/>
      <c r="ZM30" s="218"/>
      <c r="ZN30" s="219"/>
      <c r="ZO30" s="28"/>
      <c r="ZP30" s="29"/>
      <c r="ZQ30" s="30"/>
      <c r="ZR30" s="28"/>
      <c r="ZS30" s="29"/>
      <c r="ZT30" s="30"/>
      <c r="ZU30" s="28"/>
      <c r="ZV30" s="29"/>
      <c r="ZW30" s="30"/>
      <c r="ZX30" s="28"/>
      <c r="ZY30" s="29"/>
      <c r="ZZ30" s="30"/>
      <c r="AAA30" s="28"/>
      <c r="AAB30" s="29"/>
      <c r="AAC30" s="30"/>
      <c r="AAD30" s="28"/>
      <c r="AAE30" s="29"/>
      <c r="AAF30" s="30"/>
    </row>
    <row r="31" spans="1:708" ht="15.75" customHeight="1" thickBot="1" x14ac:dyDescent="0.3">
      <c r="A31" s="220">
        <v>2.2999999999999998</v>
      </c>
      <c r="B31" s="36"/>
      <c r="C31" s="37">
        <v>7</v>
      </c>
      <c r="D31" s="102" t="s">
        <v>282</v>
      </c>
      <c r="E31" s="208"/>
      <c r="F31" s="210">
        <f>WELDING!$F$7+WELDING!$F$15</f>
        <v>1057</v>
      </c>
      <c r="G31" s="212">
        <f>$F$31-$E$31</f>
        <v>1057</v>
      </c>
      <c r="H31" s="214">
        <f>SUM($I$31:$Z$31)</f>
        <v>0</v>
      </c>
      <c r="I31" s="58"/>
      <c r="J31" s="56"/>
      <c r="K31" s="59"/>
      <c r="L31" s="58"/>
      <c r="M31" s="56"/>
      <c r="N31" s="59"/>
      <c r="O31" s="58"/>
      <c r="P31" s="56"/>
      <c r="Q31" s="59"/>
      <c r="R31" s="58"/>
      <c r="S31" s="56"/>
      <c r="T31" s="59"/>
      <c r="U31" s="58"/>
      <c r="V31" s="56"/>
      <c r="W31" s="59"/>
      <c r="X31" s="58"/>
      <c r="Y31" s="56"/>
      <c r="Z31" s="59"/>
      <c r="AA31" s="208"/>
      <c r="AB31" s="210" t="e">
        <f>WELDING!#REF!+WELDING!#REF!</f>
        <v>#REF!</v>
      </c>
      <c r="AC31" s="212" t="e">
        <f>$AB$31-$AA$31</f>
        <v>#REF!</v>
      </c>
      <c r="AD31" s="214">
        <f>SUM($AE$31:$AV$31)</f>
        <v>0</v>
      </c>
      <c r="AE31" s="58"/>
      <c r="AF31" s="56"/>
      <c r="AG31" s="59"/>
      <c r="AH31" s="58"/>
      <c r="AI31" s="56"/>
      <c r="AJ31" s="59"/>
      <c r="AK31" s="58"/>
      <c r="AL31" s="56"/>
      <c r="AM31" s="59"/>
      <c r="AN31" s="58"/>
      <c r="AO31" s="56"/>
      <c r="AP31" s="59"/>
      <c r="AQ31" s="58"/>
      <c r="AR31" s="56"/>
      <c r="AS31" s="59"/>
      <c r="AT31" s="58"/>
      <c r="AU31" s="56"/>
      <c r="AV31" s="59"/>
      <c r="AW31" s="208"/>
      <c r="AX31" s="210" t="e">
        <f>WELDING!#REF!+WELDING!#REF!</f>
        <v>#REF!</v>
      </c>
      <c r="AY31" s="212" t="e">
        <f>$AX$31-$AW$31</f>
        <v>#REF!</v>
      </c>
      <c r="AZ31" s="214">
        <f>SUM($BA$31:$BR$31)</f>
        <v>0</v>
      </c>
      <c r="BA31" s="58"/>
      <c r="BB31" s="56"/>
      <c r="BC31" s="59"/>
      <c r="BD31" s="58"/>
      <c r="BE31" s="56"/>
      <c r="BF31" s="59"/>
      <c r="BG31" s="58"/>
      <c r="BH31" s="56"/>
      <c r="BI31" s="59"/>
      <c r="BJ31" s="58"/>
      <c r="BK31" s="56"/>
      <c r="BL31" s="59"/>
      <c r="BM31" s="58"/>
      <c r="BN31" s="56"/>
      <c r="BO31" s="59"/>
      <c r="BP31" s="58"/>
      <c r="BQ31" s="56"/>
      <c r="BR31" s="59"/>
      <c r="BS31" s="208"/>
      <c r="BT31" s="210" t="e">
        <f>WELDING!#REF!+WELDING!#REF!</f>
        <v>#REF!</v>
      </c>
      <c r="BU31" s="212" t="e">
        <f>$BT$31-$BS$31</f>
        <v>#REF!</v>
      </c>
      <c r="BV31" s="214">
        <f>SUM($BW$31:$CN$31)</f>
        <v>0</v>
      </c>
      <c r="BW31" s="58"/>
      <c r="BX31" s="56"/>
      <c r="BY31" s="59"/>
      <c r="BZ31" s="58"/>
      <c r="CA31" s="56"/>
      <c r="CB31" s="59"/>
      <c r="CC31" s="58"/>
      <c r="CD31" s="56"/>
      <c r="CE31" s="59"/>
      <c r="CF31" s="58"/>
      <c r="CG31" s="56"/>
      <c r="CH31" s="59"/>
      <c r="CI31" s="58"/>
      <c r="CJ31" s="56"/>
      <c r="CK31" s="59"/>
      <c r="CL31" s="58"/>
      <c r="CM31" s="56"/>
      <c r="CN31" s="59"/>
      <c r="CO31" s="208"/>
      <c r="CP31" s="210" t="e">
        <f>WELDING!#REF!+WELDING!#REF!</f>
        <v>#REF!</v>
      </c>
      <c r="CQ31" s="212" t="e">
        <f>$CP$31-$CO$31</f>
        <v>#REF!</v>
      </c>
      <c r="CR31" s="214">
        <f>SUM($CS$31:$DJ$31)</f>
        <v>0</v>
      </c>
      <c r="CS31" s="58"/>
      <c r="CT31" s="56"/>
      <c r="CU31" s="59"/>
      <c r="CV31" s="58"/>
      <c r="CW31" s="56"/>
      <c r="CX31" s="59"/>
      <c r="CY31" s="58"/>
      <c r="CZ31" s="56"/>
      <c r="DA31" s="59"/>
      <c r="DB31" s="58"/>
      <c r="DC31" s="56"/>
      <c r="DD31" s="59"/>
      <c r="DE31" s="58"/>
      <c r="DF31" s="56"/>
      <c r="DG31" s="59"/>
      <c r="DH31" s="58"/>
      <c r="DI31" s="56"/>
      <c r="DJ31" s="59"/>
      <c r="DK31" s="208"/>
      <c r="DL31" s="210" t="e">
        <f>WELDING!#REF!+WELDING!#REF!</f>
        <v>#REF!</v>
      </c>
      <c r="DM31" s="212" t="e">
        <f>$DL$31-$DK$31</f>
        <v>#REF!</v>
      </c>
      <c r="DN31" s="214">
        <f>SUM($DO$31:$EF$31)</f>
        <v>0</v>
      </c>
      <c r="DO31" s="58"/>
      <c r="DP31" s="56"/>
      <c r="DQ31" s="59"/>
      <c r="DR31" s="58"/>
      <c r="DS31" s="56"/>
      <c r="DT31" s="59"/>
      <c r="DU31" s="58"/>
      <c r="DV31" s="56"/>
      <c r="DW31" s="59"/>
      <c r="DX31" s="58"/>
      <c r="DY31" s="56"/>
      <c r="DZ31" s="59"/>
      <c r="EA31" s="58"/>
      <c r="EB31" s="56"/>
      <c r="EC31" s="59"/>
      <c r="ED31" s="58"/>
      <c r="EE31" s="56"/>
      <c r="EF31" s="59"/>
      <c r="EG31" s="208"/>
      <c r="EH31" s="210" t="e">
        <f>WELDING!#REF!+WELDING!#REF!</f>
        <v>#REF!</v>
      </c>
      <c r="EI31" s="212" t="e">
        <f>$EH$31-$EG$31</f>
        <v>#REF!</v>
      </c>
      <c r="EJ31" s="214">
        <f>SUM($EK$31:$FB$31)</f>
        <v>0</v>
      </c>
      <c r="EK31" s="58"/>
      <c r="EL31" s="56"/>
      <c r="EM31" s="59"/>
      <c r="EN31" s="58"/>
      <c r="EO31" s="56"/>
      <c r="EP31" s="59"/>
      <c r="EQ31" s="58"/>
      <c r="ER31" s="56"/>
      <c r="ES31" s="59"/>
      <c r="ET31" s="58"/>
      <c r="EU31" s="56"/>
      <c r="EV31" s="59"/>
      <c r="EW31" s="58"/>
      <c r="EX31" s="56"/>
      <c r="EY31" s="59"/>
      <c r="EZ31" s="58"/>
      <c r="FA31" s="56"/>
      <c r="FB31" s="59"/>
      <c r="FC31" s="208"/>
      <c r="FD31" s="210" t="e">
        <f>WELDING!#REF!+WELDING!#REF!</f>
        <v>#REF!</v>
      </c>
      <c r="FE31" s="212" t="e">
        <f>$FD$31-$FC$31</f>
        <v>#REF!</v>
      </c>
      <c r="FF31" s="214">
        <f>SUM($FG$31:$FX$31)</f>
        <v>0</v>
      </c>
      <c r="FG31" s="58"/>
      <c r="FH31" s="56"/>
      <c r="FI31" s="59"/>
      <c r="FJ31" s="58"/>
      <c r="FK31" s="56"/>
      <c r="FL31" s="59"/>
      <c r="FM31" s="58"/>
      <c r="FN31" s="56"/>
      <c r="FO31" s="59"/>
      <c r="FP31" s="58"/>
      <c r="FQ31" s="56"/>
      <c r="FR31" s="59"/>
      <c r="FS31" s="58"/>
      <c r="FT31" s="56"/>
      <c r="FU31" s="59"/>
      <c r="FV31" s="58"/>
      <c r="FW31" s="56"/>
      <c r="FX31" s="59"/>
      <c r="FY31" s="208"/>
      <c r="FZ31" s="210" t="e">
        <f>WELDING!#REF!+WELDING!#REF!</f>
        <v>#REF!</v>
      </c>
      <c r="GA31" s="212" t="e">
        <f>$FZ$31-$FY$31</f>
        <v>#REF!</v>
      </c>
      <c r="GB31" s="214">
        <f>SUM($GC$31:$GT$31)</f>
        <v>0</v>
      </c>
      <c r="GC31" s="58"/>
      <c r="GD31" s="56"/>
      <c r="GE31" s="59"/>
      <c r="GF31" s="58"/>
      <c r="GG31" s="56"/>
      <c r="GH31" s="59"/>
      <c r="GI31" s="58"/>
      <c r="GJ31" s="56"/>
      <c r="GK31" s="59"/>
      <c r="GL31" s="58"/>
      <c r="GM31" s="56"/>
      <c r="GN31" s="59"/>
      <c r="GO31" s="58"/>
      <c r="GP31" s="56"/>
      <c r="GQ31" s="59"/>
      <c r="GR31" s="58"/>
      <c r="GS31" s="56"/>
      <c r="GT31" s="59"/>
      <c r="GU31" s="208"/>
      <c r="GV31" s="210" t="e">
        <f>WELDING!#REF!+WELDING!#REF!</f>
        <v>#REF!</v>
      </c>
      <c r="GW31" s="212" t="e">
        <f>$GV$31-$GU$31</f>
        <v>#REF!</v>
      </c>
      <c r="GX31" s="214">
        <f>SUM($GY$31:$HP$31)</f>
        <v>0</v>
      </c>
      <c r="GY31" s="58"/>
      <c r="GZ31" s="56"/>
      <c r="HA31" s="59"/>
      <c r="HB31" s="58"/>
      <c r="HC31" s="56"/>
      <c r="HD31" s="59"/>
      <c r="HE31" s="58"/>
      <c r="HF31" s="56"/>
      <c r="HG31" s="59"/>
      <c r="HH31" s="58"/>
      <c r="HI31" s="56"/>
      <c r="HJ31" s="59"/>
      <c r="HK31" s="58"/>
      <c r="HL31" s="56"/>
      <c r="HM31" s="59"/>
      <c r="HN31" s="58"/>
      <c r="HO31" s="56"/>
      <c r="HP31" s="59"/>
      <c r="HQ31" s="208"/>
      <c r="HR31" s="210" t="e">
        <f>WELDING!#REF!+WELDING!#REF!</f>
        <v>#REF!</v>
      </c>
      <c r="HS31" s="212" t="e">
        <f>$HR$31-$HQ$31</f>
        <v>#REF!</v>
      </c>
      <c r="HT31" s="214">
        <f>SUM($HU$31:$IL$31)</f>
        <v>0</v>
      </c>
      <c r="HU31" s="58"/>
      <c r="HV31" s="56"/>
      <c r="HW31" s="59"/>
      <c r="HX31" s="58"/>
      <c r="HY31" s="56"/>
      <c r="HZ31" s="59"/>
      <c r="IA31" s="58"/>
      <c r="IB31" s="56"/>
      <c r="IC31" s="59"/>
      <c r="ID31" s="58"/>
      <c r="IE31" s="56"/>
      <c r="IF31" s="59"/>
      <c r="IG31" s="58"/>
      <c r="IH31" s="56"/>
      <c r="II31" s="59"/>
      <c r="IJ31" s="58"/>
      <c r="IK31" s="56"/>
      <c r="IL31" s="59"/>
      <c r="IM31" s="208"/>
      <c r="IN31" s="210" t="e">
        <f>WELDING!#REF!+WELDING!#REF!</f>
        <v>#REF!</v>
      </c>
      <c r="IO31" s="212" t="e">
        <f>$IN$31-$IM$31</f>
        <v>#REF!</v>
      </c>
      <c r="IP31" s="214">
        <f>SUM($IQ$31:$JH$31)</f>
        <v>0</v>
      </c>
      <c r="IQ31" s="58"/>
      <c r="IR31" s="56"/>
      <c r="IS31" s="59"/>
      <c r="IT31" s="58"/>
      <c r="IU31" s="56"/>
      <c r="IV31" s="59"/>
      <c r="IW31" s="58"/>
      <c r="IX31" s="56"/>
      <c r="IY31" s="59"/>
      <c r="IZ31" s="58"/>
      <c r="JA31" s="56"/>
      <c r="JB31" s="59"/>
      <c r="JC31" s="58"/>
      <c r="JD31" s="56"/>
      <c r="JE31" s="59"/>
      <c r="JF31" s="58"/>
      <c r="JG31" s="56"/>
      <c r="JH31" s="59"/>
      <c r="JI31" s="208"/>
      <c r="JJ31" s="210" t="e">
        <f>WELDING!#REF!+WELDING!#REF!</f>
        <v>#REF!</v>
      </c>
      <c r="JK31" s="212" t="e">
        <f>$JJ$31-$JI$31</f>
        <v>#REF!</v>
      </c>
      <c r="JL31" s="214">
        <f>SUM($JM$31:$KD$31)</f>
        <v>0</v>
      </c>
      <c r="JM31" s="58"/>
      <c r="JN31" s="56"/>
      <c r="JO31" s="59"/>
      <c r="JP31" s="58"/>
      <c r="JQ31" s="56"/>
      <c r="JR31" s="59"/>
      <c r="JS31" s="58"/>
      <c r="JT31" s="56"/>
      <c r="JU31" s="59"/>
      <c r="JV31" s="58"/>
      <c r="JW31" s="56"/>
      <c r="JX31" s="59"/>
      <c r="JY31" s="58"/>
      <c r="JZ31" s="56"/>
      <c r="KA31" s="59"/>
      <c r="KB31" s="58"/>
      <c r="KC31" s="56"/>
      <c r="KD31" s="59"/>
      <c r="KE31" s="208"/>
      <c r="KF31" s="210" t="e">
        <f>WELDING!#REF!+WELDING!#REF!</f>
        <v>#REF!</v>
      </c>
      <c r="KG31" s="212" t="e">
        <f>$KF$31-$KE$31</f>
        <v>#REF!</v>
      </c>
      <c r="KH31" s="214">
        <f>SUM($KI$31:$KZ$31)</f>
        <v>0</v>
      </c>
      <c r="KI31" s="58"/>
      <c r="KJ31" s="56"/>
      <c r="KK31" s="59"/>
      <c r="KL31" s="58"/>
      <c r="KM31" s="56"/>
      <c r="KN31" s="59"/>
      <c r="KO31" s="58"/>
      <c r="KP31" s="56"/>
      <c r="KQ31" s="59"/>
      <c r="KR31" s="58"/>
      <c r="KS31" s="56"/>
      <c r="KT31" s="59"/>
      <c r="KU31" s="58"/>
      <c r="KV31" s="56"/>
      <c r="KW31" s="59"/>
      <c r="KX31" s="58"/>
      <c r="KY31" s="56"/>
      <c r="KZ31" s="59"/>
      <c r="LA31" s="208"/>
      <c r="LB31" s="210" t="e">
        <f>WELDING!#REF!+WELDING!#REF!</f>
        <v>#REF!</v>
      </c>
      <c r="LC31" s="212" t="e">
        <f>$LB$31-$LA$31</f>
        <v>#REF!</v>
      </c>
      <c r="LD31" s="214">
        <f>SUM($LE$31:$LV$31)</f>
        <v>0</v>
      </c>
      <c r="LE31" s="58"/>
      <c r="LF31" s="56"/>
      <c r="LG31" s="59"/>
      <c r="LH31" s="58"/>
      <c r="LI31" s="56"/>
      <c r="LJ31" s="59"/>
      <c r="LK31" s="58"/>
      <c r="LL31" s="56"/>
      <c r="LM31" s="59"/>
      <c r="LN31" s="58"/>
      <c r="LO31" s="56"/>
      <c r="LP31" s="59"/>
      <c r="LQ31" s="58"/>
      <c r="LR31" s="56"/>
      <c r="LS31" s="59"/>
      <c r="LT31" s="58"/>
      <c r="LU31" s="56"/>
      <c r="LV31" s="59"/>
      <c r="LW31" s="208"/>
      <c r="LX31" s="210" t="e">
        <f>WELDING!#REF!+WELDING!#REF!</f>
        <v>#REF!</v>
      </c>
      <c r="LY31" s="212" t="e">
        <f>$LX$31-$LW$31</f>
        <v>#REF!</v>
      </c>
      <c r="LZ31" s="214">
        <f>SUM($MA$31:$MR$31)</f>
        <v>0</v>
      </c>
      <c r="MA31" s="58"/>
      <c r="MB31" s="56"/>
      <c r="MC31" s="59"/>
      <c r="MD31" s="58"/>
      <c r="ME31" s="56"/>
      <c r="MF31" s="59"/>
      <c r="MG31" s="58"/>
      <c r="MH31" s="56"/>
      <c r="MI31" s="59"/>
      <c r="MJ31" s="58"/>
      <c r="MK31" s="56"/>
      <c r="ML31" s="59"/>
      <c r="MM31" s="58"/>
      <c r="MN31" s="56"/>
      <c r="MO31" s="59"/>
      <c r="MP31" s="58"/>
      <c r="MQ31" s="56"/>
      <c r="MR31" s="59"/>
      <c r="MS31" s="208"/>
      <c r="MT31" s="210" t="e">
        <f>WELDING!#REF!+WELDING!#REF!</f>
        <v>#REF!</v>
      </c>
      <c r="MU31" s="212" t="e">
        <f>$MT$31-$MS$31</f>
        <v>#REF!</v>
      </c>
      <c r="MV31" s="214">
        <f>SUM($MW$31:$NN$31)</f>
        <v>0</v>
      </c>
      <c r="MW31" s="58"/>
      <c r="MX31" s="56"/>
      <c r="MY31" s="59"/>
      <c r="MZ31" s="58"/>
      <c r="NA31" s="56"/>
      <c r="NB31" s="59"/>
      <c r="NC31" s="58"/>
      <c r="ND31" s="56"/>
      <c r="NE31" s="59"/>
      <c r="NF31" s="58"/>
      <c r="NG31" s="56"/>
      <c r="NH31" s="59"/>
      <c r="NI31" s="58"/>
      <c r="NJ31" s="56"/>
      <c r="NK31" s="59"/>
      <c r="NL31" s="58"/>
      <c r="NM31" s="56"/>
      <c r="NN31" s="59"/>
      <c r="NO31" s="208"/>
      <c r="NP31" s="210" t="e">
        <f>WELDING!#REF!+WELDING!#REF!</f>
        <v>#REF!</v>
      </c>
      <c r="NQ31" s="212" t="e">
        <f>$NP$31-$NO$31</f>
        <v>#REF!</v>
      </c>
      <c r="NR31" s="214">
        <f>SUM($NS$31:$OJ$31)</f>
        <v>0</v>
      </c>
      <c r="NS31" s="58"/>
      <c r="NT31" s="56"/>
      <c r="NU31" s="59"/>
      <c r="NV31" s="58"/>
      <c r="NW31" s="56"/>
      <c r="NX31" s="59"/>
      <c r="NY31" s="58"/>
      <c r="NZ31" s="56"/>
      <c r="OA31" s="59"/>
      <c r="OB31" s="58"/>
      <c r="OC31" s="56"/>
      <c r="OD31" s="59"/>
      <c r="OE31" s="58"/>
      <c r="OF31" s="56"/>
      <c r="OG31" s="59"/>
      <c r="OH31" s="58"/>
      <c r="OI31" s="56"/>
      <c r="OJ31" s="59"/>
      <c r="OK31" s="208"/>
      <c r="OL31" s="210" t="e">
        <f>WELDING!#REF!+WELDING!#REF!</f>
        <v>#REF!</v>
      </c>
      <c r="OM31" s="212" t="e">
        <f>$OL$31-$OK$31</f>
        <v>#REF!</v>
      </c>
      <c r="ON31" s="214">
        <f>SUM($OO$31:$PF$31)</f>
        <v>0</v>
      </c>
      <c r="OO31" s="58"/>
      <c r="OP31" s="56"/>
      <c r="OQ31" s="59"/>
      <c r="OR31" s="58"/>
      <c r="OS31" s="56"/>
      <c r="OT31" s="59"/>
      <c r="OU31" s="58"/>
      <c r="OV31" s="56"/>
      <c r="OW31" s="59"/>
      <c r="OX31" s="58"/>
      <c r="OY31" s="56"/>
      <c r="OZ31" s="59"/>
      <c r="PA31" s="58"/>
      <c r="PB31" s="56"/>
      <c r="PC31" s="59"/>
      <c r="PD31" s="58"/>
      <c r="PE31" s="56"/>
      <c r="PF31" s="59"/>
      <c r="PG31" s="208"/>
      <c r="PH31" s="210" t="e">
        <f>WELDING!#REF!+WELDING!#REF!</f>
        <v>#REF!</v>
      </c>
      <c r="PI31" s="212" t="e">
        <f>$PH$31-$PG$31</f>
        <v>#REF!</v>
      </c>
      <c r="PJ31" s="214">
        <f>SUM($PK$31:$QB$31)</f>
        <v>0</v>
      </c>
      <c r="PK31" s="58"/>
      <c r="PL31" s="56"/>
      <c r="PM31" s="59"/>
      <c r="PN31" s="58"/>
      <c r="PO31" s="56"/>
      <c r="PP31" s="59"/>
      <c r="PQ31" s="58"/>
      <c r="PR31" s="56"/>
      <c r="PS31" s="59"/>
      <c r="PT31" s="58"/>
      <c r="PU31" s="56"/>
      <c r="PV31" s="59"/>
      <c r="PW31" s="58"/>
      <c r="PX31" s="56"/>
      <c r="PY31" s="59"/>
      <c r="PZ31" s="58"/>
      <c r="QA31" s="56"/>
      <c r="QB31" s="59"/>
      <c r="QC31" s="208"/>
      <c r="QD31" s="210" t="e">
        <f>WELDING!#REF!+WELDING!#REF!</f>
        <v>#REF!</v>
      </c>
      <c r="QE31" s="212" t="e">
        <f>$QD$31-$QC$31</f>
        <v>#REF!</v>
      </c>
      <c r="QF31" s="214">
        <f>SUM($QG$31:$QX$31)</f>
        <v>0</v>
      </c>
      <c r="QG31" s="58"/>
      <c r="QH31" s="56"/>
      <c r="QI31" s="59"/>
      <c r="QJ31" s="58"/>
      <c r="QK31" s="56"/>
      <c r="QL31" s="59"/>
      <c r="QM31" s="58"/>
      <c r="QN31" s="56"/>
      <c r="QO31" s="59"/>
      <c r="QP31" s="58"/>
      <c r="QQ31" s="56"/>
      <c r="QR31" s="59"/>
      <c r="QS31" s="58"/>
      <c r="QT31" s="56"/>
      <c r="QU31" s="59"/>
      <c r="QV31" s="58"/>
      <c r="QW31" s="56"/>
      <c r="QX31" s="59"/>
      <c r="QY31" s="208"/>
      <c r="QZ31" s="210" t="e">
        <f>WELDING!#REF!+WELDING!#REF!</f>
        <v>#REF!</v>
      </c>
      <c r="RA31" s="212" t="e">
        <f>$QZ$31-$QY$31</f>
        <v>#REF!</v>
      </c>
      <c r="RB31" s="214">
        <f>SUM($RC$31:$RT$31)</f>
        <v>0</v>
      </c>
      <c r="RC31" s="58"/>
      <c r="RD31" s="56"/>
      <c r="RE31" s="59"/>
      <c r="RF31" s="58"/>
      <c r="RG31" s="56"/>
      <c r="RH31" s="59"/>
      <c r="RI31" s="58"/>
      <c r="RJ31" s="56"/>
      <c r="RK31" s="59"/>
      <c r="RL31" s="58"/>
      <c r="RM31" s="56"/>
      <c r="RN31" s="59"/>
      <c r="RO31" s="58"/>
      <c r="RP31" s="56"/>
      <c r="RQ31" s="59"/>
      <c r="RR31" s="58"/>
      <c r="RS31" s="56"/>
      <c r="RT31" s="59"/>
      <c r="RU31" s="208"/>
      <c r="RV31" s="210" t="e">
        <f>WELDING!#REF!+WELDING!#REF!</f>
        <v>#REF!</v>
      </c>
      <c r="RW31" s="212" t="e">
        <f>$RV$31-$RU$31</f>
        <v>#REF!</v>
      </c>
      <c r="RX31" s="214">
        <f>SUM($RY$31:$SP$31)</f>
        <v>0</v>
      </c>
      <c r="RY31" s="58"/>
      <c r="RZ31" s="56"/>
      <c r="SA31" s="59"/>
      <c r="SB31" s="58"/>
      <c r="SC31" s="56"/>
      <c r="SD31" s="59"/>
      <c r="SE31" s="58"/>
      <c r="SF31" s="56"/>
      <c r="SG31" s="59"/>
      <c r="SH31" s="58"/>
      <c r="SI31" s="56"/>
      <c r="SJ31" s="59"/>
      <c r="SK31" s="58"/>
      <c r="SL31" s="56"/>
      <c r="SM31" s="59"/>
      <c r="SN31" s="58"/>
      <c r="SO31" s="56"/>
      <c r="SP31" s="59"/>
      <c r="SQ31" s="208"/>
      <c r="SR31" s="210" t="e">
        <f>WELDING!#REF!+WELDING!#REF!</f>
        <v>#REF!</v>
      </c>
      <c r="SS31" s="212" t="e">
        <f>$SR$31-$SQ$31</f>
        <v>#REF!</v>
      </c>
      <c r="ST31" s="214">
        <f>SUM($SU$31:$TL$31)</f>
        <v>0</v>
      </c>
      <c r="SU31" s="58"/>
      <c r="SV31" s="56"/>
      <c r="SW31" s="59"/>
      <c r="SX31" s="58"/>
      <c r="SY31" s="56"/>
      <c r="SZ31" s="59"/>
      <c r="TA31" s="58"/>
      <c r="TB31" s="56"/>
      <c r="TC31" s="59"/>
      <c r="TD31" s="58"/>
      <c r="TE31" s="56"/>
      <c r="TF31" s="59"/>
      <c r="TG31" s="58"/>
      <c r="TH31" s="56"/>
      <c r="TI31" s="59"/>
      <c r="TJ31" s="58"/>
      <c r="TK31" s="56"/>
      <c r="TL31" s="59"/>
      <c r="TM31" s="208"/>
      <c r="TN31" s="210" t="e">
        <f>WELDING!#REF!+WELDING!#REF!</f>
        <v>#REF!</v>
      </c>
      <c r="TO31" s="212" t="e">
        <f>$TN$31-$TM$31</f>
        <v>#REF!</v>
      </c>
      <c r="TP31" s="214">
        <f>SUM($TQ$31:$UH$31)</f>
        <v>0</v>
      </c>
      <c r="TQ31" s="58"/>
      <c r="TR31" s="56"/>
      <c r="TS31" s="59"/>
      <c r="TT31" s="58"/>
      <c r="TU31" s="56"/>
      <c r="TV31" s="59"/>
      <c r="TW31" s="58"/>
      <c r="TX31" s="56"/>
      <c r="TY31" s="59"/>
      <c r="TZ31" s="58"/>
      <c r="UA31" s="56"/>
      <c r="UB31" s="59"/>
      <c r="UC31" s="58"/>
      <c r="UD31" s="56"/>
      <c r="UE31" s="59"/>
      <c r="UF31" s="58"/>
      <c r="UG31" s="56"/>
      <c r="UH31" s="59"/>
      <c r="UI31" s="208"/>
      <c r="UJ31" s="210" t="e">
        <f>WELDING!#REF!+WELDING!#REF!</f>
        <v>#REF!</v>
      </c>
      <c r="UK31" s="212" t="e">
        <f>$UJ$31-$UI$31</f>
        <v>#REF!</v>
      </c>
      <c r="UL31" s="214">
        <f>SUM($UM$31:$VD$31)</f>
        <v>0</v>
      </c>
      <c r="UM31" s="58"/>
      <c r="UN31" s="56"/>
      <c r="UO31" s="59"/>
      <c r="UP31" s="58"/>
      <c r="UQ31" s="56"/>
      <c r="UR31" s="59"/>
      <c r="US31" s="58"/>
      <c r="UT31" s="56"/>
      <c r="UU31" s="59"/>
      <c r="UV31" s="58"/>
      <c r="UW31" s="56"/>
      <c r="UX31" s="59"/>
      <c r="UY31" s="58"/>
      <c r="UZ31" s="56"/>
      <c r="VA31" s="59"/>
      <c r="VB31" s="58"/>
      <c r="VC31" s="56"/>
      <c r="VD31" s="59"/>
      <c r="VE31" s="208"/>
      <c r="VF31" s="210" t="e">
        <f>WELDING!#REF!+WELDING!#REF!</f>
        <v>#REF!</v>
      </c>
      <c r="VG31" s="212" t="e">
        <f>$VF$31-$VE$31</f>
        <v>#REF!</v>
      </c>
      <c r="VH31" s="214">
        <f>SUM($VI$31:$VZ$31)</f>
        <v>0</v>
      </c>
      <c r="VI31" s="58"/>
      <c r="VJ31" s="56"/>
      <c r="VK31" s="59"/>
      <c r="VL31" s="58"/>
      <c r="VM31" s="56"/>
      <c r="VN31" s="59"/>
      <c r="VO31" s="58"/>
      <c r="VP31" s="56"/>
      <c r="VQ31" s="59"/>
      <c r="VR31" s="58"/>
      <c r="VS31" s="56"/>
      <c r="VT31" s="59"/>
      <c r="VU31" s="58"/>
      <c r="VV31" s="56"/>
      <c r="VW31" s="59"/>
      <c r="VX31" s="58"/>
      <c r="VY31" s="56"/>
      <c r="VZ31" s="59"/>
      <c r="WA31" s="208"/>
      <c r="WB31" s="210" t="e">
        <f>WELDING!#REF!+WELDING!#REF!</f>
        <v>#REF!</v>
      </c>
      <c r="WC31" s="212" t="e">
        <f>$WB$31-$WA$31</f>
        <v>#REF!</v>
      </c>
      <c r="WD31" s="214">
        <f>SUM($WE$31:$WV$31)</f>
        <v>0</v>
      </c>
      <c r="WE31" s="58"/>
      <c r="WF31" s="56"/>
      <c r="WG31" s="59"/>
      <c r="WH31" s="58"/>
      <c r="WI31" s="56"/>
      <c r="WJ31" s="59"/>
      <c r="WK31" s="58"/>
      <c r="WL31" s="56"/>
      <c r="WM31" s="59"/>
      <c r="WN31" s="58"/>
      <c r="WO31" s="56"/>
      <c r="WP31" s="59"/>
      <c r="WQ31" s="58"/>
      <c r="WR31" s="56"/>
      <c r="WS31" s="59"/>
      <c r="WT31" s="58"/>
      <c r="WU31" s="56"/>
      <c r="WV31" s="59"/>
      <c r="WW31" s="208"/>
      <c r="WX31" s="210" t="e">
        <f>WELDING!#REF!+WELDING!#REF!</f>
        <v>#REF!</v>
      </c>
      <c r="WY31" s="212" t="e">
        <f>$WX$31-$WW$31</f>
        <v>#REF!</v>
      </c>
      <c r="WZ31" s="214">
        <f>SUM($XA$31:$XR$31)</f>
        <v>0</v>
      </c>
      <c r="XA31" s="58"/>
      <c r="XB31" s="56"/>
      <c r="XC31" s="59"/>
      <c r="XD31" s="58"/>
      <c r="XE31" s="56"/>
      <c r="XF31" s="59"/>
      <c r="XG31" s="58"/>
      <c r="XH31" s="56"/>
      <c r="XI31" s="59"/>
      <c r="XJ31" s="58"/>
      <c r="XK31" s="56"/>
      <c r="XL31" s="59"/>
      <c r="XM31" s="58"/>
      <c r="XN31" s="56"/>
      <c r="XO31" s="59"/>
      <c r="XP31" s="58"/>
      <c r="XQ31" s="56"/>
      <c r="XR31" s="59"/>
      <c r="XS31" s="208"/>
      <c r="XT31" s="210" t="e">
        <f>WELDING!#REF!+WELDING!#REF!</f>
        <v>#REF!</v>
      </c>
      <c r="XU31" s="212" t="e">
        <f>$XT$31-$XS$31</f>
        <v>#REF!</v>
      </c>
      <c r="XV31" s="214">
        <f>SUM($XW$31:$YN$31)</f>
        <v>0</v>
      </c>
      <c r="XW31" s="58"/>
      <c r="XX31" s="56"/>
      <c r="XY31" s="59"/>
      <c r="XZ31" s="58"/>
      <c r="YA31" s="56"/>
      <c r="YB31" s="59"/>
      <c r="YC31" s="58"/>
      <c r="YD31" s="56"/>
      <c r="YE31" s="59"/>
      <c r="YF31" s="58"/>
      <c r="YG31" s="56"/>
      <c r="YH31" s="59"/>
      <c r="YI31" s="58"/>
      <c r="YJ31" s="56"/>
      <c r="YK31" s="59"/>
      <c r="YL31" s="58"/>
      <c r="YM31" s="56"/>
      <c r="YN31" s="59"/>
      <c r="YO31" s="208"/>
      <c r="YP31" s="210" t="e">
        <f>WELDING!#REF!+WELDING!#REF!</f>
        <v>#REF!</v>
      </c>
      <c r="YQ31" s="212" t="e">
        <f>$YP$31-$YO$31</f>
        <v>#REF!</v>
      </c>
      <c r="YR31" s="214">
        <f>SUM($YS$31:$ZJ$31)</f>
        <v>0</v>
      </c>
      <c r="YS31" s="58"/>
      <c r="YT31" s="56"/>
      <c r="YU31" s="59"/>
      <c r="YV31" s="58"/>
      <c r="YW31" s="56"/>
      <c r="YX31" s="59"/>
      <c r="YY31" s="58"/>
      <c r="YZ31" s="56"/>
      <c r="ZA31" s="59"/>
      <c r="ZB31" s="58"/>
      <c r="ZC31" s="56"/>
      <c r="ZD31" s="59"/>
      <c r="ZE31" s="58"/>
      <c r="ZF31" s="56"/>
      <c r="ZG31" s="59"/>
      <c r="ZH31" s="58"/>
      <c r="ZI31" s="56"/>
      <c r="ZJ31" s="59"/>
      <c r="ZK31" s="208"/>
      <c r="ZL31" s="210" t="e">
        <f>WELDING!#REF!+WELDING!#REF!</f>
        <v>#REF!</v>
      </c>
      <c r="ZM31" s="212" t="e">
        <f>$ZL$31-$ZK$31</f>
        <v>#REF!</v>
      </c>
      <c r="ZN31" s="214">
        <f>SUM($ZO$31:$AAF$31)</f>
        <v>0</v>
      </c>
      <c r="ZO31" s="58"/>
      <c r="ZP31" s="56"/>
      <c r="ZQ31" s="59"/>
      <c r="ZR31" s="58"/>
      <c r="ZS31" s="56"/>
      <c r="ZT31" s="59"/>
      <c r="ZU31" s="58"/>
      <c r="ZV31" s="56"/>
      <c r="ZW31" s="59"/>
      <c r="ZX31" s="58"/>
      <c r="ZY31" s="56"/>
      <c r="ZZ31" s="59"/>
      <c r="AAA31" s="58"/>
      <c r="AAB31" s="56"/>
      <c r="AAC31" s="59"/>
      <c r="AAD31" s="58"/>
      <c r="AAE31" s="56"/>
      <c r="AAF31" s="59"/>
    </row>
    <row r="32" spans="1:708" ht="15.75" thickBot="1" x14ac:dyDescent="0.3">
      <c r="A32" s="221"/>
      <c r="B32" s="24"/>
      <c r="D32" s="103"/>
      <c r="E32" s="209"/>
      <c r="F32" s="211"/>
      <c r="G32" s="213">
        <f>$F$32-$E$32</f>
        <v>0</v>
      </c>
      <c r="H32" s="215"/>
      <c r="I32" s="93">
        <v>0</v>
      </c>
      <c r="J32" s="68">
        <f>I32-I31+IF(I34="",I33,I34)</f>
        <v>0</v>
      </c>
      <c r="K32" s="69">
        <f t="shared" ref="K32:Z32" si="192">J32-J31+IF(J34="",J33,J34)</f>
        <v>0</v>
      </c>
      <c r="L32" s="70">
        <f t="shared" si="192"/>
        <v>0</v>
      </c>
      <c r="M32" s="68">
        <f t="shared" si="192"/>
        <v>0</v>
      </c>
      <c r="N32" s="69">
        <f t="shared" si="192"/>
        <v>0</v>
      </c>
      <c r="O32" s="70">
        <f t="shared" si="192"/>
        <v>0</v>
      </c>
      <c r="P32" s="68">
        <f t="shared" si="192"/>
        <v>0</v>
      </c>
      <c r="Q32" s="69">
        <f t="shared" si="192"/>
        <v>0</v>
      </c>
      <c r="R32" s="70">
        <f t="shared" si="192"/>
        <v>0</v>
      </c>
      <c r="S32" s="68">
        <f t="shared" si="192"/>
        <v>0</v>
      </c>
      <c r="T32" s="69">
        <f t="shared" si="192"/>
        <v>0</v>
      </c>
      <c r="U32" s="70">
        <f t="shared" si="192"/>
        <v>0</v>
      </c>
      <c r="V32" s="68">
        <f t="shared" si="192"/>
        <v>0</v>
      </c>
      <c r="W32" s="69">
        <f t="shared" si="192"/>
        <v>0</v>
      </c>
      <c r="X32" s="70">
        <f t="shared" si="192"/>
        <v>0</v>
      </c>
      <c r="Y32" s="68">
        <f t="shared" si="192"/>
        <v>0</v>
      </c>
      <c r="Z32" s="69">
        <f t="shared" si="192"/>
        <v>0</v>
      </c>
      <c r="AA32" s="209"/>
      <c r="AB32" s="211"/>
      <c r="AC32" s="213">
        <f>$AB$32-$AA$32</f>
        <v>0</v>
      </c>
      <c r="AD32" s="215"/>
      <c r="AE32" s="93" t="e">
        <f>WELDING!#REF!</f>
        <v>#REF!</v>
      </c>
      <c r="AF32" s="68" t="e">
        <f>AE32-AE31+IF(AE34="",AE33,AE34)</f>
        <v>#REF!</v>
      </c>
      <c r="AG32" s="69" t="e">
        <f t="shared" ref="AG32:AV32" si="193">AF32-AF31+IF(AF34="",AF33,AF34)</f>
        <v>#REF!</v>
      </c>
      <c r="AH32" s="70" t="e">
        <f t="shared" si="193"/>
        <v>#REF!</v>
      </c>
      <c r="AI32" s="68" t="e">
        <f t="shared" si="193"/>
        <v>#REF!</v>
      </c>
      <c r="AJ32" s="69" t="e">
        <f t="shared" si="193"/>
        <v>#REF!</v>
      </c>
      <c r="AK32" s="70" t="e">
        <f t="shared" si="193"/>
        <v>#REF!</v>
      </c>
      <c r="AL32" s="68" t="e">
        <f t="shared" si="193"/>
        <v>#REF!</v>
      </c>
      <c r="AM32" s="69" t="e">
        <f t="shared" si="193"/>
        <v>#REF!</v>
      </c>
      <c r="AN32" s="70" t="e">
        <f t="shared" si="193"/>
        <v>#REF!</v>
      </c>
      <c r="AO32" s="68" t="e">
        <f t="shared" si="193"/>
        <v>#REF!</v>
      </c>
      <c r="AP32" s="69" t="e">
        <f t="shared" si="193"/>
        <v>#REF!</v>
      </c>
      <c r="AQ32" s="70" t="e">
        <f t="shared" si="193"/>
        <v>#REF!</v>
      </c>
      <c r="AR32" s="68" t="e">
        <f t="shared" si="193"/>
        <v>#REF!</v>
      </c>
      <c r="AS32" s="69" t="e">
        <f t="shared" si="193"/>
        <v>#REF!</v>
      </c>
      <c r="AT32" s="70" t="e">
        <f t="shared" si="193"/>
        <v>#REF!</v>
      </c>
      <c r="AU32" s="68" t="e">
        <f t="shared" si="193"/>
        <v>#REF!</v>
      </c>
      <c r="AV32" s="69" t="e">
        <f t="shared" si="193"/>
        <v>#REF!</v>
      </c>
      <c r="AW32" s="209"/>
      <c r="AX32" s="211"/>
      <c r="AY32" s="213">
        <f>$AX$32-$AW$32</f>
        <v>0</v>
      </c>
      <c r="AZ32" s="215"/>
      <c r="BA32" s="93" t="e">
        <f>WELDING!#REF!</f>
        <v>#REF!</v>
      </c>
      <c r="BB32" s="68" t="e">
        <f>BA32-BA31+IF(BA34="",BA33,BA34)</f>
        <v>#REF!</v>
      </c>
      <c r="BC32" s="69" t="e">
        <f t="shared" ref="BC32:BR32" si="194">BB32-BB31+IF(BB34="",BB33,BB34)</f>
        <v>#REF!</v>
      </c>
      <c r="BD32" s="70" t="e">
        <f t="shared" si="194"/>
        <v>#REF!</v>
      </c>
      <c r="BE32" s="68" t="e">
        <f t="shared" si="194"/>
        <v>#REF!</v>
      </c>
      <c r="BF32" s="69" t="e">
        <f t="shared" si="194"/>
        <v>#REF!</v>
      </c>
      <c r="BG32" s="70" t="e">
        <f t="shared" si="194"/>
        <v>#REF!</v>
      </c>
      <c r="BH32" s="68" t="e">
        <f t="shared" si="194"/>
        <v>#REF!</v>
      </c>
      <c r="BI32" s="69" t="e">
        <f t="shared" si="194"/>
        <v>#REF!</v>
      </c>
      <c r="BJ32" s="70" t="e">
        <f t="shared" si="194"/>
        <v>#REF!</v>
      </c>
      <c r="BK32" s="68" t="e">
        <f t="shared" si="194"/>
        <v>#REF!</v>
      </c>
      <c r="BL32" s="69" t="e">
        <f t="shared" si="194"/>
        <v>#REF!</v>
      </c>
      <c r="BM32" s="70" t="e">
        <f t="shared" si="194"/>
        <v>#REF!</v>
      </c>
      <c r="BN32" s="68" t="e">
        <f t="shared" si="194"/>
        <v>#REF!</v>
      </c>
      <c r="BO32" s="69" t="e">
        <f t="shared" si="194"/>
        <v>#REF!</v>
      </c>
      <c r="BP32" s="70" t="e">
        <f t="shared" si="194"/>
        <v>#REF!</v>
      </c>
      <c r="BQ32" s="68" t="e">
        <f t="shared" si="194"/>
        <v>#REF!</v>
      </c>
      <c r="BR32" s="69" t="e">
        <f t="shared" si="194"/>
        <v>#REF!</v>
      </c>
      <c r="BS32" s="209"/>
      <c r="BT32" s="211"/>
      <c r="BU32" s="213">
        <f>$BT$32-$BS$32</f>
        <v>0</v>
      </c>
      <c r="BV32" s="215"/>
      <c r="BW32" s="93" t="e">
        <f>WELDING!#REF!</f>
        <v>#REF!</v>
      </c>
      <c r="BX32" s="68" t="e">
        <f>BW32-BW31+IF(BW34="",BW33,BW34)</f>
        <v>#REF!</v>
      </c>
      <c r="BY32" s="69" t="e">
        <f t="shared" ref="BY32:CN32" si="195">BX32-BX31+IF(BX34="",BX33,BX34)</f>
        <v>#REF!</v>
      </c>
      <c r="BZ32" s="70" t="e">
        <f t="shared" si="195"/>
        <v>#REF!</v>
      </c>
      <c r="CA32" s="68" t="e">
        <f t="shared" si="195"/>
        <v>#REF!</v>
      </c>
      <c r="CB32" s="69" t="e">
        <f t="shared" si="195"/>
        <v>#REF!</v>
      </c>
      <c r="CC32" s="70" t="e">
        <f t="shared" si="195"/>
        <v>#REF!</v>
      </c>
      <c r="CD32" s="68" t="e">
        <f t="shared" si="195"/>
        <v>#REF!</v>
      </c>
      <c r="CE32" s="69" t="e">
        <f t="shared" si="195"/>
        <v>#REF!</v>
      </c>
      <c r="CF32" s="70" t="e">
        <f t="shared" si="195"/>
        <v>#REF!</v>
      </c>
      <c r="CG32" s="68" t="e">
        <f t="shared" si="195"/>
        <v>#REF!</v>
      </c>
      <c r="CH32" s="69" t="e">
        <f t="shared" si="195"/>
        <v>#REF!</v>
      </c>
      <c r="CI32" s="70" t="e">
        <f t="shared" si="195"/>
        <v>#REF!</v>
      </c>
      <c r="CJ32" s="68" t="e">
        <f t="shared" si="195"/>
        <v>#REF!</v>
      </c>
      <c r="CK32" s="69" t="e">
        <f t="shared" si="195"/>
        <v>#REF!</v>
      </c>
      <c r="CL32" s="70" t="e">
        <f t="shared" si="195"/>
        <v>#REF!</v>
      </c>
      <c r="CM32" s="68" t="e">
        <f t="shared" si="195"/>
        <v>#REF!</v>
      </c>
      <c r="CN32" s="69" t="e">
        <f t="shared" si="195"/>
        <v>#REF!</v>
      </c>
      <c r="CO32" s="209"/>
      <c r="CP32" s="211"/>
      <c r="CQ32" s="213">
        <f>$CP$32-$CO$32</f>
        <v>0</v>
      </c>
      <c r="CR32" s="215"/>
      <c r="CS32" s="93" t="e">
        <f>WELDING!#REF!</f>
        <v>#REF!</v>
      </c>
      <c r="CT32" s="68" t="e">
        <f>CS32-CS31+IF(CS34="",CS33,CS34)</f>
        <v>#REF!</v>
      </c>
      <c r="CU32" s="69" t="e">
        <f t="shared" ref="CU32:DJ32" si="196">CT32-CT31+IF(CT34="",CT33,CT34)</f>
        <v>#REF!</v>
      </c>
      <c r="CV32" s="70" t="e">
        <f t="shared" si="196"/>
        <v>#REF!</v>
      </c>
      <c r="CW32" s="68" t="e">
        <f t="shared" si="196"/>
        <v>#REF!</v>
      </c>
      <c r="CX32" s="69" t="e">
        <f t="shared" si="196"/>
        <v>#REF!</v>
      </c>
      <c r="CY32" s="70" t="e">
        <f t="shared" si="196"/>
        <v>#REF!</v>
      </c>
      <c r="CZ32" s="68" t="e">
        <f t="shared" si="196"/>
        <v>#REF!</v>
      </c>
      <c r="DA32" s="69" t="e">
        <f t="shared" si="196"/>
        <v>#REF!</v>
      </c>
      <c r="DB32" s="70" t="e">
        <f t="shared" si="196"/>
        <v>#REF!</v>
      </c>
      <c r="DC32" s="68" t="e">
        <f t="shared" si="196"/>
        <v>#REF!</v>
      </c>
      <c r="DD32" s="69" t="e">
        <f t="shared" si="196"/>
        <v>#REF!</v>
      </c>
      <c r="DE32" s="70" t="e">
        <f t="shared" si="196"/>
        <v>#REF!</v>
      </c>
      <c r="DF32" s="68" t="e">
        <f t="shared" si="196"/>
        <v>#REF!</v>
      </c>
      <c r="DG32" s="69" t="e">
        <f t="shared" si="196"/>
        <v>#REF!</v>
      </c>
      <c r="DH32" s="70" t="e">
        <f t="shared" si="196"/>
        <v>#REF!</v>
      </c>
      <c r="DI32" s="68" t="e">
        <f t="shared" si="196"/>
        <v>#REF!</v>
      </c>
      <c r="DJ32" s="69" t="e">
        <f t="shared" si="196"/>
        <v>#REF!</v>
      </c>
      <c r="DK32" s="209"/>
      <c r="DL32" s="211"/>
      <c r="DM32" s="213">
        <f>$DL$32-$DK$32</f>
        <v>0</v>
      </c>
      <c r="DN32" s="215"/>
      <c r="DO32" s="93" t="e">
        <f>WELDING!#REF!</f>
        <v>#REF!</v>
      </c>
      <c r="DP32" s="68" t="e">
        <f>DO32-DO31+IF(DO34="",DO33,DO34)</f>
        <v>#REF!</v>
      </c>
      <c r="DQ32" s="69" t="e">
        <f t="shared" ref="DQ32:EF32" si="197">DP32-DP31+IF(DP34="",DP33,DP34)</f>
        <v>#REF!</v>
      </c>
      <c r="DR32" s="70" t="e">
        <f t="shared" si="197"/>
        <v>#REF!</v>
      </c>
      <c r="DS32" s="68" t="e">
        <f t="shared" si="197"/>
        <v>#REF!</v>
      </c>
      <c r="DT32" s="69" t="e">
        <f t="shared" si="197"/>
        <v>#REF!</v>
      </c>
      <c r="DU32" s="70" t="e">
        <f t="shared" si="197"/>
        <v>#REF!</v>
      </c>
      <c r="DV32" s="68" t="e">
        <f t="shared" si="197"/>
        <v>#REF!</v>
      </c>
      <c r="DW32" s="69" t="e">
        <f t="shared" si="197"/>
        <v>#REF!</v>
      </c>
      <c r="DX32" s="70" t="e">
        <f t="shared" si="197"/>
        <v>#REF!</v>
      </c>
      <c r="DY32" s="68" t="e">
        <f t="shared" si="197"/>
        <v>#REF!</v>
      </c>
      <c r="DZ32" s="69" t="e">
        <f t="shared" si="197"/>
        <v>#REF!</v>
      </c>
      <c r="EA32" s="70" t="e">
        <f t="shared" si="197"/>
        <v>#REF!</v>
      </c>
      <c r="EB32" s="68" t="e">
        <f t="shared" si="197"/>
        <v>#REF!</v>
      </c>
      <c r="EC32" s="69" t="e">
        <f t="shared" si="197"/>
        <v>#REF!</v>
      </c>
      <c r="ED32" s="70" t="e">
        <f t="shared" si="197"/>
        <v>#REF!</v>
      </c>
      <c r="EE32" s="68" t="e">
        <f t="shared" si="197"/>
        <v>#REF!</v>
      </c>
      <c r="EF32" s="69" t="e">
        <f t="shared" si="197"/>
        <v>#REF!</v>
      </c>
      <c r="EG32" s="209"/>
      <c r="EH32" s="211"/>
      <c r="EI32" s="213">
        <f>$EH$32-$EG$32</f>
        <v>0</v>
      </c>
      <c r="EJ32" s="215"/>
      <c r="EK32" s="93" t="e">
        <f>WELDING!#REF!</f>
        <v>#REF!</v>
      </c>
      <c r="EL32" s="68" t="e">
        <f>EK32-EK31+IF(EK34="",EK33,EK34)</f>
        <v>#REF!</v>
      </c>
      <c r="EM32" s="69" t="e">
        <f t="shared" ref="EM32:FB32" si="198">EL32-EL31+IF(EL34="",EL33,EL34)</f>
        <v>#REF!</v>
      </c>
      <c r="EN32" s="70" t="e">
        <f t="shared" si="198"/>
        <v>#REF!</v>
      </c>
      <c r="EO32" s="68" t="e">
        <f t="shared" si="198"/>
        <v>#REF!</v>
      </c>
      <c r="EP32" s="69" t="e">
        <f t="shared" si="198"/>
        <v>#REF!</v>
      </c>
      <c r="EQ32" s="70" t="e">
        <f t="shared" si="198"/>
        <v>#REF!</v>
      </c>
      <c r="ER32" s="68" t="e">
        <f t="shared" si="198"/>
        <v>#REF!</v>
      </c>
      <c r="ES32" s="69" t="e">
        <f t="shared" si="198"/>
        <v>#REF!</v>
      </c>
      <c r="ET32" s="70" t="e">
        <f t="shared" si="198"/>
        <v>#REF!</v>
      </c>
      <c r="EU32" s="68" t="e">
        <f t="shared" si="198"/>
        <v>#REF!</v>
      </c>
      <c r="EV32" s="69" t="e">
        <f t="shared" si="198"/>
        <v>#REF!</v>
      </c>
      <c r="EW32" s="70" t="e">
        <f t="shared" si="198"/>
        <v>#REF!</v>
      </c>
      <c r="EX32" s="68" t="e">
        <f t="shared" si="198"/>
        <v>#REF!</v>
      </c>
      <c r="EY32" s="69" t="e">
        <f t="shared" si="198"/>
        <v>#REF!</v>
      </c>
      <c r="EZ32" s="70" t="e">
        <f t="shared" si="198"/>
        <v>#REF!</v>
      </c>
      <c r="FA32" s="68" t="e">
        <f t="shared" si="198"/>
        <v>#REF!</v>
      </c>
      <c r="FB32" s="69" t="e">
        <f t="shared" si="198"/>
        <v>#REF!</v>
      </c>
      <c r="FC32" s="209"/>
      <c r="FD32" s="211"/>
      <c r="FE32" s="213">
        <f>$FD$32-$FC$32</f>
        <v>0</v>
      </c>
      <c r="FF32" s="215"/>
      <c r="FG32" s="93" t="e">
        <f>WELDING!#REF!</f>
        <v>#REF!</v>
      </c>
      <c r="FH32" s="68" t="e">
        <f>FG32-FG31+IF(FG34="",FG33,FG34)</f>
        <v>#REF!</v>
      </c>
      <c r="FI32" s="69" t="e">
        <f t="shared" ref="FI32:FX32" si="199">FH32-FH31+IF(FH34="",FH33,FH34)</f>
        <v>#REF!</v>
      </c>
      <c r="FJ32" s="70" t="e">
        <f t="shared" si="199"/>
        <v>#REF!</v>
      </c>
      <c r="FK32" s="68" t="e">
        <f t="shared" si="199"/>
        <v>#REF!</v>
      </c>
      <c r="FL32" s="69" t="e">
        <f t="shared" si="199"/>
        <v>#REF!</v>
      </c>
      <c r="FM32" s="70" t="e">
        <f t="shared" si="199"/>
        <v>#REF!</v>
      </c>
      <c r="FN32" s="68" t="e">
        <f t="shared" si="199"/>
        <v>#REF!</v>
      </c>
      <c r="FO32" s="69" t="e">
        <f t="shared" si="199"/>
        <v>#REF!</v>
      </c>
      <c r="FP32" s="70" t="e">
        <f t="shared" si="199"/>
        <v>#REF!</v>
      </c>
      <c r="FQ32" s="68" t="e">
        <f t="shared" si="199"/>
        <v>#REF!</v>
      </c>
      <c r="FR32" s="69" t="e">
        <f t="shared" si="199"/>
        <v>#REF!</v>
      </c>
      <c r="FS32" s="70" t="e">
        <f t="shared" si="199"/>
        <v>#REF!</v>
      </c>
      <c r="FT32" s="68" t="e">
        <f t="shared" si="199"/>
        <v>#REF!</v>
      </c>
      <c r="FU32" s="69" t="e">
        <f t="shared" si="199"/>
        <v>#REF!</v>
      </c>
      <c r="FV32" s="70" t="e">
        <f t="shared" si="199"/>
        <v>#REF!</v>
      </c>
      <c r="FW32" s="68" t="e">
        <f t="shared" si="199"/>
        <v>#REF!</v>
      </c>
      <c r="FX32" s="69" t="e">
        <f t="shared" si="199"/>
        <v>#REF!</v>
      </c>
      <c r="FY32" s="209"/>
      <c r="FZ32" s="211"/>
      <c r="GA32" s="213">
        <f>$FZ$32-$FY$32</f>
        <v>0</v>
      </c>
      <c r="GB32" s="215"/>
      <c r="GC32" s="93" t="e">
        <f>WELDING!#REF!</f>
        <v>#REF!</v>
      </c>
      <c r="GD32" s="68" t="e">
        <f>GC32-GC31+IF(GC34="",GC33,GC34)</f>
        <v>#REF!</v>
      </c>
      <c r="GE32" s="69" t="e">
        <f t="shared" ref="GE32:GT32" si="200">GD32-GD31+IF(GD34="",GD33,GD34)</f>
        <v>#REF!</v>
      </c>
      <c r="GF32" s="70" t="e">
        <f t="shared" si="200"/>
        <v>#REF!</v>
      </c>
      <c r="GG32" s="68" t="e">
        <f t="shared" si="200"/>
        <v>#REF!</v>
      </c>
      <c r="GH32" s="69" t="e">
        <f t="shared" si="200"/>
        <v>#REF!</v>
      </c>
      <c r="GI32" s="70" t="e">
        <f t="shared" si="200"/>
        <v>#REF!</v>
      </c>
      <c r="GJ32" s="68" t="e">
        <f t="shared" si="200"/>
        <v>#REF!</v>
      </c>
      <c r="GK32" s="69" t="e">
        <f t="shared" si="200"/>
        <v>#REF!</v>
      </c>
      <c r="GL32" s="70" t="e">
        <f t="shared" si="200"/>
        <v>#REF!</v>
      </c>
      <c r="GM32" s="68" t="e">
        <f t="shared" si="200"/>
        <v>#REF!</v>
      </c>
      <c r="GN32" s="69" t="e">
        <f t="shared" si="200"/>
        <v>#REF!</v>
      </c>
      <c r="GO32" s="70" t="e">
        <f t="shared" si="200"/>
        <v>#REF!</v>
      </c>
      <c r="GP32" s="68" t="e">
        <f t="shared" si="200"/>
        <v>#REF!</v>
      </c>
      <c r="GQ32" s="69" t="e">
        <f t="shared" si="200"/>
        <v>#REF!</v>
      </c>
      <c r="GR32" s="70" t="e">
        <f t="shared" si="200"/>
        <v>#REF!</v>
      </c>
      <c r="GS32" s="68" t="e">
        <f t="shared" si="200"/>
        <v>#REF!</v>
      </c>
      <c r="GT32" s="69" t="e">
        <f t="shared" si="200"/>
        <v>#REF!</v>
      </c>
      <c r="GU32" s="209"/>
      <c r="GV32" s="211"/>
      <c r="GW32" s="213">
        <f>$GV$32-$GU$32</f>
        <v>0</v>
      </c>
      <c r="GX32" s="215"/>
      <c r="GY32" s="93" t="e">
        <f>WELDING!#REF!</f>
        <v>#REF!</v>
      </c>
      <c r="GZ32" s="68" t="e">
        <f>GY32-GY31+IF(GY34="",GY33,GY34)</f>
        <v>#REF!</v>
      </c>
      <c r="HA32" s="69" t="e">
        <f t="shared" ref="HA32:HP32" si="201">GZ32-GZ31+IF(GZ34="",GZ33,GZ34)</f>
        <v>#REF!</v>
      </c>
      <c r="HB32" s="70" t="e">
        <f t="shared" si="201"/>
        <v>#REF!</v>
      </c>
      <c r="HC32" s="68" t="e">
        <f t="shared" si="201"/>
        <v>#REF!</v>
      </c>
      <c r="HD32" s="69" t="e">
        <f t="shared" si="201"/>
        <v>#REF!</v>
      </c>
      <c r="HE32" s="70" t="e">
        <f t="shared" si="201"/>
        <v>#REF!</v>
      </c>
      <c r="HF32" s="68" t="e">
        <f t="shared" si="201"/>
        <v>#REF!</v>
      </c>
      <c r="HG32" s="69" t="e">
        <f t="shared" si="201"/>
        <v>#REF!</v>
      </c>
      <c r="HH32" s="70" t="e">
        <f t="shared" si="201"/>
        <v>#REF!</v>
      </c>
      <c r="HI32" s="68" t="e">
        <f t="shared" si="201"/>
        <v>#REF!</v>
      </c>
      <c r="HJ32" s="69" t="e">
        <f t="shared" si="201"/>
        <v>#REF!</v>
      </c>
      <c r="HK32" s="70" t="e">
        <f t="shared" si="201"/>
        <v>#REF!</v>
      </c>
      <c r="HL32" s="68" t="e">
        <f t="shared" si="201"/>
        <v>#REF!</v>
      </c>
      <c r="HM32" s="69" t="e">
        <f t="shared" si="201"/>
        <v>#REF!</v>
      </c>
      <c r="HN32" s="70" t="e">
        <f t="shared" si="201"/>
        <v>#REF!</v>
      </c>
      <c r="HO32" s="68" t="e">
        <f t="shared" si="201"/>
        <v>#REF!</v>
      </c>
      <c r="HP32" s="69" t="e">
        <f t="shared" si="201"/>
        <v>#REF!</v>
      </c>
      <c r="HQ32" s="209"/>
      <c r="HR32" s="211"/>
      <c r="HS32" s="213">
        <f>$HR$32-$HQ$32</f>
        <v>0</v>
      </c>
      <c r="HT32" s="215"/>
      <c r="HU32" s="93" t="e">
        <f>WELDING!#REF!</f>
        <v>#REF!</v>
      </c>
      <c r="HV32" s="68" t="e">
        <f>HU32-HU31+IF(HU34="",HU33,HU34)</f>
        <v>#REF!</v>
      </c>
      <c r="HW32" s="69" t="e">
        <f t="shared" ref="HW32:IL32" si="202">HV32-HV31+IF(HV34="",HV33,HV34)</f>
        <v>#REF!</v>
      </c>
      <c r="HX32" s="70" t="e">
        <f t="shared" si="202"/>
        <v>#REF!</v>
      </c>
      <c r="HY32" s="68" t="e">
        <f t="shared" si="202"/>
        <v>#REF!</v>
      </c>
      <c r="HZ32" s="69" t="e">
        <f t="shared" si="202"/>
        <v>#REF!</v>
      </c>
      <c r="IA32" s="70" t="e">
        <f t="shared" si="202"/>
        <v>#REF!</v>
      </c>
      <c r="IB32" s="68" t="e">
        <f t="shared" si="202"/>
        <v>#REF!</v>
      </c>
      <c r="IC32" s="69" t="e">
        <f t="shared" si="202"/>
        <v>#REF!</v>
      </c>
      <c r="ID32" s="70" t="e">
        <f t="shared" si="202"/>
        <v>#REF!</v>
      </c>
      <c r="IE32" s="68" t="e">
        <f t="shared" si="202"/>
        <v>#REF!</v>
      </c>
      <c r="IF32" s="69" t="e">
        <f t="shared" si="202"/>
        <v>#REF!</v>
      </c>
      <c r="IG32" s="70" t="e">
        <f t="shared" si="202"/>
        <v>#REF!</v>
      </c>
      <c r="IH32" s="68" t="e">
        <f t="shared" si="202"/>
        <v>#REF!</v>
      </c>
      <c r="II32" s="69" t="e">
        <f t="shared" si="202"/>
        <v>#REF!</v>
      </c>
      <c r="IJ32" s="70" t="e">
        <f t="shared" si="202"/>
        <v>#REF!</v>
      </c>
      <c r="IK32" s="68" t="e">
        <f t="shared" si="202"/>
        <v>#REF!</v>
      </c>
      <c r="IL32" s="69" t="e">
        <f t="shared" si="202"/>
        <v>#REF!</v>
      </c>
      <c r="IM32" s="209"/>
      <c r="IN32" s="211"/>
      <c r="IO32" s="213">
        <f>$IN$32-$IM$32</f>
        <v>0</v>
      </c>
      <c r="IP32" s="215"/>
      <c r="IQ32" s="93" t="e">
        <f>WELDING!#REF!</f>
        <v>#REF!</v>
      </c>
      <c r="IR32" s="68" t="e">
        <f>IQ32-IQ31+IF(IQ34="",IQ33,IQ34)</f>
        <v>#REF!</v>
      </c>
      <c r="IS32" s="69" t="e">
        <f t="shared" ref="IS32:JH32" si="203">IR32-IR31+IF(IR34="",IR33,IR34)</f>
        <v>#REF!</v>
      </c>
      <c r="IT32" s="70" t="e">
        <f t="shared" si="203"/>
        <v>#REF!</v>
      </c>
      <c r="IU32" s="68" t="e">
        <f t="shared" si="203"/>
        <v>#REF!</v>
      </c>
      <c r="IV32" s="69" t="e">
        <f t="shared" si="203"/>
        <v>#REF!</v>
      </c>
      <c r="IW32" s="70" t="e">
        <f t="shared" si="203"/>
        <v>#REF!</v>
      </c>
      <c r="IX32" s="68" t="e">
        <f t="shared" si="203"/>
        <v>#REF!</v>
      </c>
      <c r="IY32" s="69" t="e">
        <f t="shared" si="203"/>
        <v>#REF!</v>
      </c>
      <c r="IZ32" s="70" t="e">
        <f t="shared" si="203"/>
        <v>#REF!</v>
      </c>
      <c r="JA32" s="68" t="e">
        <f t="shared" si="203"/>
        <v>#REF!</v>
      </c>
      <c r="JB32" s="69" t="e">
        <f t="shared" si="203"/>
        <v>#REF!</v>
      </c>
      <c r="JC32" s="70" t="e">
        <f t="shared" si="203"/>
        <v>#REF!</v>
      </c>
      <c r="JD32" s="68" t="e">
        <f t="shared" si="203"/>
        <v>#REF!</v>
      </c>
      <c r="JE32" s="69" t="e">
        <f t="shared" si="203"/>
        <v>#REF!</v>
      </c>
      <c r="JF32" s="70" t="e">
        <f t="shared" si="203"/>
        <v>#REF!</v>
      </c>
      <c r="JG32" s="68" t="e">
        <f t="shared" si="203"/>
        <v>#REF!</v>
      </c>
      <c r="JH32" s="69" t="e">
        <f t="shared" si="203"/>
        <v>#REF!</v>
      </c>
      <c r="JI32" s="209"/>
      <c r="JJ32" s="211"/>
      <c r="JK32" s="213">
        <f>$JJ$32-$JI$32</f>
        <v>0</v>
      </c>
      <c r="JL32" s="215"/>
      <c r="JM32" s="93" t="e">
        <f>WELDING!#REF!</f>
        <v>#REF!</v>
      </c>
      <c r="JN32" s="68" t="e">
        <f>JM32-JM31+IF(JM34="",JM33,JM34)</f>
        <v>#REF!</v>
      </c>
      <c r="JO32" s="69" t="e">
        <f t="shared" ref="JO32:KD32" si="204">JN32-JN31+IF(JN34="",JN33,JN34)</f>
        <v>#REF!</v>
      </c>
      <c r="JP32" s="70" t="e">
        <f t="shared" si="204"/>
        <v>#REF!</v>
      </c>
      <c r="JQ32" s="68" t="e">
        <f t="shared" si="204"/>
        <v>#REF!</v>
      </c>
      <c r="JR32" s="69" t="e">
        <f t="shared" si="204"/>
        <v>#REF!</v>
      </c>
      <c r="JS32" s="70" t="e">
        <f t="shared" si="204"/>
        <v>#REF!</v>
      </c>
      <c r="JT32" s="68" t="e">
        <f t="shared" si="204"/>
        <v>#REF!</v>
      </c>
      <c r="JU32" s="69" t="e">
        <f t="shared" si="204"/>
        <v>#REF!</v>
      </c>
      <c r="JV32" s="70" t="e">
        <f t="shared" si="204"/>
        <v>#REF!</v>
      </c>
      <c r="JW32" s="68" t="e">
        <f t="shared" si="204"/>
        <v>#REF!</v>
      </c>
      <c r="JX32" s="69" t="e">
        <f t="shared" si="204"/>
        <v>#REF!</v>
      </c>
      <c r="JY32" s="70" t="e">
        <f t="shared" si="204"/>
        <v>#REF!</v>
      </c>
      <c r="JZ32" s="68" t="e">
        <f t="shared" si="204"/>
        <v>#REF!</v>
      </c>
      <c r="KA32" s="69" t="e">
        <f t="shared" si="204"/>
        <v>#REF!</v>
      </c>
      <c r="KB32" s="70" t="e">
        <f t="shared" si="204"/>
        <v>#REF!</v>
      </c>
      <c r="KC32" s="68" t="e">
        <f t="shared" si="204"/>
        <v>#REF!</v>
      </c>
      <c r="KD32" s="69" t="e">
        <f t="shared" si="204"/>
        <v>#REF!</v>
      </c>
      <c r="KE32" s="209"/>
      <c r="KF32" s="211"/>
      <c r="KG32" s="213">
        <f>$KF$32-$KE$32</f>
        <v>0</v>
      </c>
      <c r="KH32" s="215"/>
      <c r="KI32" s="93" t="e">
        <f>WELDING!#REF!</f>
        <v>#REF!</v>
      </c>
      <c r="KJ32" s="68" t="e">
        <f>KI32-KI31+IF(KI34="",KI33,KI34)</f>
        <v>#REF!</v>
      </c>
      <c r="KK32" s="69" t="e">
        <f t="shared" ref="KK32:KZ32" si="205">KJ32-KJ31+IF(KJ34="",KJ33,KJ34)</f>
        <v>#REF!</v>
      </c>
      <c r="KL32" s="70" t="e">
        <f t="shared" si="205"/>
        <v>#REF!</v>
      </c>
      <c r="KM32" s="68" t="e">
        <f t="shared" si="205"/>
        <v>#REF!</v>
      </c>
      <c r="KN32" s="69" t="e">
        <f t="shared" si="205"/>
        <v>#REF!</v>
      </c>
      <c r="KO32" s="70" t="e">
        <f t="shared" si="205"/>
        <v>#REF!</v>
      </c>
      <c r="KP32" s="68" t="e">
        <f t="shared" si="205"/>
        <v>#REF!</v>
      </c>
      <c r="KQ32" s="69" t="e">
        <f t="shared" si="205"/>
        <v>#REF!</v>
      </c>
      <c r="KR32" s="70" t="e">
        <f t="shared" si="205"/>
        <v>#REF!</v>
      </c>
      <c r="KS32" s="68" t="e">
        <f t="shared" si="205"/>
        <v>#REF!</v>
      </c>
      <c r="KT32" s="69" t="e">
        <f t="shared" si="205"/>
        <v>#REF!</v>
      </c>
      <c r="KU32" s="70" t="e">
        <f t="shared" si="205"/>
        <v>#REF!</v>
      </c>
      <c r="KV32" s="68" t="e">
        <f t="shared" si="205"/>
        <v>#REF!</v>
      </c>
      <c r="KW32" s="69" t="e">
        <f t="shared" si="205"/>
        <v>#REF!</v>
      </c>
      <c r="KX32" s="70" t="e">
        <f t="shared" si="205"/>
        <v>#REF!</v>
      </c>
      <c r="KY32" s="68" t="e">
        <f t="shared" si="205"/>
        <v>#REF!</v>
      </c>
      <c r="KZ32" s="69" t="e">
        <f t="shared" si="205"/>
        <v>#REF!</v>
      </c>
      <c r="LA32" s="209"/>
      <c r="LB32" s="211"/>
      <c r="LC32" s="213">
        <f>$LB$32-$LA$32</f>
        <v>0</v>
      </c>
      <c r="LD32" s="215"/>
      <c r="LE32" s="93" t="e">
        <f>WELDING!#REF!</f>
        <v>#REF!</v>
      </c>
      <c r="LF32" s="68" t="e">
        <f>LE32-LE31+IF(LE34="",LE33,LE34)</f>
        <v>#REF!</v>
      </c>
      <c r="LG32" s="69" t="e">
        <f t="shared" ref="LG32:LV32" si="206">LF32-LF31+IF(LF34="",LF33,LF34)</f>
        <v>#REF!</v>
      </c>
      <c r="LH32" s="70" t="e">
        <f t="shared" si="206"/>
        <v>#REF!</v>
      </c>
      <c r="LI32" s="68" t="e">
        <f t="shared" si="206"/>
        <v>#REF!</v>
      </c>
      <c r="LJ32" s="69" t="e">
        <f t="shared" si="206"/>
        <v>#REF!</v>
      </c>
      <c r="LK32" s="70" t="e">
        <f t="shared" si="206"/>
        <v>#REF!</v>
      </c>
      <c r="LL32" s="68" t="e">
        <f t="shared" si="206"/>
        <v>#REF!</v>
      </c>
      <c r="LM32" s="69" t="e">
        <f t="shared" si="206"/>
        <v>#REF!</v>
      </c>
      <c r="LN32" s="70" t="e">
        <f t="shared" si="206"/>
        <v>#REF!</v>
      </c>
      <c r="LO32" s="68" t="e">
        <f t="shared" si="206"/>
        <v>#REF!</v>
      </c>
      <c r="LP32" s="69" t="e">
        <f t="shared" si="206"/>
        <v>#REF!</v>
      </c>
      <c r="LQ32" s="70" t="e">
        <f t="shared" si="206"/>
        <v>#REF!</v>
      </c>
      <c r="LR32" s="68" t="e">
        <f t="shared" si="206"/>
        <v>#REF!</v>
      </c>
      <c r="LS32" s="69" t="e">
        <f t="shared" si="206"/>
        <v>#REF!</v>
      </c>
      <c r="LT32" s="70" t="e">
        <f t="shared" si="206"/>
        <v>#REF!</v>
      </c>
      <c r="LU32" s="68" t="e">
        <f t="shared" si="206"/>
        <v>#REF!</v>
      </c>
      <c r="LV32" s="69" t="e">
        <f t="shared" si="206"/>
        <v>#REF!</v>
      </c>
      <c r="LW32" s="209"/>
      <c r="LX32" s="211"/>
      <c r="LY32" s="213">
        <f>$LX$32-$LW$32</f>
        <v>0</v>
      </c>
      <c r="LZ32" s="215"/>
      <c r="MA32" s="93" t="e">
        <f>WELDING!#REF!</f>
        <v>#REF!</v>
      </c>
      <c r="MB32" s="68" t="e">
        <f>MA32-MA31+IF(MA34="",MA33,MA34)</f>
        <v>#REF!</v>
      </c>
      <c r="MC32" s="69" t="e">
        <f t="shared" ref="MC32:MR32" si="207">MB32-MB31+IF(MB34="",MB33,MB34)</f>
        <v>#REF!</v>
      </c>
      <c r="MD32" s="70" t="e">
        <f t="shared" si="207"/>
        <v>#REF!</v>
      </c>
      <c r="ME32" s="68" t="e">
        <f t="shared" si="207"/>
        <v>#REF!</v>
      </c>
      <c r="MF32" s="69" t="e">
        <f t="shared" si="207"/>
        <v>#REF!</v>
      </c>
      <c r="MG32" s="70" t="e">
        <f t="shared" si="207"/>
        <v>#REF!</v>
      </c>
      <c r="MH32" s="68" t="e">
        <f t="shared" si="207"/>
        <v>#REF!</v>
      </c>
      <c r="MI32" s="69" t="e">
        <f t="shared" si="207"/>
        <v>#REF!</v>
      </c>
      <c r="MJ32" s="70" t="e">
        <f t="shared" si="207"/>
        <v>#REF!</v>
      </c>
      <c r="MK32" s="68" t="e">
        <f t="shared" si="207"/>
        <v>#REF!</v>
      </c>
      <c r="ML32" s="69" t="e">
        <f t="shared" si="207"/>
        <v>#REF!</v>
      </c>
      <c r="MM32" s="70" t="e">
        <f t="shared" si="207"/>
        <v>#REF!</v>
      </c>
      <c r="MN32" s="68" t="e">
        <f t="shared" si="207"/>
        <v>#REF!</v>
      </c>
      <c r="MO32" s="69" t="e">
        <f t="shared" si="207"/>
        <v>#REF!</v>
      </c>
      <c r="MP32" s="70" t="e">
        <f t="shared" si="207"/>
        <v>#REF!</v>
      </c>
      <c r="MQ32" s="68" t="e">
        <f t="shared" si="207"/>
        <v>#REF!</v>
      </c>
      <c r="MR32" s="69" t="e">
        <f t="shared" si="207"/>
        <v>#REF!</v>
      </c>
      <c r="MS32" s="209"/>
      <c r="MT32" s="211"/>
      <c r="MU32" s="213">
        <f>$MT$32-$MS$32</f>
        <v>0</v>
      </c>
      <c r="MV32" s="215"/>
      <c r="MW32" s="93" t="e">
        <f>WELDING!#REF!</f>
        <v>#REF!</v>
      </c>
      <c r="MX32" s="68" t="e">
        <f>MW32-MW31+IF(MW34="",MW33,MW34)</f>
        <v>#REF!</v>
      </c>
      <c r="MY32" s="69" t="e">
        <f t="shared" ref="MY32:NN32" si="208">MX32-MX31+IF(MX34="",MX33,MX34)</f>
        <v>#REF!</v>
      </c>
      <c r="MZ32" s="70" t="e">
        <f t="shared" si="208"/>
        <v>#REF!</v>
      </c>
      <c r="NA32" s="68" t="e">
        <f t="shared" si="208"/>
        <v>#REF!</v>
      </c>
      <c r="NB32" s="69" t="e">
        <f t="shared" si="208"/>
        <v>#REF!</v>
      </c>
      <c r="NC32" s="70" t="e">
        <f t="shared" si="208"/>
        <v>#REF!</v>
      </c>
      <c r="ND32" s="68" t="e">
        <f t="shared" si="208"/>
        <v>#REF!</v>
      </c>
      <c r="NE32" s="69" t="e">
        <f t="shared" si="208"/>
        <v>#REF!</v>
      </c>
      <c r="NF32" s="70" t="e">
        <f t="shared" si="208"/>
        <v>#REF!</v>
      </c>
      <c r="NG32" s="68" t="e">
        <f t="shared" si="208"/>
        <v>#REF!</v>
      </c>
      <c r="NH32" s="69" t="e">
        <f t="shared" si="208"/>
        <v>#REF!</v>
      </c>
      <c r="NI32" s="70" t="e">
        <f t="shared" si="208"/>
        <v>#REF!</v>
      </c>
      <c r="NJ32" s="68" t="e">
        <f t="shared" si="208"/>
        <v>#REF!</v>
      </c>
      <c r="NK32" s="69" t="e">
        <f t="shared" si="208"/>
        <v>#REF!</v>
      </c>
      <c r="NL32" s="70" t="e">
        <f t="shared" si="208"/>
        <v>#REF!</v>
      </c>
      <c r="NM32" s="68" t="e">
        <f t="shared" si="208"/>
        <v>#REF!</v>
      </c>
      <c r="NN32" s="69" t="e">
        <f t="shared" si="208"/>
        <v>#REF!</v>
      </c>
      <c r="NO32" s="209"/>
      <c r="NP32" s="211"/>
      <c r="NQ32" s="213">
        <f>$NP$32-$NO$32</f>
        <v>0</v>
      </c>
      <c r="NR32" s="215"/>
      <c r="NS32" s="93" t="e">
        <f>WELDING!#REF!</f>
        <v>#REF!</v>
      </c>
      <c r="NT32" s="68" t="e">
        <f>NS32-NS31+IF(NS34="",NS33,NS34)</f>
        <v>#REF!</v>
      </c>
      <c r="NU32" s="69" t="e">
        <f t="shared" ref="NU32:OJ32" si="209">NT32-NT31+IF(NT34="",NT33,NT34)</f>
        <v>#REF!</v>
      </c>
      <c r="NV32" s="70" t="e">
        <f t="shared" si="209"/>
        <v>#REF!</v>
      </c>
      <c r="NW32" s="68" t="e">
        <f t="shared" si="209"/>
        <v>#REF!</v>
      </c>
      <c r="NX32" s="69" t="e">
        <f t="shared" si="209"/>
        <v>#REF!</v>
      </c>
      <c r="NY32" s="70" t="e">
        <f t="shared" si="209"/>
        <v>#REF!</v>
      </c>
      <c r="NZ32" s="68" t="e">
        <f t="shared" si="209"/>
        <v>#REF!</v>
      </c>
      <c r="OA32" s="69" t="e">
        <f t="shared" si="209"/>
        <v>#REF!</v>
      </c>
      <c r="OB32" s="70" t="e">
        <f t="shared" si="209"/>
        <v>#REF!</v>
      </c>
      <c r="OC32" s="68" t="e">
        <f t="shared" si="209"/>
        <v>#REF!</v>
      </c>
      <c r="OD32" s="69" t="e">
        <f t="shared" si="209"/>
        <v>#REF!</v>
      </c>
      <c r="OE32" s="70" t="e">
        <f t="shared" si="209"/>
        <v>#REF!</v>
      </c>
      <c r="OF32" s="68" t="e">
        <f t="shared" si="209"/>
        <v>#REF!</v>
      </c>
      <c r="OG32" s="69" t="e">
        <f t="shared" si="209"/>
        <v>#REF!</v>
      </c>
      <c r="OH32" s="70" t="e">
        <f t="shared" si="209"/>
        <v>#REF!</v>
      </c>
      <c r="OI32" s="68" t="e">
        <f t="shared" si="209"/>
        <v>#REF!</v>
      </c>
      <c r="OJ32" s="69" t="e">
        <f t="shared" si="209"/>
        <v>#REF!</v>
      </c>
      <c r="OK32" s="209"/>
      <c r="OL32" s="211"/>
      <c r="OM32" s="213">
        <f>$OL$32-$OK$32</f>
        <v>0</v>
      </c>
      <c r="ON32" s="215"/>
      <c r="OO32" s="93" t="e">
        <f>WELDING!#REF!</f>
        <v>#REF!</v>
      </c>
      <c r="OP32" s="68" t="e">
        <f>OO32-OO31+IF(OO34="",OO33,OO34)</f>
        <v>#REF!</v>
      </c>
      <c r="OQ32" s="69" t="e">
        <f t="shared" ref="OQ32:PF32" si="210">OP32-OP31+IF(OP34="",OP33,OP34)</f>
        <v>#REF!</v>
      </c>
      <c r="OR32" s="70" t="e">
        <f t="shared" si="210"/>
        <v>#REF!</v>
      </c>
      <c r="OS32" s="68" t="e">
        <f t="shared" si="210"/>
        <v>#REF!</v>
      </c>
      <c r="OT32" s="69" t="e">
        <f t="shared" si="210"/>
        <v>#REF!</v>
      </c>
      <c r="OU32" s="70" t="e">
        <f t="shared" si="210"/>
        <v>#REF!</v>
      </c>
      <c r="OV32" s="68" t="e">
        <f t="shared" si="210"/>
        <v>#REF!</v>
      </c>
      <c r="OW32" s="69" t="e">
        <f t="shared" si="210"/>
        <v>#REF!</v>
      </c>
      <c r="OX32" s="70" t="e">
        <f t="shared" si="210"/>
        <v>#REF!</v>
      </c>
      <c r="OY32" s="68" t="e">
        <f t="shared" si="210"/>
        <v>#REF!</v>
      </c>
      <c r="OZ32" s="69" t="e">
        <f t="shared" si="210"/>
        <v>#REF!</v>
      </c>
      <c r="PA32" s="70" t="e">
        <f t="shared" si="210"/>
        <v>#REF!</v>
      </c>
      <c r="PB32" s="68" t="e">
        <f t="shared" si="210"/>
        <v>#REF!</v>
      </c>
      <c r="PC32" s="69" t="e">
        <f t="shared" si="210"/>
        <v>#REF!</v>
      </c>
      <c r="PD32" s="70" t="e">
        <f t="shared" si="210"/>
        <v>#REF!</v>
      </c>
      <c r="PE32" s="68" t="e">
        <f t="shared" si="210"/>
        <v>#REF!</v>
      </c>
      <c r="PF32" s="69" t="e">
        <f t="shared" si="210"/>
        <v>#REF!</v>
      </c>
      <c r="PG32" s="209"/>
      <c r="PH32" s="211"/>
      <c r="PI32" s="213">
        <f>$PH$32-$PG$32</f>
        <v>0</v>
      </c>
      <c r="PJ32" s="215"/>
      <c r="PK32" s="93" t="e">
        <f>WELDING!#REF!</f>
        <v>#REF!</v>
      </c>
      <c r="PL32" s="68" t="e">
        <f>PK32-PK31+IF(PK34="",PK33,PK34)</f>
        <v>#REF!</v>
      </c>
      <c r="PM32" s="69" t="e">
        <f t="shared" ref="PM32:QB32" si="211">PL32-PL31+IF(PL34="",PL33,PL34)</f>
        <v>#REF!</v>
      </c>
      <c r="PN32" s="70" t="e">
        <f t="shared" si="211"/>
        <v>#REF!</v>
      </c>
      <c r="PO32" s="68" t="e">
        <f t="shared" si="211"/>
        <v>#REF!</v>
      </c>
      <c r="PP32" s="69" t="e">
        <f t="shared" si="211"/>
        <v>#REF!</v>
      </c>
      <c r="PQ32" s="70" t="e">
        <f t="shared" si="211"/>
        <v>#REF!</v>
      </c>
      <c r="PR32" s="68" t="e">
        <f t="shared" si="211"/>
        <v>#REF!</v>
      </c>
      <c r="PS32" s="69" t="e">
        <f t="shared" si="211"/>
        <v>#REF!</v>
      </c>
      <c r="PT32" s="70" t="e">
        <f t="shared" si="211"/>
        <v>#REF!</v>
      </c>
      <c r="PU32" s="68" t="e">
        <f t="shared" si="211"/>
        <v>#REF!</v>
      </c>
      <c r="PV32" s="69" t="e">
        <f t="shared" si="211"/>
        <v>#REF!</v>
      </c>
      <c r="PW32" s="70" t="e">
        <f t="shared" si="211"/>
        <v>#REF!</v>
      </c>
      <c r="PX32" s="68" t="e">
        <f t="shared" si="211"/>
        <v>#REF!</v>
      </c>
      <c r="PY32" s="69" t="e">
        <f t="shared" si="211"/>
        <v>#REF!</v>
      </c>
      <c r="PZ32" s="70" t="e">
        <f t="shared" si="211"/>
        <v>#REF!</v>
      </c>
      <c r="QA32" s="68" t="e">
        <f t="shared" si="211"/>
        <v>#REF!</v>
      </c>
      <c r="QB32" s="69" t="e">
        <f t="shared" si="211"/>
        <v>#REF!</v>
      </c>
      <c r="QC32" s="209"/>
      <c r="QD32" s="211"/>
      <c r="QE32" s="213">
        <f>$QD$32-$QC$32</f>
        <v>0</v>
      </c>
      <c r="QF32" s="215"/>
      <c r="QG32" s="93" t="e">
        <f>WELDING!#REF!</f>
        <v>#REF!</v>
      </c>
      <c r="QH32" s="68" t="e">
        <f>QG32-QG31+IF(QG34="",QG33,QG34)</f>
        <v>#REF!</v>
      </c>
      <c r="QI32" s="69" t="e">
        <f t="shared" ref="QI32:QX32" si="212">QH32-QH31+IF(QH34="",QH33,QH34)</f>
        <v>#REF!</v>
      </c>
      <c r="QJ32" s="70" t="e">
        <f t="shared" si="212"/>
        <v>#REF!</v>
      </c>
      <c r="QK32" s="68" t="e">
        <f t="shared" si="212"/>
        <v>#REF!</v>
      </c>
      <c r="QL32" s="69" t="e">
        <f t="shared" si="212"/>
        <v>#REF!</v>
      </c>
      <c r="QM32" s="70" t="e">
        <f t="shared" si="212"/>
        <v>#REF!</v>
      </c>
      <c r="QN32" s="68" t="e">
        <f t="shared" si="212"/>
        <v>#REF!</v>
      </c>
      <c r="QO32" s="69" t="e">
        <f t="shared" si="212"/>
        <v>#REF!</v>
      </c>
      <c r="QP32" s="70" t="e">
        <f t="shared" si="212"/>
        <v>#REF!</v>
      </c>
      <c r="QQ32" s="68" t="e">
        <f t="shared" si="212"/>
        <v>#REF!</v>
      </c>
      <c r="QR32" s="69" t="e">
        <f t="shared" si="212"/>
        <v>#REF!</v>
      </c>
      <c r="QS32" s="70" t="e">
        <f t="shared" si="212"/>
        <v>#REF!</v>
      </c>
      <c r="QT32" s="68" t="e">
        <f t="shared" si="212"/>
        <v>#REF!</v>
      </c>
      <c r="QU32" s="69" t="e">
        <f t="shared" si="212"/>
        <v>#REF!</v>
      </c>
      <c r="QV32" s="70" t="e">
        <f t="shared" si="212"/>
        <v>#REF!</v>
      </c>
      <c r="QW32" s="68" t="e">
        <f t="shared" si="212"/>
        <v>#REF!</v>
      </c>
      <c r="QX32" s="69" t="e">
        <f t="shared" si="212"/>
        <v>#REF!</v>
      </c>
      <c r="QY32" s="209"/>
      <c r="QZ32" s="211"/>
      <c r="RA32" s="213">
        <f>$QZ$32-$QY$32</f>
        <v>0</v>
      </c>
      <c r="RB32" s="215"/>
      <c r="RC32" s="93" t="e">
        <f>WELDING!#REF!</f>
        <v>#REF!</v>
      </c>
      <c r="RD32" s="68" t="e">
        <f>RC32-RC31+IF(RC34="",RC33,RC34)</f>
        <v>#REF!</v>
      </c>
      <c r="RE32" s="69" t="e">
        <f t="shared" ref="RE32:RT32" si="213">RD32-RD31+IF(RD34="",RD33,RD34)</f>
        <v>#REF!</v>
      </c>
      <c r="RF32" s="70" t="e">
        <f t="shared" si="213"/>
        <v>#REF!</v>
      </c>
      <c r="RG32" s="68" t="e">
        <f t="shared" si="213"/>
        <v>#REF!</v>
      </c>
      <c r="RH32" s="69" t="e">
        <f t="shared" si="213"/>
        <v>#REF!</v>
      </c>
      <c r="RI32" s="70" t="e">
        <f t="shared" si="213"/>
        <v>#REF!</v>
      </c>
      <c r="RJ32" s="68" t="e">
        <f t="shared" si="213"/>
        <v>#REF!</v>
      </c>
      <c r="RK32" s="69" t="e">
        <f t="shared" si="213"/>
        <v>#REF!</v>
      </c>
      <c r="RL32" s="70" t="e">
        <f t="shared" si="213"/>
        <v>#REF!</v>
      </c>
      <c r="RM32" s="68" t="e">
        <f t="shared" si="213"/>
        <v>#REF!</v>
      </c>
      <c r="RN32" s="69" t="e">
        <f t="shared" si="213"/>
        <v>#REF!</v>
      </c>
      <c r="RO32" s="70" t="e">
        <f t="shared" si="213"/>
        <v>#REF!</v>
      </c>
      <c r="RP32" s="68" t="e">
        <f t="shared" si="213"/>
        <v>#REF!</v>
      </c>
      <c r="RQ32" s="69" t="e">
        <f t="shared" si="213"/>
        <v>#REF!</v>
      </c>
      <c r="RR32" s="70" t="e">
        <f t="shared" si="213"/>
        <v>#REF!</v>
      </c>
      <c r="RS32" s="68" t="e">
        <f t="shared" si="213"/>
        <v>#REF!</v>
      </c>
      <c r="RT32" s="69" t="e">
        <f t="shared" si="213"/>
        <v>#REF!</v>
      </c>
      <c r="RU32" s="209"/>
      <c r="RV32" s="211"/>
      <c r="RW32" s="213">
        <f>$RV$32-$RU$32</f>
        <v>0</v>
      </c>
      <c r="RX32" s="215"/>
      <c r="RY32" s="93" t="e">
        <f>WELDING!#REF!</f>
        <v>#REF!</v>
      </c>
      <c r="RZ32" s="68" t="e">
        <f>RY32-RY31+IF(RY34="",RY33,RY34)</f>
        <v>#REF!</v>
      </c>
      <c r="SA32" s="69" t="e">
        <f t="shared" ref="SA32:SP32" si="214">RZ32-RZ31+IF(RZ34="",RZ33,RZ34)</f>
        <v>#REF!</v>
      </c>
      <c r="SB32" s="70" t="e">
        <f t="shared" si="214"/>
        <v>#REF!</v>
      </c>
      <c r="SC32" s="68" t="e">
        <f t="shared" si="214"/>
        <v>#REF!</v>
      </c>
      <c r="SD32" s="69" t="e">
        <f t="shared" si="214"/>
        <v>#REF!</v>
      </c>
      <c r="SE32" s="70" t="e">
        <f t="shared" si="214"/>
        <v>#REF!</v>
      </c>
      <c r="SF32" s="68" t="e">
        <f t="shared" si="214"/>
        <v>#REF!</v>
      </c>
      <c r="SG32" s="69" t="e">
        <f t="shared" si="214"/>
        <v>#REF!</v>
      </c>
      <c r="SH32" s="70" t="e">
        <f t="shared" si="214"/>
        <v>#REF!</v>
      </c>
      <c r="SI32" s="68" t="e">
        <f t="shared" si="214"/>
        <v>#REF!</v>
      </c>
      <c r="SJ32" s="69" t="e">
        <f t="shared" si="214"/>
        <v>#REF!</v>
      </c>
      <c r="SK32" s="70" t="e">
        <f t="shared" si="214"/>
        <v>#REF!</v>
      </c>
      <c r="SL32" s="68" t="e">
        <f t="shared" si="214"/>
        <v>#REF!</v>
      </c>
      <c r="SM32" s="69" t="e">
        <f t="shared" si="214"/>
        <v>#REF!</v>
      </c>
      <c r="SN32" s="70" t="e">
        <f t="shared" si="214"/>
        <v>#REF!</v>
      </c>
      <c r="SO32" s="68" t="e">
        <f t="shared" si="214"/>
        <v>#REF!</v>
      </c>
      <c r="SP32" s="69" t="e">
        <f t="shared" si="214"/>
        <v>#REF!</v>
      </c>
      <c r="SQ32" s="209"/>
      <c r="SR32" s="211"/>
      <c r="SS32" s="213">
        <f>$SR$32-$SQ$32</f>
        <v>0</v>
      </c>
      <c r="ST32" s="215"/>
      <c r="SU32" s="93" t="e">
        <f>WELDING!#REF!</f>
        <v>#REF!</v>
      </c>
      <c r="SV32" s="68" t="e">
        <f>SU32-SU31+IF(SU34="",SU33,SU34)</f>
        <v>#REF!</v>
      </c>
      <c r="SW32" s="69" t="e">
        <f t="shared" ref="SW32:TL32" si="215">SV32-SV31+IF(SV34="",SV33,SV34)</f>
        <v>#REF!</v>
      </c>
      <c r="SX32" s="70" t="e">
        <f t="shared" si="215"/>
        <v>#REF!</v>
      </c>
      <c r="SY32" s="68" t="e">
        <f t="shared" si="215"/>
        <v>#REF!</v>
      </c>
      <c r="SZ32" s="69" t="e">
        <f t="shared" si="215"/>
        <v>#REF!</v>
      </c>
      <c r="TA32" s="70" t="e">
        <f t="shared" si="215"/>
        <v>#REF!</v>
      </c>
      <c r="TB32" s="68" t="e">
        <f t="shared" si="215"/>
        <v>#REF!</v>
      </c>
      <c r="TC32" s="69" t="e">
        <f t="shared" si="215"/>
        <v>#REF!</v>
      </c>
      <c r="TD32" s="70" t="e">
        <f t="shared" si="215"/>
        <v>#REF!</v>
      </c>
      <c r="TE32" s="68" t="e">
        <f t="shared" si="215"/>
        <v>#REF!</v>
      </c>
      <c r="TF32" s="69" t="e">
        <f t="shared" si="215"/>
        <v>#REF!</v>
      </c>
      <c r="TG32" s="70" t="e">
        <f t="shared" si="215"/>
        <v>#REF!</v>
      </c>
      <c r="TH32" s="68" t="e">
        <f t="shared" si="215"/>
        <v>#REF!</v>
      </c>
      <c r="TI32" s="69" t="e">
        <f t="shared" si="215"/>
        <v>#REF!</v>
      </c>
      <c r="TJ32" s="70" t="e">
        <f t="shared" si="215"/>
        <v>#REF!</v>
      </c>
      <c r="TK32" s="68" t="e">
        <f t="shared" si="215"/>
        <v>#REF!</v>
      </c>
      <c r="TL32" s="69" t="e">
        <f t="shared" si="215"/>
        <v>#REF!</v>
      </c>
      <c r="TM32" s="209"/>
      <c r="TN32" s="211"/>
      <c r="TO32" s="213">
        <f>$TN$32-$TM$32</f>
        <v>0</v>
      </c>
      <c r="TP32" s="215"/>
      <c r="TQ32" s="93" t="e">
        <f>WELDING!#REF!</f>
        <v>#REF!</v>
      </c>
      <c r="TR32" s="68" t="e">
        <f>TQ32-TQ31+IF(TQ34="",TQ33,TQ34)</f>
        <v>#REF!</v>
      </c>
      <c r="TS32" s="69" t="e">
        <f t="shared" ref="TS32:UH32" si="216">TR32-TR31+IF(TR34="",TR33,TR34)</f>
        <v>#REF!</v>
      </c>
      <c r="TT32" s="70" t="e">
        <f t="shared" si="216"/>
        <v>#REF!</v>
      </c>
      <c r="TU32" s="68" t="e">
        <f t="shared" si="216"/>
        <v>#REF!</v>
      </c>
      <c r="TV32" s="69" t="e">
        <f t="shared" si="216"/>
        <v>#REF!</v>
      </c>
      <c r="TW32" s="70" t="e">
        <f t="shared" si="216"/>
        <v>#REF!</v>
      </c>
      <c r="TX32" s="68" t="e">
        <f t="shared" si="216"/>
        <v>#REF!</v>
      </c>
      <c r="TY32" s="69" t="e">
        <f t="shared" si="216"/>
        <v>#REF!</v>
      </c>
      <c r="TZ32" s="70" t="e">
        <f t="shared" si="216"/>
        <v>#REF!</v>
      </c>
      <c r="UA32" s="68" t="e">
        <f t="shared" si="216"/>
        <v>#REF!</v>
      </c>
      <c r="UB32" s="69" t="e">
        <f t="shared" si="216"/>
        <v>#REF!</v>
      </c>
      <c r="UC32" s="70" t="e">
        <f t="shared" si="216"/>
        <v>#REF!</v>
      </c>
      <c r="UD32" s="68" t="e">
        <f t="shared" si="216"/>
        <v>#REF!</v>
      </c>
      <c r="UE32" s="69" t="e">
        <f t="shared" si="216"/>
        <v>#REF!</v>
      </c>
      <c r="UF32" s="70" t="e">
        <f t="shared" si="216"/>
        <v>#REF!</v>
      </c>
      <c r="UG32" s="68" t="e">
        <f t="shared" si="216"/>
        <v>#REF!</v>
      </c>
      <c r="UH32" s="69" t="e">
        <f t="shared" si="216"/>
        <v>#REF!</v>
      </c>
      <c r="UI32" s="209"/>
      <c r="UJ32" s="211"/>
      <c r="UK32" s="213">
        <f>$UJ$32-$UI$32</f>
        <v>0</v>
      </c>
      <c r="UL32" s="215"/>
      <c r="UM32" s="93" t="e">
        <f>WELDING!#REF!</f>
        <v>#REF!</v>
      </c>
      <c r="UN32" s="68" t="e">
        <f>UM32-UM31+IF(UM34="",UM33,UM34)</f>
        <v>#REF!</v>
      </c>
      <c r="UO32" s="69" t="e">
        <f t="shared" ref="UO32:VD32" si="217">UN32-UN31+IF(UN34="",UN33,UN34)</f>
        <v>#REF!</v>
      </c>
      <c r="UP32" s="70" t="e">
        <f t="shared" si="217"/>
        <v>#REF!</v>
      </c>
      <c r="UQ32" s="68" t="e">
        <f t="shared" si="217"/>
        <v>#REF!</v>
      </c>
      <c r="UR32" s="69" t="e">
        <f t="shared" si="217"/>
        <v>#REF!</v>
      </c>
      <c r="US32" s="70" t="e">
        <f t="shared" si="217"/>
        <v>#REF!</v>
      </c>
      <c r="UT32" s="68" t="e">
        <f t="shared" si="217"/>
        <v>#REF!</v>
      </c>
      <c r="UU32" s="69" t="e">
        <f t="shared" si="217"/>
        <v>#REF!</v>
      </c>
      <c r="UV32" s="70" t="e">
        <f t="shared" si="217"/>
        <v>#REF!</v>
      </c>
      <c r="UW32" s="68" t="e">
        <f t="shared" si="217"/>
        <v>#REF!</v>
      </c>
      <c r="UX32" s="69" t="e">
        <f t="shared" si="217"/>
        <v>#REF!</v>
      </c>
      <c r="UY32" s="70" t="e">
        <f t="shared" si="217"/>
        <v>#REF!</v>
      </c>
      <c r="UZ32" s="68" t="e">
        <f t="shared" si="217"/>
        <v>#REF!</v>
      </c>
      <c r="VA32" s="69" t="e">
        <f t="shared" si="217"/>
        <v>#REF!</v>
      </c>
      <c r="VB32" s="70" t="e">
        <f t="shared" si="217"/>
        <v>#REF!</v>
      </c>
      <c r="VC32" s="68" t="e">
        <f t="shared" si="217"/>
        <v>#REF!</v>
      </c>
      <c r="VD32" s="69" t="e">
        <f t="shared" si="217"/>
        <v>#REF!</v>
      </c>
      <c r="VE32" s="209"/>
      <c r="VF32" s="211"/>
      <c r="VG32" s="213">
        <f>$VF$32-$VE$32</f>
        <v>0</v>
      </c>
      <c r="VH32" s="215"/>
      <c r="VI32" s="93" t="e">
        <f>WELDING!#REF!</f>
        <v>#REF!</v>
      </c>
      <c r="VJ32" s="68" t="e">
        <f>VI32-VI31+IF(VI34="",VI33,VI34)</f>
        <v>#REF!</v>
      </c>
      <c r="VK32" s="69" t="e">
        <f t="shared" ref="VK32:VZ32" si="218">VJ32-VJ31+IF(VJ34="",VJ33,VJ34)</f>
        <v>#REF!</v>
      </c>
      <c r="VL32" s="70" t="e">
        <f t="shared" si="218"/>
        <v>#REF!</v>
      </c>
      <c r="VM32" s="68" t="e">
        <f t="shared" si="218"/>
        <v>#REF!</v>
      </c>
      <c r="VN32" s="69" t="e">
        <f t="shared" si="218"/>
        <v>#REF!</v>
      </c>
      <c r="VO32" s="70" t="e">
        <f t="shared" si="218"/>
        <v>#REF!</v>
      </c>
      <c r="VP32" s="68" t="e">
        <f t="shared" si="218"/>
        <v>#REF!</v>
      </c>
      <c r="VQ32" s="69" t="e">
        <f t="shared" si="218"/>
        <v>#REF!</v>
      </c>
      <c r="VR32" s="70" t="e">
        <f t="shared" si="218"/>
        <v>#REF!</v>
      </c>
      <c r="VS32" s="68" t="e">
        <f t="shared" si="218"/>
        <v>#REF!</v>
      </c>
      <c r="VT32" s="69" t="e">
        <f t="shared" si="218"/>
        <v>#REF!</v>
      </c>
      <c r="VU32" s="70" t="e">
        <f t="shared" si="218"/>
        <v>#REF!</v>
      </c>
      <c r="VV32" s="68" t="e">
        <f t="shared" si="218"/>
        <v>#REF!</v>
      </c>
      <c r="VW32" s="69" t="e">
        <f t="shared" si="218"/>
        <v>#REF!</v>
      </c>
      <c r="VX32" s="70" t="e">
        <f t="shared" si="218"/>
        <v>#REF!</v>
      </c>
      <c r="VY32" s="68" t="e">
        <f t="shared" si="218"/>
        <v>#REF!</v>
      </c>
      <c r="VZ32" s="69" t="e">
        <f t="shared" si="218"/>
        <v>#REF!</v>
      </c>
      <c r="WA32" s="209"/>
      <c r="WB32" s="211"/>
      <c r="WC32" s="213">
        <f>$WB$32-$WA$32</f>
        <v>0</v>
      </c>
      <c r="WD32" s="215"/>
      <c r="WE32" s="93" t="e">
        <f>WELDING!#REF!</f>
        <v>#REF!</v>
      </c>
      <c r="WF32" s="68" t="e">
        <f>WE32-WE31+IF(WE34="",WE33,WE34)</f>
        <v>#REF!</v>
      </c>
      <c r="WG32" s="69" t="e">
        <f t="shared" ref="WG32:WV32" si="219">WF32-WF31+IF(WF34="",WF33,WF34)</f>
        <v>#REF!</v>
      </c>
      <c r="WH32" s="70" t="e">
        <f t="shared" si="219"/>
        <v>#REF!</v>
      </c>
      <c r="WI32" s="68" t="e">
        <f t="shared" si="219"/>
        <v>#REF!</v>
      </c>
      <c r="WJ32" s="69" t="e">
        <f t="shared" si="219"/>
        <v>#REF!</v>
      </c>
      <c r="WK32" s="70" t="e">
        <f t="shared" si="219"/>
        <v>#REF!</v>
      </c>
      <c r="WL32" s="68" t="e">
        <f t="shared" si="219"/>
        <v>#REF!</v>
      </c>
      <c r="WM32" s="69" t="e">
        <f t="shared" si="219"/>
        <v>#REF!</v>
      </c>
      <c r="WN32" s="70" t="e">
        <f t="shared" si="219"/>
        <v>#REF!</v>
      </c>
      <c r="WO32" s="68" t="e">
        <f t="shared" si="219"/>
        <v>#REF!</v>
      </c>
      <c r="WP32" s="69" t="e">
        <f t="shared" si="219"/>
        <v>#REF!</v>
      </c>
      <c r="WQ32" s="70" t="e">
        <f t="shared" si="219"/>
        <v>#REF!</v>
      </c>
      <c r="WR32" s="68" t="e">
        <f t="shared" si="219"/>
        <v>#REF!</v>
      </c>
      <c r="WS32" s="69" t="e">
        <f t="shared" si="219"/>
        <v>#REF!</v>
      </c>
      <c r="WT32" s="70" t="e">
        <f t="shared" si="219"/>
        <v>#REF!</v>
      </c>
      <c r="WU32" s="68" t="e">
        <f t="shared" si="219"/>
        <v>#REF!</v>
      </c>
      <c r="WV32" s="69" t="e">
        <f t="shared" si="219"/>
        <v>#REF!</v>
      </c>
      <c r="WW32" s="209"/>
      <c r="WX32" s="211"/>
      <c r="WY32" s="213">
        <f>$WX$32-$WW$32</f>
        <v>0</v>
      </c>
      <c r="WZ32" s="215"/>
      <c r="XA32" s="93" t="e">
        <f>WELDING!#REF!</f>
        <v>#REF!</v>
      </c>
      <c r="XB32" s="68" t="e">
        <f>XA32-XA31+IF(XA34="",XA33,XA34)</f>
        <v>#REF!</v>
      </c>
      <c r="XC32" s="69" t="e">
        <f t="shared" ref="XC32:XR32" si="220">XB32-XB31+IF(XB34="",XB33,XB34)</f>
        <v>#REF!</v>
      </c>
      <c r="XD32" s="70" t="e">
        <f t="shared" si="220"/>
        <v>#REF!</v>
      </c>
      <c r="XE32" s="68" t="e">
        <f t="shared" si="220"/>
        <v>#REF!</v>
      </c>
      <c r="XF32" s="69" t="e">
        <f t="shared" si="220"/>
        <v>#REF!</v>
      </c>
      <c r="XG32" s="70" t="e">
        <f t="shared" si="220"/>
        <v>#REF!</v>
      </c>
      <c r="XH32" s="68" t="e">
        <f t="shared" si="220"/>
        <v>#REF!</v>
      </c>
      <c r="XI32" s="69" t="e">
        <f t="shared" si="220"/>
        <v>#REF!</v>
      </c>
      <c r="XJ32" s="70" t="e">
        <f t="shared" si="220"/>
        <v>#REF!</v>
      </c>
      <c r="XK32" s="68" t="e">
        <f t="shared" si="220"/>
        <v>#REF!</v>
      </c>
      <c r="XL32" s="69" t="e">
        <f t="shared" si="220"/>
        <v>#REF!</v>
      </c>
      <c r="XM32" s="70" t="e">
        <f t="shared" si="220"/>
        <v>#REF!</v>
      </c>
      <c r="XN32" s="68" t="e">
        <f t="shared" si="220"/>
        <v>#REF!</v>
      </c>
      <c r="XO32" s="69" t="e">
        <f t="shared" si="220"/>
        <v>#REF!</v>
      </c>
      <c r="XP32" s="70" t="e">
        <f t="shared" si="220"/>
        <v>#REF!</v>
      </c>
      <c r="XQ32" s="68" t="e">
        <f t="shared" si="220"/>
        <v>#REF!</v>
      </c>
      <c r="XR32" s="69" t="e">
        <f t="shared" si="220"/>
        <v>#REF!</v>
      </c>
      <c r="XS32" s="209"/>
      <c r="XT32" s="211"/>
      <c r="XU32" s="213">
        <f>$XT$32-$XS$32</f>
        <v>0</v>
      </c>
      <c r="XV32" s="215"/>
      <c r="XW32" s="93" t="e">
        <f>WELDING!#REF!</f>
        <v>#REF!</v>
      </c>
      <c r="XX32" s="68" t="e">
        <f>XW32-XW31+IF(XW34="",XW33,XW34)</f>
        <v>#REF!</v>
      </c>
      <c r="XY32" s="69" t="e">
        <f t="shared" ref="XY32:YN32" si="221">XX32-XX31+IF(XX34="",XX33,XX34)</f>
        <v>#REF!</v>
      </c>
      <c r="XZ32" s="70" t="e">
        <f t="shared" si="221"/>
        <v>#REF!</v>
      </c>
      <c r="YA32" s="68" t="e">
        <f t="shared" si="221"/>
        <v>#REF!</v>
      </c>
      <c r="YB32" s="69" t="e">
        <f t="shared" si="221"/>
        <v>#REF!</v>
      </c>
      <c r="YC32" s="70" t="e">
        <f t="shared" si="221"/>
        <v>#REF!</v>
      </c>
      <c r="YD32" s="68" t="e">
        <f t="shared" si="221"/>
        <v>#REF!</v>
      </c>
      <c r="YE32" s="69" t="e">
        <f t="shared" si="221"/>
        <v>#REF!</v>
      </c>
      <c r="YF32" s="70" t="e">
        <f t="shared" si="221"/>
        <v>#REF!</v>
      </c>
      <c r="YG32" s="68" t="e">
        <f t="shared" si="221"/>
        <v>#REF!</v>
      </c>
      <c r="YH32" s="69" t="e">
        <f t="shared" si="221"/>
        <v>#REF!</v>
      </c>
      <c r="YI32" s="70" t="e">
        <f t="shared" si="221"/>
        <v>#REF!</v>
      </c>
      <c r="YJ32" s="68" t="e">
        <f t="shared" si="221"/>
        <v>#REF!</v>
      </c>
      <c r="YK32" s="69" t="e">
        <f t="shared" si="221"/>
        <v>#REF!</v>
      </c>
      <c r="YL32" s="70" t="e">
        <f t="shared" si="221"/>
        <v>#REF!</v>
      </c>
      <c r="YM32" s="68" t="e">
        <f t="shared" si="221"/>
        <v>#REF!</v>
      </c>
      <c r="YN32" s="69" t="e">
        <f t="shared" si="221"/>
        <v>#REF!</v>
      </c>
      <c r="YO32" s="209"/>
      <c r="YP32" s="211"/>
      <c r="YQ32" s="213"/>
      <c r="YR32" s="215"/>
      <c r="YS32" s="93" t="e">
        <f>WELDING!#REF!</f>
        <v>#REF!</v>
      </c>
      <c r="YT32" s="68" t="e">
        <f>YS32-YS31+IF(YS34="",YS33,YS34)</f>
        <v>#REF!</v>
      </c>
      <c r="YU32" s="68" t="e">
        <f t="shared" ref="YU32:ZJ32" si="222">YT32-YT31+IF(YT34="",YT33,YT34)</f>
        <v>#REF!</v>
      </c>
      <c r="YV32" s="68" t="e">
        <f t="shared" si="222"/>
        <v>#REF!</v>
      </c>
      <c r="YW32" s="68" t="e">
        <f t="shared" si="222"/>
        <v>#REF!</v>
      </c>
      <c r="YX32" s="68" t="e">
        <f t="shared" si="222"/>
        <v>#REF!</v>
      </c>
      <c r="YY32" s="68" t="e">
        <f t="shared" si="222"/>
        <v>#REF!</v>
      </c>
      <c r="YZ32" s="68" t="e">
        <f t="shared" si="222"/>
        <v>#REF!</v>
      </c>
      <c r="ZA32" s="68" t="e">
        <f t="shared" si="222"/>
        <v>#REF!</v>
      </c>
      <c r="ZB32" s="68" t="e">
        <f t="shared" si="222"/>
        <v>#REF!</v>
      </c>
      <c r="ZC32" s="68" t="e">
        <f t="shared" si="222"/>
        <v>#REF!</v>
      </c>
      <c r="ZD32" s="68" t="e">
        <f t="shared" si="222"/>
        <v>#REF!</v>
      </c>
      <c r="ZE32" s="68" t="e">
        <f t="shared" si="222"/>
        <v>#REF!</v>
      </c>
      <c r="ZF32" s="68" t="e">
        <f t="shared" si="222"/>
        <v>#REF!</v>
      </c>
      <c r="ZG32" s="68" t="e">
        <f t="shared" si="222"/>
        <v>#REF!</v>
      </c>
      <c r="ZH32" s="68" t="e">
        <f t="shared" si="222"/>
        <v>#REF!</v>
      </c>
      <c r="ZI32" s="68" t="e">
        <f t="shared" si="222"/>
        <v>#REF!</v>
      </c>
      <c r="ZJ32" s="68" t="e">
        <f t="shared" si="222"/>
        <v>#REF!</v>
      </c>
      <c r="ZK32" s="209"/>
      <c r="ZL32" s="211"/>
      <c r="ZM32" s="213"/>
      <c r="ZN32" s="215"/>
      <c r="ZO32" s="93" t="e">
        <f>WELDING!#REF!</f>
        <v>#REF!</v>
      </c>
      <c r="ZP32" s="68" t="e">
        <f>ZO32-ZO31+IF(ZO34="",ZO33,ZO34)</f>
        <v>#REF!</v>
      </c>
      <c r="ZQ32" s="68" t="e">
        <f t="shared" ref="ZQ32:AAF32" si="223">ZP32-ZP31+IF(ZP34="",ZP33,ZP34)</f>
        <v>#REF!</v>
      </c>
      <c r="ZR32" s="68" t="e">
        <f t="shared" si="223"/>
        <v>#REF!</v>
      </c>
      <c r="ZS32" s="68" t="e">
        <f t="shared" si="223"/>
        <v>#REF!</v>
      </c>
      <c r="ZT32" s="68" t="e">
        <f t="shared" si="223"/>
        <v>#REF!</v>
      </c>
      <c r="ZU32" s="68" t="e">
        <f t="shared" si="223"/>
        <v>#REF!</v>
      </c>
      <c r="ZV32" s="68" t="e">
        <f t="shared" si="223"/>
        <v>#REF!</v>
      </c>
      <c r="ZW32" s="68" t="e">
        <f t="shared" si="223"/>
        <v>#REF!</v>
      </c>
      <c r="ZX32" s="68" t="e">
        <f t="shared" si="223"/>
        <v>#REF!</v>
      </c>
      <c r="ZY32" s="68" t="e">
        <f t="shared" si="223"/>
        <v>#REF!</v>
      </c>
      <c r="ZZ32" s="68" t="e">
        <f t="shared" si="223"/>
        <v>#REF!</v>
      </c>
      <c r="AAA32" s="68" t="e">
        <f t="shared" si="223"/>
        <v>#REF!</v>
      </c>
      <c r="AAB32" s="68" t="e">
        <f t="shared" si="223"/>
        <v>#REF!</v>
      </c>
      <c r="AAC32" s="68" t="e">
        <f t="shared" si="223"/>
        <v>#REF!</v>
      </c>
      <c r="AAD32" s="68" t="e">
        <f t="shared" si="223"/>
        <v>#REF!</v>
      </c>
      <c r="AAE32" s="68" t="e">
        <f t="shared" si="223"/>
        <v>#REF!</v>
      </c>
      <c r="AAF32" s="68" t="e">
        <f t="shared" si="223"/>
        <v>#REF!</v>
      </c>
    </row>
    <row r="33" spans="1:708" x14ac:dyDescent="0.25">
      <c r="A33" s="221"/>
      <c r="B33" s="24"/>
      <c r="D33" s="103"/>
      <c r="E33" s="209"/>
      <c r="F33" s="211"/>
      <c r="G33" s="213"/>
      <c r="H33" s="215">
        <f>SUM($I$33:$Z$33)</f>
        <v>0</v>
      </c>
      <c r="I33" s="60"/>
      <c r="J33" s="57"/>
      <c r="K33" s="61"/>
      <c r="L33" s="60"/>
      <c r="M33" s="57"/>
      <c r="N33" s="61"/>
      <c r="O33" s="60"/>
      <c r="P33" s="57"/>
      <c r="Q33" s="61"/>
      <c r="R33" s="60"/>
      <c r="S33" s="57"/>
      <c r="T33" s="61"/>
      <c r="U33" s="60"/>
      <c r="V33" s="57"/>
      <c r="W33" s="61"/>
      <c r="X33" s="60"/>
      <c r="Y33" s="57"/>
      <c r="Z33" s="61"/>
      <c r="AA33" s="209"/>
      <c r="AB33" s="211"/>
      <c r="AC33" s="213"/>
      <c r="AD33" s="215">
        <f>SUM($AE$33:$AV$33)</f>
        <v>0</v>
      </c>
      <c r="AE33" s="60"/>
      <c r="AF33" s="57"/>
      <c r="AG33" s="61"/>
      <c r="AH33" s="60"/>
      <c r="AI33" s="57"/>
      <c r="AJ33" s="61"/>
      <c r="AK33" s="60"/>
      <c r="AL33" s="57"/>
      <c r="AM33" s="61"/>
      <c r="AN33" s="60"/>
      <c r="AO33" s="57"/>
      <c r="AP33" s="61"/>
      <c r="AQ33" s="60"/>
      <c r="AR33" s="57"/>
      <c r="AS33" s="61"/>
      <c r="AT33" s="60"/>
      <c r="AU33" s="57"/>
      <c r="AV33" s="61"/>
      <c r="AW33" s="209"/>
      <c r="AX33" s="211"/>
      <c r="AY33" s="213"/>
      <c r="AZ33" s="215">
        <f>SUM($BA$33:$BR$33)</f>
        <v>0</v>
      </c>
      <c r="BA33" s="60"/>
      <c r="BB33" s="57"/>
      <c r="BC33" s="61"/>
      <c r="BD33" s="60"/>
      <c r="BE33" s="57"/>
      <c r="BF33" s="61"/>
      <c r="BG33" s="60"/>
      <c r="BH33" s="57"/>
      <c r="BI33" s="61"/>
      <c r="BJ33" s="60"/>
      <c r="BK33" s="57"/>
      <c r="BL33" s="61"/>
      <c r="BM33" s="60"/>
      <c r="BN33" s="57"/>
      <c r="BO33" s="61"/>
      <c r="BP33" s="60"/>
      <c r="BQ33" s="57"/>
      <c r="BR33" s="61"/>
      <c r="BS33" s="209"/>
      <c r="BT33" s="211"/>
      <c r="BU33" s="213"/>
      <c r="BV33" s="215">
        <f>SUM($BW$33:$CN$33)</f>
        <v>0</v>
      </c>
      <c r="BW33" s="60"/>
      <c r="BX33" s="57"/>
      <c r="BY33" s="61"/>
      <c r="BZ33" s="60"/>
      <c r="CA33" s="57"/>
      <c r="CB33" s="61"/>
      <c r="CC33" s="60"/>
      <c r="CD33" s="57"/>
      <c r="CE33" s="61"/>
      <c r="CF33" s="60"/>
      <c r="CG33" s="57"/>
      <c r="CH33" s="61"/>
      <c r="CI33" s="60"/>
      <c r="CJ33" s="57"/>
      <c r="CK33" s="61"/>
      <c r="CL33" s="60"/>
      <c r="CM33" s="57"/>
      <c r="CN33" s="61"/>
      <c r="CO33" s="209"/>
      <c r="CP33" s="211"/>
      <c r="CQ33" s="213"/>
      <c r="CR33" s="215">
        <f>SUM($CS$33:$DJ$33)</f>
        <v>0</v>
      </c>
      <c r="CS33" s="60"/>
      <c r="CT33" s="57"/>
      <c r="CU33" s="61"/>
      <c r="CV33" s="60"/>
      <c r="CW33" s="57"/>
      <c r="CX33" s="61"/>
      <c r="CY33" s="60"/>
      <c r="CZ33" s="57"/>
      <c r="DA33" s="61"/>
      <c r="DB33" s="60"/>
      <c r="DC33" s="57"/>
      <c r="DD33" s="61"/>
      <c r="DE33" s="60"/>
      <c r="DF33" s="57"/>
      <c r="DG33" s="61"/>
      <c r="DH33" s="60"/>
      <c r="DI33" s="57"/>
      <c r="DJ33" s="61"/>
      <c r="DK33" s="209"/>
      <c r="DL33" s="211"/>
      <c r="DM33" s="213"/>
      <c r="DN33" s="215">
        <f>SUM($DO$33:$EF$33)</f>
        <v>0</v>
      </c>
      <c r="DO33" s="60"/>
      <c r="DP33" s="57"/>
      <c r="DQ33" s="61"/>
      <c r="DR33" s="60"/>
      <c r="DS33" s="57"/>
      <c r="DT33" s="61"/>
      <c r="DU33" s="60"/>
      <c r="DV33" s="57"/>
      <c r="DW33" s="61"/>
      <c r="DX33" s="60"/>
      <c r="DY33" s="57"/>
      <c r="DZ33" s="61"/>
      <c r="EA33" s="60"/>
      <c r="EB33" s="57"/>
      <c r="EC33" s="61"/>
      <c r="ED33" s="60"/>
      <c r="EE33" s="57"/>
      <c r="EF33" s="61"/>
      <c r="EG33" s="209"/>
      <c r="EH33" s="211"/>
      <c r="EI33" s="213"/>
      <c r="EJ33" s="215">
        <f>SUM($EK$33:$FB$33)</f>
        <v>0</v>
      </c>
      <c r="EK33" s="60"/>
      <c r="EL33" s="57"/>
      <c r="EM33" s="61"/>
      <c r="EN33" s="60"/>
      <c r="EO33" s="57"/>
      <c r="EP33" s="61"/>
      <c r="EQ33" s="60"/>
      <c r="ER33" s="57"/>
      <c r="ES33" s="61"/>
      <c r="ET33" s="60"/>
      <c r="EU33" s="57"/>
      <c r="EV33" s="61"/>
      <c r="EW33" s="60"/>
      <c r="EX33" s="57"/>
      <c r="EY33" s="61"/>
      <c r="EZ33" s="60"/>
      <c r="FA33" s="57"/>
      <c r="FB33" s="61"/>
      <c r="FC33" s="209"/>
      <c r="FD33" s="211"/>
      <c r="FE33" s="213"/>
      <c r="FF33" s="215">
        <f>SUM($FG$33:$FX$33)</f>
        <v>0</v>
      </c>
      <c r="FG33" s="60"/>
      <c r="FH33" s="57"/>
      <c r="FI33" s="61"/>
      <c r="FJ33" s="60"/>
      <c r="FK33" s="57"/>
      <c r="FL33" s="61"/>
      <c r="FM33" s="60"/>
      <c r="FN33" s="57"/>
      <c r="FO33" s="61"/>
      <c r="FP33" s="60"/>
      <c r="FQ33" s="57"/>
      <c r="FR33" s="61"/>
      <c r="FS33" s="60"/>
      <c r="FT33" s="57"/>
      <c r="FU33" s="61"/>
      <c r="FV33" s="60"/>
      <c r="FW33" s="57"/>
      <c r="FX33" s="61"/>
      <c r="FY33" s="209"/>
      <c r="FZ33" s="211"/>
      <c r="GA33" s="213"/>
      <c r="GB33" s="215">
        <f>SUM($GC$33:$GT$33)</f>
        <v>0</v>
      </c>
      <c r="GC33" s="60"/>
      <c r="GD33" s="57"/>
      <c r="GE33" s="61"/>
      <c r="GF33" s="60"/>
      <c r="GG33" s="57"/>
      <c r="GH33" s="61"/>
      <c r="GI33" s="60"/>
      <c r="GJ33" s="57"/>
      <c r="GK33" s="61"/>
      <c r="GL33" s="60"/>
      <c r="GM33" s="57"/>
      <c r="GN33" s="61"/>
      <c r="GO33" s="60"/>
      <c r="GP33" s="57"/>
      <c r="GQ33" s="61"/>
      <c r="GR33" s="60"/>
      <c r="GS33" s="57"/>
      <c r="GT33" s="61"/>
      <c r="GU33" s="209"/>
      <c r="GV33" s="211"/>
      <c r="GW33" s="213"/>
      <c r="GX33" s="215">
        <f>SUM($GY$33:$HP$33)</f>
        <v>0</v>
      </c>
      <c r="GY33" s="60"/>
      <c r="GZ33" s="57"/>
      <c r="HA33" s="61"/>
      <c r="HB33" s="60"/>
      <c r="HC33" s="57"/>
      <c r="HD33" s="61"/>
      <c r="HE33" s="60"/>
      <c r="HF33" s="57"/>
      <c r="HG33" s="61"/>
      <c r="HH33" s="60"/>
      <c r="HI33" s="57"/>
      <c r="HJ33" s="61"/>
      <c r="HK33" s="60"/>
      <c r="HL33" s="57"/>
      <c r="HM33" s="61"/>
      <c r="HN33" s="60"/>
      <c r="HO33" s="57"/>
      <c r="HP33" s="61"/>
      <c r="HQ33" s="209"/>
      <c r="HR33" s="211"/>
      <c r="HS33" s="213"/>
      <c r="HT33" s="215">
        <f>SUM($HU$33:$IL$33)</f>
        <v>0</v>
      </c>
      <c r="HU33" s="60"/>
      <c r="HV33" s="57"/>
      <c r="HW33" s="61"/>
      <c r="HX33" s="60"/>
      <c r="HY33" s="57"/>
      <c r="HZ33" s="61"/>
      <c r="IA33" s="60"/>
      <c r="IB33" s="57"/>
      <c r="IC33" s="61"/>
      <c r="ID33" s="60"/>
      <c r="IE33" s="57"/>
      <c r="IF33" s="61"/>
      <c r="IG33" s="60"/>
      <c r="IH33" s="57"/>
      <c r="II33" s="61"/>
      <c r="IJ33" s="60"/>
      <c r="IK33" s="57"/>
      <c r="IL33" s="61"/>
      <c r="IM33" s="209"/>
      <c r="IN33" s="211"/>
      <c r="IO33" s="213"/>
      <c r="IP33" s="215">
        <f>SUM($IQ$33:$JH$33)</f>
        <v>0</v>
      </c>
      <c r="IQ33" s="60"/>
      <c r="IR33" s="57"/>
      <c r="IS33" s="61"/>
      <c r="IT33" s="60"/>
      <c r="IU33" s="57"/>
      <c r="IV33" s="61"/>
      <c r="IW33" s="60"/>
      <c r="IX33" s="57"/>
      <c r="IY33" s="61"/>
      <c r="IZ33" s="60"/>
      <c r="JA33" s="57"/>
      <c r="JB33" s="61"/>
      <c r="JC33" s="60"/>
      <c r="JD33" s="57"/>
      <c r="JE33" s="61"/>
      <c r="JF33" s="60"/>
      <c r="JG33" s="57"/>
      <c r="JH33" s="61"/>
      <c r="JI33" s="209"/>
      <c r="JJ33" s="211"/>
      <c r="JK33" s="213"/>
      <c r="JL33" s="215">
        <f>SUM($JM$33:$KD$33)</f>
        <v>0</v>
      </c>
      <c r="JM33" s="60"/>
      <c r="JN33" s="57"/>
      <c r="JO33" s="61"/>
      <c r="JP33" s="60"/>
      <c r="JQ33" s="57"/>
      <c r="JR33" s="61"/>
      <c r="JS33" s="60"/>
      <c r="JT33" s="57"/>
      <c r="JU33" s="61"/>
      <c r="JV33" s="60"/>
      <c r="JW33" s="57"/>
      <c r="JX33" s="61"/>
      <c r="JY33" s="60"/>
      <c r="JZ33" s="57"/>
      <c r="KA33" s="61"/>
      <c r="KB33" s="60"/>
      <c r="KC33" s="57"/>
      <c r="KD33" s="61"/>
      <c r="KE33" s="209"/>
      <c r="KF33" s="211"/>
      <c r="KG33" s="213"/>
      <c r="KH33" s="215">
        <f>SUM($KI$33:$KZ$33)</f>
        <v>0</v>
      </c>
      <c r="KI33" s="60"/>
      <c r="KJ33" s="57"/>
      <c r="KK33" s="61"/>
      <c r="KL33" s="60"/>
      <c r="KM33" s="57"/>
      <c r="KN33" s="61"/>
      <c r="KO33" s="60"/>
      <c r="KP33" s="57"/>
      <c r="KQ33" s="61"/>
      <c r="KR33" s="60"/>
      <c r="KS33" s="57"/>
      <c r="KT33" s="61"/>
      <c r="KU33" s="60"/>
      <c r="KV33" s="57"/>
      <c r="KW33" s="61"/>
      <c r="KX33" s="60"/>
      <c r="KY33" s="57"/>
      <c r="KZ33" s="61"/>
      <c r="LA33" s="209"/>
      <c r="LB33" s="211"/>
      <c r="LC33" s="213"/>
      <c r="LD33" s="215">
        <f>SUM($LE$33:$LV$33)</f>
        <v>0</v>
      </c>
      <c r="LE33" s="60"/>
      <c r="LF33" s="57"/>
      <c r="LG33" s="61"/>
      <c r="LH33" s="60"/>
      <c r="LI33" s="57"/>
      <c r="LJ33" s="61"/>
      <c r="LK33" s="60"/>
      <c r="LL33" s="57"/>
      <c r="LM33" s="61"/>
      <c r="LN33" s="60"/>
      <c r="LO33" s="57"/>
      <c r="LP33" s="61"/>
      <c r="LQ33" s="60"/>
      <c r="LR33" s="57"/>
      <c r="LS33" s="61"/>
      <c r="LT33" s="60"/>
      <c r="LU33" s="57"/>
      <c r="LV33" s="61"/>
      <c r="LW33" s="209"/>
      <c r="LX33" s="211"/>
      <c r="LY33" s="213"/>
      <c r="LZ33" s="215">
        <f>SUM($MA$33:$MR$33)</f>
        <v>0</v>
      </c>
      <c r="MA33" s="60"/>
      <c r="MB33" s="57"/>
      <c r="MC33" s="61"/>
      <c r="MD33" s="60"/>
      <c r="ME33" s="57"/>
      <c r="MF33" s="61"/>
      <c r="MG33" s="60"/>
      <c r="MH33" s="57"/>
      <c r="MI33" s="61"/>
      <c r="MJ33" s="60"/>
      <c r="MK33" s="57"/>
      <c r="ML33" s="61"/>
      <c r="MM33" s="60"/>
      <c r="MN33" s="57"/>
      <c r="MO33" s="61"/>
      <c r="MP33" s="60"/>
      <c r="MQ33" s="57"/>
      <c r="MR33" s="61"/>
      <c r="MS33" s="209"/>
      <c r="MT33" s="211"/>
      <c r="MU33" s="213"/>
      <c r="MV33" s="215">
        <f>SUM($MW$33:$NN$33)</f>
        <v>0</v>
      </c>
      <c r="MW33" s="60"/>
      <c r="MX33" s="57"/>
      <c r="MY33" s="61"/>
      <c r="MZ33" s="60"/>
      <c r="NA33" s="57"/>
      <c r="NB33" s="61"/>
      <c r="NC33" s="60"/>
      <c r="ND33" s="57"/>
      <c r="NE33" s="61"/>
      <c r="NF33" s="60"/>
      <c r="NG33" s="57"/>
      <c r="NH33" s="61"/>
      <c r="NI33" s="60"/>
      <c r="NJ33" s="57"/>
      <c r="NK33" s="61"/>
      <c r="NL33" s="60"/>
      <c r="NM33" s="57"/>
      <c r="NN33" s="61"/>
      <c r="NO33" s="209"/>
      <c r="NP33" s="211"/>
      <c r="NQ33" s="213"/>
      <c r="NR33" s="215">
        <f>SUM($NS$33:$OJ$33)</f>
        <v>0</v>
      </c>
      <c r="NS33" s="60"/>
      <c r="NT33" s="57"/>
      <c r="NU33" s="61"/>
      <c r="NV33" s="60"/>
      <c r="NW33" s="57"/>
      <c r="NX33" s="61"/>
      <c r="NY33" s="60"/>
      <c r="NZ33" s="57"/>
      <c r="OA33" s="61"/>
      <c r="OB33" s="60"/>
      <c r="OC33" s="57"/>
      <c r="OD33" s="61"/>
      <c r="OE33" s="60"/>
      <c r="OF33" s="57"/>
      <c r="OG33" s="61"/>
      <c r="OH33" s="60"/>
      <c r="OI33" s="57"/>
      <c r="OJ33" s="61"/>
      <c r="OK33" s="209"/>
      <c r="OL33" s="211"/>
      <c r="OM33" s="213"/>
      <c r="ON33" s="215">
        <f>SUM($OO$33:$PF$33)</f>
        <v>0</v>
      </c>
      <c r="OO33" s="60"/>
      <c r="OP33" s="57"/>
      <c r="OQ33" s="61"/>
      <c r="OR33" s="60"/>
      <c r="OS33" s="57"/>
      <c r="OT33" s="61"/>
      <c r="OU33" s="60"/>
      <c r="OV33" s="57"/>
      <c r="OW33" s="61"/>
      <c r="OX33" s="60"/>
      <c r="OY33" s="57"/>
      <c r="OZ33" s="61"/>
      <c r="PA33" s="60"/>
      <c r="PB33" s="57"/>
      <c r="PC33" s="61"/>
      <c r="PD33" s="60"/>
      <c r="PE33" s="57"/>
      <c r="PF33" s="61"/>
      <c r="PG33" s="209"/>
      <c r="PH33" s="211"/>
      <c r="PI33" s="213"/>
      <c r="PJ33" s="215">
        <f>SUM($PK$33:$QB$33)</f>
        <v>0</v>
      </c>
      <c r="PK33" s="60"/>
      <c r="PL33" s="57"/>
      <c r="PM33" s="61"/>
      <c r="PN33" s="60"/>
      <c r="PO33" s="57"/>
      <c r="PP33" s="61"/>
      <c r="PQ33" s="60"/>
      <c r="PR33" s="57"/>
      <c r="PS33" s="61"/>
      <c r="PT33" s="60"/>
      <c r="PU33" s="57"/>
      <c r="PV33" s="61"/>
      <c r="PW33" s="60"/>
      <c r="PX33" s="57"/>
      <c r="PY33" s="61"/>
      <c r="PZ33" s="60"/>
      <c r="QA33" s="57"/>
      <c r="QB33" s="61"/>
      <c r="QC33" s="209"/>
      <c r="QD33" s="211"/>
      <c r="QE33" s="213"/>
      <c r="QF33" s="215">
        <f>SUM($QG$33:$QX$33)</f>
        <v>0</v>
      </c>
      <c r="QG33" s="60"/>
      <c r="QH33" s="57"/>
      <c r="QI33" s="61"/>
      <c r="QJ33" s="60"/>
      <c r="QK33" s="57"/>
      <c r="QL33" s="61"/>
      <c r="QM33" s="60"/>
      <c r="QN33" s="57"/>
      <c r="QO33" s="61"/>
      <c r="QP33" s="60"/>
      <c r="QQ33" s="57"/>
      <c r="QR33" s="61"/>
      <c r="QS33" s="60"/>
      <c r="QT33" s="57"/>
      <c r="QU33" s="61"/>
      <c r="QV33" s="60"/>
      <c r="QW33" s="57"/>
      <c r="QX33" s="61"/>
      <c r="QY33" s="209"/>
      <c r="QZ33" s="211"/>
      <c r="RA33" s="213"/>
      <c r="RB33" s="215">
        <f>SUM($RC$33:$RT$33)</f>
        <v>0</v>
      </c>
      <c r="RC33" s="60"/>
      <c r="RD33" s="57"/>
      <c r="RE33" s="61"/>
      <c r="RF33" s="60"/>
      <c r="RG33" s="57"/>
      <c r="RH33" s="61"/>
      <c r="RI33" s="60"/>
      <c r="RJ33" s="57"/>
      <c r="RK33" s="61"/>
      <c r="RL33" s="60"/>
      <c r="RM33" s="57"/>
      <c r="RN33" s="61"/>
      <c r="RO33" s="60"/>
      <c r="RP33" s="57"/>
      <c r="RQ33" s="61"/>
      <c r="RR33" s="60"/>
      <c r="RS33" s="57"/>
      <c r="RT33" s="61"/>
      <c r="RU33" s="209"/>
      <c r="RV33" s="211"/>
      <c r="RW33" s="213"/>
      <c r="RX33" s="215">
        <f>SUM($RY$33:$SP$33)</f>
        <v>0</v>
      </c>
      <c r="RY33" s="60"/>
      <c r="RZ33" s="57"/>
      <c r="SA33" s="61"/>
      <c r="SB33" s="60"/>
      <c r="SC33" s="57"/>
      <c r="SD33" s="61"/>
      <c r="SE33" s="60"/>
      <c r="SF33" s="57"/>
      <c r="SG33" s="61"/>
      <c r="SH33" s="60"/>
      <c r="SI33" s="57"/>
      <c r="SJ33" s="61"/>
      <c r="SK33" s="60"/>
      <c r="SL33" s="57"/>
      <c r="SM33" s="61"/>
      <c r="SN33" s="60"/>
      <c r="SO33" s="57"/>
      <c r="SP33" s="61"/>
      <c r="SQ33" s="209"/>
      <c r="SR33" s="211"/>
      <c r="SS33" s="213"/>
      <c r="ST33" s="215">
        <f>SUM($SU$33:$TL$33)</f>
        <v>0</v>
      </c>
      <c r="SU33" s="60"/>
      <c r="SV33" s="57"/>
      <c r="SW33" s="61"/>
      <c r="SX33" s="60"/>
      <c r="SY33" s="57"/>
      <c r="SZ33" s="61"/>
      <c r="TA33" s="60"/>
      <c r="TB33" s="57"/>
      <c r="TC33" s="61"/>
      <c r="TD33" s="60"/>
      <c r="TE33" s="57"/>
      <c r="TF33" s="61"/>
      <c r="TG33" s="60"/>
      <c r="TH33" s="57"/>
      <c r="TI33" s="61"/>
      <c r="TJ33" s="60"/>
      <c r="TK33" s="57"/>
      <c r="TL33" s="61"/>
      <c r="TM33" s="209"/>
      <c r="TN33" s="211"/>
      <c r="TO33" s="213"/>
      <c r="TP33" s="215">
        <f>SUM($TQ$33:$UH$33)</f>
        <v>0</v>
      </c>
      <c r="TQ33" s="60"/>
      <c r="TR33" s="57"/>
      <c r="TS33" s="61"/>
      <c r="TT33" s="60"/>
      <c r="TU33" s="57"/>
      <c r="TV33" s="61"/>
      <c r="TW33" s="60"/>
      <c r="TX33" s="57"/>
      <c r="TY33" s="61"/>
      <c r="TZ33" s="60"/>
      <c r="UA33" s="57"/>
      <c r="UB33" s="61"/>
      <c r="UC33" s="60"/>
      <c r="UD33" s="57"/>
      <c r="UE33" s="61"/>
      <c r="UF33" s="60"/>
      <c r="UG33" s="57"/>
      <c r="UH33" s="61"/>
      <c r="UI33" s="209"/>
      <c r="UJ33" s="211"/>
      <c r="UK33" s="213"/>
      <c r="UL33" s="215">
        <f>SUM($UM$33:$VD$33)</f>
        <v>0</v>
      </c>
      <c r="UM33" s="60"/>
      <c r="UN33" s="57"/>
      <c r="UO33" s="61"/>
      <c r="UP33" s="60"/>
      <c r="UQ33" s="57"/>
      <c r="UR33" s="61"/>
      <c r="US33" s="60"/>
      <c r="UT33" s="57"/>
      <c r="UU33" s="61"/>
      <c r="UV33" s="60"/>
      <c r="UW33" s="57"/>
      <c r="UX33" s="61"/>
      <c r="UY33" s="60"/>
      <c r="UZ33" s="57"/>
      <c r="VA33" s="61"/>
      <c r="VB33" s="60"/>
      <c r="VC33" s="57"/>
      <c r="VD33" s="61"/>
      <c r="VE33" s="209"/>
      <c r="VF33" s="211"/>
      <c r="VG33" s="213"/>
      <c r="VH33" s="215">
        <f>SUM($VI$33:$VZ$33)</f>
        <v>0</v>
      </c>
      <c r="VI33" s="60"/>
      <c r="VJ33" s="57"/>
      <c r="VK33" s="61"/>
      <c r="VL33" s="60"/>
      <c r="VM33" s="57"/>
      <c r="VN33" s="61"/>
      <c r="VO33" s="60"/>
      <c r="VP33" s="57"/>
      <c r="VQ33" s="61"/>
      <c r="VR33" s="60"/>
      <c r="VS33" s="57"/>
      <c r="VT33" s="61"/>
      <c r="VU33" s="60"/>
      <c r="VV33" s="57"/>
      <c r="VW33" s="61"/>
      <c r="VX33" s="60"/>
      <c r="VY33" s="57"/>
      <c r="VZ33" s="61"/>
      <c r="WA33" s="209"/>
      <c r="WB33" s="211"/>
      <c r="WC33" s="213"/>
      <c r="WD33" s="215">
        <f>SUM($WE$33:$WV$33)</f>
        <v>0</v>
      </c>
      <c r="WE33" s="60"/>
      <c r="WF33" s="57"/>
      <c r="WG33" s="61"/>
      <c r="WH33" s="60"/>
      <c r="WI33" s="57"/>
      <c r="WJ33" s="61"/>
      <c r="WK33" s="60"/>
      <c r="WL33" s="57"/>
      <c r="WM33" s="61"/>
      <c r="WN33" s="60"/>
      <c r="WO33" s="57"/>
      <c r="WP33" s="61"/>
      <c r="WQ33" s="60"/>
      <c r="WR33" s="57"/>
      <c r="WS33" s="61"/>
      <c r="WT33" s="60"/>
      <c r="WU33" s="57"/>
      <c r="WV33" s="61"/>
      <c r="WW33" s="209"/>
      <c r="WX33" s="211"/>
      <c r="WY33" s="213"/>
      <c r="WZ33" s="215">
        <f>SUM($XA$33:$XR$33)</f>
        <v>0</v>
      </c>
      <c r="XA33" s="60"/>
      <c r="XB33" s="57"/>
      <c r="XC33" s="61"/>
      <c r="XD33" s="60"/>
      <c r="XE33" s="57"/>
      <c r="XF33" s="61"/>
      <c r="XG33" s="60"/>
      <c r="XH33" s="57"/>
      <c r="XI33" s="61"/>
      <c r="XJ33" s="60"/>
      <c r="XK33" s="57"/>
      <c r="XL33" s="61"/>
      <c r="XM33" s="60"/>
      <c r="XN33" s="57"/>
      <c r="XO33" s="61"/>
      <c r="XP33" s="60"/>
      <c r="XQ33" s="57"/>
      <c r="XR33" s="61"/>
      <c r="XS33" s="209"/>
      <c r="XT33" s="211"/>
      <c r="XU33" s="213"/>
      <c r="XV33" s="215">
        <f>SUM($XW$33:$YN$33)</f>
        <v>0</v>
      </c>
      <c r="XW33" s="60"/>
      <c r="XX33" s="57"/>
      <c r="XY33" s="61"/>
      <c r="XZ33" s="60"/>
      <c r="YA33" s="57"/>
      <c r="YB33" s="61"/>
      <c r="YC33" s="60"/>
      <c r="YD33" s="57"/>
      <c r="YE33" s="61"/>
      <c r="YF33" s="60"/>
      <c r="YG33" s="57"/>
      <c r="YH33" s="61"/>
      <c r="YI33" s="60"/>
      <c r="YJ33" s="57"/>
      <c r="YK33" s="61"/>
      <c r="YL33" s="60"/>
      <c r="YM33" s="57"/>
      <c r="YN33" s="61"/>
      <c r="YO33" s="209"/>
      <c r="YP33" s="211"/>
      <c r="YQ33" s="213"/>
      <c r="YR33" s="215">
        <f>SUM($YS$33:$ZJ$33)</f>
        <v>0</v>
      </c>
      <c r="YS33" s="60"/>
      <c r="YT33" s="57"/>
      <c r="YU33" s="61"/>
      <c r="YV33" s="60"/>
      <c r="YW33" s="57"/>
      <c r="YX33" s="61"/>
      <c r="YY33" s="60"/>
      <c r="YZ33" s="57"/>
      <c r="ZA33" s="61"/>
      <c r="ZB33" s="60"/>
      <c r="ZC33" s="57"/>
      <c r="ZD33" s="61"/>
      <c r="ZE33" s="60"/>
      <c r="ZF33" s="57"/>
      <c r="ZG33" s="61"/>
      <c r="ZH33" s="60"/>
      <c r="ZI33" s="57"/>
      <c r="ZJ33" s="61"/>
      <c r="ZK33" s="209"/>
      <c r="ZL33" s="211"/>
      <c r="ZM33" s="213"/>
      <c r="ZN33" s="215">
        <f>SUM($ZO$33:$AAF$33)</f>
        <v>0</v>
      </c>
      <c r="ZO33" s="60"/>
      <c r="ZP33" s="57"/>
      <c r="ZQ33" s="61"/>
      <c r="ZR33" s="60"/>
      <c r="ZS33" s="57"/>
      <c r="ZT33" s="61"/>
      <c r="ZU33" s="60"/>
      <c r="ZV33" s="57"/>
      <c r="ZW33" s="61"/>
      <c r="ZX33" s="60"/>
      <c r="ZY33" s="57"/>
      <c r="ZZ33" s="61"/>
      <c r="AAA33" s="60"/>
      <c r="AAB33" s="57"/>
      <c r="AAC33" s="61"/>
      <c r="AAD33" s="60"/>
      <c r="AAE33" s="57"/>
      <c r="AAF33" s="61"/>
    </row>
    <row r="34" spans="1:708" ht="15.75" thickBot="1" x14ac:dyDescent="0.3">
      <c r="A34" s="222"/>
      <c r="B34" s="104" t="s">
        <v>116</v>
      </c>
      <c r="C34" s="105"/>
      <c r="D34" s="106">
        <v>100</v>
      </c>
      <c r="E34" s="216"/>
      <c r="F34" s="217"/>
      <c r="G34" s="218"/>
      <c r="H34" s="219"/>
      <c r="I34" s="28"/>
      <c r="J34" s="29"/>
      <c r="K34" s="30"/>
      <c r="L34" s="28"/>
      <c r="M34" s="29"/>
      <c r="N34" s="30"/>
      <c r="O34" s="28"/>
      <c r="P34" s="29"/>
      <c r="Q34" s="30"/>
      <c r="R34" s="28"/>
      <c r="S34" s="29"/>
      <c r="T34" s="30"/>
      <c r="U34" s="28"/>
      <c r="V34" s="29"/>
      <c r="W34" s="30"/>
      <c r="X34" s="28"/>
      <c r="Y34" s="29"/>
      <c r="Z34" s="30"/>
      <c r="AA34" s="216"/>
      <c r="AB34" s="217"/>
      <c r="AC34" s="218"/>
      <c r="AD34" s="219"/>
      <c r="AE34" s="28"/>
      <c r="AF34" s="29"/>
      <c r="AG34" s="30"/>
      <c r="AH34" s="28"/>
      <c r="AI34" s="29"/>
      <c r="AJ34" s="30"/>
      <c r="AK34" s="28"/>
      <c r="AL34" s="29"/>
      <c r="AM34" s="30"/>
      <c r="AN34" s="28"/>
      <c r="AO34" s="29"/>
      <c r="AP34" s="30"/>
      <c r="AQ34" s="28"/>
      <c r="AR34" s="29"/>
      <c r="AS34" s="30"/>
      <c r="AT34" s="28"/>
      <c r="AU34" s="29"/>
      <c r="AV34" s="30"/>
      <c r="AW34" s="216"/>
      <c r="AX34" s="217"/>
      <c r="AY34" s="218"/>
      <c r="AZ34" s="219"/>
      <c r="BA34" s="28"/>
      <c r="BB34" s="29"/>
      <c r="BC34" s="30"/>
      <c r="BD34" s="28"/>
      <c r="BE34" s="29"/>
      <c r="BF34" s="30"/>
      <c r="BG34" s="28"/>
      <c r="BH34" s="29"/>
      <c r="BI34" s="30"/>
      <c r="BJ34" s="28"/>
      <c r="BK34" s="29"/>
      <c r="BL34" s="30"/>
      <c r="BM34" s="28"/>
      <c r="BN34" s="29"/>
      <c r="BO34" s="30"/>
      <c r="BP34" s="28"/>
      <c r="BQ34" s="29"/>
      <c r="BR34" s="30"/>
      <c r="BS34" s="216"/>
      <c r="BT34" s="217"/>
      <c r="BU34" s="218"/>
      <c r="BV34" s="219"/>
      <c r="BW34" s="28"/>
      <c r="BX34" s="29"/>
      <c r="BY34" s="30"/>
      <c r="BZ34" s="28"/>
      <c r="CA34" s="29"/>
      <c r="CB34" s="30"/>
      <c r="CC34" s="28"/>
      <c r="CD34" s="29"/>
      <c r="CE34" s="30"/>
      <c r="CF34" s="28"/>
      <c r="CG34" s="29"/>
      <c r="CH34" s="30"/>
      <c r="CI34" s="28"/>
      <c r="CJ34" s="29"/>
      <c r="CK34" s="30"/>
      <c r="CL34" s="28"/>
      <c r="CM34" s="29"/>
      <c r="CN34" s="30"/>
      <c r="CO34" s="216"/>
      <c r="CP34" s="217"/>
      <c r="CQ34" s="218"/>
      <c r="CR34" s="219"/>
      <c r="CS34" s="28"/>
      <c r="CT34" s="29"/>
      <c r="CU34" s="30"/>
      <c r="CV34" s="28"/>
      <c r="CW34" s="29"/>
      <c r="CX34" s="30"/>
      <c r="CY34" s="28"/>
      <c r="CZ34" s="29"/>
      <c r="DA34" s="30"/>
      <c r="DB34" s="28"/>
      <c r="DC34" s="29"/>
      <c r="DD34" s="30"/>
      <c r="DE34" s="28"/>
      <c r="DF34" s="29"/>
      <c r="DG34" s="30"/>
      <c r="DH34" s="28"/>
      <c r="DI34" s="29"/>
      <c r="DJ34" s="30"/>
      <c r="DK34" s="216"/>
      <c r="DL34" s="217"/>
      <c r="DM34" s="218"/>
      <c r="DN34" s="219"/>
      <c r="DO34" s="28"/>
      <c r="DP34" s="29"/>
      <c r="DQ34" s="30"/>
      <c r="DR34" s="28"/>
      <c r="DS34" s="29"/>
      <c r="DT34" s="30"/>
      <c r="DU34" s="28"/>
      <c r="DV34" s="29"/>
      <c r="DW34" s="30"/>
      <c r="DX34" s="28"/>
      <c r="DY34" s="29"/>
      <c r="DZ34" s="30"/>
      <c r="EA34" s="28"/>
      <c r="EB34" s="29"/>
      <c r="EC34" s="30"/>
      <c r="ED34" s="28"/>
      <c r="EE34" s="29"/>
      <c r="EF34" s="30"/>
      <c r="EG34" s="216"/>
      <c r="EH34" s="217"/>
      <c r="EI34" s="218"/>
      <c r="EJ34" s="219"/>
      <c r="EK34" s="28"/>
      <c r="EL34" s="29"/>
      <c r="EM34" s="30"/>
      <c r="EN34" s="28"/>
      <c r="EO34" s="29"/>
      <c r="EP34" s="30"/>
      <c r="EQ34" s="28"/>
      <c r="ER34" s="29"/>
      <c r="ES34" s="30"/>
      <c r="ET34" s="28"/>
      <c r="EU34" s="29"/>
      <c r="EV34" s="30"/>
      <c r="EW34" s="28"/>
      <c r="EX34" s="29"/>
      <c r="EY34" s="30"/>
      <c r="EZ34" s="28"/>
      <c r="FA34" s="29"/>
      <c r="FB34" s="30"/>
      <c r="FC34" s="216"/>
      <c r="FD34" s="217"/>
      <c r="FE34" s="218"/>
      <c r="FF34" s="219"/>
      <c r="FG34" s="28"/>
      <c r="FH34" s="29"/>
      <c r="FI34" s="30"/>
      <c r="FJ34" s="28"/>
      <c r="FK34" s="29"/>
      <c r="FL34" s="30"/>
      <c r="FM34" s="28"/>
      <c r="FN34" s="29"/>
      <c r="FO34" s="30"/>
      <c r="FP34" s="28"/>
      <c r="FQ34" s="29"/>
      <c r="FR34" s="30"/>
      <c r="FS34" s="28"/>
      <c r="FT34" s="29"/>
      <c r="FU34" s="30"/>
      <c r="FV34" s="28"/>
      <c r="FW34" s="29"/>
      <c r="FX34" s="30"/>
      <c r="FY34" s="216"/>
      <c r="FZ34" s="217"/>
      <c r="GA34" s="218"/>
      <c r="GB34" s="219"/>
      <c r="GC34" s="28"/>
      <c r="GD34" s="29"/>
      <c r="GE34" s="30"/>
      <c r="GF34" s="28"/>
      <c r="GG34" s="29"/>
      <c r="GH34" s="30"/>
      <c r="GI34" s="28"/>
      <c r="GJ34" s="29"/>
      <c r="GK34" s="30"/>
      <c r="GL34" s="28"/>
      <c r="GM34" s="29"/>
      <c r="GN34" s="30"/>
      <c r="GO34" s="28"/>
      <c r="GP34" s="29"/>
      <c r="GQ34" s="30"/>
      <c r="GR34" s="28"/>
      <c r="GS34" s="29"/>
      <c r="GT34" s="30"/>
      <c r="GU34" s="216"/>
      <c r="GV34" s="217"/>
      <c r="GW34" s="218"/>
      <c r="GX34" s="219"/>
      <c r="GY34" s="28"/>
      <c r="GZ34" s="29"/>
      <c r="HA34" s="30"/>
      <c r="HB34" s="28"/>
      <c r="HC34" s="29"/>
      <c r="HD34" s="30"/>
      <c r="HE34" s="28"/>
      <c r="HF34" s="29"/>
      <c r="HG34" s="30"/>
      <c r="HH34" s="28"/>
      <c r="HI34" s="29"/>
      <c r="HJ34" s="30"/>
      <c r="HK34" s="28"/>
      <c r="HL34" s="29"/>
      <c r="HM34" s="30"/>
      <c r="HN34" s="28"/>
      <c r="HO34" s="29"/>
      <c r="HP34" s="30"/>
      <c r="HQ34" s="216"/>
      <c r="HR34" s="217"/>
      <c r="HS34" s="218"/>
      <c r="HT34" s="219"/>
      <c r="HU34" s="28"/>
      <c r="HV34" s="29"/>
      <c r="HW34" s="30"/>
      <c r="HX34" s="28"/>
      <c r="HY34" s="29"/>
      <c r="HZ34" s="30"/>
      <c r="IA34" s="28"/>
      <c r="IB34" s="29"/>
      <c r="IC34" s="30"/>
      <c r="ID34" s="28"/>
      <c r="IE34" s="29"/>
      <c r="IF34" s="30"/>
      <c r="IG34" s="28"/>
      <c r="IH34" s="29"/>
      <c r="II34" s="30"/>
      <c r="IJ34" s="28"/>
      <c r="IK34" s="29"/>
      <c r="IL34" s="30"/>
      <c r="IM34" s="216"/>
      <c r="IN34" s="217"/>
      <c r="IO34" s="218"/>
      <c r="IP34" s="219"/>
      <c r="IQ34" s="28"/>
      <c r="IR34" s="29"/>
      <c r="IS34" s="30"/>
      <c r="IT34" s="28"/>
      <c r="IU34" s="29"/>
      <c r="IV34" s="30"/>
      <c r="IW34" s="28"/>
      <c r="IX34" s="29"/>
      <c r="IY34" s="30"/>
      <c r="IZ34" s="28"/>
      <c r="JA34" s="29"/>
      <c r="JB34" s="30"/>
      <c r="JC34" s="28"/>
      <c r="JD34" s="29"/>
      <c r="JE34" s="30"/>
      <c r="JF34" s="28"/>
      <c r="JG34" s="29"/>
      <c r="JH34" s="30"/>
      <c r="JI34" s="216"/>
      <c r="JJ34" s="217"/>
      <c r="JK34" s="218"/>
      <c r="JL34" s="219"/>
      <c r="JM34" s="28"/>
      <c r="JN34" s="29"/>
      <c r="JO34" s="30"/>
      <c r="JP34" s="28"/>
      <c r="JQ34" s="29"/>
      <c r="JR34" s="30"/>
      <c r="JS34" s="28"/>
      <c r="JT34" s="29"/>
      <c r="JU34" s="30"/>
      <c r="JV34" s="28"/>
      <c r="JW34" s="29"/>
      <c r="JX34" s="30"/>
      <c r="JY34" s="28"/>
      <c r="JZ34" s="29"/>
      <c r="KA34" s="30"/>
      <c r="KB34" s="28"/>
      <c r="KC34" s="29"/>
      <c r="KD34" s="30"/>
      <c r="KE34" s="216"/>
      <c r="KF34" s="217"/>
      <c r="KG34" s="218"/>
      <c r="KH34" s="219"/>
      <c r="KI34" s="28"/>
      <c r="KJ34" s="29"/>
      <c r="KK34" s="30"/>
      <c r="KL34" s="28"/>
      <c r="KM34" s="29"/>
      <c r="KN34" s="30"/>
      <c r="KO34" s="28"/>
      <c r="KP34" s="29"/>
      <c r="KQ34" s="30"/>
      <c r="KR34" s="28"/>
      <c r="KS34" s="29"/>
      <c r="KT34" s="30"/>
      <c r="KU34" s="28"/>
      <c r="KV34" s="29"/>
      <c r="KW34" s="30"/>
      <c r="KX34" s="28"/>
      <c r="KY34" s="29"/>
      <c r="KZ34" s="30"/>
      <c r="LA34" s="216"/>
      <c r="LB34" s="217"/>
      <c r="LC34" s="218"/>
      <c r="LD34" s="219"/>
      <c r="LE34" s="28"/>
      <c r="LF34" s="29"/>
      <c r="LG34" s="30"/>
      <c r="LH34" s="28"/>
      <c r="LI34" s="29"/>
      <c r="LJ34" s="30"/>
      <c r="LK34" s="28"/>
      <c r="LL34" s="29"/>
      <c r="LM34" s="30"/>
      <c r="LN34" s="28"/>
      <c r="LO34" s="29"/>
      <c r="LP34" s="30"/>
      <c r="LQ34" s="28"/>
      <c r="LR34" s="29"/>
      <c r="LS34" s="30"/>
      <c r="LT34" s="28"/>
      <c r="LU34" s="29"/>
      <c r="LV34" s="30"/>
      <c r="LW34" s="216"/>
      <c r="LX34" s="217"/>
      <c r="LY34" s="218"/>
      <c r="LZ34" s="219"/>
      <c r="MA34" s="28"/>
      <c r="MB34" s="29"/>
      <c r="MC34" s="30"/>
      <c r="MD34" s="28"/>
      <c r="ME34" s="29"/>
      <c r="MF34" s="30"/>
      <c r="MG34" s="28"/>
      <c r="MH34" s="29"/>
      <c r="MI34" s="30"/>
      <c r="MJ34" s="28"/>
      <c r="MK34" s="29"/>
      <c r="ML34" s="30"/>
      <c r="MM34" s="28"/>
      <c r="MN34" s="29"/>
      <c r="MO34" s="30"/>
      <c r="MP34" s="28"/>
      <c r="MQ34" s="29"/>
      <c r="MR34" s="30"/>
      <c r="MS34" s="216"/>
      <c r="MT34" s="217"/>
      <c r="MU34" s="218"/>
      <c r="MV34" s="219"/>
      <c r="MW34" s="28"/>
      <c r="MX34" s="29"/>
      <c r="MY34" s="30"/>
      <c r="MZ34" s="28"/>
      <c r="NA34" s="29"/>
      <c r="NB34" s="30"/>
      <c r="NC34" s="28"/>
      <c r="ND34" s="29"/>
      <c r="NE34" s="30"/>
      <c r="NF34" s="28"/>
      <c r="NG34" s="29"/>
      <c r="NH34" s="30"/>
      <c r="NI34" s="28"/>
      <c r="NJ34" s="29"/>
      <c r="NK34" s="30"/>
      <c r="NL34" s="28"/>
      <c r="NM34" s="29"/>
      <c r="NN34" s="30"/>
      <c r="NO34" s="216"/>
      <c r="NP34" s="217"/>
      <c r="NQ34" s="218"/>
      <c r="NR34" s="219"/>
      <c r="NS34" s="28"/>
      <c r="NT34" s="29"/>
      <c r="NU34" s="30"/>
      <c r="NV34" s="28"/>
      <c r="NW34" s="29"/>
      <c r="NX34" s="30"/>
      <c r="NY34" s="28"/>
      <c r="NZ34" s="29"/>
      <c r="OA34" s="30"/>
      <c r="OB34" s="28"/>
      <c r="OC34" s="29"/>
      <c r="OD34" s="30"/>
      <c r="OE34" s="28"/>
      <c r="OF34" s="29"/>
      <c r="OG34" s="30"/>
      <c r="OH34" s="28"/>
      <c r="OI34" s="29"/>
      <c r="OJ34" s="30"/>
      <c r="OK34" s="216"/>
      <c r="OL34" s="217"/>
      <c r="OM34" s="218"/>
      <c r="ON34" s="219"/>
      <c r="OO34" s="28"/>
      <c r="OP34" s="29"/>
      <c r="OQ34" s="30"/>
      <c r="OR34" s="28"/>
      <c r="OS34" s="29"/>
      <c r="OT34" s="30"/>
      <c r="OU34" s="28"/>
      <c r="OV34" s="29"/>
      <c r="OW34" s="30"/>
      <c r="OX34" s="28"/>
      <c r="OY34" s="29"/>
      <c r="OZ34" s="30"/>
      <c r="PA34" s="28"/>
      <c r="PB34" s="29"/>
      <c r="PC34" s="30"/>
      <c r="PD34" s="28"/>
      <c r="PE34" s="29"/>
      <c r="PF34" s="30"/>
      <c r="PG34" s="216"/>
      <c r="PH34" s="217"/>
      <c r="PI34" s="218"/>
      <c r="PJ34" s="219"/>
      <c r="PK34" s="28"/>
      <c r="PL34" s="29"/>
      <c r="PM34" s="30"/>
      <c r="PN34" s="28"/>
      <c r="PO34" s="29"/>
      <c r="PP34" s="30"/>
      <c r="PQ34" s="28"/>
      <c r="PR34" s="29"/>
      <c r="PS34" s="30"/>
      <c r="PT34" s="28"/>
      <c r="PU34" s="29"/>
      <c r="PV34" s="30"/>
      <c r="PW34" s="28"/>
      <c r="PX34" s="29"/>
      <c r="PY34" s="30"/>
      <c r="PZ34" s="28"/>
      <c r="QA34" s="29"/>
      <c r="QB34" s="30"/>
      <c r="QC34" s="216"/>
      <c r="QD34" s="217"/>
      <c r="QE34" s="218"/>
      <c r="QF34" s="219"/>
      <c r="QG34" s="28"/>
      <c r="QH34" s="29"/>
      <c r="QI34" s="30"/>
      <c r="QJ34" s="28"/>
      <c r="QK34" s="29"/>
      <c r="QL34" s="30"/>
      <c r="QM34" s="28"/>
      <c r="QN34" s="29"/>
      <c r="QO34" s="30"/>
      <c r="QP34" s="28"/>
      <c r="QQ34" s="29"/>
      <c r="QR34" s="30"/>
      <c r="QS34" s="28"/>
      <c r="QT34" s="29"/>
      <c r="QU34" s="30"/>
      <c r="QV34" s="28"/>
      <c r="QW34" s="29"/>
      <c r="QX34" s="30"/>
      <c r="QY34" s="216"/>
      <c r="QZ34" s="217"/>
      <c r="RA34" s="218"/>
      <c r="RB34" s="219"/>
      <c r="RC34" s="28"/>
      <c r="RD34" s="29"/>
      <c r="RE34" s="30"/>
      <c r="RF34" s="28"/>
      <c r="RG34" s="29"/>
      <c r="RH34" s="30"/>
      <c r="RI34" s="28"/>
      <c r="RJ34" s="29"/>
      <c r="RK34" s="30"/>
      <c r="RL34" s="28"/>
      <c r="RM34" s="29"/>
      <c r="RN34" s="30"/>
      <c r="RO34" s="28"/>
      <c r="RP34" s="29"/>
      <c r="RQ34" s="30"/>
      <c r="RR34" s="28"/>
      <c r="RS34" s="29"/>
      <c r="RT34" s="30"/>
      <c r="RU34" s="216"/>
      <c r="RV34" s="217"/>
      <c r="RW34" s="218"/>
      <c r="RX34" s="219"/>
      <c r="RY34" s="28"/>
      <c r="RZ34" s="29"/>
      <c r="SA34" s="30"/>
      <c r="SB34" s="28"/>
      <c r="SC34" s="29"/>
      <c r="SD34" s="30"/>
      <c r="SE34" s="28"/>
      <c r="SF34" s="29"/>
      <c r="SG34" s="30"/>
      <c r="SH34" s="28"/>
      <c r="SI34" s="29"/>
      <c r="SJ34" s="30"/>
      <c r="SK34" s="28"/>
      <c r="SL34" s="29"/>
      <c r="SM34" s="30"/>
      <c r="SN34" s="28"/>
      <c r="SO34" s="29"/>
      <c r="SP34" s="30"/>
      <c r="SQ34" s="216"/>
      <c r="SR34" s="217"/>
      <c r="SS34" s="218"/>
      <c r="ST34" s="219"/>
      <c r="SU34" s="28"/>
      <c r="SV34" s="29"/>
      <c r="SW34" s="30"/>
      <c r="SX34" s="28"/>
      <c r="SY34" s="29"/>
      <c r="SZ34" s="30"/>
      <c r="TA34" s="28"/>
      <c r="TB34" s="29"/>
      <c r="TC34" s="30"/>
      <c r="TD34" s="28"/>
      <c r="TE34" s="29"/>
      <c r="TF34" s="30"/>
      <c r="TG34" s="28"/>
      <c r="TH34" s="29"/>
      <c r="TI34" s="30"/>
      <c r="TJ34" s="28"/>
      <c r="TK34" s="29"/>
      <c r="TL34" s="30"/>
      <c r="TM34" s="216"/>
      <c r="TN34" s="217"/>
      <c r="TO34" s="218"/>
      <c r="TP34" s="219"/>
      <c r="TQ34" s="28"/>
      <c r="TR34" s="29"/>
      <c r="TS34" s="30"/>
      <c r="TT34" s="28"/>
      <c r="TU34" s="29"/>
      <c r="TV34" s="30"/>
      <c r="TW34" s="28"/>
      <c r="TX34" s="29"/>
      <c r="TY34" s="30"/>
      <c r="TZ34" s="28"/>
      <c r="UA34" s="29"/>
      <c r="UB34" s="30"/>
      <c r="UC34" s="28"/>
      <c r="UD34" s="29"/>
      <c r="UE34" s="30"/>
      <c r="UF34" s="28"/>
      <c r="UG34" s="29"/>
      <c r="UH34" s="30"/>
      <c r="UI34" s="216"/>
      <c r="UJ34" s="217"/>
      <c r="UK34" s="218"/>
      <c r="UL34" s="219"/>
      <c r="UM34" s="28"/>
      <c r="UN34" s="29"/>
      <c r="UO34" s="30"/>
      <c r="UP34" s="28"/>
      <c r="UQ34" s="29"/>
      <c r="UR34" s="30"/>
      <c r="US34" s="28"/>
      <c r="UT34" s="29"/>
      <c r="UU34" s="30"/>
      <c r="UV34" s="28"/>
      <c r="UW34" s="29"/>
      <c r="UX34" s="30"/>
      <c r="UY34" s="28"/>
      <c r="UZ34" s="29"/>
      <c r="VA34" s="30"/>
      <c r="VB34" s="28"/>
      <c r="VC34" s="29"/>
      <c r="VD34" s="30"/>
      <c r="VE34" s="216"/>
      <c r="VF34" s="217"/>
      <c r="VG34" s="218"/>
      <c r="VH34" s="219"/>
      <c r="VI34" s="28"/>
      <c r="VJ34" s="29"/>
      <c r="VK34" s="30"/>
      <c r="VL34" s="28"/>
      <c r="VM34" s="29"/>
      <c r="VN34" s="30"/>
      <c r="VO34" s="28"/>
      <c r="VP34" s="29"/>
      <c r="VQ34" s="30"/>
      <c r="VR34" s="28"/>
      <c r="VS34" s="29"/>
      <c r="VT34" s="30"/>
      <c r="VU34" s="28"/>
      <c r="VV34" s="29"/>
      <c r="VW34" s="30"/>
      <c r="VX34" s="28"/>
      <c r="VY34" s="29"/>
      <c r="VZ34" s="30"/>
      <c r="WA34" s="216"/>
      <c r="WB34" s="217"/>
      <c r="WC34" s="218"/>
      <c r="WD34" s="219"/>
      <c r="WE34" s="28"/>
      <c r="WF34" s="29"/>
      <c r="WG34" s="30"/>
      <c r="WH34" s="28"/>
      <c r="WI34" s="29"/>
      <c r="WJ34" s="30"/>
      <c r="WK34" s="28"/>
      <c r="WL34" s="29"/>
      <c r="WM34" s="30"/>
      <c r="WN34" s="28"/>
      <c r="WO34" s="29"/>
      <c r="WP34" s="30"/>
      <c r="WQ34" s="28"/>
      <c r="WR34" s="29"/>
      <c r="WS34" s="30"/>
      <c r="WT34" s="28"/>
      <c r="WU34" s="29"/>
      <c r="WV34" s="30"/>
      <c r="WW34" s="216"/>
      <c r="WX34" s="217"/>
      <c r="WY34" s="218"/>
      <c r="WZ34" s="219"/>
      <c r="XA34" s="28"/>
      <c r="XB34" s="29"/>
      <c r="XC34" s="30"/>
      <c r="XD34" s="28"/>
      <c r="XE34" s="29"/>
      <c r="XF34" s="30"/>
      <c r="XG34" s="28"/>
      <c r="XH34" s="29"/>
      <c r="XI34" s="30"/>
      <c r="XJ34" s="28"/>
      <c r="XK34" s="29"/>
      <c r="XL34" s="30"/>
      <c r="XM34" s="28"/>
      <c r="XN34" s="29"/>
      <c r="XO34" s="30"/>
      <c r="XP34" s="28"/>
      <c r="XQ34" s="29"/>
      <c r="XR34" s="30"/>
      <c r="XS34" s="216"/>
      <c r="XT34" s="217"/>
      <c r="XU34" s="218"/>
      <c r="XV34" s="219"/>
      <c r="XW34" s="28"/>
      <c r="XX34" s="29"/>
      <c r="XY34" s="30"/>
      <c r="XZ34" s="28"/>
      <c r="YA34" s="29"/>
      <c r="YB34" s="30"/>
      <c r="YC34" s="28"/>
      <c r="YD34" s="29"/>
      <c r="YE34" s="30"/>
      <c r="YF34" s="28"/>
      <c r="YG34" s="29"/>
      <c r="YH34" s="30"/>
      <c r="YI34" s="28"/>
      <c r="YJ34" s="29"/>
      <c r="YK34" s="30"/>
      <c r="YL34" s="28"/>
      <c r="YM34" s="29"/>
      <c r="YN34" s="30"/>
      <c r="YO34" s="216"/>
      <c r="YP34" s="217"/>
      <c r="YQ34" s="218"/>
      <c r="YR34" s="219"/>
      <c r="YS34" s="28"/>
      <c r="YT34" s="29"/>
      <c r="YU34" s="30"/>
      <c r="YV34" s="28"/>
      <c r="YW34" s="29"/>
      <c r="YX34" s="30"/>
      <c r="YY34" s="28"/>
      <c r="YZ34" s="29"/>
      <c r="ZA34" s="30"/>
      <c r="ZB34" s="28"/>
      <c r="ZC34" s="29"/>
      <c r="ZD34" s="30"/>
      <c r="ZE34" s="28"/>
      <c r="ZF34" s="29"/>
      <c r="ZG34" s="30"/>
      <c r="ZH34" s="28"/>
      <c r="ZI34" s="29"/>
      <c r="ZJ34" s="30"/>
      <c r="ZK34" s="216"/>
      <c r="ZL34" s="217"/>
      <c r="ZM34" s="218"/>
      <c r="ZN34" s="219"/>
      <c r="ZO34" s="28"/>
      <c r="ZP34" s="29"/>
      <c r="ZQ34" s="30"/>
      <c r="ZR34" s="28"/>
      <c r="ZS34" s="29"/>
      <c r="ZT34" s="30"/>
      <c r="ZU34" s="28"/>
      <c r="ZV34" s="29"/>
      <c r="ZW34" s="30"/>
      <c r="ZX34" s="28"/>
      <c r="ZY34" s="29"/>
      <c r="ZZ34" s="30"/>
      <c r="AAA34" s="28"/>
      <c r="AAB34" s="29"/>
      <c r="AAC34" s="30"/>
      <c r="AAD34" s="28"/>
      <c r="AAE34" s="29"/>
      <c r="AAF34" s="30"/>
    </row>
    <row r="35" spans="1:708" ht="15.75" thickBot="1" x14ac:dyDescent="0.3">
      <c r="A35" s="220">
        <v>4</v>
      </c>
      <c r="B35" s="36"/>
      <c r="C35" s="37">
        <v>8</v>
      </c>
      <c r="D35" s="102" t="s">
        <v>153</v>
      </c>
      <c r="E35" s="208"/>
      <c r="F35" s="210">
        <v>0</v>
      </c>
      <c r="G35" s="212">
        <f>$F$35-$E$35</f>
        <v>0</v>
      </c>
      <c r="H35" s="214">
        <f>SUM($I$35:$Z$35)</f>
        <v>0</v>
      </c>
      <c r="I35" s="58"/>
      <c r="J35" s="56"/>
      <c r="K35" s="59"/>
      <c r="L35" s="58"/>
      <c r="M35" s="56"/>
      <c r="N35" s="59"/>
      <c r="O35" s="58"/>
      <c r="P35" s="56"/>
      <c r="Q35" s="59"/>
      <c r="R35" s="58"/>
      <c r="S35" s="56"/>
      <c r="T35" s="59"/>
      <c r="U35" s="58"/>
      <c r="V35" s="56"/>
      <c r="W35" s="59"/>
      <c r="X35" s="58"/>
      <c r="Y35" s="56"/>
      <c r="Z35" s="59"/>
      <c r="AA35" s="208"/>
      <c r="AB35" s="210">
        <v>960</v>
      </c>
      <c r="AC35" s="212">
        <f>$AB$35-$AA$35</f>
        <v>960</v>
      </c>
      <c r="AD35" s="214">
        <f>SUM($AE$35:$AV$35)</f>
        <v>900</v>
      </c>
      <c r="AE35" s="58">
        <v>50</v>
      </c>
      <c r="AF35" s="56">
        <v>50</v>
      </c>
      <c r="AG35" s="59">
        <v>50</v>
      </c>
      <c r="AH35" s="58">
        <v>50</v>
      </c>
      <c r="AI35" s="56">
        <v>50</v>
      </c>
      <c r="AJ35" s="59">
        <v>50</v>
      </c>
      <c r="AK35" s="58">
        <v>50</v>
      </c>
      <c r="AL35" s="56">
        <v>50</v>
      </c>
      <c r="AM35" s="59">
        <v>50</v>
      </c>
      <c r="AN35" s="58">
        <v>50</v>
      </c>
      <c r="AO35" s="56">
        <v>50</v>
      </c>
      <c r="AP35" s="59">
        <v>50</v>
      </c>
      <c r="AQ35" s="58">
        <v>50</v>
      </c>
      <c r="AR35" s="56">
        <v>50</v>
      </c>
      <c r="AS35" s="59">
        <v>50</v>
      </c>
      <c r="AT35" s="58">
        <v>50</v>
      </c>
      <c r="AU35" s="56">
        <v>50</v>
      </c>
      <c r="AV35" s="59">
        <v>50</v>
      </c>
      <c r="AW35" s="208"/>
      <c r="AX35" s="210"/>
      <c r="AY35" s="212">
        <f>$AX$35-$AW$35</f>
        <v>0</v>
      </c>
      <c r="AZ35" s="214">
        <f>SUM($BA$35:$BR$35)</f>
        <v>0</v>
      </c>
      <c r="BA35" s="58"/>
      <c r="BB35" s="56"/>
      <c r="BC35" s="59"/>
      <c r="BD35" s="58"/>
      <c r="BE35" s="56"/>
      <c r="BF35" s="59"/>
      <c r="BG35" s="58"/>
      <c r="BH35" s="56"/>
      <c r="BI35" s="59"/>
      <c r="BJ35" s="58"/>
      <c r="BK35" s="56"/>
      <c r="BL35" s="59"/>
      <c r="BM35" s="58"/>
      <c r="BN35" s="56"/>
      <c r="BO35" s="59"/>
      <c r="BP35" s="58"/>
      <c r="BQ35" s="56"/>
      <c r="BR35" s="59"/>
      <c r="BS35" s="208"/>
      <c r="BT35" s="210">
        <v>672</v>
      </c>
      <c r="BU35" s="212">
        <f>$BT$35-$BS$35</f>
        <v>672</v>
      </c>
      <c r="BV35" s="214">
        <f>SUM($BW$35:$CN$35)</f>
        <v>0</v>
      </c>
      <c r="BW35" s="58"/>
      <c r="BX35" s="56"/>
      <c r="BY35" s="59"/>
      <c r="BZ35" s="58"/>
      <c r="CA35" s="56"/>
      <c r="CB35" s="59"/>
      <c r="CC35" s="58"/>
      <c r="CD35" s="56"/>
      <c r="CE35" s="59"/>
      <c r="CF35" s="58"/>
      <c r="CG35" s="56"/>
      <c r="CH35" s="59"/>
      <c r="CI35" s="58"/>
      <c r="CJ35" s="56"/>
      <c r="CK35" s="59"/>
      <c r="CL35" s="58"/>
      <c r="CM35" s="56"/>
      <c r="CN35" s="59"/>
      <c r="CO35" s="208"/>
      <c r="CP35" s="210">
        <v>768</v>
      </c>
      <c r="CQ35" s="212">
        <f>$CP$35-$CO$35</f>
        <v>768</v>
      </c>
      <c r="CR35" s="214">
        <f>SUM($CS$35:$DJ$35)</f>
        <v>0</v>
      </c>
      <c r="CS35" s="58"/>
      <c r="CT35" s="56"/>
      <c r="CU35" s="59"/>
      <c r="CV35" s="58"/>
      <c r="CW35" s="56"/>
      <c r="CX35" s="59"/>
      <c r="CY35" s="58"/>
      <c r="CZ35" s="56"/>
      <c r="DA35" s="59"/>
      <c r="DB35" s="58"/>
      <c r="DC35" s="56"/>
      <c r="DD35" s="59"/>
      <c r="DE35" s="58"/>
      <c r="DF35" s="56"/>
      <c r="DG35" s="59"/>
      <c r="DH35" s="58"/>
      <c r="DI35" s="56"/>
      <c r="DJ35" s="59"/>
      <c r="DK35" s="208"/>
      <c r="DL35" s="210">
        <v>576</v>
      </c>
      <c r="DM35" s="212">
        <f>$DL$35-$DK$35</f>
        <v>576</v>
      </c>
      <c r="DN35" s="214">
        <f>SUM($DO$35:$EF$35)</f>
        <v>0</v>
      </c>
      <c r="DO35" s="58"/>
      <c r="DP35" s="56"/>
      <c r="DQ35" s="59"/>
      <c r="DR35" s="58"/>
      <c r="DS35" s="56"/>
      <c r="DT35" s="59"/>
      <c r="DU35" s="58"/>
      <c r="DV35" s="56"/>
      <c r="DW35" s="59"/>
      <c r="DX35" s="58"/>
      <c r="DY35" s="56"/>
      <c r="DZ35" s="59"/>
      <c r="EA35" s="58"/>
      <c r="EB35" s="56"/>
      <c r="EC35" s="59"/>
      <c r="ED35" s="58"/>
      <c r="EE35" s="56"/>
      <c r="EF35" s="59"/>
      <c r="EG35" s="208"/>
      <c r="EH35" s="210">
        <v>576</v>
      </c>
      <c r="EI35" s="212">
        <f>$EH$35-$EG$35</f>
        <v>576</v>
      </c>
      <c r="EJ35" s="214">
        <f>SUM($EK$35:$FB$35)</f>
        <v>0</v>
      </c>
      <c r="EK35" s="58"/>
      <c r="EL35" s="56"/>
      <c r="EM35" s="59"/>
      <c r="EN35" s="58"/>
      <c r="EO35" s="56"/>
      <c r="EP35" s="59"/>
      <c r="EQ35" s="58"/>
      <c r="ER35" s="56"/>
      <c r="ES35" s="59"/>
      <c r="ET35" s="58"/>
      <c r="EU35" s="56"/>
      <c r="EV35" s="59"/>
      <c r="EW35" s="58"/>
      <c r="EX35" s="56"/>
      <c r="EY35" s="59"/>
      <c r="EZ35" s="58"/>
      <c r="FA35" s="56"/>
      <c r="FB35" s="59"/>
      <c r="FC35" s="208"/>
      <c r="FD35" s="210"/>
      <c r="FE35" s="212">
        <f>$FD$35-$FC$35</f>
        <v>0</v>
      </c>
      <c r="FF35" s="214">
        <f>SUM($FG$35:$FX$35)</f>
        <v>0</v>
      </c>
      <c r="FG35" s="58"/>
      <c r="FH35" s="56"/>
      <c r="FI35" s="59"/>
      <c r="FJ35" s="58"/>
      <c r="FK35" s="56"/>
      <c r="FL35" s="59"/>
      <c r="FM35" s="58"/>
      <c r="FN35" s="56"/>
      <c r="FO35" s="59"/>
      <c r="FP35" s="58"/>
      <c r="FQ35" s="56"/>
      <c r="FR35" s="59"/>
      <c r="FS35" s="58"/>
      <c r="FT35" s="56"/>
      <c r="FU35" s="59"/>
      <c r="FV35" s="58"/>
      <c r="FW35" s="56"/>
      <c r="FX35" s="59"/>
      <c r="FY35" s="208"/>
      <c r="FZ35" s="210">
        <v>768</v>
      </c>
      <c r="GA35" s="212">
        <f>$FZ$35-$FY$35</f>
        <v>768</v>
      </c>
      <c r="GB35" s="214">
        <f>SUM($GC$35:$GT$35)</f>
        <v>0</v>
      </c>
      <c r="GC35" s="58"/>
      <c r="GD35" s="56"/>
      <c r="GE35" s="59"/>
      <c r="GF35" s="58"/>
      <c r="GG35" s="56"/>
      <c r="GH35" s="59"/>
      <c r="GI35" s="58"/>
      <c r="GJ35" s="56"/>
      <c r="GK35" s="59"/>
      <c r="GL35" s="58"/>
      <c r="GM35" s="56"/>
      <c r="GN35" s="59"/>
      <c r="GO35" s="58"/>
      <c r="GP35" s="56"/>
      <c r="GQ35" s="59"/>
      <c r="GR35" s="58"/>
      <c r="GS35" s="56"/>
      <c r="GT35" s="59"/>
      <c r="GU35" s="208"/>
      <c r="GV35" s="210">
        <v>768</v>
      </c>
      <c r="GW35" s="212">
        <f>$GV$35-$GU$35</f>
        <v>768</v>
      </c>
      <c r="GX35" s="214">
        <f>SUM($GY$35:$HP$35)</f>
        <v>0</v>
      </c>
      <c r="GY35" s="58"/>
      <c r="GZ35" s="56"/>
      <c r="HA35" s="59"/>
      <c r="HB35" s="58"/>
      <c r="HC35" s="56"/>
      <c r="HD35" s="59"/>
      <c r="HE35" s="58"/>
      <c r="HF35" s="56"/>
      <c r="HG35" s="59"/>
      <c r="HH35" s="58"/>
      <c r="HI35" s="56"/>
      <c r="HJ35" s="59"/>
      <c r="HK35" s="58"/>
      <c r="HL35" s="56"/>
      <c r="HM35" s="59"/>
      <c r="HN35" s="58"/>
      <c r="HO35" s="56"/>
      <c r="HP35" s="59"/>
      <c r="HQ35" s="208"/>
      <c r="HR35" s="210">
        <v>1056</v>
      </c>
      <c r="HS35" s="212">
        <f>$HR$35-$HQ$35</f>
        <v>1056</v>
      </c>
      <c r="HT35" s="214">
        <f>SUM($HU$35:$IL$35)</f>
        <v>0</v>
      </c>
      <c r="HU35" s="58"/>
      <c r="HV35" s="56"/>
      <c r="HW35" s="59"/>
      <c r="HX35" s="58"/>
      <c r="HY35" s="56"/>
      <c r="HZ35" s="59"/>
      <c r="IA35" s="58"/>
      <c r="IB35" s="56"/>
      <c r="IC35" s="59"/>
      <c r="ID35" s="58"/>
      <c r="IE35" s="56"/>
      <c r="IF35" s="59"/>
      <c r="IG35" s="58"/>
      <c r="IH35" s="56"/>
      <c r="II35" s="59"/>
      <c r="IJ35" s="58"/>
      <c r="IK35" s="56"/>
      <c r="IL35" s="59"/>
      <c r="IM35" s="208"/>
      <c r="IN35" s="210">
        <v>0</v>
      </c>
      <c r="IO35" s="212">
        <f>$IN$35-$IM$35</f>
        <v>0</v>
      </c>
      <c r="IP35" s="214">
        <f>SUM($IQ$35:$JH$35)</f>
        <v>0</v>
      </c>
      <c r="IQ35" s="58"/>
      <c r="IR35" s="56"/>
      <c r="IS35" s="59"/>
      <c r="IT35" s="58"/>
      <c r="IU35" s="56"/>
      <c r="IV35" s="59"/>
      <c r="IW35" s="58"/>
      <c r="IX35" s="56"/>
      <c r="IY35" s="59"/>
      <c r="IZ35" s="58"/>
      <c r="JA35" s="56"/>
      <c r="JB35" s="59"/>
      <c r="JC35" s="58"/>
      <c r="JD35" s="56"/>
      <c r="JE35" s="59"/>
      <c r="JF35" s="58"/>
      <c r="JG35" s="56"/>
      <c r="JH35" s="59"/>
      <c r="JI35" s="208"/>
      <c r="JJ35" s="210">
        <v>0</v>
      </c>
      <c r="JK35" s="212">
        <f>$JJ$35-$JI$35</f>
        <v>0</v>
      </c>
      <c r="JL35" s="214">
        <f>SUM($JM$35:$KD$35)</f>
        <v>0</v>
      </c>
      <c r="JM35" s="58"/>
      <c r="JN35" s="56"/>
      <c r="JO35" s="59"/>
      <c r="JP35" s="58"/>
      <c r="JQ35" s="56"/>
      <c r="JR35" s="59"/>
      <c r="JS35" s="58"/>
      <c r="JT35" s="56"/>
      <c r="JU35" s="59"/>
      <c r="JV35" s="58"/>
      <c r="JW35" s="56"/>
      <c r="JX35" s="59"/>
      <c r="JY35" s="58"/>
      <c r="JZ35" s="56"/>
      <c r="KA35" s="59"/>
      <c r="KB35" s="58"/>
      <c r="KC35" s="56"/>
      <c r="KD35" s="59"/>
      <c r="KE35" s="208"/>
      <c r="KF35" s="210">
        <v>0</v>
      </c>
      <c r="KG35" s="212">
        <f>$KF$35-$KE$35</f>
        <v>0</v>
      </c>
      <c r="KH35" s="214">
        <f>SUM($KI$35:$KZ$35)</f>
        <v>0</v>
      </c>
      <c r="KI35" s="58"/>
      <c r="KJ35" s="56"/>
      <c r="KK35" s="59"/>
      <c r="KL35" s="58"/>
      <c r="KM35" s="56"/>
      <c r="KN35" s="59"/>
      <c r="KO35" s="58"/>
      <c r="KP35" s="56"/>
      <c r="KQ35" s="59"/>
      <c r="KR35" s="58"/>
      <c r="KS35" s="56"/>
      <c r="KT35" s="59"/>
      <c r="KU35" s="58"/>
      <c r="KV35" s="56"/>
      <c r="KW35" s="59"/>
      <c r="KX35" s="58"/>
      <c r="KY35" s="56"/>
      <c r="KZ35" s="59"/>
      <c r="LA35" s="208"/>
      <c r="LB35" s="210">
        <v>864</v>
      </c>
      <c r="LC35" s="212">
        <f>$LB$35-$LA$35</f>
        <v>864</v>
      </c>
      <c r="LD35" s="214">
        <f>SUM($LE$35:$LV$35)</f>
        <v>0</v>
      </c>
      <c r="LE35" s="58"/>
      <c r="LF35" s="56"/>
      <c r="LG35" s="59"/>
      <c r="LH35" s="58"/>
      <c r="LI35" s="56"/>
      <c r="LJ35" s="59"/>
      <c r="LK35" s="58"/>
      <c r="LL35" s="56"/>
      <c r="LM35" s="59"/>
      <c r="LN35" s="58"/>
      <c r="LO35" s="56"/>
      <c r="LP35" s="59"/>
      <c r="LQ35" s="58"/>
      <c r="LR35" s="56"/>
      <c r="LS35" s="59"/>
      <c r="LT35" s="58"/>
      <c r="LU35" s="56"/>
      <c r="LV35" s="59"/>
      <c r="LW35" s="208"/>
      <c r="LX35" s="210">
        <v>1248</v>
      </c>
      <c r="LY35" s="212">
        <f>$LX$35-$LW$35</f>
        <v>1248</v>
      </c>
      <c r="LZ35" s="214">
        <f>SUM($MA$35:$MR$35)</f>
        <v>0</v>
      </c>
      <c r="MA35" s="58"/>
      <c r="MB35" s="56"/>
      <c r="MC35" s="59"/>
      <c r="MD35" s="58"/>
      <c r="ME35" s="56"/>
      <c r="MF35" s="59"/>
      <c r="MG35" s="58"/>
      <c r="MH35" s="56"/>
      <c r="MI35" s="59"/>
      <c r="MJ35" s="58"/>
      <c r="MK35" s="56"/>
      <c r="ML35" s="59"/>
      <c r="MM35" s="58"/>
      <c r="MN35" s="56"/>
      <c r="MO35" s="59"/>
      <c r="MP35" s="58"/>
      <c r="MQ35" s="56"/>
      <c r="MR35" s="59"/>
      <c r="MS35" s="208"/>
      <c r="MT35" s="210">
        <v>1152</v>
      </c>
      <c r="MU35" s="212">
        <f>$MT$35-$MS$35</f>
        <v>1152</v>
      </c>
      <c r="MV35" s="214">
        <f>SUM($MW$35:$NN$35)</f>
        <v>0</v>
      </c>
      <c r="MW35" s="58"/>
      <c r="MX35" s="56"/>
      <c r="MY35" s="59"/>
      <c r="MZ35" s="58"/>
      <c r="NA35" s="56"/>
      <c r="NB35" s="59"/>
      <c r="NC35" s="58"/>
      <c r="ND35" s="56"/>
      <c r="NE35" s="59"/>
      <c r="NF35" s="58"/>
      <c r="NG35" s="56"/>
      <c r="NH35" s="59"/>
      <c r="NI35" s="58"/>
      <c r="NJ35" s="56"/>
      <c r="NK35" s="59"/>
      <c r="NL35" s="58"/>
      <c r="NM35" s="56"/>
      <c r="NN35" s="59"/>
      <c r="NO35" s="208"/>
      <c r="NP35" s="210">
        <v>0</v>
      </c>
      <c r="NQ35" s="212">
        <f>$NP$35-$NO$35</f>
        <v>0</v>
      </c>
      <c r="NR35" s="214">
        <f>SUM($NS$35:$OJ$35)</f>
        <v>0</v>
      </c>
      <c r="NS35" s="58"/>
      <c r="NT35" s="56"/>
      <c r="NU35" s="59"/>
      <c r="NV35" s="58"/>
      <c r="NW35" s="56"/>
      <c r="NX35" s="59"/>
      <c r="NY35" s="58"/>
      <c r="NZ35" s="56"/>
      <c r="OA35" s="59"/>
      <c r="OB35" s="58"/>
      <c r="OC35" s="56"/>
      <c r="OD35" s="59"/>
      <c r="OE35" s="58"/>
      <c r="OF35" s="56"/>
      <c r="OG35" s="59"/>
      <c r="OH35" s="58"/>
      <c r="OI35" s="56"/>
      <c r="OJ35" s="59"/>
      <c r="OK35" s="208"/>
      <c r="OL35" s="210">
        <v>1440</v>
      </c>
      <c r="OM35" s="212">
        <f>$OL$35-$OK$35</f>
        <v>1440</v>
      </c>
      <c r="ON35" s="214">
        <f>SUM($OO$35:$PF$35)</f>
        <v>0</v>
      </c>
      <c r="OO35" s="58"/>
      <c r="OP35" s="56"/>
      <c r="OQ35" s="59"/>
      <c r="OR35" s="58"/>
      <c r="OS35" s="56"/>
      <c r="OT35" s="59"/>
      <c r="OU35" s="58"/>
      <c r="OV35" s="56"/>
      <c r="OW35" s="59"/>
      <c r="OX35" s="58"/>
      <c r="OY35" s="56"/>
      <c r="OZ35" s="59"/>
      <c r="PA35" s="58"/>
      <c r="PB35" s="56"/>
      <c r="PC35" s="59"/>
      <c r="PD35" s="58"/>
      <c r="PE35" s="56"/>
      <c r="PF35" s="59"/>
      <c r="PG35" s="208"/>
      <c r="PH35" s="210">
        <v>960</v>
      </c>
      <c r="PI35" s="212">
        <f>$PH$35-$PG$35</f>
        <v>960</v>
      </c>
      <c r="PJ35" s="214">
        <f>SUM($PK$35:$QB$35)</f>
        <v>0</v>
      </c>
      <c r="PK35" s="58"/>
      <c r="PL35" s="56"/>
      <c r="PM35" s="59"/>
      <c r="PN35" s="58"/>
      <c r="PO35" s="56"/>
      <c r="PP35" s="59"/>
      <c r="PQ35" s="58"/>
      <c r="PR35" s="56"/>
      <c r="PS35" s="59"/>
      <c r="PT35" s="58"/>
      <c r="PU35" s="56"/>
      <c r="PV35" s="59"/>
      <c r="PW35" s="58"/>
      <c r="PX35" s="56"/>
      <c r="PY35" s="59"/>
      <c r="PZ35" s="58"/>
      <c r="QA35" s="56"/>
      <c r="QB35" s="59"/>
      <c r="QC35" s="208"/>
      <c r="QD35" s="210">
        <v>960</v>
      </c>
      <c r="QE35" s="212">
        <f>$QD$35-$QC$35</f>
        <v>960</v>
      </c>
      <c r="QF35" s="214">
        <f>SUM($QG$35:$QX$35)</f>
        <v>0</v>
      </c>
      <c r="QG35" s="58"/>
      <c r="QH35" s="56"/>
      <c r="QI35" s="59"/>
      <c r="QJ35" s="58"/>
      <c r="QK35" s="56"/>
      <c r="QL35" s="59"/>
      <c r="QM35" s="58"/>
      <c r="QN35" s="56"/>
      <c r="QO35" s="59"/>
      <c r="QP35" s="58"/>
      <c r="QQ35" s="56"/>
      <c r="QR35" s="59"/>
      <c r="QS35" s="58"/>
      <c r="QT35" s="56"/>
      <c r="QU35" s="59"/>
      <c r="QV35" s="58"/>
      <c r="QW35" s="56"/>
      <c r="QX35" s="59"/>
      <c r="QY35" s="208"/>
      <c r="QZ35" s="210">
        <v>864</v>
      </c>
      <c r="RA35" s="212">
        <f>$QZ$35-$QY$35</f>
        <v>864</v>
      </c>
      <c r="RB35" s="214">
        <f>SUM($RC$35:$RT$35)</f>
        <v>0</v>
      </c>
      <c r="RC35" s="58"/>
      <c r="RD35" s="56"/>
      <c r="RE35" s="59"/>
      <c r="RF35" s="58"/>
      <c r="RG35" s="56"/>
      <c r="RH35" s="59"/>
      <c r="RI35" s="58"/>
      <c r="RJ35" s="56"/>
      <c r="RK35" s="59"/>
      <c r="RL35" s="58"/>
      <c r="RM35" s="56"/>
      <c r="RN35" s="59"/>
      <c r="RO35" s="58"/>
      <c r="RP35" s="56"/>
      <c r="RQ35" s="59"/>
      <c r="RR35" s="58"/>
      <c r="RS35" s="56"/>
      <c r="RT35" s="59"/>
      <c r="RU35" s="208"/>
      <c r="RV35" s="210">
        <v>1152</v>
      </c>
      <c r="RW35" s="212">
        <f>$RV$35-$RU$35</f>
        <v>1152</v>
      </c>
      <c r="RX35" s="214">
        <f>SUM($RY$35:$SP$35)</f>
        <v>0</v>
      </c>
      <c r="RY35" s="58"/>
      <c r="RZ35" s="56"/>
      <c r="SA35" s="59"/>
      <c r="SB35" s="58"/>
      <c r="SC35" s="56"/>
      <c r="SD35" s="59"/>
      <c r="SE35" s="58"/>
      <c r="SF35" s="56"/>
      <c r="SG35" s="59"/>
      <c r="SH35" s="58"/>
      <c r="SI35" s="56"/>
      <c r="SJ35" s="59"/>
      <c r="SK35" s="58"/>
      <c r="SL35" s="56"/>
      <c r="SM35" s="59"/>
      <c r="SN35" s="58"/>
      <c r="SO35" s="56"/>
      <c r="SP35" s="59"/>
      <c r="SQ35" s="208"/>
      <c r="SR35" s="210">
        <v>1152</v>
      </c>
      <c r="SS35" s="212">
        <f>$SR$35-$SQ$35</f>
        <v>1152</v>
      </c>
      <c r="ST35" s="214">
        <f>SUM($SU$35:$TL$35)</f>
        <v>0</v>
      </c>
      <c r="SU35" s="58"/>
      <c r="SV35" s="56"/>
      <c r="SW35" s="59"/>
      <c r="SX35" s="58"/>
      <c r="SY35" s="56"/>
      <c r="SZ35" s="59"/>
      <c r="TA35" s="58"/>
      <c r="TB35" s="56"/>
      <c r="TC35" s="59"/>
      <c r="TD35" s="58"/>
      <c r="TE35" s="56"/>
      <c r="TF35" s="59"/>
      <c r="TG35" s="58"/>
      <c r="TH35" s="56"/>
      <c r="TI35" s="59"/>
      <c r="TJ35" s="58"/>
      <c r="TK35" s="56"/>
      <c r="TL35" s="59"/>
      <c r="TM35" s="208">
        <v>154</v>
      </c>
      <c r="TN35" s="210">
        <v>1152</v>
      </c>
      <c r="TO35" s="212">
        <f>$TN$35-$TM$35</f>
        <v>998</v>
      </c>
      <c r="TP35" s="214">
        <f>SUM($TQ$35:$UH$35)</f>
        <v>1050</v>
      </c>
      <c r="TQ35" s="58"/>
      <c r="TR35" s="56">
        <v>150</v>
      </c>
      <c r="TS35" s="59">
        <v>150</v>
      </c>
      <c r="TT35" s="58"/>
      <c r="TU35" s="56">
        <v>150</v>
      </c>
      <c r="TV35" s="59">
        <v>150</v>
      </c>
      <c r="TW35" s="58"/>
      <c r="TX35" s="56">
        <v>150</v>
      </c>
      <c r="TY35" s="59">
        <v>150</v>
      </c>
      <c r="TZ35" s="58"/>
      <c r="UA35" s="56">
        <v>150</v>
      </c>
      <c r="UB35" s="59"/>
      <c r="UC35" s="58"/>
      <c r="UD35" s="56"/>
      <c r="UE35" s="59"/>
      <c r="UF35" s="58"/>
      <c r="UG35" s="56"/>
      <c r="UH35" s="59"/>
      <c r="UI35" s="208"/>
      <c r="UJ35" s="210">
        <v>672</v>
      </c>
      <c r="UK35" s="212">
        <f>$UJ$35-$UI$35</f>
        <v>672</v>
      </c>
      <c r="UL35" s="214">
        <f>SUM($UM$35:$VD$35)</f>
        <v>0</v>
      </c>
      <c r="UM35" s="58"/>
      <c r="UN35" s="56"/>
      <c r="UO35" s="59"/>
      <c r="UP35" s="58"/>
      <c r="UQ35" s="56"/>
      <c r="UR35" s="59"/>
      <c r="US35" s="58"/>
      <c r="UT35" s="56"/>
      <c r="UU35" s="59"/>
      <c r="UV35" s="58"/>
      <c r="UW35" s="56"/>
      <c r="UX35" s="59"/>
      <c r="UY35" s="58"/>
      <c r="UZ35" s="56"/>
      <c r="VA35" s="59"/>
      <c r="VB35" s="58"/>
      <c r="VC35" s="56"/>
      <c r="VD35" s="59"/>
      <c r="VE35" s="208"/>
      <c r="VF35" s="210"/>
      <c r="VG35" s="212">
        <f>$VF$35-$VE$35</f>
        <v>0</v>
      </c>
      <c r="VH35" s="214">
        <f>SUM($VI$35:$VZ$35)</f>
        <v>0</v>
      </c>
      <c r="VI35" s="58"/>
      <c r="VJ35" s="56"/>
      <c r="VK35" s="59"/>
      <c r="VL35" s="58"/>
      <c r="VM35" s="56"/>
      <c r="VN35" s="59"/>
      <c r="VO35" s="58"/>
      <c r="VP35" s="56"/>
      <c r="VQ35" s="59"/>
      <c r="VR35" s="58"/>
      <c r="VS35" s="56"/>
      <c r="VT35" s="59"/>
      <c r="VU35" s="58"/>
      <c r="VV35" s="56"/>
      <c r="VW35" s="59"/>
      <c r="VX35" s="58"/>
      <c r="VY35" s="56"/>
      <c r="VZ35" s="59"/>
      <c r="WA35" s="208"/>
      <c r="WB35" s="210">
        <v>0</v>
      </c>
      <c r="WC35" s="212">
        <f>$WB$35-$WA$35</f>
        <v>0</v>
      </c>
      <c r="WD35" s="214">
        <f>SUM($WE$35:$WV$35)</f>
        <v>0</v>
      </c>
      <c r="WE35" s="58"/>
      <c r="WF35" s="56"/>
      <c r="WG35" s="59"/>
      <c r="WH35" s="58"/>
      <c r="WI35" s="56"/>
      <c r="WJ35" s="59"/>
      <c r="WK35" s="58"/>
      <c r="WL35" s="56"/>
      <c r="WM35" s="59"/>
      <c r="WN35" s="58"/>
      <c r="WO35" s="56"/>
      <c r="WP35" s="59"/>
      <c r="WQ35" s="58"/>
      <c r="WR35" s="56"/>
      <c r="WS35" s="59"/>
      <c r="WT35" s="58"/>
      <c r="WU35" s="56"/>
      <c r="WV35" s="59"/>
      <c r="WW35" s="208">
        <v>886</v>
      </c>
      <c r="WX35" s="210">
        <v>1260</v>
      </c>
      <c r="WY35" s="212">
        <f>$WX$35-$WW$35</f>
        <v>374</v>
      </c>
      <c r="WZ35" s="214">
        <f>SUM($XA$35:$XR$35)</f>
        <v>1020</v>
      </c>
      <c r="XA35" s="58"/>
      <c r="XB35" s="56">
        <v>150</v>
      </c>
      <c r="XC35" s="59"/>
      <c r="XD35" s="58">
        <v>90</v>
      </c>
      <c r="XE35" s="56">
        <v>150</v>
      </c>
      <c r="XF35" s="59"/>
      <c r="XG35" s="58">
        <v>90</v>
      </c>
      <c r="XH35" s="56">
        <v>150</v>
      </c>
      <c r="XI35" s="59"/>
      <c r="XJ35" s="58">
        <v>90</v>
      </c>
      <c r="XK35" s="56">
        <v>150</v>
      </c>
      <c r="XL35" s="59"/>
      <c r="XM35" s="58"/>
      <c r="XN35" s="56">
        <v>150</v>
      </c>
      <c r="XO35" s="59"/>
      <c r="XP35" s="58"/>
      <c r="XQ35" s="56"/>
      <c r="XR35" s="59"/>
      <c r="XS35" s="208">
        <v>661</v>
      </c>
      <c r="XT35" s="210">
        <v>1120</v>
      </c>
      <c r="XU35" s="212">
        <f>$XT$35-$XS$35</f>
        <v>459</v>
      </c>
      <c r="XV35" s="214">
        <f>SUM($XW$35:$YN$35)</f>
        <v>0</v>
      </c>
      <c r="XW35" s="58"/>
      <c r="XX35" s="56"/>
      <c r="XY35" s="59"/>
      <c r="XZ35" s="58"/>
      <c r="YA35" s="56"/>
      <c r="YB35" s="59"/>
      <c r="YC35" s="58"/>
      <c r="YD35" s="56"/>
      <c r="YE35" s="59"/>
      <c r="YF35" s="58"/>
      <c r="YG35" s="56"/>
      <c r="YH35" s="59"/>
      <c r="YI35" s="58"/>
      <c r="YJ35" s="56"/>
      <c r="YK35" s="59"/>
      <c r="YL35" s="58"/>
      <c r="YM35" s="56"/>
      <c r="YN35" s="59"/>
      <c r="YO35" s="208"/>
      <c r="YP35" s="210">
        <v>0</v>
      </c>
      <c r="YQ35" s="212">
        <f>$YP$35-$YO$35</f>
        <v>0</v>
      </c>
      <c r="YR35" s="214">
        <f>SUM($YS$35:$ZJ$35)</f>
        <v>0</v>
      </c>
      <c r="YS35" s="58"/>
      <c r="YT35" s="56"/>
      <c r="YU35" s="59"/>
      <c r="YV35" s="58"/>
      <c r="YW35" s="56"/>
      <c r="YX35" s="59"/>
      <c r="YY35" s="58"/>
      <c r="YZ35" s="56"/>
      <c r="ZA35" s="59"/>
      <c r="ZB35" s="58"/>
      <c r="ZC35" s="56"/>
      <c r="ZD35" s="59"/>
      <c r="ZE35" s="58"/>
      <c r="ZF35" s="56"/>
      <c r="ZG35" s="59"/>
      <c r="ZH35" s="58"/>
      <c r="ZI35" s="56"/>
      <c r="ZJ35" s="59"/>
      <c r="ZK35" s="208"/>
      <c r="ZL35" s="210">
        <v>0</v>
      </c>
      <c r="ZM35" s="212">
        <f>$ZL$35-$ZK$35</f>
        <v>0</v>
      </c>
      <c r="ZN35" s="214">
        <f>SUM($ZO$35:$AAF$35)</f>
        <v>0</v>
      </c>
      <c r="ZO35" s="58"/>
      <c r="ZP35" s="56"/>
      <c r="ZQ35" s="59"/>
      <c r="ZR35" s="58"/>
      <c r="ZS35" s="56"/>
      <c r="ZT35" s="59"/>
      <c r="ZU35" s="58"/>
      <c r="ZV35" s="56"/>
      <c r="ZW35" s="59"/>
      <c r="ZX35" s="58"/>
      <c r="ZY35" s="56"/>
      <c r="ZZ35" s="59"/>
      <c r="AAA35" s="58"/>
      <c r="AAB35" s="56"/>
      <c r="AAC35" s="59"/>
      <c r="AAD35" s="58"/>
      <c r="AAE35" s="56"/>
      <c r="AAF35" s="59"/>
    </row>
    <row r="36" spans="1:708" ht="15.75" thickBot="1" x14ac:dyDescent="0.3">
      <c r="A36" s="221"/>
      <c r="B36" s="24"/>
      <c r="D36" s="103"/>
      <c r="E36" s="209"/>
      <c r="F36" s="211"/>
      <c r="G36" s="213">
        <f>$F$36-$E$36</f>
        <v>0</v>
      </c>
      <c r="H36" s="215"/>
      <c r="I36" s="93">
        <v>0</v>
      </c>
      <c r="J36" s="68">
        <f>I36-I35+IF(I38="",I37,I38)</f>
        <v>0</v>
      </c>
      <c r="K36" s="69">
        <f t="shared" ref="K36:Z36" si="224">J36-J35+IF(J38="",J37,J38)</f>
        <v>0</v>
      </c>
      <c r="L36" s="70">
        <f t="shared" si="224"/>
        <v>0</v>
      </c>
      <c r="M36" s="68">
        <f t="shared" si="224"/>
        <v>0</v>
      </c>
      <c r="N36" s="69">
        <f t="shared" si="224"/>
        <v>0</v>
      </c>
      <c r="O36" s="70">
        <f t="shared" si="224"/>
        <v>0</v>
      </c>
      <c r="P36" s="68">
        <f t="shared" si="224"/>
        <v>0</v>
      </c>
      <c r="Q36" s="69">
        <f t="shared" si="224"/>
        <v>0</v>
      </c>
      <c r="R36" s="70">
        <f t="shared" si="224"/>
        <v>0</v>
      </c>
      <c r="S36" s="68">
        <f t="shared" si="224"/>
        <v>0</v>
      </c>
      <c r="T36" s="69">
        <f t="shared" si="224"/>
        <v>0</v>
      </c>
      <c r="U36" s="70">
        <f t="shared" si="224"/>
        <v>0</v>
      </c>
      <c r="V36" s="68">
        <f t="shared" si="224"/>
        <v>0</v>
      </c>
      <c r="W36" s="69">
        <f t="shared" si="224"/>
        <v>0</v>
      </c>
      <c r="X36" s="70">
        <f t="shared" si="224"/>
        <v>0</v>
      </c>
      <c r="Y36" s="68">
        <f t="shared" si="224"/>
        <v>0</v>
      </c>
      <c r="Z36" s="69">
        <f t="shared" si="224"/>
        <v>0</v>
      </c>
      <c r="AA36" s="209"/>
      <c r="AB36" s="211"/>
      <c r="AC36" s="213">
        <f>$AB$36-$AA$36</f>
        <v>0</v>
      </c>
      <c r="AD36" s="215"/>
      <c r="AE36" s="93" t="e">
        <f>WELDING!#REF!</f>
        <v>#REF!</v>
      </c>
      <c r="AF36" s="68" t="e">
        <f>AE36-AE35+IF(AE38="",AE37,AE38)</f>
        <v>#REF!</v>
      </c>
      <c r="AG36" s="69" t="e">
        <f t="shared" ref="AG36:AV36" si="225">AF36-AF35+IF(AF38="",AF37,AF38)</f>
        <v>#REF!</v>
      </c>
      <c r="AH36" s="70" t="e">
        <f t="shared" si="225"/>
        <v>#REF!</v>
      </c>
      <c r="AI36" s="68" t="e">
        <f t="shared" si="225"/>
        <v>#REF!</v>
      </c>
      <c r="AJ36" s="69" t="e">
        <f t="shared" si="225"/>
        <v>#REF!</v>
      </c>
      <c r="AK36" s="70" t="e">
        <f t="shared" si="225"/>
        <v>#REF!</v>
      </c>
      <c r="AL36" s="68" t="e">
        <f t="shared" si="225"/>
        <v>#REF!</v>
      </c>
      <c r="AM36" s="69" t="e">
        <f t="shared" si="225"/>
        <v>#REF!</v>
      </c>
      <c r="AN36" s="70" t="e">
        <f t="shared" si="225"/>
        <v>#REF!</v>
      </c>
      <c r="AO36" s="68" t="e">
        <f t="shared" si="225"/>
        <v>#REF!</v>
      </c>
      <c r="AP36" s="69" t="e">
        <f t="shared" si="225"/>
        <v>#REF!</v>
      </c>
      <c r="AQ36" s="70" t="e">
        <f t="shared" si="225"/>
        <v>#REF!</v>
      </c>
      <c r="AR36" s="68" t="e">
        <f t="shared" si="225"/>
        <v>#REF!</v>
      </c>
      <c r="AS36" s="69" t="e">
        <f t="shared" si="225"/>
        <v>#REF!</v>
      </c>
      <c r="AT36" s="70" t="e">
        <f t="shared" si="225"/>
        <v>#REF!</v>
      </c>
      <c r="AU36" s="68" t="e">
        <f t="shared" si="225"/>
        <v>#REF!</v>
      </c>
      <c r="AV36" s="69" t="e">
        <f t="shared" si="225"/>
        <v>#REF!</v>
      </c>
      <c r="AW36" s="209"/>
      <c r="AX36" s="211"/>
      <c r="AY36" s="213">
        <f>$AX$36-$AW$36</f>
        <v>0</v>
      </c>
      <c r="AZ36" s="215"/>
      <c r="BA36" s="93" t="e">
        <f>WELDING!#REF!</f>
        <v>#REF!</v>
      </c>
      <c r="BB36" s="68" t="e">
        <f>BA36-BA35+IF(BA38="",BA37,BA38)</f>
        <v>#REF!</v>
      </c>
      <c r="BC36" s="69" t="e">
        <f t="shared" ref="BC36:BR36" si="226">BB36-BB35+IF(BB38="",BB37,BB38)</f>
        <v>#REF!</v>
      </c>
      <c r="BD36" s="70" t="e">
        <f t="shared" si="226"/>
        <v>#REF!</v>
      </c>
      <c r="BE36" s="68" t="e">
        <f t="shared" si="226"/>
        <v>#REF!</v>
      </c>
      <c r="BF36" s="69" t="e">
        <f t="shared" si="226"/>
        <v>#REF!</v>
      </c>
      <c r="BG36" s="70" t="e">
        <f t="shared" si="226"/>
        <v>#REF!</v>
      </c>
      <c r="BH36" s="68" t="e">
        <f t="shared" si="226"/>
        <v>#REF!</v>
      </c>
      <c r="BI36" s="69" t="e">
        <f t="shared" si="226"/>
        <v>#REF!</v>
      </c>
      <c r="BJ36" s="70" t="e">
        <f t="shared" si="226"/>
        <v>#REF!</v>
      </c>
      <c r="BK36" s="68" t="e">
        <f t="shared" si="226"/>
        <v>#REF!</v>
      </c>
      <c r="BL36" s="69" t="e">
        <f t="shared" si="226"/>
        <v>#REF!</v>
      </c>
      <c r="BM36" s="70" t="e">
        <f t="shared" si="226"/>
        <v>#REF!</v>
      </c>
      <c r="BN36" s="68" t="e">
        <f t="shared" si="226"/>
        <v>#REF!</v>
      </c>
      <c r="BO36" s="69" t="e">
        <f t="shared" si="226"/>
        <v>#REF!</v>
      </c>
      <c r="BP36" s="70" t="e">
        <f t="shared" si="226"/>
        <v>#REF!</v>
      </c>
      <c r="BQ36" s="68" t="e">
        <f t="shared" si="226"/>
        <v>#REF!</v>
      </c>
      <c r="BR36" s="69" t="e">
        <f t="shared" si="226"/>
        <v>#REF!</v>
      </c>
      <c r="BS36" s="209"/>
      <c r="BT36" s="211"/>
      <c r="BU36" s="213">
        <f>$BT$36-$BS$36</f>
        <v>0</v>
      </c>
      <c r="BV36" s="215"/>
      <c r="BW36" s="93" t="e">
        <f>WELDING!#REF!</f>
        <v>#REF!</v>
      </c>
      <c r="BX36" s="68" t="e">
        <f>BW36-BW35+IF(BW38="",BW37,BW38)</f>
        <v>#REF!</v>
      </c>
      <c r="BY36" s="69" t="e">
        <f t="shared" ref="BY36:CN36" si="227">BX36-BX35+IF(BX38="",BX37,BX38)</f>
        <v>#REF!</v>
      </c>
      <c r="BZ36" s="70" t="e">
        <f t="shared" si="227"/>
        <v>#REF!</v>
      </c>
      <c r="CA36" s="68" t="e">
        <f t="shared" si="227"/>
        <v>#REF!</v>
      </c>
      <c r="CB36" s="69" t="e">
        <f t="shared" si="227"/>
        <v>#REF!</v>
      </c>
      <c r="CC36" s="70" t="e">
        <f t="shared" si="227"/>
        <v>#REF!</v>
      </c>
      <c r="CD36" s="68" t="e">
        <f t="shared" si="227"/>
        <v>#REF!</v>
      </c>
      <c r="CE36" s="69" t="e">
        <f t="shared" si="227"/>
        <v>#REF!</v>
      </c>
      <c r="CF36" s="70" t="e">
        <f t="shared" si="227"/>
        <v>#REF!</v>
      </c>
      <c r="CG36" s="68" t="e">
        <f t="shared" si="227"/>
        <v>#REF!</v>
      </c>
      <c r="CH36" s="69" t="e">
        <f t="shared" si="227"/>
        <v>#REF!</v>
      </c>
      <c r="CI36" s="70" t="e">
        <f t="shared" si="227"/>
        <v>#REF!</v>
      </c>
      <c r="CJ36" s="68" t="e">
        <f t="shared" si="227"/>
        <v>#REF!</v>
      </c>
      <c r="CK36" s="69" t="e">
        <f t="shared" si="227"/>
        <v>#REF!</v>
      </c>
      <c r="CL36" s="70" t="e">
        <f t="shared" si="227"/>
        <v>#REF!</v>
      </c>
      <c r="CM36" s="68" t="e">
        <f t="shared" si="227"/>
        <v>#REF!</v>
      </c>
      <c r="CN36" s="69" t="e">
        <f t="shared" si="227"/>
        <v>#REF!</v>
      </c>
      <c r="CO36" s="209"/>
      <c r="CP36" s="211"/>
      <c r="CQ36" s="213">
        <f>$CP$36-$CO$36</f>
        <v>0</v>
      </c>
      <c r="CR36" s="215"/>
      <c r="CS36" s="93" t="e">
        <f>WELDING!#REF!</f>
        <v>#REF!</v>
      </c>
      <c r="CT36" s="68" t="e">
        <f>CS36-CS35+IF(CS38="",CS37,CS38)</f>
        <v>#REF!</v>
      </c>
      <c r="CU36" s="69" t="e">
        <f t="shared" ref="CU36:DJ36" si="228">CT36-CT35+IF(CT38="",CT37,CT38)</f>
        <v>#REF!</v>
      </c>
      <c r="CV36" s="70" t="e">
        <f t="shared" si="228"/>
        <v>#REF!</v>
      </c>
      <c r="CW36" s="68" t="e">
        <f t="shared" si="228"/>
        <v>#REF!</v>
      </c>
      <c r="CX36" s="69" t="e">
        <f t="shared" si="228"/>
        <v>#REF!</v>
      </c>
      <c r="CY36" s="70" t="e">
        <f t="shared" si="228"/>
        <v>#REF!</v>
      </c>
      <c r="CZ36" s="68" t="e">
        <f t="shared" si="228"/>
        <v>#REF!</v>
      </c>
      <c r="DA36" s="69" t="e">
        <f t="shared" si="228"/>
        <v>#REF!</v>
      </c>
      <c r="DB36" s="70" t="e">
        <f t="shared" si="228"/>
        <v>#REF!</v>
      </c>
      <c r="DC36" s="68" t="e">
        <f t="shared" si="228"/>
        <v>#REF!</v>
      </c>
      <c r="DD36" s="69" t="e">
        <f t="shared" si="228"/>
        <v>#REF!</v>
      </c>
      <c r="DE36" s="70" t="e">
        <f t="shared" si="228"/>
        <v>#REF!</v>
      </c>
      <c r="DF36" s="68" t="e">
        <f t="shared" si="228"/>
        <v>#REF!</v>
      </c>
      <c r="DG36" s="69" t="e">
        <f t="shared" si="228"/>
        <v>#REF!</v>
      </c>
      <c r="DH36" s="70" t="e">
        <f t="shared" si="228"/>
        <v>#REF!</v>
      </c>
      <c r="DI36" s="68" t="e">
        <f t="shared" si="228"/>
        <v>#REF!</v>
      </c>
      <c r="DJ36" s="69" t="e">
        <f t="shared" si="228"/>
        <v>#REF!</v>
      </c>
      <c r="DK36" s="209"/>
      <c r="DL36" s="211"/>
      <c r="DM36" s="213">
        <f>$DL$36-$DK$36</f>
        <v>0</v>
      </c>
      <c r="DN36" s="215"/>
      <c r="DO36" s="93" t="e">
        <f>WELDING!#REF!</f>
        <v>#REF!</v>
      </c>
      <c r="DP36" s="68" t="e">
        <f>DO36-DO35+IF(DO38="",DO37,DO38)</f>
        <v>#REF!</v>
      </c>
      <c r="DQ36" s="69" t="e">
        <f t="shared" ref="DQ36:EF36" si="229">DP36-DP35+IF(DP38="",DP37,DP38)</f>
        <v>#REF!</v>
      </c>
      <c r="DR36" s="70" t="e">
        <f t="shared" si="229"/>
        <v>#REF!</v>
      </c>
      <c r="DS36" s="68" t="e">
        <f t="shared" si="229"/>
        <v>#REF!</v>
      </c>
      <c r="DT36" s="69" t="e">
        <f t="shared" si="229"/>
        <v>#REF!</v>
      </c>
      <c r="DU36" s="70" t="e">
        <f t="shared" si="229"/>
        <v>#REF!</v>
      </c>
      <c r="DV36" s="68" t="e">
        <f t="shared" si="229"/>
        <v>#REF!</v>
      </c>
      <c r="DW36" s="69" t="e">
        <f t="shared" si="229"/>
        <v>#REF!</v>
      </c>
      <c r="DX36" s="70" t="e">
        <f t="shared" si="229"/>
        <v>#REF!</v>
      </c>
      <c r="DY36" s="68" t="e">
        <f t="shared" si="229"/>
        <v>#REF!</v>
      </c>
      <c r="DZ36" s="69" t="e">
        <f t="shared" si="229"/>
        <v>#REF!</v>
      </c>
      <c r="EA36" s="70" t="e">
        <f t="shared" si="229"/>
        <v>#REF!</v>
      </c>
      <c r="EB36" s="68" t="e">
        <f t="shared" si="229"/>
        <v>#REF!</v>
      </c>
      <c r="EC36" s="69" t="e">
        <f t="shared" si="229"/>
        <v>#REF!</v>
      </c>
      <c r="ED36" s="70" t="e">
        <f t="shared" si="229"/>
        <v>#REF!</v>
      </c>
      <c r="EE36" s="68" t="e">
        <f t="shared" si="229"/>
        <v>#REF!</v>
      </c>
      <c r="EF36" s="69" t="e">
        <f t="shared" si="229"/>
        <v>#REF!</v>
      </c>
      <c r="EG36" s="209"/>
      <c r="EH36" s="211"/>
      <c r="EI36" s="213">
        <f>$EH$36-$EG$36</f>
        <v>0</v>
      </c>
      <c r="EJ36" s="215"/>
      <c r="EK36" s="93" t="e">
        <f>WELDING!#REF!</f>
        <v>#REF!</v>
      </c>
      <c r="EL36" s="68" t="e">
        <f>EK36-EK35+IF(EK38="",EK37,EK38)</f>
        <v>#REF!</v>
      </c>
      <c r="EM36" s="69" t="e">
        <f t="shared" ref="EM36:FB36" si="230">EL36-EL35+IF(EL38="",EL37,EL38)</f>
        <v>#REF!</v>
      </c>
      <c r="EN36" s="70" t="e">
        <f t="shared" si="230"/>
        <v>#REF!</v>
      </c>
      <c r="EO36" s="68" t="e">
        <f t="shared" si="230"/>
        <v>#REF!</v>
      </c>
      <c r="EP36" s="69" t="e">
        <f t="shared" si="230"/>
        <v>#REF!</v>
      </c>
      <c r="EQ36" s="70" t="e">
        <f t="shared" si="230"/>
        <v>#REF!</v>
      </c>
      <c r="ER36" s="68" t="e">
        <f t="shared" si="230"/>
        <v>#REF!</v>
      </c>
      <c r="ES36" s="69" t="e">
        <f t="shared" si="230"/>
        <v>#REF!</v>
      </c>
      <c r="ET36" s="70" t="e">
        <f t="shared" si="230"/>
        <v>#REF!</v>
      </c>
      <c r="EU36" s="68" t="e">
        <f t="shared" si="230"/>
        <v>#REF!</v>
      </c>
      <c r="EV36" s="69" t="e">
        <f t="shared" si="230"/>
        <v>#REF!</v>
      </c>
      <c r="EW36" s="70" t="e">
        <f t="shared" si="230"/>
        <v>#REF!</v>
      </c>
      <c r="EX36" s="68" t="e">
        <f t="shared" si="230"/>
        <v>#REF!</v>
      </c>
      <c r="EY36" s="69" t="e">
        <f t="shared" si="230"/>
        <v>#REF!</v>
      </c>
      <c r="EZ36" s="70" t="e">
        <f t="shared" si="230"/>
        <v>#REF!</v>
      </c>
      <c r="FA36" s="68" t="e">
        <f t="shared" si="230"/>
        <v>#REF!</v>
      </c>
      <c r="FB36" s="69" t="e">
        <f t="shared" si="230"/>
        <v>#REF!</v>
      </c>
      <c r="FC36" s="209"/>
      <c r="FD36" s="211"/>
      <c r="FE36" s="213">
        <f>$FD$36-$FC$36</f>
        <v>0</v>
      </c>
      <c r="FF36" s="215"/>
      <c r="FG36" s="93" t="e">
        <f>WELDING!#REF!</f>
        <v>#REF!</v>
      </c>
      <c r="FH36" s="68" t="e">
        <f>FG36-FG35+IF(FG38="",FG37,FG38)</f>
        <v>#REF!</v>
      </c>
      <c r="FI36" s="69" t="e">
        <f t="shared" ref="FI36:FX36" si="231">FH36-FH35+IF(FH38="",FH37,FH38)</f>
        <v>#REF!</v>
      </c>
      <c r="FJ36" s="70" t="e">
        <f t="shared" si="231"/>
        <v>#REF!</v>
      </c>
      <c r="FK36" s="68" t="e">
        <f t="shared" si="231"/>
        <v>#REF!</v>
      </c>
      <c r="FL36" s="69" t="e">
        <f t="shared" si="231"/>
        <v>#REF!</v>
      </c>
      <c r="FM36" s="70" t="e">
        <f t="shared" si="231"/>
        <v>#REF!</v>
      </c>
      <c r="FN36" s="68" t="e">
        <f t="shared" si="231"/>
        <v>#REF!</v>
      </c>
      <c r="FO36" s="69" t="e">
        <f t="shared" si="231"/>
        <v>#REF!</v>
      </c>
      <c r="FP36" s="70" t="e">
        <f t="shared" si="231"/>
        <v>#REF!</v>
      </c>
      <c r="FQ36" s="68" t="e">
        <f t="shared" si="231"/>
        <v>#REF!</v>
      </c>
      <c r="FR36" s="69" t="e">
        <f t="shared" si="231"/>
        <v>#REF!</v>
      </c>
      <c r="FS36" s="70" t="e">
        <f t="shared" si="231"/>
        <v>#REF!</v>
      </c>
      <c r="FT36" s="68" t="e">
        <f t="shared" si="231"/>
        <v>#REF!</v>
      </c>
      <c r="FU36" s="69" t="e">
        <f t="shared" si="231"/>
        <v>#REF!</v>
      </c>
      <c r="FV36" s="70" t="e">
        <f t="shared" si="231"/>
        <v>#REF!</v>
      </c>
      <c r="FW36" s="68" t="e">
        <f t="shared" si="231"/>
        <v>#REF!</v>
      </c>
      <c r="FX36" s="69" t="e">
        <f t="shared" si="231"/>
        <v>#REF!</v>
      </c>
      <c r="FY36" s="209"/>
      <c r="FZ36" s="211"/>
      <c r="GA36" s="213">
        <f>$FZ$36-$FY$36</f>
        <v>0</v>
      </c>
      <c r="GB36" s="215"/>
      <c r="GC36" s="93" t="e">
        <f>WELDING!#REF!</f>
        <v>#REF!</v>
      </c>
      <c r="GD36" s="68" t="e">
        <f>GC36-GC35+IF(GC38="",GC37,GC38)</f>
        <v>#REF!</v>
      </c>
      <c r="GE36" s="69" t="e">
        <f t="shared" ref="GE36:GT36" si="232">GD36-GD35+IF(GD38="",GD37,GD38)</f>
        <v>#REF!</v>
      </c>
      <c r="GF36" s="70" t="e">
        <f t="shared" si="232"/>
        <v>#REF!</v>
      </c>
      <c r="GG36" s="68" t="e">
        <f t="shared" si="232"/>
        <v>#REF!</v>
      </c>
      <c r="GH36" s="69" t="e">
        <f t="shared" si="232"/>
        <v>#REF!</v>
      </c>
      <c r="GI36" s="70" t="e">
        <f t="shared" si="232"/>
        <v>#REF!</v>
      </c>
      <c r="GJ36" s="68" t="e">
        <f t="shared" si="232"/>
        <v>#REF!</v>
      </c>
      <c r="GK36" s="69" t="e">
        <f t="shared" si="232"/>
        <v>#REF!</v>
      </c>
      <c r="GL36" s="70" t="e">
        <f t="shared" si="232"/>
        <v>#REF!</v>
      </c>
      <c r="GM36" s="68" t="e">
        <f t="shared" si="232"/>
        <v>#REF!</v>
      </c>
      <c r="GN36" s="69" t="e">
        <f t="shared" si="232"/>
        <v>#REF!</v>
      </c>
      <c r="GO36" s="70" t="e">
        <f t="shared" si="232"/>
        <v>#REF!</v>
      </c>
      <c r="GP36" s="68" t="e">
        <f t="shared" si="232"/>
        <v>#REF!</v>
      </c>
      <c r="GQ36" s="69" t="e">
        <f t="shared" si="232"/>
        <v>#REF!</v>
      </c>
      <c r="GR36" s="70" t="e">
        <f t="shared" si="232"/>
        <v>#REF!</v>
      </c>
      <c r="GS36" s="68" t="e">
        <f t="shared" si="232"/>
        <v>#REF!</v>
      </c>
      <c r="GT36" s="69" t="e">
        <f t="shared" si="232"/>
        <v>#REF!</v>
      </c>
      <c r="GU36" s="209"/>
      <c r="GV36" s="211"/>
      <c r="GW36" s="213">
        <f>$GV$36-$GU$36</f>
        <v>0</v>
      </c>
      <c r="GX36" s="215"/>
      <c r="GY36" s="93" t="e">
        <f>WELDING!#REF!</f>
        <v>#REF!</v>
      </c>
      <c r="GZ36" s="68" t="e">
        <f>GY36-GY35+IF(GY38="",GY37,GY38)</f>
        <v>#REF!</v>
      </c>
      <c r="HA36" s="69" t="e">
        <f t="shared" ref="HA36:HP36" si="233">GZ36-GZ35+IF(GZ38="",GZ37,GZ38)</f>
        <v>#REF!</v>
      </c>
      <c r="HB36" s="70" t="e">
        <f t="shared" si="233"/>
        <v>#REF!</v>
      </c>
      <c r="HC36" s="68" t="e">
        <f t="shared" si="233"/>
        <v>#REF!</v>
      </c>
      <c r="HD36" s="69" t="e">
        <f t="shared" si="233"/>
        <v>#REF!</v>
      </c>
      <c r="HE36" s="70" t="e">
        <f t="shared" si="233"/>
        <v>#REF!</v>
      </c>
      <c r="HF36" s="68" t="e">
        <f t="shared" si="233"/>
        <v>#REF!</v>
      </c>
      <c r="HG36" s="69" t="e">
        <f t="shared" si="233"/>
        <v>#REF!</v>
      </c>
      <c r="HH36" s="70" t="e">
        <f t="shared" si="233"/>
        <v>#REF!</v>
      </c>
      <c r="HI36" s="68" t="e">
        <f t="shared" si="233"/>
        <v>#REF!</v>
      </c>
      <c r="HJ36" s="69" t="e">
        <f t="shared" si="233"/>
        <v>#REF!</v>
      </c>
      <c r="HK36" s="70" t="e">
        <f t="shared" si="233"/>
        <v>#REF!</v>
      </c>
      <c r="HL36" s="68" t="e">
        <f t="shared" si="233"/>
        <v>#REF!</v>
      </c>
      <c r="HM36" s="69" t="e">
        <f t="shared" si="233"/>
        <v>#REF!</v>
      </c>
      <c r="HN36" s="70" t="e">
        <f t="shared" si="233"/>
        <v>#REF!</v>
      </c>
      <c r="HO36" s="68" t="e">
        <f t="shared" si="233"/>
        <v>#REF!</v>
      </c>
      <c r="HP36" s="69" t="e">
        <f t="shared" si="233"/>
        <v>#REF!</v>
      </c>
      <c r="HQ36" s="209"/>
      <c r="HR36" s="211"/>
      <c r="HS36" s="213">
        <f>$HR$36-$HQ$36</f>
        <v>0</v>
      </c>
      <c r="HT36" s="215"/>
      <c r="HU36" s="93" t="e">
        <f>WELDING!#REF!</f>
        <v>#REF!</v>
      </c>
      <c r="HV36" s="68" t="e">
        <f>HU36-HU35+IF(HU38="",HU37,HU38)</f>
        <v>#REF!</v>
      </c>
      <c r="HW36" s="69" t="e">
        <f t="shared" ref="HW36:IL36" si="234">HV36-HV35+IF(HV38="",HV37,HV38)</f>
        <v>#REF!</v>
      </c>
      <c r="HX36" s="70" t="e">
        <f t="shared" si="234"/>
        <v>#REF!</v>
      </c>
      <c r="HY36" s="68" t="e">
        <f t="shared" si="234"/>
        <v>#REF!</v>
      </c>
      <c r="HZ36" s="69" t="e">
        <f t="shared" si="234"/>
        <v>#REF!</v>
      </c>
      <c r="IA36" s="70" t="e">
        <f t="shared" si="234"/>
        <v>#REF!</v>
      </c>
      <c r="IB36" s="68" t="e">
        <f t="shared" si="234"/>
        <v>#REF!</v>
      </c>
      <c r="IC36" s="69" t="e">
        <f t="shared" si="234"/>
        <v>#REF!</v>
      </c>
      <c r="ID36" s="70" t="e">
        <f t="shared" si="234"/>
        <v>#REF!</v>
      </c>
      <c r="IE36" s="68" t="e">
        <f t="shared" si="234"/>
        <v>#REF!</v>
      </c>
      <c r="IF36" s="69" t="e">
        <f t="shared" si="234"/>
        <v>#REF!</v>
      </c>
      <c r="IG36" s="70" t="e">
        <f t="shared" si="234"/>
        <v>#REF!</v>
      </c>
      <c r="IH36" s="68" t="e">
        <f t="shared" si="234"/>
        <v>#REF!</v>
      </c>
      <c r="II36" s="69" t="e">
        <f t="shared" si="234"/>
        <v>#REF!</v>
      </c>
      <c r="IJ36" s="70" t="e">
        <f t="shared" si="234"/>
        <v>#REF!</v>
      </c>
      <c r="IK36" s="68" t="e">
        <f t="shared" si="234"/>
        <v>#REF!</v>
      </c>
      <c r="IL36" s="69" t="e">
        <f t="shared" si="234"/>
        <v>#REF!</v>
      </c>
      <c r="IM36" s="209"/>
      <c r="IN36" s="211"/>
      <c r="IO36" s="213">
        <f>$IN$36-$IM$36</f>
        <v>0</v>
      </c>
      <c r="IP36" s="215"/>
      <c r="IQ36" s="93" t="e">
        <f>WELDING!#REF!</f>
        <v>#REF!</v>
      </c>
      <c r="IR36" s="68" t="e">
        <f>IQ36-IQ35+IF(IQ38="",IQ37,IQ38)</f>
        <v>#REF!</v>
      </c>
      <c r="IS36" s="69" t="e">
        <f t="shared" ref="IS36:JH36" si="235">IR36-IR35+IF(IR38="",IR37,IR38)</f>
        <v>#REF!</v>
      </c>
      <c r="IT36" s="70" t="e">
        <f t="shared" si="235"/>
        <v>#REF!</v>
      </c>
      <c r="IU36" s="68" t="e">
        <f t="shared" si="235"/>
        <v>#REF!</v>
      </c>
      <c r="IV36" s="69" t="e">
        <f t="shared" si="235"/>
        <v>#REF!</v>
      </c>
      <c r="IW36" s="70" t="e">
        <f t="shared" si="235"/>
        <v>#REF!</v>
      </c>
      <c r="IX36" s="68" t="e">
        <f t="shared" si="235"/>
        <v>#REF!</v>
      </c>
      <c r="IY36" s="69" t="e">
        <f t="shared" si="235"/>
        <v>#REF!</v>
      </c>
      <c r="IZ36" s="70" t="e">
        <f t="shared" si="235"/>
        <v>#REF!</v>
      </c>
      <c r="JA36" s="68" t="e">
        <f t="shared" si="235"/>
        <v>#REF!</v>
      </c>
      <c r="JB36" s="69" t="e">
        <f t="shared" si="235"/>
        <v>#REF!</v>
      </c>
      <c r="JC36" s="70" t="e">
        <f t="shared" si="235"/>
        <v>#REF!</v>
      </c>
      <c r="JD36" s="68" t="e">
        <f t="shared" si="235"/>
        <v>#REF!</v>
      </c>
      <c r="JE36" s="69" t="e">
        <f t="shared" si="235"/>
        <v>#REF!</v>
      </c>
      <c r="JF36" s="70" t="e">
        <f t="shared" si="235"/>
        <v>#REF!</v>
      </c>
      <c r="JG36" s="68" t="e">
        <f t="shared" si="235"/>
        <v>#REF!</v>
      </c>
      <c r="JH36" s="69" t="e">
        <f t="shared" si="235"/>
        <v>#REF!</v>
      </c>
      <c r="JI36" s="209"/>
      <c r="JJ36" s="211"/>
      <c r="JK36" s="213">
        <f>$JJ$36-$JI$36</f>
        <v>0</v>
      </c>
      <c r="JL36" s="215"/>
      <c r="JM36" s="93" t="e">
        <f>WELDING!#REF!</f>
        <v>#REF!</v>
      </c>
      <c r="JN36" s="68" t="e">
        <f>JM36-JM35+IF(JM38="",JM37,JM38)</f>
        <v>#REF!</v>
      </c>
      <c r="JO36" s="69" t="e">
        <f t="shared" ref="JO36:KD36" si="236">JN36-JN35+IF(JN38="",JN37,JN38)</f>
        <v>#REF!</v>
      </c>
      <c r="JP36" s="70" t="e">
        <f t="shared" si="236"/>
        <v>#REF!</v>
      </c>
      <c r="JQ36" s="68" t="e">
        <f t="shared" si="236"/>
        <v>#REF!</v>
      </c>
      <c r="JR36" s="69" t="e">
        <f t="shared" si="236"/>
        <v>#REF!</v>
      </c>
      <c r="JS36" s="70" t="e">
        <f t="shared" si="236"/>
        <v>#REF!</v>
      </c>
      <c r="JT36" s="68" t="e">
        <f t="shared" si="236"/>
        <v>#REF!</v>
      </c>
      <c r="JU36" s="69" t="e">
        <f t="shared" si="236"/>
        <v>#REF!</v>
      </c>
      <c r="JV36" s="70" t="e">
        <f t="shared" si="236"/>
        <v>#REF!</v>
      </c>
      <c r="JW36" s="68" t="e">
        <f t="shared" si="236"/>
        <v>#REF!</v>
      </c>
      <c r="JX36" s="69" t="e">
        <f t="shared" si="236"/>
        <v>#REF!</v>
      </c>
      <c r="JY36" s="70" t="e">
        <f t="shared" si="236"/>
        <v>#REF!</v>
      </c>
      <c r="JZ36" s="68" t="e">
        <f t="shared" si="236"/>
        <v>#REF!</v>
      </c>
      <c r="KA36" s="69" t="e">
        <f t="shared" si="236"/>
        <v>#REF!</v>
      </c>
      <c r="KB36" s="70" t="e">
        <f t="shared" si="236"/>
        <v>#REF!</v>
      </c>
      <c r="KC36" s="68" t="e">
        <f t="shared" si="236"/>
        <v>#REF!</v>
      </c>
      <c r="KD36" s="69" t="e">
        <f t="shared" si="236"/>
        <v>#REF!</v>
      </c>
      <c r="KE36" s="209"/>
      <c r="KF36" s="211"/>
      <c r="KG36" s="213">
        <f>$KF$36-$KE$36</f>
        <v>0</v>
      </c>
      <c r="KH36" s="215"/>
      <c r="KI36" s="93" t="e">
        <f>WELDING!#REF!</f>
        <v>#REF!</v>
      </c>
      <c r="KJ36" s="68" t="e">
        <f>KI36-KI35+IF(KI38="",KI37,KI38)</f>
        <v>#REF!</v>
      </c>
      <c r="KK36" s="69" t="e">
        <f t="shared" ref="KK36:KZ36" si="237">KJ36-KJ35+IF(KJ38="",KJ37,KJ38)</f>
        <v>#REF!</v>
      </c>
      <c r="KL36" s="70" t="e">
        <f t="shared" si="237"/>
        <v>#REF!</v>
      </c>
      <c r="KM36" s="68" t="e">
        <f t="shared" si="237"/>
        <v>#REF!</v>
      </c>
      <c r="KN36" s="69" t="e">
        <f t="shared" si="237"/>
        <v>#REF!</v>
      </c>
      <c r="KO36" s="70" t="e">
        <f t="shared" si="237"/>
        <v>#REF!</v>
      </c>
      <c r="KP36" s="68" t="e">
        <f t="shared" si="237"/>
        <v>#REF!</v>
      </c>
      <c r="KQ36" s="69" t="e">
        <f t="shared" si="237"/>
        <v>#REF!</v>
      </c>
      <c r="KR36" s="70" t="e">
        <f t="shared" si="237"/>
        <v>#REF!</v>
      </c>
      <c r="KS36" s="68" t="e">
        <f t="shared" si="237"/>
        <v>#REF!</v>
      </c>
      <c r="KT36" s="69" t="e">
        <f t="shared" si="237"/>
        <v>#REF!</v>
      </c>
      <c r="KU36" s="70" t="e">
        <f t="shared" si="237"/>
        <v>#REF!</v>
      </c>
      <c r="KV36" s="68" t="e">
        <f t="shared" si="237"/>
        <v>#REF!</v>
      </c>
      <c r="KW36" s="69" t="e">
        <f t="shared" si="237"/>
        <v>#REF!</v>
      </c>
      <c r="KX36" s="70" t="e">
        <f t="shared" si="237"/>
        <v>#REF!</v>
      </c>
      <c r="KY36" s="68" t="e">
        <f t="shared" si="237"/>
        <v>#REF!</v>
      </c>
      <c r="KZ36" s="69" t="e">
        <f t="shared" si="237"/>
        <v>#REF!</v>
      </c>
      <c r="LA36" s="209"/>
      <c r="LB36" s="211"/>
      <c r="LC36" s="213">
        <f>$LB$36-$LA$36</f>
        <v>0</v>
      </c>
      <c r="LD36" s="215"/>
      <c r="LE36" s="93" t="e">
        <f>WELDING!#REF!</f>
        <v>#REF!</v>
      </c>
      <c r="LF36" s="68" t="e">
        <f>LE36-LE35+IF(LE38="",LE37,LE38)</f>
        <v>#REF!</v>
      </c>
      <c r="LG36" s="69" t="e">
        <f t="shared" ref="LG36:LV36" si="238">LF36-LF35+IF(LF38="",LF37,LF38)</f>
        <v>#REF!</v>
      </c>
      <c r="LH36" s="70" t="e">
        <f t="shared" si="238"/>
        <v>#REF!</v>
      </c>
      <c r="LI36" s="68" t="e">
        <f t="shared" si="238"/>
        <v>#REF!</v>
      </c>
      <c r="LJ36" s="69" t="e">
        <f t="shared" si="238"/>
        <v>#REF!</v>
      </c>
      <c r="LK36" s="70" t="e">
        <f t="shared" si="238"/>
        <v>#REF!</v>
      </c>
      <c r="LL36" s="68" t="e">
        <f t="shared" si="238"/>
        <v>#REF!</v>
      </c>
      <c r="LM36" s="69" t="e">
        <f t="shared" si="238"/>
        <v>#REF!</v>
      </c>
      <c r="LN36" s="70" t="e">
        <f t="shared" si="238"/>
        <v>#REF!</v>
      </c>
      <c r="LO36" s="68" t="e">
        <f t="shared" si="238"/>
        <v>#REF!</v>
      </c>
      <c r="LP36" s="69" t="e">
        <f t="shared" si="238"/>
        <v>#REF!</v>
      </c>
      <c r="LQ36" s="70" t="e">
        <f t="shared" si="238"/>
        <v>#REF!</v>
      </c>
      <c r="LR36" s="68" t="e">
        <f t="shared" si="238"/>
        <v>#REF!</v>
      </c>
      <c r="LS36" s="69" t="e">
        <f t="shared" si="238"/>
        <v>#REF!</v>
      </c>
      <c r="LT36" s="70" t="e">
        <f t="shared" si="238"/>
        <v>#REF!</v>
      </c>
      <c r="LU36" s="68" t="e">
        <f t="shared" si="238"/>
        <v>#REF!</v>
      </c>
      <c r="LV36" s="69" t="e">
        <f t="shared" si="238"/>
        <v>#REF!</v>
      </c>
      <c r="LW36" s="209"/>
      <c r="LX36" s="211"/>
      <c r="LY36" s="213">
        <f>$LX$36-$LW$36</f>
        <v>0</v>
      </c>
      <c r="LZ36" s="215"/>
      <c r="MA36" s="93" t="e">
        <f>WELDING!#REF!</f>
        <v>#REF!</v>
      </c>
      <c r="MB36" s="68" t="e">
        <f>MA36-MA35+IF(MA38="",MA37,MA38)</f>
        <v>#REF!</v>
      </c>
      <c r="MC36" s="69" t="e">
        <f t="shared" ref="MC36:MR36" si="239">MB36-MB35+IF(MB38="",MB37,MB38)</f>
        <v>#REF!</v>
      </c>
      <c r="MD36" s="70" t="e">
        <f t="shared" si="239"/>
        <v>#REF!</v>
      </c>
      <c r="ME36" s="68" t="e">
        <f t="shared" si="239"/>
        <v>#REF!</v>
      </c>
      <c r="MF36" s="69" t="e">
        <f t="shared" si="239"/>
        <v>#REF!</v>
      </c>
      <c r="MG36" s="70" t="e">
        <f t="shared" si="239"/>
        <v>#REF!</v>
      </c>
      <c r="MH36" s="68" t="e">
        <f t="shared" si="239"/>
        <v>#REF!</v>
      </c>
      <c r="MI36" s="69" t="e">
        <f t="shared" si="239"/>
        <v>#REF!</v>
      </c>
      <c r="MJ36" s="70" t="e">
        <f t="shared" si="239"/>
        <v>#REF!</v>
      </c>
      <c r="MK36" s="68" t="e">
        <f t="shared" si="239"/>
        <v>#REF!</v>
      </c>
      <c r="ML36" s="69" t="e">
        <f t="shared" si="239"/>
        <v>#REF!</v>
      </c>
      <c r="MM36" s="70" t="e">
        <f t="shared" si="239"/>
        <v>#REF!</v>
      </c>
      <c r="MN36" s="68" t="e">
        <f t="shared" si="239"/>
        <v>#REF!</v>
      </c>
      <c r="MO36" s="69" t="e">
        <f t="shared" si="239"/>
        <v>#REF!</v>
      </c>
      <c r="MP36" s="70" t="e">
        <f t="shared" si="239"/>
        <v>#REF!</v>
      </c>
      <c r="MQ36" s="68" t="e">
        <f t="shared" si="239"/>
        <v>#REF!</v>
      </c>
      <c r="MR36" s="69" t="e">
        <f t="shared" si="239"/>
        <v>#REF!</v>
      </c>
      <c r="MS36" s="209"/>
      <c r="MT36" s="211"/>
      <c r="MU36" s="213">
        <f>$MT$36-$MS$36</f>
        <v>0</v>
      </c>
      <c r="MV36" s="215"/>
      <c r="MW36" s="93" t="e">
        <f>WELDING!#REF!</f>
        <v>#REF!</v>
      </c>
      <c r="MX36" s="68" t="e">
        <f>MW36-MW35+IF(MW38="",MW37,MW38)</f>
        <v>#REF!</v>
      </c>
      <c r="MY36" s="69" t="e">
        <f t="shared" ref="MY36:NN36" si="240">MX36-MX35+IF(MX38="",MX37,MX38)</f>
        <v>#REF!</v>
      </c>
      <c r="MZ36" s="70" t="e">
        <f t="shared" si="240"/>
        <v>#REF!</v>
      </c>
      <c r="NA36" s="68" t="e">
        <f t="shared" si="240"/>
        <v>#REF!</v>
      </c>
      <c r="NB36" s="69" t="e">
        <f t="shared" si="240"/>
        <v>#REF!</v>
      </c>
      <c r="NC36" s="70" t="e">
        <f t="shared" si="240"/>
        <v>#REF!</v>
      </c>
      <c r="ND36" s="68" t="e">
        <f t="shared" si="240"/>
        <v>#REF!</v>
      </c>
      <c r="NE36" s="69" t="e">
        <f t="shared" si="240"/>
        <v>#REF!</v>
      </c>
      <c r="NF36" s="70" t="e">
        <f t="shared" si="240"/>
        <v>#REF!</v>
      </c>
      <c r="NG36" s="68" t="e">
        <f t="shared" si="240"/>
        <v>#REF!</v>
      </c>
      <c r="NH36" s="69" t="e">
        <f t="shared" si="240"/>
        <v>#REF!</v>
      </c>
      <c r="NI36" s="70" t="e">
        <f t="shared" si="240"/>
        <v>#REF!</v>
      </c>
      <c r="NJ36" s="68" t="e">
        <f t="shared" si="240"/>
        <v>#REF!</v>
      </c>
      <c r="NK36" s="69" t="e">
        <f t="shared" si="240"/>
        <v>#REF!</v>
      </c>
      <c r="NL36" s="70" t="e">
        <f t="shared" si="240"/>
        <v>#REF!</v>
      </c>
      <c r="NM36" s="68" t="e">
        <f t="shared" si="240"/>
        <v>#REF!</v>
      </c>
      <c r="NN36" s="69" t="e">
        <f t="shared" si="240"/>
        <v>#REF!</v>
      </c>
      <c r="NO36" s="209"/>
      <c r="NP36" s="211"/>
      <c r="NQ36" s="213">
        <f>$NP$36-$NO$36</f>
        <v>0</v>
      </c>
      <c r="NR36" s="215"/>
      <c r="NS36" s="93" t="e">
        <f>WELDING!#REF!</f>
        <v>#REF!</v>
      </c>
      <c r="NT36" s="68" t="e">
        <f>NS36-NS35+IF(NS38="",NS37,NS38)</f>
        <v>#REF!</v>
      </c>
      <c r="NU36" s="69" t="e">
        <f t="shared" ref="NU36:OJ36" si="241">NT36-NT35+IF(NT38="",NT37,NT38)</f>
        <v>#REF!</v>
      </c>
      <c r="NV36" s="70" t="e">
        <f t="shared" si="241"/>
        <v>#REF!</v>
      </c>
      <c r="NW36" s="68" t="e">
        <f t="shared" si="241"/>
        <v>#REF!</v>
      </c>
      <c r="NX36" s="69" t="e">
        <f t="shared" si="241"/>
        <v>#REF!</v>
      </c>
      <c r="NY36" s="70" t="e">
        <f t="shared" si="241"/>
        <v>#REF!</v>
      </c>
      <c r="NZ36" s="68" t="e">
        <f t="shared" si="241"/>
        <v>#REF!</v>
      </c>
      <c r="OA36" s="69" t="e">
        <f t="shared" si="241"/>
        <v>#REF!</v>
      </c>
      <c r="OB36" s="70" t="e">
        <f t="shared" si="241"/>
        <v>#REF!</v>
      </c>
      <c r="OC36" s="68" t="e">
        <f t="shared" si="241"/>
        <v>#REF!</v>
      </c>
      <c r="OD36" s="69" t="e">
        <f t="shared" si="241"/>
        <v>#REF!</v>
      </c>
      <c r="OE36" s="70" t="e">
        <f t="shared" si="241"/>
        <v>#REF!</v>
      </c>
      <c r="OF36" s="68" t="e">
        <f t="shared" si="241"/>
        <v>#REF!</v>
      </c>
      <c r="OG36" s="69" t="e">
        <f t="shared" si="241"/>
        <v>#REF!</v>
      </c>
      <c r="OH36" s="70" t="e">
        <f t="shared" si="241"/>
        <v>#REF!</v>
      </c>
      <c r="OI36" s="68" t="e">
        <f t="shared" si="241"/>
        <v>#REF!</v>
      </c>
      <c r="OJ36" s="69" t="e">
        <f t="shared" si="241"/>
        <v>#REF!</v>
      </c>
      <c r="OK36" s="209"/>
      <c r="OL36" s="211"/>
      <c r="OM36" s="213">
        <f>$OL$36-$OK$36</f>
        <v>0</v>
      </c>
      <c r="ON36" s="215"/>
      <c r="OO36" s="93" t="e">
        <f>WELDING!#REF!</f>
        <v>#REF!</v>
      </c>
      <c r="OP36" s="68" t="e">
        <f>OO36-OO35+IF(OO38="",OO37,OO38)</f>
        <v>#REF!</v>
      </c>
      <c r="OQ36" s="69" t="e">
        <f t="shared" ref="OQ36:PF36" si="242">OP36-OP35+IF(OP38="",OP37,OP38)</f>
        <v>#REF!</v>
      </c>
      <c r="OR36" s="70" t="e">
        <f t="shared" si="242"/>
        <v>#REF!</v>
      </c>
      <c r="OS36" s="68" t="e">
        <f t="shared" si="242"/>
        <v>#REF!</v>
      </c>
      <c r="OT36" s="69" t="e">
        <f t="shared" si="242"/>
        <v>#REF!</v>
      </c>
      <c r="OU36" s="70" t="e">
        <f t="shared" si="242"/>
        <v>#REF!</v>
      </c>
      <c r="OV36" s="68" t="e">
        <f t="shared" si="242"/>
        <v>#REF!</v>
      </c>
      <c r="OW36" s="69" t="e">
        <f t="shared" si="242"/>
        <v>#REF!</v>
      </c>
      <c r="OX36" s="70" t="e">
        <f t="shared" si="242"/>
        <v>#REF!</v>
      </c>
      <c r="OY36" s="68" t="e">
        <f t="shared" si="242"/>
        <v>#REF!</v>
      </c>
      <c r="OZ36" s="69" t="e">
        <f t="shared" si="242"/>
        <v>#REF!</v>
      </c>
      <c r="PA36" s="70" t="e">
        <f t="shared" si="242"/>
        <v>#REF!</v>
      </c>
      <c r="PB36" s="68" t="e">
        <f t="shared" si="242"/>
        <v>#REF!</v>
      </c>
      <c r="PC36" s="69" t="e">
        <f t="shared" si="242"/>
        <v>#REF!</v>
      </c>
      <c r="PD36" s="70" t="e">
        <f t="shared" si="242"/>
        <v>#REF!</v>
      </c>
      <c r="PE36" s="68" t="e">
        <f t="shared" si="242"/>
        <v>#REF!</v>
      </c>
      <c r="PF36" s="69" t="e">
        <f t="shared" si="242"/>
        <v>#REF!</v>
      </c>
      <c r="PG36" s="209"/>
      <c r="PH36" s="211"/>
      <c r="PI36" s="213">
        <f>$PH$36-$PG$36</f>
        <v>0</v>
      </c>
      <c r="PJ36" s="215"/>
      <c r="PK36" s="93" t="e">
        <f>WELDING!#REF!</f>
        <v>#REF!</v>
      </c>
      <c r="PL36" s="68" t="e">
        <f>PK36-PK35+IF(PK38="",PK37,PK38)</f>
        <v>#REF!</v>
      </c>
      <c r="PM36" s="69" t="e">
        <f t="shared" ref="PM36:QB36" si="243">PL36-PL35+IF(PL38="",PL37,PL38)</f>
        <v>#REF!</v>
      </c>
      <c r="PN36" s="70" t="e">
        <f t="shared" si="243"/>
        <v>#REF!</v>
      </c>
      <c r="PO36" s="68" t="e">
        <f t="shared" si="243"/>
        <v>#REF!</v>
      </c>
      <c r="PP36" s="69" t="e">
        <f t="shared" si="243"/>
        <v>#REF!</v>
      </c>
      <c r="PQ36" s="70" t="e">
        <f t="shared" si="243"/>
        <v>#REF!</v>
      </c>
      <c r="PR36" s="68" t="e">
        <f t="shared" si="243"/>
        <v>#REF!</v>
      </c>
      <c r="PS36" s="69" t="e">
        <f t="shared" si="243"/>
        <v>#REF!</v>
      </c>
      <c r="PT36" s="70" t="e">
        <f t="shared" si="243"/>
        <v>#REF!</v>
      </c>
      <c r="PU36" s="68" t="e">
        <f t="shared" si="243"/>
        <v>#REF!</v>
      </c>
      <c r="PV36" s="69" t="e">
        <f t="shared" si="243"/>
        <v>#REF!</v>
      </c>
      <c r="PW36" s="70" t="e">
        <f t="shared" si="243"/>
        <v>#REF!</v>
      </c>
      <c r="PX36" s="68" t="e">
        <f t="shared" si="243"/>
        <v>#REF!</v>
      </c>
      <c r="PY36" s="69" t="e">
        <f t="shared" si="243"/>
        <v>#REF!</v>
      </c>
      <c r="PZ36" s="70" t="e">
        <f t="shared" si="243"/>
        <v>#REF!</v>
      </c>
      <c r="QA36" s="68" t="e">
        <f t="shared" si="243"/>
        <v>#REF!</v>
      </c>
      <c r="QB36" s="69" t="e">
        <f t="shared" si="243"/>
        <v>#REF!</v>
      </c>
      <c r="QC36" s="209"/>
      <c r="QD36" s="211"/>
      <c r="QE36" s="213">
        <f>$QD$36-$QC$36</f>
        <v>0</v>
      </c>
      <c r="QF36" s="215"/>
      <c r="QG36" s="93" t="e">
        <f>WELDING!#REF!</f>
        <v>#REF!</v>
      </c>
      <c r="QH36" s="68" t="e">
        <f>QG36-QG35+IF(QG38="",QG37,QG38)</f>
        <v>#REF!</v>
      </c>
      <c r="QI36" s="69" t="e">
        <f t="shared" ref="QI36:QX36" si="244">QH36-QH35+IF(QH38="",QH37,QH38)</f>
        <v>#REF!</v>
      </c>
      <c r="QJ36" s="70" t="e">
        <f t="shared" si="244"/>
        <v>#REF!</v>
      </c>
      <c r="QK36" s="68" t="e">
        <f t="shared" si="244"/>
        <v>#REF!</v>
      </c>
      <c r="QL36" s="69" t="e">
        <f t="shared" si="244"/>
        <v>#REF!</v>
      </c>
      <c r="QM36" s="70" t="e">
        <f t="shared" si="244"/>
        <v>#REF!</v>
      </c>
      <c r="QN36" s="68" t="e">
        <f t="shared" si="244"/>
        <v>#REF!</v>
      </c>
      <c r="QO36" s="69" t="e">
        <f t="shared" si="244"/>
        <v>#REF!</v>
      </c>
      <c r="QP36" s="70" t="e">
        <f t="shared" si="244"/>
        <v>#REF!</v>
      </c>
      <c r="QQ36" s="68" t="e">
        <f t="shared" si="244"/>
        <v>#REF!</v>
      </c>
      <c r="QR36" s="69" t="e">
        <f t="shared" si="244"/>
        <v>#REF!</v>
      </c>
      <c r="QS36" s="70" t="e">
        <f t="shared" si="244"/>
        <v>#REF!</v>
      </c>
      <c r="QT36" s="68" t="e">
        <f t="shared" si="244"/>
        <v>#REF!</v>
      </c>
      <c r="QU36" s="69" t="e">
        <f t="shared" si="244"/>
        <v>#REF!</v>
      </c>
      <c r="QV36" s="70" t="e">
        <f t="shared" si="244"/>
        <v>#REF!</v>
      </c>
      <c r="QW36" s="68" t="e">
        <f t="shared" si="244"/>
        <v>#REF!</v>
      </c>
      <c r="QX36" s="69" t="e">
        <f t="shared" si="244"/>
        <v>#REF!</v>
      </c>
      <c r="QY36" s="209"/>
      <c r="QZ36" s="211"/>
      <c r="RA36" s="213">
        <f>$QZ$36-$QY$36</f>
        <v>0</v>
      </c>
      <c r="RB36" s="215"/>
      <c r="RC36" s="93" t="e">
        <f>WELDING!#REF!</f>
        <v>#REF!</v>
      </c>
      <c r="RD36" s="68" t="e">
        <f>RC36-RC35+IF(RC38="",RC37,RC38)</f>
        <v>#REF!</v>
      </c>
      <c r="RE36" s="69" t="e">
        <f t="shared" ref="RE36:RT36" si="245">RD36-RD35+IF(RD38="",RD37,RD38)</f>
        <v>#REF!</v>
      </c>
      <c r="RF36" s="70" t="e">
        <f t="shared" si="245"/>
        <v>#REF!</v>
      </c>
      <c r="RG36" s="68" t="e">
        <f t="shared" si="245"/>
        <v>#REF!</v>
      </c>
      <c r="RH36" s="69" t="e">
        <f t="shared" si="245"/>
        <v>#REF!</v>
      </c>
      <c r="RI36" s="70" t="e">
        <f t="shared" si="245"/>
        <v>#REF!</v>
      </c>
      <c r="RJ36" s="68" t="e">
        <f t="shared" si="245"/>
        <v>#REF!</v>
      </c>
      <c r="RK36" s="69" t="e">
        <f t="shared" si="245"/>
        <v>#REF!</v>
      </c>
      <c r="RL36" s="70" t="e">
        <f t="shared" si="245"/>
        <v>#REF!</v>
      </c>
      <c r="RM36" s="68" t="e">
        <f t="shared" si="245"/>
        <v>#REF!</v>
      </c>
      <c r="RN36" s="69" t="e">
        <f t="shared" si="245"/>
        <v>#REF!</v>
      </c>
      <c r="RO36" s="70" t="e">
        <f t="shared" si="245"/>
        <v>#REF!</v>
      </c>
      <c r="RP36" s="68" t="e">
        <f t="shared" si="245"/>
        <v>#REF!</v>
      </c>
      <c r="RQ36" s="69" t="e">
        <f t="shared" si="245"/>
        <v>#REF!</v>
      </c>
      <c r="RR36" s="70" t="e">
        <f t="shared" si="245"/>
        <v>#REF!</v>
      </c>
      <c r="RS36" s="68" t="e">
        <f t="shared" si="245"/>
        <v>#REF!</v>
      </c>
      <c r="RT36" s="69" t="e">
        <f t="shared" si="245"/>
        <v>#REF!</v>
      </c>
      <c r="RU36" s="209"/>
      <c r="RV36" s="211"/>
      <c r="RW36" s="213">
        <f>$RV$36-$RU$36</f>
        <v>0</v>
      </c>
      <c r="RX36" s="215"/>
      <c r="RY36" s="93" t="e">
        <f>WELDING!#REF!</f>
        <v>#REF!</v>
      </c>
      <c r="RZ36" s="68" t="e">
        <f>RY36-RY35+IF(RY38="",RY37,RY38)</f>
        <v>#REF!</v>
      </c>
      <c r="SA36" s="69" t="e">
        <f t="shared" ref="SA36:SP36" si="246">RZ36-RZ35+IF(RZ38="",RZ37,RZ38)</f>
        <v>#REF!</v>
      </c>
      <c r="SB36" s="70" t="e">
        <f t="shared" si="246"/>
        <v>#REF!</v>
      </c>
      <c r="SC36" s="68" t="e">
        <f t="shared" si="246"/>
        <v>#REF!</v>
      </c>
      <c r="SD36" s="69" t="e">
        <f t="shared" si="246"/>
        <v>#REF!</v>
      </c>
      <c r="SE36" s="70" t="e">
        <f t="shared" si="246"/>
        <v>#REF!</v>
      </c>
      <c r="SF36" s="68" t="e">
        <f t="shared" si="246"/>
        <v>#REF!</v>
      </c>
      <c r="SG36" s="69" t="e">
        <f t="shared" si="246"/>
        <v>#REF!</v>
      </c>
      <c r="SH36" s="70" t="e">
        <f t="shared" si="246"/>
        <v>#REF!</v>
      </c>
      <c r="SI36" s="68" t="e">
        <f t="shared" si="246"/>
        <v>#REF!</v>
      </c>
      <c r="SJ36" s="69" t="e">
        <f t="shared" si="246"/>
        <v>#REF!</v>
      </c>
      <c r="SK36" s="70" t="e">
        <f t="shared" si="246"/>
        <v>#REF!</v>
      </c>
      <c r="SL36" s="68" t="e">
        <f t="shared" si="246"/>
        <v>#REF!</v>
      </c>
      <c r="SM36" s="69" t="e">
        <f t="shared" si="246"/>
        <v>#REF!</v>
      </c>
      <c r="SN36" s="70" t="e">
        <f t="shared" si="246"/>
        <v>#REF!</v>
      </c>
      <c r="SO36" s="68" t="e">
        <f t="shared" si="246"/>
        <v>#REF!</v>
      </c>
      <c r="SP36" s="69" t="e">
        <f t="shared" si="246"/>
        <v>#REF!</v>
      </c>
      <c r="SQ36" s="209"/>
      <c r="SR36" s="211"/>
      <c r="SS36" s="213">
        <f>$SR$36-$SQ$36</f>
        <v>0</v>
      </c>
      <c r="ST36" s="215"/>
      <c r="SU36" s="93" t="e">
        <f>WELDING!#REF!</f>
        <v>#REF!</v>
      </c>
      <c r="SV36" s="68" t="e">
        <f>SU36-SU35+IF(SU38="",SU37,SU38)</f>
        <v>#REF!</v>
      </c>
      <c r="SW36" s="69" t="e">
        <f t="shared" ref="SW36:TL36" si="247">SV36-SV35+IF(SV38="",SV37,SV38)</f>
        <v>#REF!</v>
      </c>
      <c r="SX36" s="70" t="e">
        <f t="shared" si="247"/>
        <v>#REF!</v>
      </c>
      <c r="SY36" s="68" t="e">
        <f t="shared" si="247"/>
        <v>#REF!</v>
      </c>
      <c r="SZ36" s="69" t="e">
        <f t="shared" si="247"/>
        <v>#REF!</v>
      </c>
      <c r="TA36" s="70" t="e">
        <f t="shared" si="247"/>
        <v>#REF!</v>
      </c>
      <c r="TB36" s="68" t="e">
        <f t="shared" si="247"/>
        <v>#REF!</v>
      </c>
      <c r="TC36" s="69" t="e">
        <f t="shared" si="247"/>
        <v>#REF!</v>
      </c>
      <c r="TD36" s="70" t="e">
        <f t="shared" si="247"/>
        <v>#REF!</v>
      </c>
      <c r="TE36" s="68" t="e">
        <f t="shared" si="247"/>
        <v>#REF!</v>
      </c>
      <c r="TF36" s="69" t="e">
        <f t="shared" si="247"/>
        <v>#REF!</v>
      </c>
      <c r="TG36" s="70" t="e">
        <f t="shared" si="247"/>
        <v>#REF!</v>
      </c>
      <c r="TH36" s="68" t="e">
        <f t="shared" si="247"/>
        <v>#REF!</v>
      </c>
      <c r="TI36" s="69" t="e">
        <f t="shared" si="247"/>
        <v>#REF!</v>
      </c>
      <c r="TJ36" s="70" t="e">
        <f t="shared" si="247"/>
        <v>#REF!</v>
      </c>
      <c r="TK36" s="68" t="e">
        <f t="shared" si="247"/>
        <v>#REF!</v>
      </c>
      <c r="TL36" s="69" t="e">
        <f t="shared" si="247"/>
        <v>#REF!</v>
      </c>
      <c r="TM36" s="209"/>
      <c r="TN36" s="211"/>
      <c r="TO36" s="213">
        <f>$TN$36-$TM$36</f>
        <v>0</v>
      </c>
      <c r="TP36" s="215"/>
      <c r="TQ36" s="93" t="e">
        <f>WELDING!#REF!</f>
        <v>#REF!</v>
      </c>
      <c r="TR36" s="68" t="e">
        <f>TQ36-TQ35+IF(TQ38="",TQ37,TQ38)</f>
        <v>#REF!</v>
      </c>
      <c r="TS36" s="69" t="e">
        <f t="shared" ref="TS36:UH36" si="248">TR36-TR35+IF(TR38="",TR37,TR38)</f>
        <v>#REF!</v>
      </c>
      <c r="TT36" s="70" t="e">
        <f t="shared" si="248"/>
        <v>#REF!</v>
      </c>
      <c r="TU36" s="68" t="e">
        <f t="shared" si="248"/>
        <v>#REF!</v>
      </c>
      <c r="TV36" s="69" t="e">
        <f t="shared" si="248"/>
        <v>#REF!</v>
      </c>
      <c r="TW36" s="70" t="e">
        <f t="shared" si="248"/>
        <v>#REF!</v>
      </c>
      <c r="TX36" s="68" t="e">
        <f t="shared" si="248"/>
        <v>#REF!</v>
      </c>
      <c r="TY36" s="69" t="e">
        <f t="shared" si="248"/>
        <v>#REF!</v>
      </c>
      <c r="TZ36" s="70" t="e">
        <f t="shared" si="248"/>
        <v>#REF!</v>
      </c>
      <c r="UA36" s="68" t="e">
        <f t="shared" si="248"/>
        <v>#REF!</v>
      </c>
      <c r="UB36" s="69" t="e">
        <f t="shared" si="248"/>
        <v>#REF!</v>
      </c>
      <c r="UC36" s="70" t="e">
        <f t="shared" si="248"/>
        <v>#REF!</v>
      </c>
      <c r="UD36" s="68" t="e">
        <f t="shared" si="248"/>
        <v>#REF!</v>
      </c>
      <c r="UE36" s="69" t="e">
        <f t="shared" si="248"/>
        <v>#REF!</v>
      </c>
      <c r="UF36" s="70" t="e">
        <f t="shared" si="248"/>
        <v>#REF!</v>
      </c>
      <c r="UG36" s="68" t="e">
        <f t="shared" si="248"/>
        <v>#REF!</v>
      </c>
      <c r="UH36" s="69" t="e">
        <f t="shared" si="248"/>
        <v>#REF!</v>
      </c>
      <c r="UI36" s="209"/>
      <c r="UJ36" s="211"/>
      <c r="UK36" s="213">
        <f>$UJ$36-$UI$36</f>
        <v>0</v>
      </c>
      <c r="UL36" s="215"/>
      <c r="UM36" s="93" t="e">
        <f>WELDING!#REF!</f>
        <v>#REF!</v>
      </c>
      <c r="UN36" s="68" t="e">
        <f>UM36-UM35+IF(UM38="",UM37,UM38)</f>
        <v>#REF!</v>
      </c>
      <c r="UO36" s="69" t="e">
        <f t="shared" ref="UO36:VD36" si="249">UN36-UN35+IF(UN38="",UN37,UN38)</f>
        <v>#REF!</v>
      </c>
      <c r="UP36" s="70" t="e">
        <f t="shared" si="249"/>
        <v>#REF!</v>
      </c>
      <c r="UQ36" s="68" t="e">
        <f t="shared" si="249"/>
        <v>#REF!</v>
      </c>
      <c r="UR36" s="69" t="e">
        <f t="shared" si="249"/>
        <v>#REF!</v>
      </c>
      <c r="US36" s="70" t="e">
        <f t="shared" si="249"/>
        <v>#REF!</v>
      </c>
      <c r="UT36" s="68" t="e">
        <f t="shared" si="249"/>
        <v>#REF!</v>
      </c>
      <c r="UU36" s="69" t="e">
        <f t="shared" si="249"/>
        <v>#REF!</v>
      </c>
      <c r="UV36" s="70" t="e">
        <f t="shared" si="249"/>
        <v>#REF!</v>
      </c>
      <c r="UW36" s="68" t="e">
        <f t="shared" si="249"/>
        <v>#REF!</v>
      </c>
      <c r="UX36" s="69" t="e">
        <f t="shared" si="249"/>
        <v>#REF!</v>
      </c>
      <c r="UY36" s="70" t="e">
        <f t="shared" si="249"/>
        <v>#REF!</v>
      </c>
      <c r="UZ36" s="68" t="e">
        <f t="shared" si="249"/>
        <v>#REF!</v>
      </c>
      <c r="VA36" s="69" t="e">
        <f t="shared" si="249"/>
        <v>#REF!</v>
      </c>
      <c r="VB36" s="70" t="e">
        <f t="shared" si="249"/>
        <v>#REF!</v>
      </c>
      <c r="VC36" s="68" t="e">
        <f t="shared" si="249"/>
        <v>#REF!</v>
      </c>
      <c r="VD36" s="69" t="e">
        <f t="shared" si="249"/>
        <v>#REF!</v>
      </c>
      <c r="VE36" s="209"/>
      <c r="VF36" s="211"/>
      <c r="VG36" s="213">
        <f>$VF$36-$VE$36</f>
        <v>0</v>
      </c>
      <c r="VH36" s="215"/>
      <c r="VI36" s="93" t="e">
        <f>WELDING!#REF!</f>
        <v>#REF!</v>
      </c>
      <c r="VJ36" s="68" t="e">
        <f>VI36-VI35+IF(VI38="",VI37,VI38)</f>
        <v>#REF!</v>
      </c>
      <c r="VK36" s="69" t="e">
        <f t="shared" ref="VK36:VZ36" si="250">VJ36-VJ35+IF(VJ38="",VJ37,VJ38)</f>
        <v>#REF!</v>
      </c>
      <c r="VL36" s="70" t="e">
        <f t="shared" si="250"/>
        <v>#REF!</v>
      </c>
      <c r="VM36" s="68" t="e">
        <f t="shared" si="250"/>
        <v>#REF!</v>
      </c>
      <c r="VN36" s="69" t="e">
        <f t="shared" si="250"/>
        <v>#REF!</v>
      </c>
      <c r="VO36" s="70" t="e">
        <f t="shared" si="250"/>
        <v>#REF!</v>
      </c>
      <c r="VP36" s="68" t="e">
        <f t="shared" si="250"/>
        <v>#REF!</v>
      </c>
      <c r="VQ36" s="69" t="e">
        <f t="shared" si="250"/>
        <v>#REF!</v>
      </c>
      <c r="VR36" s="70" t="e">
        <f t="shared" si="250"/>
        <v>#REF!</v>
      </c>
      <c r="VS36" s="68" t="e">
        <f t="shared" si="250"/>
        <v>#REF!</v>
      </c>
      <c r="VT36" s="69" t="e">
        <f t="shared" si="250"/>
        <v>#REF!</v>
      </c>
      <c r="VU36" s="70" t="e">
        <f t="shared" si="250"/>
        <v>#REF!</v>
      </c>
      <c r="VV36" s="68" t="e">
        <f t="shared" si="250"/>
        <v>#REF!</v>
      </c>
      <c r="VW36" s="69" t="e">
        <f t="shared" si="250"/>
        <v>#REF!</v>
      </c>
      <c r="VX36" s="70" t="e">
        <f t="shared" si="250"/>
        <v>#REF!</v>
      </c>
      <c r="VY36" s="68" t="e">
        <f t="shared" si="250"/>
        <v>#REF!</v>
      </c>
      <c r="VZ36" s="69" t="e">
        <f t="shared" si="250"/>
        <v>#REF!</v>
      </c>
      <c r="WA36" s="209"/>
      <c r="WB36" s="211"/>
      <c r="WC36" s="213">
        <f>$WB$36-$WA$36</f>
        <v>0</v>
      </c>
      <c r="WD36" s="215"/>
      <c r="WE36" s="93" t="e">
        <f>WELDING!#REF!</f>
        <v>#REF!</v>
      </c>
      <c r="WF36" s="68" t="e">
        <f>WE36-WE35+IF(WE38="",WE37,WE38)</f>
        <v>#REF!</v>
      </c>
      <c r="WG36" s="69" t="e">
        <f t="shared" ref="WG36:WV36" si="251">WF36-WF35+IF(WF38="",WF37,WF38)</f>
        <v>#REF!</v>
      </c>
      <c r="WH36" s="70" t="e">
        <f t="shared" si="251"/>
        <v>#REF!</v>
      </c>
      <c r="WI36" s="68" t="e">
        <f t="shared" si="251"/>
        <v>#REF!</v>
      </c>
      <c r="WJ36" s="69" t="e">
        <f t="shared" si="251"/>
        <v>#REF!</v>
      </c>
      <c r="WK36" s="70" t="e">
        <f t="shared" si="251"/>
        <v>#REF!</v>
      </c>
      <c r="WL36" s="68" t="e">
        <f t="shared" si="251"/>
        <v>#REF!</v>
      </c>
      <c r="WM36" s="69" t="e">
        <f t="shared" si="251"/>
        <v>#REF!</v>
      </c>
      <c r="WN36" s="70" t="e">
        <f t="shared" si="251"/>
        <v>#REF!</v>
      </c>
      <c r="WO36" s="68" t="e">
        <f t="shared" si="251"/>
        <v>#REF!</v>
      </c>
      <c r="WP36" s="69" t="e">
        <f t="shared" si="251"/>
        <v>#REF!</v>
      </c>
      <c r="WQ36" s="70" t="e">
        <f t="shared" si="251"/>
        <v>#REF!</v>
      </c>
      <c r="WR36" s="68" t="e">
        <f t="shared" si="251"/>
        <v>#REF!</v>
      </c>
      <c r="WS36" s="69" t="e">
        <f t="shared" si="251"/>
        <v>#REF!</v>
      </c>
      <c r="WT36" s="70" t="e">
        <f t="shared" si="251"/>
        <v>#REF!</v>
      </c>
      <c r="WU36" s="68" t="e">
        <f t="shared" si="251"/>
        <v>#REF!</v>
      </c>
      <c r="WV36" s="69" t="e">
        <f t="shared" si="251"/>
        <v>#REF!</v>
      </c>
      <c r="WW36" s="209"/>
      <c r="WX36" s="211"/>
      <c r="WY36" s="213">
        <f>$WX$36-$WW$36</f>
        <v>0</v>
      </c>
      <c r="WZ36" s="215"/>
      <c r="XA36" s="93" t="e">
        <f>WELDING!#REF!</f>
        <v>#REF!</v>
      </c>
      <c r="XB36" s="68" t="e">
        <f>XA36-XA35+IF(XA38="",XA37,XA38)</f>
        <v>#REF!</v>
      </c>
      <c r="XC36" s="69" t="e">
        <f t="shared" ref="XC36:XR36" si="252">XB36-XB35+IF(XB38="",XB37,XB38)</f>
        <v>#REF!</v>
      </c>
      <c r="XD36" s="70" t="e">
        <f t="shared" si="252"/>
        <v>#REF!</v>
      </c>
      <c r="XE36" s="68" t="e">
        <f t="shared" si="252"/>
        <v>#REF!</v>
      </c>
      <c r="XF36" s="69" t="e">
        <f t="shared" si="252"/>
        <v>#REF!</v>
      </c>
      <c r="XG36" s="70" t="e">
        <f t="shared" si="252"/>
        <v>#REF!</v>
      </c>
      <c r="XH36" s="68" t="e">
        <f t="shared" si="252"/>
        <v>#REF!</v>
      </c>
      <c r="XI36" s="69" t="e">
        <f t="shared" si="252"/>
        <v>#REF!</v>
      </c>
      <c r="XJ36" s="70" t="e">
        <f t="shared" si="252"/>
        <v>#REF!</v>
      </c>
      <c r="XK36" s="68" t="e">
        <f t="shared" si="252"/>
        <v>#REF!</v>
      </c>
      <c r="XL36" s="69" t="e">
        <f t="shared" si="252"/>
        <v>#REF!</v>
      </c>
      <c r="XM36" s="70" t="e">
        <f t="shared" si="252"/>
        <v>#REF!</v>
      </c>
      <c r="XN36" s="68" t="e">
        <f t="shared" si="252"/>
        <v>#REF!</v>
      </c>
      <c r="XO36" s="69" t="e">
        <f t="shared" si="252"/>
        <v>#REF!</v>
      </c>
      <c r="XP36" s="70" t="e">
        <f t="shared" si="252"/>
        <v>#REF!</v>
      </c>
      <c r="XQ36" s="68" t="e">
        <f t="shared" si="252"/>
        <v>#REF!</v>
      </c>
      <c r="XR36" s="69" t="e">
        <f t="shared" si="252"/>
        <v>#REF!</v>
      </c>
      <c r="XS36" s="209"/>
      <c r="XT36" s="211"/>
      <c r="XU36" s="213">
        <f>$XT$36-$XS$36</f>
        <v>0</v>
      </c>
      <c r="XV36" s="215"/>
      <c r="XW36" s="93" t="e">
        <f>WELDING!#REF!</f>
        <v>#REF!</v>
      </c>
      <c r="XX36" s="68" t="e">
        <f>XW36-XW35+IF(XW38="",XW37,XW38)</f>
        <v>#REF!</v>
      </c>
      <c r="XY36" s="69" t="e">
        <f t="shared" ref="XY36:YN36" si="253">XX36-XX35+IF(XX38="",XX37,XX38)</f>
        <v>#REF!</v>
      </c>
      <c r="XZ36" s="70" t="e">
        <f t="shared" si="253"/>
        <v>#REF!</v>
      </c>
      <c r="YA36" s="68" t="e">
        <f t="shared" si="253"/>
        <v>#REF!</v>
      </c>
      <c r="YB36" s="69" t="e">
        <f t="shared" si="253"/>
        <v>#REF!</v>
      </c>
      <c r="YC36" s="70" t="e">
        <f t="shared" si="253"/>
        <v>#REF!</v>
      </c>
      <c r="YD36" s="68" t="e">
        <f t="shared" si="253"/>
        <v>#REF!</v>
      </c>
      <c r="YE36" s="69" t="e">
        <f t="shared" si="253"/>
        <v>#REF!</v>
      </c>
      <c r="YF36" s="70" t="e">
        <f t="shared" si="253"/>
        <v>#REF!</v>
      </c>
      <c r="YG36" s="68" t="e">
        <f t="shared" si="253"/>
        <v>#REF!</v>
      </c>
      <c r="YH36" s="69" t="e">
        <f t="shared" si="253"/>
        <v>#REF!</v>
      </c>
      <c r="YI36" s="70" t="e">
        <f t="shared" si="253"/>
        <v>#REF!</v>
      </c>
      <c r="YJ36" s="68" t="e">
        <f t="shared" si="253"/>
        <v>#REF!</v>
      </c>
      <c r="YK36" s="69" t="e">
        <f t="shared" si="253"/>
        <v>#REF!</v>
      </c>
      <c r="YL36" s="70" t="e">
        <f t="shared" si="253"/>
        <v>#REF!</v>
      </c>
      <c r="YM36" s="68" t="e">
        <f t="shared" si="253"/>
        <v>#REF!</v>
      </c>
      <c r="YN36" s="69" t="e">
        <f t="shared" si="253"/>
        <v>#REF!</v>
      </c>
      <c r="YO36" s="209"/>
      <c r="YP36" s="211"/>
      <c r="YQ36" s="213"/>
      <c r="YR36" s="215"/>
      <c r="YS36" s="93" t="e">
        <f>WELDING!#REF!</f>
        <v>#REF!</v>
      </c>
      <c r="YT36" s="68" t="e">
        <f>YS36-YS35+IF(YS38="",YS37,YS38)</f>
        <v>#REF!</v>
      </c>
      <c r="YU36" s="68" t="e">
        <f t="shared" ref="YU36:ZJ36" si="254">YT36-YT35+IF(YT38="",YT37,YT38)</f>
        <v>#REF!</v>
      </c>
      <c r="YV36" s="68" t="e">
        <f t="shared" si="254"/>
        <v>#REF!</v>
      </c>
      <c r="YW36" s="68" t="e">
        <f t="shared" si="254"/>
        <v>#REF!</v>
      </c>
      <c r="YX36" s="68" t="e">
        <f t="shared" si="254"/>
        <v>#REF!</v>
      </c>
      <c r="YY36" s="68" t="e">
        <f t="shared" si="254"/>
        <v>#REF!</v>
      </c>
      <c r="YZ36" s="68" t="e">
        <f t="shared" si="254"/>
        <v>#REF!</v>
      </c>
      <c r="ZA36" s="68" t="e">
        <f t="shared" si="254"/>
        <v>#REF!</v>
      </c>
      <c r="ZB36" s="68" t="e">
        <f t="shared" si="254"/>
        <v>#REF!</v>
      </c>
      <c r="ZC36" s="68" t="e">
        <f t="shared" si="254"/>
        <v>#REF!</v>
      </c>
      <c r="ZD36" s="68" t="e">
        <f t="shared" si="254"/>
        <v>#REF!</v>
      </c>
      <c r="ZE36" s="68" t="e">
        <f t="shared" si="254"/>
        <v>#REF!</v>
      </c>
      <c r="ZF36" s="68" t="e">
        <f t="shared" si="254"/>
        <v>#REF!</v>
      </c>
      <c r="ZG36" s="68" t="e">
        <f t="shared" si="254"/>
        <v>#REF!</v>
      </c>
      <c r="ZH36" s="68" t="e">
        <f t="shared" si="254"/>
        <v>#REF!</v>
      </c>
      <c r="ZI36" s="68" t="e">
        <f t="shared" si="254"/>
        <v>#REF!</v>
      </c>
      <c r="ZJ36" s="68" t="e">
        <f t="shared" si="254"/>
        <v>#REF!</v>
      </c>
      <c r="ZK36" s="209"/>
      <c r="ZL36" s="211"/>
      <c r="ZM36" s="213"/>
      <c r="ZN36" s="215"/>
      <c r="ZO36" s="93" t="e">
        <f>WELDING!#REF!</f>
        <v>#REF!</v>
      </c>
      <c r="ZP36" s="68" t="e">
        <f>ZO36-ZO35+IF(ZO38="",ZO37,ZO38)</f>
        <v>#REF!</v>
      </c>
      <c r="ZQ36" s="68" t="e">
        <f t="shared" ref="ZQ36:AAF36" si="255">ZP36-ZP35+IF(ZP38="",ZP37,ZP38)</f>
        <v>#REF!</v>
      </c>
      <c r="ZR36" s="68" t="e">
        <f t="shared" si="255"/>
        <v>#REF!</v>
      </c>
      <c r="ZS36" s="68" t="e">
        <f t="shared" si="255"/>
        <v>#REF!</v>
      </c>
      <c r="ZT36" s="68" t="e">
        <f t="shared" si="255"/>
        <v>#REF!</v>
      </c>
      <c r="ZU36" s="68" t="e">
        <f t="shared" si="255"/>
        <v>#REF!</v>
      </c>
      <c r="ZV36" s="68" t="e">
        <f t="shared" si="255"/>
        <v>#REF!</v>
      </c>
      <c r="ZW36" s="68" t="e">
        <f t="shared" si="255"/>
        <v>#REF!</v>
      </c>
      <c r="ZX36" s="68" t="e">
        <f t="shared" si="255"/>
        <v>#REF!</v>
      </c>
      <c r="ZY36" s="68" t="e">
        <f t="shared" si="255"/>
        <v>#REF!</v>
      </c>
      <c r="ZZ36" s="68" t="e">
        <f t="shared" si="255"/>
        <v>#REF!</v>
      </c>
      <c r="AAA36" s="68" t="e">
        <f t="shared" si="255"/>
        <v>#REF!</v>
      </c>
      <c r="AAB36" s="68" t="e">
        <f t="shared" si="255"/>
        <v>#REF!</v>
      </c>
      <c r="AAC36" s="68" t="e">
        <f t="shared" si="255"/>
        <v>#REF!</v>
      </c>
      <c r="AAD36" s="68" t="e">
        <f t="shared" si="255"/>
        <v>#REF!</v>
      </c>
      <c r="AAE36" s="68" t="e">
        <f t="shared" si="255"/>
        <v>#REF!</v>
      </c>
      <c r="AAF36" s="68" t="e">
        <f t="shared" si="255"/>
        <v>#REF!</v>
      </c>
    </row>
    <row r="37" spans="1:708" x14ac:dyDescent="0.25">
      <c r="A37" s="221"/>
      <c r="B37" s="24"/>
      <c r="D37" s="103"/>
      <c r="E37" s="209"/>
      <c r="F37" s="211"/>
      <c r="G37" s="213"/>
      <c r="H37" s="215">
        <f>SUM($I$37:$Z$37)</f>
        <v>0</v>
      </c>
      <c r="I37" s="60"/>
      <c r="J37" s="57"/>
      <c r="K37" s="61"/>
      <c r="L37" s="60"/>
      <c r="M37" s="57"/>
      <c r="N37" s="61"/>
      <c r="O37" s="60"/>
      <c r="P37" s="57"/>
      <c r="Q37" s="61"/>
      <c r="R37" s="60"/>
      <c r="S37" s="57"/>
      <c r="T37" s="61"/>
      <c r="U37" s="60"/>
      <c r="V37" s="57"/>
      <c r="W37" s="61"/>
      <c r="X37" s="60"/>
      <c r="Y37" s="57"/>
      <c r="Z37" s="61"/>
      <c r="AA37" s="209"/>
      <c r="AB37" s="211"/>
      <c r="AC37" s="213"/>
      <c r="AD37" s="215">
        <f>SUM($AE$37:$AV$37)</f>
        <v>0</v>
      </c>
      <c r="AE37" s="60"/>
      <c r="AF37" s="57"/>
      <c r="AG37" s="61"/>
      <c r="AH37" s="60"/>
      <c r="AI37" s="57"/>
      <c r="AJ37" s="61"/>
      <c r="AK37" s="60"/>
      <c r="AL37" s="57"/>
      <c r="AM37" s="61"/>
      <c r="AN37" s="60"/>
      <c r="AO37" s="57"/>
      <c r="AP37" s="61"/>
      <c r="AQ37" s="60"/>
      <c r="AR37" s="57"/>
      <c r="AS37" s="61"/>
      <c r="AT37" s="60"/>
      <c r="AU37" s="57"/>
      <c r="AV37" s="61"/>
      <c r="AW37" s="209"/>
      <c r="AX37" s="211"/>
      <c r="AY37" s="213"/>
      <c r="AZ37" s="215">
        <f>SUM($BA$37:$BR$37)</f>
        <v>0</v>
      </c>
      <c r="BA37" s="60"/>
      <c r="BB37" s="57"/>
      <c r="BC37" s="61"/>
      <c r="BD37" s="60"/>
      <c r="BE37" s="57"/>
      <c r="BF37" s="61"/>
      <c r="BG37" s="60"/>
      <c r="BH37" s="57"/>
      <c r="BI37" s="61"/>
      <c r="BJ37" s="60"/>
      <c r="BK37" s="57"/>
      <c r="BL37" s="61"/>
      <c r="BM37" s="60"/>
      <c r="BN37" s="57"/>
      <c r="BO37" s="61"/>
      <c r="BP37" s="60"/>
      <c r="BQ37" s="57"/>
      <c r="BR37" s="61"/>
      <c r="BS37" s="209"/>
      <c r="BT37" s="211"/>
      <c r="BU37" s="213"/>
      <c r="BV37" s="215">
        <f>SUM($BW$37:$CN$37)</f>
        <v>0</v>
      </c>
      <c r="BW37" s="60"/>
      <c r="BX37" s="57"/>
      <c r="BY37" s="61"/>
      <c r="BZ37" s="60"/>
      <c r="CA37" s="57"/>
      <c r="CB37" s="61"/>
      <c r="CC37" s="60"/>
      <c r="CD37" s="57"/>
      <c r="CE37" s="61"/>
      <c r="CF37" s="60"/>
      <c r="CG37" s="57"/>
      <c r="CH37" s="61"/>
      <c r="CI37" s="60"/>
      <c r="CJ37" s="57"/>
      <c r="CK37" s="61"/>
      <c r="CL37" s="60"/>
      <c r="CM37" s="57"/>
      <c r="CN37" s="61"/>
      <c r="CO37" s="209"/>
      <c r="CP37" s="211"/>
      <c r="CQ37" s="213"/>
      <c r="CR37" s="215">
        <f>SUM($CS$37:$DJ$37)</f>
        <v>0</v>
      </c>
      <c r="CS37" s="60"/>
      <c r="CT37" s="57"/>
      <c r="CU37" s="61"/>
      <c r="CV37" s="60"/>
      <c r="CW37" s="57"/>
      <c r="CX37" s="61"/>
      <c r="CY37" s="60"/>
      <c r="CZ37" s="57"/>
      <c r="DA37" s="61"/>
      <c r="DB37" s="60"/>
      <c r="DC37" s="57"/>
      <c r="DD37" s="61"/>
      <c r="DE37" s="60"/>
      <c r="DF37" s="57"/>
      <c r="DG37" s="61"/>
      <c r="DH37" s="60"/>
      <c r="DI37" s="57"/>
      <c r="DJ37" s="61"/>
      <c r="DK37" s="209"/>
      <c r="DL37" s="211"/>
      <c r="DM37" s="213"/>
      <c r="DN37" s="215">
        <f>SUM($DO$37:$EF$37)</f>
        <v>0</v>
      </c>
      <c r="DO37" s="60"/>
      <c r="DP37" s="57"/>
      <c r="DQ37" s="61"/>
      <c r="DR37" s="60"/>
      <c r="DS37" s="57"/>
      <c r="DT37" s="61"/>
      <c r="DU37" s="60"/>
      <c r="DV37" s="57"/>
      <c r="DW37" s="61"/>
      <c r="DX37" s="60"/>
      <c r="DY37" s="57"/>
      <c r="DZ37" s="61"/>
      <c r="EA37" s="60"/>
      <c r="EB37" s="57"/>
      <c r="EC37" s="61"/>
      <c r="ED37" s="60"/>
      <c r="EE37" s="57"/>
      <c r="EF37" s="61"/>
      <c r="EG37" s="209"/>
      <c r="EH37" s="211"/>
      <c r="EI37" s="213"/>
      <c r="EJ37" s="215">
        <f>SUM($EK$37:$FB$37)</f>
        <v>0</v>
      </c>
      <c r="EK37" s="60"/>
      <c r="EL37" s="57"/>
      <c r="EM37" s="61"/>
      <c r="EN37" s="60"/>
      <c r="EO37" s="57"/>
      <c r="EP37" s="61"/>
      <c r="EQ37" s="60"/>
      <c r="ER37" s="57"/>
      <c r="ES37" s="61"/>
      <c r="ET37" s="60"/>
      <c r="EU37" s="57"/>
      <c r="EV37" s="61"/>
      <c r="EW37" s="60"/>
      <c r="EX37" s="57"/>
      <c r="EY37" s="61"/>
      <c r="EZ37" s="60"/>
      <c r="FA37" s="57"/>
      <c r="FB37" s="61"/>
      <c r="FC37" s="209"/>
      <c r="FD37" s="211"/>
      <c r="FE37" s="213"/>
      <c r="FF37" s="215">
        <f>SUM($FG$37:$FX$37)</f>
        <v>0</v>
      </c>
      <c r="FG37" s="60"/>
      <c r="FH37" s="57"/>
      <c r="FI37" s="61"/>
      <c r="FJ37" s="60"/>
      <c r="FK37" s="57"/>
      <c r="FL37" s="61"/>
      <c r="FM37" s="60"/>
      <c r="FN37" s="57"/>
      <c r="FO37" s="61"/>
      <c r="FP37" s="60"/>
      <c r="FQ37" s="57"/>
      <c r="FR37" s="61"/>
      <c r="FS37" s="60"/>
      <c r="FT37" s="57"/>
      <c r="FU37" s="61"/>
      <c r="FV37" s="60"/>
      <c r="FW37" s="57"/>
      <c r="FX37" s="61"/>
      <c r="FY37" s="209"/>
      <c r="FZ37" s="211"/>
      <c r="GA37" s="213"/>
      <c r="GB37" s="215">
        <f>SUM($GC$37:$GT$37)</f>
        <v>0</v>
      </c>
      <c r="GC37" s="60"/>
      <c r="GD37" s="57"/>
      <c r="GE37" s="61"/>
      <c r="GF37" s="60"/>
      <c r="GG37" s="57"/>
      <c r="GH37" s="61"/>
      <c r="GI37" s="60"/>
      <c r="GJ37" s="57"/>
      <c r="GK37" s="61"/>
      <c r="GL37" s="60"/>
      <c r="GM37" s="57"/>
      <c r="GN37" s="61"/>
      <c r="GO37" s="60"/>
      <c r="GP37" s="57"/>
      <c r="GQ37" s="61"/>
      <c r="GR37" s="60"/>
      <c r="GS37" s="57"/>
      <c r="GT37" s="61"/>
      <c r="GU37" s="209"/>
      <c r="GV37" s="211"/>
      <c r="GW37" s="213"/>
      <c r="GX37" s="215">
        <f>SUM($GY$37:$HP$37)</f>
        <v>0</v>
      </c>
      <c r="GY37" s="60"/>
      <c r="GZ37" s="57"/>
      <c r="HA37" s="61"/>
      <c r="HB37" s="60"/>
      <c r="HC37" s="57"/>
      <c r="HD37" s="61"/>
      <c r="HE37" s="60"/>
      <c r="HF37" s="57"/>
      <c r="HG37" s="61"/>
      <c r="HH37" s="60"/>
      <c r="HI37" s="57"/>
      <c r="HJ37" s="61"/>
      <c r="HK37" s="60"/>
      <c r="HL37" s="57"/>
      <c r="HM37" s="61"/>
      <c r="HN37" s="60"/>
      <c r="HO37" s="57"/>
      <c r="HP37" s="61"/>
      <c r="HQ37" s="209"/>
      <c r="HR37" s="211"/>
      <c r="HS37" s="213"/>
      <c r="HT37" s="215">
        <f>SUM($HU$37:$IL$37)</f>
        <v>0</v>
      </c>
      <c r="HU37" s="60"/>
      <c r="HV37" s="57"/>
      <c r="HW37" s="61"/>
      <c r="HX37" s="60"/>
      <c r="HY37" s="57"/>
      <c r="HZ37" s="61"/>
      <c r="IA37" s="60"/>
      <c r="IB37" s="57"/>
      <c r="IC37" s="61"/>
      <c r="ID37" s="60"/>
      <c r="IE37" s="57"/>
      <c r="IF37" s="61"/>
      <c r="IG37" s="60"/>
      <c r="IH37" s="57"/>
      <c r="II37" s="61"/>
      <c r="IJ37" s="60"/>
      <c r="IK37" s="57"/>
      <c r="IL37" s="61"/>
      <c r="IM37" s="209"/>
      <c r="IN37" s="211"/>
      <c r="IO37" s="213"/>
      <c r="IP37" s="215">
        <f>SUM($IQ$37:$JH$37)</f>
        <v>0</v>
      </c>
      <c r="IQ37" s="60"/>
      <c r="IR37" s="57"/>
      <c r="IS37" s="61"/>
      <c r="IT37" s="60"/>
      <c r="IU37" s="57"/>
      <c r="IV37" s="61"/>
      <c r="IW37" s="60"/>
      <c r="IX37" s="57"/>
      <c r="IY37" s="61"/>
      <c r="IZ37" s="60"/>
      <c r="JA37" s="57"/>
      <c r="JB37" s="61"/>
      <c r="JC37" s="60"/>
      <c r="JD37" s="57"/>
      <c r="JE37" s="61"/>
      <c r="JF37" s="60"/>
      <c r="JG37" s="57"/>
      <c r="JH37" s="61"/>
      <c r="JI37" s="209"/>
      <c r="JJ37" s="211"/>
      <c r="JK37" s="213"/>
      <c r="JL37" s="215">
        <f>SUM($JM$37:$KD$37)</f>
        <v>0</v>
      </c>
      <c r="JM37" s="60"/>
      <c r="JN37" s="57"/>
      <c r="JO37" s="61"/>
      <c r="JP37" s="60"/>
      <c r="JQ37" s="57"/>
      <c r="JR37" s="61"/>
      <c r="JS37" s="60"/>
      <c r="JT37" s="57"/>
      <c r="JU37" s="61"/>
      <c r="JV37" s="60"/>
      <c r="JW37" s="57"/>
      <c r="JX37" s="61"/>
      <c r="JY37" s="60"/>
      <c r="JZ37" s="57"/>
      <c r="KA37" s="61"/>
      <c r="KB37" s="60"/>
      <c r="KC37" s="57"/>
      <c r="KD37" s="61"/>
      <c r="KE37" s="209"/>
      <c r="KF37" s="211"/>
      <c r="KG37" s="213"/>
      <c r="KH37" s="215">
        <f>SUM($KI$37:$KZ$37)</f>
        <v>0</v>
      </c>
      <c r="KI37" s="60"/>
      <c r="KJ37" s="57"/>
      <c r="KK37" s="61"/>
      <c r="KL37" s="60"/>
      <c r="KM37" s="57"/>
      <c r="KN37" s="61"/>
      <c r="KO37" s="60"/>
      <c r="KP37" s="57"/>
      <c r="KQ37" s="61"/>
      <c r="KR37" s="60"/>
      <c r="KS37" s="57"/>
      <c r="KT37" s="61"/>
      <c r="KU37" s="60"/>
      <c r="KV37" s="57"/>
      <c r="KW37" s="61"/>
      <c r="KX37" s="60"/>
      <c r="KY37" s="57"/>
      <c r="KZ37" s="61"/>
      <c r="LA37" s="209"/>
      <c r="LB37" s="211"/>
      <c r="LC37" s="213"/>
      <c r="LD37" s="215">
        <f>SUM($LE$37:$LV$37)</f>
        <v>0</v>
      </c>
      <c r="LE37" s="60"/>
      <c r="LF37" s="57"/>
      <c r="LG37" s="61"/>
      <c r="LH37" s="60"/>
      <c r="LI37" s="57"/>
      <c r="LJ37" s="61"/>
      <c r="LK37" s="60"/>
      <c r="LL37" s="57"/>
      <c r="LM37" s="61"/>
      <c r="LN37" s="60"/>
      <c r="LO37" s="57"/>
      <c r="LP37" s="61"/>
      <c r="LQ37" s="60"/>
      <c r="LR37" s="57"/>
      <c r="LS37" s="61"/>
      <c r="LT37" s="60"/>
      <c r="LU37" s="57"/>
      <c r="LV37" s="61"/>
      <c r="LW37" s="209"/>
      <c r="LX37" s="211"/>
      <c r="LY37" s="213"/>
      <c r="LZ37" s="215">
        <f>SUM($MA$37:$MR$37)</f>
        <v>0</v>
      </c>
      <c r="MA37" s="60"/>
      <c r="MB37" s="57"/>
      <c r="MC37" s="61"/>
      <c r="MD37" s="60"/>
      <c r="ME37" s="57"/>
      <c r="MF37" s="61"/>
      <c r="MG37" s="60"/>
      <c r="MH37" s="57"/>
      <c r="MI37" s="61"/>
      <c r="MJ37" s="60"/>
      <c r="MK37" s="57"/>
      <c r="ML37" s="61"/>
      <c r="MM37" s="60"/>
      <c r="MN37" s="57"/>
      <c r="MO37" s="61"/>
      <c r="MP37" s="60"/>
      <c r="MQ37" s="57"/>
      <c r="MR37" s="61"/>
      <c r="MS37" s="209"/>
      <c r="MT37" s="211"/>
      <c r="MU37" s="213"/>
      <c r="MV37" s="215">
        <f>SUM($MW$37:$NN$37)</f>
        <v>0</v>
      </c>
      <c r="MW37" s="60"/>
      <c r="MX37" s="57"/>
      <c r="MY37" s="61"/>
      <c r="MZ37" s="60"/>
      <c r="NA37" s="57"/>
      <c r="NB37" s="61"/>
      <c r="NC37" s="60"/>
      <c r="ND37" s="57"/>
      <c r="NE37" s="61"/>
      <c r="NF37" s="60"/>
      <c r="NG37" s="57"/>
      <c r="NH37" s="61"/>
      <c r="NI37" s="60"/>
      <c r="NJ37" s="57"/>
      <c r="NK37" s="61"/>
      <c r="NL37" s="60"/>
      <c r="NM37" s="57"/>
      <c r="NN37" s="61"/>
      <c r="NO37" s="209"/>
      <c r="NP37" s="211"/>
      <c r="NQ37" s="213"/>
      <c r="NR37" s="215">
        <f>SUM($NS$37:$OJ$37)</f>
        <v>0</v>
      </c>
      <c r="NS37" s="60"/>
      <c r="NT37" s="57"/>
      <c r="NU37" s="61"/>
      <c r="NV37" s="60"/>
      <c r="NW37" s="57"/>
      <c r="NX37" s="61"/>
      <c r="NY37" s="60"/>
      <c r="NZ37" s="57"/>
      <c r="OA37" s="61"/>
      <c r="OB37" s="60"/>
      <c r="OC37" s="57"/>
      <c r="OD37" s="61"/>
      <c r="OE37" s="60"/>
      <c r="OF37" s="57"/>
      <c r="OG37" s="61"/>
      <c r="OH37" s="60"/>
      <c r="OI37" s="57"/>
      <c r="OJ37" s="61"/>
      <c r="OK37" s="209"/>
      <c r="OL37" s="211"/>
      <c r="OM37" s="213"/>
      <c r="ON37" s="215">
        <f>SUM($OO$37:$PF$37)</f>
        <v>0</v>
      </c>
      <c r="OO37" s="60"/>
      <c r="OP37" s="57"/>
      <c r="OQ37" s="61"/>
      <c r="OR37" s="60"/>
      <c r="OS37" s="57"/>
      <c r="OT37" s="61"/>
      <c r="OU37" s="60"/>
      <c r="OV37" s="57"/>
      <c r="OW37" s="61"/>
      <c r="OX37" s="60"/>
      <c r="OY37" s="57"/>
      <c r="OZ37" s="61"/>
      <c r="PA37" s="60"/>
      <c r="PB37" s="57"/>
      <c r="PC37" s="61"/>
      <c r="PD37" s="60"/>
      <c r="PE37" s="57"/>
      <c r="PF37" s="61"/>
      <c r="PG37" s="209"/>
      <c r="PH37" s="211"/>
      <c r="PI37" s="213"/>
      <c r="PJ37" s="215">
        <f>SUM($PK$37:$QB$37)</f>
        <v>0</v>
      </c>
      <c r="PK37" s="60"/>
      <c r="PL37" s="57"/>
      <c r="PM37" s="61"/>
      <c r="PN37" s="60"/>
      <c r="PO37" s="57"/>
      <c r="PP37" s="61"/>
      <c r="PQ37" s="60"/>
      <c r="PR37" s="57"/>
      <c r="PS37" s="61"/>
      <c r="PT37" s="60"/>
      <c r="PU37" s="57"/>
      <c r="PV37" s="61"/>
      <c r="PW37" s="60"/>
      <c r="PX37" s="57"/>
      <c r="PY37" s="61"/>
      <c r="PZ37" s="60"/>
      <c r="QA37" s="57"/>
      <c r="QB37" s="61"/>
      <c r="QC37" s="209"/>
      <c r="QD37" s="211"/>
      <c r="QE37" s="213"/>
      <c r="QF37" s="215">
        <f>SUM($QG$37:$QX$37)</f>
        <v>0</v>
      </c>
      <c r="QG37" s="60"/>
      <c r="QH37" s="57"/>
      <c r="QI37" s="61"/>
      <c r="QJ37" s="60"/>
      <c r="QK37" s="57"/>
      <c r="QL37" s="61"/>
      <c r="QM37" s="60"/>
      <c r="QN37" s="57"/>
      <c r="QO37" s="61"/>
      <c r="QP37" s="60"/>
      <c r="QQ37" s="57"/>
      <c r="QR37" s="61"/>
      <c r="QS37" s="60"/>
      <c r="QT37" s="57"/>
      <c r="QU37" s="61"/>
      <c r="QV37" s="60"/>
      <c r="QW37" s="57"/>
      <c r="QX37" s="61"/>
      <c r="QY37" s="209"/>
      <c r="QZ37" s="211"/>
      <c r="RA37" s="213"/>
      <c r="RB37" s="215">
        <f>SUM($RC$37:$RT$37)</f>
        <v>0</v>
      </c>
      <c r="RC37" s="60"/>
      <c r="RD37" s="57"/>
      <c r="RE37" s="61"/>
      <c r="RF37" s="60"/>
      <c r="RG37" s="57"/>
      <c r="RH37" s="61"/>
      <c r="RI37" s="60"/>
      <c r="RJ37" s="57"/>
      <c r="RK37" s="61"/>
      <c r="RL37" s="60"/>
      <c r="RM37" s="57"/>
      <c r="RN37" s="61"/>
      <c r="RO37" s="60"/>
      <c r="RP37" s="57"/>
      <c r="RQ37" s="61"/>
      <c r="RR37" s="60"/>
      <c r="RS37" s="57"/>
      <c r="RT37" s="61"/>
      <c r="RU37" s="209"/>
      <c r="RV37" s="211"/>
      <c r="RW37" s="213"/>
      <c r="RX37" s="215">
        <f>SUM($RY$37:$SP$37)</f>
        <v>0</v>
      </c>
      <c r="RY37" s="60"/>
      <c r="RZ37" s="57"/>
      <c r="SA37" s="61"/>
      <c r="SB37" s="60"/>
      <c r="SC37" s="57"/>
      <c r="SD37" s="61"/>
      <c r="SE37" s="60"/>
      <c r="SF37" s="57"/>
      <c r="SG37" s="61"/>
      <c r="SH37" s="60"/>
      <c r="SI37" s="57"/>
      <c r="SJ37" s="61"/>
      <c r="SK37" s="60"/>
      <c r="SL37" s="57"/>
      <c r="SM37" s="61"/>
      <c r="SN37" s="60"/>
      <c r="SO37" s="57"/>
      <c r="SP37" s="61"/>
      <c r="SQ37" s="209"/>
      <c r="SR37" s="211"/>
      <c r="SS37" s="213"/>
      <c r="ST37" s="215">
        <f>SUM($SU$37:$TL$37)</f>
        <v>0</v>
      </c>
      <c r="SU37" s="60"/>
      <c r="SV37" s="57"/>
      <c r="SW37" s="61"/>
      <c r="SX37" s="60"/>
      <c r="SY37" s="57"/>
      <c r="SZ37" s="61"/>
      <c r="TA37" s="60"/>
      <c r="TB37" s="57"/>
      <c r="TC37" s="61"/>
      <c r="TD37" s="60"/>
      <c r="TE37" s="57"/>
      <c r="TF37" s="61"/>
      <c r="TG37" s="60"/>
      <c r="TH37" s="57"/>
      <c r="TI37" s="61"/>
      <c r="TJ37" s="60"/>
      <c r="TK37" s="57"/>
      <c r="TL37" s="61"/>
      <c r="TM37" s="209"/>
      <c r="TN37" s="211"/>
      <c r="TO37" s="213"/>
      <c r="TP37" s="215">
        <f>SUM($TQ$37:$UH$37)</f>
        <v>562</v>
      </c>
      <c r="TQ37" s="60"/>
      <c r="TR37" s="57">
        <v>66</v>
      </c>
      <c r="TS37" s="61">
        <v>168</v>
      </c>
      <c r="TT37" s="60"/>
      <c r="TU37" s="57">
        <v>160</v>
      </c>
      <c r="TV37" s="61">
        <v>168</v>
      </c>
      <c r="TW37" s="60"/>
      <c r="TX37" s="57"/>
      <c r="TY37" s="61"/>
      <c r="TZ37" s="60"/>
      <c r="UA37" s="57"/>
      <c r="UB37" s="61"/>
      <c r="UC37" s="60"/>
      <c r="UD37" s="57"/>
      <c r="UE37" s="61"/>
      <c r="UF37" s="60"/>
      <c r="UG37" s="57"/>
      <c r="UH37" s="61"/>
      <c r="UI37" s="209"/>
      <c r="UJ37" s="211"/>
      <c r="UK37" s="213"/>
      <c r="UL37" s="215">
        <f>SUM($UM$37:$VD$37)</f>
        <v>0</v>
      </c>
      <c r="UM37" s="60"/>
      <c r="UN37" s="57"/>
      <c r="UO37" s="61"/>
      <c r="UP37" s="60"/>
      <c r="UQ37" s="57"/>
      <c r="UR37" s="61"/>
      <c r="US37" s="60"/>
      <c r="UT37" s="57"/>
      <c r="UU37" s="61"/>
      <c r="UV37" s="60"/>
      <c r="UW37" s="57"/>
      <c r="UX37" s="61"/>
      <c r="UY37" s="60"/>
      <c r="UZ37" s="57"/>
      <c r="VA37" s="61"/>
      <c r="VB37" s="60"/>
      <c r="VC37" s="57"/>
      <c r="VD37" s="61"/>
      <c r="VE37" s="209"/>
      <c r="VF37" s="211"/>
      <c r="VG37" s="213"/>
      <c r="VH37" s="215">
        <f>SUM($VI$37:$VZ$37)</f>
        <v>0</v>
      </c>
      <c r="VI37" s="60"/>
      <c r="VJ37" s="57"/>
      <c r="VK37" s="61"/>
      <c r="VL37" s="60"/>
      <c r="VM37" s="57"/>
      <c r="VN37" s="61"/>
      <c r="VO37" s="60"/>
      <c r="VP37" s="57"/>
      <c r="VQ37" s="61"/>
      <c r="VR37" s="60"/>
      <c r="VS37" s="57"/>
      <c r="VT37" s="61"/>
      <c r="VU37" s="60"/>
      <c r="VV37" s="57"/>
      <c r="VW37" s="61"/>
      <c r="VX37" s="60"/>
      <c r="VY37" s="57"/>
      <c r="VZ37" s="61"/>
      <c r="WA37" s="209"/>
      <c r="WB37" s="211"/>
      <c r="WC37" s="213"/>
      <c r="WD37" s="215">
        <f>SUM($WE$37:$WV$37)</f>
        <v>0</v>
      </c>
      <c r="WE37" s="60"/>
      <c r="WF37" s="57"/>
      <c r="WG37" s="61"/>
      <c r="WH37" s="60"/>
      <c r="WI37" s="57"/>
      <c r="WJ37" s="61"/>
      <c r="WK37" s="60"/>
      <c r="WL37" s="57"/>
      <c r="WM37" s="61"/>
      <c r="WN37" s="60"/>
      <c r="WO37" s="57"/>
      <c r="WP37" s="61"/>
      <c r="WQ37" s="60"/>
      <c r="WR37" s="57"/>
      <c r="WS37" s="61"/>
      <c r="WT37" s="60"/>
      <c r="WU37" s="57"/>
      <c r="WV37" s="61"/>
      <c r="WW37" s="209"/>
      <c r="WX37" s="211"/>
      <c r="WY37" s="213"/>
      <c r="WZ37" s="215">
        <f>SUM($XA$37:$XR$37)</f>
        <v>405</v>
      </c>
      <c r="XA37" s="60"/>
      <c r="XB37" s="57">
        <v>155</v>
      </c>
      <c r="XC37" s="61"/>
      <c r="XD37" s="60">
        <v>90</v>
      </c>
      <c r="XE37" s="57">
        <v>160</v>
      </c>
      <c r="XF37" s="61"/>
      <c r="XG37" s="60"/>
      <c r="XH37" s="57"/>
      <c r="XI37" s="61"/>
      <c r="XJ37" s="60"/>
      <c r="XK37" s="57"/>
      <c r="XL37" s="61"/>
      <c r="XM37" s="60"/>
      <c r="XN37" s="57"/>
      <c r="XO37" s="61"/>
      <c r="XP37" s="60"/>
      <c r="XQ37" s="57"/>
      <c r="XR37" s="61"/>
      <c r="XS37" s="209"/>
      <c r="XT37" s="211"/>
      <c r="XU37" s="213"/>
      <c r="XV37" s="215">
        <f>SUM($XW$37:$YN$37)</f>
        <v>0</v>
      </c>
      <c r="XW37" s="60"/>
      <c r="XX37" s="57"/>
      <c r="XY37" s="61"/>
      <c r="XZ37" s="60"/>
      <c r="YA37" s="57"/>
      <c r="YB37" s="61"/>
      <c r="YC37" s="60"/>
      <c r="YD37" s="57"/>
      <c r="YE37" s="61"/>
      <c r="YF37" s="60"/>
      <c r="YG37" s="57"/>
      <c r="YH37" s="61"/>
      <c r="YI37" s="60"/>
      <c r="YJ37" s="57"/>
      <c r="YK37" s="61"/>
      <c r="YL37" s="60"/>
      <c r="YM37" s="57"/>
      <c r="YN37" s="61"/>
      <c r="YO37" s="209"/>
      <c r="YP37" s="211"/>
      <c r="YQ37" s="213"/>
      <c r="YR37" s="215">
        <f>SUM($YS$37:$ZJ$37)</f>
        <v>0</v>
      </c>
      <c r="YS37" s="60"/>
      <c r="YT37" s="57"/>
      <c r="YU37" s="61"/>
      <c r="YV37" s="60"/>
      <c r="YW37" s="57"/>
      <c r="YX37" s="61"/>
      <c r="YY37" s="60"/>
      <c r="YZ37" s="57"/>
      <c r="ZA37" s="61"/>
      <c r="ZB37" s="60"/>
      <c r="ZC37" s="57"/>
      <c r="ZD37" s="61"/>
      <c r="ZE37" s="60"/>
      <c r="ZF37" s="57"/>
      <c r="ZG37" s="61"/>
      <c r="ZH37" s="60"/>
      <c r="ZI37" s="57"/>
      <c r="ZJ37" s="61"/>
      <c r="ZK37" s="209"/>
      <c r="ZL37" s="211"/>
      <c r="ZM37" s="213"/>
      <c r="ZN37" s="215">
        <f>SUM($ZO$37:$AAF$37)</f>
        <v>0</v>
      </c>
      <c r="ZO37" s="60"/>
      <c r="ZP37" s="57"/>
      <c r="ZQ37" s="61"/>
      <c r="ZR37" s="60"/>
      <c r="ZS37" s="57"/>
      <c r="ZT37" s="61"/>
      <c r="ZU37" s="60"/>
      <c r="ZV37" s="57"/>
      <c r="ZW37" s="61"/>
      <c r="ZX37" s="60"/>
      <c r="ZY37" s="57"/>
      <c r="ZZ37" s="61"/>
      <c r="AAA37" s="60"/>
      <c r="AAB37" s="57"/>
      <c r="AAC37" s="61"/>
      <c r="AAD37" s="60"/>
      <c r="AAE37" s="57"/>
      <c r="AAF37" s="61"/>
    </row>
    <row r="38" spans="1:708" ht="15.75" thickBot="1" x14ac:dyDescent="0.3">
      <c r="A38" s="222"/>
      <c r="B38" s="104" t="s">
        <v>116</v>
      </c>
      <c r="C38" s="105"/>
      <c r="D38" s="106">
        <v>150</v>
      </c>
      <c r="E38" s="216"/>
      <c r="F38" s="217"/>
      <c r="G38" s="218"/>
      <c r="H38" s="219"/>
      <c r="I38" s="28"/>
      <c r="J38" s="29"/>
      <c r="K38" s="30"/>
      <c r="L38" s="28"/>
      <c r="M38" s="29"/>
      <c r="N38" s="30"/>
      <c r="O38" s="28"/>
      <c r="P38" s="29"/>
      <c r="Q38" s="30"/>
      <c r="R38" s="28"/>
      <c r="S38" s="29"/>
      <c r="T38" s="30"/>
      <c r="U38" s="28"/>
      <c r="V38" s="29"/>
      <c r="W38" s="30"/>
      <c r="X38" s="28"/>
      <c r="Y38" s="29"/>
      <c r="Z38" s="30"/>
      <c r="AA38" s="216"/>
      <c r="AB38" s="217"/>
      <c r="AC38" s="218"/>
      <c r="AD38" s="219"/>
      <c r="AE38" s="28"/>
      <c r="AF38" s="29"/>
      <c r="AG38" s="30"/>
      <c r="AH38" s="28"/>
      <c r="AI38" s="29"/>
      <c r="AJ38" s="30"/>
      <c r="AK38" s="28"/>
      <c r="AL38" s="29"/>
      <c r="AM38" s="30"/>
      <c r="AN38" s="28"/>
      <c r="AO38" s="29"/>
      <c r="AP38" s="30"/>
      <c r="AQ38" s="28"/>
      <c r="AR38" s="29"/>
      <c r="AS38" s="30"/>
      <c r="AT38" s="28"/>
      <c r="AU38" s="29"/>
      <c r="AV38" s="30"/>
      <c r="AW38" s="216"/>
      <c r="AX38" s="217"/>
      <c r="AY38" s="218"/>
      <c r="AZ38" s="219"/>
      <c r="BA38" s="28"/>
      <c r="BB38" s="29"/>
      <c r="BC38" s="30"/>
      <c r="BD38" s="28"/>
      <c r="BE38" s="29"/>
      <c r="BF38" s="30"/>
      <c r="BG38" s="28"/>
      <c r="BH38" s="29"/>
      <c r="BI38" s="30"/>
      <c r="BJ38" s="28"/>
      <c r="BK38" s="29"/>
      <c r="BL38" s="30"/>
      <c r="BM38" s="28"/>
      <c r="BN38" s="29"/>
      <c r="BO38" s="30"/>
      <c r="BP38" s="28"/>
      <c r="BQ38" s="29"/>
      <c r="BR38" s="30"/>
      <c r="BS38" s="216"/>
      <c r="BT38" s="217"/>
      <c r="BU38" s="218"/>
      <c r="BV38" s="219"/>
      <c r="BW38" s="28"/>
      <c r="BX38" s="29"/>
      <c r="BY38" s="30"/>
      <c r="BZ38" s="28"/>
      <c r="CA38" s="29"/>
      <c r="CB38" s="30"/>
      <c r="CC38" s="28"/>
      <c r="CD38" s="29"/>
      <c r="CE38" s="30"/>
      <c r="CF38" s="28"/>
      <c r="CG38" s="29"/>
      <c r="CH38" s="30"/>
      <c r="CI38" s="28"/>
      <c r="CJ38" s="29"/>
      <c r="CK38" s="30"/>
      <c r="CL38" s="28"/>
      <c r="CM38" s="29"/>
      <c r="CN38" s="30"/>
      <c r="CO38" s="216"/>
      <c r="CP38" s="217"/>
      <c r="CQ38" s="218"/>
      <c r="CR38" s="219"/>
      <c r="CS38" s="28"/>
      <c r="CT38" s="29"/>
      <c r="CU38" s="30"/>
      <c r="CV38" s="28"/>
      <c r="CW38" s="29"/>
      <c r="CX38" s="30"/>
      <c r="CY38" s="28"/>
      <c r="CZ38" s="29"/>
      <c r="DA38" s="30"/>
      <c r="DB38" s="28"/>
      <c r="DC38" s="29"/>
      <c r="DD38" s="30"/>
      <c r="DE38" s="28"/>
      <c r="DF38" s="29"/>
      <c r="DG38" s="30"/>
      <c r="DH38" s="28"/>
      <c r="DI38" s="29"/>
      <c r="DJ38" s="30"/>
      <c r="DK38" s="216"/>
      <c r="DL38" s="217"/>
      <c r="DM38" s="218"/>
      <c r="DN38" s="219"/>
      <c r="DO38" s="28"/>
      <c r="DP38" s="29"/>
      <c r="DQ38" s="30"/>
      <c r="DR38" s="28"/>
      <c r="DS38" s="29"/>
      <c r="DT38" s="30"/>
      <c r="DU38" s="28"/>
      <c r="DV38" s="29"/>
      <c r="DW38" s="30"/>
      <c r="DX38" s="28"/>
      <c r="DY38" s="29"/>
      <c r="DZ38" s="30"/>
      <c r="EA38" s="28"/>
      <c r="EB38" s="29"/>
      <c r="EC38" s="30"/>
      <c r="ED38" s="28"/>
      <c r="EE38" s="29"/>
      <c r="EF38" s="30"/>
      <c r="EG38" s="216"/>
      <c r="EH38" s="217"/>
      <c r="EI38" s="218"/>
      <c r="EJ38" s="219"/>
      <c r="EK38" s="28"/>
      <c r="EL38" s="29"/>
      <c r="EM38" s="30"/>
      <c r="EN38" s="28"/>
      <c r="EO38" s="29"/>
      <c r="EP38" s="30"/>
      <c r="EQ38" s="28"/>
      <c r="ER38" s="29"/>
      <c r="ES38" s="30"/>
      <c r="ET38" s="28"/>
      <c r="EU38" s="29"/>
      <c r="EV38" s="30"/>
      <c r="EW38" s="28"/>
      <c r="EX38" s="29"/>
      <c r="EY38" s="30"/>
      <c r="EZ38" s="28"/>
      <c r="FA38" s="29"/>
      <c r="FB38" s="30"/>
      <c r="FC38" s="216"/>
      <c r="FD38" s="217"/>
      <c r="FE38" s="218"/>
      <c r="FF38" s="219"/>
      <c r="FG38" s="28"/>
      <c r="FH38" s="29"/>
      <c r="FI38" s="30"/>
      <c r="FJ38" s="28"/>
      <c r="FK38" s="29"/>
      <c r="FL38" s="30"/>
      <c r="FM38" s="28"/>
      <c r="FN38" s="29"/>
      <c r="FO38" s="30"/>
      <c r="FP38" s="28"/>
      <c r="FQ38" s="29"/>
      <c r="FR38" s="30"/>
      <c r="FS38" s="28"/>
      <c r="FT38" s="29"/>
      <c r="FU38" s="30"/>
      <c r="FV38" s="28"/>
      <c r="FW38" s="29"/>
      <c r="FX38" s="30"/>
      <c r="FY38" s="216"/>
      <c r="FZ38" s="217"/>
      <c r="GA38" s="218"/>
      <c r="GB38" s="219"/>
      <c r="GC38" s="28"/>
      <c r="GD38" s="29"/>
      <c r="GE38" s="30"/>
      <c r="GF38" s="28"/>
      <c r="GG38" s="29"/>
      <c r="GH38" s="30"/>
      <c r="GI38" s="28"/>
      <c r="GJ38" s="29"/>
      <c r="GK38" s="30"/>
      <c r="GL38" s="28"/>
      <c r="GM38" s="29"/>
      <c r="GN38" s="30"/>
      <c r="GO38" s="28"/>
      <c r="GP38" s="29"/>
      <c r="GQ38" s="30"/>
      <c r="GR38" s="28"/>
      <c r="GS38" s="29"/>
      <c r="GT38" s="30"/>
      <c r="GU38" s="216"/>
      <c r="GV38" s="217"/>
      <c r="GW38" s="218"/>
      <c r="GX38" s="219"/>
      <c r="GY38" s="28"/>
      <c r="GZ38" s="29"/>
      <c r="HA38" s="30"/>
      <c r="HB38" s="28"/>
      <c r="HC38" s="29"/>
      <c r="HD38" s="30"/>
      <c r="HE38" s="28"/>
      <c r="HF38" s="29"/>
      <c r="HG38" s="30"/>
      <c r="HH38" s="28"/>
      <c r="HI38" s="29"/>
      <c r="HJ38" s="30"/>
      <c r="HK38" s="28"/>
      <c r="HL38" s="29"/>
      <c r="HM38" s="30"/>
      <c r="HN38" s="28"/>
      <c r="HO38" s="29"/>
      <c r="HP38" s="30"/>
      <c r="HQ38" s="216"/>
      <c r="HR38" s="217"/>
      <c r="HS38" s="218"/>
      <c r="HT38" s="219"/>
      <c r="HU38" s="28"/>
      <c r="HV38" s="29"/>
      <c r="HW38" s="30"/>
      <c r="HX38" s="28"/>
      <c r="HY38" s="29"/>
      <c r="HZ38" s="30"/>
      <c r="IA38" s="28"/>
      <c r="IB38" s="29"/>
      <c r="IC38" s="30"/>
      <c r="ID38" s="28"/>
      <c r="IE38" s="29"/>
      <c r="IF38" s="30"/>
      <c r="IG38" s="28"/>
      <c r="IH38" s="29"/>
      <c r="II38" s="30"/>
      <c r="IJ38" s="28"/>
      <c r="IK38" s="29"/>
      <c r="IL38" s="30"/>
      <c r="IM38" s="216"/>
      <c r="IN38" s="217"/>
      <c r="IO38" s="218"/>
      <c r="IP38" s="219"/>
      <c r="IQ38" s="28"/>
      <c r="IR38" s="29"/>
      <c r="IS38" s="30"/>
      <c r="IT38" s="28"/>
      <c r="IU38" s="29"/>
      <c r="IV38" s="30"/>
      <c r="IW38" s="28"/>
      <c r="IX38" s="29"/>
      <c r="IY38" s="30"/>
      <c r="IZ38" s="28"/>
      <c r="JA38" s="29"/>
      <c r="JB38" s="30"/>
      <c r="JC38" s="28"/>
      <c r="JD38" s="29"/>
      <c r="JE38" s="30"/>
      <c r="JF38" s="28"/>
      <c r="JG38" s="29"/>
      <c r="JH38" s="30"/>
      <c r="JI38" s="216"/>
      <c r="JJ38" s="217"/>
      <c r="JK38" s="218"/>
      <c r="JL38" s="219"/>
      <c r="JM38" s="28"/>
      <c r="JN38" s="29"/>
      <c r="JO38" s="30"/>
      <c r="JP38" s="28"/>
      <c r="JQ38" s="29"/>
      <c r="JR38" s="30"/>
      <c r="JS38" s="28"/>
      <c r="JT38" s="29"/>
      <c r="JU38" s="30"/>
      <c r="JV38" s="28"/>
      <c r="JW38" s="29"/>
      <c r="JX38" s="30"/>
      <c r="JY38" s="28"/>
      <c r="JZ38" s="29"/>
      <c r="KA38" s="30"/>
      <c r="KB38" s="28"/>
      <c r="KC38" s="29"/>
      <c r="KD38" s="30"/>
      <c r="KE38" s="216"/>
      <c r="KF38" s="217"/>
      <c r="KG38" s="218"/>
      <c r="KH38" s="219"/>
      <c r="KI38" s="28"/>
      <c r="KJ38" s="29"/>
      <c r="KK38" s="30"/>
      <c r="KL38" s="28"/>
      <c r="KM38" s="29"/>
      <c r="KN38" s="30"/>
      <c r="KO38" s="28"/>
      <c r="KP38" s="29"/>
      <c r="KQ38" s="30"/>
      <c r="KR38" s="28"/>
      <c r="KS38" s="29"/>
      <c r="KT38" s="30"/>
      <c r="KU38" s="28"/>
      <c r="KV38" s="29"/>
      <c r="KW38" s="30"/>
      <c r="KX38" s="28"/>
      <c r="KY38" s="29"/>
      <c r="KZ38" s="30"/>
      <c r="LA38" s="216"/>
      <c r="LB38" s="217"/>
      <c r="LC38" s="218"/>
      <c r="LD38" s="219"/>
      <c r="LE38" s="28"/>
      <c r="LF38" s="29"/>
      <c r="LG38" s="30"/>
      <c r="LH38" s="28"/>
      <c r="LI38" s="29"/>
      <c r="LJ38" s="30"/>
      <c r="LK38" s="28"/>
      <c r="LL38" s="29"/>
      <c r="LM38" s="30"/>
      <c r="LN38" s="28"/>
      <c r="LO38" s="29"/>
      <c r="LP38" s="30"/>
      <c r="LQ38" s="28"/>
      <c r="LR38" s="29"/>
      <c r="LS38" s="30"/>
      <c r="LT38" s="28"/>
      <c r="LU38" s="29"/>
      <c r="LV38" s="30"/>
      <c r="LW38" s="216"/>
      <c r="LX38" s="217"/>
      <c r="LY38" s="218"/>
      <c r="LZ38" s="219"/>
      <c r="MA38" s="28"/>
      <c r="MB38" s="29"/>
      <c r="MC38" s="30"/>
      <c r="MD38" s="28"/>
      <c r="ME38" s="29"/>
      <c r="MF38" s="30"/>
      <c r="MG38" s="28"/>
      <c r="MH38" s="29"/>
      <c r="MI38" s="30"/>
      <c r="MJ38" s="28"/>
      <c r="MK38" s="29"/>
      <c r="ML38" s="30"/>
      <c r="MM38" s="28"/>
      <c r="MN38" s="29"/>
      <c r="MO38" s="30"/>
      <c r="MP38" s="28"/>
      <c r="MQ38" s="29"/>
      <c r="MR38" s="30"/>
      <c r="MS38" s="216"/>
      <c r="MT38" s="217"/>
      <c r="MU38" s="218"/>
      <c r="MV38" s="219"/>
      <c r="MW38" s="28"/>
      <c r="MX38" s="29"/>
      <c r="MY38" s="30"/>
      <c r="MZ38" s="28"/>
      <c r="NA38" s="29"/>
      <c r="NB38" s="30"/>
      <c r="NC38" s="28"/>
      <c r="ND38" s="29"/>
      <c r="NE38" s="30"/>
      <c r="NF38" s="28"/>
      <c r="NG38" s="29"/>
      <c r="NH38" s="30"/>
      <c r="NI38" s="28"/>
      <c r="NJ38" s="29"/>
      <c r="NK38" s="30"/>
      <c r="NL38" s="28"/>
      <c r="NM38" s="29"/>
      <c r="NN38" s="30"/>
      <c r="NO38" s="216"/>
      <c r="NP38" s="217"/>
      <c r="NQ38" s="218"/>
      <c r="NR38" s="219"/>
      <c r="NS38" s="28"/>
      <c r="NT38" s="29"/>
      <c r="NU38" s="30"/>
      <c r="NV38" s="28"/>
      <c r="NW38" s="29"/>
      <c r="NX38" s="30"/>
      <c r="NY38" s="28"/>
      <c r="NZ38" s="29"/>
      <c r="OA38" s="30"/>
      <c r="OB38" s="28"/>
      <c r="OC38" s="29"/>
      <c r="OD38" s="30"/>
      <c r="OE38" s="28"/>
      <c r="OF38" s="29"/>
      <c r="OG38" s="30"/>
      <c r="OH38" s="28"/>
      <c r="OI38" s="29"/>
      <c r="OJ38" s="30"/>
      <c r="OK38" s="216"/>
      <c r="OL38" s="217"/>
      <c r="OM38" s="218"/>
      <c r="ON38" s="219"/>
      <c r="OO38" s="28"/>
      <c r="OP38" s="29"/>
      <c r="OQ38" s="30"/>
      <c r="OR38" s="28"/>
      <c r="OS38" s="29"/>
      <c r="OT38" s="30"/>
      <c r="OU38" s="28"/>
      <c r="OV38" s="29"/>
      <c r="OW38" s="30"/>
      <c r="OX38" s="28"/>
      <c r="OY38" s="29"/>
      <c r="OZ38" s="30"/>
      <c r="PA38" s="28"/>
      <c r="PB38" s="29"/>
      <c r="PC38" s="30"/>
      <c r="PD38" s="28"/>
      <c r="PE38" s="29"/>
      <c r="PF38" s="30"/>
      <c r="PG38" s="216"/>
      <c r="PH38" s="217"/>
      <c r="PI38" s="218"/>
      <c r="PJ38" s="219"/>
      <c r="PK38" s="28"/>
      <c r="PL38" s="29"/>
      <c r="PM38" s="30"/>
      <c r="PN38" s="28"/>
      <c r="PO38" s="29"/>
      <c r="PP38" s="30"/>
      <c r="PQ38" s="28"/>
      <c r="PR38" s="29"/>
      <c r="PS38" s="30"/>
      <c r="PT38" s="28"/>
      <c r="PU38" s="29"/>
      <c r="PV38" s="30"/>
      <c r="PW38" s="28"/>
      <c r="PX38" s="29"/>
      <c r="PY38" s="30"/>
      <c r="PZ38" s="28"/>
      <c r="QA38" s="29"/>
      <c r="QB38" s="30"/>
      <c r="QC38" s="216"/>
      <c r="QD38" s="217"/>
      <c r="QE38" s="218"/>
      <c r="QF38" s="219"/>
      <c r="QG38" s="28"/>
      <c r="QH38" s="29"/>
      <c r="QI38" s="30"/>
      <c r="QJ38" s="28"/>
      <c r="QK38" s="29"/>
      <c r="QL38" s="30"/>
      <c r="QM38" s="28"/>
      <c r="QN38" s="29"/>
      <c r="QO38" s="30"/>
      <c r="QP38" s="28"/>
      <c r="QQ38" s="29"/>
      <c r="QR38" s="30"/>
      <c r="QS38" s="28"/>
      <c r="QT38" s="29"/>
      <c r="QU38" s="30"/>
      <c r="QV38" s="28"/>
      <c r="QW38" s="29"/>
      <c r="QX38" s="30"/>
      <c r="QY38" s="216"/>
      <c r="QZ38" s="217"/>
      <c r="RA38" s="218"/>
      <c r="RB38" s="219"/>
      <c r="RC38" s="28"/>
      <c r="RD38" s="29"/>
      <c r="RE38" s="30"/>
      <c r="RF38" s="28"/>
      <c r="RG38" s="29"/>
      <c r="RH38" s="30"/>
      <c r="RI38" s="28"/>
      <c r="RJ38" s="29"/>
      <c r="RK38" s="30"/>
      <c r="RL38" s="28"/>
      <c r="RM38" s="29"/>
      <c r="RN38" s="30"/>
      <c r="RO38" s="28"/>
      <c r="RP38" s="29"/>
      <c r="RQ38" s="30"/>
      <c r="RR38" s="28"/>
      <c r="RS38" s="29"/>
      <c r="RT38" s="30"/>
      <c r="RU38" s="216"/>
      <c r="RV38" s="217"/>
      <c r="RW38" s="218"/>
      <c r="RX38" s="219"/>
      <c r="RY38" s="28"/>
      <c r="RZ38" s="29"/>
      <c r="SA38" s="30"/>
      <c r="SB38" s="28"/>
      <c r="SC38" s="29"/>
      <c r="SD38" s="30"/>
      <c r="SE38" s="28"/>
      <c r="SF38" s="29"/>
      <c r="SG38" s="30"/>
      <c r="SH38" s="28"/>
      <c r="SI38" s="29"/>
      <c r="SJ38" s="30"/>
      <c r="SK38" s="28"/>
      <c r="SL38" s="29"/>
      <c r="SM38" s="30"/>
      <c r="SN38" s="28"/>
      <c r="SO38" s="29"/>
      <c r="SP38" s="30"/>
      <c r="SQ38" s="216"/>
      <c r="SR38" s="217"/>
      <c r="SS38" s="218"/>
      <c r="ST38" s="219"/>
      <c r="SU38" s="28"/>
      <c r="SV38" s="29"/>
      <c r="SW38" s="30"/>
      <c r="SX38" s="28"/>
      <c r="SY38" s="29"/>
      <c r="SZ38" s="30"/>
      <c r="TA38" s="28"/>
      <c r="TB38" s="29"/>
      <c r="TC38" s="30"/>
      <c r="TD38" s="28"/>
      <c r="TE38" s="29"/>
      <c r="TF38" s="30"/>
      <c r="TG38" s="28"/>
      <c r="TH38" s="29"/>
      <c r="TI38" s="30"/>
      <c r="TJ38" s="28"/>
      <c r="TK38" s="29"/>
      <c r="TL38" s="30"/>
      <c r="TM38" s="216"/>
      <c r="TN38" s="217"/>
      <c r="TO38" s="218"/>
      <c r="TP38" s="219"/>
      <c r="TQ38" s="28"/>
      <c r="TR38" s="29"/>
      <c r="TS38" s="30"/>
      <c r="TT38" s="28"/>
      <c r="TU38" s="29"/>
      <c r="TV38" s="30"/>
      <c r="TW38" s="28"/>
      <c r="TX38" s="29"/>
      <c r="TY38" s="30"/>
      <c r="TZ38" s="28"/>
      <c r="UA38" s="29"/>
      <c r="UB38" s="30"/>
      <c r="UC38" s="28"/>
      <c r="UD38" s="29"/>
      <c r="UE38" s="30"/>
      <c r="UF38" s="28"/>
      <c r="UG38" s="29"/>
      <c r="UH38" s="30"/>
      <c r="UI38" s="216"/>
      <c r="UJ38" s="217"/>
      <c r="UK38" s="218"/>
      <c r="UL38" s="219"/>
      <c r="UM38" s="28"/>
      <c r="UN38" s="29"/>
      <c r="UO38" s="30"/>
      <c r="UP38" s="28"/>
      <c r="UQ38" s="29"/>
      <c r="UR38" s="30"/>
      <c r="US38" s="28"/>
      <c r="UT38" s="29"/>
      <c r="UU38" s="30"/>
      <c r="UV38" s="28"/>
      <c r="UW38" s="29"/>
      <c r="UX38" s="30"/>
      <c r="UY38" s="28"/>
      <c r="UZ38" s="29"/>
      <c r="VA38" s="30"/>
      <c r="VB38" s="28"/>
      <c r="VC38" s="29"/>
      <c r="VD38" s="30"/>
      <c r="VE38" s="216"/>
      <c r="VF38" s="217"/>
      <c r="VG38" s="218"/>
      <c r="VH38" s="219"/>
      <c r="VI38" s="28"/>
      <c r="VJ38" s="29"/>
      <c r="VK38" s="30"/>
      <c r="VL38" s="28"/>
      <c r="VM38" s="29"/>
      <c r="VN38" s="30"/>
      <c r="VO38" s="28"/>
      <c r="VP38" s="29"/>
      <c r="VQ38" s="30"/>
      <c r="VR38" s="28"/>
      <c r="VS38" s="29"/>
      <c r="VT38" s="30"/>
      <c r="VU38" s="28"/>
      <c r="VV38" s="29"/>
      <c r="VW38" s="30"/>
      <c r="VX38" s="28"/>
      <c r="VY38" s="29"/>
      <c r="VZ38" s="30"/>
      <c r="WA38" s="216"/>
      <c r="WB38" s="217"/>
      <c r="WC38" s="218"/>
      <c r="WD38" s="219"/>
      <c r="WE38" s="28"/>
      <c r="WF38" s="29"/>
      <c r="WG38" s="30"/>
      <c r="WH38" s="28"/>
      <c r="WI38" s="29"/>
      <c r="WJ38" s="30"/>
      <c r="WK38" s="28"/>
      <c r="WL38" s="29"/>
      <c r="WM38" s="30"/>
      <c r="WN38" s="28"/>
      <c r="WO38" s="29"/>
      <c r="WP38" s="30"/>
      <c r="WQ38" s="28"/>
      <c r="WR38" s="29"/>
      <c r="WS38" s="30"/>
      <c r="WT38" s="28"/>
      <c r="WU38" s="29"/>
      <c r="WV38" s="30"/>
      <c r="WW38" s="216"/>
      <c r="WX38" s="217"/>
      <c r="WY38" s="218"/>
      <c r="WZ38" s="219"/>
      <c r="XA38" s="28"/>
      <c r="XB38" s="29"/>
      <c r="XC38" s="30"/>
      <c r="XD38" s="28"/>
      <c r="XE38" s="29"/>
      <c r="XF38" s="30"/>
      <c r="XG38" s="28"/>
      <c r="XH38" s="29"/>
      <c r="XI38" s="30"/>
      <c r="XJ38" s="28"/>
      <c r="XK38" s="29"/>
      <c r="XL38" s="30"/>
      <c r="XM38" s="28"/>
      <c r="XN38" s="29"/>
      <c r="XO38" s="30"/>
      <c r="XP38" s="28"/>
      <c r="XQ38" s="29"/>
      <c r="XR38" s="30"/>
      <c r="XS38" s="216"/>
      <c r="XT38" s="217"/>
      <c r="XU38" s="218"/>
      <c r="XV38" s="219"/>
      <c r="XW38" s="28"/>
      <c r="XX38" s="29"/>
      <c r="XY38" s="30"/>
      <c r="XZ38" s="28"/>
      <c r="YA38" s="29"/>
      <c r="YB38" s="30"/>
      <c r="YC38" s="28"/>
      <c r="YD38" s="29"/>
      <c r="YE38" s="30"/>
      <c r="YF38" s="28"/>
      <c r="YG38" s="29"/>
      <c r="YH38" s="30"/>
      <c r="YI38" s="28"/>
      <c r="YJ38" s="29"/>
      <c r="YK38" s="30"/>
      <c r="YL38" s="28"/>
      <c r="YM38" s="29"/>
      <c r="YN38" s="30"/>
      <c r="YO38" s="216"/>
      <c r="YP38" s="217"/>
      <c r="YQ38" s="218"/>
      <c r="YR38" s="219"/>
      <c r="YS38" s="28"/>
      <c r="YT38" s="29"/>
      <c r="YU38" s="30"/>
      <c r="YV38" s="28"/>
      <c r="YW38" s="29"/>
      <c r="YX38" s="30"/>
      <c r="YY38" s="28"/>
      <c r="YZ38" s="29"/>
      <c r="ZA38" s="30"/>
      <c r="ZB38" s="28"/>
      <c r="ZC38" s="29"/>
      <c r="ZD38" s="30"/>
      <c r="ZE38" s="28"/>
      <c r="ZF38" s="29"/>
      <c r="ZG38" s="30"/>
      <c r="ZH38" s="28"/>
      <c r="ZI38" s="29"/>
      <c r="ZJ38" s="30"/>
      <c r="ZK38" s="216"/>
      <c r="ZL38" s="217"/>
      <c r="ZM38" s="218"/>
      <c r="ZN38" s="219"/>
      <c r="ZO38" s="28"/>
      <c r="ZP38" s="29"/>
      <c r="ZQ38" s="30"/>
      <c r="ZR38" s="28"/>
      <c r="ZS38" s="29"/>
      <c r="ZT38" s="30"/>
      <c r="ZU38" s="28"/>
      <c r="ZV38" s="29"/>
      <c r="ZW38" s="30"/>
      <c r="ZX38" s="28"/>
      <c r="ZY38" s="29"/>
      <c r="ZZ38" s="30"/>
      <c r="AAA38" s="28"/>
      <c r="AAB38" s="29"/>
      <c r="AAC38" s="30"/>
      <c r="AAD38" s="28"/>
      <c r="AAE38" s="29"/>
      <c r="AAF38" s="30"/>
    </row>
    <row r="39" spans="1:708" ht="15.75" thickBot="1" x14ac:dyDescent="0.3">
      <c r="A39" s="220">
        <v>6</v>
      </c>
      <c r="B39" s="36"/>
      <c r="C39" s="37">
        <v>9</v>
      </c>
      <c r="D39" s="102" t="s">
        <v>2</v>
      </c>
      <c r="E39" s="208"/>
      <c r="F39" s="210"/>
      <c r="G39" s="212">
        <f>$F$39-$E$39</f>
        <v>0</v>
      </c>
      <c r="H39" s="214">
        <f>SUM($I$39:$Z$39)</f>
        <v>0</v>
      </c>
      <c r="I39" s="58"/>
      <c r="J39" s="56"/>
      <c r="K39" s="59"/>
      <c r="L39" s="58"/>
      <c r="M39" s="56"/>
      <c r="N39" s="59"/>
      <c r="O39" s="58"/>
      <c r="P39" s="56"/>
      <c r="Q39" s="59"/>
      <c r="R39" s="58"/>
      <c r="S39" s="56"/>
      <c r="T39" s="59"/>
      <c r="U39" s="58"/>
      <c r="V39" s="56"/>
      <c r="W39" s="59"/>
      <c r="X39" s="58"/>
      <c r="Y39" s="56"/>
      <c r="Z39" s="59"/>
      <c r="AA39" s="208"/>
      <c r="AB39" s="210">
        <v>150</v>
      </c>
      <c r="AC39" s="212">
        <f>$AB$39-$AA$39</f>
        <v>150</v>
      </c>
      <c r="AD39" s="214">
        <f>SUM($AE$39:$AV$39)</f>
        <v>900</v>
      </c>
      <c r="AE39" s="58">
        <v>50</v>
      </c>
      <c r="AF39" s="56">
        <v>50</v>
      </c>
      <c r="AG39" s="59">
        <v>50</v>
      </c>
      <c r="AH39" s="58">
        <v>50</v>
      </c>
      <c r="AI39" s="56">
        <v>50</v>
      </c>
      <c r="AJ39" s="59">
        <v>50</v>
      </c>
      <c r="AK39" s="58">
        <v>50</v>
      </c>
      <c r="AL39" s="56">
        <v>50</v>
      </c>
      <c r="AM39" s="59">
        <v>50</v>
      </c>
      <c r="AN39" s="58">
        <v>50</v>
      </c>
      <c r="AO39" s="56">
        <v>50</v>
      </c>
      <c r="AP39" s="59">
        <v>50</v>
      </c>
      <c r="AQ39" s="58">
        <v>50</v>
      </c>
      <c r="AR39" s="56">
        <v>50</v>
      </c>
      <c r="AS39" s="59">
        <v>50</v>
      </c>
      <c r="AT39" s="58">
        <v>50</v>
      </c>
      <c r="AU39" s="56">
        <v>50</v>
      </c>
      <c r="AV39" s="59">
        <v>50</v>
      </c>
      <c r="AW39" s="208"/>
      <c r="AX39" s="210"/>
      <c r="AY39" s="212">
        <f>$AX$39-$AW$39</f>
        <v>0</v>
      </c>
      <c r="AZ39" s="214">
        <f>SUM($BA$39:$BR$39)</f>
        <v>0</v>
      </c>
      <c r="BA39" s="58"/>
      <c r="BB39" s="56"/>
      <c r="BC39" s="59"/>
      <c r="BD39" s="58"/>
      <c r="BE39" s="56"/>
      <c r="BF39" s="59"/>
      <c r="BG39" s="58"/>
      <c r="BH39" s="56"/>
      <c r="BI39" s="59"/>
      <c r="BJ39" s="58"/>
      <c r="BK39" s="56"/>
      <c r="BL39" s="59"/>
      <c r="BM39" s="58"/>
      <c r="BN39" s="56"/>
      <c r="BO39" s="59"/>
      <c r="BP39" s="58"/>
      <c r="BQ39" s="56"/>
      <c r="BR39" s="59"/>
      <c r="BS39" s="208"/>
      <c r="BT39" s="210">
        <v>150</v>
      </c>
      <c r="BU39" s="212">
        <f>$BT$39-$BS$39</f>
        <v>150</v>
      </c>
      <c r="BV39" s="214">
        <f>SUM($BW$39:$CN$39)</f>
        <v>0</v>
      </c>
      <c r="BW39" s="58"/>
      <c r="BX39" s="56"/>
      <c r="BY39" s="59"/>
      <c r="BZ39" s="58"/>
      <c r="CA39" s="56"/>
      <c r="CB39" s="59"/>
      <c r="CC39" s="58"/>
      <c r="CD39" s="56"/>
      <c r="CE39" s="59"/>
      <c r="CF39" s="58"/>
      <c r="CG39" s="56"/>
      <c r="CH39" s="59"/>
      <c r="CI39" s="58"/>
      <c r="CJ39" s="56"/>
      <c r="CK39" s="59"/>
      <c r="CL39" s="58"/>
      <c r="CM39" s="56"/>
      <c r="CN39" s="59"/>
      <c r="CO39" s="208"/>
      <c r="CP39" s="210">
        <v>100</v>
      </c>
      <c r="CQ39" s="212">
        <f>$CP$39-$CO$39</f>
        <v>100</v>
      </c>
      <c r="CR39" s="214">
        <f>SUM($CS$39:$DJ$39)</f>
        <v>0</v>
      </c>
      <c r="CS39" s="58"/>
      <c r="CT39" s="56"/>
      <c r="CU39" s="59"/>
      <c r="CV39" s="58"/>
      <c r="CW39" s="56"/>
      <c r="CX39" s="59"/>
      <c r="CY39" s="58"/>
      <c r="CZ39" s="56"/>
      <c r="DA39" s="59"/>
      <c r="DB39" s="58"/>
      <c r="DC39" s="56"/>
      <c r="DD39" s="59"/>
      <c r="DE39" s="58"/>
      <c r="DF39" s="56"/>
      <c r="DG39" s="59"/>
      <c r="DH39" s="58"/>
      <c r="DI39" s="56"/>
      <c r="DJ39" s="59"/>
      <c r="DK39" s="208"/>
      <c r="DL39" s="210">
        <v>150</v>
      </c>
      <c r="DM39" s="212">
        <f>$DL$39-$DK$39</f>
        <v>150</v>
      </c>
      <c r="DN39" s="214">
        <f>SUM($DO$39:$EF$39)</f>
        <v>0</v>
      </c>
      <c r="DO39" s="58"/>
      <c r="DP39" s="56"/>
      <c r="DQ39" s="59"/>
      <c r="DR39" s="58"/>
      <c r="DS39" s="56"/>
      <c r="DT39" s="59"/>
      <c r="DU39" s="58"/>
      <c r="DV39" s="56"/>
      <c r="DW39" s="59"/>
      <c r="DX39" s="58"/>
      <c r="DY39" s="56"/>
      <c r="DZ39" s="59"/>
      <c r="EA39" s="58"/>
      <c r="EB39" s="56"/>
      <c r="EC39" s="59"/>
      <c r="ED39" s="58"/>
      <c r="EE39" s="56"/>
      <c r="EF39" s="59"/>
      <c r="EG39" s="208"/>
      <c r="EH39" s="210">
        <v>200</v>
      </c>
      <c r="EI39" s="212">
        <f>$EH$39-$EG$39</f>
        <v>200</v>
      </c>
      <c r="EJ39" s="214">
        <f>SUM($EK$39:$FB$39)</f>
        <v>0</v>
      </c>
      <c r="EK39" s="58"/>
      <c r="EL39" s="56"/>
      <c r="EM39" s="59"/>
      <c r="EN39" s="58"/>
      <c r="EO39" s="56"/>
      <c r="EP39" s="59"/>
      <c r="EQ39" s="58"/>
      <c r="ER39" s="56"/>
      <c r="ES39" s="59"/>
      <c r="ET39" s="58"/>
      <c r="EU39" s="56"/>
      <c r="EV39" s="59"/>
      <c r="EW39" s="58"/>
      <c r="EX39" s="56"/>
      <c r="EY39" s="59"/>
      <c r="EZ39" s="58"/>
      <c r="FA39" s="56"/>
      <c r="FB39" s="59"/>
      <c r="FC39" s="208"/>
      <c r="FD39" s="210"/>
      <c r="FE39" s="212">
        <f>$FD$39-$FC$39</f>
        <v>0</v>
      </c>
      <c r="FF39" s="214">
        <f>SUM($FG$39:$FX$39)</f>
        <v>0</v>
      </c>
      <c r="FG39" s="58"/>
      <c r="FH39" s="56"/>
      <c r="FI39" s="59"/>
      <c r="FJ39" s="58"/>
      <c r="FK39" s="56"/>
      <c r="FL39" s="59"/>
      <c r="FM39" s="58"/>
      <c r="FN39" s="56"/>
      <c r="FO39" s="59"/>
      <c r="FP39" s="58"/>
      <c r="FQ39" s="56"/>
      <c r="FR39" s="59"/>
      <c r="FS39" s="58"/>
      <c r="FT39" s="56"/>
      <c r="FU39" s="59"/>
      <c r="FV39" s="58"/>
      <c r="FW39" s="56"/>
      <c r="FX39" s="59"/>
      <c r="FY39" s="208"/>
      <c r="FZ39" s="210">
        <v>322</v>
      </c>
      <c r="GA39" s="212">
        <f>$FZ$39-$FY$39</f>
        <v>322</v>
      </c>
      <c r="GB39" s="214">
        <f>SUM($GC$39:$GT$39)</f>
        <v>0</v>
      </c>
      <c r="GC39" s="58"/>
      <c r="GD39" s="56"/>
      <c r="GE39" s="59"/>
      <c r="GF39" s="58"/>
      <c r="GG39" s="56"/>
      <c r="GH39" s="59"/>
      <c r="GI39" s="58"/>
      <c r="GJ39" s="56"/>
      <c r="GK39" s="59"/>
      <c r="GL39" s="58"/>
      <c r="GM39" s="56"/>
      <c r="GN39" s="59"/>
      <c r="GO39" s="58"/>
      <c r="GP39" s="56"/>
      <c r="GQ39" s="59"/>
      <c r="GR39" s="58"/>
      <c r="GS39" s="56"/>
      <c r="GT39" s="59"/>
      <c r="GU39" s="208"/>
      <c r="GV39" s="210">
        <v>200</v>
      </c>
      <c r="GW39" s="212">
        <f>$GV$39-$GU$39</f>
        <v>200</v>
      </c>
      <c r="GX39" s="214">
        <f>SUM($GY$39:$HP$39)</f>
        <v>0</v>
      </c>
      <c r="GY39" s="58"/>
      <c r="GZ39" s="56"/>
      <c r="HA39" s="59"/>
      <c r="HB39" s="58"/>
      <c r="HC39" s="56"/>
      <c r="HD39" s="59"/>
      <c r="HE39" s="58"/>
      <c r="HF39" s="56"/>
      <c r="HG39" s="59"/>
      <c r="HH39" s="58"/>
      <c r="HI39" s="56"/>
      <c r="HJ39" s="59"/>
      <c r="HK39" s="58"/>
      <c r="HL39" s="56"/>
      <c r="HM39" s="59"/>
      <c r="HN39" s="58"/>
      <c r="HO39" s="56"/>
      <c r="HP39" s="59"/>
      <c r="HQ39" s="208"/>
      <c r="HR39" s="210">
        <v>100</v>
      </c>
      <c r="HS39" s="212">
        <f>$HR$39-$HQ$39</f>
        <v>100</v>
      </c>
      <c r="HT39" s="214">
        <f>SUM($HU$39:$IL$39)</f>
        <v>0</v>
      </c>
      <c r="HU39" s="58"/>
      <c r="HV39" s="56"/>
      <c r="HW39" s="59"/>
      <c r="HX39" s="58"/>
      <c r="HY39" s="56"/>
      <c r="HZ39" s="59"/>
      <c r="IA39" s="58"/>
      <c r="IB39" s="56"/>
      <c r="IC39" s="59"/>
      <c r="ID39" s="58"/>
      <c r="IE39" s="56"/>
      <c r="IF39" s="59"/>
      <c r="IG39" s="58"/>
      <c r="IH39" s="56"/>
      <c r="II39" s="59"/>
      <c r="IJ39" s="58"/>
      <c r="IK39" s="56"/>
      <c r="IL39" s="59"/>
      <c r="IM39" s="208"/>
      <c r="IN39" s="210"/>
      <c r="IO39" s="212">
        <f>$IN$39-$IM$39</f>
        <v>0</v>
      </c>
      <c r="IP39" s="214">
        <f>SUM($IQ$39:$JH$39)</f>
        <v>0</v>
      </c>
      <c r="IQ39" s="58"/>
      <c r="IR39" s="56"/>
      <c r="IS39" s="59"/>
      <c r="IT39" s="58"/>
      <c r="IU39" s="56"/>
      <c r="IV39" s="59"/>
      <c r="IW39" s="58"/>
      <c r="IX39" s="56"/>
      <c r="IY39" s="59"/>
      <c r="IZ39" s="58"/>
      <c r="JA39" s="56"/>
      <c r="JB39" s="59"/>
      <c r="JC39" s="58"/>
      <c r="JD39" s="56"/>
      <c r="JE39" s="59"/>
      <c r="JF39" s="58"/>
      <c r="JG39" s="56"/>
      <c r="JH39" s="59"/>
      <c r="JI39" s="208"/>
      <c r="JJ39" s="210"/>
      <c r="JK39" s="212">
        <f>$JJ$39-$JI$39</f>
        <v>0</v>
      </c>
      <c r="JL39" s="214">
        <f>SUM($JM$39:$KD$39)</f>
        <v>0</v>
      </c>
      <c r="JM39" s="58"/>
      <c r="JN39" s="56"/>
      <c r="JO39" s="59"/>
      <c r="JP39" s="58"/>
      <c r="JQ39" s="56"/>
      <c r="JR39" s="59"/>
      <c r="JS39" s="58"/>
      <c r="JT39" s="56"/>
      <c r="JU39" s="59"/>
      <c r="JV39" s="58"/>
      <c r="JW39" s="56"/>
      <c r="JX39" s="59"/>
      <c r="JY39" s="58"/>
      <c r="JZ39" s="56"/>
      <c r="KA39" s="59"/>
      <c r="KB39" s="58"/>
      <c r="KC39" s="56"/>
      <c r="KD39" s="59"/>
      <c r="KE39" s="208"/>
      <c r="KF39" s="210">
        <v>200</v>
      </c>
      <c r="KG39" s="212">
        <f>$KF$39-$KE$39</f>
        <v>200</v>
      </c>
      <c r="KH39" s="214">
        <f>SUM($KI$39:$KZ$39)</f>
        <v>0</v>
      </c>
      <c r="KI39" s="58"/>
      <c r="KJ39" s="56"/>
      <c r="KK39" s="59"/>
      <c r="KL39" s="58"/>
      <c r="KM39" s="56"/>
      <c r="KN39" s="59"/>
      <c r="KO39" s="58"/>
      <c r="KP39" s="56"/>
      <c r="KQ39" s="59"/>
      <c r="KR39" s="58"/>
      <c r="KS39" s="56"/>
      <c r="KT39" s="59"/>
      <c r="KU39" s="58"/>
      <c r="KV39" s="56"/>
      <c r="KW39" s="59"/>
      <c r="KX39" s="58"/>
      <c r="KY39" s="56"/>
      <c r="KZ39" s="59"/>
      <c r="LA39" s="208"/>
      <c r="LB39" s="210">
        <v>150</v>
      </c>
      <c r="LC39" s="212">
        <f>$LB$39-$LA$39</f>
        <v>150</v>
      </c>
      <c r="LD39" s="214">
        <f>SUM($LE$39:$LV$39)</f>
        <v>0</v>
      </c>
      <c r="LE39" s="58"/>
      <c r="LF39" s="56"/>
      <c r="LG39" s="59"/>
      <c r="LH39" s="58"/>
      <c r="LI39" s="56"/>
      <c r="LJ39" s="59"/>
      <c r="LK39" s="58"/>
      <c r="LL39" s="56"/>
      <c r="LM39" s="59"/>
      <c r="LN39" s="58"/>
      <c r="LO39" s="56"/>
      <c r="LP39" s="59"/>
      <c r="LQ39" s="58"/>
      <c r="LR39" s="56"/>
      <c r="LS39" s="59"/>
      <c r="LT39" s="58"/>
      <c r="LU39" s="56"/>
      <c r="LV39" s="59"/>
      <c r="LW39" s="208"/>
      <c r="LX39" s="210">
        <v>100</v>
      </c>
      <c r="LY39" s="212">
        <f>$LX$39-$LW$39</f>
        <v>100</v>
      </c>
      <c r="LZ39" s="214">
        <f>SUM($MA$39:$MR$39)</f>
        <v>0</v>
      </c>
      <c r="MA39" s="58"/>
      <c r="MB39" s="56"/>
      <c r="MC39" s="59"/>
      <c r="MD39" s="58"/>
      <c r="ME39" s="56"/>
      <c r="MF39" s="59"/>
      <c r="MG39" s="58"/>
      <c r="MH39" s="56"/>
      <c r="MI39" s="59"/>
      <c r="MJ39" s="58"/>
      <c r="MK39" s="56"/>
      <c r="ML39" s="59"/>
      <c r="MM39" s="58"/>
      <c r="MN39" s="56"/>
      <c r="MO39" s="59"/>
      <c r="MP39" s="58"/>
      <c r="MQ39" s="56"/>
      <c r="MR39" s="59"/>
      <c r="MS39" s="208"/>
      <c r="MT39" s="210"/>
      <c r="MU39" s="212">
        <f>$MT$39-$MS$39</f>
        <v>0</v>
      </c>
      <c r="MV39" s="214">
        <f>SUM($MW$39:$NN$39)</f>
        <v>0</v>
      </c>
      <c r="MW39" s="58"/>
      <c r="MX39" s="56"/>
      <c r="MY39" s="59"/>
      <c r="MZ39" s="58"/>
      <c r="NA39" s="56"/>
      <c r="NB39" s="59"/>
      <c r="NC39" s="58"/>
      <c r="ND39" s="56"/>
      <c r="NE39" s="59"/>
      <c r="NF39" s="58"/>
      <c r="NG39" s="56"/>
      <c r="NH39" s="59"/>
      <c r="NI39" s="58"/>
      <c r="NJ39" s="56"/>
      <c r="NK39" s="59"/>
      <c r="NL39" s="58"/>
      <c r="NM39" s="56"/>
      <c r="NN39" s="59"/>
      <c r="NO39" s="208"/>
      <c r="NP39" s="210"/>
      <c r="NQ39" s="212">
        <f>$NP$39-$NO$39</f>
        <v>0</v>
      </c>
      <c r="NR39" s="214">
        <f>SUM($NS$39:$OJ$39)</f>
        <v>0</v>
      </c>
      <c r="NS39" s="58"/>
      <c r="NT39" s="56"/>
      <c r="NU39" s="59"/>
      <c r="NV39" s="58"/>
      <c r="NW39" s="56"/>
      <c r="NX39" s="59"/>
      <c r="NY39" s="58"/>
      <c r="NZ39" s="56"/>
      <c r="OA39" s="59"/>
      <c r="OB39" s="58"/>
      <c r="OC39" s="56"/>
      <c r="OD39" s="59"/>
      <c r="OE39" s="58"/>
      <c r="OF39" s="56"/>
      <c r="OG39" s="59"/>
      <c r="OH39" s="58"/>
      <c r="OI39" s="56"/>
      <c r="OJ39" s="59"/>
      <c r="OK39" s="208"/>
      <c r="OL39" s="210"/>
      <c r="OM39" s="212">
        <f>$OL$39-$OK$39</f>
        <v>0</v>
      </c>
      <c r="ON39" s="214">
        <f>SUM($OO$39:$PF$39)</f>
        <v>0</v>
      </c>
      <c r="OO39" s="58"/>
      <c r="OP39" s="56"/>
      <c r="OQ39" s="59"/>
      <c r="OR39" s="58"/>
      <c r="OS39" s="56"/>
      <c r="OT39" s="59"/>
      <c r="OU39" s="58"/>
      <c r="OV39" s="56"/>
      <c r="OW39" s="59"/>
      <c r="OX39" s="58"/>
      <c r="OY39" s="56"/>
      <c r="OZ39" s="59"/>
      <c r="PA39" s="58"/>
      <c r="PB39" s="56"/>
      <c r="PC39" s="59"/>
      <c r="PD39" s="58"/>
      <c r="PE39" s="56"/>
      <c r="PF39" s="59"/>
      <c r="PG39" s="208"/>
      <c r="PH39" s="210"/>
      <c r="PI39" s="212">
        <f>$PH$39-$PG$39</f>
        <v>0</v>
      </c>
      <c r="PJ39" s="214">
        <f>SUM($PK$39:$QB$39)</f>
        <v>0</v>
      </c>
      <c r="PK39" s="58"/>
      <c r="PL39" s="56"/>
      <c r="PM39" s="59"/>
      <c r="PN39" s="58"/>
      <c r="PO39" s="56"/>
      <c r="PP39" s="59"/>
      <c r="PQ39" s="58"/>
      <c r="PR39" s="56"/>
      <c r="PS39" s="59"/>
      <c r="PT39" s="58"/>
      <c r="PU39" s="56"/>
      <c r="PV39" s="59"/>
      <c r="PW39" s="58"/>
      <c r="PX39" s="56"/>
      <c r="PY39" s="59"/>
      <c r="PZ39" s="58"/>
      <c r="QA39" s="56"/>
      <c r="QB39" s="59"/>
      <c r="QC39" s="208"/>
      <c r="QD39" s="210"/>
      <c r="QE39" s="212">
        <f>$QD$39-$QC$39</f>
        <v>0</v>
      </c>
      <c r="QF39" s="214">
        <f>SUM($QG$39:$QX$39)</f>
        <v>0</v>
      </c>
      <c r="QG39" s="58"/>
      <c r="QH39" s="56"/>
      <c r="QI39" s="59"/>
      <c r="QJ39" s="58"/>
      <c r="QK39" s="56"/>
      <c r="QL39" s="59"/>
      <c r="QM39" s="58"/>
      <c r="QN39" s="56"/>
      <c r="QO39" s="59"/>
      <c r="QP39" s="58"/>
      <c r="QQ39" s="56"/>
      <c r="QR39" s="59"/>
      <c r="QS39" s="58"/>
      <c r="QT39" s="56"/>
      <c r="QU39" s="59"/>
      <c r="QV39" s="58"/>
      <c r="QW39" s="56"/>
      <c r="QX39" s="59"/>
      <c r="QY39" s="208"/>
      <c r="QZ39" s="210"/>
      <c r="RA39" s="212">
        <f>$QZ$39-$QY$39</f>
        <v>0</v>
      </c>
      <c r="RB39" s="214">
        <f>SUM($RC$39:$RT$39)</f>
        <v>0</v>
      </c>
      <c r="RC39" s="58"/>
      <c r="RD39" s="56"/>
      <c r="RE39" s="59"/>
      <c r="RF39" s="58"/>
      <c r="RG39" s="56"/>
      <c r="RH39" s="59"/>
      <c r="RI39" s="58"/>
      <c r="RJ39" s="56"/>
      <c r="RK39" s="59"/>
      <c r="RL39" s="58"/>
      <c r="RM39" s="56"/>
      <c r="RN39" s="59"/>
      <c r="RO39" s="58"/>
      <c r="RP39" s="56"/>
      <c r="RQ39" s="59"/>
      <c r="RR39" s="58"/>
      <c r="RS39" s="56"/>
      <c r="RT39" s="59"/>
      <c r="RU39" s="208"/>
      <c r="RV39" s="210">
        <v>100</v>
      </c>
      <c r="RW39" s="212">
        <f>$RV$39-$RU$39</f>
        <v>100</v>
      </c>
      <c r="RX39" s="214">
        <f>SUM($RY$39:$SP$39)</f>
        <v>0</v>
      </c>
      <c r="RY39" s="58"/>
      <c r="RZ39" s="56"/>
      <c r="SA39" s="59"/>
      <c r="SB39" s="58"/>
      <c r="SC39" s="56"/>
      <c r="SD39" s="59"/>
      <c r="SE39" s="58"/>
      <c r="SF39" s="56"/>
      <c r="SG39" s="59"/>
      <c r="SH39" s="58"/>
      <c r="SI39" s="56"/>
      <c r="SJ39" s="59"/>
      <c r="SK39" s="58"/>
      <c r="SL39" s="56"/>
      <c r="SM39" s="59"/>
      <c r="SN39" s="58"/>
      <c r="SO39" s="56"/>
      <c r="SP39" s="59"/>
      <c r="SQ39" s="208"/>
      <c r="SR39" s="210"/>
      <c r="SS39" s="212">
        <f>$SR$39-$SQ$39</f>
        <v>0</v>
      </c>
      <c r="ST39" s="214">
        <f>SUM($SU$39:$TL$39)</f>
        <v>0</v>
      </c>
      <c r="SU39" s="58"/>
      <c r="SV39" s="56"/>
      <c r="SW39" s="59"/>
      <c r="SX39" s="58"/>
      <c r="SY39" s="56"/>
      <c r="SZ39" s="59"/>
      <c r="TA39" s="58"/>
      <c r="TB39" s="56"/>
      <c r="TC39" s="59"/>
      <c r="TD39" s="58"/>
      <c r="TE39" s="56"/>
      <c r="TF39" s="59"/>
      <c r="TG39" s="58"/>
      <c r="TH39" s="56"/>
      <c r="TI39" s="59"/>
      <c r="TJ39" s="58"/>
      <c r="TK39" s="56"/>
      <c r="TL39" s="59"/>
      <c r="TM39" s="208">
        <v>538</v>
      </c>
      <c r="TN39" s="210">
        <v>100</v>
      </c>
      <c r="TO39" s="212">
        <f>$TN$39-$TM$39</f>
        <v>-438</v>
      </c>
      <c r="TP39" s="214">
        <f>SUM($TQ$39:$UH$39)</f>
        <v>3250</v>
      </c>
      <c r="TQ39" s="191"/>
      <c r="TR39" s="192">
        <v>250</v>
      </c>
      <c r="TS39" s="192">
        <v>500</v>
      </c>
      <c r="TT39" s="191"/>
      <c r="TU39" s="192">
        <v>250</v>
      </c>
      <c r="TV39" s="193">
        <v>500</v>
      </c>
      <c r="TW39" s="191"/>
      <c r="TX39" s="192">
        <v>250</v>
      </c>
      <c r="TY39" s="193">
        <v>250</v>
      </c>
      <c r="TZ39" s="191"/>
      <c r="UA39" s="192"/>
      <c r="UB39" s="193">
        <v>500</v>
      </c>
      <c r="UC39" s="191"/>
      <c r="UD39" s="192">
        <v>500</v>
      </c>
      <c r="UE39" s="193">
        <v>250</v>
      </c>
      <c r="UF39" s="191"/>
      <c r="UG39" s="192"/>
      <c r="UH39" s="193"/>
      <c r="UI39" s="208"/>
      <c r="UJ39" s="210">
        <v>100</v>
      </c>
      <c r="UK39" s="212">
        <f>$UJ$39-$UI$39</f>
        <v>100</v>
      </c>
      <c r="UL39" s="214">
        <f>SUM($UM$39:$VD$39)</f>
        <v>0</v>
      </c>
      <c r="UM39" s="58"/>
      <c r="UN39" s="56"/>
      <c r="UO39" s="59"/>
      <c r="UP39" s="58"/>
      <c r="UQ39" s="56"/>
      <c r="UR39" s="59"/>
      <c r="US39" s="58"/>
      <c r="UT39" s="56"/>
      <c r="UU39" s="59"/>
      <c r="UV39" s="58"/>
      <c r="UW39" s="56"/>
      <c r="UX39" s="59"/>
      <c r="UY39" s="58"/>
      <c r="UZ39" s="56"/>
      <c r="VA39" s="59"/>
      <c r="VB39" s="58"/>
      <c r="VC39" s="56"/>
      <c r="VD39" s="59"/>
      <c r="VE39" s="208"/>
      <c r="VF39" s="210">
        <v>100</v>
      </c>
      <c r="VG39" s="212">
        <f>$VF$39-$VE$39</f>
        <v>100</v>
      </c>
      <c r="VH39" s="214">
        <f>SUM($VI$39:$VZ$39)</f>
        <v>0</v>
      </c>
      <c r="VI39" s="58"/>
      <c r="VJ39" s="56"/>
      <c r="VK39" s="59"/>
      <c r="VL39" s="58"/>
      <c r="VM39" s="56"/>
      <c r="VN39" s="59"/>
      <c r="VO39" s="58"/>
      <c r="VP39" s="56"/>
      <c r="VQ39" s="59"/>
      <c r="VR39" s="58"/>
      <c r="VS39" s="56"/>
      <c r="VT39" s="59"/>
      <c r="VU39" s="58"/>
      <c r="VV39" s="56"/>
      <c r="VW39" s="59"/>
      <c r="VX39" s="58"/>
      <c r="VY39" s="56"/>
      <c r="VZ39" s="59"/>
      <c r="WA39" s="208"/>
      <c r="WB39" s="210">
        <v>4320</v>
      </c>
      <c r="WC39" s="212">
        <f>$WB$39-$WA$39</f>
        <v>4320</v>
      </c>
      <c r="WD39" s="214">
        <f>SUM($WE$39:$WV$39)</f>
        <v>0</v>
      </c>
      <c r="WE39" s="58"/>
      <c r="WF39" s="56"/>
      <c r="WG39" s="59"/>
      <c r="WH39" s="58"/>
      <c r="WI39" s="56"/>
      <c r="WJ39" s="59"/>
      <c r="WK39" s="58"/>
      <c r="WL39" s="56"/>
      <c r="WM39" s="59"/>
      <c r="WN39" s="58"/>
      <c r="WO39" s="56"/>
      <c r="WP39" s="59"/>
      <c r="WQ39" s="58"/>
      <c r="WR39" s="56"/>
      <c r="WS39" s="59"/>
      <c r="WT39" s="58"/>
      <c r="WU39" s="56"/>
      <c r="WV39" s="59"/>
      <c r="WW39" s="208">
        <v>15</v>
      </c>
      <c r="WX39" s="210">
        <v>3360</v>
      </c>
      <c r="WY39" s="212">
        <f>$WX$39-$WW$39</f>
        <v>3345</v>
      </c>
      <c r="WZ39" s="214">
        <f>SUM($XA$39:$XR$39)</f>
        <v>3750</v>
      </c>
      <c r="XA39" s="58">
        <v>500</v>
      </c>
      <c r="XB39" s="56">
        <v>500</v>
      </c>
      <c r="XC39" s="59"/>
      <c r="XD39" s="58">
        <v>250</v>
      </c>
      <c r="XE39" s="56">
        <v>500</v>
      </c>
      <c r="XF39" s="59"/>
      <c r="XG39" s="58">
        <v>250</v>
      </c>
      <c r="XH39" s="56">
        <v>500</v>
      </c>
      <c r="XI39" s="59"/>
      <c r="XJ39" s="58"/>
      <c r="XK39" s="56">
        <v>500</v>
      </c>
      <c r="XL39" s="59"/>
      <c r="XM39" s="58">
        <v>250</v>
      </c>
      <c r="XN39" s="56">
        <v>500</v>
      </c>
      <c r="XO39" s="59"/>
      <c r="XP39" s="58"/>
      <c r="XQ39" s="56"/>
      <c r="XR39" s="59"/>
      <c r="XS39" s="208"/>
      <c r="XT39" s="210">
        <v>4320</v>
      </c>
      <c r="XU39" s="212">
        <f>$XT$39-$XS$39</f>
        <v>4320</v>
      </c>
      <c r="XV39" s="214">
        <f>SUM($XW$39:$YN$39)</f>
        <v>0</v>
      </c>
      <c r="XW39" s="58"/>
      <c r="XX39" s="56"/>
      <c r="XY39" s="59"/>
      <c r="XZ39" s="58"/>
      <c r="YA39" s="56"/>
      <c r="YB39" s="59"/>
      <c r="YC39" s="58"/>
      <c r="YD39" s="56"/>
      <c r="YE39" s="59"/>
      <c r="YF39" s="58"/>
      <c r="YG39" s="56"/>
      <c r="YH39" s="59"/>
      <c r="YI39" s="58"/>
      <c r="YJ39" s="56"/>
      <c r="YK39" s="59"/>
      <c r="YL39" s="58"/>
      <c r="YM39" s="56"/>
      <c r="YN39" s="59"/>
      <c r="YO39" s="208"/>
      <c r="YP39" s="210">
        <v>0</v>
      </c>
      <c r="YQ39" s="212">
        <f>$YP$39-$YO$39</f>
        <v>0</v>
      </c>
      <c r="YR39" s="214">
        <f>SUM($YS$39:$ZJ$39)</f>
        <v>0</v>
      </c>
      <c r="YS39" s="58"/>
      <c r="YT39" s="56"/>
      <c r="YU39" s="59"/>
      <c r="YV39" s="58"/>
      <c r="YW39" s="56"/>
      <c r="YX39" s="59"/>
      <c r="YY39" s="58"/>
      <c r="YZ39" s="56"/>
      <c r="ZA39" s="59"/>
      <c r="ZB39" s="58"/>
      <c r="ZC39" s="56"/>
      <c r="ZD39" s="59"/>
      <c r="ZE39" s="58"/>
      <c r="ZF39" s="56"/>
      <c r="ZG39" s="59"/>
      <c r="ZH39" s="58"/>
      <c r="ZI39" s="56"/>
      <c r="ZJ39" s="59"/>
      <c r="ZK39" s="208"/>
      <c r="ZL39" s="210">
        <v>0</v>
      </c>
      <c r="ZM39" s="212">
        <f>$ZL$39-$ZK$39</f>
        <v>0</v>
      </c>
      <c r="ZN39" s="214">
        <f>SUM($ZO$39:$AAF$39)</f>
        <v>0</v>
      </c>
      <c r="ZO39" s="58"/>
      <c r="ZP39" s="56"/>
      <c r="ZQ39" s="59"/>
      <c r="ZR39" s="58"/>
      <c r="ZS39" s="56"/>
      <c r="ZT39" s="59"/>
      <c r="ZU39" s="58"/>
      <c r="ZV39" s="56"/>
      <c r="ZW39" s="59"/>
      <c r="ZX39" s="58"/>
      <c r="ZY39" s="56"/>
      <c r="ZZ39" s="59"/>
      <c r="AAA39" s="58"/>
      <c r="AAB39" s="56"/>
      <c r="AAC39" s="59"/>
      <c r="AAD39" s="58"/>
      <c r="AAE39" s="56"/>
      <c r="AAF39" s="59"/>
    </row>
    <row r="40" spans="1:708" ht="15.75" thickBot="1" x14ac:dyDescent="0.3">
      <c r="A40" s="221"/>
      <c r="B40" s="24"/>
      <c r="D40" s="103"/>
      <c r="E40" s="209"/>
      <c r="F40" s="211"/>
      <c r="G40" s="213">
        <f>$F$40-$E$40</f>
        <v>0</v>
      </c>
      <c r="H40" s="215"/>
      <c r="I40" s="93">
        <v>0</v>
      </c>
      <c r="J40" s="68">
        <f>I40-I39+IF(I42="",I41,I42)</f>
        <v>0</v>
      </c>
      <c r="K40" s="69">
        <f t="shared" ref="K40:Z40" si="256">J40-J39+IF(J42="",J41,J42)</f>
        <v>0</v>
      </c>
      <c r="L40" s="70">
        <f t="shared" si="256"/>
        <v>0</v>
      </c>
      <c r="M40" s="68">
        <f t="shared" si="256"/>
        <v>0</v>
      </c>
      <c r="N40" s="69">
        <f t="shared" si="256"/>
        <v>0</v>
      </c>
      <c r="O40" s="70">
        <f t="shared" si="256"/>
        <v>0</v>
      </c>
      <c r="P40" s="68">
        <f t="shared" si="256"/>
        <v>0</v>
      </c>
      <c r="Q40" s="69">
        <f t="shared" si="256"/>
        <v>0</v>
      </c>
      <c r="R40" s="70">
        <f t="shared" si="256"/>
        <v>0</v>
      </c>
      <c r="S40" s="68">
        <f t="shared" si="256"/>
        <v>0</v>
      </c>
      <c r="T40" s="69">
        <f t="shared" si="256"/>
        <v>0</v>
      </c>
      <c r="U40" s="70">
        <f t="shared" si="256"/>
        <v>0</v>
      </c>
      <c r="V40" s="68">
        <f t="shared" si="256"/>
        <v>0</v>
      </c>
      <c r="W40" s="69">
        <f t="shared" si="256"/>
        <v>0</v>
      </c>
      <c r="X40" s="70">
        <f t="shared" si="256"/>
        <v>0</v>
      </c>
      <c r="Y40" s="68">
        <f t="shared" si="256"/>
        <v>0</v>
      </c>
      <c r="Z40" s="69">
        <f t="shared" si="256"/>
        <v>0</v>
      </c>
      <c r="AA40" s="209"/>
      <c r="AB40" s="211"/>
      <c r="AC40" s="213">
        <f>$AB$40-$AA$40</f>
        <v>0</v>
      </c>
      <c r="AD40" s="215"/>
      <c r="AE40" s="93" t="e">
        <f>WELDING!#REF!</f>
        <v>#REF!</v>
      </c>
      <c r="AF40" s="68" t="e">
        <f>AE40-AE39+IF(AE42="",AE41,AE42)</f>
        <v>#REF!</v>
      </c>
      <c r="AG40" s="69" t="e">
        <f t="shared" ref="AG40:AV40" si="257">AF40-AF39+IF(AF42="",AF41,AF42)</f>
        <v>#REF!</v>
      </c>
      <c r="AH40" s="70" t="e">
        <f t="shared" si="257"/>
        <v>#REF!</v>
      </c>
      <c r="AI40" s="68" t="e">
        <f t="shared" si="257"/>
        <v>#REF!</v>
      </c>
      <c r="AJ40" s="69" t="e">
        <f t="shared" si="257"/>
        <v>#REF!</v>
      </c>
      <c r="AK40" s="70" t="e">
        <f t="shared" si="257"/>
        <v>#REF!</v>
      </c>
      <c r="AL40" s="68" t="e">
        <f t="shared" si="257"/>
        <v>#REF!</v>
      </c>
      <c r="AM40" s="69" t="e">
        <f t="shared" si="257"/>
        <v>#REF!</v>
      </c>
      <c r="AN40" s="70" t="e">
        <f t="shared" si="257"/>
        <v>#REF!</v>
      </c>
      <c r="AO40" s="68" t="e">
        <f t="shared" si="257"/>
        <v>#REF!</v>
      </c>
      <c r="AP40" s="69" t="e">
        <f t="shared" si="257"/>
        <v>#REF!</v>
      </c>
      <c r="AQ40" s="70" t="e">
        <f t="shared" si="257"/>
        <v>#REF!</v>
      </c>
      <c r="AR40" s="68" t="e">
        <f t="shared" si="257"/>
        <v>#REF!</v>
      </c>
      <c r="AS40" s="69" t="e">
        <f t="shared" si="257"/>
        <v>#REF!</v>
      </c>
      <c r="AT40" s="70" t="e">
        <f t="shared" si="257"/>
        <v>#REF!</v>
      </c>
      <c r="AU40" s="68" t="e">
        <f t="shared" si="257"/>
        <v>#REF!</v>
      </c>
      <c r="AV40" s="69" t="e">
        <f t="shared" si="257"/>
        <v>#REF!</v>
      </c>
      <c r="AW40" s="209"/>
      <c r="AX40" s="211"/>
      <c r="AY40" s="213">
        <f>$AX$40-$AW$40</f>
        <v>0</v>
      </c>
      <c r="AZ40" s="215"/>
      <c r="BA40" s="93" t="e">
        <f>WELDING!#REF!</f>
        <v>#REF!</v>
      </c>
      <c r="BB40" s="68" t="e">
        <f>BA40-BA39+IF(BA42="",BA41,BA42)</f>
        <v>#REF!</v>
      </c>
      <c r="BC40" s="69" t="e">
        <f t="shared" ref="BC40:BR40" si="258">BB40-BB39+IF(BB42="",BB41,BB42)</f>
        <v>#REF!</v>
      </c>
      <c r="BD40" s="70" t="e">
        <f t="shared" si="258"/>
        <v>#REF!</v>
      </c>
      <c r="BE40" s="68" t="e">
        <f t="shared" si="258"/>
        <v>#REF!</v>
      </c>
      <c r="BF40" s="69" t="e">
        <f t="shared" si="258"/>
        <v>#REF!</v>
      </c>
      <c r="BG40" s="70" t="e">
        <f t="shared" si="258"/>
        <v>#REF!</v>
      </c>
      <c r="BH40" s="68" t="e">
        <f t="shared" si="258"/>
        <v>#REF!</v>
      </c>
      <c r="BI40" s="69" t="e">
        <f t="shared" si="258"/>
        <v>#REF!</v>
      </c>
      <c r="BJ40" s="70" t="e">
        <f t="shared" si="258"/>
        <v>#REF!</v>
      </c>
      <c r="BK40" s="68" t="e">
        <f t="shared" si="258"/>
        <v>#REF!</v>
      </c>
      <c r="BL40" s="69" t="e">
        <f t="shared" si="258"/>
        <v>#REF!</v>
      </c>
      <c r="BM40" s="70" t="e">
        <f t="shared" si="258"/>
        <v>#REF!</v>
      </c>
      <c r="BN40" s="68" t="e">
        <f t="shared" si="258"/>
        <v>#REF!</v>
      </c>
      <c r="BO40" s="69" t="e">
        <f t="shared" si="258"/>
        <v>#REF!</v>
      </c>
      <c r="BP40" s="70" t="e">
        <f t="shared" si="258"/>
        <v>#REF!</v>
      </c>
      <c r="BQ40" s="68" t="e">
        <f t="shared" si="258"/>
        <v>#REF!</v>
      </c>
      <c r="BR40" s="69" t="e">
        <f t="shared" si="258"/>
        <v>#REF!</v>
      </c>
      <c r="BS40" s="209"/>
      <c r="BT40" s="211"/>
      <c r="BU40" s="213">
        <f>$BT$40-$BS$40</f>
        <v>0</v>
      </c>
      <c r="BV40" s="215"/>
      <c r="BW40" s="93" t="e">
        <f>WELDING!#REF!</f>
        <v>#REF!</v>
      </c>
      <c r="BX40" s="68" t="e">
        <f>BW40-BW39+IF(BW42="",BW41,BW42)</f>
        <v>#REF!</v>
      </c>
      <c r="BY40" s="69" t="e">
        <f t="shared" ref="BY40:CN40" si="259">BX40-BX39+IF(BX42="",BX41,BX42)</f>
        <v>#REF!</v>
      </c>
      <c r="BZ40" s="70" t="e">
        <f t="shared" si="259"/>
        <v>#REF!</v>
      </c>
      <c r="CA40" s="68" t="e">
        <f t="shared" si="259"/>
        <v>#REF!</v>
      </c>
      <c r="CB40" s="69" t="e">
        <f t="shared" si="259"/>
        <v>#REF!</v>
      </c>
      <c r="CC40" s="70" t="e">
        <f t="shared" si="259"/>
        <v>#REF!</v>
      </c>
      <c r="CD40" s="68" t="e">
        <f t="shared" si="259"/>
        <v>#REF!</v>
      </c>
      <c r="CE40" s="69" t="e">
        <f t="shared" si="259"/>
        <v>#REF!</v>
      </c>
      <c r="CF40" s="70" t="e">
        <f t="shared" si="259"/>
        <v>#REF!</v>
      </c>
      <c r="CG40" s="68" t="e">
        <f t="shared" si="259"/>
        <v>#REF!</v>
      </c>
      <c r="CH40" s="69" t="e">
        <f t="shared" si="259"/>
        <v>#REF!</v>
      </c>
      <c r="CI40" s="70" t="e">
        <f t="shared" si="259"/>
        <v>#REF!</v>
      </c>
      <c r="CJ40" s="68" t="e">
        <f t="shared" si="259"/>
        <v>#REF!</v>
      </c>
      <c r="CK40" s="69" t="e">
        <f t="shared" si="259"/>
        <v>#REF!</v>
      </c>
      <c r="CL40" s="70" t="e">
        <f t="shared" si="259"/>
        <v>#REF!</v>
      </c>
      <c r="CM40" s="68" t="e">
        <f t="shared" si="259"/>
        <v>#REF!</v>
      </c>
      <c r="CN40" s="69" t="e">
        <f t="shared" si="259"/>
        <v>#REF!</v>
      </c>
      <c r="CO40" s="209"/>
      <c r="CP40" s="211"/>
      <c r="CQ40" s="213">
        <f>$CP$40-$CO$40</f>
        <v>0</v>
      </c>
      <c r="CR40" s="215"/>
      <c r="CS40" s="93" t="e">
        <f>WELDING!#REF!</f>
        <v>#REF!</v>
      </c>
      <c r="CT40" s="68" t="e">
        <f>CS40-CS39+IF(CS42="",CS41,CS42)</f>
        <v>#REF!</v>
      </c>
      <c r="CU40" s="69" t="e">
        <f t="shared" ref="CU40:DJ40" si="260">CT40-CT39+IF(CT42="",CT41,CT42)</f>
        <v>#REF!</v>
      </c>
      <c r="CV40" s="70" t="e">
        <f t="shared" si="260"/>
        <v>#REF!</v>
      </c>
      <c r="CW40" s="68" t="e">
        <f t="shared" si="260"/>
        <v>#REF!</v>
      </c>
      <c r="CX40" s="69" t="e">
        <f t="shared" si="260"/>
        <v>#REF!</v>
      </c>
      <c r="CY40" s="70" t="e">
        <f t="shared" si="260"/>
        <v>#REF!</v>
      </c>
      <c r="CZ40" s="68" t="e">
        <f t="shared" si="260"/>
        <v>#REF!</v>
      </c>
      <c r="DA40" s="69" t="e">
        <f t="shared" si="260"/>
        <v>#REF!</v>
      </c>
      <c r="DB40" s="70" t="e">
        <f t="shared" si="260"/>
        <v>#REF!</v>
      </c>
      <c r="DC40" s="68" t="e">
        <f t="shared" si="260"/>
        <v>#REF!</v>
      </c>
      <c r="DD40" s="69" t="e">
        <f t="shared" si="260"/>
        <v>#REF!</v>
      </c>
      <c r="DE40" s="70" t="e">
        <f t="shared" si="260"/>
        <v>#REF!</v>
      </c>
      <c r="DF40" s="68" t="e">
        <f t="shared" si="260"/>
        <v>#REF!</v>
      </c>
      <c r="DG40" s="69" t="e">
        <f t="shared" si="260"/>
        <v>#REF!</v>
      </c>
      <c r="DH40" s="70" t="e">
        <f t="shared" si="260"/>
        <v>#REF!</v>
      </c>
      <c r="DI40" s="68" t="e">
        <f t="shared" si="260"/>
        <v>#REF!</v>
      </c>
      <c r="DJ40" s="69" t="e">
        <f t="shared" si="260"/>
        <v>#REF!</v>
      </c>
      <c r="DK40" s="209"/>
      <c r="DL40" s="211"/>
      <c r="DM40" s="213">
        <f>$DL$40-$DK$40</f>
        <v>0</v>
      </c>
      <c r="DN40" s="215"/>
      <c r="DO40" s="93" t="e">
        <f>WELDING!#REF!</f>
        <v>#REF!</v>
      </c>
      <c r="DP40" s="68" t="e">
        <f>DO40-DO39+IF(DO42="",DO41,DO42)</f>
        <v>#REF!</v>
      </c>
      <c r="DQ40" s="69" t="e">
        <f t="shared" ref="DQ40:EF40" si="261">DP40-DP39+IF(DP42="",DP41,DP42)</f>
        <v>#REF!</v>
      </c>
      <c r="DR40" s="70" t="e">
        <f t="shared" si="261"/>
        <v>#REF!</v>
      </c>
      <c r="DS40" s="68" t="e">
        <f t="shared" si="261"/>
        <v>#REF!</v>
      </c>
      <c r="DT40" s="69" t="e">
        <f t="shared" si="261"/>
        <v>#REF!</v>
      </c>
      <c r="DU40" s="70" t="e">
        <f t="shared" si="261"/>
        <v>#REF!</v>
      </c>
      <c r="DV40" s="68" t="e">
        <f t="shared" si="261"/>
        <v>#REF!</v>
      </c>
      <c r="DW40" s="69" t="e">
        <f t="shared" si="261"/>
        <v>#REF!</v>
      </c>
      <c r="DX40" s="70" t="e">
        <f t="shared" si="261"/>
        <v>#REF!</v>
      </c>
      <c r="DY40" s="68" t="e">
        <f t="shared" si="261"/>
        <v>#REF!</v>
      </c>
      <c r="DZ40" s="69" t="e">
        <f t="shared" si="261"/>
        <v>#REF!</v>
      </c>
      <c r="EA40" s="70" t="e">
        <f t="shared" si="261"/>
        <v>#REF!</v>
      </c>
      <c r="EB40" s="68" t="e">
        <f t="shared" si="261"/>
        <v>#REF!</v>
      </c>
      <c r="EC40" s="69" t="e">
        <f t="shared" si="261"/>
        <v>#REF!</v>
      </c>
      <c r="ED40" s="70" t="e">
        <f t="shared" si="261"/>
        <v>#REF!</v>
      </c>
      <c r="EE40" s="68" t="e">
        <f t="shared" si="261"/>
        <v>#REF!</v>
      </c>
      <c r="EF40" s="69" t="e">
        <f t="shared" si="261"/>
        <v>#REF!</v>
      </c>
      <c r="EG40" s="209"/>
      <c r="EH40" s="211"/>
      <c r="EI40" s="213">
        <f>$EH$40-$EG$40</f>
        <v>0</v>
      </c>
      <c r="EJ40" s="215"/>
      <c r="EK40" s="93" t="e">
        <f>WELDING!#REF!</f>
        <v>#REF!</v>
      </c>
      <c r="EL40" s="68" t="e">
        <f>EK40-EK39+IF(EK42="",EK41,EK42)</f>
        <v>#REF!</v>
      </c>
      <c r="EM40" s="69" t="e">
        <f t="shared" ref="EM40:FB40" si="262">EL40-EL39+IF(EL42="",EL41,EL42)</f>
        <v>#REF!</v>
      </c>
      <c r="EN40" s="70" t="e">
        <f t="shared" si="262"/>
        <v>#REF!</v>
      </c>
      <c r="EO40" s="68" t="e">
        <f t="shared" si="262"/>
        <v>#REF!</v>
      </c>
      <c r="EP40" s="69" t="e">
        <f t="shared" si="262"/>
        <v>#REF!</v>
      </c>
      <c r="EQ40" s="70" t="e">
        <f t="shared" si="262"/>
        <v>#REF!</v>
      </c>
      <c r="ER40" s="68" t="e">
        <f t="shared" si="262"/>
        <v>#REF!</v>
      </c>
      <c r="ES40" s="69" t="e">
        <f t="shared" si="262"/>
        <v>#REF!</v>
      </c>
      <c r="ET40" s="70" t="e">
        <f t="shared" si="262"/>
        <v>#REF!</v>
      </c>
      <c r="EU40" s="68" t="e">
        <f t="shared" si="262"/>
        <v>#REF!</v>
      </c>
      <c r="EV40" s="69" t="e">
        <f t="shared" si="262"/>
        <v>#REF!</v>
      </c>
      <c r="EW40" s="70" t="e">
        <f t="shared" si="262"/>
        <v>#REF!</v>
      </c>
      <c r="EX40" s="68" t="e">
        <f t="shared" si="262"/>
        <v>#REF!</v>
      </c>
      <c r="EY40" s="69" t="e">
        <f t="shared" si="262"/>
        <v>#REF!</v>
      </c>
      <c r="EZ40" s="70" t="e">
        <f t="shared" si="262"/>
        <v>#REF!</v>
      </c>
      <c r="FA40" s="68" t="e">
        <f t="shared" si="262"/>
        <v>#REF!</v>
      </c>
      <c r="FB40" s="69" t="e">
        <f t="shared" si="262"/>
        <v>#REF!</v>
      </c>
      <c r="FC40" s="209"/>
      <c r="FD40" s="211"/>
      <c r="FE40" s="213">
        <f>$FD$40-$FC$40</f>
        <v>0</v>
      </c>
      <c r="FF40" s="215"/>
      <c r="FG40" s="93" t="e">
        <f>WELDING!#REF!</f>
        <v>#REF!</v>
      </c>
      <c r="FH40" s="68" t="e">
        <f>FG40-FG39+IF(FG42="",FG41,FG42)</f>
        <v>#REF!</v>
      </c>
      <c r="FI40" s="69" t="e">
        <f t="shared" ref="FI40:FX40" si="263">FH40-FH39+IF(FH42="",FH41,FH42)</f>
        <v>#REF!</v>
      </c>
      <c r="FJ40" s="70" t="e">
        <f t="shared" si="263"/>
        <v>#REF!</v>
      </c>
      <c r="FK40" s="68" t="e">
        <f t="shared" si="263"/>
        <v>#REF!</v>
      </c>
      <c r="FL40" s="69" t="e">
        <f t="shared" si="263"/>
        <v>#REF!</v>
      </c>
      <c r="FM40" s="70" t="e">
        <f t="shared" si="263"/>
        <v>#REF!</v>
      </c>
      <c r="FN40" s="68" t="e">
        <f t="shared" si="263"/>
        <v>#REF!</v>
      </c>
      <c r="FO40" s="69" t="e">
        <f t="shared" si="263"/>
        <v>#REF!</v>
      </c>
      <c r="FP40" s="70" t="e">
        <f t="shared" si="263"/>
        <v>#REF!</v>
      </c>
      <c r="FQ40" s="68" t="e">
        <f t="shared" si="263"/>
        <v>#REF!</v>
      </c>
      <c r="FR40" s="69" t="e">
        <f t="shared" si="263"/>
        <v>#REF!</v>
      </c>
      <c r="FS40" s="70" t="e">
        <f t="shared" si="263"/>
        <v>#REF!</v>
      </c>
      <c r="FT40" s="68" t="e">
        <f t="shared" si="263"/>
        <v>#REF!</v>
      </c>
      <c r="FU40" s="69" t="e">
        <f t="shared" si="263"/>
        <v>#REF!</v>
      </c>
      <c r="FV40" s="70" t="e">
        <f t="shared" si="263"/>
        <v>#REF!</v>
      </c>
      <c r="FW40" s="68" t="e">
        <f t="shared" si="263"/>
        <v>#REF!</v>
      </c>
      <c r="FX40" s="69" t="e">
        <f t="shared" si="263"/>
        <v>#REF!</v>
      </c>
      <c r="FY40" s="209"/>
      <c r="FZ40" s="211"/>
      <c r="GA40" s="213">
        <f>$FZ$40-$FY$40</f>
        <v>0</v>
      </c>
      <c r="GB40" s="215"/>
      <c r="GC40" s="93" t="e">
        <f>WELDING!#REF!</f>
        <v>#REF!</v>
      </c>
      <c r="GD40" s="68" t="e">
        <f>GC40-GC39+IF(GC42="",GC41,GC42)</f>
        <v>#REF!</v>
      </c>
      <c r="GE40" s="69" t="e">
        <f t="shared" ref="GE40:GT40" si="264">GD40-GD39+IF(GD42="",GD41,GD42)</f>
        <v>#REF!</v>
      </c>
      <c r="GF40" s="70" t="e">
        <f t="shared" si="264"/>
        <v>#REF!</v>
      </c>
      <c r="GG40" s="68" t="e">
        <f t="shared" si="264"/>
        <v>#REF!</v>
      </c>
      <c r="GH40" s="69" t="e">
        <f t="shared" si="264"/>
        <v>#REF!</v>
      </c>
      <c r="GI40" s="70" t="e">
        <f t="shared" si="264"/>
        <v>#REF!</v>
      </c>
      <c r="GJ40" s="68" t="e">
        <f t="shared" si="264"/>
        <v>#REF!</v>
      </c>
      <c r="GK40" s="69" t="e">
        <f t="shared" si="264"/>
        <v>#REF!</v>
      </c>
      <c r="GL40" s="70" t="e">
        <f t="shared" si="264"/>
        <v>#REF!</v>
      </c>
      <c r="GM40" s="68" t="e">
        <f t="shared" si="264"/>
        <v>#REF!</v>
      </c>
      <c r="GN40" s="69" t="e">
        <f t="shared" si="264"/>
        <v>#REF!</v>
      </c>
      <c r="GO40" s="70" t="e">
        <f t="shared" si="264"/>
        <v>#REF!</v>
      </c>
      <c r="GP40" s="68" t="e">
        <f t="shared" si="264"/>
        <v>#REF!</v>
      </c>
      <c r="GQ40" s="69" t="e">
        <f t="shared" si="264"/>
        <v>#REF!</v>
      </c>
      <c r="GR40" s="70" t="e">
        <f t="shared" si="264"/>
        <v>#REF!</v>
      </c>
      <c r="GS40" s="68" t="e">
        <f t="shared" si="264"/>
        <v>#REF!</v>
      </c>
      <c r="GT40" s="69" t="e">
        <f t="shared" si="264"/>
        <v>#REF!</v>
      </c>
      <c r="GU40" s="209"/>
      <c r="GV40" s="211"/>
      <c r="GW40" s="213">
        <f>$GV$40-$GU$40</f>
        <v>0</v>
      </c>
      <c r="GX40" s="215"/>
      <c r="GY40" s="93" t="e">
        <f>WELDING!#REF!</f>
        <v>#REF!</v>
      </c>
      <c r="GZ40" s="68" t="e">
        <f>GY40-GY39+IF(GY42="",GY41,GY42)</f>
        <v>#REF!</v>
      </c>
      <c r="HA40" s="69" t="e">
        <f t="shared" ref="HA40:HP40" si="265">GZ40-GZ39+IF(GZ42="",GZ41,GZ42)</f>
        <v>#REF!</v>
      </c>
      <c r="HB40" s="70" t="e">
        <f t="shared" si="265"/>
        <v>#REF!</v>
      </c>
      <c r="HC40" s="68" t="e">
        <f t="shared" si="265"/>
        <v>#REF!</v>
      </c>
      <c r="HD40" s="69" t="e">
        <f t="shared" si="265"/>
        <v>#REF!</v>
      </c>
      <c r="HE40" s="70" t="e">
        <f t="shared" si="265"/>
        <v>#REF!</v>
      </c>
      <c r="HF40" s="68" t="e">
        <f t="shared" si="265"/>
        <v>#REF!</v>
      </c>
      <c r="HG40" s="69" t="e">
        <f t="shared" si="265"/>
        <v>#REF!</v>
      </c>
      <c r="HH40" s="70" t="e">
        <f t="shared" si="265"/>
        <v>#REF!</v>
      </c>
      <c r="HI40" s="68" t="e">
        <f t="shared" si="265"/>
        <v>#REF!</v>
      </c>
      <c r="HJ40" s="69" t="e">
        <f t="shared" si="265"/>
        <v>#REF!</v>
      </c>
      <c r="HK40" s="70" t="e">
        <f t="shared" si="265"/>
        <v>#REF!</v>
      </c>
      <c r="HL40" s="68" t="e">
        <f t="shared" si="265"/>
        <v>#REF!</v>
      </c>
      <c r="HM40" s="69" t="e">
        <f t="shared" si="265"/>
        <v>#REF!</v>
      </c>
      <c r="HN40" s="70" t="e">
        <f t="shared" si="265"/>
        <v>#REF!</v>
      </c>
      <c r="HO40" s="68" t="e">
        <f t="shared" si="265"/>
        <v>#REF!</v>
      </c>
      <c r="HP40" s="69" t="e">
        <f t="shared" si="265"/>
        <v>#REF!</v>
      </c>
      <c r="HQ40" s="209"/>
      <c r="HR40" s="211"/>
      <c r="HS40" s="213">
        <f>$HR$40-$HQ$40</f>
        <v>0</v>
      </c>
      <c r="HT40" s="215"/>
      <c r="HU40" s="93" t="e">
        <f>WELDING!#REF!</f>
        <v>#REF!</v>
      </c>
      <c r="HV40" s="68" t="e">
        <f>HU40-HU39+IF(HU42="",HU41,HU42)</f>
        <v>#REF!</v>
      </c>
      <c r="HW40" s="69" t="e">
        <f t="shared" ref="HW40:IL40" si="266">HV40-HV39+IF(HV42="",HV41,HV42)</f>
        <v>#REF!</v>
      </c>
      <c r="HX40" s="70" t="e">
        <f t="shared" si="266"/>
        <v>#REF!</v>
      </c>
      <c r="HY40" s="68" t="e">
        <f t="shared" si="266"/>
        <v>#REF!</v>
      </c>
      <c r="HZ40" s="69" t="e">
        <f t="shared" si="266"/>
        <v>#REF!</v>
      </c>
      <c r="IA40" s="70" t="e">
        <f t="shared" si="266"/>
        <v>#REF!</v>
      </c>
      <c r="IB40" s="68" t="e">
        <f t="shared" si="266"/>
        <v>#REF!</v>
      </c>
      <c r="IC40" s="69" t="e">
        <f t="shared" si="266"/>
        <v>#REF!</v>
      </c>
      <c r="ID40" s="70" t="e">
        <f t="shared" si="266"/>
        <v>#REF!</v>
      </c>
      <c r="IE40" s="68" t="e">
        <f t="shared" si="266"/>
        <v>#REF!</v>
      </c>
      <c r="IF40" s="69" t="e">
        <f t="shared" si="266"/>
        <v>#REF!</v>
      </c>
      <c r="IG40" s="70" t="e">
        <f t="shared" si="266"/>
        <v>#REF!</v>
      </c>
      <c r="IH40" s="68" t="e">
        <f t="shared" si="266"/>
        <v>#REF!</v>
      </c>
      <c r="II40" s="69" t="e">
        <f t="shared" si="266"/>
        <v>#REF!</v>
      </c>
      <c r="IJ40" s="70" t="e">
        <f t="shared" si="266"/>
        <v>#REF!</v>
      </c>
      <c r="IK40" s="68" t="e">
        <f t="shared" si="266"/>
        <v>#REF!</v>
      </c>
      <c r="IL40" s="69" t="e">
        <f t="shared" si="266"/>
        <v>#REF!</v>
      </c>
      <c r="IM40" s="209"/>
      <c r="IN40" s="211"/>
      <c r="IO40" s="213">
        <f>$IN$40-$IM$40</f>
        <v>0</v>
      </c>
      <c r="IP40" s="215"/>
      <c r="IQ40" s="93" t="e">
        <f>WELDING!#REF!</f>
        <v>#REF!</v>
      </c>
      <c r="IR40" s="68" t="e">
        <f>IQ40-IQ39+IF(IQ42="",IQ41,IQ42)</f>
        <v>#REF!</v>
      </c>
      <c r="IS40" s="69" t="e">
        <f t="shared" ref="IS40:JH40" si="267">IR40-IR39+IF(IR42="",IR41,IR42)</f>
        <v>#REF!</v>
      </c>
      <c r="IT40" s="70" t="e">
        <f t="shared" si="267"/>
        <v>#REF!</v>
      </c>
      <c r="IU40" s="68" t="e">
        <f t="shared" si="267"/>
        <v>#REF!</v>
      </c>
      <c r="IV40" s="69" t="e">
        <f t="shared" si="267"/>
        <v>#REF!</v>
      </c>
      <c r="IW40" s="70" t="e">
        <f t="shared" si="267"/>
        <v>#REF!</v>
      </c>
      <c r="IX40" s="68" t="e">
        <f t="shared" si="267"/>
        <v>#REF!</v>
      </c>
      <c r="IY40" s="69" t="e">
        <f t="shared" si="267"/>
        <v>#REF!</v>
      </c>
      <c r="IZ40" s="70" t="e">
        <f t="shared" si="267"/>
        <v>#REF!</v>
      </c>
      <c r="JA40" s="68" t="e">
        <f t="shared" si="267"/>
        <v>#REF!</v>
      </c>
      <c r="JB40" s="69" t="e">
        <f t="shared" si="267"/>
        <v>#REF!</v>
      </c>
      <c r="JC40" s="70" t="e">
        <f t="shared" si="267"/>
        <v>#REF!</v>
      </c>
      <c r="JD40" s="68" t="e">
        <f t="shared" si="267"/>
        <v>#REF!</v>
      </c>
      <c r="JE40" s="69" t="e">
        <f t="shared" si="267"/>
        <v>#REF!</v>
      </c>
      <c r="JF40" s="70" t="e">
        <f t="shared" si="267"/>
        <v>#REF!</v>
      </c>
      <c r="JG40" s="68" t="e">
        <f t="shared" si="267"/>
        <v>#REF!</v>
      </c>
      <c r="JH40" s="69" t="e">
        <f t="shared" si="267"/>
        <v>#REF!</v>
      </c>
      <c r="JI40" s="209"/>
      <c r="JJ40" s="211"/>
      <c r="JK40" s="213">
        <f>$JJ$40-$JI$40</f>
        <v>0</v>
      </c>
      <c r="JL40" s="215"/>
      <c r="JM40" s="93" t="e">
        <f>WELDING!#REF!</f>
        <v>#REF!</v>
      </c>
      <c r="JN40" s="68" t="e">
        <f>JM40-JM39+IF(JM42="",JM41,JM42)</f>
        <v>#REF!</v>
      </c>
      <c r="JO40" s="69" t="e">
        <f t="shared" ref="JO40:KD40" si="268">JN40-JN39+IF(JN42="",JN41,JN42)</f>
        <v>#REF!</v>
      </c>
      <c r="JP40" s="70" t="e">
        <f t="shared" si="268"/>
        <v>#REF!</v>
      </c>
      <c r="JQ40" s="68" t="e">
        <f t="shared" si="268"/>
        <v>#REF!</v>
      </c>
      <c r="JR40" s="69" t="e">
        <f t="shared" si="268"/>
        <v>#REF!</v>
      </c>
      <c r="JS40" s="70" t="e">
        <f t="shared" si="268"/>
        <v>#REF!</v>
      </c>
      <c r="JT40" s="68" t="e">
        <f t="shared" si="268"/>
        <v>#REF!</v>
      </c>
      <c r="JU40" s="69" t="e">
        <f t="shared" si="268"/>
        <v>#REF!</v>
      </c>
      <c r="JV40" s="70" t="e">
        <f t="shared" si="268"/>
        <v>#REF!</v>
      </c>
      <c r="JW40" s="68" t="e">
        <f t="shared" si="268"/>
        <v>#REF!</v>
      </c>
      <c r="JX40" s="69" t="e">
        <f t="shared" si="268"/>
        <v>#REF!</v>
      </c>
      <c r="JY40" s="70" t="e">
        <f t="shared" si="268"/>
        <v>#REF!</v>
      </c>
      <c r="JZ40" s="68" t="e">
        <f t="shared" si="268"/>
        <v>#REF!</v>
      </c>
      <c r="KA40" s="69" t="e">
        <f t="shared" si="268"/>
        <v>#REF!</v>
      </c>
      <c r="KB40" s="70" t="e">
        <f t="shared" si="268"/>
        <v>#REF!</v>
      </c>
      <c r="KC40" s="68" t="e">
        <f t="shared" si="268"/>
        <v>#REF!</v>
      </c>
      <c r="KD40" s="69" t="e">
        <f t="shared" si="268"/>
        <v>#REF!</v>
      </c>
      <c r="KE40" s="209"/>
      <c r="KF40" s="211"/>
      <c r="KG40" s="213">
        <f>$KF$40-$KE$40</f>
        <v>0</v>
      </c>
      <c r="KH40" s="215"/>
      <c r="KI40" s="93" t="e">
        <f>WELDING!#REF!</f>
        <v>#REF!</v>
      </c>
      <c r="KJ40" s="68" t="e">
        <f>KI40-KI39+IF(KI42="",KI41,KI42)</f>
        <v>#REF!</v>
      </c>
      <c r="KK40" s="69" t="e">
        <f t="shared" ref="KK40:KZ40" si="269">KJ40-KJ39+IF(KJ42="",KJ41,KJ42)</f>
        <v>#REF!</v>
      </c>
      <c r="KL40" s="70" t="e">
        <f t="shared" si="269"/>
        <v>#REF!</v>
      </c>
      <c r="KM40" s="68" t="e">
        <f t="shared" si="269"/>
        <v>#REF!</v>
      </c>
      <c r="KN40" s="69" t="e">
        <f t="shared" si="269"/>
        <v>#REF!</v>
      </c>
      <c r="KO40" s="70" t="e">
        <f t="shared" si="269"/>
        <v>#REF!</v>
      </c>
      <c r="KP40" s="68" t="e">
        <f t="shared" si="269"/>
        <v>#REF!</v>
      </c>
      <c r="KQ40" s="69" t="e">
        <f t="shared" si="269"/>
        <v>#REF!</v>
      </c>
      <c r="KR40" s="70" t="e">
        <f t="shared" si="269"/>
        <v>#REF!</v>
      </c>
      <c r="KS40" s="68" t="e">
        <f t="shared" si="269"/>
        <v>#REF!</v>
      </c>
      <c r="KT40" s="69" t="e">
        <f t="shared" si="269"/>
        <v>#REF!</v>
      </c>
      <c r="KU40" s="70" t="e">
        <f t="shared" si="269"/>
        <v>#REF!</v>
      </c>
      <c r="KV40" s="68" t="e">
        <f t="shared" si="269"/>
        <v>#REF!</v>
      </c>
      <c r="KW40" s="69" t="e">
        <f t="shared" si="269"/>
        <v>#REF!</v>
      </c>
      <c r="KX40" s="70" t="e">
        <f t="shared" si="269"/>
        <v>#REF!</v>
      </c>
      <c r="KY40" s="68" t="e">
        <f t="shared" si="269"/>
        <v>#REF!</v>
      </c>
      <c r="KZ40" s="69" t="e">
        <f t="shared" si="269"/>
        <v>#REF!</v>
      </c>
      <c r="LA40" s="209"/>
      <c r="LB40" s="211"/>
      <c r="LC40" s="213">
        <f>$LB$40-$LA$40</f>
        <v>0</v>
      </c>
      <c r="LD40" s="215"/>
      <c r="LE40" s="93" t="e">
        <f>WELDING!#REF!</f>
        <v>#REF!</v>
      </c>
      <c r="LF40" s="68" t="e">
        <f>LE40-LE39+IF(LE42="",LE41,LE42)</f>
        <v>#REF!</v>
      </c>
      <c r="LG40" s="69" t="e">
        <f t="shared" ref="LG40:LV40" si="270">LF40-LF39+IF(LF42="",LF41,LF42)</f>
        <v>#REF!</v>
      </c>
      <c r="LH40" s="70" t="e">
        <f t="shared" si="270"/>
        <v>#REF!</v>
      </c>
      <c r="LI40" s="68" t="e">
        <f t="shared" si="270"/>
        <v>#REF!</v>
      </c>
      <c r="LJ40" s="69" t="e">
        <f t="shared" si="270"/>
        <v>#REF!</v>
      </c>
      <c r="LK40" s="70" t="e">
        <f t="shared" si="270"/>
        <v>#REF!</v>
      </c>
      <c r="LL40" s="68" t="e">
        <f t="shared" si="270"/>
        <v>#REF!</v>
      </c>
      <c r="LM40" s="69" t="e">
        <f t="shared" si="270"/>
        <v>#REF!</v>
      </c>
      <c r="LN40" s="70" t="e">
        <f t="shared" si="270"/>
        <v>#REF!</v>
      </c>
      <c r="LO40" s="68" t="e">
        <f t="shared" si="270"/>
        <v>#REF!</v>
      </c>
      <c r="LP40" s="69" t="e">
        <f t="shared" si="270"/>
        <v>#REF!</v>
      </c>
      <c r="LQ40" s="70" t="e">
        <f t="shared" si="270"/>
        <v>#REF!</v>
      </c>
      <c r="LR40" s="68" t="e">
        <f t="shared" si="270"/>
        <v>#REF!</v>
      </c>
      <c r="LS40" s="69" t="e">
        <f t="shared" si="270"/>
        <v>#REF!</v>
      </c>
      <c r="LT40" s="70" t="e">
        <f t="shared" si="270"/>
        <v>#REF!</v>
      </c>
      <c r="LU40" s="68" t="e">
        <f t="shared" si="270"/>
        <v>#REF!</v>
      </c>
      <c r="LV40" s="69" t="e">
        <f t="shared" si="270"/>
        <v>#REF!</v>
      </c>
      <c r="LW40" s="209"/>
      <c r="LX40" s="211"/>
      <c r="LY40" s="213">
        <f>$LX$40-$LW$40</f>
        <v>0</v>
      </c>
      <c r="LZ40" s="215"/>
      <c r="MA40" s="93" t="e">
        <f>WELDING!#REF!</f>
        <v>#REF!</v>
      </c>
      <c r="MB40" s="68" t="e">
        <f>MA40-MA39+IF(MA42="",MA41,MA42)</f>
        <v>#REF!</v>
      </c>
      <c r="MC40" s="69" t="e">
        <f t="shared" ref="MC40:MR40" si="271">MB40-MB39+IF(MB42="",MB41,MB42)</f>
        <v>#REF!</v>
      </c>
      <c r="MD40" s="70" t="e">
        <f t="shared" si="271"/>
        <v>#REF!</v>
      </c>
      <c r="ME40" s="68" t="e">
        <f t="shared" si="271"/>
        <v>#REF!</v>
      </c>
      <c r="MF40" s="69" t="e">
        <f t="shared" si="271"/>
        <v>#REF!</v>
      </c>
      <c r="MG40" s="70" t="e">
        <f t="shared" si="271"/>
        <v>#REF!</v>
      </c>
      <c r="MH40" s="68" t="e">
        <f t="shared" si="271"/>
        <v>#REF!</v>
      </c>
      <c r="MI40" s="69" t="e">
        <f t="shared" si="271"/>
        <v>#REF!</v>
      </c>
      <c r="MJ40" s="70" t="e">
        <f t="shared" si="271"/>
        <v>#REF!</v>
      </c>
      <c r="MK40" s="68" t="e">
        <f t="shared" si="271"/>
        <v>#REF!</v>
      </c>
      <c r="ML40" s="69" t="e">
        <f t="shared" si="271"/>
        <v>#REF!</v>
      </c>
      <c r="MM40" s="70" t="e">
        <f t="shared" si="271"/>
        <v>#REF!</v>
      </c>
      <c r="MN40" s="68" t="e">
        <f t="shared" si="271"/>
        <v>#REF!</v>
      </c>
      <c r="MO40" s="69" t="e">
        <f t="shared" si="271"/>
        <v>#REF!</v>
      </c>
      <c r="MP40" s="70" t="e">
        <f t="shared" si="271"/>
        <v>#REF!</v>
      </c>
      <c r="MQ40" s="68" t="e">
        <f t="shared" si="271"/>
        <v>#REF!</v>
      </c>
      <c r="MR40" s="69" t="e">
        <f t="shared" si="271"/>
        <v>#REF!</v>
      </c>
      <c r="MS40" s="209"/>
      <c r="MT40" s="211"/>
      <c r="MU40" s="213">
        <f>$MT$40-$MS$40</f>
        <v>0</v>
      </c>
      <c r="MV40" s="215"/>
      <c r="MW40" s="93" t="e">
        <f>WELDING!#REF!</f>
        <v>#REF!</v>
      </c>
      <c r="MX40" s="68" t="e">
        <f>MW40-MW39+IF(MW42="",MW41,MW42)</f>
        <v>#REF!</v>
      </c>
      <c r="MY40" s="69" t="e">
        <f t="shared" ref="MY40:NN40" si="272">MX40-MX39+IF(MX42="",MX41,MX42)</f>
        <v>#REF!</v>
      </c>
      <c r="MZ40" s="70" t="e">
        <f t="shared" si="272"/>
        <v>#REF!</v>
      </c>
      <c r="NA40" s="68" t="e">
        <f t="shared" si="272"/>
        <v>#REF!</v>
      </c>
      <c r="NB40" s="69" t="e">
        <f t="shared" si="272"/>
        <v>#REF!</v>
      </c>
      <c r="NC40" s="70" t="e">
        <f t="shared" si="272"/>
        <v>#REF!</v>
      </c>
      <c r="ND40" s="68" t="e">
        <f t="shared" si="272"/>
        <v>#REF!</v>
      </c>
      <c r="NE40" s="69" t="e">
        <f t="shared" si="272"/>
        <v>#REF!</v>
      </c>
      <c r="NF40" s="70" t="e">
        <f t="shared" si="272"/>
        <v>#REF!</v>
      </c>
      <c r="NG40" s="68" t="e">
        <f t="shared" si="272"/>
        <v>#REF!</v>
      </c>
      <c r="NH40" s="69" t="e">
        <f t="shared" si="272"/>
        <v>#REF!</v>
      </c>
      <c r="NI40" s="70" t="e">
        <f t="shared" si="272"/>
        <v>#REF!</v>
      </c>
      <c r="NJ40" s="68" t="e">
        <f t="shared" si="272"/>
        <v>#REF!</v>
      </c>
      <c r="NK40" s="69" t="e">
        <f t="shared" si="272"/>
        <v>#REF!</v>
      </c>
      <c r="NL40" s="70" t="e">
        <f t="shared" si="272"/>
        <v>#REF!</v>
      </c>
      <c r="NM40" s="68" t="e">
        <f t="shared" si="272"/>
        <v>#REF!</v>
      </c>
      <c r="NN40" s="69" t="e">
        <f t="shared" si="272"/>
        <v>#REF!</v>
      </c>
      <c r="NO40" s="209"/>
      <c r="NP40" s="211"/>
      <c r="NQ40" s="213">
        <f>$NP$40-$NO$40</f>
        <v>0</v>
      </c>
      <c r="NR40" s="215"/>
      <c r="NS40" s="93" t="e">
        <f>WELDING!#REF!</f>
        <v>#REF!</v>
      </c>
      <c r="NT40" s="68" t="e">
        <f>NS40-NS39+IF(NS42="",NS41,NS42)</f>
        <v>#REF!</v>
      </c>
      <c r="NU40" s="69" t="e">
        <f t="shared" ref="NU40:OJ40" si="273">NT40-NT39+IF(NT42="",NT41,NT42)</f>
        <v>#REF!</v>
      </c>
      <c r="NV40" s="70" t="e">
        <f t="shared" si="273"/>
        <v>#REF!</v>
      </c>
      <c r="NW40" s="68" t="e">
        <f t="shared" si="273"/>
        <v>#REF!</v>
      </c>
      <c r="NX40" s="69" t="e">
        <f t="shared" si="273"/>
        <v>#REF!</v>
      </c>
      <c r="NY40" s="70" t="e">
        <f t="shared" si="273"/>
        <v>#REF!</v>
      </c>
      <c r="NZ40" s="68" t="e">
        <f t="shared" si="273"/>
        <v>#REF!</v>
      </c>
      <c r="OA40" s="69" t="e">
        <f t="shared" si="273"/>
        <v>#REF!</v>
      </c>
      <c r="OB40" s="70" t="e">
        <f t="shared" si="273"/>
        <v>#REF!</v>
      </c>
      <c r="OC40" s="68" t="e">
        <f t="shared" si="273"/>
        <v>#REF!</v>
      </c>
      <c r="OD40" s="69" t="e">
        <f t="shared" si="273"/>
        <v>#REF!</v>
      </c>
      <c r="OE40" s="70" t="e">
        <f t="shared" si="273"/>
        <v>#REF!</v>
      </c>
      <c r="OF40" s="68" t="e">
        <f t="shared" si="273"/>
        <v>#REF!</v>
      </c>
      <c r="OG40" s="69" t="e">
        <f t="shared" si="273"/>
        <v>#REF!</v>
      </c>
      <c r="OH40" s="70" t="e">
        <f t="shared" si="273"/>
        <v>#REF!</v>
      </c>
      <c r="OI40" s="68" t="e">
        <f t="shared" si="273"/>
        <v>#REF!</v>
      </c>
      <c r="OJ40" s="69" t="e">
        <f t="shared" si="273"/>
        <v>#REF!</v>
      </c>
      <c r="OK40" s="209"/>
      <c r="OL40" s="211"/>
      <c r="OM40" s="213">
        <f>$OL$40-$OK$40</f>
        <v>0</v>
      </c>
      <c r="ON40" s="215"/>
      <c r="OO40" s="93" t="e">
        <f>WELDING!#REF!</f>
        <v>#REF!</v>
      </c>
      <c r="OP40" s="68" t="e">
        <f>OO40-OO39+IF(OO42="",OO41,OO42)</f>
        <v>#REF!</v>
      </c>
      <c r="OQ40" s="69" t="e">
        <f t="shared" ref="OQ40:PF40" si="274">OP40-OP39+IF(OP42="",OP41,OP42)</f>
        <v>#REF!</v>
      </c>
      <c r="OR40" s="70" t="e">
        <f t="shared" si="274"/>
        <v>#REF!</v>
      </c>
      <c r="OS40" s="68" t="e">
        <f t="shared" si="274"/>
        <v>#REF!</v>
      </c>
      <c r="OT40" s="69" t="e">
        <f t="shared" si="274"/>
        <v>#REF!</v>
      </c>
      <c r="OU40" s="70" t="e">
        <f t="shared" si="274"/>
        <v>#REF!</v>
      </c>
      <c r="OV40" s="68" t="e">
        <f t="shared" si="274"/>
        <v>#REF!</v>
      </c>
      <c r="OW40" s="69" t="e">
        <f t="shared" si="274"/>
        <v>#REF!</v>
      </c>
      <c r="OX40" s="70" t="e">
        <f t="shared" si="274"/>
        <v>#REF!</v>
      </c>
      <c r="OY40" s="68" t="e">
        <f t="shared" si="274"/>
        <v>#REF!</v>
      </c>
      <c r="OZ40" s="69" t="e">
        <f t="shared" si="274"/>
        <v>#REF!</v>
      </c>
      <c r="PA40" s="70" t="e">
        <f t="shared" si="274"/>
        <v>#REF!</v>
      </c>
      <c r="PB40" s="68" t="e">
        <f t="shared" si="274"/>
        <v>#REF!</v>
      </c>
      <c r="PC40" s="69" t="e">
        <f t="shared" si="274"/>
        <v>#REF!</v>
      </c>
      <c r="PD40" s="70" t="e">
        <f t="shared" si="274"/>
        <v>#REF!</v>
      </c>
      <c r="PE40" s="68" t="e">
        <f t="shared" si="274"/>
        <v>#REF!</v>
      </c>
      <c r="PF40" s="69" t="e">
        <f t="shared" si="274"/>
        <v>#REF!</v>
      </c>
      <c r="PG40" s="209"/>
      <c r="PH40" s="211"/>
      <c r="PI40" s="213">
        <f>$PH$40-$PG$40</f>
        <v>0</v>
      </c>
      <c r="PJ40" s="215"/>
      <c r="PK40" s="93" t="e">
        <f>WELDING!#REF!</f>
        <v>#REF!</v>
      </c>
      <c r="PL40" s="68" t="e">
        <f>PK40-PK39+IF(PK42="",PK41,PK42)</f>
        <v>#REF!</v>
      </c>
      <c r="PM40" s="69" t="e">
        <f t="shared" ref="PM40:QB40" si="275">PL40-PL39+IF(PL42="",PL41,PL42)</f>
        <v>#REF!</v>
      </c>
      <c r="PN40" s="70" t="e">
        <f t="shared" si="275"/>
        <v>#REF!</v>
      </c>
      <c r="PO40" s="68" t="e">
        <f t="shared" si="275"/>
        <v>#REF!</v>
      </c>
      <c r="PP40" s="69" t="e">
        <f t="shared" si="275"/>
        <v>#REF!</v>
      </c>
      <c r="PQ40" s="70" t="e">
        <f t="shared" si="275"/>
        <v>#REF!</v>
      </c>
      <c r="PR40" s="68" t="e">
        <f t="shared" si="275"/>
        <v>#REF!</v>
      </c>
      <c r="PS40" s="69" t="e">
        <f t="shared" si="275"/>
        <v>#REF!</v>
      </c>
      <c r="PT40" s="70" t="e">
        <f t="shared" si="275"/>
        <v>#REF!</v>
      </c>
      <c r="PU40" s="68" t="e">
        <f t="shared" si="275"/>
        <v>#REF!</v>
      </c>
      <c r="PV40" s="69" t="e">
        <f t="shared" si="275"/>
        <v>#REF!</v>
      </c>
      <c r="PW40" s="70" t="e">
        <f t="shared" si="275"/>
        <v>#REF!</v>
      </c>
      <c r="PX40" s="68" t="e">
        <f t="shared" si="275"/>
        <v>#REF!</v>
      </c>
      <c r="PY40" s="69" t="e">
        <f t="shared" si="275"/>
        <v>#REF!</v>
      </c>
      <c r="PZ40" s="70" t="e">
        <f t="shared" si="275"/>
        <v>#REF!</v>
      </c>
      <c r="QA40" s="68" t="e">
        <f t="shared" si="275"/>
        <v>#REF!</v>
      </c>
      <c r="QB40" s="69" t="e">
        <f t="shared" si="275"/>
        <v>#REF!</v>
      </c>
      <c r="QC40" s="209"/>
      <c r="QD40" s="211"/>
      <c r="QE40" s="213">
        <f>$QD$40-$QC$40</f>
        <v>0</v>
      </c>
      <c r="QF40" s="215"/>
      <c r="QG40" s="93" t="e">
        <f>WELDING!#REF!</f>
        <v>#REF!</v>
      </c>
      <c r="QH40" s="68" t="e">
        <f>QG40-QG39+IF(QG42="",QG41,QG42)</f>
        <v>#REF!</v>
      </c>
      <c r="QI40" s="69" t="e">
        <f t="shared" ref="QI40:QX40" si="276">QH40-QH39+IF(QH42="",QH41,QH42)</f>
        <v>#REF!</v>
      </c>
      <c r="QJ40" s="70" t="e">
        <f t="shared" si="276"/>
        <v>#REF!</v>
      </c>
      <c r="QK40" s="68" t="e">
        <f t="shared" si="276"/>
        <v>#REF!</v>
      </c>
      <c r="QL40" s="69" t="e">
        <f t="shared" si="276"/>
        <v>#REF!</v>
      </c>
      <c r="QM40" s="70" t="e">
        <f t="shared" si="276"/>
        <v>#REF!</v>
      </c>
      <c r="QN40" s="68" t="e">
        <f t="shared" si="276"/>
        <v>#REF!</v>
      </c>
      <c r="QO40" s="69" t="e">
        <f t="shared" si="276"/>
        <v>#REF!</v>
      </c>
      <c r="QP40" s="70" t="e">
        <f t="shared" si="276"/>
        <v>#REF!</v>
      </c>
      <c r="QQ40" s="68" t="e">
        <f t="shared" si="276"/>
        <v>#REF!</v>
      </c>
      <c r="QR40" s="69" t="e">
        <f t="shared" si="276"/>
        <v>#REF!</v>
      </c>
      <c r="QS40" s="70" t="e">
        <f t="shared" si="276"/>
        <v>#REF!</v>
      </c>
      <c r="QT40" s="68" t="e">
        <f t="shared" si="276"/>
        <v>#REF!</v>
      </c>
      <c r="QU40" s="69" t="e">
        <f t="shared" si="276"/>
        <v>#REF!</v>
      </c>
      <c r="QV40" s="70" t="e">
        <f t="shared" si="276"/>
        <v>#REF!</v>
      </c>
      <c r="QW40" s="68" t="e">
        <f t="shared" si="276"/>
        <v>#REF!</v>
      </c>
      <c r="QX40" s="69" t="e">
        <f t="shared" si="276"/>
        <v>#REF!</v>
      </c>
      <c r="QY40" s="209"/>
      <c r="QZ40" s="211"/>
      <c r="RA40" s="213">
        <f>$QZ$40-$QY$40</f>
        <v>0</v>
      </c>
      <c r="RB40" s="215"/>
      <c r="RC40" s="93" t="e">
        <f>WELDING!#REF!</f>
        <v>#REF!</v>
      </c>
      <c r="RD40" s="68" t="e">
        <f>RC40-RC39+IF(RC42="",RC41,RC42)</f>
        <v>#REF!</v>
      </c>
      <c r="RE40" s="69" t="e">
        <f t="shared" ref="RE40:RT40" si="277">RD40-RD39+IF(RD42="",RD41,RD42)</f>
        <v>#REF!</v>
      </c>
      <c r="RF40" s="70" t="e">
        <f t="shared" si="277"/>
        <v>#REF!</v>
      </c>
      <c r="RG40" s="68" t="e">
        <f t="shared" si="277"/>
        <v>#REF!</v>
      </c>
      <c r="RH40" s="69" t="e">
        <f t="shared" si="277"/>
        <v>#REF!</v>
      </c>
      <c r="RI40" s="70" t="e">
        <f t="shared" si="277"/>
        <v>#REF!</v>
      </c>
      <c r="RJ40" s="68" t="e">
        <f t="shared" si="277"/>
        <v>#REF!</v>
      </c>
      <c r="RK40" s="69" t="e">
        <f t="shared" si="277"/>
        <v>#REF!</v>
      </c>
      <c r="RL40" s="70" t="e">
        <f t="shared" si="277"/>
        <v>#REF!</v>
      </c>
      <c r="RM40" s="68" t="e">
        <f t="shared" si="277"/>
        <v>#REF!</v>
      </c>
      <c r="RN40" s="69" t="e">
        <f t="shared" si="277"/>
        <v>#REF!</v>
      </c>
      <c r="RO40" s="70" t="e">
        <f t="shared" si="277"/>
        <v>#REF!</v>
      </c>
      <c r="RP40" s="68" t="e">
        <f t="shared" si="277"/>
        <v>#REF!</v>
      </c>
      <c r="RQ40" s="69" t="e">
        <f t="shared" si="277"/>
        <v>#REF!</v>
      </c>
      <c r="RR40" s="70" t="e">
        <f t="shared" si="277"/>
        <v>#REF!</v>
      </c>
      <c r="RS40" s="68" t="e">
        <f t="shared" si="277"/>
        <v>#REF!</v>
      </c>
      <c r="RT40" s="69" t="e">
        <f t="shared" si="277"/>
        <v>#REF!</v>
      </c>
      <c r="RU40" s="209"/>
      <c r="RV40" s="211"/>
      <c r="RW40" s="213">
        <f>$RV$40-$RU$40</f>
        <v>0</v>
      </c>
      <c r="RX40" s="215"/>
      <c r="RY40" s="93" t="e">
        <f>WELDING!#REF!</f>
        <v>#REF!</v>
      </c>
      <c r="RZ40" s="68" t="e">
        <f>RY40-RY39+IF(RY42="",RY41,RY42)</f>
        <v>#REF!</v>
      </c>
      <c r="SA40" s="69" t="e">
        <f t="shared" ref="SA40:SP40" si="278">RZ40-RZ39+IF(RZ42="",RZ41,RZ42)</f>
        <v>#REF!</v>
      </c>
      <c r="SB40" s="70" t="e">
        <f t="shared" si="278"/>
        <v>#REF!</v>
      </c>
      <c r="SC40" s="68" t="e">
        <f t="shared" si="278"/>
        <v>#REF!</v>
      </c>
      <c r="SD40" s="69" t="e">
        <f t="shared" si="278"/>
        <v>#REF!</v>
      </c>
      <c r="SE40" s="70" t="e">
        <f t="shared" si="278"/>
        <v>#REF!</v>
      </c>
      <c r="SF40" s="68" t="e">
        <f t="shared" si="278"/>
        <v>#REF!</v>
      </c>
      <c r="SG40" s="69" t="e">
        <f t="shared" si="278"/>
        <v>#REF!</v>
      </c>
      <c r="SH40" s="70" t="e">
        <f t="shared" si="278"/>
        <v>#REF!</v>
      </c>
      <c r="SI40" s="68" t="e">
        <f t="shared" si="278"/>
        <v>#REF!</v>
      </c>
      <c r="SJ40" s="69" t="e">
        <f t="shared" si="278"/>
        <v>#REF!</v>
      </c>
      <c r="SK40" s="70" t="e">
        <f t="shared" si="278"/>
        <v>#REF!</v>
      </c>
      <c r="SL40" s="68" t="e">
        <f t="shared" si="278"/>
        <v>#REF!</v>
      </c>
      <c r="SM40" s="69" t="e">
        <f t="shared" si="278"/>
        <v>#REF!</v>
      </c>
      <c r="SN40" s="70" t="e">
        <f t="shared" si="278"/>
        <v>#REF!</v>
      </c>
      <c r="SO40" s="68" t="e">
        <f t="shared" si="278"/>
        <v>#REF!</v>
      </c>
      <c r="SP40" s="69" t="e">
        <f t="shared" si="278"/>
        <v>#REF!</v>
      </c>
      <c r="SQ40" s="209"/>
      <c r="SR40" s="211"/>
      <c r="SS40" s="213">
        <f>$SR$40-$SQ$40</f>
        <v>0</v>
      </c>
      <c r="ST40" s="215"/>
      <c r="SU40" s="93" t="e">
        <f>WELDING!#REF!</f>
        <v>#REF!</v>
      </c>
      <c r="SV40" s="68" t="e">
        <f>SU40-SU39+IF(SU42="",SU41,SU42)</f>
        <v>#REF!</v>
      </c>
      <c r="SW40" s="69" t="e">
        <f t="shared" ref="SW40:TL40" si="279">SV40-SV39+IF(SV42="",SV41,SV42)</f>
        <v>#REF!</v>
      </c>
      <c r="SX40" s="70" t="e">
        <f t="shared" si="279"/>
        <v>#REF!</v>
      </c>
      <c r="SY40" s="68" t="e">
        <f t="shared" si="279"/>
        <v>#REF!</v>
      </c>
      <c r="SZ40" s="69" t="e">
        <f t="shared" si="279"/>
        <v>#REF!</v>
      </c>
      <c r="TA40" s="70" t="e">
        <f t="shared" si="279"/>
        <v>#REF!</v>
      </c>
      <c r="TB40" s="68" t="e">
        <f t="shared" si="279"/>
        <v>#REF!</v>
      </c>
      <c r="TC40" s="69" t="e">
        <f t="shared" si="279"/>
        <v>#REF!</v>
      </c>
      <c r="TD40" s="70" t="e">
        <f t="shared" si="279"/>
        <v>#REF!</v>
      </c>
      <c r="TE40" s="68" t="e">
        <f t="shared" si="279"/>
        <v>#REF!</v>
      </c>
      <c r="TF40" s="69" t="e">
        <f t="shared" si="279"/>
        <v>#REF!</v>
      </c>
      <c r="TG40" s="70" t="e">
        <f t="shared" si="279"/>
        <v>#REF!</v>
      </c>
      <c r="TH40" s="68" t="e">
        <f t="shared" si="279"/>
        <v>#REF!</v>
      </c>
      <c r="TI40" s="69" t="e">
        <f t="shared" si="279"/>
        <v>#REF!</v>
      </c>
      <c r="TJ40" s="70" t="e">
        <f t="shared" si="279"/>
        <v>#REF!</v>
      </c>
      <c r="TK40" s="68" t="e">
        <f t="shared" si="279"/>
        <v>#REF!</v>
      </c>
      <c r="TL40" s="69" t="e">
        <f t="shared" si="279"/>
        <v>#REF!</v>
      </c>
      <c r="TM40" s="209"/>
      <c r="TN40" s="211"/>
      <c r="TO40" s="213">
        <f>$TN$40-$TM$40</f>
        <v>0</v>
      </c>
      <c r="TP40" s="215"/>
      <c r="TQ40" s="93" t="e">
        <f>WELDING!#REF!</f>
        <v>#REF!</v>
      </c>
      <c r="TR40" s="68" t="e">
        <f>TQ40-TQ39+IF(TQ42="",TQ41,TQ42)</f>
        <v>#REF!</v>
      </c>
      <c r="TS40" s="69" t="e">
        <f t="shared" ref="TS40:UH40" si="280">TR40-TR39+IF(TR42="",TR41,TR42)</f>
        <v>#REF!</v>
      </c>
      <c r="TT40" s="70" t="e">
        <f t="shared" si="280"/>
        <v>#REF!</v>
      </c>
      <c r="TU40" s="68" t="e">
        <f t="shared" si="280"/>
        <v>#REF!</v>
      </c>
      <c r="TV40" s="69" t="e">
        <f t="shared" si="280"/>
        <v>#REF!</v>
      </c>
      <c r="TW40" s="70" t="e">
        <f t="shared" si="280"/>
        <v>#REF!</v>
      </c>
      <c r="TX40" s="68" t="e">
        <f t="shared" si="280"/>
        <v>#REF!</v>
      </c>
      <c r="TY40" s="69" t="e">
        <f t="shared" si="280"/>
        <v>#REF!</v>
      </c>
      <c r="TZ40" s="70" t="e">
        <f t="shared" si="280"/>
        <v>#REF!</v>
      </c>
      <c r="UA40" s="68" t="e">
        <f t="shared" si="280"/>
        <v>#REF!</v>
      </c>
      <c r="UB40" s="69" t="e">
        <f t="shared" si="280"/>
        <v>#REF!</v>
      </c>
      <c r="UC40" s="70" t="e">
        <f t="shared" si="280"/>
        <v>#REF!</v>
      </c>
      <c r="UD40" s="68" t="e">
        <f t="shared" si="280"/>
        <v>#REF!</v>
      </c>
      <c r="UE40" s="69" t="e">
        <f t="shared" si="280"/>
        <v>#REF!</v>
      </c>
      <c r="UF40" s="70" t="e">
        <f t="shared" si="280"/>
        <v>#REF!</v>
      </c>
      <c r="UG40" s="68" t="e">
        <f t="shared" si="280"/>
        <v>#REF!</v>
      </c>
      <c r="UH40" s="69" t="e">
        <f t="shared" si="280"/>
        <v>#REF!</v>
      </c>
      <c r="UI40" s="209"/>
      <c r="UJ40" s="211"/>
      <c r="UK40" s="213">
        <f>$UJ$40-$UI$40</f>
        <v>0</v>
      </c>
      <c r="UL40" s="215"/>
      <c r="UM40" s="93" t="e">
        <f>WELDING!#REF!</f>
        <v>#REF!</v>
      </c>
      <c r="UN40" s="68" t="e">
        <f>UM40-UM39+IF(UM42="",UM41,UM42)</f>
        <v>#REF!</v>
      </c>
      <c r="UO40" s="69" t="e">
        <f t="shared" ref="UO40:VD40" si="281">UN40-UN39+IF(UN42="",UN41,UN42)</f>
        <v>#REF!</v>
      </c>
      <c r="UP40" s="70" t="e">
        <f t="shared" si="281"/>
        <v>#REF!</v>
      </c>
      <c r="UQ40" s="68" t="e">
        <f t="shared" si="281"/>
        <v>#REF!</v>
      </c>
      <c r="UR40" s="69" t="e">
        <f t="shared" si="281"/>
        <v>#REF!</v>
      </c>
      <c r="US40" s="70" t="e">
        <f t="shared" si="281"/>
        <v>#REF!</v>
      </c>
      <c r="UT40" s="68" t="e">
        <f t="shared" si="281"/>
        <v>#REF!</v>
      </c>
      <c r="UU40" s="69" t="e">
        <f t="shared" si="281"/>
        <v>#REF!</v>
      </c>
      <c r="UV40" s="70" t="e">
        <f t="shared" si="281"/>
        <v>#REF!</v>
      </c>
      <c r="UW40" s="68" t="e">
        <f t="shared" si="281"/>
        <v>#REF!</v>
      </c>
      <c r="UX40" s="69" t="e">
        <f t="shared" si="281"/>
        <v>#REF!</v>
      </c>
      <c r="UY40" s="70" t="e">
        <f t="shared" si="281"/>
        <v>#REF!</v>
      </c>
      <c r="UZ40" s="68" t="e">
        <f t="shared" si="281"/>
        <v>#REF!</v>
      </c>
      <c r="VA40" s="69" t="e">
        <f t="shared" si="281"/>
        <v>#REF!</v>
      </c>
      <c r="VB40" s="70" t="e">
        <f t="shared" si="281"/>
        <v>#REF!</v>
      </c>
      <c r="VC40" s="68" t="e">
        <f t="shared" si="281"/>
        <v>#REF!</v>
      </c>
      <c r="VD40" s="69" t="e">
        <f t="shared" si="281"/>
        <v>#REF!</v>
      </c>
      <c r="VE40" s="209"/>
      <c r="VF40" s="211"/>
      <c r="VG40" s="213">
        <f>$VF$40-$VE$40</f>
        <v>0</v>
      </c>
      <c r="VH40" s="215"/>
      <c r="VI40" s="93" t="e">
        <f>WELDING!#REF!</f>
        <v>#REF!</v>
      </c>
      <c r="VJ40" s="68" t="e">
        <f>VI40-VI39+IF(VI42="",VI41,VI42)</f>
        <v>#REF!</v>
      </c>
      <c r="VK40" s="69" t="e">
        <f t="shared" ref="VK40:VZ40" si="282">VJ40-VJ39+IF(VJ42="",VJ41,VJ42)</f>
        <v>#REF!</v>
      </c>
      <c r="VL40" s="70" t="e">
        <f t="shared" si="282"/>
        <v>#REF!</v>
      </c>
      <c r="VM40" s="68" t="e">
        <f t="shared" si="282"/>
        <v>#REF!</v>
      </c>
      <c r="VN40" s="69" t="e">
        <f t="shared" si="282"/>
        <v>#REF!</v>
      </c>
      <c r="VO40" s="70" t="e">
        <f t="shared" si="282"/>
        <v>#REF!</v>
      </c>
      <c r="VP40" s="68" t="e">
        <f t="shared" si="282"/>
        <v>#REF!</v>
      </c>
      <c r="VQ40" s="69" t="e">
        <f t="shared" si="282"/>
        <v>#REF!</v>
      </c>
      <c r="VR40" s="70" t="e">
        <f t="shared" si="282"/>
        <v>#REF!</v>
      </c>
      <c r="VS40" s="68" t="e">
        <f t="shared" si="282"/>
        <v>#REF!</v>
      </c>
      <c r="VT40" s="69" t="e">
        <f t="shared" si="282"/>
        <v>#REF!</v>
      </c>
      <c r="VU40" s="70" t="e">
        <f t="shared" si="282"/>
        <v>#REF!</v>
      </c>
      <c r="VV40" s="68" t="e">
        <f t="shared" si="282"/>
        <v>#REF!</v>
      </c>
      <c r="VW40" s="69" t="e">
        <f t="shared" si="282"/>
        <v>#REF!</v>
      </c>
      <c r="VX40" s="70" t="e">
        <f t="shared" si="282"/>
        <v>#REF!</v>
      </c>
      <c r="VY40" s="68" t="e">
        <f t="shared" si="282"/>
        <v>#REF!</v>
      </c>
      <c r="VZ40" s="69" t="e">
        <f t="shared" si="282"/>
        <v>#REF!</v>
      </c>
      <c r="WA40" s="209"/>
      <c r="WB40" s="211"/>
      <c r="WC40" s="213">
        <f>$WB$40-$WA$40</f>
        <v>0</v>
      </c>
      <c r="WD40" s="215"/>
      <c r="WE40" s="93" t="e">
        <f>WELDING!#REF!</f>
        <v>#REF!</v>
      </c>
      <c r="WF40" s="68" t="e">
        <f>WE40-WE39+IF(WE42="",WE41,WE42)</f>
        <v>#REF!</v>
      </c>
      <c r="WG40" s="69" t="e">
        <f t="shared" ref="WG40:WV40" si="283">WF40-WF39+IF(WF42="",WF41,WF42)</f>
        <v>#REF!</v>
      </c>
      <c r="WH40" s="70" t="e">
        <f t="shared" si="283"/>
        <v>#REF!</v>
      </c>
      <c r="WI40" s="68" t="e">
        <f t="shared" si="283"/>
        <v>#REF!</v>
      </c>
      <c r="WJ40" s="69" t="e">
        <f t="shared" si="283"/>
        <v>#REF!</v>
      </c>
      <c r="WK40" s="70" t="e">
        <f t="shared" si="283"/>
        <v>#REF!</v>
      </c>
      <c r="WL40" s="68" t="e">
        <f t="shared" si="283"/>
        <v>#REF!</v>
      </c>
      <c r="WM40" s="69" t="e">
        <f t="shared" si="283"/>
        <v>#REF!</v>
      </c>
      <c r="WN40" s="70" t="e">
        <f t="shared" si="283"/>
        <v>#REF!</v>
      </c>
      <c r="WO40" s="68" t="e">
        <f t="shared" si="283"/>
        <v>#REF!</v>
      </c>
      <c r="WP40" s="69" t="e">
        <f t="shared" si="283"/>
        <v>#REF!</v>
      </c>
      <c r="WQ40" s="70" t="e">
        <f t="shared" si="283"/>
        <v>#REF!</v>
      </c>
      <c r="WR40" s="68" t="e">
        <f t="shared" si="283"/>
        <v>#REF!</v>
      </c>
      <c r="WS40" s="69" t="e">
        <f t="shared" si="283"/>
        <v>#REF!</v>
      </c>
      <c r="WT40" s="70" t="e">
        <f t="shared" si="283"/>
        <v>#REF!</v>
      </c>
      <c r="WU40" s="68" t="e">
        <f t="shared" si="283"/>
        <v>#REF!</v>
      </c>
      <c r="WV40" s="69" t="e">
        <f t="shared" si="283"/>
        <v>#REF!</v>
      </c>
      <c r="WW40" s="209"/>
      <c r="WX40" s="211"/>
      <c r="WY40" s="213">
        <f>$WX$40-$WW$40</f>
        <v>0</v>
      </c>
      <c r="WZ40" s="215"/>
      <c r="XA40" s="93" t="e">
        <f>WELDING!#REF!</f>
        <v>#REF!</v>
      </c>
      <c r="XB40" s="68" t="e">
        <f>XA40-XA39+IF(XA42="",XA41,XA42)</f>
        <v>#REF!</v>
      </c>
      <c r="XC40" s="69" t="e">
        <f t="shared" ref="XC40:XR40" si="284">XB40-XB39+IF(XB42="",XB41,XB42)</f>
        <v>#REF!</v>
      </c>
      <c r="XD40" s="70" t="e">
        <f t="shared" si="284"/>
        <v>#REF!</v>
      </c>
      <c r="XE40" s="68" t="e">
        <f t="shared" si="284"/>
        <v>#REF!</v>
      </c>
      <c r="XF40" s="69" t="e">
        <f t="shared" si="284"/>
        <v>#REF!</v>
      </c>
      <c r="XG40" s="70" t="e">
        <f t="shared" si="284"/>
        <v>#REF!</v>
      </c>
      <c r="XH40" s="68" t="e">
        <f t="shared" si="284"/>
        <v>#REF!</v>
      </c>
      <c r="XI40" s="69" t="e">
        <f t="shared" si="284"/>
        <v>#REF!</v>
      </c>
      <c r="XJ40" s="70" t="e">
        <f t="shared" si="284"/>
        <v>#REF!</v>
      </c>
      <c r="XK40" s="68" t="e">
        <f t="shared" si="284"/>
        <v>#REF!</v>
      </c>
      <c r="XL40" s="69" t="e">
        <f t="shared" si="284"/>
        <v>#REF!</v>
      </c>
      <c r="XM40" s="70" t="e">
        <f t="shared" si="284"/>
        <v>#REF!</v>
      </c>
      <c r="XN40" s="68" t="e">
        <f t="shared" si="284"/>
        <v>#REF!</v>
      </c>
      <c r="XO40" s="69" t="e">
        <f t="shared" si="284"/>
        <v>#REF!</v>
      </c>
      <c r="XP40" s="70" t="e">
        <f t="shared" si="284"/>
        <v>#REF!</v>
      </c>
      <c r="XQ40" s="68" t="e">
        <f t="shared" si="284"/>
        <v>#REF!</v>
      </c>
      <c r="XR40" s="69" t="e">
        <f t="shared" si="284"/>
        <v>#REF!</v>
      </c>
      <c r="XS40" s="209"/>
      <c r="XT40" s="211"/>
      <c r="XU40" s="213">
        <f>$XT$40-$XS$40</f>
        <v>0</v>
      </c>
      <c r="XV40" s="215"/>
      <c r="XW40" s="93" t="e">
        <f>WELDING!#REF!</f>
        <v>#REF!</v>
      </c>
      <c r="XX40" s="68" t="e">
        <f>XW40-XW39+IF(XW42="",XW41,XW42)</f>
        <v>#REF!</v>
      </c>
      <c r="XY40" s="69" t="e">
        <f t="shared" ref="XY40:YN40" si="285">XX40-XX39+IF(XX42="",XX41,XX42)</f>
        <v>#REF!</v>
      </c>
      <c r="XZ40" s="70" t="e">
        <f t="shared" si="285"/>
        <v>#REF!</v>
      </c>
      <c r="YA40" s="68" t="e">
        <f t="shared" si="285"/>
        <v>#REF!</v>
      </c>
      <c r="YB40" s="69" t="e">
        <f t="shared" si="285"/>
        <v>#REF!</v>
      </c>
      <c r="YC40" s="70" t="e">
        <f t="shared" si="285"/>
        <v>#REF!</v>
      </c>
      <c r="YD40" s="68" t="e">
        <f t="shared" si="285"/>
        <v>#REF!</v>
      </c>
      <c r="YE40" s="69" t="e">
        <f t="shared" si="285"/>
        <v>#REF!</v>
      </c>
      <c r="YF40" s="70" t="e">
        <f t="shared" si="285"/>
        <v>#REF!</v>
      </c>
      <c r="YG40" s="68" t="e">
        <f t="shared" si="285"/>
        <v>#REF!</v>
      </c>
      <c r="YH40" s="69" t="e">
        <f t="shared" si="285"/>
        <v>#REF!</v>
      </c>
      <c r="YI40" s="70" t="e">
        <f t="shared" si="285"/>
        <v>#REF!</v>
      </c>
      <c r="YJ40" s="68" t="e">
        <f t="shared" si="285"/>
        <v>#REF!</v>
      </c>
      <c r="YK40" s="69" t="e">
        <f t="shared" si="285"/>
        <v>#REF!</v>
      </c>
      <c r="YL40" s="70" t="e">
        <f t="shared" si="285"/>
        <v>#REF!</v>
      </c>
      <c r="YM40" s="68" t="e">
        <f t="shared" si="285"/>
        <v>#REF!</v>
      </c>
      <c r="YN40" s="69" t="e">
        <f t="shared" si="285"/>
        <v>#REF!</v>
      </c>
      <c r="YO40" s="209"/>
      <c r="YP40" s="211"/>
      <c r="YQ40" s="213"/>
      <c r="YR40" s="215"/>
      <c r="YS40" s="93" t="e">
        <f>WELDING!#REF!</f>
        <v>#REF!</v>
      </c>
      <c r="YT40" s="68" t="e">
        <f>YS40-YS39+IF(YS42="",YS41,YS42)</f>
        <v>#REF!</v>
      </c>
      <c r="YU40" s="68" t="e">
        <f t="shared" ref="YU40:ZJ40" si="286">YT40-YT39+IF(YT42="",YT41,YT42)</f>
        <v>#REF!</v>
      </c>
      <c r="YV40" s="68" t="e">
        <f t="shared" si="286"/>
        <v>#REF!</v>
      </c>
      <c r="YW40" s="68" t="e">
        <f t="shared" si="286"/>
        <v>#REF!</v>
      </c>
      <c r="YX40" s="68" t="e">
        <f t="shared" si="286"/>
        <v>#REF!</v>
      </c>
      <c r="YY40" s="68" t="e">
        <f t="shared" si="286"/>
        <v>#REF!</v>
      </c>
      <c r="YZ40" s="68" t="e">
        <f t="shared" si="286"/>
        <v>#REF!</v>
      </c>
      <c r="ZA40" s="68" t="e">
        <f t="shared" si="286"/>
        <v>#REF!</v>
      </c>
      <c r="ZB40" s="68" t="e">
        <f t="shared" si="286"/>
        <v>#REF!</v>
      </c>
      <c r="ZC40" s="68" t="e">
        <f t="shared" si="286"/>
        <v>#REF!</v>
      </c>
      <c r="ZD40" s="68" t="e">
        <f t="shared" si="286"/>
        <v>#REF!</v>
      </c>
      <c r="ZE40" s="68" t="e">
        <f t="shared" si="286"/>
        <v>#REF!</v>
      </c>
      <c r="ZF40" s="68" t="e">
        <f t="shared" si="286"/>
        <v>#REF!</v>
      </c>
      <c r="ZG40" s="68" t="e">
        <f t="shared" si="286"/>
        <v>#REF!</v>
      </c>
      <c r="ZH40" s="68" t="e">
        <f t="shared" si="286"/>
        <v>#REF!</v>
      </c>
      <c r="ZI40" s="68" t="e">
        <f t="shared" si="286"/>
        <v>#REF!</v>
      </c>
      <c r="ZJ40" s="68" t="e">
        <f t="shared" si="286"/>
        <v>#REF!</v>
      </c>
      <c r="ZK40" s="209"/>
      <c r="ZL40" s="211"/>
      <c r="ZM40" s="213"/>
      <c r="ZN40" s="215"/>
      <c r="ZO40" s="93" t="e">
        <f>WELDING!#REF!</f>
        <v>#REF!</v>
      </c>
      <c r="ZP40" s="68" t="e">
        <f>ZO40-ZO39+IF(ZO42="",ZO41,ZO42)</f>
        <v>#REF!</v>
      </c>
      <c r="ZQ40" s="68" t="e">
        <f t="shared" ref="ZQ40:AAF40" si="287">ZP40-ZP39+IF(ZP42="",ZP41,ZP42)</f>
        <v>#REF!</v>
      </c>
      <c r="ZR40" s="68" t="e">
        <f t="shared" si="287"/>
        <v>#REF!</v>
      </c>
      <c r="ZS40" s="68" t="e">
        <f t="shared" si="287"/>
        <v>#REF!</v>
      </c>
      <c r="ZT40" s="68" t="e">
        <f t="shared" si="287"/>
        <v>#REF!</v>
      </c>
      <c r="ZU40" s="68" t="e">
        <f t="shared" si="287"/>
        <v>#REF!</v>
      </c>
      <c r="ZV40" s="68" t="e">
        <f t="shared" si="287"/>
        <v>#REF!</v>
      </c>
      <c r="ZW40" s="68" t="e">
        <f t="shared" si="287"/>
        <v>#REF!</v>
      </c>
      <c r="ZX40" s="68" t="e">
        <f t="shared" si="287"/>
        <v>#REF!</v>
      </c>
      <c r="ZY40" s="68" t="e">
        <f t="shared" si="287"/>
        <v>#REF!</v>
      </c>
      <c r="ZZ40" s="68" t="e">
        <f t="shared" si="287"/>
        <v>#REF!</v>
      </c>
      <c r="AAA40" s="68" t="e">
        <f t="shared" si="287"/>
        <v>#REF!</v>
      </c>
      <c r="AAB40" s="68" t="e">
        <f t="shared" si="287"/>
        <v>#REF!</v>
      </c>
      <c r="AAC40" s="68" t="e">
        <f t="shared" si="287"/>
        <v>#REF!</v>
      </c>
      <c r="AAD40" s="68" t="e">
        <f t="shared" si="287"/>
        <v>#REF!</v>
      </c>
      <c r="AAE40" s="68" t="e">
        <f t="shared" si="287"/>
        <v>#REF!</v>
      </c>
      <c r="AAF40" s="68" t="e">
        <f t="shared" si="287"/>
        <v>#REF!</v>
      </c>
    </row>
    <row r="41" spans="1:708" x14ac:dyDescent="0.25">
      <c r="A41" s="221"/>
      <c r="B41" s="24"/>
      <c r="D41" s="103"/>
      <c r="E41" s="209"/>
      <c r="F41" s="211"/>
      <c r="G41" s="213"/>
      <c r="H41" s="215">
        <f>SUM($I$41:$Z$41)</f>
        <v>0</v>
      </c>
      <c r="I41" s="60"/>
      <c r="J41" s="57"/>
      <c r="K41" s="61"/>
      <c r="L41" s="60"/>
      <c r="M41" s="57"/>
      <c r="N41" s="61"/>
      <c r="O41" s="60"/>
      <c r="P41" s="57"/>
      <c r="Q41" s="61"/>
      <c r="R41" s="60"/>
      <c r="S41" s="57"/>
      <c r="T41" s="61"/>
      <c r="U41" s="60"/>
      <c r="V41" s="57"/>
      <c r="W41" s="61"/>
      <c r="X41" s="60"/>
      <c r="Y41" s="57"/>
      <c r="Z41" s="61"/>
      <c r="AA41" s="209"/>
      <c r="AB41" s="211"/>
      <c r="AC41" s="213"/>
      <c r="AD41" s="215">
        <f>SUM($AE$41:$AV$41)</f>
        <v>0</v>
      </c>
      <c r="AE41" s="60"/>
      <c r="AF41" s="57"/>
      <c r="AG41" s="61"/>
      <c r="AH41" s="60"/>
      <c r="AI41" s="57"/>
      <c r="AJ41" s="61"/>
      <c r="AK41" s="60"/>
      <c r="AL41" s="57"/>
      <c r="AM41" s="61"/>
      <c r="AN41" s="60"/>
      <c r="AO41" s="57"/>
      <c r="AP41" s="61"/>
      <c r="AQ41" s="60"/>
      <c r="AR41" s="57"/>
      <c r="AS41" s="61"/>
      <c r="AT41" s="60"/>
      <c r="AU41" s="57"/>
      <c r="AV41" s="61"/>
      <c r="AW41" s="209"/>
      <c r="AX41" s="211"/>
      <c r="AY41" s="213"/>
      <c r="AZ41" s="215">
        <f>SUM($BA$41:$BR$41)</f>
        <v>0</v>
      </c>
      <c r="BA41" s="60"/>
      <c r="BB41" s="57"/>
      <c r="BC41" s="61"/>
      <c r="BD41" s="60"/>
      <c r="BE41" s="57"/>
      <c r="BF41" s="61"/>
      <c r="BG41" s="60"/>
      <c r="BH41" s="57"/>
      <c r="BI41" s="61"/>
      <c r="BJ41" s="60"/>
      <c r="BK41" s="57"/>
      <c r="BL41" s="61"/>
      <c r="BM41" s="60"/>
      <c r="BN41" s="57"/>
      <c r="BO41" s="61"/>
      <c r="BP41" s="60"/>
      <c r="BQ41" s="57"/>
      <c r="BR41" s="61"/>
      <c r="BS41" s="209"/>
      <c r="BT41" s="211"/>
      <c r="BU41" s="213"/>
      <c r="BV41" s="215">
        <f>SUM($BW$41:$CN$41)</f>
        <v>0</v>
      </c>
      <c r="BW41" s="60"/>
      <c r="BX41" s="57"/>
      <c r="BY41" s="61"/>
      <c r="BZ41" s="60"/>
      <c r="CA41" s="57"/>
      <c r="CB41" s="61"/>
      <c r="CC41" s="60"/>
      <c r="CD41" s="57"/>
      <c r="CE41" s="61"/>
      <c r="CF41" s="60"/>
      <c r="CG41" s="57"/>
      <c r="CH41" s="61"/>
      <c r="CI41" s="60"/>
      <c r="CJ41" s="57"/>
      <c r="CK41" s="61"/>
      <c r="CL41" s="60"/>
      <c r="CM41" s="57"/>
      <c r="CN41" s="61"/>
      <c r="CO41" s="209"/>
      <c r="CP41" s="211"/>
      <c r="CQ41" s="213"/>
      <c r="CR41" s="215">
        <f>SUM($CS$41:$DJ$41)</f>
        <v>0</v>
      </c>
      <c r="CS41" s="60"/>
      <c r="CT41" s="57"/>
      <c r="CU41" s="61"/>
      <c r="CV41" s="60"/>
      <c r="CW41" s="57"/>
      <c r="CX41" s="61"/>
      <c r="CY41" s="60"/>
      <c r="CZ41" s="57"/>
      <c r="DA41" s="61"/>
      <c r="DB41" s="60"/>
      <c r="DC41" s="57"/>
      <c r="DD41" s="61"/>
      <c r="DE41" s="60"/>
      <c r="DF41" s="57"/>
      <c r="DG41" s="61"/>
      <c r="DH41" s="60"/>
      <c r="DI41" s="57"/>
      <c r="DJ41" s="61"/>
      <c r="DK41" s="209"/>
      <c r="DL41" s="211"/>
      <c r="DM41" s="213"/>
      <c r="DN41" s="215">
        <f>SUM($DO$41:$EF$41)</f>
        <v>0</v>
      </c>
      <c r="DO41" s="60"/>
      <c r="DP41" s="57"/>
      <c r="DQ41" s="61"/>
      <c r="DR41" s="60"/>
      <c r="DS41" s="57"/>
      <c r="DT41" s="61"/>
      <c r="DU41" s="60"/>
      <c r="DV41" s="57"/>
      <c r="DW41" s="61"/>
      <c r="DX41" s="60"/>
      <c r="DY41" s="57"/>
      <c r="DZ41" s="61"/>
      <c r="EA41" s="60"/>
      <c r="EB41" s="57"/>
      <c r="EC41" s="61"/>
      <c r="ED41" s="60"/>
      <c r="EE41" s="57"/>
      <c r="EF41" s="61"/>
      <c r="EG41" s="209"/>
      <c r="EH41" s="211"/>
      <c r="EI41" s="213"/>
      <c r="EJ41" s="215">
        <f>SUM($EK$41:$FB$41)</f>
        <v>0</v>
      </c>
      <c r="EK41" s="60"/>
      <c r="EL41" s="57"/>
      <c r="EM41" s="61"/>
      <c r="EN41" s="60"/>
      <c r="EO41" s="57"/>
      <c r="EP41" s="61"/>
      <c r="EQ41" s="60"/>
      <c r="ER41" s="57"/>
      <c r="ES41" s="61"/>
      <c r="ET41" s="60"/>
      <c r="EU41" s="57"/>
      <c r="EV41" s="61"/>
      <c r="EW41" s="60"/>
      <c r="EX41" s="57"/>
      <c r="EY41" s="61"/>
      <c r="EZ41" s="60"/>
      <c r="FA41" s="57"/>
      <c r="FB41" s="61"/>
      <c r="FC41" s="209"/>
      <c r="FD41" s="211"/>
      <c r="FE41" s="213"/>
      <c r="FF41" s="215">
        <f>SUM($FG$41:$FX$41)</f>
        <v>0</v>
      </c>
      <c r="FG41" s="60"/>
      <c r="FH41" s="57"/>
      <c r="FI41" s="61"/>
      <c r="FJ41" s="60"/>
      <c r="FK41" s="57"/>
      <c r="FL41" s="61"/>
      <c r="FM41" s="60"/>
      <c r="FN41" s="57"/>
      <c r="FO41" s="61"/>
      <c r="FP41" s="60"/>
      <c r="FQ41" s="57"/>
      <c r="FR41" s="61"/>
      <c r="FS41" s="60"/>
      <c r="FT41" s="57"/>
      <c r="FU41" s="61"/>
      <c r="FV41" s="60"/>
      <c r="FW41" s="57"/>
      <c r="FX41" s="61"/>
      <c r="FY41" s="209"/>
      <c r="FZ41" s="211"/>
      <c r="GA41" s="213"/>
      <c r="GB41" s="215">
        <f>SUM($GC$41:$GT$41)</f>
        <v>0</v>
      </c>
      <c r="GC41" s="60"/>
      <c r="GD41" s="57"/>
      <c r="GE41" s="61"/>
      <c r="GF41" s="60"/>
      <c r="GG41" s="57"/>
      <c r="GH41" s="61"/>
      <c r="GI41" s="60"/>
      <c r="GJ41" s="57"/>
      <c r="GK41" s="61"/>
      <c r="GL41" s="60"/>
      <c r="GM41" s="57"/>
      <c r="GN41" s="61"/>
      <c r="GO41" s="60"/>
      <c r="GP41" s="57"/>
      <c r="GQ41" s="61"/>
      <c r="GR41" s="60"/>
      <c r="GS41" s="57"/>
      <c r="GT41" s="61"/>
      <c r="GU41" s="209"/>
      <c r="GV41" s="211"/>
      <c r="GW41" s="213"/>
      <c r="GX41" s="215">
        <f>SUM($GY$41:$HP$41)</f>
        <v>0</v>
      </c>
      <c r="GY41" s="60"/>
      <c r="GZ41" s="57"/>
      <c r="HA41" s="61"/>
      <c r="HB41" s="60"/>
      <c r="HC41" s="57"/>
      <c r="HD41" s="61"/>
      <c r="HE41" s="60"/>
      <c r="HF41" s="57"/>
      <c r="HG41" s="61"/>
      <c r="HH41" s="60"/>
      <c r="HI41" s="57"/>
      <c r="HJ41" s="61"/>
      <c r="HK41" s="60"/>
      <c r="HL41" s="57"/>
      <c r="HM41" s="61"/>
      <c r="HN41" s="60"/>
      <c r="HO41" s="57"/>
      <c r="HP41" s="61"/>
      <c r="HQ41" s="209"/>
      <c r="HR41" s="211"/>
      <c r="HS41" s="213"/>
      <c r="HT41" s="215">
        <f>SUM($HU$41:$IL$41)</f>
        <v>0</v>
      </c>
      <c r="HU41" s="60"/>
      <c r="HV41" s="57"/>
      <c r="HW41" s="61"/>
      <c r="HX41" s="60"/>
      <c r="HY41" s="57"/>
      <c r="HZ41" s="61"/>
      <c r="IA41" s="60"/>
      <c r="IB41" s="57"/>
      <c r="IC41" s="61"/>
      <c r="ID41" s="60"/>
      <c r="IE41" s="57"/>
      <c r="IF41" s="61"/>
      <c r="IG41" s="60"/>
      <c r="IH41" s="57"/>
      <c r="II41" s="61"/>
      <c r="IJ41" s="60"/>
      <c r="IK41" s="57"/>
      <c r="IL41" s="61"/>
      <c r="IM41" s="209"/>
      <c r="IN41" s="211"/>
      <c r="IO41" s="213"/>
      <c r="IP41" s="215">
        <f>SUM($IQ$41:$JH$41)</f>
        <v>0</v>
      </c>
      <c r="IQ41" s="60"/>
      <c r="IR41" s="57"/>
      <c r="IS41" s="61"/>
      <c r="IT41" s="60"/>
      <c r="IU41" s="57"/>
      <c r="IV41" s="61"/>
      <c r="IW41" s="60"/>
      <c r="IX41" s="57"/>
      <c r="IY41" s="61"/>
      <c r="IZ41" s="60"/>
      <c r="JA41" s="57"/>
      <c r="JB41" s="61"/>
      <c r="JC41" s="60"/>
      <c r="JD41" s="57"/>
      <c r="JE41" s="61"/>
      <c r="JF41" s="60"/>
      <c r="JG41" s="57"/>
      <c r="JH41" s="61"/>
      <c r="JI41" s="209"/>
      <c r="JJ41" s="211"/>
      <c r="JK41" s="213"/>
      <c r="JL41" s="215">
        <f>SUM($JM$41:$KD$41)</f>
        <v>0</v>
      </c>
      <c r="JM41" s="60"/>
      <c r="JN41" s="57"/>
      <c r="JO41" s="61"/>
      <c r="JP41" s="60"/>
      <c r="JQ41" s="57"/>
      <c r="JR41" s="61"/>
      <c r="JS41" s="60"/>
      <c r="JT41" s="57"/>
      <c r="JU41" s="61"/>
      <c r="JV41" s="60"/>
      <c r="JW41" s="57"/>
      <c r="JX41" s="61"/>
      <c r="JY41" s="60"/>
      <c r="JZ41" s="57"/>
      <c r="KA41" s="61"/>
      <c r="KB41" s="60"/>
      <c r="KC41" s="57"/>
      <c r="KD41" s="61"/>
      <c r="KE41" s="209"/>
      <c r="KF41" s="211"/>
      <c r="KG41" s="213"/>
      <c r="KH41" s="215">
        <f>SUM($KI$41:$KZ$41)</f>
        <v>0</v>
      </c>
      <c r="KI41" s="60"/>
      <c r="KJ41" s="57"/>
      <c r="KK41" s="61"/>
      <c r="KL41" s="60"/>
      <c r="KM41" s="57"/>
      <c r="KN41" s="61"/>
      <c r="KO41" s="60"/>
      <c r="KP41" s="57"/>
      <c r="KQ41" s="61"/>
      <c r="KR41" s="60"/>
      <c r="KS41" s="57"/>
      <c r="KT41" s="61"/>
      <c r="KU41" s="60"/>
      <c r="KV41" s="57"/>
      <c r="KW41" s="61"/>
      <c r="KX41" s="60"/>
      <c r="KY41" s="57"/>
      <c r="KZ41" s="61"/>
      <c r="LA41" s="209"/>
      <c r="LB41" s="211"/>
      <c r="LC41" s="213"/>
      <c r="LD41" s="215">
        <f>SUM($LE$41:$LV$41)</f>
        <v>0</v>
      </c>
      <c r="LE41" s="60"/>
      <c r="LF41" s="57"/>
      <c r="LG41" s="61"/>
      <c r="LH41" s="60"/>
      <c r="LI41" s="57"/>
      <c r="LJ41" s="61"/>
      <c r="LK41" s="60"/>
      <c r="LL41" s="57"/>
      <c r="LM41" s="61"/>
      <c r="LN41" s="60"/>
      <c r="LO41" s="57"/>
      <c r="LP41" s="61"/>
      <c r="LQ41" s="60"/>
      <c r="LR41" s="57"/>
      <c r="LS41" s="61"/>
      <c r="LT41" s="60"/>
      <c r="LU41" s="57"/>
      <c r="LV41" s="61"/>
      <c r="LW41" s="209"/>
      <c r="LX41" s="211"/>
      <c r="LY41" s="213"/>
      <c r="LZ41" s="215">
        <f>SUM($MA$41:$MR$41)</f>
        <v>0</v>
      </c>
      <c r="MA41" s="60"/>
      <c r="MB41" s="57"/>
      <c r="MC41" s="61"/>
      <c r="MD41" s="60"/>
      <c r="ME41" s="57"/>
      <c r="MF41" s="61"/>
      <c r="MG41" s="60"/>
      <c r="MH41" s="57"/>
      <c r="MI41" s="61"/>
      <c r="MJ41" s="60"/>
      <c r="MK41" s="57"/>
      <c r="ML41" s="61"/>
      <c r="MM41" s="60"/>
      <c r="MN41" s="57"/>
      <c r="MO41" s="61"/>
      <c r="MP41" s="60"/>
      <c r="MQ41" s="57"/>
      <c r="MR41" s="61"/>
      <c r="MS41" s="209"/>
      <c r="MT41" s="211"/>
      <c r="MU41" s="213"/>
      <c r="MV41" s="215">
        <f>SUM($MW$41:$NN$41)</f>
        <v>0</v>
      </c>
      <c r="MW41" s="60"/>
      <c r="MX41" s="57"/>
      <c r="MY41" s="61"/>
      <c r="MZ41" s="60"/>
      <c r="NA41" s="57"/>
      <c r="NB41" s="61"/>
      <c r="NC41" s="60"/>
      <c r="ND41" s="57"/>
      <c r="NE41" s="61"/>
      <c r="NF41" s="60"/>
      <c r="NG41" s="57"/>
      <c r="NH41" s="61"/>
      <c r="NI41" s="60"/>
      <c r="NJ41" s="57"/>
      <c r="NK41" s="61"/>
      <c r="NL41" s="60"/>
      <c r="NM41" s="57"/>
      <c r="NN41" s="61"/>
      <c r="NO41" s="209"/>
      <c r="NP41" s="211"/>
      <c r="NQ41" s="213"/>
      <c r="NR41" s="215">
        <f>SUM($NS$41:$OJ$41)</f>
        <v>0</v>
      </c>
      <c r="NS41" s="60"/>
      <c r="NT41" s="57"/>
      <c r="NU41" s="61"/>
      <c r="NV41" s="60"/>
      <c r="NW41" s="57"/>
      <c r="NX41" s="61"/>
      <c r="NY41" s="60"/>
      <c r="NZ41" s="57"/>
      <c r="OA41" s="61"/>
      <c r="OB41" s="60"/>
      <c r="OC41" s="57"/>
      <c r="OD41" s="61"/>
      <c r="OE41" s="60"/>
      <c r="OF41" s="57"/>
      <c r="OG41" s="61"/>
      <c r="OH41" s="60"/>
      <c r="OI41" s="57"/>
      <c r="OJ41" s="61"/>
      <c r="OK41" s="209"/>
      <c r="OL41" s="211"/>
      <c r="OM41" s="213"/>
      <c r="ON41" s="215">
        <f>SUM($OO$41:$PF$41)</f>
        <v>0</v>
      </c>
      <c r="OO41" s="60"/>
      <c r="OP41" s="57"/>
      <c r="OQ41" s="61"/>
      <c r="OR41" s="60"/>
      <c r="OS41" s="57"/>
      <c r="OT41" s="61"/>
      <c r="OU41" s="60"/>
      <c r="OV41" s="57"/>
      <c r="OW41" s="61"/>
      <c r="OX41" s="60"/>
      <c r="OY41" s="57"/>
      <c r="OZ41" s="61"/>
      <c r="PA41" s="60"/>
      <c r="PB41" s="57"/>
      <c r="PC41" s="61"/>
      <c r="PD41" s="60"/>
      <c r="PE41" s="57"/>
      <c r="PF41" s="61"/>
      <c r="PG41" s="209"/>
      <c r="PH41" s="211"/>
      <c r="PI41" s="213"/>
      <c r="PJ41" s="215">
        <f>SUM($PK$41:$QB$41)</f>
        <v>0</v>
      </c>
      <c r="PK41" s="60"/>
      <c r="PL41" s="57"/>
      <c r="PM41" s="61"/>
      <c r="PN41" s="60"/>
      <c r="PO41" s="57"/>
      <c r="PP41" s="61"/>
      <c r="PQ41" s="60"/>
      <c r="PR41" s="57"/>
      <c r="PS41" s="61"/>
      <c r="PT41" s="60"/>
      <c r="PU41" s="57"/>
      <c r="PV41" s="61"/>
      <c r="PW41" s="60"/>
      <c r="PX41" s="57"/>
      <c r="PY41" s="61"/>
      <c r="PZ41" s="60"/>
      <c r="QA41" s="57"/>
      <c r="QB41" s="61"/>
      <c r="QC41" s="209"/>
      <c r="QD41" s="211"/>
      <c r="QE41" s="213"/>
      <c r="QF41" s="215">
        <f>SUM($QG$41:$QX$41)</f>
        <v>0</v>
      </c>
      <c r="QG41" s="60"/>
      <c r="QH41" s="57"/>
      <c r="QI41" s="61"/>
      <c r="QJ41" s="60"/>
      <c r="QK41" s="57"/>
      <c r="QL41" s="61"/>
      <c r="QM41" s="60"/>
      <c r="QN41" s="57"/>
      <c r="QO41" s="61"/>
      <c r="QP41" s="60"/>
      <c r="QQ41" s="57"/>
      <c r="QR41" s="61"/>
      <c r="QS41" s="60"/>
      <c r="QT41" s="57"/>
      <c r="QU41" s="61"/>
      <c r="QV41" s="60"/>
      <c r="QW41" s="57"/>
      <c r="QX41" s="61"/>
      <c r="QY41" s="209"/>
      <c r="QZ41" s="211"/>
      <c r="RA41" s="213"/>
      <c r="RB41" s="215">
        <f>SUM($RC$41:$RT$41)</f>
        <v>0</v>
      </c>
      <c r="RC41" s="60"/>
      <c r="RD41" s="57"/>
      <c r="RE41" s="61"/>
      <c r="RF41" s="60"/>
      <c r="RG41" s="57"/>
      <c r="RH41" s="61"/>
      <c r="RI41" s="60"/>
      <c r="RJ41" s="57"/>
      <c r="RK41" s="61"/>
      <c r="RL41" s="60"/>
      <c r="RM41" s="57"/>
      <c r="RN41" s="61"/>
      <c r="RO41" s="60"/>
      <c r="RP41" s="57"/>
      <c r="RQ41" s="61"/>
      <c r="RR41" s="60"/>
      <c r="RS41" s="57"/>
      <c r="RT41" s="61"/>
      <c r="RU41" s="209"/>
      <c r="RV41" s="211"/>
      <c r="RW41" s="213"/>
      <c r="RX41" s="215">
        <f>SUM($RY$41:$SP$41)</f>
        <v>0</v>
      </c>
      <c r="RY41" s="60"/>
      <c r="RZ41" s="57"/>
      <c r="SA41" s="61"/>
      <c r="SB41" s="60"/>
      <c r="SC41" s="57"/>
      <c r="SD41" s="61"/>
      <c r="SE41" s="60"/>
      <c r="SF41" s="57"/>
      <c r="SG41" s="61"/>
      <c r="SH41" s="60"/>
      <c r="SI41" s="57"/>
      <c r="SJ41" s="61"/>
      <c r="SK41" s="60"/>
      <c r="SL41" s="57"/>
      <c r="SM41" s="61"/>
      <c r="SN41" s="60"/>
      <c r="SO41" s="57"/>
      <c r="SP41" s="61"/>
      <c r="SQ41" s="209"/>
      <c r="SR41" s="211"/>
      <c r="SS41" s="213"/>
      <c r="ST41" s="215">
        <f>SUM($SU$41:$TL$41)</f>
        <v>0</v>
      </c>
      <c r="SU41" s="60"/>
      <c r="SV41" s="57"/>
      <c r="SW41" s="61"/>
      <c r="SX41" s="60"/>
      <c r="SY41" s="57"/>
      <c r="SZ41" s="61"/>
      <c r="TA41" s="60"/>
      <c r="TB41" s="57"/>
      <c r="TC41" s="61"/>
      <c r="TD41" s="60"/>
      <c r="TE41" s="57"/>
      <c r="TF41" s="61"/>
      <c r="TG41" s="60"/>
      <c r="TH41" s="57"/>
      <c r="TI41" s="61"/>
      <c r="TJ41" s="60"/>
      <c r="TK41" s="57"/>
      <c r="TL41" s="61"/>
      <c r="TM41" s="209"/>
      <c r="TN41" s="211"/>
      <c r="TO41" s="213"/>
      <c r="TP41" s="215">
        <f>SUM($TQ$41:$UH$41)</f>
        <v>1475</v>
      </c>
      <c r="TQ41" s="60"/>
      <c r="TR41" s="57">
        <v>340</v>
      </c>
      <c r="TS41" s="61">
        <v>470</v>
      </c>
      <c r="TT41" s="60"/>
      <c r="TU41" s="57">
        <v>218</v>
      </c>
      <c r="TV41" s="61">
        <v>447</v>
      </c>
      <c r="TW41" s="60"/>
      <c r="TX41" s="57"/>
      <c r="TY41" s="61"/>
      <c r="TZ41" s="60"/>
      <c r="UA41" s="57"/>
      <c r="UB41" s="61"/>
      <c r="UC41" s="60"/>
      <c r="UD41" s="57"/>
      <c r="UE41" s="61"/>
      <c r="UF41" s="60"/>
      <c r="UG41" s="57"/>
      <c r="UH41" s="61"/>
      <c r="UI41" s="209"/>
      <c r="UJ41" s="211"/>
      <c r="UK41" s="213"/>
      <c r="UL41" s="215">
        <f>SUM($UM$41:$VD$41)</f>
        <v>0</v>
      </c>
      <c r="UM41" s="60"/>
      <c r="UN41" s="57"/>
      <c r="UO41" s="61"/>
      <c r="UP41" s="60"/>
      <c r="UQ41" s="57"/>
      <c r="UR41" s="61"/>
      <c r="US41" s="60"/>
      <c r="UT41" s="57"/>
      <c r="UU41" s="61"/>
      <c r="UV41" s="60"/>
      <c r="UW41" s="57"/>
      <c r="UX41" s="61"/>
      <c r="UY41" s="60"/>
      <c r="UZ41" s="57"/>
      <c r="VA41" s="61"/>
      <c r="VB41" s="60"/>
      <c r="VC41" s="57"/>
      <c r="VD41" s="61"/>
      <c r="VE41" s="209"/>
      <c r="VF41" s="211"/>
      <c r="VG41" s="213"/>
      <c r="VH41" s="215">
        <f>SUM($VI$41:$VZ$41)</f>
        <v>0</v>
      </c>
      <c r="VI41" s="60"/>
      <c r="VJ41" s="57"/>
      <c r="VK41" s="61"/>
      <c r="VL41" s="60"/>
      <c r="VM41" s="57"/>
      <c r="VN41" s="61"/>
      <c r="VO41" s="60"/>
      <c r="VP41" s="57"/>
      <c r="VQ41" s="61"/>
      <c r="VR41" s="60"/>
      <c r="VS41" s="57"/>
      <c r="VT41" s="61"/>
      <c r="VU41" s="60"/>
      <c r="VV41" s="57"/>
      <c r="VW41" s="61"/>
      <c r="VX41" s="60"/>
      <c r="VY41" s="57"/>
      <c r="VZ41" s="61"/>
      <c r="WA41" s="209"/>
      <c r="WB41" s="211"/>
      <c r="WC41" s="213"/>
      <c r="WD41" s="215">
        <f>SUM($WE$41:$WV$41)</f>
        <v>0</v>
      </c>
      <c r="WE41" s="60"/>
      <c r="WF41" s="57"/>
      <c r="WG41" s="61"/>
      <c r="WH41" s="60"/>
      <c r="WI41" s="57"/>
      <c r="WJ41" s="61"/>
      <c r="WK41" s="60"/>
      <c r="WL41" s="57"/>
      <c r="WM41" s="61"/>
      <c r="WN41" s="60"/>
      <c r="WO41" s="57"/>
      <c r="WP41" s="61"/>
      <c r="WQ41" s="60"/>
      <c r="WR41" s="57"/>
      <c r="WS41" s="61"/>
      <c r="WT41" s="60"/>
      <c r="WU41" s="57"/>
      <c r="WV41" s="61"/>
      <c r="WW41" s="209"/>
      <c r="WX41" s="211"/>
      <c r="WY41" s="213"/>
      <c r="WZ41" s="215">
        <f>SUM($XA$41:$XR$41)</f>
        <v>1587</v>
      </c>
      <c r="XA41" s="60">
        <v>293</v>
      </c>
      <c r="XB41" s="57">
        <v>500</v>
      </c>
      <c r="XC41" s="61"/>
      <c r="XD41" s="60">
        <v>294</v>
      </c>
      <c r="XE41" s="57">
        <v>500</v>
      </c>
      <c r="XF41" s="61"/>
      <c r="XG41" s="60"/>
      <c r="XH41" s="57"/>
      <c r="XI41" s="61"/>
      <c r="XJ41" s="60"/>
      <c r="XK41" s="57"/>
      <c r="XL41" s="61"/>
      <c r="XM41" s="60"/>
      <c r="XN41" s="57"/>
      <c r="XO41" s="61"/>
      <c r="XP41" s="60"/>
      <c r="XQ41" s="57"/>
      <c r="XR41" s="61"/>
      <c r="XS41" s="209"/>
      <c r="XT41" s="211"/>
      <c r="XU41" s="213"/>
      <c r="XV41" s="215">
        <f>SUM($XW$41:$YN$41)</f>
        <v>0</v>
      </c>
      <c r="XW41" s="60"/>
      <c r="XX41" s="57"/>
      <c r="XY41" s="61"/>
      <c r="XZ41" s="60"/>
      <c r="YA41" s="57"/>
      <c r="YB41" s="61"/>
      <c r="YC41" s="60"/>
      <c r="YD41" s="57"/>
      <c r="YE41" s="61"/>
      <c r="YF41" s="60"/>
      <c r="YG41" s="57"/>
      <c r="YH41" s="61"/>
      <c r="YI41" s="60"/>
      <c r="YJ41" s="57"/>
      <c r="YK41" s="61"/>
      <c r="YL41" s="60"/>
      <c r="YM41" s="57"/>
      <c r="YN41" s="61"/>
      <c r="YO41" s="209"/>
      <c r="YP41" s="211"/>
      <c r="YQ41" s="213"/>
      <c r="YR41" s="215">
        <f>SUM($YS$41:$ZJ$41)</f>
        <v>0</v>
      </c>
      <c r="YS41" s="60"/>
      <c r="YT41" s="57"/>
      <c r="YU41" s="61"/>
      <c r="YV41" s="60"/>
      <c r="YW41" s="57"/>
      <c r="YX41" s="61"/>
      <c r="YY41" s="60"/>
      <c r="YZ41" s="57"/>
      <c r="ZA41" s="61"/>
      <c r="ZB41" s="60"/>
      <c r="ZC41" s="57"/>
      <c r="ZD41" s="61"/>
      <c r="ZE41" s="60"/>
      <c r="ZF41" s="57"/>
      <c r="ZG41" s="61"/>
      <c r="ZH41" s="60"/>
      <c r="ZI41" s="57"/>
      <c r="ZJ41" s="61"/>
      <c r="ZK41" s="209"/>
      <c r="ZL41" s="211"/>
      <c r="ZM41" s="213"/>
      <c r="ZN41" s="215">
        <f>SUM($ZO$41:$AAF$41)</f>
        <v>0</v>
      </c>
      <c r="ZO41" s="60"/>
      <c r="ZP41" s="57"/>
      <c r="ZQ41" s="61"/>
      <c r="ZR41" s="60"/>
      <c r="ZS41" s="57"/>
      <c r="ZT41" s="61"/>
      <c r="ZU41" s="60"/>
      <c r="ZV41" s="57"/>
      <c r="ZW41" s="61"/>
      <c r="ZX41" s="60"/>
      <c r="ZY41" s="57"/>
      <c r="ZZ41" s="61"/>
      <c r="AAA41" s="60"/>
      <c r="AAB41" s="57"/>
      <c r="AAC41" s="61"/>
      <c r="AAD41" s="60"/>
      <c r="AAE41" s="57"/>
      <c r="AAF41" s="61"/>
    </row>
    <row r="42" spans="1:708" ht="15.75" thickBot="1" x14ac:dyDescent="0.3">
      <c r="A42" s="222"/>
      <c r="B42" s="104" t="s">
        <v>116</v>
      </c>
      <c r="C42" s="105"/>
      <c r="D42" s="106">
        <v>500</v>
      </c>
      <c r="E42" s="216"/>
      <c r="F42" s="217"/>
      <c r="G42" s="218"/>
      <c r="H42" s="219"/>
      <c r="I42" s="28"/>
      <c r="J42" s="29"/>
      <c r="K42" s="30"/>
      <c r="L42" s="28"/>
      <c r="M42" s="29"/>
      <c r="N42" s="30"/>
      <c r="O42" s="28"/>
      <c r="P42" s="29"/>
      <c r="Q42" s="30"/>
      <c r="R42" s="28"/>
      <c r="S42" s="29"/>
      <c r="T42" s="30"/>
      <c r="U42" s="28"/>
      <c r="V42" s="29"/>
      <c r="W42" s="30"/>
      <c r="X42" s="28"/>
      <c r="Y42" s="29"/>
      <c r="Z42" s="30"/>
      <c r="AA42" s="216"/>
      <c r="AB42" s="217"/>
      <c r="AC42" s="218"/>
      <c r="AD42" s="219"/>
      <c r="AE42" s="28"/>
      <c r="AF42" s="29"/>
      <c r="AG42" s="30"/>
      <c r="AH42" s="28"/>
      <c r="AI42" s="29"/>
      <c r="AJ42" s="30"/>
      <c r="AK42" s="28"/>
      <c r="AL42" s="29"/>
      <c r="AM42" s="30"/>
      <c r="AN42" s="28"/>
      <c r="AO42" s="29"/>
      <c r="AP42" s="30"/>
      <c r="AQ42" s="28"/>
      <c r="AR42" s="29"/>
      <c r="AS42" s="30"/>
      <c r="AT42" s="28"/>
      <c r="AU42" s="29"/>
      <c r="AV42" s="30"/>
      <c r="AW42" s="216"/>
      <c r="AX42" s="217"/>
      <c r="AY42" s="218"/>
      <c r="AZ42" s="219"/>
      <c r="BA42" s="28"/>
      <c r="BB42" s="29"/>
      <c r="BC42" s="30"/>
      <c r="BD42" s="28"/>
      <c r="BE42" s="29"/>
      <c r="BF42" s="30"/>
      <c r="BG42" s="28"/>
      <c r="BH42" s="29"/>
      <c r="BI42" s="30"/>
      <c r="BJ42" s="28"/>
      <c r="BK42" s="29"/>
      <c r="BL42" s="30"/>
      <c r="BM42" s="28"/>
      <c r="BN42" s="29"/>
      <c r="BO42" s="30"/>
      <c r="BP42" s="28"/>
      <c r="BQ42" s="29"/>
      <c r="BR42" s="30"/>
      <c r="BS42" s="216"/>
      <c r="BT42" s="217"/>
      <c r="BU42" s="218"/>
      <c r="BV42" s="219"/>
      <c r="BW42" s="28"/>
      <c r="BX42" s="29"/>
      <c r="BY42" s="30"/>
      <c r="BZ42" s="28"/>
      <c r="CA42" s="29"/>
      <c r="CB42" s="30"/>
      <c r="CC42" s="28"/>
      <c r="CD42" s="29"/>
      <c r="CE42" s="30"/>
      <c r="CF42" s="28"/>
      <c r="CG42" s="29"/>
      <c r="CH42" s="30"/>
      <c r="CI42" s="28"/>
      <c r="CJ42" s="29"/>
      <c r="CK42" s="30"/>
      <c r="CL42" s="28"/>
      <c r="CM42" s="29"/>
      <c r="CN42" s="30"/>
      <c r="CO42" s="216"/>
      <c r="CP42" s="217"/>
      <c r="CQ42" s="218"/>
      <c r="CR42" s="219"/>
      <c r="CS42" s="28"/>
      <c r="CT42" s="29"/>
      <c r="CU42" s="30"/>
      <c r="CV42" s="28"/>
      <c r="CW42" s="29"/>
      <c r="CX42" s="30"/>
      <c r="CY42" s="28"/>
      <c r="CZ42" s="29"/>
      <c r="DA42" s="30"/>
      <c r="DB42" s="28"/>
      <c r="DC42" s="29"/>
      <c r="DD42" s="30"/>
      <c r="DE42" s="28"/>
      <c r="DF42" s="29"/>
      <c r="DG42" s="30"/>
      <c r="DH42" s="28"/>
      <c r="DI42" s="29"/>
      <c r="DJ42" s="30"/>
      <c r="DK42" s="216"/>
      <c r="DL42" s="217"/>
      <c r="DM42" s="218"/>
      <c r="DN42" s="219"/>
      <c r="DO42" s="28"/>
      <c r="DP42" s="29"/>
      <c r="DQ42" s="30"/>
      <c r="DR42" s="28"/>
      <c r="DS42" s="29"/>
      <c r="DT42" s="30"/>
      <c r="DU42" s="28"/>
      <c r="DV42" s="29"/>
      <c r="DW42" s="30"/>
      <c r="DX42" s="28"/>
      <c r="DY42" s="29"/>
      <c r="DZ42" s="30"/>
      <c r="EA42" s="28"/>
      <c r="EB42" s="29"/>
      <c r="EC42" s="30"/>
      <c r="ED42" s="28"/>
      <c r="EE42" s="29"/>
      <c r="EF42" s="30"/>
      <c r="EG42" s="216"/>
      <c r="EH42" s="217"/>
      <c r="EI42" s="218"/>
      <c r="EJ42" s="219"/>
      <c r="EK42" s="28"/>
      <c r="EL42" s="29"/>
      <c r="EM42" s="30"/>
      <c r="EN42" s="28"/>
      <c r="EO42" s="29"/>
      <c r="EP42" s="30"/>
      <c r="EQ42" s="28"/>
      <c r="ER42" s="29"/>
      <c r="ES42" s="30"/>
      <c r="ET42" s="28"/>
      <c r="EU42" s="29"/>
      <c r="EV42" s="30"/>
      <c r="EW42" s="28"/>
      <c r="EX42" s="29"/>
      <c r="EY42" s="30"/>
      <c r="EZ42" s="28"/>
      <c r="FA42" s="29"/>
      <c r="FB42" s="30"/>
      <c r="FC42" s="216"/>
      <c r="FD42" s="217"/>
      <c r="FE42" s="218"/>
      <c r="FF42" s="219"/>
      <c r="FG42" s="28"/>
      <c r="FH42" s="29"/>
      <c r="FI42" s="30"/>
      <c r="FJ42" s="28"/>
      <c r="FK42" s="29"/>
      <c r="FL42" s="30"/>
      <c r="FM42" s="28"/>
      <c r="FN42" s="29"/>
      <c r="FO42" s="30"/>
      <c r="FP42" s="28"/>
      <c r="FQ42" s="29"/>
      <c r="FR42" s="30"/>
      <c r="FS42" s="28"/>
      <c r="FT42" s="29"/>
      <c r="FU42" s="30"/>
      <c r="FV42" s="28"/>
      <c r="FW42" s="29"/>
      <c r="FX42" s="30"/>
      <c r="FY42" s="216"/>
      <c r="FZ42" s="217"/>
      <c r="GA42" s="218"/>
      <c r="GB42" s="219"/>
      <c r="GC42" s="28"/>
      <c r="GD42" s="29"/>
      <c r="GE42" s="30"/>
      <c r="GF42" s="28"/>
      <c r="GG42" s="29"/>
      <c r="GH42" s="30"/>
      <c r="GI42" s="28"/>
      <c r="GJ42" s="29"/>
      <c r="GK42" s="30"/>
      <c r="GL42" s="28"/>
      <c r="GM42" s="29"/>
      <c r="GN42" s="30"/>
      <c r="GO42" s="28"/>
      <c r="GP42" s="29"/>
      <c r="GQ42" s="30"/>
      <c r="GR42" s="28"/>
      <c r="GS42" s="29"/>
      <c r="GT42" s="30"/>
      <c r="GU42" s="216"/>
      <c r="GV42" s="217"/>
      <c r="GW42" s="218"/>
      <c r="GX42" s="219"/>
      <c r="GY42" s="28"/>
      <c r="GZ42" s="29"/>
      <c r="HA42" s="30"/>
      <c r="HB42" s="28"/>
      <c r="HC42" s="29"/>
      <c r="HD42" s="30"/>
      <c r="HE42" s="28"/>
      <c r="HF42" s="29"/>
      <c r="HG42" s="30"/>
      <c r="HH42" s="28"/>
      <c r="HI42" s="29"/>
      <c r="HJ42" s="30"/>
      <c r="HK42" s="28"/>
      <c r="HL42" s="29"/>
      <c r="HM42" s="30"/>
      <c r="HN42" s="28"/>
      <c r="HO42" s="29"/>
      <c r="HP42" s="30"/>
      <c r="HQ42" s="216"/>
      <c r="HR42" s="217"/>
      <c r="HS42" s="218"/>
      <c r="HT42" s="219"/>
      <c r="HU42" s="28"/>
      <c r="HV42" s="29"/>
      <c r="HW42" s="30"/>
      <c r="HX42" s="28"/>
      <c r="HY42" s="29"/>
      <c r="HZ42" s="30"/>
      <c r="IA42" s="28"/>
      <c r="IB42" s="29"/>
      <c r="IC42" s="30"/>
      <c r="ID42" s="28"/>
      <c r="IE42" s="29"/>
      <c r="IF42" s="30"/>
      <c r="IG42" s="28"/>
      <c r="IH42" s="29"/>
      <c r="II42" s="30"/>
      <c r="IJ42" s="28"/>
      <c r="IK42" s="29"/>
      <c r="IL42" s="30"/>
      <c r="IM42" s="216"/>
      <c r="IN42" s="217"/>
      <c r="IO42" s="218"/>
      <c r="IP42" s="219"/>
      <c r="IQ42" s="28"/>
      <c r="IR42" s="29"/>
      <c r="IS42" s="30"/>
      <c r="IT42" s="28"/>
      <c r="IU42" s="29"/>
      <c r="IV42" s="30"/>
      <c r="IW42" s="28"/>
      <c r="IX42" s="29"/>
      <c r="IY42" s="30"/>
      <c r="IZ42" s="28"/>
      <c r="JA42" s="29"/>
      <c r="JB42" s="30"/>
      <c r="JC42" s="28"/>
      <c r="JD42" s="29"/>
      <c r="JE42" s="30"/>
      <c r="JF42" s="28"/>
      <c r="JG42" s="29"/>
      <c r="JH42" s="30"/>
      <c r="JI42" s="216"/>
      <c r="JJ42" s="217"/>
      <c r="JK42" s="218"/>
      <c r="JL42" s="219"/>
      <c r="JM42" s="28"/>
      <c r="JN42" s="29"/>
      <c r="JO42" s="30"/>
      <c r="JP42" s="28"/>
      <c r="JQ42" s="29"/>
      <c r="JR42" s="30"/>
      <c r="JS42" s="28"/>
      <c r="JT42" s="29"/>
      <c r="JU42" s="30"/>
      <c r="JV42" s="28"/>
      <c r="JW42" s="29"/>
      <c r="JX42" s="30"/>
      <c r="JY42" s="28"/>
      <c r="JZ42" s="29"/>
      <c r="KA42" s="30"/>
      <c r="KB42" s="28"/>
      <c r="KC42" s="29"/>
      <c r="KD42" s="30"/>
      <c r="KE42" s="216"/>
      <c r="KF42" s="217"/>
      <c r="KG42" s="218"/>
      <c r="KH42" s="219"/>
      <c r="KI42" s="28"/>
      <c r="KJ42" s="29"/>
      <c r="KK42" s="30"/>
      <c r="KL42" s="28"/>
      <c r="KM42" s="29"/>
      <c r="KN42" s="30"/>
      <c r="KO42" s="28"/>
      <c r="KP42" s="29"/>
      <c r="KQ42" s="30"/>
      <c r="KR42" s="28"/>
      <c r="KS42" s="29"/>
      <c r="KT42" s="30"/>
      <c r="KU42" s="28"/>
      <c r="KV42" s="29"/>
      <c r="KW42" s="30"/>
      <c r="KX42" s="28"/>
      <c r="KY42" s="29"/>
      <c r="KZ42" s="30"/>
      <c r="LA42" s="216"/>
      <c r="LB42" s="217"/>
      <c r="LC42" s="218"/>
      <c r="LD42" s="219"/>
      <c r="LE42" s="28"/>
      <c r="LF42" s="29"/>
      <c r="LG42" s="30"/>
      <c r="LH42" s="28"/>
      <c r="LI42" s="29"/>
      <c r="LJ42" s="30"/>
      <c r="LK42" s="28"/>
      <c r="LL42" s="29"/>
      <c r="LM42" s="30"/>
      <c r="LN42" s="28"/>
      <c r="LO42" s="29"/>
      <c r="LP42" s="30"/>
      <c r="LQ42" s="28"/>
      <c r="LR42" s="29"/>
      <c r="LS42" s="30"/>
      <c r="LT42" s="28"/>
      <c r="LU42" s="29"/>
      <c r="LV42" s="30"/>
      <c r="LW42" s="216"/>
      <c r="LX42" s="217"/>
      <c r="LY42" s="218"/>
      <c r="LZ42" s="219"/>
      <c r="MA42" s="28"/>
      <c r="MB42" s="29"/>
      <c r="MC42" s="30"/>
      <c r="MD42" s="28"/>
      <c r="ME42" s="29"/>
      <c r="MF42" s="30"/>
      <c r="MG42" s="28"/>
      <c r="MH42" s="29"/>
      <c r="MI42" s="30"/>
      <c r="MJ42" s="28"/>
      <c r="MK42" s="29"/>
      <c r="ML42" s="30"/>
      <c r="MM42" s="28"/>
      <c r="MN42" s="29"/>
      <c r="MO42" s="30"/>
      <c r="MP42" s="28"/>
      <c r="MQ42" s="29"/>
      <c r="MR42" s="30"/>
      <c r="MS42" s="216"/>
      <c r="MT42" s="217"/>
      <c r="MU42" s="218"/>
      <c r="MV42" s="219"/>
      <c r="MW42" s="28"/>
      <c r="MX42" s="29"/>
      <c r="MY42" s="30"/>
      <c r="MZ42" s="28"/>
      <c r="NA42" s="29"/>
      <c r="NB42" s="30"/>
      <c r="NC42" s="28"/>
      <c r="ND42" s="29"/>
      <c r="NE42" s="30"/>
      <c r="NF42" s="28"/>
      <c r="NG42" s="29"/>
      <c r="NH42" s="30"/>
      <c r="NI42" s="28"/>
      <c r="NJ42" s="29"/>
      <c r="NK42" s="30"/>
      <c r="NL42" s="28"/>
      <c r="NM42" s="29"/>
      <c r="NN42" s="30"/>
      <c r="NO42" s="216"/>
      <c r="NP42" s="217"/>
      <c r="NQ42" s="218"/>
      <c r="NR42" s="219"/>
      <c r="NS42" s="28"/>
      <c r="NT42" s="29"/>
      <c r="NU42" s="30"/>
      <c r="NV42" s="28"/>
      <c r="NW42" s="29"/>
      <c r="NX42" s="30"/>
      <c r="NY42" s="28"/>
      <c r="NZ42" s="29"/>
      <c r="OA42" s="30"/>
      <c r="OB42" s="28"/>
      <c r="OC42" s="29"/>
      <c r="OD42" s="30"/>
      <c r="OE42" s="28"/>
      <c r="OF42" s="29"/>
      <c r="OG42" s="30"/>
      <c r="OH42" s="28"/>
      <c r="OI42" s="29"/>
      <c r="OJ42" s="30"/>
      <c r="OK42" s="216"/>
      <c r="OL42" s="217"/>
      <c r="OM42" s="218"/>
      <c r="ON42" s="219"/>
      <c r="OO42" s="28"/>
      <c r="OP42" s="29"/>
      <c r="OQ42" s="30"/>
      <c r="OR42" s="28"/>
      <c r="OS42" s="29"/>
      <c r="OT42" s="30"/>
      <c r="OU42" s="28"/>
      <c r="OV42" s="29"/>
      <c r="OW42" s="30"/>
      <c r="OX42" s="28"/>
      <c r="OY42" s="29"/>
      <c r="OZ42" s="30"/>
      <c r="PA42" s="28"/>
      <c r="PB42" s="29"/>
      <c r="PC42" s="30"/>
      <c r="PD42" s="28"/>
      <c r="PE42" s="29"/>
      <c r="PF42" s="30"/>
      <c r="PG42" s="216"/>
      <c r="PH42" s="217"/>
      <c r="PI42" s="218"/>
      <c r="PJ42" s="219"/>
      <c r="PK42" s="28"/>
      <c r="PL42" s="29"/>
      <c r="PM42" s="30"/>
      <c r="PN42" s="28"/>
      <c r="PO42" s="29"/>
      <c r="PP42" s="30"/>
      <c r="PQ42" s="28"/>
      <c r="PR42" s="29"/>
      <c r="PS42" s="30"/>
      <c r="PT42" s="28"/>
      <c r="PU42" s="29"/>
      <c r="PV42" s="30"/>
      <c r="PW42" s="28"/>
      <c r="PX42" s="29"/>
      <c r="PY42" s="30"/>
      <c r="PZ42" s="28"/>
      <c r="QA42" s="29"/>
      <c r="QB42" s="30"/>
      <c r="QC42" s="216"/>
      <c r="QD42" s="217"/>
      <c r="QE42" s="218"/>
      <c r="QF42" s="219"/>
      <c r="QG42" s="28"/>
      <c r="QH42" s="29"/>
      <c r="QI42" s="30"/>
      <c r="QJ42" s="28"/>
      <c r="QK42" s="29"/>
      <c r="QL42" s="30"/>
      <c r="QM42" s="28"/>
      <c r="QN42" s="29"/>
      <c r="QO42" s="30"/>
      <c r="QP42" s="28"/>
      <c r="QQ42" s="29"/>
      <c r="QR42" s="30"/>
      <c r="QS42" s="28"/>
      <c r="QT42" s="29"/>
      <c r="QU42" s="30"/>
      <c r="QV42" s="28"/>
      <c r="QW42" s="29"/>
      <c r="QX42" s="30"/>
      <c r="QY42" s="216"/>
      <c r="QZ42" s="217"/>
      <c r="RA42" s="218"/>
      <c r="RB42" s="219"/>
      <c r="RC42" s="28"/>
      <c r="RD42" s="29"/>
      <c r="RE42" s="30"/>
      <c r="RF42" s="28"/>
      <c r="RG42" s="29"/>
      <c r="RH42" s="30"/>
      <c r="RI42" s="28"/>
      <c r="RJ42" s="29"/>
      <c r="RK42" s="30"/>
      <c r="RL42" s="28"/>
      <c r="RM42" s="29"/>
      <c r="RN42" s="30"/>
      <c r="RO42" s="28"/>
      <c r="RP42" s="29"/>
      <c r="RQ42" s="30"/>
      <c r="RR42" s="28"/>
      <c r="RS42" s="29"/>
      <c r="RT42" s="30"/>
      <c r="RU42" s="216"/>
      <c r="RV42" s="217"/>
      <c r="RW42" s="218"/>
      <c r="RX42" s="219"/>
      <c r="RY42" s="28"/>
      <c r="RZ42" s="29"/>
      <c r="SA42" s="30"/>
      <c r="SB42" s="28"/>
      <c r="SC42" s="29"/>
      <c r="SD42" s="30"/>
      <c r="SE42" s="28"/>
      <c r="SF42" s="29"/>
      <c r="SG42" s="30"/>
      <c r="SH42" s="28"/>
      <c r="SI42" s="29"/>
      <c r="SJ42" s="30"/>
      <c r="SK42" s="28"/>
      <c r="SL42" s="29"/>
      <c r="SM42" s="30"/>
      <c r="SN42" s="28"/>
      <c r="SO42" s="29"/>
      <c r="SP42" s="30"/>
      <c r="SQ42" s="216"/>
      <c r="SR42" s="217"/>
      <c r="SS42" s="218"/>
      <c r="ST42" s="219"/>
      <c r="SU42" s="28"/>
      <c r="SV42" s="29"/>
      <c r="SW42" s="30"/>
      <c r="SX42" s="28"/>
      <c r="SY42" s="29"/>
      <c r="SZ42" s="30"/>
      <c r="TA42" s="28"/>
      <c r="TB42" s="29"/>
      <c r="TC42" s="30"/>
      <c r="TD42" s="28"/>
      <c r="TE42" s="29"/>
      <c r="TF42" s="30"/>
      <c r="TG42" s="28"/>
      <c r="TH42" s="29"/>
      <c r="TI42" s="30"/>
      <c r="TJ42" s="28"/>
      <c r="TK42" s="29"/>
      <c r="TL42" s="30"/>
      <c r="TM42" s="216"/>
      <c r="TN42" s="217"/>
      <c r="TO42" s="218"/>
      <c r="TP42" s="219"/>
      <c r="TQ42" s="28"/>
      <c r="TR42" s="29"/>
      <c r="TS42" s="30"/>
      <c r="TT42" s="28"/>
      <c r="TU42" s="29"/>
      <c r="TV42" s="30"/>
      <c r="TW42" s="28"/>
      <c r="TX42" s="29"/>
      <c r="TY42" s="30"/>
      <c r="TZ42" s="28"/>
      <c r="UA42" s="29"/>
      <c r="UB42" s="30"/>
      <c r="UC42" s="28"/>
      <c r="UD42" s="29"/>
      <c r="UE42" s="30"/>
      <c r="UF42" s="28"/>
      <c r="UG42" s="29"/>
      <c r="UH42" s="30"/>
      <c r="UI42" s="216"/>
      <c r="UJ42" s="217"/>
      <c r="UK42" s="218"/>
      <c r="UL42" s="219"/>
      <c r="UM42" s="28"/>
      <c r="UN42" s="29"/>
      <c r="UO42" s="30"/>
      <c r="UP42" s="28"/>
      <c r="UQ42" s="29"/>
      <c r="UR42" s="30"/>
      <c r="US42" s="28"/>
      <c r="UT42" s="29"/>
      <c r="UU42" s="30"/>
      <c r="UV42" s="28"/>
      <c r="UW42" s="29"/>
      <c r="UX42" s="30"/>
      <c r="UY42" s="28"/>
      <c r="UZ42" s="29"/>
      <c r="VA42" s="30"/>
      <c r="VB42" s="28"/>
      <c r="VC42" s="29"/>
      <c r="VD42" s="30"/>
      <c r="VE42" s="216"/>
      <c r="VF42" s="217"/>
      <c r="VG42" s="218"/>
      <c r="VH42" s="219"/>
      <c r="VI42" s="28"/>
      <c r="VJ42" s="29"/>
      <c r="VK42" s="30"/>
      <c r="VL42" s="28"/>
      <c r="VM42" s="29"/>
      <c r="VN42" s="30"/>
      <c r="VO42" s="28"/>
      <c r="VP42" s="29"/>
      <c r="VQ42" s="30"/>
      <c r="VR42" s="28"/>
      <c r="VS42" s="29"/>
      <c r="VT42" s="30"/>
      <c r="VU42" s="28"/>
      <c r="VV42" s="29"/>
      <c r="VW42" s="30"/>
      <c r="VX42" s="28"/>
      <c r="VY42" s="29"/>
      <c r="VZ42" s="30"/>
      <c r="WA42" s="216"/>
      <c r="WB42" s="217"/>
      <c r="WC42" s="218"/>
      <c r="WD42" s="219"/>
      <c r="WE42" s="28"/>
      <c r="WF42" s="29"/>
      <c r="WG42" s="30"/>
      <c r="WH42" s="28"/>
      <c r="WI42" s="29"/>
      <c r="WJ42" s="30"/>
      <c r="WK42" s="28"/>
      <c r="WL42" s="29"/>
      <c r="WM42" s="30"/>
      <c r="WN42" s="28"/>
      <c r="WO42" s="29"/>
      <c r="WP42" s="30"/>
      <c r="WQ42" s="28"/>
      <c r="WR42" s="29"/>
      <c r="WS42" s="30"/>
      <c r="WT42" s="28"/>
      <c r="WU42" s="29"/>
      <c r="WV42" s="30"/>
      <c r="WW42" s="216"/>
      <c r="WX42" s="217"/>
      <c r="WY42" s="218"/>
      <c r="WZ42" s="219"/>
      <c r="XA42" s="28"/>
      <c r="XB42" s="29"/>
      <c r="XC42" s="30"/>
      <c r="XD42" s="28"/>
      <c r="XE42" s="29"/>
      <c r="XF42" s="30"/>
      <c r="XG42" s="28"/>
      <c r="XH42" s="29"/>
      <c r="XI42" s="30"/>
      <c r="XJ42" s="28"/>
      <c r="XK42" s="29"/>
      <c r="XL42" s="30"/>
      <c r="XM42" s="28"/>
      <c r="XN42" s="29"/>
      <c r="XO42" s="30"/>
      <c r="XP42" s="28"/>
      <c r="XQ42" s="29"/>
      <c r="XR42" s="30"/>
      <c r="XS42" s="216"/>
      <c r="XT42" s="217"/>
      <c r="XU42" s="218"/>
      <c r="XV42" s="219"/>
      <c r="XW42" s="28"/>
      <c r="XX42" s="29"/>
      <c r="XY42" s="30"/>
      <c r="XZ42" s="28"/>
      <c r="YA42" s="29"/>
      <c r="YB42" s="30"/>
      <c r="YC42" s="28"/>
      <c r="YD42" s="29"/>
      <c r="YE42" s="30"/>
      <c r="YF42" s="28"/>
      <c r="YG42" s="29"/>
      <c r="YH42" s="30"/>
      <c r="YI42" s="28"/>
      <c r="YJ42" s="29"/>
      <c r="YK42" s="30"/>
      <c r="YL42" s="28"/>
      <c r="YM42" s="29"/>
      <c r="YN42" s="30"/>
      <c r="YO42" s="216"/>
      <c r="YP42" s="217"/>
      <c r="YQ42" s="218"/>
      <c r="YR42" s="219"/>
      <c r="YS42" s="28"/>
      <c r="YT42" s="29"/>
      <c r="YU42" s="30"/>
      <c r="YV42" s="28"/>
      <c r="YW42" s="29"/>
      <c r="YX42" s="30"/>
      <c r="YY42" s="28"/>
      <c r="YZ42" s="29"/>
      <c r="ZA42" s="30"/>
      <c r="ZB42" s="28"/>
      <c r="ZC42" s="29"/>
      <c r="ZD42" s="30"/>
      <c r="ZE42" s="28"/>
      <c r="ZF42" s="29"/>
      <c r="ZG42" s="30"/>
      <c r="ZH42" s="28"/>
      <c r="ZI42" s="29"/>
      <c r="ZJ42" s="30"/>
      <c r="ZK42" s="216"/>
      <c r="ZL42" s="217"/>
      <c r="ZM42" s="218"/>
      <c r="ZN42" s="219"/>
      <c r="ZO42" s="28"/>
      <c r="ZP42" s="29"/>
      <c r="ZQ42" s="30"/>
      <c r="ZR42" s="28"/>
      <c r="ZS42" s="29"/>
      <c r="ZT42" s="30"/>
      <c r="ZU42" s="28"/>
      <c r="ZV42" s="29"/>
      <c r="ZW42" s="30"/>
      <c r="ZX42" s="28"/>
      <c r="ZY42" s="29"/>
      <c r="ZZ42" s="30"/>
      <c r="AAA42" s="28"/>
      <c r="AAB42" s="29"/>
      <c r="AAC42" s="30"/>
      <c r="AAD42" s="28"/>
      <c r="AAE42" s="29"/>
      <c r="AAF42" s="30"/>
    </row>
    <row r="43" spans="1:708" ht="15.75" customHeight="1" thickBot="1" x14ac:dyDescent="0.3">
      <c r="A43" s="220">
        <v>10</v>
      </c>
      <c r="B43" s="36"/>
      <c r="C43" s="37">
        <v>10</v>
      </c>
      <c r="D43" s="102" t="s">
        <v>362</v>
      </c>
      <c r="E43" s="208"/>
      <c r="F43" s="210">
        <f>WELDING!$F$7+WELDING!$F$15</f>
        <v>1057</v>
      </c>
      <c r="G43" s="212">
        <f>$F$43-$E$43</f>
        <v>1057</v>
      </c>
      <c r="H43" s="214">
        <f>SUM($I$43:$Z$43)</f>
        <v>0</v>
      </c>
      <c r="I43" s="58"/>
      <c r="J43" s="56"/>
      <c r="K43" s="59"/>
      <c r="L43" s="58"/>
      <c r="M43" s="56"/>
      <c r="N43" s="59"/>
      <c r="O43" s="58"/>
      <c r="P43" s="56"/>
      <c r="Q43" s="59"/>
      <c r="R43" s="58"/>
      <c r="S43" s="56"/>
      <c r="T43" s="59"/>
      <c r="U43" s="58"/>
      <c r="V43" s="56"/>
      <c r="W43" s="59"/>
      <c r="X43" s="58"/>
      <c r="Y43" s="56"/>
      <c r="Z43" s="59"/>
      <c r="AA43" s="208"/>
      <c r="AB43" s="210" t="e">
        <f>WELDING!#REF!+WELDING!#REF!</f>
        <v>#REF!</v>
      </c>
      <c r="AC43" s="212" t="e">
        <f>$AB$43-$AA$43</f>
        <v>#REF!</v>
      </c>
      <c r="AD43" s="214">
        <f>SUM($AE$43:$AV$43)</f>
        <v>0</v>
      </c>
      <c r="AE43" s="58"/>
      <c r="AF43" s="56"/>
      <c r="AG43" s="59"/>
      <c r="AH43" s="58"/>
      <c r="AI43" s="56"/>
      <c r="AJ43" s="59"/>
      <c r="AK43" s="58"/>
      <c r="AL43" s="56"/>
      <c r="AM43" s="59"/>
      <c r="AN43" s="58"/>
      <c r="AO43" s="56"/>
      <c r="AP43" s="59"/>
      <c r="AQ43" s="58"/>
      <c r="AR43" s="56"/>
      <c r="AS43" s="59"/>
      <c r="AT43" s="58"/>
      <c r="AU43" s="56"/>
      <c r="AV43" s="59"/>
      <c r="AW43" s="208"/>
      <c r="AX43" s="210" t="e">
        <f>WELDING!#REF!+WELDING!#REF!</f>
        <v>#REF!</v>
      </c>
      <c r="AY43" s="212" t="e">
        <f>$AX$43-$AW$43</f>
        <v>#REF!</v>
      </c>
      <c r="AZ43" s="214">
        <f>SUM($BA$43:$BR$43)</f>
        <v>0</v>
      </c>
      <c r="BA43" s="58"/>
      <c r="BB43" s="56"/>
      <c r="BC43" s="59"/>
      <c r="BD43" s="58"/>
      <c r="BE43" s="56"/>
      <c r="BF43" s="59"/>
      <c r="BG43" s="58"/>
      <c r="BH43" s="56"/>
      <c r="BI43" s="59"/>
      <c r="BJ43" s="58"/>
      <c r="BK43" s="56"/>
      <c r="BL43" s="59"/>
      <c r="BM43" s="58"/>
      <c r="BN43" s="56"/>
      <c r="BO43" s="59"/>
      <c r="BP43" s="58"/>
      <c r="BQ43" s="56"/>
      <c r="BR43" s="59"/>
      <c r="BS43" s="208"/>
      <c r="BT43" s="210" t="e">
        <f>WELDING!#REF!+WELDING!#REF!</f>
        <v>#REF!</v>
      </c>
      <c r="BU43" s="212" t="e">
        <f>$BT$43-$BS$43</f>
        <v>#REF!</v>
      </c>
      <c r="BV43" s="214">
        <f>SUM($BW$43:$CN$43)</f>
        <v>0</v>
      </c>
      <c r="BW43" s="58"/>
      <c r="BX43" s="56"/>
      <c r="BY43" s="59"/>
      <c r="BZ43" s="58"/>
      <c r="CA43" s="56"/>
      <c r="CB43" s="59"/>
      <c r="CC43" s="58"/>
      <c r="CD43" s="56"/>
      <c r="CE43" s="59"/>
      <c r="CF43" s="58"/>
      <c r="CG43" s="56"/>
      <c r="CH43" s="59"/>
      <c r="CI43" s="58"/>
      <c r="CJ43" s="56"/>
      <c r="CK43" s="59"/>
      <c r="CL43" s="58"/>
      <c r="CM43" s="56"/>
      <c r="CN43" s="59"/>
      <c r="CO43" s="208"/>
      <c r="CP43" s="210" t="e">
        <f>WELDING!#REF!+WELDING!#REF!</f>
        <v>#REF!</v>
      </c>
      <c r="CQ43" s="212" t="e">
        <f>$CP$43-$CO$43</f>
        <v>#REF!</v>
      </c>
      <c r="CR43" s="214">
        <f>SUM($CS$43:$DJ$43)</f>
        <v>0</v>
      </c>
      <c r="CS43" s="58"/>
      <c r="CT43" s="56"/>
      <c r="CU43" s="59"/>
      <c r="CV43" s="58"/>
      <c r="CW43" s="56"/>
      <c r="CX43" s="59"/>
      <c r="CY43" s="58"/>
      <c r="CZ43" s="56"/>
      <c r="DA43" s="59"/>
      <c r="DB43" s="58"/>
      <c r="DC43" s="56"/>
      <c r="DD43" s="59"/>
      <c r="DE43" s="58"/>
      <c r="DF43" s="56"/>
      <c r="DG43" s="59"/>
      <c r="DH43" s="58"/>
      <c r="DI43" s="56"/>
      <c r="DJ43" s="59"/>
      <c r="DK43" s="208"/>
      <c r="DL43" s="210" t="e">
        <f>WELDING!#REF!+WELDING!#REF!</f>
        <v>#REF!</v>
      </c>
      <c r="DM43" s="212" t="e">
        <f>$DL$43-$DK$43</f>
        <v>#REF!</v>
      </c>
      <c r="DN43" s="214">
        <f>SUM($DO$43:$EF$43)</f>
        <v>0</v>
      </c>
      <c r="DO43" s="58"/>
      <c r="DP43" s="56"/>
      <c r="DQ43" s="59"/>
      <c r="DR43" s="58"/>
      <c r="DS43" s="56"/>
      <c r="DT43" s="59"/>
      <c r="DU43" s="58"/>
      <c r="DV43" s="56"/>
      <c r="DW43" s="59"/>
      <c r="DX43" s="58"/>
      <c r="DY43" s="56"/>
      <c r="DZ43" s="59"/>
      <c r="EA43" s="58"/>
      <c r="EB43" s="56"/>
      <c r="EC43" s="59"/>
      <c r="ED43" s="58"/>
      <c r="EE43" s="56"/>
      <c r="EF43" s="59"/>
      <c r="EG43" s="208"/>
      <c r="EH43" s="210" t="e">
        <f>WELDING!#REF!+WELDING!#REF!</f>
        <v>#REF!</v>
      </c>
      <c r="EI43" s="212" t="e">
        <f>$EH$43-$EG$43</f>
        <v>#REF!</v>
      </c>
      <c r="EJ43" s="214">
        <f>SUM($EK$43:$FB$43)</f>
        <v>0</v>
      </c>
      <c r="EK43" s="58"/>
      <c r="EL43" s="56"/>
      <c r="EM43" s="59"/>
      <c r="EN43" s="58"/>
      <c r="EO43" s="56"/>
      <c r="EP43" s="59"/>
      <c r="EQ43" s="58"/>
      <c r="ER43" s="56"/>
      <c r="ES43" s="59"/>
      <c r="ET43" s="58"/>
      <c r="EU43" s="56"/>
      <c r="EV43" s="59"/>
      <c r="EW43" s="58"/>
      <c r="EX43" s="56"/>
      <c r="EY43" s="59"/>
      <c r="EZ43" s="58"/>
      <c r="FA43" s="56"/>
      <c r="FB43" s="59"/>
      <c r="FC43" s="208"/>
      <c r="FD43" s="210" t="e">
        <f>WELDING!#REF!+WELDING!#REF!</f>
        <v>#REF!</v>
      </c>
      <c r="FE43" s="212" t="e">
        <f>$FD$43-$FC$43</f>
        <v>#REF!</v>
      </c>
      <c r="FF43" s="214">
        <f>SUM($FG$43:$FX$43)</f>
        <v>0</v>
      </c>
      <c r="FG43" s="58"/>
      <c r="FH43" s="56"/>
      <c r="FI43" s="59"/>
      <c r="FJ43" s="58"/>
      <c r="FK43" s="56"/>
      <c r="FL43" s="59"/>
      <c r="FM43" s="58"/>
      <c r="FN43" s="56"/>
      <c r="FO43" s="59"/>
      <c r="FP43" s="58"/>
      <c r="FQ43" s="56"/>
      <c r="FR43" s="59"/>
      <c r="FS43" s="58"/>
      <c r="FT43" s="56"/>
      <c r="FU43" s="59"/>
      <c r="FV43" s="58"/>
      <c r="FW43" s="56"/>
      <c r="FX43" s="59"/>
      <c r="FY43" s="208"/>
      <c r="FZ43" s="210" t="e">
        <f>WELDING!#REF!+WELDING!#REF!</f>
        <v>#REF!</v>
      </c>
      <c r="GA43" s="212" t="e">
        <f>$FZ$43-$FY$43</f>
        <v>#REF!</v>
      </c>
      <c r="GB43" s="214">
        <f>SUM($GC$43:$GT$43)</f>
        <v>0</v>
      </c>
      <c r="GC43" s="58"/>
      <c r="GD43" s="56"/>
      <c r="GE43" s="59"/>
      <c r="GF43" s="58"/>
      <c r="GG43" s="56"/>
      <c r="GH43" s="59"/>
      <c r="GI43" s="58"/>
      <c r="GJ43" s="56"/>
      <c r="GK43" s="59"/>
      <c r="GL43" s="58"/>
      <c r="GM43" s="56"/>
      <c r="GN43" s="59"/>
      <c r="GO43" s="58"/>
      <c r="GP43" s="56"/>
      <c r="GQ43" s="59"/>
      <c r="GR43" s="58"/>
      <c r="GS43" s="56"/>
      <c r="GT43" s="59"/>
      <c r="GU43" s="208"/>
      <c r="GV43" s="210" t="e">
        <f>WELDING!#REF!+WELDING!#REF!</f>
        <v>#REF!</v>
      </c>
      <c r="GW43" s="212" t="e">
        <f>$GV$43-$GU$43</f>
        <v>#REF!</v>
      </c>
      <c r="GX43" s="214">
        <f>SUM($GY$43:$HP$43)</f>
        <v>0</v>
      </c>
      <c r="GY43" s="58"/>
      <c r="GZ43" s="56"/>
      <c r="HA43" s="59"/>
      <c r="HB43" s="58"/>
      <c r="HC43" s="56"/>
      <c r="HD43" s="59"/>
      <c r="HE43" s="58"/>
      <c r="HF43" s="56"/>
      <c r="HG43" s="59"/>
      <c r="HH43" s="58"/>
      <c r="HI43" s="56"/>
      <c r="HJ43" s="59"/>
      <c r="HK43" s="58"/>
      <c r="HL43" s="56"/>
      <c r="HM43" s="59"/>
      <c r="HN43" s="58"/>
      <c r="HO43" s="56"/>
      <c r="HP43" s="59"/>
      <c r="HQ43" s="208"/>
      <c r="HR43" s="210" t="e">
        <f>WELDING!#REF!+WELDING!#REF!</f>
        <v>#REF!</v>
      </c>
      <c r="HS43" s="212" t="e">
        <f>$HR$43-$HQ$43</f>
        <v>#REF!</v>
      </c>
      <c r="HT43" s="214">
        <f>SUM($HU$43:$IL$43)</f>
        <v>0</v>
      </c>
      <c r="HU43" s="58"/>
      <c r="HV43" s="56"/>
      <c r="HW43" s="59"/>
      <c r="HX43" s="58"/>
      <c r="HY43" s="56"/>
      <c r="HZ43" s="59"/>
      <c r="IA43" s="58"/>
      <c r="IB43" s="56"/>
      <c r="IC43" s="59"/>
      <c r="ID43" s="58"/>
      <c r="IE43" s="56"/>
      <c r="IF43" s="59"/>
      <c r="IG43" s="58"/>
      <c r="IH43" s="56"/>
      <c r="II43" s="59"/>
      <c r="IJ43" s="58"/>
      <c r="IK43" s="56"/>
      <c r="IL43" s="59"/>
      <c r="IM43" s="208"/>
      <c r="IN43" s="210" t="e">
        <f>WELDING!#REF!+WELDING!#REF!</f>
        <v>#REF!</v>
      </c>
      <c r="IO43" s="212" t="e">
        <f>$IN$43-$IM$43</f>
        <v>#REF!</v>
      </c>
      <c r="IP43" s="214">
        <f>SUM($IQ$43:$JH$43)</f>
        <v>0</v>
      </c>
      <c r="IQ43" s="58"/>
      <c r="IR43" s="56"/>
      <c r="IS43" s="59"/>
      <c r="IT43" s="58"/>
      <c r="IU43" s="56"/>
      <c r="IV43" s="59"/>
      <c r="IW43" s="58"/>
      <c r="IX43" s="56"/>
      <c r="IY43" s="59"/>
      <c r="IZ43" s="58"/>
      <c r="JA43" s="56"/>
      <c r="JB43" s="59"/>
      <c r="JC43" s="58"/>
      <c r="JD43" s="56"/>
      <c r="JE43" s="59"/>
      <c r="JF43" s="58"/>
      <c r="JG43" s="56"/>
      <c r="JH43" s="59"/>
      <c r="JI43" s="208"/>
      <c r="JJ43" s="210" t="e">
        <f>WELDING!#REF!+WELDING!#REF!</f>
        <v>#REF!</v>
      </c>
      <c r="JK43" s="212" t="e">
        <f>$JJ$43-$JI$43</f>
        <v>#REF!</v>
      </c>
      <c r="JL43" s="214">
        <f>SUM($JM$43:$KD$43)</f>
        <v>0</v>
      </c>
      <c r="JM43" s="58"/>
      <c r="JN43" s="56"/>
      <c r="JO43" s="59"/>
      <c r="JP43" s="58"/>
      <c r="JQ43" s="56"/>
      <c r="JR43" s="59"/>
      <c r="JS43" s="58"/>
      <c r="JT43" s="56"/>
      <c r="JU43" s="59"/>
      <c r="JV43" s="58"/>
      <c r="JW43" s="56"/>
      <c r="JX43" s="59"/>
      <c r="JY43" s="58"/>
      <c r="JZ43" s="56"/>
      <c r="KA43" s="59"/>
      <c r="KB43" s="58"/>
      <c r="KC43" s="56"/>
      <c r="KD43" s="59"/>
      <c r="KE43" s="208"/>
      <c r="KF43" s="210" t="e">
        <f>WELDING!#REF!+WELDING!#REF!</f>
        <v>#REF!</v>
      </c>
      <c r="KG43" s="212" t="e">
        <f>$KF$43-$KE$43</f>
        <v>#REF!</v>
      </c>
      <c r="KH43" s="214">
        <f>SUM($KI$43:$KZ$43)</f>
        <v>0</v>
      </c>
      <c r="KI43" s="58"/>
      <c r="KJ43" s="56"/>
      <c r="KK43" s="59"/>
      <c r="KL43" s="58"/>
      <c r="KM43" s="56"/>
      <c r="KN43" s="59"/>
      <c r="KO43" s="58"/>
      <c r="KP43" s="56"/>
      <c r="KQ43" s="59"/>
      <c r="KR43" s="58"/>
      <c r="KS43" s="56"/>
      <c r="KT43" s="59"/>
      <c r="KU43" s="58"/>
      <c r="KV43" s="56"/>
      <c r="KW43" s="59"/>
      <c r="KX43" s="58"/>
      <c r="KY43" s="56"/>
      <c r="KZ43" s="59"/>
      <c r="LA43" s="208"/>
      <c r="LB43" s="210" t="e">
        <f>WELDING!#REF!+WELDING!#REF!</f>
        <v>#REF!</v>
      </c>
      <c r="LC43" s="212" t="e">
        <f>$LB$43-$LA$43</f>
        <v>#REF!</v>
      </c>
      <c r="LD43" s="214">
        <f>SUM($LE$43:$LV$43)</f>
        <v>0</v>
      </c>
      <c r="LE43" s="58"/>
      <c r="LF43" s="56"/>
      <c r="LG43" s="59"/>
      <c r="LH43" s="58"/>
      <c r="LI43" s="56"/>
      <c r="LJ43" s="59"/>
      <c r="LK43" s="58"/>
      <c r="LL43" s="56"/>
      <c r="LM43" s="59"/>
      <c r="LN43" s="58"/>
      <c r="LO43" s="56"/>
      <c r="LP43" s="59"/>
      <c r="LQ43" s="58"/>
      <c r="LR43" s="56"/>
      <c r="LS43" s="59"/>
      <c r="LT43" s="58"/>
      <c r="LU43" s="56"/>
      <c r="LV43" s="59"/>
      <c r="LW43" s="208"/>
      <c r="LX43" s="210" t="e">
        <f>WELDING!#REF!+WELDING!#REF!</f>
        <v>#REF!</v>
      </c>
      <c r="LY43" s="212" t="e">
        <f>$LX$43-$LW$43</f>
        <v>#REF!</v>
      </c>
      <c r="LZ43" s="214">
        <f>SUM($MA$43:$MR$43)</f>
        <v>0</v>
      </c>
      <c r="MA43" s="58"/>
      <c r="MB43" s="56"/>
      <c r="MC43" s="59"/>
      <c r="MD43" s="58"/>
      <c r="ME43" s="56"/>
      <c r="MF43" s="59"/>
      <c r="MG43" s="58"/>
      <c r="MH43" s="56"/>
      <c r="MI43" s="59"/>
      <c r="MJ43" s="58"/>
      <c r="MK43" s="56"/>
      <c r="ML43" s="59"/>
      <c r="MM43" s="58"/>
      <c r="MN43" s="56"/>
      <c r="MO43" s="59"/>
      <c r="MP43" s="58"/>
      <c r="MQ43" s="56"/>
      <c r="MR43" s="59"/>
      <c r="MS43" s="208"/>
      <c r="MT43" s="210" t="e">
        <f>WELDING!#REF!+WELDING!#REF!</f>
        <v>#REF!</v>
      </c>
      <c r="MU43" s="212" t="e">
        <f>$MT$43-$MS$43</f>
        <v>#REF!</v>
      </c>
      <c r="MV43" s="214">
        <f>SUM($MW$43:$NN$43)</f>
        <v>0</v>
      </c>
      <c r="MW43" s="58"/>
      <c r="MX43" s="56"/>
      <c r="MY43" s="59"/>
      <c r="MZ43" s="58"/>
      <c r="NA43" s="56"/>
      <c r="NB43" s="59"/>
      <c r="NC43" s="58"/>
      <c r="ND43" s="56"/>
      <c r="NE43" s="59"/>
      <c r="NF43" s="58"/>
      <c r="NG43" s="56"/>
      <c r="NH43" s="59"/>
      <c r="NI43" s="58"/>
      <c r="NJ43" s="56"/>
      <c r="NK43" s="59"/>
      <c r="NL43" s="58"/>
      <c r="NM43" s="56"/>
      <c r="NN43" s="59"/>
      <c r="NO43" s="208"/>
      <c r="NP43" s="210" t="e">
        <f>WELDING!#REF!+WELDING!#REF!</f>
        <v>#REF!</v>
      </c>
      <c r="NQ43" s="212" t="e">
        <f>$NP$43-$NO$43</f>
        <v>#REF!</v>
      </c>
      <c r="NR43" s="214">
        <f>SUM($NS$43:$OJ$43)</f>
        <v>0</v>
      </c>
      <c r="NS43" s="58"/>
      <c r="NT43" s="56"/>
      <c r="NU43" s="59"/>
      <c r="NV43" s="58"/>
      <c r="NW43" s="56"/>
      <c r="NX43" s="59"/>
      <c r="NY43" s="58"/>
      <c r="NZ43" s="56"/>
      <c r="OA43" s="59"/>
      <c r="OB43" s="58"/>
      <c r="OC43" s="56"/>
      <c r="OD43" s="59"/>
      <c r="OE43" s="58"/>
      <c r="OF43" s="56"/>
      <c r="OG43" s="59"/>
      <c r="OH43" s="58"/>
      <c r="OI43" s="56"/>
      <c r="OJ43" s="59"/>
      <c r="OK43" s="208"/>
      <c r="OL43" s="210" t="e">
        <f>WELDING!#REF!+WELDING!#REF!</f>
        <v>#REF!</v>
      </c>
      <c r="OM43" s="212" t="e">
        <f>$OL$43-$OK$43</f>
        <v>#REF!</v>
      </c>
      <c r="ON43" s="214">
        <f>SUM($OO$43:$PF$43)</f>
        <v>0</v>
      </c>
      <c r="OO43" s="58"/>
      <c r="OP43" s="56"/>
      <c r="OQ43" s="59"/>
      <c r="OR43" s="58"/>
      <c r="OS43" s="56"/>
      <c r="OT43" s="59"/>
      <c r="OU43" s="58"/>
      <c r="OV43" s="56"/>
      <c r="OW43" s="59"/>
      <c r="OX43" s="58"/>
      <c r="OY43" s="56"/>
      <c r="OZ43" s="59"/>
      <c r="PA43" s="58"/>
      <c r="PB43" s="56"/>
      <c r="PC43" s="59"/>
      <c r="PD43" s="58"/>
      <c r="PE43" s="56"/>
      <c r="PF43" s="59"/>
      <c r="PG43" s="208"/>
      <c r="PH43" s="210" t="e">
        <f>WELDING!#REF!+WELDING!#REF!</f>
        <v>#REF!</v>
      </c>
      <c r="PI43" s="212" t="e">
        <f>$PH$43-$PG$43</f>
        <v>#REF!</v>
      </c>
      <c r="PJ43" s="214">
        <f>SUM($PK$43:$QB$43)</f>
        <v>0</v>
      </c>
      <c r="PK43" s="58"/>
      <c r="PL43" s="56"/>
      <c r="PM43" s="59"/>
      <c r="PN43" s="58"/>
      <c r="PO43" s="56"/>
      <c r="PP43" s="59"/>
      <c r="PQ43" s="58"/>
      <c r="PR43" s="56"/>
      <c r="PS43" s="59"/>
      <c r="PT43" s="58"/>
      <c r="PU43" s="56"/>
      <c r="PV43" s="59"/>
      <c r="PW43" s="58"/>
      <c r="PX43" s="56"/>
      <c r="PY43" s="59"/>
      <c r="PZ43" s="58"/>
      <c r="QA43" s="56"/>
      <c r="QB43" s="59"/>
      <c r="QC43" s="208"/>
      <c r="QD43" s="210" t="e">
        <f>WELDING!#REF!+WELDING!#REF!</f>
        <v>#REF!</v>
      </c>
      <c r="QE43" s="212" t="e">
        <f>$QD$43-$QC$43</f>
        <v>#REF!</v>
      </c>
      <c r="QF43" s="214">
        <f>SUM($QG$43:$QX$43)</f>
        <v>0</v>
      </c>
      <c r="QG43" s="58"/>
      <c r="QH43" s="56"/>
      <c r="QI43" s="59"/>
      <c r="QJ43" s="58"/>
      <c r="QK43" s="56"/>
      <c r="QL43" s="59"/>
      <c r="QM43" s="58"/>
      <c r="QN43" s="56"/>
      <c r="QO43" s="59"/>
      <c r="QP43" s="58"/>
      <c r="QQ43" s="56"/>
      <c r="QR43" s="59"/>
      <c r="QS43" s="58"/>
      <c r="QT43" s="56"/>
      <c r="QU43" s="59"/>
      <c r="QV43" s="58"/>
      <c r="QW43" s="56"/>
      <c r="QX43" s="59"/>
      <c r="QY43" s="208"/>
      <c r="QZ43" s="210" t="e">
        <f>WELDING!#REF!+WELDING!#REF!</f>
        <v>#REF!</v>
      </c>
      <c r="RA43" s="212" t="e">
        <f>$QZ$43-$QY$43</f>
        <v>#REF!</v>
      </c>
      <c r="RB43" s="214">
        <f>SUM($RC$43:$RT$43)</f>
        <v>0</v>
      </c>
      <c r="RC43" s="58"/>
      <c r="RD43" s="56"/>
      <c r="RE43" s="59"/>
      <c r="RF43" s="58"/>
      <c r="RG43" s="56"/>
      <c r="RH43" s="59"/>
      <c r="RI43" s="58"/>
      <c r="RJ43" s="56"/>
      <c r="RK43" s="59"/>
      <c r="RL43" s="58"/>
      <c r="RM43" s="56"/>
      <c r="RN43" s="59"/>
      <c r="RO43" s="58"/>
      <c r="RP43" s="56"/>
      <c r="RQ43" s="59"/>
      <c r="RR43" s="58"/>
      <c r="RS43" s="56"/>
      <c r="RT43" s="59"/>
      <c r="RU43" s="208"/>
      <c r="RV43" s="210" t="e">
        <f>WELDING!#REF!+WELDING!#REF!</f>
        <v>#REF!</v>
      </c>
      <c r="RW43" s="212" t="e">
        <f>$RV$43-$RU$43</f>
        <v>#REF!</v>
      </c>
      <c r="RX43" s="214">
        <f>SUM($RY$43:$SP$43)</f>
        <v>0</v>
      </c>
      <c r="RY43" s="58"/>
      <c r="RZ43" s="56"/>
      <c r="SA43" s="59"/>
      <c r="SB43" s="58"/>
      <c r="SC43" s="56"/>
      <c r="SD43" s="59"/>
      <c r="SE43" s="58"/>
      <c r="SF43" s="56"/>
      <c r="SG43" s="59"/>
      <c r="SH43" s="58"/>
      <c r="SI43" s="56"/>
      <c r="SJ43" s="59"/>
      <c r="SK43" s="58"/>
      <c r="SL43" s="56"/>
      <c r="SM43" s="59"/>
      <c r="SN43" s="58"/>
      <c r="SO43" s="56"/>
      <c r="SP43" s="59"/>
      <c r="SQ43" s="208"/>
      <c r="SR43" s="210" t="e">
        <f>WELDING!#REF!+WELDING!#REF!</f>
        <v>#REF!</v>
      </c>
      <c r="SS43" s="212" t="e">
        <f>$SR$43-$SQ$43</f>
        <v>#REF!</v>
      </c>
      <c r="ST43" s="214">
        <f>SUM($SU$43:$TL$43)</f>
        <v>0</v>
      </c>
      <c r="SU43" s="58"/>
      <c r="SV43" s="56"/>
      <c r="SW43" s="59"/>
      <c r="SX43" s="58"/>
      <c r="SY43" s="56"/>
      <c r="SZ43" s="59"/>
      <c r="TA43" s="58"/>
      <c r="TB43" s="56"/>
      <c r="TC43" s="59"/>
      <c r="TD43" s="58"/>
      <c r="TE43" s="56"/>
      <c r="TF43" s="59"/>
      <c r="TG43" s="58"/>
      <c r="TH43" s="56"/>
      <c r="TI43" s="59"/>
      <c r="TJ43" s="58"/>
      <c r="TK43" s="56"/>
      <c r="TL43" s="59"/>
      <c r="TM43" s="208"/>
      <c r="TN43" s="210" t="e">
        <f>WELDING!#REF!+WELDING!#REF!</f>
        <v>#REF!</v>
      </c>
      <c r="TO43" s="212" t="e">
        <f>$TN$43-$TM$43</f>
        <v>#REF!</v>
      </c>
      <c r="TP43" s="214">
        <f>SUM($TQ$43:$UH$43)</f>
        <v>0</v>
      </c>
      <c r="TQ43" s="58"/>
      <c r="TR43" s="56"/>
      <c r="TS43" s="59"/>
      <c r="TT43" s="58"/>
      <c r="TU43" s="56"/>
      <c r="TV43" s="59"/>
      <c r="TW43" s="58"/>
      <c r="TX43" s="56"/>
      <c r="TY43" s="59"/>
      <c r="TZ43" s="58"/>
      <c r="UA43" s="56"/>
      <c r="UB43" s="59"/>
      <c r="UC43" s="58"/>
      <c r="UD43" s="56"/>
      <c r="UE43" s="59"/>
      <c r="UF43" s="58"/>
      <c r="UG43" s="56"/>
      <c r="UH43" s="59"/>
      <c r="UI43" s="208"/>
      <c r="UJ43" s="210" t="e">
        <f>WELDING!#REF!+WELDING!#REF!</f>
        <v>#REF!</v>
      </c>
      <c r="UK43" s="212" t="e">
        <f>$UJ$43-$UI$43</f>
        <v>#REF!</v>
      </c>
      <c r="UL43" s="214">
        <f>SUM($UM$43:$VD$43)</f>
        <v>0</v>
      </c>
      <c r="UM43" s="58"/>
      <c r="UN43" s="56"/>
      <c r="UO43" s="59"/>
      <c r="UP43" s="58"/>
      <c r="UQ43" s="56"/>
      <c r="UR43" s="59"/>
      <c r="US43" s="58"/>
      <c r="UT43" s="56"/>
      <c r="UU43" s="59"/>
      <c r="UV43" s="58"/>
      <c r="UW43" s="56"/>
      <c r="UX43" s="59"/>
      <c r="UY43" s="58"/>
      <c r="UZ43" s="56"/>
      <c r="VA43" s="59"/>
      <c r="VB43" s="58"/>
      <c r="VC43" s="56"/>
      <c r="VD43" s="59"/>
      <c r="VE43" s="208"/>
      <c r="VF43" s="210" t="e">
        <f>WELDING!#REF!+WELDING!#REF!</f>
        <v>#REF!</v>
      </c>
      <c r="VG43" s="212" t="e">
        <f>$VF$43-$VE$43</f>
        <v>#REF!</v>
      </c>
      <c r="VH43" s="214">
        <f>SUM($VI$43:$VZ$43)</f>
        <v>0</v>
      </c>
      <c r="VI43" s="58"/>
      <c r="VJ43" s="56"/>
      <c r="VK43" s="59"/>
      <c r="VL43" s="58"/>
      <c r="VM43" s="56"/>
      <c r="VN43" s="59"/>
      <c r="VO43" s="58"/>
      <c r="VP43" s="56"/>
      <c r="VQ43" s="59"/>
      <c r="VR43" s="58"/>
      <c r="VS43" s="56"/>
      <c r="VT43" s="59"/>
      <c r="VU43" s="58"/>
      <c r="VV43" s="56"/>
      <c r="VW43" s="59"/>
      <c r="VX43" s="58"/>
      <c r="VY43" s="56"/>
      <c r="VZ43" s="59"/>
      <c r="WA43" s="208"/>
      <c r="WB43" s="210" t="e">
        <f>WELDING!#REF!+WELDING!#REF!</f>
        <v>#REF!</v>
      </c>
      <c r="WC43" s="212" t="e">
        <f>$WB$43-$WA$43</f>
        <v>#REF!</v>
      </c>
      <c r="WD43" s="214">
        <f>SUM($WE$43:$WV$43)</f>
        <v>0</v>
      </c>
      <c r="WE43" s="58"/>
      <c r="WF43" s="56"/>
      <c r="WG43" s="59"/>
      <c r="WH43" s="58"/>
      <c r="WI43" s="56"/>
      <c r="WJ43" s="59"/>
      <c r="WK43" s="58"/>
      <c r="WL43" s="56"/>
      <c r="WM43" s="59"/>
      <c r="WN43" s="58"/>
      <c r="WO43" s="56"/>
      <c r="WP43" s="59"/>
      <c r="WQ43" s="58"/>
      <c r="WR43" s="56"/>
      <c r="WS43" s="59"/>
      <c r="WT43" s="58"/>
      <c r="WU43" s="56"/>
      <c r="WV43" s="59"/>
      <c r="WW43" s="208"/>
      <c r="WX43" s="210" t="e">
        <f>WELDING!#REF!+WELDING!#REF!</f>
        <v>#REF!</v>
      </c>
      <c r="WY43" s="212" t="e">
        <f>$WX$43-$WW$43</f>
        <v>#REF!</v>
      </c>
      <c r="WZ43" s="214">
        <f>SUM($XA$43:$XR$43)</f>
        <v>0</v>
      </c>
      <c r="XA43" s="58"/>
      <c r="XB43" s="56"/>
      <c r="XC43" s="59"/>
      <c r="XD43" s="58"/>
      <c r="XE43" s="56"/>
      <c r="XF43" s="59"/>
      <c r="XG43" s="58"/>
      <c r="XH43" s="56"/>
      <c r="XI43" s="59"/>
      <c r="XJ43" s="58"/>
      <c r="XK43" s="56"/>
      <c r="XL43" s="59"/>
      <c r="XM43" s="58"/>
      <c r="XN43" s="56"/>
      <c r="XO43" s="59"/>
      <c r="XP43" s="58"/>
      <c r="XQ43" s="56"/>
      <c r="XR43" s="59"/>
      <c r="XS43" s="208"/>
      <c r="XT43" s="210" t="e">
        <f>WELDING!#REF!+WELDING!#REF!</f>
        <v>#REF!</v>
      </c>
      <c r="XU43" s="212" t="e">
        <f>$XT$43-$XS$43</f>
        <v>#REF!</v>
      </c>
      <c r="XV43" s="214">
        <f>SUM($XW$43:$YN$43)</f>
        <v>0</v>
      </c>
      <c r="XW43" s="58"/>
      <c r="XX43" s="56"/>
      <c r="XY43" s="59"/>
      <c r="XZ43" s="58"/>
      <c r="YA43" s="56"/>
      <c r="YB43" s="59"/>
      <c r="YC43" s="58"/>
      <c r="YD43" s="56"/>
      <c r="YE43" s="59"/>
      <c r="YF43" s="58"/>
      <c r="YG43" s="56"/>
      <c r="YH43" s="59"/>
      <c r="YI43" s="58"/>
      <c r="YJ43" s="56"/>
      <c r="YK43" s="59"/>
      <c r="YL43" s="58"/>
      <c r="YM43" s="56"/>
      <c r="YN43" s="59"/>
      <c r="YO43" s="208"/>
      <c r="YP43" s="210" t="e">
        <f>WELDING!#REF!+WELDING!#REF!</f>
        <v>#REF!</v>
      </c>
      <c r="YQ43" s="212" t="e">
        <f>$YP$43-$YO$43</f>
        <v>#REF!</v>
      </c>
      <c r="YR43" s="214">
        <f>SUM($YS$43:$ZJ$43)</f>
        <v>0</v>
      </c>
      <c r="YS43" s="58"/>
      <c r="YT43" s="56"/>
      <c r="YU43" s="59"/>
      <c r="YV43" s="58"/>
      <c r="YW43" s="56"/>
      <c r="YX43" s="59"/>
      <c r="YY43" s="58"/>
      <c r="YZ43" s="56"/>
      <c r="ZA43" s="59"/>
      <c r="ZB43" s="58"/>
      <c r="ZC43" s="56"/>
      <c r="ZD43" s="59"/>
      <c r="ZE43" s="58"/>
      <c r="ZF43" s="56"/>
      <c r="ZG43" s="59"/>
      <c r="ZH43" s="58"/>
      <c r="ZI43" s="56"/>
      <c r="ZJ43" s="59"/>
      <c r="ZK43" s="208"/>
      <c r="ZL43" s="210" t="e">
        <f>WELDING!#REF!+WELDING!#REF!</f>
        <v>#REF!</v>
      </c>
      <c r="ZM43" s="212" t="e">
        <f>$ZL$43-$ZK$43</f>
        <v>#REF!</v>
      </c>
      <c r="ZN43" s="214">
        <f>SUM($ZO$43:$AAF$43)</f>
        <v>0</v>
      </c>
      <c r="ZO43" s="58"/>
      <c r="ZP43" s="56"/>
      <c r="ZQ43" s="59"/>
      <c r="ZR43" s="58"/>
      <c r="ZS43" s="56"/>
      <c r="ZT43" s="59"/>
      <c r="ZU43" s="58"/>
      <c r="ZV43" s="56"/>
      <c r="ZW43" s="59"/>
      <c r="ZX43" s="58"/>
      <c r="ZY43" s="56"/>
      <c r="ZZ43" s="59"/>
      <c r="AAA43" s="58"/>
      <c r="AAB43" s="56"/>
      <c r="AAC43" s="59"/>
      <c r="AAD43" s="58"/>
      <c r="AAE43" s="56"/>
      <c r="AAF43" s="59"/>
    </row>
    <row r="44" spans="1:708" ht="15.75" thickBot="1" x14ac:dyDescent="0.3">
      <c r="A44" s="221"/>
      <c r="B44" s="24"/>
      <c r="D44" s="103"/>
      <c r="E44" s="209"/>
      <c r="F44" s="211"/>
      <c r="G44" s="213">
        <f>$F$44-$E$44</f>
        <v>0</v>
      </c>
      <c r="H44" s="215"/>
      <c r="I44" s="93">
        <v>0</v>
      </c>
      <c r="J44" s="68">
        <f>I44-I43+IF(I46="",I45,I46)</f>
        <v>0</v>
      </c>
      <c r="K44" s="69">
        <f t="shared" ref="K44:Z44" si="288">J44-J43+IF(J46="",J45,J46)</f>
        <v>0</v>
      </c>
      <c r="L44" s="70">
        <f t="shared" si="288"/>
        <v>0</v>
      </c>
      <c r="M44" s="68">
        <f t="shared" si="288"/>
        <v>0</v>
      </c>
      <c r="N44" s="69">
        <f t="shared" si="288"/>
        <v>0</v>
      </c>
      <c r="O44" s="70">
        <f t="shared" si="288"/>
        <v>0</v>
      </c>
      <c r="P44" s="68">
        <f t="shared" si="288"/>
        <v>0</v>
      </c>
      <c r="Q44" s="69">
        <f t="shared" si="288"/>
        <v>0</v>
      </c>
      <c r="R44" s="70">
        <f t="shared" si="288"/>
        <v>0</v>
      </c>
      <c r="S44" s="68">
        <f t="shared" si="288"/>
        <v>0</v>
      </c>
      <c r="T44" s="69">
        <f t="shared" si="288"/>
        <v>0</v>
      </c>
      <c r="U44" s="70">
        <f t="shared" si="288"/>
        <v>0</v>
      </c>
      <c r="V44" s="68">
        <f t="shared" si="288"/>
        <v>0</v>
      </c>
      <c r="W44" s="69">
        <f t="shared" si="288"/>
        <v>0</v>
      </c>
      <c r="X44" s="70">
        <f t="shared" si="288"/>
        <v>0</v>
      </c>
      <c r="Y44" s="68">
        <f t="shared" si="288"/>
        <v>0</v>
      </c>
      <c r="Z44" s="69">
        <f t="shared" si="288"/>
        <v>0</v>
      </c>
      <c r="AA44" s="209"/>
      <c r="AB44" s="211"/>
      <c r="AC44" s="213">
        <f>$AB$44-$AA$44</f>
        <v>0</v>
      </c>
      <c r="AD44" s="215"/>
      <c r="AE44" s="93" t="e">
        <f>WELDING!#REF!</f>
        <v>#REF!</v>
      </c>
      <c r="AF44" s="68" t="e">
        <f>AE44-AE43+IF(AE46="",AE45,AE46)</f>
        <v>#REF!</v>
      </c>
      <c r="AG44" s="69" t="e">
        <f t="shared" ref="AG44:AV44" si="289">AF44-AF43+IF(AF46="",AF45,AF46)</f>
        <v>#REF!</v>
      </c>
      <c r="AH44" s="70" t="e">
        <f t="shared" si="289"/>
        <v>#REF!</v>
      </c>
      <c r="AI44" s="68" t="e">
        <f t="shared" si="289"/>
        <v>#REF!</v>
      </c>
      <c r="AJ44" s="69" t="e">
        <f t="shared" si="289"/>
        <v>#REF!</v>
      </c>
      <c r="AK44" s="70" t="e">
        <f t="shared" si="289"/>
        <v>#REF!</v>
      </c>
      <c r="AL44" s="68" t="e">
        <f t="shared" si="289"/>
        <v>#REF!</v>
      </c>
      <c r="AM44" s="69" t="e">
        <f t="shared" si="289"/>
        <v>#REF!</v>
      </c>
      <c r="AN44" s="70" t="e">
        <f t="shared" si="289"/>
        <v>#REF!</v>
      </c>
      <c r="AO44" s="68" t="e">
        <f t="shared" si="289"/>
        <v>#REF!</v>
      </c>
      <c r="AP44" s="69" t="e">
        <f t="shared" si="289"/>
        <v>#REF!</v>
      </c>
      <c r="AQ44" s="70" t="e">
        <f t="shared" si="289"/>
        <v>#REF!</v>
      </c>
      <c r="AR44" s="68" t="e">
        <f t="shared" si="289"/>
        <v>#REF!</v>
      </c>
      <c r="AS44" s="69" t="e">
        <f t="shared" si="289"/>
        <v>#REF!</v>
      </c>
      <c r="AT44" s="70" t="e">
        <f t="shared" si="289"/>
        <v>#REF!</v>
      </c>
      <c r="AU44" s="68" t="e">
        <f t="shared" si="289"/>
        <v>#REF!</v>
      </c>
      <c r="AV44" s="69" t="e">
        <f t="shared" si="289"/>
        <v>#REF!</v>
      </c>
      <c r="AW44" s="209"/>
      <c r="AX44" s="211"/>
      <c r="AY44" s="213">
        <f>$AX$44-$AW$44</f>
        <v>0</v>
      </c>
      <c r="AZ44" s="215"/>
      <c r="BA44" s="93" t="e">
        <f>WELDING!#REF!</f>
        <v>#REF!</v>
      </c>
      <c r="BB44" s="68" t="e">
        <f>BA44-BA43+IF(BA46="",BA45,BA46)</f>
        <v>#REF!</v>
      </c>
      <c r="BC44" s="69" t="e">
        <f t="shared" ref="BC44:BR44" si="290">BB44-BB43+IF(BB46="",BB45,BB46)</f>
        <v>#REF!</v>
      </c>
      <c r="BD44" s="70" t="e">
        <f t="shared" si="290"/>
        <v>#REF!</v>
      </c>
      <c r="BE44" s="68" t="e">
        <f t="shared" si="290"/>
        <v>#REF!</v>
      </c>
      <c r="BF44" s="69" t="e">
        <f t="shared" si="290"/>
        <v>#REF!</v>
      </c>
      <c r="BG44" s="70" t="e">
        <f t="shared" si="290"/>
        <v>#REF!</v>
      </c>
      <c r="BH44" s="68" t="e">
        <f t="shared" si="290"/>
        <v>#REF!</v>
      </c>
      <c r="BI44" s="69" t="e">
        <f t="shared" si="290"/>
        <v>#REF!</v>
      </c>
      <c r="BJ44" s="70" t="e">
        <f t="shared" si="290"/>
        <v>#REF!</v>
      </c>
      <c r="BK44" s="68" t="e">
        <f t="shared" si="290"/>
        <v>#REF!</v>
      </c>
      <c r="BL44" s="69" t="e">
        <f t="shared" si="290"/>
        <v>#REF!</v>
      </c>
      <c r="BM44" s="70" t="e">
        <f t="shared" si="290"/>
        <v>#REF!</v>
      </c>
      <c r="BN44" s="68" t="e">
        <f t="shared" si="290"/>
        <v>#REF!</v>
      </c>
      <c r="BO44" s="69" t="e">
        <f t="shared" si="290"/>
        <v>#REF!</v>
      </c>
      <c r="BP44" s="70" t="e">
        <f t="shared" si="290"/>
        <v>#REF!</v>
      </c>
      <c r="BQ44" s="68" t="e">
        <f t="shared" si="290"/>
        <v>#REF!</v>
      </c>
      <c r="BR44" s="69" t="e">
        <f t="shared" si="290"/>
        <v>#REF!</v>
      </c>
      <c r="BS44" s="209"/>
      <c r="BT44" s="211"/>
      <c r="BU44" s="213">
        <f>$BT$44-$BS$44</f>
        <v>0</v>
      </c>
      <c r="BV44" s="215"/>
      <c r="BW44" s="93" t="e">
        <f>WELDING!#REF!</f>
        <v>#REF!</v>
      </c>
      <c r="BX44" s="68" t="e">
        <f>BW44-BW43+IF(BW46="",BW45,BW46)</f>
        <v>#REF!</v>
      </c>
      <c r="BY44" s="69" t="e">
        <f t="shared" ref="BY44:CN44" si="291">BX44-BX43+IF(BX46="",BX45,BX46)</f>
        <v>#REF!</v>
      </c>
      <c r="BZ44" s="70" t="e">
        <f t="shared" si="291"/>
        <v>#REF!</v>
      </c>
      <c r="CA44" s="68" t="e">
        <f t="shared" si="291"/>
        <v>#REF!</v>
      </c>
      <c r="CB44" s="69" t="e">
        <f t="shared" si="291"/>
        <v>#REF!</v>
      </c>
      <c r="CC44" s="70" t="e">
        <f t="shared" si="291"/>
        <v>#REF!</v>
      </c>
      <c r="CD44" s="68" t="e">
        <f t="shared" si="291"/>
        <v>#REF!</v>
      </c>
      <c r="CE44" s="69" t="e">
        <f t="shared" si="291"/>
        <v>#REF!</v>
      </c>
      <c r="CF44" s="70" t="e">
        <f t="shared" si="291"/>
        <v>#REF!</v>
      </c>
      <c r="CG44" s="68" t="e">
        <f t="shared" si="291"/>
        <v>#REF!</v>
      </c>
      <c r="CH44" s="69" t="e">
        <f t="shared" si="291"/>
        <v>#REF!</v>
      </c>
      <c r="CI44" s="70" t="e">
        <f t="shared" si="291"/>
        <v>#REF!</v>
      </c>
      <c r="CJ44" s="68" t="e">
        <f t="shared" si="291"/>
        <v>#REF!</v>
      </c>
      <c r="CK44" s="69" t="e">
        <f t="shared" si="291"/>
        <v>#REF!</v>
      </c>
      <c r="CL44" s="70" t="e">
        <f t="shared" si="291"/>
        <v>#REF!</v>
      </c>
      <c r="CM44" s="68" t="e">
        <f t="shared" si="291"/>
        <v>#REF!</v>
      </c>
      <c r="CN44" s="69" t="e">
        <f t="shared" si="291"/>
        <v>#REF!</v>
      </c>
      <c r="CO44" s="209"/>
      <c r="CP44" s="211"/>
      <c r="CQ44" s="213">
        <f>$CP$44-$CO$44</f>
        <v>0</v>
      </c>
      <c r="CR44" s="215"/>
      <c r="CS44" s="93" t="e">
        <f>WELDING!#REF!</f>
        <v>#REF!</v>
      </c>
      <c r="CT44" s="68" t="e">
        <f>CS44-CS43+IF(CS46="",CS45,CS46)</f>
        <v>#REF!</v>
      </c>
      <c r="CU44" s="69" t="e">
        <f t="shared" ref="CU44:DJ44" si="292">CT44-CT43+IF(CT46="",CT45,CT46)</f>
        <v>#REF!</v>
      </c>
      <c r="CV44" s="70" t="e">
        <f t="shared" si="292"/>
        <v>#REF!</v>
      </c>
      <c r="CW44" s="68" t="e">
        <f t="shared" si="292"/>
        <v>#REF!</v>
      </c>
      <c r="CX44" s="69" t="e">
        <f t="shared" si="292"/>
        <v>#REF!</v>
      </c>
      <c r="CY44" s="70" t="e">
        <f t="shared" si="292"/>
        <v>#REF!</v>
      </c>
      <c r="CZ44" s="68" t="e">
        <f t="shared" si="292"/>
        <v>#REF!</v>
      </c>
      <c r="DA44" s="69" t="e">
        <f t="shared" si="292"/>
        <v>#REF!</v>
      </c>
      <c r="DB44" s="70" t="e">
        <f t="shared" si="292"/>
        <v>#REF!</v>
      </c>
      <c r="DC44" s="68" t="e">
        <f t="shared" si="292"/>
        <v>#REF!</v>
      </c>
      <c r="DD44" s="69" t="e">
        <f t="shared" si="292"/>
        <v>#REF!</v>
      </c>
      <c r="DE44" s="70" t="e">
        <f t="shared" si="292"/>
        <v>#REF!</v>
      </c>
      <c r="DF44" s="68" t="e">
        <f t="shared" si="292"/>
        <v>#REF!</v>
      </c>
      <c r="DG44" s="69" t="e">
        <f t="shared" si="292"/>
        <v>#REF!</v>
      </c>
      <c r="DH44" s="70" t="e">
        <f t="shared" si="292"/>
        <v>#REF!</v>
      </c>
      <c r="DI44" s="68" t="e">
        <f t="shared" si="292"/>
        <v>#REF!</v>
      </c>
      <c r="DJ44" s="69" t="e">
        <f t="shared" si="292"/>
        <v>#REF!</v>
      </c>
      <c r="DK44" s="209"/>
      <c r="DL44" s="211"/>
      <c r="DM44" s="213">
        <f>$DL$44-$DK$44</f>
        <v>0</v>
      </c>
      <c r="DN44" s="215"/>
      <c r="DO44" s="93" t="e">
        <f>WELDING!#REF!</f>
        <v>#REF!</v>
      </c>
      <c r="DP44" s="68" t="e">
        <f>DO44-DO43+IF(DO46="",DO45,DO46)</f>
        <v>#REF!</v>
      </c>
      <c r="DQ44" s="69" t="e">
        <f t="shared" ref="DQ44:EF44" si="293">DP44-DP43+IF(DP46="",DP45,DP46)</f>
        <v>#REF!</v>
      </c>
      <c r="DR44" s="70" t="e">
        <f t="shared" si="293"/>
        <v>#REF!</v>
      </c>
      <c r="DS44" s="68" t="e">
        <f t="shared" si="293"/>
        <v>#REF!</v>
      </c>
      <c r="DT44" s="69" t="e">
        <f t="shared" si="293"/>
        <v>#REF!</v>
      </c>
      <c r="DU44" s="70" t="e">
        <f t="shared" si="293"/>
        <v>#REF!</v>
      </c>
      <c r="DV44" s="68" t="e">
        <f t="shared" si="293"/>
        <v>#REF!</v>
      </c>
      <c r="DW44" s="69" t="e">
        <f t="shared" si="293"/>
        <v>#REF!</v>
      </c>
      <c r="DX44" s="70" t="e">
        <f t="shared" si="293"/>
        <v>#REF!</v>
      </c>
      <c r="DY44" s="68" t="e">
        <f t="shared" si="293"/>
        <v>#REF!</v>
      </c>
      <c r="DZ44" s="69" t="e">
        <f t="shared" si="293"/>
        <v>#REF!</v>
      </c>
      <c r="EA44" s="70" t="e">
        <f t="shared" si="293"/>
        <v>#REF!</v>
      </c>
      <c r="EB44" s="68" t="e">
        <f t="shared" si="293"/>
        <v>#REF!</v>
      </c>
      <c r="EC44" s="69" t="e">
        <f t="shared" si="293"/>
        <v>#REF!</v>
      </c>
      <c r="ED44" s="70" t="e">
        <f t="shared" si="293"/>
        <v>#REF!</v>
      </c>
      <c r="EE44" s="68" t="e">
        <f t="shared" si="293"/>
        <v>#REF!</v>
      </c>
      <c r="EF44" s="69" t="e">
        <f t="shared" si="293"/>
        <v>#REF!</v>
      </c>
      <c r="EG44" s="209"/>
      <c r="EH44" s="211"/>
      <c r="EI44" s="213">
        <f>$EH$44-$EG$44</f>
        <v>0</v>
      </c>
      <c r="EJ44" s="215"/>
      <c r="EK44" s="93" t="e">
        <f>WELDING!#REF!</f>
        <v>#REF!</v>
      </c>
      <c r="EL44" s="68" t="e">
        <f>EK44-EK43+IF(EK46="",EK45,EK46)</f>
        <v>#REF!</v>
      </c>
      <c r="EM44" s="69" t="e">
        <f t="shared" ref="EM44:FB44" si="294">EL44-EL43+IF(EL46="",EL45,EL46)</f>
        <v>#REF!</v>
      </c>
      <c r="EN44" s="70" t="e">
        <f t="shared" si="294"/>
        <v>#REF!</v>
      </c>
      <c r="EO44" s="68" t="e">
        <f t="shared" si="294"/>
        <v>#REF!</v>
      </c>
      <c r="EP44" s="69" t="e">
        <f t="shared" si="294"/>
        <v>#REF!</v>
      </c>
      <c r="EQ44" s="70" t="e">
        <f t="shared" si="294"/>
        <v>#REF!</v>
      </c>
      <c r="ER44" s="68" t="e">
        <f t="shared" si="294"/>
        <v>#REF!</v>
      </c>
      <c r="ES44" s="69" t="e">
        <f t="shared" si="294"/>
        <v>#REF!</v>
      </c>
      <c r="ET44" s="70" t="e">
        <f t="shared" si="294"/>
        <v>#REF!</v>
      </c>
      <c r="EU44" s="68" t="e">
        <f t="shared" si="294"/>
        <v>#REF!</v>
      </c>
      <c r="EV44" s="69" t="e">
        <f t="shared" si="294"/>
        <v>#REF!</v>
      </c>
      <c r="EW44" s="70" t="e">
        <f t="shared" si="294"/>
        <v>#REF!</v>
      </c>
      <c r="EX44" s="68" t="e">
        <f t="shared" si="294"/>
        <v>#REF!</v>
      </c>
      <c r="EY44" s="69" t="e">
        <f t="shared" si="294"/>
        <v>#REF!</v>
      </c>
      <c r="EZ44" s="70" t="e">
        <f t="shared" si="294"/>
        <v>#REF!</v>
      </c>
      <c r="FA44" s="68" t="e">
        <f t="shared" si="294"/>
        <v>#REF!</v>
      </c>
      <c r="FB44" s="69" t="e">
        <f t="shared" si="294"/>
        <v>#REF!</v>
      </c>
      <c r="FC44" s="209"/>
      <c r="FD44" s="211"/>
      <c r="FE44" s="213">
        <f>$FD$44-$FC$44</f>
        <v>0</v>
      </c>
      <c r="FF44" s="215"/>
      <c r="FG44" s="93" t="e">
        <f>WELDING!#REF!</f>
        <v>#REF!</v>
      </c>
      <c r="FH44" s="68" t="e">
        <f>FG44-FG43+IF(FG46="",FG45,FG46)</f>
        <v>#REF!</v>
      </c>
      <c r="FI44" s="69" t="e">
        <f t="shared" ref="FI44:FX44" si="295">FH44-FH43+IF(FH46="",FH45,FH46)</f>
        <v>#REF!</v>
      </c>
      <c r="FJ44" s="70" t="e">
        <f t="shared" si="295"/>
        <v>#REF!</v>
      </c>
      <c r="FK44" s="68" t="e">
        <f t="shared" si="295"/>
        <v>#REF!</v>
      </c>
      <c r="FL44" s="69" t="e">
        <f t="shared" si="295"/>
        <v>#REF!</v>
      </c>
      <c r="FM44" s="70" t="e">
        <f t="shared" si="295"/>
        <v>#REF!</v>
      </c>
      <c r="FN44" s="68" t="e">
        <f t="shared" si="295"/>
        <v>#REF!</v>
      </c>
      <c r="FO44" s="69" t="e">
        <f t="shared" si="295"/>
        <v>#REF!</v>
      </c>
      <c r="FP44" s="70" t="e">
        <f t="shared" si="295"/>
        <v>#REF!</v>
      </c>
      <c r="FQ44" s="68" t="e">
        <f t="shared" si="295"/>
        <v>#REF!</v>
      </c>
      <c r="FR44" s="69" t="e">
        <f t="shared" si="295"/>
        <v>#REF!</v>
      </c>
      <c r="FS44" s="70" t="e">
        <f t="shared" si="295"/>
        <v>#REF!</v>
      </c>
      <c r="FT44" s="68" t="e">
        <f t="shared" si="295"/>
        <v>#REF!</v>
      </c>
      <c r="FU44" s="69" t="e">
        <f t="shared" si="295"/>
        <v>#REF!</v>
      </c>
      <c r="FV44" s="70" t="e">
        <f t="shared" si="295"/>
        <v>#REF!</v>
      </c>
      <c r="FW44" s="68" t="e">
        <f t="shared" si="295"/>
        <v>#REF!</v>
      </c>
      <c r="FX44" s="69" t="e">
        <f t="shared" si="295"/>
        <v>#REF!</v>
      </c>
      <c r="FY44" s="209"/>
      <c r="FZ44" s="211"/>
      <c r="GA44" s="213">
        <f>$FZ$44-$FY$44</f>
        <v>0</v>
      </c>
      <c r="GB44" s="215"/>
      <c r="GC44" s="93" t="e">
        <f>WELDING!#REF!</f>
        <v>#REF!</v>
      </c>
      <c r="GD44" s="68" t="e">
        <f>GC44-GC43+IF(GC46="",GC45,GC46)</f>
        <v>#REF!</v>
      </c>
      <c r="GE44" s="69" t="e">
        <f t="shared" ref="GE44:GT44" si="296">GD44-GD43+IF(GD46="",GD45,GD46)</f>
        <v>#REF!</v>
      </c>
      <c r="GF44" s="70" t="e">
        <f t="shared" si="296"/>
        <v>#REF!</v>
      </c>
      <c r="GG44" s="68" t="e">
        <f t="shared" si="296"/>
        <v>#REF!</v>
      </c>
      <c r="GH44" s="69" t="e">
        <f t="shared" si="296"/>
        <v>#REF!</v>
      </c>
      <c r="GI44" s="70" t="e">
        <f t="shared" si="296"/>
        <v>#REF!</v>
      </c>
      <c r="GJ44" s="68" t="e">
        <f t="shared" si="296"/>
        <v>#REF!</v>
      </c>
      <c r="GK44" s="69" t="e">
        <f t="shared" si="296"/>
        <v>#REF!</v>
      </c>
      <c r="GL44" s="70" t="e">
        <f t="shared" si="296"/>
        <v>#REF!</v>
      </c>
      <c r="GM44" s="68" t="e">
        <f t="shared" si="296"/>
        <v>#REF!</v>
      </c>
      <c r="GN44" s="69" t="e">
        <f t="shared" si="296"/>
        <v>#REF!</v>
      </c>
      <c r="GO44" s="70" t="e">
        <f t="shared" si="296"/>
        <v>#REF!</v>
      </c>
      <c r="GP44" s="68" t="e">
        <f t="shared" si="296"/>
        <v>#REF!</v>
      </c>
      <c r="GQ44" s="69" t="e">
        <f t="shared" si="296"/>
        <v>#REF!</v>
      </c>
      <c r="GR44" s="70" t="e">
        <f t="shared" si="296"/>
        <v>#REF!</v>
      </c>
      <c r="GS44" s="68" t="e">
        <f t="shared" si="296"/>
        <v>#REF!</v>
      </c>
      <c r="GT44" s="69" t="e">
        <f t="shared" si="296"/>
        <v>#REF!</v>
      </c>
      <c r="GU44" s="209"/>
      <c r="GV44" s="211"/>
      <c r="GW44" s="213">
        <f>$GV$44-$GU$44</f>
        <v>0</v>
      </c>
      <c r="GX44" s="215"/>
      <c r="GY44" s="93" t="e">
        <f>WELDING!#REF!</f>
        <v>#REF!</v>
      </c>
      <c r="GZ44" s="68" t="e">
        <f>GY44-GY43+IF(GY46="",GY45,GY46)</f>
        <v>#REF!</v>
      </c>
      <c r="HA44" s="69" t="e">
        <f t="shared" ref="HA44:HP44" si="297">GZ44-GZ43+IF(GZ46="",GZ45,GZ46)</f>
        <v>#REF!</v>
      </c>
      <c r="HB44" s="70" t="e">
        <f t="shared" si="297"/>
        <v>#REF!</v>
      </c>
      <c r="HC44" s="68" t="e">
        <f t="shared" si="297"/>
        <v>#REF!</v>
      </c>
      <c r="HD44" s="69" t="e">
        <f t="shared" si="297"/>
        <v>#REF!</v>
      </c>
      <c r="HE44" s="70" t="e">
        <f t="shared" si="297"/>
        <v>#REF!</v>
      </c>
      <c r="HF44" s="68" t="e">
        <f t="shared" si="297"/>
        <v>#REF!</v>
      </c>
      <c r="HG44" s="69" t="e">
        <f t="shared" si="297"/>
        <v>#REF!</v>
      </c>
      <c r="HH44" s="70" t="e">
        <f t="shared" si="297"/>
        <v>#REF!</v>
      </c>
      <c r="HI44" s="68" t="e">
        <f t="shared" si="297"/>
        <v>#REF!</v>
      </c>
      <c r="HJ44" s="69" t="e">
        <f t="shared" si="297"/>
        <v>#REF!</v>
      </c>
      <c r="HK44" s="70" t="e">
        <f t="shared" si="297"/>
        <v>#REF!</v>
      </c>
      <c r="HL44" s="68" t="e">
        <f t="shared" si="297"/>
        <v>#REF!</v>
      </c>
      <c r="HM44" s="69" t="e">
        <f t="shared" si="297"/>
        <v>#REF!</v>
      </c>
      <c r="HN44" s="70" t="e">
        <f t="shared" si="297"/>
        <v>#REF!</v>
      </c>
      <c r="HO44" s="68" t="e">
        <f t="shared" si="297"/>
        <v>#REF!</v>
      </c>
      <c r="HP44" s="69" t="e">
        <f t="shared" si="297"/>
        <v>#REF!</v>
      </c>
      <c r="HQ44" s="209"/>
      <c r="HR44" s="211"/>
      <c r="HS44" s="213">
        <f>$HR$44-$HQ$44</f>
        <v>0</v>
      </c>
      <c r="HT44" s="215"/>
      <c r="HU44" s="93" t="e">
        <f>WELDING!#REF!</f>
        <v>#REF!</v>
      </c>
      <c r="HV44" s="68" t="e">
        <f>HU44-HU43+IF(HU46="",HU45,HU46)</f>
        <v>#REF!</v>
      </c>
      <c r="HW44" s="69" t="e">
        <f t="shared" ref="HW44:IL44" si="298">HV44-HV43+IF(HV46="",HV45,HV46)</f>
        <v>#REF!</v>
      </c>
      <c r="HX44" s="70" t="e">
        <f t="shared" si="298"/>
        <v>#REF!</v>
      </c>
      <c r="HY44" s="68" t="e">
        <f t="shared" si="298"/>
        <v>#REF!</v>
      </c>
      <c r="HZ44" s="69" t="e">
        <f t="shared" si="298"/>
        <v>#REF!</v>
      </c>
      <c r="IA44" s="70" t="e">
        <f t="shared" si="298"/>
        <v>#REF!</v>
      </c>
      <c r="IB44" s="68" t="e">
        <f t="shared" si="298"/>
        <v>#REF!</v>
      </c>
      <c r="IC44" s="69" t="e">
        <f t="shared" si="298"/>
        <v>#REF!</v>
      </c>
      <c r="ID44" s="70" t="e">
        <f t="shared" si="298"/>
        <v>#REF!</v>
      </c>
      <c r="IE44" s="68" t="e">
        <f t="shared" si="298"/>
        <v>#REF!</v>
      </c>
      <c r="IF44" s="69" t="e">
        <f t="shared" si="298"/>
        <v>#REF!</v>
      </c>
      <c r="IG44" s="70" t="e">
        <f t="shared" si="298"/>
        <v>#REF!</v>
      </c>
      <c r="IH44" s="68" t="e">
        <f t="shared" si="298"/>
        <v>#REF!</v>
      </c>
      <c r="II44" s="69" t="e">
        <f t="shared" si="298"/>
        <v>#REF!</v>
      </c>
      <c r="IJ44" s="70" t="e">
        <f t="shared" si="298"/>
        <v>#REF!</v>
      </c>
      <c r="IK44" s="68" t="e">
        <f t="shared" si="298"/>
        <v>#REF!</v>
      </c>
      <c r="IL44" s="69" t="e">
        <f t="shared" si="298"/>
        <v>#REF!</v>
      </c>
      <c r="IM44" s="209"/>
      <c r="IN44" s="211"/>
      <c r="IO44" s="213">
        <f>$IN$44-$IM$44</f>
        <v>0</v>
      </c>
      <c r="IP44" s="215"/>
      <c r="IQ44" s="93" t="e">
        <f>WELDING!#REF!</f>
        <v>#REF!</v>
      </c>
      <c r="IR44" s="68" t="e">
        <f>IQ44-IQ43+IF(IQ46="",IQ45,IQ46)</f>
        <v>#REF!</v>
      </c>
      <c r="IS44" s="69" t="e">
        <f t="shared" ref="IS44:JH44" si="299">IR44-IR43+IF(IR46="",IR45,IR46)</f>
        <v>#REF!</v>
      </c>
      <c r="IT44" s="70" t="e">
        <f t="shared" si="299"/>
        <v>#REF!</v>
      </c>
      <c r="IU44" s="68" t="e">
        <f t="shared" si="299"/>
        <v>#REF!</v>
      </c>
      <c r="IV44" s="69" t="e">
        <f t="shared" si="299"/>
        <v>#REF!</v>
      </c>
      <c r="IW44" s="70" t="e">
        <f t="shared" si="299"/>
        <v>#REF!</v>
      </c>
      <c r="IX44" s="68" t="e">
        <f t="shared" si="299"/>
        <v>#REF!</v>
      </c>
      <c r="IY44" s="69" t="e">
        <f t="shared" si="299"/>
        <v>#REF!</v>
      </c>
      <c r="IZ44" s="70" t="e">
        <f t="shared" si="299"/>
        <v>#REF!</v>
      </c>
      <c r="JA44" s="68" t="e">
        <f t="shared" si="299"/>
        <v>#REF!</v>
      </c>
      <c r="JB44" s="69" t="e">
        <f t="shared" si="299"/>
        <v>#REF!</v>
      </c>
      <c r="JC44" s="70" t="e">
        <f t="shared" si="299"/>
        <v>#REF!</v>
      </c>
      <c r="JD44" s="68" t="e">
        <f t="shared" si="299"/>
        <v>#REF!</v>
      </c>
      <c r="JE44" s="69" t="e">
        <f t="shared" si="299"/>
        <v>#REF!</v>
      </c>
      <c r="JF44" s="70" t="e">
        <f t="shared" si="299"/>
        <v>#REF!</v>
      </c>
      <c r="JG44" s="68" t="e">
        <f t="shared" si="299"/>
        <v>#REF!</v>
      </c>
      <c r="JH44" s="69" t="e">
        <f t="shared" si="299"/>
        <v>#REF!</v>
      </c>
      <c r="JI44" s="209"/>
      <c r="JJ44" s="211"/>
      <c r="JK44" s="213">
        <f>$JJ$44-$JI$44</f>
        <v>0</v>
      </c>
      <c r="JL44" s="215"/>
      <c r="JM44" s="93" t="e">
        <f>WELDING!#REF!</f>
        <v>#REF!</v>
      </c>
      <c r="JN44" s="68" t="e">
        <f>JM44-JM43+IF(JM46="",JM45,JM46)</f>
        <v>#REF!</v>
      </c>
      <c r="JO44" s="69" t="e">
        <f t="shared" ref="JO44:KD44" si="300">JN44-JN43+IF(JN46="",JN45,JN46)</f>
        <v>#REF!</v>
      </c>
      <c r="JP44" s="70" t="e">
        <f t="shared" si="300"/>
        <v>#REF!</v>
      </c>
      <c r="JQ44" s="68" t="e">
        <f t="shared" si="300"/>
        <v>#REF!</v>
      </c>
      <c r="JR44" s="69" t="e">
        <f t="shared" si="300"/>
        <v>#REF!</v>
      </c>
      <c r="JS44" s="70" t="e">
        <f t="shared" si="300"/>
        <v>#REF!</v>
      </c>
      <c r="JT44" s="68" t="e">
        <f t="shared" si="300"/>
        <v>#REF!</v>
      </c>
      <c r="JU44" s="69" t="e">
        <f t="shared" si="300"/>
        <v>#REF!</v>
      </c>
      <c r="JV44" s="70" t="e">
        <f t="shared" si="300"/>
        <v>#REF!</v>
      </c>
      <c r="JW44" s="68" t="e">
        <f t="shared" si="300"/>
        <v>#REF!</v>
      </c>
      <c r="JX44" s="69" t="e">
        <f t="shared" si="300"/>
        <v>#REF!</v>
      </c>
      <c r="JY44" s="70" t="e">
        <f t="shared" si="300"/>
        <v>#REF!</v>
      </c>
      <c r="JZ44" s="68" t="e">
        <f t="shared" si="300"/>
        <v>#REF!</v>
      </c>
      <c r="KA44" s="69" t="e">
        <f t="shared" si="300"/>
        <v>#REF!</v>
      </c>
      <c r="KB44" s="70" t="e">
        <f t="shared" si="300"/>
        <v>#REF!</v>
      </c>
      <c r="KC44" s="68" t="e">
        <f t="shared" si="300"/>
        <v>#REF!</v>
      </c>
      <c r="KD44" s="69" t="e">
        <f t="shared" si="300"/>
        <v>#REF!</v>
      </c>
      <c r="KE44" s="209"/>
      <c r="KF44" s="211"/>
      <c r="KG44" s="213">
        <f>$KF$44-$KE$44</f>
        <v>0</v>
      </c>
      <c r="KH44" s="215"/>
      <c r="KI44" s="93" t="e">
        <f>WELDING!#REF!</f>
        <v>#REF!</v>
      </c>
      <c r="KJ44" s="68" t="e">
        <f>KI44-KI43+IF(KI46="",KI45,KI46)</f>
        <v>#REF!</v>
      </c>
      <c r="KK44" s="69" t="e">
        <f t="shared" ref="KK44:KZ44" si="301">KJ44-KJ43+IF(KJ46="",KJ45,KJ46)</f>
        <v>#REF!</v>
      </c>
      <c r="KL44" s="70" t="e">
        <f t="shared" si="301"/>
        <v>#REF!</v>
      </c>
      <c r="KM44" s="68" t="e">
        <f t="shared" si="301"/>
        <v>#REF!</v>
      </c>
      <c r="KN44" s="69" t="e">
        <f t="shared" si="301"/>
        <v>#REF!</v>
      </c>
      <c r="KO44" s="70" t="e">
        <f t="shared" si="301"/>
        <v>#REF!</v>
      </c>
      <c r="KP44" s="68" t="e">
        <f t="shared" si="301"/>
        <v>#REF!</v>
      </c>
      <c r="KQ44" s="69" t="e">
        <f t="shared" si="301"/>
        <v>#REF!</v>
      </c>
      <c r="KR44" s="70" t="e">
        <f t="shared" si="301"/>
        <v>#REF!</v>
      </c>
      <c r="KS44" s="68" t="e">
        <f t="shared" si="301"/>
        <v>#REF!</v>
      </c>
      <c r="KT44" s="69" t="e">
        <f t="shared" si="301"/>
        <v>#REF!</v>
      </c>
      <c r="KU44" s="70" t="e">
        <f t="shared" si="301"/>
        <v>#REF!</v>
      </c>
      <c r="KV44" s="68" t="e">
        <f t="shared" si="301"/>
        <v>#REF!</v>
      </c>
      <c r="KW44" s="69" t="e">
        <f t="shared" si="301"/>
        <v>#REF!</v>
      </c>
      <c r="KX44" s="70" t="e">
        <f t="shared" si="301"/>
        <v>#REF!</v>
      </c>
      <c r="KY44" s="68" t="e">
        <f t="shared" si="301"/>
        <v>#REF!</v>
      </c>
      <c r="KZ44" s="69" t="e">
        <f t="shared" si="301"/>
        <v>#REF!</v>
      </c>
      <c r="LA44" s="209"/>
      <c r="LB44" s="211"/>
      <c r="LC44" s="213">
        <f>$LB$44-$LA$44</f>
        <v>0</v>
      </c>
      <c r="LD44" s="215"/>
      <c r="LE44" s="93" t="e">
        <f>WELDING!#REF!</f>
        <v>#REF!</v>
      </c>
      <c r="LF44" s="68" t="e">
        <f>LE44-LE43+IF(LE46="",LE45,LE46)</f>
        <v>#REF!</v>
      </c>
      <c r="LG44" s="69" t="e">
        <f t="shared" ref="LG44:LV44" si="302">LF44-LF43+IF(LF46="",LF45,LF46)</f>
        <v>#REF!</v>
      </c>
      <c r="LH44" s="70" t="e">
        <f t="shared" si="302"/>
        <v>#REF!</v>
      </c>
      <c r="LI44" s="68" t="e">
        <f t="shared" si="302"/>
        <v>#REF!</v>
      </c>
      <c r="LJ44" s="69" t="e">
        <f t="shared" si="302"/>
        <v>#REF!</v>
      </c>
      <c r="LK44" s="70" t="e">
        <f t="shared" si="302"/>
        <v>#REF!</v>
      </c>
      <c r="LL44" s="68" t="e">
        <f t="shared" si="302"/>
        <v>#REF!</v>
      </c>
      <c r="LM44" s="69" t="e">
        <f t="shared" si="302"/>
        <v>#REF!</v>
      </c>
      <c r="LN44" s="70" t="e">
        <f t="shared" si="302"/>
        <v>#REF!</v>
      </c>
      <c r="LO44" s="68" t="e">
        <f t="shared" si="302"/>
        <v>#REF!</v>
      </c>
      <c r="LP44" s="69" t="e">
        <f t="shared" si="302"/>
        <v>#REF!</v>
      </c>
      <c r="LQ44" s="70" t="e">
        <f t="shared" si="302"/>
        <v>#REF!</v>
      </c>
      <c r="LR44" s="68" t="e">
        <f t="shared" si="302"/>
        <v>#REF!</v>
      </c>
      <c r="LS44" s="69" t="e">
        <f t="shared" si="302"/>
        <v>#REF!</v>
      </c>
      <c r="LT44" s="70" t="e">
        <f t="shared" si="302"/>
        <v>#REF!</v>
      </c>
      <c r="LU44" s="68" t="e">
        <f t="shared" si="302"/>
        <v>#REF!</v>
      </c>
      <c r="LV44" s="69" t="e">
        <f t="shared" si="302"/>
        <v>#REF!</v>
      </c>
      <c r="LW44" s="209"/>
      <c r="LX44" s="211"/>
      <c r="LY44" s="213">
        <f>$LX$44-$LW$44</f>
        <v>0</v>
      </c>
      <c r="LZ44" s="215"/>
      <c r="MA44" s="93" t="e">
        <f>WELDING!#REF!</f>
        <v>#REF!</v>
      </c>
      <c r="MB44" s="68" t="e">
        <f>MA44-MA43+IF(MA46="",MA45,MA46)</f>
        <v>#REF!</v>
      </c>
      <c r="MC44" s="69" t="e">
        <f t="shared" ref="MC44:MR44" si="303">MB44-MB43+IF(MB46="",MB45,MB46)</f>
        <v>#REF!</v>
      </c>
      <c r="MD44" s="70" t="e">
        <f t="shared" si="303"/>
        <v>#REF!</v>
      </c>
      <c r="ME44" s="68" t="e">
        <f t="shared" si="303"/>
        <v>#REF!</v>
      </c>
      <c r="MF44" s="69" t="e">
        <f t="shared" si="303"/>
        <v>#REF!</v>
      </c>
      <c r="MG44" s="70" t="e">
        <f t="shared" si="303"/>
        <v>#REF!</v>
      </c>
      <c r="MH44" s="68" t="e">
        <f t="shared" si="303"/>
        <v>#REF!</v>
      </c>
      <c r="MI44" s="69" t="e">
        <f t="shared" si="303"/>
        <v>#REF!</v>
      </c>
      <c r="MJ44" s="70" t="e">
        <f t="shared" si="303"/>
        <v>#REF!</v>
      </c>
      <c r="MK44" s="68" t="e">
        <f t="shared" si="303"/>
        <v>#REF!</v>
      </c>
      <c r="ML44" s="69" t="e">
        <f t="shared" si="303"/>
        <v>#REF!</v>
      </c>
      <c r="MM44" s="70" t="e">
        <f t="shared" si="303"/>
        <v>#REF!</v>
      </c>
      <c r="MN44" s="68" t="e">
        <f t="shared" si="303"/>
        <v>#REF!</v>
      </c>
      <c r="MO44" s="69" t="e">
        <f t="shared" si="303"/>
        <v>#REF!</v>
      </c>
      <c r="MP44" s="70" t="e">
        <f t="shared" si="303"/>
        <v>#REF!</v>
      </c>
      <c r="MQ44" s="68" t="e">
        <f t="shared" si="303"/>
        <v>#REF!</v>
      </c>
      <c r="MR44" s="69" t="e">
        <f t="shared" si="303"/>
        <v>#REF!</v>
      </c>
      <c r="MS44" s="209"/>
      <c r="MT44" s="211"/>
      <c r="MU44" s="213">
        <f>$MT$44-$MS$44</f>
        <v>0</v>
      </c>
      <c r="MV44" s="215"/>
      <c r="MW44" s="93" t="e">
        <f>WELDING!#REF!</f>
        <v>#REF!</v>
      </c>
      <c r="MX44" s="68" t="e">
        <f>MW44-MW43+IF(MW46="",MW45,MW46)</f>
        <v>#REF!</v>
      </c>
      <c r="MY44" s="69" t="e">
        <f t="shared" ref="MY44:NN44" si="304">MX44-MX43+IF(MX46="",MX45,MX46)</f>
        <v>#REF!</v>
      </c>
      <c r="MZ44" s="70" t="e">
        <f t="shared" si="304"/>
        <v>#REF!</v>
      </c>
      <c r="NA44" s="68" t="e">
        <f t="shared" si="304"/>
        <v>#REF!</v>
      </c>
      <c r="NB44" s="69" t="e">
        <f t="shared" si="304"/>
        <v>#REF!</v>
      </c>
      <c r="NC44" s="70" t="e">
        <f t="shared" si="304"/>
        <v>#REF!</v>
      </c>
      <c r="ND44" s="68" t="e">
        <f t="shared" si="304"/>
        <v>#REF!</v>
      </c>
      <c r="NE44" s="69" t="e">
        <f t="shared" si="304"/>
        <v>#REF!</v>
      </c>
      <c r="NF44" s="70" t="e">
        <f t="shared" si="304"/>
        <v>#REF!</v>
      </c>
      <c r="NG44" s="68" t="e">
        <f t="shared" si="304"/>
        <v>#REF!</v>
      </c>
      <c r="NH44" s="69" t="e">
        <f t="shared" si="304"/>
        <v>#REF!</v>
      </c>
      <c r="NI44" s="70" t="e">
        <f t="shared" si="304"/>
        <v>#REF!</v>
      </c>
      <c r="NJ44" s="68" t="e">
        <f t="shared" si="304"/>
        <v>#REF!</v>
      </c>
      <c r="NK44" s="69" t="e">
        <f t="shared" si="304"/>
        <v>#REF!</v>
      </c>
      <c r="NL44" s="70" t="e">
        <f t="shared" si="304"/>
        <v>#REF!</v>
      </c>
      <c r="NM44" s="68" t="e">
        <f t="shared" si="304"/>
        <v>#REF!</v>
      </c>
      <c r="NN44" s="69" t="e">
        <f t="shared" si="304"/>
        <v>#REF!</v>
      </c>
      <c r="NO44" s="209"/>
      <c r="NP44" s="211"/>
      <c r="NQ44" s="213">
        <f>$NP$44-$NO$44</f>
        <v>0</v>
      </c>
      <c r="NR44" s="215"/>
      <c r="NS44" s="93" t="e">
        <f>WELDING!#REF!</f>
        <v>#REF!</v>
      </c>
      <c r="NT44" s="68" t="e">
        <f>NS44-NS43+IF(NS46="",NS45,NS46)</f>
        <v>#REF!</v>
      </c>
      <c r="NU44" s="69" t="e">
        <f t="shared" ref="NU44:OJ44" si="305">NT44-NT43+IF(NT46="",NT45,NT46)</f>
        <v>#REF!</v>
      </c>
      <c r="NV44" s="70" t="e">
        <f t="shared" si="305"/>
        <v>#REF!</v>
      </c>
      <c r="NW44" s="68" t="e">
        <f t="shared" si="305"/>
        <v>#REF!</v>
      </c>
      <c r="NX44" s="69" t="e">
        <f t="shared" si="305"/>
        <v>#REF!</v>
      </c>
      <c r="NY44" s="70" t="e">
        <f t="shared" si="305"/>
        <v>#REF!</v>
      </c>
      <c r="NZ44" s="68" t="e">
        <f t="shared" si="305"/>
        <v>#REF!</v>
      </c>
      <c r="OA44" s="69" t="e">
        <f t="shared" si="305"/>
        <v>#REF!</v>
      </c>
      <c r="OB44" s="70" t="e">
        <f t="shared" si="305"/>
        <v>#REF!</v>
      </c>
      <c r="OC44" s="68" t="e">
        <f t="shared" si="305"/>
        <v>#REF!</v>
      </c>
      <c r="OD44" s="69" t="e">
        <f t="shared" si="305"/>
        <v>#REF!</v>
      </c>
      <c r="OE44" s="70" t="e">
        <f t="shared" si="305"/>
        <v>#REF!</v>
      </c>
      <c r="OF44" s="68" t="e">
        <f t="shared" si="305"/>
        <v>#REF!</v>
      </c>
      <c r="OG44" s="69" t="e">
        <f t="shared" si="305"/>
        <v>#REF!</v>
      </c>
      <c r="OH44" s="70" t="e">
        <f t="shared" si="305"/>
        <v>#REF!</v>
      </c>
      <c r="OI44" s="68" t="e">
        <f t="shared" si="305"/>
        <v>#REF!</v>
      </c>
      <c r="OJ44" s="69" t="e">
        <f t="shared" si="305"/>
        <v>#REF!</v>
      </c>
      <c r="OK44" s="209"/>
      <c r="OL44" s="211"/>
      <c r="OM44" s="213">
        <f>$OL$44-$OK$44</f>
        <v>0</v>
      </c>
      <c r="ON44" s="215"/>
      <c r="OO44" s="93" t="e">
        <f>WELDING!#REF!</f>
        <v>#REF!</v>
      </c>
      <c r="OP44" s="68" t="e">
        <f>OO44-OO43+IF(OO46="",OO45,OO46)</f>
        <v>#REF!</v>
      </c>
      <c r="OQ44" s="69" t="e">
        <f t="shared" ref="OQ44:PF44" si="306">OP44-OP43+IF(OP46="",OP45,OP46)</f>
        <v>#REF!</v>
      </c>
      <c r="OR44" s="70" t="e">
        <f t="shared" si="306"/>
        <v>#REF!</v>
      </c>
      <c r="OS44" s="68" t="e">
        <f t="shared" si="306"/>
        <v>#REF!</v>
      </c>
      <c r="OT44" s="69" t="e">
        <f t="shared" si="306"/>
        <v>#REF!</v>
      </c>
      <c r="OU44" s="70" t="e">
        <f t="shared" si="306"/>
        <v>#REF!</v>
      </c>
      <c r="OV44" s="68" t="e">
        <f t="shared" si="306"/>
        <v>#REF!</v>
      </c>
      <c r="OW44" s="69" t="e">
        <f t="shared" si="306"/>
        <v>#REF!</v>
      </c>
      <c r="OX44" s="70" t="e">
        <f t="shared" si="306"/>
        <v>#REF!</v>
      </c>
      <c r="OY44" s="68" t="e">
        <f t="shared" si="306"/>
        <v>#REF!</v>
      </c>
      <c r="OZ44" s="69" t="e">
        <f t="shared" si="306"/>
        <v>#REF!</v>
      </c>
      <c r="PA44" s="70" t="e">
        <f t="shared" si="306"/>
        <v>#REF!</v>
      </c>
      <c r="PB44" s="68" t="e">
        <f t="shared" si="306"/>
        <v>#REF!</v>
      </c>
      <c r="PC44" s="69" t="e">
        <f t="shared" si="306"/>
        <v>#REF!</v>
      </c>
      <c r="PD44" s="70" t="e">
        <f t="shared" si="306"/>
        <v>#REF!</v>
      </c>
      <c r="PE44" s="68" t="e">
        <f t="shared" si="306"/>
        <v>#REF!</v>
      </c>
      <c r="PF44" s="69" t="e">
        <f t="shared" si="306"/>
        <v>#REF!</v>
      </c>
      <c r="PG44" s="209"/>
      <c r="PH44" s="211"/>
      <c r="PI44" s="213">
        <f>$PH$44-$PG$44</f>
        <v>0</v>
      </c>
      <c r="PJ44" s="215"/>
      <c r="PK44" s="93" t="e">
        <f>WELDING!#REF!</f>
        <v>#REF!</v>
      </c>
      <c r="PL44" s="68" t="e">
        <f>PK44-PK43+IF(PK46="",PK45,PK46)</f>
        <v>#REF!</v>
      </c>
      <c r="PM44" s="69" t="e">
        <f t="shared" ref="PM44:QB44" si="307">PL44-PL43+IF(PL46="",PL45,PL46)</f>
        <v>#REF!</v>
      </c>
      <c r="PN44" s="70" t="e">
        <f t="shared" si="307"/>
        <v>#REF!</v>
      </c>
      <c r="PO44" s="68" t="e">
        <f t="shared" si="307"/>
        <v>#REF!</v>
      </c>
      <c r="PP44" s="69" t="e">
        <f t="shared" si="307"/>
        <v>#REF!</v>
      </c>
      <c r="PQ44" s="70" t="e">
        <f t="shared" si="307"/>
        <v>#REF!</v>
      </c>
      <c r="PR44" s="68" t="e">
        <f t="shared" si="307"/>
        <v>#REF!</v>
      </c>
      <c r="PS44" s="69" t="e">
        <f t="shared" si="307"/>
        <v>#REF!</v>
      </c>
      <c r="PT44" s="70" t="e">
        <f t="shared" si="307"/>
        <v>#REF!</v>
      </c>
      <c r="PU44" s="68" t="e">
        <f t="shared" si="307"/>
        <v>#REF!</v>
      </c>
      <c r="PV44" s="69" t="e">
        <f t="shared" si="307"/>
        <v>#REF!</v>
      </c>
      <c r="PW44" s="70" t="e">
        <f t="shared" si="307"/>
        <v>#REF!</v>
      </c>
      <c r="PX44" s="68" t="e">
        <f t="shared" si="307"/>
        <v>#REF!</v>
      </c>
      <c r="PY44" s="69" t="e">
        <f t="shared" si="307"/>
        <v>#REF!</v>
      </c>
      <c r="PZ44" s="70" t="e">
        <f t="shared" si="307"/>
        <v>#REF!</v>
      </c>
      <c r="QA44" s="68" t="e">
        <f t="shared" si="307"/>
        <v>#REF!</v>
      </c>
      <c r="QB44" s="69" t="e">
        <f t="shared" si="307"/>
        <v>#REF!</v>
      </c>
      <c r="QC44" s="209"/>
      <c r="QD44" s="211"/>
      <c r="QE44" s="213">
        <f>$QD$44-$QC$44</f>
        <v>0</v>
      </c>
      <c r="QF44" s="215"/>
      <c r="QG44" s="93" t="e">
        <f>WELDING!#REF!</f>
        <v>#REF!</v>
      </c>
      <c r="QH44" s="68" t="e">
        <f>QG44-QG43+IF(QG46="",QG45,QG46)</f>
        <v>#REF!</v>
      </c>
      <c r="QI44" s="69" t="e">
        <f t="shared" ref="QI44:QX44" si="308">QH44-QH43+IF(QH46="",QH45,QH46)</f>
        <v>#REF!</v>
      </c>
      <c r="QJ44" s="70" t="e">
        <f t="shared" si="308"/>
        <v>#REF!</v>
      </c>
      <c r="QK44" s="68" t="e">
        <f t="shared" si="308"/>
        <v>#REF!</v>
      </c>
      <c r="QL44" s="69" t="e">
        <f t="shared" si="308"/>
        <v>#REF!</v>
      </c>
      <c r="QM44" s="70" t="e">
        <f t="shared" si="308"/>
        <v>#REF!</v>
      </c>
      <c r="QN44" s="68" t="e">
        <f t="shared" si="308"/>
        <v>#REF!</v>
      </c>
      <c r="QO44" s="69" t="e">
        <f t="shared" si="308"/>
        <v>#REF!</v>
      </c>
      <c r="QP44" s="70" t="e">
        <f t="shared" si="308"/>
        <v>#REF!</v>
      </c>
      <c r="QQ44" s="68" t="e">
        <f t="shared" si="308"/>
        <v>#REF!</v>
      </c>
      <c r="QR44" s="69" t="e">
        <f t="shared" si="308"/>
        <v>#REF!</v>
      </c>
      <c r="QS44" s="70" t="e">
        <f t="shared" si="308"/>
        <v>#REF!</v>
      </c>
      <c r="QT44" s="68" t="e">
        <f t="shared" si="308"/>
        <v>#REF!</v>
      </c>
      <c r="QU44" s="69" t="e">
        <f t="shared" si="308"/>
        <v>#REF!</v>
      </c>
      <c r="QV44" s="70" t="e">
        <f t="shared" si="308"/>
        <v>#REF!</v>
      </c>
      <c r="QW44" s="68" t="e">
        <f t="shared" si="308"/>
        <v>#REF!</v>
      </c>
      <c r="QX44" s="69" t="e">
        <f t="shared" si="308"/>
        <v>#REF!</v>
      </c>
      <c r="QY44" s="209"/>
      <c r="QZ44" s="211"/>
      <c r="RA44" s="213">
        <f>$QZ$44-$QY$44</f>
        <v>0</v>
      </c>
      <c r="RB44" s="215"/>
      <c r="RC44" s="93" t="e">
        <f>WELDING!#REF!</f>
        <v>#REF!</v>
      </c>
      <c r="RD44" s="68" t="e">
        <f>RC44-RC43+IF(RC46="",RC45,RC46)</f>
        <v>#REF!</v>
      </c>
      <c r="RE44" s="69" t="e">
        <f t="shared" ref="RE44:RT44" si="309">RD44-RD43+IF(RD46="",RD45,RD46)</f>
        <v>#REF!</v>
      </c>
      <c r="RF44" s="70" t="e">
        <f t="shared" si="309"/>
        <v>#REF!</v>
      </c>
      <c r="RG44" s="68" t="e">
        <f t="shared" si="309"/>
        <v>#REF!</v>
      </c>
      <c r="RH44" s="69" t="e">
        <f t="shared" si="309"/>
        <v>#REF!</v>
      </c>
      <c r="RI44" s="70" t="e">
        <f t="shared" si="309"/>
        <v>#REF!</v>
      </c>
      <c r="RJ44" s="68" t="e">
        <f t="shared" si="309"/>
        <v>#REF!</v>
      </c>
      <c r="RK44" s="69" t="e">
        <f t="shared" si="309"/>
        <v>#REF!</v>
      </c>
      <c r="RL44" s="70" t="e">
        <f t="shared" si="309"/>
        <v>#REF!</v>
      </c>
      <c r="RM44" s="68" t="e">
        <f t="shared" si="309"/>
        <v>#REF!</v>
      </c>
      <c r="RN44" s="69" t="e">
        <f t="shared" si="309"/>
        <v>#REF!</v>
      </c>
      <c r="RO44" s="70" t="e">
        <f t="shared" si="309"/>
        <v>#REF!</v>
      </c>
      <c r="RP44" s="68" t="e">
        <f t="shared" si="309"/>
        <v>#REF!</v>
      </c>
      <c r="RQ44" s="69" t="e">
        <f t="shared" si="309"/>
        <v>#REF!</v>
      </c>
      <c r="RR44" s="70" t="e">
        <f t="shared" si="309"/>
        <v>#REF!</v>
      </c>
      <c r="RS44" s="68" t="e">
        <f t="shared" si="309"/>
        <v>#REF!</v>
      </c>
      <c r="RT44" s="69" t="e">
        <f t="shared" si="309"/>
        <v>#REF!</v>
      </c>
      <c r="RU44" s="209"/>
      <c r="RV44" s="211"/>
      <c r="RW44" s="213">
        <f>$RV$44-$RU$44</f>
        <v>0</v>
      </c>
      <c r="RX44" s="215"/>
      <c r="RY44" s="93" t="e">
        <f>WELDING!#REF!</f>
        <v>#REF!</v>
      </c>
      <c r="RZ44" s="68" t="e">
        <f>RY44-RY43+IF(RY46="",RY45,RY46)</f>
        <v>#REF!</v>
      </c>
      <c r="SA44" s="69" t="e">
        <f t="shared" ref="SA44:SP44" si="310">RZ44-RZ43+IF(RZ46="",RZ45,RZ46)</f>
        <v>#REF!</v>
      </c>
      <c r="SB44" s="70" t="e">
        <f t="shared" si="310"/>
        <v>#REF!</v>
      </c>
      <c r="SC44" s="68" t="e">
        <f t="shared" si="310"/>
        <v>#REF!</v>
      </c>
      <c r="SD44" s="69" t="e">
        <f t="shared" si="310"/>
        <v>#REF!</v>
      </c>
      <c r="SE44" s="70" t="e">
        <f t="shared" si="310"/>
        <v>#REF!</v>
      </c>
      <c r="SF44" s="68" t="e">
        <f t="shared" si="310"/>
        <v>#REF!</v>
      </c>
      <c r="SG44" s="69" t="e">
        <f t="shared" si="310"/>
        <v>#REF!</v>
      </c>
      <c r="SH44" s="70" t="e">
        <f t="shared" si="310"/>
        <v>#REF!</v>
      </c>
      <c r="SI44" s="68" t="e">
        <f t="shared" si="310"/>
        <v>#REF!</v>
      </c>
      <c r="SJ44" s="69" t="e">
        <f t="shared" si="310"/>
        <v>#REF!</v>
      </c>
      <c r="SK44" s="70" t="e">
        <f t="shared" si="310"/>
        <v>#REF!</v>
      </c>
      <c r="SL44" s="68" t="e">
        <f t="shared" si="310"/>
        <v>#REF!</v>
      </c>
      <c r="SM44" s="69" t="e">
        <f t="shared" si="310"/>
        <v>#REF!</v>
      </c>
      <c r="SN44" s="70" t="e">
        <f t="shared" si="310"/>
        <v>#REF!</v>
      </c>
      <c r="SO44" s="68" t="e">
        <f t="shared" si="310"/>
        <v>#REF!</v>
      </c>
      <c r="SP44" s="69" t="e">
        <f t="shared" si="310"/>
        <v>#REF!</v>
      </c>
      <c r="SQ44" s="209"/>
      <c r="SR44" s="211"/>
      <c r="SS44" s="213">
        <f>$SR$44-$SQ$44</f>
        <v>0</v>
      </c>
      <c r="ST44" s="215"/>
      <c r="SU44" s="93" t="e">
        <f>WELDING!#REF!</f>
        <v>#REF!</v>
      </c>
      <c r="SV44" s="68" t="e">
        <f>SU44-SU43+IF(SU46="",SU45,SU46)</f>
        <v>#REF!</v>
      </c>
      <c r="SW44" s="69" t="e">
        <f t="shared" ref="SW44:TL44" si="311">SV44-SV43+IF(SV46="",SV45,SV46)</f>
        <v>#REF!</v>
      </c>
      <c r="SX44" s="70" t="e">
        <f t="shared" si="311"/>
        <v>#REF!</v>
      </c>
      <c r="SY44" s="68" t="e">
        <f t="shared" si="311"/>
        <v>#REF!</v>
      </c>
      <c r="SZ44" s="69" t="e">
        <f t="shared" si="311"/>
        <v>#REF!</v>
      </c>
      <c r="TA44" s="70" t="e">
        <f t="shared" si="311"/>
        <v>#REF!</v>
      </c>
      <c r="TB44" s="68" t="e">
        <f t="shared" si="311"/>
        <v>#REF!</v>
      </c>
      <c r="TC44" s="69" t="e">
        <f t="shared" si="311"/>
        <v>#REF!</v>
      </c>
      <c r="TD44" s="70" t="e">
        <f t="shared" si="311"/>
        <v>#REF!</v>
      </c>
      <c r="TE44" s="68" t="e">
        <f t="shared" si="311"/>
        <v>#REF!</v>
      </c>
      <c r="TF44" s="69" t="e">
        <f t="shared" si="311"/>
        <v>#REF!</v>
      </c>
      <c r="TG44" s="70" t="e">
        <f t="shared" si="311"/>
        <v>#REF!</v>
      </c>
      <c r="TH44" s="68" t="e">
        <f t="shared" si="311"/>
        <v>#REF!</v>
      </c>
      <c r="TI44" s="69" t="e">
        <f t="shared" si="311"/>
        <v>#REF!</v>
      </c>
      <c r="TJ44" s="70" t="e">
        <f t="shared" si="311"/>
        <v>#REF!</v>
      </c>
      <c r="TK44" s="68" t="e">
        <f t="shared" si="311"/>
        <v>#REF!</v>
      </c>
      <c r="TL44" s="69" t="e">
        <f t="shared" si="311"/>
        <v>#REF!</v>
      </c>
      <c r="TM44" s="209"/>
      <c r="TN44" s="211"/>
      <c r="TO44" s="213">
        <f>$TN$44-$TM$44</f>
        <v>0</v>
      </c>
      <c r="TP44" s="215"/>
      <c r="TQ44" s="93" t="e">
        <f>WELDING!#REF!</f>
        <v>#REF!</v>
      </c>
      <c r="TR44" s="68" t="e">
        <f>TQ44-TQ43+IF(TQ46="",TQ45,TQ46)</f>
        <v>#REF!</v>
      </c>
      <c r="TS44" s="69" t="e">
        <f t="shared" ref="TS44:UH44" si="312">TR44-TR43+IF(TR46="",TR45,TR46)</f>
        <v>#REF!</v>
      </c>
      <c r="TT44" s="70" t="e">
        <f t="shared" si="312"/>
        <v>#REF!</v>
      </c>
      <c r="TU44" s="68" t="e">
        <f t="shared" si="312"/>
        <v>#REF!</v>
      </c>
      <c r="TV44" s="69" t="e">
        <f t="shared" si="312"/>
        <v>#REF!</v>
      </c>
      <c r="TW44" s="70" t="e">
        <f t="shared" si="312"/>
        <v>#REF!</v>
      </c>
      <c r="TX44" s="68" t="e">
        <f t="shared" si="312"/>
        <v>#REF!</v>
      </c>
      <c r="TY44" s="69" t="e">
        <f t="shared" si="312"/>
        <v>#REF!</v>
      </c>
      <c r="TZ44" s="70" t="e">
        <f t="shared" si="312"/>
        <v>#REF!</v>
      </c>
      <c r="UA44" s="68" t="e">
        <f t="shared" si="312"/>
        <v>#REF!</v>
      </c>
      <c r="UB44" s="69" t="e">
        <f t="shared" si="312"/>
        <v>#REF!</v>
      </c>
      <c r="UC44" s="70" t="e">
        <f t="shared" si="312"/>
        <v>#REF!</v>
      </c>
      <c r="UD44" s="68" t="e">
        <f t="shared" si="312"/>
        <v>#REF!</v>
      </c>
      <c r="UE44" s="69" t="e">
        <f t="shared" si="312"/>
        <v>#REF!</v>
      </c>
      <c r="UF44" s="70" t="e">
        <f t="shared" si="312"/>
        <v>#REF!</v>
      </c>
      <c r="UG44" s="68" t="e">
        <f t="shared" si="312"/>
        <v>#REF!</v>
      </c>
      <c r="UH44" s="69" t="e">
        <f t="shared" si="312"/>
        <v>#REF!</v>
      </c>
      <c r="UI44" s="209"/>
      <c r="UJ44" s="211"/>
      <c r="UK44" s="213">
        <f>$UJ$44-$UI$44</f>
        <v>0</v>
      </c>
      <c r="UL44" s="215"/>
      <c r="UM44" s="93" t="e">
        <f>WELDING!#REF!</f>
        <v>#REF!</v>
      </c>
      <c r="UN44" s="68" t="e">
        <f>UM44-UM43+IF(UM46="",UM45,UM46)</f>
        <v>#REF!</v>
      </c>
      <c r="UO44" s="69" t="e">
        <f t="shared" ref="UO44:VD44" si="313">UN44-UN43+IF(UN46="",UN45,UN46)</f>
        <v>#REF!</v>
      </c>
      <c r="UP44" s="70" t="e">
        <f t="shared" si="313"/>
        <v>#REF!</v>
      </c>
      <c r="UQ44" s="68" t="e">
        <f t="shared" si="313"/>
        <v>#REF!</v>
      </c>
      <c r="UR44" s="69" t="e">
        <f t="shared" si="313"/>
        <v>#REF!</v>
      </c>
      <c r="US44" s="70" t="e">
        <f t="shared" si="313"/>
        <v>#REF!</v>
      </c>
      <c r="UT44" s="68" t="e">
        <f t="shared" si="313"/>
        <v>#REF!</v>
      </c>
      <c r="UU44" s="69" t="e">
        <f t="shared" si="313"/>
        <v>#REF!</v>
      </c>
      <c r="UV44" s="70" t="e">
        <f t="shared" si="313"/>
        <v>#REF!</v>
      </c>
      <c r="UW44" s="68" t="e">
        <f t="shared" si="313"/>
        <v>#REF!</v>
      </c>
      <c r="UX44" s="69" t="e">
        <f t="shared" si="313"/>
        <v>#REF!</v>
      </c>
      <c r="UY44" s="70" t="e">
        <f t="shared" si="313"/>
        <v>#REF!</v>
      </c>
      <c r="UZ44" s="68" t="e">
        <f t="shared" si="313"/>
        <v>#REF!</v>
      </c>
      <c r="VA44" s="69" t="e">
        <f t="shared" si="313"/>
        <v>#REF!</v>
      </c>
      <c r="VB44" s="70" t="e">
        <f t="shared" si="313"/>
        <v>#REF!</v>
      </c>
      <c r="VC44" s="68" t="e">
        <f t="shared" si="313"/>
        <v>#REF!</v>
      </c>
      <c r="VD44" s="69" t="e">
        <f t="shared" si="313"/>
        <v>#REF!</v>
      </c>
      <c r="VE44" s="209"/>
      <c r="VF44" s="211"/>
      <c r="VG44" s="213">
        <f>$VF$44-$VE$44</f>
        <v>0</v>
      </c>
      <c r="VH44" s="215"/>
      <c r="VI44" s="93" t="e">
        <f>WELDING!#REF!</f>
        <v>#REF!</v>
      </c>
      <c r="VJ44" s="68" t="e">
        <f>VI44-VI43+IF(VI46="",VI45,VI46)</f>
        <v>#REF!</v>
      </c>
      <c r="VK44" s="69" t="e">
        <f t="shared" ref="VK44:VZ44" si="314">VJ44-VJ43+IF(VJ46="",VJ45,VJ46)</f>
        <v>#REF!</v>
      </c>
      <c r="VL44" s="70" t="e">
        <f t="shared" si="314"/>
        <v>#REF!</v>
      </c>
      <c r="VM44" s="68" t="e">
        <f t="shared" si="314"/>
        <v>#REF!</v>
      </c>
      <c r="VN44" s="69" t="e">
        <f t="shared" si="314"/>
        <v>#REF!</v>
      </c>
      <c r="VO44" s="70" t="e">
        <f t="shared" si="314"/>
        <v>#REF!</v>
      </c>
      <c r="VP44" s="68" t="e">
        <f t="shared" si="314"/>
        <v>#REF!</v>
      </c>
      <c r="VQ44" s="69" t="e">
        <f t="shared" si="314"/>
        <v>#REF!</v>
      </c>
      <c r="VR44" s="70" t="e">
        <f t="shared" si="314"/>
        <v>#REF!</v>
      </c>
      <c r="VS44" s="68" t="e">
        <f t="shared" si="314"/>
        <v>#REF!</v>
      </c>
      <c r="VT44" s="69" t="e">
        <f t="shared" si="314"/>
        <v>#REF!</v>
      </c>
      <c r="VU44" s="70" t="e">
        <f t="shared" si="314"/>
        <v>#REF!</v>
      </c>
      <c r="VV44" s="68" t="e">
        <f t="shared" si="314"/>
        <v>#REF!</v>
      </c>
      <c r="VW44" s="69" t="e">
        <f t="shared" si="314"/>
        <v>#REF!</v>
      </c>
      <c r="VX44" s="70" t="e">
        <f t="shared" si="314"/>
        <v>#REF!</v>
      </c>
      <c r="VY44" s="68" t="e">
        <f t="shared" si="314"/>
        <v>#REF!</v>
      </c>
      <c r="VZ44" s="69" t="e">
        <f t="shared" si="314"/>
        <v>#REF!</v>
      </c>
      <c r="WA44" s="209"/>
      <c r="WB44" s="211"/>
      <c r="WC44" s="213">
        <f>$WB$44-$WA$44</f>
        <v>0</v>
      </c>
      <c r="WD44" s="215"/>
      <c r="WE44" s="93" t="e">
        <f>WELDING!#REF!</f>
        <v>#REF!</v>
      </c>
      <c r="WF44" s="68" t="e">
        <f>WE44-WE43+IF(WE46="",WE45,WE46)</f>
        <v>#REF!</v>
      </c>
      <c r="WG44" s="69" t="e">
        <f t="shared" ref="WG44:WV44" si="315">WF44-WF43+IF(WF46="",WF45,WF46)</f>
        <v>#REF!</v>
      </c>
      <c r="WH44" s="70" t="e">
        <f t="shared" si="315"/>
        <v>#REF!</v>
      </c>
      <c r="WI44" s="68" t="e">
        <f t="shared" si="315"/>
        <v>#REF!</v>
      </c>
      <c r="WJ44" s="69" t="e">
        <f t="shared" si="315"/>
        <v>#REF!</v>
      </c>
      <c r="WK44" s="70" t="e">
        <f t="shared" si="315"/>
        <v>#REF!</v>
      </c>
      <c r="WL44" s="68" t="e">
        <f t="shared" si="315"/>
        <v>#REF!</v>
      </c>
      <c r="WM44" s="69" t="e">
        <f t="shared" si="315"/>
        <v>#REF!</v>
      </c>
      <c r="WN44" s="70" t="e">
        <f t="shared" si="315"/>
        <v>#REF!</v>
      </c>
      <c r="WO44" s="68" t="e">
        <f t="shared" si="315"/>
        <v>#REF!</v>
      </c>
      <c r="WP44" s="69" t="e">
        <f t="shared" si="315"/>
        <v>#REF!</v>
      </c>
      <c r="WQ44" s="70" t="e">
        <f t="shared" si="315"/>
        <v>#REF!</v>
      </c>
      <c r="WR44" s="68" t="e">
        <f t="shared" si="315"/>
        <v>#REF!</v>
      </c>
      <c r="WS44" s="69" t="e">
        <f t="shared" si="315"/>
        <v>#REF!</v>
      </c>
      <c r="WT44" s="70" t="e">
        <f t="shared" si="315"/>
        <v>#REF!</v>
      </c>
      <c r="WU44" s="68" t="e">
        <f t="shared" si="315"/>
        <v>#REF!</v>
      </c>
      <c r="WV44" s="69" t="e">
        <f t="shared" si="315"/>
        <v>#REF!</v>
      </c>
      <c r="WW44" s="209"/>
      <c r="WX44" s="211"/>
      <c r="WY44" s="213">
        <f>$WX$44-$WW$44</f>
        <v>0</v>
      </c>
      <c r="WZ44" s="215"/>
      <c r="XA44" s="93" t="e">
        <f>WELDING!#REF!</f>
        <v>#REF!</v>
      </c>
      <c r="XB44" s="68" t="e">
        <f>XA44-XA43+IF(XA46="",XA45,XA46)</f>
        <v>#REF!</v>
      </c>
      <c r="XC44" s="69" t="e">
        <f t="shared" ref="XC44:XR44" si="316">XB44-XB43+IF(XB46="",XB45,XB46)</f>
        <v>#REF!</v>
      </c>
      <c r="XD44" s="70" t="e">
        <f t="shared" si="316"/>
        <v>#REF!</v>
      </c>
      <c r="XE44" s="68" t="e">
        <f t="shared" si="316"/>
        <v>#REF!</v>
      </c>
      <c r="XF44" s="69" t="e">
        <f t="shared" si="316"/>
        <v>#REF!</v>
      </c>
      <c r="XG44" s="70" t="e">
        <f t="shared" si="316"/>
        <v>#REF!</v>
      </c>
      <c r="XH44" s="68" t="e">
        <f t="shared" si="316"/>
        <v>#REF!</v>
      </c>
      <c r="XI44" s="69" t="e">
        <f t="shared" si="316"/>
        <v>#REF!</v>
      </c>
      <c r="XJ44" s="70" t="e">
        <f t="shared" si="316"/>
        <v>#REF!</v>
      </c>
      <c r="XK44" s="68" t="e">
        <f t="shared" si="316"/>
        <v>#REF!</v>
      </c>
      <c r="XL44" s="69" t="e">
        <f t="shared" si="316"/>
        <v>#REF!</v>
      </c>
      <c r="XM44" s="70" t="e">
        <f t="shared" si="316"/>
        <v>#REF!</v>
      </c>
      <c r="XN44" s="68" t="e">
        <f t="shared" si="316"/>
        <v>#REF!</v>
      </c>
      <c r="XO44" s="69" t="e">
        <f t="shared" si="316"/>
        <v>#REF!</v>
      </c>
      <c r="XP44" s="70" t="e">
        <f t="shared" si="316"/>
        <v>#REF!</v>
      </c>
      <c r="XQ44" s="68" t="e">
        <f t="shared" si="316"/>
        <v>#REF!</v>
      </c>
      <c r="XR44" s="69" t="e">
        <f t="shared" si="316"/>
        <v>#REF!</v>
      </c>
      <c r="XS44" s="209"/>
      <c r="XT44" s="211"/>
      <c r="XU44" s="213">
        <f>$XT$44-$XS$44</f>
        <v>0</v>
      </c>
      <c r="XV44" s="215"/>
      <c r="XW44" s="93" t="e">
        <f>WELDING!#REF!</f>
        <v>#REF!</v>
      </c>
      <c r="XX44" s="68" t="e">
        <f>XW44-XW43+IF(XW46="",XW45,XW46)</f>
        <v>#REF!</v>
      </c>
      <c r="XY44" s="69" t="e">
        <f t="shared" ref="XY44:YN44" si="317">XX44-XX43+IF(XX46="",XX45,XX46)</f>
        <v>#REF!</v>
      </c>
      <c r="XZ44" s="70" t="e">
        <f t="shared" si="317"/>
        <v>#REF!</v>
      </c>
      <c r="YA44" s="68" t="e">
        <f t="shared" si="317"/>
        <v>#REF!</v>
      </c>
      <c r="YB44" s="69" t="e">
        <f t="shared" si="317"/>
        <v>#REF!</v>
      </c>
      <c r="YC44" s="70" t="e">
        <f t="shared" si="317"/>
        <v>#REF!</v>
      </c>
      <c r="YD44" s="68" t="e">
        <f t="shared" si="317"/>
        <v>#REF!</v>
      </c>
      <c r="YE44" s="69" t="e">
        <f t="shared" si="317"/>
        <v>#REF!</v>
      </c>
      <c r="YF44" s="70" t="e">
        <f t="shared" si="317"/>
        <v>#REF!</v>
      </c>
      <c r="YG44" s="68" t="e">
        <f t="shared" si="317"/>
        <v>#REF!</v>
      </c>
      <c r="YH44" s="69" t="e">
        <f t="shared" si="317"/>
        <v>#REF!</v>
      </c>
      <c r="YI44" s="70" t="e">
        <f t="shared" si="317"/>
        <v>#REF!</v>
      </c>
      <c r="YJ44" s="68" t="e">
        <f t="shared" si="317"/>
        <v>#REF!</v>
      </c>
      <c r="YK44" s="69" t="e">
        <f t="shared" si="317"/>
        <v>#REF!</v>
      </c>
      <c r="YL44" s="70" t="e">
        <f t="shared" si="317"/>
        <v>#REF!</v>
      </c>
      <c r="YM44" s="68" t="e">
        <f t="shared" si="317"/>
        <v>#REF!</v>
      </c>
      <c r="YN44" s="69" t="e">
        <f t="shared" si="317"/>
        <v>#REF!</v>
      </c>
      <c r="YO44" s="209"/>
      <c r="YP44" s="211"/>
      <c r="YQ44" s="213"/>
      <c r="YR44" s="215"/>
      <c r="YS44" s="93" t="e">
        <f>WELDING!#REF!</f>
        <v>#REF!</v>
      </c>
      <c r="YT44" s="68" t="e">
        <f>YS44-YS43+IF(YS46="",YS45,YS46)</f>
        <v>#REF!</v>
      </c>
      <c r="YU44" s="68" t="e">
        <f t="shared" ref="YU44:ZJ44" si="318">YT44-YT43+IF(YT46="",YT45,YT46)</f>
        <v>#REF!</v>
      </c>
      <c r="YV44" s="68" t="e">
        <f t="shared" si="318"/>
        <v>#REF!</v>
      </c>
      <c r="YW44" s="68" t="e">
        <f t="shared" si="318"/>
        <v>#REF!</v>
      </c>
      <c r="YX44" s="68" t="e">
        <f t="shared" si="318"/>
        <v>#REF!</v>
      </c>
      <c r="YY44" s="68" t="e">
        <f t="shared" si="318"/>
        <v>#REF!</v>
      </c>
      <c r="YZ44" s="68" t="e">
        <f t="shared" si="318"/>
        <v>#REF!</v>
      </c>
      <c r="ZA44" s="68" t="e">
        <f t="shared" si="318"/>
        <v>#REF!</v>
      </c>
      <c r="ZB44" s="68" t="e">
        <f t="shared" si="318"/>
        <v>#REF!</v>
      </c>
      <c r="ZC44" s="68" t="e">
        <f t="shared" si="318"/>
        <v>#REF!</v>
      </c>
      <c r="ZD44" s="68" t="e">
        <f t="shared" si="318"/>
        <v>#REF!</v>
      </c>
      <c r="ZE44" s="68" t="e">
        <f t="shared" si="318"/>
        <v>#REF!</v>
      </c>
      <c r="ZF44" s="68" t="e">
        <f t="shared" si="318"/>
        <v>#REF!</v>
      </c>
      <c r="ZG44" s="68" t="e">
        <f t="shared" si="318"/>
        <v>#REF!</v>
      </c>
      <c r="ZH44" s="68" t="e">
        <f t="shared" si="318"/>
        <v>#REF!</v>
      </c>
      <c r="ZI44" s="68" t="e">
        <f t="shared" si="318"/>
        <v>#REF!</v>
      </c>
      <c r="ZJ44" s="68" t="e">
        <f t="shared" si="318"/>
        <v>#REF!</v>
      </c>
      <c r="ZK44" s="209"/>
      <c r="ZL44" s="211"/>
      <c r="ZM44" s="213"/>
      <c r="ZN44" s="215"/>
      <c r="ZO44" s="93" t="e">
        <f>WELDING!#REF!</f>
        <v>#REF!</v>
      </c>
      <c r="ZP44" s="68" t="e">
        <f>ZO44-ZO43+IF(ZO46="",ZO45,ZO46)</f>
        <v>#REF!</v>
      </c>
      <c r="ZQ44" s="68" t="e">
        <f t="shared" ref="ZQ44:AAF44" si="319">ZP44-ZP43+IF(ZP46="",ZP45,ZP46)</f>
        <v>#REF!</v>
      </c>
      <c r="ZR44" s="68" t="e">
        <f t="shared" si="319"/>
        <v>#REF!</v>
      </c>
      <c r="ZS44" s="68" t="e">
        <f t="shared" si="319"/>
        <v>#REF!</v>
      </c>
      <c r="ZT44" s="68" t="e">
        <f t="shared" si="319"/>
        <v>#REF!</v>
      </c>
      <c r="ZU44" s="68" t="e">
        <f t="shared" si="319"/>
        <v>#REF!</v>
      </c>
      <c r="ZV44" s="68" t="e">
        <f t="shared" si="319"/>
        <v>#REF!</v>
      </c>
      <c r="ZW44" s="68" t="e">
        <f t="shared" si="319"/>
        <v>#REF!</v>
      </c>
      <c r="ZX44" s="68" t="e">
        <f t="shared" si="319"/>
        <v>#REF!</v>
      </c>
      <c r="ZY44" s="68" t="e">
        <f t="shared" si="319"/>
        <v>#REF!</v>
      </c>
      <c r="ZZ44" s="68" t="e">
        <f t="shared" si="319"/>
        <v>#REF!</v>
      </c>
      <c r="AAA44" s="68" t="e">
        <f t="shared" si="319"/>
        <v>#REF!</v>
      </c>
      <c r="AAB44" s="68" t="e">
        <f t="shared" si="319"/>
        <v>#REF!</v>
      </c>
      <c r="AAC44" s="68" t="e">
        <f t="shared" si="319"/>
        <v>#REF!</v>
      </c>
      <c r="AAD44" s="68" t="e">
        <f t="shared" si="319"/>
        <v>#REF!</v>
      </c>
      <c r="AAE44" s="68" t="e">
        <f t="shared" si="319"/>
        <v>#REF!</v>
      </c>
      <c r="AAF44" s="68" t="e">
        <f t="shared" si="319"/>
        <v>#REF!</v>
      </c>
    </row>
    <row r="45" spans="1:708" x14ac:dyDescent="0.25">
      <c r="A45" s="221"/>
      <c r="B45" s="24"/>
      <c r="D45" s="103"/>
      <c r="E45" s="209"/>
      <c r="F45" s="211"/>
      <c r="G45" s="213"/>
      <c r="H45" s="215">
        <f>SUM($I$45:$Z$45)</f>
        <v>0</v>
      </c>
      <c r="I45" s="60"/>
      <c r="J45" s="57"/>
      <c r="K45" s="61"/>
      <c r="L45" s="60"/>
      <c r="M45" s="57"/>
      <c r="N45" s="61"/>
      <c r="O45" s="60"/>
      <c r="P45" s="57"/>
      <c r="Q45" s="61"/>
      <c r="R45" s="60"/>
      <c r="S45" s="57"/>
      <c r="T45" s="61"/>
      <c r="U45" s="60"/>
      <c r="V45" s="57"/>
      <c r="W45" s="61"/>
      <c r="X45" s="60"/>
      <c r="Y45" s="57"/>
      <c r="Z45" s="61"/>
      <c r="AA45" s="209"/>
      <c r="AB45" s="211"/>
      <c r="AC45" s="213"/>
      <c r="AD45" s="215">
        <f>SUM($AE$45:$AV$45)</f>
        <v>0</v>
      </c>
      <c r="AE45" s="60"/>
      <c r="AF45" s="57"/>
      <c r="AG45" s="61"/>
      <c r="AH45" s="60"/>
      <c r="AI45" s="57"/>
      <c r="AJ45" s="61"/>
      <c r="AK45" s="60"/>
      <c r="AL45" s="57"/>
      <c r="AM45" s="61"/>
      <c r="AN45" s="60"/>
      <c r="AO45" s="57"/>
      <c r="AP45" s="61"/>
      <c r="AQ45" s="60"/>
      <c r="AR45" s="57"/>
      <c r="AS45" s="61"/>
      <c r="AT45" s="60"/>
      <c r="AU45" s="57"/>
      <c r="AV45" s="61"/>
      <c r="AW45" s="209"/>
      <c r="AX45" s="211"/>
      <c r="AY45" s="213"/>
      <c r="AZ45" s="215">
        <f>SUM($BA$45:$BR$45)</f>
        <v>0</v>
      </c>
      <c r="BA45" s="60"/>
      <c r="BB45" s="57"/>
      <c r="BC45" s="61"/>
      <c r="BD45" s="60"/>
      <c r="BE45" s="57"/>
      <c r="BF45" s="61"/>
      <c r="BG45" s="60"/>
      <c r="BH45" s="57"/>
      <c r="BI45" s="61"/>
      <c r="BJ45" s="60"/>
      <c r="BK45" s="57"/>
      <c r="BL45" s="61"/>
      <c r="BM45" s="60"/>
      <c r="BN45" s="57"/>
      <c r="BO45" s="61"/>
      <c r="BP45" s="60"/>
      <c r="BQ45" s="57"/>
      <c r="BR45" s="61"/>
      <c r="BS45" s="209"/>
      <c r="BT45" s="211"/>
      <c r="BU45" s="213"/>
      <c r="BV45" s="215">
        <f>SUM($BW$45:$CN$45)</f>
        <v>0</v>
      </c>
      <c r="BW45" s="60"/>
      <c r="BX45" s="57"/>
      <c r="BY45" s="61"/>
      <c r="BZ45" s="60"/>
      <c r="CA45" s="57"/>
      <c r="CB45" s="61"/>
      <c r="CC45" s="60"/>
      <c r="CD45" s="57"/>
      <c r="CE45" s="61"/>
      <c r="CF45" s="60"/>
      <c r="CG45" s="57"/>
      <c r="CH45" s="61"/>
      <c r="CI45" s="60"/>
      <c r="CJ45" s="57"/>
      <c r="CK45" s="61"/>
      <c r="CL45" s="60"/>
      <c r="CM45" s="57"/>
      <c r="CN45" s="61"/>
      <c r="CO45" s="209"/>
      <c r="CP45" s="211"/>
      <c r="CQ45" s="213"/>
      <c r="CR45" s="215">
        <f>SUM($CS$45:$DJ$45)</f>
        <v>0</v>
      </c>
      <c r="CS45" s="60"/>
      <c r="CT45" s="57"/>
      <c r="CU45" s="61"/>
      <c r="CV45" s="60"/>
      <c r="CW45" s="57"/>
      <c r="CX45" s="61"/>
      <c r="CY45" s="60"/>
      <c r="CZ45" s="57"/>
      <c r="DA45" s="61"/>
      <c r="DB45" s="60"/>
      <c r="DC45" s="57"/>
      <c r="DD45" s="61"/>
      <c r="DE45" s="60"/>
      <c r="DF45" s="57"/>
      <c r="DG45" s="61"/>
      <c r="DH45" s="60"/>
      <c r="DI45" s="57"/>
      <c r="DJ45" s="61"/>
      <c r="DK45" s="209"/>
      <c r="DL45" s="211"/>
      <c r="DM45" s="213"/>
      <c r="DN45" s="215">
        <f>SUM($DO$45:$EF$45)</f>
        <v>0</v>
      </c>
      <c r="DO45" s="60"/>
      <c r="DP45" s="57"/>
      <c r="DQ45" s="61"/>
      <c r="DR45" s="60"/>
      <c r="DS45" s="57"/>
      <c r="DT45" s="61"/>
      <c r="DU45" s="60"/>
      <c r="DV45" s="57"/>
      <c r="DW45" s="61"/>
      <c r="DX45" s="60"/>
      <c r="DY45" s="57"/>
      <c r="DZ45" s="61"/>
      <c r="EA45" s="60"/>
      <c r="EB45" s="57"/>
      <c r="EC45" s="61"/>
      <c r="ED45" s="60"/>
      <c r="EE45" s="57"/>
      <c r="EF45" s="61"/>
      <c r="EG45" s="209"/>
      <c r="EH45" s="211"/>
      <c r="EI45" s="213"/>
      <c r="EJ45" s="215">
        <f>SUM($EK$45:$FB$45)</f>
        <v>0</v>
      </c>
      <c r="EK45" s="60"/>
      <c r="EL45" s="57"/>
      <c r="EM45" s="61"/>
      <c r="EN45" s="60"/>
      <c r="EO45" s="57"/>
      <c r="EP45" s="61"/>
      <c r="EQ45" s="60"/>
      <c r="ER45" s="57"/>
      <c r="ES45" s="61"/>
      <c r="ET45" s="60"/>
      <c r="EU45" s="57"/>
      <c r="EV45" s="61"/>
      <c r="EW45" s="60"/>
      <c r="EX45" s="57"/>
      <c r="EY45" s="61"/>
      <c r="EZ45" s="60"/>
      <c r="FA45" s="57"/>
      <c r="FB45" s="61"/>
      <c r="FC45" s="209"/>
      <c r="FD45" s="211"/>
      <c r="FE45" s="213"/>
      <c r="FF45" s="215">
        <f>SUM($FG$45:$FX$45)</f>
        <v>0</v>
      </c>
      <c r="FG45" s="60"/>
      <c r="FH45" s="57"/>
      <c r="FI45" s="61"/>
      <c r="FJ45" s="60"/>
      <c r="FK45" s="57"/>
      <c r="FL45" s="61"/>
      <c r="FM45" s="60"/>
      <c r="FN45" s="57"/>
      <c r="FO45" s="61"/>
      <c r="FP45" s="60"/>
      <c r="FQ45" s="57"/>
      <c r="FR45" s="61"/>
      <c r="FS45" s="60"/>
      <c r="FT45" s="57"/>
      <c r="FU45" s="61"/>
      <c r="FV45" s="60"/>
      <c r="FW45" s="57"/>
      <c r="FX45" s="61"/>
      <c r="FY45" s="209"/>
      <c r="FZ45" s="211"/>
      <c r="GA45" s="213"/>
      <c r="GB45" s="215">
        <f>SUM($GC$45:$GT$45)</f>
        <v>0</v>
      </c>
      <c r="GC45" s="60"/>
      <c r="GD45" s="57"/>
      <c r="GE45" s="61"/>
      <c r="GF45" s="60"/>
      <c r="GG45" s="57"/>
      <c r="GH45" s="61"/>
      <c r="GI45" s="60"/>
      <c r="GJ45" s="57"/>
      <c r="GK45" s="61"/>
      <c r="GL45" s="60"/>
      <c r="GM45" s="57"/>
      <c r="GN45" s="61"/>
      <c r="GO45" s="60"/>
      <c r="GP45" s="57"/>
      <c r="GQ45" s="61"/>
      <c r="GR45" s="60"/>
      <c r="GS45" s="57"/>
      <c r="GT45" s="61"/>
      <c r="GU45" s="209"/>
      <c r="GV45" s="211"/>
      <c r="GW45" s="213"/>
      <c r="GX45" s="215">
        <f>SUM($GY$45:$HP$45)</f>
        <v>0</v>
      </c>
      <c r="GY45" s="60"/>
      <c r="GZ45" s="57"/>
      <c r="HA45" s="61"/>
      <c r="HB45" s="60"/>
      <c r="HC45" s="57"/>
      <c r="HD45" s="61"/>
      <c r="HE45" s="60"/>
      <c r="HF45" s="57"/>
      <c r="HG45" s="61"/>
      <c r="HH45" s="60"/>
      <c r="HI45" s="57"/>
      <c r="HJ45" s="61"/>
      <c r="HK45" s="60"/>
      <c r="HL45" s="57"/>
      <c r="HM45" s="61"/>
      <c r="HN45" s="60"/>
      <c r="HO45" s="57"/>
      <c r="HP45" s="61"/>
      <c r="HQ45" s="209"/>
      <c r="HR45" s="211"/>
      <c r="HS45" s="213"/>
      <c r="HT45" s="215">
        <f>SUM($HU$45:$IL$45)</f>
        <v>0</v>
      </c>
      <c r="HU45" s="60"/>
      <c r="HV45" s="57"/>
      <c r="HW45" s="61"/>
      <c r="HX45" s="60"/>
      <c r="HY45" s="57"/>
      <c r="HZ45" s="61"/>
      <c r="IA45" s="60"/>
      <c r="IB45" s="57"/>
      <c r="IC45" s="61"/>
      <c r="ID45" s="60"/>
      <c r="IE45" s="57"/>
      <c r="IF45" s="61"/>
      <c r="IG45" s="60"/>
      <c r="IH45" s="57"/>
      <c r="II45" s="61"/>
      <c r="IJ45" s="60"/>
      <c r="IK45" s="57"/>
      <c r="IL45" s="61"/>
      <c r="IM45" s="209"/>
      <c r="IN45" s="211"/>
      <c r="IO45" s="213"/>
      <c r="IP45" s="215">
        <f>SUM($IQ$45:$JH$45)</f>
        <v>0</v>
      </c>
      <c r="IQ45" s="60"/>
      <c r="IR45" s="57"/>
      <c r="IS45" s="61"/>
      <c r="IT45" s="60"/>
      <c r="IU45" s="57"/>
      <c r="IV45" s="61"/>
      <c r="IW45" s="60"/>
      <c r="IX45" s="57"/>
      <c r="IY45" s="61"/>
      <c r="IZ45" s="60"/>
      <c r="JA45" s="57"/>
      <c r="JB45" s="61"/>
      <c r="JC45" s="60"/>
      <c r="JD45" s="57"/>
      <c r="JE45" s="61"/>
      <c r="JF45" s="60"/>
      <c r="JG45" s="57"/>
      <c r="JH45" s="61"/>
      <c r="JI45" s="209"/>
      <c r="JJ45" s="211"/>
      <c r="JK45" s="213"/>
      <c r="JL45" s="215">
        <f>SUM($JM$45:$KD$45)</f>
        <v>0</v>
      </c>
      <c r="JM45" s="60"/>
      <c r="JN45" s="57"/>
      <c r="JO45" s="61"/>
      <c r="JP45" s="60"/>
      <c r="JQ45" s="57"/>
      <c r="JR45" s="61"/>
      <c r="JS45" s="60"/>
      <c r="JT45" s="57"/>
      <c r="JU45" s="61"/>
      <c r="JV45" s="60"/>
      <c r="JW45" s="57"/>
      <c r="JX45" s="61"/>
      <c r="JY45" s="60"/>
      <c r="JZ45" s="57"/>
      <c r="KA45" s="61"/>
      <c r="KB45" s="60"/>
      <c r="KC45" s="57"/>
      <c r="KD45" s="61"/>
      <c r="KE45" s="209"/>
      <c r="KF45" s="211"/>
      <c r="KG45" s="213"/>
      <c r="KH45" s="215">
        <f>SUM($KI$45:$KZ$45)</f>
        <v>0</v>
      </c>
      <c r="KI45" s="60"/>
      <c r="KJ45" s="57"/>
      <c r="KK45" s="61"/>
      <c r="KL45" s="60"/>
      <c r="KM45" s="57"/>
      <c r="KN45" s="61"/>
      <c r="KO45" s="60"/>
      <c r="KP45" s="57"/>
      <c r="KQ45" s="61"/>
      <c r="KR45" s="60"/>
      <c r="KS45" s="57"/>
      <c r="KT45" s="61"/>
      <c r="KU45" s="60"/>
      <c r="KV45" s="57"/>
      <c r="KW45" s="61"/>
      <c r="KX45" s="60"/>
      <c r="KY45" s="57"/>
      <c r="KZ45" s="61"/>
      <c r="LA45" s="209"/>
      <c r="LB45" s="211"/>
      <c r="LC45" s="213"/>
      <c r="LD45" s="215">
        <f>SUM($LE$45:$LV$45)</f>
        <v>0</v>
      </c>
      <c r="LE45" s="60"/>
      <c r="LF45" s="57"/>
      <c r="LG45" s="61"/>
      <c r="LH45" s="60"/>
      <c r="LI45" s="57"/>
      <c r="LJ45" s="61"/>
      <c r="LK45" s="60"/>
      <c r="LL45" s="57"/>
      <c r="LM45" s="61"/>
      <c r="LN45" s="60"/>
      <c r="LO45" s="57"/>
      <c r="LP45" s="61"/>
      <c r="LQ45" s="60"/>
      <c r="LR45" s="57"/>
      <c r="LS45" s="61"/>
      <c r="LT45" s="60"/>
      <c r="LU45" s="57"/>
      <c r="LV45" s="61"/>
      <c r="LW45" s="209"/>
      <c r="LX45" s="211"/>
      <c r="LY45" s="213"/>
      <c r="LZ45" s="215">
        <f>SUM($MA$45:$MR$45)</f>
        <v>0</v>
      </c>
      <c r="MA45" s="60"/>
      <c r="MB45" s="57"/>
      <c r="MC45" s="61"/>
      <c r="MD45" s="60"/>
      <c r="ME45" s="57"/>
      <c r="MF45" s="61"/>
      <c r="MG45" s="60"/>
      <c r="MH45" s="57"/>
      <c r="MI45" s="61"/>
      <c r="MJ45" s="60"/>
      <c r="MK45" s="57"/>
      <c r="ML45" s="61"/>
      <c r="MM45" s="60"/>
      <c r="MN45" s="57"/>
      <c r="MO45" s="61"/>
      <c r="MP45" s="60"/>
      <c r="MQ45" s="57"/>
      <c r="MR45" s="61"/>
      <c r="MS45" s="209"/>
      <c r="MT45" s="211"/>
      <c r="MU45" s="213"/>
      <c r="MV45" s="215">
        <f>SUM($MW$45:$NN$45)</f>
        <v>0</v>
      </c>
      <c r="MW45" s="60"/>
      <c r="MX45" s="57"/>
      <c r="MY45" s="61"/>
      <c r="MZ45" s="60"/>
      <c r="NA45" s="57"/>
      <c r="NB45" s="61"/>
      <c r="NC45" s="60"/>
      <c r="ND45" s="57"/>
      <c r="NE45" s="61"/>
      <c r="NF45" s="60"/>
      <c r="NG45" s="57"/>
      <c r="NH45" s="61"/>
      <c r="NI45" s="60"/>
      <c r="NJ45" s="57"/>
      <c r="NK45" s="61"/>
      <c r="NL45" s="60"/>
      <c r="NM45" s="57"/>
      <c r="NN45" s="61"/>
      <c r="NO45" s="209"/>
      <c r="NP45" s="211"/>
      <c r="NQ45" s="213"/>
      <c r="NR45" s="215">
        <f>SUM($NS$45:$OJ$45)</f>
        <v>0</v>
      </c>
      <c r="NS45" s="60"/>
      <c r="NT45" s="57"/>
      <c r="NU45" s="61"/>
      <c r="NV45" s="60"/>
      <c r="NW45" s="57"/>
      <c r="NX45" s="61"/>
      <c r="NY45" s="60"/>
      <c r="NZ45" s="57"/>
      <c r="OA45" s="61"/>
      <c r="OB45" s="60"/>
      <c r="OC45" s="57"/>
      <c r="OD45" s="61"/>
      <c r="OE45" s="60"/>
      <c r="OF45" s="57"/>
      <c r="OG45" s="61"/>
      <c r="OH45" s="60"/>
      <c r="OI45" s="57"/>
      <c r="OJ45" s="61"/>
      <c r="OK45" s="209"/>
      <c r="OL45" s="211"/>
      <c r="OM45" s="213"/>
      <c r="ON45" s="215">
        <f>SUM($OO$45:$PF$45)</f>
        <v>0</v>
      </c>
      <c r="OO45" s="60"/>
      <c r="OP45" s="57"/>
      <c r="OQ45" s="61"/>
      <c r="OR45" s="60"/>
      <c r="OS45" s="57"/>
      <c r="OT45" s="61"/>
      <c r="OU45" s="60"/>
      <c r="OV45" s="57"/>
      <c r="OW45" s="61"/>
      <c r="OX45" s="60"/>
      <c r="OY45" s="57"/>
      <c r="OZ45" s="61"/>
      <c r="PA45" s="60"/>
      <c r="PB45" s="57"/>
      <c r="PC45" s="61"/>
      <c r="PD45" s="60"/>
      <c r="PE45" s="57"/>
      <c r="PF45" s="61"/>
      <c r="PG45" s="209"/>
      <c r="PH45" s="211"/>
      <c r="PI45" s="213"/>
      <c r="PJ45" s="215">
        <f>SUM($PK$45:$QB$45)</f>
        <v>0</v>
      </c>
      <c r="PK45" s="60"/>
      <c r="PL45" s="57"/>
      <c r="PM45" s="61"/>
      <c r="PN45" s="60"/>
      <c r="PO45" s="57"/>
      <c r="PP45" s="61"/>
      <c r="PQ45" s="60"/>
      <c r="PR45" s="57"/>
      <c r="PS45" s="61"/>
      <c r="PT45" s="60"/>
      <c r="PU45" s="57"/>
      <c r="PV45" s="61"/>
      <c r="PW45" s="60"/>
      <c r="PX45" s="57"/>
      <c r="PY45" s="61"/>
      <c r="PZ45" s="60"/>
      <c r="QA45" s="57"/>
      <c r="QB45" s="61"/>
      <c r="QC45" s="209"/>
      <c r="QD45" s="211"/>
      <c r="QE45" s="213"/>
      <c r="QF45" s="215">
        <f>SUM($QG$45:$QX$45)</f>
        <v>0</v>
      </c>
      <c r="QG45" s="60"/>
      <c r="QH45" s="57"/>
      <c r="QI45" s="61"/>
      <c r="QJ45" s="60"/>
      <c r="QK45" s="57"/>
      <c r="QL45" s="61"/>
      <c r="QM45" s="60"/>
      <c r="QN45" s="57"/>
      <c r="QO45" s="61"/>
      <c r="QP45" s="60"/>
      <c r="QQ45" s="57"/>
      <c r="QR45" s="61"/>
      <c r="QS45" s="60"/>
      <c r="QT45" s="57"/>
      <c r="QU45" s="61"/>
      <c r="QV45" s="60"/>
      <c r="QW45" s="57"/>
      <c r="QX45" s="61"/>
      <c r="QY45" s="209"/>
      <c r="QZ45" s="211"/>
      <c r="RA45" s="213"/>
      <c r="RB45" s="215">
        <f>SUM($RC$45:$RT$45)</f>
        <v>0</v>
      </c>
      <c r="RC45" s="60"/>
      <c r="RD45" s="57"/>
      <c r="RE45" s="61"/>
      <c r="RF45" s="60"/>
      <c r="RG45" s="57"/>
      <c r="RH45" s="61"/>
      <c r="RI45" s="60"/>
      <c r="RJ45" s="57"/>
      <c r="RK45" s="61"/>
      <c r="RL45" s="60"/>
      <c r="RM45" s="57"/>
      <c r="RN45" s="61"/>
      <c r="RO45" s="60"/>
      <c r="RP45" s="57"/>
      <c r="RQ45" s="61"/>
      <c r="RR45" s="60"/>
      <c r="RS45" s="57"/>
      <c r="RT45" s="61"/>
      <c r="RU45" s="209"/>
      <c r="RV45" s="211"/>
      <c r="RW45" s="213"/>
      <c r="RX45" s="215">
        <f>SUM($RY$45:$SP$45)</f>
        <v>0</v>
      </c>
      <c r="RY45" s="60"/>
      <c r="RZ45" s="57"/>
      <c r="SA45" s="61"/>
      <c r="SB45" s="60"/>
      <c r="SC45" s="57"/>
      <c r="SD45" s="61"/>
      <c r="SE45" s="60"/>
      <c r="SF45" s="57"/>
      <c r="SG45" s="61"/>
      <c r="SH45" s="60"/>
      <c r="SI45" s="57"/>
      <c r="SJ45" s="61"/>
      <c r="SK45" s="60"/>
      <c r="SL45" s="57"/>
      <c r="SM45" s="61"/>
      <c r="SN45" s="60"/>
      <c r="SO45" s="57"/>
      <c r="SP45" s="61"/>
      <c r="SQ45" s="209"/>
      <c r="SR45" s="211"/>
      <c r="SS45" s="213"/>
      <c r="ST45" s="215">
        <f>SUM($SU$45:$TL$45)</f>
        <v>0</v>
      </c>
      <c r="SU45" s="60"/>
      <c r="SV45" s="57"/>
      <c r="SW45" s="61"/>
      <c r="SX45" s="60"/>
      <c r="SY45" s="57"/>
      <c r="SZ45" s="61"/>
      <c r="TA45" s="60"/>
      <c r="TB45" s="57"/>
      <c r="TC45" s="61"/>
      <c r="TD45" s="60"/>
      <c r="TE45" s="57"/>
      <c r="TF45" s="61"/>
      <c r="TG45" s="60"/>
      <c r="TH45" s="57"/>
      <c r="TI45" s="61"/>
      <c r="TJ45" s="60"/>
      <c r="TK45" s="57"/>
      <c r="TL45" s="61"/>
      <c r="TM45" s="209"/>
      <c r="TN45" s="211"/>
      <c r="TO45" s="213"/>
      <c r="TP45" s="215">
        <f>SUM($TQ$45:$UH$45)</f>
        <v>0</v>
      </c>
      <c r="TQ45" s="60"/>
      <c r="TR45" s="57"/>
      <c r="TS45" s="61"/>
      <c r="TT45" s="60"/>
      <c r="TU45" s="57"/>
      <c r="TV45" s="61"/>
      <c r="TW45" s="60"/>
      <c r="TX45" s="57"/>
      <c r="TY45" s="61"/>
      <c r="TZ45" s="60"/>
      <c r="UA45" s="57"/>
      <c r="UB45" s="61"/>
      <c r="UC45" s="60"/>
      <c r="UD45" s="57"/>
      <c r="UE45" s="61"/>
      <c r="UF45" s="60"/>
      <c r="UG45" s="57"/>
      <c r="UH45" s="61"/>
      <c r="UI45" s="209"/>
      <c r="UJ45" s="211"/>
      <c r="UK45" s="213"/>
      <c r="UL45" s="215">
        <f>SUM($UM$45:$VD$45)</f>
        <v>0</v>
      </c>
      <c r="UM45" s="60"/>
      <c r="UN45" s="57"/>
      <c r="UO45" s="61"/>
      <c r="UP45" s="60"/>
      <c r="UQ45" s="57"/>
      <c r="UR45" s="61"/>
      <c r="US45" s="60"/>
      <c r="UT45" s="57"/>
      <c r="UU45" s="61"/>
      <c r="UV45" s="60"/>
      <c r="UW45" s="57"/>
      <c r="UX45" s="61"/>
      <c r="UY45" s="60"/>
      <c r="UZ45" s="57"/>
      <c r="VA45" s="61"/>
      <c r="VB45" s="60"/>
      <c r="VC45" s="57"/>
      <c r="VD45" s="61"/>
      <c r="VE45" s="209"/>
      <c r="VF45" s="211"/>
      <c r="VG45" s="213"/>
      <c r="VH45" s="215">
        <f>SUM($VI$45:$VZ$45)</f>
        <v>0</v>
      </c>
      <c r="VI45" s="60"/>
      <c r="VJ45" s="57"/>
      <c r="VK45" s="61"/>
      <c r="VL45" s="60"/>
      <c r="VM45" s="57"/>
      <c r="VN45" s="61"/>
      <c r="VO45" s="60"/>
      <c r="VP45" s="57"/>
      <c r="VQ45" s="61"/>
      <c r="VR45" s="60"/>
      <c r="VS45" s="57"/>
      <c r="VT45" s="61"/>
      <c r="VU45" s="60"/>
      <c r="VV45" s="57"/>
      <c r="VW45" s="61"/>
      <c r="VX45" s="60"/>
      <c r="VY45" s="57"/>
      <c r="VZ45" s="61"/>
      <c r="WA45" s="209"/>
      <c r="WB45" s="211"/>
      <c r="WC45" s="213"/>
      <c r="WD45" s="215">
        <f>SUM($WE$45:$WV$45)</f>
        <v>0</v>
      </c>
      <c r="WE45" s="60"/>
      <c r="WF45" s="57"/>
      <c r="WG45" s="61"/>
      <c r="WH45" s="60"/>
      <c r="WI45" s="57"/>
      <c r="WJ45" s="61"/>
      <c r="WK45" s="60"/>
      <c r="WL45" s="57"/>
      <c r="WM45" s="61"/>
      <c r="WN45" s="60"/>
      <c r="WO45" s="57"/>
      <c r="WP45" s="61"/>
      <c r="WQ45" s="60"/>
      <c r="WR45" s="57"/>
      <c r="WS45" s="61"/>
      <c r="WT45" s="60"/>
      <c r="WU45" s="57"/>
      <c r="WV45" s="61"/>
      <c r="WW45" s="209"/>
      <c r="WX45" s="211"/>
      <c r="WY45" s="213"/>
      <c r="WZ45" s="215">
        <f>SUM($XA$45:$XR$45)</f>
        <v>0</v>
      </c>
      <c r="XA45" s="60"/>
      <c r="XB45" s="57"/>
      <c r="XC45" s="61"/>
      <c r="XD45" s="60"/>
      <c r="XE45" s="57"/>
      <c r="XF45" s="61"/>
      <c r="XG45" s="60"/>
      <c r="XH45" s="57"/>
      <c r="XI45" s="61"/>
      <c r="XJ45" s="60"/>
      <c r="XK45" s="57"/>
      <c r="XL45" s="61"/>
      <c r="XM45" s="60"/>
      <c r="XN45" s="57"/>
      <c r="XO45" s="61"/>
      <c r="XP45" s="60"/>
      <c r="XQ45" s="57"/>
      <c r="XR45" s="61"/>
      <c r="XS45" s="209"/>
      <c r="XT45" s="211"/>
      <c r="XU45" s="213"/>
      <c r="XV45" s="215">
        <f>SUM($XW$45:$YN$45)</f>
        <v>0</v>
      </c>
      <c r="XW45" s="60"/>
      <c r="XX45" s="57"/>
      <c r="XY45" s="61"/>
      <c r="XZ45" s="60"/>
      <c r="YA45" s="57"/>
      <c r="YB45" s="61"/>
      <c r="YC45" s="60"/>
      <c r="YD45" s="57"/>
      <c r="YE45" s="61"/>
      <c r="YF45" s="60"/>
      <c r="YG45" s="57"/>
      <c r="YH45" s="61"/>
      <c r="YI45" s="60"/>
      <c r="YJ45" s="57"/>
      <c r="YK45" s="61"/>
      <c r="YL45" s="60"/>
      <c r="YM45" s="57"/>
      <c r="YN45" s="61"/>
      <c r="YO45" s="209"/>
      <c r="YP45" s="211"/>
      <c r="YQ45" s="213"/>
      <c r="YR45" s="215">
        <f>SUM($YS$45:$ZJ$45)</f>
        <v>0</v>
      </c>
      <c r="YS45" s="60"/>
      <c r="YT45" s="57"/>
      <c r="YU45" s="61"/>
      <c r="YV45" s="60"/>
      <c r="YW45" s="57"/>
      <c r="YX45" s="61"/>
      <c r="YY45" s="60"/>
      <c r="YZ45" s="57"/>
      <c r="ZA45" s="61"/>
      <c r="ZB45" s="60"/>
      <c r="ZC45" s="57"/>
      <c r="ZD45" s="61"/>
      <c r="ZE45" s="60"/>
      <c r="ZF45" s="57"/>
      <c r="ZG45" s="61"/>
      <c r="ZH45" s="60"/>
      <c r="ZI45" s="57"/>
      <c r="ZJ45" s="61"/>
      <c r="ZK45" s="209"/>
      <c r="ZL45" s="211"/>
      <c r="ZM45" s="213"/>
      <c r="ZN45" s="215">
        <f>SUM($ZO$45:$AAF$45)</f>
        <v>0</v>
      </c>
      <c r="ZO45" s="60"/>
      <c r="ZP45" s="57"/>
      <c r="ZQ45" s="61"/>
      <c r="ZR45" s="60"/>
      <c r="ZS45" s="57"/>
      <c r="ZT45" s="61"/>
      <c r="ZU45" s="60"/>
      <c r="ZV45" s="57"/>
      <c r="ZW45" s="61"/>
      <c r="ZX45" s="60"/>
      <c r="ZY45" s="57"/>
      <c r="ZZ45" s="61"/>
      <c r="AAA45" s="60"/>
      <c r="AAB45" s="57"/>
      <c r="AAC45" s="61"/>
      <c r="AAD45" s="60"/>
      <c r="AAE45" s="57"/>
      <c r="AAF45" s="61"/>
    </row>
    <row r="46" spans="1:708" ht="15.75" thickBot="1" x14ac:dyDescent="0.3">
      <c r="A46" s="222"/>
      <c r="B46" s="104" t="s">
        <v>116</v>
      </c>
      <c r="C46" s="105"/>
      <c r="D46" s="106">
        <v>100</v>
      </c>
      <c r="E46" s="216"/>
      <c r="F46" s="217"/>
      <c r="G46" s="218"/>
      <c r="H46" s="219"/>
      <c r="I46" s="28"/>
      <c r="J46" s="29"/>
      <c r="K46" s="30"/>
      <c r="L46" s="28"/>
      <c r="M46" s="29"/>
      <c r="N46" s="30"/>
      <c r="O46" s="28"/>
      <c r="P46" s="29"/>
      <c r="Q46" s="30"/>
      <c r="R46" s="28"/>
      <c r="S46" s="29"/>
      <c r="T46" s="30"/>
      <c r="U46" s="28"/>
      <c r="V46" s="29"/>
      <c r="W46" s="30"/>
      <c r="X46" s="28"/>
      <c r="Y46" s="29"/>
      <c r="Z46" s="30"/>
      <c r="AA46" s="216"/>
      <c r="AB46" s="217"/>
      <c r="AC46" s="218"/>
      <c r="AD46" s="219"/>
      <c r="AE46" s="28"/>
      <c r="AF46" s="29"/>
      <c r="AG46" s="30"/>
      <c r="AH46" s="28"/>
      <c r="AI46" s="29"/>
      <c r="AJ46" s="30"/>
      <c r="AK46" s="28"/>
      <c r="AL46" s="29"/>
      <c r="AM46" s="30"/>
      <c r="AN46" s="28"/>
      <c r="AO46" s="29"/>
      <c r="AP46" s="30"/>
      <c r="AQ46" s="28"/>
      <c r="AR46" s="29"/>
      <c r="AS46" s="30"/>
      <c r="AT46" s="28"/>
      <c r="AU46" s="29"/>
      <c r="AV46" s="30"/>
      <c r="AW46" s="216"/>
      <c r="AX46" s="217"/>
      <c r="AY46" s="218"/>
      <c r="AZ46" s="219"/>
      <c r="BA46" s="28"/>
      <c r="BB46" s="29"/>
      <c r="BC46" s="30"/>
      <c r="BD46" s="28"/>
      <c r="BE46" s="29"/>
      <c r="BF46" s="30"/>
      <c r="BG46" s="28"/>
      <c r="BH46" s="29"/>
      <c r="BI46" s="30"/>
      <c r="BJ46" s="28"/>
      <c r="BK46" s="29"/>
      <c r="BL46" s="30"/>
      <c r="BM46" s="28"/>
      <c r="BN46" s="29"/>
      <c r="BO46" s="30"/>
      <c r="BP46" s="28"/>
      <c r="BQ46" s="29"/>
      <c r="BR46" s="30"/>
      <c r="BS46" s="216"/>
      <c r="BT46" s="217"/>
      <c r="BU46" s="218"/>
      <c r="BV46" s="219"/>
      <c r="BW46" s="28"/>
      <c r="BX46" s="29"/>
      <c r="BY46" s="30"/>
      <c r="BZ46" s="28"/>
      <c r="CA46" s="29"/>
      <c r="CB46" s="30"/>
      <c r="CC46" s="28"/>
      <c r="CD46" s="29"/>
      <c r="CE46" s="30"/>
      <c r="CF46" s="28"/>
      <c r="CG46" s="29"/>
      <c r="CH46" s="30"/>
      <c r="CI46" s="28"/>
      <c r="CJ46" s="29"/>
      <c r="CK46" s="30"/>
      <c r="CL46" s="28"/>
      <c r="CM46" s="29"/>
      <c r="CN46" s="30"/>
      <c r="CO46" s="216"/>
      <c r="CP46" s="217"/>
      <c r="CQ46" s="218"/>
      <c r="CR46" s="219"/>
      <c r="CS46" s="28"/>
      <c r="CT46" s="29"/>
      <c r="CU46" s="30"/>
      <c r="CV46" s="28"/>
      <c r="CW46" s="29"/>
      <c r="CX46" s="30"/>
      <c r="CY46" s="28"/>
      <c r="CZ46" s="29"/>
      <c r="DA46" s="30"/>
      <c r="DB46" s="28"/>
      <c r="DC46" s="29"/>
      <c r="DD46" s="30"/>
      <c r="DE46" s="28"/>
      <c r="DF46" s="29"/>
      <c r="DG46" s="30"/>
      <c r="DH46" s="28"/>
      <c r="DI46" s="29"/>
      <c r="DJ46" s="30"/>
      <c r="DK46" s="216"/>
      <c r="DL46" s="217"/>
      <c r="DM46" s="218"/>
      <c r="DN46" s="219"/>
      <c r="DO46" s="28"/>
      <c r="DP46" s="29"/>
      <c r="DQ46" s="30"/>
      <c r="DR46" s="28"/>
      <c r="DS46" s="29"/>
      <c r="DT46" s="30"/>
      <c r="DU46" s="28"/>
      <c r="DV46" s="29"/>
      <c r="DW46" s="30"/>
      <c r="DX46" s="28"/>
      <c r="DY46" s="29"/>
      <c r="DZ46" s="30"/>
      <c r="EA46" s="28"/>
      <c r="EB46" s="29"/>
      <c r="EC46" s="30"/>
      <c r="ED46" s="28"/>
      <c r="EE46" s="29"/>
      <c r="EF46" s="30"/>
      <c r="EG46" s="216"/>
      <c r="EH46" s="217"/>
      <c r="EI46" s="218"/>
      <c r="EJ46" s="219"/>
      <c r="EK46" s="28"/>
      <c r="EL46" s="29"/>
      <c r="EM46" s="30"/>
      <c r="EN46" s="28"/>
      <c r="EO46" s="29"/>
      <c r="EP46" s="30"/>
      <c r="EQ46" s="28"/>
      <c r="ER46" s="29"/>
      <c r="ES46" s="30"/>
      <c r="ET46" s="28"/>
      <c r="EU46" s="29"/>
      <c r="EV46" s="30"/>
      <c r="EW46" s="28"/>
      <c r="EX46" s="29"/>
      <c r="EY46" s="30"/>
      <c r="EZ46" s="28"/>
      <c r="FA46" s="29"/>
      <c r="FB46" s="30"/>
      <c r="FC46" s="216"/>
      <c r="FD46" s="217"/>
      <c r="FE46" s="218"/>
      <c r="FF46" s="219"/>
      <c r="FG46" s="28"/>
      <c r="FH46" s="29"/>
      <c r="FI46" s="30"/>
      <c r="FJ46" s="28"/>
      <c r="FK46" s="29"/>
      <c r="FL46" s="30"/>
      <c r="FM46" s="28"/>
      <c r="FN46" s="29"/>
      <c r="FO46" s="30"/>
      <c r="FP46" s="28"/>
      <c r="FQ46" s="29"/>
      <c r="FR46" s="30"/>
      <c r="FS46" s="28"/>
      <c r="FT46" s="29"/>
      <c r="FU46" s="30"/>
      <c r="FV46" s="28"/>
      <c r="FW46" s="29"/>
      <c r="FX46" s="30"/>
      <c r="FY46" s="216"/>
      <c r="FZ46" s="217"/>
      <c r="GA46" s="218"/>
      <c r="GB46" s="219"/>
      <c r="GC46" s="28"/>
      <c r="GD46" s="29"/>
      <c r="GE46" s="30"/>
      <c r="GF46" s="28"/>
      <c r="GG46" s="29"/>
      <c r="GH46" s="30"/>
      <c r="GI46" s="28"/>
      <c r="GJ46" s="29"/>
      <c r="GK46" s="30"/>
      <c r="GL46" s="28"/>
      <c r="GM46" s="29"/>
      <c r="GN46" s="30"/>
      <c r="GO46" s="28"/>
      <c r="GP46" s="29"/>
      <c r="GQ46" s="30"/>
      <c r="GR46" s="28"/>
      <c r="GS46" s="29"/>
      <c r="GT46" s="30"/>
      <c r="GU46" s="216"/>
      <c r="GV46" s="217"/>
      <c r="GW46" s="218"/>
      <c r="GX46" s="219"/>
      <c r="GY46" s="28"/>
      <c r="GZ46" s="29"/>
      <c r="HA46" s="30"/>
      <c r="HB46" s="28"/>
      <c r="HC46" s="29"/>
      <c r="HD46" s="30"/>
      <c r="HE46" s="28"/>
      <c r="HF46" s="29"/>
      <c r="HG46" s="30"/>
      <c r="HH46" s="28"/>
      <c r="HI46" s="29"/>
      <c r="HJ46" s="30"/>
      <c r="HK46" s="28"/>
      <c r="HL46" s="29"/>
      <c r="HM46" s="30"/>
      <c r="HN46" s="28"/>
      <c r="HO46" s="29"/>
      <c r="HP46" s="30"/>
      <c r="HQ46" s="216"/>
      <c r="HR46" s="217"/>
      <c r="HS46" s="218"/>
      <c r="HT46" s="219"/>
      <c r="HU46" s="28"/>
      <c r="HV46" s="29"/>
      <c r="HW46" s="30"/>
      <c r="HX46" s="28"/>
      <c r="HY46" s="29"/>
      <c r="HZ46" s="30"/>
      <c r="IA46" s="28"/>
      <c r="IB46" s="29"/>
      <c r="IC46" s="30"/>
      <c r="ID46" s="28"/>
      <c r="IE46" s="29"/>
      <c r="IF46" s="30"/>
      <c r="IG46" s="28"/>
      <c r="IH46" s="29"/>
      <c r="II46" s="30"/>
      <c r="IJ46" s="28"/>
      <c r="IK46" s="29"/>
      <c r="IL46" s="30"/>
      <c r="IM46" s="216"/>
      <c r="IN46" s="217"/>
      <c r="IO46" s="218"/>
      <c r="IP46" s="219"/>
      <c r="IQ46" s="28"/>
      <c r="IR46" s="29"/>
      <c r="IS46" s="30"/>
      <c r="IT46" s="28"/>
      <c r="IU46" s="29"/>
      <c r="IV46" s="30"/>
      <c r="IW46" s="28"/>
      <c r="IX46" s="29"/>
      <c r="IY46" s="30"/>
      <c r="IZ46" s="28"/>
      <c r="JA46" s="29"/>
      <c r="JB46" s="30"/>
      <c r="JC46" s="28"/>
      <c r="JD46" s="29"/>
      <c r="JE46" s="30"/>
      <c r="JF46" s="28"/>
      <c r="JG46" s="29"/>
      <c r="JH46" s="30"/>
      <c r="JI46" s="216"/>
      <c r="JJ46" s="217"/>
      <c r="JK46" s="218"/>
      <c r="JL46" s="219"/>
      <c r="JM46" s="28"/>
      <c r="JN46" s="29"/>
      <c r="JO46" s="30"/>
      <c r="JP46" s="28"/>
      <c r="JQ46" s="29"/>
      <c r="JR46" s="30"/>
      <c r="JS46" s="28"/>
      <c r="JT46" s="29"/>
      <c r="JU46" s="30"/>
      <c r="JV46" s="28"/>
      <c r="JW46" s="29"/>
      <c r="JX46" s="30"/>
      <c r="JY46" s="28"/>
      <c r="JZ46" s="29"/>
      <c r="KA46" s="30"/>
      <c r="KB46" s="28"/>
      <c r="KC46" s="29"/>
      <c r="KD46" s="30"/>
      <c r="KE46" s="216"/>
      <c r="KF46" s="217"/>
      <c r="KG46" s="218"/>
      <c r="KH46" s="219"/>
      <c r="KI46" s="28"/>
      <c r="KJ46" s="29"/>
      <c r="KK46" s="30"/>
      <c r="KL46" s="28"/>
      <c r="KM46" s="29"/>
      <c r="KN46" s="30"/>
      <c r="KO46" s="28"/>
      <c r="KP46" s="29"/>
      <c r="KQ46" s="30"/>
      <c r="KR46" s="28"/>
      <c r="KS46" s="29"/>
      <c r="KT46" s="30"/>
      <c r="KU46" s="28"/>
      <c r="KV46" s="29"/>
      <c r="KW46" s="30"/>
      <c r="KX46" s="28"/>
      <c r="KY46" s="29"/>
      <c r="KZ46" s="30"/>
      <c r="LA46" s="216"/>
      <c r="LB46" s="217"/>
      <c r="LC46" s="218"/>
      <c r="LD46" s="219"/>
      <c r="LE46" s="28"/>
      <c r="LF46" s="29"/>
      <c r="LG46" s="30"/>
      <c r="LH46" s="28"/>
      <c r="LI46" s="29"/>
      <c r="LJ46" s="30"/>
      <c r="LK46" s="28"/>
      <c r="LL46" s="29"/>
      <c r="LM46" s="30"/>
      <c r="LN46" s="28"/>
      <c r="LO46" s="29"/>
      <c r="LP46" s="30"/>
      <c r="LQ46" s="28"/>
      <c r="LR46" s="29"/>
      <c r="LS46" s="30"/>
      <c r="LT46" s="28"/>
      <c r="LU46" s="29"/>
      <c r="LV46" s="30"/>
      <c r="LW46" s="216"/>
      <c r="LX46" s="217"/>
      <c r="LY46" s="218"/>
      <c r="LZ46" s="219"/>
      <c r="MA46" s="28"/>
      <c r="MB46" s="29"/>
      <c r="MC46" s="30"/>
      <c r="MD46" s="28"/>
      <c r="ME46" s="29"/>
      <c r="MF46" s="30"/>
      <c r="MG46" s="28"/>
      <c r="MH46" s="29"/>
      <c r="MI46" s="30"/>
      <c r="MJ46" s="28"/>
      <c r="MK46" s="29"/>
      <c r="ML46" s="30"/>
      <c r="MM46" s="28"/>
      <c r="MN46" s="29"/>
      <c r="MO46" s="30"/>
      <c r="MP46" s="28"/>
      <c r="MQ46" s="29"/>
      <c r="MR46" s="30"/>
      <c r="MS46" s="216"/>
      <c r="MT46" s="217"/>
      <c r="MU46" s="218"/>
      <c r="MV46" s="219"/>
      <c r="MW46" s="28"/>
      <c r="MX46" s="29"/>
      <c r="MY46" s="30"/>
      <c r="MZ46" s="28"/>
      <c r="NA46" s="29"/>
      <c r="NB46" s="30"/>
      <c r="NC46" s="28"/>
      <c r="ND46" s="29"/>
      <c r="NE46" s="30"/>
      <c r="NF46" s="28"/>
      <c r="NG46" s="29"/>
      <c r="NH46" s="30"/>
      <c r="NI46" s="28"/>
      <c r="NJ46" s="29"/>
      <c r="NK46" s="30"/>
      <c r="NL46" s="28"/>
      <c r="NM46" s="29"/>
      <c r="NN46" s="30"/>
      <c r="NO46" s="216"/>
      <c r="NP46" s="217"/>
      <c r="NQ46" s="218"/>
      <c r="NR46" s="219"/>
      <c r="NS46" s="28"/>
      <c r="NT46" s="29"/>
      <c r="NU46" s="30"/>
      <c r="NV46" s="28"/>
      <c r="NW46" s="29"/>
      <c r="NX46" s="30"/>
      <c r="NY46" s="28"/>
      <c r="NZ46" s="29"/>
      <c r="OA46" s="30"/>
      <c r="OB46" s="28"/>
      <c r="OC46" s="29"/>
      <c r="OD46" s="30"/>
      <c r="OE46" s="28"/>
      <c r="OF46" s="29"/>
      <c r="OG46" s="30"/>
      <c r="OH46" s="28"/>
      <c r="OI46" s="29"/>
      <c r="OJ46" s="30"/>
      <c r="OK46" s="216"/>
      <c r="OL46" s="217"/>
      <c r="OM46" s="218"/>
      <c r="ON46" s="219"/>
      <c r="OO46" s="28"/>
      <c r="OP46" s="29"/>
      <c r="OQ46" s="30"/>
      <c r="OR46" s="28"/>
      <c r="OS46" s="29"/>
      <c r="OT46" s="30"/>
      <c r="OU46" s="28"/>
      <c r="OV46" s="29"/>
      <c r="OW46" s="30"/>
      <c r="OX46" s="28"/>
      <c r="OY46" s="29"/>
      <c r="OZ46" s="30"/>
      <c r="PA46" s="28"/>
      <c r="PB46" s="29"/>
      <c r="PC46" s="30"/>
      <c r="PD46" s="28"/>
      <c r="PE46" s="29"/>
      <c r="PF46" s="30"/>
      <c r="PG46" s="216"/>
      <c r="PH46" s="217"/>
      <c r="PI46" s="218"/>
      <c r="PJ46" s="219"/>
      <c r="PK46" s="28"/>
      <c r="PL46" s="29"/>
      <c r="PM46" s="30"/>
      <c r="PN46" s="28"/>
      <c r="PO46" s="29"/>
      <c r="PP46" s="30"/>
      <c r="PQ46" s="28"/>
      <c r="PR46" s="29"/>
      <c r="PS46" s="30"/>
      <c r="PT46" s="28"/>
      <c r="PU46" s="29"/>
      <c r="PV46" s="30"/>
      <c r="PW46" s="28"/>
      <c r="PX46" s="29"/>
      <c r="PY46" s="30"/>
      <c r="PZ46" s="28"/>
      <c r="QA46" s="29"/>
      <c r="QB46" s="30"/>
      <c r="QC46" s="216"/>
      <c r="QD46" s="217"/>
      <c r="QE46" s="218"/>
      <c r="QF46" s="219"/>
      <c r="QG46" s="28"/>
      <c r="QH46" s="29"/>
      <c r="QI46" s="30"/>
      <c r="QJ46" s="28"/>
      <c r="QK46" s="29"/>
      <c r="QL46" s="30"/>
      <c r="QM46" s="28"/>
      <c r="QN46" s="29"/>
      <c r="QO46" s="30"/>
      <c r="QP46" s="28"/>
      <c r="QQ46" s="29"/>
      <c r="QR46" s="30"/>
      <c r="QS46" s="28"/>
      <c r="QT46" s="29"/>
      <c r="QU46" s="30"/>
      <c r="QV46" s="28"/>
      <c r="QW46" s="29"/>
      <c r="QX46" s="30"/>
      <c r="QY46" s="216"/>
      <c r="QZ46" s="217"/>
      <c r="RA46" s="218"/>
      <c r="RB46" s="219"/>
      <c r="RC46" s="28"/>
      <c r="RD46" s="29"/>
      <c r="RE46" s="30"/>
      <c r="RF46" s="28"/>
      <c r="RG46" s="29"/>
      <c r="RH46" s="30"/>
      <c r="RI46" s="28"/>
      <c r="RJ46" s="29"/>
      <c r="RK46" s="30"/>
      <c r="RL46" s="28"/>
      <c r="RM46" s="29"/>
      <c r="RN46" s="30"/>
      <c r="RO46" s="28"/>
      <c r="RP46" s="29"/>
      <c r="RQ46" s="30"/>
      <c r="RR46" s="28"/>
      <c r="RS46" s="29"/>
      <c r="RT46" s="30"/>
      <c r="RU46" s="216"/>
      <c r="RV46" s="217"/>
      <c r="RW46" s="218"/>
      <c r="RX46" s="219"/>
      <c r="RY46" s="28"/>
      <c r="RZ46" s="29"/>
      <c r="SA46" s="30"/>
      <c r="SB46" s="28"/>
      <c r="SC46" s="29"/>
      <c r="SD46" s="30"/>
      <c r="SE46" s="28"/>
      <c r="SF46" s="29"/>
      <c r="SG46" s="30"/>
      <c r="SH46" s="28"/>
      <c r="SI46" s="29"/>
      <c r="SJ46" s="30"/>
      <c r="SK46" s="28"/>
      <c r="SL46" s="29"/>
      <c r="SM46" s="30"/>
      <c r="SN46" s="28"/>
      <c r="SO46" s="29"/>
      <c r="SP46" s="30"/>
      <c r="SQ46" s="216"/>
      <c r="SR46" s="217"/>
      <c r="SS46" s="218"/>
      <c r="ST46" s="219"/>
      <c r="SU46" s="28"/>
      <c r="SV46" s="29"/>
      <c r="SW46" s="30"/>
      <c r="SX46" s="28"/>
      <c r="SY46" s="29"/>
      <c r="SZ46" s="30"/>
      <c r="TA46" s="28"/>
      <c r="TB46" s="29"/>
      <c r="TC46" s="30"/>
      <c r="TD46" s="28"/>
      <c r="TE46" s="29"/>
      <c r="TF46" s="30"/>
      <c r="TG46" s="28"/>
      <c r="TH46" s="29"/>
      <c r="TI46" s="30"/>
      <c r="TJ46" s="28"/>
      <c r="TK46" s="29"/>
      <c r="TL46" s="30"/>
      <c r="TM46" s="216"/>
      <c r="TN46" s="217"/>
      <c r="TO46" s="218"/>
      <c r="TP46" s="219"/>
      <c r="TQ46" s="28"/>
      <c r="TR46" s="29"/>
      <c r="TS46" s="30"/>
      <c r="TT46" s="28"/>
      <c r="TU46" s="29"/>
      <c r="TV46" s="30"/>
      <c r="TW46" s="28"/>
      <c r="TX46" s="29"/>
      <c r="TY46" s="30"/>
      <c r="TZ46" s="28"/>
      <c r="UA46" s="29"/>
      <c r="UB46" s="30"/>
      <c r="UC46" s="28"/>
      <c r="UD46" s="29"/>
      <c r="UE46" s="30"/>
      <c r="UF46" s="28"/>
      <c r="UG46" s="29"/>
      <c r="UH46" s="30"/>
      <c r="UI46" s="216"/>
      <c r="UJ46" s="217"/>
      <c r="UK46" s="218"/>
      <c r="UL46" s="219"/>
      <c r="UM46" s="28"/>
      <c r="UN46" s="29"/>
      <c r="UO46" s="30"/>
      <c r="UP46" s="28"/>
      <c r="UQ46" s="29"/>
      <c r="UR46" s="30"/>
      <c r="US46" s="28"/>
      <c r="UT46" s="29"/>
      <c r="UU46" s="30"/>
      <c r="UV46" s="28"/>
      <c r="UW46" s="29"/>
      <c r="UX46" s="30"/>
      <c r="UY46" s="28"/>
      <c r="UZ46" s="29"/>
      <c r="VA46" s="30"/>
      <c r="VB46" s="28"/>
      <c r="VC46" s="29"/>
      <c r="VD46" s="30"/>
      <c r="VE46" s="216"/>
      <c r="VF46" s="217"/>
      <c r="VG46" s="218"/>
      <c r="VH46" s="219"/>
      <c r="VI46" s="28"/>
      <c r="VJ46" s="29"/>
      <c r="VK46" s="30"/>
      <c r="VL46" s="28"/>
      <c r="VM46" s="29"/>
      <c r="VN46" s="30"/>
      <c r="VO46" s="28"/>
      <c r="VP46" s="29"/>
      <c r="VQ46" s="30"/>
      <c r="VR46" s="28"/>
      <c r="VS46" s="29"/>
      <c r="VT46" s="30"/>
      <c r="VU46" s="28"/>
      <c r="VV46" s="29"/>
      <c r="VW46" s="30"/>
      <c r="VX46" s="28"/>
      <c r="VY46" s="29"/>
      <c r="VZ46" s="30"/>
      <c r="WA46" s="216"/>
      <c r="WB46" s="217"/>
      <c r="WC46" s="218"/>
      <c r="WD46" s="219"/>
      <c r="WE46" s="28"/>
      <c r="WF46" s="29"/>
      <c r="WG46" s="30"/>
      <c r="WH46" s="28"/>
      <c r="WI46" s="29"/>
      <c r="WJ46" s="30"/>
      <c r="WK46" s="28"/>
      <c r="WL46" s="29"/>
      <c r="WM46" s="30"/>
      <c r="WN46" s="28"/>
      <c r="WO46" s="29"/>
      <c r="WP46" s="30"/>
      <c r="WQ46" s="28"/>
      <c r="WR46" s="29"/>
      <c r="WS46" s="30"/>
      <c r="WT46" s="28"/>
      <c r="WU46" s="29"/>
      <c r="WV46" s="30"/>
      <c r="WW46" s="216"/>
      <c r="WX46" s="217"/>
      <c r="WY46" s="218"/>
      <c r="WZ46" s="219"/>
      <c r="XA46" s="28"/>
      <c r="XB46" s="29"/>
      <c r="XC46" s="30"/>
      <c r="XD46" s="28"/>
      <c r="XE46" s="29"/>
      <c r="XF46" s="30"/>
      <c r="XG46" s="28"/>
      <c r="XH46" s="29"/>
      <c r="XI46" s="30"/>
      <c r="XJ46" s="28"/>
      <c r="XK46" s="29"/>
      <c r="XL46" s="30"/>
      <c r="XM46" s="28"/>
      <c r="XN46" s="29"/>
      <c r="XO46" s="30"/>
      <c r="XP46" s="28"/>
      <c r="XQ46" s="29"/>
      <c r="XR46" s="30"/>
      <c r="XS46" s="216"/>
      <c r="XT46" s="217"/>
      <c r="XU46" s="218"/>
      <c r="XV46" s="219"/>
      <c r="XW46" s="28"/>
      <c r="XX46" s="29"/>
      <c r="XY46" s="30"/>
      <c r="XZ46" s="28"/>
      <c r="YA46" s="29"/>
      <c r="YB46" s="30"/>
      <c r="YC46" s="28"/>
      <c r="YD46" s="29"/>
      <c r="YE46" s="30"/>
      <c r="YF46" s="28"/>
      <c r="YG46" s="29"/>
      <c r="YH46" s="30"/>
      <c r="YI46" s="28"/>
      <c r="YJ46" s="29"/>
      <c r="YK46" s="30"/>
      <c r="YL46" s="28"/>
      <c r="YM46" s="29"/>
      <c r="YN46" s="30"/>
      <c r="YO46" s="216"/>
      <c r="YP46" s="217"/>
      <c r="YQ46" s="218"/>
      <c r="YR46" s="219"/>
      <c r="YS46" s="28"/>
      <c r="YT46" s="29"/>
      <c r="YU46" s="30"/>
      <c r="YV46" s="28"/>
      <c r="YW46" s="29"/>
      <c r="YX46" s="30"/>
      <c r="YY46" s="28"/>
      <c r="YZ46" s="29"/>
      <c r="ZA46" s="30"/>
      <c r="ZB46" s="28"/>
      <c r="ZC46" s="29"/>
      <c r="ZD46" s="30"/>
      <c r="ZE46" s="28"/>
      <c r="ZF46" s="29"/>
      <c r="ZG46" s="30"/>
      <c r="ZH46" s="28"/>
      <c r="ZI46" s="29"/>
      <c r="ZJ46" s="30"/>
      <c r="ZK46" s="216"/>
      <c r="ZL46" s="217"/>
      <c r="ZM46" s="218"/>
      <c r="ZN46" s="219"/>
      <c r="ZO46" s="28"/>
      <c r="ZP46" s="29"/>
      <c r="ZQ46" s="30"/>
      <c r="ZR46" s="28"/>
      <c r="ZS46" s="29"/>
      <c r="ZT46" s="30"/>
      <c r="ZU46" s="28"/>
      <c r="ZV46" s="29"/>
      <c r="ZW46" s="30"/>
      <c r="ZX46" s="28"/>
      <c r="ZY46" s="29"/>
      <c r="ZZ46" s="30"/>
      <c r="AAA46" s="28"/>
      <c r="AAB46" s="29"/>
      <c r="AAC46" s="30"/>
      <c r="AAD46" s="28"/>
      <c r="AAE46" s="29"/>
      <c r="AAF46" s="30"/>
    </row>
    <row r="47" spans="1:708" ht="15.75" customHeight="1" thickBot="1" x14ac:dyDescent="0.3">
      <c r="A47" s="220">
        <v>10</v>
      </c>
      <c r="B47" s="36"/>
      <c r="C47" s="37">
        <v>11</v>
      </c>
      <c r="D47" s="102" t="s">
        <v>363</v>
      </c>
      <c r="E47" s="208"/>
      <c r="F47" s="210" t="e">
        <f>WELDING!#REF!</f>
        <v>#REF!</v>
      </c>
      <c r="G47" s="212" t="e">
        <f>$F$47-$E$47</f>
        <v>#REF!</v>
      </c>
      <c r="H47" s="214">
        <f>SUM($I$47:$Z$47)</f>
        <v>0</v>
      </c>
      <c r="I47" s="58"/>
      <c r="J47" s="56"/>
      <c r="K47" s="59"/>
      <c r="L47" s="58"/>
      <c r="M47" s="56"/>
      <c r="N47" s="59"/>
      <c r="O47" s="58"/>
      <c r="P47" s="56"/>
      <c r="Q47" s="59"/>
      <c r="R47" s="58"/>
      <c r="S47" s="56"/>
      <c r="T47" s="59"/>
      <c r="U47" s="58"/>
      <c r="V47" s="56"/>
      <c r="W47" s="59"/>
      <c r="X47" s="58"/>
      <c r="Y47" s="56"/>
      <c r="Z47" s="59"/>
      <c r="AA47" s="208"/>
      <c r="AB47" s="210" t="e">
        <f>WELDING!#REF!</f>
        <v>#REF!</v>
      </c>
      <c r="AC47" s="212" t="e">
        <f>$AB$47-$AA$47</f>
        <v>#REF!</v>
      </c>
      <c r="AD47" s="214">
        <f>SUM($AE$47:$AV$47)</f>
        <v>900</v>
      </c>
      <c r="AE47" s="58">
        <v>50</v>
      </c>
      <c r="AF47" s="56">
        <v>50</v>
      </c>
      <c r="AG47" s="59">
        <v>50</v>
      </c>
      <c r="AH47" s="58">
        <v>50</v>
      </c>
      <c r="AI47" s="56">
        <v>50</v>
      </c>
      <c r="AJ47" s="59">
        <v>50</v>
      </c>
      <c r="AK47" s="58">
        <v>50</v>
      </c>
      <c r="AL47" s="56">
        <v>50</v>
      </c>
      <c r="AM47" s="59">
        <v>50</v>
      </c>
      <c r="AN47" s="58">
        <v>50</v>
      </c>
      <c r="AO47" s="56">
        <v>50</v>
      </c>
      <c r="AP47" s="59">
        <v>50</v>
      </c>
      <c r="AQ47" s="58">
        <v>50</v>
      </c>
      <c r="AR47" s="56">
        <v>50</v>
      </c>
      <c r="AS47" s="59">
        <v>50</v>
      </c>
      <c r="AT47" s="58">
        <v>50</v>
      </c>
      <c r="AU47" s="56">
        <v>50</v>
      </c>
      <c r="AV47" s="59">
        <v>50</v>
      </c>
      <c r="AW47" s="208"/>
      <c r="AX47" s="210" t="e">
        <f>WELDING!#REF!</f>
        <v>#REF!</v>
      </c>
      <c r="AY47" s="212" t="e">
        <f>$AX$47-$AW$47</f>
        <v>#REF!</v>
      </c>
      <c r="AZ47" s="214">
        <f>SUM($BA$47:$BR$47)</f>
        <v>0</v>
      </c>
      <c r="BA47" s="58"/>
      <c r="BB47" s="56"/>
      <c r="BC47" s="59"/>
      <c r="BD47" s="58"/>
      <c r="BE47" s="56"/>
      <c r="BF47" s="59"/>
      <c r="BG47" s="58"/>
      <c r="BH47" s="56"/>
      <c r="BI47" s="59"/>
      <c r="BJ47" s="58"/>
      <c r="BK47" s="56"/>
      <c r="BL47" s="59"/>
      <c r="BM47" s="58"/>
      <c r="BN47" s="56"/>
      <c r="BO47" s="59"/>
      <c r="BP47" s="58"/>
      <c r="BQ47" s="56"/>
      <c r="BR47" s="59"/>
      <c r="BS47" s="208"/>
      <c r="BT47" s="210" t="e">
        <f>WELDING!#REF!</f>
        <v>#REF!</v>
      </c>
      <c r="BU47" s="212" t="e">
        <f>$BT$47-$BS$47</f>
        <v>#REF!</v>
      </c>
      <c r="BV47" s="214">
        <f>SUM($BW$47:$CN$47)</f>
        <v>0</v>
      </c>
      <c r="BW47" s="58"/>
      <c r="BX47" s="56"/>
      <c r="BY47" s="59"/>
      <c r="BZ47" s="58"/>
      <c r="CA47" s="56"/>
      <c r="CB47" s="59"/>
      <c r="CC47" s="58"/>
      <c r="CD47" s="56"/>
      <c r="CE47" s="59"/>
      <c r="CF47" s="58"/>
      <c r="CG47" s="56"/>
      <c r="CH47" s="59"/>
      <c r="CI47" s="58"/>
      <c r="CJ47" s="56"/>
      <c r="CK47" s="59"/>
      <c r="CL47" s="58"/>
      <c r="CM47" s="56"/>
      <c r="CN47" s="59"/>
      <c r="CO47" s="208"/>
      <c r="CP47" s="210" t="e">
        <f>WELDING!#REF!</f>
        <v>#REF!</v>
      </c>
      <c r="CQ47" s="212" t="e">
        <f>$CP$47-$CO$47</f>
        <v>#REF!</v>
      </c>
      <c r="CR47" s="214">
        <f>SUM($CS$47:$DJ$47)</f>
        <v>0</v>
      </c>
      <c r="CS47" s="58"/>
      <c r="CT47" s="56"/>
      <c r="CU47" s="59"/>
      <c r="CV47" s="58"/>
      <c r="CW47" s="56"/>
      <c r="CX47" s="59"/>
      <c r="CY47" s="58"/>
      <c r="CZ47" s="56"/>
      <c r="DA47" s="59"/>
      <c r="DB47" s="58"/>
      <c r="DC47" s="56"/>
      <c r="DD47" s="59"/>
      <c r="DE47" s="58"/>
      <c r="DF47" s="56"/>
      <c r="DG47" s="59"/>
      <c r="DH47" s="58"/>
      <c r="DI47" s="56"/>
      <c r="DJ47" s="59"/>
      <c r="DK47" s="208"/>
      <c r="DL47" s="210" t="e">
        <f>WELDING!#REF!</f>
        <v>#REF!</v>
      </c>
      <c r="DM47" s="212" t="e">
        <f>$DL$47-$DK$47</f>
        <v>#REF!</v>
      </c>
      <c r="DN47" s="214">
        <f>SUM($DO$47:$EF$47)</f>
        <v>0</v>
      </c>
      <c r="DO47" s="58"/>
      <c r="DP47" s="56"/>
      <c r="DQ47" s="59"/>
      <c r="DR47" s="58"/>
      <c r="DS47" s="56"/>
      <c r="DT47" s="59"/>
      <c r="DU47" s="58"/>
      <c r="DV47" s="56"/>
      <c r="DW47" s="59"/>
      <c r="DX47" s="58"/>
      <c r="DY47" s="56"/>
      <c r="DZ47" s="59"/>
      <c r="EA47" s="58"/>
      <c r="EB47" s="56"/>
      <c r="EC47" s="59"/>
      <c r="ED47" s="58"/>
      <c r="EE47" s="56"/>
      <c r="EF47" s="59"/>
      <c r="EG47" s="208"/>
      <c r="EH47" s="210" t="e">
        <f>WELDING!#REF!</f>
        <v>#REF!</v>
      </c>
      <c r="EI47" s="212" t="e">
        <f>$EH$47-$EG$47</f>
        <v>#REF!</v>
      </c>
      <c r="EJ47" s="214">
        <f>SUM($EK$47:$FB$47)</f>
        <v>0</v>
      </c>
      <c r="EK47" s="58"/>
      <c r="EL47" s="56"/>
      <c r="EM47" s="59"/>
      <c r="EN47" s="58"/>
      <c r="EO47" s="56"/>
      <c r="EP47" s="59"/>
      <c r="EQ47" s="58"/>
      <c r="ER47" s="56"/>
      <c r="ES47" s="59"/>
      <c r="ET47" s="58"/>
      <c r="EU47" s="56"/>
      <c r="EV47" s="59"/>
      <c r="EW47" s="58"/>
      <c r="EX47" s="56"/>
      <c r="EY47" s="59"/>
      <c r="EZ47" s="58"/>
      <c r="FA47" s="56"/>
      <c r="FB47" s="59"/>
      <c r="FC47" s="208"/>
      <c r="FD47" s="210" t="e">
        <f>WELDING!#REF!</f>
        <v>#REF!</v>
      </c>
      <c r="FE47" s="212" t="e">
        <f>$FD$47-$FC$47</f>
        <v>#REF!</v>
      </c>
      <c r="FF47" s="214">
        <f>SUM($FG$47:$FX$47)</f>
        <v>0</v>
      </c>
      <c r="FG47" s="58"/>
      <c r="FH47" s="56"/>
      <c r="FI47" s="59"/>
      <c r="FJ47" s="58"/>
      <c r="FK47" s="56"/>
      <c r="FL47" s="59"/>
      <c r="FM47" s="58"/>
      <c r="FN47" s="56"/>
      <c r="FO47" s="59"/>
      <c r="FP47" s="58"/>
      <c r="FQ47" s="56"/>
      <c r="FR47" s="59"/>
      <c r="FS47" s="58"/>
      <c r="FT47" s="56"/>
      <c r="FU47" s="59"/>
      <c r="FV47" s="58"/>
      <c r="FW47" s="56"/>
      <c r="FX47" s="59"/>
      <c r="FY47" s="208"/>
      <c r="FZ47" s="210" t="e">
        <f>WELDING!#REF!</f>
        <v>#REF!</v>
      </c>
      <c r="GA47" s="212" t="e">
        <f>$FZ$47-$FY$47</f>
        <v>#REF!</v>
      </c>
      <c r="GB47" s="214">
        <f>SUM($GC$47:$GT$47)</f>
        <v>0</v>
      </c>
      <c r="GC47" s="58"/>
      <c r="GD47" s="56"/>
      <c r="GE47" s="59"/>
      <c r="GF47" s="58"/>
      <c r="GG47" s="56"/>
      <c r="GH47" s="59"/>
      <c r="GI47" s="58"/>
      <c r="GJ47" s="56"/>
      <c r="GK47" s="59"/>
      <c r="GL47" s="58"/>
      <c r="GM47" s="56"/>
      <c r="GN47" s="59"/>
      <c r="GO47" s="58"/>
      <c r="GP47" s="56"/>
      <c r="GQ47" s="59"/>
      <c r="GR47" s="58"/>
      <c r="GS47" s="56"/>
      <c r="GT47" s="59"/>
      <c r="GU47" s="208"/>
      <c r="GV47" s="210" t="e">
        <f>WELDING!#REF!</f>
        <v>#REF!</v>
      </c>
      <c r="GW47" s="212" t="e">
        <f>$GV$47-$GU$47</f>
        <v>#REF!</v>
      </c>
      <c r="GX47" s="214">
        <f>SUM($GY$47:$HP$47)</f>
        <v>0</v>
      </c>
      <c r="GY47" s="58"/>
      <c r="GZ47" s="56"/>
      <c r="HA47" s="59"/>
      <c r="HB47" s="58"/>
      <c r="HC47" s="56"/>
      <c r="HD47" s="59"/>
      <c r="HE47" s="58"/>
      <c r="HF47" s="56"/>
      <c r="HG47" s="59"/>
      <c r="HH47" s="58"/>
      <c r="HI47" s="56"/>
      <c r="HJ47" s="59"/>
      <c r="HK47" s="58"/>
      <c r="HL47" s="56"/>
      <c r="HM47" s="59"/>
      <c r="HN47" s="58"/>
      <c r="HO47" s="56"/>
      <c r="HP47" s="59"/>
      <c r="HQ47" s="208"/>
      <c r="HR47" s="210" t="e">
        <f>WELDING!#REF!</f>
        <v>#REF!</v>
      </c>
      <c r="HS47" s="212" t="e">
        <f>$HR$47-$HQ$47</f>
        <v>#REF!</v>
      </c>
      <c r="HT47" s="214">
        <f>SUM($HU$47:$IL$47)</f>
        <v>0</v>
      </c>
      <c r="HU47" s="58"/>
      <c r="HV47" s="56"/>
      <c r="HW47" s="59"/>
      <c r="HX47" s="58"/>
      <c r="HY47" s="56"/>
      <c r="HZ47" s="59"/>
      <c r="IA47" s="58"/>
      <c r="IB47" s="56"/>
      <c r="IC47" s="59"/>
      <c r="ID47" s="58"/>
      <c r="IE47" s="56"/>
      <c r="IF47" s="59"/>
      <c r="IG47" s="58"/>
      <c r="IH47" s="56"/>
      <c r="II47" s="59"/>
      <c r="IJ47" s="58"/>
      <c r="IK47" s="56"/>
      <c r="IL47" s="59"/>
      <c r="IM47" s="208"/>
      <c r="IN47" s="210" t="e">
        <f>WELDING!#REF!</f>
        <v>#REF!</v>
      </c>
      <c r="IO47" s="212" t="e">
        <f>$IN$47-$IM$47</f>
        <v>#REF!</v>
      </c>
      <c r="IP47" s="214">
        <f>SUM($IQ$47:$JH$47)</f>
        <v>0</v>
      </c>
      <c r="IQ47" s="58"/>
      <c r="IR47" s="56"/>
      <c r="IS47" s="59"/>
      <c r="IT47" s="58"/>
      <c r="IU47" s="56"/>
      <c r="IV47" s="59"/>
      <c r="IW47" s="58"/>
      <c r="IX47" s="56"/>
      <c r="IY47" s="59"/>
      <c r="IZ47" s="58"/>
      <c r="JA47" s="56"/>
      <c r="JB47" s="59"/>
      <c r="JC47" s="58"/>
      <c r="JD47" s="56"/>
      <c r="JE47" s="59"/>
      <c r="JF47" s="58"/>
      <c r="JG47" s="56"/>
      <c r="JH47" s="59"/>
      <c r="JI47" s="208"/>
      <c r="JJ47" s="210" t="e">
        <f>WELDING!#REF!</f>
        <v>#REF!</v>
      </c>
      <c r="JK47" s="212" t="e">
        <f>$JJ$47-$JI$47</f>
        <v>#REF!</v>
      </c>
      <c r="JL47" s="214">
        <f>SUM($JM$47:$KD$47)</f>
        <v>0</v>
      </c>
      <c r="JM47" s="58"/>
      <c r="JN47" s="56"/>
      <c r="JO47" s="59"/>
      <c r="JP47" s="58"/>
      <c r="JQ47" s="56"/>
      <c r="JR47" s="59"/>
      <c r="JS47" s="58"/>
      <c r="JT47" s="56"/>
      <c r="JU47" s="59"/>
      <c r="JV47" s="58"/>
      <c r="JW47" s="56"/>
      <c r="JX47" s="59"/>
      <c r="JY47" s="58"/>
      <c r="JZ47" s="56"/>
      <c r="KA47" s="59"/>
      <c r="KB47" s="58"/>
      <c r="KC47" s="56"/>
      <c r="KD47" s="59"/>
      <c r="KE47" s="208"/>
      <c r="KF47" s="210" t="e">
        <f>WELDING!#REF!</f>
        <v>#REF!</v>
      </c>
      <c r="KG47" s="212" t="e">
        <f>$KF$47-$KE$47</f>
        <v>#REF!</v>
      </c>
      <c r="KH47" s="214">
        <f>SUM($KI$47:$KZ$47)</f>
        <v>0</v>
      </c>
      <c r="KI47" s="58"/>
      <c r="KJ47" s="56"/>
      <c r="KK47" s="59"/>
      <c r="KL47" s="58"/>
      <c r="KM47" s="56"/>
      <c r="KN47" s="59"/>
      <c r="KO47" s="58"/>
      <c r="KP47" s="56"/>
      <c r="KQ47" s="59"/>
      <c r="KR47" s="58"/>
      <c r="KS47" s="56"/>
      <c r="KT47" s="59"/>
      <c r="KU47" s="58"/>
      <c r="KV47" s="56"/>
      <c r="KW47" s="59"/>
      <c r="KX47" s="58"/>
      <c r="KY47" s="56"/>
      <c r="KZ47" s="59"/>
      <c r="LA47" s="208"/>
      <c r="LB47" s="210" t="e">
        <f>WELDING!#REF!</f>
        <v>#REF!</v>
      </c>
      <c r="LC47" s="212" t="e">
        <f>$LB$47-$LA$47</f>
        <v>#REF!</v>
      </c>
      <c r="LD47" s="214">
        <f>SUM($LE$47:$LV$47)</f>
        <v>0</v>
      </c>
      <c r="LE47" s="58"/>
      <c r="LF47" s="56"/>
      <c r="LG47" s="59"/>
      <c r="LH47" s="58"/>
      <c r="LI47" s="56"/>
      <c r="LJ47" s="59"/>
      <c r="LK47" s="58"/>
      <c r="LL47" s="56"/>
      <c r="LM47" s="59"/>
      <c r="LN47" s="58"/>
      <c r="LO47" s="56"/>
      <c r="LP47" s="59"/>
      <c r="LQ47" s="58"/>
      <c r="LR47" s="56"/>
      <c r="LS47" s="59"/>
      <c r="LT47" s="58"/>
      <c r="LU47" s="56"/>
      <c r="LV47" s="59"/>
      <c r="LW47" s="208"/>
      <c r="LX47" s="210" t="e">
        <f>WELDING!#REF!</f>
        <v>#REF!</v>
      </c>
      <c r="LY47" s="212" t="e">
        <f>$LX$47-$LW$47</f>
        <v>#REF!</v>
      </c>
      <c r="LZ47" s="214">
        <f>SUM($MA$47:$MR$47)</f>
        <v>0</v>
      </c>
      <c r="MA47" s="58"/>
      <c r="MB47" s="56"/>
      <c r="MC47" s="59"/>
      <c r="MD47" s="58"/>
      <c r="ME47" s="56"/>
      <c r="MF47" s="59"/>
      <c r="MG47" s="58"/>
      <c r="MH47" s="56"/>
      <c r="MI47" s="59"/>
      <c r="MJ47" s="58"/>
      <c r="MK47" s="56"/>
      <c r="ML47" s="59"/>
      <c r="MM47" s="58"/>
      <c r="MN47" s="56"/>
      <c r="MO47" s="59"/>
      <c r="MP47" s="58"/>
      <c r="MQ47" s="56"/>
      <c r="MR47" s="59"/>
      <c r="MS47" s="208"/>
      <c r="MT47" s="210" t="e">
        <f>WELDING!#REF!</f>
        <v>#REF!</v>
      </c>
      <c r="MU47" s="212" t="e">
        <f>$MT$47-$MS$47</f>
        <v>#REF!</v>
      </c>
      <c r="MV47" s="214">
        <f>SUM($MW$47:$NN$47)</f>
        <v>0</v>
      </c>
      <c r="MW47" s="58"/>
      <c r="MX47" s="56"/>
      <c r="MY47" s="59"/>
      <c r="MZ47" s="58"/>
      <c r="NA47" s="56"/>
      <c r="NB47" s="59"/>
      <c r="NC47" s="58"/>
      <c r="ND47" s="56"/>
      <c r="NE47" s="59"/>
      <c r="NF47" s="58"/>
      <c r="NG47" s="56"/>
      <c r="NH47" s="59"/>
      <c r="NI47" s="58"/>
      <c r="NJ47" s="56"/>
      <c r="NK47" s="59"/>
      <c r="NL47" s="58"/>
      <c r="NM47" s="56"/>
      <c r="NN47" s="59"/>
      <c r="NO47" s="208"/>
      <c r="NP47" s="210" t="e">
        <f>WELDING!#REF!</f>
        <v>#REF!</v>
      </c>
      <c r="NQ47" s="212" t="e">
        <f>$NP$47-$NO$47</f>
        <v>#REF!</v>
      </c>
      <c r="NR47" s="214">
        <f>SUM($NS$47:$OJ$47)</f>
        <v>0</v>
      </c>
      <c r="NS47" s="58"/>
      <c r="NT47" s="56"/>
      <c r="NU47" s="59"/>
      <c r="NV47" s="58"/>
      <c r="NW47" s="56"/>
      <c r="NX47" s="59"/>
      <c r="NY47" s="58"/>
      <c r="NZ47" s="56"/>
      <c r="OA47" s="59"/>
      <c r="OB47" s="58"/>
      <c r="OC47" s="56"/>
      <c r="OD47" s="59"/>
      <c r="OE47" s="58"/>
      <c r="OF47" s="56"/>
      <c r="OG47" s="59"/>
      <c r="OH47" s="58"/>
      <c r="OI47" s="56"/>
      <c r="OJ47" s="59"/>
      <c r="OK47" s="208"/>
      <c r="OL47" s="210" t="e">
        <f>WELDING!#REF!</f>
        <v>#REF!</v>
      </c>
      <c r="OM47" s="212" t="e">
        <f>$OL$47-$OK$47</f>
        <v>#REF!</v>
      </c>
      <c r="ON47" s="214">
        <f>SUM($OO$47:$PF$47)</f>
        <v>0</v>
      </c>
      <c r="OO47" s="58"/>
      <c r="OP47" s="56"/>
      <c r="OQ47" s="59"/>
      <c r="OR47" s="58"/>
      <c r="OS47" s="56"/>
      <c r="OT47" s="59"/>
      <c r="OU47" s="58"/>
      <c r="OV47" s="56"/>
      <c r="OW47" s="59"/>
      <c r="OX47" s="58"/>
      <c r="OY47" s="56"/>
      <c r="OZ47" s="59"/>
      <c r="PA47" s="58"/>
      <c r="PB47" s="56"/>
      <c r="PC47" s="59"/>
      <c r="PD47" s="58"/>
      <c r="PE47" s="56"/>
      <c r="PF47" s="59"/>
      <c r="PG47" s="208"/>
      <c r="PH47" s="210" t="e">
        <f>WELDING!#REF!</f>
        <v>#REF!</v>
      </c>
      <c r="PI47" s="212" t="e">
        <f>$PH$47-$PG$47</f>
        <v>#REF!</v>
      </c>
      <c r="PJ47" s="214">
        <f>SUM($PK$47:$QB$47)</f>
        <v>0</v>
      </c>
      <c r="PK47" s="58"/>
      <c r="PL47" s="56"/>
      <c r="PM47" s="59"/>
      <c r="PN47" s="58"/>
      <c r="PO47" s="56"/>
      <c r="PP47" s="59"/>
      <c r="PQ47" s="58"/>
      <c r="PR47" s="56"/>
      <c r="PS47" s="59"/>
      <c r="PT47" s="58"/>
      <c r="PU47" s="56"/>
      <c r="PV47" s="59"/>
      <c r="PW47" s="58"/>
      <c r="PX47" s="56"/>
      <c r="PY47" s="59"/>
      <c r="PZ47" s="58"/>
      <c r="QA47" s="56"/>
      <c r="QB47" s="59"/>
      <c r="QC47" s="208"/>
      <c r="QD47" s="210" t="e">
        <f>WELDING!#REF!</f>
        <v>#REF!</v>
      </c>
      <c r="QE47" s="212" t="e">
        <f>$QD$47-$QC$47</f>
        <v>#REF!</v>
      </c>
      <c r="QF47" s="214">
        <f>SUM($QG$47:$QX$47)</f>
        <v>0</v>
      </c>
      <c r="QG47" s="58"/>
      <c r="QH47" s="56"/>
      <c r="QI47" s="59"/>
      <c r="QJ47" s="58"/>
      <c r="QK47" s="56"/>
      <c r="QL47" s="59"/>
      <c r="QM47" s="58"/>
      <c r="QN47" s="56"/>
      <c r="QO47" s="59"/>
      <c r="QP47" s="58"/>
      <c r="QQ47" s="56"/>
      <c r="QR47" s="59"/>
      <c r="QS47" s="58"/>
      <c r="QT47" s="56"/>
      <c r="QU47" s="59"/>
      <c r="QV47" s="58"/>
      <c r="QW47" s="56"/>
      <c r="QX47" s="59"/>
      <c r="QY47" s="208"/>
      <c r="QZ47" s="210" t="e">
        <f>WELDING!#REF!</f>
        <v>#REF!</v>
      </c>
      <c r="RA47" s="212" t="e">
        <f>$QZ$47-$QY$47</f>
        <v>#REF!</v>
      </c>
      <c r="RB47" s="214">
        <f>SUM($RC$47:$RT$47)</f>
        <v>0</v>
      </c>
      <c r="RC47" s="58"/>
      <c r="RD47" s="56"/>
      <c r="RE47" s="59"/>
      <c r="RF47" s="58"/>
      <c r="RG47" s="56"/>
      <c r="RH47" s="59"/>
      <c r="RI47" s="58"/>
      <c r="RJ47" s="56"/>
      <c r="RK47" s="59"/>
      <c r="RL47" s="58"/>
      <c r="RM47" s="56"/>
      <c r="RN47" s="59"/>
      <c r="RO47" s="58"/>
      <c r="RP47" s="56"/>
      <c r="RQ47" s="59"/>
      <c r="RR47" s="58"/>
      <c r="RS47" s="56"/>
      <c r="RT47" s="59"/>
      <c r="RU47" s="208"/>
      <c r="RV47" s="210" t="e">
        <f>WELDING!#REF!</f>
        <v>#REF!</v>
      </c>
      <c r="RW47" s="212" t="e">
        <f>$RV$47-$RU$47</f>
        <v>#REF!</v>
      </c>
      <c r="RX47" s="214">
        <f>SUM($RY$47:$SP$47)</f>
        <v>0</v>
      </c>
      <c r="RY47" s="58"/>
      <c r="RZ47" s="56"/>
      <c r="SA47" s="59"/>
      <c r="SB47" s="58"/>
      <c r="SC47" s="56"/>
      <c r="SD47" s="59"/>
      <c r="SE47" s="58"/>
      <c r="SF47" s="56"/>
      <c r="SG47" s="59"/>
      <c r="SH47" s="58"/>
      <c r="SI47" s="56"/>
      <c r="SJ47" s="59"/>
      <c r="SK47" s="58"/>
      <c r="SL47" s="56"/>
      <c r="SM47" s="59"/>
      <c r="SN47" s="58"/>
      <c r="SO47" s="56"/>
      <c r="SP47" s="59"/>
      <c r="SQ47" s="208"/>
      <c r="SR47" s="210" t="e">
        <f>WELDING!#REF!</f>
        <v>#REF!</v>
      </c>
      <c r="SS47" s="212" t="e">
        <f>$SR$47-$SQ$47</f>
        <v>#REF!</v>
      </c>
      <c r="ST47" s="214">
        <f>SUM($SU$47:$TL$47)</f>
        <v>0</v>
      </c>
      <c r="SU47" s="58"/>
      <c r="SV47" s="56"/>
      <c r="SW47" s="59"/>
      <c r="SX47" s="58"/>
      <c r="SY47" s="56"/>
      <c r="SZ47" s="59"/>
      <c r="TA47" s="58"/>
      <c r="TB47" s="56"/>
      <c r="TC47" s="59"/>
      <c r="TD47" s="58"/>
      <c r="TE47" s="56"/>
      <c r="TF47" s="59"/>
      <c r="TG47" s="58"/>
      <c r="TH47" s="56"/>
      <c r="TI47" s="59"/>
      <c r="TJ47" s="58"/>
      <c r="TK47" s="56"/>
      <c r="TL47" s="59"/>
      <c r="TM47" s="208"/>
      <c r="TN47" s="210" t="e">
        <f>WELDING!#REF!</f>
        <v>#REF!</v>
      </c>
      <c r="TO47" s="212" t="e">
        <f>$TN$47-$TM$47</f>
        <v>#REF!</v>
      </c>
      <c r="TP47" s="214">
        <f>SUM($TQ$47:$UH$47)</f>
        <v>0</v>
      </c>
      <c r="TQ47" s="58"/>
      <c r="TR47" s="56"/>
      <c r="TS47" s="59"/>
      <c r="TT47" s="58"/>
      <c r="TU47" s="56"/>
      <c r="TV47" s="59"/>
      <c r="TW47" s="58"/>
      <c r="TX47" s="56"/>
      <c r="TY47" s="59"/>
      <c r="TZ47" s="58"/>
      <c r="UA47" s="56"/>
      <c r="UB47" s="59"/>
      <c r="UC47" s="58"/>
      <c r="UD47" s="56"/>
      <c r="UE47" s="59"/>
      <c r="UF47" s="58"/>
      <c r="UG47" s="56"/>
      <c r="UH47" s="59"/>
      <c r="UI47" s="208"/>
      <c r="UJ47" s="210" t="e">
        <f>WELDING!#REF!</f>
        <v>#REF!</v>
      </c>
      <c r="UK47" s="212" t="e">
        <f>$UJ$47-$UI$47</f>
        <v>#REF!</v>
      </c>
      <c r="UL47" s="214">
        <f>SUM($UM$47:$VD$47)</f>
        <v>0</v>
      </c>
      <c r="UM47" s="58"/>
      <c r="UN47" s="56"/>
      <c r="UO47" s="59"/>
      <c r="UP47" s="58"/>
      <c r="UQ47" s="56"/>
      <c r="UR47" s="59"/>
      <c r="US47" s="58"/>
      <c r="UT47" s="56"/>
      <c r="UU47" s="59"/>
      <c r="UV47" s="58"/>
      <c r="UW47" s="56"/>
      <c r="UX47" s="59"/>
      <c r="UY47" s="58"/>
      <c r="UZ47" s="56"/>
      <c r="VA47" s="59"/>
      <c r="VB47" s="58"/>
      <c r="VC47" s="56"/>
      <c r="VD47" s="59"/>
      <c r="VE47" s="208"/>
      <c r="VF47" s="210" t="e">
        <f>WELDING!#REF!</f>
        <v>#REF!</v>
      </c>
      <c r="VG47" s="212" t="e">
        <f>$VF$47-$VE$47</f>
        <v>#REF!</v>
      </c>
      <c r="VH47" s="214">
        <f>SUM($VI$47:$VZ$47)</f>
        <v>0</v>
      </c>
      <c r="VI47" s="58"/>
      <c r="VJ47" s="56"/>
      <c r="VK47" s="59"/>
      <c r="VL47" s="58"/>
      <c r="VM47" s="56"/>
      <c r="VN47" s="59"/>
      <c r="VO47" s="58"/>
      <c r="VP47" s="56"/>
      <c r="VQ47" s="59"/>
      <c r="VR47" s="58"/>
      <c r="VS47" s="56"/>
      <c r="VT47" s="59"/>
      <c r="VU47" s="58"/>
      <c r="VV47" s="56"/>
      <c r="VW47" s="59"/>
      <c r="VX47" s="58"/>
      <c r="VY47" s="56"/>
      <c r="VZ47" s="59"/>
      <c r="WA47" s="208"/>
      <c r="WB47" s="210" t="e">
        <f>WELDING!#REF!</f>
        <v>#REF!</v>
      </c>
      <c r="WC47" s="212" t="e">
        <f>$WB$47-$WA$47</f>
        <v>#REF!</v>
      </c>
      <c r="WD47" s="214">
        <f>SUM($WE$47:$WV$47)</f>
        <v>0</v>
      </c>
      <c r="WE47" s="58"/>
      <c r="WF47" s="56"/>
      <c r="WG47" s="59"/>
      <c r="WH47" s="58"/>
      <c r="WI47" s="56"/>
      <c r="WJ47" s="59"/>
      <c r="WK47" s="58"/>
      <c r="WL47" s="56"/>
      <c r="WM47" s="59"/>
      <c r="WN47" s="58"/>
      <c r="WO47" s="56"/>
      <c r="WP47" s="59"/>
      <c r="WQ47" s="58"/>
      <c r="WR47" s="56"/>
      <c r="WS47" s="59"/>
      <c r="WT47" s="58"/>
      <c r="WU47" s="56"/>
      <c r="WV47" s="59"/>
      <c r="WW47" s="208"/>
      <c r="WX47" s="210" t="e">
        <f>WELDING!#REF!</f>
        <v>#REF!</v>
      </c>
      <c r="WY47" s="212" t="e">
        <f>$WX$47-$WW$47</f>
        <v>#REF!</v>
      </c>
      <c r="WZ47" s="214">
        <f>SUM($XA$47:$XR$47)</f>
        <v>0</v>
      </c>
      <c r="XA47" s="58"/>
      <c r="XB47" s="56"/>
      <c r="XC47" s="59"/>
      <c r="XD47" s="58"/>
      <c r="XE47" s="56"/>
      <c r="XF47" s="59"/>
      <c r="XG47" s="58"/>
      <c r="XH47" s="56"/>
      <c r="XI47" s="59"/>
      <c r="XJ47" s="58"/>
      <c r="XK47" s="56"/>
      <c r="XL47" s="59"/>
      <c r="XM47" s="58"/>
      <c r="XN47" s="56"/>
      <c r="XO47" s="59"/>
      <c r="XP47" s="58"/>
      <c r="XQ47" s="56"/>
      <c r="XR47" s="59"/>
      <c r="XS47" s="208"/>
      <c r="XT47" s="210" t="e">
        <f>WELDING!#REF!</f>
        <v>#REF!</v>
      </c>
      <c r="XU47" s="212" t="e">
        <f>$XT$47-$XS$47</f>
        <v>#REF!</v>
      </c>
      <c r="XV47" s="214">
        <f>SUM($XW$47:$YN$47)</f>
        <v>0</v>
      </c>
      <c r="XW47" s="58"/>
      <c r="XX47" s="56"/>
      <c r="XY47" s="59"/>
      <c r="XZ47" s="58"/>
      <c r="YA47" s="56"/>
      <c r="YB47" s="59"/>
      <c r="YC47" s="58"/>
      <c r="YD47" s="56"/>
      <c r="YE47" s="59"/>
      <c r="YF47" s="58"/>
      <c r="YG47" s="56"/>
      <c r="YH47" s="59"/>
      <c r="YI47" s="58"/>
      <c r="YJ47" s="56"/>
      <c r="YK47" s="59"/>
      <c r="YL47" s="58"/>
      <c r="YM47" s="56"/>
      <c r="YN47" s="59"/>
      <c r="YO47" s="208"/>
      <c r="YP47" s="210" t="e">
        <f>WELDING!#REF!</f>
        <v>#REF!</v>
      </c>
      <c r="YQ47" s="212" t="e">
        <f>$YP$47-$YO$47</f>
        <v>#REF!</v>
      </c>
      <c r="YR47" s="214">
        <f>SUM($YS$47:$ZJ$47)</f>
        <v>0</v>
      </c>
      <c r="YS47" s="58"/>
      <c r="YT47" s="56"/>
      <c r="YU47" s="59"/>
      <c r="YV47" s="58"/>
      <c r="YW47" s="56"/>
      <c r="YX47" s="59"/>
      <c r="YY47" s="58"/>
      <c r="YZ47" s="56"/>
      <c r="ZA47" s="59"/>
      <c r="ZB47" s="58"/>
      <c r="ZC47" s="56"/>
      <c r="ZD47" s="59"/>
      <c r="ZE47" s="58"/>
      <c r="ZF47" s="56"/>
      <c r="ZG47" s="59"/>
      <c r="ZH47" s="58"/>
      <c r="ZI47" s="56"/>
      <c r="ZJ47" s="59"/>
      <c r="ZK47" s="208"/>
      <c r="ZL47" s="210" t="e">
        <f>WELDING!#REF!</f>
        <v>#REF!</v>
      </c>
      <c r="ZM47" s="212" t="e">
        <f>$ZL$47-$ZK$47</f>
        <v>#REF!</v>
      </c>
      <c r="ZN47" s="214">
        <f>SUM($ZO$47:$AAF$47)</f>
        <v>0</v>
      </c>
      <c r="ZO47" s="58"/>
      <c r="ZP47" s="56"/>
      <c r="ZQ47" s="59"/>
      <c r="ZR47" s="58"/>
      <c r="ZS47" s="56"/>
      <c r="ZT47" s="59"/>
      <c r="ZU47" s="58"/>
      <c r="ZV47" s="56"/>
      <c r="ZW47" s="59"/>
      <c r="ZX47" s="58"/>
      <c r="ZY47" s="56"/>
      <c r="ZZ47" s="59"/>
      <c r="AAA47" s="58"/>
      <c r="AAB47" s="56"/>
      <c r="AAC47" s="59"/>
      <c r="AAD47" s="58"/>
      <c r="AAE47" s="56"/>
      <c r="AAF47" s="59"/>
    </row>
    <row r="48" spans="1:708" ht="15.75" thickBot="1" x14ac:dyDescent="0.3">
      <c r="A48" s="221"/>
      <c r="B48" s="24"/>
      <c r="D48" s="103"/>
      <c r="E48" s="209"/>
      <c r="F48" s="211"/>
      <c r="G48" s="213">
        <f>$F$48-$E$48</f>
        <v>0</v>
      </c>
      <c r="H48" s="215"/>
      <c r="I48" s="93">
        <v>0</v>
      </c>
      <c r="J48" s="68">
        <f>I48-I47+IF(I50="",I49,I50)</f>
        <v>0</v>
      </c>
      <c r="K48" s="69">
        <f t="shared" ref="K48:Z48" si="320">J48-J47+IF(J50="",J49,J50)</f>
        <v>0</v>
      </c>
      <c r="L48" s="70">
        <f t="shared" si="320"/>
        <v>0</v>
      </c>
      <c r="M48" s="68">
        <f t="shared" si="320"/>
        <v>0</v>
      </c>
      <c r="N48" s="69">
        <f t="shared" si="320"/>
        <v>0</v>
      </c>
      <c r="O48" s="70">
        <f t="shared" si="320"/>
        <v>0</v>
      </c>
      <c r="P48" s="68">
        <f t="shared" si="320"/>
        <v>0</v>
      </c>
      <c r="Q48" s="69">
        <f t="shared" si="320"/>
        <v>0</v>
      </c>
      <c r="R48" s="70">
        <f t="shared" si="320"/>
        <v>0</v>
      </c>
      <c r="S48" s="68">
        <f t="shared" si="320"/>
        <v>0</v>
      </c>
      <c r="T48" s="69">
        <f t="shared" si="320"/>
        <v>0</v>
      </c>
      <c r="U48" s="70">
        <f t="shared" si="320"/>
        <v>0</v>
      </c>
      <c r="V48" s="68">
        <f t="shared" si="320"/>
        <v>0</v>
      </c>
      <c r="W48" s="69">
        <f t="shared" si="320"/>
        <v>0</v>
      </c>
      <c r="X48" s="70">
        <f t="shared" si="320"/>
        <v>0</v>
      </c>
      <c r="Y48" s="68">
        <f t="shared" si="320"/>
        <v>0</v>
      </c>
      <c r="Z48" s="69">
        <f t="shared" si="320"/>
        <v>0</v>
      </c>
      <c r="AA48" s="209"/>
      <c r="AB48" s="211"/>
      <c r="AC48" s="213">
        <f>$AB$48-$AA$48</f>
        <v>0</v>
      </c>
      <c r="AD48" s="215"/>
      <c r="AE48" s="93" t="e">
        <f>WELDING!#REF!</f>
        <v>#REF!</v>
      </c>
      <c r="AF48" s="68" t="e">
        <f>AE48-AE47+IF(AE50="",AE49,AE50)</f>
        <v>#REF!</v>
      </c>
      <c r="AG48" s="69" t="e">
        <f t="shared" ref="AG48:AV48" si="321">AF48-AF47+IF(AF50="",AF49,AF50)</f>
        <v>#REF!</v>
      </c>
      <c r="AH48" s="70" t="e">
        <f t="shared" si="321"/>
        <v>#REF!</v>
      </c>
      <c r="AI48" s="68" t="e">
        <f t="shared" si="321"/>
        <v>#REF!</v>
      </c>
      <c r="AJ48" s="69" t="e">
        <f t="shared" si="321"/>
        <v>#REF!</v>
      </c>
      <c r="AK48" s="70" t="e">
        <f t="shared" si="321"/>
        <v>#REF!</v>
      </c>
      <c r="AL48" s="68" t="e">
        <f t="shared" si="321"/>
        <v>#REF!</v>
      </c>
      <c r="AM48" s="69" t="e">
        <f t="shared" si="321"/>
        <v>#REF!</v>
      </c>
      <c r="AN48" s="70" t="e">
        <f t="shared" si="321"/>
        <v>#REF!</v>
      </c>
      <c r="AO48" s="68" t="e">
        <f t="shared" si="321"/>
        <v>#REF!</v>
      </c>
      <c r="AP48" s="69" t="e">
        <f t="shared" si="321"/>
        <v>#REF!</v>
      </c>
      <c r="AQ48" s="70" t="e">
        <f t="shared" si="321"/>
        <v>#REF!</v>
      </c>
      <c r="AR48" s="68" t="e">
        <f t="shared" si="321"/>
        <v>#REF!</v>
      </c>
      <c r="AS48" s="69" t="e">
        <f t="shared" si="321"/>
        <v>#REF!</v>
      </c>
      <c r="AT48" s="70" t="e">
        <f t="shared" si="321"/>
        <v>#REF!</v>
      </c>
      <c r="AU48" s="68" t="e">
        <f t="shared" si="321"/>
        <v>#REF!</v>
      </c>
      <c r="AV48" s="69" t="e">
        <f t="shared" si="321"/>
        <v>#REF!</v>
      </c>
      <c r="AW48" s="209"/>
      <c r="AX48" s="211"/>
      <c r="AY48" s="213">
        <f>$AX$48-$AW$48</f>
        <v>0</v>
      </c>
      <c r="AZ48" s="215"/>
      <c r="BA48" s="93" t="e">
        <f>WELDING!#REF!</f>
        <v>#REF!</v>
      </c>
      <c r="BB48" s="68" t="e">
        <f>BA48-BA47+IF(BA50="",BA49,BA50)</f>
        <v>#REF!</v>
      </c>
      <c r="BC48" s="69" t="e">
        <f t="shared" ref="BC48:BR48" si="322">BB48-BB47+IF(BB50="",BB49,BB50)</f>
        <v>#REF!</v>
      </c>
      <c r="BD48" s="70" t="e">
        <f t="shared" si="322"/>
        <v>#REF!</v>
      </c>
      <c r="BE48" s="68" t="e">
        <f t="shared" si="322"/>
        <v>#REF!</v>
      </c>
      <c r="BF48" s="69" t="e">
        <f t="shared" si="322"/>
        <v>#REF!</v>
      </c>
      <c r="BG48" s="70" t="e">
        <f t="shared" si="322"/>
        <v>#REF!</v>
      </c>
      <c r="BH48" s="68" t="e">
        <f t="shared" si="322"/>
        <v>#REF!</v>
      </c>
      <c r="BI48" s="69" t="e">
        <f t="shared" si="322"/>
        <v>#REF!</v>
      </c>
      <c r="BJ48" s="70" t="e">
        <f t="shared" si="322"/>
        <v>#REF!</v>
      </c>
      <c r="BK48" s="68" t="e">
        <f t="shared" si="322"/>
        <v>#REF!</v>
      </c>
      <c r="BL48" s="69" t="e">
        <f t="shared" si="322"/>
        <v>#REF!</v>
      </c>
      <c r="BM48" s="70" t="e">
        <f t="shared" si="322"/>
        <v>#REF!</v>
      </c>
      <c r="BN48" s="68" t="e">
        <f t="shared" si="322"/>
        <v>#REF!</v>
      </c>
      <c r="BO48" s="69" t="e">
        <f t="shared" si="322"/>
        <v>#REF!</v>
      </c>
      <c r="BP48" s="70" t="e">
        <f t="shared" si="322"/>
        <v>#REF!</v>
      </c>
      <c r="BQ48" s="68" t="e">
        <f t="shared" si="322"/>
        <v>#REF!</v>
      </c>
      <c r="BR48" s="69" t="e">
        <f t="shared" si="322"/>
        <v>#REF!</v>
      </c>
      <c r="BS48" s="209"/>
      <c r="BT48" s="211"/>
      <c r="BU48" s="213">
        <f>$BT$48-$BS$48</f>
        <v>0</v>
      </c>
      <c r="BV48" s="215"/>
      <c r="BW48" s="93" t="e">
        <f>WELDING!#REF!</f>
        <v>#REF!</v>
      </c>
      <c r="BX48" s="68" t="e">
        <f>BW48-BW47+IF(BW50="",BW49,BW50)</f>
        <v>#REF!</v>
      </c>
      <c r="BY48" s="69" t="e">
        <f t="shared" ref="BY48:CN48" si="323">BX48-BX47+IF(BX50="",BX49,BX50)</f>
        <v>#REF!</v>
      </c>
      <c r="BZ48" s="70" t="e">
        <f t="shared" si="323"/>
        <v>#REF!</v>
      </c>
      <c r="CA48" s="68" t="e">
        <f t="shared" si="323"/>
        <v>#REF!</v>
      </c>
      <c r="CB48" s="69" t="e">
        <f t="shared" si="323"/>
        <v>#REF!</v>
      </c>
      <c r="CC48" s="70" t="e">
        <f t="shared" si="323"/>
        <v>#REF!</v>
      </c>
      <c r="CD48" s="68" t="e">
        <f t="shared" si="323"/>
        <v>#REF!</v>
      </c>
      <c r="CE48" s="69" t="e">
        <f t="shared" si="323"/>
        <v>#REF!</v>
      </c>
      <c r="CF48" s="70" t="e">
        <f t="shared" si="323"/>
        <v>#REF!</v>
      </c>
      <c r="CG48" s="68" t="e">
        <f t="shared" si="323"/>
        <v>#REF!</v>
      </c>
      <c r="CH48" s="69" t="e">
        <f t="shared" si="323"/>
        <v>#REF!</v>
      </c>
      <c r="CI48" s="70" t="e">
        <f t="shared" si="323"/>
        <v>#REF!</v>
      </c>
      <c r="CJ48" s="68" t="e">
        <f t="shared" si="323"/>
        <v>#REF!</v>
      </c>
      <c r="CK48" s="69" t="e">
        <f t="shared" si="323"/>
        <v>#REF!</v>
      </c>
      <c r="CL48" s="70" t="e">
        <f t="shared" si="323"/>
        <v>#REF!</v>
      </c>
      <c r="CM48" s="68" t="e">
        <f t="shared" si="323"/>
        <v>#REF!</v>
      </c>
      <c r="CN48" s="69" t="e">
        <f t="shared" si="323"/>
        <v>#REF!</v>
      </c>
      <c r="CO48" s="209"/>
      <c r="CP48" s="211"/>
      <c r="CQ48" s="213">
        <f>$CP$48-$CO$48</f>
        <v>0</v>
      </c>
      <c r="CR48" s="215"/>
      <c r="CS48" s="93" t="e">
        <f>WELDING!#REF!</f>
        <v>#REF!</v>
      </c>
      <c r="CT48" s="68" t="e">
        <f>CS48-CS47+IF(CS50="",CS49,CS50)</f>
        <v>#REF!</v>
      </c>
      <c r="CU48" s="69" t="e">
        <f t="shared" ref="CU48:DJ48" si="324">CT48-CT47+IF(CT50="",CT49,CT50)</f>
        <v>#REF!</v>
      </c>
      <c r="CV48" s="70" t="e">
        <f t="shared" si="324"/>
        <v>#REF!</v>
      </c>
      <c r="CW48" s="68" t="e">
        <f t="shared" si="324"/>
        <v>#REF!</v>
      </c>
      <c r="CX48" s="69" t="e">
        <f t="shared" si="324"/>
        <v>#REF!</v>
      </c>
      <c r="CY48" s="70" t="e">
        <f t="shared" si="324"/>
        <v>#REF!</v>
      </c>
      <c r="CZ48" s="68" t="e">
        <f t="shared" si="324"/>
        <v>#REF!</v>
      </c>
      <c r="DA48" s="69" t="e">
        <f t="shared" si="324"/>
        <v>#REF!</v>
      </c>
      <c r="DB48" s="70" t="e">
        <f t="shared" si="324"/>
        <v>#REF!</v>
      </c>
      <c r="DC48" s="68" t="e">
        <f t="shared" si="324"/>
        <v>#REF!</v>
      </c>
      <c r="DD48" s="69" t="e">
        <f t="shared" si="324"/>
        <v>#REF!</v>
      </c>
      <c r="DE48" s="70" t="e">
        <f t="shared" si="324"/>
        <v>#REF!</v>
      </c>
      <c r="DF48" s="68" t="e">
        <f t="shared" si="324"/>
        <v>#REF!</v>
      </c>
      <c r="DG48" s="69" t="e">
        <f t="shared" si="324"/>
        <v>#REF!</v>
      </c>
      <c r="DH48" s="70" t="e">
        <f t="shared" si="324"/>
        <v>#REF!</v>
      </c>
      <c r="DI48" s="68" t="e">
        <f t="shared" si="324"/>
        <v>#REF!</v>
      </c>
      <c r="DJ48" s="69" t="e">
        <f t="shared" si="324"/>
        <v>#REF!</v>
      </c>
      <c r="DK48" s="209"/>
      <c r="DL48" s="211"/>
      <c r="DM48" s="213">
        <f>$DL$48-$DK$48</f>
        <v>0</v>
      </c>
      <c r="DN48" s="215"/>
      <c r="DO48" s="93" t="e">
        <f>WELDING!#REF!</f>
        <v>#REF!</v>
      </c>
      <c r="DP48" s="68" t="e">
        <f>DO48-DO47+IF(DO50="",DO49,DO50)</f>
        <v>#REF!</v>
      </c>
      <c r="DQ48" s="69" t="e">
        <f t="shared" ref="DQ48:EF48" si="325">DP48-DP47+IF(DP50="",DP49,DP50)</f>
        <v>#REF!</v>
      </c>
      <c r="DR48" s="70" t="e">
        <f t="shared" si="325"/>
        <v>#REF!</v>
      </c>
      <c r="DS48" s="68" t="e">
        <f t="shared" si="325"/>
        <v>#REF!</v>
      </c>
      <c r="DT48" s="69" t="e">
        <f t="shared" si="325"/>
        <v>#REF!</v>
      </c>
      <c r="DU48" s="70" t="e">
        <f t="shared" si="325"/>
        <v>#REF!</v>
      </c>
      <c r="DV48" s="68" t="e">
        <f t="shared" si="325"/>
        <v>#REF!</v>
      </c>
      <c r="DW48" s="69" t="e">
        <f t="shared" si="325"/>
        <v>#REF!</v>
      </c>
      <c r="DX48" s="70" t="e">
        <f t="shared" si="325"/>
        <v>#REF!</v>
      </c>
      <c r="DY48" s="68" t="e">
        <f t="shared" si="325"/>
        <v>#REF!</v>
      </c>
      <c r="DZ48" s="69" t="e">
        <f t="shared" si="325"/>
        <v>#REF!</v>
      </c>
      <c r="EA48" s="70" t="e">
        <f t="shared" si="325"/>
        <v>#REF!</v>
      </c>
      <c r="EB48" s="68" t="e">
        <f t="shared" si="325"/>
        <v>#REF!</v>
      </c>
      <c r="EC48" s="69" t="e">
        <f t="shared" si="325"/>
        <v>#REF!</v>
      </c>
      <c r="ED48" s="70" t="e">
        <f t="shared" si="325"/>
        <v>#REF!</v>
      </c>
      <c r="EE48" s="68" t="e">
        <f t="shared" si="325"/>
        <v>#REF!</v>
      </c>
      <c r="EF48" s="69" t="e">
        <f t="shared" si="325"/>
        <v>#REF!</v>
      </c>
      <c r="EG48" s="209"/>
      <c r="EH48" s="211"/>
      <c r="EI48" s="213">
        <f>$EH$48-$EG$48</f>
        <v>0</v>
      </c>
      <c r="EJ48" s="215"/>
      <c r="EK48" s="93" t="e">
        <f>WELDING!#REF!</f>
        <v>#REF!</v>
      </c>
      <c r="EL48" s="68" t="e">
        <f>EK48-EK47+IF(EK50="",EK49,EK50)</f>
        <v>#REF!</v>
      </c>
      <c r="EM48" s="69" t="e">
        <f t="shared" ref="EM48:FB48" si="326">EL48-EL47+IF(EL50="",EL49,EL50)</f>
        <v>#REF!</v>
      </c>
      <c r="EN48" s="70" t="e">
        <f t="shared" si="326"/>
        <v>#REF!</v>
      </c>
      <c r="EO48" s="68" t="e">
        <f t="shared" si="326"/>
        <v>#REF!</v>
      </c>
      <c r="EP48" s="69" t="e">
        <f t="shared" si="326"/>
        <v>#REF!</v>
      </c>
      <c r="EQ48" s="70" t="e">
        <f t="shared" si="326"/>
        <v>#REF!</v>
      </c>
      <c r="ER48" s="68" t="e">
        <f t="shared" si="326"/>
        <v>#REF!</v>
      </c>
      <c r="ES48" s="69" t="e">
        <f t="shared" si="326"/>
        <v>#REF!</v>
      </c>
      <c r="ET48" s="70" t="e">
        <f t="shared" si="326"/>
        <v>#REF!</v>
      </c>
      <c r="EU48" s="68" t="e">
        <f t="shared" si="326"/>
        <v>#REF!</v>
      </c>
      <c r="EV48" s="69" t="e">
        <f t="shared" si="326"/>
        <v>#REF!</v>
      </c>
      <c r="EW48" s="70" t="e">
        <f t="shared" si="326"/>
        <v>#REF!</v>
      </c>
      <c r="EX48" s="68" t="e">
        <f t="shared" si="326"/>
        <v>#REF!</v>
      </c>
      <c r="EY48" s="69" t="e">
        <f t="shared" si="326"/>
        <v>#REF!</v>
      </c>
      <c r="EZ48" s="70" t="e">
        <f t="shared" si="326"/>
        <v>#REF!</v>
      </c>
      <c r="FA48" s="68" t="e">
        <f t="shared" si="326"/>
        <v>#REF!</v>
      </c>
      <c r="FB48" s="69" t="e">
        <f t="shared" si="326"/>
        <v>#REF!</v>
      </c>
      <c r="FC48" s="209"/>
      <c r="FD48" s="211"/>
      <c r="FE48" s="213">
        <f>$FD$48-$FC$48</f>
        <v>0</v>
      </c>
      <c r="FF48" s="215"/>
      <c r="FG48" s="93" t="e">
        <f>WELDING!#REF!</f>
        <v>#REF!</v>
      </c>
      <c r="FH48" s="68" t="e">
        <f>FG48-FG47+IF(FG50="",FG49,FG50)</f>
        <v>#REF!</v>
      </c>
      <c r="FI48" s="69" t="e">
        <f t="shared" ref="FI48:FX48" si="327">FH48-FH47+IF(FH50="",FH49,FH50)</f>
        <v>#REF!</v>
      </c>
      <c r="FJ48" s="70" t="e">
        <f t="shared" si="327"/>
        <v>#REF!</v>
      </c>
      <c r="FK48" s="68" t="e">
        <f t="shared" si="327"/>
        <v>#REF!</v>
      </c>
      <c r="FL48" s="69" t="e">
        <f t="shared" si="327"/>
        <v>#REF!</v>
      </c>
      <c r="FM48" s="70" t="e">
        <f t="shared" si="327"/>
        <v>#REF!</v>
      </c>
      <c r="FN48" s="68" t="e">
        <f t="shared" si="327"/>
        <v>#REF!</v>
      </c>
      <c r="FO48" s="69" t="e">
        <f t="shared" si="327"/>
        <v>#REF!</v>
      </c>
      <c r="FP48" s="70" t="e">
        <f t="shared" si="327"/>
        <v>#REF!</v>
      </c>
      <c r="FQ48" s="68" t="e">
        <f t="shared" si="327"/>
        <v>#REF!</v>
      </c>
      <c r="FR48" s="69" t="e">
        <f t="shared" si="327"/>
        <v>#REF!</v>
      </c>
      <c r="FS48" s="70" t="e">
        <f t="shared" si="327"/>
        <v>#REF!</v>
      </c>
      <c r="FT48" s="68" t="e">
        <f t="shared" si="327"/>
        <v>#REF!</v>
      </c>
      <c r="FU48" s="69" t="e">
        <f t="shared" si="327"/>
        <v>#REF!</v>
      </c>
      <c r="FV48" s="70" t="e">
        <f t="shared" si="327"/>
        <v>#REF!</v>
      </c>
      <c r="FW48" s="68" t="e">
        <f t="shared" si="327"/>
        <v>#REF!</v>
      </c>
      <c r="FX48" s="69" t="e">
        <f t="shared" si="327"/>
        <v>#REF!</v>
      </c>
      <c r="FY48" s="209"/>
      <c r="FZ48" s="211"/>
      <c r="GA48" s="213">
        <f>$FZ$48-$FY$48</f>
        <v>0</v>
      </c>
      <c r="GB48" s="215"/>
      <c r="GC48" s="93" t="e">
        <f>WELDING!#REF!</f>
        <v>#REF!</v>
      </c>
      <c r="GD48" s="68" t="e">
        <f>GC48-GC47+IF(GC50="",GC49,GC50)</f>
        <v>#REF!</v>
      </c>
      <c r="GE48" s="69" t="e">
        <f t="shared" ref="GE48:GT48" si="328">GD48-GD47+IF(GD50="",GD49,GD50)</f>
        <v>#REF!</v>
      </c>
      <c r="GF48" s="70" t="e">
        <f t="shared" si="328"/>
        <v>#REF!</v>
      </c>
      <c r="GG48" s="68" t="e">
        <f t="shared" si="328"/>
        <v>#REF!</v>
      </c>
      <c r="GH48" s="69" t="e">
        <f t="shared" si="328"/>
        <v>#REF!</v>
      </c>
      <c r="GI48" s="70" t="e">
        <f t="shared" si="328"/>
        <v>#REF!</v>
      </c>
      <c r="GJ48" s="68" t="e">
        <f t="shared" si="328"/>
        <v>#REF!</v>
      </c>
      <c r="GK48" s="69" t="e">
        <f t="shared" si="328"/>
        <v>#REF!</v>
      </c>
      <c r="GL48" s="70" t="e">
        <f t="shared" si="328"/>
        <v>#REF!</v>
      </c>
      <c r="GM48" s="68" t="e">
        <f t="shared" si="328"/>
        <v>#REF!</v>
      </c>
      <c r="GN48" s="69" t="e">
        <f t="shared" si="328"/>
        <v>#REF!</v>
      </c>
      <c r="GO48" s="70" t="e">
        <f t="shared" si="328"/>
        <v>#REF!</v>
      </c>
      <c r="GP48" s="68" t="e">
        <f t="shared" si="328"/>
        <v>#REF!</v>
      </c>
      <c r="GQ48" s="69" t="e">
        <f t="shared" si="328"/>
        <v>#REF!</v>
      </c>
      <c r="GR48" s="70" t="e">
        <f t="shared" si="328"/>
        <v>#REF!</v>
      </c>
      <c r="GS48" s="68" t="e">
        <f t="shared" si="328"/>
        <v>#REF!</v>
      </c>
      <c r="GT48" s="69" t="e">
        <f t="shared" si="328"/>
        <v>#REF!</v>
      </c>
      <c r="GU48" s="209"/>
      <c r="GV48" s="211"/>
      <c r="GW48" s="213">
        <f>$GV$48-$GU$48</f>
        <v>0</v>
      </c>
      <c r="GX48" s="215"/>
      <c r="GY48" s="93" t="e">
        <f>WELDING!#REF!</f>
        <v>#REF!</v>
      </c>
      <c r="GZ48" s="68" t="e">
        <f>GY48-GY47+IF(GY50="",GY49,GY50)</f>
        <v>#REF!</v>
      </c>
      <c r="HA48" s="69" t="e">
        <f t="shared" ref="HA48:HP48" si="329">GZ48-GZ47+IF(GZ50="",GZ49,GZ50)</f>
        <v>#REF!</v>
      </c>
      <c r="HB48" s="70" t="e">
        <f t="shared" si="329"/>
        <v>#REF!</v>
      </c>
      <c r="HC48" s="68" t="e">
        <f t="shared" si="329"/>
        <v>#REF!</v>
      </c>
      <c r="HD48" s="69" t="e">
        <f t="shared" si="329"/>
        <v>#REF!</v>
      </c>
      <c r="HE48" s="70" t="e">
        <f t="shared" si="329"/>
        <v>#REF!</v>
      </c>
      <c r="HF48" s="68" t="e">
        <f t="shared" si="329"/>
        <v>#REF!</v>
      </c>
      <c r="HG48" s="69" t="e">
        <f t="shared" si="329"/>
        <v>#REF!</v>
      </c>
      <c r="HH48" s="70" t="e">
        <f t="shared" si="329"/>
        <v>#REF!</v>
      </c>
      <c r="HI48" s="68" t="e">
        <f t="shared" si="329"/>
        <v>#REF!</v>
      </c>
      <c r="HJ48" s="69" t="e">
        <f t="shared" si="329"/>
        <v>#REF!</v>
      </c>
      <c r="HK48" s="70" t="e">
        <f t="shared" si="329"/>
        <v>#REF!</v>
      </c>
      <c r="HL48" s="68" t="e">
        <f t="shared" si="329"/>
        <v>#REF!</v>
      </c>
      <c r="HM48" s="69" t="e">
        <f t="shared" si="329"/>
        <v>#REF!</v>
      </c>
      <c r="HN48" s="70" t="e">
        <f t="shared" si="329"/>
        <v>#REF!</v>
      </c>
      <c r="HO48" s="68" t="e">
        <f t="shared" si="329"/>
        <v>#REF!</v>
      </c>
      <c r="HP48" s="69" t="e">
        <f t="shared" si="329"/>
        <v>#REF!</v>
      </c>
      <c r="HQ48" s="209"/>
      <c r="HR48" s="211"/>
      <c r="HS48" s="213">
        <f>$HR$48-$HQ$48</f>
        <v>0</v>
      </c>
      <c r="HT48" s="215"/>
      <c r="HU48" s="93" t="e">
        <f>WELDING!#REF!</f>
        <v>#REF!</v>
      </c>
      <c r="HV48" s="68" t="e">
        <f>HU48-HU47+IF(HU50="",HU49,HU50)</f>
        <v>#REF!</v>
      </c>
      <c r="HW48" s="69" t="e">
        <f t="shared" ref="HW48:IL48" si="330">HV48-HV47+IF(HV50="",HV49,HV50)</f>
        <v>#REF!</v>
      </c>
      <c r="HX48" s="70" t="e">
        <f t="shared" si="330"/>
        <v>#REF!</v>
      </c>
      <c r="HY48" s="68" t="e">
        <f t="shared" si="330"/>
        <v>#REF!</v>
      </c>
      <c r="HZ48" s="69" t="e">
        <f t="shared" si="330"/>
        <v>#REF!</v>
      </c>
      <c r="IA48" s="70" t="e">
        <f t="shared" si="330"/>
        <v>#REF!</v>
      </c>
      <c r="IB48" s="68" t="e">
        <f t="shared" si="330"/>
        <v>#REF!</v>
      </c>
      <c r="IC48" s="69" t="e">
        <f t="shared" si="330"/>
        <v>#REF!</v>
      </c>
      <c r="ID48" s="70" t="e">
        <f t="shared" si="330"/>
        <v>#REF!</v>
      </c>
      <c r="IE48" s="68" t="e">
        <f t="shared" si="330"/>
        <v>#REF!</v>
      </c>
      <c r="IF48" s="69" t="e">
        <f t="shared" si="330"/>
        <v>#REF!</v>
      </c>
      <c r="IG48" s="70" t="e">
        <f t="shared" si="330"/>
        <v>#REF!</v>
      </c>
      <c r="IH48" s="68" t="e">
        <f t="shared" si="330"/>
        <v>#REF!</v>
      </c>
      <c r="II48" s="69" t="e">
        <f t="shared" si="330"/>
        <v>#REF!</v>
      </c>
      <c r="IJ48" s="70" t="e">
        <f t="shared" si="330"/>
        <v>#REF!</v>
      </c>
      <c r="IK48" s="68" t="e">
        <f t="shared" si="330"/>
        <v>#REF!</v>
      </c>
      <c r="IL48" s="69" t="e">
        <f t="shared" si="330"/>
        <v>#REF!</v>
      </c>
      <c r="IM48" s="209"/>
      <c r="IN48" s="211"/>
      <c r="IO48" s="213">
        <f>$IN$48-$IM$48</f>
        <v>0</v>
      </c>
      <c r="IP48" s="215"/>
      <c r="IQ48" s="93" t="e">
        <f>WELDING!#REF!</f>
        <v>#REF!</v>
      </c>
      <c r="IR48" s="68" t="e">
        <f>IQ48-IQ47+IF(IQ50="",IQ49,IQ50)</f>
        <v>#REF!</v>
      </c>
      <c r="IS48" s="69" t="e">
        <f t="shared" ref="IS48:JH48" si="331">IR48-IR47+IF(IR50="",IR49,IR50)</f>
        <v>#REF!</v>
      </c>
      <c r="IT48" s="70" t="e">
        <f t="shared" si="331"/>
        <v>#REF!</v>
      </c>
      <c r="IU48" s="68" t="e">
        <f t="shared" si="331"/>
        <v>#REF!</v>
      </c>
      <c r="IV48" s="69" t="e">
        <f t="shared" si="331"/>
        <v>#REF!</v>
      </c>
      <c r="IW48" s="70" t="e">
        <f t="shared" si="331"/>
        <v>#REF!</v>
      </c>
      <c r="IX48" s="68" t="e">
        <f t="shared" si="331"/>
        <v>#REF!</v>
      </c>
      <c r="IY48" s="69" t="e">
        <f t="shared" si="331"/>
        <v>#REF!</v>
      </c>
      <c r="IZ48" s="70" t="e">
        <f t="shared" si="331"/>
        <v>#REF!</v>
      </c>
      <c r="JA48" s="68" t="e">
        <f t="shared" si="331"/>
        <v>#REF!</v>
      </c>
      <c r="JB48" s="69" t="e">
        <f t="shared" si="331"/>
        <v>#REF!</v>
      </c>
      <c r="JC48" s="70" t="e">
        <f t="shared" si="331"/>
        <v>#REF!</v>
      </c>
      <c r="JD48" s="68" t="e">
        <f t="shared" si="331"/>
        <v>#REF!</v>
      </c>
      <c r="JE48" s="69" t="e">
        <f t="shared" si="331"/>
        <v>#REF!</v>
      </c>
      <c r="JF48" s="70" t="e">
        <f t="shared" si="331"/>
        <v>#REF!</v>
      </c>
      <c r="JG48" s="68" t="e">
        <f t="shared" si="331"/>
        <v>#REF!</v>
      </c>
      <c r="JH48" s="69" t="e">
        <f t="shared" si="331"/>
        <v>#REF!</v>
      </c>
      <c r="JI48" s="209"/>
      <c r="JJ48" s="211"/>
      <c r="JK48" s="213">
        <f>$JJ$48-$JI$48</f>
        <v>0</v>
      </c>
      <c r="JL48" s="215"/>
      <c r="JM48" s="93" t="e">
        <f>WELDING!#REF!</f>
        <v>#REF!</v>
      </c>
      <c r="JN48" s="68" t="e">
        <f>JM48-JM47+IF(JM50="",JM49,JM50)</f>
        <v>#REF!</v>
      </c>
      <c r="JO48" s="69" t="e">
        <f t="shared" ref="JO48:KD48" si="332">JN48-JN47+IF(JN50="",JN49,JN50)</f>
        <v>#REF!</v>
      </c>
      <c r="JP48" s="70" t="e">
        <f t="shared" si="332"/>
        <v>#REF!</v>
      </c>
      <c r="JQ48" s="68" t="e">
        <f t="shared" si="332"/>
        <v>#REF!</v>
      </c>
      <c r="JR48" s="69" t="e">
        <f t="shared" si="332"/>
        <v>#REF!</v>
      </c>
      <c r="JS48" s="70" t="e">
        <f t="shared" si="332"/>
        <v>#REF!</v>
      </c>
      <c r="JT48" s="68" t="e">
        <f t="shared" si="332"/>
        <v>#REF!</v>
      </c>
      <c r="JU48" s="69" t="e">
        <f t="shared" si="332"/>
        <v>#REF!</v>
      </c>
      <c r="JV48" s="70" t="e">
        <f t="shared" si="332"/>
        <v>#REF!</v>
      </c>
      <c r="JW48" s="68" t="e">
        <f t="shared" si="332"/>
        <v>#REF!</v>
      </c>
      <c r="JX48" s="69" t="e">
        <f t="shared" si="332"/>
        <v>#REF!</v>
      </c>
      <c r="JY48" s="70" t="e">
        <f t="shared" si="332"/>
        <v>#REF!</v>
      </c>
      <c r="JZ48" s="68" t="e">
        <f t="shared" si="332"/>
        <v>#REF!</v>
      </c>
      <c r="KA48" s="69" t="e">
        <f t="shared" si="332"/>
        <v>#REF!</v>
      </c>
      <c r="KB48" s="70" t="e">
        <f t="shared" si="332"/>
        <v>#REF!</v>
      </c>
      <c r="KC48" s="68" t="e">
        <f t="shared" si="332"/>
        <v>#REF!</v>
      </c>
      <c r="KD48" s="69" t="e">
        <f t="shared" si="332"/>
        <v>#REF!</v>
      </c>
      <c r="KE48" s="209"/>
      <c r="KF48" s="211"/>
      <c r="KG48" s="213">
        <f>$KF$48-$KE$48</f>
        <v>0</v>
      </c>
      <c r="KH48" s="215"/>
      <c r="KI48" s="93" t="e">
        <f>WELDING!#REF!</f>
        <v>#REF!</v>
      </c>
      <c r="KJ48" s="68" t="e">
        <f>KI48-KI47+IF(KI50="",KI49,KI50)</f>
        <v>#REF!</v>
      </c>
      <c r="KK48" s="69" t="e">
        <f t="shared" ref="KK48:KZ48" si="333">KJ48-KJ47+IF(KJ50="",KJ49,KJ50)</f>
        <v>#REF!</v>
      </c>
      <c r="KL48" s="70" t="e">
        <f t="shared" si="333"/>
        <v>#REF!</v>
      </c>
      <c r="KM48" s="68" t="e">
        <f t="shared" si="333"/>
        <v>#REF!</v>
      </c>
      <c r="KN48" s="69" t="e">
        <f t="shared" si="333"/>
        <v>#REF!</v>
      </c>
      <c r="KO48" s="70" t="e">
        <f t="shared" si="333"/>
        <v>#REF!</v>
      </c>
      <c r="KP48" s="68" t="e">
        <f t="shared" si="333"/>
        <v>#REF!</v>
      </c>
      <c r="KQ48" s="69" t="e">
        <f t="shared" si="333"/>
        <v>#REF!</v>
      </c>
      <c r="KR48" s="70" t="e">
        <f t="shared" si="333"/>
        <v>#REF!</v>
      </c>
      <c r="KS48" s="68" t="e">
        <f t="shared" si="333"/>
        <v>#REF!</v>
      </c>
      <c r="KT48" s="69" t="e">
        <f t="shared" si="333"/>
        <v>#REF!</v>
      </c>
      <c r="KU48" s="70" t="e">
        <f t="shared" si="333"/>
        <v>#REF!</v>
      </c>
      <c r="KV48" s="68" t="e">
        <f t="shared" si="333"/>
        <v>#REF!</v>
      </c>
      <c r="KW48" s="69" t="e">
        <f t="shared" si="333"/>
        <v>#REF!</v>
      </c>
      <c r="KX48" s="70" t="e">
        <f t="shared" si="333"/>
        <v>#REF!</v>
      </c>
      <c r="KY48" s="68" t="e">
        <f t="shared" si="333"/>
        <v>#REF!</v>
      </c>
      <c r="KZ48" s="69" t="e">
        <f t="shared" si="333"/>
        <v>#REF!</v>
      </c>
      <c r="LA48" s="209"/>
      <c r="LB48" s="211"/>
      <c r="LC48" s="213">
        <f>$LB$48-$LA$48</f>
        <v>0</v>
      </c>
      <c r="LD48" s="215"/>
      <c r="LE48" s="93" t="e">
        <f>WELDING!#REF!</f>
        <v>#REF!</v>
      </c>
      <c r="LF48" s="68" t="e">
        <f>LE48-LE47+IF(LE50="",LE49,LE50)</f>
        <v>#REF!</v>
      </c>
      <c r="LG48" s="69" t="e">
        <f t="shared" ref="LG48:LV48" si="334">LF48-LF47+IF(LF50="",LF49,LF50)</f>
        <v>#REF!</v>
      </c>
      <c r="LH48" s="70" t="e">
        <f t="shared" si="334"/>
        <v>#REF!</v>
      </c>
      <c r="LI48" s="68" t="e">
        <f t="shared" si="334"/>
        <v>#REF!</v>
      </c>
      <c r="LJ48" s="69" t="e">
        <f t="shared" si="334"/>
        <v>#REF!</v>
      </c>
      <c r="LK48" s="70" t="e">
        <f t="shared" si="334"/>
        <v>#REF!</v>
      </c>
      <c r="LL48" s="68" t="e">
        <f t="shared" si="334"/>
        <v>#REF!</v>
      </c>
      <c r="LM48" s="69" t="e">
        <f t="shared" si="334"/>
        <v>#REF!</v>
      </c>
      <c r="LN48" s="70" t="e">
        <f t="shared" si="334"/>
        <v>#REF!</v>
      </c>
      <c r="LO48" s="68" t="e">
        <f t="shared" si="334"/>
        <v>#REF!</v>
      </c>
      <c r="LP48" s="69" t="e">
        <f t="shared" si="334"/>
        <v>#REF!</v>
      </c>
      <c r="LQ48" s="70" t="e">
        <f t="shared" si="334"/>
        <v>#REF!</v>
      </c>
      <c r="LR48" s="68" t="e">
        <f t="shared" si="334"/>
        <v>#REF!</v>
      </c>
      <c r="LS48" s="69" t="e">
        <f t="shared" si="334"/>
        <v>#REF!</v>
      </c>
      <c r="LT48" s="70" t="e">
        <f t="shared" si="334"/>
        <v>#REF!</v>
      </c>
      <c r="LU48" s="68" t="e">
        <f t="shared" si="334"/>
        <v>#REF!</v>
      </c>
      <c r="LV48" s="69" t="e">
        <f t="shared" si="334"/>
        <v>#REF!</v>
      </c>
      <c r="LW48" s="209"/>
      <c r="LX48" s="211"/>
      <c r="LY48" s="213">
        <f>$LX$48-$LW$48</f>
        <v>0</v>
      </c>
      <c r="LZ48" s="215"/>
      <c r="MA48" s="93" t="e">
        <f>WELDING!#REF!</f>
        <v>#REF!</v>
      </c>
      <c r="MB48" s="68" t="e">
        <f>MA48-MA47+IF(MA50="",MA49,MA50)</f>
        <v>#REF!</v>
      </c>
      <c r="MC48" s="69" t="e">
        <f t="shared" ref="MC48:MR48" si="335">MB48-MB47+IF(MB50="",MB49,MB50)</f>
        <v>#REF!</v>
      </c>
      <c r="MD48" s="70" t="e">
        <f t="shared" si="335"/>
        <v>#REF!</v>
      </c>
      <c r="ME48" s="68" t="e">
        <f t="shared" si="335"/>
        <v>#REF!</v>
      </c>
      <c r="MF48" s="69" t="e">
        <f t="shared" si="335"/>
        <v>#REF!</v>
      </c>
      <c r="MG48" s="70" t="e">
        <f t="shared" si="335"/>
        <v>#REF!</v>
      </c>
      <c r="MH48" s="68" t="e">
        <f t="shared" si="335"/>
        <v>#REF!</v>
      </c>
      <c r="MI48" s="69" t="e">
        <f t="shared" si="335"/>
        <v>#REF!</v>
      </c>
      <c r="MJ48" s="70" t="e">
        <f t="shared" si="335"/>
        <v>#REF!</v>
      </c>
      <c r="MK48" s="68" t="e">
        <f t="shared" si="335"/>
        <v>#REF!</v>
      </c>
      <c r="ML48" s="69" t="e">
        <f t="shared" si="335"/>
        <v>#REF!</v>
      </c>
      <c r="MM48" s="70" t="e">
        <f t="shared" si="335"/>
        <v>#REF!</v>
      </c>
      <c r="MN48" s="68" t="e">
        <f t="shared" si="335"/>
        <v>#REF!</v>
      </c>
      <c r="MO48" s="69" t="e">
        <f t="shared" si="335"/>
        <v>#REF!</v>
      </c>
      <c r="MP48" s="70" t="e">
        <f t="shared" si="335"/>
        <v>#REF!</v>
      </c>
      <c r="MQ48" s="68" t="e">
        <f t="shared" si="335"/>
        <v>#REF!</v>
      </c>
      <c r="MR48" s="69" t="e">
        <f t="shared" si="335"/>
        <v>#REF!</v>
      </c>
      <c r="MS48" s="209"/>
      <c r="MT48" s="211"/>
      <c r="MU48" s="213">
        <f>$MT$48-$MS$48</f>
        <v>0</v>
      </c>
      <c r="MV48" s="215"/>
      <c r="MW48" s="93" t="e">
        <f>WELDING!#REF!</f>
        <v>#REF!</v>
      </c>
      <c r="MX48" s="68" t="e">
        <f>MW48-MW47+IF(MW50="",MW49,MW50)</f>
        <v>#REF!</v>
      </c>
      <c r="MY48" s="69" t="e">
        <f t="shared" ref="MY48:NN48" si="336">MX48-MX47+IF(MX50="",MX49,MX50)</f>
        <v>#REF!</v>
      </c>
      <c r="MZ48" s="70" t="e">
        <f t="shared" si="336"/>
        <v>#REF!</v>
      </c>
      <c r="NA48" s="68" t="e">
        <f t="shared" si="336"/>
        <v>#REF!</v>
      </c>
      <c r="NB48" s="69" t="e">
        <f t="shared" si="336"/>
        <v>#REF!</v>
      </c>
      <c r="NC48" s="70" t="e">
        <f t="shared" si="336"/>
        <v>#REF!</v>
      </c>
      <c r="ND48" s="68" t="e">
        <f t="shared" si="336"/>
        <v>#REF!</v>
      </c>
      <c r="NE48" s="69" t="e">
        <f t="shared" si="336"/>
        <v>#REF!</v>
      </c>
      <c r="NF48" s="70" t="e">
        <f t="shared" si="336"/>
        <v>#REF!</v>
      </c>
      <c r="NG48" s="68" t="e">
        <f t="shared" si="336"/>
        <v>#REF!</v>
      </c>
      <c r="NH48" s="69" t="e">
        <f t="shared" si="336"/>
        <v>#REF!</v>
      </c>
      <c r="NI48" s="70" t="e">
        <f t="shared" si="336"/>
        <v>#REF!</v>
      </c>
      <c r="NJ48" s="68" t="e">
        <f t="shared" si="336"/>
        <v>#REF!</v>
      </c>
      <c r="NK48" s="69" t="e">
        <f t="shared" si="336"/>
        <v>#REF!</v>
      </c>
      <c r="NL48" s="70" t="e">
        <f t="shared" si="336"/>
        <v>#REF!</v>
      </c>
      <c r="NM48" s="68" t="e">
        <f t="shared" si="336"/>
        <v>#REF!</v>
      </c>
      <c r="NN48" s="69" t="e">
        <f t="shared" si="336"/>
        <v>#REF!</v>
      </c>
      <c r="NO48" s="209"/>
      <c r="NP48" s="211"/>
      <c r="NQ48" s="213">
        <f>$NP$48-$NO$48</f>
        <v>0</v>
      </c>
      <c r="NR48" s="215"/>
      <c r="NS48" s="93" t="e">
        <f>WELDING!#REF!</f>
        <v>#REF!</v>
      </c>
      <c r="NT48" s="68" t="e">
        <f>NS48-NS47+IF(NS50="",NS49,NS50)</f>
        <v>#REF!</v>
      </c>
      <c r="NU48" s="69" t="e">
        <f t="shared" ref="NU48:OJ48" si="337">NT48-NT47+IF(NT50="",NT49,NT50)</f>
        <v>#REF!</v>
      </c>
      <c r="NV48" s="70" t="e">
        <f t="shared" si="337"/>
        <v>#REF!</v>
      </c>
      <c r="NW48" s="68" t="e">
        <f t="shared" si="337"/>
        <v>#REF!</v>
      </c>
      <c r="NX48" s="69" t="e">
        <f t="shared" si="337"/>
        <v>#REF!</v>
      </c>
      <c r="NY48" s="70" t="e">
        <f t="shared" si="337"/>
        <v>#REF!</v>
      </c>
      <c r="NZ48" s="68" t="e">
        <f t="shared" si="337"/>
        <v>#REF!</v>
      </c>
      <c r="OA48" s="69" t="e">
        <f t="shared" si="337"/>
        <v>#REF!</v>
      </c>
      <c r="OB48" s="70" t="e">
        <f t="shared" si="337"/>
        <v>#REF!</v>
      </c>
      <c r="OC48" s="68" t="e">
        <f t="shared" si="337"/>
        <v>#REF!</v>
      </c>
      <c r="OD48" s="69" t="e">
        <f t="shared" si="337"/>
        <v>#REF!</v>
      </c>
      <c r="OE48" s="70" t="e">
        <f t="shared" si="337"/>
        <v>#REF!</v>
      </c>
      <c r="OF48" s="68" t="e">
        <f t="shared" si="337"/>
        <v>#REF!</v>
      </c>
      <c r="OG48" s="69" t="e">
        <f t="shared" si="337"/>
        <v>#REF!</v>
      </c>
      <c r="OH48" s="70" t="e">
        <f t="shared" si="337"/>
        <v>#REF!</v>
      </c>
      <c r="OI48" s="68" t="e">
        <f t="shared" si="337"/>
        <v>#REF!</v>
      </c>
      <c r="OJ48" s="69" t="e">
        <f t="shared" si="337"/>
        <v>#REF!</v>
      </c>
      <c r="OK48" s="209"/>
      <c r="OL48" s="211"/>
      <c r="OM48" s="213">
        <f>$OL$48-$OK$48</f>
        <v>0</v>
      </c>
      <c r="ON48" s="215"/>
      <c r="OO48" s="93" t="e">
        <f>WELDING!#REF!</f>
        <v>#REF!</v>
      </c>
      <c r="OP48" s="68" t="e">
        <f>OO48-OO47+IF(OO50="",OO49,OO50)</f>
        <v>#REF!</v>
      </c>
      <c r="OQ48" s="69" t="e">
        <f t="shared" ref="OQ48:PF48" si="338">OP48-OP47+IF(OP50="",OP49,OP50)</f>
        <v>#REF!</v>
      </c>
      <c r="OR48" s="70" t="e">
        <f t="shared" si="338"/>
        <v>#REF!</v>
      </c>
      <c r="OS48" s="68" t="e">
        <f t="shared" si="338"/>
        <v>#REF!</v>
      </c>
      <c r="OT48" s="69" t="e">
        <f t="shared" si="338"/>
        <v>#REF!</v>
      </c>
      <c r="OU48" s="70" t="e">
        <f t="shared" si="338"/>
        <v>#REF!</v>
      </c>
      <c r="OV48" s="68" t="e">
        <f t="shared" si="338"/>
        <v>#REF!</v>
      </c>
      <c r="OW48" s="69" t="e">
        <f t="shared" si="338"/>
        <v>#REF!</v>
      </c>
      <c r="OX48" s="70" t="e">
        <f t="shared" si="338"/>
        <v>#REF!</v>
      </c>
      <c r="OY48" s="68" t="e">
        <f t="shared" si="338"/>
        <v>#REF!</v>
      </c>
      <c r="OZ48" s="69" t="e">
        <f t="shared" si="338"/>
        <v>#REF!</v>
      </c>
      <c r="PA48" s="70" t="e">
        <f t="shared" si="338"/>
        <v>#REF!</v>
      </c>
      <c r="PB48" s="68" t="e">
        <f t="shared" si="338"/>
        <v>#REF!</v>
      </c>
      <c r="PC48" s="69" t="e">
        <f t="shared" si="338"/>
        <v>#REF!</v>
      </c>
      <c r="PD48" s="70" t="e">
        <f t="shared" si="338"/>
        <v>#REF!</v>
      </c>
      <c r="PE48" s="68" t="e">
        <f t="shared" si="338"/>
        <v>#REF!</v>
      </c>
      <c r="PF48" s="69" t="e">
        <f t="shared" si="338"/>
        <v>#REF!</v>
      </c>
      <c r="PG48" s="209"/>
      <c r="PH48" s="211"/>
      <c r="PI48" s="213">
        <f>$PH$48-$PG$48</f>
        <v>0</v>
      </c>
      <c r="PJ48" s="215"/>
      <c r="PK48" s="93" t="e">
        <f>WELDING!#REF!</f>
        <v>#REF!</v>
      </c>
      <c r="PL48" s="68" t="e">
        <f>PK48-PK47+IF(PK50="",PK49,PK50)</f>
        <v>#REF!</v>
      </c>
      <c r="PM48" s="69" t="e">
        <f t="shared" ref="PM48:QB48" si="339">PL48-PL47+IF(PL50="",PL49,PL50)</f>
        <v>#REF!</v>
      </c>
      <c r="PN48" s="70" t="e">
        <f t="shared" si="339"/>
        <v>#REF!</v>
      </c>
      <c r="PO48" s="68" t="e">
        <f t="shared" si="339"/>
        <v>#REF!</v>
      </c>
      <c r="PP48" s="69" t="e">
        <f t="shared" si="339"/>
        <v>#REF!</v>
      </c>
      <c r="PQ48" s="70" t="e">
        <f t="shared" si="339"/>
        <v>#REF!</v>
      </c>
      <c r="PR48" s="68" t="e">
        <f t="shared" si="339"/>
        <v>#REF!</v>
      </c>
      <c r="PS48" s="69" t="e">
        <f t="shared" si="339"/>
        <v>#REF!</v>
      </c>
      <c r="PT48" s="70" t="e">
        <f t="shared" si="339"/>
        <v>#REF!</v>
      </c>
      <c r="PU48" s="68" t="e">
        <f t="shared" si="339"/>
        <v>#REF!</v>
      </c>
      <c r="PV48" s="69" t="e">
        <f t="shared" si="339"/>
        <v>#REF!</v>
      </c>
      <c r="PW48" s="70" t="e">
        <f t="shared" si="339"/>
        <v>#REF!</v>
      </c>
      <c r="PX48" s="68" t="e">
        <f t="shared" si="339"/>
        <v>#REF!</v>
      </c>
      <c r="PY48" s="69" t="e">
        <f t="shared" si="339"/>
        <v>#REF!</v>
      </c>
      <c r="PZ48" s="70" t="e">
        <f t="shared" si="339"/>
        <v>#REF!</v>
      </c>
      <c r="QA48" s="68" t="e">
        <f t="shared" si="339"/>
        <v>#REF!</v>
      </c>
      <c r="QB48" s="69" t="e">
        <f t="shared" si="339"/>
        <v>#REF!</v>
      </c>
      <c r="QC48" s="209"/>
      <c r="QD48" s="211"/>
      <c r="QE48" s="213">
        <f>$QD$48-$QC$48</f>
        <v>0</v>
      </c>
      <c r="QF48" s="215"/>
      <c r="QG48" s="93" t="e">
        <f>WELDING!#REF!</f>
        <v>#REF!</v>
      </c>
      <c r="QH48" s="68" t="e">
        <f>QG48-QG47+IF(QG50="",QG49,QG50)</f>
        <v>#REF!</v>
      </c>
      <c r="QI48" s="69" t="e">
        <f t="shared" ref="QI48:QX48" si="340">QH48-QH47+IF(QH50="",QH49,QH50)</f>
        <v>#REF!</v>
      </c>
      <c r="QJ48" s="70" t="e">
        <f t="shared" si="340"/>
        <v>#REF!</v>
      </c>
      <c r="QK48" s="68" t="e">
        <f t="shared" si="340"/>
        <v>#REF!</v>
      </c>
      <c r="QL48" s="69" t="e">
        <f t="shared" si="340"/>
        <v>#REF!</v>
      </c>
      <c r="QM48" s="70" t="e">
        <f t="shared" si="340"/>
        <v>#REF!</v>
      </c>
      <c r="QN48" s="68" t="e">
        <f t="shared" si="340"/>
        <v>#REF!</v>
      </c>
      <c r="QO48" s="69" t="e">
        <f t="shared" si="340"/>
        <v>#REF!</v>
      </c>
      <c r="QP48" s="70" t="e">
        <f t="shared" si="340"/>
        <v>#REF!</v>
      </c>
      <c r="QQ48" s="68" t="e">
        <f t="shared" si="340"/>
        <v>#REF!</v>
      </c>
      <c r="QR48" s="69" t="e">
        <f t="shared" si="340"/>
        <v>#REF!</v>
      </c>
      <c r="QS48" s="70" t="e">
        <f t="shared" si="340"/>
        <v>#REF!</v>
      </c>
      <c r="QT48" s="68" t="e">
        <f t="shared" si="340"/>
        <v>#REF!</v>
      </c>
      <c r="QU48" s="69" t="e">
        <f t="shared" si="340"/>
        <v>#REF!</v>
      </c>
      <c r="QV48" s="70" t="e">
        <f t="shared" si="340"/>
        <v>#REF!</v>
      </c>
      <c r="QW48" s="68" t="e">
        <f t="shared" si="340"/>
        <v>#REF!</v>
      </c>
      <c r="QX48" s="69" t="e">
        <f t="shared" si="340"/>
        <v>#REF!</v>
      </c>
      <c r="QY48" s="209"/>
      <c r="QZ48" s="211"/>
      <c r="RA48" s="213">
        <f>$QZ$48-$QY$48</f>
        <v>0</v>
      </c>
      <c r="RB48" s="215"/>
      <c r="RC48" s="93" t="e">
        <f>WELDING!#REF!</f>
        <v>#REF!</v>
      </c>
      <c r="RD48" s="68" t="e">
        <f>RC48-RC47+IF(RC50="",RC49,RC50)</f>
        <v>#REF!</v>
      </c>
      <c r="RE48" s="69" t="e">
        <f t="shared" ref="RE48:RT48" si="341">RD48-RD47+IF(RD50="",RD49,RD50)</f>
        <v>#REF!</v>
      </c>
      <c r="RF48" s="70" t="e">
        <f t="shared" si="341"/>
        <v>#REF!</v>
      </c>
      <c r="RG48" s="68" t="e">
        <f t="shared" si="341"/>
        <v>#REF!</v>
      </c>
      <c r="RH48" s="69" t="e">
        <f t="shared" si="341"/>
        <v>#REF!</v>
      </c>
      <c r="RI48" s="70" t="e">
        <f t="shared" si="341"/>
        <v>#REF!</v>
      </c>
      <c r="RJ48" s="68" t="e">
        <f t="shared" si="341"/>
        <v>#REF!</v>
      </c>
      <c r="RK48" s="69" t="e">
        <f t="shared" si="341"/>
        <v>#REF!</v>
      </c>
      <c r="RL48" s="70" t="e">
        <f t="shared" si="341"/>
        <v>#REF!</v>
      </c>
      <c r="RM48" s="68" t="e">
        <f t="shared" si="341"/>
        <v>#REF!</v>
      </c>
      <c r="RN48" s="69" t="e">
        <f t="shared" si="341"/>
        <v>#REF!</v>
      </c>
      <c r="RO48" s="70" t="e">
        <f t="shared" si="341"/>
        <v>#REF!</v>
      </c>
      <c r="RP48" s="68" t="e">
        <f t="shared" si="341"/>
        <v>#REF!</v>
      </c>
      <c r="RQ48" s="69" t="e">
        <f t="shared" si="341"/>
        <v>#REF!</v>
      </c>
      <c r="RR48" s="70" t="e">
        <f t="shared" si="341"/>
        <v>#REF!</v>
      </c>
      <c r="RS48" s="68" t="e">
        <f t="shared" si="341"/>
        <v>#REF!</v>
      </c>
      <c r="RT48" s="69" t="e">
        <f t="shared" si="341"/>
        <v>#REF!</v>
      </c>
      <c r="RU48" s="209"/>
      <c r="RV48" s="211"/>
      <c r="RW48" s="213">
        <f>$RV$48-$RU$48</f>
        <v>0</v>
      </c>
      <c r="RX48" s="215"/>
      <c r="RY48" s="93" t="e">
        <f>WELDING!#REF!</f>
        <v>#REF!</v>
      </c>
      <c r="RZ48" s="68" t="e">
        <f>RY48-RY47+IF(RY50="",RY49,RY50)</f>
        <v>#REF!</v>
      </c>
      <c r="SA48" s="69" t="e">
        <f t="shared" ref="SA48:SP48" si="342">RZ48-RZ47+IF(RZ50="",RZ49,RZ50)</f>
        <v>#REF!</v>
      </c>
      <c r="SB48" s="70" t="e">
        <f t="shared" si="342"/>
        <v>#REF!</v>
      </c>
      <c r="SC48" s="68" t="e">
        <f t="shared" si="342"/>
        <v>#REF!</v>
      </c>
      <c r="SD48" s="69" t="e">
        <f t="shared" si="342"/>
        <v>#REF!</v>
      </c>
      <c r="SE48" s="70" t="e">
        <f t="shared" si="342"/>
        <v>#REF!</v>
      </c>
      <c r="SF48" s="68" t="e">
        <f t="shared" si="342"/>
        <v>#REF!</v>
      </c>
      <c r="SG48" s="69" t="e">
        <f t="shared" si="342"/>
        <v>#REF!</v>
      </c>
      <c r="SH48" s="70" t="e">
        <f t="shared" si="342"/>
        <v>#REF!</v>
      </c>
      <c r="SI48" s="68" t="e">
        <f t="shared" si="342"/>
        <v>#REF!</v>
      </c>
      <c r="SJ48" s="69" t="e">
        <f t="shared" si="342"/>
        <v>#REF!</v>
      </c>
      <c r="SK48" s="70" t="e">
        <f t="shared" si="342"/>
        <v>#REF!</v>
      </c>
      <c r="SL48" s="68" t="e">
        <f t="shared" si="342"/>
        <v>#REF!</v>
      </c>
      <c r="SM48" s="69" t="e">
        <f t="shared" si="342"/>
        <v>#REF!</v>
      </c>
      <c r="SN48" s="70" t="e">
        <f t="shared" si="342"/>
        <v>#REF!</v>
      </c>
      <c r="SO48" s="68" t="e">
        <f t="shared" si="342"/>
        <v>#REF!</v>
      </c>
      <c r="SP48" s="69" t="e">
        <f t="shared" si="342"/>
        <v>#REF!</v>
      </c>
      <c r="SQ48" s="209"/>
      <c r="SR48" s="211"/>
      <c r="SS48" s="213">
        <f>$SR$48-$SQ$48</f>
        <v>0</v>
      </c>
      <c r="ST48" s="215"/>
      <c r="SU48" s="93" t="e">
        <f>WELDING!#REF!</f>
        <v>#REF!</v>
      </c>
      <c r="SV48" s="68" t="e">
        <f>SU48-SU47+IF(SU50="",SU49,SU50)</f>
        <v>#REF!</v>
      </c>
      <c r="SW48" s="69" t="e">
        <f t="shared" ref="SW48:TL48" si="343">SV48-SV47+IF(SV50="",SV49,SV50)</f>
        <v>#REF!</v>
      </c>
      <c r="SX48" s="70" t="e">
        <f t="shared" si="343"/>
        <v>#REF!</v>
      </c>
      <c r="SY48" s="68" t="e">
        <f t="shared" si="343"/>
        <v>#REF!</v>
      </c>
      <c r="SZ48" s="69" t="e">
        <f t="shared" si="343"/>
        <v>#REF!</v>
      </c>
      <c r="TA48" s="70" t="e">
        <f t="shared" si="343"/>
        <v>#REF!</v>
      </c>
      <c r="TB48" s="68" t="e">
        <f t="shared" si="343"/>
        <v>#REF!</v>
      </c>
      <c r="TC48" s="69" t="e">
        <f t="shared" si="343"/>
        <v>#REF!</v>
      </c>
      <c r="TD48" s="70" t="e">
        <f t="shared" si="343"/>
        <v>#REF!</v>
      </c>
      <c r="TE48" s="68" t="e">
        <f t="shared" si="343"/>
        <v>#REF!</v>
      </c>
      <c r="TF48" s="69" t="e">
        <f t="shared" si="343"/>
        <v>#REF!</v>
      </c>
      <c r="TG48" s="70" t="e">
        <f t="shared" si="343"/>
        <v>#REF!</v>
      </c>
      <c r="TH48" s="68" t="e">
        <f t="shared" si="343"/>
        <v>#REF!</v>
      </c>
      <c r="TI48" s="69" t="e">
        <f t="shared" si="343"/>
        <v>#REF!</v>
      </c>
      <c r="TJ48" s="70" t="e">
        <f t="shared" si="343"/>
        <v>#REF!</v>
      </c>
      <c r="TK48" s="68" t="e">
        <f t="shared" si="343"/>
        <v>#REF!</v>
      </c>
      <c r="TL48" s="69" t="e">
        <f t="shared" si="343"/>
        <v>#REF!</v>
      </c>
      <c r="TM48" s="209"/>
      <c r="TN48" s="211"/>
      <c r="TO48" s="213">
        <f>$TN$48-$TM$48</f>
        <v>0</v>
      </c>
      <c r="TP48" s="215"/>
      <c r="TQ48" s="93" t="e">
        <f>WELDING!#REF!</f>
        <v>#REF!</v>
      </c>
      <c r="TR48" s="68" t="e">
        <f>TQ48-TQ47+IF(TQ50="",TQ49,TQ50)</f>
        <v>#REF!</v>
      </c>
      <c r="TS48" s="69" t="e">
        <f t="shared" ref="TS48:UH48" si="344">TR48-TR47+IF(TR50="",TR49,TR50)</f>
        <v>#REF!</v>
      </c>
      <c r="TT48" s="70" t="e">
        <f t="shared" si="344"/>
        <v>#REF!</v>
      </c>
      <c r="TU48" s="68" t="e">
        <f t="shared" si="344"/>
        <v>#REF!</v>
      </c>
      <c r="TV48" s="69" t="e">
        <f t="shared" si="344"/>
        <v>#REF!</v>
      </c>
      <c r="TW48" s="70" t="e">
        <f t="shared" si="344"/>
        <v>#REF!</v>
      </c>
      <c r="TX48" s="68" t="e">
        <f t="shared" si="344"/>
        <v>#REF!</v>
      </c>
      <c r="TY48" s="69" t="e">
        <f t="shared" si="344"/>
        <v>#REF!</v>
      </c>
      <c r="TZ48" s="70" t="e">
        <f t="shared" si="344"/>
        <v>#REF!</v>
      </c>
      <c r="UA48" s="68" t="e">
        <f t="shared" si="344"/>
        <v>#REF!</v>
      </c>
      <c r="UB48" s="69" t="e">
        <f t="shared" si="344"/>
        <v>#REF!</v>
      </c>
      <c r="UC48" s="70" t="e">
        <f t="shared" si="344"/>
        <v>#REF!</v>
      </c>
      <c r="UD48" s="68" t="e">
        <f t="shared" si="344"/>
        <v>#REF!</v>
      </c>
      <c r="UE48" s="69" t="e">
        <f t="shared" si="344"/>
        <v>#REF!</v>
      </c>
      <c r="UF48" s="70" t="e">
        <f t="shared" si="344"/>
        <v>#REF!</v>
      </c>
      <c r="UG48" s="68" t="e">
        <f t="shared" si="344"/>
        <v>#REF!</v>
      </c>
      <c r="UH48" s="69" t="e">
        <f t="shared" si="344"/>
        <v>#REF!</v>
      </c>
      <c r="UI48" s="209"/>
      <c r="UJ48" s="211"/>
      <c r="UK48" s="213">
        <f>$UJ$48-$UI$48</f>
        <v>0</v>
      </c>
      <c r="UL48" s="215"/>
      <c r="UM48" s="93" t="e">
        <f>WELDING!#REF!</f>
        <v>#REF!</v>
      </c>
      <c r="UN48" s="68" t="e">
        <f>UM48-UM47+IF(UM50="",UM49,UM50)</f>
        <v>#REF!</v>
      </c>
      <c r="UO48" s="69" t="e">
        <f t="shared" ref="UO48:VD48" si="345">UN48-UN47+IF(UN50="",UN49,UN50)</f>
        <v>#REF!</v>
      </c>
      <c r="UP48" s="70" t="e">
        <f t="shared" si="345"/>
        <v>#REF!</v>
      </c>
      <c r="UQ48" s="68" t="e">
        <f t="shared" si="345"/>
        <v>#REF!</v>
      </c>
      <c r="UR48" s="69" t="e">
        <f t="shared" si="345"/>
        <v>#REF!</v>
      </c>
      <c r="US48" s="70" t="e">
        <f t="shared" si="345"/>
        <v>#REF!</v>
      </c>
      <c r="UT48" s="68" t="e">
        <f t="shared" si="345"/>
        <v>#REF!</v>
      </c>
      <c r="UU48" s="69" t="e">
        <f t="shared" si="345"/>
        <v>#REF!</v>
      </c>
      <c r="UV48" s="70" t="e">
        <f t="shared" si="345"/>
        <v>#REF!</v>
      </c>
      <c r="UW48" s="68" t="e">
        <f t="shared" si="345"/>
        <v>#REF!</v>
      </c>
      <c r="UX48" s="69" t="e">
        <f t="shared" si="345"/>
        <v>#REF!</v>
      </c>
      <c r="UY48" s="70" t="e">
        <f t="shared" si="345"/>
        <v>#REF!</v>
      </c>
      <c r="UZ48" s="68" t="e">
        <f t="shared" si="345"/>
        <v>#REF!</v>
      </c>
      <c r="VA48" s="69" t="e">
        <f t="shared" si="345"/>
        <v>#REF!</v>
      </c>
      <c r="VB48" s="70" t="e">
        <f t="shared" si="345"/>
        <v>#REF!</v>
      </c>
      <c r="VC48" s="68" t="e">
        <f t="shared" si="345"/>
        <v>#REF!</v>
      </c>
      <c r="VD48" s="69" t="e">
        <f t="shared" si="345"/>
        <v>#REF!</v>
      </c>
      <c r="VE48" s="209"/>
      <c r="VF48" s="211"/>
      <c r="VG48" s="213">
        <f>$VF$48-$VE$48</f>
        <v>0</v>
      </c>
      <c r="VH48" s="215"/>
      <c r="VI48" s="93" t="e">
        <f>WELDING!#REF!</f>
        <v>#REF!</v>
      </c>
      <c r="VJ48" s="68" t="e">
        <f>VI48-VI47+IF(VI50="",VI49,VI50)</f>
        <v>#REF!</v>
      </c>
      <c r="VK48" s="69" t="e">
        <f t="shared" ref="VK48:VZ48" si="346">VJ48-VJ47+IF(VJ50="",VJ49,VJ50)</f>
        <v>#REF!</v>
      </c>
      <c r="VL48" s="70" t="e">
        <f t="shared" si="346"/>
        <v>#REF!</v>
      </c>
      <c r="VM48" s="68" t="e">
        <f t="shared" si="346"/>
        <v>#REF!</v>
      </c>
      <c r="VN48" s="69" t="e">
        <f t="shared" si="346"/>
        <v>#REF!</v>
      </c>
      <c r="VO48" s="70" t="e">
        <f t="shared" si="346"/>
        <v>#REF!</v>
      </c>
      <c r="VP48" s="68" t="e">
        <f t="shared" si="346"/>
        <v>#REF!</v>
      </c>
      <c r="VQ48" s="69" t="e">
        <f t="shared" si="346"/>
        <v>#REF!</v>
      </c>
      <c r="VR48" s="70" t="e">
        <f t="shared" si="346"/>
        <v>#REF!</v>
      </c>
      <c r="VS48" s="68" t="e">
        <f t="shared" si="346"/>
        <v>#REF!</v>
      </c>
      <c r="VT48" s="69" t="e">
        <f t="shared" si="346"/>
        <v>#REF!</v>
      </c>
      <c r="VU48" s="70" t="e">
        <f t="shared" si="346"/>
        <v>#REF!</v>
      </c>
      <c r="VV48" s="68" t="e">
        <f t="shared" si="346"/>
        <v>#REF!</v>
      </c>
      <c r="VW48" s="69" t="e">
        <f t="shared" si="346"/>
        <v>#REF!</v>
      </c>
      <c r="VX48" s="70" t="e">
        <f t="shared" si="346"/>
        <v>#REF!</v>
      </c>
      <c r="VY48" s="68" t="e">
        <f t="shared" si="346"/>
        <v>#REF!</v>
      </c>
      <c r="VZ48" s="69" t="e">
        <f t="shared" si="346"/>
        <v>#REF!</v>
      </c>
      <c r="WA48" s="209"/>
      <c r="WB48" s="211"/>
      <c r="WC48" s="213">
        <f>$WB$48-$WA$48</f>
        <v>0</v>
      </c>
      <c r="WD48" s="215"/>
      <c r="WE48" s="93" t="e">
        <f>WELDING!#REF!</f>
        <v>#REF!</v>
      </c>
      <c r="WF48" s="68" t="e">
        <f>WE48-WE47+IF(WE50="",WE49,WE50)</f>
        <v>#REF!</v>
      </c>
      <c r="WG48" s="69" t="e">
        <f t="shared" ref="WG48:WV48" si="347">WF48-WF47+IF(WF50="",WF49,WF50)</f>
        <v>#REF!</v>
      </c>
      <c r="WH48" s="70" t="e">
        <f t="shared" si="347"/>
        <v>#REF!</v>
      </c>
      <c r="WI48" s="68" t="e">
        <f t="shared" si="347"/>
        <v>#REF!</v>
      </c>
      <c r="WJ48" s="69" t="e">
        <f t="shared" si="347"/>
        <v>#REF!</v>
      </c>
      <c r="WK48" s="70" t="e">
        <f t="shared" si="347"/>
        <v>#REF!</v>
      </c>
      <c r="WL48" s="68" t="e">
        <f t="shared" si="347"/>
        <v>#REF!</v>
      </c>
      <c r="WM48" s="69" t="e">
        <f t="shared" si="347"/>
        <v>#REF!</v>
      </c>
      <c r="WN48" s="70" t="e">
        <f t="shared" si="347"/>
        <v>#REF!</v>
      </c>
      <c r="WO48" s="68" t="e">
        <f t="shared" si="347"/>
        <v>#REF!</v>
      </c>
      <c r="WP48" s="69" t="e">
        <f t="shared" si="347"/>
        <v>#REF!</v>
      </c>
      <c r="WQ48" s="70" t="e">
        <f t="shared" si="347"/>
        <v>#REF!</v>
      </c>
      <c r="WR48" s="68" t="e">
        <f t="shared" si="347"/>
        <v>#REF!</v>
      </c>
      <c r="WS48" s="69" t="e">
        <f t="shared" si="347"/>
        <v>#REF!</v>
      </c>
      <c r="WT48" s="70" t="e">
        <f t="shared" si="347"/>
        <v>#REF!</v>
      </c>
      <c r="WU48" s="68" t="e">
        <f t="shared" si="347"/>
        <v>#REF!</v>
      </c>
      <c r="WV48" s="69" t="e">
        <f t="shared" si="347"/>
        <v>#REF!</v>
      </c>
      <c r="WW48" s="209"/>
      <c r="WX48" s="211"/>
      <c r="WY48" s="213">
        <f>$WX$48-$WW$48</f>
        <v>0</v>
      </c>
      <c r="WZ48" s="215"/>
      <c r="XA48" s="93" t="e">
        <f>WELDING!#REF!</f>
        <v>#REF!</v>
      </c>
      <c r="XB48" s="68" t="e">
        <f>XA48-XA47+IF(XA50="",XA49,XA50)</f>
        <v>#REF!</v>
      </c>
      <c r="XC48" s="69" t="e">
        <f t="shared" ref="XC48:XR48" si="348">XB48-XB47+IF(XB50="",XB49,XB50)</f>
        <v>#REF!</v>
      </c>
      <c r="XD48" s="70" t="e">
        <f t="shared" si="348"/>
        <v>#REF!</v>
      </c>
      <c r="XE48" s="68" t="e">
        <f t="shared" si="348"/>
        <v>#REF!</v>
      </c>
      <c r="XF48" s="69" t="e">
        <f t="shared" si="348"/>
        <v>#REF!</v>
      </c>
      <c r="XG48" s="70" t="e">
        <f t="shared" si="348"/>
        <v>#REF!</v>
      </c>
      <c r="XH48" s="68" t="e">
        <f t="shared" si="348"/>
        <v>#REF!</v>
      </c>
      <c r="XI48" s="69" t="e">
        <f t="shared" si="348"/>
        <v>#REF!</v>
      </c>
      <c r="XJ48" s="70" t="e">
        <f t="shared" si="348"/>
        <v>#REF!</v>
      </c>
      <c r="XK48" s="68" t="e">
        <f t="shared" si="348"/>
        <v>#REF!</v>
      </c>
      <c r="XL48" s="69" t="e">
        <f t="shared" si="348"/>
        <v>#REF!</v>
      </c>
      <c r="XM48" s="70" t="e">
        <f t="shared" si="348"/>
        <v>#REF!</v>
      </c>
      <c r="XN48" s="68" t="e">
        <f t="shared" si="348"/>
        <v>#REF!</v>
      </c>
      <c r="XO48" s="69" t="e">
        <f t="shared" si="348"/>
        <v>#REF!</v>
      </c>
      <c r="XP48" s="70" t="e">
        <f t="shared" si="348"/>
        <v>#REF!</v>
      </c>
      <c r="XQ48" s="68" t="e">
        <f t="shared" si="348"/>
        <v>#REF!</v>
      </c>
      <c r="XR48" s="69" t="e">
        <f t="shared" si="348"/>
        <v>#REF!</v>
      </c>
      <c r="XS48" s="209"/>
      <c r="XT48" s="211"/>
      <c r="XU48" s="213">
        <f>$XT$48-$XS$48</f>
        <v>0</v>
      </c>
      <c r="XV48" s="215"/>
      <c r="XW48" s="93" t="e">
        <f>WELDING!#REF!</f>
        <v>#REF!</v>
      </c>
      <c r="XX48" s="68" t="e">
        <f>XW48-XW47+IF(XW50="",XW49,XW50)</f>
        <v>#REF!</v>
      </c>
      <c r="XY48" s="69" t="e">
        <f t="shared" ref="XY48:YN48" si="349">XX48-XX47+IF(XX50="",XX49,XX50)</f>
        <v>#REF!</v>
      </c>
      <c r="XZ48" s="70" t="e">
        <f t="shared" si="349"/>
        <v>#REF!</v>
      </c>
      <c r="YA48" s="68" t="e">
        <f t="shared" si="349"/>
        <v>#REF!</v>
      </c>
      <c r="YB48" s="69" t="e">
        <f t="shared" si="349"/>
        <v>#REF!</v>
      </c>
      <c r="YC48" s="70" t="e">
        <f t="shared" si="349"/>
        <v>#REF!</v>
      </c>
      <c r="YD48" s="68" t="e">
        <f t="shared" si="349"/>
        <v>#REF!</v>
      </c>
      <c r="YE48" s="69" t="e">
        <f t="shared" si="349"/>
        <v>#REF!</v>
      </c>
      <c r="YF48" s="70" t="e">
        <f t="shared" si="349"/>
        <v>#REF!</v>
      </c>
      <c r="YG48" s="68" t="e">
        <f t="shared" si="349"/>
        <v>#REF!</v>
      </c>
      <c r="YH48" s="69" t="e">
        <f t="shared" si="349"/>
        <v>#REF!</v>
      </c>
      <c r="YI48" s="70" t="e">
        <f t="shared" si="349"/>
        <v>#REF!</v>
      </c>
      <c r="YJ48" s="68" t="e">
        <f t="shared" si="349"/>
        <v>#REF!</v>
      </c>
      <c r="YK48" s="69" t="e">
        <f t="shared" si="349"/>
        <v>#REF!</v>
      </c>
      <c r="YL48" s="70" t="e">
        <f t="shared" si="349"/>
        <v>#REF!</v>
      </c>
      <c r="YM48" s="68" t="e">
        <f t="shared" si="349"/>
        <v>#REF!</v>
      </c>
      <c r="YN48" s="69" t="e">
        <f t="shared" si="349"/>
        <v>#REF!</v>
      </c>
      <c r="YO48" s="209"/>
      <c r="YP48" s="211"/>
      <c r="YQ48" s="213"/>
      <c r="YR48" s="215"/>
      <c r="YS48" s="93" t="e">
        <f>WELDING!#REF!</f>
        <v>#REF!</v>
      </c>
      <c r="YT48" s="68" t="e">
        <f>YS48-YS47+IF(YS50="",YS49,YS50)</f>
        <v>#REF!</v>
      </c>
      <c r="YU48" s="68" t="e">
        <f t="shared" ref="YU48:ZJ48" si="350">YT48-YT47+IF(YT50="",YT49,YT50)</f>
        <v>#REF!</v>
      </c>
      <c r="YV48" s="68" t="e">
        <f t="shared" si="350"/>
        <v>#REF!</v>
      </c>
      <c r="YW48" s="68" t="e">
        <f t="shared" si="350"/>
        <v>#REF!</v>
      </c>
      <c r="YX48" s="68" t="e">
        <f t="shared" si="350"/>
        <v>#REF!</v>
      </c>
      <c r="YY48" s="68" t="e">
        <f t="shared" si="350"/>
        <v>#REF!</v>
      </c>
      <c r="YZ48" s="68" t="e">
        <f t="shared" si="350"/>
        <v>#REF!</v>
      </c>
      <c r="ZA48" s="68" t="e">
        <f t="shared" si="350"/>
        <v>#REF!</v>
      </c>
      <c r="ZB48" s="68" t="e">
        <f t="shared" si="350"/>
        <v>#REF!</v>
      </c>
      <c r="ZC48" s="68" t="e">
        <f t="shared" si="350"/>
        <v>#REF!</v>
      </c>
      <c r="ZD48" s="68" t="e">
        <f t="shared" si="350"/>
        <v>#REF!</v>
      </c>
      <c r="ZE48" s="68" t="e">
        <f t="shared" si="350"/>
        <v>#REF!</v>
      </c>
      <c r="ZF48" s="68" t="e">
        <f t="shared" si="350"/>
        <v>#REF!</v>
      </c>
      <c r="ZG48" s="68" t="e">
        <f t="shared" si="350"/>
        <v>#REF!</v>
      </c>
      <c r="ZH48" s="68" t="e">
        <f t="shared" si="350"/>
        <v>#REF!</v>
      </c>
      <c r="ZI48" s="68" t="e">
        <f t="shared" si="350"/>
        <v>#REF!</v>
      </c>
      <c r="ZJ48" s="68" t="e">
        <f t="shared" si="350"/>
        <v>#REF!</v>
      </c>
      <c r="ZK48" s="209"/>
      <c r="ZL48" s="211"/>
      <c r="ZM48" s="213"/>
      <c r="ZN48" s="215"/>
      <c r="ZO48" s="93" t="e">
        <f>WELDING!#REF!</f>
        <v>#REF!</v>
      </c>
      <c r="ZP48" s="68" t="e">
        <f>ZO48-ZO47+IF(ZO50="",ZO49,ZO50)</f>
        <v>#REF!</v>
      </c>
      <c r="ZQ48" s="68" t="e">
        <f t="shared" ref="ZQ48:AAF48" si="351">ZP48-ZP47+IF(ZP50="",ZP49,ZP50)</f>
        <v>#REF!</v>
      </c>
      <c r="ZR48" s="68" t="e">
        <f t="shared" si="351"/>
        <v>#REF!</v>
      </c>
      <c r="ZS48" s="68" t="e">
        <f t="shared" si="351"/>
        <v>#REF!</v>
      </c>
      <c r="ZT48" s="68" t="e">
        <f t="shared" si="351"/>
        <v>#REF!</v>
      </c>
      <c r="ZU48" s="68" t="e">
        <f t="shared" si="351"/>
        <v>#REF!</v>
      </c>
      <c r="ZV48" s="68" t="e">
        <f t="shared" si="351"/>
        <v>#REF!</v>
      </c>
      <c r="ZW48" s="68" t="e">
        <f t="shared" si="351"/>
        <v>#REF!</v>
      </c>
      <c r="ZX48" s="68" t="e">
        <f t="shared" si="351"/>
        <v>#REF!</v>
      </c>
      <c r="ZY48" s="68" t="e">
        <f t="shared" si="351"/>
        <v>#REF!</v>
      </c>
      <c r="ZZ48" s="68" t="e">
        <f t="shared" si="351"/>
        <v>#REF!</v>
      </c>
      <c r="AAA48" s="68" t="e">
        <f t="shared" si="351"/>
        <v>#REF!</v>
      </c>
      <c r="AAB48" s="68" t="e">
        <f t="shared" si="351"/>
        <v>#REF!</v>
      </c>
      <c r="AAC48" s="68" t="e">
        <f t="shared" si="351"/>
        <v>#REF!</v>
      </c>
      <c r="AAD48" s="68" t="e">
        <f t="shared" si="351"/>
        <v>#REF!</v>
      </c>
      <c r="AAE48" s="68" t="e">
        <f t="shared" si="351"/>
        <v>#REF!</v>
      </c>
      <c r="AAF48" s="68" t="e">
        <f t="shared" si="351"/>
        <v>#REF!</v>
      </c>
    </row>
    <row r="49" spans="1:708" x14ac:dyDescent="0.25">
      <c r="A49" s="221"/>
      <c r="B49" s="24"/>
      <c r="D49" s="103"/>
      <c r="E49" s="209"/>
      <c r="F49" s="211"/>
      <c r="G49" s="213"/>
      <c r="H49" s="215">
        <f>SUM($I$49:$Z$49)</f>
        <v>0</v>
      </c>
      <c r="I49" s="60"/>
      <c r="J49" s="57"/>
      <c r="K49" s="61"/>
      <c r="L49" s="60"/>
      <c r="M49" s="57"/>
      <c r="N49" s="61"/>
      <c r="O49" s="60"/>
      <c r="P49" s="57"/>
      <c r="Q49" s="61"/>
      <c r="R49" s="60"/>
      <c r="S49" s="57"/>
      <c r="T49" s="61"/>
      <c r="U49" s="60"/>
      <c r="V49" s="57"/>
      <c r="W49" s="61"/>
      <c r="X49" s="60"/>
      <c r="Y49" s="57"/>
      <c r="Z49" s="61"/>
      <c r="AA49" s="209"/>
      <c r="AB49" s="211"/>
      <c r="AC49" s="213"/>
      <c r="AD49" s="215">
        <f>SUM($AE$49:$AV$49)</f>
        <v>0</v>
      </c>
      <c r="AE49" s="60"/>
      <c r="AF49" s="57"/>
      <c r="AG49" s="61"/>
      <c r="AH49" s="60"/>
      <c r="AI49" s="57"/>
      <c r="AJ49" s="61"/>
      <c r="AK49" s="60"/>
      <c r="AL49" s="57"/>
      <c r="AM49" s="61"/>
      <c r="AN49" s="60"/>
      <c r="AO49" s="57"/>
      <c r="AP49" s="61"/>
      <c r="AQ49" s="60"/>
      <c r="AR49" s="57"/>
      <c r="AS49" s="61"/>
      <c r="AT49" s="60"/>
      <c r="AU49" s="57"/>
      <c r="AV49" s="61"/>
      <c r="AW49" s="209"/>
      <c r="AX49" s="211"/>
      <c r="AY49" s="213"/>
      <c r="AZ49" s="215">
        <f>SUM($BA$49:$BR$49)</f>
        <v>0</v>
      </c>
      <c r="BA49" s="60"/>
      <c r="BB49" s="57"/>
      <c r="BC49" s="61"/>
      <c r="BD49" s="60"/>
      <c r="BE49" s="57"/>
      <c r="BF49" s="61"/>
      <c r="BG49" s="60"/>
      <c r="BH49" s="57"/>
      <c r="BI49" s="61"/>
      <c r="BJ49" s="60"/>
      <c r="BK49" s="57"/>
      <c r="BL49" s="61"/>
      <c r="BM49" s="60"/>
      <c r="BN49" s="57"/>
      <c r="BO49" s="61"/>
      <c r="BP49" s="60"/>
      <c r="BQ49" s="57"/>
      <c r="BR49" s="61"/>
      <c r="BS49" s="209"/>
      <c r="BT49" s="211"/>
      <c r="BU49" s="213"/>
      <c r="BV49" s="215">
        <f>SUM($BW$49:$CN$49)</f>
        <v>0</v>
      </c>
      <c r="BW49" s="60"/>
      <c r="BX49" s="57"/>
      <c r="BY49" s="61"/>
      <c r="BZ49" s="60"/>
      <c r="CA49" s="57"/>
      <c r="CB49" s="61"/>
      <c r="CC49" s="60"/>
      <c r="CD49" s="57"/>
      <c r="CE49" s="61"/>
      <c r="CF49" s="60"/>
      <c r="CG49" s="57"/>
      <c r="CH49" s="61"/>
      <c r="CI49" s="60"/>
      <c r="CJ49" s="57"/>
      <c r="CK49" s="61"/>
      <c r="CL49" s="60"/>
      <c r="CM49" s="57"/>
      <c r="CN49" s="61"/>
      <c r="CO49" s="209"/>
      <c r="CP49" s="211"/>
      <c r="CQ49" s="213"/>
      <c r="CR49" s="215">
        <f>SUM($CS$49:$DJ$49)</f>
        <v>0</v>
      </c>
      <c r="CS49" s="60"/>
      <c r="CT49" s="57"/>
      <c r="CU49" s="61"/>
      <c r="CV49" s="60"/>
      <c r="CW49" s="57"/>
      <c r="CX49" s="61"/>
      <c r="CY49" s="60"/>
      <c r="CZ49" s="57"/>
      <c r="DA49" s="61"/>
      <c r="DB49" s="60"/>
      <c r="DC49" s="57"/>
      <c r="DD49" s="61"/>
      <c r="DE49" s="60"/>
      <c r="DF49" s="57"/>
      <c r="DG49" s="61"/>
      <c r="DH49" s="60"/>
      <c r="DI49" s="57"/>
      <c r="DJ49" s="61"/>
      <c r="DK49" s="209"/>
      <c r="DL49" s="211"/>
      <c r="DM49" s="213"/>
      <c r="DN49" s="215">
        <f>SUM($DO$49:$EF$49)</f>
        <v>0</v>
      </c>
      <c r="DO49" s="60"/>
      <c r="DP49" s="57"/>
      <c r="DQ49" s="61"/>
      <c r="DR49" s="60"/>
      <c r="DS49" s="57"/>
      <c r="DT49" s="61"/>
      <c r="DU49" s="60"/>
      <c r="DV49" s="57"/>
      <c r="DW49" s="61"/>
      <c r="DX49" s="60"/>
      <c r="DY49" s="57"/>
      <c r="DZ49" s="61"/>
      <c r="EA49" s="60"/>
      <c r="EB49" s="57"/>
      <c r="EC49" s="61"/>
      <c r="ED49" s="60"/>
      <c r="EE49" s="57"/>
      <c r="EF49" s="61"/>
      <c r="EG49" s="209"/>
      <c r="EH49" s="211"/>
      <c r="EI49" s="213"/>
      <c r="EJ49" s="215">
        <f>SUM($EK$49:$FB$49)</f>
        <v>0</v>
      </c>
      <c r="EK49" s="60"/>
      <c r="EL49" s="57"/>
      <c r="EM49" s="61"/>
      <c r="EN49" s="60"/>
      <c r="EO49" s="57"/>
      <c r="EP49" s="61"/>
      <c r="EQ49" s="60"/>
      <c r="ER49" s="57"/>
      <c r="ES49" s="61"/>
      <c r="ET49" s="60"/>
      <c r="EU49" s="57"/>
      <c r="EV49" s="61"/>
      <c r="EW49" s="60"/>
      <c r="EX49" s="57"/>
      <c r="EY49" s="61"/>
      <c r="EZ49" s="60"/>
      <c r="FA49" s="57"/>
      <c r="FB49" s="61"/>
      <c r="FC49" s="209"/>
      <c r="FD49" s="211"/>
      <c r="FE49" s="213"/>
      <c r="FF49" s="215">
        <f>SUM($FG$49:$FX$49)</f>
        <v>0</v>
      </c>
      <c r="FG49" s="60"/>
      <c r="FH49" s="57"/>
      <c r="FI49" s="61"/>
      <c r="FJ49" s="60"/>
      <c r="FK49" s="57"/>
      <c r="FL49" s="61"/>
      <c r="FM49" s="60"/>
      <c r="FN49" s="57"/>
      <c r="FO49" s="61"/>
      <c r="FP49" s="60"/>
      <c r="FQ49" s="57"/>
      <c r="FR49" s="61"/>
      <c r="FS49" s="60"/>
      <c r="FT49" s="57"/>
      <c r="FU49" s="61"/>
      <c r="FV49" s="60"/>
      <c r="FW49" s="57"/>
      <c r="FX49" s="61"/>
      <c r="FY49" s="209"/>
      <c r="FZ49" s="211"/>
      <c r="GA49" s="213"/>
      <c r="GB49" s="215">
        <f>SUM($GC$49:$GT$49)</f>
        <v>0</v>
      </c>
      <c r="GC49" s="60"/>
      <c r="GD49" s="57"/>
      <c r="GE49" s="61"/>
      <c r="GF49" s="60"/>
      <c r="GG49" s="57"/>
      <c r="GH49" s="61"/>
      <c r="GI49" s="60"/>
      <c r="GJ49" s="57"/>
      <c r="GK49" s="61"/>
      <c r="GL49" s="60"/>
      <c r="GM49" s="57"/>
      <c r="GN49" s="61"/>
      <c r="GO49" s="60"/>
      <c r="GP49" s="57"/>
      <c r="GQ49" s="61"/>
      <c r="GR49" s="60"/>
      <c r="GS49" s="57"/>
      <c r="GT49" s="61"/>
      <c r="GU49" s="209"/>
      <c r="GV49" s="211"/>
      <c r="GW49" s="213"/>
      <c r="GX49" s="215">
        <f>SUM($GY$49:$HP$49)</f>
        <v>0</v>
      </c>
      <c r="GY49" s="60"/>
      <c r="GZ49" s="57"/>
      <c r="HA49" s="61"/>
      <c r="HB49" s="60"/>
      <c r="HC49" s="57"/>
      <c r="HD49" s="61"/>
      <c r="HE49" s="60"/>
      <c r="HF49" s="57"/>
      <c r="HG49" s="61"/>
      <c r="HH49" s="60"/>
      <c r="HI49" s="57"/>
      <c r="HJ49" s="61"/>
      <c r="HK49" s="60"/>
      <c r="HL49" s="57"/>
      <c r="HM49" s="61"/>
      <c r="HN49" s="60"/>
      <c r="HO49" s="57"/>
      <c r="HP49" s="61"/>
      <c r="HQ49" s="209"/>
      <c r="HR49" s="211"/>
      <c r="HS49" s="213"/>
      <c r="HT49" s="215">
        <f>SUM($HU$49:$IL$49)</f>
        <v>0</v>
      </c>
      <c r="HU49" s="60"/>
      <c r="HV49" s="57"/>
      <c r="HW49" s="61"/>
      <c r="HX49" s="60"/>
      <c r="HY49" s="57"/>
      <c r="HZ49" s="61"/>
      <c r="IA49" s="60"/>
      <c r="IB49" s="57"/>
      <c r="IC49" s="61"/>
      <c r="ID49" s="60"/>
      <c r="IE49" s="57"/>
      <c r="IF49" s="61"/>
      <c r="IG49" s="60"/>
      <c r="IH49" s="57"/>
      <c r="II49" s="61"/>
      <c r="IJ49" s="60"/>
      <c r="IK49" s="57"/>
      <c r="IL49" s="61"/>
      <c r="IM49" s="209"/>
      <c r="IN49" s="211"/>
      <c r="IO49" s="213"/>
      <c r="IP49" s="215">
        <f>SUM($IQ$49:$JH$49)</f>
        <v>0</v>
      </c>
      <c r="IQ49" s="60"/>
      <c r="IR49" s="57"/>
      <c r="IS49" s="61"/>
      <c r="IT49" s="60"/>
      <c r="IU49" s="57"/>
      <c r="IV49" s="61"/>
      <c r="IW49" s="60"/>
      <c r="IX49" s="57"/>
      <c r="IY49" s="61"/>
      <c r="IZ49" s="60"/>
      <c r="JA49" s="57"/>
      <c r="JB49" s="61"/>
      <c r="JC49" s="60"/>
      <c r="JD49" s="57"/>
      <c r="JE49" s="61"/>
      <c r="JF49" s="60"/>
      <c r="JG49" s="57"/>
      <c r="JH49" s="61"/>
      <c r="JI49" s="209"/>
      <c r="JJ49" s="211"/>
      <c r="JK49" s="213"/>
      <c r="JL49" s="215">
        <f>SUM($JM$49:$KD$49)</f>
        <v>0</v>
      </c>
      <c r="JM49" s="60"/>
      <c r="JN49" s="57"/>
      <c r="JO49" s="61"/>
      <c r="JP49" s="60"/>
      <c r="JQ49" s="57"/>
      <c r="JR49" s="61"/>
      <c r="JS49" s="60"/>
      <c r="JT49" s="57"/>
      <c r="JU49" s="61"/>
      <c r="JV49" s="60"/>
      <c r="JW49" s="57"/>
      <c r="JX49" s="61"/>
      <c r="JY49" s="60"/>
      <c r="JZ49" s="57"/>
      <c r="KA49" s="61"/>
      <c r="KB49" s="60"/>
      <c r="KC49" s="57"/>
      <c r="KD49" s="61"/>
      <c r="KE49" s="209"/>
      <c r="KF49" s="211"/>
      <c r="KG49" s="213"/>
      <c r="KH49" s="215">
        <f>SUM($KI$49:$KZ$49)</f>
        <v>0</v>
      </c>
      <c r="KI49" s="60"/>
      <c r="KJ49" s="57"/>
      <c r="KK49" s="61"/>
      <c r="KL49" s="60"/>
      <c r="KM49" s="57"/>
      <c r="KN49" s="61"/>
      <c r="KO49" s="60"/>
      <c r="KP49" s="57"/>
      <c r="KQ49" s="61"/>
      <c r="KR49" s="60"/>
      <c r="KS49" s="57"/>
      <c r="KT49" s="61"/>
      <c r="KU49" s="60"/>
      <c r="KV49" s="57"/>
      <c r="KW49" s="61"/>
      <c r="KX49" s="60"/>
      <c r="KY49" s="57"/>
      <c r="KZ49" s="61"/>
      <c r="LA49" s="209"/>
      <c r="LB49" s="211"/>
      <c r="LC49" s="213"/>
      <c r="LD49" s="215">
        <f>SUM($LE$49:$LV$49)</f>
        <v>0</v>
      </c>
      <c r="LE49" s="60"/>
      <c r="LF49" s="57"/>
      <c r="LG49" s="61"/>
      <c r="LH49" s="60"/>
      <c r="LI49" s="57"/>
      <c r="LJ49" s="61"/>
      <c r="LK49" s="60"/>
      <c r="LL49" s="57"/>
      <c r="LM49" s="61"/>
      <c r="LN49" s="60"/>
      <c r="LO49" s="57"/>
      <c r="LP49" s="61"/>
      <c r="LQ49" s="60"/>
      <c r="LR49" s="57"/>
      <c r="LS49" s="61"/>
      <c r="LT49" s="60"/>
      <c r="LU49" s="57"/>
      <c r="LV49" s="61"/>
      <c r="LW49" s="209"/>
      <c r="LX49" s="211"/>
      <c r="LY49" s="213"/>
      <c r="LZ49" s="215">
        <f>SUM($MA$49:$MR$49)</f>
        <v>0</v>
      </c>
      <c r="MA49" s="60"/>
      <c r="MB49" s="57"/>
      <c r="MC49" s="61"/>
      <c r="MD49" s="60"/>
      <c r="ME49" s="57"/>
      <c r="MF49" s="61"/>
      <c r="MG49" s="60"/>
      <c r="MH49" s="57"/>
      <c r="MI49" s="61"/>
      <c r="MJ49" s="60"/>
      <c r="MK49" s="57"/>
      <c r="ML49" s="61"/>
      <c r="MM49" s="60"/>
      <c r="MN49" s="57"/>
      <c r="MO49" s="61"/>
      <c r="MP49" s="60"/>
      <c r="MQ49" s="57"/>
      <c r="MR49" s="61"/>
      <c r="MS49" s="209"/>
      <c r="MT49" s="211"/>
      <c r="MU49" s="213"/>
      <c r="MV49" s="215">
        <f>SUM($MW$49:$NN$49)</f>
        <v>0</v>
      </c>
      <c r="MW49" s="60"/>
      <c r="MX49" s="57"/>
      <c r="MY49" s="61"/>
      <c r="MZ49" s="60"/>
      <c r="NA49" s="57"/>
      <c r="NB49" s="61"/>
      <c r="NC49" s="60"/>
      <c r="ND49" s="57"/>
      <c r="NE49" s="61"/>
      <c r="NF49" s="60"/>
      <c r="NG49" s="57"/>
      <c r="NH49" s="61"/>
      <c r="NI49" s="60"/>
      <c r="NJ49" s="57"/>
      <c r="NK49" s="61"/>
      <c r="NL49" s="60"/>
      <c r="NM49" s="57"/>
      <c r="NN49" s="61"/>
      <c r="NO49" s="209"/>
      <c r="NP49" s="211"/>
      <c r="NQ49" s="213"/>
      <c r="NR49" s="215">
        <f>SUM($NS$49:$OJ$49)</f>
        <v>0</v>
      </c>
      <c r="NS49" s="60"/>
      <c r="NT49" s="57"/>
      <c r="NU49" s="61"/>
      <c r="NV49" s="60"/>
      <c r="NW49" s="57"/>
      <c r="NX49" s="61"/>
      <c r="NY49" s="60"/>
      <c r="NZ49" s="57"/>
      <c r="OA49" s="61"/>
      <c r="OB49" s="60"/>
      <c r="OC49" s="57"/>
      <c r="OD49" s="61"/>
      <c r="OE49" s="60"/>
      <c r="OF49" s="57"/>
      <c r="OG49" s="61"/>
      <c r="OH49" s="60"/>
      <c r="OI49" s="57"/>
      <c r="OJ49" s="61"/>
      <c r="OK49" s="209"/>
      <c r="OL49" s="211"/>
      <c r="OM49" s="213"/>
      <c r="ON49" s="215">
        <f>SUM($OO$49:$PF$49)</f>
        <v>0</v>
      </c>
      <c r="OO49" s="60"/>
      <c r="OP49" s="57"/>
      <c r="OQ49" s="61"/>
      <c r="OR49" s="60"/>
      <c r="OS49" s="57"/>
      <c r="OT49" s="61"/>
      <c r="OU49" s="60"/>
      <c r="OV49" s="57"/>
      <c r="OW49" s="61"/>
      <c r="OX49" s="60"/>
      <c r="OY49" s="57"/>
      <c r="OZ49" s="61"/>
      <c r="PA49" s="60"/>
      <c r="PB49" s="57"/>
      <c r="PC49" s="61"/>
      <c r="PD49" s="60"/>
      <c r="PE49" s="57"/>
      <c r="PF49" s="61"/>
      <c r="PG49" s="209"/>
      <c r="PH49" s="211"/>
      <c r="PI49" s="213"/>
      <c r="PJ49" s="215">
        <f>SUM($PK$49:$QB$49)</f>
        <v>0</v>
      </c>
      <c r="PK49" s="60"/>
      <c r="PL49" s="57"/>
      <c r="PM49" s="61"/>
      <c r="PN49" s="60"/>
      <c r="PO49" s="57"/>
      <c r="PP49" s="61"/>
      <c r="PQ49" s="60"/>
      <c r="PR49" s="57"/>
      <c r="PS49" s="61"/>
      <c r="PT49" s="60"/>
      <c r="PU49" s="57"/>
      <c r="PV49" s="61"/>
      <c r="PW49" s="60"/>
      <c r="PX49" s="57"/>
      <c r="PY49" s="61"/>
      <c r="PZ49" s="60"/>
      <c r="QA49" s="57"/>
      <c r="QB49" s="61"/>
      <c r="QC49" s="209"/>
      <c r="QD49" s="211"/>
      <c r="QE49" s="213"/>
      <c r="QF49" s="215">
        <f>SUM($QG$49:$QX$49)</f>
        <v>0</v>
      </c>
      <c r="QG49" s="60"/>
      <c r="QH49" s="57"/>
      <c r="QI49" s="61"/>
      <c r="QJ49" s="60"/>
      <c r="QK49" s="57"/>
      <c r="QL49" s="61"/>
      <c r="QM49" s="60"/>
      <c r="QN49" s="57"/>
      <c r="QO49" s="61"/>
      <c r="QP49" s="60"/>
      <c r="QQ49" s="57"/>
      <c r="QR49" s="61"/>
      <c r="QS49" s="60"/>
      <c r="QT49" s="57"/>
      <c r="QU49" s="61"/>
      <c r="QV49" s="60"/>
      <c r="QW49" s="57"/>
      <c r="QX49" s="61"/>
      <c r="QY49" s="209"/>
      <c r="QZ49" s="211"/>
      <c r="RA49" s="213"/>
      <c r="RB49" s="215">
        <f>SUM($RC$49:$RT$49)</f>
        <v>0</v>
      </c>
      <c r="RC49" s="60"/>
      <c r="RD49" s="57"/>
      <c r="RE49" s="61"/>
      <c r="RF49" s="60"/>
      <c r="RG49" s="57"/>
      <c r="RH49" s="61"/>
      <c r="RI49" s="60"/>
      <c r="RJ49" s="57"/>
      <c r="RK49" s="61"/>
      <c r="RL49" s="60"/>
      <c r="RM49" s="57"/>
      <c r="RN49" s="61"/>
      <c r="RO49" s="60"/>
      <c r="RP49" s="57"/>
      <c r="RQ49" s="61"/>
      <c r="RR49" s="60"/>
      <c r="RS49" s="57"/>
      <c r="RT49" s="61"/>
      <c r="RU49" s="209"/>
      <c r="RV49" s="211"/>
      <c r="RW49" s="213"/>
      <c r="RX49" s="215">
        <f>SUM($RY$49:$SP$49)</f>
        <v>0</v>
      </c>
      <c r="RY49" s="60"/>
      <c r="RZ49" s="57"/>
      <c r="SA49" s="61"/>
      <c r="SB49" s="60"/>
      <c r="SC49" s="57"/>
      <c r="SD49" s="61"/>
      <c r="SE49" s="60"/>
      <c r="SF49" s="57"/>
      <c r="SG49" s="61"/>
      <c r="SH49" s="60"/>
      <c r="SI49" s="57"/>
      <c r="SJ49" s="61"/>
      <c r="SK49" s="60"/>
      <c r="SL49" s="57"/>
      <c r="SM49" s="61"/>
      <c r="SN49" s="60"/>
      <c r="SO49" s="57"/>
      <c r="SP49" s="61"/>
      <c r="SQ49" s="209"/>
      <c r="SR49" s="211"/>
      <c r="SS49" s="213"/>
      <c r="ST49" s="215">
        <f>SUM($SU$49:$TL$49)</f>
        <v>0</v>
      </c>
      <c r="SU49" s="60"/>
      <c r="SV49" s="57"/>
      <c r="SW49" s="61"/>
      <c r="SX49" s="60"/>
      <c r="SY49" s="57"/>
      <c r="SZ49" s="61"/>
      <c r="TA49" s="60"/>
      <c r="TB49" s="57"/>
      <c r="TC49" s="61"/>
      <c r="TD49" s="60"/>
      <c r="TE49" s="57"/>
      <c r="TF49" s="61"/>
      <c r="TG49" s="60"/>
      <c r="TH49" s="57"/>
      <c r="TI49" s="61"/>
      <c r="TJ49" s="60"/>
      <c r="TK49" s="57"/>
      <c r="TL49" s="61"/>
      <c r="TM49" s="209"/>
      <c r="TN49" s="211"/>
      <c r="TO49" s="213"/>
      <c r="TP49" s="215">
        <f>SUM($TQ$49:$UH$49)</f>
        <v>0</v>
      </c>
      <c r="TQ49" s="60"/>
      <c r="TR49" s="57"/>
      <c r="TS49" s="61"/>
      <c r="TT49" s="60"/>
      <c r="TU49" s="57"/>
      <c r="TV49" s="61"/>
      <c r="TW49" s="60"/>
      <c r="TX49" s="57"/>
      <c r="TY49" s="61"/>
      <c r="TZ49" s="60"/>
      <c r="UA49" s="57"/>
      <c r="UB49" s="61"/>
      <c r="UC49" s="60"/>
      <c r="UD49" s="57"/>
      <c r="UE49" s="61"/>
      <c r="UF49" s="60"/>
      <c r="UG49" s="57"/>
      <c r="UH49" s="61"/>
      <c r="UI49" s="209"/>
      <c r="UJ49" s="211"/>
      <c r="UK49" s="213"/>
      <c r="UL49" s="215">
        <f>SUM($UM$49:$VD$49)</f>
        <v>0</v>
      </c>
      <c r="UM49" s="60"/>
      <c r="UN49" s="57"/>
      <c r="UO49" s="61"/>
      <c r="UP49" s="60"/>
      <c r="UQ49" s="57"/>
      <c r="UR49" s="61"/>
      <c r="US49" s="60"/>
      <c r="UT49" s="57"/>
      <c r="UU49" s="61"/>
      <c r="UV49" s="60"/>
      <c r="UW49" s="57"/>
      <c r="UX49" s="61"/>
      <c r="UY49" s="60"/>
      <c r="UZ49" s="57"/>
      <c r="VA49" s="61"/>
      <c r="VB49" s="60"/>
      <c r="VC49" s="57"/>
      <c r="VD49" s="61"/>
      <c r="VE49" s="209"/>
      <c r="VF49" s="211"/>
      <c r="VG49" s="213"/>
      <c r="VH49" s="215">
        <f>SUM($VI$49:$VZ$49)</f>
        <v>0</v>
      </c>
      <c r="VI49" s="60"/>
      <c r="VJ49" s="57"/>
      <c r="VK49" s="61"/>
      <c r="VL49" s="60"/>
      <c r="VM49" s="57"/>
      <c r="VN49" s="61"/>
      <c r="VO49" s="60"/>
      <c r="VP49" s="57"/>
      <c r="VQ49" s="61"/>
      <c r="VR49" s="60"/>
      <c r="VS49" s="57"/>
      <c r="VT49" s="61"/>
      <c r="VU49" s="60"/>
      <c r="VV49" s="57"/>
      <c r="VW49" s="61"/>
      <c r="VX49" s="60"/>
      <c r="VY49" s="57"/>
      <c r="VZ49" s="61"/>
      <c r="WA49" s="209"/>
      <c r="WB49" s="211"/>
      <c r="WC49" s="213"/>
      <c r="WD49" s="215">
        <f>SUM($WE$49:$WV$49)</f>
        <v>0</v>
      </c>
      <c r="WE49" s="60"/>
      <c r="WF49" s="57"/>
      <c r="WG49" s="61"/>
      <c r="WH49" s="60"/>
      <c r="WI49" s="57"/>
      <c r="WJ49" s="61"/>
      <c r="WK49" s="60"/>
      <c r="WL49" s="57"/>
      <c r="WM49" s="61"/>
      <c r="WN49" s="60"/>
      <c r="WO49" s="57"/>
      <c r="WP49" s="61"/>
      <c r="WQ49" s="60"/>
      <c r="WR49" s="57"/>
      <c r="WS49" s="61"/>
      <c r="WT49" s="60"/>
      <c r="WU49" s="57"/>
      <c r="WV49" s="61"/>
      <c r="WW49" s="209"/>
      <c r="WX49" s="211"/>
      <c r="WY49" s="213"/>
      <c r="WZ49" s="215">
        <f>SUM($XA$49:$XR$49)</f>
        <v>0</v>
      </c>
      <c r="XA49" s="60"/>
      <c r="XB49" s="57"/>
      <c r="XC49" s="61"/>
      <c r="XD49" s="60"/>
      <c r="XE49" s="57"/>
      <c r="XF49" s="61"/>
      <c r="XG49" s="60"/>
      <c r="XH49" s="57"/>
      <c r="XI49" s="61"/>
      <c r="XJ49" s="60"/>
      <c r="XK49" s="57"/>
      <c r="XL49" s="61"/>
      <c r="XM49" s="60"/>
      <c r="XN49" s="57"/>
      <c r="XO49" s="61"/>
      <c r="XP49" s="60"/>
      <c r="XQ49" s="57"/>
      <c r="XR49" s="61"/>
      <c r="XS49" s="209"/>
      <c r="XT49" s="211"/>
      <c r="XU49" s="213"/>
      <c r="XV49" s="215">
        <f>SUM($XW$49:$YN$49)</f>
        <v>0</v>
      </c>
      <c r="XW49" s="60"/>
      <c r="XX49" s="57"/>
      <c r="XY49" s="61"/>
      <c r="XZ49" s="60"/>
      <c r="YA49" s="57"/>
      <c r="YB49" s="61"/>
      <c r="YC49" s="60"/>
      <c r="YD49" s="57"/>
      <c r="YE49" s="61"/>
      <c r="YF49" s="60"/>
      <c r="YG49" s="57"/>
      <c r="YH49" s="61"/>
      <c r="YI49" s="60"/>
      <c r="YJ49" s="57"/>
      <c r="YK49" s="61"/>
      <c r="YL49" s="60"/>
      <c r="YM49" s="57"/>
      <c r="YN49" s="61"/>
      <c r="YO49" s="209"/>
      <c r="YP49" s="211"/>
      <c r="YQ49" s="213"/>
      <c r="YR49" s="215">
        <f>SUM($YS$49:$ZJ$49)</f>
        <v>0</v>
      </c>
      <c r="YS49" s="60"/>
      <c r="YT49" s="57"/>
      <c r="YU49" s="61"/>
      <c r="YV49" s="60"/>
      <c r="YW49" s="57"/>
      <c r="YX49" s="61"/>
      <c r="YY49" s="60"/>
      <c r="YZ49" s="57"/>
      <c r="ZA49" s="61"/>
      <c r="ZB49" s="60"/>
      <c r="ZC49" s="57"/>
      <c r="ZD49" s="61"/>
      <c r="ZE49" s="60"/>
      <c r="ZF49" s="57"/>
      <c r="ZG49" s="61"/>
      <c r="ZH49" s="60"/>
      <c r="ZI49" s="57"/>
      <c r="ZJ49" s="61"/>
      <c r="ZK49" s="209"/>
      <c r="ZL49" s="211"/>
      <c r="ZM49" s="213"/>
      <c r="ZN49" s="215">
        <f>SUM($ZO$49:$AAF$49)</f>
        <v>0</v>
      </c>
      <c r="ZO49" s="60"/>
      <c r="ZP49" s="57"/>
      <c r="ZQ49" s="61"/>
      <c r="ZR49" s="60"/>
      <c r="ZS49" s="57"/>
      <c r="ZT49" s="61"/>
      <c r="ZU49" s="60"/>
      <c r="ZV49" s="57"/>
      <c r="ZW49" s="61"/>
      <c r="ZX49" s="60"/>
      <c r="ZY49" s="57"/>
      <c r="ZZ49" s="61"/>
      <c r="AAA49" s="60"/>
      <c r="AAB49" s="57"/>
      <c r="AAC49" s="61"/>
      <c r="AAD49" s="60"/>
      <c r="AAE49" s="57"/>
      <c r="AAF49" s="61"/>
    </row>
    <row r="50" spans="1:708" ht="15.75" thickBot="1" x14ac:dyDescent="0.3">
      <c r="A50" s="222"/>
      <c r="B50" s="104" t="s">
        <v>116</v>
      </c>
      <c r="C50" s="105"/>
      <c r="D50" s="106">
        <v>75</v>
      </c>
      <c r="E50" s="216"/>
      <c r="F50" s="217"/>
      <c r="G50" s="218"/>
      <c r="H50" s="219"/>
      <c r="I50" s="28"/>
      <c r="J50" s="29"/>
      <c r="K50" s="30"/>
      <c r="L50" s="28"/>
      <c r="M50" s="29"/>
      <c r="N50" s="30"/>
      <c r="O50" s="28"/>
      <c r="P50" s="29"/>
      <c r="Q50" s="30"/>
      <c r="R50" s="28"/>
      <c r="S50" s="29"/>
      <c r="T50" s="30"/>
      <c r="U50" s="28"/>
      <c r="V50" s="29"/>
      <c r="W50" s="30"/>
      <c r="X50" s="28"/>
      <c r="Y50" s="29"/>
      <c r="Z50" s="30"/>
      <c r="AA50" s="216"/>
      <c r="AB50" s="217"/>
      <c r="AC50" s="218"/>
      <c r="AD50" s="219"/>
      <c r="AE50" s="28"/>
      <c r="AF50" s="29"/>
      <c r="AG50" s="30"/>
      <c r="AH50" s="28"/>
      <c r="AI50" s="29"/>
      <c r="AJ50" s="30"/>
      <c r="AK50" s="28"/>
      <c r="AL50" s="29"/>
      <c r="AM50" s="30"/>
      <c r="AN50" s="28"/>
      <c r="AO50" s="29"/>
      <c r="AP50" s="30"/>
      <c r="AQ50" s="28"/>
      <c r="AR50" s="29"/>
      <c r="AS50" s="30"/>
      <c r="AT50" s="28"/>
      <c r="AU50" s="29"/>
      <c r="AV50" s="30"/>
      <c r="AW50" s="216"/>
      <c r="AX50" s="217"/>
      <c r="AY50" s="218"/>
      <c r="AZ50" s="219"/>
      <c r="BA50" s="28"/>
      <c r="BB50" s="29"/>
      <c r="BC50" s="30"/>
      <c r="BD50" s="28"/>
      <c r="BE50" s="29"/>
      <c r="BF50" s="30"/>
      <c r="BG50" s="28"/>
      <c r="BH50" s="29"/>
      <c r="BI50" s="30"/>
      <c r="BJ50" s="28"/>
      <c r="BK50" s="29"/>
      <c r="BL50" s="30"/>
      <c r="BM50" s="28"/>
      <c r="BN50" s="29"/>
      <c r="BO50" s="30"/>
      <c r="BP50" s="28"/>
      <c r="BQ50" s="29"/>
      <c r="BR50" s="30"/>
      <c r="BS50" s="216"/>
      <c r="BT50" s="217"/>
      <c r="BU50" s="218"/>
      <c r="BV50" s="219"/>
      <c r="BW50" s="28"/>
      <c r="BX50" s="29"/>
      <c r="BY50" s="30"/>
      <c r="BZ50" s="28"/>
      <c r="CA50" s="29"/>
      <c r="CB50" s="30"/>
      <c r="CC50" s="28"/>
      <c r="CD50" s="29"/>
      <c r="CE50" s="30"/>
      <c r="CF50" s="28"/>
      <c r="CG50" s="29"/>
      <c r="CH50" s="30"/>
      <c r="CI50" s="28"/>
      <c r="CJ50" s="29"/>
      <c r="CK50" s="30"/>
      <c r="CL50" s="28"/>
      <c r="CM50" s="29"/>
      <c r="CN50" s="30"/>
      <c r="CO50" s="216"/>
      <c r="CP50" s="217"/>
      <c r="CQ50" s="218"/>
      <c r="CR50" s="219"/>
      <c r="CS50" s="28"/>
      <c r="CT50" s="29"/>
      <c r="CU50" s="30"/>
      <c r="CV50" s="28"/>
      <c r="CW50" s="29"/>
      <c r="CX50" s="30"/>
      <c r="CY50" s="28"/>
      <c r="CZ50" s="29"/>
      <c r="DA50" s="30"/>
      <c r="DB50" s="28"/>
      <c r="DC50" s="29"/>
      <c r="DD50" s="30"/>
      <c r="DE50" s="28"/>
      <c r="DF50" s="29"/>
      <c r="DG50" s="30"/>
      <c r="DH50" s="28"/>
      <c r="DI50" s="29"/>
      <c r="DJ50" s="30"/>
      <c r="DK50" s="216"/>
      <c r="DL50" s="217"/>
      <c r="DM50" s="218"/>
      <c r="DN50" s="219"/>
      <c r="DO50" s="28"/>
      <c r="DP50" s="29"/>
      <c r="DQ50" s="30"/>
      <c r="DR50" s="28"/>
      <c r="DS50" s="29"/>
      <c r="DT50" s="30"/>
      <c r="DU50" s="28"/>
      <c r="DV50" s="29"/>
      <c r="DW50" s="30"/>
      <c r="DX50" s="28"/>
      <c r="DY50" s="29"/>
      <c r="DZ50" s="30"/>
      <c r="EA50" s="28"/>
      <c r="EB50" s="29"/>
      <c r="EC50" s="30"/>
      <c r="ED50" s="28"/>
      <c r="EE50" s="29"/>
      <c r="EF50" s="30"/>
      <c r="EG50" s="216"/>
      <c r="EH50" s="217"/>
      <c r="EI50" s="218"/>
      <c r="EJ50" s="219"/>
      <c r="EK50" s="28"/>
      <c r="EL50" s="29"/>
      <c r="EM50" s="30"/>
      <c r="EN50" s="28"/>
      <c r="EO50" s="29"/>
      <c r="EP50" s="30"/>
      <c r="EQ50" s="28"/>
      <c r="ER50" s="29"/>
      <c r="ES50" s="30"/>
      <c r="ET50" s="28"/>
      <c r="EU50" s="29"/>
      <c r="EV50" s="30"/>
      <c r="EW50" s="28"/>
      <c r="EX50" s="29"/>
      <c r="EY50" s="30"/>
      <c r="EZ50" s="28"/>
      <c r="FA50" s="29"/>
      <c r="FB50" s="30"/>
      <c r="FC50" s="216"/>
      <c r="FD50" s="217"/>
      <c r="FE50" s="218"/>
      <c r="FF50" s="219"/>
      <c r="FG50" s="28"/>
      <c r="FH50" s="29"/>
      <c r="FI50" s="30"/>
      <c r="FJ50" s="28"/>
      <c r="FK50" s="29"/>
      <c r="FL50" s="30"/>
      <c r="FM50" s="28"/>
      <c r="FN50" s="29"/>
      <c r="FO50" s="30"/>
      <c r="FP50" s="28"/>
      <c r="FQ50" s="29"/>
      <c r="FR50" s="30"/>
      <c r="FS50" s="28"/>
      <c r="FT50" s="29"/>
      <c r="FU50" s="30"/>
      <c r="FV50" s="28"/>
      <c r="FW50" s="29"/>
      <c r="FX50" s="30"/>
      <c r="FY50" s="216"/>
      <c r="FZ50" s="217"/>
      <c r="GA50" s="218"/>
      <c r="GB50" s="219"/>
      <c r="GC50" s="28"/>
      <c r="GD50" s="29"/>
      <c r="GE50" s="30"/>
      <c r="GF50" s="28"/>
      <c r="GG50" s="29"/>
      <c r="GH50" s="30"/>
      <c r="GI50" s="28"/>
      <c r="GJ50" s="29"/>
      <c r="GK50" s="30"/>
      <c r="GL50" s="28"/>
      <c r="GM50" s="29"/>
      <c r="GN50" s="30"/>
      <c r="GO50" s="28"/>
      <c r="GP50" s="29"/>
      <c r="GQ50" s="30"/>
      <c r="GR50" s="28"/>
      <c r="GS50" s="29"/>
      <c r="GT50" s="30"/>
      <c r="GU50" s="216"/>
      <c r="GV50" s="217"/>
      <c r="GW50" s="218"/>
      <c r="GX50" s="219"/>
      <c r="GY50" s="28"/>
      <c r="GZ50" s="29"/>
      <c r="HA50" s="30"/>
      <c r="HB50" s="28"/>
      <c r="HC50" s="29"/>
      <c r="HD50" s="30"/>
      <c r="HE50" s="28"/>
      <c r="HF50" s="29"/>
      <c r="HG50" s="30"/>
      <c r="HH50" s="28"/>
      <c r="HI50" s="29"/>
      <c r="HJ50" s="30"/>
      <c r="HK50" s="28"/>
      <c r="HL50" s="29"/>
      <c r="HM50" s="30"/>
      <c r="HN50" s="28"/>
      <c r="HO50" s="29"/>
      <c r="HP50" s="30"/>
      <c r="HQ50" s="216"/>
      <c r="HR50" s="217"/>
      <c r="HS50" s="218"/>
      <c r="HT50" s="219"/>
      <c r="HU50" s="28"/>
      <c r="HV50" s="29"/>
      <c r="HW50" s="30"/>
      <c r="HX50" s="28"/>
      <c r="HY50" s="29"/>
      <c r="HZ50" s="30"/>
      <c r="IA50" s="28"/>
      <c r="IB50" s="29"/>
      <c r="IC50" s="30"/>
      <c r="ID50" s="28"/>
      <c r="IE50" s="29"/>
      <c r="IF50" s="30"/>
      <c r="IG50" s="28"/>
      <c r="IH50" s="29"/>
      <c r="II50" s="30"/>
      <c r="IJ50" s="28"/>
      <c r="IK50" s="29"/>
      <c r="IL50" s="30"/>
      <c r="IM50" s="216"/>
      <c r="IN50" s="217"/>
      <c r="IO50" s="218"/>
      <c r="IP50" s="219"/>
      <c r="IQ50" s="28"/>
      <c r="IR50" s="29"/>
      <c r="IS50" s="30"/>
      <c r="IT50" s="28"/>
      <c r="IU50" s="29"/>
      <c r="IV50" s="30"/>
      <c r="IW50" s="28"/>
      <c r="IX50" s="29"/>
      <c r="IY50" s="30"/>
      <c r="IZ50" s="28"/>
      <c r="JA50" s="29"/>
      <c r="JB50" s="30"/>
      <c r="JC50" s="28"/>
      <c r="JD50" s="29"/>
      <c r="JE50" s="30"/>
      <c r="JF50" s="28"/>
      <c r="JG50" s="29"/>
      <c r="JH50" s="30"/>
      <c r="JI50" s="216"/>
      <c r="JJ50" s="217"/>
      <c r="JK50" s="218"/>
      <c r="JL50" s="219"/>
      <c r="JM50" s="28"/>
      <c r="JN50" s="29"/>
      <c r="JO50" s="30"/>
      <c r="JP50" s="28"/>
      <c r="JQ50" s="29"/>
      <c r="JR50" s="30"/>
      <c r="JS50" s="28"/>
      <c r="JT50" s="29"/>
      <c r="JU50" s="30"/>
      <c r="JV50" s="28"/>
      <c r="JW50" s="29"/>
      <c r="JX50" s="30"/>
      <c r="JY50" s="28"/>
      <c r="JZ50" s="29"/>
      <c r="KA50" s="30"/>
      <c r="KB50" s="28"/>
      <c r="KC50" s="29"/>
      <c r="KD50" s="30"/>
      <c r="KE50" s="216"/>
      <c r="KF50" s="217"/>
      <c r="KG50" s="218"/>
      <c r="KH50" s="219"/>
      <c r="KI50" s="28"/>
      <c r="KJ50" s="29"/>
      <c r="KK50" s="30"/>
      <c r="KL50" s="28"/>
      <c r="KM50" s="29"/>
      <c r="KN50" s="30"/>
      <c r="KO50" s="28"/>
      <c r="KP50" s="29"/>
      <c r="KQ50" s="30"/>
      <c r="KR50" s="28"/>
      <c r="KS50" s="29"/>
      <c r="KT50" s="30"/>
      <c r="KU50" s="28"/>
      <c r="KV50" s="29"/>
      <c r="KW50" s="30"/>
      <c r="KX50" s="28"/>
      <c r="KY50" s="29"/>
      <c r="KZ50" s="30"/>
      <c r="LA50" s="216"/>
      <c r="LB50" s="217"/>
      <c r="LC50" s="218"/>
      <c r="LD50" s="219"/>
      <c r="LE50" s="28"/>
      <c r="LF50" s="29"/>
      <c r="LG50" s="30"/>
      <c r="LH50" s="28"/>
      <c r="LI50" s="29"/>
      <c r="LJ50" s="30"/>
      <c r="LK50" s="28"/>
      <c r="LL50" s="29"/>
      <c r="LM50" s="30"/>
      <c r="LN50" s="28"/>
      <c r="LO50" s="29"/>
      <c r="LP50" s="30"/>
      <c r="LQ50" s="28"/>
      <c r="LR50" s="29"/>
      <c r="LS50" s="30"/>
      <c r="LT50" s="28"/>
      <c r="LU50" s="29"/>
      <c r="LV50" s="30"/>
      <c r="LW50" s="216"/>
      <c r="LX50" s="217"/>
      <c r="LY50" s="218"/>
      <c r="LZ50" s="219"/>
      <c r="MA50" s="28"/>
      <c r="MB50" s="29"/>
      <c r="MC50" s="30"/>
      <c r="MD50" s="28"/>
      <c r="ME50" s="29"/>
      <c r="MF50" s="30"/>
      <c r="MG50" s="28"/>
      <c r="MH50" s="29"/>
      <c r="MI50" s="30"/>
      <c r="MJ50" s="28"/>
      <c r="MK50" s="29"/>
      <c r="ML50" s="30"/>
      <c r="MM50" s="28"/>
      <c r="MN50" s="29"/>
      <c r="MO50" s="30"/>
      <c r="MP50" s="28"/>
      <c r="MQ50" s="29"/>
      <c r="MR50" s="30"/>
      <c r="MS50" s="216"/>
      <c r="MT50" s="217"/>
      <c r="MU50" s="218"/>
      <c r="MV50" s="219"/>
      <c r="MW50" s="28"/>
      <c r="MX50" s="29"/>
      <c r="MY50" s="30"/>
      <c r="MZ50" s="28"/>
      <c r="NA50" s="29"/>
      <c r="NB50" s="30"/>
      <c r="NC50" s="28"/>
      <c r="ND50" s="29"/>
      <c r="NE50" s="30"/>
      <c r="NF50" s="28"/>
      <c r="NG50" s="29"/>
      <c r="NH50" s="30"/>
      <c r="NI50" s="28"/>
      <c r="NJ50" s="29"/>
      <c r="NK50" s="30"/>
      <c r="NL50" s="28"/>
      <c r="NM50" s="29"/>
      <c r="NN50" s="30"/>
      <c r="NO50" s="216"/>
      <c r="NP50" s="217"/>
      <c r="NQ50" s="218"/>
      <c r="NR50" s="219"/>
      <c r="NS50" s="28"/>
      <c r="NT50" s="29"/>
      <c r="NU50" s="30"/>
      <c r="NV50" s="28"/>
      <c r="NW50" s="29"/>
      <c r="NX50" s="30"/>
      <c r="NY50" s="28"/>
      <c r="NZ50" s="29"/>
      <c r="OA50" s="30"/>
      <c r="OB50" s="28"/>
      <c r="OC50" s="29"/>
      <c r="OD50" s="30"/>
      <c r="OE50" s="28"/>
      <c r="OF50" s="29"/>
      <c r="OG50" s="30"/>
      <c r="OH50" s="28"/>
      <c r="OI50" s="29"/>
      <c r="OJ50" s="30"/>
      <c r="OK50" s="216"/>
      <c r="OL50" s="217"/>
      <c r="OM50" s="218"/>
      <c r="ON50" s="219"/>
      <c r="OO50" s="28"/>
      <c r="OP50" s="29"/>
      <c r="OQ50" s="30"/>
      <c r="OR50" s="28"/>
      <c r="OS50" s="29"/>
      <c r="OT50" s="30"/>
      <c r="OU50" s="28"/>
      <c r="OV50" s="29"/>
      <c r="OW50" s="30"/>
      <c r="OX50" s="28"/>
      <c r="OY50" s="29"/>
      <c r="OZ50" s="30"/>
      <c r="PA50" s="28"/>
      <c r="PB50" s="29"/>
      <c r="PC50" s="30"/>
      <c r="PD50" s="28"/>
      <c r="PE50" s="29"/>
      <c r="PF50" s="30"/>
      <c r="PG50" s="216"/>
      <c r="PH50" s="217"/>
      <c r="PI50" s="218"/>
      <c r="PJ50" s="219"/>
      <c r="PK50" s="28"/>
      <c r="PL50" s="29"/>
      <c r="PM50" s="30"/>
      <c r="PN50" s="28"/>
      <c r="PO50" s="29"/>
      <c r="PP50" s="30"/>
      <c r="PQ50" s="28"/>
      <c r="PR50" s="29"/>
      <c r="PS50" s="30"/>
      <c r="PT50" s="28"/>
      <c r="PU50" s="29"/>
      <c r="PV50" s="30"/>
      <c r="PW50" s="28"/>
      <c r="PX50" s="29"/>
      <c r="PY50" s="30"/>
      <c r="PZ50" s="28"/>
      <c r="QA50" s="29"/>
      <c r="QB50" s="30"/>
      <c r="QC50" s="216"/>
      <c r="QD50" s="217"/>
      <c r="QE50" s="218"/>
      <c r="QF50" s="219"/>
      <c r="QG50" s="28"/>
      <c r="QH50" s="29"/>
      <c r="QI50" s="30"/>
      <c r="QJ50" s="28"/>
      <c r="QK50" s="29"/>
      <c r="QL50" s="30"/>
      <c r="QM50" s="28"/>
      <c r="QN50" s="29"/>
      <c r="QO50" s="30"/>
      <c r="QP50" s="28"/>
      <c r="QQ50" s="29"/>
      <c r="QR50" s="30"/>
      <c r="QS50" s="28"/>
      <c r="QT50" s="29"/>
      <c r="QU50" s="30"/>
      <c r="QV50" s="28"/>
      <c r="QW50" s="29"/>
      <c r="QX50" s="30"/>
      <c r="QY50" s="216"/>
      <c r="QZ50" s="217"/>
      <c r="RA50" s="218"/>
      <c r="RB50" s="219"/>
      <c r="RC50" s="28"/>
      <c r="RD50" s="29"/>
      <c r="RE50" s="30"/>
      <c r="RF50" s="28"/>
      <c r="RG50" s="29"/>
      <c r="RH50" s="30"/>
      <c r="RI50" s="28"/>
      <c r="RJ50" s="29"/>
      <c r="RK50" s="30"/>
      <c r="RL50" s="28"/>
      <c r="RM50" s="29"/>
      <c r="RN50" s="30"/>
      <c r="RO50" s="28"/>
      <c r="RP50" s="29"/>
      <c r="RQ50" s="30"/>
      <c r="RR50" s="28"/>
      <c r="RS50" s="29"/>
      <c r="RT50" s="30"/>
      <c r="RU50" s="216"/>
      <c r="RV50" s="217"/>
      <c r="RW50" s="218"/>
      <c r="RX50" s="219"/>
      <c r="RY50" s="28"/>
      <c r="RZ50" s="29"/>
      <c r="SA50" s="30"/>
      <c r="SB50" s="28"/>
      <c r="SC50" s="29"/>
      <c r="SD50" s="30"/>
      <c r="SE50" s="28"/>
      <c r="SF50" s="29"/>
      <c r="SG50" s="30"/>
      <c r="SH50" s="28"/>
      <c r="SI50" s="29"/>
      <c r="SJ50" s="30"/>
      <c r="SK50" s="28"/>
      <c r="SL50" s="29"/>
      <c r="SM50" s="30"/>
      <c r="SN50" s="28"/>
      <c r="SO50" s="29"/>
      <c r="SP50" s="30"/>
      <c r="SQ50" s="216"/>
      <c r="SR50" s="217"/>
      <c r="SS50" s="218"/>
      <c r="ST50" s="219"/>
      <c r="SU50" s="28"/>
      <c r="SV50" s="29"/>
      <c r="SW50" s="30"/>
      <c r="SX50" s="28"/>
      <c r="SY50" s="29"/>
      <c r="SZ50" s="30"/>
      <c r="TA50" s="28"/>
      <c r="TB50" s="29"/>
      <c r="TC50" s="30"/>
      <c r="TD50" s="28"/>
      <c r="TE50" s="29"/>
      <c r="TF50" s="30"/>
      <c r="TG50" s="28"/>
      <c r="TH50" s="29"/>
      <c r="TI50" s="30"/>
      <c r="TJ50" s="28"/>
      <c r="TK50" s="29"/>
      <c r="TL50" s="30"/>
      <c r="TM50" s="216"/>
      <c r="TN50" s="217"/>
      <c r="TO50" s="218"/>
      <c r="TP50" s="219"/>
      <c r="TQ50" s="28"/>
      <c r="TR50" s="29"/>
      <c r="TS50" s="30"/>
      <c r="TT50" s="28"/>
      <c r="TU50" s="29"/>
      <c r="TV50" s="30"/>
      <c r="TW50" s="28"/>
      <c r="TX50" s="29"/>
      <c r="TY50" s="30"/>
      <c r="TZ50" s="28"/>
      <c r="UA50" s="29"/>
      <c r="UB50" s="30"/>
      <c r="UC50" s="28"/>
      <c r="UD50" s="29"/>
      <c r="UE50" s="30"/>
      <c r="UF50" s="28"/>
      <c r="UG50" s="29"/>
      <c r="UH50" s="30"/>
      <c r="UI50" s="216"/>
      <c r="UJ50" s="217"/>
      <c r="UK50" s="218"/>
      <c r="UL50" s="219"/>
      <c r="UM50" s="28"/>
      <c r="UN50" s="29"/>
      <c r="UO50" s="30"/>
      <c r="UP50" s="28"/>
      <c r="UQ50" s="29"/>
      <c r="UR50" s="30"/>
      <c r="US50" s="28"/>
      <c r="UT50" s="29"/>
      <c r="UU50" s="30"/>
      <c r="UV50" s="28"/>
      <c r="UW50" s="29"/>
      <c r="UX50" s="30"/>
      <c r="UY50" s="28"/>
      <c r="UZ50" s="29"/>
      <c r="VA50" s="30"/>
      <c r="VB50" s="28"/>
      <c r="VC50" s="29"/>
      <c r="VD50" s="30"/>
      <c r="VE50" s="216"/>
      <c r="VF50" s="217"/>
      <c r="VG50" s="218"/>
      <c r="VH50" s="219"/>
      <c r="VI50" s="28"/>
      <c r="VJ50" s="29"/>
      <c r="VK50" s="30"/>
      <c r="VL50" s="28"/>
      <c r="VM50" s="29"/>
      <c r="VN50" s="30"/>
      <c r="VO50" s="28"/>
      <c r="VP50" s="29"/>
      <c r="VQ50" s="30"/>
      <c r="VR50" s="28"/>
      <c r="VS50" s="29"/>
      <c r="VT50" s="30"/>
      <c r="VU50" s="28"/>
      <c r="VV50" s="29"/>
      <c r="VW50" s="30"/>
      <c r="VX50" s="28"/>
      <c r="VY50" s="29"/>
      <c r="VZ50" s="30"/>
      <c r="WA50" s="216"/>
      <c r="WB50" s="217"/>
      <c r="WC50" s="218"/>
      <c r="WD50" s="219"/>
      <c r="WE50" s="28"/>
      <c r="WF50" s="29"/>
      <c r="WG50" s="30"/>
      <c r="WH50" s="28"/>
      <c r="WI50" s="29"/>
      <c r="WJ50" s="30"/>
      <c r="WK50" s="28"/>
      <c r="WL50" s="29"/>
      <c r="WM50" s="30"/>
      <c r="WN50" s="28"/>
      <c r="WO50" s="29"/>
      <c r="WP50" s="30"/>
      <c r="WQ50" s="28"/>
      <c r="WR50" s="29"/>
      <c r="WS50" s="30"/>
      <c r="WT50" s="28"/>
      <c r="WU50" s="29"/>
      <c r="WV50" s="30"/>
      <c r="WW50" s="216"/>
      <c r="WX50" s="217"/>
      <c r="WY50" s="218"/>
      <c r="WZ50" s="219"/>
      <c r="XA50" s="28"/>
      <c r="XB50" s="29"/>
      <c r="XC50" s="30"/>
      <c r="XD50" s="28"/>
      <c r="XE50" s="29"/>
      <c r="XF50" s="30"/>
      <c r="XG50" s="28"/>
      <c r="XH50" s="29"/>
      <c r="XI50" s="30"/>
      <c r="XJ50" s="28"/>
      <c r="XK50" s="29"/>
      <c r="XL50" s="30"/>
      <c r="XM50" s="28"/>
      <c r="XN50" s="29"/>
      <c r="XO50" s="30"/>
      <c r="XP50" s="28"/>
      <c r="XQ50" s="29"/>
      <c r="XR50" s="30"/>
      <c r="XS50" s="216"/>
      <c r="XT50" s="217"/>
      <c r="XU50" s="218"/>
      <c r="XV50" s="219"/>
      <c r="XW50" s="28"/>
      <c r="XX50" s="29"/>
      <c r="XY50" s="30"/>
      <c r="XZ50" s="28"/>
      <c r="YA50" s="29"/>
      <c r="YB50" s="30"/>
      <c r="YC50" s="28"/>
      <c r="YD50" s="29"/>
      <c r="YE50" s="30"/>
      <c r="YF50" s="28"/>
      <c r="YG50" s="29"/>
      <c r="YH50" s="30"/>
      <c r="YI50" s="28"/>
      <c r="YJ50" s="29"/>
      <c r="YK50" s="30"/>
      <c r="YL50" s="28"/>
      <c r="YM50" s="29"/>
      <c r="YN50" s="30"/>
      <c r="YO50" s="216"/>
      <c r="YP50" s="217"/>
      <c r="YQ50" s="218"/>
      <c r="YR50" s="219"/>
      <c r="YS50" s="28"/>
      <c r="YT50" s="29"/>
      <c r="YU50" s="30"/>
      <c r="YV50" s="28"/>
      <c r="YW50" s="29"/>
      <c r="YX50" s="30"/>
      <c r="YY50" s="28"/>
      <c r="YZ50" s="29"/>
      <c r="ZA50" s="30"/>
      <c r="ZB50" s="28"/>
      <c r="ZC50" s="29"/>
      <c r="ZD50" s="30"/>
      <c r="ZE50" s="28"/>
      <c r="ZF50" s="29"/>
      <c r="ZG50" s="30"/>
      <c r="ZH50" s="28"/>
      <c r="ZI50" s="29"/>
      <c r="ZJ50" s="30"/>
      <c r="ZK50" s="216"/>
      <c r="ZL50" s="217"/>
      <c r="ZM50" s="218"/>
      <c r="ZN50" s="219"/>
      <c r="ZO50" s="28"/>
      <c r="ZP50" s="29"/>
      <c r="ZQ50" s="30"/>
      <c r="ZR50" s="28"/>
      <c r="ZS50" s="29"/>
      <c r="ZT50" s="30"/>
      <c r="ZU50" s="28"/>
      <c r="ZV50" s="29"/>
      <c r="ZW50" s="30"/>
      <c r="ZX50" s="28"/>
      <c r="ZY50" s="29"/>
      <c r="ZZ50" s="30"/>
      <c r="AAA50" s="28"/>
      <c r="AAB50" s="29"/>
      <c r="AAC50" s="30"/>
      <c r="AAD50" s="28"/>
      <c r="AAE50" s="29"/>
      <c r="AAF50" s="30"/>
    </row>
    <row r="51" spans="1:708" ht="15.75" customHeight="1" thickBot="1" x14ac:dyDescent="0.3">
      <c r="A51" s="220">
        <v>10</v>
      </c>
      <c r="B51" s="36"/>
      <c r="C51" s="37">
        <v>12</v>
      </c>
      <c r="D51" s="102" t="s">
        <v>367</v>
      </c>
      <c r="E51" s="208"/>
      <c r="F51" s="210">
        <f>WELDING!$F$11</f>
        <v>105</v>
      </c>
      <c r="G51" s="212">
        <f>$F$51-$E$51</f>
        <v>105</v>
      </c>
      <c r="H51" s="214">
        <f>SUM($I$51:$Z$51)</f>
        <v>0</v>
      </c>
      <c r="I51" s="58"/>
      <c r="J51" s="56"/>
      <c r="K51" s="59"/>
      <c r="L51" s="58"/>
      <c r="M51" s="56"/>
      <c r="N51" s="59"/>
      <c r="O51" s="58"/>
      <c r="P51" s="56"/>
      <c r="Q51" s="59"/>
      <c r="R51" s="58"/>
      <c r="S51" s="56"/>
      <c r="T51" s="59"/>
      <c r="U51" s="58"/>
      <c r="V51" s="56"/>
      <c r="W51" s="59"/>
      <c r="X51" s="58"/>
      <c r="Y51" s="56"/>
      <c r="Z51" s="59"/>
      <c r="AA51" s="208"/>
      <c r="AB51" s="210" t="e">
        <f>WELDING!#REF!</f>
        <v>#REF!</v>
      </c>
      <c r="AC51" s="212" t="e">
        <f>$AB$51-$AA$51</f>
        <v>#REF!</v>
      </c>
      <c r="AD51" s="214">
        <f>SUM($AE$51:$AV$51)</f>
        <v>900</v>
      </c>
      <c r="AE51" s="58">
        <v>50</v>
      </c>
      <c r="AF51" s="56">
        <v>50</v>
      </c>
      <c r="AG51" s="59">
        <v>50</v>
      </c>
      <c r="AH51" s="58">
        <v>50</v>
      </c>
      <c r="AI51" s="56">
        <v>50</v>
      </c>
      <c r="AJ51" s="59">
        <v>50</v>
      </c>
      <c r="AK51" s="58">
        <v>50</v>
      </c>
      <c r="AL51" s="56">
        <v>50</v>
      </c>
      <c r="AM51" s="59">
        <v>50</v>
      </c>
      <c r="AN51" s="58">
        <v>50</v>
      </c>
      <c r="AO51" s="56">
        <v>50</v>
      </c>
      <c r="AP51" s="59">
        <v>50</v>
      </c>
      <c r="AQ51" s="58">
        <v>50</v>
      </c>
      <c r="AR51" s="56">
        <v>50</v>
      </c>
      <c r="AS51" s="59">
        <v>50</v>
      </c>
      <c r="AT51" s="58">
        <v>50</v>
      </c>
      <c r="AU51" s="56">
        <v>50</v>
      </c>
      <c r="AV51" s="59">
        <v>50</v>
      </c>
      <c r="AW51" s="208"/>
      <c r="AX51" s="210" t="e">
        <f>WELDING!#REF!</f>
        <v>#REF!</v>
      </c>
      <c r="AY51" s="212" t="e">
        <f>$AX$51-$AW$51</f>
        <v>#REF!</v>
      </c>
      <c r="AZ51" s="214">
        <f>SUM($BA$51:$BR$51)</f>
        <v>0</v>
      </c>
      <c r="BA51" s="58"/>
      <c r="BB51" s="56"/>
      <c r="BC51" s="59"/>
      <c r="BD51" s="58"/>
      <c r="BE51" s="56"/>
      <c r="BF51" s="59"/>
      <c r="BG51" s="58"/>
      <c r="BH51" s="56"/>
      <c r="BI51" s="59"/>
      <c r="BJ51" s="58"/>
      <c r="BK51" s="56"/>
      <c r="BL51" s="59"/>
      <c r="BM51" s="58"/>
      <c r="BN51" s="56"/>
      <c r="BO51" s="59"/>
      <c r="BP51" s="58"/>
      <c r="BQ51" s="56"/>
      <c r="BR51" s="59"/>
      <c r="BS51" s="208"/>
      <c r="BT51" s="210" t="e">
        <f>WELDING!#REF!</f>
        <v>#REF!</v>
      </c>
      <c r="BU51" s="212" t="e">
        <f>$BT$51-$BS$51</f>
        <v>#REF!</v>
      </c>
      <c r="BV51" s="214">
        <f>SUM($BW$51:$CN$51)</f>
        <v>0</v>
      </c>
      <c r="BW51" s="58"/>
      <c r="BX51" s="56"/>
      <c r="BY51" s="59"/>
      <c r="BZ51" s="58"/>
      <c r="CA51" s="56"/>
      <c r="CB51" s="59"/>
      <c r="CC51" s="58"/>
      <c r="CD51" s="56"/>
      <c r="CE51" s="59"/>
      <c r="CF51" s="58"/>
      <c r="CG51" s="56"/>
      <c r="CH51" s="59"/>
      <c r="CI51" s="58"/>
      <c r="CJ51" s="56"/>
      <c r="CK51" s="59"/>
      <c r="CL51" s="58"/>
      <c r="CM51" s="56"/>
      <c r="CN51" s="59"/>
      <c r="CO51" s="208"/>
      <c r="CP51" s="210" t="e">
        <f>WELDING!#REF!</f>
        <v>#REF!</v>
      </c>
      <c r="CQ51" s="212" t="e">
        <f>$CP$51-$CO$51</f>
        <v>#REF!</v>
      </c>
      <c r="CR51" s="214">
        <f>SUM($CS$51:$DJ$51)</f>
        <v>0</v>
      </c>
      <c r="CS51" s="58"/>
      <c r="CT51" s="56"/>
      <c r="CU51" s="59"/>
      <c r="CV51" s="58"/>
      <c r="CW51" s="56"/>
      <c r="CX51" s="59"/>
      <c r="CY51" s="58"/>
      <c r="CZ51" s="56"/>
      <c r="DA51" s="59"/>
      <c r="DB51" s="58"/>
      <c r="DC51" s="56"/>
      <c r="DD51" s="59"/>
      <c r="DE51" s="58"/>
      <c r="DF51" s="56"/>
      <c r="DG51" s="59"/>
      <c r="DH51" s="58"/>
      <c r="DI51" s="56"/>
      <c r="DJ51" s="59"/>
      <c r="DK51" s="208"/>
      <c r="DL51" s="210" t="e">
        <f>WELDING!#REF!</f>
        <v>#REF!</v>
      </c>
      <c r="DM51" s="212" t="e">
        <f>$DL$51-$DK$51</f>
        <v>#REF!</v>
      </c>
      <c r="DN51" s="214">
        <f>SUM($DO$51:$EF$51)</f>
        <v>0</v>
      </c>
      <c r="DO51" s="58"/>
      <c r="DP51" s="56"/>
      <c r="DQ51" s="59"/>
      <c r="DR51" s="58"/>
      <c r="DS51" s="56"/>
      <c r="DT51" s="59"/>
      <c r="DU51" s="58"/>
      <c r="DV51" s="56"/>
      <c r="DW51" s="59"/>
      <c r="DX51" s="58"/>
      <c r="DY51" s="56"/>
      <c r="DZ51" s="59"/>
      <c r="EA51" s="58"/>
      <c r="EB51" s="56"/>
      <c r="EC51" s="59"/>
      <c r="ED51" s="58"/>
      <c r="EE51" s="56"/>
      <c r="EF51" s="59"/>
      <c r="EG51" s="208"/>
      <c r="EH51" s="210" t="e">
        <f>WELDING!#REF!</f>
        <v>#REF!</v>
      </c>
      <c r="EI51" s="212" t="e">
        <f>$EH$51-$EG$51</f>
        <v>#REF!</v>
      </c>
      <c r="EJ51" s="214">
        <f>SUM($EK$51:$FB$51)</f>
        <v>0</v>
      </c>
      <c r="EK51" s="58"/>
      <c r="EL51" s="56"/>
      <c r="EM51" s="59"/>
      <c r="EN51" s="58"/>
      <c r="EO51" s="56"/>
      <c r="EP51" s="59"/>
      <c r="EQ51" s="58"/>
      <c r="ER51" s="56"/>
      <c r="ES51" s="59"/>
      <c r="ET51" s="58"/>
      <c r="EU51" s="56"/>
      <c r="EV51" s="59"/>
      <c r="EW51" s="58"/>
      <c r="EX51" s="56"/>
      <c r="EY51" s="59"/>
      <c r="EZ51" s="58"/>
      <c r="FA51" s="56"/>
      <c r="FB51" s="59"/>
      <c r="FC51" s="208"/>
      <c r="FD51" s="210" t="e">
        <f>WELDING!#REF!</f>
        <v>#REF!</v>
      </c>
      <c r="FE51" s="212" t="e">
        <f>$FD$51-$FC$51</f>
        <v>#REF!</v>
      </c>
      <c r="FF51" s="214">
        <f>SUM($FG$51:$FX$51)</f>
        <v>0</v>
      </c>
      <c r="FG51" s="58"/>
      <c r="FH51" s="56"/>
      <c r="FI51" s="59"/>
      <c r="FJ51" s="58"/>
      <c r="FK51" s="56"/>
      <c r="FL51" s="59"/>
      <c r="FM51" s="58"/>
      <c r="FN51" s="56"/>
      <c r="FO51" s="59"/>
      <c r="FP51" s="58"/>
      <c r="FQ51" s="56"/>
      <c r="FR51" s="59"/>
      <c r="FS51" s="58"/>
      <c r="FT51" s="56"/>
      <c r="FU51" s="59"/>
      <c r="FV51" s="58"/>
      <c r="FW51" s="56"/>
      <c r="FX51" s="59"/>
      <c r="FY51" s="208"/>
      <c r="FZ51" s="210" t="e">
        <f>WELDING!#REF!</f>
        <v>#REF!</v>
      </c>
      <c r="GA51" s="212" t="e">
        <f>$FZ$51-$FY$51</f>
        <v>#REF!</v>
      </c>
      <c r="GB51" s="214">
        <f>SUM($GC$51:$GT$51)</f>
        <v>0</v>
      </c>
      <c r="GC51" s="58"/>
      <c r="GD51" s="56"/>
      <c r="GE51" s="59"/>
      <c r="GF51" s="58"/>
      <c r="GG51" s="56"/>
      <c r="GH51" s="59"/>
      <c r="GI51" s="58"/>
      <c r="GJ51" s="56"/>
      <c r="GK51" s="59"/>
      <c r="GL51" s="58"/>
      <c r="GM51" s="56"/>
      <c r="GN51" s="59"/>
      <c r="GO51" s="58"/>
      <c r="GP51" s="56"/>
      <c r="GQ51" s="59"/>
      <c r="GR51" s="58"/>
      <c r="GS51" s="56"/>
      <c r="GT51" s="59"/>
      <c r="GU51" s="208"/>
      <c r="GV51" s="210" t="e">
        <f>WELDING!#REF!</f>
        <v>#REF!</v>
      </c>
      <c r="GW51" s="212" t="e">
        <f>$GV$51-$GU$51</f>
        <v>#REF!</v>
      </c>
      <c r="GX51" s="214">
        <f>SUM($GY$51:$HP$51)</f>
        <v>0</v>
      </c>
      <c r="GY51" s="58"/>
      <c r="GZ51" s="56"/>
      <c r="HA51" s="59"/>
      <c r="HB51" s="58"/>
      <c r="HC51" s="56"/>
      <c r="HD51" s="59"/>
      <c r="HE51" s="58"/>
      <c r="HF51" s="56"/>
      <c r="HG51" s="59"/>
      <c r="HH51" s="58"/>
      <c r="HI51" s="56"/>
      <c r="HJ51" s="59"/>
      <c r="HK51" s="58"/>
      <c r="HL51" s="56"/>
      <c r="HM51" s="59"/>
      <c r="HN51" s="58"/>
      <c r="HO51" s="56"/>
      <c r="HP51" s="59"/>
      <c r="HQ51" s="208"/>
      <c r="HR51" s="210" t="e">
        <f>WELDING!#REF!</f>
        <v>#REF!</v>
      </c>
      <c r="HS51" s="212" t="e">
        <f>$HR$51-$HQ$51</f>
        <v>#REF!</v>
      </c>
      <c r="HT51" s="214">
        <f>SUM($HU$51:$IL$51)</f>
        <v>0</v>
      </c>
      <c r="HU51" s="58"/>
      <c r="HV51" s="56"/>
      <c r="HW51" s="59"/>
      <c r="HX51" s="58"/>
      <c r="HY51" s="56"/>
      <c r="HZ51" s="59"/>
      <c r="IA51" s="58"/>
      <c r="IB51" s="56"/>
      <c r="IC51" s="59"/>
      <c r="ID51" s="58"/>
      <c r="IE51" s="56"/>
      <c r="IF51" s="59"/>
      <c r="IG51" s="58"/>
      <c r="IH51" s="56"/>
      <c r="II51" s="59"/>
      <c r="IJ51" s="58"/>
      <c r="IK51" s="56"/>
      <c r="IL51" s="59"/>
      <c r="IM51" s="208"/>
      <c r="IN51" s="210" t="e">
        <f>WELDING!#REF!</f>
        <v>#REF!</v>
      </c>
      <c r="IO51" s="212" t="e">
        <f>$IN$51-$IM$51</f>
        <v>#REF!</v>
      </c>
      <c r="IP51" s="214">
        <f>SUM($IQ$51:$JH$51)</f>
        <v>0</v>
      </c>
      <c r="IQ51" s="58"/>
      <c r="IR51" s="56"/>
      <c r="IS51" s="59"/>
      <c r="IT51" s="58"/>
      <c r="IU51" s="56"/>
      <c r="IV51" s="59"/>
      <c r="IW51" s="58"/>
      <c r="IX51" s="56"/>
      <c r="IY51" s="59"/>
      <c r="IZ51" s="58"/>
      <c r="JA51" s="56"/>
      <c r="JB51" s="59"/>
      <c r="JC51" s="58"/>
      <c r="JD51" s="56"/>
      <c r="JE51" s="59"/>
      <c r="JF51" s="58"/>
      <c r="JG51" s="56"/>
      <c r="JH51" s="59"/>
      <c r="JI51" s="208"/>
      <c r="JJ51" s="210" t="e">
        <f>WELDING!#REF!</f>
        <v>#REF!</v>
      </c>
      <c r="JK51" s="212" t="e">
        <f>$JJ$51-$JI$51</f>
        <v>#REF!</v>
      </c>
      <c r="JL51" s="214">
        <f>SUM($JM$51:$KD$51)</f>
        <v>0</v>
      </c>
      <c r="JM51" s="58"/>
      <c r="JN51" s="56"/>
      <c r="JO51" s="59"/>
      <c r="JP51" s="58"/>
      <c r="JQ51" s="56"/>
      <c r="JR51" s="59"/>
      <c r="JS51" s="58"/>
      <c r="JT51" s="56"/>
      <c r="JU51" s="59"/>
      <c r="JV51" s="58"/>
      <c r="JW51" s="56"/>
      <c r="JX51" s="59"/>
      <c r="JY51" s="58"/>
      <c r="JZ51" s="56"/>
      <c r="KA51" s="59"/>
      <c r="KB51" s="58"/>
      <c r="KC51" s="56"/>
      <c r="KD51" s="59"/>
      <c r="KE51" s="208"/>
      <c r="KF51" s="210" t="e">
        <f>WELDING!#REF!</f>
        <v>#REF!</v>
      </c>
      <c r="KG51" s="212" t="e">
        <f>$KF$51-$KE$51</f>
        <v>#REF!</v>
      </c>
      <c r="KH51" s="214">
        <f>SUM($KI$51:$KZ$51)</f>
        <v>0</v>
      </c>
      <c r="KI51" s="58"/>
      <c r="KJ51" s="56"/>
      <c r="KK51" s="59"/>
      <c r="KL51" s="58"/>
      <c r="KM51" s="56"/>
      <c r="KN51" s="59"/>
      <c r="KO51" s="58"/>
      <c r="KP51" s="56"/>
      <c r="KQ51" s="59"/>
      <c r="KR51" s="58"/>
      <c r="KS51" s="56"/>
      <c r="KT51" s="59"/>
      <c r="KU51" s="58"/>
      <c r="KV51" s="56"/>
      <c r="KW51" s="59"/>
      <c r="KX51" s="58"/>
      <c r="KY51" s="56"/>
      <c r="KZ51" s="59"/>
      <c r="LA51" s="208"/>
      <c r="LB51" s="210" t="e">
        <f>WELDING!#REF!</f>
        <v>#REF!</v>
      </c>
      <c r="LC51" s="212" t="e">
        <f>$LB$51-$LA$51</f>
        <v>#REF!</v>
      </c>
      <c r="LD51" s="214">
        <f>SUM($LE$51:$LV$51)</f>
        <v>0</v>
      </c>
      <c r="LE51" s="58"/>
      <c r="LF51" s="56"/>
      <c r="LG51" s="59"/>
      <c r="LH51" s="58"/>
      <c r="LI51" s="56"/>
      <c r="LJ51" s="59"/>
      <c r="LK51" s="58"/>
      <c r="LL51" s="56"/>
      <c r="LM51" s="59"/>
      <c r="LN51" s="58"/>
      <c r="LO51" s="56"/>
      <c r="LP51" s="59"/>
      <c r="LQ51" s="58"/>
      <c r="LR51" s="56"/>
      <c r="LS51" s="59"/>
      <c r="LT51" s="58"/>
      <c r="LU51" s="56"/>
      <c r="LV51" s="59"/>
      <c r="LW51" s="208"/>
      <c r="LX51" s="210" t="e">
        <f>WELDING!#REF!</f>
        <v>#REF!</v>
      </c>
      <c r="LY51" s="212" t="e">
        <f>$LX$51-$LW$51</f>
        <v>#REF!</v>
      </c>
      <c r="LZ51" s="214">
        <f>SUM($MA$51:$MR$51)</f>
        <v>0</v>
      </c>
      <c r="MA51" s="58"/>
      <c r="MB51" s="56"/>
      <c r="MC51" s="59"/>
      <c r="MD51" s="58"/>
      <c r="ME51" s="56"/>
      <c r="MF51" s="59"/>
      <c r="MG51" s="58"/>
      <c r="MH51" s="56"/>
      <c r="MI51" s="59"/>
      <c r="MJ51" s="58"/>
      <c r="MK51" s="56"/>
      <c r="ML51" s="59"/>
      <c r="MM51" s="58"/>
      <c r="MN51" s="56"/>
      <c r="MO51" s="59"/>
      <c r="MP51" s="58"/>
      <c r="MQ51" s="56"/>
      <c r="MR51" s="59"/>
      <c r="MS51" s="208"/>
      <c r="MT51" s="210" t="e">
        <f>WELDING!#REF!</f>
        <v>#REF!</v>
      </c>
      <c r="MU51" s="212" t="e">
        <f>$MT$51-$MS$51</f>
        <v>#REF!</v>
      </c>
      <c r="MV51" s="214">
        <f>SUM($MW$51:$NN$51)</f>
        <v>0</v>
      </c>
      <c r="MW51" s="58"/>
      <c r="MX51" s="56"/>
      <c r="MY51" s="59"/>
      <c r="MZ51" s="58"/>
      <c r="NA51" s="56"/>
      <c r="NB51" s="59"/>
      <c r="NC51" s="58"/>
      <c r="ND51" s="56"/>
      <c r="NE51" s="59"/>
      <c r="NF51" s="58"/>
      <c r="NG51" s="56"/>
      <c r="NH51" s="59"/>
      <c r="NI51" s="58"/>
      <c r="NJ51" s="56"/>
      <c r="NK51" s="59"/>
      <c r="NL51" s="58"/>
      <c r="NM51" s="56"/>
      <c r="NN51" s="59"/>
      <c r="NO51" s="208"/>
      <c r="NP51" s="210" t="e">
        <f>WELDING!#REF!</f>
        <v>#REF!</v>
      </c>
      <c r="NQ51" s="212" t="e">
        <f>$NP$51-$NO$51</f>
        <v>#REF!</v>
      </c>
      <c r="NR51" s="214">
        <f>SUM($NS$51:$OJ$51)</f>
        <v>0</v>
      </c>
      <c r="NS51" s="58"/>
      <c r="NT51" s="56"/>
      <c r="NU51" s="59"/>
      <c r="NV51" s="58"/>
      <c r="NW51" s="56"/>
      <c r="NX51" s="59"/>
      <c r="NY51" s="58"/>
      <c r="NZ51" s="56"/>
      <c r="OA51" s="59"/>
      <c r="OB51" s="58"/>
      <c r="OC51" s="56"/>
      <c r="OD51" s="59"/>
      <c r="OE51" s="58"/>
      <c r="OF51" s="56"/>
      <c r="OG51" s="59"/>
      <c r="OH51" s="58"/>
      <c r="OI51" s="56"/>
      <c r="OJ51" s="59"/>
      <c r="OK51" s="208"/>
      <c r="OL51" s="210" t="e">
        <f>WELDING!#REF!</f>
        <v>#REF!</v>
      </c>
      <c r="OM51" s="212" t="e">
        <f>$OL$51-$OK$51</f>
        <v>#REF!</v>
      </c>
      <c r="ON51" s="214">
        <f>SUM($OO$51:$PF$51)</f>
        <v>0</v>
      </c>
      <c r="OO51" s="58"/>
      <c r="OP51" s="56"/>
      <c r="OQ51" s="59"/>
      <c r="OR51" s="58"/>
      <c r="OS51" s="56"/>
      <c r="OT51" s="59"/>
      <c r="OU51" s="58"/>
      <c r="OV51" s="56"/>
      <c r="OW51" s="59"/>
      <c r="OX51" s="58"/>
      <c r="OY51" s="56"/>
      <c r="OZ51" s="59"/>
      <c r="PA51" s="58"/>
      <c r="PB51" s="56"/>
      <c r="PC51" s="59"/>
      <c r="PD51" s="58"/>
      <c r="PE51" s="56"/>
      <c r="PF51" s="59"/>
      <c r="PG51" s="208"/>
      <c r="PH51" s="210" t="e">
        <f>WELDING!#REF!</f>
        <v>#REF!</v>
      </c>
      <c r="PI51" s="212" t="e">
        <f>$PH$51-$PG$51</f>
        <v>#REF!</v>
      </c>
      <c r="PJ51" s="214">
        <f>SUM($PK$51:$QB$51)</f>
        <v>0</v>
      </c>
      <c r="PK51" s="58"/>
      <c r="PL51" s="56"/>
      <c r="PM51" s="59"/>
      <c r="PN51" s="58"/>
      <c r="PO51" s="56"/>
      <c r="PP51" s="59"/>
      <c r="PQ51" s="58"/>
      <c r="PR51" s="56"/>
      <c r="PS51" s="59"/>
      <c r="PT51" s="58"/>
      <c r="PU51" s="56"/>
      <c r="PV51" s="59"/>
      <c r="PW51" s="58"/>
      <c r="PX51" s="56"/>
      <c r="PY51" s="59"/>
      <c r="PZ51" s="58"/>
      <c r="QA51" s="56"/>
      <c r="QB51" s="59"/>
      <c r="QC51" s="208"/>
      <c r="QD51" s="210" t="e">
        <f>WELDING!#REF!</f>
        <v>#REF!</v>
      </c>
      <c r="QE51" s="212" t="e">
        <f>$QD$51-$QC$51</f>
        <v>#REF!</v>
      </c>
      <c r="QF51" s="214">
        <f>SUM($QG$51:$QX$51)</f>
        <v>0</v>
      </c>
      <c r="QG51" s="58"/>
      <c r="QH51" s="56"/>
      <c r="QI51" s="59"/>
      <c r="QJ51" s="58"/>
      <c r="QK51" s="56"/>
      <c r="QL51" s="59"/>
      <c r="QM51" s="58"/>
      <c r="QN51" s="56"/>
      <c r="QO51" s="59"/>
      <c r="QP51" s="58"/>
      <c r="QQ51" s="56"/>
      <c r="QR51" s="59"/>
      <c r="QS51" s="58"/>
      <c r="QT51" s="56"/>
      <c r="QU51" s="59"/>
      <c r="QV51" s="58"/>
      <c r="QW51" s="56"/>
      <c r="QX51" s="59"/>
      <c r="QY51" s="208"/>
      <c r="QZ51" s="210" t="e">
        <f>WELDING!#REF!</f>
        <v>#REF!</v>
      </c>
      <c r="RA51" s="212" t="e">
        <f>$QZ$51-$QY$51</f>
        <v>#REF!</v>
      </c>
      <c r="RB51" s="214">
        <f>SUM($RC$51:$RT$51)</f>
        <v>0</v>
      </c>
      <c r="RC51" s="58"/>
      <c r="RD51" s="56"/>
      <c r="RE51" s="59"/>
      <c r="RF51" s="58"/>
      <c r="RG51" s="56"/>
      <c r="RH51" s="59"/>
      <c r="RI51" s="58"/>
      <c r="RJ51" s="56"/>
      <c r="RK51" s="59"/>
      <c r="RL51" s="58"/>
      <c r="RM51" s="56"/>
      <c r="RN51" s="59"/>
      <c r="RO51" s="58"/>
      <c r="RP51" s="56"/>
      <c r="RQ51" s="59"/>
      <c r="RR51" s="58"/>
      <c r="RS51" s="56"/>
      <c r="RT51" s="59"/>
      <c r="RU51" s="208"/>
      <c r="RV51" s="210" t="e">
        <f>WELDING!#REF!</f>
        <v>#REF!</v>
      </c>
      <c r="RW51" s="212" t="e">
        <f>$RV$51-$RU$51</f>
        <v>#REF!</v>
      </c>
      <c r="RX51" s="214">
        <f>SUM($RY$51:$SP$51)</f>
        <v>0</v>
      </c>
      <c r="RY51" s="58"/>
      <c r="RZ51" s="56"/>
      <c r="SA51" s="59"/>
      <c r="SB51" s="58"/>
      <c r="SC51" s="56"/>
      <c r="SD51" s="59"/>
      <c r="SE51" s="58"/>
      <c r="SF51" s="56"/>
      <c r="SG51" s="59"/>
      <c r="SH51" s="58"/>
      <c r="SI51" s="56"/>
      <c r="SJ51" s="59"/>
      <c r="SK51" s="58"/>
      <c r="SL51" s="56"/>
      <c r="SM51" s="59"/>
      <c r="SN51" s="58"/>
      <c r="SO51" s="56"/>
      <c r="SP51" s="59"/>
      <c r="SQ51" s="208"/>
      <c r="SR51" s="210" t="e">
        <f>WELDING!#REF!</f>
        <v>#REF!</v>
      </c>
      <c r="SS51" s="212" t="e">
        <f>$SR$51-$SQ$51</f>
        <v>#REF!</v>
      </c>
      <c r="ST51" s="214">
        <f>SUM($SU$51:$TL$51)</f>
        <v>0</v>
      </c>
      <c r="SU51" s="58"/>
      <c r="SV51" s="56"/>
      <c r="SW51" s="59"/>
      <c r="SX51" s="58"/>
      <c r="SY51" s="56"/>
      <c r="SZ51" s="59"/>
      <c r="TA51" s="58"/>
      <c r="TB51" s="56"/>
      <c r="TC51" s="59"/>
      <c r="TD51" s="58"/>
      <c r="TE51" s="56"/>
      <c r="TF51" s="59"/>
      <c r="TG51" s="58"/>
      <c r="TH51" s="56"/>
      <c r="TI51" s="59"/>
      <c r="TJ51" s="58"/>
      <c r="TK51" s="56"/>
      <c r="TL51" s="59"/>
      <c r="TM51" s="208"/>
      <c r="TN51" s="210" t="e">
        <f>WELDING!#REF!</f>
        <v>#REF!</v>
      </c>
      <c r="TO51" s="212" t="e">
        <f>$TN$51-$TM$51</f>
        <v>#REF!</v>
      </c>
      <c r="TP51" s="214">
        <f>SUM($TQ$51:$UH$51)</f>
        <v>0</v>
      </c>
      <c r="TQ51" s="58"/>
      <c r="TR51" s="56"/>
      <c r="TS51" s="59"/>
      <c r="TT51" s="58"/>
      <c r="TU51" s="56"/>
      <c r="TV51" s="59"/>
      <c r="TW51" s="58"/>
      <c r="TX51" s="56"/>
      <c r="TY51" s="59"/>
      <c r="TZ51" s="58"/>
      <c r="UA51" s="56"/>
      <c r="UB51" s="59"/>
      <c r="UC51" s="58"/>
      <c r="UD51" s="56"/>
      <c r="UE51" s="59"/>
      <c r="UF51" s="58"/>
      <c r="UG51" s="56"/>
      <c r="UH51" s="59"/>
      <c r="UI51" s="208"/>
      <c r="UJ51" s="210" t="e">
        <f>WELDING!#REF!</f>
        <v>#REF!</v>
      </c>
      <c r="UK51" s="212" t="e">
        <f>$UJ$51-$UI$51</f>
        <v>#REF!</v>
      </c>
      <c r="UL51" s="214">
        <f>SUM($UM$51:$VD$51)</f>
        <v>0</v>
      </c>
      <c r="UM51" s="58"/>
      <c r="UN51" s="56"/>
      <c r="UO51" s="59"/>
      <c r="UP51" s="58"/>
      <c r="UQ51" s="56"/>
      <c r="UR51" s="59"/>
      <c r="US51" s="58"/>
      <c r="UT51" s="56"/>
      <c r="UU51" s="59"/>
      <c r="UV51" s="58"/>
      <c r="UW51" s="56"/>
      <c r="UX51" s="59"/>
      <c r="UY51" s="58"/>
      <c r="UZ51" s="56"/>
      <c r="VA51" s="59"/>
      <c r="VB51" s="58"/>
      <c r="VC51" s="56"/>
      <c r="VD51" s="59"/>
      <c r="VE51" s="208"/>
      <c r="VF51" s="210" t="e">
        <f>WELDING!#REF!</f>
        <v>#REF!</v>
      </c>
      <c r="VG51" s="212" t="e">
        <f>$VF$51-$VE$51</f>
        <v>#REF!</v>
      </c>
      <c r="VH51" s="214">
        <f>SUM($VI$51:$VZ$51)</f>
        <v>0</v>
      </c>
      <c r="VI51" s="58"/>
      <c r="VJ51" s="56"/>
      <c r="VK51" s="59"/>
      <c r="VL51" s="58"/>
      <c r="VM51" s="56"/>
      <c r="VN51" s="59"/>
      <c r="VO51" s="58"/>
      <c r="VP51" s="56"/>
      <c r="VQ51" s="59"/>
      <c r="VR51" s="58"/>
      <c r="VS51" s="56"/>
      <c r="VT51" s="59"/>
      <c r="VU51" s="58"/>
      <c r="VV51" s="56"/>
      <c r="VW51" s="59"/>
      <c r="VX51" s="58"/>
      <c r="VY51" s="56"/>
      <c r="VZ51" s="59"/>
      <c r="WA51" s="208"/>
      <c r="WB51" s="210" t="e">
        <f>WELDING!#REF!</f>
        <v>#REF!</v>
      </c>
      <c r="WC51" s="212" t="e">
        <f>$WB$51-$WA$51</f>
        <v>#REF!</v>
      </c>
      <c r="WD51" s="214">
        <f>SUM($WE$51:$WV$51)</f>
        <v>0</v>
      </c>
      <c r="WE51" s="58"/>
      <c r="WF51" s="56"/>
      <c r="WG51" s="59"/>
      <c r="WH51" s="58"/>
      <c r="WI51" s="56"/>
      <c r="WJ51" s="59"/>
      <c r="WK51" s="58"/>
      <c r="WL51" s="56"/>
      <c r="WM51" s="59"/>
      <c r="WN51" s="58"/>
      <c r="WO51" s="56"/>
      <c r="WP51" s="59"/>
      <c r="WQ51" s="58"/>
      <c r="WR51" s="56"/>
      <c r="WS51" s="59"/>
      <c r="WT51" s="58"/>
      <c r="WU51" s="56"/>
      <c r="WV51" s="59"/>
      <c r="WW51" s="208"/>
      <c r="WX51" s="210" t="e">
        <f>WELDING!#REF!</f>
        <v>#REF!</v>
      </c>
      <c r="WY51" s="212" t="e">
        <f>$WX$51-$WW$51</f>
        <v>#REF!</v>
      </c>
      <c r="WZ51" s="214">
        <f>SUM($XA$51:$XR$51)</f>
        <v>0</v>
      </c>
      <c r="XA51" s="58"/>
      <c r="XB51" s="56"/>
      <c r="XC51" s="59"/>
      <c r="XD51" s="58"/>
      <c r="XE51" s="56"/>
      <c r="XF51" s="59"/>
      <c r="XG51" s="58"/>
      <c r="XH51" s="56"/>
      <c r="XI51" s="59"/>
      <c r="XJ51" s="58"/>
      <c r="XK51" s="56"/>
      <c r="XL51" s="59"/>
      <c r="XM51" s="58"/>
      <c r="XN51" s="56"/>
      <c r="XO51" s="59"/>
      <c r="XP51" s="58"/>
      <c r="XQ51" s="56"/>
      <c r="XR51" s="59"/>
      <c r="XS51" s="208"/>
      <c r="XT51" s="210" t="e">
        <f>WELDING!#REF!</f>
        <v>#REF!</v>
      </c>
      <c r="XU51" s="212" t="e">
        <f>$XT$51-$XS$51</f>
        <v>#REF!</v>
      </c>
      <c r="XV51" s="214">
        <f>SUM($XW$51:$YN$51)</f>
        <v>0</v>
      </c>
      <c r="XW51" s="58"/>
      <c r="XX51" s="56"/>
      <c r="XY51" s="59"/>
      <c r="XZ51" s="58"/>
      <c r="YA51" s="56"/>
      <c r="YB51" s="59"/>
      <c r="YC51" s="58"/>
      <c r="YD51" s="56"/>
      <c r="YE51" s="59"/>
      <c r="YF51" s="58"/>
      <c r="YG51" s="56"/>
      <c r="YH51" s="59"/>
      <c r="YI51" s="58"/>
      <c r="YJ51" s="56"/>
      <c r="YK51" s="59"/>
      <c r="YL51" s="58"/>
      <c r="YM51" s="56"/>
      <c r="YN51" s="59"/>
      <c r="YO51" s="208"/>
      <c r="YP51" s="210" t="e">
        <f>WELDING!#REF!</f>
        <v>#REF!</v>
      </c>
      <c r="YQ51" s="212" t="e">
        <f>$YP$51-$YO$51</f>
        <v>#REF!</v>
      </c>
      <c r="YR51" s="214">
        <f>SUM($YS$51:$ZJ$51)</f>
        <v>0</v>
      </c>
      <c r="YS51" s="58"/>
      <c r="YT51" s="56"/>
      <c r="YU51" s="59"/>
      <c r="YV51" s="58"/>
      <c r="YW51" s="56"/>
      <c r="YX51" s="59"/>
      <c r="YY51" s="58"/>
      <c r="YZ51" s="56"/>
      <c r="ZA51" s="59"/>
      <c r="ZB51" s="58"/>
      <c r="ZC51" s="56"/>
      <c r="ZD51" s="59"/>
      <c r="ZE51" s="58"/>
      <c r="ZF51" s="56"/>
      <c r="ZG51" s="59"/>
      <c r="ZH51" s="58"/>
      <c r="ZI51" s="56"/>
      <c r="ZJ51" s="59"/>
      <c r="ZK51" s="208"/>
      <c r="ZL51" s="210" t="e">
        <f>WELDING!#REF!</f>
        <v>#REF!</v>
      </c>
      <c r="ZM51" s="212" t="e">
        <f>$ZL$51-$ZK$51</f>
        <v>#REF!</v>
      </c>
      <c r="ZN51" s="214">
        <f>SUM($ZO$51:$AAF$51)</f>
        <v>0</v>
      </c>
      <c r="ZO51" s="58"/>
      <c r="ZP51" s="56"/>
      <c r="ZQ51" s="59"/>
      <c r="ZR51" s="58"/>
      <c r="ZS51" s="56"/>
      <c r="ZT51" s="59"/>
      <c r="ZU51" s="58"/>
      <c r="ZV51" s="56"/>
      <c r="ZW51" s="59"/>
      <c r="ZX51" s="58"/>
      <c r="ZY51" s="56"/>
      <c r="ZZ51" s="59"/>
      <c r="AAA51" s="58"/>
      <c r="AAB51" s="56"/>
      <c r="AAC51" s="59"/>
      <c r="AAD51" s="58"/>
      <c r="AAE51" s="56"/>
      <c r="AAF51" s="59"/>
    </row>
    <row r="52" spans="1:708" ht="15.75" thickBot="1" x14ac:dyDescent="0.3">
      <c r="A52" s="221"/>
      <c r="B52" s="24"/>
      <c r="D52" s="103"/>
      <c r="E52" s="209"/>
      <c r="F52" s="211"/>
      <c r="G52" s="213">
        <f>$F$52-$E$52</f>
        <v>0</v>
      </c>
      <c r="H52" s="215"/>
      <c r="I52" s="93">
        <v>0</v>
      </c>
      <c r="J52" s="68">
        <f>I52-I51+IF(I54="",I53,I54)</f>
        <v>0</v>
      </c>
      <c r="K52" s="69">
        <f t="shared" ref="K52:Z52" si="352">J52-J51+IF(J54="",J53,J54)</f>
        <v>0</v>
      </c>
      <c r="L52" s="70">
        <f t="shared" si="352"/>
        <v>0</v>
      </c>
      <c r="M52" s="68">
        <f t="shared" si="352"/>
        <v>0</v>
      </c>
      <c r="N52" s="69">
        <f t="shared" si="352"/>
        <v>0</v>
      </c>
      <c r="O52" s="70">
        <f t="shared" si="352"/>
        <v>0</v>
      </c>
      <c r="P52" s="68">
        <f t="shared" si="352"/>
        <v>0</v>
      </c>
      <c r="Q52" s="69">
        <f t="shared" si="352"/>
        <v>0</v>
      </c>
      <c r="R52" s="70">
        <f t="shared" si="352"/>
        <v>0</v>
      </c>
      <c r="S52" s="68">
        <f t="shared" si="352"/>
        <v>0</v>
      </c>
      <c r="T52" s="69">
        <f t="shared" si="352"/>
        <v>0</v>
      </c>
      <c r="U52" s="70">
        <f t="shared" si="352"/>
        <v>0</v>
      </c>
      <c r="V52" s="68">
        <f t="shared" si="352"/>
        <v>0</v>
      </c>
      <c r="W52" s="69">
        <f t="shared" si="352"/>
        <v>0</v>
      </c>
      <c r="X52" s="70">
        <f t="shared" si="352"/>
        <v>0</v>
      </c>
      <c r="Y52" s="68">
        <f t="shared" si="352"/>
        <v>0</v>
      </c>
      <c r="Z52" s="69">
        <f t="shared" si="352"/>
        <v>0</v>
      </c>
      <c r="AA52" s="209"/>
      <c r="AB52" s="211"/>
      <c r="AC52" s="213">
        <f>$AB$52-$AA$52</f>
        <v>0</v>
      </c>
      <c r="AD52" s="215"/>
      <c r="AE52" s="93" t="e">
        <f>WELDING!#REF!</f>
        <v>#REF!</v>
      </c>
      <c r="AF52" s="68" t="e">
        <f>AE52-AE51+IF(AE54="",AE53,AE54)</f>
        <v>#REF!</v>
      </c>
      <c r="AG52" s="69" t="e">
        <f t="shared" ref="AG52:AV52" si="353">AF52-AF51+IF(AF54="",AF53,AF54)</f>
        <v>#REF!</v>
      </c>
      <c r="AH52" s="70" t="e">
        <f t="shared" si="353"/>
        <v>#REF!</v>
      </c>
      <c r="AI52" s="68" t="e">
        <f t="shared" si="353"/>
        <v>#REF!</v>
      </c>
      <c r="AJ52" s="69" t="e">
        <f t="shared" si="353"/>
        <v>#REF!</v>
      </c>
      <c r="AK52" s="70" t="e">
        <f t="shared" si="353"/>
        <v>#REF!</v>
      </c>
      <c r="AL52" s="68" t="e">
        <f t="shared" si="353"/>
        <v>#REF!</v>
      </c>
      <c r="AM52" s="69" t="e">
        <f t="shared" si="353"/>
        <v>#REF!</v>
      </c>
      <c r="AN52" s="70" t="e">
        <f t="shared" si="353"/>
        <v>#REF!</v>
      </c>
      <c r="AO52" s="68" t="e">
        <f t="shared" si="353"/>
        <v>#REF!</v>
      </c>
      <c r="AP52" s="69" t="e">
        <f t="shared" si="353"/>
        <v>#REF!</v>
      </c>
      <c r="AQ52" s="70" t="e">
        <f t="shared" si="353"/>
        <v>#REF!</v>
      </c>
      <c r="AR52" s="68" t="e">
        <f t="shared" si="353"/>
        <v>#REF!</v>
      </c>
      <c r="AS52" s="69" t="e">
        <f t="shared" si="353"/>
        <v>#REF!</v>
      </c>
      <c r="AT52" s="70" t="e">
        <f t="shared" si="353"/>
        <v>#REF!</v>
      </c>
      <c r="AU52" s="68" t="e">
        <f t="shared" si="353"/>
        <v>#REF!</v>
      </c>
      <c r="AV52" s="69" t="e">
        <f t="shared" si="353"/>
        <v>#REF!</v>
      </c>
      <c r="AW52" s="209"/>
      <c r="AX52" s="211"/>
      <c r="AY52" s="213">
        <f>$AX$52-$AW$52</f>
        <v>0</v>
      </c>
      <c r="AZ52" s="215"/>
      <c r="BA52" s="93" t="e">
        <f>WELDING!#REF!</f>
        <v>#REF!</v>
      </c>
      <c r="BB52" s="68" t="e">
        <f>BA52-BA51+IF(BA54="",BA53,BA54)</f>
        <v>#REF!</v>
      </c>
      <c r="BC52" s="69" t="e">
        <f t="shared" ref="BC52:BR52" si="354">BB52-BB51+IF(BB54="",BB53,BB54)</f>
        <v>#REF!</v>
      </c>
      <c r="BD52" s="70" t="e">
        <f t="shared" si="354"/>
        <v>#REF!</v>
      </c>
      <c r="BE52" s="68" t="e">
        <f t="shared" si="354"/>
        <v>#REF!</v>
      </c>
      <c r="BF52" s="69" t="e">
        <f t="shared" si="354"/>
        <v>#REF!</v>
      </c>
      <c r="BG52" s="70" t="e">
        <f t="shared" si="354"/>
        <v>#REF!</v>
      </c>
      <c r="BH52" s="68" t="e">
        <f t="shared" si="354"/>
        <v>#REF!</v>
      </c>
      <c r="BI52" s="69" t="e">
        <f t="shared" si="354"/>
        <v>#REF!</v>
      </c>
      <c r="BJ52" s="70" t="e">
        <f t="shared" si="354"/>
        <v>#REF!</v>
      </c>
      <c r="BK52" s="68" t="e">
        <f t="shared" si="354"/>
        <v>#REF!</v>
      </c>
      <c r="BL52" s="69" t="e">
        <f t="shared" si="354"/>
        <v>#REF!</v>
      </c>
      <c r="BM52" s="70" t="e">
        <f t="shared" si="354"/>
        <v>#REF!</v>
      </c>
      <c r="BN52" s="68" t="e">
        <f t="shared" si="354"/>
        <v>#REF!</v>
      </c>
      <c r="BO52" s="69" t="e">
        <f t="shared" si="354"/>
        <v>#REF!</v>
      </c>
      <c r="BP52" s="70" t="e">
        <f t="shared" si="354"/>
        <v>#REF!</v>
      </c>
      <c r="BQ52" s="68" t="e">
        <f t="shared" si="354"/>
        <v>#REF!</v>
      </c>
      <c r="BR52" s="69" t="e">
        <f t="shared" si="354"/>
        <v>#REF!</v>
      </c>
      <c r="BS52" s="209"/>
      <c r="BT52" s="211"/>
      <c r="BU52" s="213">
        <f>$BT$52-$BS$52</f>
        <v>0</v>
      </c>
      <c r="BV52" s="215"/>
      <c r="BW52" s="93" t="e">
        <f>WELDING!#REF!</f>
        <v>#REF!</v>
      </c>
      <c r="BX52" s="68" t="e">
        <f>BW52-BW51+IF(BW54="",BW53,BW54)</f>
        <v>#REF!</v>
      </c>
      <c r="BY52" s="69" t="e">
        <f t="shared" ref="BY52:CN52" si="355">BX52-BX51+IF(BX54="",BX53,BX54)</f>
        <v>#REF!</v>
      </c>
      <c r="BZ52" s="70" t="e">
        <f t="shared" si="355"/>
        <v>#REF!</v>
      </c>
      <c r="CA52" s="68" t="e">
        <f t="shared" si="355"/>
        <v>#REF!</v>
      </c>
      <c r="CB52" s="69" t="e">
        <f t="shared" si="355"/>
        <v>#REF!</v>
      </c>
      <c r="CC52" s="70" t="e">
        <f t="shared" si="355"/>
        <v>#REF!</v>
      </c>
      <c r="CD52" s="68" t="e">
        <f t="shared" si="355"/>
        <v>#REF!</v>
      </c>
      <c r="CE52" s="69" t="e">
        <f t="shared" si="355"/>
        <v>#REF!</v>
      </c>
      <c r="CF52" s="70" t="e">
        <f t="shared" si="355"/>
        <v>#REF!</v>
      </c>
      <c r="CG52" s="68" t="e">
        <f t="shared" si="355"/>
        <v>#REF!</v>
      </c>
      <c r="CH52" s="69" t="e">
        <f t="shared" si="355"/>
        <v>#REF!</v>
      </c>
      <c r="CI52" s="70" t="e">
        <f t="shared" si="355"/>
        <v>#REF!</v>
      </c>
      <c r="CJ52" s="68" t="e">
        <f t="shared" si="355"/>
        <v>#REF!</v>
      </c>
      <c r="CK52" s="69" t="e">
        <f t="shared" si="355"/>
        <v>#REF!</v>
      </c>
      <c r="CL52" s="70" t="e">
        <f t="shared" si="355"/>
        <v>#REF!</v>
      </c>
      <c r="CM52" s="68" t="e">
        <f t="shared" si="355"/>
        <v>#REF!</v>
      </c>
      <c r="CN52" s="69" t="e">
        <f t="shared" si="355"/>
        <v>#REF!</v>
      </c>
      <c r="CO52" s="209"/>
      <c r="CP52" s="211"/>
      <c r="CQ52" s="213">
        <f>$CP$52-$CO$52</f>
        <v>0</v>
      </c>
      <c r="CR52" s="215"/>
      <c r="CS52" s="93" t="e">
        <f>WELDING!#REF!</f>
        <v>#REF!</v>
      </c>
      <c r="CT52" s="68" t="e">
        <f>CS52-CS51+IF(CS54="",CS53,CS54)</f>
        <v>#REF!</v>
      </c>
      <c r="CU52" s="69" t="e">
        <f t="shared" ref="CU52:DJ52" si="356">CT52-CT51+IF(CT54="",CT53,CT54)</f>
        <v>#REF!</v>
      </c>
      <c r="CV52" s="70" t="e">
        <f t="shared" si="356"/>
        <v>#REF!</v>
      </c>
      <c r="CW52" s="68" t="e">
        <f t="shared" si="356"/>
        <v>#REF!</v>
      </c>
      <c r="CX52" s="69" t="e">
        <f t="shared" si="356"/>
        <v>#REF!</v>
      </c>
      <c r="CY52" s="70" t="e">
        <f t="shared" si="356"/>
        <v>#REF!</v>
      </c>
      <c r="CZ52" s="68" t="e">
        <f t="shared" si="356"/>
        <v>#REF!</v>
      </c>
      <c r="DA52" s="69" t="e">
        <f t="shared" si="356"/>
        <v>#REF!</v>
      </c>
      <c r="DB52" s="70" t="e">
        <f t="shared" si="356"/>
        <v>#REF!</v>
      </c>
      <c r="DC52" s="68" t="e">
        <f t="shared" si="356"/>
        <v>#REF!</v>
      </c>
      <c r="DD52" s="69" t="e">
        <f t="shared" si="356"/>
        <v>#REF!</v>
      </c>
      <c r="DE52" s="70" t="e">
        <f t="shared" si="356"/>
        <v>#REF!</v>
      </c>
      <c r="DF52" s="68" t="e">
        <f t="shared" si="356"/>
        <v>#REF!</v>
      </c>
      <c r="DG52" s="69" t="e">
        <f t="shared" si="356"/>
        <v>#REF!</v>
      </c>
      <c r="DH52" s="70" t="e">
        <f t="shared" si="356"/>
        <v>#REF!</v>
      </c>
      <c r="DI52" s="68" t="e">
        <f t="shared" si="356"/>
        <v>#REF!</v>
      </c>
      <c r="DJ52" s="69" t="e">
        <f t="shared" si="356"/>
        <v>#REF!</v>
      </c>
      <c r="DK52" s="209"/>
      <c r="DL52" s="211"/>
      <c r="DM52" s="213">
        <f>$DL$52-$DK$52</f>
        <v>0</v>
      </c>
      <c r="DN52" s="215"/>
      <c r="DO52" s="93" t="e">
        <f>WELDING!#REF!</f>
        <v>#REF!</v>
      </c>
      <c r="DP52" s="68" t="e">
        <f>DO52-DO51+IF(DO54="",DO53,DO54)</f>
        <v>#REF!</v>
      </c>
      <c r="DQ52" s="69" t="e">
        <f t="shared" ref="DQ52:EF52" si="357">DP52-DP51+IF(DP54="",DP53,DP54)</f>
        <v>#REF!</v>
      </c>
      <c r="DR52" s="70" t="e">
        <f t="shared" si="357"/>
        <v>#REF!</v>
      </c>
      <c r="DS52" s="68" t="e">
        <f t="shared" si="357"/>
        <v>#REF!</v>
      </c>
      <c r="DT52" s="69" t="e">
        <f t="shared" si="357"/>
        <v>#REF!</v>
      </c>
      <c r="DU52" s="70" t="e">
        <f t="shared" si="357"/>
        <v>#REF!</v>
      </c>
      <c r="DV52" s="68" t="e">
        <f t="shared" si="357"/>
        <v>#REF!</v>
      </c>
      <c r="DW52" s="69" t="e">
        <f t="shared" si="357"/>
        <v>#REF!</v>
      </c>
      <c r="DX52" s="70" t="e">
        <f t="shared" si="357"/>
        <v>#REF!</v>
      </c>
      <c r="DY52" s="68" t="e">
        <f t="shared" si="357"/>
        <v>#REF!</v>
      </c>
      <c r="DZ52" s="69" t="e">
        <f t="shared" si="357"/>
        <v>#REF!</v>
      </c>
      <c r="EA52" s="70" t="e">
        <f t="shared" si="357"/>
        <v>#REF!</v>
      </c>
      <c r="EB52" s="68" t="e">
        <f t="shared" si="357"/>
        <v>#REF!</v>
      </c>
      <c r="EC52" s="69" t="e">
        <f t="shared" si="357"/>
        <v>#REF!</v>
      </c>
      <c r="ED52" s="70" t="e">
        <f t="shared" si="357"/>
        <v>#REF!</v>
      </c>
      <c r="EE52" s="68" t="e">
        <f t="shared" si="357"/>
        <v>#REF!</v>
      </c>
      <c r="EF52" s="69" t="e">
        <f t="shared" si="357"/>
        <v>#REF!</v>
      </c>
      <c r="EG52" s="209"/>
      <c r="EH52" s="211"/>
      <c r="EI52" s="213">
        <f>$EH$52-$EG$52</f>
        <v>0</v>
      </c>
      <c r="EJ52" s="215"/>
      <c r="EK52" s="93" t="e">
        <f>WELDING!#REF!</f>
        <v>#REF!</v>
      </c>
      <c r="EL52" s="68" t="e">
        <f>EK52-EK51+IF(EK54="",EK53,EK54)</f>
        <v>#REF!</v>
      </c>
      <c r="EM52" s="69" t="e">
        <f t="shared" ref="EM52:FB52" si="358">EL52-EL51+IF(EL54="",EL53,EL54)</f>
        <v>#REF!</v>
      </c>
      <c r="EN52" s="70" t="e">
        <f t="shared" si="358"/>
        <v>#REF!</v>
      </c>
      <c r="EO52" s="68" t="e">
        <f t="shared" si="358"/>
        <v>#REF!</v>
      </c>
      <c r="EP52" s="69" t="e">
        <f t="shared" si="358"/>
        <v>#REF!</v>
      </c>
      <c r="EQ52" s="70" t="e">
        <f t="shared" si="358"/>
        <v>#REF!</v>
      </c>
      <c r="ER52" s="68" t="e">
        <f t="shared" si="358"/>
        <v>#REF!</v>
      </c>
      <c r="ES52" s="69" t="e">
        <f t="shared" si="358"/>
        <v>#REF!</v>
      </c>
      <c r="ET52" s="70" t="e">
        <f t="shared" si="358"/>
        <v>#REF!</v>
      </c>
      <c r="EU52" s="68" t="e">
        <f t="shared" si="358"/>
        <v>#REF!</v>
      </c>
      <c r="EV52" s="69" t="e">
        <f t="shared" si="358"/>
        <v>#REF!</v>
      </c>
      <c r="EW52" s="70" t="e">
        <f t="shared" si="358"/>
        <v>#REF!</v>
      </c>
      <c r="EX52" s="68" t="e">
        <f t="shared" si="358"/>
        <v>#REF!</v>
      </c>
      <c r="EY52" s="69" t="e">
        <f t="shared" si="358"/>
        <v>#REF!</v>
      </c>
      <c r="EZ52" s="70" t="e">
        <f t="shared" si="358"/>
        <v>#REF!</v>
      </c>
      <c r="FA52" s="68" t="e">
        <f t="shared" si="358"/>
        <v>#REF!</v>
      </c>
      <c r="FB52" s="69" t="e">
        <f t="shared" si="358"/>
        <v>#REF!</v>
      </c>
      <c r="FC52" s="209"/>
      <c r="FD52" s="211"/>
      <c r="FE52" s="213">
        <f>$FD$52-$FC$52</f>
        <v>0</v>
      </c>
      <c r="FF52" s="215"/>
      <c r="FG52" s="93" t="e">
        <f>WELDING!#REF!</f>
        <v>#REF!</v>
      </c>
      <c r="FH52" s="68" t="e">
        <f>FG52-FG51+IF(FG54="",FG53,FG54)</f>
        <v>#REF!</v>
      </c>
      <c r="FI52" s="69" t="e">
        <f t="shared" ref="FI52:FX52" si="359">FH52-FH51+IF(FH54="",FH53,FH54)</f>
        <v>#REF!</v>
      </c>
      <c r="FJ52" s="70" t="e">
        <f t="shared" si="359"/>
        <v>#REF!</v>
      </c>
      <c r="FK52" s="68" t="e">
        <f t="shared" si="359"/>
        <v>#REF!</v>
      </c>
      <c r="FL52" s="69" t="e">
        <f t="shared" si="359"/>
        <v>#REF!</v>
      </c>
      <c r="FM52" s="70" t="e">
        <f t="shared" si="359"/>
        <v>#REF!</v>
      </c>
      <c r="FN52" s="68" t="e">
        <f t="shared" si="359"/>
        <v>#REF!</v>
      </c>
      <c r="FO52" s="69" t="e">
        <f t="shared" si="359"/>
        <v>#REF!</v>
      </c>
      <c r="FP52" s="70" t="e">
        <f t="shared" si="359"/>
        <v>#REF!</v>
      </c>
      <c r="FQ52" s="68" t="e">
        <f t="shared" si="359"/>
        <v>#REF!</v>
      </c>
      <c r="FR52" s="69" t="e">
        <f t="shared" si="359"/>
        <v>#REF!</v>
      </c>
      <c r="FS52" s="70" t="e">
        <f t="shared" si="359"/>
        <v>#REF!</v>
      </c>
      <c r="FT52" s="68" t="e">
        <f t="shared" si="359"/>
        <v>#REF!</v>
      </c>
      <c r="FU52" s="69" t="e">
        <f t="shared" si="359"/>
        <v>#REF!</v>
      </c>
      <c r="FV52" s="70" t="e">
        <f t="shared" si="359"/>
        <v>#REF!</v>
      </c>
      <c r="FW52" s="68" t="e">
        <f t="shared" si="359"/>
        <v>#REF!</v>
      </c>
      <c r="FX52" s="69" t="e">
        <f t="shared" si="359"/>
        <v>#REF!</v>
      </c>
      <c r="FY52" s="209"/>
      <c r="FZ52" s="211"/>
      <c r="GA52" s="213">
        <f>$FZ$52-$FY$52</f>
        <v>0</v>
      </c>
      <c r="GB52" s="215"/>
      <c r="GC52" s="93" t="e">
        <f>WELDING!#REF!</f>
        <v>#REF!</v>
      </c>
      <c r="GD52" s="68" t="e">
        <f>GC52-GC51+IF(GC54="",GC53,GC54)</f>
        <v>#REF!</v>
      </c>
      <c r="GE52" s="69" t="e">
        <f t="shared" ref="GE52:GT52" si="360">GD52-GD51+IF(GD54="",GD53,GD54)</f>
        <v>#REF!</v>
      </c>
      <c r="GF52" s="70" t="e">
        <f t="shared" si="360"/>
        <v>#REF!</v>
      </c>
      <c r="GG52" s="68" t="e">
        <f t="shared" si="360"/>
        <v>#REF!</v>
      </c>
      <c r="GH52" s="69" t="e">
        <f t="shared" si="360"/>
        <v>#REF!</v>
      </c>
      <c r="GI52" s="70" t="e">
        <f t="shared" si="360"/>
        <v>#REF!</v>
      </c>
      <c r="GJ52" s="68" t="e">
        <f t="shared" si="360"/>
        <v>#REF!</v>
      </c>
      <c r="GK52" s="69" t="e">
        <f t="shared" si="360"/>
        <v>#REF!</v>
      </c>
      <c r="GL52" s="70" t="e">
        <f t="shared" si="360"/>
        <v>#REF!</v>
      </c>
      <c r="GM52" s="68" t="e">
        <f t="shared" si="360"/>
        <v>#REF!</v>
      </c>
      <c r="GN52" s="69" t="e">
        <f t="shared" si="360"/>
        <v>#REF!</v>
      </c>
      <c r="GO52" s="70" t="e">
        <f t="shared" si="360"/>
        <v>#REF!</v>
      </c>
      <c r="GP52" s="68" t="e">
        <f t="shared" si="360"/>
        <v>#REF!</v>
      </c>
      <c r="GQ52" s="69" t="e">
        <f t="shared" si="360"/>
        <v>#REF!</v>
      </c>
      <c r="GR52" s="70" t="e">
        <f t="shared" si="360"/>
        <v>#REF!</v>
      </c>
      <c r="GS52" s="68" t="e">
        <f t="shared" si="360"/>
        <v>#REF!</v>
      </c>
      <c r="GT52" s="69" t="e">
        <f t="shared" si="360"/>
        <v>#REF!</v>
      </c>
      <c r="GU52" s="209"/>
      <c r="GV52" s="211"/>
      <c r="GW52" s="213">
        <f>$GV$52-$GU$52</f>
        <v>0</v>
      </c>
      <c r="GX52" s="215"/>
      <c r="GY52" s="93" t="e">
        <f>WELDING!#REF!</f>
        <v>#REF!</v>
      </c>
      <c r="GZ52" s="68" t="e">
        <f>GY52-GY51+IF(GY54="",GY53,GY54)</f>
        <v>#REF!</v>
      </c>
      <c r="HA52" s="69" t="e">
        <f t="shared" ref="HA52:HP52" si="361">GZ52-GZ51+IF(GZ54="",GZ53,GZ54)</f>
        <v>#REF!</v>
      </c>
      <c r="HB52" s="70" t="e">
        <f t="shared" si="361"/>
        <v>#REF!</v>
      </c>
      <c r="HC52" s="68" t="e">
        <f t="shared" si="361"/>
        <v>#REF!</v>
      </c>
      <c r="HD52" s="69" t="e">
        <f t="shared" si="361"/>
        <v>#REF!</v>
      </c>
      <c r="HE52" s="70" t="e">
        <f t="shared" si="361"/>
        <v>#REF!</v>
      </c>
      <c r="HF52" s="68" t="e">
        <f t="shared" si="361"/>
        <v>#REF!</v>
      </c>
      <c r="HG52" s="69" t="e">
        <f t="shared" si="361"/>
        <v>#REF!</v>
      </c>
      <c r="HH52" s="70" t="e">
        <f t="shared" si="361"/>
        <v>#REF!</v>
      </c>
      <c r="HI52" s="68" t="e">
        <f t="shared" si="361"/>
        <v>#REF!</v>
      </c>
      <c r="HJ52" s="69" t="e">
        <f t="shared" si="361"/>
        <v>#REF!</v>
      </c>
      <c r="HK52" s="70" t="e">
        <f t="shared" si="361"/>
        <v>#REF!</v>
      </c>
      <c r="HL52" s="68" t="e">
        <f t="shared" si="361"/>
        <v>#REF!</v>
      </c>
      <c r="HM52" s="69" t="e">
        <f t="shared" si="361"/>
        <v>#REF!</v>
      </c>
      <c r="HN52" s="70" t="e">
        <f t="shared" si="361"/>
        <v>#REF!</v>
      </c>
      <c r="HO52" s="68" t="e">
        <f t="shared" si="361"/>
        <v>#REF!</v>
      </c>
      <c r="HP52" s="69" t="e">
        <f t="shared" si="361"/>
        <v>#REF!</v>
      </c>
      <c r="HQ52" s="209"/>
      <c r="HR52" s="211"/>
      <c r="HS52" s="213">
        <f>$HR$52-$HQ$52</f>
        <v>0</v>
      </c>
      <c r="HT52" s="215"/>
      <c r="HU52" s="93" t="e">
        <f>WELDING!#REF!</f>
        <v>#REF!</v>
      </c>
      <c r="HV52" s="68" t="e">
        <f>HU52-HU51+IF(HU54="",HU53,HU54)</f>
        <v>#REF!</v>
      </c>
      <c r="HW52" s="69" t="e">
        <f t="shared" ref="HW52:IL52" si="362">HV52-HV51+IF(HV54="",HV53,HV54)</f>
        <v>#REF!</v>
      </c>
      <c r="HX52" s="70" t="e">
        <f t="shared" si="362"/>
        <v>#REF!</v>
      </c>
      <c r="HY52" s="68" t="e">
        <f t="shared" si="362"/>
        <v>#REF!</v>
      </c>
      <c r="HZ52" s="69" t="e">
        <f t="shared" si="362"/>
        <v>#REF!</v>
      </c>
      <c r="IA52" s="70" t="e">
        <f t="shared" si="362"/>
        <v>#REF!</v>
      </c>
      <c r="IB52" s="68" t="e">
        <f t="shared" si="362"/>
        <v>#REF!</v>
      </c>
      <c r="IC52" s="69" t="e">
        <f t="shared" si="362"/>
        <v>#REF!</v>
      </c>
      <c r="ID52" s="70" t="e">
        <f t="shared" si="362"/>
        <v>#REF!</v>
      </c>
      <c r="IE52" s="68" t="e">
        <f t="shared" si="362"/>
        <v>#REF!</v>
      </c>
      <c r="IF52" s="69" t="e">
        <f t="shared" si="362"/>
        <v>#REF!</v>
      </c>
      <c r="IG52" s="70" t="e">
        <f t="shared" si="362"/>
        <v>#REF!</v>
      </c>
      <c r="IH52" s="68" t="e">
        <f t="shared" si="362"/>
        <v>#REF!</v>
      </c>
      <c r="II52" s="69" t="e">
        <f t="shared" si="362"/>
        <v>#REF!</v>
      </c>
      <c r="IJ52" s="70" t="e">
        <f t="shared" si="362"/>
        <v>#REF!</v>
      </c>
      <c r="IK52" s="68" t="e">
        <f t="shared" si="362"/>
        <v>#REF!</v>
      </c>
      <c r="IL52" s="69" t="e">
        <f t="shared" si="362"/>
        <v>#REF!</v>
      </c>
      <c r="IM52" s="209"/>
      <c r="IN52" s="211"/>
      <c r="IO52" s="213">
        <f>$IN$52-$IM$52</f>
        <v>0</v>
      </c>
      <c r="IP52" s="215"/>
      <c r="IQ52" s="93" t="e">
        <f>WELDING!#REF!</f>
        <v>#REF!</v>
      </c>
      <c r="IR52" s="68" t="e">
        <f>IQ52-IQ51+IF(IQ54="",IQ53,IQ54)</f>
        <v>#REF!</v>
      </c>
      <c r="IS52" s="69" t="e">
        <f t="shared" ref="IS52:JH52" si="363">IR52-IR51+IF(IR54="",IR53,IR54)</f>
        <v>#REF!</v>
      </c>
      <c r="IT52" s="70" t="e">
        <f t="shared" si="363"/>
        <v>#REF!</v>
      </c>
      <c r="IU52" s="68" t="e">
        <f t="shared" si="363"/>
        <v>#REF!</v>
      </c>
      <c r="IV52" s="69" t="e">
        <f t="shared" si="363"/>
        <v>#REF!</v>
      </c>
      <c r="IW52" s="70" t="e">
        <f t="shared" si="363"/>
        <v>#REF!</v>
      </c>
      <c r="IX52" s="68" t="e">
        <f t="shared" si="363"/>
        <v>#REF!</v>
      </c>
      <c r="IY52" s="69" t="e">
        <f t="shared" si="363"/>
        <v>#REF!</v>
      </c>
      <c r="IZ52" s="70" t="e">
        <f t="shared" si="363"/>
        <v>#REF!</v>
      </c>
      <c r="JA52" s="68" t="e">
        <f t="shared" si="363"/>
        <v>#REF!</v>
      </c>
      <c r="JB52" s="69" t="e">
        <f t="shared" si="363"/>
        <v>#REF!</v>
      </c>
      <c r="JC52" s="70" t="e">
        <f t="shared" si="363"/>
        <v>#REF!</v>
      </c>
      <c r="JD52" s="68" t="e">
        <f t="shared" si="363"/>
        <v>#REF!</v>
      </c>
      <c r="JE52" s="69" t="e">
        <f t="shared" si="363"/>
        <v>#REF!</v>
      </c>
      <c r="JF52" s="70" t="e">
        <f t="shared" si="363"/>
        <v>#REF!</v>
      </c>
      <c r="JG52" s="68" t="e">
        <f t="shared" si="363"/>
        <v>#REF!</v>
      </c>
      <c r="JH52" s="69" t="e">
        <f t="shared" si="363"/>
        <v>#REF!</v>
      </c>
      <c r="JI52" s="209"/>
      <c r="JJ52" s="211"/>
      <c r="JK52" s="213">
        <f>$JJ$52-$JI$52</f>
        <v>0</v>
      </c>
      <c r="JL52" s="215"/>
      <c r="JM52" s="93" t="e">
        <f>WELDING!#REF!</f>
        <v>#REF!</v>
      </c>
      <c r="JN52" s="68" t="e">
        <f>JM52-JM51+IF(JM54="",JM53,JM54)</f>
        <v>#REF!</v>
      </c>
      <c r="JO52" s="69" t="e">
        <f t="shared" ref="JO52:KD52" si="364">JN52-JN51+IF(JN54="",JN53,JN54)</f>
        <v>#REF!</v>
      </c>
      <c r="JP52" s="70" t="e">
        <f t="shared" si="364"/>
        <v>#REF!</v>
      </c>
      <c r="JQ52" s="68" t="e">
        <f t="shared" si="364"/>
        <v>#REF!</v>
      </c>
      <c r="JR52" s="69" t="e">
        <f t="shared" si="364"/>
        <v>#REF!</v>
      </c>
      <c r="JS52" s="70" t="e">
        <f t="shared" si="364"/>
        <v>#REF!</v>
      </c>
      <c r="JT52" s="68" t="e">
        <f t="shared" si="364"/>
        <v>#REF!</v>
      </c>
      <c r="JU52" s="69" t="e">
        <f t="shared" si="364"/>
        <v>#REF!</v>
      </c>
      <c r="JV52" s="70" t="e">
        <f t="shared" si="364"/>
        <v>#REF!</v>
      </c>
      <c r="JW52" s="68" t="e">
        <f t="shared" si="364"/>
        <v>#REF!</v>
      </c>
      <c r="JX52" s="69" t="e">
        <f t="shared" si="364"/>
        <v>#REF!</v>
      </c>
      <c r="JY52" s="70" t="e">
        <f t="shared" si="364"/>
        <v>#REF!</v>
      </c>
      <c r="JZ52" s="68" t="e">
        <f t="shared" si="364"/>
        <v>#REF!</v>
      </c>
      <c r="KA52" s="69" t="e">
        <f t="shared" si="364"/>
        <v>#REF!</v>
      </c>
      <c r="KB52" s="70" t="e">
        <f t="shared" si="364"/>
        <v>#REF!</v>
      </c>
      <c r="KC52" s="68" t="e">
        <f t="shared" si="364"/>
        <v>#REF!</v>
      </c>
      <c r="KD52" s="69" t="e">
        <f t="shared" si="364"/>
        <v>#REF!</v>
      </c>
      <c r="KE52" s="209"/>
      <c r="KF52" s="211"/>
      <c r="KG52" s="213">
        <f>$KF$52-$KE$52</f>
        <v>0</v>
      </c>
      <c r="KH52" s="215"/>
      <c r="KI52" s="93" t="e">
        <f>WELDING!#REF!</f>
        <v>#REF!</v>
      </c>
      <c r="KJ52" s="68" t="e">
        <f>KI52-KI51+IF(KI54="",KI53,KI54)</f>
        <v>#REF!</v>
      </c>
      <c r="KK52" s="69" t="e">
        <f t="shared" ref="KK52:KZ52" si="365">KJ52-KJ51+IF(KJ54="",KJ53,KJ54)</f>
        <v>#REF!</v>
      </c>
      <c r="KL52" s="70" t="e">
        <f t="shared" si="365"/>
        <v>#REF!</v>
      </c>
      <c r="KM52" s="68" t="e">
        <f t="shared" si="365"/>
        <v>#REF!</v>
      </c>
      <c r="KN52" s="69" t="e">
        <f t="shared" si="365"/>
        <v>#REF!</v>
      </c>
      <c r="KO52" s="70" t="e">
        <f t="shared" si="365"/>
        <v>#REF!</v>
      </c>
      <c r="KP52" s="68" t="e">
        <f t="shared" si="365"/>
        <v>#REF!</v>
      </c>
      <c r="KQ52" s="69" t="e">
        <f t="shared" si="365"/>
        <v>#REF!</v>
      </c>
      <c r="KR52" s="70" t="e">
        <f t="shared" si="365"/>
        <v>#REF!</v>
      </c>
      <c r="KS52" s="68" t="e">
        <f t="shared" si="365"/>
        <v>#REF!</v>
      </c>
      <c r="KT52" s="69" t="e">
        <f t="shared" si="365"/>
        <v>#REF!</v>
      </c>
      <c r="KU52" s="70" t="e">
        <f t="shared" si="365"/>
        <v>#REF!</v>
      </c>
      <c r="KV52" s="68" t="e">
        <f t="shared" si="365"/>
        <v>#REF!</v>
      </c>
      <c r="KW52" s="69" t="e">
        <f t="shared" si="365"/>
        <v>#REF!</v>
      </c>
      <c r="KX52" s="70" t="e">
        <f t="shared" si="365"/>
        <v>#REF!</v>
      </c>
      <c r="KY52" s="68" t="e">
        <f t="shared" si="365"/>
        <v>#REF!</v>
      </c>
      <c r="KZ52" s="69" t="e">
        <f t="shared" si="365"/>
        <v>#REF!</v>
      </c>
      <c r="LA52" s="209"/>
      <c r="LB52" s="211"/>
      <c r="LC52" s="213">
        <f>$LB$52-$LA$52</f>
        <v>0</v>
      </c>
      <c r="LD52" s="215"/>
      <c r="LE52" s="93" t="e">
        <f>WELDING!#REF!</f>
        <v>#REF!</v>
      </c>
      <c r="LF52" s="68" t="e">
        <f>LE52-LE51+IF(LE54="",LE53,LE54)</f>
        <v>#REF!</v>
      </c>
      <c r="LG52" s="69" t="e">
        <f t="shared" ref="LG52:LV52" si="366">LF52-LF51+IF(LF54="",LF53,LF54)</f>
        <v>#REF!</v>
      </c>
      <c r="LH52" s="70" t="e">
        <f t="shared" si="366"/>
        <v>#REF!</v>
      </c>
      <c r="LI52" s="68" t="e">
        <f t="shared" si="366"/>
        <v>#REF!</v>
      </c>
      <c r="LJ52" s="69" t="e">
        <f t="shared" si="366"/>
        <v>#REF!</v>
      </c>
      <c r="LK52" s="70" t="e">
        <f t="shared" si="366"/>
        <v>#REF!</v>
      </c>
      <c r="LL52" s="68" t="e">
        <f t="shared" si="366"/>
        <v>#REF!</v>
      </c>
      <c r="LM52" s="69" t="e">
        <f t="shared" si="366"/>
        <v>#REF!</v>
      </c>
      <c r="LN52" s="70" t="e">
        <f t="shared" si="366"/>
        <v>#REF!</v>
      </c>
      <c r="LO52" s="68" t="e">
        <f t="shared" si="366"/>
        <v>#REF!</v>
      </c>
      <c r="LP52" s="69" t="e">
        <f t="shared" si="366"/>
        <v>#REF!</v>
      </c>
      <c r="LQ52" s="70" t="e">
        <f t="shared" si="366"/>
        <v>#REF!</v>
      </c>
      <c r="LR52" s="68" t="e">
        <f t="shared" si="366"/>
        <v>#REF!</v>
      </c>
      <c r="LS52" s="69" t="e">
        <f t="shared" si="366"/>
        <v>#REF!</v>
      </c>
      <c r="LT52" s="70" t="e">
        <f t="shared" si="366"/>
        <v>#REF!</v>
      </c>
      <c r="LU52" s="68" t="e">
        <f t="shared" si="366"/>
        <v>#REF!</v>
      </c>
      <c r="LV52" s="69" t="e">
        <f t="shared" si="366"/>
        <v>#REF!</v>
      </c>
      <c r="LW52" s="209"/>
      <c r="LX52" s="211"/>
      <c r="LY52" s="213">
        <f>$LX$52-$LW$52</f>
        <v>0</v>
      </c>
      <c r="LZ52" s="215"/>
      <c r="MA52" s="93" t="e">
        <f>WELDING!#REF!</f>
        <v>#REF!</v>
      </c>
      <c r="MB52" s="68" t="e">
        <f>MA52-MA51+IF(MA54="",MA53,MA54)</f>
        <v>#REF!</v>
      </c>
      <c r="MC52" s="69" t="e">
        <f t="shared" ref="MC52:MR52" si="367">MB52-MB51+IF(MB54="",MB53,MB54)</f>
        <v>#REF!</v>
      </c>
      <c r="MD52" s="70" t="e">
        <f t="shared" si="367"/>
        <v>#REF!</v>
      </c>
      <c r="ME52" s="68" t="e">
        <f t="shared" si="367"/>
        <v>#REF!</v>
      </c>
      <c r="MF52" s="69" t="e">
        <f t="shared" si="367"/>
        <v>#REF!</v>
      </c>
      <c r="MG52" s="70" t="e">
        <f t="shared" si="367"/>
        <v>#REF!</v>
      </c>
      <c r="MH52" s="68" t="e">
        <f t="shared" si="367"/>
        <v>#REF!</v>
      </c>
      <c r="MI52" s="69" t="e">
        <f t="shared" si="367"/>
        <v>#REF!</v>
      </c>
      <c r="MJ52" s="70" t="e">
        <f t="shared" si="367"/>
        <v>#REF!</v>
      </c>
      <c r="MK52" s="68" t="e">
        <f t="shared" si="367"/>
        <v>#REF!</v>
      </c>
      <c r="ML52" s="69" t="e">
        <f t="shared" si="367"/>
        <v>#REF!</v>
      </c>
      <c r="MM52" s="70" t="e">
        <f t="shared" si="367"/>
        <v>#REF!</v>
      </c>
      <c r="MN52" s="68" t="e">
        <f t="shared" si="367"/>
        <v>#REF!</v>
      </c>
      <c r="MO52" s="69" t="e">
        <f t="shared" si="367"/>
        <v>#REF!</v>
      </c>
      <c r="MP52" s="70" t="e">
        <f t="shared" si="367"/>
        <v>#REF!</v>
      </c>
      <c r="MQ52" s="68" t="e">
        <f t="shared" si="367"/>
        <v>#REF!</v>
      </c>
      <c r="MR52" s="69" t="e">
        <f t="shared" si="367"/>
        <v>#REF!</v>
      </c>
      <c r="MS52" s="209"/>
      <c r="MT52" s="211"/>
      <c r="MU52" s="213">
        <f>$MT$52-$MS$52</f>
        <v>0</v>
      </c>
      <c r="MV52" s="215"/>
      <c r="MW52" s="93" t="e">
        <f>WELDING!#REF!</f>
        <v>#REF!</v>
      </c>
      <c r="MX52" s="68" t="e">
        <f>MW52-MW51+IF(MW54="",MW53,MW54)</f>
        <v>#REF!</v>
      </c>
      <c r="MY52" s="69" t="e">
        <f t="shared" ref="MY52:NN52" si="368">MX52-MX51+IF(MX54="",MX53,MX54)</f>
        <v>#REF!</v>
      </c>
      <c r="MZ52" s="70" t="e">
        <f t="shared" si="368"/>
        <v>#REF!</v>
      </c>
      <c r="NA52" s="68" t="e">
        <f t="shared" si="368"/>
        <v>#REF!</v>
      </c>
      <c r="NB52" s="69" t="e">
        <f t="shared" si="368"/>
        <v>#REF!</v>
      </c>
      <c r="NC52" s="70" t="e">
        <f t="shared" si="368"/>
        <v>#REF!</v>
      </c>
      <c r="ND52" s="68" t="e">
        <f t="shared" si="368"/>
        <v>#REF!</v>
      </c>
      <c r="NE52" s="69" t="e">
        <f t="shared" si="368"/>
        <v>#REF!</v>
      </c>
      <c r="NF52" s="70" t="e">
        <f t="shared" si="368"/>
        <v>#REF!</v>
      </c>
      <c r="NG52" s="68" t="e">
        <f t="shared" si="368"/>
        <v>#REF!</v>
      </c>
      <c r="NH52" s="69" t="e">
        <f t="shared" si="368"/>
        <v>#REF!</v>
      </c>
      <c r="NI52" s="70" t="e">
        <f t="shared" si="368"/>
        <v>#REF!</v>
      </c>
      <c r="NJ52" s="68" t="e">
        <f t="shared" si="368"/>
        <v>#REF!</v>
      </c>
      <c r="NK52" s="69" t="e">
        <f t="shared" si="368"/>
        <v>#REF!</v>
      </c>
      <c r="NL52" s="70" t="e">
        <f t="shared" si="368"/>
        <v>#REF!</v>
      </c>
      <c r="NM52" s="68" t="e">
        <f t="shared" si="368"/>
        <v>#REF!</v>
      </c>
      <c r="NN52" s="69" t="e">
        <f t="shared" si="368"/>
        <v>#REF!</v>
      </c>
      <c r="NO52" s="209"/>
      <c r="NP52" s="211"/>
      <c r="NQ52" s="213">
        <f>$NP$52-$NO$52</f>
        <v>0</v>
      </c>
      <c r="NR52" s="215"/>
      <c r="NS52" s="93" t="e">
        <f>WELDING!#REF!</f>
        <v>#REF!</v>
      </c>
      <c r="NT52" s="68" t="e">
        <f>NS52-NS51+IF(NS54="",NS53,NS54)</f>
        <v>#REF!</v>
      </c>
      <c r="NU52" s="69" t="e">
        <f t="shared" ref="NU52:OJ52" si="369">NT52-NT51+IF(NT54="",NT53,NT54)</f>
        <v>#REF!</v>
      </c>
      <c r="NV52" s="70" t="e">
        <f t="shared" si="369"/>
        <v>#REF!</v>
      </c>
      <c r="NW52" s="68" t="e">
        <f t="shared" si="369"/>
        <v>#REF!</v>
      </c>
      <c r="NX52" s="69" t="e">
        <f t="shared" si="369"/>
        <v>#REF!</v>
      </c>
      <c r="NY52" s="70" t="e">
        <f t="shared" si="369"/>
        <v>#REF!</v>
      </c>
      <c r="NZ52" s="68" t="e">
        <f t="shared" si="369"/>
        <v>#REF!</v>
      </c>
      <c r="OA52" s="69" t="e">
        <f t="shared" si="369"/>
        <v>#REF!</v>
      </c>
      <c r="OB52" s="70" t="e">
        <f t="shared" si="369"/>
        <v>#REF!</v>
      </c>
      <c r="OC52" s="68" t="e">
        <f t="shared" si="369"/>
        <v>#REF!</v>
      </c>
      <c r="OD52" s="69" t="e">
        <f t="shared" si="369"/>
        <v>#REF!</v>
      </c>
      <c r="OE52" s="70" t="e">
        <f t="shared" si="369"/>
        <v>#REF!</v>
      </c>
      <c r="OF52" s="68" t="e">
        <f t="shared" si="369"/>
        <v>#REF!</v>
      </c>
      <c r="OG52" s="69" t="e">
        <f t="shared" si="369"/>
        <v>#REF!</v>
      </c>
      <c r="OH52" s="70" t="e">
        <f t="shared" si="369"/>
        <v>#REF!</v>
      </c>
      <c r="OI52" s="68" t="e">
        <f t="shared" si="369"/>
        <v>#REF!</v>
      </c>
      <c r="OJ52" s="69" t="e">
        <f t="shared" si="369"/>
        <v>#REF!</v>
      </c>
      <c r="OK52" s="209"/>
      <c r="OL52" s="211"/>
      <c r="OM52" s="213">
        <f>$OL$52-$OK$52</f>
        <v>0</v>
      </c>
      <c r="ON52" s="215"/>
      <c r="OO52" s="93" t="e">
        <f>WELDING!#REF!</f>
        <v>#REF!</v>
      </c>
      <c r="OP52" s="68" t="e">
        <f>OO52-OO51+IF(OO54="",OO53,OO54)</f>
        <v>#REF!</v>
      </c>
      <c r="OQ52" s="69" t="e">
        <f t="shared" ref="OQ52:PF52" si="370">OP52-OP51+IF(OP54="",OP53,OP54)</f>
        <v>#REF!</v>
      </c>
      <c r="OR52" s="70" t="e">
        <f t="shared" si="370"/>
        <v>#REF!</v>
      </c>
      <c r="OS52" s="68" t="e">
        <f t="shared" si="370"/>
        <v>#REF!</v>
      </c>
      <c r="OT52" s="69" t="e">
        <f t="shared" si="370"/>
        <v>#REF!</v>
      </c>
      <c r="OU52" s="70" t="e">
        <f t="shared" si="370"/>
        <v>#REF!</v>
      </c>
      <c r="OV52" s="68" t="e">
        <f t="shared" si="370"/>
        <v>#REF!</v>
      </c>
      <c r="OW52" s="69" t="e">
        <f t="shared" si="370"/>
        <v>#REF!</v>
      </c>
      <c r="OX52" s="70" t="e">
        <f t="shared" si="370"/>
        <v>#REF!</v>
      </c>
      <c r="OY52" s="68" t="e">
        <f t="shared" si="370"/>
        <v>#REF!</v>
      </c>
      <c r="OZ52" s="69" t="e">
        <f t="shared" si="370"/>
        <v>#REF!</v>
      </c>
      <c r="PA52" s="70" t="e">
        <f t="shared" si="370"/>
        <v>#REF!</v>
      </c>
      <c r="PB52" s="68" t="e">
        <f t="shared" si="370"/>
        <v>#REF!</v>
      </c>
      <c r="PC52" s="69" t="e">
        <f t="shared" si="370"/>
        <v>#REF!</v>
      </c>
      <c r="PD52" s="70" t="e">
        <f t="shared" si="370"/>
        <v>#REF!</v>
      </c>
      <c r="PE52" s="68" t="e">
        <f t="shared" si="370"/>
        <v>#REF!</v>
      </c>
      <c r="PF52" s="69" t="e">
        <f t="shared" si="370"/>
        <v>#REF!</v>
      </c>
      <c r="PG52" s="209"/>
      <c r="PH52" s="211"/>
      <c r="PI52" s="213">
        <f>$PH$52-$PG$52</f>
        <v>0</v>
      </c>
      <c r="PJ52" s="215"/>
      <c r="PK52" s="93" t="e">
        <f>WELDING!#REF!</f>
        <v>#REF!</v>
      </c>
      <c r="PL52" s="68" t="e">
        <f>PK52-PK51+IF(PK54="",PK53,PK54)</f>
        <v>#REF!</v>
      </c>
      <c r="PM52" s="69" t="e">
        <f t="shared" ref="PM52:QB52" si="371">PL52-PL51+IF(PL54="",PL53,PL54)</f>
        <v>#REF!</v>
      </c>
      <c r="PN52" s="70" t="e">
        <f t="shared" si="371"/>
        <v>#REF!</v>
      </c>
      <c r="PO52" s="68" t="e">
        <f t="shared" si="371"/>
        <v>#REF!</v>
      </c>
      <c r="PP52" s="69" t="e">
        <f t="shared" si="371"/>
        <v>#REF!</v>
      </c>
      <c r="PQ52" s="70" t="e">
        <f t="shared" si="371"/>
        <v>#REF!</v>
      </c>
      <c r="PR52" s="68" t="e">
        <f t="shared" si="371"/>
        <v>#REF!</v>
      </c>
      <c r="PS52" s="69" t="e">
        <f t="shared" si="371"/>
        <v>#REF!</v>
      </c>
      <c r="PT52" s="70" t="e">
        <f t="shared" si="371"/>
        <v>#REF!</v>
      </c>
      <c r="PU52" s="68" t="e">
        <f t="shared" si="371"/>
        <v>#REF!</v>
      </c>
      <c r="PV52" s="69" t="e">
        <f t="shared" si="371"/>
        <v>#REF!</v>
      </c>
      <c r="PW52" s="70" t="e">
        <f t="shared" si="371"/>
        <v>#REF!</v>
      </c>
      <c r="PX52" s="68" t="e">
        <f t="shared" si="371"/>
        <v>#REF!</v>
      </c>
      <c r="PY52" s="69" t="e">
        <f t="shared" si="371"/>
        <v>#REF!</v>
      </c>
      <c r="PZ52" s="70" t="e">
        <f t="shared" si="371"/>
        <v>#REF!</v>
      </c>
      <c r="QA52" s="68" t="e">
        <f t="shared" si="371"/>
        <v>#REF!</v>
      </c>
      <c r="QB52" s="69" t="e">
        <f t="shared" si="371"/>
        <v>#REF!</v>
      </c>
      <c r="QC52" s="209"/>
      <c r="QD52" s="211"/>
      <c r="QE52" s="213">
        <f>$QD$52-$QC$52</f>
        <v>0</v>
      </c>
      <c r="QF52" s="215"/>
      <c r="QG52" s="93" t="e">
        <f>WELDING!#REF!</f>
        <v>#REF!</v>
      </c>
      <c r="QH52" s="68" t="e">
        <f>QG52-QG51+IF(QG54="",QG53,QG54)</f>
        <v>#REF!</v>
      </c>
      <c r="QI52" s="69" t="e">
        <f t="shared" ref="QI52:QX52" si="372">QH52-QH51+IF(QH54="",QH53,QH54)</f>
        <v>#REF!</v>
      </c>
      <c r="QJ52" s="70" t="e">
        <f t="shared" si="372"/>
        <v>#REF!</v>
      </c>
      <c r="QK52" s="68" t="e">
        <f t="shared" si="372"/>
        <v>#REF!</v>
      </c>
      <c r="QL52" s="69" t="e">
        <f t="shared" si="372"/>
        <v>#REF!</v>
      </c>
      <c r="QM52" s="70" t="e">
        <f t="shared" si="372"/>
        <v>#REF!</v>
      </c>
      <c r="QN52" s="68" t="e">
        <f t="shared" si="372"/>
        <v>#REF!</v>
      </c>
      <c r="QO52" s="69" t="e">
        <f t="shared" si="372"/>
        <v>#REF!</v>
      </c>
      <c r="QP52" s="70" t="e">
        <f t="shared" si="372"/>
        <v>#REF!</v>
      </c>
      <c r="QQ52" s="68" t="e">
        <f t="shared" si="372"/>
        <v>#REF!</v>
      </c>
      <c r="QR52" s="69" t="e">
        <f t="shared" si="372"/>
        <v>#REF!</v>
      </c>
      <c r="QS52" s="70" t="e">
        <f t="shared" si="372"/>
        <v>#REF!</v>
      </c>
      <c r="QT52" s="68" t="e">
        <f t="shared" si="372"/>
        <v>#REF!</v>
      </c>
      <c r="QU52" s="69" t="e">
        <f t="shared" si="372"/>
        <v>#REF!</v>
      </c>
      <c r="QV52" s="70" t="e">
        <f t="shared" si="372"/>
        <v>#REF!</v>
      </c>
      <c r="QW52" s="68" t="e">
        <f t="shared" si="372"/>
        <v>#REF!</v>
      </c>
      <c r="QX52" s="69" t="e">
        <f t="shared" si="372"/>
        <v>#REF!</v>
      </c>
      <c r="QY52" s="209"/>
      <c r="QZ52" s="211"/>
      <c r="RA52" s="213">
        <f>$QZ$52-$QY$52</f>
        <v>0</v>
      </c>
      <c r="RB52" s="215"/>
      <c r="RC52" s="93" t="e">
        <f>WELDING!#REF!</f>
        <v>#REF!</v>
      </c>
      <c r="RD52" s="68" t="e">
        <f>RC52-RC51+IF(RC54="",RC53,RC54)</f>
        <v>#REF!</v>
      </c>
      <c r="RE52" s="69" t="e">
        <f t="shared" ref="RE52:RT52" si="373">RD52-RD51+IF(RD54="",RD53,RD54)</f>
        <v>#REF!</v>
      </c>
      <c r="RF52" s="70" t="e">
        <f t="shared" si="373"/>
        <v>#REF!</v>
      </c>
      <c r="RG52" s="68" t="e">
        <f t="shared" si="373"/>
        <v>#REF!</v>
      </c>
      <c r="RH52" s="69" t="e">
        <f t="shared" si="373"/>
        <v>#REF!</v>
      </c>
      <c r="RI52" s="70" t="e">
        <f t="shared" si="373"/>
        <v>#REF!</v>
      </c>
      <c r="RJ52" s="68" t="e">
        <f t="shared" si="373"/>
        <v>#REF!</v>
      </c>
      <c r="RK52" s="69" t="e">
        <f t="shared" si="373"/>
        <v>#REF!</v>
      </c>
      <c r="RL52" s="70" t="e">
        <f t="shared" si="373"/>
        <v>#REF!</v>
      </c>
      <c r="RM52" s="68" t="e">
        <f t="shared" si="373"/>
        <v>#REF!</v>
      </c>
      <c r="RN52" s="69" t="e">
        <f t="shared" si="373"/>
        <v>#REF!</v>
      </c>
      <c r="RO52" s="70" t="e">
        <f t="shared" si="373"/>
        <v>#REF!</v>
      </c>
      <c r="RP52" s="68" t="e">
        <f t="shared" si="373"/>
        <v>#REF!</v>
      </c>
      <c r="RQ52" s="69" t="e">
        <f t="shared" si="373"/>
        <v>#REF!</v>
      </c>
      <c r="RR52" s="70" t="e">
        <f t="shared" si="373"/>
        <v>#REF!</v>
      </c>
      <c r="RS52" s="68" t="e">
        <f t="shared" si="373"/>
        <v>#REF!</v>
      </c>
      <c r="RT52" s="69" t="e">
        <f t="shared" si="373"/>
        <v>#REF!</v>
      </c>
      <c r="RU52" s="209"/>
      <c r="RV52" s="211"/>
      <c r="RW52" s="213">
        <f>$RV$52-$RU$52</f>
        <v>0</v>
      </c>
      <c r="RX52" s="215"/>
      <c r="RY52" s="93" t="e">
        <f>WELDING!#REF!</f>
        <v>#REF!</v>
      </c>
      <c r="RZ52" s="68" t="e">
        <f>RY52-RY51+IF(RY54="",RY53,RY54)</f>
        <v>#REF!</v>
      </c>
      <c r="SA52" s="69" t="e">
        <f t="shared" ref="SA52:SP52" si="374">RZ52-RZ51+IF(RZ54="",RZ53,RZ54)</f>
        <v>#REF!</v>
      </c>
      <c r="SB52" s="70" t="e">
        <f t="shared" si="374"/>
        <v>#REF!</v>
      </c>
      <c r="SC52" s="68" t="e">
        <f t="shared" si="374"/>
        <v>#REF!</v>
      </c>
      <c r="SD52" s="69" t="e">
        <f t="shared" si="374"/>
        <v>#REF!</v>
      </c>
      <c r="SE52" s="70" t="e">
        <f t="shared" si="374"/>
        <v>#REF!</v>
      </c>
      <c r="SF52" s="68" t="e">
        <f t="shared" si="374"/>
        <v>#REF!</v>
      </c>
      <c r="SG52" s="69" t="e">
        <f t="shared" si="374"/>
        <v>#REF!</v>
      </c>
      <c r="SH52" s="70" t="e">
        <f t="shared" si="374"/>
        <v>#REF!</v>
      </c>
      <c r="SI52" s="68" t="e">
        <f t="shared" si="374"/>
        <v>#REF!</v>
      </c>
      <c r="SJ52" s="69" t="e">
        <f t="shared" si="374"/>
        <v>#REF!</v>
      </c>
      <c r="SK52" s="70" t="e">
        <f t="shared" si="374"/>
        <v>#REF!</v>
      </c>
      <c r="SL52" s="68" t="e">
        <f t="shared" si="374"/>
        <v>#REF!</v>
      </c>
      <c r="SM52" s="69" t="e">
        <f t="shared" si="374"/>
        <v>#REF!</v>
      </c>
      <c r="SN52" s="70" t="e">
        <f t="shared" si="374"/>
        <v>#REF!</v>
      </c>
      <c r="SO52" s="68" t="e">
        <f t="shared" si="374"/>
        <v>#REF!</v>
      </c>
      <c r="SP52" s="69" t="e">
        <f t="shared" si="374"/>
        <v>#REF!</v>
      </c>
      <c r="SQ52" s="209"/>
      <c r="SR52" s="211"/>
      <c r="SS52" s="213">
        <f>$SR$52-$SQ$52</f>
        <v>0</v>
      </c>
      <c r="ST52" s="215"/>
      <c r="SU52" s="93" t="e">
        <f>WELDING!#REF!</f>
        <v>#REF!</v>
      </c>
      <c r="SV52" s="68" t="e">
        <f>SU52-SU51+IF(SU54="",SU53,SU54)</f>
        <v>#REF!</v>
      </c>
      <c r="SW52" s="69" t="e">
        <f t="shared" ref="SW52:TL52" si="375">SV52-SV51+IF(SV54="",SV53,SV54)</f>
        <v>#REF!</v>
      </c>
      <c r="SX52" s="70" t="e">
        <f t="shared" si="375"/>
        <v>#REF!</v>
      </c>
      <c r="SY52" s="68" t="e">
        <f t="shared" si="375"/>
        <v>#REF!</v>
      </c>
      <c r="SZ52" s="69" t="e">
        <f t="shared" si="375"/>
        <v>#REF!</v>
      </c>
      <c r="TA52" s="70" t="e">
        <f t="shared" si="375"/>
        <v>#REF!</v>
      </c>
      <c r="TB52" s="68" t="e">
        <f t="shared" si="375"/>
        <v>#REF!</v>
      </c>
      <c r="TC52" s="69" t="e">
        <f t="shared" si="375"/>
        <v>#REF!</v>
      </c>
      <c r="TD52" s="70" t="e">
        <f t="shared" si="375"/>
        <v>#REF!</v>
      </c>
      <c r="TE52" s="68" t="e">
        <f t="shared" si="375"/>
        <v>#REF!</v>
      </c>
      <c r="TF52" s="69" t="e">
        <f t="shared" si="375"/>
        <v>#REF!</v>
      </c>
      <c r="TG52" s="70" t="e">
        <f t="shared" si="375"/>
        <v>#REF!</v>
      </c>
      <c r="TH52" s="68" t="e">
        <f t="shared" si="375"/>
        <v>#REF!</v>
      </c>
      <c r="TI52" s="69" t="e">
        <f t="shared" si="375"/>
        <v>#REF!</v>
      </c>
      <c r="TJ52" s="70" t="e">
        <f t="shared" si="375"/>
        <v>#REF!</v>
      </c>
      <c r="TK52" s="68" t="e">
        <f t="shared" si="375"/>
        <v>#REF!</v>
      </c>
      <c r="TL52" s="69" t="e">
        <f t="shared" si="375"/>
        <v>#REF!</v>
      </c>
      <c r="TM52" s="209"/>
      <c r="TN52" s="211"/>
      <c r="TO52" s="213">
        <f>$TN$52-$TM$52</f>
        <v>0</v>
      </c>
      <c r="TP52" s="215"/>
      <c r="TQ52" s="93" t="e">
        <f>WELDING!#REF!</f>
        <v>#REF!</v>
      </c>
      <c r="TR52" s="68" t="e">
        <f>TQ52-TQ51+IF(TQ54="",TQ53,TQ54)</f>
        <v>#REF!</v>
      </c>
      <c r="TS52" s="69" t="e">
        <f t="shared" ref="TS52:UH52" si="376">TR52-TR51+IF(TR54="",TR53,TR54)</f>
        <v>#REF!</v>
      </c>
      <c r="TT52" s="70" t="e">
        <f t="shared" si="376"/>
        <v>#REF!</v>
      </c>
      <c r="TU52" s="68" t="e">
        <f t="shared" si="376"/>
        <v>#REF!</v>
      </c>
      <c r="TV52" s="69" t="e">
        <f t="shared" si="376"/>
        <v>#REF!</v>
      </c>
      <c r="TW52" s="70" t="e">
        <f t="shared" si="376"/>
        <v>#REF!</v>
      </c>
      <c r="TX52" s="68" t="e">
        <f t="shared" si="376"/>
        <v>#REF!</v>
      </c>
      <c r="TY52" s="69" t="e">
        <f t="shared" si="376"/>
        <v>#REF!</v>
      </c>
      <c r="TZ52" s="70" t="e">
        <f t="shared" si="376"/>
        <v>#REF!</v>
      </c>
      <c r="UA52" s="68" t="e">
        <f t="shared" si="376"/>
        <v>#REF!</v>
      </c>
      <c r="UB52" s="69" t="e">
        <f t="shared" si="376"/>
        <v>#REF!</v>
      </c>
      <c r="UC52" s="70" t="e">
        <f t="shared" si="376"/>
        <v>#REF!</v>
      </c>
      <c r="UD52" s="68" t="e">
        <f t="shared" si="376"/>
        <v>#REF!</v>
      </c>
      <c r="UE52" s="69" t="e">
        <f t="shared" si="376"/>
        <v>#REF!</v>
      </c>
      <c r="UF52" s="70" t="e">
        <f t="shared" si="376"/>
        <v>#REF!</v>
      </c>
      <c r="UG52" s="68" t="e">
        <f t="shared" si="376"/>
        <v>#REF!</v>
      </c>
      <c r="UH52" s="69" t="e">
        <f t="shared" si="376"/>
        <v>#REF!</v>
      </c>
      <c r="UI52" s="209"/>
      <c r="UJ52" s="211"/>
      <c r="UK52" s="213">
        <f>$UJ$52-$UI$52</f>
        <v>0</v>
      </c>
      <c r="UL52" s="215"/>
      <c r="UM52" s="93" t="e">
        <f>WELDING!#REF!</f>
        <v>#REF!</v>
      </c>
      <c r="UN52" s="68" t="e">
        <f>UM52-UM51+IF(UM54="",UM53,UM54)</f>
        <v>#REF!</v>
      </c>
      <c r="UO52" s="69" t="e">
        <f t="shared" ref="UO52:VD52" si="377">UN52-UN51+IF(UN54="",UN53,UN54)</f>
        <v>#REF!</v>
      </c>
      <c r="UP52" s="70" t="e">
        <f t="shared" si="377"/>
        <v>#REF!</v>
      </c>
      <c r="UQ52" s="68" t="e">
        <f t="shared" si="377"/>
        <v>#REF!</v>
      </c>
      <c r="UR52" s="69" t="e">
        <f t="shared" si="377"/>
        <v>#REF!</v>
      </c>
      <c r="US52" s="70" t="e">
        <f t="shared" si="377"/>
        <v>#REF!</v>
      </c>
      <c r="UT52" s="68" t="e">
        <f t="shared" si="377"/>
        <v>#REF!</v>
      </c>
      <c r="UU52" s="69" t="e">
        <f t="shared" si="377"/>
        <v>#REF!</v>
      </c>
      <c r="UV52" s="70" t="e">
        <f t="shared" si="377"/>
        <v>#REF!</v>
      </c>
      <c r="UW52" s="68" t="e">
        <f t="shared" si="377"/>
        <v>#REF!</v>
      </c>
      <c r="UX52" s="69" t="e">
        <f t="shared" si="377"/>
        <v>#REF!</v>
      </c>
      <c r="UY52" s="70" t="e">
        <f t="shared" si="377"/>
        <v>#REF!</v>
      </c>
      <c r="UZ52" s="68" t="e">
        <f t="shared" si="377"/>
        <v>#REF!</v>
      </c>
      <c r="VA52" s="69" t="e">
        <f t="shared" si="377"/>
        <v>#REF!</v>
      </c>
      <c r="VB52" s="70" t="e">
        <f t="shared" si="377"/>
        <v>#REF!</v>
      </c>
      <c r="VC52" s="68" t="e">
        <f t="shared" si="377"/>
        <v>#REF!</v>
      </c>
      <c r="VD52" s="69" t="e">
        <f t="shared" si="377"/>
        <v>#REF!</v>
      </c>
      <c r="VE52" s="209"/>
      <c r="VF52" s="211"/>
      <c r="VG52" s="213">
        <f>$VF$52-$VE$52</f>
        <v>0</v>
      </c>
      <c r="VH52" s="215"/>
      <c r="VI52" s="93" t="e">
        <f>WELDING!#REF!</f>
        <v>#REF!</v>
      </c>
      <c r="VJ52" s="68" t="e">
        <f>VI52-VI51+IF(VI54="",VI53,VI54)</f>
        <v>#REF!</v>
      </c>
      <c r="VK52" s="69" t="e">
        <f t="shared" ref="VK52:VZ52" si="378">VJ52-VJ51+IF(VJ54="",VJ53,VJ54)</f>
        <v>#REF!</v>
      </c>
      <c r="VL52" s="70" t="e">
        <f t="shared" si="378"/>
        <v>#REF!</v>
      </c>
      <c r="VM52" s="68" t="e">
        <f t="shared" si="378"/>
        <v>#REF!</v>
      </c>
      <c r="VN52" s="69" t="e">
        <f t="shared" si="378"/>
        <v>#REF!</v>
      </c>
      <c r="VO52" s="70" t="e">
        <f t="shared" si="378"/>
        <v>#REF!</v>
      </c>
      <c r="VP52" s="68" t="e">
        <f t="shared" si="378"/>
        <v>#REF!</v>
      </c>
      <c r="VQ52" s="69" t="e">
        <f t="shared" si="378"/>
        <v>#REF!</v>
      </c>
      <c r="VR52" s="70" t="e">
        <f t="shared" si="378"/>
        <v>#REF!</v>
      </c>
      <c r="VS52" s="68" t="e">
        <f t="shared" si="378"/>
        <v>#REF!</v>
      </c>
      <c r="VT52" s="69" t="e">
        <f t="shared" si="378"/>
        <v>#REF!</v>
      </c>
      <c r="VU52" s="70" t="e">
        <f t="shared" si="378"/>
        <v>#REF!</v>
      </c>
      <c r="VV52" s="68" t="e">
        <f t="shared" si="378"/>
        <v>#REF!</v>
      </c>
      <c r="VW52" s="69" t="e">
        <f t="shared" si="378"/>
        <v>#REF!</v>
      </c>
      <c r="VX52" s="70" t="e">
        <f t="shared" si="378"/>
        <v>#REF!</v>
      </c>
      <c r="VY52" s="68" t="e">
        <f t="shared" si="378"/>
        <v>#REF!</v>
      </c>
      <c r="VZ52" s="69" t="e">
        <f t="shared" si="378"/>
        <v>#REF!</v>
      </c>
      <c r="WA52" s="209"/>
      <c r="WB52" s="211"/>
      <c r="WC52" s="213">
        <f>$WB$52-$WA$52</f>
        <v>0</v>
      </c>
      <c r="WD52" s="215"/>
      <c r="WE52" s="93" t="e">
        <f>WELDING!#REF!</f>
        <v>#REF!</v>
      </c>
      <c r="WF52" s="68" t="e">
        <f>WE52-WE51+IF(WE54="",WE53,WE54)</f>
        <v>#REF!</v>
      </c>
      <c r="WG52" s="69" t="e">
        <f t="shared" ref="WG52:WV52" si="379">WF52-WF51+IF(WF54="",WF53,WF54)</f>
        <v>#REF!</v>
      </c>
      <c r="WH52" s="70" t="e">
        <f t="shared" si="379"/>
        <v>#REF!</v>
      </c>
      <c r="WI52" s="68" t="e">
        <f t="shared" si="379"/>
        <v>#REF!</v>
      </c>
      <c r="WJ52" s="69" t="e">
        <f t="shared" si="379"/>
        <v>#REF!</v>
      </c>
      <c r="WK52" s="70" t="e">
        <f t="shared" si="379"/>
        <v>#REF!</v>
      </c>
      <c r="WL52" s="68" t="e">
        <f t="shared" si="379"/>
        <v>#REF!</v>
      </c>
      <c r="WM52" s="69" t="e">
        <f t="shared" si="379"/>
        <v>#REF!</v>
      </c>
      <c r="WN52" s="70" t="e">
        <f t="shared" si="379"/>
        <v>#REF!</v>
      </c>
      <c r="WO52" s="68" t="e">
        <f t="shared" si="379"/>
        <v>#REF!</v>
      </c>
      <c r="WP52" s="69" t="e">
        <f t="shared" si="379"/>
        <v>#REF!</v>
      </c>
      <c r="WQ52" s="70" t="e">
        <f t="shared" si="379"/>
        <v>#REF!</v>
      </c>
      <c r="WR52" s="68" t="e">
        <f t="shared" si="379"/>
        <v>#REF!</v>
      </c>
      <c r="WS52" s="69" t="e">
        <f t="shared" si="379"/>
        <v>#REF!</v>
      </c>
      <c r="WT52" s="70" t="e">
        <f t="shared" si="379"/>
        <v>#REF!</v>
      </c>
      <c r="WU52" s="68" t="e">
        <f t="shared" si="379"/>
        <v>#REF!</v>
      </c>
      <c r="WV52" s="69" t="e">
        <f t="shared" si="379"/>
        <v>#REF!</v>
      </c>
      <c r="WW52" s="209"/>
      <c r="WX52" s="211"/>
      <c r="WY52" s="213">
        <f>$WX$52-$WW$52</f>
        <v>0</v>
      </c>
      <c r="WZ52" s="215"/>
      <c r="XA52" s="93" t="e">
        <f>WELDING!#REF!</f>
        <v>#REF!</v>
      </c>
      <c r="XB52" s="68" t="e">
        <f>XA52-XA51+IF(XA54="",XA53,XA54)</f>
        <v>#REF!</v>
      </c>
      <c r="XC52" s="69" t="e">
        <f t="shared" ref="XC52:XR52" si="380">XB52-XB51+IF(XB54="",XB53,XB54)</f>
        <v>#REF!</v>
      </c>
      <c r="XD52" s="70" t="e">
        <f t="shared" si="380"/>
        <v>#REF!</v>
      </c>
      <c r="XE52" s="68" t="e">
        <f t="shared" si="380"/>
        <v>#REF!</v>
      </c>
      <c r="XF52" s="69" t="e">
        <f t="shared" si="380"/>
        <v>#REF!</v>
      </c>
      <c r="XG52" s="70" t="e">
        <f t="shared" si="380"/>
        <v>#REF!</v>
      </c>
      <c r="XH52" s="68" t="e">
        <f t="shared" si="380"/>
        <v>#REF!</v>
      </c>
      <c r="XI52" s="69" t="e">
        <f t="shared" si="380"/>
        <v>#REF!</v>
      </c>
      <c r="XJ52" s="70" t="e">
        <f t="shared" si="380"/>
        <v>#REF!</v>
      </c>
      <c r="XK52" s="68" t="e">
        <f t="shared" si="380"/>
        <v>#REF!</v>
      </c>
      <c r="XL52" s="69" t="e">
        <f t="shared" si="380"/>
        <v>#REF!</v>
      </c>
      <c r="XM52" s="70" t="e">
        <f t="shared" si="380"/>
        <v>#REF!</v>
      </c>
      <c r="XN52" s="68" t="e">
        <f t="shared" si="380"/>
        <v>#REF!</v>
      </c>
      <c r="XO52" s="69" t="e">
        <f t="shared" si="380"/>
        <v>#REF!</v>
      </c>
      <c r="XP52" s="70" t="e">
        <f t="shared" si="380"/>
        <v>#REF!</v>
      </c>
      <c r="XQ52" s="68" t="e">
        <f t="shared" si="380"/>
        <v>#REF!</v>
      </c>
      <c r="XR52" s="69" t="e">
        <f t="shared" si="380"/>
        <v>#REF!</v>
      </c>
      <c r="XS52" s="209"/>
      <c r="XT52" s="211"/>
      <c r="XU52" s="213">
        <f>$XT$52-$XS$52</f>
        <v>0</v>
      </c>
      <c r="XV52" s="215"/>
      <c r="XW52" s="93" t="e">
        <f>WELDING!#REF!</f>
        <v>#REF!</v>
      </c>
      <c r="XX52" s="68" t="e">
        <f>XW52-XW51+IF(XW54="",XW53,XW54)</f>
        <v>#REF!</v>
      </c>
      <c r="XY52" s="69" t="e">
        <f t="shared" ref="XY52:YN52" si="381">XX52-XX51+IF(XX54="",XX53,XX54)</f>
        <v>#REF!</v>
      </c>
      <c r="XZ52" s="70" t="e">
        <f t="shared" si="381"/>
        <v>#REF!</v>
      </c>
      <c r="YA52" s="68" t="e">
        <f t="shared" si="381"/>
        <v>#REF!</v>
      </c>
      <c r="YB52" s="69" t="e">
        <f t="shared" si="381"/>
        <v>#REF!</v>
      </c>
      <c r="YC52" s="70" t="e">
        <f t="shared" si="381"/>
        <v>#REF!</v>
      </c>
      <c r="YD52" s="68" t="e">
        <f t="shared" si="381"/>
        <v>#REF!</v>
      </c>
      <c r="YE52" s="69" t="e">
        <f t="shared" si="381"/>
        <v>#REF!</v>
      </c>
      <c r="YF52" s="70" t="e">
        <f t="shared" si="381"/>
        <v>#REF!</v>
      </c>
      <c r="YG52" s="68" t="e">
        <f t="shared" si="381"/>
        <v>#REF!</v>
      </c>
      <c r="YH52" s="69" t="e">
        <f t="shared" si="381"/>
        <v>#REF!</v>
      </c>
      <c r="YI52" s="70" t="e">
        <f t="shared" si="381"/>
        <v>#REF!</v>
      </c>
      <c r="YJ52" s="68" t="e">
        <f t="shared" si="381"/>
        <v>#REF!</v>
      </c>
      <c r="YK52" s="69" t="e">
        <f t="shared" si="381"/>
        <v>#REF!</v>
      </c>
      <c r="YL52" s="70" t="e">
        <f t="shared" si="381"/>
        <v>#REF!</v>
      </c>
      <c r="YM52" s="68" t="e">
        <f t="shared" si="381"/>
        <v>#REF!</v>
      </c>
      <c r="YN52" s="69" t="e">
        <f t="shared" si="381"/>
        <v>#REF!</v>
      </c>
      <c r="YO52" s="209"/>
      <c r="YP52" s="211"/>
      <c r="YQ52" s="213"/>
      <c r="YR52" s="215"/>
      <c r="YS52" s="93" t="e">
        <f>WELDING!#REF!</f>
        <v>#REF!</v>
      </c>
      <c r="YT52" s="68" t="e">
        <f>YS52-YS51+IF(YS54="",YS53,YS54)</f>
        <v>#REF!</v>
      </c>
      <c r="YU52" s="68" t="e">
        <f t="shared" ref="YU52:ZJ52" si="382">YT52-YT51+IF(YT54="",YT53,YT54)</f>
        <v>#REF!</v>
      </c>
      <c r="YV52" s="68" t="e">
        <f t="shared" si="382"/>
        <v>#REF!</v>
      </c>
      <c r="YW52" s="68" t="e">
        <f t="shared" si="382"/>
        <v>#REF!</v>
      </c>
      <c r="YX52" s="68" t="e">
        <f t="shared" si="382"/>
        <v>#REF!</v>
      </c>
      <c r="YY52" s="68" t="e">
        <f t="shared" si="382"/>
        <v>#REF!</v>
      </c>
      <c r="YZ52" s="68" t="e">
        <f t="shared" si="382"/>
        <v>#REF!</v>
      </c>
      <c r="ZA52" s="68" t="e">
        <f t="shared" si="382"/>
        <v>#REF!</v>
      </c>
      <c r="ZB52" s="68" t="e">
        <f t="shared" si="382"/>
        <v>#REF!</v>
      </c>
      <c r="ZC52" s="68" t="e">
        <f t="shared" si="382"/>
        <v>#REF!</v>
      </c>
      <c r="ZD52" s="68" t="e">
        <f t="shared" si="382"/>
        <v>#REF!</v>
      </c>
      <c r="ZE52" s="68" t="e">
        <f t="shared" si="382"/>
        <v>#REF!</v>
      </c>
      <c r="ZF52" s="68" t="e">
        <f t="shared" si="382"/>
        <v>#REF!</v>
      </c>
      <c r="ZG52" s="68" t="e">
        <f t="shared" si="382"/>
        <v>#REF!</v>
      </c>
      <c r="ZH52" s="68" t="e">
        <f t="shared" si="382"/>
        <v>#REF!</v>
      </c>
      <c r="ZI52" s="68" t="e">
        <f t="shared" si="382"/>
        <v>#REF!</v>
      </c>
      <c r="ZJ52" s="68" t="e">
        <f t="shared" si="382"/>
        <v>#REF!</v>
      </c>
      <c r="ZK52" s="209"/>
      <c r="ZL52" s="211"/>
      <c r="ZM52" s="213"/>
      <c r="ZN52" s="215"/>
      <c r="ZO52" s="93" t="e">
        <f>WELDING!#REF!</f>
        <v>#REF!</v>
      </c>
      <c r="ZP52" s="68" t="e">
        <f>ZO52-ZO51+IF(ZO54="",ZO53,ZO54)</f>
        <v>#REF!</v>
      </c>
      <c r="ZQ52" s="68" t="e">
        <f t="shared" ref="ZQ52:AAF52" si="383">ZP52-ZP51+IF(ZP54="",ZP53,ZP54)</f>
        <v>#REF!</v>
      </c>
      <c r="ZR52" s="68" t="e">
        <f t="shared" si="383"/>
        <v>#REF!</v>
      </c>
      <c r="ZS52" s="68" t="e">
        <f t="shared" si="383"/>
        <v>#REF!</v>
      </c>
      <c r="ZT52" s="68" t="e">
        <f t="shared" si="383"/>
        <v>#REF!</v>
      </c>
      <c r="ZU52" s="68" t="e">
        <f t="shared" si="383"/>
        <v>#REF!</v>
      </c>
      <c r="ZV52" s="68" t="e">
        <f t="shared" si="383"/>
        <v>#REF!</v>
      </c>
      <c r="ZW52" s="68" t="e">
        <f t="shared" si="383"/>
        <v>#REF!</v>
      </c>
      <c r="ZX52" s="68" t="e">
        <f t="shared" si="383"/>
        <v>#REF!</v>
      </c>
      <c r="ZY52" s="68" t="e">
        <f t="shared" si="383"/>
        <v>#REF!</v>
      </c>
      <c r="ZZ52" s="68" t="e">
        <f t="shared" si="383"/>
        <v>#REF!</v>
      </c>
      <c r="AAA52" s="68" t="e">
        <f t="shared" si="383"/>
        <v>#REF!</v>
      </c>
      <c r="AAB52" s="68" t="e">
        <f t="shared" si="383"/>
        <v>#REF!</v>
      </c>
      <c r="AAC52" s="68" t="e">
        <f t="shared" si="383"/>
        <v>#REF!</v>
      </c>
      <c r="AAD52" s="68" t="e">
        <f t="shared" si="383"/>
        <v>#REF!</v>
      </c>
      <c r="AAE52" s="68" t="e">
        <f t="shared" si="383"/>
        <v>#REF!</v>
      </c>
      <c r="AAF52" s="68" t="e">
        <f t="shared" si="383"/>
        <v>#REF!</v>
      </c>
    </row>
    <row r="53" spans="1:708" x14ac:dyDescent="0.25">
      <c r="A53" s="221"/>
      <c r="B53" s="24"/>
      <c r="D53" s="103"/>
      <c r="E53" s="209"/>
      <c r="F53" s="211"/>
      <c r="G53" s="213"/>
      <c r="H53" s="215">
        <f>SUM($I$53:$Z$53)</f>
        <v>0</v>
      </c>
      <c r="I53" s="60"/>
      <c r="J53" s="57"/>
      <c r="K53" s="61"/>
      <c r="L53" s="60"/>
      <c r="M53" s="57"/>
      <c r="N53" s="61"/>
      <c r="O53" s="60"/>
      <c r="P53" s="57"/>
      <c r="Q53" s="61"/>
      <c r="R53" s="60"/>
      <c r="S53" s="57"/>
      <c r="T53" s="61"/>
      <c r="U53" s="60"/>
      <c r="V53" s="57"/>
      <c r="W53" s="61"/>
      <c r="X53" s="60"/>
      <c r="Y53" s="57"/>
      <c r="Z53" s="61"/>
      <c r="AA53" s="209"/>
      <c r="AB53" s="211"/>
      <c r="AC53" s="213"/>
      <c r="AD53" s="215">
        <f>SUM($AE$53:$AV$53)</f>
        <v>0</v>
      </c>
      <c r="AE53" s="60"/>
      <c r="AF53" s="57"/>
      <c r="AG53" s="61"/>
      <c r="AH53" s="60"/>
      <c r="AI53" s="57"/>
      <c r="AJ53" s="61"/>
      <c r="AK53" s="60"/>
      <c r="AL53" s="57"/>
      <c r="AM53" s="61"/>
      <c r="AN53" s="60"/>
      <c r="AO53" s="57"/>
      <c r="AP53" s="61"/>
      <c r="AQ53" s="60"/>
      <c r="AR53" s="57"/>
      <c r="AS53" s="61"/>
      <c r="AT53" s="60"/>
      <c r="AU53" s="57"/>
      <c r="AV53" s="61"/>
      <c r="AW53" s="209"/>
      <c r="AX53" s="211"/>
      <c r="AY53" s="213"/>
      <c r="AZ53" s="215">
        <f>SUM($BA$53:$BR$53)</f>
        <v>0</v>
      </c>
      <c r="BA53" s="60"/>
      <c r="BB53" s="57"/>
      <c r="BC53" s="61"/>
      <c r="BD53" s="60"/>
      <c r="BE53" s="57"/>
      <c r="BF53" s="61"/>
      <c r="BG53" s="60"/>
      <c r="BH53" s="57"/>
      <c r="BI53" s="61"/>
      <c r="BJ53" s="60"/>
      <c r="BK53" s="57"/>
      <c r="BL53" s="61"/>
      <c r="BM53" s="60"/>
      <c r="BN53" s="57"/>
      <c r="BO53" s="61"/>
      <c r="BP53" s="60"/>
      <c r="BQ53" s="57"/>
      <c r="BR53" s="61"/>
      <c r="BS53" s="209"/>
      <c r="BT53" s="211"/>
      <c r="BU53" s="213"/>
      <c r="BV53" s="215">
        <f>SUM($BW$53:$CN$53)</f>
        <v>0</v>
      </c>
      <c r="BW53" s="60"/>
      <c r="BX53" s="57"/>
      <c r="BY53" s="61"/>
      <c r="BZ53" s="60"/>
      <c r="CA53" s="57"/>
      <c r="CB53" s="61"/>
      <c r="CC53" s="60"/>
      <c r="CD53" s="57"/>
      <c r="CE53" s="61"/>
      <c r="CF53" s="60"/>
      <c r="CG53" s="57"/>
      <c r="CH53" s="61"/>
      <c r="CI53" s="60"/>
      <c r="CJ53" s="57"/>
      <c r="CK53" s="61"/>
      <c r="CL53" s="60"/>
      <c r="CM53" s="57"/>
      <c r="CN53" s="61"/>
      <c r="CO53" s="209"/>
      <c r="CP53" s="211"/>
      <c r="CQ53" s="213"/>
      <c r="CR53" s="215">
        <f>SUM($CS$53:$DJ$53)</f>
        <v>0</v>
      </c>
      <c r="CS53" s="60"/>
      <c r="CT53" s="57"/>
      <c r="CU53" s="61"/>
      <c r="CV53" s="60"/>
      <c r="CW53" s="57"/>
      <c r="CX53" s="61"/>
      <c r="CY53" s="60"/>
      <c r="CZ53" s="57"/>
      <c r="DA53" s="61"/>
      <c r="DB53" s="60"/>
      <c r="DC53" s="57"/>
      <c r="DD53" s="61"/>
      <c r="DE53" s="60"/>
      <c r="DF53" s="57"/>
      <c r="DG53" s="61"/>
      <c r="DH53" s="60"/>
      <c r="DI53" s="57"/>
      <c r="DJ53" s="61"/>
      <c r="DK53" s="209"/>
      <c r="DL53" s="211"/>
      <c r="DM53" s="213"/>
      <c r="DN53" s="215">
        <f>SUM($DO$53:$EF$53)</f>
        <v>0</v>
      </c>
      <c r="DO53" s="60"/>
      <c r="DP53" s="57"/>
      <c r="DQ53" s="61"/>
      <c r="DR53" s="60"/>
      <c r="DS53" s="57"/>
      <c r="DT53" s="61"/>
      <c r="DU53" s="60"/>
      <c r="DV53" s="57"/>
      <c r="DW53" s="61"/>
      <c r="DX53" s="60"/>
      <c r="DY53" s="57"/>
      <c r="DZ53" s="61"/>
      <c r="EA53" s="60"/>
      <c r="EB53" s="57"/>
      <c r="EC53" s="61"/>
      <c r="ED53" s="60"/>
      <c r="EE53" s="57"/>
      <c r="EF53" s="61"/>
      <c r="EG53" s="209"/>
      <c r="EH53" s="211"/>
      <c r="EI53" s="213"/>
      <c r="EJ53" s="215">
        <f>SUM($EK$53:$FB$53)</f>
        <v>0</v>
      </c>
      <c r="EK53" s="60"/>
      <c r="EL53" s="57"/>
      <c r="EM53" s="61"/>
      <c r="EN53" s="60"/>
      <c r="EO53" s="57"/>
      <c r="EP53" s="61"/>
      <c r="EQ53" s="60"/>
      <c r="ER53" s="57"/>
      <c r="ES53" s="61"/>
      <c r="ET53" s="60"/>
      <c r="EU53" s="57"/>
      <c r="EV53" s="61"/>
      <c r="EW53" s="60"/>
      <c r="EX53" s="57"/>
      <c r="EY53" s="61"/>
      <c r="EZ53" s="60"/>
      <c r="FA53" s="57"/>
      <c r="FB53" s="61"/>
      <c r="FC53" s="209"/>
      <c r="FD53" s="211"/>
      <c r="FE53" s="213"/>
      <c r="FF53" s="215">
        <f>SUM($FG$53:$FX$53)</f>
        <v>0</v>
      </c>
      <c r="FG53" s="60"/>
      <c r="FH53" s="57"/>
      <c r="FI53" s="61"/>
      <c r="FJ53" s="60"/>
      <c r="FK53" s="57"/>
      <c r="FL53" s="61"/>
      <c r="FM53" s="60"/>
      <c r="FN53" s="57"/>
      <c r="FO53" s="61"/>
      <c r="FP53" s="60"/>
      <c r="FQ53" s="57"/>
      <c r="FR53" s="61"/>
      <c r="FS53" s="60"/>
      <c r="FT53" s="57"/>
      <c r="FU53" s="61"/>
      <c r="FV53" s="60"/>
      <c r="FW53" s="57"/>
      <c r="FX53" s="61"/>
      <c r="FY53" s="209"/>
      <c r="FZ53" s="211"/>
      <c r="GA53" s="213"/>
      <c r="GB53" s="215">
        <f>SUM($GC$53:$GT$53)</f>
        <v>0</v>
      </c>
      <c r="GC53" s="60"/>
      <c r="GD53" s="57"/>
      <c r="GE53" s="61"/>
      <c r="GF53" s="60"/>
      <c r="GG53" s="57"/>
      <c r="GH53" s="61"/>
      <c r="GI53" s="60"/>
      <c r="GJ53" s="57"/>
      <c r="GK53" s="61"/>
      <c r="GL53" s="60"/>
      <c r="GM53" s="57"/>
      <c r="GN53" s="61"/>
      <c r="GO53" s="60"/>
      <c r="GP53" s="57"/>
      <c r="GQ53" s="61"/>
      <c r="GR53" s="60"/>
      <c r="GS53" s="57"/>
      <c r="GT53" s="61"/>
      <c r="GU53" s="209"/>
      <c r="GV53" s="211"/>
      <c r="GW53" s="213"/>
      <c r="GX53" s="215">
        <f>SUM($GY$53:$HP$53)</f>
        <v>0</v>
      </c>
      <c r="GY53" s="60"/>
      <c r="GZ53" s="57"/>
      <c r="HA53" s="61"/>
      <c r="HB53" s="60"/>
      <c r="HC53" s="57"/>
      <c r="HD53" s="61"/>
      <c r="HE53" s="60"/>
      <c r="HF53" s="57"/>
      <c r="HG53" s="61"/>
      <c r="HH53" s="60"/>
      <c r="HI53" s="57"/>
      <c r="HJ53" s="61"/>
      <c r="HK53" s="60"/>
      <c r="HL53" s="57"/>
      <c r="HM53" s="61"/>
      <c r="HN53" s="60"/>
      <c r="HO53" s="57"/>
      <c r="HP53" s="61"/>
      <c r="HQ53" s="209"/>
      <c r="HR53" s="211"/>
      <c r="HS53" s="213"/>
      <c r="HT53" s="215">
        <f>SUM($HU$53:$IL$53)</f>
        <v>0</v>
      </c>
      <c r="HU53" s="60"/>
      <c r="HV53" s="57"/>
      <c r="HW53" s="61"/>
      <c r="HX53" s="60"/>
      <c r="HY53" s="57"/>
      <c r="HZ53" s="61"/>
      <c r="IA53" s="60"/>
      <c r="IB53" s="57"/>
      <c r="IC53" s="61"/>
      <c r="ID53" s="60"/>
      <c r="IE53" s="57"/>
      <c r="IF53" s="61"/>
      <c r="IG53" s="60"/>
      <c r="IH53" s="57"/>
      <c r="II53" s="61"/>
      <c r="IJ53" s="60"/>
      <c r="IK53" s="57"/>
      <c r="IL53" s="61"/>
      <c r="IM53" s="209"/>
      <c r="IN53" s="211"/>
      <c r="IO53" s="213"/>
      <c r="IP53" s="215">
        <f>SUM($IQ$53:$JH$53)</f>
        <v>0</v>
      </c>
      <c r="IQ53" s="60"/>
      <c r="IR53" s="57"/>
      <c r="IS53" s="61"/>
      <c r="IT53" s="60"/>
      <c r="IU53" s="57"/>
      <c r="IV53" s="61"/>
      <c r="IW53" s="60"/>
      <c r="IX53" s="57"/>
      <c r="IY53" s="61"/>
      <c r="IZ53" s="60"/>
      <c r="JA53" s="57"/>
      <c r="JB53" s="61"/>
      <c r="JC53" s="60"/>
      <c r="JD53" s="57"/>
      <c r="JE53" s="61"/>
      <c r="JF53" s="60"/>
      <c r="JG53" s="57"/>
      <c r="JH53" s="61"/>
      <c r="JI53" s="209"/>
      <c r="JJ53" s="211"/>
      <c r="JK53" s="213"/>
      <c r="JL53" s="215">
        <f>SUM($JM$53:$KD$53)</f>
        <v>0</v>
      </c>
      <c r="JM53" s="60"/>
      <c r="JN53" s="57"/>
      <c r="JO53" s="61"/>
      <c r="JP53" s="60"/>
      <c r="JQ53" s="57"/>
      <c r="JR53" s="61"/>
      <c r="JS53" s="60"/>
      <c r="JT53" s="57"/>
      <c r="JU53" s="61"/>
      <c r="JV53" s="60"/>
      <c r="JW53" s="57"/>
      <c r="JX53" s="61"/>
      <c r="JY53" s="60"/>
      <c r="JZ53" s="57"/>
      <c r="KA53" s="61"/>
      <c r="KB53" s="60"/>
      <c r="KC53" s="57"/>
      <c r="KD53" s="61"/>
      <c r="KE53" s="209"/>
      <c r="KF53" s="211"/>
      <c r="KG53" s="213"/>
      <c r="KH53" s="215">
        <f>SUM($KI$53:$KZ$53)</f>
        <v>0</v>
      </c>
      <c r="KI53" s="60"/>
      <c r="KJ53" s="57"/>
      <c r="KK53" s="61"/>
      <c r="KL53" s="60"/>
      <c r="KM53" s="57"/>
      <c r="KN53" s="61"/>
      <c r="KO53" s="60"/>
      <c r="KP53" s="57"/>
      <c r="KQ53" s="61"/>
      <c r="KR53" s="60"/>
      <c r="KS53" s="57"/>
      <c r="KT53" s="61"/>
      <c r="KU53" s="60"/>
      <c r="KV53" s="57"/>
      <c r="KW53" s="61"/>
      <c r="KX53" s="60"/>
      <c r="KY53" s="57"/>
      <c r="KZ53" s="61"/>
      <c r="LA53" s="209"/>
      <c r="LB53" s="211"/>
      <c r="LC53" s="213"/>
      <c r="LD53" s="215">
        <f>SUM($LE$53:$LV$53)</f>
        <v>0</v>
      </c>
      <c r="LE53" s="60"/>
      <c r="LF53" s="57"/>
      <c r="LG53" s="61"/>
      <c r="LH53" s="60"/>
      <c r="LI53" s="57"/>
      <c r="LJ53" s="61"/>
      <c r="LK53" s="60"/>
      <c r="LL53" s="57"/>
      <c r="LM53" s="61"/>
      <c r="LN53" s="60"/>
      <c r="LO53" s="57"/>
      <c r="LP53" s="61"/>
      <c r="LQ53" s="60"/>
      <c r="LR53" s="57"/>
      <c r="LS53" s="61"/>
      <c r="LT53" s="60"/>
      <c r="LU53" s="57"/>
      <c r="LV53" s="61"/>
      <c r="LW53" s="209"/>
      <c r="LX53" s="211"/>
      <c r="LY53" s="213"/>
      <c r="LZ53" s="215">
        <f>SUM($MA$53:$MR$53)</f>
        <v>0</v>
      </c>
      <c r="MA53" s="60"/>
      <c r="MB53" s="57"/>
      <c r="MC53" s="61"/>
      <c r="MD53" s="60"/>
      <c r="ME53" s="57"/>
      <c r="MF53" s="61"/>
      <c r="MG53" s="60"/>
      <c r="MH53" s="57"/>
      <c r="MI53" s="61"/>
      <c r="MJ53" s="60"/>
      <c r="MK53" s="57"/>
      <c r="ML53" s="61"/>
      <c r="MM53" s="60"/>
      <c r="MN53" s="57"/>
      <c r="MO53" s="61"/>
      <c r="MP53" s="60"/>
      <c r="MQ53" s="57"/>
      <c r="MR53" s="61"/>
      <c r="MS53" s="209"/>
      <c r="MT53" s="211"/>
      <c r="MU53" s="213"/>
      <c r="MV53" s="215">
        <f>SUM($MW$53:$NN$53)</f>
        <v>0</v>
      </c>
      <c r="MW53" s="60"/>
      <c r="MX53" s="57"/>
      <c r="MY53" s="61"/>
      <c r="MZ53" s="60"/>
      <c r="NA53" s="57"/>
      <c r="NB53" s="61"/>
      <c r="NC53" s="60"/>
      <c r="ND53" s="57"/>
      <c r="NE53" s="61"/>
      <c r="NF53" s="60"/>
      <c r="NG53" s="57"/>
      <c r="NH53" s="61"/>
      <c r="NI53" s="60"/>
      <c r="NJ53" s="57"/>
      <c r="NK53" s="61"/>
      <c r="NL53" s="60"/>
      <c r="NM53" s="57"/>
      <c r="NN53" s="61"/>
      <c r="NO53" s="209"/>
      <c r="NP53" s="211"/>
      <c r="NQ53" s="213"/>
      <c r="NR53" s="215">
        <f>SUM($NS$53:$OJ$53)</f>
        <v>0</v>
      </c>
      <c r="NS53" s="60"/>
      <c r="NT53" s="57"/>
      <c r="NU53" s="61"/>
      <c r="NV53" s="60"/>
      <c r="NW53" s="57"/>
      <c r="NX53" s="61"/>
      <c r="NY53" s="60"/>
      <c r="NZ53" s="57"/>
      <c r="OA53" s="61"/>
      <c r="OB53" s="60"/>
      <c r="OC53" s="57"/>
      <c r="OD53" s="61"/>
      <c r="OE53" s="60"/>
      <c r="OF53" s="57"/>
      <c r="OG53" s="61"/>
      <c r="OH53" s="60"/>
      <c r="OI53" s="57"/>
      <c r="OJ53" s="61"/>
      <c r="OK53" s="209"/>
      <c r="OL53" s="211"/>
      <c r="OM53" s="213"/>
      <c r="ON53" s="215">
        <f>SUM($OO$53:$PF$53)</f>
        <v>0</v>
      </c>
      <c r="OO53" s="60"/>
      <c r="OP53" s="57"/>
      <c r="OQ53" s="61"/>
      <c r="OR53" s="60"/>
      <c r="OS53" s="57"/>
      <c r="OT53" s="61"/>
      <c r="OU53" s="60"/>
      <c r="OV53" s="57"/>
      <c r="OW53" s="61"/>
      <c r="OX53" s="60"/>
      <c r="OY53" s="57"/>
      <c r="OZ53" s="61"/>
      <c r="PA53" s="60"/>
      <c r="PB53" s="57"/>
      <c r="PC53" s="61"/>
      <c r="PD53" s="60"/>
      <c r="PE53" s="57"/>
      <c r="PF53" s="61"/>
      <c r="PG53" s="209"/>
      <c r="PH53" s="211"/>
      <c r="PI53" s="213"/>
      <c r="PJ53" s="215">
        <f>SUM($PK$53:$QB$53)</f>
        <v>0</v>
      </c>
      <c r="PK53" s="60"/>
      <c r="PL53" s="57"/>
      <c r="PM53" s="61"/>
      <c r="PN53" s="60"/>
      <c r="PO53" s="57"/>
      <c r="PP53" s="61"/>
      <c r="PQ53" s="60"/>
      <c r="PR53" s="57"/>
      <c r="PS53" s="61"/>
      <c r="PT53" s="60"/>
      <c r="PU53" s="57"/>
      <c r="PV53" s="61"/>
      <c r="PW53" s="60"/>
      <c r="PX53" s="57"/>
      <c r="PY53" s="61"/>
      <c r="PZ53" s="60"/>
      <c r="QA53" s="57"/>
      <c r="QB53" s="61"/>
      <c r="QC53" s="209"/>
      <c r="QD53" s="211"/>
      <c r="QE53" s="213"/>
      <c r="QF53" s="215">
        <f>SUM($QG$53:$QX$53)</f>
        <v>0</v>
      </c>
      <c r="QG53" s="60"/>
      <c r="QH53" s="57"/>
      <c r="QI53" s="61"/>
      <c r="QJ53" s="60"/>
      <c r="QK53" s="57"/>
      <c r="QL53" s="61"/>
      <c r="QM53" s="60"/>
      <c r="QN53" s="57"/>
      <c r="QO53" s="61"/>
      <c r="QP53" s="60"/>
      <c r="QQ53" s="57"/>
      <c r="QR53" s="61"/>
      <c r="QS53" s="60"/>
      <c r="QT53" s="57"/>
      <c r="QU53" s="61"/>
      <c r="QV53" s="60"/>
      <c r="QW53" s="57"/>
      <c r="QX53" s="61"/>
      <c r="QY53" s="209"/>
      <c r="QZ53" s="211"/>
      <c r="RA53" s="213"/>
      <c r="RB53" s="215">
        <f>SUM($RC$53:$RT$53)</f>
        <v>0</v>
      </c>
      <c r="RC53" s="60"/>
      <c r="RD53" s="57"/>
      <c r="RE53" s="61"/>
      <c r="RF53" s="60"/>
      <c r="RG53" s="57"/>
      <c r="RH53" s="61"/>
      <c r="RI53" s="60"/>
      <c r="RJ53" s="57"/>
      <c r="RK53" s="61"/>
      <c r="RL53" s="60"/>
      <c r="RM53" s="57"/>
      <c r="RN53" s="61"/>
      <c r="RO53" s="60"/>
      <c r="RP53" s="57"/>
      <c r="RQ53" s="61"/>
      <c r="RR53" s="60"/>
      <c r="RS53" s="57"/>
      <c r="RT53" s="61"/>
      <c r="RU53" s="209"/>
      <c r="RV53" s="211"/>
      <c r="RW53" s="213"/>
      <c r="RX53" s="215">
        <f>SUM($RY$53:$SP$53)</f>
        <v>0</v>
      </c>
      <c r="RY53" s="60"/>
      <c r="RZ53" s="57"/>
      <c r="SA53" s="61"/>
      <c r="SB53" s="60"/>
      <c r="SC53" s="57"/>
      <c r="SD53" s="61"/>
      <c r="SE53" s="60"/>
      <c r="SF53" s="57"/>
      <c r="SG53" s="61"/>
      <c r="SH53" s="60"/>
      <c r="SI53" s="57"/>
      <c r="SJ53" s="61"/>
      <c r="SK53" s="60"/>
      <c r="SL53" s="57"/>
      <c r="SM53" s="61"/>
      <c r="SN53" s="60"/>
      <c r="SO53" s="57"/>
      <c r="SP53" s="61"/>
      <c r="SQ53" s="209"/>
      <c r="SR53" s="211"/>
      <c r="SS53" s="213"/>
      <c r="ST53" s="215">
        <f>SUM($SU$53:$TL$53)</f>
        <v>0</v>
      </c>
      <c r="SU53" s="60"/>
      <c r="SV53" s="57"/>
      <c r="SW53" s="61"/>
      <c r="SX53" s="60"/>
      <c r="SY53" s="57"/>
      <c r="SZ53" s="61"/>
      <c r="TA53" s="60"/>
      <c r="TB53" s="57"/>
      <c r="TC53" s="61"/>
      <c r="TD53" s="60"/>
      <c r="TE53" s="57"/>
      <c r="TF53" s="61"/>
      <c r="TG53" s="60"/>
      <c r="TH53" s="57"/>
      <c r="TI53" s="61"/>
      <c r="TJ53" s="60"/>
      <c r="TK53" s="57"/>
      <c r="TL53" s="61"/>
      <c r="TM53" s="209"/>
      <c r="TN53" s="211"/>
      <c r="TO53" s="213"/>
      <c r="TP53" s="215">
        <f>SUM($TQ$53:$UH$53)</f>
        <v>0</v>
      </c>
      <c r="TQ53" s="60"/>
      <c r="TR53" s="57"/>
      <c r="TS53" s="61"/>
      <c r="TT53" s="60"/>
      <c r="TU53" s="57"/>
      <c r="TV53" s="61"/>
      <c r="TW53" s="60"/>
      <c r="TX53" s="57"/>
      <c r="TY53" s="61"/>
      <c r="TZ53" s="60"/>
      <c r="UA53" s="57"/>
      <c r="UB53" s="61"/>
      <c r="UC53" s="60"/>
      <c r="UD53" s="57"/>
      <c r="UE53" s="61"/>
      <c r="UF53" s="60"/>
      <c r="UG53" s="57"/>
      <c r="UH53" s="61"/>
      <c r="UI53" s="209"/>
      <c r="UJ53" s="211"/>
      <c r="UK53" s="213"/>
      <c r="UL53" s="215">
        <f>SUM($UM$53:$VD$53)</f>
        <v>0</v>
      </c>
      <c r="UM53" s="60"/>
      <c r="UN53" s="57"/>
      <c r="UO53" s="61"/>
      <c r="UP53" s="60"/>
      <c r="UQ53" s="57"/>
      <c r="UR53" s="61"/>
      <c r="US53" s="60"/>
      <c r="UT53" s="57"/>
      <c r="UU53" s="61"/>
      <c r="UV53" s="60"/>
      <c r="UW53" s="57"/>
      <c r="UX53" s="61"/>
      <c r="UY53" s="60"/>
      <c r="UZ53" s="57"/>
      <c r="VA53" s="61"/>
      <c r="VB53" s="60"/>
      <c r="VC53" s="57"/>
      <c r="VD53" s="61"/>
      <c r="VE53" s="209"/>
      <c r="VF53" s="211"/>
      <c r="VG53" s="213"/>
      <c r="VH53" s="215">
        <f>SUM($VI$53:$VZ$53)</f>
        <v>0</v>
      </c>
      <c r="VI53" s="60"/>
      <c r="VJ53" s="57"/>
      <c r="VK53" s="61"/>
      <c r="VL53" s="60"/>
      <c r="VM53" s="57"/>
      <c r="VN53" s="61"/>
      <c r="VO53" s="60"/>
      <c r="VP53" s="57"/>
      <c r="VQ53" s="61"/>
      <c r="VR53" s="60"/>
      <c r="VS53" s="57"/>
      <c r="VT53" s="61"/>
      <c r="VU53" s="60"/>
      <c r="VV53" s="57"/>
      <c r="VW53" s="61"/>
      <c r="VX53" s="60"/>
      <c r="VY53" s="57"/>
      <c r="VZ53" s="61"/>
      <c r="WA53" s="209"/>
      <c r="WB53" s="211"/>
      <c r="WC53" s="213"/>
      <c r="WD53" s="215">
        <f>SUM($WE$53:$WV$53)</f>
        <v>0</v>
      </c>
      <c r="WE53" s="60"/>
      <c r="WF53" s="57"/>
      <c r="WG53" s="61"/>
      <c r="WH53" s="60"/>
      <c r="WI53" s="57"/>
      <c r="WJ53" s="61"/>
      <c r="WK53" s="60"/>
      <c r="WL53" s="57"/>
      <c r="WM53" s="61"/>
      <c r="WN53" s="60"/>
      <c r="WO53" s="57"/>
      <c r="WP53" s="61"/>
      <c r="WQ53" s="60"/>
      <c r="WR53" s="57"/>
      <c r="WS53" s="61"/>
      <c r="WT53" s="60"/>
      <c r="WU53" s="57"/>
      <c r="WV53" s="61"/>
      <c r="WW53" s="209"/>
      <c r="WX53" s="211"/>
      <c r="WY53" s="213"/>
      <c r="WZ53" s="215">
        <f>SUM($XA$53:$XR$53)</f>
        <v>0</v>
      </c>
      <c r="XA53" s="60"/>
      <c r="XB53" s="57"/>
      <c r="XC53" s="61"/>
      <c r="XD53" s="60"/>
      <c r="XE53" s="57"/>
      <c r="XF53" s="61"/>
      <c r="XG53" s="60"/>
      <c r="XH53" s="57"/>
      <c r="XI53" s="61"/>
      <c r="XJ53" s="60"/>
      <c r="XK53" s="57"/>
      <c r="XL53" s="61"/>
      <c r="XM53" s="60"/>
      <c r="XN53" s="57"/>
      <c r="XO53" s="61"/>
      <c r="XP53" s="60"/>
      <c r="XQ53" s="57"/>
      <c r="XR53" s="61"/>
      <c r="XS53" s="209"/>
      <c r="XT53" s="211"/>
      <c r="XU53" s="213"/>
      <c r="XV53" s="215">
        <f>SUM($XW$53:$YN$53)</f>
        <v>0</v>
      </c>
      <c r="XW53" s="60"/>
      <c r="XX53" s="57"/>
      <c r="XY53" s="61"/>
      <c r="XZ53" s="60"/>
      <c r="YA53" s="57"/>
      <c r="YB53" s="61"/>
      <c r="YC53" s="60"/>
      <c r="YD53" s="57"/>
      <c r="YE53" s="61"/>
      <c r="YF53" s="60"/>
      <c r="YG53" s="57"/>
      <c r="YH53" s="61"/>
      <c r="YI53" s="60"/>
      <c r="YJ53" s="57"/>
      <c r="YK53" s="61"/>
      <c r="YL53" s="60"/>
      <c r="YM53" s="57"/>
      <c r="YN53" s="61"/>
      <c r="YO53" s="209"/>
      <c r="YP53" s="211"/>
      <c r="YQ53" s="213"/>
      <c r="YR53" s="215">
        <f>SUM($YS$53:$ZJ$53)</f>
        <v>0</v>
      </c>
      <c r="YS53" s="60"/>
      <c r="YT53" s="57"/>
      <c r="YU53" s="61"/>
      <c r="YV53" s="60"/>
      <c r="YW53" s="57"/>
      <c r="YX53" s="61"/>
      <c r="YY53" s="60"/>
      <c r="YZ53" s="57"/>
      <c r="ZA53" s="61"/>
      <c r="ZB53" s="60"/>
      <c r="ZC53" s="57"/>
      <c r="ZD53" s="61"/>
      <c r="ZE53" s="60"/>
      <c r="ZF53" s="57"/>
      <c r="ZG53" s="61"/>
      <c r="ZH53" s="60"/>
      <c r="ZI53" s="57"/>
      <c r="ZJ53" s="61"/>
      <c r="ZK53" s="209"/>
      <c r="ZL53" s="211"/>
      <c r="ZM53" s="213"/>
      <c r="ZN53" s="215">
        <f>SUM($ZO$53:$AAF$53)</f>
        <v>0</v>
      </c>
      <c r="ZO53" s="60"/>
      <c r="ZP53" s="57"/>
      <c r="ZQ53" s="61"/>
      <c r="ZR53" s="60"/>
      <c r="ZS53" s="57"/>
      <c r="ZT53" s="61"/>
      <c r="ZU53" s="60"/>
      <c r="ZV53" s="57"/>
      <c r="ZW53" s="61"/>
      <c r="ZX53" s="60"/>
      <c r="ZY53" s="57"/>
      <c r="ZZ53" s="61"/>
      <c r="AAA53" s="60"/>
      <c r="AAB53" s="57"/>
      <c r="AAC53" s="61"/>
      <c r="AAD53" s="60"/>
      <c r="AAE53" s="57"/>
      <c r="AAF53" s="61"/>
    </row>
    <row r="54" spans="1:708" ht="15.75" thickBot="1" x14ac:dyDescent="0.3">
      <c r="A54" s="222"/>
      <c r="B54" s="104" t="s">
        <v>116</v>
      </c>
      <c r="C54" s="105"/>
      <c r="D54" s="106">
        <v>150</v>
      </c>
      <c r="E54" s="216"/>
      <c r="F54" s="217"/>
      <c r="G54" s="218"/>
      <c r="H54" s="219"/>
      <c r="I54" s="28"/>
      <c r="J54" s="29"/>
      <c r="K54" s="30"/>
      <c r="L54" s="28"/>
      <c r="M54" s="29"/>
      <c r="N54" s="30"/>
      <c r="O54" s="28"/>
      <c r="P54" s="29"/>
      <c r="Q54" s="30"/>
      <c r="R54" s="28"/>
      <c r="S54" s="29"/>
      <c r="T54" s="30"/>
      <c r="U54" s="28"/>
      <c r="V54" s="29"/>
      <c r="W54" s="30"/>
      <c r="X54" s="28"/>
      <c r="Y54" s="29"/>
      <c r="Z54" s="30"/>
      <c r="AA54" s="216"/>
      <c r="AB54" s="217"/>
      <c r="AC54" s="218"/>
      <c r="AD54" s="219"/>
      <c r="AE54" s="28"/>
      <c r="AF54" s="29"/>
      <c r="AG54" s="30"/>
      <c r="AH54" s="28"/>
      <c r="AI54" s="29"/>
      <c r="AJ54" s="30"/>
      <c r="AK54" s="28"/>
      <c r="AL54" s="29"/>
      <c r="AM54" s="30"/>
      <c r="AN54" s="28"/>
      <c r="AO54" s="29"/>
      <c r="AP54" s="30"/>
      <c r="AQ54" s="28"/>
      <c r="AR54" s="29"/>
      <c r="AS54" s="30"/>
      <c r="AT54" s="28"/>
      <c r="AU54" s="29"/>
      <c r="AV54" s="30"/>
      <c r="AW54" s="216"/>
      <c r="AX54" s="217"/>
      <c r="AY54" s="218"/>
      <c r="AZ54" s="219"/>
      <c r="BA54" s="28"/>
      <c r="BB54" s="29"/>
      <c r="BC54" s="30"/>
      <c r="BD54" s="28"/>
      <c r="BE54" s="29"/>
      <c r="BF54" s="30"/>
      <c r="BG54" s="28"/>
      <c r="BH54" s="29"/>
      <c r="BI54" s="30"/>
      <c r="BJ54" s="28"/>
      <c r="BK54" s="29"/>
      <c r="BL54" s="30"/>
      <c r="BM54" s="28"/>
      <c r="BN54" s="29"/>
      <c r="BO54" s="30"/>
      <c r="BP54" s="28"/>
      <c r="BQ54" s="29"/>
      <c r="BR54" s="30"/>
      <c r="BS54" s="216"/>
      <c r="BT54" s="217"/>
      <c r="BU54" s="218"/>
      <c r="BV54" s="219"/>
      <c r="BW54" s="28"/>
      <c r="BX54" s="29"/>
      <c r="BY54" s="30"/>
      <c r="BZ54" s="28"/>
      <c r="CA54" s="29"/>
      <c r="CB54" s="30"/>
      <c r="CC54" s="28"/>
      <c r="CD54" s="29"/>
      <c r="CE54" s="30"/>
      <c r="CF54" s="28"/>
      <c r="CG54" s="29"/>
      <c r="CH54" s="30"/>
      <c r="CI54" s="28"/>
      <c r="CJ54" s="29"/>
      <c r="CK54" s="30"/>
      <c r="CL54" s="28"/>
      <c r="CM54" s="29"/>
      <c r="CN54" s="30"/>
      <c r="CO54" s="216"/>
      <c r="CP54" s="217"/>
      <c r="CQ54" s="218"/>
      <c r="CR54" s="219"/>
      <c r="CS54" s="28"/>
      <c r="CT54" s="29"/>
      <c r="CU54" s="30"/>
      <c r="CV54" s="28"/>
      <c r="CW54" s="29"/>
      <c r="CX54" s="30"/>
      <c r="CY54" s="28"/>
      <c r="CZ54" s="29"/>
      <c r="DA54" s="30"/>
      <c r="DB54" s="28"/>
      <c r="DC54" s="29"/>
      <c r="DD54" s="30"/>
      <c r="DE54" s="28"/>
      <c r="DF54" s="29"/>
      <c r="DG54" s="30"/>
      <c r="DH54" s="28"/>
      <c r="DI54" s="29"/>
      <c r="DJ54" s="30"/>
      <c r="DK54" s="216"/>
      <c r="DL54" s="217"/>
      <c r="DM54" s="218"/>
      <c r="DN54" s="219"/>
      <c r="DO54" s="28"/>
      <c r="DP54" s="29"/>
      <c r="DQ54" s="30"/>
      <c r="DR54" s="28"/>
      <c r="DS54" s="29"/>
      <c r="DT54" s="30"/>
      <c r="DU54" s="28"/>
      <c r="DV54" s="29"/>
      <c r="DW54" s="30"/>
      <c r="DX54" s="28"/>
      <c r="DY54" s="29"/>
      <c r="DZ54" s="30"/>
      <c r="EA54" s="28"/>
      <c r="EB54" s="29"/>
      <c r="EC54" s="30"/>
      <c r="ED54" s="28"/>
      <c r="EE54" s="29"/>
      <c r="EF54" s="30"/>
      <c r="EG54" s="216"/>
      <c r="EH54" s="217"/>
      <c r="EI54" s="218"/>
      <c r="EJ54" s="219"/>
      <c r="EK54" s="28"/>
      <c r="EL54" s="29"/>
      <c r="EM54" s="30"/>
      <c r="EN54" s="28"/>
      <c r="EO54" s="29"/>
      <c r="EP54" s="30"/>
      <c r="EQ54" s="28"/>
      <c r="ER54" s="29"/>
      <c r="ES54" s="30"/>
      <c r="ET54" s="28"/>
      <c r="EU54" s="29"/>
      <c r="EV54" s="30"/>
      <c r="EW54" s="28"/>
      <c r="EX54" s="29"/>
      <c r="EY54" s="30"/>
      <c r="EZ54" s="28"/>
      <c r="FA54" s="29"/>
      <c r="FB54" s="30"/>
      <c r="FC54" s="216"/>
      <c r="FD54" s="217"/>
      <c r="FE54" s="218"/>
      <c r="FF54" s="219"/>
      <c r="FG54" s="28"/>
      <c r="FH54" s="29"/>
      <c r="FI54" s="30"/>
      <c r="FJ54" s="28"/>
      <c r="FK54" s="29"/>
      <c r="FL54" s="30"/>
      <c r="FM54" s="28"/>
      <c r="FN54" s="29"/>
      <c r="FO54" s="30"/>
      <c r="FP54" s="28"/>
      <c r="FQ54" s="29"/>
      <c r="FR54" s="30"/>
      <c r="FS54" s="28"/>
      <c r="FT54" s="29"/>
      <c r="FU54" s="30"/>
      <c r="FV54" s="28"/>
      <c r="FW54" s="29"/>
      <c r="FX54" s="30"/>
      <c r="FY54" s="216"/>
      <c r="FZ54" s="217"/>
      <c r="GA54" s="218"/>
      <c r="GB54" s="219"/>
      <c r="GC54" s="28"/>
      <c r="GD54" s="29"/>
      <c r="GE54" s="30"/>
      <c r="GF54" s="28"/>
      <c r="GG54" s="29"/>
      <c r="GH54" s="30"/>
      <c r="GI54" s="28"/>
      <c r="GJ54" s="29"/>
      <c r="GK54" s="30"/>
      <c r="GL54" s="28"/>
      <c r="GM54" s="29"/>
      <c r="GN54" s="30"/>
      <c r="GO54" s="28"/>
      <c r="GP54" s="29"/>
      <c r="GQ54" s="30"/>
      <c r="GR54" s="28"/>
      <c r="GS54" s="29"/>
      <c r="GT54" s="30"/>
      <c r="GU54" s="216"/>
      <c r="GV54" s="217"/>
      <c r="GW54" s="218"/>
      <c r="GX54" s="219"/>
      <c r="GY54" s="28"/>
      <c r="GZ54" s="29"/>
      <c r="HA54" s="30"/>
      <c r="HB54" s="28"/>
      <c r="HC54" s="29"/>
      <c r="HD54" s="30"/>
      <c r="HE54" s="28"/>
      <c r="HF54" s="29"/>
      <c r="HG54" s="30"/>
      <c r="HH54" s="28"/>
      <c r="HI54" s="29"/>
      <c r="HJ54" s="30"/>
      <c r="HK54" s="28"/>
      <c r="HL54" s="29"/>
      <c r="HM54" s="30"/>
      <c r="HN54" s="28"/>
      <c r="HO54" s="29"/>
      <c r="HP54" s="30"/>
      <c r="HQ54" s="216"/>
      <c r="HR54" s="217"/>
      <c r="HS54" s="218"/>
      <c r="HT54" s="219"/>
      <c r="HU54" s="28"/>
      <c r="HV54" s="29"/>
      <c r="HW54" s="30"/>
      <c r="HX54" s="28"/>
      <c r="HY54" s="29"/>
      <c r="HZ54" s="30"/>
      <c r="IA54" s="28"/>
      <c r="IB54" s="29"/>
      <c r="IC54" s="30"/>
      <c r="ID54" s="28"/>
      <c r="IE54" s="29"/>
      <c r="IF54" s="30"/>
      <c r="IG54" s="28"/>
      <c r="IH54" s="29"/>
      <c r="II54" s="30"/>
      <c r="IJ54" s="28"/>
      <c r="IK54" s="29"/>
      <c r="IL54" s="30"/>
      <c r="IM54" s="216"/>
      <c r="IN54" s="217"/>
      <c r="IO54" s="218"/>
      <c r="IP54" s="219"/>
      <c r="IQ54" s="28"/>
      <c r="IR54" s="29"/>
      <c r="IS54" s="30"/>
      <c r="IT54" s="28"/>
      <c r="IU54" s="29"/>
      <c r="IV54" s="30"/>
      <c r="IW54" s="28"/>
      <c r="IX54" s="29"/>
      <c r="IY54" s="30"/>
      <c r="IZ54" s="28"/>
      <c r="JA54" s="29"/>
      <c r="JB54" s="30"/>
      <c r="JC54" s="28"/>
      <c r="JD54" s="29"/>
      <c r="JE54" s="30"/>
      <c r="JF54" s="28"/>
      <c r="JG54" s="29"/>
      <c r="JH54" s="30"/>
      <c r="JI54" s="216"/>
      <c r="JJ54" s="217"/>
      <c r="JK54" s="218"/>
      <c r="JL54" s="219"/>
      <c r="JM54" s="28"/>
      <c r="JN54" s="29"/>
      <c r="JO54" s="30"/>
      <c r="JP54" s="28"/>
      <c r="JQ54" s="29"/>
      <c r="JR54" s="30"/>
      <c r="JS54" s="28"/>
      <c r="JT54" s="29"/>
      <c r="JU54" s="30"/>
      <c r="JV54" s="28"/>
      <c r="JW54" s="29"/>
      <c r="JX54" s="30"/>
      <c r="JY54" s="28"/>
      <c r="JZ54" s="29"/>
      <c r="KA54" s="30"/>
      <c r="KB54" s="28"/>
      <c r="KC54" s="29"/>
      <c r="KD54" s="30"/>
      <c r="KE54" s="216"/>
      <c r="KF54" s="217"/>
      <c r="KG54" s="218"/>
      <c r="KH54" s="219"/>
      <c r="KI54" s="28"/>
      <c r="KJ54" s="29"/>
      <c r="KK54" s="30"/>
      <c r="KL54" s="28"/>
      <c r="KM54" s="29"/>
      <c r="KN54" s="30"/>
      <c r="KO54" s="28"/>
      <c r="KP54" s="29"/>
      <c r="KQ54" s="30"/>
      <c r="KR54" s="28"/>
      <c r="KS54" s="29"/>
      <c r="KT54" s="30"/>
      <c r="KU54" s="28"/>
      <c r="KV54" s="29"/>
      <c r="KW54" s="30"/>
      <c r="KX54" s="28"/>
      <c r="KY54" s="29"/>
      <c r="KZ54" s="30"/>
      <c r="LA54" s="216"/>
      <c r="LB54" s="217"/>
      <c r="LC54" s="218"/>
      <c r="LD54" s="219"/>
      <c r="LE54" s="28"/>
      <c r="LF54" s="29"/>
      <c r="LG54" s="30"/>
      <c r="LH54" s="28"/>
      <c r="LI54" s="29"/>
      <c r="LJ54" s="30"/>
      <c r="LK54" s="28"/>
      <c r="LL54" s="29"/>
      <c r="LM54" s="30"/>
      <c r="LN54" s="28"/>
      <c r="LO54" s="29"/>
      <c r="LP54" s="30"/>
      <c r="LQ54" s="28"/>
      <c r="LR54" s="29"/>
      <c r="LS54" s="30"/>
      <c r="LT54" s="28"/>
      <c r="LU54" s="29"/>
      <c r="LV54" s="30"/>
      <c r="LW54" s="216"/>
      <c r="LX54" s="217"/>
      <c r="LY54" s="218"/>
      <c r="LZ54" s="219"/>
      <c r="MA54" s="28"/>
      <c r="MB54" s="29"/>
      <c r="MC54" s="30"/>
      <c r="MD54" s="28"/>
      <c r="ME54" s="29"/>
      <c r="MF54" s="30"/>
      <c r="MG54" s="28"/>
      <c r="MH54" s="29"/>
      <c r="MI54" s="30"/>
      <c r="MJ54" s="28"/>
      <c r="MK54" s="29"/>
      <c r="ML54" s="30"/>
      <c r="MM54" s="28"/>
      <c r="MN54" s="29"/>
      <c r="MO54" s="30"/>
      <c r="MP54" s="28"/>
      <c r="MQ54" s="29"/>
      <c r="MR54" s="30"/>
      <c r="MS54" s="216"/>
      <c r="MT54" s="217"/>
      <c r="MU54" s="218"/>
      <c r="MV54" s="219"/>
      <c r="MW54" s="28"/>
      <c r="MX54" s="29"/>
      <c r="MY54" s="30"/>
      <c r="MZ54" s="28"/>
      <c r="NA54" s="29"/>
      <c r="NB54" s="30"/>
      <c r="NC54" s="28"/>
      <c r="ND54" s="29"/>
      <c r="NE54" s="30"/>
      <c r="NF54" s="28"/>
      <c r="NG54" s="29"/>
      <c r="NH54" s="30"/>
      <c r="NI54" s="28"/>
      <c r="NJ54" s="29"/>
      <c r="NK54" s="30"/>
      <c r="NL54" s="28"/>
      <c r="NM54" s="29"/>
      <c r="NN54" s="30"/>
      <c r="NO54" s="216"/>
      <c r="NP54" s="217"/>
      <c r="NQ54" s="218"/>
      <c r="NR54" s="219"/>
      <c r="NS54" s="28"/>
      <c r="NT54" s="29"/>
      <c r="NU54" s="30"/>
      <c r="NV54" s="28"/>
      <c r="NW54" s="29"/>
      <c r="NX54" s="30"/>
      <c r="NY54" s="28"/>
      <c r="NZ54" s="29"/>
      <c r="OA54" s="30"/>
      <c r="OB54" s="28"/>
      <c r="OC54" s="29"/>
      <c r="OD54" s="30"/>
      <c r="OE54" s="28"/>
      <c r="OF54" s="29"/>
      <c r="OG54" s="30"/>
      <c r="OH54" s="28"/>
      <c r="OI54" s="29"/>
      <c r="OJ54" s="30"/>
      <c r="OK54" s="216"/>
      <c r="OL54" s="217"/>
      <c r="OM54" s="218"/>
      <c r="ON54" s="219"/>
      <c r="OO54" s="28"/>
      <c r="OP54" s="29"/>
      <c r="OQ54" s="30"/>
      <c r="OR54" s="28"/>
      <c r="OS54" s="29"/>
      <c r="OT54" s="30"/>
      <c r="OU54" s="28"/>
      <c r="OV54" s="29"/>
      <c r="OW54" s="30"/>
      <c r="OX54" s="28"/>
      <c r="OY54" s="29"/>
      <c r="OZ54" s="30"/>
      <c r="PA54" s="28"/>
      <c r="PB54" s="29"/>
      <c r="PC54" s="30"/>
      <c r="PD54" s="28"/>
      <c r="PE54" s="29"/>
      <c r="PF54" s="30"/>
      <c r="PG54" s="216"/>
      <c r="PH54" s="217"/>
      <c r="PI54" s="218"/>
      <c r="PJ54" s="219"/>
      <c r="PK54" s="28"/>
      <c r="PL54" s="29"/>
      <c r="PM54" s="30"/>
      <c r="PN54" s="28"/>
      <c r="PO54" s="29"/>
      <c r="PP54" s="30"/>
      <c r="PQ54" s="28"/>
      <c r="PR54" s="29"/>
      <c r="PS54" s="30"/>
      <c r="PT54" s="28"/>
      <c r="PU54" s="29"/>
      <c r="PV54" s="30"/>
      <c r="PW54" s="28"/>
      <c r="PX54" s="29"/>
      <c r="PY54" s="30"/>
      <c r="PZ54" s="28"/>
      <c r="QA54" s="29"/>
      <c r="QB54" s="30"/>
      <c r="QC54" s="216"/>
      <c r="QD54" s="217"/>
      <c r="QE54" s="218"/>
      <c r="QF54" s="219"/>
      <c r="QG54" s="28"/>
      <c r="QH54" s="29"/>
      <c r="QI54" s="30"/>
      <c r="QJ54" s="28"/>
      <c r="QK54" s="29"/>
      <c r="QL54" s="30"/>
      <c r="QM54" s="28"/>
      <c r="QN54" s="29"/>
      <c r="QO54" s="30"/>
      <c r="QP54" s="28"/>
      <c r="QQ54" s="29"/>
      <c r="QR54" s="30"/>
      <c r="QS54" s="28"/>
      <c r="QT54" s="29"/>
      <c r="QU54" s="30"/>
      <c r="QV54" s="28"/>
      <c r="QW54" s="29"/>
      <c r="QX54" s="30"/>
      <c r="QY54" s="216"/>
      <c r="QZ54" s="217"/>
      <c r="RA54" s="218"/>
      <c r="RB54" s="219"/>
      <c r="RC54" s="28"/>
      <c r="RD54" s="29"/>
      <c r="RE54" s="30"/>
      <c r="RF54" s="28"/>
      <c r="RG54" s="29"/>
      <c r="RH54" s="30"/>
      <c r="RI54" s="28"/>
      <c r="RJ54" s="29"/>
      <c r="RK54" s="30"/>
      <c r="RL54" s="28"/>
      <c r="RM54" s="29"/>
      <c r="RN54" s="30"/>
      <c r="RO54" s="28"/>
      <c r="RP54" s="29"/>
      <c r="RQ54" s="30"/>
      <c r="RR54" s="28"/>
      <c r="RS54" s="29"/>
      <c r="RT54" s="30"/>
      <c r="RU54" s="216"/>
      <c r="RV54" s="217"/>
      <c r="RW54" s="218"/>
      <c r="RX54" s="219"/>
      <c r="RY54" s="28"/>
      <c r="RZ54" s="29"/>
      <c r="SA54" s="30"/>
      <c r="SB54" s="28"/>
      <c r="SC54" s="29"/>
      <c r="SD54" s="30"/>
      <c r="SE54" s="28"/>
      <c r="SF54" s="29"/>
      <c r="SG54" s="30"/>
      <c r="SH54" s="28"/>
      <c r="SI54" s="29"/>
      <c r="SJ54" s="30"/>
      <c r="SK54" s="28"/>
      <c r="SL54" s="29"/>
      <c r="SM54" s="30"/>
      <c r="SN54" s="28"/>
      <c r="SO54" s="29"/>
      <c r="SP54" s="30"/>
      <c r="SQ54" s="216"/>
      <c r="SR54" s="217"/>
      <c r="SS54" s="218"/>
      <c r="ST54" s="219"/>
      <c r="SU54" s="28"/>
      <c r="SV54" s="29"/>
      <c r="SW54" s="30"/>
      <c r="SX54" s="28"/>
      <c r="SY54" s="29"/>
      <c r="SZ54" s="30"/>
      <c r="TA54" s="28"/>
      <c r="TB54" s="29"/>
      <c r="TC54" s="30"/>
      <c r="TD54" s="28"/>
      <c r="TE54" s="29"/>
      <c r="TF54" s="30"/>
      <c r="TG54" s="28"/>
      <c r="TH54" s="29"/>
      <c r="TI54" s="30"/>
      <c r="TJ54" s="28"/>
      <c r="TK54" s="29"/>
      <c r="TL54" s="30"/>
      <c r="TM54" s="216"/>
      <c r="TN54" s="217"/>
      <c r="TO54" s="218"/>
      <c r="TP54" s="219"/>
      <c r="TQ54" s="28"/>
      <c r="TR54" s="29"/>
      <c r="TS54" s="30"/>
      <c r="TT54" s="28"/>
      <c r="TU54" s="29"/>
      <c r="TV54" s="30"/>
      <c r="TW54" s="28"/>
      <c r="TX54" s="29"/>
      <c r="TY54" s="30"/>
      <c r="TZ54" s="28"/>
      <c r="UA54" s="29"/>
      <c r="UB54" s="30"/>
      <c r="UC54" s="28"/>
      <c r="UD54" s="29"/>
      <c r="UE54" s="30"/>
      <c r="UF54" s="28"/>
      <c r="UG54" s="29"/>
      <c r="UH54" s="30"/>
      <c r="UI54" s="216"/>
      <c r="UJ54" s="217"/>
      <c r="UK54" s="218"/>
      <c r="UL54" s="219"/>
      <c r="UM54" s="28"/>
      <c r="UN54" s="29"/>
      <c r="UO54" s="30"/>
      <c r="UP54" s="28"/>
      <c r="UQ54" s="29"/>
      <c r="UR54" s="30"/>
      <c r="US54" s="28"/>
      <c r="UT54" s="29"/>
      <c r="UU54" s="30"/>
      <c r="UV54" s="28"/>
      <c r="UW54" s="29"/>
      <c r="UX54" s="30"/>
      <c r="UY54" s="28"/>
      <c r="UZ54" s="29"/>
      <c r="VA54" s="30"/>
      <c r="VB54" s="28"/>
      <c r="VC54" s="29"/>
      <c r="VD54" s="30"/>
      <c r="VE54" s="216"/>
      <c r="VF54" s="217"/>
      <c r="VG54" s="218"/>
      <c r="VH54" s="219"/>
      <c r="VI54" s="28"/>
      <c r="VJ54" s="29"/>
      <c r="VK54" s="30"/>
      <c r="VL54" s="28"/>
      <c r="VM54" s="29"/>
      <c r="VN54" s="30"/>
      <c r="VO54" s="28"/>
      <c r="VP54" s="29"/>
      <c r="VQ54" s="30"/>
      <c r="VR54" s="28"/>
      <c r="VS54" s="29"/>
      <c r="VT54" s="30"/>
      <c r="VU54" s="28"/>
      <c r="VV54" s="29"/>
      <c r="VW54" s="30"/>
      <c r="VX54" s="28"/>
      <c r="VY54" s="29"/>
      <c r="VZ54" s="30"/>
      <c r="WA54" s="216"/>
      <c r="WB54" s="217"/>
      <c r="WC54" s="218"/>
      <c r="WD54" s="219"/>
      <c r="WE54" s="28"/>
      <c r="WF54" s="29"/>
      <c r="WG54" s="30"/>
      <c r="WH54" s="28"/>
      <c r="WI54" s="29"/>
      <c r="WJ54" s="30"/>
      <c r="WK54" s="28"/>
      <c r="WL54" s="29"/>
      <c r="WM54" s="30"/>
      <c r="WN54" s="28"/>
      <c r="WO54" s="29"/>
      <c r="WP54" s="30"/>
      <c r="WQ54" s="28"/>
      <c r="WR54" s="29"/>
      <c r="WS54" s="30"/>
      <c r="WT54" s="28"/>
      <c r="WU54" s="29"/>
      <c r="WV54" s="30"/>
      <c r="WW54" s="216"/>
      <c r="WX54" s="217"/>
      <c r="WY54" s="218"/>
      <c r="WZ54" s="219"/>
      <c r="XA54" s="28"/>
      <c r="XB54" s="29"/>
      <c r="XC54" s="30"/>
      <c r="XD54" s="28"/>
      <c r="XE54" s="29"/>
      <c r="XF54" s="30"/>
      <c r="XG54" s="28"/>
      <c r="XH54" s="29"/>
      <c r="XI54" s="30"/>
      <c r="XJ54" s="28"/>
      <c r="XK54" s="29"/>
      <c r="XL54" s="30"/>
      <c r="XM54" s="28"/>
      <c r="XN54" s="29"/>
      <c r="XO54" s="30"/>
      <c r="XP54" s="28"/>
      <c r="XQ54" s="29"/>
      <c r="XR54" s="30"/>
      <c r="XS54" s="216"/>
      <c r="XT54" s="217"/>
      <c r="XU54" s="218"/>
      <c r="XV54" s="219"/>
      <c r="XW54" s="28"/>
      <c r="XX54" s="29"/>
      <c r="XY54" s="30"/>
      <c r="XZ54" s="28"/>
      <c r="YA54" s="29"/>
      <c r="YB54" s="30"/>
      <c r="YC54" s="28"/>
      <c r="YD54" s="29"/>
      <c r="YE54" s="30"/>
      <c r="YF54" s="28"/>
      <c r="YG54" s="29"/>
      <c r="YH54" s="30"/>
      <c r="YI54" s="28"/>
      <c r="YJ54" s="29"/>
      <c r="YK54" s="30"/>
      <c r="YL54" s="28"/>
      <c r="YM54" s="29"/>
      <c r="YN54" s="30"/>
      <c r="YO54" s="216"/>
      <c r="YP54" s="217"/>
      <c r="YQ54" s="218"/>
      <c r="YR54" s="219"/>
      <c r="YS54" s="28"/>
      <c r="YT54" s="29"/>
      <c r="YU54" s="30"/>
      <c r="YV54" s="28"/>
      <c r="YW54" s="29"/>
      <c r="YX54" s="30"/>
      <c r="YY54" s="28"/>
      <c r="YZ54" s="29"/>
      <c r="ZA54" s="30"/>
      <c r="ZB54" s="28"/>
      <c r="ZC54" s="29"/>
      <c r="ZD54" s="30"/>
      <c r="ZE54" s="28"/>
      <c r="ZF54" s="29"/>
      <c r="ZG54" s="30"/>
      <c r="ZH54" s="28"/>
      <c r="ZI54" s="29"/>
      <c r="ZJ54" s="30"/>
      <c r="ZK54" s="216"/>
      <c r="ZL54" s="217"/>
      <c r="ZM54" s="218"/>
      <c r="ZN54" s="219"/>
      <c r="ZO54" s="28"/>
      <c r="ZP54" s="29"/>
      <c r="ZQ54" s="30"/>
      <c r="ZR54" s="28"/>
      <c r="ZS54" s="29"/>
      <c r="ZT54" s="30"/>
      <c r="ZU54" s="28"/>
      <c r="ZV54" s="29"/>
      <c r="ZW54" s="30"/>
      <c r="ZX54" s="28"/>
      <c r="ZY54" s="29"/>
      <c r="ZZ54" s="30"/>
      <c r="AAA54" s="28"/>
      <c r="AAB54" s="29"/>
      <c r="AAC54" s="30"/>
      <c r="AAD54" s="28"/>
      <c r="AAE54" s="29"/>
      <c r="AAF54" s="30"/>
    </row>
    <row r="55" spans="1:708" ht="15.75" customHeight="1" thickBot="1" x14ac:dyDescent="0.3">
      <c r="A55" s="220">
        <v>10</v>
      </c>
      <c r="B55" s="36"/>
      <c r="C55" s="37">
        <v>13</v>
      </c>
      <c r="D55" s="102" t="s">
        <v>369</v>
      </c>
      <c r="E55" s="208"/>
      <c r="F55" s="210">
        <f>WELDING!$F$11</f>
        <v>105</v>
      </c>
      <c r="G55" s="212">
        <f>$F$55-$E$55</f>
        <v>105</v>
      </c>
      <c r="H55" s="214">
        <f>SUM($I$55:$Z$55)</f>
        <v>0</v>
      </c>
      <c r="I55" s="58"/>
      <c r="J55" s="56"/>
      <c r="K55" s="59"/>
      <c r="L55" s="58"/>
      <c r="M55" s="56"/>
      <c r="N55" s="59"/>
      <c r="O55" s="58"/>
      <c r="P55" s="56"/>
      <c r="Q55" s="59"/>
      <c r="R55" s="58"/>
      <c r="S55" s="56"/>
      <c r="T55" s="59"/>
      <c r="U55" s="58"/>
      <c r="V55" s="56"/>
      <c r="W55" s="59"/>
      <c r="X55" s="58"/>
      <c r="Y55" s="56"/>
      <c r="Z55" s="59"/>
      <c r="AA55" s="208"/>
      <c r="AB55" s="210" t="e">
        <f>WELDING!#REF!</f>
        <v>#REF!</v>
      </c>
      <c r="AC55" s="212" t="e">
        <f>$AB$55-$AA$55</f>
        <v>#REF!</v>
      </c>
      <c r="AD55" s="214">
        <f>SUM($AE$55:$AV$55)</f>
        <v>900</v>
      </c>
      <c r="AE55" s="58">
        <v>50</v>
      </c>
      <c r="AF55" s="56">
        <v>50</v>
      </c>
      <c r="AG55" s="59">
        <v>50</v>
      </c>
      <c r="AH55" s="58">
        <v>50</v>
      </c>
      <c r="AI55" s="56">
        <v>50</v>
      </c>
      <c r="AJ55" s="59">
        <v>50</v>
      </c>
      <c r="AK55" s="58">
        <v>50</v>
      </c>
      <c r="AL55" s="56">
        <v>50</v>
      </c>
      <c r="AM55" s="59">
        <v>50</v>
      </c>
      <c r="AN55" s="58">
        <v>50</v>
      </c>
      <c r="AO55" s="56">
        <v>50</v>
      </c>
      <c r="AP55" s="59">
        <v>50</v>
      </c>
      <c r="AQ55" s="58">
        <v>50</v>
      </c>
      <c r="AR55" s="56">
        <v>50</v>
      </c>
      <c r="AS55" s="59">
        <v>50</v>
      </c>
      <c r="AT55" s="58">
        <v>50</v>
      </c>
      <c r="AU55" s="56">
        <v>50</v>
      </c>
      <c r="AV55" s="59">
        <v>50</v>
      </c>
      <c r="AW55" s="208"/>
      <c r="AX55" s="210" t="e">
        <f>WELDING!#REF!</f>
        <v>#REF!</v>
      </c>
      <c r="AY55" s="212" t="e">
        <f>$AX$55-$AW$55</f>
        <v>#REF!</v>
      </c>
      <c r="AZ55" s="214">
        <f>SUM($BA$55:$BR$55)</f>
        <v>0</v>
      </c>
      <c r="BA55" s="58"/>
      <c r="BB55" s="56"/>
      <c r="BC55" s="59"/>
      <c r="BD55" s="58"/>
      <c r="BE55" s="56"/>
      <c r="BF55" s="59"/>
      <c r="BG55" s="58"/>
      <c r="BH55" s="56"/>
      <c r="BI55" s="59"/>
      <c r="BJ55" s="58"/>
      <c r="BK55" s="56"/>
      <c r="BL55" s="59"/>
      <c r="BM55" s="58"/>
      <c r="BN55" s="56"/>
      <c r="BO55" s="59"/>
      <c r="BP55" s="58"/>
      <c r="BQ55" s="56"/>
      <c r="BR55" s="59"/>
      <c r="BS55" s="208"/>
      <c r="BT55" s="210" t="e">
        <f>WELDING!#REF!</f>
        <v>#REF!</v>
      </c>
      <c r="BU55" s="212" t="e">
        <f>$BT$55-$BS$55</f>
        <v>#REF!</v>
      </c>
      <c r="BV55" s="214">
        <f>SUM($BW$55:$CN$55)</f>
        <v>0</v>
      </c>
      <c r="BW55" s="58"/>
      <c r="BX55" s="56"/>
      <c r="BY55" s="59"/>
      <c r="BZ55" s="58"/>
      <c r="CA55" s="56"/>
      <c r="CB55" s="59"/>
      <c r="CC55" s="58"/>
      <c r="CD55" s="56"/>
      <c r="CE55" s="59"/>
      <c r="CF55" s="58"/>
      <c r="CG55" s="56"/>
      <c r="CH55" s="59"/>
      <c r="CI55" s="58"/>
      <c r="CJ55" s="56"/>
      <c r="CK55" s="59"/>
      <c r="CL55" s="58"/>
      <c r="CM55" s="56"/>
      <c r="CN55" s="59"/>
      <c r="CO55" s="208"/>
      <c r="CP55" s="210" t="e">
        <f>WELDING!#REF!</f>
        <v>#REF!</v>
      </c>
      <c r="CQ55" s="212" t="e">
        <f>$CP$55-$CO$55</f>
        <v>#REF!</v>
      </c>
      <c r="CR55" s="214">
        <f>SUM($CS$55:$DJ$55)</f>
        <v>0</v>
      </c>
      <c r="CS55" s="58"/>
      <c r="CT55" s="56"/>
      <c r="CU55" s="59"/>
      <c r="CV55" s="58"/>
      <c r="CW55" s="56"/>
      <c r="CX55" s="59"/>
      <c r="CY55" s="58"/>
      <c r="CZ55" s="56"/>
      <c r="DA55" s="59"/>
      <c r="DB55" s="58"/>
      <c r="DC55" s="56"/>
      <c r="DD55" s="59"/>
      <c r="DE55" s="58"/>
      <c r="DF55" s="56"/>
      <c r="DG55" s="59"/>
      <c r="DH55" s="58"/>
      <c r="DI55" s="56"/>
      <c r="DJ55" s="59"/>
      <c r="DK55" s="208"/>
      <c r="DL55" s="210" t="e">
        <f>WELDING!#REF!</f>
        <v>#REF!</v>
      </c>
      <c r="DM55" s="212" t="e">
        <f>$DL$55-$DK$55</f>
        <v>#REF!</v>
      </c>
      <c r="DN55" s="214">
        <f>SUM($DO$55:$EF$55)</f>
        <v>0</v>
      </c>
      <c r="DO55" s="58"/>
      <c r="DP55" s="56"/>
      <c r="DQ55" s="59"/>
      <c r="DR55" s="58"/>
      <c r="DS55" s="56"/>
      <c r="DT55" s="59"/>
      <c r="DU55" s="58"/>
      <c r="DV55" s="56"/>
      <c r="DW55" s="59"/>
      <c r="DX55" s="58"/>
      <c r="DY55" s="56"/>
      <c r="DZ55" s="59"/>
      <c r="EA55" s="58"/>
      <c r="EB55" s="56"/>
      <c r="EC55" s="59"/>
      <c r="ED55" s="58"/>
      <c r="EE55" s="56"/>
      <c r="EF55" s="59"/>
      <c r="EG55" s="208"/>
      <c r="EH55" s="210" t="e">
        <f>WELDING!#REF!</f>
        <v>#REF!</v>
      </c>
      <c r="EI55" s="212" t="e">
        <f>$EH$55-$EG$55</f>
        <v>#REF!</v>
      </c>
      <c r="EJ55" s="214">
        <f>SUM($EK$55:$FB$55)</f>
        <v>0</v>
      </c>
      <c r="EK55" s="58"/>
      <c r="EL55" s="56"/>
      <c r="EM55" s="59"/>
      <c r="EN55" s="58"/>
      <c r="EO55" s="56"/>
      <c r="EP55" s="59"/>
      <c r="EQ55" s="58"/>
      <c r="ER55" s="56"/>
      <c r="ES55" s="59"/>
      <c r="ET55" s="58"/>
      <c r="EU55" s="56"/>
      <c r="EV55" s="59"/>
      <c r="EW55" s="58"/>
      <c r="EX55" s="56"/>
      <c r="EY55" s="59"/>
      <c r="EZ55" s="58"/>
      <c r="FA55" s="56"/>
      <c r="FB55" s="59"/>
      <c r="FC55" s="208"/>
      <c r="FD55" s="210" t="e">
        <f>WELDING!#REF!</f>
        <v>#REF!</v>
      </c>
      <c r="FE55" s="212" t="e">
        <f>$FD$55-$FC$55</f>
        <v>#REF!</v>
      </c>
      <c r="FF55" s="214">
        <f>SUM($FG$55:$FX$55)</f>
        <v>0</v>
      </c>
      <c r="FG55" s="58"/>
      <c r="FH55" s="56"/>
      <c r="FI55" s="59"/>
      <c r="FJ55" s="58"/>
      <c r="FK55" s="56"/>
      <c r="FL55" s="59"/>
      <c r="FM55" s="58"/>
      <c r="FN55" s="56"/>
      <c r="FO55" s="59"/>
      <c r="FP55" s="58"/>
      <c r="FQ55" s="56"/>
      <c r="FR55" s="59"/>
      <c r="FS55" s="58"/>
      <c r="FT55" s="56"/>
      <c r="FU55" s="59"/>
      <c r="FV55" s="58"/>
      <c r="FW55" s="56"/>
      <c r="FX55" s="59"/>
      <c r="FY55" s="208"/>
      <c r="FZ55" s="210" t="e">
        <f>WELDING!#REF!</f>
        <v>#REF!</v>
      </c>
      <c r="GA55" s="212" t="e">
        <f>$FZ$55-$FY$55</f>
        <v>#REF!</v>
      </c>
      <c r="GB55" s="214">
        <f>SUM($GC$55:$GT$55)</f>
        <v>0</v>
      </c>
      <c r="GC55" s="58"/>
      <c r="GD55" s="56"/>
      <c r="GE55" s="59"/>
      <c r="GF55" s="58"/>
      <c r="GG55" s="56"/>
      <c r="GH55" s="59"/>
      <c r="GI55" s="58"/>
      <c r="GJ55" s="56"/>
      <c r="GK55" s="59"/>
      <c r="GL55" s="58"/>
      <c r="GM55" s="56"/>
      <c r="GN55" s="59"/>
      <c r="GO55" s="58"/>
      <c r="GP55" s="56"/>
      <c r="GQ55" s="59"/>
      <c r="GR55" s="58"/>
      <c r="GS55" s="56"/>
      <c r="GT55" s="59"/>
      <c r="GU55" s="208"/>
      <c r="GV55" s="210" t="e">
        <f>WELDING!#REF!</f>
        <v>#REF!</v>
      </c>
      <c r="GW55" s="212" t="e">
        <f>$GV$55-$GU$55</f>
        <v>#REF!</v>
      </c>
      <c r="GX55" s="214">
        <f>SUM($GY$55:$HP$55)</f>
        <v>0</v>
      </c>
      <c r="GY55" s="58"/>
      <c r="GZ55" s="56"/>
      <c r="HA55" s="59"/>
      <c r="HB55" s="58"/>
      <c r="HC55" s="56"/>
      <c r="HD55" s="59"/>
      <c r="HE55" s="58"/>
      <c r="HF55" s="56"/>
      <c r="HG55" s="59"/>
      <c r="HH55" s="58"/>
      <c r="HI55" s="56"/>
      <c r="HJ55" s="59"/>
      <c r="HK55" s="58"/>
      <c r="HL55" s="56"/>
      <c r="HM55" s="59"/>
      <c r="HN55" s="58"/>
      <c r="HO55" s="56"/>
      <c r="HP55" s="59"/>
      <c r="HQ55" s="208"/>
      <c r="HR55" s="210" t="e">
        <f>WELDING!#REF!</f>
        <v>#REF!</v>
      </c>
      <c r="HS55" s="212" t="e">
        <f>$HR$55-$HQ$55</f>
        <v>#REF!</v>
      </c>
      <c r="HT55" s="214">
        <f>SUM($HU$55:$IL$55)</f>
        <v>0</v>
      </c>
      <c r="HU55" s="58"/>
      <c r="HV55" s="56"/>
      <c r="HW55" s="59"/>
      <c r="HX55" s="58"/>
      <c r="HY55" s="56"/>
      <c r="HZ55" s="59"/>
      <c r="IA55" s="58"/>
      <c r="IB55" s="56"/>
      <c r="IC55" s="59"/>
      <c r="ID55" s="58"/>
      <c r="IE55" s="56"/>
      <c r="IF55" s="59"/>
      <c r="IG55" s="58"/>
      <c r="IH55" s="56"/>
      <c r="II55" s="59"/>
      <c r="IJ55" s="58"/>
      <c r="IK55" s="56"/>
      <c r="IL55" s="59"/>
      <c r="IM55" s="208"/>
      <c r="IN55" s="210" t="e">
        <f>WELDING!#REF!</f>
        <v>#REF!</v>
      </c>
      <c r="IO55" s="212" t="e">
        <f>$IN$55-$IM$55</f>
        <v>#REF!</v>
      </c>
      <c r="IP55" s="214">
        <f>SUM($IQ$55:$JH$55)</f>
        <v>0</v>
      </c>
      <c r="IQ55" s="58"/>
      <c r="IR55" s="56"/>
      <c r="IS55" s="59"/>
      <c r="IT55" s="58"/>
      <c r="IU55" s="56"/>
      <c r="IV55" s="59"/>
      <c r="IW55" s="58"/>
      <c r="IX55" s="56"/>
      <c r="IY55" s="59"/>
      <c r="IZ55" s="58"/>
      <c r="JA55" s="56"/>
      <c r="JB55" s="59"/>
      <c r="JC55" s="58"/>
      <c r="JD55" s="56"/>
      <c r="JE55" s="59"/>
      <c r="JF55" s="58"/>
      <c r="JG55" s="56"/>
      <c r="JH55" s="59"/>
      <c r="JI55" s="208"/>
      <c r="JJ55" s="210" t="e">
        <f>WELDING!#REF!</f>
        <v>#REF!</v>
      </c>
      <c r="JK55" s="212" t="e">
        <f>$JJ$55-$JI$55</f>
        <v>#REF!</v>
      </c>
      <c r="JL55" s="214">
        <f>SUM($JM$55:$KD$55)</f>
        <v>0</v>
      </c>
      <c r="JM55" s="58"/>
      <c r="JN55" s="56"/>
      <c r="JO55" s="59"/>
      <c r="JP55" s="58"/>
      <c r="JQ55" s="56"/>
      <c r="JR55" s="59"/>
      <c r="JS55" s="58"/>
      <c r="JT55" s="56"/>
      <c r="JU55" s="59"/>
      <c r="JV55" s="58"/>
      <c r="JW55" s="56"/>
      <c r="JX55" s="59"/>
      <c r="JY55" s="58"/>
      <c r="JZ55" s="56"/>
      <c r="KA55" s="59"/>
      <c r="KB55" s="58"/>
      <c r="KC55" s="56"/>
      <c r="KD55" s="59"/>
      <c r="KE55" s="208"/>
      <c r="KF55" s="210" t="e">
        <f>WELDING!#REF!</f>
        <v>#REF!</v>
      </c>
      <c r="KG55" s="212" t="e">
        <f>$KF$55-$KE$55</f>
        <v>#REF!</v>
      </c>
      <c r="KH55" s="214">
        <f>SUM($KI$55:$KZ$55)</f>
        <v>0</v>
      </c>
      <c r="KI55" s="58"/>
      <c r="KJ55" s="56"/>
      <c r="KK55" s="59"/>
      <c r="KL55" s="58"/>
      <c r="KM55" s="56"/>
      <c r="KN55" s="59"/>
      <c r="KO55" s="58"/>
      <c r="KP55" s="56"/>
      <c r="KQ55" s="59"/>
      <c r="KR55" s="58"/>
      <c r="KS55" s="56"/>
      <c r="KT55" s="59"/>
      <c r="KU55" s="58"/>
      <c r="KV55" s="56"/>
      <c r="KW55" s="59"/>
      <c r="KX55" s="58"/>
      <c r="KY55" s="56"/>
      <c r="KZ55" s="59"/>
      <c r="LA55" s="208"/>
      <c r="LB55" s="210" t="e">
        <f>WELDING!#REF!</f>
        <v>#REF!</v>
      </c>
      <c r="LC55" s="212" t="e">
        <f>$LB$55-$LA$55</f>
        <v>#REF!</v>
      </c>
      <c r="LD55" s="214">
        <f>SUM($LE$55:$LV$55)</f>
        <v>0</v>
      </c>
      <c r="LE55" s="58"/>
      <c r="LF55" s="56"/>
      <c r="LG55" s="59"/>
      <c r="LH55" s="58"/>
      <c r="LI55" s="56"/>
      <c r="LJ55" s="59"/>
      <c r="LK55" s="58"/>
      <c r="LL55" s="56"/>
      <c r="LM55" s="59"/>
      <c r="LN55" s="58"/>
      <c r="LO55" s="56"/>
      <c r="LP55" s="59"/>
      <c r="LQ55" s="58"/>
      <c r="LR55" s="56"/>
      <c r="LS55" s="59"/>
      <c r="LT55" s="58"/>
      <c r="LU55" s="56"/>
      <c r="LV55" s="59"/>
      <c r="LW55" s="208"/>
      <c r="LX55" s="210" t="e">
        <f>WELDING!#REF!</f>
        <v>#REF!</v>
      </c>
      <c r="LY55" s="212" t="e">
        <f>$LX$55-$LW$55</f>
        <v>#REF!</v>
      </c>
      <c r="LZ55" s="214">
        <f>SUM($MA$55:$MR$55)</f>
        <v>0</v>
      </c>
      <c r="MA55" s="58"/>
      <c r="MB55" s="56"/>
      <c r="MC55" s="59"/>
      <c r="MD55" s="58"/>
      <c r="ME55" s="56"/>
      <c r="MF55" s="59"/>
      <c r="MG55" s="58"/>
      <c r="MH55" s="56"/>
      <c r="MI55" s="59"/>
      <c r="MJ55" s="58"/>
      <c r="MK55" s="56"/>
      <c r="ML55" s="59"/>
      <c r="MM55" s="58"/>
      <c r="MN55" s="56"/>
      <c r="MO55" s="59"/>
      <c r="MP55" s="58"/>
      <c r="MQ55" s="56"/>
      <c r="MR55" s="59"/>
      <c r="MS55" s="208"/>
      <c r="MT55" s="210" t="e">
        <f>WELDING!#REF!</f>
        <v>#REF!</v>
      </c>
      <c r="MU55" s="212" t="e">
        <f>$MT$55-$MS$55</f>
        <v>#REF!</v>
      </c>
      <c r="MV55" s="214">
        <f>SUM($MW$55:$NN$55)</f>
        <v>0</v>
      </c>
      <c r="MW55" s="58"/>
      <c r="MX55" s="56"/>
      <c r="MY55" s="59"/>
      <c r="MZ55" s="58"/>
      <c r="NA55" s="56"/>
      <c r="NB55" s="59"/>
      <c r="NC55" s="58"/>
      <c r="ND55" s="56"/>
      <c r="NE55" s="59"/>
      <c r="NF55" s="58"/>
      <c r="NG55" s="56"/>
      <c r="NH55" s="59"/>
      <c r="NI55" s="58"/>
      <c r="NJ55" s="56"/>
      <c r="NK55" s="59"/>
      <c r="NL55" s="58"/>
      <c r="NM55" s="56"/>
      <c r="NN55" s="59"/>
      <c r="NO55" s="208"/>
      <c r="NP55" s="210" t="e">
        <f>WELDING!#REF!</f>
        <v>#REF!</v>
      </c>
      <c r="NQ55" s="212" t="e">
        <f>$NP$55-$NO$55</f>
        <v>#REF!</v>
      </c>
      <c r="NR55" s="214">
        <f>SUM($NS$55:$OJ$55)</f>
        <v>0</v>
      </c>
      <c r="NS55" s="58"/>
      <c r="NT55" s="56"/>
      <c r="NU55" s="59"/>
      <c r="NV55" s="58"/>
      <c r="NW55" s="56"/>
      <c r="NX55" s="59"/>
      <c r="NY55" s="58"/>
      <c r="NZ55" s="56"/>
      <c r="OA55" s="59"/>
      <c r="OB55" s="58"/>
      <c r="OC55" s="56"/>
      <c r="OD55" s="59"/>
      <c r="OE55" s="58"/>
      <c r="OF55" s="56"/>
      <c r="OG55" s="59"/>
      <c r="OH55" s="58"/>
      <c r="OI55" s="56"/>
      <c r="OJ55" s="59"/>
      <c r="OK55" s="208"/>
      <c r="OL55" s="210" t="e">
        <f>WELDING!#REF!</f>
        <v>#REF!</v>
      </c>
      <c r="OM55" s="212" t="e">
        <f>$OL$55-$OK$55</f>
        <v>#REF!</v>
      </c>
      <c r="ON55" s="214">
        <f>SUM($OO$55:$PF$55)</f>
        <v>0</v>
      </c>
      <c r="OO55" s="58"/>
      <c r="OP55" s="56"/>
      <c r="OQ55" s="59"/>
      <c r="OR55" s="58"/>
      <c r="OS55" s="56"/>
      <c r="OT55" s="59"/>
      <c r="OU55" s="58"/>
      <c r="OV55" s="56"/>
      <c r="OW55" s="59"/>
      <c r="OX55" s="58"/>
      <c r="OY55" s="56"/>
      <c r="OZ55" s="59"/>
      <c r="PA55" s="58"/>
      <c r="PB55" s="56"/>
      <c r="PC55" s="59"/>
      <c r="PD55" s="58"/>
      <c r="PE55" s="56"/>
      <c r="PF55" s="59"/>
      <c r="PG55" s="208"/>
      <c r="PH55" s="210" t="e">
        <f>WELDING!#REF!</f>
        <v>#REF!</v>
      </c>
      <c r="PI55" s="212" t="e">
        <f>$PH$55-$PG$55</f>
        <v>#REF!</v>
      </c>
      <c r="PJ55" s="214">
        <f>SUM($PK$55:$QB$55)</f>
        <v>0</v>
      </c>
      <c r="PK55" s="58"/>
      <c r="PL55" s="56"/>
      <c r="PM55" s="59"/>
      <c r="PN55" s="58"/>
      <c r="PO55" s="56"/>
      <c r="PP55" s="59"/>
      <c r="PQ55" s="58"/>
      <c r="PR55" s="56"/>
      <c r="PS55" s="59"/>
      <c r="PT55" s="58"/>
      <c r="PU55" s="56"/>
      <c r="PV55" s="59"/>
      <c r="PW55" s="58"/>
      <c r="PX55" s="56"/>
      <c r="PY55" s="59"/>
      <c r="PZ55" s="58"/>
      <c r="QA55" s="56"/>
      <c r="QB55" s="59"/>
      <c r="QC55" s="208"/>
      <c r="QD55" s="210" t="e">
        <f>WELDING!#REF!</f>
        <v>#REF!</v>
      </c>
      <c r="QE55" s="212" t="e">
        <f>$QD$55-$QC$55</f>
        <v>#REF!</v>
      </c>
      <c r="QF55" s="214">
        <f>SUM($QG$55:$QX$55)</f>
        <v>0</v>
      </c>
      <c r="QG55" s="58"/>
      <c r="QH55" s="56"/>
      <c r="QI55" s="59"/>
      <c r="QJ55" s="58"/>
      <c r="QK55" s="56"/>
      <c r="QL55" s="59"/>
      <c r="QM55" s="58"/>
      <c r="QN55" s="56"/>
      <c r="QO55" s="59"/>
      <c r="QP55" s="58"/>
      <c r="QQ55" s="56"/>
      <c r="QR55" s="59"/>
      <c r="QS55" s="58"/>
      <c r="QT55" s="56"/>
      <c r="QU55" s="59"/>
      <c r="QV55" s="58"/>
      <c r="QW55" s="56"/>
      <c r="QX55" s="59"/>
      <c r="QY55" s="208"/>
      <c r="QZ55" s="210" t="e">
        <f>WELDING!#REF!</f>
        <v>#REF!</v>
      </c>
      <c r="RA55" s="212" t="e">
        <f>$QZ$55-$QY$55</f>
        <v>#REF!</v>
      </c>
      <c r="RB55" s="214">
        <f>SUM($RC$55:$RT$55)</f>
        <v>0</v>
      </c>
      <c r="RC55" s="58"/>
      <c r="RD55" s="56"/>
      <c r="RE55" s="59"/>
      <c r="RF55" s="58"/>
      <c r="RG55" s="56"/>
      <c r="RH55" s="59"/>
      <c r="RI55" s="58"/>
      <c r="RJ55" s="56"/>
      <c r="RK55" s="59"/>
      <c r="RL55" s="58"/>
      <c r="RM55" s="56"/>
      <c r="RN55" s="59"/>
      <c r="RO55" s="58"/>
      <c r="RP55" s="56"/>
      <c r="RQ55" s="59"/>
      <c r="RR55" s="58"/>
      <c r="RS55" s="56"/>
      <c r="RT55" s="59"/>
      <c r="RU55" s="208"/>
      <c r="RV55" s="210" t="e">
        <f>WELDING!#REF!</f>
        <v>#REF!</v>
      </c>
      <c r="RW55" s="212" t="e">
        <f>$RV$55-$RU$55</f>
        <v>#REF!</v>
      </c>
      <c r="RX55" s="214">
        <f>SUM($RY$55:$SP$55)</f>
        <v>0</v>
      </c>
      <c r="RY55" s="58"/>
      <c r="RZ55" s="56"/>
      <c r="SA55" s="59"/>
      <c r="SB55" s="58"/>
      <c r="SC55" s="56"/>
      <c r="SD55" s="59"/>
      <c r="SE55" s="58"/>
      <c r="SF55" s="56"/>
      <c r="SG55" s="59"/>
      <c r="SH55" s="58"/>
      <c r="SI55" s="56"/>
      <c r="SJ55" s="59"/>
      <c r="SK55" s="58"/>
      <c r="SL55" s="56"/>
      <c r="SM55" s="59"/>
      <c r="SN55" s="58"/>
      <c r="SO55" s="56"/>
      <c r="SP55" s="59"/>
      <c r="SQ55" s="208"/>
      <c r="SR55" s="210" t="e">
        <f>WELDING!#REF!</f>
        <v>#REF!</v>
      </c>
      <c r="SS55" s="212" t="e">
        <f>$SR$55-$SQ$55</f>
        <v>#REF!</v>
      </c>
      <c r="ST55" s="214">
        <f>SUM($SU$55:$TL$55)</f>
        <v>0</v>
      </c>
      <c r="SU55" s="58"/>
      <c r="SV55" s="56"/>
      <c r="SW55" s="59"/>
      <c r="SX55" s="58"/>
      <c r="SY55" s="56"/>
      <c r="SZ55" s="59"/>
      <c r="TA55" s="58"/>
      <c r="TB55" s="56"/>
      <c r="TC55" s="59"/>
      <c r="TD55" s="58"/>
      <c r="TE55" s="56"/>
      <c r="TF55" s="59"/>
      <c r="TG55" s="58"/>
      <c r="TH55" s="56"/>
      <c r="TI55" s="59"/>
      <c r="TJ55" s="58"/>
      <c r="TK55" s="56"/>
      <c r="TL55" s="59"/>
      <c r="TM55" s="208"/>
      <c r="TN55" s="210" t="e">
        <f>WELDING!#REF!</f>
        <v>#REF!</v>
      </c>
      <c r="TO55" s="212" t="e">
        <f>$TN$55-$TM$55</f>
        <v>#REF!</v>
      </c>
      <c r="TP55" s="214">
        <f>SUM($TQ$55:$UH$55)</f>
        <v>0</v>
      </c>
      <c r="TQ55" s="58"/>
      <c r="TR55" s="56"/>
      <c r="TS55" s="59"/>
      <c r="TT55" s="58"/>
      <c r="TU55" s="56"/>
      <c r="TV55" s="59"/>
      <c r="TW55" s="58"/>
      <c r="TX55" s="56"/>
      <c r="TY55" s="59"/>
      <c r="TZ55" s="58"/>
      <c r="UA55" s="56"/>
      <c r="UB55" s="59"/>
      <c r="UC55" s="58"/>
      <c r="UD55" s="56"/>
      <c r="UE55" s="59"/>
      <c r="UF55" s="58"/>
      <c r="UG55" s="56"/>
      <c r="UH55" s="59"/>
      <c r="UI55" s="208"/>
      <c r="UJ55" s="210" t="e">
        <f>WELDING!#REF!</f>
        <v>#REF!</v>
      </c>
      <c r="UK55" s="212" t="e">
        <f>$UJ$55-$UI$55</f>
        <v>#REF!</v>
      </c>
      <c r="UL55" s="214">
        <f>SUM($UM$55:$VD$55)</f>
        <v>0</v>
      </c>
      <c r="UM55" s="58"/>
      <c r="UN55" s="56"/>
      <c r="UO55" s="59"/>
      <c r="UP55" s="58"/>
      <c r="UQ55" s="56"/>
      <c r="UR55" s="59"/>
      <c r="US55" s="58"/>
      <c r="UT55" s="56"/>
      <c r="UU55" s="59"/>
      <c r="UV55" s="58"/>
      <c r="UW55" s="56"/>
      <c r="UX55" s="59"/>
      <c r="UY55" s="58"/>
      <c r="UZ55" s="56"/>
      <c r="VA55" s="59"/>
      <c r="VB55" s="58"/>
      <c r="VC55" s="56"/>
      <c r="VD55" s="59"/>
      <c r="VE55" s="208"/>
      <c r="VF55" s="210" t="e">
        <f>WELDING!#REF!</f>
        <v>#REF!</v>
      </c>
      <c r="VG55" s="212" t="e">
        <f>$VF$55-$VE$55</f>
        <v>#REF!</v>
      </c>
      <c r="VH55" s="214">
        <f>SUM($VI$55:$VZ$55)</f>
        <v>0</v>
      </c>
      <c r="VI55" s="58"/>
      <c r="VJ55" s="56"/>
      <c r="VK55" s="59"/>
      <c r="VL55" s="58"/>
      <c r="VM55" s="56"/>
      <c r="VN55" s="59"/>
      <c r="VO55" s="58"/>
      <c r="VP55" s="56"/>
      <c r="VQ55" s="59"/>
      <c r="VR55" s="58"/>
      <c r="VS55" s="56"/>
      <c r="VT55" s="59"/>
      <c r="VU55" s="58"/>
      <c r="VV55" s="56"/>
      <c r="VW55" s="59"/>
      <c r="VX55" s="58"/>
      <c r="VY55" s="56"/>
      <c r="VZ55" s="59"/>
      <c r="WA55" s="208"/>
      <c r="WB55" s="210" t="e">
        <f>WELDING!#REF!</f>
        <v>#REF!</v>
      </c>
      <c r="WC55" s="212" t="e">
        <f>$WB$55-$WA$55</f>
        <v>#REF!</v>
      </c>
      <c r="WD55" s="214">
        <f>SUM($WE$55:$WV$55)</f>
        <v>0</v>
      </c>
      <c r="WE55" s="58"/>
      <c r="WF55" s="56"/>
      <c r="WG55" s="59"/>
      <c r="WH55" s="58"/>
      <c r="WI55" s="56"/>
      <c r="WJ55" s="59"/>
      <c r="WK55" s="58"/>
      <c r="WL55" s="56"/>
      <c r="WM55" s="59"/>
      <c r="WN55" s="58"/>
      <c r="WO55" s="56"/>
      <c r="WP55" s="59"/>
      <c r="WQ55" s="58"/>
      <c r="WR55" s="56"/>
      <c r="WS55" s="59"/>
      <c r="WT55" s="58"/>
      <c r="WU55" s="56"/>
      <c r="WV55" s="59"/>
      <c r="WW55" s="208"/>
      <c r="WX55" s="210" t="e">
        <f>WELDING!#REF!</f>
        <v>#REF!</v>
      </c>
      <c r="WY55" s="212" t="e">
        <f>$WX$55-$WW$55</f>
        <v>#REF!</v>
      </c>
      <c r="WZ55" s="214">
        <f>SUM($XA$55:$XR$55)</f>
        <v>0</v>
      </c>
      <c r="XA55" s="58"/>
      <c r="XB55" s="56"/>
      <c r="XC55" s="59"/>
      <c r="XD55" s="58"/>
      <c r="XE55" s="56"/>
      <c r="XF55" s="59"/>
      <c r="XG55" s="58"/>
      <c r="XH55" s="56"/>
      <c r="XI55" s="59"/>
      <c r="XJ55" s="58"/>
      <c r="XK55" s="56"/>
      <c r="XL55" s="59"/>
      <c r="XM55" s="58"/>
      <c r="XN55" s="56"/>
      <c r="XO55" s="59"/>
      <c r="XP55" s="58"/>
      <c r="XQ55" s="56"/>
      <c r="XR55" s="59"/>
      <c r="XS55" s="208"/>
      <c r="XT55" s="210" t="e">
        <f>WELDING!#REF!</f>
        <v>#REF!</v>
      </c>
      <c r="XU55" s="212" t="e">
        <f>$XT$55-$XS$55</f>
        <v>#REF!</v>
      </c>
      <c r="XV55" s="214">
        <f>SUM($XW$55:$YN$55)</f>
        <v>0</v>
      </c>
      <c r="XW55" s="58"/>
      <c r="XX55" s="56"/>
      <c r="XY55" s="59"/>
      <c r="XZ55" s="58"/>
      <c r="YA55" s="56"/>
      <c r="YB55" s="59"/>
      <c r="YC55" s="58"/>
      <c r="YD55" s="56"/>
      <c r="YE55" s="59"/>
      <c r="YF55" s="58"/>
      <c r="YG55" s="56"/>
      <c r="YH55" s="59"/>
      <c r="YI55" s="58"/>
      <c r="YJ55" s="56"/>
      <c r="YK55" s="59"/>
      <c r="YL55" s="58"/>
      <c r="YM55" s="56"/>
      <c r="YN55" s="59"/>
      <c r="YO55" s="208"/>
      <c r="YP55" s="210" t="e">
        <f>WELDING!#REF!</f>
        <v>#REF!</v>
      </c>
      <c r="YQ55" s="212" t="e">
        <f>$YP$55-$YO$55</f>
        <v>#REF!</v>
      </c>
      <c r="YR55" s="214">
        <f>SUM($YS$55:$ZJ$55)</f>
        <v>0</v>
      </c>
      <c r="YS55" s="58"/>
      <c r="YT55" s="56"/>
      <c r="YU55" s="59"/>
      <c r="YV55" s="58"/>
      <c r="YW55" s="56"/>
      <c r="YX55" s="59"/>
      <c r="YY55" s="58"/>
      <c r="YZ55" s="56"/>
      <c r="ZA55" s="59"/>
      <c r="ZB55" s="58"/>
      <c r="ZC55" s="56"/>
      <c r="ZD55" s="59"/>
      <c r="ZE55" s="58"/>
      <c r="ZF55" s="56"/>
      <c r="ZG55" s="59"/>
      <c r="ZH55" s="58"/>
      <c r="ZI55" s="56"/>
      <c r="ZJ55" s="59"/>
      <c r="ZK55" s="208"/>
      <c r="ZL55" s="210" t="e">
        <f>WELDING!#REF!</f>
        <v>#REF!</v>
      </c>
      <c r="ZM55" s="212" t="e">
        <f>$ZL$55-$ZK$55</f>
        <v>#REF!</v>
      </c>
      <c r="ZN55" s="214">
        <f>SUM($ZO$55:$AAF$55)</f>
        <v>0</v>
      </c>
      <c r="ZO55" s="58"/>
      <c r="ZP55" s="56"/>
      <c r="ZQ55" s="59"/>
      <c r="ZR55" s="58"/>
      <c r="ZS55" s="56"/>
      <c r="ZT55" s="59"/>
      <c r="ZU55" s="58"/>
      <c r="ZV55" s="56"/>
      <c r="ZW55" s="59"/>
      <c r="ZX55" s="58"/>
      <c r="ZY55" s="56"/>
      <c r="ZZ55" s="59"/>
      <c r="AAA55" s="58"/>
      <c r="AAB55" s="56"/>
      <c r="AAC55" s="59"/>
      <c r="AAD55" s="58"/>
      <c r="AAE55" s="56"/>
      <c r="AAF55" s="59"/>
    </row>
    <row r="56" spans="1:708" ht="15.75" thickBot="1" x14ac:dyDescent="0.3">
      <c r="A56" s="221"/>
      <c r="B56" s="24"/>
      <c r="D56" s="103"/>
      <c r="E56" s="209"/>
      <c r="F56" s="211"/>
      <c r="G56" s="213">
        <f>$F$56-$E$56</f>
        <v>0</v>
      </c>
      <c r="H56" s="215"/>
      <c r="I56" s="93">
        <v>0</v>
      </c>
      <c r="J56" s="68">
        <f>I56-I55+IF(I58="",I57,I58)</f>
        <v>0</v>
      </c>
      <c r="K56" s="69">
        <f t="shared" ref="K56:Z56" si="384">J56-J55+IF(J58="",J57,J58)</f>
        <v>0</v>
      </c>
      <c r="L56" s="70">
        <f t="shared" si="384"/>
        <v>0</v>
      </c>
      <c r="M56" s="68">
        <f t="shared" si="384"/>
        <v>0</v>
      </c>
      <c r="N56" s="69">
        <f t="shared" si="384"/>
        <v>0</v>
      </c>
      <c r="O56" s="70">
        <f t="shared" si="384"/>
        <v>0</v>
      </c>
      <c r="P56" s="68">
        <f t="shared" si="384"/>
        <v>0</v>
      </c>
      <c r="Q56" s="69">
        <f t="shared" si="384"/>
        <v>0</v>
      </c>
      <c r="R56" s="70">
        <f t="shared" si="384"/>
        <v>0</v>
      </c>
      <c r="S56" s="68">
        <f t="shared" si="384"/>
        <v>0</v>
      </c>
      <c r="T56" s="69">
        <f t="shared" si="384"/>
        <v>0</v>
      </c>
      <c r="U56" s="70">
        <f t="shared" si="384"/>
        <v>0</v>
      </c>
      <c r="V56" s="68">
        <f t="shared" si="384"/>
        <v>0</v>
      </c>
      <c r="W56" s="69">
        <f t="shared" si="384"/>
        <v>0</v>
      </c>
      <c r="X56" s="70">
        <f t="shared" si="384"/>
        <v>0</v>
      </c>
      <c r="Y56" s="68">
        <f t="shared" si="384"/>
        <v>0</v>
      </c>
      <c r="Z56" s="69">
        <f t="shared" si="384"/>
        <v>0</v>
      </c>
      <c r="AA56" s="209"/>
      <c r="AB56" s="211"/>
      <c r="AC56" s="213">
        <f>$AB$56-$AA$56</f>
        <v>0</v>
      </c>
      <c r="AD56" s="215"/>
      <c r="AE56" s="93" t="e">
        <f>WELDING!#REF!</f>
        <v>#REF!</v>
      </c>
      <c r="AF56" s="68" t="e">
        <f>AE56-AE55+IF(AE58="",AE57,AE58)</f>
        <v>#REF!</v>
      </c>
      <c r="AG56" s="69" t="e">
        <f t="shared" ref="AG56:AV56" si="385">AF56-AF55+IF(AF58="",AF57,AF58)</f>
        <v>#REF!</v>
      </c>
      <c r="AH56" s="70" t="e">
        <f t="shared" si="385"/>
        <v>#REF!</v>
      </c>
      <c r="AI56" s="68" t="e">
        <f t="shared" si="385"/>
        <v>#REF!</v>
      </c>
      <c r="AJ56" s="69" t="e">
        <f t="shared" si="385"/>
        <v>#REF!</v>
      </c>
      <c r="AK56" s="70" t="e">
        <f t="shared" si="385"/>
        <v>#REF!</v>
      </c>
      <c r="AL56" s="68" t="e">
        <f t="shared" si="385"/>
        <v>#REF!</v>
      </c>
      <c r="AM56" s="69" t="e">
        <f t="shared" si="385"/>
        <v>#REF!</v>
      </c>
      <c r="AN56" s="70" t="e">
        <f t="shared" si="385"/>
        <v>#REF!</v>
      </c>
      <c r="AO56" s="68" t="e">
        <f t="shared" si="385"/>
        <v>#REF!</v>
      </c>
      <c r="AP56" s="69" t="e">
        <f t="shared" si="385"/>
        <v>#REF!</v>
      </c>
      <c r="AQ56" s="70" t="e">
        <f t="shared" si="385"/>
        <v>#REF!</v>
      </c>
      <c r="AR56" s="68" t="e">
        <f t="shared" si="385"/>
        <v>#REF!</v>
      </c>
      <c r="AS56" s="69" t="e">
        <f t="shared" si="385"/>
        <v>#REF!</v>
      </c>
      <c r="AT56" s="70" t="e">
        <f t="shared" si="385"/>
        <v>#REF!</v>
      </c>
      <c r="AU56" s="68" t="e">
        <f t="shared" si="385"/>
        <v>#REF!</v>
      </c>
      <c r="AV56" s="69" t="e">
        <f t="shared" si="385"/>
        <v>#REF!</v>
      </c>
      <c r="AW56" s="209"/>
      <c r="AX56" s="211"/>
      <c r="AY56" s="213">
        <f>$AX$56-$AW$56</f>
        <v>0</v>
      </c>
      <c r="AZ56" s="215"/>
      <c r="BA56" s="93" t="e">
        <f>WELDING!#REF!</f>
        <v>#REF!</v>
      </c>
      <c r="BB56" s="68" t="e">
        <f>BA56-BA55+IF(BA58="",BA57,BA58)</f>
        <v>#REF!</v>
      </c>
      <c r="BC56" s="69" t="e">
        <f t="shared" ref="BC56:BR56" si="386">BB56-BB55+IF(BB58="",BB57,BB58)</f>
        <v>#REF!</v>
      </c>
      <c r="BD56" s="70" t="e">
        <f t="shared" si="386"/>
        <v>#REF!</v>
      </c>
      <c r="BE56" s="68" t="e">
        <f t="shared" si="386"/>
        <v>#REF!</v>
      </c>
      <c r="BF56" s="69" t="e">
        <f t="shared" si="386"/>
        <v>#REF!</v>
      </c>
      <c r="BG56" s="70" t="e">
        <f t="shared" si="386"/>
        <v>#REF!</v>
      </c>
      <c r="BH56" s="68" t="e">
        <f t="shared" si="386"/>
        <v>#REF!</v>
      </c>
      <c r="BI56" s="69" t="e">
        <f t="shared" si="386"/>
        <v>#REF!</v>
      </c>
      <c r="BJ56" s="70" t="e">
        <f t="shared" si="386"/>
        <v>#REF!</v>
      </c>
      <c r="BK56" s="68" t="e">
        <f t="shared" si="386"/>
        <v>#REF!</v>
      </c>
      <c r="BL56" s="69" t="e">
        <f t="shared" si="386"/>
        <v>#REF!</v>
      </c>
      <c r="BM56" s="70" t="e">
        <f t="shared" si="386"/>
        <v>#REF!</v>
      </c>
      <c r="BN56" s="68" t="e">
        <f t="shared" si="386"/>
        <v>#REF!</v>
      </c>
      <c r="BO56" s="69" t="e">
        <f t="shared" si="386"/>
        <v>#REF!</v>
      </c>
      <c r="BP56" s="70" t="e">
        <f t="shared" si="386"/>
        <v>#REF!</v>
      </c>
      <c r="BQ56" s="68" t="e">
        <f t="shared" si="386"/>
        <v>#REF!</v>
      </c>
      <c r="BR56" s="69" t="e">
        <f t="shared" si="386"/>
        <v>#REF!</v>
      </c>
      <c r="BS56" s="209"/>
      <c r="BT56" s="211"/>
      <c r="BU56" s="213">
        <f>$BT$56-$BS$56</f>
        <v>0</v>
      </c>
      <c r="BV56" s="215"/>
      <c r="BW56" s="93" t="e">
        <f>WELDING!#REF!</f>
        <v>#REF!</v>
      </c>
      <c r="BX56" s="68" t="e">
        <f>BW56-BW55+IF(BW58="",BW57,BW58)</f>
        <v>#REF!</v>
      </c>
      <c r="BY56" s="69" t="e">
        <f t="shared" ref="BY56:CN56" si="387">BX56-BX55+IF(BX58="",BX57,BX58)</f>
        <v>#REF!</v>
      </c>
      <c r="BZ56" s="70" t="e">
        <f t="shared" si="387"/>
        <v>#REF!</v>
      </c>
      <c r="CA56" s="68" t="e">
        <f t="shared" si="387"/>
        <v>#REF!</v>
      </c>
      <c r="CB56" s="69" t="e">
        <f t="shared" si="387"/>
        <v>#REF!</v>
      </c>
      <c r="CC56" s="70" t="e">
        <f t="shared" si="387"/>
        <v>#REF!</v>
      </c>
      <c r="CD56" s="68" t="e">
        <f t="shared" si="387"/>
        <v>#REF!</v>
      </c>
      <c r="CE56" s="69" t="e">
        <f t="shared" si="387"/>
        <v>#REF!</v>
      </c>
      <c r="CF56" s="70" t="e">
        <f t="shared" si="387"/>
        <v>#REF!</v>
      </c>
      <c r="CG56" s="68" t="e">
        <f t="shared" si="387"/>
        <v>#REF!</v>
      </c>
      <c r="CH56" s="69" t="e">
        <f t="shared" si="387"/>
        <v>#REF!</v>
      </c>
      <c r="CI56" s="70" t="e">
        <f t="shared" si="387"/>
        <v>#REF!</v>
      </c>
      <c r="CJ56" s="68" t="e">
        <f t="shared" si="387"/>
        <v>#REF!</v>
      </c>
      <c r="CK56" s="69" t="e">
        <f t="shared" si="387"/>
        <v>#REF!</v>
      </c>
      <c r="CL56" s="70" t="e">
        <f t="shared" si="387"/>
        <v>#REF!</v>
      </c>
      <c r="CM56" s="68" t="e">
        <f t="shared" si="387"/>
        <v>#REF!</v>
      </c>
      <c r="CN56" s="69" t="e">
        <f t="shared" si="387"/>
        <v>#REF!</v>
      </c>
      <c r="CO56" s="209"/>
      <c r="CP56" s="211"/>
      <c r="CQ56" s="213">
        <f>$CP$56-$CO$56</f>
        <v>0</v>
      </c>
      <c r="CR56" s="215"/>
      <c r="CS56" s="93" t="e">
        <f>WELDING!#REF!</f>
        <v>#REF!</v>
      </c>
      <c r="CT56" s="68" t="e">
        <f>CS56-CS55+IF(CS58="",CS57,CS58)</f>
        <v>#REF!</v>
      </c>
      <c r="CU56" s="69" t="e">
        <f t="shared" ref="CU56:DJ56" si="388">CT56-CT55+IF(CT58="",CT57,CT58)</f>
        <v>#REF!</v>
      </c>
      <c r="CV56" s="70" t="e">
        <f t="shared" si="388"/>
        <v>#REF!</v>
      </c>
      <c r="CW56" s="68" t="e">
        <f t="shared" si="388"/>
        <v>#REF!</v>
      </c>
      <c r="CX56" s="69" t="e">
        <f t="shared" si="388"/>
        <v>#REF!</v>
      </c>
      <c r="CY56" s="70" t="e">
        <f t="shared" si="388"/>
        <v>#REF!</v>
      </c>
      <c r="CZ56" s="68" t="e">
        <f t="shared" si="388"/>
        <v>#REF!</v>
      </c>
      <c r="DA56" s="69" t="e">
        <f t="shared" si="388"/>
        <v>#REF!</v>
      </c>
      <c r="DB56" s="70" t="e">
        <f t="shared" si="388"/>
        <v>#REF!</v>
      </c>
      <c r="DC56" s="68" t="e">
        <f t="shared" si="388"/>
        <v>#REF!</v>
      </c>
      <c r="DD56" s="69" t="e">
        <f t="shared" si="388"/>
        <v>#REF!</v>
      </c>
      <c r="DE56" s="70" t="e">
        <f t="shared" si="388"/>
        <v>#REF!</v>
      </c>
      <c r="DF56" s="68" t="e">
        <f t="shared" si="388"/>
        <v>#REF!</v>
      </c>
      <c r="DG56" s="69" t="e">
        <f t="shared" si="388"/>
        <v>#REF!</v>
      </c>
      <c r="DH56" s="70" t="e">
        <f t="shared" si="388"/>
        <v>#REF!</v>
      </c>
      <c r="DI56" s="68" t="e">
        <f t="shared" si="388"/>
        <v>#REF!</v>
      </c>
      <c r="DJ56" s="69" t="e">
        <f t="shared" si="388"/>
        <v>#REF!</v>
      </c>
      <c r="DK56" s="209"/>
      <c r="DL56" s="211"/>
      <c r="DM56" s="213">
        <f>$DL$56-$DK$56</f>
        <v>0</v>
      </c>
      <c r="DN56" s="215"/>
      <c r="DO56" s="93" t="e">
        <f>WELDING!#REF!</f>
        <v>#REF!</v>
      </c>
      <c r="DP56" s="68" t="e">
        <f>DO56-DO55+IF(DO58="",DO57,DO58)</f>
        <v>#REF!</v>
      </c>
      <c r="DQ56" s="69" t="e">
        <f t="shared" ref="DQ56:EF56" si="389">DP56-DP55+IF(DP58="",DP57,DP58)</f>
        <v>#REF!</v>
      </c>
      <c r="DR56" s="70" t="e">
        <f t="shared" si="389"/>
        <v>#REF!</v>
      </c>
      <c r="DS56" s="68" t="e">
        <f t="shared" si="389"/>
        <v>#REF!</v>
      </c>
      <c r="DT56" s="69" t="e">
        <f t="shared" si="389"/>
        <v>#REF!</v>
      </c>
      <c r="DU56" s="70" t="e">
        <f t="shared" si="389"/>
        <v>#REF!</v>
      </c>
      <c r="DV56" s="68" t="e">
        <f t="shared" si="389"/>
        <v>#REF!</v>
      </c>
      <c r="DW56" s="69" t="e">
        <f t="shared" si="389"/>
        <v>#REF!</v>
      </c>
      <c r="DX56" s="70" t="e">
        <f t="shared" si="389"/>
        <v>#REF!</v>
      </c>
      <c r="DY56" s="68" t="e">
        <f t="shared" si="389"/>
        <v>#REF!</v>
      </c>
      <c r="DZ56" s="69" t="e">
        <f t="shared" si="389"/>
        <v>#REF!</v>
      </c>
      <c r="EA56" s="70" t="e">
        <f t="shared" si="389"/>
        <v>#REF!</v>
      </c>
      <c r="EB56" s="68" t="e">
        <f t="shared" si="389"/>
        <v>#REF!</v>
      </c>
      <c r="EC56" s="69" t="e">
        <f t="shared" si="389"/>
        <v>#REF!</v>
      </c>
      <c r="ED56" s="70" t="e">
        <f t="shared" si="389"/>
        <v>#REF!</v>
      </c>
      <c r="EE56" s="68" t="e">
        <f t="shared" si="389"/>
        <v>#REF!</v>
      </c>
      <c r="EF56" s="69" t="e">
        <f t="shared" si="389"/>
        <v>#REF!</v>
      </c>
      <c r="EG56" s="209"/>
      <c r="EH56" s="211"/>
      <c r="EI56" s="213">
        <f>$EH$56-$EG$56</f>
        <v>0</v>
      </c>
      <c r="EJ56" s="215"/>
      <c r="EK56" s="93" t="e">
        <f>WELDING!#REF!</f>
        <v>#REF!</v>
      </c>
      <c r="EL56" s="68" t="e">
        <f>EK56-EK55+IF(EK58="",EK57,EK58)</f>
        <v>#REF!</v>
      </c>
      <c r="EM56" s="69" t="e">
        <f t="shared" ref="EM56:FB56" si="390">EL56-EL55+IF(EL58="",EL57,EL58)</f>
        <v>#REF!</v>
      </c>
      <c r="EN56" s="70" t="e">
        <f t="shared" si="390"/>
        <v>#REF!</v>
      </c>
      <c r="EO56" s="68" t="e">
        <f t="shared" si="390"/>
        <v>#REF!</v>
      </c>
      <c r="EP56" s="69" t="e">
        <f t="shared" si="390"/>
        <v>#REF!</v>
      </c>
      <c r="EQ56" s="70" t="e">
        <f t="shared" si="390"/>
        <v>#REF!</v>
      </c>
      <c r="ER56" s="68" t="e">
        <f t="shared" si="390"/>
        <v>#REF!</v>
      </c>
      <c r="ES56" s="69" t="e">
        <f t="shared" si="390"/>
        <v>#REF!</v>
      </c>
      <c r="ET56" s="70" t="e">
        <f t="shared" si="390"/>
        <v>#REF!</v>
      </c>
      <c r="EU56" s="68" t="e">
        <f t="shared" si="390"/>
        <v>#REF!</v>
      </c>
      <c r="EV56" s="69" t="e">
        <f t="shared" si="390"/>
        <v>#REF!</v>
      </c>
      <c r="EW56" s="70" t="e">
        <f t="shared" si="390"/>
        <v>#REF!</v>
      </c>
      <c r="EX56" s="68" t="e">
        <f t="shared" si="390"/>
        <v>#REF!</v>
      </c>
      <c r="EY56" s="69" t="e">
        <f t="shared" si="390"/>
        <v>#REF!</v>
      </c>
      <c r="EZ56" s="70" t="e">
        <f t="shared" si="390"/>
        <v>#REF!</v>
      </c>
      <c r="FA56" s="68" t="e">
        <f t="shared" si="390"/>
        <v>#REF!</v>
      </c>
      <c r="FB56" s="69" t="e">
        <f t="shared" si="390"/>
        <v>#REF!</v>
      </c>
      <c r="FC56" s="209"/>
      <c r="FD56" s="211"/>
      <c r="FE56" s="213">
        <f>$FD$56-$FC$56</f>
        <v>0</v>
      </c>
      <c r="FF56" s="215"/>
      <c r="FG56" s="93" t="e">
        <f>WELDING!#REF!</f>
        <v>#REF!</v>
      </c>
      <c r="FH56" s="68" t="e">
        <f>FG56-FG55+IF(FG58="",FG57,FG58)</f>
        <v>#REF!</v>
      </c>
      <c r="FI56" s="69" t="e">
        <f t="shared" ref="FI56:FX56" si="391">FH56-FH55+IF(FH58="",FH57,FH58)</f>
        <v>#REF!</v>
      </c>
      <c r="FJ56" s="70" t="e">
        <f t="shared" si="391"/>
        <v>#REF!</v>
      </c>
      <c r="FK56" s="68" t="e">
        <f t="shared" si="391"/>
        <v>#REF!</v>
      </c>
      <c r="FL56" s="69" t="e">
        <f t="shared" si="391"/>
        <v>#REF!</v>
      </c>
      <c r="FM56" s="70" t="e">
        <f t="shared" si="391"/>
        <v>#REF!</v>
      </c>
      <c r="FN56" s="68" t="e">
        <f t="shared" si="391"/>
        <v>#REF!</v>
      </c>
      <c r="FO56" s="69" t="e">
        <f t="shared" si="391"/>
        <v>#REF!</v>
      </c>
      <c r="FP56" s="70" t="e">
        <f t="shared" si="391"/>
        <v>#REF!</v>
      </c>
      <c r="FQ56" s="68" t="e">
        <f t="shared" si="391"/>
        <v>#REF!</v>
      </c>
      <c r="FR56" s="69" t="e">
        <f t="shared" si="391"/>
        <v>#REF!</v>
      </c>
      <c r="FS56" s="70" t="e">
        <f t="shared" si="391"/>
        <v>#REF!</v>
      </c>
      <c r="FT56" s="68" t="e">
        <f t="shared" si="391"/>
        <v>#REF!</v>
      </c>
      <c r="FU56" s="69" t="e">
        <f t="shared" si="391"/>
        <v>#REF!</v>
      </c>
      <c r="FV56" s="70" t="e">
        <f t="shared" si="391"/>
        <v>#REF!</v>
      </c>
      <c r="FW56" s="68" t="e">
        <f t="shared" si="391"/>
        <v>#REF!</v>
      </c>
      <c r="FX56" s="69" t="e">
        <f t="shared" si="391"/>
        <v>#REF!</v>
      </c>
      <c r="FY56" s="209"/>
      <c r="FZ56" s="211"/>
      <c r="GA56" s="213">
        <f>$FZ$56-$FY$56</f>
        <v>0</v>
      </c>
      <c r="GB56" s="215"/>
      <c r="GC56" s="93" t="e">
        <f>WELDING!#REF!</f>
        <v>#REF!</v>
      </c>
      <c r="GD56" s="68" t="e">
        <f>GC56-GC55+IF(GC58="",GC57,GC58)</f>
        <v>#REF!</v>
      </c>
      <c r="GE56" s="69" t="e">
        <f t="shared" ref="GE56:GT56" si="392">GD56-GD55+IF(GD58="",GD57,GD58)</f>
        <v>#REF!</v>
      </c>
      <c r="GF56" s="70" t="e">
        <f t="shared" si="392"/>
        <v>#REF!</v>
      </c>
      <c r="GG56" s="68" t="e">
        <f t="shared" si="392"/>
        <v>#REF!</v>
      </c>
      <c r="GH56" s="69" t="e">
        <f t="shared" si="392"/>
        <v>#REF!</v>
      </c>
      <c r="GI56" s="70" t="e">
        <f t="shared" si="392"/>
        <v>#REF!</v>
      </c>
      <c r="GJ56" s="68" t="e">
        <f t="shared" si="392"/>
        <v>#REF!</v>
      </c>
      <c r="GK56" s="69" t="e">
        <f t="shared" si="392"/>
        <v>#REF!</v>
      </c>
      <c r="GL56" s="70" t="e">
        <f t="shared" si="392"/>
        <v>#REF!</v>
      </c>
      <c r="GM56" s="68" t="e">
        <f t="shared" si="392"/>
        <v>#REF!</v>
      </c>
      <c r="GN56" s="69" t="e">
        <f t="shared" si="392"/>
        <v>#REF!</v>
      </c>
      <c r="GO56" s="70" t="e">
        <f t="shared" si="392"/>
        <v>#REF!</v>
      </c>
      <c r="GP56" s="68" t="e">
        <f t="shared" si="392"/>
        <v>#REF!</v>
      </c>
      <c r="GQ56" s="69" t="e">
        <f t="shared" si="392"/>
        <v>#REF!</v>
      </c>
      <c r="GR56" s="70" t="e">
        <f t="shared" si="392"/>
        <v>#REF!</v>
      </c>
      <c r="GS56" s="68" t="e">
        <f t="shared" si="392"/>
        <v>#REF!</v>
      </c>
      <c r="GT56" s="69" t="e">
        <f t="shared" si="392"/>
        <v>#REF!</v>
      </c>
      <c r="GU56" s="209"/>
      <c r="GV56" s="211"/>
      <c r="GW56" s="213">
        <f>$GV$56-$GU$56</f>
        <v>0</v>
      </c>
      <c r="GX56" s="215"/>
      <c r="GY56" s="93" t="e">
        <f>WELDING!#REF!</f>
        <v>#REF!</v>
      </c>
      <c r="GZ56" s="68" t="e">
        <f>GY56-GY55+IF(GY58="",GY57,GY58)</f>
        <v>#REF!</v>
      </c>
      <c r="HA56" s="69" t="e">
        <f t="shared" ref="HA56:HP56" si="393">GZ56-GZ55+IF(GZ58="",GZ57,GZ58)</f>
        <v>#REF!</v>
      </c>
      <c r="HB56" s="70" t="e">
        <f t="shared" si="393"/>
        <v>#REF!</v>
      </c>
      <c r="HC56" s="68" t="e">
        <f t="shared" si="393"/>
        <v>#REF!</v>
      </c>
      <c r="HD56" s="69" t="e">
        <f t="shared" si="393"/>
        <v>#REF!</v>
      </c>
      <c r="HE56" s="70" t="e">
        <f t="shared" si="393"/>
        <v>#REF!</v>
      </c>
      <c r="HF56" s="68" t="e">
        <f t="shared" si="393"/>
        <v>#REF!</v>
      </c>
      <c r="HG56" s="69" t="e">
        <f t="shared" si="393"/>
        <v>#REF!</v>
      </c>
      <c r="HH56" s="70" t="e">
        <f t="shared" si="393"/>
        <v>#REF!</v>
      </c>
      <c r="HI56" s="68" t="e">
        <f t="shared" si="393"/>
        <v>#REF!</v>
      </c>
      <c r="HJ56" s="69" t="e">
        <f t="shared" si="393"/>
        <v>#REF!</v>
      </c>
      <c r="HK56" s="70" t="e">
        <f t="shared" si="393"/>
        <v>#REF!</v>
      </c>
      <c r="HL56" s="68" t="e">
        <f t="shared" si="393"/>
        <v>#REF!</v>
      </c>
      <c r="HM56" s="69" t="e">
        <f t="shared" si="393"/>
        <v>#REF!</v>
      </c>
      <c r="HN56" s="70" t="e">
        <f t="shared" si="393"/>
        <v>#REF!</v>
      </c>
      <c r="HO56" s="68" t="e">
        <f t="shared" si="393"/>
        <v>#REF!</v>
      </c>
      <c r="HP56" s="69" t="e">
        <f t="shared" si="393"/>
        <v>#REF!</v>
      </c>
      <c r="HQ56" s="209"/>
      <c r="HR56" s="211"/>
      <c r="HS56" s="213">
        <f>$HR$56-$HQ$56</f>
        <v>0</v>
      </c>
      <c r="HT56" s="215"/>
      <c r="HU56" s="93" t="e">
        <f>WELDING!#REF!</f>
        <v>#REF!</v>
      </c>
      <c r="HV56" s="68" t="e">
        <f>HU56-HU55+IF(HU58="",HU57,HU58)</f>
        <v>#REF!</v>
      </c>
      <c r="HW56" s="69" t="e">
        <f t="shared" ref="HW56:IL56" si="394">HV56-HV55+IF(HV58="",HV57,HV58)</f>
        <v>#REF!</v>
      </c>
      <c r="HX56" s="70" t="e">
        <f t="shared" si="394"/>
        <v>#REF!</v>
      </c>
      <c r="HY56" s="68" t="e">
        <f t="shared" si="394"/>
        <v>#REF!</v>
      </c>
      <c r="HZ56" s="69" t="e">
        <f t="shared" si="394"/>
        <v>#REF!</v>
      </c>
      <c r="IA56" s="70" t="e">
        <f t="shared" si="394"/>
        <v>#REF!</v>
      </c>
      <c r="IB56" s="68" t="e">
        <f t="shared" si="394"/>
        <v>#REF!</v>
      </c>
      <c r="IC56" s="69" t="e">
        <f t="shared" si="394"/>
        <v>#REF!</v>
      </c>
      <c r="ID56" s="70" t="e">
        <f t="shared" si="394"/>
        <v>#REF!</v>
      </c>
      <c r="IE56" s="68" t="e">
        <f t="shared" si="394"/>
        <v>#REF!</v>
      </c>
      <c r="IF56" s="69" t="e">
        <f t="shared" si="394"/>
        <v>#REF!</v>
      </c>
      <c r="IG56" s="70" t="e">
        <f t="shared" si="394"/>
        <v>#REF!</v>
      </c>
      <c r="IH56" s="68" t="e">
        <f t="shared" si="394"/>
        <v>#REF!</v>
      </c>
      <c r="II56" s="69" t="e">
        <f t="shared" si="394"/>
        <v>#REF!</v>
      </c>
      <c r="IJ56" s="70" t="e">
        <f t="shared" si="394"/>
        <v>#REF!</v>
      </c>
      <c r="IK56" s="68" t="e">
        <f t="shared" si="394"/>
        <v>#REF!</v>
      </c>
      <c r="IL56" s="69" t="e">
        <f t="shared" si="394"/>
        <v>#REF!</v>
      </c>
      <c r="IM56" s="209"/>
      <c r="IN56" s="211"/>
      <c r="IO56" s="213">
        <f>$IN$56-$IM$56</f>
        <v>0</v>
      </c>
      <c r="IP56" s="215"/>
      <c r="IQ56" s="93" t="e">
        <f>WELDING!#REF!</f>
        <v>#REF!</v>
      </c>
      <c r="IR56" s="68" t="e">
        <f>IQ56-IQ55+IF(IQ58="",IQ57,IQ58)</f>
        <v>#REF!</v>
      </c>
      <c r="IS56" s="69" t="e">
        <f t="shared" ref="IS56:JH56" si="395">IR56-IR55+IF(IR58="",IR57,IR58)</f>
        <v>#REF!</v>
      </c>
      <c r="IT56" s="70" t="e">
        <f t="shared" si="395"/>
        <v>#REF!</v>
      </c>
      <c r="IU56" s="68" t="e">
        <f t="shared" si="395"/>
        <v>#REF!</v>
      </c>
      <c r="IV56" s="69" t="e">
        <f t="shared" si="395"/>
        <v>#REF!</v>
      </c>
      <c r="IW56" s="70" t="e">
        <f t="shared" si="395"/>
        <v>#REF!</v>
      </c>
      <c r="IX56" s="68" t="e">
        <f t="shared" si="395"/>
        <v>#REF!</v>
      </c>
      <c r="IY56" s="69" t="e">
        <f t="shared" si="395"/>
        <v>#REF!</v>
      </c>
      <c r="IZ56" s="70" t="e">
        <f t="shared" si="395"/>
        <v>#REF!</v>
      </c>
      <c r="JA56" s="68" t="e">
        <f t="shared" si="395"/>
        <v>#REF!</v>
      </c>
      <c r="JB56" s="69" t="e">
        <f t="shared" si="395"/>
        <v>#REF!</v>
      </c>
      <c r="JC56" s="70" t="e">
        <f t="shared" si="395"/>
        <v>#REF!</v>
      </c>
      <c r="JD56" s="68" t="e">
        <f t="shared" si="395"/>
        <v>#REF!</v>
      </c>
      <c r="JE56" s="69" t="e">
        <f t="shared" si="395"/>
        <v>#REF!</v>
      </c>
      <c r="JF56" s="70" t="e">
        <f t="shared" si="395"/>
        <v>#REF!</v>
      </c>
      <c r="JG56" s="68" t="e">
        <f t="shared" si="395"/>
        <v>#REF!</v>
      </c>
      <c r="JH56" s="69" t="e">
        <f t="shared" si="395"/>
        <v>#REF!</v>
      </c>
      <c r="JI56" s="209"/>
      <c r="JJ56" s="211"/>
      <c r="JK56" s="213">
        <f>$JJ$56-$JI$56</f>
        <v>0</v>
      </c>
      <c r="JL56" s="215"/>
      <c r="JM56" s="93" t="e">
        <f>WELDING!#REF!</f>
        <v>#REF!</v>
      </c>
      <c r="JN56" s="68" t="e">
        <f>JM56-JM55+IF(JM58="",JM57,JM58)</f>
        <v>#REF!</v>
      </c>
      <c r="JO56" s="69" t="e">
        <f t="shared" ref="JO56:KD56" si="396">JN56-JN55+IF(JN58="",JN57,JN58)</f>
        <v>#REF!</v>
      </c>
      <c r="JP56" s="70" t="e">
        <f t="shared" si="396"/>
        <v>#REF!</v>
      </c>
      <c r="JQ56" s="68" t="e">
        <f t="shared" si="396"/>
        <v>#REF!</v>
      </c>
      <c r="JR56" s="69" t="e">
        <f t="shared" si="396"/>
        <v>#REF!</v>
      </c>
      <c r="JS56" s="70" t="e">
        <f t="shared" si="396"/>
        <v>#REF!</v>
      </c>
      <c r="JT56" s="68" t="e">
        <f t="shared" si="396"/>
        <v>#REF!</v>
      </c>
      <c r="JU56" s="69" t="e">
        <f t="shared" si="396"/>
        <v>#REF!</v>
      </c>
      <c r="JV56" s="70" t="e">
        <f t="shared" si="396"/>
        <v>#REF!</v>
      </c>
      <c r="JW56" s="68" t="e">
        <f t="shared" si="396"/>
        <v>#REF!</v>
      </c>
      <c r="JX56" s="69" t="e">
        <f t="shared" si="396"/>
        <v>#REF!</v>
      </c>
      <c r="JY56" s="70" t="e">
        <f t="shared" si="396"/>
        <v>#REF!</v>
      </c>
      <c r="JZ56" s="68" t="e">
        <f t="shared" si="396"/>
        <v>#REF!</v>
      </c>
      <c r="KA56" s="69" t="e">
        <f t="shared" si="396"/>
        <v>#REF!</v>
      </c>
      <c r="KB56" s="70" t="e">
        <f t="shared" si="396"/>
        <v>#REF!</v>
      </c>
      <c r="KC56" s="68" t="e">
        <f t="shared" si="396"/>
        <v>#REF!</v>
      </c>
      <c r="KD56" s="69" t="e">
        <f t="shared" si="396"/>
        <v>#REF!</v>
      </c>
      <c r="KE56" s="209"/>
      <c r="KF56" s="211"/>
      <c r="KG56" s="213">
        <f>$KF$56-$KE$56</f>
        <v>0</v>
      </c>
      <c r="KH56" s="215"/>
      <c r="KI56" s="93" t="e">
        <f>WELDING!#REF!</f>
        <v>#REF!</v>
      </c>
      <c r="KJ56" s="68" t="e">
        <f>KI56-KI55+IF(KI58="",KI57,KI58)</f>
        <v>#REF!</v>
      </c>
      <c r="KK56" s="69" t="e">
        <f t="shared" ref="KK56:KZ56" si="397">KJ56-KJ55+IF(KJ58="",KJ57,KJ58)</f>
        <v>#REF!</v>
      </c>
      <c r="KL56" s="70" t="e">
        <f t="shared" si="397"/>
        <v>#REF!</v>
      </c>
      <c r="KM56" s="68" t="e">
        <f t="shared" si="397"/>
        <v>#REF!</v>
      </c>
      <c r="KN56" s="69" t="e">
        <f t="shared" si="397"/>
        <v>#REF!</v>
      </c>
      <c r="KO56" s="70" t="e">
        <f t="shared" si="397"/>
        <v>#REF!</v>
      </c>
      <c r="KP56" s="68" t="e">
        <f t="shared" si="397"/>
        <v>#REF!</v>
      </c>
      <c r="KQ56" s="69" t="e">
        <f t="shared" si="397"/>
        <v>#REF!</v>
      </c>
      <c r="KR56" s="70" t="e">
        <f t="shared" si="397"/>
        <v>#REF!</v>
      </c>
      <c r="KS56" s="68" t="e">
        <f t="shared" si="397"/>
        <v>#REF!</v>
      </c>
      <c r="KT56" s="69" t="e">
        <f t="shared" si="397"/>
        <v>#REF!</v>
      </c>
      <c r="KU56" s="70" t="e">
        <f t="shared" si="397"/>
        <v>#REF!</v>
      </c>
      <c r="KV56" s="68" t="e">
        <f t="shared" si="397"/>
        <v>#REF!</v>
      </c>
      <c r="KW56" s="69" t="e">
        <f t="shared" si="397"/>
        <v>#REF!</v>
      </c>
      <c r="KX56" s="70" t="e">
        <f t="shared" si="397"/>
        <v>#REF!</v>
      </c>
      <c r="KY56" s="68" t="e">
        <f t="shared" si="397"/>
        <v>#REF!</v>
      </c>
      <c r="KZ56" s="69" t="e">
        <f t="shared" si="397"/>
        <v>#REF!</v>
      </c>
      <c r="LA56" s="209"/>
      <c r="LB56" s="211"/>
      <c r="LC56" s="213">
        <f>$LB$56-$LA$56</f>
        <v>0</v>
      </c>
      <c r="LD56" s="215"/>
      <c r="LE56" s="93" t="e">
        <f>WELDING!#REF!</f>
        <v>#REF!</v>
      </c>
      <c r="LF56" s="68" t="e">
        <f>LE56-LE55+IF(LE58="",LE57,LE58)</f>
        <v>#REF!</v>
      </c>
      <c r="LG56" s="69" t="e">
        <f t="shared" ref="LG56:LV56" si="398">LF56-LF55+IF(LF58="",LF57,LF58)</f>
        <v>#REF!</v>
      </c>
      <c r="LH56" s="70" t="e">
        <f t="shared" si="398"/>
        <v>#REF!</v>
      </c>
      <c r="LI56" s="68" t="e">
        <f t="shared" si="398"/>
        <v>#REF!</v>
      </c>
      <c r="LJ56" s="69" t="e">
        <f t="shared" si="398"/>
        <v>#REF!</v>
      </c>
      <c r="LK56" s="70" t="e">
        <f t="shared" si="398"/>
        <v>#REF!</v>
      </c>
      <c r="LL56" s="68" t="e">
        <f t="shared" si="398"/>
        <v>#REF!</v>
      </c>
      <c r="LM56" s="69" t="e">
        <f t="shared" si="398"/>
        <v>#REF!</v>
      </c>
      <c r="LN56" s="70" t="e">
        <f t="shared" si="398"/>
        <v>#REF!</v>
      </c>
      <c r="LO56" s="68" t="e">
        <f t="shared" si="398"/>
        <v>#REF!</v>
      </c>
      <c r="LP56" s="69" t="e">
        <f t="shared" si="398"/>
        <v>#REF!</v>
      </c>
      <c r="LQ56" s="70" t="e">
        <f t="shared" si="398"/>
        <v>#REF!</v>
      </c>
      <c r="LR56" s="68" t="e">
        <f t="shared" si="398"/>
        <v>#REF!</v>
      </c>
      <c r="LS56" s="69" t="e">
        <f t="shared" si="398"/>
        <v>#REF!</v>
      </c>
      <c r="LT56" s="70" t="e">
        <f t="shared" si="398"/>
        <v>#REF!</v>
      </c>
      <c r="LU56" s="68" t="e">
        <f t="shared" si="398"/>
        <v>#REF!</v>
      </c>
      <c r="LV56" s="69" t="e">
        <f t="shared" si="398"/>
        <v>#REF!</v>
      </c>
      <c r="LW56" s="209"/>
      <c r="LX56" s="211"/>
      <c r="LY56" s="213">
        <f>$LX$56-$LW$56</f>
        <v>0</v>
      </c>
      <c r="LZ56" s="215"/>
      <c r="MA56" s="93" t="e">
        <f>WELDING!#REF!</f>
        <v>#REF!</v>
      </c>
      <c r="MB56" s="68" t="e">
        <f>MA56-MA55+IF(MA58="",MA57,MA58)</f>
        <v>#REF!</v>
      </c>
      <c r="MC56" s="69" t="e">
        <f t="shared" ref="MC56:MR56" si="399">MB56-MB55+IF(MB58="",MB57,MB58)</f>
        <v>#REF!</v>
      </c>
      <c r="MD56" s="70" t="e">
        <f t="shared" si="399"/>
        <v>#REF!</v>
      </c>
      <c r="ME56" s="68" t="e">
        <f t="shared" si="399"/>
        <v>#REF!</v>
      </c>
      <c r="MF56" s="69" t="e">
        <f t="shared" si="399"/>
        <v>#REF!</v>
      </c>
      <c r="MG56" s="70" t="e">
        <f t="shared" si="399"/>
        <v>#REF!</v>
      </c>
      <c r="MH56" s="68" t="e">
        <f t="shared" si="399"/>
        <v>#REF!</v>
      </c>
      <c r="MI56" s="69" t="e">
        <f t="shared" si="399"/>
        <v>#REF!</v>
      </c>
      <c r="MJ56" s="70" t="e">
        <f t="shared" si="399"/>
        <v>#REF!</v>
      </c>
      <c r="MK56" s="68" t="e">
        <f t="shared" si="399"/>
        <v>#REF!</v>
      </c>
      <c r="ML56" s="69" t="e">
        <f t="shared" si="399"/>
        <v>#REF!</v>
      </c>
      <c r="MM56" s="70" t="e">
        <f t="shared" si="399"/>
        <v>#REF!</v>
      </c>
      <c r="MN56" s="68" t="e">
        <f t="shared" si="399"/>
        <v>#REF!</v>
      </c>
      <c r="MO56" s="69" t="e">
        <f t="shared" si="399"/>
        <v>#REF!</v>
      </c>
      <c r="MP56" s="70" t="e">
        <f t="shared" si="399"/>
        <v>#REF!</v>
      </c>
      <c r="MQ56" s="68" t="e">
        <f t="shared" si="399"/>
        <v>#REF!</v>
      </c>
      <c r="MR56" s="69" t="e">
        <f t="shared" si="399"/>
        <v>#REF!</v>
      </c>
      <c r="MS56" s="209"/>
      <c r="MT56" s="211"/>
      <c r="MU56" s="213">
        <f>$MT$56-$MS$56</f>
        <v>0</v>
      </c>
      <c r="MV56" s="215"/>
      <c r="MW56" s="93" t="e">
        <f>WELDING!#REF!</f>
        <v>#REF!</v>
      </c>
      <c r="MX56" s="68" t="e">
        <f>MW56-MW55+IF(MW58="",MW57,MW58)</f>
        <v>#REF!</v>
      </c>
      <c r="MY56" s="69" t="e">
        <f t="shared" ref="MY56:NN56" si="400">MX56-MX55+IF(MX58="",MX57,MX58)</f>
        <v>#REF!</v>
      </c>
      <c r="MZ56" s="70" t="e">
        <f t="shared" si="400"/>
        <v>#REF!</v>
      </c>
      <c r="NA56" s="68" t="e">
        <f t="shared" si="400"/>
        <v>#REF!</v>
      </c>
      <c r="NB56" s="69" t="e">
        <f t="shared" si="400"/>
        <v>#REF!</v>
      </c>
      <c r="NC56" s="70" t="e">
        <f t="shared" si="400"/>
        <v>#REF!</v>
      </c>
      <c r="ND56" s="68" t="e">
        <f t="shared" si="400"/>
        <v>#REF!</v>
      </c>
      <c r="NE56" s="69" t="e">
        <f t="shared" si="400"/>
        <v>#REF!</v>
      </c>
      <c r="NF56" s="70" t="e">
        <f t="shared" si="400"/>
        <v>#REF!</v>
      </c>
      <c r="NG56" s="68" t="e">
        <f t="shared" si="400"/>
        <v>#REF!</v>
      </c>
      <c r="NH56" s="69" t="e">
        <f t="shared" si="400"/>
        <v>#REF!</v>
      </c>
      <c r="NI56" s="70" t="e">
        <f t="shared" si="400"/>
        <v>#REF!</v>
      </c>
      <c r="NJ56" s="68" t="e">
        <f t="shared" si="400"/>
        <v>#REF!</v>
      </c>
      <c r="NK56" s="69" t="e">
        <f t="shared" si="400"/>
        <v>#REF!</v>
      </c>
      <c r="NL56" s="70" t="e">
        <f t="shared" si="400"/>
        <v>#REF!</v>
      </c>
      <c r="NM56" s="68" t="e">
        <f t="shared" si="400"/>
        <v>#REF!</v>
      </c>
      <c r="NN56" s="69" t="e">
        <f t="shared" si="400"/>
        <v>#REF!</v>
      </c>
      <c r="NO56" s="209"/>
      <c r="NP56" s="211"/>
      <c r="NQ56" s="213">
        <f>$NP$56-$NO$56</f>
        <v>0</v>
      </c>
      <c r="NR56" s="215"/>
      <c r="NS56" s="93" t="e">
        <f>WELDING!#REF!</f>
        <v>#REF!</v>
      </c>
      <c r="NT56" s="68" t="e">
        <f>NS56-NS55+IF(NS58="",NS57,NS58)</f>
        <v>#REF!</v>
      </c>
      <c r="NU56" s="69" t="e">
        <f t="shared" ref="NU56:OJ56" si="401">NT56-NT55+IF(NT58="",NT57,NT58)</f>
        <v>#REF!</v>
      </c>
      <c r="NV56" s="70" t="e">
        <f t="shared" si="401"/>
        <v>#REF!</v>
      </c>
      <c r="NW56" s="68" t="e">
        <f t="shared" si="401"/>
        <v>#REF!</v>
      </c>
      <c r="NX56" s="69" t="e">
        <f t="shared" si="401"/>
        <v>#REF!</v>
      </c>
      <c r="NY56" s="70" t="e">
        <f t="shared" si="401"/>
        <v>#REF!</v>
      </c>
      <c r="NZ56" s="68" t="e">
        <f t="shared" si="401"/>
        <v>#REF!</v>
      </c>
      <c r="OA56" s="69" t="e">
        <f t="shared" si="401"/>
        <v>#REF!</v>
      </c>
      <c r="OB56" s="70" t="e">
        <f t="shared" si="401"/>
        <v>#REF!</v>
      </c>
      <c r="OC56" s="68" t="e">
        <f t="shared" si="401"/>
        <v>#REF!</v>
      </c>
      <c r="OD56" s="69" t="e">
        <f t="shared" si="401"/>
        <v>#REF!</v>
      </c>
      <c r="OE56" s="70" t="e">
        <f t="shared" si="401"/>
        <v>#REF!</v>
      </c>
      <c r="OF56" s="68" t="e">
        <f t="shared" si="401"/>
        <v>#REF!</v>
      </c>
      <c r="OG56" s="69" t="e">
        <f t="shared" si="401"/>
        <v>#REF!</v>
      </c>
      <c r="OH56" s="70" t="e">
        <f t="shared" si="401"/>
        <v>#REF!</v>
      </c>
      <c r="OI56" s="68" t="e">
        <f t="shared" si="401"/>
        <v>#REF!</v>
      </c>
      <c r="OJ56" s="69" t="e">
        <f t="shared" si="401"/>
        <v>#REF!</v>
      </c>
      <c r="OK56" s="209"/>
      <c r="OL56" s="211"/>
      <c r="OM56" s="213">
        <f>$OL$56-$OK$56</f>
        <v>0</v>
      </c>
      <c r="ON56" s="215"/>
      <c r="OO56" s="93" t="e">
        <f>WELDING!#REF!</f>
        <v>#REF!</v>
      </c>
      <c r="OP56" s="68" t="e">
        <f>OO56-OO55+IF(OO58="",OO57,OO58)</f>
        <v>#REF!</v>
      </c>
      <c r="OQ56" s="69" t="e">
        <f t="shared" ref="OQ56:PF56" si="402">OP56-OP55+IF(OP58="",OP57,OP58)</f>
        <v>#REF!</v>
      </c>
      <c r="OR56" s="70" t="e">
        <f t="shared" si="402"/>
        <v>#REF!</v>
      </c>
      <c r="OS56" s="68" t="e">
        <f t="shared" si="402"/>
        <v>#REF!</v>
      </c>
      <c r="OT56" s="69" t="e">
        <f t="shared" si="402"/>
        <v>#REF!</v>
      </c>
      <c r="OU56" s="70" t="e">
        <f t="shared" si="402"/>
        <v>#REF!</v>
      </c>
      <c r="OV56" s="68" t="e">
        <f t="shared" si="402"/>
        <v>#REF!</v>
      </c>
      <c r="OW56" s="69" t="e">
        <f t="shared" si="402"/>
        <v>#REF!</v>
      </c>
      <c r="OX56" s="70" t="e">
        <f t="shared" si="402"/>
        <v>#REF!</v>
      </c>
      <c r="OY56" s="68" t="e">
        <f t="shared" si="402"/>
        <v>#REF!</v>
      </c>
      <c r="OZ56" s="69" t="e">
        <f t="shared" si="402"/>
        <v>#REF!</v>
      </c>
      <c r="PA56" s="70" t="e">
        <f t="shared" si="402"/>
        <v>#REF!</v>
      </c>
      <c r="PB56" s="68" t="e">
        <f t="shared" si="402"/>
        <v>#REF!</v>
      </c>
      <c r="PC56" s="69" t="e">
        <f t="shared" si="402"/>
        <v>#REF!</v>
      </c>
      <c r="PD56" s="70" t="e">
        <f t="shared" si="402"/>
        <v>#REF!</v>
      </c>
      <c r="PE56" s="68" t="e">
        <f t="shared" si="402"/>
        <v>#REF!</v>
      </c>
      <c r="PF56" s="69" t="e">
        <f t="shared" si="402"/>
        <v>#REF!</v>
      </c>
      <c r="PG56" s="209"/>
      <c r="PH56" s="211"/>
      <c r="PI56" s="213">
        <f>$PH$56-$PG$56</f>
        <v>0</v>
      </c>
      <c r="PJ56" s="215"/>
      <c r="PK56" s="93" t="e">
        <f>WELDING!#REF!</f>
        <v>#REF!</v>
      </c>
      <c r="PL56" s="68" t="e">
        <f>PK56-PK55+IF(PK58="",PK57,PK58)</f>
        <v>#REF!</v>
      </c>
      <c r="PM56" s="69" t="e">
        <f t="shared" ref="PM56:QB56" si="403">PL56-PL55+IF(PL58="",PL57,PL58)</f>
        <v>#REF!</v>
      </c>
      <c r="PN56" s="70" t="e">
        <f t="shared" si="403"/>
        <v>#REF!</v>
      </c>
      <c r="PO56" s="68" t="e">
        <f t="shared" si="403"/>
        <v>#REF!</v>
      </c>
      <c r="PP56" s="69" t="e">
        <f t="shared" si="403"/>
        <v>#REF!</v>
      </c>
      <c r="PQ56" s="70" t="e">
        <f t="shared" si="403"/>
        <v>#REF!</v>
      </c>
      <c r="PR56" s="68" t="e">
        <f t="shared" si="403"/>
        <v>#REF!</v>
      </c>
      <c r="PS56" s="69" t="e">
        <f t="shared" si="403"/>
        <v>#REF!</v>
      </c>
      <c r="PT56" s="70" t="e">
        <f t="shared" si="403"/>
        <v>#REF!</v>
      </c>
      <c r="PU56" s="68" t="e">
        <f t="shared" si="403"/>
        <v>#REF!</v>
      </c>
      <c r="PV56" s="69" t="e">
        <f t="shared" si="403"/>
        <v>#REF!</v>
      </c>
      <c r="PW56" s="70" t="e">
        <f t="shared" si="403"/>
        <v>#REF!</v>
      </c>
      <c r="PX56" s="68" t="e">
        <f t="shared" si="403"/>
        <v>#REF!</v>
      </c>
      <c r="PY56" s="69" t="e">
        <f t="shared" si="403"/>
        <v>#REF!</v>
      </c>
      <c r="PZ56" s="70" t="e">
        <f t="shared" si="403"/>
        <v>#REF!</v>
      </c>
      <c r="QA56" s="68" t="e">
        <f t="shared" si="403"/>
        <v>#REF!</v>
      </c>
      <c r="QB56" s="69" t="e">
        <f t="shared" si="403"/>
        <v>#REF!</v>
      </c>
      <c r="QC56" s="209"/>
      <c r="QD56" s="211"/>
      <c r="QE56" s="213">
        <f>$QD$56-$QC$56</f>
        <v>0</v>
      </c>
      <c r="QF56" s="215"/>
      <c r="QG56" s="93" t="e">
        <f>WELDING!#REF!</f>
        <v>#REF!</v>
      </c>
      <c r="QH56" s="68" t="e">
        <f>QG56-QG55+IF(QG58="",QG57,QG58)</f>
        <v>#REF!</v>
      </c>
      <c r="QI56" s="69" t="e">
        <f t="shared" ref="QI56:QX56" si="404">QH56-QH55+IF(QH58="",QH57,QH58)</f>
        <v>#REF!</v>
      </c>
      <c r="QJ56" s="70" t="e">
        <f t="shared" si="404"/>
        <v>#REF!</v>
      </c>
      <c r="QK56" s="68" t="e">
        <f t="shared" si="404"/>
        <v>#REF!</v>
      </c>
      <c r="QL56" s="69" t="e">
        <f t="shared" si="404"/>
        <v>#REF!</v>
      </c>
      <c r="QM56" s="70" t="e">
        <f t="shared" si="404"/>
        <v>#REF!</v>
      </c>
      <c r="QN56" s="68" t="e">
        <f t="shared" si="404"/>
        <v>#REF!</v>
      </c>
      <c r="QO56" s="69" t="e">
        <f t="shared" si="404"/>
        <v>#REF!</v>
      </c>
      <c r="QP56" s="70" t="e">
        <f t="shared" si="404"/>
        <v>#REF!</v>
      </c>
      <c r="QQ56" s="68" t="e">
        <f t="shared" si="404"/>
        <v>#REF!</v>
      </c>
      <c r="QR56" s="69" t="e">
        <f t="shared" si="404"/>
        <v>#REF!</v>
      </c>
      <c r="QS56" s="70" t="e">
        <f t="shared" si="404"/>
        <v>#REF!</v>
      </c>
      <c r="QT56" s="68" t="e">
        <f t="shared" si="404"/>
        <v>#REF!</v>
      </c>
      <c r="QU56" s="69" t="e">
        <f t="shared" si="404"/>
        <v>#REF!</v>
      </c>
      <c r="QV56" s="70" t="e">
        <f t="shared" si="404"/>
        <v>#REF!</v>
      </c>
      <c r="QW56" s="68" t="e">
        <f t="shared" si="404"/>
        <v>#REF!</v>
      </c>
      <c r="QX56" s="69" t="e">
        <f t="shared" si="404"/>
        <v>#REF!</v>
      </c>
      <c r="QY56" s="209"/>
      <c r="QZ56" s="211"/>
      <c r="RA56" s="213">
        <f>$QZ$56-$QY$56</f>
        <v>0</v>
      </c>
      <c r="RB56" s="215"/>
      <c r="RC56" s="93" t="e">
        <f>WELDING!#REF!</f>
        <v>#REF!</v>
      </c>
      <c r="RD56" s="68" t="e">
        <f>RC56-RC55+IF(RC58="",RC57,RC58)</f>
        <v>#REF!</v>
      </c>
      <c r="RE56" s="69" t="e">
        <f t="shared" ref="RE56:RT56" si="405">RD56-RD55+IF(RD58="",RD57,RD58)</f>
        <v>#REF!</v>
      </c>
      <c r="RF56" s="70" t="e">
        <f t="shared" si="405"/>
        <v>#REF!</v>
      </c>
      <c r="RG56" s="68" t="e">
        <f t="shared" si="405"/>
        <v>#REF!</v>
      </c>
      <c r="RH56" s="69" t="e">
        <f t="shared" si="405"/>
        <v>#REF!</v>
      </c>
      <c r="RI56" s="70" t="e">
        <f t="shared" si="405"/>
        <v>#REF!</v>
      </c>
      <c r="RJ56" s="68" t="e">
        <f t="shared" si="405"/>
        <v>#REF!</v>
      </c>
      <c r="RK56" s="69" t="e">
        <f t="shared" si="405"/>
        <v>#REF!</v>
      </c>
      <c r="RL56" s="70" t="e">
        <f t="shared" si="405"/>
        <v>#REF!</v>
      </c>
      <c r="RM56" s="68" t="e">
        <f t="shared" si="405"/>
        <v>#REF!</v>
      </c>
      <c r="RN56" s="69" t="e">
        <f t="shared" si="405"/>
        <v>#REF!</v>
      </c>
      <c r="RO56" s="70" t="e">
        <f t="shared" si="405"/>
        <v>#REF!</v>
      </c>
      <c r="RP56" s="68" t="e">
        <f t="shared" si="405"/>
        <v>#REF!</v>
      </c>
      <c r="RQ56" s="69" t="e">
        <f t="shared" si="405"/>
        <v>#REF!</v>
      </c>
      <c r="RR56" s="70" t="e">
        <f t="shared" si="405"/>
        <v>#REF!</v>
      </c>
      <c r="RS56" s="68" t="e">
        <f t="shared" si="405"/>
        <v>#REF!</v>
      </c>
      <c r="RT56" s="69" t="e">
        <f t="shared" si="405"/>
        <v>#REF!</v>
      </c>
      <c r="RU56" s="209"/>
      <c r="RV56" s="211"/>
      <c r="RW56" s="213">
        <f>$RV$56-$RU$56</f>
        <v>0</v>
      </c>
      <c r="RX56" s="215"/>
      <c r="RY56" s="93" t="e">
        <f>WELDING!#REF!</f>
        <v>#REF!</v>
      </c>
      <c r="RZ56" s="68" t="e">
        <f>RY56-RY55+IF(RY58="",RY57,RY58)</f>
        <v>#REF!</v>
      </c>
      <c r="SA56" s="69" t="e">
        <f t="shared" ref="SA56:SP56" si="406">RZ56-RZ55+IF(RZ58="",RZ57,RZ58)</f>
        <v>#REF!</v>
      </c>
      <c r="SB56" s="70" t="e">
        <f t="shared" si="406"/>
        <v>#REF!</v>
      </c>
      <c r="SC56" s="68" t="e">
        <f t="shared" si="406"/>
        <v>#REF!</v>
      </c>
      <c r="SD56" s="69" t="e">
        <f t="shared" si="406"/>
        <v>#REF!</v>
      </c>
      <c r="SE56" s="70" t="e">
        <f t="shared" si="406"/>
        <v>#REF!</v>
      </c>
      <c r="SF56" s="68" t="e">
        <f t="shared" si="406"/>
        <v>#REF!</v>
      </c>
      <c r="SG56" s="69" t="e">
        <f t="shared" si="406"/>
        <v>#REF!</v>
      </c>
      <c r="SH56" s="70" t="e">
        <f t="shared" si="406"/>
        <v>#REF!</v>
      </c>
      <c r="SI56" s="68" t="e">
        <f t="shared" si="406"/>
        <v>#REF!</v>
      </c>
      <c r="SJ56" s="69" t="e">
        <f t="shared" si="406"/>
        <v>#REF!</v>
      </c>
      <c r="SK56" s="70" t="e">
        <f t="shared" si="406"/>
        <v>#REF!</v>
      </c>
      <c r="SL56" s="68" t="e">
        <f t="shared" si="406"/>
        <v>#REF!</v>
      </c>
      <c r="SM56" s="69" t="e">
        <f t="shared" si="406"/>
        <v>#REF!</v>
      </c>
      <c r="SN56" s="70" t="e">
        <f t="shared" si="406"/>
        <v>#REF!</v>
      </c>
      <c r="SO56" s="68" t="e">
        <f t="shared" si="406"/>
        <v>#REF!</v>
      </c>
      <c r="SP56" s="69" t="e">
        <f t="shared" si="406"/>
        <v>#REF!</v>
      </c>
      <c r="SQ56" s="209"/>
      <c r="SR56" s="211"/>
      <c r="SS56" s="213">
        <f>$SR$56-$SQ$56</f>
        <v>0</v>
      </c>
      <c r="ST56" s="215"/>
      <c r="SU56" s="93" t="e">
        <f>WELDING!#REF!</f>
        <v>#REF!</v>
      </c>
      <c r="SV56" s="68" t="e">
        <f>SU56-SU55+IF(SU58="",SU57,SU58)</f>
        <v>#REF!</v>
      </c>
      <c r="SW56" s="69" t="e">
        <f t="shared" ref="SW56:TL56" si="407">SV56-SV55+IF(SV58="",SV57,SV58)</f>
        <v>#REF!</v>
      </c>
      <c r="SX56" s="70" t="e">
        <f t="shared" si="407"/>
        <v>#REF!</v>
      </c>
      <c r="SY56" s="68" t="e">
        <f t="shared" si="407"/>
        <v>#REF!</v>
      </c>
      <c r="SZ56" s="69" t="e">
        <f t="shared" si="407"/>
        <v>#REF!</v>
      </c>
      <c r="TA56" s="70" t="e">
        <f t="shared" si="407"/>
        <v>#REF!</v>
      </c>
      <c r="TB56" s="68" t="e">
        <f t="shared" si="407"/>
        <v>#REF!</v>
      </c>
      <c r="TC56" s="69" t="e">
        <f t="shared" si="407"/>
        <v>#REF!</v>
      </c>
      <c r="TD56" s="70" t="e">
        <f t="shared" si="407"/>
        <v>#REF!</v>
      </c>
      <c r="TE56" s="68" t="e">
        <f t="shared" si="407"/>
        <v>#REF!</v>
      </c>
      <c r="TF56" s="69" t="e">
        <f t="shared" si="407"/>
        <v>#REF!</v>
      </c>
      <c r="TG56" s="70" t="e">
        <f t="shared" si="407"/>
        <v>#REF!</v>
      </c>
      <c r="TH56" s="68" t="e">
        <f t="shared" si="407"/>
        <v>#REF!</v>
      </c>
      <c r="TI56" s="69" t="e">
        <f t="shared" si="407"/>
        <v>#REF!</v>
      </c>
      <c r="TJ56" s="70" t="e">
        <f t="shared" si="407"/>
        <v>#REF!</v>
      </c>
      <c r="TK56" s="68" t="e">
        <f t="shared" si="407"/>
        <v>#REF!</v>
      </c>
      <c r="TL56" s="69" t="e">
        <f t="shared" si="407"/>
        <v>#REF!</v>
      </c>
      <c r="TM56" s="209"/>
      <c r="TN56" s="211"/>
      <c r="TO56" s="213">
        <f>$TN$56-$TM$56</f>
        <v>0</v>
      </c>
      <c r="TP56" s="215"/>
      <c r="TQ56" s="93" t="e">
        <f>WELDING!#REF!</f>
        <v>#REF!</v>
      </c>
      <c r="TR56" s="68" t="e">
        <f>TQ56-TQ55+IF(TQ58="",TQ57,TQ58)</f>
        <v>#REF!</v>
      </c>
      <c r="TS56" s="69" t="e">
        <f t="shared" ref="TS56:UH56" si="408">TR56-TR55+IF(TR58="",TR57,TR58)</f>
        <v>#REF!</v>
      </c>
      <c r="TT56" s="70" t="e">
        <f t="shared" si="408"/>
        <v>#REF!</v>
      </c>
      <c r="TU56" s="68" t="e">
        <f t="shared" si="408"/>
        <v>#REF!</v>
      </c>
      <c r="TV56" s="69" t="e">
        <f t="shared" si="408"/>
        <v>#REF!</v>
      </c>
      <c r="TW56" s="70" t="e">
        <f t="shared" si="408"/>
        <v>#REF!</v>
      </c>
      <c r="TX56" s="68" t="e">
        <f t="shared" si="408"/>
        <v>#REF!</v>
      </c>
      <c r="TY56" s="69" t="e">
        <f t="shared" si="408"/>
        <v>#REF!</v>
      </c>
      <c r="TZ56" s="70" t="e">
        <f t="shared" si="408"/>
        <v>#REF!</v>
      </c>
      <c r="UA56" s="68" t="e">
        <f t="shared" si="408"/>
        <v>#REF!</v>
      </c>
      <c r="UB56" s="69" t="e">
        <f t="shared" si="408"/>
        <v>#REF!</v>
      </c>
      <c r="UC56" s="70" t="e">
        <f t="shared" si="408"/>
        <v>#REF!</v>
      </c>
      <c r="UD56" s="68" t="e">
        <f t="shared" si="408"/>
        <v>#REF!</v>
      </c>
      <c r="UE56" s="69" t="e">
        <f t="shared" si="408"/>
        <v>#REF!</v>
      </c>
      <c r="UF56" s="70" t="e">
        <f t="shared" si="408"/>
        <v>#REF!</v>
      </c>
      <c r="UG56" s="68" t="e">
        <f t="shared" si="408"/>
        <v>#REF!</v>
      </c>
      <c r="UH56" s="69" t="e">
        <f t="shared" si="408"/>
        <v>#REF!</v>
      </c>
      <c r="UI56" s="209"/>
      <c r="UJ56" s="211"/>
      <c r="UK56" s="213">
        <f>$UJ$56-$UI$56</f>
        <v>0</v>
      </c>
      <c r="UL56" s="215"/>
      <c r="UM56" s="93" t="e">
        <f>WELDING!#REF!</f>
        <v>#REF!</v>
      </c>
      <c r="UN56" s="68" t="e">
        <f>UM56-UM55+IF(UM58="",UM57,UM58)</f>
        <v>#REF!</v>
      </c>
      <c r="UO56" s="69" t="e">
        <f t="shared" ref="UO56:VD56" si="409">UN56-UN55+IF(UN58="",UN57,UN58)</f>
        <v>#REF!</v>
      </c>
      <c r="UP56" s="70" t="e">
        <f t="shared" si="409"/>
        <v>#REF!</v>
      </c>
      <c r="UQ56" s="68" t="e">
        <f t="shared" si="409"/>
        <v>#REF!</v>
      </c>
      <c r="UR56" s="69" t="e">
        <f t="shared" si="409"/>
        <v>#REF!</v>
      </c>
      <c r="US56" s="70" t="e">
        <f t="shared" si="409"/>
        <v>#REF!</v>
      </c>
      <c r="UT56" s="68" t="e">
        <f t="shared" si="409"/>
        <v>#REF!</v>
      </c>
      <c r="UU56" s="69" t="e">
        <f t="shared" si="409"/>
        <v>#REF!</v>
      </c>
      <c r="UV56" s="70" t="e">
        <f t="shared" si="409"/>
        <v>#REF!</v>
      </c>
      <c r="UW56" s="68" t="e">
        <f t="shared" si="409"/>
        <v>#REF!</v>
      </c>
      <c r="UX56" s="69" t="e">
        <f t="shared" si="409"/>
        <v>#REF!</v>
      </c>
      <c r="UY56" s="70" t="e">
        <f t="shared" si="409"/>
        <v>#REF!</v>
      </c>
      <c r="UZ56" s="68" t="e">
        <f t="shared" si="409"/>
        <v>#REF!</v>
      </c>
      <c r="VA56" s="69" t="e">
        <f t="shared" si="409"/>
        <v>#REF!</v>
      </c>
      <c r="VB56" s="70" t="e">
        <f t="shared" si="409"/>
        <v>#REF!</v>
      </c>
      <c r="VC56" s="68" t="e">
        <f t="shared" si="409"/>
        <v>#REF!</v>
      </c>
      <c r="VD56" s="69" t="e">
        <f t="shared" si="409"/>
        <v>#REF!</v>
      </c>
      <c r="VE56" s="209"/>
      <c r="VF56" s="211"/>
      <c r="VG56" s="213">
        <f>$VF$56-$VE$56</f>
        <v>0</v>
      </c>
      <c r="VH56" s="215"/>
      <c r="VI56" s="93" t="e">
        <f>WELDING!#REF!</f>
        <v>#REF!</v>
      </c>
      <c r="VJ56" s="68" t="e">
        <f>VI56-VI55+IF(VI58="",VI57,VI58)</f>
        <v>#REF!</v>
      </c>
      <c r="VK56" s="69" t="e">
        <f t="shared" ref="VK56:VZ56" si="410">VJ56-VJ55+IF(VJ58="",VJ57,VJ58)</f>
        <v>#REF!</v>
      </c>
      <c r="VL56" s="70" t="e">
        <f t="shared" si="410"/>
        <v>#REF!</v>
      </c>
      <c r="VM56" s="68" t="e">
        <f t="shared" si="410"/>
        <v>#REF!</v>
      </c>
      <c r="VN56" s="69" t="e">
        <f t="shared" si="410"/>
        <v>#REF!</v>
      </c>
      <c r="VO56" s="70" t="e">
        <f t="shared" si="410"/>
        <v>#REF!</v>
      </c>
      <c r="VP56" s="68" t="e">
        <f t="shared" si="410"/>
        <v>#REF!</v>
      </c>
      <c r="VQ56" s="69" t="e">
        <f t="shared" si="410"/>
        <v>#REF!</v>
      </c>
      <c r="VR56" s="70" t="e">
        <f t="shared" si="410"/>
        <v>#REF!</v>
      </c>
      <c r="VS56" s="68" t="e">
        <f t="shared" si="410"/>
        <v>#REF!</v>
      </c>
      <c r="VT56" s="69" t="e">
        <f t="shared" si="410"/>
        <v>#REF!</v>
      </c>
      <c r="VU56" s="70" t="e">
        <f t="shared" si="410"/>
        <v>#REF!</v>
      </c>
      <c r="VV56" s="68" t="e">
        <f t="shared" si="410"/>
        <v>#REF!</v>
      </c>
      <c r="VW56" s="69" t="e">
        <f t="shared" si="410"/>
        <v>#REF!</v>
      </c>
      <c r="VX56" s="70" t="e">
        <f t="shared" si="410"/>
        <v>#REF!</v>
      </c>
      <c r="VY56" s="68" t="e">
        <f t="shared" si="410"/>
        <v>#REF!</v>
      </c>
      <c r="VZ56" s="69" t="e">
        <f t="shared" si="410"/>
        <v>#REF!</v>
      </c>
      <c r="WA56" s="209"/>
      <c r="WB56" s="211"/>
      <c r="WC56" s="213">
        <f>$WB$56-$WA$56</f>
        <v>0</v>
      </c>
      <c r="WD56" s="215"/>
      <c r="WE56" s="93" t="e">
        <f>WELDING!#REF!</f>
        <v>#REF!</v>
      </c>
      <c r="WF56" s="68" t="e">
        <f>WE56-WE55+IF(WE58="",WE57,WE58)</f>
        <v>#REF!</v>
      </c>
      <c r="WG56" s="69" t="e">
        <f t="shared" ref="WG56:WV56" si="411">WF56-WF55+IF(WF58="",WF57,WF58)</f>
        <v>#REF!</v>
      </c>
      <c r="WH56" s="70" t="e">
        <f t="shared" si="411"/>
        <v>#REF!</v>
      </c>
      <c r="WI56" s="68" t="e">
        <f t="shared" si="411"/>
        <v>#REF!</v>
      </c>
      <c r="WJ56" s="69" t="e">
        <f t="shared" si="411"/>
        <v>#REF!</v>
      </c>
      <c r="WK56" s="70" t="e">
        <f t="shared" si="411"/>
        <v>#REF!</v>
      </c>
      <c r="WL56" s="68" t="e">
        <f t="shared" si="411"/>
        <v>#REF!</v>
      </c>
      <c r="WM56" s="69" t="e">
        <f t="shared" si="411"/>
        <v>#REF!</v>
      </c>
      <c r="WN56" s="70" t="e">
        <f t="shared" si="411"/>
        <v>#REF!</v>
      </c>
      <c r="WO56" s="68" t="e">
        <f t="shared" si="411"/>
        <v>#REF!</v>
      </c>
      <c r="WP56" s="69" t="e">
        <f t="shared" si="411"/>
        <v>#REF!</v>
      </c>
      <c r="WQ56" s="70" t="e">
        <f t="shared" si="411"/>
        <v>#REF!</v>
      </c>
      <c r="WR56" s="68" t="e">
        <f t="shared" si="411"/>
        <v>#REF!</v>
      </c>
      <c r="WS56" s="69" t="e">
        <f t="shared" si="411"/>
        <v>#REF!</v>
      </c>
      <c r="WT56" s="70" t="e">
        <f t="shared" si="411"/>
        <v>#REF!</v>
      </c>
      <c r="WU56" s="68" t="e">
        <f t="shared" si="411"/>
        <v>#REF!</v>
      </c>
      <c r="WV56" s="69" t="e">
        <f t="shared" si="411"/>
        <v>#REF!</v>
      </c>
      <c r="WW56" s="209"/>
      <c r="WX56" s="211"/>
      <c r="WY56" s="213">
        <f>$WX$56-$WW$56</f>
        <v>0</v>
      </c>
      <c r="WZ56" s="215"/>
      <c r="XA56" s="93" t="e">
        <f>WELDING!#REF!</f>
        <v>#REF!</v>
      </c>
      <c r="XB56" s="68" t="e">
        <f>XA56-XA55+IF(XA58="",XA57,XA58)</f>
        <v>#REF!</v>
      </c>
      <c r="XC56" s="69" t="e">
        <f t="shared" ref="XC56:XR56" si="412">XB56-XB55+IF(XB58="",XB57,XB58)</f>
        <v>#REF!</v>
      </c>
      <c r="XD56" s="70" t="e">
        <f t="shared" si="412"/>
        <v>#REF!</v>
      </c>
      <c r="XE56" s="68" t="e">
        <f t="shared" si="412"/>
        <v>#REF!</v>
      </c>
      <c r="XF56" s="69" t="e">
        <f t="shared" si="412"/>
        <v>#REF!</v>
      </c>
      <c r="XG56" s="70" t="e">
        <f t="shared" si="412"/>
        <v>#REF!</v>
      </c>
      <c r="XH56" s="68" t="e">
        <f t="shared" si="412"/>
        <v>#REF!</v>
      </c>
      <c r="XI56" s="69" t="e">
        <f t="shared" si="412"/>
        <v>#REF!</v>
      </c>
      <c r="XJ56" s="70" t="e">
        <f t="shared" si="412"/>
        <v>#REF!</v>
      </c>
      <c r="XK56" s="68" t="e">
        <f t="shared" si="412"/>
        <v>#REF!</v>
      </c>
      <c r="XL56" s="69" t="e">
        <f t="shared" si="412"/>
        <v>#REF!</v>
      </c>
      <c r="XM56" s="70" t="e">
        <f t="shared" si="412"/>
        <v>#REF!</v>
      </c>
      <c r="XN56" s="68" t="e">
        <f t="shared" si="412"/>
        <v>#REF!</v>
      </c>
      <c r="XO56" s="69" t="e">
        <f t="shared" si="412"/>
        <v>#REF!</v>
      </c>
      <c r="XP56" s="70" t="e">
        <f t="shared" si="412"/>
        <v>#REF!</v>
      </c>
      <c r="XQ56" s="68" t="e">
        <f t="shared" si="412"/>
        <v>#REF!</v>
      </c>
      <c r="XR56" s="69" t="e">
        <f t="shared" si="412"/>
        <v>#REF!</v>
      </c>
      <c r="XS56" s="209"/>
      <c r="XT56" s="211"/>
      <c r="XU56" s="213">
        <f>$XT$56-$XS$56</f>
        <v>0</v>
      </c>
      <c r="XV56" s="215"/>
      <c r="XW56" s="93" t="e">
        <f>WELDING!#REF!</f>
        <v>#REF!</v>
      </c>
      <c r="XX56" s="68" t="e">
        <f>XW56-XW55+IF(XW58="",XW57,XW58)</f>
        <v>#REF!</v>
      </c>
      <c r="XY56" s="69" t="e">
        <f t="shared" ref="XY56:YN56" si="413">XX56-XX55+IF(XX58="",XX57,XX58)</f>
        <v>#REF!</v>
      </c>
      <c r="XZ56" s="70" t="e">
        <f t="shared" si="413"/>
        <v>#REF!</v>
      </c>
      <c r="YA56" s="68" t="e">
        <f t="shared" si="413"/>
        <v>#REF!</v>
      </c>
      <c r="YB56" s="69" t="e">
        <f t="shared" si="413"/>
        <v>#REF!</v>
      </c>
      <c r="YC56" s="70" t="e">
        <f t="shared" si="413"/>
        <v>#REF!</v>
      </c>
      <c r="YD56" s="68" t="e">
        <f t="shared" si="413"/>
        <v>#REF!</v>
      </c>
      <c r="YE56" s="69" t="e">
        <f t="shared" si="413"/>
        <v>#REF!</v>
      </c>
      <c r="YF56" s="70" t="e">
        <f t="shared" si="413"/>
        <v>#REF!</v>
      </c>
      <c r="YG56" s="68" t="e">
        <f t="shared" si="413"/>
        <v>#REF!</v>
      </c>
      <c r="YH56" s="69" t="e">
        <f t="shared" si="413"/>
        <v>#REF!</v>
      </c>
      <c r="YI56" s="70" t="e">
        <f t="shared" si="413"/>
        <v>#REF!</v>
      </c>
      <c r="YJ56" s="68" t="e">
        <f t="shared" si="413"/>
        <v>#REF!</v>
      </c>
      <c r="YK56" s="69" t="e">
        <f t="shared" si="413"/>
        <v>#REF!</v>
      </c>
      <c r="YL56" s="70" t="e">
        <f t="shared" si="413"/>
        <v>#REF!</v>
      </c>
      <c r="YM56" s="68" t="e">
        <f t="shared" si="413"/>
        <v>#REF!</v>
      </c>
      <c r="YN56" s="69" t="e">
        <f t="shared" si="413"/>
        <v>#REF!</v>
      </c>
      <c r="YO56" s="209"/>
      <c r="YP56" s="211"/>
      <c r="YQ56" s="213"/>
      <c r="YR56" s="215"/>
      <c r="YS56" s="93" t="e">
        <f>WELDING!#REF!</f>
        <v>#REF!</v>
      </c>
      <c r="YT56" s="68" t="e">
        <f>YS56-YS55+IF(YS58="",YS57,YS58)</f>
        <v>#REF!</v>
      </c>
      <c r="YU56" s="68" t="e">
        <f t="shared" ref="YU56:ZJ56" si="414">YT56-YT55+IF(YT58="",YT57,YT58)</f>
        <v>#REF!</v>
      </c>
      <c r="YV56" s="68" t="e">
        <f t="shared" si="414"/>
        <v>#REF!</v>
      </c>
      <c r="YW56" s="68" t="e">
        <f t="shared" si="414"/>
        <v>#REF!</v>
      </c>
      <c r="YX56" s="68" t="e">
        <f t="shared" si="414"/>
        <v>#REF!</v>
      </c>
      <c r="YY56" s="68" t="e">
        <f t="shared" si="414"/>
        <v>#REF!</v>
      </c>
      <c r="YZ56" s="68" t="e">
        <f t="shared" si="414"/>
        <v>#REF!</v>
      </c>
      <c r="ZA56" s="68" t="e">
        <f t="shared" si="414"/>
        <v>#REF!</v>
      </c>
      <c r="ZB56" s="68" t="e">
        <f t="shared" si="414"/>
        <v>#REF!</v>
      </c>
      <c r="ZC56" s="68" t="e">
        <f t="shared" si="414"/>
        <v>#REF!</v>
      </c>
      <c r="ZD56" s="68" t="e">
        <f t="shared" si="414"/>
        <v>#REF!</v>
      </c>
      <c r="ZE56" s="68" t="e">
        <f t="shared" si="414"/>
        <v>#REF!</v>
      </c>
      <c r="ZF56" s="68" t="e">
        <f t="shared" si="414"/>
        <v>#REF!</v>
      </c>
      <c r="ZG56" s="68" t="e">
        <f t="shared" si="414"/>
        <v>#REF!</v>
      </c>
      <c r="ZH56" s="68" t="e">
        <f t="shared" si="414"/>
        <v>#REF!</v>
      </c>
      <c r="ZI56" s="68" t="e">
        <f t="shared" si="414"/>
        <v>#REF!</v>
      </c>
      <c r="ZJ56" s="68" t="e">
        <f t="shared" si="414"/>
        <v>#REF!</v>
      </c>
      <c r="ZK56" s="209"/>
      <c r="ZL56" s="211"/>
      <c r="ZM56" s="213"/>
      <c r="ZN56" s="215"/>
      <c r="ZO56" s="93" t="e">
        <f>WELDING!#REF!</f>
        <v>#REF!</v>
      </c>
      <c r="ZP56" s="68" t="e">
        <f>ZO56-ZO55+IF(ZO58="",ZO57,ZO58)</f>
        <v>#REF!</v>
      </c>
      <c r="ZQ56" s="68" t="e">
        <f t="shared" ref="ZQ56:AAF56" si="415">ZP56-ZP55+IF(ZP58="",ZP57,ZP58)</f>
        <v>#REF!</v>
      </c>
      <c r="ZR56" s="68" t="e">
        <f t="shared" si="415"/>
        <v>#REF!</v>
      </c>
      <c r="ZS56" s="68" t="e">
        <f t="shared" si="415"/>
        <v>#REF!</v>
      </c>
      <c r="ZT56" s="68" t="e">
        <f t="shared" si="415"/>
        <v>#REF!</v>
      </c>
      <c r="ZU56" s="68" t="e">
        <f t="shared" si="415"/>
        <v>#REF!</v>
      </c>
      <c r="ZV56" s="68" t="e">
        <f t="shared" si="415"/>
        <v>#REF!</v>
      </c>
      <c r="ZW56" s="68" t="e">
        <f t="shared" si="415"/>
        <v>#REF!</v>
      </c>
      <c r="ZX56" s="68" t="e">
        <f t="shared" si="415"/>
        <v>#REF!</v>
      </c>
      <c r="ZY56" s="68" t="e">
        <f t="shared" si="415"/>
        <v>#REF!</v>
      </c>
      <c r="ZZ56" s="68" t="e">
        <f t="shared" si="415"/>
        <v>#REF!</v>
      </c>
      <c r="AAA56" s="68" t="e">
        <f t="shared" si="415"/>
        <v>#REF!</v>
      </c>
      <c r="AAB56" s="68" t="e">
        <f t="shared" si="415"/>
        <v>#REF!</v>
      </c>
      <c r="AAC56" s="68" t="e">
        <f t="shared" si="415"/>
        <v>#REF!</v>
      </c>
      <c r="AAD56" s="68" t="e">
        <f t="shared" si="415"/>
        <v>#REF!</v>
      </c>
      <c r="AAE56" s="68" t="e">
        <f t="shared" si="415"/>
        <v>#REF!</v>
      </c>
      <c r="AAF56" s="68" t="e">
        <f t="shared" si="415"/>
        <v>#REF!</v>
      </c>
    </row>
    <row r="57" spans="1:708" x14ac:dyDescent="0.25">
      <c r="A57" s="221"/>
      <c r="B57" s="24"/>
      <c r="D57" s="103"/>
      <c r="E57" s="209"/>
      <c r="F57" s="211"/>
      <c r="G57" s="213"/>
      <c r="H57" s="215">
        <f>SUM($I$57:$Z$57)</f>
        <v>0</v>
      </c>
      <c r="I57" s="60"/>
      <c r="J57" s="57"/>
      <c r="K57" s="61"/>
      <c r="L57" s="60"/>
      <c r="M57" s="57"/>
      <c r="N57" s="61"/>
      <c r="O57" s="60"/>
      <c r="P57" s="57"/>
      <c r="Q57" s="61"/>
      <c r="R57" s="60"/>
      <c r="S57" s="57"/>
      <c r="T57" s="61"/>
      <c r="U57" s="60"/>
      <c r="V57" s="57"/>
      <c r="W57" s="61"/>
      <c r="X57" s="60"/>
      <c r="Y57" s="57"/>
      <c r="Z57" s="61"/>
      <c r="AA57" s="209"/>
      <c r="AB57" s="211"/>
      <c r="AC57" s="213"/>
      <c r="AD57" s="215">
        <f>SUM($AE$57:$AV$57)</f>
        <v>0</v>
      </c>
      <c r="AE57" s="60"/>
      <c r="AF57" s="57"/>
      <c r="AG57" s="61"/>
      <c r="AH57" s="60"/>
      <c r="AI57" s="57"/>
      <c r="AJ57" s="61"/>
      <c r="AK57" s="60"/>
      <c r="AL57" s="57"/>
      <c r="AM57" s="61"/>
      <c r="AN57" s="60"/>
      <c r="AO57" s="57"/>
      <c r="AP57" s="61"/>
      <c r="AQ57" s="60"/>
      <c r="AR57" s="57"/>
      <c r="AS57" s="61"/>
      <c r="AT57" s="60"/>
      <c r="AU57" s="57"/>
      <c r="AV57" s="61"/>
      <c r="AW57" s="209"/>
      <c r="AX57" s="211"/>
      <c r="AY57" s="213"/>
      <c r="AZ57" s="215">
        <f>SUM($BA$57:$BR$57)</f>
        <v>0</v>
      </c>
      <c r="BA57" s="60"/>
      <c r="BB57" s="57"/>
      <c r="BC57" s="61"/>
      <c r="BD57" s="60"/>
      <c r="BE57" s="57"/>
      <c r="BF57" s="61"/>
      <c r="BG57" s="60"/>
      <c r="BH57" s="57"/>
      <c r="BI57" s="61"/>
      <c r="BJ57" s="60"/>
      <c r="BK57" s="57"/>
      <c r="BL57" s="61"/>
      <c r="BM57" s="60"/>
      <c r="BN57" s="57"/>
      <c r="BO57" s="61"/>
      <c r="BP57" s="60"/>
      <c r="BQ57" s="57"/>
      <c r="BR57" s="61"/>
      <c r="BS57" s="209"/>
      <c r="BT57" s="211"/>
      <c r="BU57" s="213"/>
      <c r="BV57" s="215">
        <f>SUM($BW$57:$CN$57)</f>
        <v>0</v>
      </c>
      <c r="BW57" s="60"/>
      <c r="BX57" s="57"/>
      <c r="BY57" s="61"/>
      <c r="BZ57" s="60"/>
      <c r="CA57" s="57"/>
      <c r="CB57" s="61"/>
      <c r="CC57" s="60"/>
      <c r="CD57" s="57"/>
      <c r="CE57" s="61"/>
      <c r="CF57" s="60"/>
      <c r="CG57" s="57"/>
      <c r="CH57" s="61"/>
      <c r="CI57" s="60"/>
      <c r="CJ57" s="57"/>
      <c r="CK57" s="61"/>
      <c r="CL57" s="60"/>
      <c r="CM57" s="57"/>
      <c r="CN57" s="61"/>
      <c r="CO57" s="209"/>
      <c r="CP57" s="211"/>
      <c r="CQ57" s="213"/>
      <c r="CR57" s="215">
        <f>SUM($CS$57:$DJ$57)</f>
        <v>0</v>
      </c>
      <c r="CS57" s="60"/>
      <c r="CT57" s="57"/>
      <c r="CU57" s="61"/>
      <c r="CV57" s="60"/>
      <c r="CW57" s="57"/>
      <c r="CX57" s="61"/>
      <c r="CY57" s="60"/>
      <c r="CZ57" s="57"/>
      <c r="DA57" s="61"/>
      <c r="DB57" s="60"/>
      <c r="DC57" s="57"/>
      <c r="DD57" s="61"/>
      <c r="DE57" s="60"/>
      <c r="DF57" s="57"/>
      <c r="DG57" s="61"/>
      <c r="DH57" s="60"/>
      <c r="DI57" s="57"/>
      <c r="DJ57" s="61"/>
      <c r="DK57" s="209"/>
      <c r="DL57" s="211"/>
      <c r="DM57" s="213"/>
      <c r="DN57" s="215">
        <f>SUM($DO$57:$EF$57)</f>
        <v>0</v>
      </c>
      <c r="DO57" s="60"/>
      <c r="DP57" s="57"/>
      <c r="DQ57" s="61"/>
      <c r="DR57" s="60"/>
      <c r="DS57" s="57"/>
      <c r="DT57" s="61"/>
      <c r="DU57" s="60"/>
      <c r="DV57" s="57"/>
      <c r="DW57" s="61"/>
      <c r="DX57" s="60"/>
      <c r="DY57" s="57"/>
      <c r="DZ57" s="61"/>
      <c r="EA57" s="60"/>
      <c r="EB57" s="57"/>
      <c r="EC57" s="61"/>
      <c r="ED57" s="60"/>
      <c r="EE57" s="57"/>
      <c r="EF57" s="61"/>
      <c r="EG57" s="209"/>
      <c r="EH57" s="211"/>
      <c r="EI57" s="213"/>
      <c r="EJ57" s="215">
        <f>SUM($EK$57:$FB$57)</f>
        <v>0</v>
      </c>
      <c r="EK57" s="60"/>
      <c r="EL57" s="57"/>
      <c r="EM57" s="61"/>
      <c r="EN57" s="60"/>
      <c r="EO57" s="57"/>
      <c r="EP57" s="61"/>
      <c r="EQ57" s="60"/>
      <c r="ER57" s="57"/>
      <c r="ES57" s="61"/>
      <c r="ET57" s="60"/>
      <c r="EU57" s="57"/>
      <c r="EV57" s="61"/>
      <c r="EW57" s="60"/>
      <c r="EX57" s="57"/>
      <c r="EY57" s="61"/>
      <c r="EZ57" s="60"/>
      <c r="FA57" s="57"/>
      <c r="FB57" s="61"/>
      <c r="FC57" s="209"/>
      <c r="FD57" s="211"/>
      <c r="FE57" s="213"/>
      <c r="FF57" s="215">
        <f>SUM($FG$57:$FX$57)</f>
        <v>0</v>
      </c>
      <c r="FG57" s="60"/>
      <c r="FH57" s="57"/>
      <c r="FI57" s="61"/>
      <c r="FJ57" s="60"/>
      <c r="FK57" s="57"/>
      <c r="FL57" s="61"/>
      <c r="FM57" s="60"/>
      <c r="FN57" s="57"/>
      <c r="FO57" s="61"/>
      <c r="FP57" s="60"/>
      <c r="FQ57" s="57"/>
      <c r="FR57" s="61"/>
      <c r="FS57" s="60"/>
      <c r="FT57" s="57"/>
      <c r="FU57" s="61"/>
      <c r="FV57" s="60"/>
      <c r="FW57" s="57"/>
      <c r="FX57" s="61"/>
      <c r="FY57" s="209"/>
      <c r="FZ57" s="211"/>
      <c r="GA57" s="213"/>
      <c r="GB57" s="215">
        <f>SUM($GC$57:$GT$57)</f>
        <v>0</v>
      </c>
      <c r="GC57" s="60"/>
      <c r="GD57" s="57"/>
      <c r="GE57" s="61"/>
      <c r="GF57" s="60"/>
      <c r="GG57" s="57"/>
      <c r="GH57" s="61"/>
      <c r="GI57" s="60"/>
      <c r="GJ57" s="57"/>
      <c r="GK57" s="61"/>
      <c r="GL57" s="60"/>
      <c r="GM57" s="57"/>
      <c r="GN57" s="61"/>
      <c r="GO57" s="60"/>
      <c r="GP57" s="57"/>
      <c r="GQ57" s="61"/>
      <c r="GR57" s="60"/>
      <c r="GS57" s="57"/>
      <c r="GT57" s="61"/>
      <c r="GU57" s="209"/>
      <c r="GV57" s="211"/>
      <c r="GW57" s="213"/>
      <c r="GX57" s="215">
        <f>SUM($GY$57:$HP$57)</f>
        <v>0</v>
      </c>
      <c r="GY57" s="60"/>
      <c r="GZ57" s="57"/>
      <c r="HA57" s="61"/>
      <c r="HB57" s="60"/>
      <c r="HC57" s="57"/>
      <c r="HD57" s="61"/>
      <c r="HE57" s="60"/>
      <c r="HF57" s="57"/>
      <c r="HG57" s="61"/>
      <c r="HH57" s="60"/>
      <c r="HI57" s="57"/>
      <c r="HJ57" s="61"/>
      <c r="HK57" s="60"/>
      <c r="HL57" s="57"/>
      <c r="HM57" s="61"/>
      <c r="HN57" s="60"/>
      <c r="HO57" s="57"/>
      <c r="HP57" s="61"/>
      <c r="HQ57" s="209"/>
      <c r="HR57" s="211"/>
      <c r="HS57" s="213"/>
      <c r="HT57" s="215">
        <f>SUM($HU$57:$IL$57)</f>
        <v>0</v>
      </c>
      <c r="HU57" s="60"/>
      <c r="HV57" s="57"/>
      <c r="HW57" s="61"/>
      <c r="HX57" s="60"/>
      <c r="HY57" s="57"/>
      <c r="HZ57" s="61"/>
      <c r="IA57" s="60"/>
      <c r="IB57" s="57"/>
      <c r="IC57" s="61"/>
      <c r="ID57" s="60"/>
      <c r="IE57" s="57"/>
      <c r="IF57" s="61"/>
      <c r="IG57" s="60"/>
      <c r="IH57" s="57"/>
      <c r="II57" s="61"/>
      <c r="IJ57" s="60"/>
      <c r="IK57" s="57"/>
      <c r="IL57" s="61"/>
      <c r="IM57" s="209"/>
      <c r="IN57" s="211"/>
      <c r="IO57" s="213"/>
      <c r="IP57" s="215">
        <f>SUM($IQ$57:$JH$57)</f>
        <v>0</v>
      </c>
      <c r="IQ57" s="60"/>
      <c r="IR57" s="57"/>
      <c r="IS57" s="61"/>
      <c r="IT57" s="60"/>
      <c r="IU57" s="57"/>
      <c r="IV57" s="61"/>
      <c r="IW57" s="60"/>
      <c r="IX57" s="57"/>
      <c r="IY57" s="61"/>
      <c r="IZ57" s="60"/>
      <c r="JA57" s="57"/>
      <c r="JB57" s="61"/>
      <c r="JC57" s="60"/>
      <c r="JD57" s="57"/>
      <c r="JE57" s="61"/>
      <c r="JF57" s="60"/>
      <c r="JG57" s="57"/>
      <c r="JH57" s="61"/>
      <c r="JI57" s="209"/>
      <c r="JJ57" s="211"/>
      <c r="JK57" s="213"/>
      <c r="JL57" s="215">
        <f>SUM($JM$57:$KD$57)</f>
        <v>0</v>
      </c>
      <c r="JM57" s="60"/>
      <c r="JN57" s="57"/>
      <c r="JO57" s="61"/>
      <c r="JP57" s="60"/>
      <c r="JQ57" s="57"/>
      <c r="JR57" s="61"/>
      <c r="JS57" s="60"/>
      <c r="JT57" s="57"/>
      <c r="JU57" s="61"/>
      <c r="JV57" s="60"/>
      <c r="JW57" s="57"/>
      <c r="JX57" s="61"/>
      <c r="JY57" s="60"/>
      <c r="JZ57" s="57"/>
      <c r="KA57" s="61"/>
      <c r="KB57" s="60"/>
      <c r="KC57" s="57"/>
      <c r="KD57" s="61"/>
      <c r="KE57" s="209"/>
      <c r="KF57" s="211"/>
      <c r="KG57" s="213"/>
      <c r="KH57" s="215">
        <f>SUM($KI$57:$KZ$57)</f>
        <v>0</v>
      </c>
      <c r="KI57" s="60"/>
      <c r="KJ57" s="57"/>
      <c r="KK57" s="61"/>
      <c r="KL57" s="60"/>
      <c r="KM57" s="57"/>
      <c r="KN57" s="61"/>
      <c r="KO57" s="60"/>
      <c r="KP57" s="57"/>
      <c r="KQ57" s="61"/>
      <c r="KR57" s="60"/>
      <c r="KS57" s="57"/>
      <c r="KT57" s="61"/>
      <c r="KU57" s="60"/>
      <c r="KV57" s="57"/>
      <c r="KW57" s="61"/>
      <c r="KX57" s="60"/>
      <c r="KY57" s="57"/>
      <c r="KZ57" s="61"/>
      <c r="LA57" s="209"/>
      <c r="LB57" s="211"/>
      <c r="LC57" s="213"/>
      <c r="LD57" s="215">
        <f>SUM($LE$57:$LV$57)</f>
        <v>0</v>
      </c>
      <c r="LE57" s="60"/>
      <c r="LF57" s="57"/>
      <c r="LG57" s="61"/>
      <c r="LH57" s="60"/>
      <c r="LI57" s="57"/>
      <c r="LJ57" s="61"/>
      <c r="LK57" s="60"/>
      <c r="LL57" s="57"/>
      <c r="LM57" s="61"/>
      <c r="LN57" s="60"/>
      <c r="LO57" s="57"/>
      <c r="LP57" s="61"/>
      <c r="LQ57" s="60"/>
      <c r="LR57" s="57"/>
      <c r="LS57" s="61"/>
      <c r="LT57" s="60"/>
      <c r="LU57" s="57"/>
      <c r="LV57" s="61"/>
      <c r="LW57" s="209"/>
      <c r="LX57" s="211"/>
      <c r="LY57" s="213"/>
      <c r="LZ57" s="215">
        <f>SUM($MA$57:$MR$57)</f>
        <v>0</v>
      </c>
      <c r="MA57" s="60"/>
      <c r="MB57" s="57"/>
      <c r="MC57" s="61"/>
      <c r="MD57" s="60"/>
      <c r="ME57" s="57"/>
      <c r="MF57" s="61"/>
      <c r="MG57" s="60"/>
      <c r="MH57" s="57"/>
      <c r="MI57" s="61"/>
      <c r="MJ57" s="60"/>
      <c r="MK57" s="57"/>
      <c r="ML57" s="61"/>
      <c r="MM57" s="60"/>
      <c r="MN57" s="57"/>
      <c r="MO57" s="61"/>
      <c r="MP57" s="60"/>
      <c r="MQ57" s="57"/>
      <c r="MR57" s="61"/>
      <c r="MS57" s="209"/>
      <c r="MT57" s="211"/>
      <c r="MU57" s="213"/>
      <c r="MV57" s="215">
        <f>SUM($MW$57:$NN$57)</f>
        <v>0</v>
      </c>
      <c r="MW57" s="60"/>
      <c r="MX57" s="57"/>
      <c r="MY57" s="61"/>
      <c r="MZ57" s="60"/>
      <c r="NA57" s="57"/>
      <c r="NB57" s="61"/>
      <c r="NC57" s="60"/>
      <c r="ND57" s="57"/>
      <c r="NE57" s="61"/>
      <c r="NF57" s="60"/>
      <c r="NG57" s="57"/>
      <c r="NH57" s="61"/>
      <c r="NI57" s="60"/>
      <c r="NJ57" s="57"/>
      <c r="NK57" s="61"/>
      <c r="NL57" s="60"/>
      <c r="NM57" s="57"/>
      <c r="NN57" s="61"/>
      <c r="NO57" s="209"/>
      <c r="NP57" s="211"/>
      <c r="NQ57" s="213"/>
      <c r="NR57" s="215">
        <f>SUM($NS$57:$OJ$57)</f>
        <v>0</v>
      </c>
      <c r="NS57" s="60"/>
      <c r="NT57" s="57"/>
      <c r="NU57" s="61"/>
      <c r="NV57" s="60"/>
      <c r="NW57" s="57"/>
      <c r="NX57" s="61"/>
      <c r="NY57" s="60"/>
      <c r="NZ57" s="57"/>
      <c r="OA57" s="61"/>
      <c r="OB57" s="60"/>
      <c r="OC57" s="57"/>
      <c r="OD57" s="61"/>
      <c r="OE57" s="60"/>
      <c r="OF57" s="57"/>
      <c r="OG57" s="61"/>
      <c r="OH57" s="60"/>
      <c r="OI57" s="57"/>
      <c r="OJ57" s="61"/>
      <c r="OK57" s="209"/>
      <c r="OL57" s="211"/>
      <c r="OM57" s="213"/>
      <c r="ON57" s="215">
        <f>SUM($OO$57:$PF$57)</f>
        <v>0</v>
      </c>
      <c r="OO57" s="60"/>
      <c r="OP57" s="57"/>
      <c r="OQ57" s="61"/>
      <c r="OR57" s="60"/>
      <c r="OS57" s="57"/>
      <c r="OT57" s="61"/>
      <c r="OU57" s="60"/>
      <c r="OV57" s="57"/>
      <c r="OW57" s="61"/>
      <c r="OX57" s="60"/>
      <c r="OY57" s="57"/>
      <c r="OZ57" s="61"/>
      <c r="PA57" s="60"/>
      <c r="PB57" s="57"/>
      <c r="PC57" s="61"/>
      <c r="PD57" s="60"/>
      <c r="PE57" s="57"/>
      <c r="PF57" s="61"/>
      <c r="PG57" s="209"/>
      <c r="PH57" s="211"/>
      <c r="PI57" s="213"/>
      <c r="PJ57" s="215">
        <f>SUM($PK$57:$QB$57)</f>
        <v>0</v>
      </c>
      <c r="PK57" s="60"/>
      <c r="PL57" s="57"/>
      <c r="PM57" s="61"/>
      <c r="PN57" s="60"/>
      <c r="PO57" s="57"/>
      <c r="PP57" s="61"/>
      <c r="PQ57" s="60"/>
      <c r="PR57" s="57"/>
      <c r="PS57" s="61"/>
      <c r="PT57" s="60"/>
      <c r="PU57" s="57"/>
      <c r="PV57" s="61"/>
      <c r="PW57" s="60"/>
      <c r="PX57" s="57"/>
      <c r="PY57" s="61"/>
      <c r="PZ57" s="60"/>
      <c r="QA57" s="57"/>
      <c r="QB57" s="61"/>
      <c r="QC57" s="209"/>
      <c r="QD57" s="211"/>
      <c r="QE57" s="213"/>
      <c r="QF57" s="215">
        <f>SUM($QG$57:$QX$57)</f>
        <v>0</v>
      </c>
      <c r="QG57" s="60"/>
      <c r="QH57" s="57"/>
      <c r="QI57" s="61"/>
      <c r="QJ57" s="60"/>
      <c r="QK57" s="57"/>
      <c r="QL57" s="61"/>
      <c r="QM57" s="60"/>
      <c r="QN57" s="57"/>
      <c r="QO57" s="61"/>
      <c r="QP57" s="60"/>
      <c r="QQ57" s="57"/>
      <c r="QR57" s="61"/>
      <c r="QS57" s="60"/>
      <c r="QT57" s="57"/>
      <c r="QU57" s="61"/>
      <c r="QV57" s="60"/>
      <c r="QW57" s="57"/>
      <c r="QX57" s="61"/>
      <c r="QY57" s="209"/>
      <c r="QZ57" s="211"/>
      <c r="RA57" s="213"/>
      <c r="RB57" s="215">
        <f>SUM($RC$57:$RT$57)</f>
        <v>0</v>
      </c>
      <c r="RC57" s="60"/>
      <c r="RD57" s="57"/>
      <c r="RE57" s="61"/>
      <c r="RF57" s="60"/>
      <c r="RG57" s="57"/>
      <c r="RH57" s="61"/>
      <c r="RI57" s="60"/>
      <c r="RJ57" s="57"/>
      <c r="RK57" s="61"/>
      <c r="RL57" s="60"/>
      <c r="RM57" s="57"/>
      <c r="RN57" s="61"/>
      <c r="RO57" s="60"/>
      <c r="RP57" s="57"/>
      <c r="RQ57" s="61"/>
      <c r="RR57" s="60"/>
      <c r="RS57" s="57"/>
      <c r="RT57" s="61"/>
      <c r="RU57" s="209"/>
      <c r="RV57" s="211"/>
      <c r="RW57" s="213"/>
      <c r="RX57" s="215">
        <f>SUM($RY$57:$SP$57)</f>
        <v>0</v>
      </c>
      <c r="RY57" s="60"/>
      <c r="RZ57" s="57"/>
      <c r="SA57" s="61"/>
      <c r="SB57" s="60"/>
      <c r="SC57" s="57"/>
      <c r="SD57" s="61"/>
      <c r="SE57" s="60"/>
      <c r="SF57" s="57"/>
      <c r="SG57" s="61"/>
      <c r="SH57" s="60"/>
      <c r="SI57" s="57"/>
      <c r="SJ57" s="61"/>
      <c r="SK57" s="60"/>
      <c r="SL57" s="57"/>
      <c r="SM57" s="61"/>
      <c r="SN57" s="60"/>
      <c r="SO57" s="57"/>
      <c r="SP57" s="61"/>
      <c r="SQ57" s="209"/>
      <c r="SR57" s="211"/>
      <c r="SS57" s="213"/>
      <c r="ST57" s="215">
        <f>SUM($SU$57:$TL$57)</f>
        <v>0</v>
      </c>
      <c r="SU57" s="60"/>
      <c r="SV57" s="57"/>
      <c r="SW57" s="61"/>
      <c r="SX57" s="60"/>
      <c r="SY57" s="57"/>
      <c r="SZ57" s="61"/>
      <c r="TA57" s="60"/>
      <c r="TB57" s="57"/>
      <c r="TC57" s="61"/>
      <c r="TD57" s="60"/>
      <c r="TE57" s="57"/>
      <c r="TF57" s="61"/>
      <c r="TG57" s="60"/>
      <c r="TH57" s="57"/>
      <c r="TI57" s="61"/>
      <c r="TJ57" s="60"/>
      <c r="TK57" s="57"/>
      <c r="TL57" s="61"/>
      <c r="TM57" s="209"/>
      <c r="TN57" s="211"/>
      <c r="TO57" s="213"/>
      <c r="TP57" s="215">
        <f>SUM($TQ$57:$UH$57)</f>
        <v>0</v>
      </c>
      <c r="TQ57" s="60"/>
      <c r="TR57" s="57"/>
      <c r="TS57" s="61"/>
      <c r="TT57" s="60"/>
      <c r="TU57" s="57"/>
      <c r="TV57" s="61"/>
      <c r="TW57" s="60"/>
      <c r="TX57" s="57"/>
      <c r="TY57" s="61"/>
      <c r="TZ57" s="60"/>
      <c r="UA57" s="57"/>
      <c r="UB57" s="61"/>
      <c r="UC57" s="60"/>
      <c r="UD57" s="57"/>
      <c r="UE57" s="61"/>
      <c r="UF57" s="60"/>
      <c r="UG57" s="57"/>
      <c r="UH57" s="61"/>
      <c r="UI57" s="209"/>
      <c r="UJ57" s="211"/>
      <c r="UK57" s="213"/>
      <c r="UL57" s="215">
        <f>SUM($UM$57:$VD$57)</f>
        <v>0</v>
      </c>
      <c r="UM57" s="60"/>
      <c r="UN57" s="57"/>
      <c r="UO57" s="61"/>
      <c r="UP57" s="60"/>
      <c r="UQ57" s="57"/>
      <c r="UR57" s="61"/>
      <c r="US57" s="60"/>
      <c r="UT57" s="57"/>
      <c r="UU57" s="61"/>
      <c r="UV57" s="60"/>
      <c r="UW57" s="57"/>
      <c r="UX57" s="61"/>
      <c r="UY57" s="60"/>
      <c r="UZ57" s="57"/>
      <c r="VA57" s="61"/>
      <c r="VB57" s="60"/>
      <c r="VC57" s="57"/>
      <c r="VD57" s="61"/>
      <c r="VE57" s="209"/>
      <c r="VF57" s="211"/>
      <c r="VG57" s="213"/>
      <c r="VH57" s="215">
        <f>SUM($VI$57:$VZ$57)</f>
        <v>0</v>
      </c>
      <c r="VI57" s="60"/>
      <c r="VJ57" s="57"/>
      <c r="VK57" s="61"/>
      <c r="VL57" s="60"/>
      <c r="VM57" s="57"/>
      <c r="VN57" s="61"/>
      <c r="VO57" s="60"/>
      <c r="VP57" s="57"/>
      <c r="VQ57" s="61"/>
      <c r="VR57" s="60"/>
      <c r="VS57" s="57"/>
      <c r="VT57" s="61"/>
      <c r="VU57" s="60"/>
      <c r="VV57" s="57"/>
      <c r="VW57" s="61"/>
      <c r="VX57" s="60"/>
      <c r="VY57" s="57"/>
      <c r="VZ57" s="61"/>
      <c r="WA57" s="209"/>
      <c r="WB57" s="211"/>
      <c r="WC57" s="213"/>
      <c r="WD57" s="215">
        <f>SUM($WE$57:$WV$57)</f>
        <v>0</v>
      </c>
      <c r="WE57" s="60"/>
      <c r="WF57" s="57"/>
      <c r="WG57" s="61"/>
      <c r="WH57" s="60"/>
      <c r="WI57" s="57"/>
      <c r="WJ57" s="61"/>
      <c r="WK57" s="60"/>
      <c r="WL57" s="57"/>
      <c r="WM57" s="61"/>
      <c r="WN57" s="60"/>
      <c r="WO57" s="57"/>
      <c r="WP57" s="61"/>
      <c r="WQ57" s="60"/>
      <c r="WR57" s="57"/>
      <c r="WS57" s="61"/>
      <c r="WT57" s="60"/>
      <c r="WU57" s="57"/>
      <c r="WV57" s="61"/>
      <c r="WW57" s="209"/>
      <c r="WX57" s="211"/>
      <c r="WY57" s="213"/>
      <c r="WZ57" s="215">
        <f>SUM($XA$57:$XR$57)</f>
        <v>0</v>
      </c>
      <c r="XA57" s="60"/>
      <c r="XB57" s="57"/>
      <c r="XC57" s="61"/>
      <c r="XD57" s="60"/>
      <c r="XE57" s="57"/>
      <c r="XF57" s="61"/>
      <c r="XG57" s="60"/>
      <c r="XH57" s="57"/>
      <c r="XI57" s="61"/>
      <c r="XJ57" s="60"/>
      <c r="XK57" s="57"/>
      <c r="XL57" s="61"/>
      <c r="XM57" s="60"/>
      <c r="XN57" s="57"/>
      <c r="XO57" s="61"/>
      <c r="XP57" s="60"/>
      <c r="XQ57" s="57"/>
      <c r="XR57" s="61"/>
      <c r="XS57" s="209"/>
      <c r="XT57" s="211"/>
      <c r="XU57" s="213"/>
      <c r="XV57" s="215">
        <f>SUM($XW$57:$YN$57)</f>
        <v>0</v>
      </c>
      <c r="XW57" s="60"/>
      <c r="XX57" s="57"/>
      <c r="XY57" s="61"/>
      <c r="XZ57" s="60"/>
      <c r="YA57" s="57"/>
      <c r="YB57" s="61"/>
      <c r="YC57" s="60"/>
      <c r="YD57" s="57"/>
      <c r="YE57" s="61"/>
      <c r="YF57" s="60"/>
      <c r="YG57" s="57"/>
      <c r="YH57" s="61"/>
      <c r="YI57" s="60"/>
      <c r="YJ57" s="57"/>
      <c r="YK57" s="61"/>
      <c r="YL57" s="60"/>
      <c r="YM57" s="57"/>
      <c r="YN57" s="61"/>
      <c r="YO57" s="209"/>
      <c r="YP57" s="211"/>
      <c r="YQ57" s="213"/>
      <c r="YR57" s="215">
        <f>SUM($YS$57:$ZJ$57)</f>
        <v>0</v>
      </c>
      <c r="YS57" s="60"/>
      <c r="YT57" s="57"/>
      <c r="YU57" s="61"/>
      <c r="YV57" s="60"/>
      <c r="YW57" s="57"/>
      <c r="YX57" s="61"/>
      <c r="YY57" s="60"/>
      <c r="YZ57" s="57"/>
      <c r="ZA57" s="61"/>
      <c r="ZB57" s="60"/>
      <c r="ZC57" s="57"/>
      <c r="ZD57" s="61"/>
      <c r="ZE57" s="60"/>
      <c r="ZF57" s="57"/>
      <c r="ZG57" s="61"/>
      <c r="ZH57" s="60"/>
      <c r="ZI57" s="57"/>
      <c r="ZJ57" s="61"/>
      <c r="ZK57" s="209"/>
      <c r="ZL57" s="211"/>
      <c r="ZM57" s="213"/>
      <c r="ZN57" s="215">
        <f>SUM($ZO$57:$AAF$57)</f>
        <v>0</v>
      </c>
      <c r="ZO57" s="60"/>
      <c r="ZP57" s="57"/>
      <c r="ZQ57" s="61"/>
      <c r="ZR57" s="60"/>
      <c r="ZS57" s="57"/>
      <c r="ZT57" s="61"/>
      <c r="ZU57" s="60"/>
      <c r="ZV57" s="57"/>
      <c r="ZW57" s="61"/>
      <c r="ZX57" s="60"/>
      <c r="ZY57" s="57"/>
      <c r="ZZ57" s="61"/>
      <c r="AAA57" s="60"/>
      <c r="AAB57" s="57"/>
      <c r="AAC57" s="61"/>
      <c r="AAD57" s="60"/>
      <c r="AAE57" s="57"/>
      <c r="AAF57" s="61"/>
    </row>
    <row r="58" spans="1:708" ht="15.75" thickBot="1" x14ac:dyDescent="0.3">
      <c r="A58" s="222"/>
      <c r="B58" s="104" t="s">
        <v>116</v>
      </c>
      <c r="C58" s="105"/>
      <c r="D58" s="106">
        <v>75</v>
      </c>
      <c r="E58" s="216"/>
      <c r="F58" s="217"/>
      <c r="G58" s="218"/>
      <c r="H58" s="219"/>
      <c r="I58" s="28"/>
      <c r="J58" s="29"/>
      <c r="K58" s="30"/>
      <c r="L58" s="28"/>
      <c r="M58" s="29"/>
      <c r="N58" s="30"/>
      <c r="O58" s="28"/>
      <c r="P58" s="29"/>
      <c r="Q58" s="30"/>
      <c r="R58" s="28"/>
      <c r="S58" s="29"/>
      <c r="T58" s="30"/>
      <c r="U58" s="28"/>
      <c r="V58" s="29"/>
      <c r="W58" s="30"/>
      <c r="X58" s="28"/>
      <c r="Y58" s="29"/>
      <c r="Z58" s="30"/>
      <c r="AA58" s="216"/>
      <c r="AB58" s="217"/>
      <c r="AC58" s="218"/>
      <c r="AD58" s="219"/>
      <c r="AE58" s="28"/>
      <c r="AF58" s="29"/>
      <c r="AG58" s="30"/>
      <c r="AH58" s="28"/>
      <c r="AI58" s="29"/>
      <c r="AJ58" s="30"/>
      <c r="AK58" s="28"/>
      <c r="AL58" s="29"/>
      <c r="AM58" s="30"/>
      <c r="AN58" s="28"/>
      <c r="AO58" s="29"/>
      <c r="AP58" s="30"/>
      <c r="AQ58" s="28"/>
      <c r="AR58" s="29"/>
      <c r="AS58" s="30"/>
      <c r="AT58" s="28"/>
      <c r="AU58" s="29"/>
      <c r="AV58" s="30"/>
      <c r="AW58" s="216"/>
      <c r="AX58" s="217"/>
      <c r="AY58" s="218"/>
      <c r="AZ58" s="219"/>
      <c r="BA58" s="28"/>
      <c r="BB58" s="29"/>
      <c r="BC58" s="30"/>
      <c r="BD58" s="28"/>
      <c r="BE58" s="29"/>
      <c r="BF58" s="30"/>
      <c r="BG58" s="28"/>
      <c r="BH58" s="29"/>
      <c r="BI58" s="30"/>
      <c r="BJ58" s="28"/>
      <c r="BK58" s="29"/>
      <c r="BL58" s="30"/>
      <c r="BM58" s="28"/>
      <c r="BN58" s="29"/>
      <c r="BO58" s="30"/>
      <c r="BP58" s="28"/>
      <c r="BQ58" s="29"/>
      <c r="BR58" s="30"/>
      <c r="BS58" s="216"/>
      <c r="BT58" s="217"/>
      <c r="BU58" s="218"/>
      <c r="BV58" s="219"/>
      <c r="BW58" s="28"/>
      <c r="BX58" s="29"/>
      <c r="BY58" s="30"/>
      <c r="BZ58" s="28"/>
      <c r="CA58" s="29"/>
      <c r="CB58" s="30"/>
      <c r="CC58" s="28"/>
      <c r="CD58" s="29"/>
      <c r="CE58" s="30"/>
      <c r="CF58" s="28"/>
      <c r="CG58" s="29"/>
      <c r="CH58" s="30"/>
      <c r="CI58" s="28"/>
      <c r="CJ58" s="29"/>
      <c r="CK58" s="30"/>
      <c r="CL58" s="28"/>
      <c r="CM58" s="29"/>
      <c r="CN58" s="30"/>
      <c r="CO58" s="216"/>
      <c r="CP58" s="217"/>
      <c r="CQ58" s="218"/>
      <c r="CR58" s="219"/>
      <c r="CS58" s="28"/>
      <c r="CT58" s="29"/>
      <c r="CU58" s="30"/>
      <c r="CV58" s="28"/>
      <c r="CW58" s="29"/>
      <c r="CX58" s="30"/>
      <c r="CY58" s="28"/>
      <c r="CZ58" s="29"/>
      <c r="DA58" s="30"/>
      <c r="DB58" s="28"/>
      <c r="DC58" s="29"/>
      <c r="DD58" s="30"/>
      <c r="DE58" s="28"/>
      <c r="DF58" s="29"/>
      <c r="DG58" s="30"/>
      <c r="DH58" s="28"/>
      <c r="DI58" s="29"/>
      <c r="DJ58" s="30"/>
      <c r="DK58" s="216"/>
      <c r="DL58" s="217"/>
      <c r="DM58" s="218"/>
      <c r="DN58" s="219"/>
      <c r="DO58" s="28"/>
      <c r="DP58" s="29"/>
      <c r="DQ58" s="30"/>
      <c r="DR58" s="28"/>
      <c r="DS58" s="29"/>
      <c r="DT58" s="30"/>
      <c r="DU58" s="28"/>
      <c r="DV58" s="29"/>
      <c r="DW58" s="30"/>
      <c r="DX58" s="28"/>
      <c r="DY58" s="29"/>
      <c r="DZ58" s="30"/>
      <c r="EA58" s="28"/>
      <c r="EB58" s="29"/>
      <c r="EC58" s="30"/>
      <c r="ED58" s="28"/>
      <c r="EE58" s="29"/>
      <c r="EF58" s="30"/>
      <c r="EG58" s="216"/>
      <c r="EH58" s="217"/>
      <c r="EI58" s="218"/>
      <c r="EJ58" s="219"/>
      <c r="EK58" s="28"/>
      <c r="EL58" s="29"/>
      <c r="EM58" s="30"/>
      <c r="EN58" s="28"/>
      <c r="EO58" s="29"/>
      <c r="EP58" s="30"/>
      <c r="EQ58" s="28"/>
      <c r="ER58" s="29"/>
      <c r="ES58" s="30"/>
      <c r="ET58" s="28"/>
      <c r="EU58" s="29"/>
      <c r="EV58" s="30"/>
      <c r="EW58" s="28"/>
      <c r="EX58" s="29"/>
      <c r="EY58" s="30"/>
      <c r="EZ58" s="28"/>
      <c r="FA58" s="29"/>
      <c r="FB58" s="30"/>
      <c r="FC58" s="216"/>
      <c r="FD58" s="217"/>
      <c r="FE58" s="218"/>
      <c r="FF58" s="219"/>
      <c r="FG58" s="28"/>
      <c r="FH58" s="29"/>
      <c r="FI58" s="30"/>
      <c r="FJ58" s="28"/>
      <c r="FK58" s="29"/>
      <c r="FL58" s="30"/>
      <c r="FM58" s="28"/>
      <c r="FN58" s="29"/>
      <c r="FO58" s="30"/>
      <c r="FP58" s="28"/>
      <c r="FQ58" s="29"/>
      <c r="FR58" s="30"/>
      <c r="FS58" s="28"/>
      <c r="FT58" s="29"/>
      <c r="FU58" s="30"/>
      <c r="FV58" s="28"/>
      <c r="FW58" s="29"/>
      <c r="FX58" s="30"/>
      <c r="FY58" s="216"/>
      <c r="FZ58" s="217"/>
      <c r="GA58" s="218"/>
      <c r="GB58" s="219"/>
      <c r="GC58" s="28"/>
      <c r="GD58" s="29"/>
      <c r="GE58" s="30"/>
      <c r="GF58" s="28"/>
      <c r="GG58" s="29"/>
      <c r="GH58" s="30"/>
      <c r="GI58" s="28"/>
      <c r="GJ58" s="29"/>
      <c r="GK58" s="30"/>
      <c r="GL58" s="28"/>
      <c r="GM58" s="29"/>
      <c r="GN58" s="30"/>
      <c r="GO58" s="28"/>
      <c r="GP58" s="29"/>
      <c r="GQ58" s="30"/>
      <c r="GR58" s="28"/>
      <c r="GS58" s="29"/>
      <c r="GT58" s="30"/>
      <c r="GU58" s="216"/>
      <c r="GV58" s="217"/>
      <c r="GW58" s="218"/>
      <c r="GX58" s="219"/>
      <c r="GY58" s="28"/>
      <c r="GZ58" s="29"/>
      <c r="HA58" s="30"/>
      <c r="HB58" s="28"/>
      <c r="HC58" s="29"/>
      <c r="HD58" s="30"/>
      <c r="HE58" s="28"/>
      <c r="HF58" s="29"/>
      <c r="HG58" s="30"/>
      <c r="HH58" s="28"/>
      <c r="HI58" s="29"/>
      <c r="HJ58" s="30"/>
      <c r="HK58" s="28"/>
      <c r="HL58" s="29"/>
      <c r="HM58" s="30"/>
      <c r="HN58" s="28"/>
      <c r="HO58" s="29"/>
      <c r="HP58" s="30"/>
      <c r="HQ58" s="216"/>
      <c r="HR58" s="217"/>
      <c r="HS58" s="218"/>
      <c r="HT58" s="219"/>
      <c r="HU58" s="28"/>
      <c r="HV58" s="29"/>
      <c r="HW58" s="30"/>
      <c r="HX58" s="28"/>
      <c r="HY58" s="29"/>
      <c r="HZ58" s="30"/>
      <c r="IA58" s="28"/>
      <c r="IB58" s="29"/>
      <c r="IC58" s="30"/>
      <c r="ID58" s="28"/>
      <c r="IE58" s="29"/>
      <c r="IF58" s="30"/>
      <c r="IG58" s="28"/>
      <c r="IH58" s="29"/>
      <c r="II58" s="30"/>
      <c r="IJ58" s="28"/>
      <c r="IK58" s="29"/>
      <c r="IL58" s="30"/>
      <c r="IM58" s="216"/>
      <c r="IN58" s="217"/>
      <c r="IO58" s="218"/>
      <c r="IP58" s="219"/>
      <c r="IQ58" s="28"/>
      <c r="IR58" s="29"/>
      <c r="IS58" s="30"/>
      <c r="IT58" s="28"/>
      <c r="IU58" s="29"/>
      <c r="IV58" s="30"/>
      <c r="IW58" s="28"/>
      <c r="IX58" s="29"/>
      <c r="IY58" s="30"/>
      <c r="IZ58" s="28"/>
      <c r="JA58" s="29"/>
      <c r="JB58" s="30"/>
      <c r="JC58" s="28"/>
      <c r="JD58" s="29"/>
      <c r="JE58" s="30"/>
      <c r="JF58" s="28"/>
      <c r="JG58" s="29"/>
      <c r="JH58" s="30"/>
      <c r="JI58" s="216"/>
      <c r="JJ58" s="217"/>
      <c r="JK58" s="218"/>
      <c r="JL58" s="219"/>
      <c r="JM58" s="28"/>
      <c r="JN58" s="29"/>
      <c r="JO58" s="30"/>
      <c r="JP58" s="28"/>
      <c r="JQ58" s="29"/>
      <c r="JR58" s="30"/>
      <c r="JS58" s="28"/>
      <c r="JT58" s="29"/>
      <c r="JU58" s="30"/>
      <c r="JV58" s="28"/>
      <c r="JW58" s="29"/>
      <c r="JX58" s="30"/>
      <c r="JY58" s="28"/>
      <c r="JZ58" s="29"/>
      <c r="KA58" s="30"/>
      <c r="KB58" s="28"/>
      <c r="KC58" s="29"/>
      <c r="KD58" s="30"/>
      <c r="KE58" s="216"/>
      <c r="KF58" s="217"/>
      <c r="KG58" s="218"/>
      <c r="KH58" s="219"/>
      <c r="KI58" s="28"/>
      <c r="KJ58" s="29"/>
      <c r="KK58" s="30"/>
      <c r="KL58" s="28"/>
      <c r="KM58" s="29"/>
      <c r="KN58" s="30"/>
      <c r="KO58" s="28"/>
      <c r="KP58" s="29"/>
      <c r="KQ58" s="30"/>
      <c r="KR58" s="28"/>
      <c r="KS58" s="29"/>
      <c r="KT58" s="30"/>
      <c r="KU58" s="28"/>
      <c r="KV58" s="29"/>
      <c r="KW58" s="30"/>
      <c r="KX58" s="28"/>
      <c r="KY58" s="29"/>
      <c r="KZ58" s="30"/>
      <c r="LA58" s="216"/>
      <c r="LB58" s="217"/>
      <c r="LC58" s="218"/>
      <c r="LD58" s="219"/>
      <c r="LE58" s="28"/>
      <c r="LF58" s="29"/>
      <c r="LG58" s="30"/>
      <c r="LH58" s="28"/>
      <c r="LI58" s="29"/>
      <c r="LJ58" s="30"/>
      <c r="LK58" s="28"/>
      <c r="LL58" s="29"/>
      <c r="LM58" s="30"/>
      <c r="LN58" s="28"/>
      <c r="LO58" s="29"/>
      <c r="LP58" s="30"/>
      <c r="LQ58" s="28"/>
      <c r="LR58" s="29"/>
      <c r="LS58" s="30"/>
      <c r="LT58" s="28"/>
      <c r="LU58" s="29"/>
      <c r="LV58" s="30"/>
      <c r="LW58" s="216"/>
      <c r="LX58" s="217"/>
      <c r="LY58" s="218"/>
      <c r="LZ58" s="219"/>
      <c r="MA58" s="28"/>
      <c r="MB58" s="29"/>
      <c r="MC58" s="30"/>
      <c r="MD58" s="28"/>
      <c r="ME58" s="29"/>
      <c r="MF58" s="30"/>
      <c r="MG58" s="28"/>
      <c r="MH58" s="29"/>
      <c r="MI58" s="30"/>
      <c r="MJ58" s="28"/>
      <c r="MK58" s="29"/>
      <c r="ML58" s="30"/>
      <c r="MM58" s="28"/>
      <c r="MN58" s="29"/>
      <c r="MO58" s="30"/>
      <c r="MP58" s="28"/>
      <c r="MQ58" s="29"/>
      <c r="MR58" s="30"/>
      <c r="MS58" s="216"/>
      <c r="MT58" s="217"/>
      <c r="MU58" s="218"/>
      <c r="MV58" s="219"/>
      <c r="MW58" s="28"/>
      <c r="MX58" s="29"/>
      <c r="MY58" s="30"/>
      <c r="MZ58" s="28"/>
      <c r="NA58" s="29"/>
      <c r="NB58" s="30"/>
      <c r="NC58" s="28"/>
      <c r="ND58" s="29"/>
      <c r="NE58" s="30"/>
      <c r="NF58" s="28"/>
      <c r="NG58" s="29"/>
      <c r="NH58" s="30"/>
      <c r="NI58" s="28"/>
      <c r="NJ58" s="29"/>
      <c r="NK58" s="30"/>
      <c r="NL58" s="28"/>
      <c r="NM58" s="29"/>
      <c r="NN58" s="30"/>
      <c r="NO58" s="216"/>
      <c r="NP58" s="217"/>
      <c r="NQ58" s="218"/>
      <c r="NR58" s="219"/>
      <c r="NS58" s="28"/>
      <c r="NT58" s="29"/>
      <c r="NU58" s="30"/>
      <c r="NV58" s="28"/>
      <c r="NW58" s="29"/>
      <c r="NX58" s="30"/>
      <c r="NY58" s="28"/>
      <c r="NZ58" s="29"/>
      <c r="OA58" s="30"/>
      <c r="OB58" s="28"/>
      <c r="OC58" s="29"/>
      <c r="OD58" s="30"/>
      <c r="OE58" s="28"/>
      <c r="OF58" s="29"/>
      <c r="OG58" s="30"/>
      <c r="OH58" s="28"/>
      <c r="OI58" s="29"/>
      <c r="OJ58" s="30"/>
      <c r="OK58" s="216"/>
      <c r="OL58" s="217"/>
      <c r="OM58" s="218"/>
      <c r="ON58" s="219"/>
      <c r="OO58" s="28"/>
      <c r="OP58" s="29"/>
      <c r="OQ58" s="30"/>
      <c r="OR58" s="28"/>
      <c r="OS58" s="29"/>
      <c r="OT58" s="30"/>
      <c r="OU58" s="28"/>
      <c r="OV58" s="29"/>
      <c r="OW58" s="30"/>
      <c r="OX58" s="28"/>
      <c r="OY58" s="29"/>
      <c r="OZ58" s="30"/>
      <c r="PA58" s="28"/>
      <c r="PB58" s="29"/>
      <c r="PC58" s="30"/>
      <c r="PD58" s="28"/>
      <c r="PE58" s="29"/>
      <c r="PF58" s="30"/>
      <c r="PG58" s="216"/>
      <c r="PH58" s="217"/>
      <c r="PI58" s="218"/>
      <c r="PJ58" s="219"/>
      <c r="PK58" s="28"/>
      <c r="PL58" s="29"/>
      <c r="PM58" s="30"/>
      <c r="PN58" s="28"/>
      <c r="PO58" s="29"/>
      <c r="PP58" s="30"/>
      <c r="PQ58" s="28"/>
      <c r="PR58" s="29"/>
      <c r="PS58" s="30"/>
      <c r="PT58" s="28"/>
      <c r="PU58" s="29"/>
      <c r="PV58" s="30"/>
      <c r="PW58" s="28"/>
      <c r="PX58" s="29"/>
      <c r="PY58" s="30"/>
      <c r="PZ58" s="28"/>
      <c r="QA58" s="29"/>
      <c r="QB58" s="30"/>
      <c r="QC58" s="216"/>
      <c r="QD58" s="217"/>
      <c r="QE58" s="218"/>
      <c r="QF58" s="219"/>
      <c r="QG58" s="28"/>
      <c r="QH58" s="29"/>
      <c r="QI58" s="30"/>
      <c r="QJ58" s="28"/>
      <c r="QK58" s="29"/>
      <c r="QL58" s="30"/>
      <c r="QM58" s="28"/>
      <c r="QN58" s="29"/>
      <c r="QO58" s="30"/>
      <c r="QP58" s="28"/>
      <c r="QQ58" s="29"/>
      <c r="QR58" s="30"/>
      <c r="QS58" s="28"/>
      <c r="QT58" s="29"/>
      <c r="QU58" s="30"/>
      <c r="QV58" s="28"/>
      <c r="QW58" s="29"/>
      <c r="QX58" s="30"/>
      <c r="QY58" s="216"/>
      <c r="QZ58" s="217"/>
      <c r="RA58" s="218"/>
      <c r="RB58" s="219"/>
      <c r="RC58" s="28"/>
      <c r="RD58" s="29"/>
      <c r="RE58" s="30"/>
      <c r="RF58" s="28"/>
      <c r="RG58" s="29"/>
      <c r="RH58" s="30"/>
      <c r="RI58" s="28"/>
      <c r="RJ58" s="29"/>
      <c r="RK58" s="30"/>
      <c r="RL58" s="28"/>
      <c r="RM58" s="29"/>
      <c r="RN58" s="30"/>
      <c r="RO58" s="28"/>
      <c r="RP58" s="29"/>
      <c r="RQ58" s="30"/>
      <c r="RR58" s="28"/>
      <c r="RS58" s="29"/>
      <c r="RT58" s="30"/>
      <c r="RU58" s="216"/>
      <c r="RV58" s="217"/>
      <c r="RW58" s="218"/>
      <c r="RX58" s="219"/>
      <c r="RY58" s="28"/>
      <c r="RZ58" s="29"/>
      <c r="SA58" s="30"/>
      <c r="SB58" s="28"/>
      <c r="SC58" s="29"/>
      <c r="SD58" s="30"/>
      <c r="SE58" s="28"/>
      <c r="SF58" s="29"/>
      <c r="SG58" s="30"/>
      <c r="SH58" s="28"/>
      <c r="SI58" s="29"/>
      <c r="SJ58" s="30"/>
      <c r="SK58" s="28"/>
      <c r="SL58" s="29"/>
      <c r="SM58" s="30"/>
      <c r="SN58" s="28"/>
      <c r="SO58" s="29"/>
      <c r="SP58" s="30"/>
      <c r="SQ58" s="216"/>
      <c r="SR58" s="217"/>
      <c r="SS58" s="218"/>
      <c r="ST58" s="219"/>
      <c r="SU58" s="28"/>
      <c r="SV58" s="29"/>
      <c r="SW58" s="30"/>
      <c r="SX58" s="28"/>
      <c r="SY58" s="29"/>
      <c r="SZ58" s="30"/>
      <c r="TA58" s="28"/>
      <c r="TB58" s="29"/>
      <c r="TC58" s="30"/>
      <c r="TD58" s="28"/>
      <c r="TE58" s="29"/>
      <c r="TF58" s="30"/>
      <c r="TG58" s="28"/>
      <c r="TH58" s="29"/>
      <c r="TI58" s="30"/>
      <c r="TJ58" s="28"/>
      <c r="TK58" s="29"/>
      <c r="TL58" s="30"/>
      <c r="TM58" s="216"/>
      <c r="TN58" s="217"/>
      <c r="TO58" s="218"/>
      <c r="TP58" s="219"/>
      <c r="TQ58" s="28"/>
      <c r="TR58" s="29"/>
      <c r="TS58" s="30"/>
      <c r="TT58" s="28"/>
      <c r="TU58" s="29"/>
      <c r="TV58" s="30"/>
      <c r="TW58" s="28"/>
      <c r="TX58" s="29"/>
      <c r="TY58" s="30"/>
      <c r="TZ58" s="28"/>
      <c r="UA58" s="29"/>
      <c r="UB58" s="30"/>
      <c r="UC58" s="28"/>
      <c r="UD58" s="29"/>
      <c r="UE58" s="30"/>
      <c r="UF58" s="28"/>
      <c r="UG58" s="29"/>
      <c r="UH58" s="30"/>
      <c r="UI58" s="216"/>
      <c r="UJ58" s="217"/>
      <c r="UK58" s="218"/>
      <c r="UL58" s="219"/>
      <c r="UM58" s="28"/>
      <c r="UN58" s="29"/>
      <c r="UO58" s="30"/>
      <c r="UP58" s="28"/>
      <c r="UQ58" s="29"/>
      <c r="UR58" s="30"/>
      <c r="US58" s="28"/>
      <c r="UT58" s="29"/>
      <c r="UU58" s="30"/>
      <c r="UV58" s="28"/>
      <c r="UW58" s="29"/>
      <c r="UX58" s="30"/>
      <c r="UY58" s="28"/>
      <c r="UZ58" s="29"/>
      <c r="VA58" s="30"/>
      <c r="VB58" s="28"/>
      <c r="VC58" s="29"/>
      <c r="VD58" s="30"/>
      <c r="VE58" s="216"/>
      <c r="VF58" s="217"/>
      <c r="VG58" s="218"/>
      <c r="VH58" s="219"/>
      <c r="VI58" s="28"/>
      <c r="VJ58" s="29"/>
      <c r="VK58" s="30"/>
      <c r="VL58" s="28"/>
      <c r="VM58" s="29"/>
      <c r="VN58" s="30"/>
      <c r="VO58" s="28"/>
      <c r="VP58" s="29"/>
      <c r="VQ58" s="30"/>
      <c r="VR58" s="28"/>
      <c r="VS58" s="29"/>
      <c r="VT58" s="30"/>
      <c r="VU58" s="28"/>
      <c r="VV58" s="29"/>
      <c r="VW58" s="30"/>
      <c r="VX58" s="28"/>
      <c r="VY58" s="29"/>
      <c r="VZ58" s="30"/>
      <c r="WA58" s="216"/>
      <c r="WB58" s="217"/>
      <c r="WC58" s="218"/>
      <c r="WD58" s="219"/>
      <c r="WE58" s="28"/>
      <c r="WF58" s="29"/>
      <c r="WG58" s="30"/>
      <c r="WH58" s="28"/>
      <c r="WI58" s="29"/>
      <c r="WJ58" s="30"/>
      <c r="WK58" s="28"/>
      <c r="WL58" s="29"/>
      <c r="WM58" s="30"/>
      <c r="WN58" s="28"/>
      <c r="WO58" s="29"/>
      <c r="WP58" s="30"/>
      <c r="WQ58" s="28"/>
      <c r="WR58" s="29"/>
      <c r="WS58" s="30"/>
      <c r="WT58" s="28"/>
      <c r="WU58" s="29"/>
      <c r="WV58" s="30"/>
      <c r="WW58" s="216"/>
      <c r="WX58" s="217"/>
      <c r="WY58" s="218"/>
      <c r="WZ58" s="219"/>
      <c r="XA58" s="28"/>
      <c r="XB58" s="29"/>
      <c r="XC58" s="30"/>
      <c r="XD58" s="28"/>
      <c r="XE58" s="29"/>
      <c r="XF58" s="30"/>
      <c r="XG58" s="28"/>
      <c r="XH58" s="29"/>
      <c r="XI58" s="30"/>
      <c r="XJ58" s="28"/>
      <c r="XK58" s="29"/>
      <c r="XL58" s="30"/>
      <c r="XM58" s="28"/>
      <c r="XN58" s="29"/>
      <c r="XO58" s="30"/>
      <c r="XP58" s="28"/>
      <c r="XQ58" s="29"/>
      <c r="XR58" s="30"/>
      <c r="XS58" s="216"/>
      <c r="XT58" s="217"/>
      <c r="XU58" s="218"/>
      <c r="XV58" s="219"/>
      <c r="XW58" s="28"/>
      <c r="XX58" s="29"/>
      <c r="XY58" s="30"/>
      <c r="XZ58" s="28"/>
      <c r="YA58" s="29"/>
      <c r="YB58" s="30"/>
      <c r="YC58" s="28"/>
      <c r="YD58" s="29"/>
      <c r="YE58" s="30"/>
      <c r="YF58" s="28"/>
      <c r="YG58" s="29"/>
      <c r="YH58" s="30"/>
      <c r="YI58" s="28"/>
      <c r="YJ58" s="29"/>
      <c r="YK58" s="30"/>
      <c r="YL58" s="28"/>
      <c r="YM58" s="29"/>
      <c r="YN58" s="30"/>
      <c r="YO58" s="216"/>
      <c r="YP58" s="217"/>
      <c r="YQ58" s="218"/>
      <c r="YR58" s="219"/>
      <c r="YS58" s="28"/>
      <c r="YT58" s="29"/>
      <c r="YU58" s="30"/>
      <c r="YV58" s="28"/>
      <c r="YW58" s="29"/>
      <c r="YX58" s="30"/>
      <c r="YY58" s="28"/>
      <c r="YZ58" s="29"/>
      <c r="ZA58" s="30"/>
      <c r="ZB58" s="28"/>
      <c r="ZC58" s="29"/>
      <c r="ZD58" s="30"/>
      <c r="ZE58" s="28"/>
      <c r="ZF58" s="29"/>
      <c r="ZG58" s="30"/>
      <c r="ZH58" s="28"/>
      <c r="ZI58" s="29"/>
      <c r="ZJ58" s="30"/>
      <c r="ZK58" s="216"/>
      <c r="ZL58" s="217"/>
      <c r="ZM58" s="218"/>
      <c r="ZN58" s="219"/>
      <c r="ZO58" s="28"/>
      <c r="ZP58" s="29"/>
      <c r="ZQ58" s="30"/>
      <c r="ZR58" s="28"/>
      <c r="ZS58" s="29"/>
      <c r="ZT58" s="30"/>
      <c r="ZU58" s="28"/>
      <c r="ZV58" s="29"/>
      <c r="ZW58" s="30"/>
      <c r="ZX58" s="28"/>
      <c r="ZY58" s="29"/>
      <c r="ZZ58" s="30"/>
      <c r="AAA58" s="28"/>
      <c r="AAB58" s="29"/>
      <c r="AAC58" s="30"/>
      <c r="AAD58" s="28"/>
      <c r="AAE58" s="29"/>
      <c r="AAF58" s="30"/>
    </row>
    <row r="59" spans="1:708" ht="15.75" customHeight="1" thickBot="1" x14ac:dyDescent="0.3">
      <c r="A59" s="220">
        <v>10</v>
      </c>
      <c r="B59" s="36"/>
      <c r="C59" s="37">
        <v>14</v>
      </c>
      <c r="D59" s="102" t="s">
        <v>370</v>
      </c>
      <c r="E59" s="208"/>
      <c r="F59" s="210">
        <f>WELDING!$F$15</f>
        <v>952</v>
      </c>
      <c r="G59" s="212">
        <f>$F$59-$E$59</f>
        <v>952</v>
      </c>
      <c r="H59" s="214">
        <f>SUM($I$59:$Z$59)</f>
        <v>0</v>
      </c>
      <c r="I59" s="58"/>
      <c r="J59" s="56"/>
      <c r="K59" s="59"/>
      <c r="L59" s="58"/>
      <c r="M59" s="56"/>
      <c r="N59" s="59"/>
      <c r="O59" s="58"/>
      <c r="P59" s="56"/>
      <c r="Q59" s="59"/>
      <c r="R59" s="58"/>
      <c r="S59" s="56"/>
      <c r="T59" s="59"/>
      <c r="U59" s="58"/>
      <c r="V59" s="56"/>
      <c r="W59" s="59"/>
      <c r="X59" s="58"/>
      <c r="Y59" s="56"/>
      <c r="Z59" s="59"/>
      <c r="AA59" s="208"/>
      <c r="AB59" s="210" t="e">
        <f>WELDING!#REF!</f>
        <v>#REF!</v>
      </c>
      <c r="AC59" s="212" t="e">
        <f>$AB$59-$AA$59</f>
        <v>#REF!</v>
      </c>
      <c r="AD59" s="214">
        <f>SUM($AE$59:$AV$59)</f>
        <v>900</v>
      </c>
      <c r="AE59" s="58">
        <v>50</v>
      </c>
      <c r="AF59" s="56">
        <v>50</v>
      </c>
      <c r="AG59" s="59">
        <v>50</v>
      </c>
      <c r="AH59" s="58">
        <v>50</v>
      </c>
      <c r="AI59" s="56">
        <v>50</v>
      </c>
      <c r="AJ59" s="59">
        <v>50</v>
      </c>
      <c r="AK59" s="58">
        <v>50</v>
      </c>
      <c r="AL59" s="56">
        <v>50</v>
      </c>
      <c r="AM59" s="59">
        <v>50</v>
      </c>
      <c r="AN59" s="58">
        <v>50</v>
      </c>
      <c r="AO59" s="56">
        <v>50</v>
      </c>
      <c r="AP59" s="59">
        <v>50</v>
      </c>
      <c r="AQ59" s="58">
        <v>50</v>
      </c>
      <c r="AR59" s="56">
        <v>50</v>
      </c>
      <c r="AS59" s="59">
        <v>50</v>
      </c>
      <c r="AT59" s="58">
        <v>50</v>
      </c>
      <c r="AU59" s="56">
        <v>50</v>
      </c>
      <c r="AV59" s="59">
        <v>50</v>
      </c>
      <c r="AW59" s="208"/>
      <c r="AX59" s="210" t="e">
        <f>WELDING!#REF!</f>
        <v>#REF!</v>
      </c>
      <c r="AY59" s="212" t="e">
        <f>$AX$59-$AW$59</f>
        <v>#REF!</v>
      </c>
      <c r="AZ59" s="214">
        <f>SUM($BA$59:$BR$59)</f>
        <v>0</v>
      </c>
      <c r="BA59" s="58"/>
      <c r="BB59" s="56"/>
      <c r="BC59" s="59"/>
      <c r="BD59" s="58"/>
      <c r="BE59" s="56"/>
      <c r="BF59" s="59"/>
      <c r="BG59" s="58"/>
      <c r="BH59" s="56"/>
      <c r="BI59" s="59"/>
      <c r="BJ59" s="58"/>
      <c r="BK59" s="56"/>
      <c r="BL59" s="59"/>
      <c r="BM59" s="58"/>
      <c r="BN59" s="56"/>
      <c r="BO59" s="59"/>
      <c r="BP59" s="58"/>
      <c r="BQ59" s="56"/>
      <c r="BR59" s="59"/>
      <c r="BS59" s="208"/>
      <c r="BT59" s="210" t="e">
        <f>WELDING!#REF!</f>
        <v>#REF!</v>
      </c>
      <c r="BU59" s="212" t="e">
        <f>$BT$59-$BS$59</f>
        <v>#REF!</v>
      </c>
      <c r="BV59" s="214">
        <f>SUM($BW$59:$CN$59)</f>
        <v>0</v>
      </c>
      <c r="BW59" s="58"/>
      <c r="BX59" s="56"/>
      <c r="BY59" s="59"/>
      <c r="BZ59" s="58"/>
      <c r="CA59" s="56"/>
      <c r="CB59" s="59"/>
      <c r="CC59" s="58"/>
      <c r="CD59" s="56"/>
      <c r="CE59" s="59"/>
      <c r="CF59" s="58"/>
      <c r="CG59" s="56"/>
      <c r="CH59" s="59"/>
      <c r="CI59" s="58"/>
      <c r="CJ59" s="56"/>
      <c r="CK59" s="59"/>
      <c r="CL59" s="58"/>
      <c r="CM59" s="56"/>
      <c r="CN59" s="59"/>
      <c r="CO59" s="208"/>
      <c r="CP59" s="210" t="e">
        <f>WELDING!#REF!</f>
        <v>#REF!</v>
      </c>
      <c r="CQ59" s="212" t="e">
        <f>$CP$59-$CO$59</f>
        <v>#REF!</v>
      </c>
      <c r="CR59" s="214">
        <f>SUM($CS$59:$DJ$59)</f>
        <v>0</v>
      </c>
      <c r="CS59" s="58"/>
      <c r="CT59" s="56"/>
      <c r="CU59" s="59"/>
      <c r="CV59" s="58"/>
      <c r="CW59" s="56"/>
      <c r="CX59" s="59"/>
      <c r="CY59" s="58"/>
      <c r="CZ59" s="56"/>
      <c r="DA59" s="59"/>
      <c r="DB59" s="58"/>
      <c r="DC59" s="56"/>
      <c r="DD59" s="59"/>
      <c r="DE59" s="58"/>
      <c r="DF59" s="56"/>
      <c r="DG59" s="59"/>
      <c r="DH59" s="58"/>
      <c r="DI59" s="56"/>
      <c r="DJ59" s="59"/>
      <c r="DK59" s="208"/>
      <c r="DL59" s="210" t="e">
        <f>WELDING!#REF!</f>
        <v>#REF!</v>
      </c>
      <c r="DM59" s="212" t="e">
        <f>$DL$59-$DK$59</f>
        <v>#REF!</v>
      </c>
      <c r="DN59" s="214">
        <f>SUM($DO$59:$EF$59)</f>
        <v>0</v>
      </c>
      <c r="DO59" s="58"/>
      <c r="DP59" s="56"/>
      <c r="DQ59" s="59"/>
      <c r="DR59" s="58"/>
      <c r="DS59" s="56"/>
      <c r="DT59" s="59"/>
      <c r="DU59" s="58"/>
      <c r="DV59" s="56"/>
      <c r="DW59" s="59"/>
      <c r="DX59" s="58"/>
      <c r="DY59" s="56"/>
      <c r="DZ59" s="59"/>
      <c r="EA59" s="58"/>
      <c r="EB59" s="56"/>
      <c r="EC59" s="59"/>
      <c r="ED59" s="58"/>
      <c r="EE59" s="56"/>
      <c r="EF59" s="59"/>
      <c r="EG59" s="208"/>
      <c r="EH59" s="210" t="e">
        <f>WELDING!#REF!</f>
        <v>#REF!</v>
      </c>
      <c r="EI59" s="212" t="e">
        <f>$EH$59-$EG$59</f>
        <v>#REF!</v>
      </c>
      <c r="EJ59" s="214">
        <f>SUM($EK$59:$FB$59)</f>
        <v>0</v>
      </c>
      <c r="EK59" s="58"/>
      <c r="EL59" s="56"/>
      <c r="EM59" s="59"/>
      <c r="EN59" s="58"/>
      <c r="EO59" s="56"/>
      <c r="EP59" s="59"/>
      <c r="EQ59" s="58"/>
      <c r="ER59" s="56"/>
      <c r="ES59" s="59"/>
      <c r="ET59" s="58"/>
      <c r="EU59" s="56"/>
      <c r="EV59" s="59"/>
      <c r="EW59" s="58"/>
      <c r="EX59" s="56"/>
      <c r="EY59" s="59"/>
      <c r="EZ59" s="58"/>
      <c r="FA59" s="56"/>
      <c r="FB59" s="59"/>
      <c r="FC59" s="208"/>
      <c r="FD59" s="210" t="e">
        <f>WELDING!#REF!</f>
        <v>#REF!</v>
      </c>
      <c r="FE59" s="212" t="e">
        <f>$FD$59-$FC$59</f>
        <v>#REF!</v>
      </c>
      <c r="FF59" s="214">
        <f>SUM($FG$59:$FX$59)</f>
        <v>0</v>
      </c>
      <c r="FG59" s="58"/>
      <c r="FH59" s="56"/>
      <c r="FI59" s="59"/>
      <c r="FJ59" s="58"/>
      <c r="FK59" s="56"/>
      <c r="FL59" s="59"/>
      <c r="FM59" s="58"/>
      <c r="FN59" s="56"/>
      <c r="FO59" s="59"/>
      <c r="FP59" s="58"/>
      <c r="FQ59" s="56"/>
      <c r="FR59" s="59"/>
      <c r="FS59" s="58"/>
      <c r="FT59" s="56"/>
      <c r="FU59" s="59"/>
      <c r="FV59" s="58"/>
      <c r="FW59" s="56"/>
      <c r="FX59" s="59"/>
      <c r="FY59" s="208"/>
      <c r="FZ59" s="210" t="e">
        <f>WELDING!#REF!</f>
        <v>#REF!</v>
      </c>
      <c r="GA59" s="212" t="e">
        <f>$FZ$59-$FY$59</f>
        <v>#REF!</v>
      </c>
      <c r="GB59" s="214">
        <f>SUM($GC$59:$GT$59)</f>
        <v>0</v>
      </c>
      <c r="GC59" s="58"/>
      <c r="GD59" s="56"/>
      <c r="GE59" s="59"/>
      <c r="GF59" s="58"/>
      <c r="GG59" s="56"/>
      <c r="GH59" s="59"/>
      <c r="GI59" s="58"/>
      <c r="GJ59" s="56"/>
      <c r="GK59" s="59"/>
      <c r="GL59" s="58"/>
      <c r="GM59" s="56"/>
      <c r="GN59" s="59"/>
      <c r="GO59" s="58"/>
      <c r="GP59" s="56"/>
      <c r="GQ59" s="59"/>
      <c r="GR59" s="58"/>
      <c r="GS59" s="56"/>
      <c r="GT59" s="59"/>
      <c r="GU59" s="208"/>
      <c r="GV59" s="210" t="e">
        <f>WELDING!#REF!</f>
        <v>#REF!</v>
      </c>
      <c r="GW59" s="212" t="e">
        <f>$GV$59-$GU$59</f>
        <v>#REF!</v>
      </c>
      <c r="GX59" s="214">
        <f>SUM($GY$59:$HP$59)</f>
        <v>0</v>
      </c>
      <c r="GY59" s="58"/>
      <c r="GZ59" s="56"/>
      <c r="HA59" s="59"/>
      <c r="HB59" s="58"/>
      <c r="HC59" s="56"/>
      <c r="HD59" s="59"/>
      <c r="HE59" s="58"/>
      <c r="HF59" s="56"/>
      <c r="HG59" s="59"/>
      <c r="HH59" s="58"/>
      <c r="HI59" s="56"/>
      <c r="HJ59" s="59"/>
      <c r="HK59" s="58"/>
      <c r="HL59" s="56"/>
      <c r="HM59" s="59"/>
      <c r="HN59" s="58"/>
      <c r="HO59" s="56"/>
      <c r="HP59" s="59"/>
      <c r="HQ59" s="208"/>
      <c r="HR59" s="210" t="e">
        <f>WELDING!#REF!</f>
        <v>#REF!</v>
      </c>
      <c r="HS59" s="212" t="e">
        <f>$HR$59-$HQ$59</f>
        <v>#REF!</v>
      </c>
      <c r="HT59" s="214">
        <f>SUM($HU$59:$IL$59)</f>
        <v>0</v>
      </c>
      <c r="HU59" s="58"/>
      <c r="HV59" s="56"/>
      <c r="HW59" s="59"/>
      <c r="HX59" s="58"/>
      <c r="HY59" s="56"/>
      <c r="HZ59" s="59"/>
      <c r="IA59" s="58"/>
      <c r="IB59" s="56"/>
      <c r="IC59" s="59"/>
      <c r="ID59" s="58"/>
      <c r="IE59" s="56"/>
      <c r="IF59" s="59"/>
      <c r="IG59" s="58"/>
      <c r="IH59" s="56"/>
      <c r="II59" s="59"/>
      <c r="IJ59" s="58"/>
      <c r="IK59" s="56"/>
      <c r="IL59" s="59"/>
      <c r="IM59" s="208"/>
      <c r="IN59" s="210" t="e">
        <f>WELDING!#REF!</f>
        <v>#REF!</v>
      </c>
      <c r="IO59" s="212" t="e">
        <f>$IN$59-$IM$59</f>
        <v>#REF!</v>
      </c>
      <c r="IP59" s="214">
        <f>SUM($IQ$59:$JH$59)</f>
        <v>0</v>
      </c>
      <c r="IQ59" s="58"/>
      <c r="IR59" s="56"/>
      <c r="IS59" s="59"/>
      <c r="IT59" s="58"/>
      <c r="IU59" s="56"/>
      <c r="IV59" s="59"/>
      <c r="IW59" s="58"/>
      <c r="IX59" s="56"/>
      <c r="IY59" s="59"/>
      <c r="IZ59" s="58"/>
      <c r="JA59" s="56"/>
      <c r="JB59" s="59"/>
      <c r="JC59" s="58"/>
      <c r="JD59" s="56"/>
      <c r="JE59" s="59"/>
      <c r="JF59" s="58"/>
      <c r="JG59" s="56"/>
      <c r="JH59" s="59"/>
      <c r="JI59" s="208"/>
      <c r="JJ59" s="210" t="e">
        <f>WELDING!#REF!</f>
        <v>#REF!</v>
      </c>
      <c r="JK59" s="212" t="e">
        <f>$JJ$59-$JI$59</f>
        <v>#REF!</v>
      </c>
      <c r="JL59" s="214">
        <f>SUM($JM$59:$KD$59)</f>
        <v>0</v>
      </c>
      <c r="JM59" s="58"/>
      <c r="JN59" s="56"/>
      <c r="JO59" s="59"/>
      <c r="JP59" s="58"/>
      <c r="JQ59" s="56"/>
      <c r="JR59" s="59"/>
      <c r="JS59" s="58"/>
      <c r="JT59" s="56"/>
      <c r="JU59" s="59"/>
      <c r="JV59" s="58"/>
      <c r="JW59" s="56"/>
      <c r="JX59" s="59"/>
      <c r="JY59" s="58"/>
      <c r="JZ59" s="56"/>
      <c r="KA59" s="59"/>
      <c r="KB59" s="58"/>
      <c r="KC59" s="56"/>
      <c r="KD59" s="59"/>
      <c r="KE59" s="208"/>
      <c r="KF59" s="210" t="e">
        <f>WELDING!#REF!</f>
        <v>#REF!</v>
      </c>
      <c r="KG59" s="212" t="e">
        <f>$KF$59-$KE$59</f>
        <v>#REF!</v>
      </c>
      <c r="KH59" s="214">
        <f>SUM($KI$59:$KZ$59)</f>
        <v>0</v>
      </c>
      <c r="KI59" s="58"/>
      <c r="KJ59" s="56"/>
      <c r="KK59" s="59"/>
      <c r="KL59" s="58"/>
      <c r="KM59" s="56"/>
      <c r="KN59" s="59"/>
      <c r="KO59" s="58"/>
      <c r="KP59" s="56"/>
      <c r="KQ59" s="59"/>
      <c r="KR59" s="58"/>
      <c r="KS59" s="56"/>
      <c r="KT59" s="59"/>
      <c r="KU59" s="58"/>
      <c r="KV59" s="56"/>
      <c r="KW59" s="59"/>
      <c r="KX59" s="58"/>
      <c r="KY59" s="56"/>
      <c r="KZ59" s="59"/>
      <c r="LA59" s="208"/>
      <c r="LB59" s="210" t="e">
        <f>WELDING!#REF!</f>
        <v>#REF!</v>
      </c>
      <c r="LC59" s="212" t="e">
        <f>$LB$59-$LA$59</f>
        <v>#REF!</v>
      </c>
      <c r="LD59" s="214">
        <f>SUM($LE$59:$LV$59)</f>
        <v>0</v>
      </c>
      <c r="LE59" s="58"/>
      <c r="LF59" s="56"/>
      <c r="LG59" s="59"/>
      <c r="LH59" s="58"/>
      <c r="LI59" s="56"/>
      <c r="LJ59" s="59"/>
      <c r="LK59" s="58"/>
      <c r="LL59" s="56"/>
      <c r="LM59" s="59"/>
      <c r="LN59" s="58"/>
      <c r="LO59" s="56"/>
      <c r="LP59" s="59"/>
      <c r="LQ59" s="58"/>
      <c r="LR59" s="56"/>
      <c r="LS59" s="59"/>
      <c r="LT59" s="58"/>
      <c r="LU59" s="56"/>
      <c r="LV59" s="59"/>
      <c r="LW59" s="208"/>
      <c r="LX59" s="210" t="e">
        <f>WELDING!#REF!</f>
        <v>#REF!</v>
      </c>
      <c r="LY59" s="212" t="e">
        <f>$LX$59-$LW$59</f>
        <v>#REF!</v>
      </c>
      <c r="LZ59" s="214">
        <f>SUM($MA$59:$MR$59)</f>
        <v>0</v>
      </c>
      <c r="MA59" s="58"/>
      <c r="MB59" s="56"/>
      <c r="MC59" s="59"/>
      <c r="MD59" s="58"/>
      <c r="ME59" s="56"/>
      <c r="MF59" s="59"/>
      <c r="MG59" s="58"/>
      <c r="MH59" s="56"/>
      <c r="MI59" s="59"/>
      <c r="MJ59" s="58"/>
      <c r="MK59" s="56"/>
      <c r="ML59" s="59"/>
      <c r="MM59" s="58"/>
      <c r="MN59" s="56"/>
      <c r="MO59" s="59"/>
      <c r="MP59" s="58"/>
      <c r="MQ59" s="56"/>
      <c r="MR59" s="59"/>
      <c r="MS59" s="208"/>
      <c r="MT59" s="210" t="e">
        <f>WELDING!#REF!</f>
        <v>#REF!</v>
      </c>
      <c r="MU59" s="212" t="e">
        <f>$MT$59-$MS$59</f>
        <v>#REF!</v>
      </c>
      <c r="MV59" s="214">
        <f>SUM($MW$59:$NN$59)</f>
        <v>0</v>
      </c>
      <c r="MW59" s="58"/>
      <c r="MX59" s="56"/>
      <c r="MY59" s="59"/>
      <c r="MZ59" s="58"/>
      <c r="NA59" s="56"/>
      <c r="NB59" s="59"/>
      <c r="NC59" s="58"/>
      <c r="ND59" s="56"/>
      <c r="NE59" s="59"/>
      <c r="NF59" s="58"/>
      <c r="NG59" s="56"/>
      <c r="NH59" s="59"/>
      <c r="NI59" s="58"/>
      <c r="NJ59" s="56"/>
      <c r="NK59" s="59"/>
      <c r="NL59" s="58"/>
      <c r="NM59" s="56"/>
      <c r="NN59" s="59"/>
      <c r="NO59" s="208"/>
      <c r="NP59" s="210" t="e">
        <f>WELDING!#REF!</f>
        <v>#REF!</v>
      </c>
      <c r="NQ59" s="212" t="e">
        <f>$NP$59-$NO$59</f>
        <v>#REF!</v>
      </c>
      <c r="NR59" s="214">
        <f>SUM($NS$59:$OJ$59)</f>
        <v>0</v>
      </c>
      <c r="NS59" s="58"/>
      <c r="NT59" s="56"/>
      <c r="NU59" s="59"/>
      <c r="NV59" s="58"/>
      <c r="NW59" s="56"/>
      <c r="NX59" s="59"/>
      <c r="NY59" s="58"/>
      <c r="NZ59" s="56"/>
      <c r="OA59" s="59"/>
      <c r="OB59" s="58"/>
      <c r="OC59" s="56"/>
      <c r="OD59" s="59"/>
      <c r="OE59" s="58"/>
      <c r="OF59" s="56"/>
      <c r="OG59" s="59"/>
      <c r="OH59" s="58"/>
      <c r="OI59" s="56"/>
      <c r="OJ59" s="59"/>
      <c r="OK59" s="208"/>
      <c r="OL59" s="210" t="e">
        <f>WELDING!#REF!</f>
        <v>#REF!</v>
      </c>
      <c r="OM59" s="212" t="e">
        <f>$OL$59-$OK$59</f>
        <v>#REF!</v>
      </c>
      <c r="ON59" s="214">
        <f>SUM($OO$59:$PF$59)</f>
        <v>0</v>
      </c>
      <c r="OO59" s="58"/>
      <c r="OP59" s="56"/>
      <c r="OQ59" s="59"/>
      <c r="OR59" s="58"/>
      <c r="OS59" s="56"/>
      <c r="OT59" s="59"/>
      <c r="OU59" s="58"/>
      <c r="OV59" s="56"/>
      <c r="OW59" s="59"/>
      <c r="OX59" s="58"/>
      <c r="OY59" s="56"/>
      <c r="OZ59" s="59"/>
      <c r="PA59" s="58"/>
      <c r="PB59" s="56"/>
      <c r="PC59" s="59"/>
      <c r="PD59" s="58"/>
      <c r="PE59" s="56"/>
      <c r="PF59" s="59"/>
      <c r="PG59" s="208"/>
      <c r="PH59" s="210" t="e">
        <f>WELDING!#REF!</f>
        <v>#REF!</v>
      </c>
      <c r="PI59" s="212" t="e">
        <f>$PH$59-$PG$59</f>
        <v>#REF!</v>
      </c>
      <c r="PJ59" s="214">
        <f>SUM($PK$59:$QB$59)</f>
        <v>0</v>
      </c>
      <c r="PK59" s="58"/>
      <c r="PL59" s="56"/>
      <c r="PM59" s="59"/>
      <c r="PN59" s="58"/>
      <c r="PO59" s="56"/>
      <c r="PP59" s="59"/>
      <c r="PQ59" s="58"/>
      <c r="PR59" s="56"/>
      <c r="PS59" s="59"/>
      <c r="PT59" s="58"/>
      <c r="PU59" s="56"/>
      <c r="PV59" s="59"/>
      <c r="PW59" s="58"/>
      <c r="PX59" s="56"/>
      <c r="PY59" s="59"/>
      <c r="PZ59" s="58"/>
      <c r="QA59" s="56"/>
      <c r="QB59" s="59"/>
      <c r="QC59" s="208"/>
      <c r="QD59" s="210" t="e">
        <f>WELDING!#REF!</f>
        <v>#REF!</v>
      </c>
      <c r="QE59" s="212" t="e">
        <f>$QD$59-$QC$59</f>
        <v>#REF!</v>
      </c>
      <c r="QF59" s="214">
        <f>SUM($QG$59:$QX$59)</f>
        <v>0</v>
      </c>
      <c r="QG59" s="58"/>
      <c r="QH59" s="56"/>
      <c r="QI59" s="59"/>
      <c r="QJ59" s="58"/>
      <c r="QK59" s="56"/>
      <c r="QL59" s="59"/>
      <c r="QM59" s="58"/>
      <c r="QN59" s="56"/>
      <c r="QO59" s="59"/>
      <c r="QP59" s="58"/>
      <c r="QQ59" s="56"/>
      <c r="QR59" s="59"/>
      <c r="QS59" s="58"/>
      <c r="QT59" s="56"/>
      <c r="QU59" s="59"/>
      <c r="QV59" s="58"/>
      <c r="QW59" s="56"/>
      <c r="QX59" s="59"/>
      <c r="QY59" s="208"/>
      <c r="QZ59" s="210" t="e">
        <f>WELDING!#REF!</f>
        <v>#REF!</v>
      </c>
      <c r="RA59" s="212" t="e">
        <f>$QZ$59-$QY$59</f>
        <v>#REF!</v>
      </c>
      <c r="RB59" s="214">
        <f>SUM($RC$59:$RT$59)</f>
        <v>0</v>
      </c>
      <c r="RC59" s="58"/>
      <c r="RD59" s="56"/>
      <c r="RE59" s="59"/>
      <c r="RF59" s="58"/>
      <c r="RG59" s="56"/>
      <c r="RH59" s="59"/>
      <c r="RI59" s="58"/>
      <c r="RJ59" s="56"/>
      <c r="RK59" s="59"/>
      <c r="RL59" s="58"/>
      <c r="RM59" s="56"/>
      <c r="RN59" s="59"/>
      <c r="RO59" s="58"/>
      <c r="RP59" s="56"/>
      <c r="RQ59" s="59"/>
      <c r="RR59" s="58"/>
      <c r="RS59" s="56"/>
      <c r="RT59" s="59"/>
      <c r="RU59" s="208"/>
      <c r="RV59" s="210" t="e">
        <f>WELDING!#REF!</f>
        <v>#REF!</v>
      </c>
      <c r="RW59" s="212" t="e">
        <f>$RV$59-$RU$59</f>
        <v>#REF!</v>
      </c>
      <c r="RX59" s="214">
        <f>SUM($RY$59:$SP$59)</f>
        <v>0</v>
      </c>
      <c r="RY59" s="58"/>
      <c r="RZ59" s="56"/>
      <c r="SA59" s="59"/>
      <c r="SB59" s="58"/>
      <c r="SC59" s="56"/>
      <c r="SD59" s="59"/>
      <c r="SE59" s="58"/>
      <c r="SF59" s="56"/>
      <c r="SG59" s="59"/>
      <c r="SH59" s="58"/>
      <c r="SI59" s="56"/>
      <c r="SJ59" s="59"/>
      <c r="SK59" s="58"/>
      <c r="SL59" s="56"/>
      <c r="SM59" s="59"/>
      <c r="SN59" s="58"/>
      <c r="SO59" s="56"/>
      <c r="SP59" s="59"/>
      <c r="SQ59" s="208"/>
      <c r="SR59" s="210" t="e">
        <f>WELDING!#REF!</f>
        <v>#REF!</v>
      </c>
      <c r="SS59" s="212" t="e">
        <f>$SR$59-$SQ$59</f>
        <v>#REF!</v>
      </c>
      <c r="ST59" s="214">
        <f>SUM($SU$59:$TL$59)</f>
        <v>0</v>
      </c>
      <c r="SU59" s="58"/>
      <c r="SV59" s="56"/>
      <c r="SW59" s="59"/>
      <c r="SX59" s="58"/>
      <c r="SY59" s="56"/>
      <c r="SZ59" s="59"/>
      <c r="TA59" s="58"/>
      <c r="TB59" s="56"/>
      <c r="TC59" s="59"/>
      <c r="TD59" s="58"/>
      <c r="TE59" s="56"/>
      <c r="TF59" s="59"/>
      <c r="TG59" s="58"/>
      <c r="TH59" s="56"/>
      <c r="TI59" s="59"/>
      <c r="TJ59" s="58"/>
      <c r="TK59" s="56"/>
      <c r="TL59" s="59"/>
      <c r="TM59" s="208"/>
      <c r="TN59" s="210" t="e">
        <f>WELDING!#REF!</f>
        <v>#REF!</v>
      </c>
      <c r="TO59" s="212" t="e">
        <f>$TN$59-$TM$59</f>
        <v>#REF!</v>
      </c>
      <c r="TP59" s="214">
        <f>SUM($TQ$59:$UH$59)</f>
        <v>0</v>
      </c>
      <c r="TQ59" s="58"/>
      <c r="TR59" s="56"/>
      <c r="TS59" s="59"/>
      <c r="TT59" s="58"/>
      <c r="TU59" s="56"/>
      <c r="TV59" s="59"/>
      <c r="TW59" s="58"/>
      <c r="TX59" s="56"/>
      <c r="TY59" s="59"/>
      <c r="TZ59" s="58"/>
      <c r="UA59" s="56"/>
      <c r="UB59" s="59"/>
      <c r="UC59" s="58"/>
      <c r="UD59" s="56"/>
      <c r="UE59" s="59"/>
      <c r="UF59" s="58"/>
      <c r="UG59" s="56"/>
      <c r="UH59" s="59"/>
      <c r="UI59" s="208"/>
      <c r="UJ59" s="210" t="e">
        <f>WELDING!#REF!</f>
        <v>#REF!</v>
      </c>
      <c r="UK59" s="212" t="e">
        <f>$UJ$59-$UI$59</f>
        <v>#REF!</v>
      </c>
      <c r="UL59" s="214">
        <f>SUM($UM$59:$VD$59)</f>
        <v>0</v>
      </c>
      <c r="UM59" s="58"/>
      <c r="UN59" s="56"/>
      <c r="UO59" s="59"/>
      <c r="UP59" s="58"/>
      <c r="UQ59" s="56"/>
      <c r="UR59" s="59"/>
      <c r="US59" s="58"/>
      <c r="UT59" s="56"/>
      <c r="UU59" s="59"/>
      <c r="UV59" s="58"/>
      <c r="UW59" s="56"/>
      <c r="UX59" s="59"/>
      <c r="UY59" s="58"/>
      <c r="UZ59" s="56"/>
      <c r="VA59" s="59"/>
      <c r="VB59" s="58"/>
      <c r="VC59" s="56"/>
      <c r="VD59" s="59"/>
      <c r="VE59" s="208"/>
      <c r="VF59" s="210" t="e">
        <f>WELDING!#REF!</f>
        <v>#REF!</v>
      </c>
      <c r="VG59" s="212" t="e">
        <f>$VF$59-$VE$59</f>
        <v>#REF!</v>
      </c>
      <c r="VH59" s="214">
        <f>SUM($VI$59:$VZ$59)</f>
        <v>0</v>
      </c>
      <c r="VI59" s="58"/>
      <c r="VJ59" s="56"/>
      <c r="VK59" s="59"/>
      <c r="VL59" s="58"/>
      <c r="VM59" s="56"/>
      <c r="VN59" s="59"/>
      <c r="VO59" s="58"/>
      <c r="VP59" s="56"/>
      <c r="VQ59" s="59"/>
      <c r="VR59" s="58"/>
      <c r="VS59" s="56"/>
      <c r="VT59" s="59"/>
      <c r="VU59" s="58"/>
      <c r="VV59" s="56"/>
      <c r="VW59" s="59"/>
      <c r="VX59" s="58"/>
      <c r="VY59" s="56"/>
      <c r="VZ59" s="59"/>
      <c r="WA59" s="208"/>
      <c r="WB59" s="210" t="e">
        <f>WELDING!#REF!</f>
        <v>#REF!</v>
      </c>
      <c r="WC59" s="212" t="e">
        <f>$WB$59-$WA$59</f>
        <v>#REF!</v>
      </c>
      <c r="WD59" s="214">
        <f>SUM($WE$59:$WV$59)</f>
        <v>0</v>
      </c>
      <c r="WE59" s="58"/>
      <c r="WF59" s="56"/>
      <c r="WG59" s="59"/>
      <c r="WH59" s="58"/>
      <c r="WI59" s="56"/>
      <c r="WJ59" s="59"/>
      <c r="WK59" s="58"/>
      <c r="WL59" s="56"/>
      <c r="WM59" s="59"/>
      <c r="WN59" s="58"/>
      <c r="WO59" s="56"/>
      <c r="WP59" s="59"/>
      <c r="WQ59" s="58"/>
      <c r="WR59" s="56"/>
      <c r="WS59" s="59"/>
      <c r="WT59" s="58"/>
      <c r="WU59" s="56"/>
      <c r="WV59" s="59"/>
      <c r="WW59" s="208"/>
      <c r="WX59" s="210" t="e">
        <f>WELDING!#REF!</f>
        <v>#REF!</v>
      </c>
      <c r="WY59" s="212" t="e">
        <f>$WX$59-$WW$59</f>
        <v>#REF!</v>
      </c>
      <c r="WZ59" s="214">
        <f>SUM($XA$59:$XR$59)</f>
        <v>0</v>
      </c>
      <c r="XA59" s="58"/>
      <c r="XB59" s="56"/>
      <c r="XC59" s="59"/>
      <c r="XD59" s="58"/>
      <c r="XE59" s="56"/>
      <c r="XF59" s="59"/>
      <c r="XG59" s="58"/>
      <c r="XH59" s="56"/>
      <c r="XI59" s="59"/>
      <c r="XJ59" s="58"/>
      <c r="XK59" s="56"/>
      <c r="XL59" s="59"/>
      <c r="XM59" s="58"/>
      <c r="XN59" s="56"/>
      <c r="XO59" s="59"/>
      <c r="XP59" s="58"/>
      <c r="XQ59" s="56"/>
      <c r="XR59" s="59"/>
      <c r="XS59" s="208"/>
      <c r="XT59" s="210" t="e">
        <f>WELDING!#REF!</f>
        <v>#REF!</v>
      </c>
      <c r="XU59" s="212" t="e">
        <f>$XT$59-$XS$59</f>
        <v>#REF!</v>
      </c>
      <c r="XV59" s="214">
        <f>SUM($XW$59:$YN$59)</f>
        <v>0</v>
      </c>
      <c r="XW59" s="58"/>
      <c r="XX59" s="56"/>
      <c r="XY59" s="59"/>
      <c r="XZ59" s="58"/>
      <c r="YA59" s="56"/>
      <c r="YB59" s="59"/>
      <c r="YC59" s="58"/>
      <c r="YD59" s="56"/>
      <c r="YE59" s="59"/>
      <c r="YF59" s="58"/>
      <c r="YG59" s="56"/>
      <c r="YH59" s="59"/>
      <c r="YI59" s="58"/>
      <c r="YJ59" s="56"/>
      <c r="YK59" s="59"/>
      <c r="YL59" s="58"/>
      <c r="YM59" s="56"/>
      <c r="YN59" s="59"/>
      <c r="YO59" s="208"/>
      <c r="YP59" s="210" t="e">
        <f>WELDING!#REF!</f>
        <v>#REF!</v>
      </c>
      <c r="YQ59" s="212" t="e">
        <f>$YP$59-$YO$59</f>
        <v>#REF!</v>
      </c>
      <c r="YR59" s="214">
        <f>SUM($YS$59:$ZJ$59)</f>
        <v>0</v>
      </c>
      <c r="YS59" s="58"/>
      <c r="YT59" s="56"/>
      <c r="YU59" s="59"/>
      <c r="YV59" s="58"/>
      <c r="YW59" s="56"/>
      <c r="YX59" s="59"/>
      <c r="YY59" s="58"/>
      <c r="YZ59" s="56"/>
      <c r="ZA59" s="59"/>
      <c r="ZB59" s="58"/>
      <c r="ZC59" s="56"/>
      <c r="ZD59" s="59"/>
      <c r="ZE59" s="58"/>
      <c r="ZF59" s="56"/>
      <c r="ZG59" s="59"/>
      <c r="ZH59" s="58"/>
      <c r="ZI59" s="56"/>
      <c r="ZJ59" s="59"/>
      <c r="ZK59" s="208"/>
      <c r="ZL59" s="210" t="e">
        <f>WELDING!#REF!</f>
        <v>#REF!</v>
      </c>
      <c r="ZM59" s="212" t="e">
        <f>$ZL$59-$ZK$59</f>
        <v>#REF!</v>
      </c>
      <c r="ZN59" s="214">
        <f>SUM($ZO$59:$AAF$59)</f>
        <v>0</v>
      </c>
      <c r="ZO59" s="58"/>
      <c r="ZP59" s="56"/>
      <c r="ZQ59" s="59"/>
      <c r="ZR59" s="58"/>
      <c r="ZS59" s="56"/>
      <c r="ZT59" s="59"/>
      <c r="ZU59" s="58"/>
      <c r="ZV59" s="56"/>
      <c r="ZW59" s="59"/>
      <c r="ZX59" s="58"/>
      <c r="ZY59" s="56"/>
      <c r="ZZ59" s="59"/>
      <c r="AAA59" s="58"/>
      <c r="AAB59" s="56"/>
      <c r="AAC59" s="59"/>
      <c r="AAD59" s="58"/>
      <c r="AAE59" s="56"/>
      <c r="AAF59" s="59"/>
    </row>
    <row r="60" spans="1:708" ht="15.75" thickBot="1" x14ac:dyDescent="0.3">
      <c r="A60" s="221"/>
      <c r="B60" s="24"/>
      <c r="D60" s="103"/>
      <c r="E60" s="209"/>
      <c r="F60" s="211"/>
      <c r="G60" s="213">
        <f>$F$60-$E$60</f>
        <v>0</v>
      </c>
      <c r="H60" s="215"/>
      <c r="I60" s="93">
        <v>0</v>
      </c>
      <c r="J60" s="68">
        <f>I60-I59+IF(I62="",I61,I62)</f>
        <v>0</v>
      </c>
      <c r="K60" s="69">
        <f t="shared" ref="K60:Z60" si="416">J60-J59+IF(J62="",J61,J62)</f>
        <v>0</v>
      </c>
      <c r="L60" s="70">
        <f t="shared" si="416"/>
        <v>0</v>
      </c>
      <c r="M60" s="68">
        <f t="shared" si="416"/>
        <v>0</v>
      </c>
      <c r="N60" s="69">
        <f t="shared" si="416"/>
        <v>0</v>
      </c>
      <c r="O60" s="70">
        <f t="shared" si="416"/>
        <v>0</v>
      </c>
      <c r="P60" s="68">
        <f t="shared" si="416"/>
        <v>0</v>
      </c>
      <c r="Q60" s="69">
        <f t="shared" si="416"/>
        <v>0</v>
      </c>
      <c r="R60" s="70">
        <f t="shared" si="416"/>
        <v>0</v>
      </c>
      <c r="S60" s="68">
        <f t="shared" si="416"/>
        <v>0</v>
      </c>
      <c r="T60" s="69">
        <f t="shared" si="416"/>
        <v>0</v>
      </c>
      <c r="U60" s="70">
        <f t="shared" si="416"/>
        <v>0</v>
      </c>
      <c r="V60" s="68">
        <f t="shared" si="416"/>
        <v>0</v>
      </c>
      <c r="W60" s="69">
        <f t="shared" si="416"/>
        <v>0</v>
      </c>
      <c r="X60" s="70">
        <f t="shared" si="416"/>
        <v>0</v>
      </c>
      <c r="Y60" s="68">
        <f t="shared" si="416"/>
        <v>0</v>
      </c>
      <c r="Z60" s="69">
        <f t="shared" si="416"/>
        <v>0</v>
      </c>
      <c r="AA60" s="209"/>
      <c r="AB60" s="211"/>
      <c r="AC60" s="213">
        <f>$AB$60-$AA$60</f>
        <v>0</v>
      </c>
      <c r="AD60" s="215"/>
      <c r="AE60" s="93" t="e">
        <f>WELDING!#REF!</f>
        <v>#REF!</v>
      </c>
      <c r="AF60" s="68" t="e">
        <f>AE60-AE59+IF(AE62="",AE61,AE62)</f>
        <v>#REF!</v>
      </c>
      <c r="AG60" s="69" t="e">
        <f t="shared" ref="AG60:AV60" si="417">AF60-AF59+IF(AF62="",AF61,AF62)</f>
        <v>#REF!</v>
      </c>
      <c r="AH60" s="70" t="e">
        <f t="shared" si="417"/>
        <v>#REF!</v>
      </c>
      <c r="AI60" s="68" t="e">
        <f t="shared" si="417"/>
        <v>#REF!</v>
      </c>
      <c r="AJ60" s="69" t="e">
        <f t="shared" si="417"/>
        <v>#REF!</v>
      </c>
      <c r="AK60" s="70" t="e">
        <f t="shared" si="417"/>
        <v>#REF!</v>
      </c>
      <c r="AL60" s="68" t="e">
        <f t="shared" si="417"/>
        <v>#REF!</v>
      </c>
      <c r="AM60" s="69" t="e">
        <f t="shared" si="417"/>
        <v>#REF!</v>
      </c>
      <c r="AN60" s="70" t="e">
        <f t="shared" si="417"/>
        <v>#REF!</v>
      </c>
      <c r="AO60" s="68" t="e">
        <f t="shared" si="417"/>
        <v>#REF!</v>
      </c>
      <c r="AP60" s="69" t="e">
        <f t="shared" si="417"/>
        <v>#REF!</v>
      </c>
      <c r="AQ60" s="70" t="e">
        <f t="shared" si="417"/>
        <v>#REF!</v>
      </c>
      <c r="AR60" s="68" t="e">
        <f t="shared" si="417"/>
        <v>#REF!</v>
      </c>
      <c r="AS60" s="69" t="e">
        <f t="shared" si="417"/>
        <v>#REF!</v>
      </c>
      <c r="AT60" s="70" t="e">
        <f t="shared" si="417"/>
        <v>#REF!</v>
      </c>
      <c r="AU60" s="68" t="e">
        <f t="shared" si="417"/>
        <v>#REF!</v>
      </c>
      <c r="AV60" s="69" t="e">
        <f t="shared" si="417"/>
        <v>#REF!</v>
      </c>
      <c r="AW60" s="209"/>
      <c r="AX60" s="211"/>
      <c r="AY60" s="213">
        <f>$AX$60-$AW$60</f>
        <v>0</v>
      </c>
      <c r="AZ60" s="215"/>
      <c r="BA60" s="93" t="e">
        <f>WELDING!#REF!</f>
        <v>#REF!</v>
      </c>
      <c r="BB60" s="68" t="e">
        <f>BA60-BA59+IF(BA62="",BA61,BA62)</f>
        <v>#REF!</v>
      </c>
      <c r="BC60" s="69" t="e">
        <f t="shared" ref="BC60:BR60" si="418">BB60-BB59+IF(BB62="",BB61,BB62)</f>
        <v>#REF!</v>
      </c>
      <c r="BD60" s="70" t="e">
        <f t="shared" si="418"/>
        <v>#REF!</v>
      </c>
      <c r="BE60" s="68" t="e">
        <f t="shared" si="418"/>
        <v>#REF!</v>
      </c>
      <c r="BF60" s="69" t="e">
        <f t="shared" si="418"/>
        <v>#REF!</v>
      </c>
      <c r="BG60" s="70" t="e">
        <f t="shared" si="418"/>
        <v>#REF!</v>
      </c>
      <c r="BH60" s="68" t="e">
        <f t="shared" si="418"/>
        <v>#REF!</v>
      </c>
      <c r="BI60" s="69" t="e">
        <f t="shared" si="418"/>
        <v>#REF!</v>
      </c>
      <c r="BJ60" s="70" t="e">
        <f t="shared" si="418"/>
        <v>#REF!</v>
      </c>
      <c r="BK60" s="68" t="e">
        <f t="shared" si="418"/>
        <v>#REF!</v>
      </c>
      <c r="BL60" s="69" t="e">
        <f t="shared" si="418"/>
        <v>#REF!</v>
      </c>
      <c r="BM60" s="70" t="e">
        <f t="shared" si="418"/>
        <v>#REF!</v>
      </c>
      <c r="BN60" s="68" t="e">
        <f t="shared" si="418"/>
        <v>#REF!</v>
      </c>
      <c r="BO60" s="69" t="e">
        <f t="shared" si="418"/>
        <v>#REF!</v>
      </c>
      <c r="BP60" s="70" t="e">
        <f t="shared" si="418"/>
        <v>#REF!</v>
      </c>
      <c r="BQ60" s="68" t="e">
        <f t="shared" si="418"/>
        <v>#REF!</v>
      </c>
      <c r="BR60" s="69" t="e">
        <f t="shared" si="418"/>
        <v>#REF!</v>
      </c>
      <c r="BS60" s="209"/>
      <c r="BT60" s="211"/>
      <c r="BU60" s="213">
        <f>$BT$60-$BS$60</f>
        <v>0</v>
      </c>
      <c r="BV60" s="215"/>
      <c r="BW60" s="93" t="e">
        <f>WELDING!#REF!</f>
        <v>#REF!</v>
      </c>
      <c r="BX60" s="68" t="e">
        <f>BW60-BW59+IF(BW62="",BW61,BW62)</f>
        <v>#REF!</v>
      </c>
      <c r="BY60" s="69" t="e">
        <f t="shared" ref="BY60:CN60" si="419">BX60-BX59+IF(BX62="",BX61,BX62)</f>
        <v>#REF!</v>
      </c>
      <c r="BZ60" s="70" t="e">
        <f t="shared" si="419"/>
        <v>#REF!</v>
      </c>
      <c r="CA60" s="68" t="e">
        <f t="shared" si="419"/>
        <v>#REF!</v>
      </c>
      <c r="CB60" s="69" t="e">
        <f t="shared" si="419"/>
        <v>#REF!</v>
      </c>
      <c r="CC60" s="70" t="e">
        <f t="shared" si="419"/>
        <v>#REF!</v>
      </c>
      <c r="CD60" s="68" t="e">
        <f t="shared" si="419"/>
        <v>#REF!</v>
      </c>
      <c r="CE60" s="69" t="e">
        <f t="shared" si="419"/>
        <v>#REF!</v>
      </c>
      <c r="CF60" s="70" t="e">
        <f t="shared" si="419"/>
        <v>#REF!</v>
      </c>
      <c r="CG60" s="68" t="e">
        <f t="shared" si="419"/>
        <v>#REF!</v>
      </c>
      <c r="CH60" s="69" t="e">
        <f t="shared" si="419"/>
        <v>#REF!</v>
      </c>
      <c r="CI60" s="70" t="e">
        <f t="shared" si="419"/>
        <v>#REF!</v>
      </c>
      <c r="CJ60" s="68" t="e">
        <f t="shared" si="419"/>
        <v>#REF!</v>
      </c>
      <c r="CK60" s="69" t="e">
        <f t="shared" si="419"/>
        <v>#REF!</v>
      </c>
      <c r="CL60" s="70" t="e">
        <f t="shared" si="419"/>
        <v>#REF!</v>
      </c>
      <c r="CM60" s="68" t="e">
        <f t="shared" si="419"/>
        <v>#REF!</v>
      </c>
      <c r="CN60" s="69" t="e">
        <f t="shared" si="419"/>
        <v>#REF!</v>
      </c>
      <c r="CO60" s="209"/>
      <c r="CP60" s="211"/>
      <c r="CQ60" s="213">
        <f>$CP$60-$CO$60</f>
        <v>0</v>
      </c>
      <c r="CR60" s="215"/>
      <c r="CS60" s="93" t="e">
        <f>WELDING!#REF!</f>
        <v>#REF!</v>
      </c>
      <c r="CT60" s="68" t="e">
        <f>CS60-CS59+IF(CS62="",CS61,CS62)</f>
        <v>#REF!</v>
      </c>
      <c r="CU60" s="69" t="e">
        <f t="shared" ref="CU60:DJ60" si="420">CT60-CT59+IF(CT62="",CT61,CT62)</f>
        <v>#REF!</v>
      </c>
      <c r="CV60" s="70" t="e">
        <f t="shared" si="420"/>
        <v>#REF!</v>
      </c>
      <c r="CW60" s="68" t="e">
        <f t="shared" si="420"/>
        <v>#REF!</v>
      </c>
      <c r="CX60" s="69" t="e">
        <f t="shared" si="420"/>
        <v>#REF!</v>
      </c>
      <c r="CY60" s="70" t="e">
        <f t="shared" si="420"/>
        <v>#REF!</v>
      </c>
      <c r="CZ60" s="68" t="e">
        <f t="shared" si="420"/>
        <v>#REF!</v>
      </c>
      <c r="DA60" s="69" t="e">
        <f t="shared" si="420"/>
        <v>#REF!</v>
      </c>
      <c r="DB60" s="70" t="e">
        <f t="shared" si="420"/>
        <v>#REF!</v>
      </c>
      <c r="DC60" s="68" t="e">
        <f t="shared" si="420"/>
        <v>#REF!</v>
      </c>
      <c r="DD60" s="69" t="e">
        <f t="shared" si="420"/>
        <v>#REF!</v>
      </c>
      <c r="DE60" s="70" t="e">
        <f t="shared" si="420"/>
        <v>#REF!</v>
      </c>
      <c r="DF60" s="68" t="e">
        <f t="shared" si="420"/>
        <v>#REF!</v>
      </c>
      <c r="DG60" s="69" t="e">
        <f t="shared" si="420"/>
        <v>#REF!</v>
      </c>
      <c r="DH60" s="70" t="e">
        <f t="shared" si="420"/>
        <v>#REF!</v>
      </c>
      <c r="DI60" s="68" t="e">
        <f t="shared" si="420"/>
        <v>#REF!</v>
      </c>
      <c r="DJ60" s="69" t="e">
        <f t="shared" si="420"/>
        <v>#REF!</v>
      </c>
      <c r="DK60" s="209"/>
      <c r="DL60" s="211"/>
      <c r="DM60" s="213">
        <f>$DL$60-$DK$60</f>
        <v>0</v>
      </c>
      <c r="DN60" s="215"/>
      <c r="DO60" s="93" t="e">
        <f>WELDING!#REF!</f>
        <v>#REF!</v>
      </c>
      <c r="DP60" s="68" t="e">
        <f>DO60-DO59+IF(DO62="",DO61,DO62)</f>
        <v>#REF!</v>
      </c>
      <c r="DQ60" s="69" t="e">
        <f t="shared" ref="DQ60:EF60" si="421">DP60-DP59+IF(DP62="",DP61,DP62)</f>
        <v>#REF!</v>
      </c>
      <c r="DR60" s="70" t="e">
        <f t="shared" si="421"/>
        <v>#REF!</v>
      </c>
      <c r="DS60" s="68" t="e">
        <f t="shared" si="421"/>
        <v>#REF!</v>
      </c>
      <c r="DT60" s="69" t="e">
        <f t="shared" si="421"/>
        <v>#REF!</v>
      </c>
      <c r="DU60" s="70" t="e">
        <f t="shared" si="421"/>
        <v>#REF!</v>
      </c>
      <c r="DV60" s="68" t="e">
        <f t="shared" si="421"/>
        <v>#REF!</v>
      </c>
      <c r="DW60" s="69" t="e">
        <f t="shared" si="421"/>
        <v>#REF!</v>
      </c>
      <c r="DX60" s="70" t="e">
        <f t="shared" si="421"/>
        <v>#REF!</v>
      </c>
      <c r="DY60" s="68" t="e">
        <f t="shared" si="421"/>
        <v>#REF!</v>
      </c>
      <c r="DZ60" s="69" t="e">
        <f t="shared" si="421"/>
        <v>#REF!</v>
      </c>
      <c r="EA60" s="70" t="e">
        <f t="shared" si="421"/>
        <v>#REF!</v>
      </c>
      <c r="EB60" s="68" t="e">
        <f t="shared" si="421"/>
        <v>#REF!</v>
      </c>
      <c r="EC60" s="69" t="e">
        <f t="shared" si="421"/>
        <v>#REF!</v>
      </c>
      <c r="ED60" s="70" t="e">
        <f t="shared" si="421"/>
        <v>#REF!</v>
      </c>
      <c r="EE60" s="68" t="e">
        <f t="shared" si="421"/>
        <v>#REF!</v>
      </c>
      <c r="EF60" s="69" t="e">
        <f t="shared" si="421"/>
        <v>#REF!</v>
      </c>
      <c r="EG60" s="209"/>
      <c r="EH60" s="211"/>
      <c r="EI60" s="213">
        <f>$EH$60-$EG$60</f>
        <v>0</v>
      </c>
      <c r="EJ60" s="215"/>
      <c r="EK60" s="93" t="e">
        <f>WELDING!#REF!</f>
        <v>#REF!</v>
      </c>
      <c r="EL60" s="68" t="e">
        <f>EK60-EK59+IF(EK62="",EK61,EK62)</f>
        <v>#REF!</v>
      </c>
      <c r="EM60" s="69" t="e">
        <f t="shared" ref="EM60:FB60" si="422">EL60-EL59+IF(EL62="",EL61,EL62)</f>
        <v>#REF!</v>
      </c>
      <c r="EN60" s="70" t="e">
        <f t="shared" si="422"/>
        <v>#REF!</v>
      </c>
      <c r="EO60" s="68" t="e">
        <f t="shared" si="422"/>
        <v>#REF!</v>
      </c>
      <c r="EP60" s="69" t="e">
        <f t="shared" si="422"/>
        <v>#REF!</v>
      </c>
      <c r="EQ60" s="70" t="e">
        <f t="shared" si="422"/>
        <v>#REF!</v>
      </c>
      <c r="ER60" s="68" t="e">
        <f t="shared" si="422"/>
        <v>#REF!</v>
      </c>
      <c r="ES60" s="69" t="e">
        <f t="shared" si="422"/>
        <v>#REF!</v>
      </c>
      <c r="ET60" s="70" t="e">
        <f t="shared" si="422"/>
        <v>#REF!</v>
      </c>
      <c r="EU60" s="68" t="e">
        <f t="shared" si="422"/>
        <v>#REF!</v>
      </c>
      <c r="EV60" s="69" t="e">
        <f t="shared" si="422"/>
        <v>#REF!</v>
      </c>
      <c r="EW60" s="70" t="e">
        <f t="shared" si="422"/>
        <v>#REF!</v>
      </c>
      <c r="EX60" s="68" t="e">
        <f t="shared" si="422"/>
        <v>#REF!</v>
      </c>
      <c r="EY60" s="69" t="e">
        <f t="shared" si="422"/>
        <v>#REF!</v>
      </c>
      <c r="EZ60" s="70" t="e">
        <f t="shared" si="422"/>
        <v>#REF!</v>
      </c>
      <c r="FA60" s="68" t="e">
        <f t="shared" si="422"/>
        <v>#REF!</v>
      </c>
      <c r="FB60" s="69" t="e">
        <f t="shared" si="422"/>
        <v>#REF!</v>
      </c>
      <c r="FC60" s="209"/>
      <c r="FD60" s="211"/>
      <c r="FE60" s="213">
        <f>$FD$60-$FC$60</f>
        <v>0</v>
      </c>
      <c r="FF60" s="215"/>
      <c r="FG60" s="93" t="e">
        <f>WELDING!#REF!</f>
        <v>#REF!</v>
      </c>
      <c r="FH60" s="68" t="e">
        <f>FG60-FG59+IF(FG62="",FG61,FG62)</f>
        <v>#REF!</v>
      </c>
      <c r="FI60" s="69" t="e">
        <f t="shared" ref="FI60:FX60" si="423">FH60-FH59+IF(FH62="",FH61,FH62)</f>
        <v>#REF!</v>
      </c>
      <c r="FJ60" s="70" t="e">
        <f t="shared" si="423"/>
        <v>#REF!</v>
      </c>
      <c r="FK60" s="68" t="e">
        <f t="shared" si="423"/>
        <v>#REF!</v>
      </c>
      <c r="FL60" s="69" t="e">
        <f t="shared" si="423"/>
        <v>#REF!</v>
      </c>
      <c r="FM60" s="70" t="e">
        <f t="shared" si="423"/>
        <v>#REF!</v>
      </c>
      <c r="FN60" s="68" t="e">
        <f t="shared" si="423"/>
        <v>#REF!</v>
      </c>
      <c r="FO60" s="69" t="e">
        <f t="shared" si="423"/>
        <v>#REF!</v>
      </c>
      <c r="FP60" s="70" t="e">
        <f t="shared" si="423"/>
        <v>#REF!</v>
      </c>
      <c r="FQ60" s="68" t="e">
        <f t="shared" si="423"/>
        <v>#REF!</v>
      </c>
      <c r="FR60" s="69" t="e">
        <f t="shared" si="423"/>
        <v>#REF!</v>
      </c>
      <c r="FS60" s="70" t="e">
        <f t="shared" si="423"/>
        <v>#REF!</v>
      </c>
      <c r="FT60" s="68" t="e">
        <f t="shared" si="423"/>
        <v>#REF!</v>
      </c>
      <c r="FU60" s="69" t="e">
        <f t="shared" si="423"/>
        <v>#REF!</v>
      </c>
      <c r="FV60" s="70" t="e">
        <f t="shared" si="423"/>
        <v>#REF!</v>
      </c>
      <c r="FW60" s="68" t="e">
        <f t="shared" si="423"/>
        <v>#REF!</v>
      </c>
      <c r="FX60" s="69" t="e">
        <f t="shared" si="423"/>
        <v>#REF!</v>
      </c>
      <c r="FY60" s="209"/>
      <c r="FZ60" s="211"/>
      <c r="GA60" s="213">
        <f>$FZ$60-$FY$60</f>
        <v>0</v>
      </c>
      <c r="GB60" s="215"/>
      <c r="GC60" s="93" t="e">
        <f>WELDING!#REF!</f>
        <v>#REF!</v>
      </c>
      <c r="GD60" s="68" t="e">
        <f>GC60-GC59+IF(GC62="",GC61,GC62)</f>
        <v>#REF!</v>
      </c>
      <c r="GE60" s="69" t="e">
        <f t="shared" ref="GE60:GT60" si="424">GD60-GD59+IF(GD62="",GD61,GD62)</f>
        <v>#REF!</v>
      </c>
      <c r="GF60" s="70" t="e">
        <f t="shared" si="424"/>
        <v>#REF!</v>
      </c>
      <c r="GG60" s="68" t="e">
        <f t="shared" si="424"/>
        <v>#REF!</v>
      </c>
      <c r="GH60" s="69" t="e">
        <f t="shared" si="424"/>
        <v>#REF!</v>
      </c>
      <c r="GI60" s="70" t="e">
        <f t="shared" si="424"/>
        <v>#REF!</v>
      </c>
      <c r="GJ60" s="68" t="e">
        <f t="shared" si="424"/>
        <v>#REF!</v>
      </c>
      <c r="GK60" s="69" t="e">
        <f t="shared" si="424"/>
        <v>#REF!</v>
      </c>
      <c r="GL60" s="70" t="e">
        <f t="shared" si="424"/>
        <v>#REF!</v>
      </c>
      <c r="GM60" s="68" t="e">
        <f t="shared" si="424"/>
        <v>#REF!</v>
      </c>
      <c r="GN60" s="69" t="e">
        <f t="shared" si="424"/>
        <v>#REF!</v>
      </c>
      <c r="GO60" s="70" t="e">
        <f t="shared" si="424"/>
        <v>#REF!</v>
      </c>
      <c r="GP60" s="68" t="e">
        <f t="shared" si="424"/>
        <v>#REF!</v>
      </c>
      <c r="GQ60" s="69" t="e">
        <f t="shared" si="424"/>
        <v>#REF!</v>
      </c>
      <c r="GR60" s="70" t="e">
        <f t="shared" si="424"/>
        <v>#REF!</v>
      </c>
      <c r="GS60" s="68" t="e">
        <f t="shared" si="424"/>
        <v>#REF!</v>
      </c>
      <c r="GT60" s="69" t="e">
        <f t="shared" si="424"/>
        <v>#REF!</v>
      </c>
      <c r="GU60" s="209"/>
      <c r="GV60" s="211"/>
      <c r="GW60" s="213">
        <f>$GV$60-$GU$60</f>
        <v>0</v>
      </c>
      <c r="GX60" s="215"/>
      <c r="GY60" s="93" t="e">
        <f>WELDING!#REF!</f>
        <v>#REF!</v>
      </c>
      <c r="GZ60" s="68" t="e">
        <f>GY60-GY59+IF(GY62="",GY61,GY62)</f>
        <v>#REF!</v>
      </c>
      <c r="HA60" s="69" t="e">
        <f t="shared" ref="HA60:HP60" si="425">GZ60-GZ59+IF(GZ62="",GZ61,GZ62)</f>
        <v>#REF!</v>
      </c>
      <c r="HB60" s="70" t="e">
        <f t="shared" si="425"/>
        <v>#REF!</v>
      </c>
      <c r="HC60" s="68" t="e">
        <f t="shared" si="425"/>
        <v>#REF!</v>
      </c>
      <c r="HD60" s="69" t="e">
        <f t="shared" si="425"/>
        <v>#REF!</v>
      </c>
      <c r="HE60" s="70" t="e">
        <f t="shared" si="425"/>
        <v>#REF!</v>
      </c>
      <c r="HF60" s="68" t="e">
        <f t="shared" si="425"/>
        <v>#REF!</v>
      </c>
      <c r="HG60" s="69" t="e">
        <f t="shared" si="425"/>
        <v>#REF!</v>
      </c>
      <c r="HH60" s="70" t="e">
        <f t="shared" si="425"/>
        <v>#REF!</v>
      </c>
      <c r="HI60" s="68" t="e">
        <f t="shared" si="425"/>
        <v>#REF!</v>
      </c>
      <c r="HJ60" s="69" t="e">
        <f t="shared" si="425"/>
        <v>#REF!</v>
      </c>
      <c r="HK60" s="70" t="e">
        <f t="shared" si="425"/>
        <v>#REF!</v>
      </c>
      <c r="HL60" s="68" t="e">
        <f t="shared" si="425"/>
        <v>#REF!</v>
      </c>
      <c r="HM60" s="69" t="e">
        <f t="shared" si="425"/>
        <v>#REF!</v>
      </c>
      <c r="HN60" s="70" t="e">
        <f t="shared" si="425"/>
        <v>#REF!</v>
      </c>
      <c r="HO60" s="68" t="e">
        <f t="shared" si="425"/>
        <v>#REF!</v>
      </c>
      <c r="HP60" s="69" t="e">
        <f t="shared" si="425"/>
        <v>#REF!</v>
      </c>
      <c r="HQ60" s="209"/>
      <c r="HR60" s="211"/>
      <c r="HS60" s="213">
        <f>$HR$60-$HQ$60</f>
        <v>0</v>
      </c>
      <c r="HT60" s="215"/>
      <c r="HU60" s="93" t="e">
        <f>WELDING!#REF!</f>
        <v>#REF!</v>
      </c>
      <c r="HV60" s="68" t="e">
        <f>HU60-HU59+IF(HU62="",HU61,HU62)</f>
        <v>#REF!</v>
      </c>
      <c r="HW60" s="69" t="e">
        <f t="shared" ref="HW60:IL60" si="426">HV60-HV59+IF(HV62="",HV61,HV62)</f>
        <v>#REF!</v>
      </c>
      <c r="HX60" s="70" t="e">
        <f t="shared" si="426"/>
        <v>#REF!</v>
      </c>
      <c r="HY60" s="68" t="e">
        <f t="shared" si="426"/>
        <v>#REF!</v>
      </c>
      <c r="HZ60" s="69" t="e">
        <f t="shared" si="426"/>
        <v>#REF!</v>
      </c>
      <c r="IA60" s="70" t="e">
        <f t="shared" si="426"/>
        <v>#REF!</v>
      </c>
      <c r="IB60" s="68" t="e">
        <f t="shared" si="426"/>
        <v>#REF!</v>
      </c>
      <c r="IC60" s="69" t="e">
        <f t="shared" si="426"/>
        <v>#REF!</v>
      </c>
      <c r="ID60" s="70" t="e">
        <f t="shared" si="426"/>
        <v>#REF!</v>
      </c>
      <c r="IE60" s="68" t="e">
        <f t="shared" si="426"/>
        <v>#REF!</v>
      </c>
      <c r="IF60" s="69" t="e">
        <f t="shared" si="426"/>
        <v>#REF!</v>
      </c>
      <c r="IG60" s="70" t="e">
        <f t="shared" si="426"/>
        <v>#REF!</v>
      </c>
      <c r="IH60" s="68" t="e">
        <f t="shared" si="426"/>
        <v>#REF!</v>
      </c>
      <c r="II60" s="69" t="e">
        <f t="shared" si="426"/>
        <v>#REF!</v>
      </c>
      <c r="IJ60" s="70" t="e">
        <f t="shared" si="426"/>
        <v>#REF!</v>
      </c>
      <c r="IK60" s="68" t="e">
        <f t="shared" si="426"/>
        <v>#REF!</v>
      </c>
      <c r="IL60" s="69" t="e">
        <f t="shared" si="426"/>
        <v>#REF!</v>
      </c>
      <c r="IM60" s="209"/>
      <c r="IN60" s="211"/>
      <c r="IO60" s="213">
        <f>$IN$60-$IM$60</f>
        <v>0</v>
      </c>
      <c r="IP60" s="215"/>
      <c r="IQ60" s="93" t="e">
        <f>WELDING!#REF!</f>
        <v>#REF!</v>
      </c>
      <c r="IR60" s="68" t="e">
        <f>IQ60-IQ59+IF(IQ62="",IQ61,IQ62)</f>
        <v>#REF!</v>
      </c>
      <c r="IS60" s="69" t="e">
        <f t="shared" ref="IS60:JH60" si="427">IR60-IR59+IF(IR62="",IR61,IR62)</f>
        <v>#REF!</v>
      </c>
      <c r="IT60" s="70" t="e">
        <f t="shared" si="427"/>
        <v>#REF!</v>
      </c>
      <c r="IU60" s="68" t="e">
        <f t="shared" si="427"/>
        <v>#REF!</v>
      </c>
      <c r="IV60" s="69" t="e">
        <f t="shared" si="427"/>
        <v>#REF!</v>
      </c>
      <c r="IW60" s="70" t="e">
        <f t="shared" si="427"/>
        <v>#REF!</v>
      </c>
      <c r="IX60" s="68" t="e">
        <f t="shared" si="427"/>
        <v>#REF!</v>
      </c>
      <c r="IY60" s="69" t="e">
        <f t="shared" si="427"/>
        <v>#REF!</v>
      </c>
      <c r="IZ60" s="70" t="e">
        <f t="shared" si="427"/>
        <v>#REF!</v>
      </c>
      <c r="JA60" s="68" t="e">
        <f t="shared" si="427"/>
        <v>#REF!</v>
      </c>
      <c r="JB60" s="69" t="e">
        <f t="shared" si="427"/>
        <v>#REF!</v>
      </c>
      <c r="JC60" s="70" t="e">
        <f t="shared" si="427"/>
        <v>#REF!</v>
      </c>
      <c r="JD60" s="68" t="e">
        <f t="shared" si="427"/>
        <v>#REF!</v>
      </c>
      <c r="JE60" s="69" t="e">
        <f t="shared" si="427"/>
        <v>#REF!</v>
      </c>
      <c r="JF60" s="70" t="e">
        <f t="shared" si="427"/>
        <v>#REF!</v>
      </c>
      <c r="JG60" s="68" t="e">
        <f t="shared" si="427"/>
        <v>#REF!</v>
      </c>
      <c r="JH60" s="69" t="e">
        <f t="shared" si="427"/>
        <v>#REF!</v>
      </c>
      <c r="JI60" s="209"/>
      <c r="JJ60" s="211"/>
      <c r="JK60" s="213">
        <f>$JJ$60-$JI$60</f>
        <v>0</v>
      </c>
      <c r="JL60" s="215"/>
      <c r="JM60" s="93" t="e">
        <f>WELDING!#REF!</f>
        <v>#REF!</v>
      </c>
      <c r="JN60" s="68" t="e">
        <f>JM60-JM59+IF(JM62="",JM61,JM62)</f>
        <v>#REF!</v>
      </c>
      <c r="JO60" s="69" t="e">
        <f t="shared" ref="JO60:KD60" si="428">JN60-JN59+IF(JN62="",JN61,JN62)</f>
        <v>#REF!</v>
      </c>
      <c r="JP60" s="70" t="e">
        <f t="shared" si="428"/>
        <v>#REF!</v>
      </c>
      <c r="JQ60" s="68" t="e">
        <f t="shared" si="428"/>
        <v>#REF!</v>
      </c>
      <c r="JR60" s="69" t="e">
        <f t="shared" si="428"/>
        <v>#REF!</v>
      </c>
      <c r="JS60" s="70" t="e">
        <f t="shared" si="428"/>
        <v>#REF!</v>
      </c>
      <c r="JT60" s="68" t="e">
        <f t="shared" si="428"/>
        <v>#REF!</v>
      </c>
      <c r="JU60" s="69" t="e">
        <f t="shared" si="428"/>
        <v>#REF!</v>
      </c>
      <c r="JV60" s="70" t="e">
        <f t="shared" si="428"/>
        <v>#REF!</v>
      </c>
      <c r="JW60" s="68" t="e">
        <f t="shared" si="428"/>
        <v>#REF!</v>
      </c>
      <c r="JX60" s="69" t="e">
        <f t="shared" si="428"/>
        <v>#REF!</v>
      </c>
      <c r="JY60" s="70" t="e">
        <f t="shared" si="428"/>
        <v>#REF!</v>
      </c>
      <c r="JZ60" s="68" t="e">
        <f t="shared" si="428"/>
        <v>#REF!</v>
      </c>
      <c r="KA60" s="69" t="e">
        <f t="shared" si="428"/>
        <v>#REF!</v>
      </c>
      <c r="KB60" s="70" t="e">
        <f t="shared" si="428"/>
        <v>#REF!</v>
      </c>
      <c r="KC60" s="68" t="e">
        <f t="shared" si="428"/>
        <v>#REF!</v>
      </c>
      <c r="KD60" s="69" t="e">
        <f t="shared" si="428"/>
        <v>#REF!</v>
      </c>
      <c r="KE60" s="209"/>
      <c r="KF60" s="211"/>
      <c r="KG60" s="213">
        <f>$KF$60-$KE$60</f>
        <v>0</v>
      </c>
      <c r="KH60" s="215"/>
      <c r="KI60" s="93" t="e">
        <f>WELDING!#REF!</f>
        <v>#REF!</v>
      </c>
      <c r="KJ60" s="68" t="e">
        <f>KI60-KI59+IF(KI62="",KI61,KI62)</f>
        <v>#REF!</v>
      </c>
      <c r="KK60" s="69" t="e">
        <f t="shared" ref="KK60:KZ60" si="429">KJ60-KJ59+IF(KJ62="",KJ61,KJ62)</f>
        <v>#REF!</v>
      </c>
      <c r="KL60" s="70" t="e">
        <f t="shared" si="429"/>
        <v>#REF!</v>
      </c>
      <c r="KM60" s="68" t="e">
        <f t="shared" si="429"/>
        <v>#REF!</v>
      </c>
      <c r="KN60" s="69" t="e">
        <f t="shared" si="429"/>
        <v>#REF!</v>
      </c>
      <c r="KO60" s="70" t="e">
        <f t="shared" si="429"/>
        <v>#REF!</v>
      </c>
      <c r="KP60" s="68" t="e">
        <f t="shared" si="429"/>
        <v>#REF!</v>
      </c>
      <c r="KQ60" s="69" t="e">
        <f t="shared" si="429"/>
        <v>#REF!</v>
      </c>
      <c r="KR60" s="70" t="e">
        <f t="shared" si="429"/>
        <v>#REF!</v>
      </c>
      <c r="KS60" s="68" t="e">
        <f t="shared" si="429"/>
        <v>#REF!</v>
      </c>
      <c r="KT60" s="69" t="e">
        <f t="shared" si="429"/>
        <v>#REF!</v>
      </c>
      <c r="KU60" s="70" t="e">
        <f t="shared" si="429"/>
        <v>#REF!</v>
      </c>
      <c r="KV60" s="68" t="e">
        <f t="shared" si="429"/>
        <v>#REF!</v>
      </c>
      <c r="KW60" s="69" t="e">
        <f t="shared" si="429"/>
        <v>#REF!</v>
      </c>
      <c r="KX60" s="70" t="e">
        <f t="shared" si="429"/>
        <v>#REF!</v>
      </c>
      <c r="KY60" s="68" t="e">
        <f t="shared" si="429"/>
        <v>#REF!</v>
      </c>
      <c r="KZ60" s="69" t="e">
        <f t="shared" si="429"/>
        <v>#REF!</v>
      </c>
      <c r="LA60" s="209"/>
      <c r="LB60" s="211"/>
      <c r="LC60" s="213">
        <f>$LB$60-$LA$60</f>
        <v>0</v>
      </c>
      <c r="LD60" s="215"/>
      <c r="LE60" s="93" t="e">
        <f>WELDING!#REF!</f>
        <v>#REF!</v>
      </c>
      <c r="LF60" s="68" t="e">
        <f>LE60-LE59+IF(LE62="",LE61,LE62)</f>
        <v>#REF!</v>
      </c>
      <c r="LG60" s="69" t="e">
        <f t="shared" ref="LG60:LV60" si="430">LF60-LF59+IF(LF62="",LF61,LF62)</f>
        <v>#REF!</v>
      </c>
      <c r="LH60" s="70" t="e">
        <f t="shared" si="430"/>
        <v>#REF!</v>
      </c>
      <c r="LI60" s="68" t="e">
        <f t="shared" si="430"/>
        <v>#REF!</v>
      </c>
      <c r="LJ60" s="69" t="e">
        <f t="shared" si="430"/>
        <v>#REF!</v>
      </c>
      <c r="LK60" s="70" t="e">
        <f t="shared" si="430"/>
        <v>#REF!</v>
      </c>
      <c r="LL60" s="68" t="e">
        <f t="shared" si="430"/>
        <v>#REF!</v>
      </c>
      <c r="LM60" s="69" t="e">
        <f t="shared" si="430"/>
        <v>#REF!</v>
      </c>
      <c r="LN60" s="70" t="e">
        <f t="shared" si="430"/>
        <v>#REF!</v>
      </c>
      <c r="LO60" s="68" t="e">
        <f t="shared" si="430"/>
        <v>#REF!</v>
      </c>
      <c r="LP60" s="69" t="e">
        <f t="shared" si="430"/>
        <v>#REF!</v>
      </c>
      <c r="LQ60" s="70" t="e">
        <f t="shared" si="430"/>
        <v>#REF!</v>
      </c>
      <c r="LR60" s="68" t="e">
        <f t="shared" si="430"/>
        <v>#REF!</v>
      </c>
      <c r="LS60" s="69" t="e">
        <f t="shared" si="430"/>
        <v>#REF!</v>
      </c>
      <c r="LT60" s="70" t="e">
        <f t="shared" si="430"/>
        <v>#REF!</v>
      </c>
      <c r="LU60" s="68" t="e">
        <f t="shared" si="430"/>
        <v>#REF!</v>
      </c>
      <c r="LV60" s="69" t="e">
        <f t="shared" si="430"/>
        <v>#REF!</v>
      </c>
      <c r="LW60" s="209"/>
      <c r="LX60" s="211"/>
      <c r="LY60" s="213">
        <f>$LX$60-$LW$60</f>
        <v>0</v>
      </c>
      <c r="LZ60" s="215"/>
      <c r="MA60" s="93" t="e">
        <f>WELDING!#REF!</f>
        <v>#REF!</v>
      </c>
      <c r="MB60" s="68" t="e">
        <f>MA60-MA59+IF(MA62="",MA61,MA62)</f>
        <v>#REF!</v>
      </c>
      <c r="MC60" s="69" t="e">
        <f t="shared" ref="MC60:MR60" si="431">MB60-MB59+IF(MB62="",MB61,MB62)</f>
        <v>#REF!</v>
      </c>
      <c r="MD60" s="70" t="e">
        <f t="shared" si="431"/>
        <v>#REF!</v>
      </c>
      <c r="ME60" s="68" t="e">
        <f t="shared" si="431"/>
        <v>#REF!</v>
      </c>
      <c r="MF60" s="69" t="e">
        <f t="shared" si="431"/>
        <v>#REF!</v>
      </c>
      <c r="MG60" s="70" t="e">
        <f t="shared" si="431"/>
        <v>#REF!</v>
      </c>
      <c r="MH60" s="68" t="e">
        <f t="shared" si="431"/>
        <v>#REF!</v>
      </c>
      <c r="MI60" s="69" t="e">
        <f t="shared" si="431"/>
        <v>#REF!</v>
      </c>
      <c r="MJ60" s="70" t="e">
        <f t="shared" si="431"/>
        <v>#REF!</v>
      </c>
      <c r="MK60" s="68" t="e">
        <f t="shared" si="431"/>
        <v>#REF!</v>
      </c>
      <c r="ML60" s="69" t="e">
        <f t="shared" si="431"/>
        <v>#REF!</v>
      </c>
      <c r="MM60" s="70" t="e">
        <f t="shared" si="431"/>
        <v>#REF!</v>
      </c>
      <c r="MN60" s="68" t="e">
        <f t="shared" si="431"/>
        <v>#REF!</v>
      </c>
      <c r="MO60" s="69" t="e">
        <f t="shared" si="431"/>
        <v>#REF!</v>
      </c>
      <c r="MP60" s="70" t="e">
        <f t="shared" si="431"/>
        <v>#REF!</v>
      </c>
      <c r="MQ60" s="68" t="e">
        <f t="shared" si="431"/>
        <v>#REF!</v>
      </c>
      <c r="MR60" s="69" t="e">
        <f t="shared" si="431"/>
        <v>#REF!</v>
      </c>
      <c r="MS60" s="209"/>
      <c r="MT60" s="211"/>
      <c r="MU60" s="213">
        <f>$MT$60-$MS$60</f>
        <v>0</v>
      </c>
      <c r="MV60" s="215"/>
      <c r="MW60" s="93" t="e">
        <f>WELDING!#REF!</f>
        <v>#REF!</v>
      </c>
      <c r="MX60" s="68" t="e">
        <f>MW60-MW59+IF(MW62="",MW61,MW62)</f>
        <v>#REF!</v>
      </c>
      <c r="MY60" s="69" t="e">
        <f t="shared" ref="MY60:NN60" si="432">MX60-MX59+IF(MX62="",MX61,MX62)</f>
        <v>#REF!</v>
      </c>
      <c r="MZ60" s="70" t="e">
        <f t="shared" si="432"/>
        <v>#REF!</v>
      </c>
      <c r="NA60" s="68" t="e">
        <f t="shared" si="432"/>
        <v>#REF!</v>
      </c>
      <c r="NB60" s="69" t="e">
        <f t="shared" si="432"/>
        <v>#REF!</v>
      </c>
      <c r="NC60" s="70" t="e">
        <f t="shared" si="432"/>
        <v>#REF!</v>
      </c>
      <c r="ND60" s="68" t="e">
        <f t="shared" si="432"/>
        <v>#REF!</v>
      </c>
      <c r="NE60" s="69" t="e">
        <f t="shared" si="432"/>
        <v>#REF!</v>
      </c>
      <c r="NF60" s="70" t="e">
        <f t="shared" si="432"/>
        <v>#REF!</v>
      </c>
      <c r="NG60" s="68" t="e">
        <f t="shared" si="432"/>
        <v>#REF!</v>
      </c>
      <c r="NH60" s="69" t="e">
        <f t="shared" si="432"/>
        <v>#REF!</v>
      </c>
      <c r="NI60" s="70" t="e">
        <f t="shared" si="432"/>
        <v>#REF!</v>
      </c>
      <c r="NJ60" s="68" t="e">
        <f t="shared" si="432"/>
        <v>#REF!</v>
      </c>
      <c r="NK60" s="69" t="e">
        <f t="shared" si="432"/>
        <v>#REF!</v>
      </c>
      <c r="NL60" s="70" t="e">
        <f t="shared" si="432"/>
        <v>#REF!</v>
      </c>
      <c r="NM60" s="68" t="e">
        <f t="shared" si="432"/>
        <v>#REF!</v>
      </c>
      <c r="NN60" s="69" t="e">
        <f t="shared" si="432"/>
        <v>#REF!</v>
      </c>
      <c r="NO60" s="209"/>
      <c r="NP60" s="211"/>
      <c r="NQ60" s="213">
        <f>$NP$60-$NO$60</f>
        <v>0</v>
      </c>
      <c r="NR60" s="215"/>
      <c r="NS60" s="93" t="e">
        <f>WELDING!#REF!</f>
        <v>#REF!</v>
      </c>
      <c r="NT60" s="68" t="e">
        <f>NS60-NS59+IF(NS62="",NS61,NS62)</f>
        <v>#REF!</v>
      </c>
      <c r="NU60" s="69" t="e">
        <f t="shared" ref="NU60:OJ60" si="433">NT60-NT59+IF(NT62="",NT61,NT62)</f>
        <v>#REF!</v>
      </c>
      <c r="NV60" s="70" t="e">
        <f t="shared" si="433"/>
        <v>#REF!</v>
      </c>
      <c r="NW60" s="68" t="e">
        <f t="shared" si="433"/>
        <v>#REF!</v>
      </c>
      <c r="NX60" s="69" t="e">
        <f t="shared" si="433"/>
        <v>#REF!</v>
      </c>
      <c r="NY60" s="70" t="e">
        <f t="shared" si="433"/>
        <v>#REF!</v>
      </c>
      <c r="NZ60" s="68" t="e">
        <f t="shared" si="433"/>
        <v>#REF!</v>
      </c>
      <c r="OA60" s="69" t="e">
        <f t="shared" si="433"/>
        <v>#REF!</v>
      </c>
      <c r="OB60" s="70" t="e">
        <f t="shared" si="433"/>
        <v>#REF!</v>
      </c>
      <c r="OC60" s="68" t="e">
        <f t="shared" si="433"/>
        <v>#REF!</v>
      </c>
      <c r="OD60" s="69" t="e">
        <f t="shared" si="433"/>
        <v>#REF!</v>
      </c>
      <c r="OE60" s="70" t="e">
        <f t="shared" si="433"/>
        <v>#REF!</v>
      </c>
      <c r="OF60" s="68" t="e">
        <f t="shared" si="433"/>
        <v>#REF!</v>
      </c>
      <c r="OG60" s="69" t="e">
        <f t="shared" si="433"/>
        <v>#REF!</v>
      </c>
      <c r="OH60" s="70" t="e">
        <f t="shared" si="433"/>
        <v>#REF!</v>
      </c>
      <c r="OI60" s="68" t="e">
        <f t="shared" si="433"/>
        <v>#REF!</v>
      </c>
      <c r="OJ60" s="69" t="e">
        <f t="shared" si="433"/>
        <v>#REF!</v>
      </c>
      <c r="OK60" s="209"/>
      <c r="OL60" s="211"/>
      <c r="OM60" s="213">
        <f>$OL$60-$OK$60</f>
        <v>0</v>
      </c>
      <c r="ON60" s="215"/>
      <c r="OO60" s="93" t="e">
        <f>WELDING!#REF!</f>
        <v>#REF!</v>
      </c>
      <c r="OP60" s="68" t="e">
        <f>OO60-OO59+IF(OO62="",OO61,OO62)</f>
        <v>#REF!</v>
      </c>
      <c r="OQ60" s="69" t="e">
        <f t="shared" ref="OQ60:PF60" si="434">OP60-OP59+IF(OP62="",OP61,OP62)</f>
        <v>#REF!</v>
      </c>
      <c r="OR60" s="70" t="e">
        <f t="shared" si="434"/>
        <v>#REF!</v>
      </c>
      <c r="OS60" s="68" t="e">
        <f t="shared" si="434"/>
        <v>#REF!</v>
      </c>
      <c r="OT60" s="69" t="e">
        <f t="shared" si="434"/>
        <v>#REF!</v>
      </c>
      <c r="OU60" s="70" t="e">
        <f t="shared" si="434"/>
        <v>#REF!</v>
      </c>
      <c r="OV60" s="68" t="e">
        <f t="shared" si="434"/>
        <v>#REF!</v>
      </c>
      <c r="OW60" s="69" t="e">
        <f t="shared" si="434"/>
        <v>#REF!</v>
      </c>
      <c r="OX60" s="70" t="e">
        <f t="shared" si="434"/>
        <v>#REF!</v>
      </c>
      <c r="OY60" s="68" t="e">
        <f t="shared" si="434"/>
        <v>#REF!</v>
      </c>
      <c r="OZ60" s="69" t="e">
        <f t="shared" si="434"/>
        <v>#REF!</v>
      </c>
      <c r="PA60" s="70" t="e">
        <f t="shared" si="434"/>
        <v>#REF!</v>
      </c>
      <c r="PB60" s="68" t="e">
        <f t="shared" si="434"/>
        <v>#REF!</v>
      </c>
      <c r="PC60" s="69" t="e">
        <f t="shared" si="434"/>
        <v>#REF!</v>
      </c>
      <c r="PD60" s="70" t="e">
        <f t="shared" si="434"/>
        <v>#REF!</v>
      </c>
      <c r="PE60" s="68" t="e">
        <f t="shared" si="434"/>
        <v>#REF!</v>
      </c>
      <c r="PF60" s="69" t="e">
        <f t="shared" si="434"/>
        <v>#REF!</v>
      </c>
      <c r="PG60" s="209"/>
      <c r="PH60" s="211"/>
      <c r="PI60" s="213">
        <f>$PH$60-$PG$60</f>
        <v>0</v>
      </c>
      <c r="PJ60" s="215"/>
      <c r="PK60" s="93" t="e">
        <f>WELDING!#REF!</f>
        <v>#REF!</v>
      </c>
      <c r="PL60" s="68" t="e">
        <f>PK60-PK59+IF(PK62="",PK61,PK62)</f>
        <v>#REF!</v>
      </c>
      <c r="PM60" s="69" t="e">
        <f t="shared" ref="PM60:QB60" si="435">PL60-PL59+IF(PL62="",PL61,PL62)</f>
        <v>#REF!</v>
      </c>
      <c r="PN60" s="70" t="e">
        <f t="shared" si="435"/>
        <v>#REF!</v>
      </c>
      <c r="PO60" s="68" t="e">
        <f t="shared" si="435"/>
        <v>#REF!</v>
      </c>
      <c r="PP60" s="69" t="e">
        <f t="shared" si="435"/>
        <v>#REF!</v>
      </c>
      <c r="PQ60" s="70" t="e">
        <f t="shared" si="435"/>
        <v>#REF!</v>
      </c>
      <c r="PR60" s="68" t="e">
        <f t="shared" si="435"/>
        <v>#REF!</v>
      </c>
      <c r="PS60" s="69" t="e">
        <f t="shared" si="435"/>
        <v>#REF!</v>
      </c>
      <c r="PT60" s="70" t="e">
        <f t="shared" si="435"/>
        <v>#REF!</v>
      </c>
      <c r="PU60" s="68" t="e">
        <f t="shared" si="435"/>
        <v>#REF!</v>
      </c>
      <c r="PV60" s="69" t="e">
        <f t="shared" si="435"/>
        <v>#REF!</v>
      </c>
      <c r="PW60" s="70" t="e">
        <f t="shared" si="435"/>
        <v>#REF!</v>
      </c>
      <c r="PX60" s="68" t="e">
        <f t="shared" si="435"/>
        <v>#REF!</v>
      </c>
      <c r="PY60" s="69" t="e">
        <f t="shared" si="435"/>
        <v>#REF!</v>
      </c>
      <c r="PZ60" s="70" t="e">
        <f t="shared" si="435"/>
        <v>#REF!</v>
      </c>
      <c r="QA60" s="68" t="e">
        <f t="shared" si="435"/>
        <v>#REF!</v>
      </c>
      <c r="QB60" s="69" t="e">
        <f t="shared" si="435"/>
        <v>#REF!</v>
      </c>
      <c r="QC60" s="209"/>
      <c r="QD60" s="211"/>
      <c r="QE60" s="213">
        <f>$QD$60-$QC$60</f>
        <v>0</v>
      </c>
      <c r="QF60" s="215"/>
      <c r="QG60" s="93" t="e">
        <f>WELDING!#REF!</f>
        <v>#REF!</v>
      </c>
      <c r="QH60" s="68" t="e">
        <f>QG60-QG59+IF(QG62="",QG61,QG62)</f>
        <v>#REF!</v>
      </c>
      <c r="QI60" s="69" t="e">
        <f t="shared" ref="QI60:QX60" si="436">QH60-QH59+IF(QH62="",QH61,QH62)</f>
        <v>#REF!</v>
      </c>
      <c r="QJ60" s="70" t="e">
        <f t="shared" si="436"/>
        <v>#REF!</v>
      </c>
      <c r="QK60" s="68" t="e">
        <f t="shared" si="436"/>
        <v>#REF!</v>
      </c>
      <c r="QL60" s="69" t="e">
        <f t="shared" si="436"/>
        <v>#REF!</v>
      </c>
      <c r="QM60" s="70" t="e">
        <f t="shared" si="436"/>
        <v>#REF!</v>
      </c>
      <c r="QN60" s="68" t="e">
        <f t="shared" si="436"/>
        <v>#REF!</v>
      </c>
      <c r="QO60" s="69" t="e">
        <f t="shared" si="436"/>
        <v>#REF!</v>
      </c>
      <c r="QP60" s="70" t="e">
        <f t="shared" si="436"/>
        <v>#REF!</v>
      </c>
      <c r="QQ60" s="68" t="e">
        <f t="shared" si="436"/>
        <v>#REF!</v>
      </c>
      <c r="QR60" s="69" t="e">
        <f t="shared" si="436"/>
        <v>#REF!</v>
      </c>
      <c r="QS60" s="70" t="e">
        <f t="shared" si="436"/>
        <v>#REF!</v>
      </c>
      <c r="QT60" s="68" t="e">
        <f t="shared" si="436"/>
        <v>#REF!</v>
      </c>
      <c r="QU60" s="69" t="e">
        <f t="shared" si="436"/>
        <v>#REF!</v>
      </c>
      <c r="QV60" s="70" t="e">
        <f t="shared" si="436"/>
        <v>#REF!</v>
      </c>
      <c r="QW60" s="68" t="e">
        <f t="shared" si="436"/>
        <v>#REF!</v>
      </c>
      <c r="QX60" s="69" t="e">
        <f t="shared" si="436"/>
        <v>#REF!</v>
      </c>
      <c r="QY60" s="209"/>
      <c r="QZ60" s="211"/>
      <c r="RA60" s="213">
        <f>$QZ$60-$QY$60</f>
        <v>0</v>
      </c>
      <c r="RB60" s="215"/>
      <c r="RC60" s="93" t="e">
        <f>WELDING!#REF!</f>
        <v>#REF!</v>
      </c>
      <c r="RD60" s="68" t="e">
        <f>RC60-RC59+IF(RC62="",RC61,RC62)</f>
        <v>#REF!</v>
      </c>
      <c r="RE60" s="69" t="e">
        <f t="shared" ref="RE60:RT60" si="437">RD60-RD59+IF(RD62="",RD61,RD62)</f>
        <v>#REF!</v>
      </c>
      <c r="RF60" s="70" t="e">
        <f t="shared" si="437"/>
        <v>#REF!</v>
      </c>
      <c r="RG60" s="68" t="e">
        <f t="shared" si="437"/>
        <v>#REF!</v>
      </c>
      <c r="RH60" s="69" t="e">
        <f t="shared" si="437"/>
        <v>#REF!</v>
      </c>
      <c r="RI60" s="70" t="e">
        <f t="shared" si="437"/>
        <v>#REF!</v>
      </c>
      <c r="RJ60" s="68" t="e">
        <f t="shared" si="437"/>
        <v>#REF!</v>
      </c>
      <c r="RK60" s="69" t="e">
        <f t="shared" si="437"/>
        <v>#REF!</v>
      </c>
      <c r="RL60" s="70" t="e">
        <f t="shared" si="437"/>
        <v>#REF!</v>
      </c>
      <c r="RM60" s="68" t="e">
        <f t="shared" si="437"/>
        <v>#REF!</v>
      </c>
      <c r="RN60" s="69" t="e">
        <f t="shared" si="437"/>
        <v>#REF!</v>
      </c>
      <c r="RO60" s="70" t="e">
        <f t="shared" si="437"/>
        <v>#REF!</v>
      </c>
      <c r="RP60" s="68" t="e">
        <f t="shared" si="437"/>
        <v>#REF!</v>
      </c>
      <c r="RQ60" s="69" t="e">
        <f t="shared" si="437"/>
        <v>#REF!</v>
      </c>
      <c r="RR60" s="70" t="e">
        <f t="shared" si="437"/>
        <v>#REF!</v>
      </c>
      <c r="RS60" s="68" t="e">
        <f t="shared" si="437"/>
        <v>#REF!</v>
      </c>
      <c r="RT60" s="69" t="e">
        <f t="shared" si="437"/>
        <v>#REF!</v>
      </c>
      <c r="RU60" s="209"/>
      <c r="RV60" s="211"/>
      <c r="RW60" s="213">
        <f>$RV$60-$RU$60</f>
        <v>0</v>
      </c>
      <c r="RX60" s="215"/>
      <c r="RY60" s="93" t="e">
        <f>WELDING!#REF!</f>
        <v>#REF!</v>
      </c>
      <c r="RZ60" s="68" t="e">
        <f>RY60-RY59+IF(RY62="",RY61,RY62)</f>
        <v>#REF!</v>
      </c>
      <c r="SA60" s="69" t="e">
        <f t="shared" ref="SA60:SP60" si="438">RZ60-RZ59+IF(RZ62="",RZ61,RZ62)</f>
        <v>#REF!</v>
      </c>
      <c r="SB60" s="70" t="e">
        <f t="shared" si="438"/>
        <v>#REF!</v>
      </c>
      <c r="SC60" s="68" t="e">
        <f t="shared" si="438"/>
        <v>#REF!</v>
      </c>
      <c r="SD60" s="69" t="e">
        <f t="shared" si="438"/>
        <v>#REF!</v>
      </c>
      <c r="SE60" s="70" t="e">
        <f t="shared" si="438"/>
        <v>#REF!</v>
      </c>
      <c r="SF60" s="68" t="e">
        <f t="shared" si="438"/>
        <v>#REF!</v>
      </c>
      <c r="SG60" s="69" t="e">
        <f t="shared" si="438"/>
        <v>#REF!</v>
      </c>
      <c r="SH60" s="70" t="e">
        <f t="shared" si="438"/>
        <v>#REF!</v>
      </c>
      <c r="SI60" s="68" t="e">
        <f t="shared" si="438"/>
        <v>#REF!</v>
      </c>
      <c r="SJ60" s="69" t="e">
        <f t="shared" si="438"/>
        <v>#REF!</v>
      </c>
      <c r="SK60" s="70" t="e">
        <f t="shared" si="438"/>
        <v>#REF!</v>
      </c>
      <c r="SL60" s="68" t="e">
        <f t="shared" si="438"/>
        <v>#REF!</v>
      </c>
      <c r="SM60" s="69" t="e">
        <f t="shared" si="438"/>
        <v>#REF!</v>
      </c>
      <c r="SN60" s="70" t="e">
        <f t="shared" si="438"/>
        <v>#REF!</v>
      </c>
      <c r="SO60" s="68" t="e">
        <f t="shared" si="438"/>
        <v>#REF!</v>
      </c>
      <c r="SP60" s="69" t="e">
        <f t="shared" si="438"/>
        <v>#REF!</v>
      </c>
      <c r="SQ60" s="209"/>
      <c r="SR60" s="211"/>
      <c r="SS60" s="213">
        <f>$SR$60-$SQ$60</f>
        <v>0</v>
      </c>
      <c r="ST60" s="215"/>
      <c r="SU60" s="93" t="e">
        <f>WELDING!#REF!</f>
        <v>#REF!</v>
      </c>
      <c r="SV60" s="68" t="e">
        <f>SU60-SU59+IF(SU62="",SU61,SU62)</f>
        <v>#REF!</v>
      </c>
      <c r="SW60" s="69" t="e">
        <f t="shared" ref="SW60:TL60" si="439">SV60-SV59+IF(SV62="",SV61,SV62)</f>
        <v>#REF!</v>
      </c>
      <c r="SX60" s="70" t="e">
        <f t="shared" si="439"/>
        <v>#REF!</v>
      </c>
      <c r="SY60" s="68" t="e">
        <f t="shared" si="439"/>
        <v>#REF!</v>
      </c>
      <c r="SZ60" s="69" t="e">
        <f t="shared" si="439"/>
        <v>#REF!</v>
      </c>
      <c r="TA60" s="70" t="e">
        <f t="shared" si="439"/>
        <v>#REF!</v>
      </c>
      <c r="TB60" s="68" t="e">
        <f t="shared" si="439"/>
        <v>#REF!</v>
      </c>
      <c r="TC60" s="69" t="e">
        <f t="shared" si="439"/>
        <v>#REF!</v>
      </c>
      <c r="TD60" s="70" t="e">
        <f t="shared" si="439"/>
        <v>#REF!</v>
      </c>
      <c r="TE60" s="68" t="e">
        <f t="shared" si="439"/>
        <v>#REF!</v>
      </c>
      <c r="TF60" s="69" t="e">
        <f t="shared" si="439"/>
        <v>#REF!</v>
      </c>
      <c r="TG60" s="70" t="e">
        <f t="shared" si="439"/>
        <v>#REF!</v>
      </c>
      <c r="TH60" s="68" t="e">
        <f t="shared" si="439"/>
        <v>#REF!</v>
      </c>
      <c r="TI60" s="69" t="e">
        <f t="shared" si="439"/>
        <v>#REF!</v>
      </c>
      <c r="TJ60" s="70" t="e">
        <f t="shared" si="439"/>
        <v>#REF!</v>
      </c>
      <c r="TK60" s="68" t="e">
        <f t="shared" si="439"/>
        <v>#REF!</v>
      </c>
      <c r="TL60" s="69" t="e">
        <f t="shared" si="439"/>
        <v>#REF!</v>
      </c>
      <c r="TM60" s="209"/>
      <c r="TN60" s="211"/>
      <c r="TO60" s="213">
        <f>$TN$60-$TM$60</f>
        <v>0</v>
      </c>
      <c r="TP60" s="215"/>
      <c r="TQ60" s="93" t="e">
        <f>WELDING!#REF!</f>
        <v>#REF!</v>
      </c>
      <c r="TR60" s="68" t="e">
        <f>TQ60-TQ59+IF(TQ62="",TQ61,TQ62)</f>
        <v>#REF!</v>
      </c>
      <c r="TS60" s="69" t="e">
        <f t="shared" ref="TS60:UH60" si="440">TR60-TR59+IF(TR62="",TR61,TR62)</f>
        <v>#REF!</v>
      </c>
      <c r="TT60" s="70" t="e">
        <f t="shared" si="440"/>
        <v>#REF!</v>
      </c>
      <c r="TU60" s="68" t="e">
        <f t="shared" si="440"/>
        <v>#REF!</v>
      </c>
      <c r="TV60" s="69" t="e">
        <f t="shared" si="440"/>
        <v>#REF!</v>
      </c>
      <c r="TW60" s="70" t="e">
        <f t="shared" si="440"/>
        <v>#REF!</v>
      </c>
      <c r="TX60" s="68" t="e">
        <f t="shared" si="440"/>
        <v>#REF!</v>
      </c>
      <c r="TY60" s="69" t="e">
        <f t="shared" si="440"/>
        <v>#REF!</v>
      </c>
      <c r="TZ60" s="70" t="e">
        <f t="shared" si="440"/>
        <v>#REF!</v>
      </c>
      <c r="UA60" s="68" t="e">
        <f t="shared" si="440"/>
        <v>#REF!</v>
      </c>
      <c r="UB60" s="69" t="e">
        <f t="shared" si="440"/>
        <v>#REF!</v>
      </c>
      <c r="UC60" s="70" t="e">
        <f t="shared" si="440"/>
        <v>#REF!</v>
      </c>
      <c r="UD60" s="68" t="e">
        <f t="shared" si="440"/>
        <v>#REF!</v>
      </c>
      <c r="UE60" s="69" t="e">
        <f t="shared" si="440"/>
        <v>#REF!</v>
      </c>
      <c r="UF60" s="70" t="e">
        <f t="shared" si="440"/>
        <v>#REF!</v>
      </c>
      <c r="UG60" s="68" t="e">
        <f t="shared" si="440"/>
        <v>#REF!</v>
      </c>
      <c r="UH60" s="69" t="e">
        <f t="shared" si="440"/>
        <v>#REF!</v>
      </c>
      <c r="UI60" s="209"/>
      <c r="UJ60" s="211"/>
      <c r="UK60" s="213">
        <f>$UJ$60-$UI$60</f>
        <v>0</v>
      </c>
      <c r="UL60" s="215"/>
      <c r="UM60" s="93" t="e">
        <f>WELDING!#REF!</f>
        <v>#REF!</v>
      </c>
      <c r="UN60" s="68" t="e">
        <f>UM60-UM59+IF(UM62="",UM61,UM62)</f>
        <v>#REF!</v>
      </c>
      <c r="UO60" s="69" t="e">
        <f t="shared" ref="UO60:VD60" si="441">UN60-UN59+IF(UN62="",UN61,UN62)</f>
        <v>#REF!</v>
      </c>
      <c r="UP60" s="70" t="e">
        <f t="shared" si="441"/>
        <v>#REF!</v>
      </c>
      <c r="UQ60" s="68" t="e">
        <f t="shared" si="441"/>
        <v>#REF!</v>
      </c>
      <c r="UR60" s="69" t="e">
        <f t="shared" si="441"/>
        <v>#REF!</v>
      </c>
      <c r="US60" s="70" t="e">
        <f t="shared" si="441"/>
        <v>#REF!</v>
      </c>
      <c r="UT60" s="68" t="e">
        <f t="shared" si="441"/>
        <v>#REF!</v>
      </c>
      <c r="UU60" s="69" t="e">
        <f t="shared" si="441"/>
        <v>#REF!</v>
      </c>
      <c r="UV60" s="70" t="e">
        <f t="shared" si="441"/>
        <v>#REF!</v>
      </c>
      <c r="UW60" s="68" t="e">
        <f t="shared" si="441"/>
        <v>#REF!</v>
      </c>
      <c r="UX60" s="69" t="e">
        <f t="shared" si="441"/>
        <v>#REF!</v>
      </c>
      <c r="UY60" s="70" t="e">
        <f t="shared" si="441"/>
        <v>#REF!</v>
      </c>
      <c r="UZ60" s="68" t="e">
        <f t="shared" si="441"/>
        <v>#REF!</v>
      </c>
      <c r="VA60" s="69" t="e">
        <f t="shared" si="441"/>
        <v>#REF!</v>
      </c>
      <c r="VB60" s="70" t="e">
        <f t="shared" si="441"/>
        <v>#REF!</v>
      </c>
      <c r="VC60" s="68" t="e">
        <f t="shared" si="441"/>
        <v>#REF!</v>
      </c>
      <c r="VD60" s="69" t="e">
        <f t="shared" si="441"/>
        <v>#REF!</v>
      </c>
      <c r="VE60" s="209"/>
      <c r="VF60" s="211"/>
      <c r="VG60" s="213">
        <f>$VF$60-$VE$60</f>
        <v>0</v>
      </c>
      <c r="VH60" s="215"/>
      <c r="VI60" s="93" t="e">
        <f>WELDING!#REF!</f>
        <v>#REF!</v>
      </c>
      <c r="VJ60" s="68" t="e">
        <f>VI60-VI59+IF(VI62="",VI61,VI62)</f>
        <v>#REF!</v>
      </c>
      <c r="VK60" s="69" t="e">
        <f t="shared" ref="VK60:VZ60" si="442">VJ60-VJ59+IF(VJ62="",VJ61,VJ62)</f>
        <v>#REF!</v>
      </c>
      <c r="VL60" s="70" t="e">
        <f t="shared" si="442"/>
        <v>#REF!</v>
      </c>
      <c r="VM60" s="68" t="e">
        <f t="shared" si="442"/>
        <v>#REF!</v>
      </c>
      <c r="VN60" s="69" t="e">
        <f t="shared" si="442"/>
        <v>#REF!</v>
      </c>
      <c r="VO60" s="70" t="e">
        <f t="shared" si="442"/>
        <v>#REF!</v>
      </c>
      <c r="VP60" s="68" t="e">
        <f t="shared" si="442"/>
        <v>#REF!</v>
      </c>
      <c r="VQ60" s="69" t="e">
        <f t="shared" si="442"/>
        <v>#REF!</v>
      </c>
      <c r="VR60" s="70" t="e">
        <f t="shared" si="442"/>
        <v>#REF!</v>
      </c>
      <c r="VS60" s="68" t="e">
        <f t="shared" si="442"/>
        <v>#REF!</v>
      </c>
      <c r="VT60" s="69" t="e">
        <f t="shared" si="442"/>
        <v>#REF!</v>
      </c>
      <c r="VU60" s="70" t="e">
        <f t="shared" si="442"/>
        <v>#REF!</v>
      </c>
      <c r="VV60" s="68" t="e">
        <f t="shared" si="442"/>
        <v>#REF!</v>
      </c>
      <c r="VW60" s="69" t="e">
        <f t="shared" si="442"/>
        <v>#REF!</v>
      </c>
      <c r="VX60" s="70" t="e">
        <f t="shared" si="442"/>
        <v>#REF!</v>
      </c>
      <c r="VY60" s="68" t="e">
        <f t="shared" si="442"/>
        <v>#REF!</v>
      </c>
      <c r="VZ60" s="69" t="e">
        <f t="shared" si="442"/>
        <v>#REF!</v>
      </c>
      <c r="WA60" s="209"/>
      <c r="WB60" s="211"/>
      <c r="WC60" s="213">
        <f>$WB$60-$WA$60</f>
        <v>0</v>
      </c>
      <c r="WD60" s="215"/>
      <c r="WE60" s="93" t="e">
        <f>WELDING!#REF!</f>
        <v>#REF!</v>
      </c>
      <c r="WF60" s="68" t="e">
        <f>WE60-WE59+IF(WE62="",WE61,WE62)</f>
        <v>#REF!</v>
      </c>
      <c r="WG60" s="69" t="e">
        <f t="shared" ref="WG60:WV60" si="443">WF60-WF59+IF(WF62="",WF61,WF62)</f>
        <v>#REF!</v>
      </c>
      <c r="WH60" s="70" t="e">
        <f t="shared" si="443"/>
        <v>#REF!</v>
      </c>
      <c r="WI60" s="68" t="e">
        <f t="shared" si="443"/>
        <v>#REF!</v>
      </c>
      <c r="WJ60" s="69" t="e">
        <f t="shared" si="443"/>
        <v>#REF!</v>
      </c>
      <c r="WK60" s="70" t="e">
        <f t="shared" si="443"/>
        <v>#REF!</v>
      </c>
      <c r="WL60" s="68" t="e">
        <f t="shared" si="443"/>
        <v>#REF!</v>
      </c>
      <c r="WM60" s="69" t="e">
        <f t="shared" si="443"/>
        <v>#REF!</v>
      </c>
      <c r="WN60" s="70" t="e">
        <f t="shared" si="443"/>
        <v>#REF!</v>
      </c>
      <c r="WO60" s="68" t="e">
        <f t="shared" si="443"/>
        <v>#REF!</v>
      </c>
      <c r="WP60" s="69" t="e">
        <f t="shared" si="443"/>
        <v>#REF!</v>
      </c>
      <c r="WQ60" s="70" t="e">
        <f t="shared" si="443"/>
        <v>#REF!</v>
      </c>
      <c r="WR60" s="68" t="e">
        <f t="shared" si="443"/>
        <v>#REF!</v>
      </c>
      <c r="WS60" s="69" t="e">
        <f t="shared" si="443"/>
        <v>#REF!</v>
      </c>
      <c r="WT60" s="70" t="e">
        <f t="shared" si="443"/>
        <v>#REF!</v>
      </c>
      <c r="WU60" s="68" t="e">
        <f t="shared" si="443"/>
        <v>#REF!</v>
      </c>
      <c r="WV60" s="69" t="e">
        <f t="shared" si="443"/>
        <v>#REF!</v>
      </c>
      <c r="WW60" s="209"/>
      <c r="WX60" s="211"/>
      <c r="WY60" s="213">
        <f>$WX$60-$WW$60</f>
        <v>0</v>
      </c>
      <c r="WZ60" s="215"/>
      <c r="XA60" s="93" t="e">
        <f>WELDING!#REF!</f>
        <v>#REF!</v>
      </c>
      <c r="XB60" s="68" t="e">
        <f>XA60-XA59+IF(XA62="",XA61,XA62)</f>
        <v>#REF!</v>
      </c>
      <c r="XC60" s="69" t="e">
        <f t="shared" ref="XC60:XR60" si="444">XB60-XB59+IF(XB62="",XB61,XB62)</f>
        <v>#REF!</v>
      </c>
      <c r="XD60" s="70" t="e">
        <f t="shared" si="444"/>
        <v>#REF!</v>
      </c>
      <c r="XE60" s="68" t="e">
        <f t="shared" si="444"/>
        <v>#REF!</v>
      </c>
      <c r="XF60" s="69" t="e">
        <f t="shared" si="444"/>
        <v>#REF!</v>
      </c>
      <c r="XG60" s="70" t="e">
        <f t="shared" si="444"/>
        <v>#REF!</v>
      </c>
      <c r="XH60" s="68" t="e">
        <f t="shared" si="444"/>
        <v>#REF!</v>
      </c>
      <c r="XI60" s="69" t="e">
        <f t="shared" si="444"/>
        <v>#REF!</v>
      </c>
      <c r="XJ60" s="70" t="e">
        <f t="shared" si="444"/>
        <v>#REF!</v>
      </c>
      <c r="XK60" s="68" t="e">
        <f t="shared" si="444"/>
        <v>#REF!</v>
      </c>
      <c r="XL60" s="69" t="e">
        <f t="shared" si="444"/>
        <v>#REF!</v>
      </c>
      <c r="XM60" s="70" t="e">
        <f t="shared" si="444"/>
        <v>#REF!</v>
      </c>
      <c r="XN60" s="68" t="e">
        <f t="shared" si="444"/>
        <v>#REF!</v>
      </c>
      <c r="XO60" s="69" t="e">
        <f t="shared" si="444"/>
        <v>#REF!</v>
      </c>
      <c r="XP60" s="70" t="e">
        <f t="shared" si="444"/>
        <v>#REF!</v>
      </c>
      <c r="XQ60" s="68" t="e">
        <f t="shared" si="444"/>
        <v>#REF!</v>
      </c>
      <c r="XR60" s="69" t="e">
        <f t="shared" si="444"/>
        <v>#REF!</v>
      </c>
      <c r="XS60" s="209"/>
      <c r="XT60" s="211"/>
      <c r="XU60" s="213">
        <f>$XT$60-$XS$60</f>
        <v>0</v>
      </c>
      <c r="XV60" s="215"/>
      <c r="XW60" s="93" t="e">
        <f>WELDING!#REF!</f>
        <v>#REF!</v>
      </c>
      <c r="XX60" s="68" t="e">
        <f>XW60-XW59+IF(XW62="",XW61,XW62)</f>
        <v>#REF!</v>
      </c>
      <c r="XY60" s="69" t="e">
        <f t="shared" ref="XY60:YN60" si="445">XX60-XX59+IF(XX62="",XX61,XX62)</f>
        <v>#REF!</v>
      </c>
      <c r="XZ60" s="70" t="e">
        <f t="shared" si="445"/>
        <v>#REF!</v>
      </c>
      <c r="YA60" s="68" t="e">
        <f t="shared" si="445"/>
        <v>#REF!</v>
      </c>
      <c r="YB60" s="69" t="e">
        <f t="shared" si="445"/>
        <v>#REF!</v>
      </c>
      <c r="YC60" s="70" t="e">
        <f t="shared" si="445"/>
        <v>#REF!</v>
      </c>
      <c r="YD60" s="68" t="e">
        <f t="shared" si="445"/>
        <v>#REF!</v>
      </c>
      <c r="YE60" s="69" t="e">
        <f t="shared" si="445"/>
        <v>#REF!</v>
      </c>
      <c r="YF60" s="70" t="e">
        <f t="shared" si="445"/>
        <v>#REF!</v>
      </c>
      <c r="YG60" s="68" t="e">
        <f t="shared" si="445"/>
        <v>#REF!</v>
      </c>
      <c r="YH60" s="69" t="e">
        <f t="shared" si="445"/>
        <v>#REF!</v>
      </c>
      <c r="YI60" s="70" t="e">
        <f t="shared" si="445"/>
        <v>#REF!</v>
      </c>
      <c r="YJ60" s="68" t="e">
        <f t="shared" si="445"/>
        <v>#REF!</v>
      </c>
      <c r="YK60" s="69" t="e">
        <f t="shared" si="445"/>
        <v>#REF!</v>
      </c>
      <c r="YL60" s="70" t="e">
        <f t="shared" si="445"/>
        <v>#REF!</v>
      </c>
      <c r="YM60" s="68" t="e">
        <f t="shared" si="445"/>
        <v>#REF!</v>
      </c>
      <c r="YN60" s="69" t="e">
        <f t="shared" si="445"/>
        <v>#REF!</v>
      </c>
      <c r="YO60" s="209"/>
      <c r="YP60" s="211"/>
      <c r="YQ60" s="213"/>
      <c r="YR60" s="215"/>
      <c r="YS60" s="93" t="e">
        <f>WELDING!#REF!</f>
        <v>#REF!</v>
      </c>
      <c r="YT60" s="68" t="e">
        <f>YS60-YS59+IF(YS62="",YS61,YS62)</f>
        <v>#REF!</v>
      </c>
      <c r="YU60" s="68" t="e">
        <f t="shared" ref="YU60:ZJ60" si="446">YT60-YT59+IF(YT62="",YT61,YT62)</f>
        <v>#REF!</v>
      </c>
      <c r="YV60" s="68" t="e">
        <f t="shared" si="446"/>
        <v>#REF!</v>
      </c>
      <c r="YW60" s="68" t="e">
        <f t="shared" si="446"/>
        <v>#REF!</v>
      </c>
      <c r="YX60" s="68" t="e">
        <f t="shared" si="446"/>
        <v>#REF!</v>
      </c>
      <c r="YY60" s="68" t="e">
        <f t="shared" si="446"/>
        <v>#REF!</v>
      </c>
      <c r="YZ60" s="68" t="e">
        <f t="shared" si="446"/>
        <v>#REF!</v>
      </c>
      <c r="ZA60" s="68" t="e">
        <f t="shared" si="446"/>
        <v>#REF!</v>
      </c>
      <c r="ZB60" s="68" t="e">
        <f t="shared" si="446"/>
        <v>#REF!</v>
      </c>
      <c r="ZC60" s="68" t="e">
        <f t="shared" si="446"/>
        <v>#REF!</v>
      </c>
      <c r="ZD60" s="68" t="e">
        <f t="shared" si="446"/>
        <v>#REF!</v>
      </c>
      <c r="ZE60" s="68" t="e">
        <f t="shared" si="446"/>
        <v>#REF!</v>
      </c>
      <c r="ZF60" s="68" t="e">
        <f t="shared" si="446"/>
        <v>#REF!</v>
      </c>
      <c r="ZG60" s="68" t="e">
        <f t="shared" si="446"/>
        <v>#REF!</v>
      </c>
      <c r="ZH60" s="68" t="e">
        <f t="shared" si="446"/>
        <v>#REF!</v>
      </c>
      <c r="ZI60" s="68" t="e">
        <f t="shared" si="446"/>
        <v>#REF!</v>
      </c>
      <c r="ZJ60" s="68" t="e">
        <f t="shared" si="446"/>
        <v>#REF!</v>
      </c>
      <c r="ZK60" s="209"/>
      <c r="ZL60" s="211"/>
      <c r="ZM60" s="213"/>
      <c r="ZN60" s="215"/>
      <c r="ZO60" s="93" t="e">
        <f>WELDING!#REF!</f>
        <v>#REF!</v>
      </c>
      <c r="ZP60" s="68" t="e">
        <f>ZO60-ZO59+IF(ZO62="",ZO61,ZO62)</f>
        <v>#REF!</v>
      </c>
      <c r="ZQ60" s="68" t="e">
        <f t="shared" ref="ZQ60:AAF60" si="447">ZP60-ZP59+IF(ZP62="",ZP61,ZP62)</f>
        <v>#REF!</v>
      </c>
      <c r="ZR60" s="68" t="e">
        <f t="shared" si="447"/>
        <v>#REF!</v>
      </c>
      <c r="ZS60" s="68" t="e">
        <f t="shared" si="447"/>
        <v>#REF!</v>
      </c>
      <c r="ZT60" s="68" t="e">
        <f t="shared" si="447"/>
        <v>#REF!</v>
      </c>
      <c r="ZU60" s="68" t="e">
        <f t="shared" si="447"/>
        <v>#REF!</v>
      </c>
      <c r="ZV60" s="68" t="e">
        <f t="shared" si="447"/>
        <v>#REF!</v>
      </c>
      <c r="ZW60" s="68" t="e">
        <f t="shared" si="447"/>
        <v>#REF!</v>
      </c>
      <c r="ZX60" s="68" t="e">
        <f t="shared" si="447"/>
        <v>#REF!</v>
      </c>
      <c r="ZY60" s="68" t="e">
        <f t="shared" si="447"/>
        <v>#REF!</v>
      </c>
      <c r="ZZ60" s="68" t="e">
        <f t="shared" si="447"/>
        <v>#REF!</v>
      </c>
      <c r="AAA60" s="68" t="e">
        <f t="shared" si="447"/>
        <v>#REF!</v>
      </c>
      <c r="AAB60" s="68" t="e">
        <f t="shared" si="447"/>
        <v>#REF!</v>
      </c>
      <c r="AAC60" s="68" t="e">
        <f t="shared" si="447"/>
        <v>#REF!</v>
      </c>
      <c r="AAD60" s="68" t="e">
        <f t="shared" si="447"/>
        <v>#REF!</v>
      </c>
      <c r="AAE60" s="68" t="e">
        <f t="shared" si="447"/>
        <v>#REF!</v>
      </c>
      <c r="AAF60" s="68" t="e">
        <f t="shared" si="447"/>
        <v>#REF!</v>
      </c>
    </row>
    <row r="61" spans="1:708" x14ac:dyDescent="0.25">
      <c r="A61" s="221"/>
      <c r="B61" s="24"/>
      <c r="D61" s="103"/>
      <c r="E61" s="209"/>
      <c r="F61" s="211"/>
      <c r="G61" s="213"/>
      <c r="H61" s="215">
        <f>SUM($I$61:$Z$61)</f>
        <v>0</v>
      </c>
      <c r="I61" s="60"/>
      <c r="J61" s="57"/>
      <c r="K61" s="61"/>
      <c r="L61" s="60"/>
      <c r="M61" s="57"/>
      <c r="N61" s="61"/>
      <c r="O61" s="60"/>
      <c r="P61" s="57"/>
      <c r="Q61" s="61"/>
      <c r="R61" s="60"/>
      <c r="S61" s="57"/>
      <c r="T61" s="61"/>
      <c r="U61" s="60"/>
      <c r="V61" s="57"/>
      <c r="W61" s="61"/>
      <c r="X61" s="60"/>
      <c r="Y61" s="57"/>
      <c r="Z61" s="61"/>
      <c r="AA61" s="209"/>
      <c r="AB61" s="211"/>
      <c r="AC61" s="213"/>
      <c r="AD61" s="215">
        <f>SUM($AE$61:$AV$61)</f>
        <v>0</v>
      </c>
      <c r="AE61" s="60"/>
      <c r="AF61" s="57"/>
      <c r="AG61" s="61"/>
      <c r="AH61" s="60"/>
      <c r="AI61" s="57"/>
      <c r="AJ61" s="61"/>
      <c r="AK61" s="60"/>
      <c r="AL61" s="57"/>
      <c r="AM61" s="61"/>
      <c r="AN61" s="60"/>
      <c r="AO61" s="57"/>
      <c r="AP61" s="61"/>
      <c r="AQ61" s="60"/>
      <c r="AR61" s="57"/>
      <c r="AS61" s="61"/>
      <c r="AT61" s="60"/>
      <c r="AU61" s="57"/>
      <c r="AV61" s="61"/>
      <c r="AW61" s="209"/>
      <c r="AX61" s="211"/>
      <c r="AY61" s="213"/>
      <c r="AZ61" s="215">
        <f>SUM($BA$61:$BR$61)</f>
        <v>0</v>
      </c>
      <c r="BA61" s="60"/>
      <c r="BB61" s="57"/>
      <c r="BC61" s="61"/>
      <c r="BD61" s="60"/>
      <c r="BE61" s="57"/>
      <c r="BF61" s="61"/>
      <c r="BG61" s="60"/>
      <c r="BH61" s="57"/>
      <c r="BI61" s="61"/>
      <c r="BJ61" s="60"/>
      <c r="BK61" s="57"/>
      <c r="BL61" s="61"/>
      <c r="BM61" s="60"/>
      <c r="BN61" s="57"/>
      <c r="BO61" s="61"/>
      <c r="BP61" s="60"/>
      <c r="BQ61" s="57"/>
      <c r="BR61" s="61"/>
      <c r="BS61" s="209"/>
      <c r="BT61" s="211"/>
      <c r="BU61" s="213"/>
      <c r="BV61" s="215">
        <f>SUM($BW$61:$CN$61)</f>
        <v>0</v>
      </c>
      <c r="BW61" s="60"/>
      <c r="BX61" s="57"/>
      <c r="BY61" s="61"/>
      <c r="BZ61" s="60"/>
      <c r="CA61" s="57"/>
      <c r="CB61" s="61"/>
      <c r="CC61" s="60"/>
      <c r="CD61" s="57"/>
      <c r="CE61" s="61"/>
      <c r="CF61" s="60"/>
      <c r="CG61" s="57"/>
      <c r="CH61" s="61"/>
      <c r="CI61" s="60"/>
      <c r="CJ61" s="57"/>
      <c r="CK61" s="61"/>
      <c r="CL61" s="60"/>
      <c r="CM61" s="57"/>
      <c r="CN61" s="61"/>
      <c r="CO61" s="209"/>
      <c r="CP61" s="211"/>
      <c r="CQ61" s="213"/>
      <c r="CR61" s="215">
        <f>SUM($CS$61:$DJ$61)</f>
        <v>0</v>
      </c>
      <c r="CS61" s="60"/>
      <c r="CT61" s="57"/>
      <c r="CU61" s="61"/>
      <c r="CV61" s="60"/>
      <c r="CW61" s="57"/>
      <c r="CX61" s="61"/>
      <c r="CY61" s="60"/>
      <c r="CZ61" s="57"/>
      <c r="DA61" s="61"/>
      <c r="DB61" s="60"/>
      <c r="DC61" s="57"/>
      <c r="DD61" s="61"/>
      <c r="DE61" s="60"/>
      <c r="DF61" s="57"/>
      <c r="DG61" s="61"/>
      <c r="DH61" s="60"/>
      <c r="DI61" s="57"/>
      <c r="DJ61" s="61"/>
      <c r="DK61" s="209"/>
      <c r="DL61" s="211"/>
      <c r="DM61" s="213"/>
      <c r="DN61" s="215">
        <f>SUM($DO$61:$EF$61)</f>
        <v>0</v>
      </c>
      <c r="DO61" s="60"/>
      <c r="DP61" s="57"/>
      <c r="DQ61" s="61"/>
      <c r="DR61" s="60"/>
      <c r="DS61" s="57"/>
      <c r="DT61" s="61"/>
      <c r="DU61" s="60"/>
      <c r="DV61" s="57"/>
      <c r="DW61" s="61"/>
      <c r="DX61" s="60"/>
      <c r="DY61" s="57"/>
      <c r="DZ61" s="61"/>
      <c r="EA61" s="60"/>
      <c r="EB61" s="57"/>
      <c r="EC61" s="61"/>
      <c r="ED61" s="60"/>
      <c r="EE61" s="57"/>
      <c r="EF61" s="61"/>
      <c r="EG61" s="209"/>
      <c r="EH61" s="211"/>
      <c r="EI61" s="213"/>
      <c r="EJ61" s="215">
        <f>SUM($EK$61:$FB$61)</f>
        <v>0</v>
      </c>
      <c r="EK61" s="60"/>
      <c r="EL61" s="57"/>
      <c r="EM61" s="61"/>
      <c r="EN61" s="60"/>
      <c r="EO61" s="57"/>
      <c r="EP61" s="61"/>
      <c r="EQ61" s="60"/>
      <c r="ER61" s="57"/>
      <c r="ES61" s="61"/>
      <c r="ET61" s="60"/>
      <c r="EU61" s="57"/>
      <c r="EV61" s="61"/>
      <c r="EW61" s="60"/>
      <c r="EX61" s="57"/>
      <c r="EY61" s="61"/>
      <c r="EZ61" s="60"/>
      <c r="FA61" s="57"/>
      <c r="FB61" s="61"/>
      <c r="FC61" s="209"/>
      <c r="FD61" s="211"/>
      <c r="FE61" s="213"/>
      <c r="FF61" s="215">
        <f>SUM($FG$61:$FX$61)</f>
        <v>0</v>
      </c>
      <c r="FG61" s="60"/>
      <c r="FH61" s="57"/>
      <c r="FI61" s="61"/>
      <c r="FJ61" s="60"/>
      <c r="FK61" s="57"/>
      <c r="FL61" s="61"/>
      <c r="FM61" s="60"/>
      <c r="FN61" s="57"/>
      <c r="FO61" s="61"/>
      <c r="FP61" s="60"/>
      <c r="FQ61" s="57"/>
      <c r="FR61" s="61"/>
      <c r="FS61" s="60"/>
      <c r="FT61" s="57"/>
      <c r="FU61" s="61"/>
      <c r="FV61" s="60"/>
      <c r="FW61" s="57"/>
      <c r="FX61" s="61"/>
      <c r="FY61" s="209"/>
      <c r="FZ61" s="211"/>
      <c r="GA61" s="213"/>
      <c r="GB61" s="215">
        <f>SUM($GC$61:$GT$61)</f>
        <v>0</v>
      </c>
      <c r="GC61" s="60"/>
      <c r="GD61" s="57"/>
      <c r="GE61" s="61"/>
      <c r="GF61" s="60"/>
      <c r="GG61" s="57"/>
      <c r="GH61" s="61"/>
      <c r="GI61" s="60"/>
      <c r="GJ61" s="57"/>
      <c r="GK61" s="61"/>
      <c r="GL61" s="60"/>
      <c r="GM61" s="57"/>
      <c r="GN61" s="61"/>
      <c r="GO61" s="60"/>
      <c r="GP61" s="57"/>
      <c r="GQ61" s="61"/>
      <c r="GR61" s="60"/>
      <c r="GS61" s="57"/>
      <c r="GT61" s="61"/>
      <c r="GU61" s="209"/>
      <c r="GV61" s="211"/>
      <c r="GW61" s="213"/>
      <c r="GX61" s="215">
        <f>SUM($GY$61:$HP$61)</f>
        <v>0</v>
      </c>
      <c r="GY61" s="60"/>
      <c r="GZ61" s="57"/>
      <c r="HA61" s="61"/>
      <c r="HB61" s="60"/>
      <c r="HC61" s="57"/>
      <c r="HD61" s="61"/>
      <c r="HE61" s="60"/>
      <c r="HF61" s="57"/>
      <c r="HG61" s="61"/>
      <c r="HH61" s="60"/>
      <c r="HI61" s="57"/>
      <c r="HJ61" s="61"/>
      <c r="HK61" s="60"/>
      <c r="HL61" s="57"/>
      <c r="HM61" s="61"/>
      <c r="HN61" s="60"/>
      <c r="HO61" s="57"/>
      <c r="HP61" s="61"/>
      <c r="HQ61" s="209"/>
      <c r="HR61" s="211"/>
      <c r="HS61" s="213"/>
      <c r="HT61" s="215">
        <f>SUM($HU$61:$IL$61)</f>
        <v>0</v>
      </c>
      <c r="HU61" s="60"/>
      <c r="HV61" s="57"/>
      <c r="HW61" s="61"/>
      <c r="HX61" s="60"/>
      <c r="HY61" s="57"/>
      <c r="HZ61" s="61"/>
      <c r="IA61" s="60"/>
      <c r="IB61" s="57"/>
      <c r="IC61" s="61"/>
      <c r="ID61" s="60"/>
      <c r="IE61" s="57"/>
      <c r="IF61" s="61"/>
      <c r="IG61" s="60"/>
      <c r="IH61" s="57"/>
      <c r="II61" s="61"/>
      <c r="IJ61" s="60"/>
      <c r="IK61" s="57"/>
      <c r="IL61" s="61"/>
      <c r="IM61" s="209"/>
      <c r="IN61" s="211"/>
      <c r="IO61" s="213"/>
      <c r="IP61" s="215">
        <f>SUM($IQ$61:$JH$61)</f>
        <v>0</v>
      </c>
      <c r="IQ61" s="60"/>
      <c r="IR61" s="57"/>
      <c r="IS61" s="61"/>
      <c r="IT61" s="60"/>
      <c r="IU61" s="57"/>
      <c r="IV61" s="61"/>
      <c r="IW61" s="60"/>
      <c r="IX61" s="57"/>
      <c r="IY61" s="61"/>
      <c r="IZ61" s="60"/>
      <c r="JA61" s="57"/>
      <c r="JB61" s="61"/>
      <c r="JC61" s="60"/>
      <c r="JD61" s="57"/>
      <c r="JE61" s="61"/>
      <c r="JF61" s="60"/>
      <c r="JG61" s="57"/>
      <c r="JH61" s="61"/>
      <c r="JI61" s="209"/>
      <c r="JJ61" s="211"/>
      <c r="JK61" s="213"/>
      <c r="JL61" s="215">
        <f>SUM($JM$61:$KD$61)</f>
        <v>0</v>
      </c>
      <c r="JM61" s="60"/>
      <c r="JN61" s="57"/>
      <c r="JO61" s="61"/>
      <c r="JP61" s="60"/>
      <c r="JQ61" s="57"/>
      <c r="JR61" s="61"/>
      <c r="JS61" s="60"/>
      <c r="JT61" s="57"/>
      <c r="JU61" s="61"/>
      <c r="JV61" s="60"/>
      <c r="JW61" s="57"/>
      <c r="JX61" s="61"/>
      <c r="JY61" s="60"/>
      <c r="JZ61" s="57"/>
      <c r="KA61" s="61"/>
      <c r="KB61" s="60"/>
      <c r="KC61" s="57"/>
      <c r="KD61" s="61"/>
      <c r="KE61" s="209"/>
      <c r="KF61" s="211"/>
      <c r="KG61" s="213"/>
      <c r="KH61" s="215">
        <f>SUM($KI$61:$KZ$61)</f>
        <v>0</v>
      </c>
      <c r="KI61" s="60"/>
      <c r="KJ61" s="57"/>
      <c r="KK61" s="61"/>
      <c r="KL61" s="60"/>
      <c r="KM61" s="57"/>
      <c r="KN61" s="61"/>
      <c r="KO61" s="60"/>
      <c r="KP61" s="57"/>
      <c r="KQ61" s="61"/>
      <c r="KR61" s="60"/>
      <c r="KS61" s="57"/>
      <c r="KT61" s="61"/>
      <c r="KU61" s="60"/>
      <c r="KV61" s="57"/>
      <c r="KW61" s="61"/>
      <c r="KX61" s="60"/>
      <c r="KY61" s="57"/>
      <c r="KZ61" s="61"/>
      <c r="LA61" s="209"/>
      <c r="LB61" s="211"/>
      <c r="LC61" s="213"/>
      <c r="LD61" s="215">
        <f>SUM($LE$61:$LV$61)</f>
        <v>0</v>
      </c>
      <c r="LE61" s="60"/>
      <c r="LF61" s="57"/>
      <c r="LG61" s="61"/>
      <c r="LH61" s="60"/>
      <c r="LI61" s="57"/>
      <c r="LJ61" s="61"/>
      <c r="LK61" s="60"/>
      <c r="LL61" s="57"/>
      <c r="LM61" s="61"/>
      <c r="LN61" s="60"/>
      <c r="LO61" s="57"/>
      <c r="LP61" s="61"/>
      <c r="LQ61" s="60"/>
      <c r="LR61" s="57"/>
      <c r="LS61" s="61"/>
      <c r="LT61" s="60"/>
      <c r="LU61" s="57"/>
      <c r="LV61" s="61"/>
      <c r="LW61" s="209"/>
      <c r="LX61" s="211"/>
      <c r="LY61" s="213"/>
      <c r="LZ61" s="215">
        <f>SUM($MA$61:$MR$61)</f>
        <v>0</v>
      </c>
      <c r="MA61" s="60"/>
      <c r="MB61" s="57"/>
      <c r="MC61" s="61"/>
      <c r="MD61" s="60"/>
      <c r="ME61" s="57"/>
      <c r="MF61" s="61"/>
      <c r="MG61" s="60"/>
      <c r="MH61" s="57"/>
      <c r="MI61" s="61"/>
      <c r="MJ61" s="60"/>
      <c r="MK61" s="57"/>
      <c r="ML61" s="61"/>
      <c r="MM61" s="60"/>
      <c r="MN61" s="57"/>
      <c r="MO61" s="61"/>
      <c r="MP61" s="60"/>
      <c r="MQ61" s="57"/>
      <c r="MR61" s="61"/>
      <c r="MS61" s="209"/>
      <c r="MT61" s="211"/>
      <c r="MU61" s="213"/>
      <c r="MV61" s="215">
        <f>SUM($MW$61:$NN$61)</f>
        <v>0</v>
      </c>
      <c r="MW61" s="60"/>
      <c r="MX61" s="57"/>
      <c r="MY61" s="61"/>
      <c r="MZ61" s="60"/>
      <c r="NA61" s="57"/>
      <c r="NB61" s="61"/>
      <c r="NC61" s="60"/>
      <c r="ND61" s="57"/>
      <c r="NE61" s="61"/>
      <c r="NF61" s="60"/>
      <c r="NG61" s="57"/>
      <c r="NH61" s="61"/>
      <c r="NI61" s="60"/>
      <c r="NJ61" s="57"/>
      <c r="NK61" s="61"/>
      <c r="NL61" s="60"/>
      <c r="NM61" s="57"/>
      <c r="NN61" s="61"/>
      <c r="NO61" s="209"/>
      <c r="NP61" s="211"/>
      <c r="NQ61" s="213"/>
      <c r="NR61" s="215">
        <f>SUM($NS$61:$OJ$61)</f>
        <v>0</v>
      </c>
      <c r="NS61" s="60"/>
      <c r="NT61" s="57"/>
      <c r="NU61" s="61"/>
      <c r="NV61" s="60"/>
      <c r="NW61" s="57"/>
      <c r="NX61" s="61"/>
      <c r="NY61" s="60"/>
      <c r="NZ61" s="57"/>
      <c r="OA61" s="61"/>
      <c r="OB61" s="60"/>
      <c r="OC61" s="57"/>
      <c r="OD61" s="61"/>
      <c r="OE61" s="60"/>
      <c r="OF61" s="57"/>
      <c r="OG61" s="61"/>
      <c r="OH61" s="60"/>
      <c r="OI61" s="57"/>
      <c r="OJ61" s="61"/>
      <c r="OK61" s="209"/>
      <c r="OL61" s="211"/>
      <c r="OM61" s="213"/>
      <c r="ON61" s="215">
        <f>SUM($OO$61:$PF$61)</f>
        <v>0</v>
      </c>
      <c r="OO61" s="60"/>
      <c r="OP61" s="57"/>
      <c r="OQ61" s="61"/>
      <c r="OR61" s="60"/>
      <c r="OS61" s="57"/>
      <c r="OT61" s="61"/>
      <c r="OU61" s="60"/>
      <c r="OV61" s="57"/>
      <c r="OW61" s="61"/>
      <c r="OX61" s="60"/>
      <c r="OY61" s="57"/>
      <c r="OZ61" s="61"/>
      <c r="PA61" s="60"/>
      <c r="PB61" s="57"/>
      <c r="PC61" s="61"/>
      <c r="PD61" s="60"/>
      <c r="PE61" s="57"/>
      <c r="PF61" s="61"/>
      <c r="PG61" s="209"/>
      <c r="PH61" s="211"/>
      <c r="PI61" s="213"/>
      <c r="PJ61" s="215">
        <f>SUM($PK$61:$QB$61)</f>
        <v>0</v>
      </c>
      <c r="PK61" s="60"/>
      <c r="PL61" s="57"/>
      <c r="PM61" s="61"/>
      <c r="PN61" s="60"/>
      <c r="PO61" s="57"/>
      <c r="PP61" s="61"/>
      <c r="PQ61" s="60"/>
      <c r="PR61" s="57"/>
      <c r="PS61" s="61"/>
      <c r="PT61" s="60"/>
      <c r="PU61" s="57"/>
      <c r="PV61" s="61"/>
      <c r="PW61" s="60"/>
      <c r="PX61" s="57"/>
      <c r="PY61" s="61"/>
      <c r="PZ61" s="60"/>
      <c r="QA61" s="57"/>
      <c r="QB61" s="61"/>
      <c r="QC61" s="209"/>
      <c r="QD61" s="211"/>
      <c r="QE61" s="213"/>
      <c r="QF61" s="215">
        <f>SUM($QG$61:$QX$61)</f>
        <v>0</v>
      </c>
      <c r="QG61" s="60"/>
      <c r="QH61" s="57"/>
      <c r="QI61" s="61"/>
      <c r="QJ61" s="60"/>
      <c r="QK61" s="57"/>
      <c r="QL61" s="61"/>
      <c r="QM61" s="60"/>
      <c r="QN61" s="57"/>
      <c r="QO61" s="61"/>
      <c r="QP61" s="60"/>
      <c r="QQ61" s="57"/>
      <c r="QR61" s="61"/>
      <c r="QS61" s="60"/>
      <c r="QT61" s="57"/>
      <c r="QU61" s="61"/>
      <c r="QV61" s="60"/>
      <c r="QW61" s="57"/>
      <c r="QX61" s="61"/>
      <c r="QY61" s="209"/>
      <c r="QZ61" s="211"/>
      <c r="RA61" s="213"/>
      <c r="RB61" s="215">
        <f>SUM($RC$61:$RT$61)</f>
        <v>0</v>
      </c>
      <c r="RC61" s="60"/>
      <c r="RD61" s="57"/>
      <c r="RE61" s="61"/>
      <c r="RF61" s="60"/>
      <c r="RG61" s="57"/>
      <c r="RH61" s="61"/>
      <c r="RI61" s="60"/>
      <c r="RJ61" s="57"/>
      <c r="RK61" s="61"/>
      <c r="RL61" s="60"/>
      <c r="RM61" s="57"/>
      <c r="RN61" s="61"/>
      <c r="RO61" s="60"/>
      <c r="RP61" s="57"/>
      <c r="RQ61" s="61"/>
      <c r="RR61" s="60"/>
      <c r="RS61" s="57"/>
      <c r="RT61" s="61"/>
      <c r="RU61" s="209"/>
      <c r="RV61" s="211"/>
      <c r="RW61" s="213"/>
      <c r="RX61" s="215">
        <f>SUM($RY$61:$SP$61)</f>
        <v>0</v>
      </c>
      <c r="RY61" s="60"/>
      <c r="RZ61" s="57"/>
      <c r="SA61" s="61"/>
      <c r="SB61" s="60"/>
      <c r="SC61" s="57"/>
      <c r="SD61" s="61"/>
      <c r="SE61" s="60"/>
      <c r="SF61" s="57"/>
      <c r="SG61" s="61"/>
      <c r="SH61" s="60"/>
      <c r="SI61" s="57"/>
      <c r="SJ61" s="61"/>
      <c r="SK61" s="60"/>
      <c r="SL61" s="57"/>
      <c r="SM61" s="61"/>
      <c r="SN61" s="60"/>
      <c r="SO61" s="57"/>
      <c r="SP61" s="61"/>
      <c r="SQ61" s="209"/>
      <c r="SR61" s="211"/>
      <c r="SS61" s="213"/>
      <c r="ST61" s="215">
        <f>SUM($SU$61:$TL$61)</f>
        <v>0</v>
      </c>
      <c r="SU61" s="60"/>
      <c r="SV61" s="57"/>
      <c r="SW61" s="61"/>
      <c r="SX61" s="60"/>
      <c r="SY61" s="57"/>
      <c r="SZ61" s="61"/>
      <c r="TA61" s="60"/>
      <c r="TB61" s="57"/>
      <c r="TC61" s="61"/>
      <c r="TD61" s="60"/>
      <c r="TE61" s="57"/>
      <c r="TF61" s="61"/>
      <c r="TG61" s="60"/>
      <c r="TH61" s="57"/>
      <c r="TI61" s="61"/>
      <c r="TJ61" s="60"/>
      <c r="TK61" s="57"/>
      <c r="TL61" s="61"/>
      <c r="TM61" s="209"/>
      <c r="TN61" s="211"/>
      <c r="TO61" s="213"/>
      <c r="TP61" s="215">
        <f>SUM($TQ$61:$UH$61)</f>
        <v>0</v>
      </c>
      <c r="TQ61" s="60"/>
      <c r="TR61" s="57"/>
      <c r="TS61" s="61"/>
      <c r="TT61" s="60"/>
      <c r="TU61" s="57"/>
      <c r="TV61" s="61"/>
      <c r="TW61" s="60"/>
      <c r="TX61" s="57"/>
      <c r="TY61" s="61"/>
      <c r="TZ61" s="60"/>
      <c r="UA61" s="57"/>
      <c r="UB61" s="61"/>
      <c r="UC61" s="60"/>
      <c r="UD61" s="57"/>
      <c r="UE61" s="61"/>
      <c r="UF61" s="60"/>
      <c r="UG61" s="57"/>
      <c r="UH61" s="61"/>
      <c r="UI61" s="209"/>
      <c r="UJ61" s="211"/>
      <c r="UK61" s="213"/>
      <c r="UL61" s="215">
        <f>SUM($UM$61:$VD$61)</f>
        <v>0</v>
      </c>
      <c r="UM61" s="60"/>
      <c r="UN61" s="57"/>
      <c r="UO61" s="61"/>
      <c r="UP61" s="60"/>
      <c r="UQ61" s="57"/>
      <c r="UR61" s="61"/>
      <c r="US61" s="60"/>
      <c r="UT61" s="57"/>
      <c r="UU61" s="61"/>
      <c r="UV61" s="60"/>
      <c r="UW61" s="57"/>
      <c r="UX61" s="61"/>
      <c r="UY61" s="60"/>
      <c r="UZ61" s="57"/>
      <c r="VA61" s="61"/>
      <c r="VB61" s="60"/>
      <c r="VC61" s="57"/>
      <c r="VD61" s="61"/>
      <c r="VE61" s="209"/>
      <c r="VF61" s="211"/>
      <c r="VG61" s="213"/>
      <c r="VH61" s="215">
        <f>SUM($VI$61:$VZ$61)</f>
        <v>0</v>
      </c>
      <c r="VI61" s="60"/>
      <c r="VJ61" s="57"/>
      <c r="VK61" s="61"/>
      <c r="VL61" s="60"/>
      <c r="VM61" s="57"/>
      <c r="VN61" s="61"/>
      <c r="VO61" s="60"/>
      <c r="VP61" s="57"/>
      <c r="VQ61" s="61"/>
      <c r="VR61" s="60"/>
      <c r="VS61" s="57"/>
      <c r="VT61" s="61"/>
      <c r="VU61" s="60"/>
      <c r="VV61" s="57"/>
      <c r="VW61" s="61"/>
      <c r="VX61" s="60"/>
      <c r="VY61" s="57"/>
      <c r="VZ61" s="61"/>
      <c r="WA61" s="209"/>
      <c r="WB61" s="211"/>
      <c r="WC61" s="213"/>
      <c r="WD61" s="215">
        <f>SUM($WE$61:$WV$61)</f>
        <v>0</v>
      </c>
      <c r="WE61" s="60"/>
      <c r="WF61" s="57"/>
      <c r="WG61" s="61"/>
      <c r="WH61" s="60"/>
      <c r="WI61" s="57"/>
      <c r="WJ61" s="61"/>
      <c r="WK61" s="60"/>
      <c r="WL61" s="57"/>
      <c r="WM61" s="61"/>
      <c r="WN61" s="60"/>
      <c r="WO61" s="57"/>
      <c r="WP61" s="61"/>
      <c r="WQ61" s="60"/>
      <c r="WR61" s="57"/>
      <c r="WS61" s="61"/>
      <c r="WT61" s="60"/>
      <c r="WU61" s="57"/>
      <c r="WV61" s="61"/>
      <c r="WW61" s="209"/>
      <c r="WX61" s="211"/>
      <c r="WY61" s="213"/>
      <c r="WZ61" s="215">
        <f>SUM($XA$61:$XR$61)</f>
        <v>0</v>
      </c>
      <c r="XA61" s="60"/>
      <c r="XB61" s="57"/>
      <c r="XC61" s="61"/>
      <c r="XD61" s="60"/>
      <c r="XE61" s="57"/>
      <c r="XF61" s="61"/>
      <c r="XG61" s="60"/>
      <c r="XH61" s="57"/>
      <c r="XI61" s="61"/>
      <c r="XJ61" s="60"/>
      <c r="XK61" s="57"/>
      <c r="XL61" s="61"/>
      <c r="XM61" s="60"/>
      <c r="XN61" s="57"/>
      <c r="XO61" s="61"/>
      <c r="XP61" s="60"/>
      <c r="XQ61" s="57"/>
      <c r="XR61" s="61"/>
      <c r="XS61" s="209"/>
      <c r="XT61" s="211"/>
      <c r="XU61" s="213"/>
      <c r="XV61" s="215">
        <f>SUM($XW$61:$YN$61)</f>
        <v>0</v>
      </c>
      <c r="XW61" s="60"/>
      <c r="XX61" s="57"/>
      <c r="XY61" s="61"/>
      <c r="XZ61" s="60"/>
      <c r="YA61" s="57"/>
      <c r="YB61" s="61"/>
      <c r="YC61" s="60"/>
      <c r="YD61" s="57"/>
      <c r="YE61" s="61"/>
      <c r="YF61" s="60"/>
      <c r="YG61" s="57"/>
      <c r="YH61" s="61"/>
      <c r="YI61" s="60"/>
      <c r="YJ61" s="57"/>
      <c r="YK61" s="61"/>
      <c r="YL61" s="60"/>
      <c r="YM61" s="57"/>
      <c r="YN61" s="61"/>
      <c r="YO61" s="209"/>
      <c r="YP61" s="211"/>
      <c r="YQ61" s="213"/>
      <c r="YR61" s="215">
        <f>SUM($YS$61:$ZJ$61)</f>
        <v>0</v>
      </c>
      <c r="YS61" s="60"/>
      <c r="YT61" s="57"/>
      <c r="YU61" s="61"/>
      <c r="YV61" s="60"/>
      <c r="YW61" s="57"/>
      <c r="YX61" s="61"/>
      <c r="YY61" s="60"/>
      <c r="YZ61" s="57"/>
      <c r="ZA61" s="61"/>
      <c r="ZB61" s="60"/>
      <c r="ZC61" s="57"/>
      <c r="ZD61" s="61"/>
      <c r="ZE61" s="60"/>
      <c r="ZF61" s="57"/>
      <c r="ZG61" s="61"/>
      <c r="ZH61" s="60"/>
      <c r="ZI61" s="57"/>
      <c r="ZJ61" s="61"/>
      <c r="ZK61" s="209"/>
      <c r="ZL61" s="211"/>
      <c r="ZM61" s="213"/>
      <c r="ZN61" s="215">
        <f>SUM($ZO$61:$AAF$61)</f>
        <v>0</v>
      </c>
      <c r="ZO61" s="60"/>
      <c r="ZP61" s="57"/>
      <c r="ZQ61" s="61"/>
      <c r="ZR61" s="60"/>
      <c r="ZS61" s="57"/>
      <c r="ZT61" s="61"/>
      <c r="ZU61" s="60"/>
      <c r="ZV61" s="57"/>
      <c r="ZW61" s="61"/>
      <c r="ZX61" s="60"/>
      <c r="ZY61" s="57"/>
      <c r="ZZ61" s="61"/>
      <c r="AAA61" s="60"/>
      <c r="AAB61" s="57"/>
      <c r="AAC61" s="61"/>
      <c r="AAD61" s="60"/>
      <c r="AAE61" s="57"/>
      <c r="AAF61" s="61"/>
    </row>
    <row r="62" spans="1:708" ht="15.75" thickBot="1" x14ac:dyDescent="0.3">
      <c r="A62" s="222"/>
      <c r="B62" s="104" t="s">
        <v>116</v>
      </c>
      <c r="C62" s="105"/>
      <c r="D62" s="106">
        <v>150</v>
      </c>
      <c r="E62" s="216"/>
      <c r="F62" s="217"/>
      <c r="G62" s="218"/>
      <c r="H62" s="219"/>
      <c r="I62" s="28"/>
      <c r="J62" s="29"/>
      <c r="K62" s="30"/>
      <c r="L62" s="28"/>
      <c r="M62" s="29"/>
      <c r="N62" s="30"/>
      <c r="O62" s="28"/>
      <c r="P62" s="29"/>
      <c r="Q62" s="30"/>
      <c r="R62" s="28"/>
      <c r="S62" s="29"/>
      <c r="T62" s="30"/>
      <c r="U62" s="28"/>
      <c r="V62" s="29"/>
      <c r="W62" s="30"/>
      <c r="X62" s="28"/>
      <c r="Y62" s="29"/>
      <c r="Z62" s="30"/>
      <c r="AA62" s="216"/>
      <c r="AB62" s="217"/>
      <c r="AC62" s="218"/>
      <c r="AD62" s="219"/>
      <c r="AE62" s="28"/>
      <c r="AF62" s="29"/>
      <c r="AG62" s="30"/>
      <c r="AH62" s="28"/>
      <c r="AI62" s="29"/>
      <c r="AJ62" s="30"/>
      <c r="AK62" s="28"/>
      <c r="AL62" s="29"/>
      <c r="AM62" s="30"/>
      <c r="AN62" s="28"/>
      <c r="AO62" s="29"/>
      <c r="AP62" s="30"/>
      <c r="AQ62" s="28"/>
      <c r="AR62" s="29"/>
      <c r="AS62" s="30"/>
      <c r="AT62" s="28"/>
      <c r="AU62" s="29"/>
      <c r="AV62" s="30"/>
      <c r="AW62" s="216"/>
      <c r="AX62" s="217"/>
      <c r="AY62" s="218"/>
      <c r="AZ62" s="219"/>
      <c r="BA62" s="28"/>
      <c r="BB62" s="29"/>
      <c r="BC62" s="30"/>
      <c r="BD62" s="28"/>
      <c r="BE62" s="29"/>
      <c r="BF62" s="30"/>
      <c r="BG62" s="28"/>
      <c r="BH62" s="29"/>
      <c r="BI62" s="30"/>
      <c r="BJ62" s="28"/>
      <c r="BK62" s="29"/>
      <c r="BL62" s="30"/>
      <c r="BM62" s="28"/>
      <c r="BN62" s="29"/>
      <c r="BO62" s="30"/>
      <c r="BP62" s="28"/>
      <c r="BQ62" s="29"/>
      <c r="BR62" s="30"/>
      <c r="BS62" s="216"/>
      <c r="BT62" s="217"/>
      <c r="BU62" s="218"/>
      <c r="BV62" s="219"/>
      <c r="BW62" s="28"/>
      <c r="BX62" s="29"/>
      <c r="BY62" s="30"/>
      <c r="BZ62" s="28"/>
      <c r="CA62" s="29"/>
      <c r="CB62" s="30"/>
      <c r="CC62" s="28"/>
      <c r="CD62" s="29"/>
      <c r="CE62" s="30"/>
      <c r="CF62" s="28"/>
      <c r="CG62" s="29"/>
      <c r="CH62" s="30"/>
      <c r="CI62" s="28"/>
      <c r="CJ62" s="29"/>
      <c r="CK62" s="30"/>
      <c r="CL62" s="28"/>
      <c r="CM62" s="29"/>
      <c r="CN62" s="30"/>
      <c r="CO62" s="216"/>
      <c r="CP62" s="217"/>
      <c r="CQ62" s="218"/>
      <c r="CR62" s="219"/>
      <c r="CS62" s="28"/>
      <c r="CT62" s="29"/>
      <c r="CU62" s="30"/>
      <c r="CV62" s="28"/>
      <c r="CW62" s="29"/>
      <c r="CX62" s="30"/>
      <c r="CY62" s="28"/>
      <c r="CZ62" s="29"/>
      <c r="DA62" s="30"/>
      <c r="DB62" s="28"/>
      <c r="DC62" s="29"/>
      <c r="DD62" s="30"/>
      <c r="DE62" s="28"/>
      <c r="DF62" s="29"/>
      <c r="DG62" s="30"/>
      <c r="DH62" s="28"/>
      <c r="DI62" s="29"/>
      <c r="DJ62" s="30"/>
      <c r="DK62" s="216"/>
      <c r="DL62" s="217"/>
      <c r="DM62" s="218"/>
      <c r="DN62" s="219"/>
      <c r="DO62" s="28"/>
      <c r="DP62" s="29"/>
      <c r="DQ62" s="30"/>
      <c r="DR62" s="28"/>
      <c r="DS62" s="29"/>
      <c r="DT62" s="30"/>
      <c r="DU62" s="28"/>
      <c r="DV62" s="29"/>
      <c r="DW62" s="30"/>
      <c r="DX62" s="28"/>
      <c r="DY62" s="29"/>
      <c r="DZ62" s="30"/>
      <c r="EA62" s="28"/>
      <c r="EB62" s="29"/>
      <c r="EC62" s="30"/>
      <c r="ED62" s="28"/>
      <c r="EE62" s="29"/>
      <c r="EF62" s="30"/>
      <c r="EG62" s="216"/>
      <c r="EH62" s="217"/>
      <c r="EI62" s="218"/>
      <c r="EJ62" s="219"/>
      <c r="EK62" s="28"/>
      <c r="EL62" s="29"/>
      <c r="EM62" s="30"/>
      <c r="EN62" s="28"/>
      <c r="EO62" s="29"/>
      <c r="EP62" s="30"/>
      <c r="EQ62" s="28"/>
      <c r="ER62" s="29"/>
      <c r="ES62" s="30"/>
      <c r="ET62" s="28"/>
      <c r="EU62" s="29"/>
      <c r="EV62" s="30"/>
      <c r="EW62" s="28"/>
      <c r="EX62" s="29"/>
      <c r="EY62" s="30"/>
      <c r="EZ62" s="28"/>
      <c r="FA62" s="29"/>
      <c r="FB62" s="30"/>
      <c r="FC62" s="216"/>
      <c r="FD62" s="217"/>
      <c r="FE62" s="218"/>
      <c r="FF62" s="219"/>
      <c r="FG62" s="28"/>
      <c r="FH62" s="29"/>
      <c r="FI62" s="30"/>
      <c r="FJ62" s="28"/>
      <c r="FK62" s="29"/>
      <c r="FL62" s="30"/>
      <c r="FM62" s="28"/>
      <c r="FN62" s="29"/>
      <c r="FO62" s="30"/>
      <c r="FP62" s="28"/>
      <c r="FQ62" s="29"/>
      <c r="FR62" s="30"/>
      <c r="FS62" s="28"/>
      <c r="FT62" s="29"/>
      <c r="FU62" s="30"/>
      <c r="FV62" s="28"/>
      <c r="FW62" s="29"/>
      <c r="FX62" s="30"/>
      <c r="FY62" s="216"/>
      <c r="FZ62" s="217"/>
      <c r="GA62" s="218"/>
      <c r="GB62" s="219"/>
      <c r="GC62" s="28"/>
      <c r="GD62" s="29"/>
      <c r="GE62" s="30"/>
      <c r="GF62" s="28"/>
      <c r="GG62" s="29"/>
      <c r="GH62" s="30"/>
      <c r="GI62" s="28"/>
      <c r="GJ62" s="29"/>
      <c r="GK62" s="30"/>
      <c r="GL62" s="28"/>
      <c r="GM62" s="29"/>
      <c r="GN62" s="30"/>
      <c r="GO62" s="28"/>
      <c r="GP62" s="29"/>
      <c r="GQ62" s="30"/>
      <c r="GR62" s="28"/>
      <c r="GS62" s="29"/>
      <c r="GT62" s="30"/>
      <c r="GU62" s="216"/>
      <c r="GV62" s="217"/>
      <c r="GW62" s="218"/>
      <c r="GX62" s="219"/>
      <c r="GY62" s="28"/>
      <c r="GZ62" s="29"/>
      <c r="HA62" s="30"/>
      <c r="HB62" s="28"/>
      <c r="HC62" s="29"/>
      <c r="HD62" s="30"/>
      <c r="HE62" s="28"/>
      <c r="HF62" s="29"/>
      <c r="HG62" s="30"/>
      <c r="HH62" s="28"/>
      <c r="HI62" s="29"/>
      <c r="HJ62" s="30"/>
      <c r="HK62" s="28"/>
      <c r="HL62" s="29"/>
      <c r="HM62" s="30"/>
      <c r="HN62" s="28"/>
      <c r="HO62" s="29"/>
      <c r="HP62" s="30"/>
      <c r="HQ62" s="216"/>
      <c r="HR62" s="217"/>
      <c r="HS62" s="218"/>
      <c r="HT62" s="219"/>
      <c r="HU62" s="28"/>
      <c r="HV62" s="29"/>
      <c r="HW62" s="30"/>
      <c r="HX62" s="28"/>
      <c r="HY62" s="29"/>
      <c r="HZ62" s="30"/>
      <c r="IA62" s="28"/>
      <c r="IB62" s="29"/>
      <c r="IC62" s="30"/>
      <c r="ID62" s="28"/>
      <c r="IE62" s="29"/>
      <c r="IF62" s="30"/>
      <c r="IG62" s="28"/>
      <c r="IH62" s="29"/>
      <c r="II62" s="30"/>
      <c r="IJ62" s="28"/>
      <c r="IK62" s="29"/>
      <c r="IL62" s="30"/>
      <c r="IM62" s="216"/>
      <c r="IN62" s="217"/>
      <c r="IO62" s="218"/>
      <c r="IP62" s="219"/>
      <c r="IQ62" s="28"/>
      <c r="IR62" s="29"/>
      <c r="IS62" s="30"/>
      <c r="IT62" s="28"/>
      <c r="IU62" s="29"/>
      <c r="IV62" s="30"/>
      <c r="IW62" s="28"/>
      <c r="IX62" s="29"/>
      <c r="IY62" s="30"/>
      <c r="IZ62" s="28"/>
      <c r="JA62" s="29"/>
      <c r="JB62" s="30"/>
      <c r="JC62" s="28"/>
      <c r="JD62" s="29"/>
      <c r="JE62" s="30"/>
      <c r="JF62" s="28"/>
      <c r="JG62" s="29"/>
      <c r="JH62" s="30"/>
      <c r="JI62" s="216"/>
      <c r="JJ62" s="217"/>
      <c r="JK62" s="218"/>
      <c r="JL62" s="219"/>
      <c r="JM62" s="28"/>
      <c r="JN62" s="29"/>
      <c r="JO62" s="30"/>
      <c r="JP62" s="28"/>
      <c r="JQ62" s="29"/>
      <c r="JR62" s="30"/>
      <c r="JS62" s="28"/>
      <c r="JT62" s="29"/>
      <c r="JU62" s="30"/>
      <c r="JV62" s="28"/>
      <c r="JW62" s="29"/>
      <c r="JX62" s="30"/>
      <c r="JY62" s="28"/>
      <c r="JZ62" s="29"/>
      <c r="KA62" s="30"/>
      <c r="KB62" s="28"/>
      <c r="KC62" s="29"/>
      <c r="KD62" s="30"/>
      <c r="KE62" s="216"/>
      <c r="KF62" s="217"/>
      <c r="KG62" s="218"/>
      <c r="KH62" s="219"/>
      <c r="KI62" s="28"/>
      <c r="KJ62" s="29"/>
      <c r="KK62" s="30"/>
      <c r="KL62" s="28"/>
      <c r="KM62" s="29"/>
      <c r="KN62" s="30"/>
      <c r="KO62" s="28"/>
      <c r="KP62" s="29"/>
      <c r="KQ62" s="30"/>
      <c r="KR62" s="28"/>
      <c r="KS62" s="29"/>
      <c r="KT62" s="30"/>
      <c r="KU62" s="28"/>
      <c r="KV62" s="29"/>
      <c r="KW62" s="30"/>
      <c r="KX62" s="28"/>
      <c r="KY62" s="29"/>
      <c r="KZ62" s="30"/>
      <c r="LA62" s="216"/>
      <c r="LB62" s="217"/>
      <c r="LC62" s="218"/>
      <c r="LD62" s="219"/>
      <c r="LE62" s="28"/>
      <c r="LF62" s="29"/>
      <c r="LG62" s="30"/>
      <c r="LH62" s="28"/>
      <c r="LI62" s="29"/>
      <c r="LJ62" s="30"/>
      <c r="LK62" s="28"/>
      <c r="LL62" s="29"/>
      <c r="LM62" s="30"/>
      <c r="LN62" s="28"/>
      <c r="LO62" s="29"/>
      <c r="LP62" s="30"/>
      <c r="LQ62" s="28"/>
      <c r="LR62" s="29"/>
      <c r="LS62" s="30"/>
      <c r="LT62" s="28"/>
      <c r="LU62" s="29"/>
      <c r="LV62" s="30"/>
      <c r="LW62" s="216"/>
      <c r="LX62" s="217"/>
      <c r="LY62" s="218"/>
      <c r="LZ62" s="219"/>
      <c r="MA62" s="28"/>
      <c r="MB62" s="29"/>
      <c r="MC62" s="30"/>
      <c r="MD62" s="28"/>
      <c r="ME62" s="29"/>
      <c r="MF62" s="30"/>
      <c r="MG62" s="28"/>
      <c r="MH62" s="29"/>
      <c r="MI62" s="30"/>
      <c r="MJ62" s="28"/>
      <c r="MK62" s="29"/>
      <c r="ML62" s="30"/>
      <c r="MM62" s="28"/>
      <c r="MN62" s="29"/>
      <c r="MO62" s="30"/>
      <c r="MP62" s="28"/>
      <c r="MQ62" s="29"/>
      <c r="MR62" s="30"/>
      <c r="MS62" s="216"/>
      <c r="MT62" s="217"/>
      <c r="MU62" s="218"/>
      <c r="MV62" s="219"/>
      <c r="MW62" s="28"/>
      <c r="MX62" s="29"/>
      <c r="MY62" s="30"/>
      <c r="MZ62" s="28"/>
      <c r="NA62" s="29"/>
      <c r="NB62" s="30"/>
      <c r="NC62" s="28"/>
      <c r="ND62" s="29"/>
      <c r="NE62" s="30"/>
      <c r="NF62" s="28"/>
      <c r="NG62" s="29"/>
      <c r="NH62" s="30"/>
      <c r="NI62" s="28"/>
      <c r="NJ62" s="29"/>
      <c r="NK62" s="30"/>
      <c r="NL62" s="28"/>
      <c r="NM62" s="29"/>
      <c r="NN62" s="30"/>
      <c r="NO62" s="216"/>
      <c r="NP62" s="217"/>
      <c r="NQ62" s="218"/>
      <c r="NR62" s="219"/>
      <c r="NS62" s="28"/>
      <c r="NT62" s="29"/>
      <c r="NU62" s="30"/>
      <c r="NV62" s="28"/>
      <c r="NW62" s="29"/>
      <c r="NX62" s="30"/>
      <c r="NY62" s="28"/>
      <c r="NZ62" s="29"/>
      <c r="OA62" s="30"/>
      <c r="OB62" s="28"/>
      <c r="OC62" s="29"/>
      <c r="OD62" s="30"/>
      <c r="OE62" s="28"/>
      <c r="OF62" s="29"/>
      <c r="OG62" s="30"/>
      <c r="OH62" s="28"/>
      <c r="OI62" s="29"/>
      <c r="OJ62" s="30"/>
      <c r="OK62" s="216"/>
      <c r="OL62" s="217"/>
      <c r="OM62" s="218"/>
      <c r="ON62" s="219"/>
      <c r="OO62" s="28"/>
      <c r="OP62" s="29"/>
      <c r="OQ62" s="30"/>
      <c r="OR62" s="28"/>
      <c r="OS62" s="29"/>
      <c r="OT62" s="30"/>
      <c r="OU62" s="28"/>
      <c r="OV62" s="29"/>
      <c r="OW62" s="30"/>
      <c r="OX62" s="28"/>
      <c r="OY62" s="29"/>
      <c r="OZ62" s="30"/>
      <c r="PA62" s="28"/>
      <c r="PB62" s="29"/>
      <c r="PC62" s="30"/>
      <c r="PD62" s="28"/>
      <c r="PE62" s="29"/>
      <c r="PF62" s="30"/>
      <c r="PG62" s="216"/>
      <c r="PH62" s="217"/>
      <c r="PI62" s="218"/>
      <c r="PJ62" s="219"/>
      <c r="PK62" s="28"/>
      <c r="PL62" s="29"/>
      <c r="PM62" s="30"/>
      <c r="PN62" s="28"/>
      <c r="PO62" s="29"/>
      <c r="PP62" s="30"/>
      <c r="PQ62" s="28"/>
      <c r="PR62" s="29"/>
      <c r="PS62" s="30"/>
      <c r="PT62" s="28"/>
      <c r="PU62" s="29"/>
      <c r="PV62" s="30"/>
      <c r="PW62" s="28"/>
      <c r="PX62" s="29"/>
      <c r="PY62" s="30"/>
      <c r="PZ62" s="28"/>
      <c r="QA62" s="29"/>
      <c r="QB62" s="30"/>
      <c r="QC62" s="216"/>
      <c r="QD62" s="217"/>
      <c r="QE62" s="218"/>
      <c r="QF62" s="219"/>
      <c r="QG62" s="28"/>
      <c r="QH62" s="29"/>
      <c r="QI62" s="30"/>
      <c r="QJ62" s="28"/>
      <c r="QK62" s="29"/>
      <c r="QL62" s="30"/>
      <c r="QM62" s="28"/>
      <c r="QN62" s="29"/>
      <c r="QO62" s="30"/>
      <c r="QP62" s="28"/>
      <c r="QQ62" s="29"/>
      <c r="QR62" s="30"/>
      <c r="QS62" s="28"/>
      <c r="QT62" s="29"/>
      <c r="QU62" s="30"/>
      <c r="QV62" s="28"/>
      <c r="QW62" s="29"/>
      <c r="QX62" s="30"/>
      <c r="QY62" s="216"/>
      <c r="QZ62" s="217"/>
      <c r="RA62" s="218"/>
      <c r="RB62" s="219"/>
      <c r="RC62" s="28"/>
      <c r="RD62" s="29"/>
      <c r="RE62" s="30"/>
      <c r="RF62" s="28"/>
      <c r="RG62" s="29"/>
      <c r="RH62" s="30"/>
      <c r="RI62" s="28"/>
      <c r="RJ62" s="29"/>
      <c r="RK62" s="30"/>
      <c r="RL62" s="28"/>
      <c r="RM62" s="29"/>
      <c r="RN62" s="30"/>
      <c r="RO62" s="28"/>
      <c r="RP62" s="29"/>
      <c r="RQ62" s="30"/>
      <c r="RR62" s="28"/>
      <c r="RS62" s="29"/>
      <c r="RT62" s="30"/>
      <c r="RU62" s="216"/>
      <c r="RV62" s="217"/>
      <c r="RW62" s="218"/>
      <c r="RX62" s="219"/>
      <c r="RY62" s="28"/>
      <c r="RZ62" s="29"/>
      <c r="SA62" s="30"/>
      <c r="SB62" s="28"/>
      <c r="SC62" s="29"/>
      <c r="SD62" s="30"/>
      <c r="SE62" s="28"/>
      <c r="SF62" s="29"/>
      <c r="SG62" s="30"/>
      <c r="SH62" s="28"/>
      <c r="SI62" s="29"/>
      <c r="SJ62" s="30"/>
      <c r="SK62" s="28"/>
      <c r="SL62" s="29"/>
      <c r="SM62" s="30"/>
      <c r="SN62" s="28"/>
      <c r="SO62" s="29"/>
      <c r="SP62" s="30"/>
      <c r="SQ62" s="216"/>
      <c r="SR62" s="217"/>
      <c r="SS62" s="218"/>
      <c r="ST62" s="219"/>
      <c r="SU62" s="28"/>
      <c r="SV62" s="29"/>
      <c r="SW62" s="30"/>
      <c r="SX62" s="28"/>
      <c r="SY62" s="29"/>
      <c r="SZ62" s="30"/>
      <c r="TA62" s="28"/>
      <c r="TB62" s="29"/>
      <c r="TC62" s="30"/>
      <c r="TD62" s="28"/>
      <c r="TE62" s="29"/>
      <c r="TF62" s="30"/>
      <c r="TG62" s="28"/>
      <c r="TH62" s="29"/>
      <c r="TI62" s="30"/>
      <c r="TJ62" s="28"/>
      <c r="TK62" s="29"/>
      <c r="TL62" s="30"/>
      <c r="TM62" s="216"/>
      <c r="TN62" s="217"/>
      <c r="TO62" s="218"/>
      <c r="TP62" s="219"/>
      <c r="TQ62" s="28"/>
      <c r="TR62" s="29"/>
      <c r="TS62" s="30"/>
      <c r="TT62" s="28"/>
      <c r="TU62" s="29"/>
      <c r="TV62" s="30"/>
      <c r="TW62" s="28"/>
      <c r="TX62" s="29"/>
      <c r="TY62" s="30"/>
      <c r="TZ62" s="28"/>
      <c r="UA62" s="29"/>
      <c r="UB62" s="30"/>
      <c r="UC62" s="28"/>
      <c r="UD62" s="29"/>
      <c r="UE62" s="30"/>
      <c r="UF62" s="28"/>
      <c r="UG62" s="29"/>
      <c r="UH62" s="30"/>
      <c r="UI62" s="216"/>
      <c r="UJ62" s="217"/>
      <c r="UK62" s="218"/>
      <c r="UL62" s="219"/>
      <c r="UM62" s="28"/>
      <c r="UN62" s="29"/>
      <c r="UO62" s="30"/>
      <c r="UP62" s="28"/>
      <c r="UQ62" s="29"/>
      <c r="UR62" s="30"/>
      <c r="US62" s="28"/>
      <c r="UT62" s="29"/>
      <c r="UU62" s="30"/>
      <c r="UV62" s="28"/>
      <c r="UW62" s="29"/>
      <c r="UX62" s="30"/>
      <c r="UY62" s="28"/>
      <c r="UZ62" s="29"/>
      <c r="VA62" s="30"/>
      <c r="VB62" s="28"/>
      <c r="VC62" s="29"/>
      <c r="VD62" s="30"/>
      <c r="VE62" s="216"/>
      <c r="VF62" s="217"/>
      <c r="VG62" s="218"/>
      <c r="VH62" s="219"/>
      <c r="VI62" s="28"/>
      <c r="VJ62" s="29"/>
      <c r="VK62" s="30"/>
      <c r="VL62" s="28"/>
      <c r="VM62" s="29"/>
      <c r="VN62" s="30"/>
      <c r="VO62" s="28"/>
      <c r="VP62" s="29"/>
      <c r="VQ62" s="30"/>
      <c r="VR62" s="28"/>
      <c r="VS62" s="29"/>
      <c r="VT62" s="30"/>
      <c r="VU62" s="28"/>
      <c r="VV62" s="29"/>
      <c r="VW62" s="30"/>
      <c r="VX62" s="28"/>
      <c r="VY62" s="29"/>
      <c r="VZ62" s="30"/>
      <c r="WA62" s="216"/>
      <c r="WB62" s="217"/>
      <c r="WC62" s="218"/>
      <c r="WD62" s="219"/>
      <c r="WE62" s="28"/>
      <c r="WF62" s="29"/>
      <c r="WG62" s="30"/>
      <c r="WH62" s="28"/>
      <c r="WI62" s="29"/>
      <c r="WJ62" s="30"/>
      <c r="WK62" s="28"/>
      <c r="WL62" s="29"/>
      <c r="WM62" s="30"/>
      <c r="WN62" s="28"/>
      <c r="WO62" s="29"/>
      <c r="WP62" s="30"/>
      <c r="WQ62" s="28"/>
      <c r="WR62" s="29"/>
      <c r="WS62" s="30"/>
      <c r="WT62" s="28"/>
      <c r="WU62" s="29"/>
      <c r="WV62" s="30"/>
      <c r="WW62" s="216"/>
      <c r="WX62" s="217"/>
      <c r="WY62" s="218"/>
      <c r="WZ62" s="219"/>
      <c r="XA62" s="28"/>
      <c r="XB62" s="29"/>
      <c r="XC62" s="30"/>
      <c r="XD62" s="28"/>
      <c r="XE62" s="29"/>
      <c r="XF62" s="30"/>
      <c r="XG62" s="28"/>
      <c r="XH62" s="29"/>
      <c r="XI62" s="30"/>
      <c r="XJ62" s="28"/>
      <c r="XK62" s="29"/>
      <c r="XL62" s="30"/>
      <c r="XM62" s="28"/>
      <c r="XN62" s="29"/>
      <c r="XO62" s="30"/>
      <c r="XP62" s="28"/>
      <c r="XQ62" s="29"/>
      <c r="XR62" s="30"/>
      <c r="XS62" s="216"/>
      <c r="XT62" s="217"/>
      <c r="XU62" s="218"/>
      <c r="XV62" s="219"/>
      <c r="XW62" s="28"/>
      <c r="XX62" s="29"/>
      <c r="XY62" s="30"/>
      <c r="XZ62" s="28"/>
      <c r="YA62" s="29"/>
      <c r="YB62" s="30"/>
      <c r="YC62" s="28"/>
      <c r="YD62" s="29"/>
      <c r="YE62" s="30"/>
      <c r="YF62" s="28"/>
      <c r="YG62" s="29"/>
      <c r="YH62" s="30"/>
      <c r="YI62" s="28"/>
      <c r="YJ62" s="29"/>
      <c r="YK62" s="30"/>
      <c r="YL62" s="28"/>
      <c r="YM62" s="29"/>
      <c r="YN62" s="30"/>
      <c r="YO62" s="216"/>
      <c r="YP62" s="217"/>
      <c r="YQ62" s="218"/>
      <c r="YR62" s="219"/>
      <c r="YS62" s="28"/>
      <c r="YT62" s="29"/>
      <c r="YU62" s="30"/>
      <c r="YV62" s="28"/>
      <c r="YW62" s="29"/>
      <c r="YX62" s="30"/>
      <c r="YY62" s="28"/>
      <c r="YZ62" s="29"/>
      <c r="ZA62" s="30"/>
      <c r="ZB62" s="28"/>
      <c r="ZC62" s="29"/>
      <c r="ZD62" s="30"/>
      <c r="ZE62" s="28"/>
      <c r="ZF62" s="29"/>
      <c r="ZG62" s="30"/>
      <c r="ZH62" s="28"/>
      <c r="ZI62" s="29"/>
      <c r="ZJ62" s="30"/>
      <c r="ZK62" s="216"/>
      <c r="ZL62" s="217"/>
      <c r="ZM62" s="218"/>
      <c r="ZN62" s="219"/>
      <c r="ZO62" s="28"/>
      <c r="ZP62" s="29"/>
      <c r="ZQ62" s="30"/>
      <c r="ZR62" s="28"/>
      <c r="ZS62" s="29"/>
      <c r="ZT62" s="30"/>
      <c r="ZU62" s="28"/>
      <c r="ZV62" s="29"/>
      <c r="ZW62" s="30"/>
      <c r="ZX62" s="28"/>
      <c r="ZY62" s="29"/>
      <c r="ZZ62" s="30"/>
      <c r="AAA62" s="28"/>
      <c r="AAB62" s="29"/>
      <c r="AAC62" s="30"/>
      <c r="AAD62" s="28"/>
      <c r="AAE62" s="29"/>
      <c r="AAF62" s="30"/>
    </row>
    <row r="63" spans="1:708" ht="15.75" customHeight="1" thickBot="1" x14ac:dyDescent="0.3">
      <c r="A63" s="220">
        <v>10</v>
      </c>
      <c r="B63" s="36"/>
      <c r="C63" s="37">
        <v>10</v>
      </c>
      <c r="D63" s="102" t="s">
        <v>362</v>
      </c>
      <c r="E63" s="208"/>
      <c r="F63" s="210">
        <f>WELDING!$F$7+WELDING!$F$15</f>
        <v>1057</v>
      </c>
      <c r="G63" s="212">
        <f>$F$63-$E$63</f>
        <v>1057</v>
      </c>
      <c r="H63" s="214">
        <f>SUM($I$63:$Z$63)</f>
        <v>0</v>
      </c>
      <c r="I63" s="58"/>
      <c r="J63" s="56"/>
      <c r="K63" s="59"/>
      <c r="L63" s="58"/>
      <c r="M63" s="56"/>
      <c r="N63" s="59"/>
      <c r="O63" s="58"/>
      <c r="P63" s="56"/>
      <c r="Q63" s="59"/>
      <c r="R63" s="58"/>
      <c r="S63" s="56"/>
      <c r="T63" s="59"/>
      <c r="U63" s="58"/>
      <c r="V63" s="56"/>
      <c r="W63" s="59"/>
      <c r="X63" s="58"/>
      <c r="Y63" s="56"/>
      <c r="Z63" s="59"/>
      <c r="AA63" s="208"/>
      <c r="AB63" s="210" t="e">
        <f>WELDING!#REF!+WELDING!#REF!</f>
        <v>#REF!</v>
      </c>
      <c r="AC63" s="212" t="e">
        <f>$AB$63-$AA$63</f>
        <v>#REF!</v>
      </c>
      <c r="AD63" s="214">
        <f>SUM($AE$63:$AV$63)</f>
        <v>0</v>
      </c>
      <c r="AE63" s="58"/>
      <c r="AF63" s="56"/>
      <c r="AG63" s="59"/>
      <c r="AH63" s="58"/>
      <c r="AI63" s="56"/>
      <c r="AJ63" s="59"/>
      <c r="AK63" s="58"/>
      <c r="AL63" s="56"/>
      <c r="AM63" s="59"/>
      <c r="AN63" s="58"/>
      <c r="AO63" s="56"/>
      <c r="AP63" s="59"/>
      <c r="AQ63" s="58"/>
      <c r="AR63" s="56"/>
      <c r="AS63" s="59"/>
      <c r="AT63" s="58"/>
      <c r="AU63" s="56"/>
      <c r="AV63" s="59"/>
      <c r="AW63" s="208"/>
      <c r="AX63" s="210" t="e">
        <f>WELDING!#REF!+WELDING!#REF!</f>
        <v>#REF!</v>
      </c>
      <c r="AY63" s="212" t="e">
        <f>$AX$63-$AW$63</f>
        <v>#REF!</v>
      </c>
      <c r="AZ63" s="214">
        <f>SUM($BA$63:$BR$63)</f>
        <v>0</v>
      </c>
      <c r="BA63" s="58"/>
      <c r="BB63" s="56"/>
      <c r="BC63" s="59"/>
      <c r="BD63" s="58"/>
      <c r="BE63" s="56"/>
      <c r="BF63" s="59"/>
      <c r="BG63" s="58"/>
      <c r="BH63" s="56"/>
      <c r="BI63" s="59"/>
      <c r="BJ63" s="58"/>
      <c r="BK63" s="56"/>
      <c r="BL63" s="59"/>
      <c r="BM63" s="58"/>
      <c r="BN63" s="56"/>
      <c r="BO63" s="59"/>
      <c r="BP63" s="58"/>
      <c r="BQ63" s="56"/>
      <c r="BR63" s="59"/>
      <c r="BS63" s="208"/>
      <c r="BT63" s="210" t="e">
        <f>WELDING!#REF!+WELDING!#REF!</f>
        <v>#REF!</v>
      </c>
      <c r="BU63" s="212" t="e">
        <f>$BT$63-$BS$63</f>
        <v>#REF!</v>
      </c>
      <c r="BV63" s="214">
        <f>SUM($BW$63:$CN$63)</f>
        <v>0</v>
      </c>
      <c r="BW63" s="58"/>
      <c r="BX63" s="56"/>
      <c r="BY63" s="59"/>
      <c r="BZ63" s="58"/>
      <c r="CA63" s="56"/>
      <c r="CB63" s="59"/>
      <c r="CC63" s="58"/>
      <c r="CD63" s="56"/>
      <c r="CE63" s="59"/>
      <c r="CF63" s="58"/>
      <c r="CG63" s="56"/>
      <c r="CH63" s="59"/>
      <c r="CI63" s="58"/>
      <c r="CJ63" s="56"/>
      <c r="CK63" s="59"/>
      <c r="CL63" s="58"/>
      <c r="CM63" s="56"/>
      <c r="CN63" s="59"/>
      <c r="CO63" s="208"/>
      <c r="CP63" s="210" t="e">
        <f>WELDING!#REF!+WELDING!#REF!</f>
        <v>#REF!</v>
      </c>
      <c r="CQ63" s="212" t="e">
        <f>$CP$63-$CO$63</f>
        <v>#REF!</v>
      </c>
      <c r="CR63" s="214">
        <f>SUM($CS$63:$DJ$63)</f>
        <v>0</v>
      </c>
      <c r="CS63" s="58"/>
      <c r="CT63" s="56"/>
      <c r="CU63" s="59"/>
      <c r="CV63" s="58"/>
      <c r="CW63" s="56"/>
      <c r="CX63" s="59"/>
      <c r="CY63" s="58"/>
      <c r="CZ63" s="56"/>
      <c r="DA63" s="59"/>
      <c r="DB63" s="58"/>
      <c r="DC63" s="56"/>
      <c r="DD63" s="59"/>
      <c r="DE63" s="58"/>
      <c r="DF63" s="56"/>
      <c r="DG63" s="59"/>
      <c r="DH63" s="58"/>
      <c r="DI63" s="56"/>
      <c r="DJ63" s="59"/>
      <c r="DK63" s="208"/>
      <c r="DL63" s="210" t="e">
        <f>WELDING!#REF!+WELDING!#REF!</f>
        <v>#REF!</v>
      </c>
      <c r="DM63" s="212" t="e">
        <f>$DL$63-$DK$63</f>
        <v>#REF!</v>
      </c>
      <c r="DN63" s="214">
        <f>SUM($DO$63:$EF$63)</f>
        <v>0</v>
      </c>
      <c r="DO63" s="58"/>
      <c r="DP63" s="56"/>
      <c r="DQ63" s="59"/>
      <c r="DR63" s="58"/>
      <c r="DS63" s="56"/>
      <c r="DT63" s="59"/>
      <c r="DU63" s="58"/>
      <c r="DV63" s="56"/>
      <c r="DW63" s="59"/>
      <c r="DX63" s="58"/>
      <c r="DY63" s="56"/>
      <c r="DZ63" s="59"/>
      <c r="EA63" s="58"/>
      <c r="EB63" s="56"/>
      <c r="EC63" s="59"/>
      <c r="ED63" s="58"/>
      <c r="EE63" s="56"/>
      <c r="EF63" s="59"/>
      <c r="EG63" s="208"/>
      <c r="EH63" s="210" t="e">
        <f>WELDING!#REF!+WELDING!#REF!</f>
        <v>#REF!</v>
      </c>
      <c r="EI63" s="212" t="e">
        <f>$EH$63-$EG$63</f>
        <v>#REF!</v>
      </c>
      <c r="EJ63" s="214">
        <f>SUM($EK$63:$FB$63)</f>
        <v>0</v>
      </c>
      <c r="EK63" s="58"/>
      <c r="EL63" s="56"/>
      <c r="EM63" s="59"/>
      <c r="EN63" s="58"/>
      <c r="EO63" s="56"/>
      <c r="EP63" s="59"/>
      <c r="EQ63" s="58"/>
      <c r="ER63" s="56"/>
      <c r="ES63" s="59"/>
      <c r="ET63" s="58"/>
      <c r="EU63" s="56"/>
      <c r="EV63" s="59"/>
      <c r="EW63" s="58"/>
      <c r="EX63" s="56"/>
      <c r="EY63" s="59"/>
      <c r="EZ63" s="58"/>
      <c r="FA63" s="56"/>
      <c r="FB63" s="59"/>
      <c r="FC63" s="208"/>
      <c r="FD63" s="210" t="e">
        <f>WELDING!#REF!+WELDING!#REF!</f>
        <v>#REF!</v>
      </c>
      <c r="FE63" s="212" t="e">
        <f>$FD$63-$FC$63</f>
        <v>#REF!</v>
      </c>
      <c r="FF63" s="214">
        <f>SUM($FG$63:$FX$63)</f>
        <v>0</v>
      </c>
      <c r="FG63" s="58"/>
      <c r="FH63" s="56"/>
      <c r="FI63" s="59"/>
      <c r="FJ63" s="58"/>
      <c r="FK63" s="56"/>
      <c r="FL63" s="59"/>
      <c r="FM63" s="58"/>
      <c r="FN63" s="56"/>
      <c r="FO63" s="59"/>
      <c r="FP63" s="58"/>
      <c r="FQ63" s="56"/>
      <c r="FR63" s="59"/>
      <c r="FS63" s="58"/>
      <c r="FT63" s="56"/>
      <c r="FU63" s="59"/>
      <c r="FV63" s="58"/>
      <c r="FW63" s="56"/>
      <c r="FX63" s="59"/>
      <c r="FY63" s="208"/>
      <c r="FZ63" s="210" t="e">
        <f>WELDING!#REF!+WELDING!#REF!</f>
        <v>#REF!</v>
      </c>
      <c r="GA63" s="212" t="e">
        <f>$FZ$63-$FY$63</f>
        <v>#REF!</v>
      </c>
      <c r="GB63" s="214">
        <f>SUM($GC$63:$GT$63)</f>
        <v>0</v>
      </c>
      <c r="GC63" s="58"/>
      <c r="GD63" s="56"/>
      <c r="GE63" s="59"/>
      <c r="GF63" s="58"/>
      <c r="GG63" s="56"/>
      <c r="GH63" s="59"/>
      <c r="GI63" s="58"/>
      <c r="GJ63" s="56"/>
      <c r="GK63" s="59"/>
      <c r="GL63" s="58"/>
      <c r="GM63" s="56"/>
      <c r="GN63" s="59"/>
      <c r="GO63" s="58"/>
      <c r="GP63" s="56"/>
      <c r="GQ63" s="59"/>
      <c r="GR63" s="58"/>
      <c r="GS63" s="56"/>
      <c r="GT63" s="59"/>
      <c r="GU63" s="208"/>
      <c r="GV63" s="210" t="e">
        <f>WELDING!#REF!+WELDING!#REF!</f>
        <v>#REF!</v>
      </c>
      <c r="GW63" s="212" t="e">
        <f>$GV$63-$GU$63</f>
        <v>#REF!</v>
      </c>
      <c r="GX63" s="214">
        <f>SUM($GY$63:$HP$63)</f>
        <v>0</v>
      </c>
      <c r="GY63" s="58"/>
      <c r="GZ63" s="56"/>
      <c r="HA63" s="59"/>
      <c r="HB63" s="58"/>
      <c r="HC63" s="56"/>
      <c r="HD63" s="59"/>
      <c r="HE63" s="58"/>
      <c r="HF63" s="56"/>
      <c r="HG63" s="59"/>
      <c r="HH63" s="58"/>
      <c r="HI63" s="56"/>
      <c r="HJ63" s="59"/>
      <c r="HK63" s="58"/>
      <c r="HL63" s="56"/>
      <c r="HM63" s="59"/>
      <c r="HN63" s="58"/>
      <c r="HO63" s="56"/>
      <c r="HP63" s="59"/>
      <c r="HQ63" s="208"/>
      <c r="HR63" s="210" t="e">
        <f>WELDING!#REF!+WELDING!#REF!</f>
        <v>#REF!</v>
      </c>
      <c r="HS63" s="212" t="e">
        <f>$HR$63-$HQ$63</f>
        <v>#REF!</v>
      </c>
      <c r="HT63" s="214">
        <f>SUM($HU$63:$IL$63)</f>
        <v>0</v>
      </c>
      <c r="HU63" s="58"/>
      <c r="HV63" s="56"/>
      <c r="HW63" s="59"/>
      <c r="HX63" s="58"/>
      <c r="HY63" s="56"/>
      <c r="HZ63" s="59"/>
      <c r="IA63" s="58"/>
      <c r="IB63" s="56"/>
      <c r="IC63" s="59"/>
      <c r="ID63" s="58"/>
      <c r="IE63" s="56"/>
      <c r="IF63" s="59"/>
      <c r="IG63" s="58"/>
      <c r="IH63" s="56"/>
      <c r="II63" s="59"/>
      <c r="IJ63" s="58"/>
      <c r="IK63" s="56"/>
      <c r="IL63" s="59"/>
      <c r="IM63" s="208"/>
      <c r="IN63" s="210" t="e">
        <f>WELDING!#REF!+WELDING!#REF!</f>
        <v>#REF!</v>
      </c>
      <c r="IO63" s="212" t="e">
        <f>$IN$63-$IM$63</f>
        <v>#REF!</v>
      </c>
      <c r="IP63" s="214">
        <f>SUM($IQ$63:$JH$63)</f>
        <v>0</v>
      </c>
      <c r="IQ63" s="58"/>
      <c r="IR63" s="56"/>
      <c r="IS63" s="59"/>
      <c r="IT63" s="58"/>
      <c r="IU63" s="56"/>
      <c r="IV63" s="59"/>
      <c r="IW63" s="58"/>
      <c r="IX63" s="56"/>
      <c r="IY63" s="59"/>
      <c r="IZ63" s="58"/>
      <c r="JA63" s="56"/>
      <c r="JB63" s="59"/>
      <c r="JC63" s="58"/>
      <c r="JD63" s="56"/>
      <c r="JE63" s="59"/>
      <c r="JF63" s="58"/>
      <c r="JG63" s="56"/>
      <c r="JH63" s="59"/>
      <c r="JI63" s="208"/>
      <c r="JJ63" s="210" t="e">
        <f>WELDING!#REF!+WELDING!#REF!</f>
        <v>#REF!</v>
      </c>
      <c r="JK63" s="212" t="e">
        <f>$JJ$63-$JI$63</f>
        <v>#REF!</v>
      </c>
      <c r="JL63" s="214">
        <f>SUM($JM$63:$KD$63)</f>
        <v>0</v>
      </c>
      <c r="JM63" s="58"/>
      <c r="JN63" s="56"/>
      <c r="JO63" s="59"/>
      <c r="JP63" s="58"/>
      <c r="JQ63" s="56"/>
      <c r="JR63" s="59"/>
      <c r="JS63" s="58"/>
      <c r="JT63" s="56"/>
      <c r="JU63" s="59"/>
      <c r="JV63" s="58"/>
      <c r="JW63" s="56"/>
      <c r="JX63" s="59"/>
      <c r="JY63" s="58"/>
      <c r="JZ63" s="56"/>
      <c r="KA63" s="59"/>
      <c r="KB63" s="58"/>
      <c r="KC63" s="56"/>
      <c r="KD63" s="59"/>
      <c r="KE63" s="208"/>
      <c r="KF63" s="210" t="e">
        <f>WELDING!#REF!+WELDING!#REF!</f>
        <v>#REF!</v>
      </c>
      <c r="KG63" s="212" t="e">
        <f>$KF$63-$KE$63</f>
        <v>#REF!</v>
      </c>
      <c r="KH63" s="214">
        <f>SUM($KI$63:$KZ$63)</f>
        <v>0</v>
      </c>
      <c r="KI63" s="58"/>
      <c r="KJ63" s="56"/>
      <c r="KK63" s="59"/>
      <c r="KL63" s="58"/>
      <c r="KM63" s="56"/>
      <c r="KN63" s="59"/>
      <c r="KO63" s="58"/>
      <c r="KP63" s="56"/>
      <c r="KQ63" s="59"/>
      <c r="KR63" s="58"/>
      <c r="KS63" s="56"/>
      <c r="KT63" s="59"/>
      <c r="KU63" s="58"/>
      <c r="KV63" s="56"/>
      <c r="KW63" s="59"/>
      <c r="KX63" s="58"/>
      <c r="KY63" s="56"/>
      <c r="KZ63" s="59"/>
      <c r="LA63" s="208"/>
      <c r="LB63" s="210" t="e">
        <f>WELDING!#REF!+WELDING!#REF!</f>
        <v>#REF!</v>
      </c>
      <c r="LC63" s="212" t="e">
        <f>$LB$63-$LA$63</f>
        <v>#REF!</v>
      </c>
      <c r="LD63" s="214">
        <f>SUM($LE$63:$LV$63)</f>
        <v>0</v>
      </c>
      <c r="LE63" s="58"/>
      <c r="LF63" s="56"/>
      <c r="LG63" s="59"/>
      <c r="LH63" s="58"/>
      <c r="LI63" s="56"/>
      <c r="LJ63" s="59"/>
      <c r="LK63" s="58"/>
      <c r="LL63" s="56"/>
      <c r="LM63" s="59"/>
      <c r="LN63" s="58"/>
      <c r="LO63" s="56"/>
      <c r="LP63" s="59"/>
      <c r="LQ63" s="58"/>
      <c r="LR63" s="56"/>
      <c r="LS63" s="59"/>
      <c r="LT63" s="58"/>
      <c r="LU63" s="56"/>
      <c r="LV63" s="59"/>
      <c r="LW63" s="208"/>
      <c r="LX63" s="210" t="e">
        <f>WELDING!#REF!+WELDING!#REF!</f>
        <v>#REF!</v>
      </c>
      <c r="LY63" s="212" t="e">
        <f>$LX$63-$LW$63</f>
        <v>#REF!</v>
      </c>
      <c r="LZ63" s="214">
        <f>SUM($MA$63:$MR$63)</f>
        <v>0</v>
      </c>
      <c r="MA63" s="58"/>
      <c r="MB63" s="56"/>
      <c r="MC63" s="59"/>
      <c r="MD63" s="58"/>
      <c r="ME63" s="56"/>
      <c r="MF63" s="59"/>
      <c r="MG63" s="58"/>
      <c r="MH63" s="56"/>
      <c r="MI63" s="59"/>
      <c r="MJ63" s="58"/>
      <c r="MK63" s="56"/>
      <c r="ML63" s="59"/>
      <c r="MM63" s="58"/>
      <c r="MN63" s="56"/>
      <c r="MO63" s="59"/>
      <c r="MP63" s="58"/>
      <c r="MQ63" s="56"/>
      <c r="MR63" s="59"/>
      <c r="MS63" s="208"/>
      <c r="MT63" s="210" t="e">
        <f>WELDING!#REF!+WELDING!#REF!</f>
        <v>#REF!</v>
      </c>
      <c r="MU63" s="212" t="e">
        <f>$MT$63-$MS$63</f>
        <v>#REF!</v>
      </c>
      <c r="MV63" s="214">
        <f>SUM($MW$63:$NN$63)</f>
        <v>0</v>
      </c>
      <c r="MW63" s="58"/>
      <c r="MX63" s="56"/>
      <c r="MY63" s="59"/>
      <c r="MZ63" s="58"/>
      <c r="NA63" s="56"/>
      <c r="NB63" s="59"/>
      <c r="NC63" s="58"/>
      <c r="ND63" s="56"/>
      <c r="NE63" s="59"/>
      <c r="NF63" s="58"/>
      <c r="NG63" s="56"/>
      <c r="NH63" s="59"/>
      <c r="NI63" s="58"/>
      <c r="NJ63" s="56"/>
      <c r="NK63" s="59"/>
      <c r="NL63" s="58"/>
      <c r="NM63" s="56"/>
      <c r="NN63" s="59"/>
      <c r="NO63" s="208"/>
      <c r="NP63" s="210" t="e">
        <f>WELDING!#REF!+WELDING!#REF!</f>
        <v>#REF!</v>
      </c>
      <c r="NQ63" s="212" t="e">
        <f>$NP$63-$NO$63</f>
        <v>#REF!</v>
      </c>
      <c r="NR63" s="214">
        <f>SUM($NS$63:$OJ$63)</f>
        <v>0</v>
      </c>
      <c r="NS63" s="58"/>
      <c r="NT63" s="56"/>
      <c r="NU63" s="59"/>
      <c r="NV63" s="58"/>
      <c r="NW63" s="56"/>
      <c r="NX63" s="59"/>
      <c r="NY63" s="58"/>
      <c r="NZ63" s="56"/>
      <c r="OA63" s="59"/>
      <c r="OB63" s="58"/>
      <c r="OC63" s="56"/>
      <c r="OD63" s="59"/>
      <c r="OE63" s="58"/>
      <c r="OF63" s="56"/>
      <c r="OG63" s="59"/>
      <c r="OH63" s="58"/>
      <c r="OI63" s="56"/>
      <c r="OJ63" s="59"/>
      <c r="OK63" s="208"/>
      <c r="OL63" s="210" t="e">
        <f>WELDING!#REF!+WELDING!#REF!</f>
        <v>#REF!</v>
      </c>
      <c r="OM63" s="212" t="e">
        <f>$OL$63-$OK$63</f>
        <v>#REF!</v>
      </c>
      <c r="ON63" s="214">
        <f>SUM($OO$63:$PF$63)</f>
        <v>0</v>
      </c>
      <c r="OO63" s="58"/>
      <c r="OP63" s="56"/>
      <c r="OQ63" s="59"/>
      <c r="OR63" s="58"/>
      <c r="OS63" s="56"/>
      <c r="OT63" s="59"/>
      <c r="OU63" s="58"/>
      <c r="OV63" s="56"/>
      <c r="OW63" s="59"/>
      <c r="OX63" s="58"/>
      <c r="OY63" s="56"/>
      <c r="OZ63" s="59"/>
      <c r="PA63" s="58"/>
      <c r="PB63" s="56"/>
      <c r="PC63" s="59"/>
      <c r="PD63" s="58"/>
      <c r="PE63" s="56"/>
      <c r="PF63" s="59"/>
      <c r="PG63" s="208"/>
      <c r="PH63" s="210" t="e">
        <f>WELDING!#REF!+WELDING!#REF!</f>
        <v>#REF!</v>
      </c>
      <c r="PI63" s="212" t="e">
        <f>$PH$63-$PG$63</f>
        <v>#REF!</v>
      </c>
      <c r="PJ63" s="214">
        <f>SUM($PK$63:$QB$63)</f>
        <v>0</v>
      </c>
      <c r="PK63" s="58"/>
      <c r="PL63" s="56"/>
      <c r="PM63" s="59"/>
      <c r="PN63" s="58"/>
      <c r="PO63" s="56"/>
      <c r="PP63" s="59"/>
      <c r="PQ63" s="58"/>
      <c r="PR63" s="56"/>
      <c r="PS63" s="59"/>
      <c r="PT63" s="58"/>
      <c r="PU63" s="56"/>
      <c r="PV63" s="59"/>
      <c r="PW63" s="58"/>
      <c r="PX63" s="56"/>
      <c r="PY63" s="59"/>
      <c r="PZ63" s="58"/>
      <c r="QA63" s="56"/>
      <c r="QB63" s="59"/>
      <c r="QC63" s="208"/>
      <c r="QD63" s="210" t="e">
        <f>WELDING!#REF!+WELDING!#REF!</f>
        <v>#REF!</v>
      </c>
      <c r="QE63" s="212" t="e">
        <f>$QD$63-$QC$63</f>
        <v>#REF!</v>
      </c>
      <c r="QF63" s="214">
        <f>SUM($QG$63:$QX$63)</f>
        <v>0</v>
      </c>
      <c r="QG63" s="58"/>
      <c r="QH63" s="56"/>
      <c r="QI63" s="59"/>
      <c r="QJ63" s="58"/>
      <c r="QK63" s="56"/>
      <c r="QL63" s="59"/>
      <c r="QM63" s="58"/>
      <c r="QN63" s="56"/>
      <c r="QO63" s="59"/>
      <c r="QP63" s="58"/>
      <c r="QQ63" s="56"/>
      <c r="QR63" s="59"/>
      <c r="QS63" s="58"/>
      <c r="QT63" s="56"/>
      <c r="QU63" s="59"/>
      <c r="QV63" s="58"/>
      <c r="QW63" s="56"/>
      <c r="QX63" s="59"/>
      <c r="QY63" s="208"/>
      <c r="QZ63" s="210" t="e">
        <f>WELDING!#REF!+WELDING!#REF!</f>
        <v>#REF!</v>
      </c>
      <c r="RA63" s="212" t="e">
        <f>$QZ$63-$QY$63</f>
        <v>#REF!</v>
      </c>
      <c r="RB63" s="214">
        <f>SUM($RC$63:$RT$63)</f>
        <v>0</v>
      </c>
      <c r="RC63" s="58"/>
      <c r="RD63" s="56"/>
      <c r="RE63" s="59"/>
      <c r="RF63" s="58"/>
      <c r="RG63" s="56"/>
      <c r="RH63" s="59"/>
      <c r="RI63" s="58"/>
      <c r="RJ63" s="56"/>
      <c r="RK63" s="59"/>
      <c r="RL63" s="58"/>
      <c r="RM63" s="56"/>
      <c r="RN63" s="59"/>
      <c r="RO63" s="58"/>
      <c r="RP63" s="56"/>
      <c r="RQ63" s="59"/>
      <c r="RR63" s="58"/>
      <c r="RS63" s="56"/>
      <c r="RT63" s="59"/>
      <c r="RU63" s="208"/>
      <c r="RV63" s="210" t="e">
        <f>WELDING!#REF!+WELDING!#REF!</f>
        <v>#REF!</v>
      </c>
      <c r="RW63" s="212" t="e">
        <f>$RV$63-$RU$63</f>
        <v>#REF!</v>
      </c>
      <c r="RX63" s="214">
        <f>SUM($RY$63:$SP$63)</f>
        <v>0</v>
      </c>
      <c r="RY63" s="58"/>
      <c r="RZ63" s="56"/>
      <c r="SA63" s="59"/>
      <c r="SB63" s="58"/>
      <c r="SC63" s="56"/>
      <c r="SD63" s="59"/>
      <c r="SE63" s="58"/>
      <c r="SF63" s="56"/>
      <c r="SG63" s="59"/>
      <c r="SH63" s="58"/>
      <c r="SI63" s="56"/>
      <c r="SJ63" s="59"/>
      <c r="SK63" s="58"/>
      <c r="SL63" s="56"/>
      <c r="SM63" s="59"/>
      <c r="SN63" s="58"/>
      <c r="SO63" s="56"/>
      <c r="SP63" s="59"/>
      <c r="SQ63" s="208"/>
      <c r="SR63" s="210" t="e">
        <f>WELDING!#REF!+WELDING!#REF!</f>
        <v>#REF!</v>
      </c>
      <c r="SS63" s="212" t="e">
        <f>$SR$63-$SQ$63</f>
        <v>#REF!</v>
      </c>
      <c r="ST63" s="214">
        <f>SUM($SU$63:$TL$63)</f>
        <v>0</v>
      </c>
      <c r="SU63" s="58"/>
      <c r="SV63" s="56"/>
      <c r="SW63" s="59"/>
      <c r="SX63" s="58"/>
      <c r="SY63" s="56"/>
      <c r="SZ63" s="59"/>
      <c r="TA63" s="58"/>
      <c r="TB63" s="56"/>
      <c r="TC63" s="59"/>
      <c r="TD63" s="58"/>
      <c r="TE63" s="56"/>
      <c r="TF63" s="59"/>
      <c r="TG63" s="58"/>
      <c r="TH63" s="56"/>
      <c r="TI63" s="59"/>
      <c r="TJ63" s="58"/>
      <c r="TK63" s="56"/>
      <c r="TL63" s="59"/>
      <c r="TM63" s="208"/>
      <c r="TN63" s="210" t="e">
        <f>WELDING!#REF!+WELDING!#REF!</f>
        <v>#REF!</v>
      </c>
      <c r="TO63" s="212" t="e">
        <f>$TN$63-$TM$63</f>
        <v>#REF!</v>
      </c>
      <c r="TP63" s="214">
        <f>SUM($TQ$63:$UH$63)</f>
        <v>0</v>
      </c>
      <c r="TQ63" s="58"/>
      <c r="TR63" s="56"/>
      <c r="TS63" s="59"/>
      <c r="TT63" s="58"/>
      <c r="TU63" s="56"/>
      <c r="TV63" s="59"/>
      <c r="TW63" s="58"/>
      <c r="TX63" s="56"/>
      <c r="TY63" s="59"/>
      <c r="TZ63" s="58"/>
      <c r="UA63" s="56"/>
      <c r="UB63" s="59"/>
      <c r="UC63" s="58"/>
      <c r="UD63" s="56"/>
      <c r="UE63" s="59"/>
      <c r="UF63" s="58"/>
      <c r="UG63" s="56"/>
      <c r="UH63" s="59"/>
      <c r="UI63" s="208"/>
      <c r="UJ63" s="210" t="e">
        <f>WELDING!#REF!+WELDING!#REF!</f>
        <v>#REF!</v>
      </c>
      <c r="UK63" s="212" t="e">
        <f>$UJ$63-$UI$63</f>
        <v>#REF!</v>
      </c>
      <c r="UL63" s="214">
        <f>SUM($UM$63:$VD$63)</f>
        <v>0</v>
      </c>
      <c r="UM63" s="58"/>
      <c r="UN63" s="56"/>
      <c r="UO63" s="59"/>
      <c r="UP63" s="58"/>
      <c r="UQ63" s="56"/>
      <c r="UR63" s="59"/>
      <c r="US63" s="58"/>
      <c r="UT63" s="56"/>
      <c r="UU63" s="59"/>
      <c r="UV63" s="58"/>
      <c r="UW63" s="56"/>
      <c r="UX63" s="59"/>
      <c r="UY63" s="58"/>
      <c r="UZ63" s="56"/>
      <c r="VA63" s="59"/>
      <c r="VB63" s="58"/>
      <c r="VC63" s="56"/>
      <c r="VD63" s="59"/>
      <c r="VE63" s="208"/>
      <c r="VF63" s="210" t="e">
        <f>WELDING!#REF!+WELDING!#REF!</f>
        <v>#REF!</v>
      </c>
      <c r="VG63" s="212" t="e">
        <f>$VF$63-$VE$63</f>
        <v>#REF!</v>
      </c>
      <c r="VH63" s="214">
        <f>SUM($VI$63:$VZ$63)</f>
        <v>0</v>
      </c>
      <c r="VI63" s="58"/>
      <c r="VJ63" s="56"/>
      <c r="VK63" s="59"/>
      <c r="VL63" s="58"/>
      <c r="VM63" s="56"/>
      <c r="VN63" s="59"/>
      <c r="VO63" s="58"/>
      <c r="VP63" s="56"/>
      <c r="VQ63" s="59"/>
      <c r="VR63" s="58"/>
      <c r="VS63" s="56"/>
      <c r="VT63" s="59"/>
      <c r="VU63" s="58"/>
      <c r="VV63" s="56"/>
      <c r="VW63" s="59"/>
      <c r="VX63" s="58"/>
      <c r="VY63" s="56"/>
      <c r="VZ63" s="59"/>
      <c r="WA63" s="208"/>
      <c r="WB63" s="210" t="e">
        <f>WELDING!#REF!+WELDING!#REF!</f>
        <v>#REF!</v>
      </c>
      <c r="WC63" s="212" t="e">
        <f>$WB$63-$WA$63</f>
        <v>#REF!</v>
      </c>
      <c r="WD63" s="214">
        <f>SUM($WE$63:$WV$63)</f>
        <v>0</v>
      </c>
      <c r="WE63" s="58"/>
      <c r="WF63" s="56"/>
      <c r="WG63" s="59"/>
      <c r="WH63" s="58"/>
      <c r="WI63" s="56"/>
      <c r="WJ63" s="59"/>
      <c r="WK63" s="58"/>
      <c r="WL63" s="56"/>
      <c r="WM63" s="59"/>
      <c r="WN63" s="58"/>
      <c r="WO63" s="56"/>
      <c r="WP63" s="59"/>
      <c r="WQ63" s="58"/>
      <c r="WR63" s="56"/>
      <c r="WS63" s="59"/>
      <c r="WT63" s="58"/>
      <c r="WU63" s="56"/>
      <c r="WV63" s="59"/>
      <c r="WW63" s="208"/>
      <c r="WX63" s="210" t="e">
        <f>WELDING!#REF!+WELDING!#REF!</f>
        <v>#REF!</v>
      </c>
      <c r="WY63" s="212" t="e">
        <f>$WX$63-$WW$63</f>
        <v>#REF!</v>
      </c>
      <c r="WZ63" s="214">
        <f>SUM($XA$63:$XR$63)</f>
        <v>0</v>
      </c>
      <c r="XA63" s="58"/>
      <c r="XB63" s="56"/>
      <c r="XC63" s="59"/>
      <c r="XD63" s="58"/>
      <c r="XE63" s="56"/>
      <c r="XF63" s="59"/>
      <c r="XG63" s="58"/>
      <c r="XH63" s="56"/>
      <c r="XI63" s="59"/>
      <c r="XJ63" s="58"/>
      <c r="XK63" s="56"/>
      <c r="XL63" s="59"/>
      <c r="XM63" s="58"/>
      <c r="XN63" s="56"/>
      <c r="XO63" s="59"/>
      <c r="XP63" s="58"/>
      <c r="XQ63" s="56"/>
      <c r="XR63" s="59"/>
      <c r="XS63" s="208"/>
      <c r="XT63" s="210" t="e">
        <f>WELDING!#REF!+WELDING!#REF!</f>
        <v>#REF!</v>
      </c>
      <c r="XU63" s="212" t="e">
        <f>$XT$63-$XS$63</f>
        <v>#REF!</v>
      </c>
      <c r="XV63" s="214">
        <f>SUM($XW$63:$YN$63)</f>
        <v>0</v>
      </c>
      <c r="XW63" s="58"/>
      <c r="XX63" s="56"/>
      <c r="XY63" s="59"/>
      <c r="XZ63" s="58"/>
      <c r="YA63" s="56"/>
      <c r="YB63" s="59"/>
      <c r="YC63" s="58"/>
      <c r="YD63" s="56"/>
      <c r="YE63" s="59"/>
      <c r="YF63" s="58"/>
      <c r="YG63" s="56"/>
      <c r="YH63" s="59"/>
      <c r="YI63" s="58"/>
      <c r="YJ63" s="56"/>
      <c r="YK63" s="59"/>
      <c r="YL63" s="58"/>
      <c r="YM63" s="56"/>
      <c r="YN63" s="59"/>
      <c r="YO63" s="208"/>
      <c r="YP63" s="210" t="e">
        <f>WELDING!#REF!+WELDING!#REF!</f>
        <v>#REF!</v>
      </c>
      <c r="YQ63" s="212" t="e">
        <f>$YP$63-$YO$63</f>
        <v>#REF!</v>
      </c>
      <c r="YR63" s="214">
        <f>SUM($YS$63:$ZJ$63)</f>
        <v>0</v>
      </c>
      <c r="YS63" s="58"/>
      <c r="YT63" s="56"/>
      <c r="YU63" s="59"/>
      <c r="YV63" s="58"/>
      <c r="YW63" s="56"/>
      <c r="YX63" s="59"/>
      <c r="YY63" s="58"/>
      <c r="YZ63" s="56"/>
      <c r="ZA63" s="59"/>
      <c r="ZB63" s="58"/>
      <c r="ZC63" s="56"/>
      <c r="ZD63" s="59"/>
      <c r="ZE63" s="58"/>
      <c r="ZF63" s="56"/>
      <c r="ZG63" s="59"/>
      <c r="ZH63" s="58"/>
      <c r="ZI63" s="56"/>
      <c r="ZJ63" s="59"/>
      <c r="ZK63" s="208"/>
      <c r="ZL63" s="210" t="e">
        <f>WELDING!#REF!+WELDING!#REF!</f>
        <v>#REF!</v>
      </c>
      <c r="ZM63" s="212" t="e">
        <f>$ZL$63-$ZK$63</f>
        <v>#REF!</v>
      </c>
      <c r="ZN63" s="214">
        <f>SUM($ZO$63:$AAF$63)</f>
        <v>0</v>
      </c>
      <c r="ZO63" s="58"/>
      <c r="ZP63" s="56"/>
      <c r="ZQ63" s="59"/>
      <c r="ZR63" s="58"/>
      <c r="ZS63" s="56"/>
      <c r="ZT63" s="59"/>
      <c r="ZU63" s="58"/>
      <c r="ZV63" s="56"/>
      <c r="ZW63" s="59"/>
      <c r="ZX63" s="58"/>
      <c r="ZY63" s="56"/>
      <c r="ZZ63" s="59"/>
      <c r="AAA63" s="58"/>
      <c r="AAB63" s="56"/>
      <c r="AAC63" s="59"/>
      <c r="AAD63" s="58"/>
      <c r="AAE63" s="56"/>
      <c r="AAF63" s="59"/>
    </row>
    <row r="64" spans="1:708" ht="15.75" thickBot="1" x14ac:dyDescent="0.3">
      <c r="A64" s="221"/>
      <c r="B64" s="24"/>
      <c r="D64" s="103"/>
      <c r="E64" s="209"/>
      <c r="F64" s="211"/>
      <c r="G64" s="213">
        <f>$F$64-$E$64</f>
        <v>0</v>
      </c>
      <c r="H64" s="215"/>
      <c r="I64" s="93">
        <v>0</v>
      </c>
      <c r="J64" s="68">
        <f>I64-I63+IF(I66="",I65,I66)</f>
        <v>0</v>
      </c>
      <c r="K64" s="69">
        <f t="shared" ref="K64:Z64" si="448">J64-J63+IF(J66="",J65,J66)</f>
        <v>0</v>
      </c>
      <c r="L64" s="70">
        <f t="shared" si="448"/>
        <v>0</v>
      </c>
      <c r="M64" s="68">
        <f t="shared" si="448"/>
        <v>0</v>
      </c>
      <c r="N64" s="69">
        <f t="shared" si="448"/>
        <v>0</v>
      </c>
      <c r="O64" s="70">
        <f t="shared" si="448"/>
        <v>0</v>
      </c>
      <c r="P64" s="68">
        <f t="shared" si="448"/>
        <v>0</v>
      </c>
      <c r="Q64" s="69">
        <f t="shared" si="448"/>
        <v>0</v>
      </c>
      <c r="R64" s="70">
        <f t="shared" si="448"/>
        <v>0</v>
      </c>
      <c r="S64" s="68">
        <f t="shared" si="448"/>
        <v>0</v>
      </c>
      <c r="T64" s="69">
        <f t="shared" si="448"/>
        <v>0</v>
      </c>
      <c r="U64" s="70">
        <f t="shared" si="448"/>
        <v>0</v>
      </c>
      <c r="V64" s="68">
        <f t="shared" si="448"/>
        <v>0</v>
      </c>
      <c r="W64" s="69">
        <f t="shared" si="448"/>
        <v>0</v>
      </c>
      <c r="X64" s="70">
        <f t="shared" si="448"/>
        <v>0</v>
      </c>
      <c r="Y64" s="68">
        <f t="shared" si="448"/>
        <v>0</v>
      </c>
      <c r="Z64" s="69">
        <f t="shared" si="448"/>
        <v>0</v>
      </c>
      <c r="AA64" s="209"/>
      <c r="AB64" s="211"/>
      <c r="AC64" s="213">
        <f>$AB$64-$AA$64</f>
        <v>0</v>
      </c>
      <c r="AD64" s="215"/>
      <c r="AE64" s="93" t="e">
        <f>WELDING!#REF!</f>
        <v>#REF!</v>
      </c>
      <c r="AF64" s="68" t="e">
        <f>AE64-AE63+IF(AE66="",AE65,AE66)</f>
        <v>#REF!</v>
      </c>
      <c r="AG64" s="69" t="e">
        <f t="shared" ref="AG64:AV64" si="449">AF64-AF63+IF(AF66="",AF65,AF66)</f>
        <v>#REF!</v>
      </c>
      <c r="AH64" s="70" t="e">
        <f t="shared" si="449"/>
        <v>#REF!</v>
      </c>
      <c r="AI64" s="68" t="e">
        <f t="shared" si="449"/>
        <v>#REF!</v>
      </c>
      <c r="AJ64" s="69" t="e">
        <f t="shared" si="449"/>
        <v>#REF!</v>
      </c>
      <c r="AK64" s="70" t="e">
        <f t="shared" si="449"/>
        <v>#REF!</v>
      </c>
      <c r="AL64" s="68" t="e">
        <f t="shared" si="449"/>
        <v>#REF!</v>
      </c>
      <c r="AM64" s="69" t="e">
        <f t="shared" si="449"/>
        <v>#REF!</v>
      </c>
      <c r="AN64" s="70" t="e">
        <f t="shared" si="449"/>
        <v>#REF!</v>
      </c>
      <c r="AO64" s="68" t="e">
        <f t="shared" si="449"/>
        <v>#REF!</v>
      </c>
      <c r="AP64" s="69" t="e">
        <f t="shared" si="449"/>
        <v>#REF!</v>
      </c>
      <c r="AQ64" s="70" t="e">
        <f t="shared" si="449"/>
        <v>#REF!</v>
      </c>
      <c r="AR64" s="68" t="e">
        <f t="shared" si="449"/>
        <v>#REF!</v>
      </c>
      <c r="AS64" s="69" t="e">
        <f t="shared" si="449"/>
        <v>#REF!</v>
      </c>
      <c r="AT64" s="70" t="e">
        <f t="shared" si="449"/>
        <v>#REF!</v>
      </c>
      <c r="AU64" s="68" t="e">
        <f t="shared" si="449"/>
        <v>#REF!</v>
      </c>
      <c r="AV64" s="69" t="e">
        <f t="shared" si="449"/>
        <v>#REF!</v>
      </c>
      <c r="AW64" s="209"/>
      <c r="AX64" s="211"/>
      <c r="AY64" s="213">
        <f>$AX$64-$AW$64</f>
        <v>0</v>
      </c>
      <c r="AZ64" s="215"/>
      <c r="BA64" s="93" t="e">
        <f>WELDING!#REF!</f>
        <v>#REF!</v>
      </c>
      <c r="BB64" s="68" t="e">
        <f>BA64-BA63+IF(BA66="",BA65,BA66)</f>
        <v>#REF!</v>
      </c>
      <c r="BC64" s="69" t="e">
        <f t="shared" ref="BC64:BR64" si="450">BB64-BB63+IF(BB66="",BB65,BB66)</f>
        <v>#REF!</v>
      </c>
      <c r="BD64" s="70" t="e">
        <f t="shared" si="450"/>
        <v>#REF!</v>
      </c>
      <c r="BE64" s="68" t="e">
        <f t="shared" si="450"/>
        <v>#REF!</v>
      </c>
      <c r="BF64" s="69" t="e">
        <f t="shared" si="450"/>
        <v>#REF!</v>
      </c>
      <c r="BG64" s="70" t="e">
        <f t="shared" si="450"/>
        <v>#REF!</v>
      </c>
      <c r="BH64" s="68" t="e">
        <f t="shared" si="450"/>
        <v>#REF!</v>
      </c>
      <c r="BI64" s="69" t="e">
        <f t="shared" si="450"/>
        <v>#REF!</v>
      </c>
      <c r="BJ64" s="70" t="e">
        <f t="shared" si="450"/>
        <v>#REF!</v>
      </c>
      <c r="BK64" s="68" t="e">
        <f t="shared" si="450"/>
        <v>#REF!</v>
      </c>
      <c r="BL64" s="69" t="e">
        <f t="shared" si="450"/>
        <v>#REF!</v>
      </c>
      <c r="BM64" s="70" t="e">
        <f t="shared" si="450"/>
        <v>#REF!</v>
      </c>
      <c r="BN64" s="68" t="e">
        <f t="shared" si="450"/>
        <v>#REF!</v>
      </c>
      <c r="BO64" s="69" t="e">
        <f t="shared" si="450"/>
        <v>#REF!</v>
      </c>
      <c r="BP64" s="70" t="e">
        <f t="shared" si="450"/>
        <v>#REF!</v>
      </c>
      <c r="BQ64" s="68" t="e">
        <f t="shared" si="450"/>
        <v>#REF!</v>
      </c>
      <c r="BR64" s="69" t="e">
        <f t="shared" si="450"/>
        <v>#REF!</v>
      </c>
      <c r="BS64" s="209"/>
      <c r="BT64" s="211"/>
      <c r="BU64" s="213">
        <f>$BT$64-$BS$64</f>
        <v>0</v>
      </c>
      <c r="BV64" s="215"/>
      <c r="BW64" s="93" t="e">
        <f>WELDING!#REF!</f>
        <v>#REF!</v>
      </c>
      <c r="BX64" s="68" t="e">
        <f>BW64-BW63+IF(BW66="",BW65,BW66)</f>
        <v>#REF!</v>
      </c>
      <c r="BY64" s="69" t="e">
        <f t="shared" ref="BY64:CN64" si="451">BX64-BX63+IF(BX66="",BX65,BX66)</f>
        <v>#REF!</v>
      </c>
      <c r="BZ64" s="70" t="e">
        <f t="shared" si="451"/>
        <v>#REF!</v>
      </c>
      <c r="CA64" s="68" t="e">
        <f t="shared" si="451"/>
        <v>#REF!</v>
      </c>
      <c r="CB64" s="69" t="e">
        <f t="shared" si="451"/>
        <v>#REF!</v>
      </c>
      <c r="CC64" s="70" t="e">
        <f t="shared" si="451"/>
        <v>#REF!</v>
      </c>
      <c r="CD64" s="68" t="e">
        <f t="shared" si="451"/>
        <v>#REF!</v>
      </c>
      <c r="CE64" s="69" t="e">
        <f t="shared" si="451"/>
        <v>#REF!</v>
      </c>
      <c r="CF64" s="70" t="e">
        <f t="shared" si="451"/>
        <v>#REF!</v>
      </c>
      <c r="CG64" s="68" t="e">
        <f t="shared" si="451"/>
        <v>#REF!</v>
      </c>
      <c r="CH64" s="69" t="e">
        <f t="shared" si="451"/>
        <v>#REF!</v>
      </c>
      <c r="CI64" s="70" t="e">
        <f t="shared" si="451"/>
        <v>#REF!</v>
      </c>
      <c r="CJ64" s="68" t="e">
        <f t="shared" si="451"/>
        <v>#REF!</v>
      </c>
      <c r="CK64" s="69" t="e">
        <f t="shared" si="451"/>
        <v>#REF!</v>
      </c>
      <c r="CL64" s="70" t="e">
        <f t="shared" si="451"/>
        <v>#REF!</v>
      </c>
      <c r="CM64" s="68" t="e">
        <f t="shared" si="451"/>
        <v>#REF!</v>
      </c>
      <c r="CN64" s="69" t="e">
        <f t="shared" si="451"/>
        <v>#REF!</v>
      </c>
      <c r="CO64" s="209"/>
      <c r="CP64" s="211"/>
      <c r="CQ64" s="213">
        <f>$CP$64-$CO$64</f>
        <v>0</v>
      </c>
      <c r="CR64" s="215"/>
      <c r="CS64" s="93" t="e">
        <f>WELDING!#REF!</f>
        <v>#REF!</v>
      </c>
      <c r="CT64" s="68" t="e">
        <f>CS64-CS63+IF(CS66="",CS65,CS66)</f>
        <v>#REF!</v>
      </c>
      <c r="CU64" s="69" t="e">
        <f t="shared" ref="CU64:DJ64" si="452">CT64-CT63+IF(CT66="",CT65,CT66)</f>
        <v>#REF!</v>
      </c>
      <c r="CV64" s="70" t="e">
        <f t="shared" si="452"/>
        <v>#REF!</v>
      </c>
      <c r="CW64" s="68" t="e">
        <f t="shared" si="452"/>
        <v>#REF!</v>
      </c>
      <c r="CX64" s="69" t="e">
        <f t="shared" si="452"/>
        <v>#REF!</v>
      </c>
      <c r="CY64" s="70" t="e">
        <f t="shared" si="452"/>
        <v>#REF!</v>
      </c>
      <c r="CZ64" s="68" t="e">
        <f t="shared" si="452"/>
        <v>#REF!</v>
      </c>
      <c r="DA64" s="69" t="e">
        <f t="shared" si="452"/>
        <v>#REF!</v>
      </c>
      <c r="DB64" s="70" t="e">
        <f t="shared" si="452"/>
        <v>#REF!</v>
      </c>
      <c r="DC64" s="68" t="e">
        <f t="shared" si="452"/>
        <v>#REF!</v>
      </c>
      <c r="DD64" s="69" t="e">
        <f t="shared" si="452"/>
        <v>#REF!</v>
      </c>
      <c r="DE64" s="70" t="e">
        <f t="shared" si="452"/>
        <v>#REF!</v>
      </c>
      <c r="DF64" s="68" t="e">
        <f t="shared" si="452"/>
        <v>#REF!</v>
      </c>
      <c r="DG64" s="69" t="e">
        <f t="shared" si="452"/>
        <v>#REF!</v>
      </c>
      <c r="DH64" s="70" t="e">
        <f t="shared" si="452"/>
        <v>#REF!</v>
      </c>
      <c r="DI64" s="68" t="e">
        <f t="shared" si="452"/>
        <v>#REF!</v>
      </c>
      <c r="DJ64" s="69" t="e">
        <f t="shared" si="452"/>
        <v>#REF!</v>
      </c>
      <c r="DK64" s="209"/>
      <c r="DL64" s="211"/>
      <c r="DM64" s="213">
        <f>$DL$64-$DK$64</f>
        <v>0</v>
      </c>
      <c r="DN64" s="215"/>
      <c r="DO64" s="93" t="e">
        <f>WELDING!#REF!</f>
        <v>#REF!</v>
      </c>
      <c r="DP64" s="68" t="e">
        <f>DO64-DO63+IF(DO66="",DO65,DO66)</f>
        <v>#REF!</v>
      </c>
      <c r="DQ64" s="69" t="e">
        <f t="shared" ref="DQ64:EF64" si="453">DP64-DP63+IF(DP66="",DP65,DP66)</f>
        <v>#REF!</v>
      </c>
      <c r="DR64" s="70" t="e">
        <f t="shared" si="453"/>
        <v>#REF!</v>
      </c>
      <c r="DS64" s="68" t="e">
        <f t="shared" si="453"/>
        <v>#REF!</v>
      </c>
      <c r="DT64" s="69" t="e">
        <f t="shared" si="453"/>
        <v>#REF!</v>
      </c>
      <c r="DU64" s="70" t="e">
        <f t="shared" si="453"/>
        <v>#REF!</v>
      </c>
      <c r="DV64" s="68" t="e">
        <f t="shared" si="453"/>
        <v>#REF!</v>
      </c>
      <c r="DW64" s="69" t="e">
        <f t="shared" si="453"/>
        <v>#REF!</v>
      </c>
      <c r="DX64" s="70" t="e">
        <f t="shared" si="453"/>
        <v>#REF!</v>
      </c>
      <c r="DY64" s="68" t="e">
        <f t="shared" si="453"/>
        <v>#REF!</v>
      </c>
      <c r="DZ64" s="69" t="e">
        <f t="shared" si="453"/>
        <v>#REF!</v>
      </c>
      <c r="EA64" s="70" t="e">
        <f t="shared" si="453"/>
        <v>#REF!</v>
      </c>
      <c r="EB64" s="68" t="e">
        <f t="shared" si="453"/>
        <v>#REF!</v>
      </c>
      <c r="EC64" s="69" t="e">
        <f t="shared" si="453"/>
        <v>#REF!</v>
      </c>
      <c r="ED64" s="70" t="e">
        <f t="shared" si="453"/>
        <v>#REF!</v>
      </c>
      <c r="EE64" s="68" t="e">
        <f t="shared" si="453"/>
        <v>#REF!</v>
      </c>
      <c r="EF64" s="69" t="e">
        <f t="shared" si="453"/>
        <v>#REF!</v>
      </c>
      <c r="EG64" s="209"/>
      <c r="EH64" s="211"/>
      <c r="EI64" s="213">
        <f>$EH$64-$EG$64</f>
        <v>0</v>
      </c>
      <c r="EJ64" s="215"/>
      <c r="EK64" s="93" t="e">
        <f>WELDING!#REF!</f>
        <v>#REF!</v>
      </c>
      <c r="EL64" s="68" t="e">
        <f>EK64-EK63+IF(EK66="",EK65,EK66)</f>
        <v>#REF!</v>
      </c>
      <c r="EM64" s="69" t="e">
        <f t="shared" ref="EM64:FB64" si="454">EL64-EL63+IF(EL66="",EL65,EL66)</f>
        <v>#REF!</v>
      </c>
      <c r="EN64" s="70" t="e">
        <f t="shared" si="454"/>
        <v>#REF!</v>
      </c>
      <c r="EO64" s="68" t="e">
        <f t="shared" si="454"/>
        <v>#REF!</v>
      </c>
      <c r="EP64" s="69" t="e">
        <f t="shared" si="454"/>
        <v>#REF!</v>
      </c>
      <c r="EQ64" s="70" t="e">
        <f t="shared" si="454"/>
        <v>#REF!</v>
      </c>
      <c r="ER64" s="68" t="e">
        <f t="shared" si="454"/>
        <v>#REF!</v>
      </c>
      <c r="ES64" s="69" t="e">
        <f t="shared" si="454"/>
        <v>#REF!</v>
      </c>
      <c r="ET64" s="70" t="e">
        <f t="shared" si="454"/>
        <v>#REF!</v>
      </c>
      <c r="EU64" s="68" t="e">
        <f t="shared" si="454"/>
        <v>#REF!</v>
      </c>
      <c r="EV64" s="69" t="e">
        <f t="shared" si="454"/>
        <v>#REF!</v>
      </c>
      <c r="EW64" s="70" t="e">
        <f t="shared" si="454"/>
        <v>#REF!</v>
      </c>
      <c r="EX64" s="68" t="e">
        <f t="shared" si="454"/>
        <v>#REF!</v>
      </c>
      <c r="EY64" s="69" t="e">
        <f t="shared" si="454"/>
        <v>#REF!</v>
      </c>
      <c r="EZ64" s="70" t="e">
        <f t="shared" si="454"/>
        <v>#REF!</v>
      </c>
      <c r="FA64" s="68" t="e">
        <f t="shared" si="454"/>
        <v>#REF!</v>
      </c>
      <c r="FB64" s="69" t="e">
        <f t="shared" si="454"/>
        <v>#REF!</v>
      </c>
      <c r="FC64" s="209"/>
      <c r="FD64" s="211"/>
      <c r="FE64" s="213">
        <f>$FD$64-$FC$64</f>
        <v>0</v>
      </c>
      <c r="FF64" s="215"/>
      <c r="FG64" s="93" t="e">
        <f>WELDING!#REF!</f>
        <v>#REF!</v>
      </c>
      <c r="FH64" s="68" t="e">
        <f>FG64-FG63+IF(FG66="",FG65,FG66)</f>
        <v>#REF!</v>
      </c>
      <c r="FI64" s="69" t="e">
        <f t="shared" ref="FI64:FX64" si="455">FH64-FH63+IF(FH66="",FH65,FH66)</f>
        <v>#REF!</v>
      </c>
      <c r="FJ64" s="70" t="e">
        <f t="shared" si="455"/>
        <v>#REF!</v>
      </c>
      <c r="FK64" s="68" t="e">
        <f t="shared" si="455"/>
        <v>#REF!</v>
      </c>
      <c r="FL64" s="69" t="e">
        <f t="shared" si="455"/>
        <v>#REF!</v>
      </c>
      <c r="FM64" s="70" t="e">
        <f t="shared" si="455"/>
        <v>#REF!</v>
      </c>
      <c r="FN64" s="68" t="e">
        <f t="shared" si="455"/>
        <v>#REF!</v>
      </c>
      <c r="FO64" s="69" t="e">
        <f t="shared" si="455"/>
        <v>#REF!</v>
      </c>
      <c r="FP64" s="70" t="e">
        <f t="shared" si="455"/>
        <v>#REF!</v>
      </c>
      <c r="FQ64" s="68" t="e">
        <f t="shared" si="455"/>
        <v>#REF!</v>
      </c>
      <c r="FR64" s="69" t="e">
        <f t="shared" si="455"/>
        <v>#REF!</v>
      </c>
      <c r="FS64" s="70" t="e">
        <f t="shared" si="455"/>
        <v>#REF!</v>
      </c>
      <c r="FT64" s="68" t="e">
        <f t="shared" si="455"/>
        <v>#REF!</v>
      </c>
      <c r="FU64" s="69" t="e">
        <f t="shared" si="455"/>
        <v>#REF!</v>
      </c>
      <c r="FV64" s="70" t="e">
        <f t="shared" si="455"/>
        <v>#REF!</v>
      </c>
      <c r="FW64" s="68" t="e">
        <f t="shared" si="455"/>
        <v>#REF!</v>
      </c>
      <c r="FX64" s="69" t="e">
        <f t="shared" si="455"/>
        <v>#REF!</v>
      </c>
      <c r="FY64" s="209"/>
      <c r="FZ64" s="211"/>
      <c r="GA64" s="213">
        <f>$FZ$64-$FY$64</f>
        <v>0</v>
      </c>
      <c r="GB64" s="215"/>
      <c r="GC64" s="93" t="e">
        <f>WELDING!#REF!</f>
        <v>#REF!</v>
      </c>
      <c r="GD64" s="68" t="e">
        <f>GC64-GC63+IF(GC66="",GC65,GC66)</f>
        <v>#REF!</v>
      </c>
      <c r="GE64" s="69" t="e">
        <f t="shared" ref="GE64:GT64" si="456">GD64-GD63+IF(GD66="",GD65,GD66)</f>
        <v>#REF!</v>
      </c>
      <c r="GF64" s="70" t="e">
        <f t="shared" si="456"/>
        <v>#REF!</v>
      </c>
      <c r="GG64" s="68" t="e">
        <f t="shared" si="456"/>
        <v>#REF!</v>
      </c>
      <c r="GH64" s="69" t="e">
        <f t="shared" si="456"/>
        <v>#REF!</v>
      </c>
      <c r="GI64" s="70" t="e">
        <f t="shared" si="456"/>
        <v>#REF!</v>
      </c>
      <c r="GJ64" s="68" t="e">
        <f t="shared" si="456"/>
        <v>#REF!</v>
      </c>
      <c r="GK64" s="69" t="e">
        <f t="shared" si="456"/>
        <v>#REF!</v>
      </c>
      <c r="GL64" s="70" t="e">
        <f t="shared" si="456"/>
        <v>#REF!</v>
      </c>
      <c r="GM64" s="68" t="e">
        <f t="shared" si="456"/>
        <v>#REF!</v>
      </c>
      <c r="GN64" s="69" t="e">
        <f t="shared" si="456"/>
        <v>#REF!</v>
      </c>
      <c r="GO64" s="70" t="e">
        <f t="shared" si="456"/>
        <v>#REF!</v>
      </c>
      <c r="GP64" s="68" t="e">
        <f t="shared" si="456"/>
        <v>#REF!</v>
      </c>
      <c r="GQ64" s="69" t="e">
        <f t="shared" si="456"/>
        <v>#REF!</v>
      </c>
      <c r="GR64" s="70" t="e">
        <f t="shared" si="456"/>
        <v>#REF!</v>
      </c>
      <c r="GS64" s="68" t="e">
        <f t="shared" si="456"/>
        <v>#REF!</v>
      </c>
      <c r="GT64" s="69" t="e">
        <f t="shared" si="456"/>
        <v>#REF!</v>
      </c>
      <c r="GU64" s="209"/>
      <c r="GV64" s="211"/>
      <c r="GW64" s="213">
        <f>$GV$64-$GU$64</f>
        <v>0</v>
      </c>
      <c r="GX64" s="215"/>
      <c r="GY64" s="93" t="e">
        <f>WELDING!#REF!</f>
        <v>#REF!</v>
      </c>
      <c r="GZ64" s="68" t="e">
        <f>GY64-GY63+IF(GY66="",GY65,GY66)</f>
        <v>#REF!</v>
      </c>
      <c r="HA64" s="69" t="e">
        <f t="shared" ref="HA64:HP64" si="457">GZ64-GZ63+IF(GZ66="",GZ65,GZ66)</f>
        <v>#REF!</v>
      </c>
      <c r="HB64" s="70" t="e">
        <f t="shared" si="457"/>
        <v>#REF!</v>
      </c>
      <c r="HC64" s="68" t="e">
        <f t="shared" si="457"/>
        <v>#REF!</v>
      </c>
      <c r="HD64" s="69" t="e">
        <f t="shared" si="457"/>
        <v>#REF!</v>
      </c>
      <c r="HE64" s="70" t="e">
        <f t="shared" si="457"/>
        <v>#REF!</v>
      </c>
      <c r="HF64" s="68" t="e">
        <f t="shared" si="457"/>
        <v>#REF!</v>
      </c>
      <c r="HG64" s="69" t="e">
        <f t="shared" si="457"/>
        <v>#REF!</v>
      </c>
      <c r="HH64" s="70" t="e">
        <f t="shared" si="457"/>
        <v>#REF!</v>
      </c>
      <c r="HI64" s="68" t="e">
        <f t="shared" si="457"/>
        <v>#REF!</v>
      </c>
      <c r="HJ64" s="69" t="e">
        <f t="shared" si="457"/>
        <v>#REF!</v>
      </c>
      <c r="HK64" s="70" t="e">
        <f t="shared" si="457"/>
        <v>#REF!</v>
      </c>
      <c r="HL64" s="68" t="e">
        <f t="shared" si="457"/>
        <v>#REF!</v>
      </c>
      <c r="HM64" s="69" t="e">
        <f t="shared" si="457"/>
        <v>#REF!</v>
      </c>
      <c r="HN64" s="70" t="e">
        <f t="shared" si="457"/>
        <v>#REF!</v>
      </c>
      <c r="HO64" s="68" t="e">
        <f t="shared" si="457"/>
        <v>#REF!</v>
      </c>
      <c r="HP64" s="69" t="e">
        <f t="shared" si="457"/>
        <v>#REF!</v>
      </c>
      <c r="HQ64" s="209"/>
      <c r="HR64" s="211"/>
      <c r="HS64" s="213">
        <f>$HR$64-$HQ$64</f>
        <v>0</v>
      </c>
      <c r="HT64" s="215"/>
      <c r="HU64" s="93" t="e">
        <f>WELDING!#REF!</f>
        <v>#REF!</v>
      </c>
      <c r="HV64" s="68" t="e">
        <f>HU64-HU63+IF(HU66="",HU65,HU66)</f>
        <v>#REF!</v>
      </c>
      <c r="HW64" s="69" t="e">
        <f t="shared" ref="HW64:IL64" si="458">HV64-HV63+IF(HV66="",HV65,HV66)</f>
        <v>#REF!</v>
      </c>
      <c r="HX64" s="70" t="e">
        <f t="shared" si="458"/>
        <v>#REF!</v>
      </c>
      <c r="HY64" s="68" t="e">
        <f t="shared" si="458"/>
        <v>#REF!</v>
      </c>
      <c r="HZ64" s="69" t="e">
        <f t="shared" si="458"/>
        <v>#REF!</v>
      </c>
      <c r="IA64" s="70" t="e">
        <f t="shared" si="458"/>
        <v>#REF!</v>
      </c>
      <c r="IB64" s="68" t="e">
        <f t="shared" si="458"/>
        <v>#REF!</v>
      </c>
      <c r="IC64" s="69" t="e">
        <f t="shared" si="458"/>
        <v>#REF!</v>
      </c>
      <c r="ID64" s="70" t="e">
        <f t="shared" si="458"/>
        <v>#REF!</v>
      </c>
      <c r="IE64" s="68" t="e">
        <f t="shared" si="458"/>
        <v>#REF!</v>
      </c>
      <c r="IF64" s="69" t="e">
        <f t="shared" si="458"/>
        <v>#REF!</v>
      </c>
      <c r="IG64" s="70" t="e">
        <f t="shared" si="458"/>
        <v>#REF!</v>
      </c>
      <c r="IH64" s="68" t="e">
        <f t="shared" si="458"/>
        <v>#REF!</v>
      </c>
      <c r="II64" s="69" t="e">
        <f t="shared" si="458"/>
        <v>#REF!</v>
      </c>
      <c r="IJ64" s="70" t="e">
        <f t="shared" si="458"/>
        <v>#REF!</v>
      </c>
      <c r="IK64" s="68" t="e">
        <f t="shared" si="458"/>
        <v>#REF!</v>
      </c>
      <c r="IL64" s="69" t="e">
        <f t="shared" si="458"/>
        <v>#REF!</v>
      </c>
      <c r="IM64" s="209"/>
      <c r="IN64" s="211"/>
      <c r="IO64" s="213">
        <f>$IN$64-$IM$64</f>
        <v>0</v>
      </c>
      <c r="IP64" s="215"/>
      <c r="IQ64" s="93" t="e">
        <f>WELDING!#REF!</f>
        <v>#REF!</v>
      </c>
      <c r="IR64" s="68" t="e">
        <f>IQ64-IQ63+IF(IQ66="",IQ65,IQ66)</f>
        <v>#REF!</v>
      </c>
      <c r="IS64" s="69" t="e">
        <f t="shared" ref="IS64:JH64" si="459">IR64-IR63+IF(IR66="",IR65,IR66)</f>
        <v>#REF!</v>
      </c>
      <c r="IT64" s="70" t="e">
        <f t="shared" si="459"/>
        <v>#REF!</v>
      </c>
      <c r="IU64" s="68" t="e">
        <f t="shared" si="459"/>
        <v>#REF!</v>
      </c>
      <c r="IV64" s="69" t="e">
        <f t="shared" si="459"/>
        <v>#REF!</v>
      </c>
      <c r="IW64" s="70" t="e">
        <f t="shared" si="459"/>
        <v>#REF!</v>
      </c>
      <c r="IX64" s="68" t="e">
        <f t="shared" si="459"/>
        <v>#REF!</v>
      </c>
      <c r="IY64" s="69" t="e">
        <f t="shared" si="459"/>
        <v>#REF!</v>
      </c>
      <c r="IZ64" s="70" t="e">
        <f t="shared" si="459"/>
        <v>#REF!</v>
      </c>
      <c r="JA64" s="68" t="e">
        <f t="shared" si="459"/>
        <v>#REF!</v>
      </c>
      <c r="JB64" s="69" t="e">
        <f t="shared" si="459"/>
        <v>#REF!</v>
      </c>
      <c r="JC64" s="70" t="e">
        <f t="shared" si="459"/>
        <v>#REF!</v>
      </c>
      <c r="JD64" s="68" t="e">
        <f t="shared" si="459"/>
        <v>#REF!</v>
      </c>
      <c r="JE64" s="69" t="e">
        <f t="shared" si="459"/>
        <v>#REF!</v>
      </c>
      <c r="JF64" s="70" t="e">
        <f t="shared" si="459"/>
        <v>#REF!</v>
      </c>
      <c r="JG64" s="68" t="e">
        <f t="shared" si="459"/>
        <v>#REF!</v>
      </c>
      <c r="JH64" s="69" t="e">
        <f t="shared" si="459"/>
        <v>#REF!</v>
      </c>
      <c r="JI64" s="209"/>
      <c r="JJ64" s="211"/>
      <c r="JK64" s="213">
        <f>$JJ$64-$JI$64</f>
        <v>0</v>
      </c>
      <c r="JL64" s="215"/>
      <c r="JM64" s="93" t="e">
        <f>WELDING!#REF!</f>
        <v>#REF!</v>
      </c>
      <c r="JN64" s="68" t="e">
        <f>JM64-JM63+IF(JM66="",JM65,JM66)</f>
        <v>#REF!</v>
      </c>
      <c r="JO64" s="69" t="e">
        <f t="shared" ref="JO64:KD64" si="460">JN64-JN63+IF(JN66="",JN65,JN66)</f>
        <v>#REF!</v>
      </c>
      <c r="JP64" s="70" t="e">
        <f t="shared" si="460"/>
        <v>#REF!</v>
      </c>
      <c r="JQ64" s="68" t="e">
        <f t="shared" si="460"/>
        <v>#REF!</v>
      </c>
      <c r="JR64" s="69" t="e">
        <f t="shared" si="460"/>
        <v>#REF!</v>
      </c>
      <c r="JS64" s="70" t="e">
        <f t="shared" si="460"/>
        <v>#REF!</v>
      </c>
      <c r="JT64" s="68" t="e">
        <f t="shared" si="460"/>
        <v>#REF!</v>
      </c>
      <c r="JU64" s="69" t="e">
        <f t="shared" si="460"/>
        <v>#REF!</v>
      </c>
      <c r="JV64" s="70" t="e">
        <f t="shared" si="460"/>
        <v>#REF!</v>
      </c>
      <c r="JW64" s="68" t="e">
        <f t="shared" si="460"/>
        <v>#REF!</v>
      </c>
      <c r="JX64" s="69" t="e">
        <f t="shared" si="460"/>
        <v>#REF!</v>
      </c>
      <c r="JY64" s="70" t="e">
        <f t="shared" si="460"/>
        <v>#REF!</v>
      </c>
      <c r="JZ64" s="68" t="e">
        <f t="shared" si="460"/>
        <v>#REF!</v>
      </c>
      <c r="KA64" s="69" t="e">
        <f t="shared" si="460"/>
        <v>#REF!</v>
      </c>
      <c r="KB64" s="70" t="e">
        <f t="shared" si="460"/>
        <v>#REF!</v>
      </c>
      <c r="KC64" s="68" t="e">
        <f t="shared" si="460"/>
        <v>#REF!</v>
      </c>
      <c r="KD64" s="69" t="e">
        <f t="shared" si="460"/>
        <v>#REF!</v>
      </c>
      <c r="KE64" s="209"/>
      <c r="KF64" s="211"/>
      <c r="KG64" s="213">
        <f>$KF$64-$KE$64</f>
        <v>0</v>
      </c>
      <c r="KH64" s="215"/>
      <c r="KI64" s="93" t="e">
        <f>WELDING!#REF!</f>
        <v>#REF!</v>
      </c>
      <c r="KJ64" s="68" t="e">
        <f>KI64-KI63+IF(KI66="",KI65,KI66)</f>
        <v>#REF!</v>
      </c>
      <c r="KK64" s="69" t="e">
        <f t="shared" ref="KK64:KZ64" si="461">KJ64-KJ63+IF(KJ66="",KJ65,KJ66)</f>
        <v>#REF!</v>
      </c>
      <c r="KL64" s="70" t="e">
        <f t="shared" si="461"/>
        <v>#REF!</v>
      </c>
      <c r="KM64" s="68" t="e">
        <f t="shared" si="461"/>
        <v>#REF!</v>
      </c>
      <c r="KN64" s="69" t="e">
        <f t="shared" si="461"/>
        <v>#REF!</v>
      </c>
      <c r="KO64" s="70" t="e">
        <f t="shared" si="461"/>
        <v>#REF!</v>
      </c>
      <c r="KP64" s="68" t="e">
        <f t="shared" si="461"/>
        <v>#REF!</v>
      </c>
      <c r="KQ64" s="69" t="e">
        <f t="shared" si="461"/>
        <v>#REF!</v>
      </c>
      <c r="KR64" s="70" t="e">
        <f t="shared" si="461"/>
        <v>#REF!</v>
      </c>
      <c r="KS64" s="68" t="e">
        <f t="shared" si="461"/>
        <v>#REF!</v>
      </c>
      <c r="KT64" s="69" t="e">
        <f t="shared" si="461"/>
        <v>#REF!</v>
      </c>
      <c r="KU64" s="70" t="e">
        <f t="shared" si="461"/>
        <v>#REF!</v>
      </c>
      <c r="KV64" s="68" t="e">
        <f t="shared" si="461"/>
        <v>#REF!</v>
      </c>
      <c r="KW64" s="69" t="e">
        <f t="shared" si="461"/>
        <v>#REF!</v>
      </c>
      <c r="KX64" s="70" t="e">
        <f t="shared" si="461"/>
        <v>#REF!</v>
      </c>
      <c r="KY64" s="68" t="e">
        <f t="shared" si="461"/>
        <v>#REF!</v>
      </c>
      <c r="KZ64" s="69" t="e">
        <f t="shared" si="461"/>
        <v>#REF!</v>
      </c>
      <c r="LA64" s="209"/>
      <c r="LB64" s="211"/>
      <c r="LC64" s="213">
        <f>$LB$64-$LA$64</f>
        <v>0</v>
      </c>
      <c r="LD64" s="215"/>
      <c r="LE64" s="93" t="e">
        <f>WELDING!#REF!</f>
        <v>#REF!</v>
      </c>
      <c r="LF64" s="68" t="e">
        <f>LE64-LE63+IF(LE66="",LE65,LE66)</f>
        <v>#REF!</v>
      </c>
      <c r="LG64" s="69" t="e">
        <f t="shared" ref="LG64:LV64" si="462">LF64-LF63+IF(LF66="",LF65,LF66)</f>
        <v>#REF!</v>
      </c>
      <c r="LH64" s="70" t="e">
        <f t="shared" si="462"/>
        <v>#REF!</v>
      </c>
      <c r="LI64" s="68" t="e">
        <f t="shared" si="462"/>
        <v>#REF!</v>
      </c>
      <c r="LJ64" s="69" t="e">
        <f t="shared" si="462"/>
        <v>#REF!</v>
      </c>
      <c r="LK64" s="70" t="e">
        <f t="shared" si="462"/>
        <v>#REF!</v>
      </c>
      <c r="LL64" s="68" t="e">
        <f t="shared" si="462"/>
        <v>#REF!</v>
      </c>
      <c r="LM64" s="69" t="e">
        <f t="shared" si="462"/>
        <v>#REF!</v>
      </c>
      <c r="LN64" s="70" t="e">
        <f t="shared" si="462"/>
        <v>#REF!</v>
      </c>
      <c r="LO64" s="68" t="e">
        <f t="shared" si="462"/>
        <v>#REF!</v>
      </c>
      <c r="LP64" s="69" t="e">
        <f t="shared" si="462"/>
        <v>#REF!</v>
      </c>
      <c r="LQ64" s="70" t="e">
        <f t="shared" si="462"/>
        <v>#REF!</v>
      </c>
      <c r="LR64" s="68" t="e">
        <f t="shared" si="462"/>
        <v>#REF!</v>
      </c>
      <c r="LS64" s="69" t="e">
        <f t="shared" si="462"/>
        <v>#REF!</v>
      </c>
      <c r="LT64" s="70" t="e">
        <f t="shared" si="462"/>
        <v>#REF!</v>
      </c>
      <c r="LU64" s="68" t="e">
        <f t="shared" si="462"/>
        <v>#REF!</v>
      </c>
      <c r="LV64" s="69" t="e">
        <f t="shared" si="462"/>
        <v>#REF!</v>
      </c>
      <c r="LW64" s="209"/>
      <c r="LX64" s="211"/>
      <c r="LY64" s="213">
        <f>$LX$64-$LW$64</f>
        <v>0</v>
      </c>
      <c r="LZ64" s="215"/>
      <c r="MA64" s="93" t="e">
        <f>WELDING!#REF!</f>
        <v>#REF!</v>
      </c>
      <c r="MB64" s="68" t="e">
        <f>MA64-MA63+IF(MA66="",MA65,MA66)</f>
        <v>#REF!</v>
      </c>
      <c r="MC64" s="69" t="e">
        <f t="shared" ref="MC64:MR64" si="463">MB64-MB63+IF(MB66="",MB65,MB66)</f>
        <v>#REF!</v>
      </c>
      <c r="MD64" s="70" t="e">
        <f t="shared" si="463"/>
        <v>#REF!</v>
      </c>
      <c r="ME64" s="68" t="e">
        <f t="shared" si="463"/>
        <v>#REF!</v>
      </c>
      <c r="MF64" s="69" t="e">
        <f t="shared" si="463"/>
        <v>#REF!</v>
      </c>
      <c r="MG64" s="70" t="e">
        <f t="shared" si="463"/>
        <v>#REF!</v>
      </c>
      <c r="MH64" s="68" t="e">
        <f t="shared" si="463"/>
        <v>#REF!</v>
      </c>
      <c r="MI64" s="69" t="e">
        <f t="shared" si="463"/>
        <v>#REF!</v>
      </c>
      <c r="MJ64" s="70" t="e">
        <f t="shared" si="463"/>
        <v>#REF!</v>
      </c>
      <c r="MK64" s="68" t="e">
        <f t="shared" si="463"/>
        <v>#REF!</v>
      </c>
      <c r="ML64" s="69" t="e">
        <f t="shared" si="463"/>
        <v>#REF!</v>
      </c>
      <c r="MM64" s="70" t="e">
        <f t="shared" si="463"/>
        <v>#REF!</v>
      </c>
      <c r="MN64" s="68" t="e">
        <f t="shared" si="463"/>
        <v>#REF!</v>
      </c>
      <c r="MO64" s="69" t="e">
        <f t="shared" si="463"/>
        <v>#REF!</v>
      </c>
      <c r="MP64" s="70" t="e">
        <f t="shared" si="463"/>
        <v>#REF!</v>
      </c>
      <c r="MQ64" s="68" t="e">
        <f t="shared" si="463"/>
        <v>#REF!</v>
      </c>
      <c r="MR64" s="69" t="e">
        <f t="shared" si="463"/>
        <v>#REF!</v>
      </c>
      <c r="MS64" s="209"/>
      <c r="MT64" s="211"/>
      <c r="MU64" s="213">
        <f>$MT$64-$MS$64</f>
        <v>0</v>
      </c>
      <c r="MV64" s="215"/>
      <c r="MW64" s="93" t="e">
        <f>WELDING!#REF!</f>
        <v>#REF!</v>
      </c>
      <c r="MX64" s="68" t="e">
        <f>MW64-MW63+IF(MW66="",MW65,MW66)</f>
        <v>#REF!</v>
      </c>
      <c r="MY64" s="69" t="e">
        <f t="shared" ref="MY64:NN64" si="464">MX64-MX63+IF(MX66="",MX65,MX66)</f>
        <v>#REF!</v>
      </c>
      <c r="MZ64" s="70" t="e">
        <f t="shared" si="464"/>
        <v>#REF!</v>
      </c>
      <c r="NA64" s="68" t="e">
        <f t="shared" si="464"/>
        <v>#REF!</v>
      </c>
      <c r="NB64" s="69" t="e">
        <f t="shared" si="464"/>
        <v>#REF!</v>
      </c>
      <c r="NC64" s="70" t="e">
        <f t="shared" si="464"/>
        <v>#REF!</v>
      </c>
      <c r="ND64" s="68" t="e">
        <f t="shared" si="464"/>
        <v>#REF!</v>
      </c>
      <c r="NE64" s="69" t="e">
        <f t="shared" si="464"/>
        <v>#REF!</v>
      </c>
      <c r="NF64" s="70" t="e">
        <f t="shared" si="464"/>
        <v>#REF!</v>
      </c>
      <c r="NG64" s="68" t="e">
        <f t="shared" si="464"/>
        <v>#REF!</v>
      </c>
      <c r="NH64" s="69" t="e">
        <f t="shared" si="464"/>
        <v>#REF!</v>
      </c>
      <c r="NI64" s="70" t="e">
        <f t="shared" si="464"/>
        <v>#REF!</v>
      </c>
      <c r="NJ64" s="68" t="e">
        <f t="shared" si="464"/>
        <v>#REF!</v>
      </c>
      <c r="NK64" s="69" t="e">
        <f t="shared" si="464"/>
        <v>#REF!</v>
      </c>
      <c r="NL64" s="70" t="e">
        <f t="shared" si="464"/>
        <v>#REF!</v>
      </c>
      <c r="NM64" s="68" t="e">
        <f t="shared" si="464"/>
        <v>#REF!</v>
      </c>
      <c r="NN64" s="69" t="e">
        <f t="shared" si="464"/>
        <v>#REF!</v>
      </c>
      <c r="NO64" s="209"/>
      <c r="NP64" s="211"/>
      <c r="NQ64" s="213">
        <f>$NP$64-$NO$64</f>
        <v>0</v>
      </c>
      <c r="NR64" s="215"/>
      <c r="NS64" s="93" t="e">
        <f>WELDING!#REF!</f>
        <v>#REF!</v>
      </c>
      <c r="NT64" s="68" t="e">
        <f>NS64-NS63+IF(NS66="",NS65,NS66)</f>
        <v>#REF!</v>
      </c>
      <c r="NU64" s="69" t="e">
        <f t="shared" ref="NU64:OJ64" si="465">NT64-NT63+IF(NT66="",NT65,NT66)</f>
        <v>#REF!</v>
      </c>
      <c r="NV64" s="70" t="e">
        <f t="shared" si="465"/>
        <v>#REF!</v>
      </c>
      <c r="NW64" s="68" t="e">
        <f t="shared" si="465"/>
        <v>#REF!</v>
      </c>
      <c r="NX64" s="69" t="e">
        <f t="shared" si="465"/>
        <v>#REF!</v>
      </c>
      <c r="NY64" s="70" t="e">
        <f t="shared" si="465"/>
        <v>#REF!</v>
      </c>
      <c r="NZ64" s="68" t="e">
        <f t="shared" si="465"/>
        <v>#REF!</v>
      </c>
      <c r="OA64" s="69" t="e">
        <f t="shared" si="465"/>
        <v>#REF!</v>
      </c>
      <c r="OB64" s="70" t="e">
        <f t="shared" si="465"/>
        <v>#REF!</v>
      </c>
      <c r="OC64" s="68" t="e">
        <f t="shared" si="465"/>
        <v>#REF!</v>
      </c>
      <c r="OD64" s="69" t="e">
        <f t="shared" si="465"/>
        <v>#REF!</v>
      </c>
      <c r="OE64" s="70" t="e">
        <f t="shared" si="465"/>
        <v>#REF!</v>
      </c>
      <c r="OF64" s="68" t="e">
        <f t="shared" si="465"/>
        <v>#REF!</v>
      </c>
      <c r="OG64" s="69" t="e">
        <f t="shared" si="465"/>
        <v>#REF!</v>
      </c>
      <c r="OH64" s="70" t="e">
        <f t="shared" si="465"/>
        <v>#REF!</v>
      </c>
      <c r="OI64" s="68" t="e">
        <f t="shared" si="465"/>
        <v>#REF!</v>
      </c>
      <c r="OJ64" s="69" t="e">
        <f t="shared" si="465"/>
        <v>#REF!</v>
      </c>
      <c r="OK64" s="209"/>
      <c r="OL64" s="211"/>
      <c r="OM64" s="213">
        <f>$OL$64-$OK$64</f>
        <v>0</v>
      </c>
      <c r="ON64" s="215"/>
      <c r="OO64" s="93" t="e">
        <f>WELDING!#REF!</f>
        <v>#REF!</v>
      </c>
      <c r="OP64" s="68" t="e">
        <f>OO64-OO63+IF(OO66="",OO65,OO66)</f>
        <v>#REF!</v>
      </c>
      <c r="OQ64" s="69" t="e">
        <f t="shared" ref="OQ64:PF64" si="466">OP64-OP63+IF(OP66="",OP65,OP66)</f>
        <v>#REF!</v>
      </c>
      <c r="OR64" s="70" t="e">
        <f t="shared" si="466"/>
        <v>#REF!</v>
      </c>
      <c r="OS64" s="68" t="e">
        <f t="shared" si="466"/>
        <v>#REF!</v>
      </c>
      <c r="OT64" s="69" t="e">
        <f t="shared" si="466"/>
        <v>#REF!</v>
      </c>
      <c r="OU64" s="70" t="e">
        <f t="shared" si="466"/>
        <v>#REF!</v>
      </c>
      <c r="OV64" s="68" t="e">
        <f t="shared" si="466"/>
        <v>#REF!</v>
      </c>
      <c r="OW64" s="69" t="e">
        <f t="shared" si="466"/>
        <v>#REF!</v>
      </c>
      <c r="OX64" s="70" t="e">
        <f t="shared" si="466"/>
        <v>#REF!</v>
      </c>
      <c r="OY64" s="68" t="e">
        <f t="shared" si="466"/>
        <v>#REF!</v>
      </c>
      <c r="OZ64" s="69" t="e">
        <f t="shared" si="466"/>
        <v>#REF!</v>
      </c>
      <c r="PA64" s="70" t="e">
        <f t="shared" si="466"/>
        <v>#REF!</v>
      </c>
      <c r="PB64" s="68" t="e">
        <f t="shared" si="466"/>
        <v>#REF!</v>
      </c>
      <c r="PC64" s="69" t="e">
        <f t="shared" si="466"/>
        <v>#REF!</v>
      </c>
      <c r="PD64" s="70" t="e">
        <f t="shared" si="466"/>
        <v>#REF!</v>
      </c>
      <c r="PE64" s="68" t="e">
        <f t="shared" si="466"/>
        <v>#REF!</v>
      </c>
      <c r="PF64" s="69" t="e">
        <f t="shared" si="466"/>
        <v>#REF!</v>
      </c>
      <c r="PG64" s="209"/>
      <c r="PH64" s="211"/>
      <c r="PI64" s="213">
        <f>$PH$64-$PG$64</f>
        <v>0</v>
      </c>
      <c r="PJ64" s="215"/>
      <c r="PK64" s="93" t="e">
        <f>WELDING!#REF!</f>
        <v>#REF!</v>
      </c>
      <c r="PL64" s="68" t="e">
        <f>PK64-PK63+IF(PK66="",PK65,PK66)</f>
        <v>#REF!</v>
      </c>
      <c r="PM64" s="69" t="e">
        <f t="shared" ref="PM64:QB64" si="467">PL64-PL63+IF(PL66="",PL65,PL66)</f>
        <v>#REF!</v>
      </c>
      <c r="PN64" s="70" t="e">
        <f t="shared" si="467"/>
        <v>#REF!</v>
      </c>
      <c r="PO64" s="68" t="e">
        <f t="shared" si="467"/>
        <v>#REF!</v>
      </c>
      <c r="PP64" s="69" t="e">
        <f t="shared" si="467"/>
        <v>#REF!</v>
      </c>
      <c r="PQ64" s="70" t="e">
        <f t="shared" si="467"/>
        <v>#REF!</v>
      </c>
      <c r="PR64" s="68" t="e">
        <f t="shared" si="467"/>
        <v>#REF!</v>
      </c>
      <c r="PS64" s="69" t="e">
        <f t="shared" si="467"/>
        <v>#REF!</v>
      </c>
      <c r="PT64" s="70" t="e">
        <f t="shared" si="467"/>
        <v>#REF!</v>
      </c>
      <c r="PU64" s="68" t="e">
        <f t="shared" si="467"/>
        <v>#REF!</v>
      </c>
      <c r="PV64" s="69" t="e">
        <f t="shared" si="467"/>
        <v>#REF!</v>
      </c>
      <c r="PW64" s="70" t="e">
        <f t="shared" si="467"/>
        <v>#REF!</v>
      </c>
      <c r="PX64" s="68" t="e">
        <f t="shared" si="467"/>
        <v>#REF!</v>
      </c>
      <c r="PY64" s="69" t="e">
        <f t="shared" si="467"/>
        <v>#REF!</v>
      </c>
      <c r="PZ64" s="70" t="e">
        <f t="shared" si="467"/>
        <v>#REF!</v>
      </c>
      <c r="QA64" s="68" t="e">
        <f t="shared" si="467"/>
        <v>#REF!</v>
      </c>
      <c r="QB64" s="69" t="e">
        <f t="shared" si="467"/>
        <v>#REF!</v>
      </c>
      <c r="QC64" s="209"/>
      <c r="QD64" s="211"/>
      <c r="QE64" s="213">
        <f>$QD$64-$QC$64</f>
        <v>0</v>
      </c>
      <c r="QF64" s="215"/>
      <c r="QG64" s="93" t="e">
        <f>WELDING!#REF!</f>
        <v>#REF!</v>
      </c>
      <c r="QH64" s="68" t="e">
        <f>QG64-QG63+IF(QG66="",QG65,QG66)</f>
        <v>#REF!</v>
      </c>
      <c r="QI64" s="69" t="e">
        <f t="shared" ref="QI64:QX64" si="468">QH64-QH63+IF(QH66="",QH65,QH66)</f>
        <v>#REF!</v>
      </c>
      <c r="QJ64" s="70" t="e">
        <f t="shared" si="468"/>
        <v>#REF!</v>
      </c>
      <c r="QK64" s="68" t="e">
        <f t="shared" si="468"/>
        <v>#REF!</v>
      </c>
      <c r="QL64" s="69" t="e">
        <f t="shared" si="468"/>
        <v>#REF!</v>
      </c>
      <c r="QM64" s="70" t="e">
        <f t="shared" si="468"/>
        <v>#REF!</v>
      </c>
      <c r="QN64" s="68" t="e">
        <f t="shared" si="468"/>
        <v>#REF!</v>
      </c>
      <c r="QO64" s="69" t="e">
        <f t="shared" si="468"/>
        <v>#REF!</v>
      </c>
      <c r="QP64" s="70" t="e">
        <f t="shared" si="468"/>
        <v>#REF!</v>
      </c>
      <c r="QQ64" s="68" t="e">
        <f t="shared" si="468"/>
        <v>#REF!</v>
      </c>
      <c r="QR64" s="69" t="e">
        <f t="shared" si="468"/>
        <v>#REF!</v>
      </c>
      <c r="QS64" s="70" t="e">
        <f t="shared" si="468"/>
        <v>#REF!</v>
      </c>
      <c r="QT64" s="68" t="e">
        <f t="shared" si="468"/>
        <v>#REF!</v>
      </c>
      <c r="QU64" s="69" t="e">
        <f t="shared" si="468"/>
        <v>#REF!</v>
      </c>
      <c r="QV64" s="70" t="e">
        <f t="shared" si="468"/>
        <v>#REF!</v>
      </c>
      <c r="QW64" s="68" t="e">
        <f t="shared" si="468"/>
        <v>#REF!</v>
      </c>
      <c r="QX64" s="69" t="e">
        <f t="shared" si="468"/>
        <v>#REF!</v>
      </c>
      <c r="QY64" s="209"/>
      <c r="QZ64" s="211"/>
      <c r="RA64" s="213">
        <f>$QZ$64-$QY$64</f>
        <v>0</v>
      </c>
      <c r="RB64" s="215"/>
      <c r="RC64" s="93" t="e">
        <f>WELDING!#REF!</f>
        <v>#REF!</v>
      </c>
      <c r="RD64" s="68" t="e">
        <f>RC64-RC63+IF(RC66="",RC65,RC66)</f>
        <v>#REF!</v>
      </c>
      <c r="RE64" s="69" t="e">
        <f t="shared" ref="RE64:RT64" si="469">RD64-RD63+IF(RD66="",RD65,RD66)</f>
        <v>#REF!</v>
      </c>
      <c r="RF64" s="70" t="e">
        <f t="shared" si="469"/>
        <v>#REF!</v>
      </c>
      <c r="RG64" s="68" t="e">
        <f t="shared" si="469"/>
        <v>#REF!</v>
      </c>
      <c r="RH64" s="69" t="e">
        <f t="shared" si="469"/>
        <v>#REF!</v>
      </c>
      <c r="RI64" s="70" t="e">
        <f t="shared" si="469"/>
        <v>#REF!</v>
      </c>
      <c r="RJ64" s="68" t="e">
        <f t="shared" si="469"/>
        <v>#REF!</v>
      </c>
      <c r="RK64" s="69" t="e">
        <f t="shared" si="469"/>
        <v>#REF!</v>
      </c>
      <c r="RL64" s="70" t="e">
        <f t="shared" si="469"/>
        <v>#REF!</v>
      </c>
      <c r="RM64" s="68" t="e">
        <f t="shared" si="469"/>
        <v>#REF!</v>
      </c>
      <c r="RN64" s="69" t="e">
        <f t="shared" si="469"/>
        <v>#REF!</v>
      </c>
      <c r="RO64" s="70" t="e">
        <f t="shared" si="469"/>
        <v>#REF!</v>
      </c>
      <c r="RP64" s="68" t="e">
        <f t="shared" si="469"/>
        <v>#REF!</v>
      </c>
      <c r="RQ64" s="69" t="e">
        <f t="shared" si="469"/>
        <v>#REF!</v>
      </c>
      <c r="RR64" s="70" t="e">
        <f t="shared" si="469"/>
        <v>#REF!</v>
      </c>
      <c r="RS64" s="68" t="e">
        <f t="shared" si="469"/>
        <v>#REF!</v>
      </c>
      <c r="RT64" s="69" t="e">
        <f t="shared" si="469"/>
        <v>#REF!</v>
      </c>
      <c r="RU64" s="209"/>
      <c r="RV64" s="211"/>
      <c r="RW64" s="213">
        <f>$RV$64-$RU$64</f>
        <v>0</v>
      </c>
      <c r="RX64" s="215"/>
      <c r="RY64" s="93" t="e">
        <f>WELDING!#REF!</f>
        <v>#REF!</v>
      </c>
      <c r="RZ64" s="68" t="e">
        <f>RY64-RY63+IF(RY66="",RY65,RY66)</f>
        <v>#REF!</v>
      </c>
      <c r="SA64" s="69" t="e">
        <f t="shared" ref="SA64:SP64" si="470">RZ64-RZ63+IF(RZ66="",RZ65,RZ66)</f>
        <v>#REF!</v>
      </c>
      <c r="SB64" s="70" t="e">
        <f t="shared" si="470"/>
        <v>#REF!</v>
      </c>
      <c r="SC64" s="68" t="e">
        <f t="shared" si="470"/>
        <v>#REF!</v>
      </c>
      <c r="SD64" s="69" t="e">
        <f t="shared" si="470"/>
        <v>#REF!</v>
      </c>
      <c r="SE64" s="70" t="e">
        <f t="shared" si="470"/>
        <v>#REF!</v>
      </c>
      <c r="SF64" s="68" t="e">
        <f t="shared" si="470"/>
        <v>#REF!</v>
      </c>
      <c r="SG64" s="69" t="e">
        <f t="shared" si="470"/>
        <v>#REF!</v>
      </c>
      <c r="SH64" s="70" t="e">
        <f t="shared" si="470"/>
        <v>#REF!</v>
      </c>
      <c r="SI64" s="68" t="e">
        <f t="shared" si="470"/>
        <v>#REF!</v>
      </c>
      <c r="SJ64" s="69" t="e">
        <f t="shared" si="470"/>
        <v>#REF!</v>
      </c>
      <c r="SK64" s="70" t="e">
        <f t="shared" si="470"/>
        <v>#REF!</v>
      </c>
      <c r="SL64" s="68" t="e">
        <f t="shared" si="470"/>
        <v>#REF!</v>
      </c>
      <c r="SM64" s="69" t="e">
        <f t="shared" si="470"/>
        <v>#REF!</v>
      </c>
      <c r="SN64" s="70" t="e">
        <f t="shared" si="470"/>
        <v>#REF!</v>
      </c>
      <c r="SO64" s="68" t="e">
        <f t="shared" si="470"/>
        <v>#REF!</v>
      </c>
      <c r="SP64" s="69" t="e">
        <f t="shared" si="470"/>
        <v>#REF!</v>
      </c>
      <c r="SQ64" s="209"/>
      <c r="SR64" s="211"/>
      <c r="SS64" s="213">
        <f>$SR$64-$SQ$64</f>
        <v>0</v>
      </c>
      <c r="ST64" s="215"/>
      <c r="SU64" s="93" t="e">
        <f>WELDING!#REF!</f>
        <v>#REF!</v>
      </c>
      <c r="SV64" s="68" t="e">
        <f>SU64-SU63+IF(SU66="",SU65,SU66)</f>
        <v>#REF!</v>
      </c>
      <c r="SW64" s="69" t="e">
        <f t="shared" ref="SW64:TL64" si="471">SV64-SV63+IF(SV66="",SV65,SV66)</f>
        <v>#REF!</v>
      </c>
      <c r="SX64" s="70" t="e">
        <f t="shared" si="471"/>
        <v>#REF!</v>
      </c>
      <c r="SY64" s="68" t="e">
        <f t="shared" si="471"/>
        <v>#REF!</v>
      </c>
      <c r="SZ64" s="69" t="e">
        <f t="shared" si="471"/>
        <v>#REF!</v>
      </c>
      <c r="TA64" s="70" t="e">
        <f t="shared" si="471"/>
        <v>#REF!</v>
      </c>
      <c r="TB64" s="68" t="e">
        <f t="shared" si="471"/>
        <v>#REF!</v>
      </c>
      <c r="TC64" s="69" t="e">
        <f t="shared" si="471"/>
        <v>#REF!</v>
      </c>
      <c r="TD64" s="70" t="e">
        <f t="shared" si="471"/>
        <v>#REF!</v>
      </c>
      <c r="TE64" s="68" t="e">
        <f t="shared" si="471"/>
        <v>#REF!</v>
      </c>
      <c r="TF64" s="69" t="e">
        <f t="shared" si="471"/>
        <v>#REF!</v>
      </c>
      <c r="TG64" s="70" t="e">
        <f t="shared" si="471"/>
        <v>#REF!</v>
      </c>
      <c r="TH64" s="68" t="e">
        <f t="shared" si="471"/>
        <v>#REF!</v>
      </c>
      <c r="TI64" s="69" t="e">
        <f t="shared" si="471"/>
        <v>#REF!</v>
      </c>
      <c r="TJ64" s="70" t="e">
        <f t="shared" si="471"/>
        <v>#REF!</v>
      </c>
      <c r="TK64" s="68" t="e">
        <f t="shared" si="471"/>
        <v>#REF!</v>
      </c>
      <c r="TL64" s="69" t="e">
        <f t="shared" si="471"/>
        <v>#REF!</v>
      </c>
      <c r="TM64" s="209"/>
      <c r="TN64" s="211"/>
      <c r="TO64" s="213">
        <f>$TN$64-$TM$64</f>
        <v>0</v>
      </c>
      <c r="TP64" s="215"/>
      <c r="TQ64" s="93" t="e">
        <f>WELDING!#REF!</f>
        <v>#REF!</v>
      </c>
      <c r="TR64" s="68" t="e">
        <f>TQ64-TQ63+IF(TQ66="",TQ65,TQ66)</f>
        <v>#REF!</v>
      </c>
      <c r="TS64" s="69" t="e">
        <f t="shared" ref="TS64:UH64" si="472">TR64-TR63+IF(TR66="",TR65,TR66)</f>
        <v>#REF!</v>
      </c>
      <c r="TT64" s="70" t="e">
        <f t="shared" si="472"/>
        <v>#REF!</v>
      </c>
      <c r="TU64" s="68" t="e">
        <f t="shared" si="472"/>
        <v>#REF!</v>
      </c>
      <c r="TV64" s="69" t="e">
        <f t="shared" si="472"/>
        <v>#REF!</v>
      </c>
      <c r="TW64" s="70" t="e">
        <f t="shared" si="472"/>
        <v>#REF!</v>
      </c>
      <c r="TX64" s="68" t="e">
        <f t="shared" si="472"/>
        <v>#REF!</v>
      </c>
      <c r="TY64" s="69" t="e">
        <f t="shared" si="472"/>
        <v>#REF!</v>
      </c>
      <c r="TZ64" s="70" t="e">
        <f t="shared" si="472"/>
        <v>#REF!</v>
      </c>
      <c r="UA64" s="68" t="e">
        <f t="shared" si="472"/>
        <v>#REF!</v>
      </c>
      <c r="UB64" s="69" t="e">
        <f t="shared" si="472"/>
        <v>#REF!</v>
      </c>
      <c r="UC64" s="70" t="e">
        <f t="shared" si="472"/>
        <v>#REF!</v>
      </c>
      <c r="UD64" s="68" t="e">
        <f t="shared" si="472"/>
        <v>#REF!</v>
      </c>
      <c r="UE64" s="69" t="e">
        <f t="shared" si="472"/>
        <v>#REF!</v>
      </c>
      <c r="UF64" s="70" t="e">
        <f t="shared" si="472"/>
        <v>#REF!</v>
      </c>
      <c r="UG64" s="68" t="e">
        <f t="shared" si="472"/>
        <v>#REF!</v>
      </c>
      <c r="UH64" s="69" t="e">
        <f t="shared" si="472"/>
        <v>#REF!</v>
      </c>
      <c r="UI64" s="209"/>
      <c r="UJ64" s="211"/>
      <c r="UK64" s="213">
        <f>$UJ$64-$UI$64</f>
        <v>0</v>
      </c>
      <c r="UL64" s="215"/>
      <c r="UM64" s="93" t="e">
        <f>WELDING!#REF!</f>
        <v>#REF!</v>
      </c>
      <c r="UN64" s="68" t="e">
        <f>UM64-UM63+IF(UM66="",UM65,UM66)</f>
        <v>#REF!</v>
      </c>
      <c r="UO64" s="69" t="e">
        <f t="shared" ref="UO64:VD64" si="473">UN64-UN63+IF(UN66="",UN65,UN66)</f>
        <v>#REF!</v>
      </c>
      <c r="UP64" s="70" t="e">
        <f t="shared" si="473"/>
        <v>#REF!</v>
      </c>
      <c r="UQ64" s="68" t="e">
        <f t="shared" si="473"/>
        <v>#REF!</v>
      </c>
      <c r="UR64" s="69" t="e">
        <f t="shared" si="473"/>
        <v>#REF!</v>
      </c>
      <c r="US64" s="70" t="e">
        <f t="shared" si="473"/>
        <v>#REF!</v>
      </c>
      <c r="UT64" s="68" t="e">
        <f t="shared" si="473"/>
        <v>#REF!</v>
      </c>
      <c r="UU64" s="69" t="e">
        <f t="shared" si="473"/>
        <v>#REF!</v>
      </c>
      <c r="UV64" s="70" t="e">
        <f t="shared" si="473"/>
        <v>#REF!</v>
      </c>
      <c r="UW64" s="68" t="e">
        <f t="shared" si="473"/>
        <v>#REF!</v>
      </c>
      <c r="UX64" s="69" t="e">
        <f t="shared" si="473"/>
        <v>#REF!</v>
      </c>
      <c r="UY64" s="70" t="e">
        <f t="shared" si="473"/>
        <v>#REF!</v>
      </c>
      <c r="UZ64" s="68" t="e">
        <f t="shared" si="473"/>
        <v>#REF!</v>
      </c>
      <c r="VA64" s="69" t="e">
        <f t="shared" si="473"/>
        <v>#REF!</v>
      </c>
      <c r="VB64" s="70" t="e">
        <f t="shared" si="473"/>
        <v>#REF!</v>
      </c>
      <c r="VC64" s="68" t="e">
        <f t="shared" si="473"/>
        <v>#REF!</v>
      </c>
      <c r="VD64" s="69" t="e">
        <f t="shared" si="473"/>
        <v>#REF!</v>
      </c>
      <c r="VE64" s="209"/>
      <c r="VF64" s="211"/>
      <c r="VG64" s="213">
        <f>$VF$64-$VE$64</f>
        <v>0</v>
      </c>
      <c r="VH64" s="215"/>
      <c r="VI64" s="93" t="e">
        <f>WELDING!#REF!</f>
        <v>#REF!</v>
      </c>
      <c r="VJ64" s="68" t="e">
        <f>VI64-VI63+IF(VI66="",VI65,VI66)</f>
        <v>#REF!</v>
      </c>
      <c r="VK64" s="69" t="e">
        <f t="shared" ref="VK64:VZ64" si="474">VJ64-VJ63+IF(VJ66="",VJ65,VJ66)</f>
        <v>#REF!</v>
      </c>
      <c r="VL64" s="70" t="e">
        <f t="shared" si="474"/>
        <v>#REF!</v>
      </c>
      <c r="VM64" s="68" t="e">
        <f t="shared" si="474"/>
        <v>#REF!</v>
      </c>
      <c r="VN64" s="69" t="e">
        <f t="shared" si="474"/>
        <v>#REF!</v>
      </c>
      <c r="VO64" s="70" t="e">
        <f t="shared" si="474"/>
        <v>#REF!</v>
      </c>
      <c r="VP64" s="68" t="e">
        <f t="shared" si="474"/>
        <v>#REF!</v>
      </c>
      <c r="VQ64" s="69" t="e">
        <f t="shared" si="474"/>
        <v>#REF!</v>
      </c>
      <c r="VR64" s="70" t="e">
        <f t="shared" si="474"/>
        <v>#REF!</v>
      </c>
      <c r="VS64" s="68" t="e">
        <f t="shared" si="474"/>
        <v>#REF!</v>
      </c>
      <c r="VT64" s="69" t="e">
        <f t="shared" si="474"/>
        <v>#REF!</v>
      </c>
      <c r="VU64" s="70" t="e">
        <f t="shared" si="474"/>
        <v>#REF!</v>
      </c>
      <c r="VV64" s="68" t="e">
        <f t="shared" si="474"/>
        <v>#REF!</v>
      </c>
      <c r="VW64" s="69" t="e">
        <f t="shared" si="474"/>
        <v>#REF!</v>
      </c>
      <c r="VX64" s="70" t="e">
        <f t="shared" si="474"/>
        <v>#REF!</v>
      </c>
      <c r="VY64" s="68" t="e">
        <f t="shared" si="474"/>
        <v>#REF!</v>
      </c>
      <c r="VZ64" s="69" t="e">
        <f t="shared" si="474"/>
        <v>#REF!</v>
      </c>
      <c r="WA64" s="209"/>
      <c r="WB64" s="211"/>
      <c r="WC64" s="213">
        <f>$WB$64-$WA$64</f>
        <v>0</v>
      </c>
      <c r="WD64" s="215"/>
      <c r="WE64" s="93" t="e">
        <f>WELDING!#REF!</f>
        <v>#REF!</v>
      </c>
      <c r="WF64" s="68" t="e">
        <f>WE64-WE63+IF(WE66="",WE65,WE66)</f>
        <v>#REF!</v>
      </c>
      <c r="WG64" s="69" t="e">
        <f t="shared" ref="WG64:WV64" si="475">WF64-WF63+IF(WF66="",WF65,WF66)</f>
        <v>#REF!</v>
      </c>
      <c r="WH64" s="70" t="e">
        <f t="shared" si="475"/>
        <v>#REF!</v>
      </c>
      <c r="WI64" s="68" t="e">
        <f t="shared" si="475"/>
        <v>#REF!</v>
      </c>
      <c r="WJ64" s="69" t="e">
        <f t="shared" si="475"/>
        <v>#REF!</v>
      </c>
      <c r="WK64" s="70" t="e">
        <f t="shared" si="475"/>
        <v>#REF!</v>
      </c>
      <c r="WL64" s="68" t="e">
        <f t="shared" si="475"/>
        <v>#REF!</v>
      </c>
      <c r="WM64" s="69" t="e">
        <f t="shared" si="475"/>
        <v>#REF!</v>
      </c>
      <c r="WN64" s="70" t="e">
        <f t="shared" si="475"/>
        <v>#REF!</v>
      </c>
      <c r="WO64" s="68" t="e">
        <f t="shared" si="475"/>
        <v>#REF!</v>
      </c>
      <c r="WP64" s="69" t="e">
        <f t="shared" si="475"/>
        <v>#REF!</v>
      </c>
      <c r="WQ64" s="70" t="e">
        <f t="shared" si="475"/>
        <v>#REF!</v>
      </c>
      <c r="WR64" s="68" t="e">
        <f t="shared" si="475"/>
        <v>#REF!</v>
      </c>
      <c r="WS64" s="69" t="e">
        <f t="shared" si="475"/>
        <v>#REF!</v>
      </c>
      <c r="WT64" s="70" t="e">
        <f t="shared" si="475"/>
        <v>#REF!</v>
      </c>
      <c r="WU64" s="68" t="e">
        <f t="shared" si="475"/>
        <v>#REF!</v>
      </c>
      <c r="WV64" s="69" t="e">
        <f t="shared" si="475"/>
        <v>#REF!</v>
      </c>
      <c r="WW64" s="209"/>
      <c r="WX64" s="211"/>
      <c r="WY64" s="213">
        <f>$WX$64-$WW$64</f>
        <v>0</v>
      </c>
      <c r="WZ64" s="215"/>
      <c r="XA64" s="93" t="e">
        <f>WELDING!#REF!</f>
        <v>#REF!</v>
      </c>
      <c r="XB64" s="68" t="e">
        <f>XA64-XA63+IF(XA66="",XA65,XA66)</f>
        <v>#REF!</v>
      </c>
      <c r="XC64" s="69" t="e">
        <f t="shared" ref="XC64:XR64" si="476">XB64-XB63+IF(XB66="",XB65,XB66)</f>
        <v>#REF!</v>
      </c>
      <c r="XD64" s="70" t="e">
        <f t="shared" si="476"/>
        <v>#REF!</v>
      </c>
      <c r="XE64" s="68" t="e">
        <f t="shared" si="476"/>
        <v>#REF!</v>
      </c>
      <c r="XF64" s="69" t="e">
        <f t="shared" si="476"/>
        <v>#REF!</v>
      </c>
      <c r="XG64" s="70" t="e">
        <f t="shared" si="476"/>
        <v>#REF!</v>
      </c>
      <c r="XH64" s="68" t="e">
        <f t="shared" si="476"/>
        <v>#REF!</v>
      </c>
      <c r="XI64" s="69" t="e">
        <f t="shared" si="476"/>
        <v>#REF!</v>
      </c>
      <c r="XJ64" s="70" t="e">
        <f t="shared" si="476"/>
        <v>#REF!</v>
      </c>
      <c r="XK64" s="68" t="e">
        <f t="shared" si="476"/>
        <v>#REF!</v>
      </c>
      <c r="XL64" s="69" t="e">
        <f t="shared" si="476"/>
        <v>#REF!</v>
      </c>
      <c r="XM64" s="70" t="e">
        <f t="shared" si="476"/>
        <v>#REF!</v>
      </c>
      <c r="XN64" s="68" t="e">
        <f t="shared" si="476"/>
        <v>#REF!</v>
      </c>
      <c r="XO64" s="69" t="e">
        <f t="shared" si="476"/>
        <v>#REF!</v>
      </c>
      <c r="XP64" s="70" t="e">
        <f t="shared" si="476"/>
        <v>#REF!</v>
      </c>
      <c r="XQ64" s="68" t="e">
        <f t="shared" si="476"/>
        <v>#REF!</v>
      </c>
      <c r="XR64" s="69" t="e">
        <f t="shared" si="476"/>
        <v>#REF!</v>
      </c>
      <c r="XS64" s="209"/>
      <c r="XT64" s="211"/>
      <c r="XU64" s="213">
        <f>$XT$64-$XS$64</f>
        <v>0</v>
      </c>
      <c r="XV64" s="215"/>
      <c r="XW64" s="93" t="e">
        <f>WELDING!#REF!</f>
        <v>#REF!</v>
      </c>
      <c r="XX64" s="68" t="e">
        <f>XW64-XW63+IF(XW66="",XW65,XW66)</f>
        <v>#REF!</v>
      </c>
      <c r="XY64" s="69" t="e">
        <f t="shared" ref="XY64:YN64" si="477">XX64-XX63+IF(XX66="",XX65,XX66)</f>
        <v>#REF!</v>
      </c>
      <c r="XZ64" s="70" t="e">
        <f t="shared" si="477"/>
        <v>#REF!</v>
      </c>
      <c r="YA64" s="68" t="e">
        <f t="shared" si="477"/>
        <v>#REF!</v>
      </c>
      <c r="YB64" s="69" t="e">
        <f t="shared" si="477"/>
        <v>#REF!</v>
      </c>
      <c r="YC64" s="70" t="e">
        <f t="shared" si="477"/>
        <v>#REF!</v>
      </c>
      <c r="YD64" s="68" t="e">
        <f t="shared" si="477"/>
        <v>#REF!</v>
      </c>
      <c r="YE64" s="69" t="e">
        <f t="shared" si="477"/>
        <v>#REF!</v>
      </c>
      <c r="YF64" s="70" t="e">
        <f t="shared" si="477"/>
        <v>#REF!</v>
      </c>
      <c r="YG64" s="68" t="e">
        <f t="shared" si="477"/>
        <v>#REF!</v>
      </c>
      <c r="YH64" s="69" t="e">
        <f t="shared" si="477"/>
        <v>#REF!</v>
      </c>
      <c r="YI64" s="70" t="e">
        <f t="shared" si="477"/>
        <v>#REF!</v>
      </c>
      <c r="YJ64" s="68" t="e">
        <f t="shared" si="477"/>
        <v>#REF!</v>
      </c>
      <c r="YK64" s="69" t="e">
        <f t="shared" si="477"/>
        <v>#REF!</v>
      </c>
      <c r="YL64" s="70" t="e">
        <f t="shared" si="477"/>
        <v>#REF!</v>
      </c>
      <c r="YM64" s="68" t="e">
        <f t="shared" si="477"/>
        <v>#REF!</v>
      </c>
      <c r="YN64" s="69" t="e">
        <f t="shared" si="477"/>
        <v>#REF!</v>
      </c>
      <c r="YO64" s="209"/>
      <c r="YP64" s="211"/>
      <c r="YQ64" s="213"/>
      <c r="YR64" s="215"/>
      <c r="YS64" s="93" t="e">
        <f>WELDING!#REF!</f>
        <v>#REF!</v>
      </c>
      <c r="YT64" s="68" t="e">
        <f>YS64-YS63+IF(YS66="",YS65,YS66)</f>
        <v>#REF!</v>
      </c>
      <c r="YU64" s="68" t="e">
        <f t="shared" ref="YU64:ZJ64" si="478">YT64-YT63+IF(YT66="",YT65,YT66)</f>
        <v>#REF!</v>
      </c>
      <c r="YV64" s="68" t="e">
        <f t="shared" si="478"/>
        <v>#REF!</v>
      </c>
      <c r="YW64" s="68" t="e">
        <f t="shared" si="478"/>
        <v>#REF!</v>
      </c>
      <c r="YX64" s="68" t="e">
        <f t="shared" si="478"/>
        <v>#REF!</v>
      </c>
      <c r="YY64" s="68" t="e">
        <f t="shared" si="478"/>
        <v>#REF!</v>
      </c>
      <c r="YZ64" s="68" t="e">
        <f t="shared" si="478"/>
        <v>#REF!</v>
      </c>
      <c r="ZA64" s="68" t="e">
        <f t="shared" si="478"/>
        <v>#REF!</v>
      </c>
      <c r="ZB64" s="68" t="e">
        <f t="shared" si="478"/>
        <v>#REF!</v>
      </c>
      <c r="ZC64" s="68" t="e">
        <f t="shared" si="478"/>
        <v>#REF!</v>
      </c>
      <c r="ZD64" s="68" t="e">
        <f t="shared" si="478"/>
        <v>#REF!</v>
      </c>
      <c r="ZE64" s="68" t="e">
        <f t="shared" si="478"/>
        <v>#REF!</v>
      </c>
      <c r="ZF64" s="68" t="e">
        <f t="shared" si="478"/>
        <v>#REF!</v>
      </c>
      <c r="ZG64" s="68" t="e">
        <f t="shared" si="478"/>
        <v>#REF!</v>
      </c>
      <c r="ZH64" s="68" t="e">
        <f t="shared" si="478"/>
        <v>#REF!</v>
      </c>
      <c r="ZI64" s="68" t="e">
        <f t="shared" si="478"/>
        <v>#REF!</v>
      </c>
      <c r="ZJ64" s="68" t="e">
        <f t="shared" si="478"/>
        <v>#REF!</v>
      </c>
      <c r="ZK64" s="209"/>
      <c r="ZL64" s="211"/>
      <c r="ZM64" s="213"/>
      <c r="ZN64" s="215"/>
      <c r="ZO64" s="93" t="e">
        <f>WELDING!#REF!</f>
        <v>#REF!</v>
      </c>
      <c r="ZP64" s="68" t="e">
        <f>ZO64-ZO63+IF(ZO66="",ZO65,ZO66)</f>
        <v>#REF!</v>
      </c>
      <c r="ZQ64" s="68" t="e">
        <f t="shared" ref="ZQ64:AAF64" si="479">ZP64-ZP63+IF(ZP66="",ZP65,ZP66)</f>
        <v>#REF!</v>
      </c>
      <c r="ZR64" s="68" t="e">
        <f t="shared" si="479"/>
        <v>#REF!</v>
      </c>
      <c r="ZS64" s="68" t="e">
        <f t="shared" si="479"/>
        <v>#REF!</v>
      </c>
      <c r="ZT64" s="68" t="e">
        <f t="shared" si="479"/>
        <v>#REF!</v>
      </c>
      <c r="ZU64" s="68" t="e">
        <f t="shared" si="479"/>
        <v>#REF!</v>
      </c>
      <c r="ZV64" s="68" t="e">
        <f t="shared" si="479"/>
        <v>#REF!</v>
      </c>
      <c r="ZW64" s="68" t="e">
        <f t="shared" si="479"/>
        <v>#REF!</v>
      </c>
      <c r="ZX64" s="68" t="e">
        <f t="shared" si="479"/>
        <v>#REF!</v>
      </c>
      <c r="ZY64" s="68" t="e">
        <f t="shared" si="479"/>
        <v>#REF!</v>
      </c>
      <c r="ZZ64" s="68" t="e">
        <f t="shared" si="479"/>
        <v>#REF!</v>
      </c>
      <c r="AAA64" s="68" t="e">
        <f t="shared" si="479"/>
        <v>#REF!</v>
      </c>
      <c r="AAB64" s="68" t="e">
        <f t="shared" si="479"/>
        <v>#REF!</v>
      </c>
      <c r="AAC64" s="68" t="e">
        <f t="shared" si="479"/>
        <v>#REF!</v>
      </c>
      <c r="AAD64" s="68" t="e">
        <f t="shared" si="479"/>
        <v>#REF!</v>
      </c>
      <c r="AAE64" s="68" t="e">
        <f t="shared" si="479"/>
        <v>#REF!</v>
      </c>
      <c r="AAF64" s="68" t="e">
        <f t="shared" si="479"/>
        <v>#REF!</v>
      </c>
    </row>
    <row r="65" spans="1:708" x14ac:dyDescent="0.25">
      <c r="A65" s="221"/>
      <c r="B65" s="24"/>
      <c r="D65" s="103"/>
      <c r="E65" s="209"/>
      <c r="F65" s="211"/>
      <c r="G65" s="213"/>
      <c r="H65" s="215">
        <f>SUM($I$65:$Z$65)</f>
        <v>0</v>
      </c>
      <c r="I65" s="60"/>
      <c r="J65" s="57"/>
      <c r="K65" s="61"/>
      <c r="L65" s="60"/>
      <c r="M65" s="57"/>
      <c r="N65" s="61"/>
      <c r="O65" s="60"/>
      <c r="P65" s="57"/>
      <c r="Q65" s="61"/>
      <c r="R65" s="60"/>
      <c r="S65" s="57"/>
      <c r="T65" s="61"/>
      <c r="U65" s="60"/>
      <c r="V65" s="57"/>
      <c r="W65" s="61"/>
      <c r="X65" s="60"/>
      <c r="Y65" s="57"/>
      <c r="Z65" s="61"/>
      <c r="AA65" s="209"/>
      <c r="AB65" s="211"/>
      <c r="AC65" s="213"/>
      <c r="AD65" s="215">
        <f>SUM($AE$65:$AV$65)</f>
        <v>0</v>
      </c>
      <c r="AE65" s="60"/>
      <c r="AF65" s="57"/>
      <c r="AG65" s="61"/>
      <c r="AH65" s="60"/>
      <c r="AI65" s="57"/>
      <c r="AJ65" s="61"/>
      <c r="AK65" s="60"/>
      <c r="AL65" s="57"/>
      <c r="AM65" s="61"/>
      <c r="AN65" s="60"/>
      <c r="AO65" s="57"/>
      <c r="AP65" s="61"/>
      <c r="AQ65" s="60"/>
      <c r="AR65" s="57"/>
      <c r="AS65" s="61"/>
      <c r="AT65" s="60"/>
      <c r="AU65" s="57"/>
      <c r="AV65" s="61"/>
      <c r="AW65" s="209"/>
      <c r="AX65" s="211"/>
      <c r="AY65" s="213"/>
      <c r="AZ65" s="215">
        <f>SUM($BA$65:$BR$65)</f>
        <v>0</v>
      </c>
      <c r="BA65" s="60"/>
      <c r="BB65" s="57"/>
      <c r="BC65" s="61"/>
      <c r="BD65" s="60"/>
      <c r="BE65" s="57"/>
      <c r="BF65" s="61"/>
      <c r="BG65" s="60"/>
      <c r="BH65" s="57"/>
      <c r="BI65" s="61"/>
      <c r="BJ65" s="60"/>
      <c r="BK65" s="57"/>
      <c r="BL65" s="61"/>
      <c r="BM65" s="60"/>
      <c r="BN65" s="57"/>
      <c r="BO65" s="61"/>
      <c r="BP65" s="60"/>
      <c r="BQ65" s="57"/>
      <c r="BR65" s="61"/>
      <c r="BS65" s="209"/>
      <c r="BT65" s="211"/>
      <c r="BU65" s="213"/>
      <c r="BV65" s="215">
        <f>SUM($BW$65:$CN$65)</f>
        <v>0</v>
      </c>
      <c r="BW65" s="60"/>
      <c r="BX65" s="57"/>
      <c r="BY65" s="61"/>
      <c r="BZ65" s="60"/>
      <c r="CA65" s="57"/>
      <c r="CB65" s="61"/>
      <c r="CC65" s="60"/>
      <c r="CD65" s="57"/>
      <c r="CE65" s="61"/>
      <c r="CF65" s="60"/>
      <c r="CG65" s="57"/>
      <c r="CH65" s="61"/>
      <c r="CI65" s="60"/>
      <c r="CJ65" s="57"/>
      <c r="CK65" s="61"/>
      <c r="CL65" s="60"/>
      <c r="CM65" s="57"/>
      <c r="CN65" s="61"/>
      <c r="CO65" s="209"/>
      <c r="CP65" s="211"/>
      <c r="CQ65" s="213"/>
      <c r="CR65" s="215">
        <f>SUM($CS$65:$DJ$65)</f>
        <v>0</v>
      </c>
      <c r="CS65" s="60"/>
      <c r="CT65" s="57"/>
      <c r="CU65" s="61"/>
      <c r="CV65" s="60"/>
      <c r="CW65" s="57"/>
      <c r="CX65" s="61"/>
      <c r="CY65" s="60"/>
      <c r="CZ65" s="57"/>
      <c r="DA65" s="61"/>
      <c r="DB65" s="60"/>
      <c r="DC65" s="57"/>
      <c r="DD65" s="61"/>
      <c r="DE65" s="60"/>
      <c r="DF65" s="57"/>
      <c r="DG65" s="61"/>
      <c r="DH65" s="60"/>
      <c r="DI65" s="57"/>
      <c r="DJ65" s="61"/>
      <c r="DK65" s="209"/>
      <c r="DL65" s="211"/>
      <c r="DM65" s="213"/>
      <c r="DN65" s="215">
        <f>SUM($DO$65:$EF$65)</f>
        <v>0</v>
      </c>
      <c r="DO65" s="60"/>
      <c r="DP65" s="57"/>
      <c r="DQ65" s="61"/>
      <c r="DR65" s="60"/>
      <c r="DS65" s="57"/>
      <c r="DT65" s="61"/>
      <c r="DU65" s="60"/>
      <c r="DV65" s="57"/>
      <c r="DW65" s="61"/>
      <c r="DX65" s="60"/>
      <c r="DY65" s="57"/>
      <c r="DZ65" s="61"/>
      <c r="EA65" s="60"/>
      <c r="EB65" s="57"/>
      <c r="EC65" s="61"/>
      <c r="ED65" s="60"/>
      <c r="EE65" s="57"/>
      <c r="EF65" s="61"/>
      <c r="EG65" s="209"/>
      <c r="EH65" s="211"/>
      <c r="EI65" s="213"/>
      <c r="EJ65" s="215">
        <f>SUM($EK$65:$FB$65)</f>
        <v>0</v>
      </c>
      <c r="EK65" s="60"/>
      <c r="EL65" s="57"/>
      <c r="EM65" s="61"/>
      <c r="EN65" s="60"/>
      <c r="EO65" s="57"/>
      <c r="EP65" s="61"/>
      <c r="EQ65" s="60"/>
      <c r="ER65" s="57"/>
      <c r="ES65" s="61"/>
      <c r="ET65" s="60"/>
      <c r="EU65" s="57"/>
      <c r="EV65" s="61"/>
      <c r="EW65" s="60"/>
      <c r="EX65" s="57"/>
      <c r="EY65" s="61"/>
      <c r="EZ65" s="60"/>
      <c r="FA65" s="57"/>
      <c r="FB65" s="61"/>
      <c r="FC65" s="209"/>
      <c r="FD65" s="211"/>
      <c r="FE65" s="213"/>
      <c r="FF65" s="215">
        <f>SUM($FG$65:$FX$65)</f>
        <v>0</v>
      </c>
      <c r="FG65" s="60"/>
      <c r="FH65" s="57"/>
      <c r="FI65" s="61"/>
      <c r="FJ65" s="60"/>
      <c r="FK65" s="57"/>
      <c r="FL65" s="61"/>
      <c r="FM65" s="60"/>
      <c r="FN65" s="57"/>
      <c r="FO65" s="61"/>
      <c r="FP65" s="60"/>
      <c r="FQ65" s="57"/>
      <c r="FR65" s="61"/>
      <c r="FS65" s="60"/>
      <c r="FT65" s="57"/>
      <c r="FU65" s="61"/>
      <c r="FV65" s="60"/>
      <c r="FW65" s="57"/>
      <c r="FX65" s="61"/>
      <c r="FY65" s="209"/>
      <c r="FZ65" s="211"/>
      <c r="GA65" s="213"/>
      <c r="GB65" s="215">
        <f>SUM($GC$65:$GT$65)</f>
        <v>0</v>
      </c>
      <c r="GC65" s="60"/>
      <c r="GD65" s="57"/>
      <c r="GE65" s="61"/>
      <c r="GF65" s="60"/>
      <c r="GG65" s="57"/>
      <c r="GH65" s="61"/>
      <c r="GI65" s="60"/>
      <c r="GJ65" s="57"/>
      <c r="GK65" s="61"/>
      <c r="GL65" s="60"/>
      <c r="GM65" s="57"/>
      <c r="GN65" s="61"/>
      <c r="GO65" s="60"/>
      <c r="GP65" s="57"/>
      <c r="GQ65" s="61"/>
      <c r="GR65" s="60"/>
      <c r="GS65" s="57"/>
      <c r="GT65" s="61"/>
      <c r="GU65" s="209"/>
      <c r="GV65" s="211"/>
      <c r="GW65" s="213"/>
      <c r="GX65" s="215">
        <f>SUM($GY$65:$HP$65)</f>
        <v>0</v>
      </c>
      <c r="GY65" s="60"/>
      <c r="GZ65" s="57"/>
      <c r="HA65" s="61"/>
      <c r="HB65" s="60"/>
      <c r="HC65" s="57"/>
      <c r="HD65" s="61"/>
      <c r="HE65" s="60"/>
      <c r="HF65" s="57"/>
      <c r="HG65" s="61"/>
      <c r="HH65" s="60"/>
      <c r="HI65" s="57"/>
      <c r="HJ65" s="61"/>
      <c r="HK65" s="60"/>
      <c r="HL65" s="57"/>
      <c r="HM65" s="61"/>
      <c r="HN65" s="60"/>
      <c r="HO65" s="57"/>
      <c r="HP65" s="61"/>
      <c r="HQ65" s="209"/>
      <c r="HR65" s="211"/>
      <c r="HS65" s="213"/>
      <c r="HT65" s="215">
        <f>SUM($HU$65:$IL$65)</f>
        <v>0</v>
      </c>
      <c r="HU65" s="60"/>
      <c r="HV65" s="57"/>
      <c r="HW65" s="61"/>
      <c r="HX65" s="60"/>
      <c r="HY65" s="57"/>
      <c r="HZ65" s="61"/>
      <c r="IA65" s="60"/>
      <c r="IB65" s="57"/>
      <c r="IC65" s="61"/>
      <c r="ID65" s="60"/>
      <c r="IE65" s="57"/>
      <c r="IF65" s="61"/>
      <c r="IG65" s="60"/>
      <c r="IH65" s="57"/>
      <c r="II65" s="61"/>
      <c r="IJ65" s="60"/>
      <c r="IK65" s="57"/>
      <c r="IL65" s="61"/>
      <c r="IM65" s="209"/>
      <c r="IN65" s="211"/>
      <c r="IO65" s="213"/>
      <c r="IP65" s="215">
        <f>SUM($IQ$65:$JH$65)</f>
        <v>0</v>
      </c>
      <c r="IQ65" s="60"/>
      <c r="IR65" s="57"/>
      <c r="IS65" s="61"/>
      <c r="IT65" s="60"/>
      <c r="IU65" s="57"/>
      <c r="IV65" s="61"/>
      <c r="IW65" s="60"/>
      <c r="IX65" s="57"/>
      <c r="IY65" s="61"/>
      <c r="IZ65" s="60"/>
      <c r="JA65" s="57"/>
      <c r="JB65" s="61"/>
      <c r="JC65" s="60"/>
      <c r="JD65" s="57"/>
      <c r="JE65" s="61"/>
      <c r="JF65" s="60"/>
      <c r="JG65" s="57"/>
      <c r="JH65" s="61"/>
      <c r="JI65" s="209"/>
      <c r="JJ65" s="211"/>
      <c r="JK65" s="213"/>
      <c r="JL65" s="215">
        <f>SUM($JM$65:$KD$65)</f>
        <v>0</v>
      </c>
      <c r="JM65" s="60"/>
      <c r="JN65" s="57"/>
      <c r="JO65" s="61"/>
      <c r="JP65" s="60"/>
      <c r="JQ65" s="57"/>
      <c r="JR65" s="61"/>
      <c r="JS65" s="60"/>
      <c r="JT65" s="57"/>
      <c r="JU65" s="61"/>
      <c r="JV65" s="60"/>
      <c r="JW65" s="57"/>
      <c r="JX65" s="61"/>
      <c r="JY65" s="60"/>
      <c r="JZ65" s="57"/>
      <c r="KA65" s="61"/>
      <c r="KB65" s="60"/>
      <c r="KC65" s="57"/>
      <c r="KD65" s="61"/>
      <c r="KE65" s="209"/>
      <c r="KF65" s="211"/>
      <c r="KG65" s="213"/>
      <c r="KH65" s="215">
        <f>SUM($KI$65:$KZ$65)</f>
        <v>0</v>
      </c>
      <c r="KI65" s="60"/>
      <c r="KJ65" s="57"/>
      <c r="KK65" s="61"/>
      <c r="KL65" s="60"/>
      <c r="KM65" s="57"/>
      <c r="KN65" s="61"/>
      <c r="KO65" s="60"/>
      <c r="KP65" s="57"/>
      <c r="KQ65" s="61"/>
      <c r="KR65" s="60"/>
      <c r="KS65" s="57"/>
      <c r="KT65" s="61"/>
      <c r="KU65" s="60"/>
      <c r="KV65" s="57"/>
      <c r="KW65" s="61"/>
      <c r="KX65" s="60"/>
      <c r="KY65" s="57"/>
      <c r="KZ65" s="61"/>
      <c r="LA65" s="209"/>
      <c r="LB65" s="211"/>
      <c r="LC65" s="213"/>
      <c r="LD65" s="215">
        <f>SUM($LE$65:$LV$65)</f>
        <v>0</v>
      </c>
      <c r="LE65" s="60"/>
      <c r="LF65" s="57"/>
      <c r="LG65" s="61"/>
      <c r="LH65" s="60"/>
      <c r="LI65" s="57"/>
      <c r="LJ65" s="61"/>
      <c r="LK65" s="60"/>
      <c r="LL65" s="57"/>
      <c r="LM65" s="61"/>
      <c r="LN65" s="60"/>
      <c r="LO65" s="57"/>
      <c r="LP65" s="61"/>
      <c r="LQ65" s="60"/>
      <c r="LR65" s="57"/>
      <c r="LS65" s="61"/>
      <c r="LT65" s="60"/>
      <c r="LU65" s="57"/>
      <c r="LV65" s="61"/>
      <c r="LW65" s="209"/>
      <c r="LX65" s="211"/>
      <c r="LY65" s="213"/>
      <c r="LZ65" s="215">
        <f>SUM($MA$65:$MR$65)</f>
        <v>0</v>
      </c>
      <c r="MA65" s="60"/>
      <c r="MB65" s="57"/>
      <c r="MC65" s="61"/>
      <c r="MD65" s="60"/>
      <c r="ME65" s="57"/>
      <c r="MF65" s="61"/>
      <c r="MG65" s="60"/>
      <c r="MH65" s="57"/>
      <c r="MI65" s="61"/>
      <c r="MJ65" s="60"/>
      <c r="MK65" s="57"/>
      <c r="ML65" s="61"/>
      <c r="MM65" s="60"/>
      <c r="MN65" s="57"/>
      <c r="MO65" s="61"/>
      <c r="MP65" s="60"/>
      <c r="MQ65" s="57"/>
      <c r="MR65" s="61"/>
      <c r="MS65" s="209"/>
      <c r="MT65" s="211"/>
      <c r="MU65" s="213"/>
      <c r="MV65" s="215">
        <f>SUM($MW$65:$NN$65)</f>
        <v>0</v>
      </c>
      <c r="MW65" s="60"/>
      <c r="MX65" s="57"/>
      <c r="MY65" s="61"/>
      <c r="MZ65" s="60"/>
      <c r="NA65" s="57"/>
      <c r="NB65" s="61"/>
      <c r="NC65" s="60"/>
      <c r="ND65" s="57"/>
      <c r="NE65" s="61"/>
      <c r="NF65" s="60"/>
      <c r="NG65" s="57"/>
      <c r="NH65" s="61"/>
      <c r="NI65" s="60"/>
      <c r="NJ65" s="57"/>
      <c r="NK65" s="61"/>
      <c r="NL65" s="60"/>
      <c r="NM65" s="57"/>
      <c r="NN65" s="61"/>
      <c r="NO65" s="209"/>
      <c r="NP65" s="211"/>
      <c r="NQ65" s="213"/>
      <c r="NR65" s="215">
        <f>SUM($NS$65:$OJ$65)</f>
        <v>0</v>
      </c>
      <c r="NS65" s="60"/>
      <c r="NT65" s="57"/>
      <c r="NU65" s="61"/>
      <c r="NV65" s="60"/>
      <c r="NW65" s="57"/>
      <c r="NX65" s="61"/>
      <c r="NY65" s="60"/>
      <c r="NZ65" s="57"/>
      <c r="OA65" s="61"/>
      <c r="OB65" s="60"/>
      <c r="OC65" s="57"/>
      <c r="OD65" s="61"/>
      <c r="OE65" s="60"/>
      <c r="OF65" s="57"/>
      <c r="OG65" s="61"/>
      <c r="OH65" s="60"/>
      <c r="OI65" s="57"/>
      <c r="OJ65" s="61"/>
      <c r="OK65" s="209"/>
      <c r="OL65" s="211"/>
      <c r="OM65" s="213"/>
      <c r="ON65" s="215">
        <f>SUM($OO$65:$PF$65)</f>
        <v>0</v>
      </c>
      <c r="OO65" s="60"/>
      <c r="OP65" s="57"/>
      <c r="OQ65" s="61"/>
      <c r="OR65" s="60"/>
      <c r="OS65" s="57"/>
      <c r="OT65" s="61"/>
      <c r="OU65" s="60"/>
      <c r="OV65" s="57"/>
      <c r="OW65" s="61"/>
      <c r="OX65" s="60"/>
      <c r="OY65" s="57"/>
      <c r="OZ65" s="61"/>
      <c r="PA65" s="60"/>
      <c r="PB65" s="57"/>
      <c r="PC65" s="61"/>
      <c r="PD65" s="60"/>
      <c r="PE65" s="57"/>
      <c r="PF65" s="61"/>
      <c r="PG65" s="209"/>
      <c r="PH65" s="211"/>
      <c r="PI65" s="213"/>
      <c r="PJ65" s="215">
        <f>SUM($PK$65:$QB$65)</f>
        <v>0</v>
      </c>
      <c r="PK65" s="60"/>
      <c r="PL65" s="57"/>
      <c r="PM65" s="61"/>
      <c r="PN65" s="60"/>
      <c r="PO65" s="57"/>
      <c r="PP65" s="61"/>
      <c r="PQ65" s="60"/>
      <c r="PR65" s="57"/>
      <c r="PS65" s="61"/>
      <c r="PT65" s="60"/>
      <c r="PU65" s="57"/>
      <c r="PV65" s="61"/>
      <c r="PW65" s="60"/>
      <c r="PX65" s="57"/>
      <c r="PY65" s="61"/>
      <c r="PZ65" s="60"/>
      <c r="QA65" s="57"/>
      <c r="QB65" s="61"/>
      <c r="QC65" s="209"/>
      <c r="QD65" s="211"/>
      <c r="QE65" s="213"/>
      <c r="QF65" s="215">
        <f>SUM($QG$65:$QX$65)</f>
        <v>0</v>
      </c>
      <c r="QG65" s="60"/>
      <c r="QH65" s="57"/>
      <c r="QI65" s="61"/>
      <c r="QJ65" s="60"/>
      <c r="QK65" s="57"/>
      <c r="QL65" s="61"/>
      <c r="QM65" s="60"/>
      <c r="QN65" s="57"/>
      <c r="QO65" s="61"/>
      <c r="QP65" s="60"/>
      <c r="QQ65" s="57"/>
      <c r="QR65" s="61"/>
      <c r="QS65" s="60"/>
      <c r="QT65" s="57"/>
      <c r="QU65" s="61"/>
      <c r="QV65" s="60"/>
      <c r="QW65" s="57"/>
      <c r="QX65" s="61"/>
      <c r="QY65" s="209"/>
      <c r="QZ65" s="211"/>
      <c r="RA65" s="213"/>
      <c r="RB65" s="215">
        <f>SUM($RC$65:$RT$65)</f>
        <v>0</v>
      </c>
      <c r="RC65" s="60"/>
      <c r="RD65" s="57"/>
      <c r="RE65" s="61"/>
      <c r="RF65" s="60"/>
      <c r="RG65" s="57"/>
      <c r="RH65" s="61"/>
      <c r="RI65" s="60"/>
      <c r="RJ65" s="57"/>
      <c r="RK65" s="61"/>
      <c r="RL65" s="60"/>
      <c r="RM65" s="57"/>
      <c r="RN65" s="61"/>
      <c r="RO65" s="60"/>
      <c r="RP65" s="57"/>
      <c r="RQ65" s="61"/>
      <c r="RR65" s="60"/>
      <c r="RS65" s="57"/>
      <c r="RT65" s="61"/>
      <c r="RU65" s="209"/>
      <c r="RV65" s="211"/>
      <c r="RW65" s="213"/>
      <c r="RX65" s="215">
        <f>SUM($RY$65:$SP$65)</f>
        <v>0</v>
      </c>
      <c r="RY65" s="60"/>
      <c r="RZ65" s="57"/>
      <c r="SA65" s="61"/>
      <c r="SB65" s="60"/>
      <c r="SC65" s="57"/>
      <c r="SD65" s="61"/>
      <c r="SE65" s="60"/>
      <c r="SF65" s="57"/>
      <c r="SG65" s="61"/>
      <c r="SH65" s="60"/>
      <c r="SI65" s="57"/>
      <c r="SJ65" s="61"/>
      <c r="SK65" s="60"/>
      <c r="SL65" s="57"/>
      <c r="SM65" s="61"/>
      <c r="SN65" s="60"/>
      <c r="SO65" s="57"/>
      <c r="SP65" s="61"/>
      <c r="SQ65" s="209"/>
      <c r="SR65" s="211"/>
      <c r="SS65" s="213"/>
      <c r="ST65" s="215">
        <f>SUM($SU$65:$TL$65)</f>
        <v>0</v>
      </c>
      <c r="SU65" s="60"/>
      <c r="SV65" s="57"/>
      <c r="SW65" s="61"/>
      <c r="SX65" s="60"/>
      <c r="SY65" s="57"/>
      <c r="SZ65" s="61"/>
      <c r="TA65" s="60"/>
      <c r="TB65" s="57"/>
      <c r="TC65" s="61"/>
      <c r="TD65" s="60"/>
      <c r="TE65" s="57"/>
      <c r="TF65" s="61"/>
      <c r="TG65" s="60"/>
      <c r="TH65" s="57"/>
      <c r="TI65" s="61"/>
      <c r="TJ65" s="60"/>
      <c r="TK65" s="57"/>
      <c r="TL65" s="61"/>
      <c r="TM65" s="209"/>
      <c r="TN65" s="211"/>
      <c r="TO65" s="213"/>
      <c r="TP65" s="215">
        <f>SUM($TQ$65:$UH$65)</f>
        <v>0</v>
      </c>
      <c r="TQ65" s="60"/>
      <c r="TR65" s="57"/>
      <c r="TS65" s="61"/>
      <c r="TT65" s="60"/>
      <c r="TU65" s="57"/>
      <c r="TV65" s="61"/>
      <c r="TW65" s="60"/>
      <c r="TX65" s="57"/>
      <c r="TY65" s="61"/>
      <c r="TZ65" s="60"/>
      <c r="UA65" s="57"/>
      <c r="UB65" s="61"/>
      <c r="UC65" s="60"/>
      <c r="UD65" s="57"/>
      <c r="UE65" s="61"/>
      <c r="UF65" s="60"/>
      <c r="UG65" s="57"/>
      <c r="UH65" s="61"/>
      <c r="UI65" s="209"/>
      <c r="UJ65" s="211"/>
      <c r="UK65" s="213"/>
      <c r="UL65" s="215">
        <f>SUM($UM$65:$VD$65)</f>
        <v>0</v>
      </c>
      <c r="UM65" s="60"/>
      <c r="UN65" s="57"/>
      <c r="UO65" s="61"/>
      <c r="UP65" s="60"/>
      <c r="UQ65" s="57"/>
      <c r="UR65" s="61"/>
      <c r="US65" s="60"/>
      <c r="UT65" s="57"/>
      <c r="UU65" s="61"/>
      <c r="UV65" s="60"/>
      <c r="UW65" s="57"/>
      <c r="UX65" s="61"/>
      <c r="UY65" s="60"/>
      <c r="UZ65" s="57"/>
      <c r="VA65" s="61"/>
      <c r="VB65" s="60"/>
      <c r="VC65" s="57"/>
      <c r="VD65" s="61"/>
      <c r="VE65" s="209"/>
      <c r="VF65" s="211"/>
      <c r="VG65" s="213"/>
      <c r="VH65" s="215">
        <f>SUM($VI$65:$VZ$65)</f>
        <v>0</v>
      </c>
      <c r="VI65" s="60"/>
      <c r="VJ65" s="57"/>
      <c r="VK65" s="61"/>
      <c r="VL65" s="60"/>
      <c r="VM65" s="57"/>
      <c r="VN65" s="61"/>
      <c r="VO65" s="60"/>
      <c r="VP65" s="57"/>
      <c r="VQ65" s="61"/>
      <c r="VR65" s="60"/>
      <c r="VS65" s="57"/>
      <c r="VT65" s="61"/>
      <c r="VU65" s="60"/>
      <c r="VV65" s="57"/>
      <c r="VW65" s="61"/>
      <c r="VX65" s="60"/>
      <c r="VY65" s="57"/>
      <c r="VZ65" s="61"/>
      <c r="WA65" s="209"/>
      <c r="WB65" s="211"/>
      <c r="WC65" s="213"/>
      <c r="WD65" s="215">
        <f>SUM($WE$65:$WV$65)</f>
        <v>0</v>
      </c>
      <c r="WE65" s="60"/>
      <c r="WF65" s="57"/>
      <c r="WG65" s="61"/>
      <c r="WH65" s="60"/>
      <c r="WI65" s="57"/>
      <c r="WJ65" s="61"/>
      <c r="WK65" s="60"/>
      <c r="WL65" s="57"/>
      <c r="WM65" s="61"/>
      <c r="WN65" s="60"/>
      <c r="WO65" s="57"/>
      <c r="WP65" s="61"/>
      <c r="WQ65" s="60"/>
      <c r="WR65" s="57"/>
      <c r="WS65" s="61"/>
      <c r="WT65" s="60"/>
      <c r="WU65" s="57"/>
      <c r="WV65" s="61"/>
      <c r="WW65" s="209"/>
      <c r="WX65" s="211"/>
      <c r="WY65" s="213"/>
      <c r="WZ65" s="215">
        <f>SUM($XA$65:$XR$65)</f>
        <v>0</v>
      </c>
      <c r="XA65" s="60"/>
      <c r="XB65" s="57"/>
      <c r="XC65" s="61"/>
      <c r="XD65" s="60"/>
      <c r="XE65" s="57"/>
      <c r="XF65" s="61"/>
      <c r="XG65" s="60"/>
      <c r="XH65" s="57"/>
      <c r="XI65" s="61"/>
      <c r="XJ65" s="60"/>
      <c r="XK65" s="57"/>
      <c r="XL65" s="61"/>
      <c r="XM65" s="60"/>
      <c r="XN65" s="57"/>
      <c r="XO65" s="61"/>
      <c r="XP65" s="60"/>
      <c r="XQ65" s="57"/>
      <c r="XR65" s="61"/>
      <c r="XS65" s="209"/>
      <c r="XT65" s="211"/>
      <c r="XU65" s="213"/>
      <c r="XV65" s="215">
        <f>SUM($XW$65:$YN$65)</f>
        <v>0</v>
      </c>
      <c r="XW65" s="60"/>
      <c r="XX65" s="57"/>
      <c r="XY65" s="61"/>
      <c r="XZ65" s="60"/>
      <c r="YA65" s="57"/>
      <c r="YB65" s="61"/>
      <c r="YC65" s="60"/>
      <c r="YD65" s="57"/>
      <c r="YE65" s="61"/>
      <c r="YF65" s="60"/>
      <c r="YG65" s="57"/>
      <c r="YH65" s="61"/>
      <c r="YI65" s="60"/>
      <c r="YJ65" s="57"/>
      <c r="YK65" s="61"/>
      <c r="YL65" s="60"/>
      <c r="YM65" s="57"/>
      <c r="YN65" s="61"/>
      <c r="YO65" s="209"/>
      <c r="YP65" s="211"/>
      <c r="YQ65" s="213"/>
      <c r="YR65" s="215">
        <f>SUM($YS$65:$ZJ$65)</f>
        <v>0</v>
      </c>
      <c r="YS65" s="60"/>
      <c r="YT65" s="57"/>
      <c r="YU65" s="61"/>
      <c r="YV65" s="60"/>
      <c r="YW65" s="57"/>
      <c r="YX65" s="61"/>
      <c r="YY65" s="60"/>
      <c r="YZ65" s="57"/>
      <c r="ZA65" s="61"/>
      <c r="ZB65" s="60"/>
      <c r="ZC65" s="57"/>
      <c r="ZD65" s="61"/>
      <c r="ZE65" s="60"/>
      <c r="ZF65" s="57"/>
      <c r="ZG65" s="61"/>
      <c r="ZH65" s="60"/>
      <c r="ZI65" s="57"/>
      <c r="ZJ65" s="61"/>
      <c r="ZK65" s="209"/>
      <c r="ZL65" s="211"/>
      <c r="ZM65" s="213"/>
      <c r="ZN65" s="215">
        <f>SUM($ZO$65:$AAF$65)</f>
        <v>0</v>
      </c>
      <c r="ZO65" s="60"/>
      <c r="ZP65" s="57"/>
      <c r="ZQ65" s="61"/>
      <c r="ZR65" s="60"/>
      <c r="ZS65" s="57"/>
      <c r="ZT65" s="61"/>
      <c r="ZU65" s="60"/>
      <c r="ZV65" s="57"/>
      <c r="ZW65" s="61"/>
      <c r="ZX65" s="60"/>
      <c r="ZY65" s="57"/>
      <c r="ZZ65" s="61"/>
      <c r="AAA65" s="60"/>
      <c r="AAB65" s="57"/>
      <c r="AAC65" s="61"/>
      <c r="AAD65" s="60"/>
      <c r="AAE65" s="57"/>
      <c r="AAF65" s="61"/>
    </row>
    <row r="66" spans="1:708" ht="15.75" thickBot="1" x14ac:dyDescent="0.3">
      <c r="A66" s="222"/>
      <c r="B66" s="104" t="s">
        <v>116</v>
      </c>
      <c r="C66" s="105"/>
      <c r="D66" s="106">
        <v>100</v>
      </c>
      <c r="E66" s="216"/>
      <c r="F66" s="217"/>
      <c r="G66" s="218"/>
      <c r="H66" s="219"/>
      <c r="I66" s="28"/>
      <c r="J66" s="29"/>
      <c r="K66" s="30"/>
      <c r="L66" s="28"/>
      <c r="M66" s="29"/>
      <c r="N66" s="30"/>
      <c r="O66" s="28"/>
      <c r="P66" s="29"/>
      <c r="Q66" s="30"/>
      <c r="R66" s="28"/>
      <c r="S66" s="29"/>
      <c r="T66" s="30"/>
      <c r="U66" s="28"/>
      <c r="V66" s="29"/>
      <c r="W66" s="30"/>
      <c r="X66" s="28"/>
      <c r="Y66" s="29"/>
      <c r="Z66" s="30"/>
      <c r="AA66" s="216"/>
      <c r="AB66" s="217"/>
      <c r="AC66" s="218"/>
      <c r="AD66" s="219"/>
      <c r="AE66" s="28"/>
      <c r="AF66" s="29"/>
      <c r="AG66" s="30"/>
      <c r="AH66" s="28"/>
      <c r="AI66" s="29"/>
      <c r="AJ66" s="30"/>
      <c r="AK66" s="28"/>
      <c r="AL66" s="29"/>
      <c r="AM66" s="30"/>
      <c r="AN66" s="28"/>
      <c r="AO66" s="29"/>
      <c r="AP66" s="30"/>
      <c r="AQ66" s="28"/>
      <c r="AR66" s="29"/>
      <c r="AS66" s="30"/>
      <c r="AT66" s="28"/>
      <c r="AU66" s="29"/>
      <c r="AV66" s="30"/>
      <c r="AW66" s="216"/>
      <c r="AX66" s="217"/>
      <c r="AY66" s="218"/>
      <c r="AZ66" s="219"/>
      <c r="BA66" s="28"/>
      <c r="BB66" s="29"/>
      <c r="BC66" s="30"/>
      <c r="BD66" s="28"/>
      <c r="BE66" s="29"/>
      <c r="BF66" s="30"/>
      <c r="BG66" s="28"/>
      <c r="BH66" s="29"/>
      <c r="BI66" s="30"/>
      <c r="BJ66" s="28"/>
      <c r="BK66" s="29"/>
      <c r="BL66" s="30"/>
      <c r="BM66" s="28"/>
      <c r="BN66" s="29"/>
      <c r="BO66" s="30"/>
      <c r="BP66" s="28"/>
      <c r="BQ66" s="29"/>
      <c r="BR66" s="30"/>
      <c r="BS66" s="216"/>
      <c r="BT66" s="217"/>
      <c r="BU66" s="218"/>
      <c r="BV66" s="219"/>
      <c r="BW66" s="28"/>
      <c r="BX66" s="29"/>
      <c r="BY66" s="30"/>
      <c r="BZ66" s="28"/>
      <c r="CA66" s="29"/>
      <c r="CB66" s="30"/>
      <c r="CC66" s="28"/>
      <c r="CD66" s="29"/>
      <c r="CE66" s="30"/>
      <c r="CF66" s="28"/>
      <c r="CG66" s="29"/>
      <c r="CH66" s="30"/>
      <c r="CI66" s="28"/>
      <c r="CJ66" s="29"/>
      <c r="CK66" s="30"/>
      <c r="CL66" s="28"/>
      <c r="CM66" s="29"/>
      <c r="CN66" s="30"/>
      <c r="CO66" s="216"/>
      <c r="CP66" s="217"/>
      <c r="CQ66" s="218"/>
      <c r="CR66" s="219"/>
      <c r="CS66" s="28"/>
      <c r="CT66" s="29"/>
      <c r="CU66" s="30"/>
      <c r="CV66" s="28"/>
      <c r="CW66" s="29"/>
      <c r="CX66" s="30"/>
      <c r="CY66" s="28"/>
      <c r="CZ66" s="29"/>
      <c r="DA66" s="30"/>
      <c r="DB66" s="28"/>
      <c r="DC66" s="29"/>
      <c r="DD66" s="30"/>
      <c r="DE66" s="28"/>
      <c r="DF66" s="29"/>
      <c r="DG66" s="30"/>
      <c r="DH66" s="28"/>
      <c r="DI66" s="29"/>
      <c r="DJ66" s="30"/>
      <c r="DK66" s="216"/>
      <c r="DL66" s="217"/>
      <c r="DM66" s="218"/>
      <c r="DN66" s="219"/>
      <c r="DO66" s="28"/>
      <c r="DP66" s="29"/>
      <c r="DQ66" s="30"/>
      <c r="DR66" s="28"/>
      <c r="DS66" s="29"/>
      <c r="DT66" s="30"/>
      <c r="DU66" s="28"/>
      <c r="DV66" s="29"/>
      <c r="DW66" s="30"/>
      <c r="DX66" s="28"/>
      <c r="DY66" s="29"/>
      <c r="DZ66" s="30"/>
      <c r="EA66" s="28"/>
      <c r="EB66" s="29"/>
      <c r="EC66" s="30"/>
      <c r="ED66" s="28"/>
      <c r="EE66" s="29"/>
      <c r="EF66" s="30"/>
      <c r="EG66" s="216"/>
      <c r="EH66" s="217"/>
      <c r="EI66" s="218"/>
      <c r="EJ66" s="219"/>
      <c r="EK66" s="28"/>
      <c r="EL66" s="29"/>
      <c r="EM66" s="30"/>
      <c r="EN66" s="28"/>
      <c r="EO66" s="29"/>
      <c r="EP66" s="30"/>
      <c r="EQ66" s="28"/>
      <c r="ER66" s="29"/>
      <c r="ES66" s="30"/>
      <c r="ET66" s="28"/>
      <c r="EU66" s="29"/>
      <c r="EV66" s="30"/>
      <c r="EW66" s="28"/>
      <c r="EX66" s="29"/>
      <c r="EY66" s="30"/>
      <c r="EZ66" s="28"/>
      <c r="FA66" s="29"/>
      <c r="FB66" s="30"/>
      <c r="FC66" s="216"/>
      <c r="FD66" s="217"/>
      <c r="FE66" s="218"/>
      <c r="FF66" s="219"/>
      <c r="FG66" s="28"/>
      <c r="FH66" s="29"/>
      <c r="FI66" s="30"/>
      <c r="FJ66" s="28"/>
      <c r="FK66" s="29"/>
      <c r="FL66" s="30"/>
      <c r="FM66" s="28"/>
      <c r="FN66" s="29"/>
      <c r="FO66" s="30"/>
      <c r="FP66" s="28"/>
      <c r="FQ66" s="29"/>
      <c r="FR66" s="30"/>
      <c r="FS66" s="28"/>
      <c r="FT66" s="29"/>
      <c r="FU66" s="30"/>
      <c r="FV66" s="28"/>
      <c r="FW66" s="29"/>
      <c r="FX66" s="30"/>
      <c r="FY66" s="216"/>
      <c r="FZ66" s="217"/>
      <c r="GA66" s="218"/>
      <c r="GB66" s="219"/>
      <c r="GC66" s="28"/>
      <c r="GD66" s="29"/>
      <c r="GE66" s="30"/>
      <c r="GF66" s="28"/>
      <c r="GG66" s="29"/>
      <c r="GH66" s="30"/>
      <c r="GI66" s="28"/>
      <c r="GJ66" s="29"/>
      <c r="GK66" s="30"/>
      <c r="GL66" s="28"/>
      <c r="GM66" s="29"/>
      <c r="GN66" s="30"/>
      <c r="GO66" s="28"/>
      <c r="GP66" s="29"/>
      <c r="GQ66" s="30"/>
      <c r="GR66" s="28"/>
      <c r="GS66" s="29"/>
      <c r="GT66" s="30"/>
      <c r="GU66" s="216"/>
      <c r="GV66" s="217"/>
      <c r="GW66" s="218"/>
      <c r="GX66" s="219"/>
      <c r="GY66" s="28"/>
      <c r="GZ66" s="29"/>
      <c r="HA66" s="30"/>
      <c r="HB66" s="28"/>
      <c r="HC66" s="29"/>
      <c r="HD66" s="30"/>
      <c r="HE66" s="28"/>
      <c r="HF66" s="29"/>
      <c r="HG66" s="30"/>
      <c r="HH66" s="28"/>
      <c r="HI66" s="29"/>
      <c r="HJ66" s="30"/>
      <c r="HK66" s="28"/>
      <c r="HL66" s="29"/>
      <c r="HM66" s="30"/>
      <c r="HN66" s="28"/>
      <c r="HO66" s="29"/>
      <c r="HP66" s="30"/>
      <c r="HQ66" s="216"/>
      <c r="HR66" s="217"/>
      <c r="HS66" s="218"/>
      <c r="HT66" s="219"/>
      <c r="HU66" s="28"/>
      <c r="HV66" s="29"/>
      <c r="HW66" s="30"/>
      <c r="HX66" s="28"/>
      <c r="HY66" s="29"/>
      <c r="HZ66" s="30"/>
      <c r="IA66" s="28"/>
      <c r="IB66" s="29"/>
      <c r="IC66" s="30"/>
      <c r="ID66" s="28"/>
      <c r="IE66" s="29"/>
      <c r="IF66" s="30"/>
      <c r="IG66" s="28"/>
      <c r="IH66" s="29"/>
      <c r="II66" s="30"/>
      <c r="IJ66" s="28"/>
      <c r="IK66" s="29"/>
      <c r="IL66" s="30"/>
      <c r="IM66" s="216"/>
      <c r="IN66" s="217"/>
      <c r="IO66" s="218"/>
      <c r="IP66" s="219"/>
      <c r="IQ66" s="28"/>
      <c r="IR66" s="29"/>
      <c r="IS66" s="30"/>
      <c r="IT66" s="28"/>
      <c r="IU66" s="29"/>
      <c r="IV66" s="30"/>
      <c r="IW66" s="28"/>
      <c r="IX66" s="29"/>
      <c r="IY66" s="30"/>
      <c r="IZ66" s="28"/>
      <c r="JA66" s="29"/>
      <c r="JB66" s="30"/>
      <c r="JC66" s="28"/>
      <c r="JD66" s="29"/>
      <c r="JE66" s="30"/>
      <c r="JF66" s="28"/>
      <c r="JG66" s="29"/>
      <c r="JH66" s="30"/>
      <c r="JI66" s="216"/>
      <c r="JJ66" s="217"/>
      <c r="JK66" s="218"/>
      <c r="JL66" s="219"/>
      <c r="JM66" s="28"/>
      <c r="JN66" s="29"/>
      <c r="JO66" s="30"/>
      <c r="JP66" s="28"/>
      <c r="JQ66" s="29"/>
      <c r="JR66" s="30"/>
      <c r="JS66" s="28"/>
      <c r="JT66" s="29"/>
      <c r="JU66" s="30"/>
      <c r="JV66" s="28"/>
      <c r="JW66" s="29"/>
      <c r="JX66" s="30"/>
      <c r="JY66" s="28"/>
      <c r="JZ66" s="29"/>
      <c r="KA66" s="30"/>
      <c r="KB66" s="28"/>
      <c r="KC66" s="29"/>
      <c r="KD66" s="30"/>
      <c r="KE66" s="216"/>
      <c r="KF66" s="217"/>
      <c r="KG66" s="218"/>
      <c r="KH66" s="219"/>
      <c r="KI66" s="28"/>
      <c r="KJ66" s="29"/>
      <c r="KK66" s="30"/>
      <c r="KL66" s="28"/>
      <c r="KM66" s="29"/>
      <c r="KN66" s="30"/>
      <c r="KO66" s="28"/>
      <c r="KP66" s="29"/>
      <c r="KQ66" s="30"/>
      <c r="KR66" s="28"/>
      <c r="KS66" s="29"/>
      <c r="KT66" s="30"/>
      <c r="KU66" s="28"/>
      <c r="KV66" s="29"/>
      <c r="KW66" s="30"/>
      <c r="KX66" s="28"/>
      <c r="KY66" s="29"/>
      <c r="KZ66" s="30"/>
      <c r="LA66" s="216"/>
      <c r="LB66" s="217"/>
      <c r="LC66" s="218"/>
      <c r="LD66" s="219"/>
      <c r="LE66" s="28"/>
      <c r="LF66" s="29"/>
      <c r="LG66" s="30"/>
      <c r="LH66" s="28"/>
      <c r="LI66" s="29"/>
      <c r="LJ66" s="30"/>
      <c r="LK66" s="28"/>
      <c r="LL66" s="29"/>
      <c r="LM66" s="30"/>
      <c r="LN66" s="28"/>
      <c r="LO66" s="29"/>
      <c r="LP66" s="30"/>
      <c r="LQ66" s="28"/>
      <c r="LR66" s="29"/>
      <c r="LS66" s="30"/>
      <c r="LT66" s="28"/>
      <c r="LU66" s="29"/>
      <c r="LV66" s="30"/>
      <c r="LW66" s="216"/>
      <c r="LX66" s="217"/>
      <c r="LY66" s="218"/>
      <c r="LZ66" s="219"/>
      <c r="MA66" s="28"/>
      <c r="MB66" s="29"/>
      <c r="MC66" s="30"/>
      <c r="MD66" s="28"/>
      <c r="ME66" s="29"/>
      <c r="MF66" s="30"/>
      <c r="MG66" s="28"/>
      <c r="MH66" s="29"/>
      <c r="MI66" s="30"/>
      <c r="MJ66" s="28"/>
      <c r="MK66" s="29"/>
      <c r="ML66" s="30"/>
      <c r="MM66" s="28"/>
      <c r="MN66" s="29"/>
      <c r="MO66" s="30"/>
      <c r="MP66" s="28"/>
      <c r="MQ66" s="29"/>
      <c r="MR66" s="30"/>
      <c r="MS66" s="216"/>
      <c r="MT66" s="217"/>
      <c r="MU66" s="218"/>
      <c r="MV66" s="219"/>
      <c r="MW66" s="28"/>
      <c r="MX66" s="29"/>
      <c r="MY66" s="30"/>
      <c r="MZ66" s="28"/>
      <c r="NA66" s="29"/>
      <c r="NB66" s="30"/>
      <c r="NC66" s="28"/>
      <c r="ND66" s="29"/>
      <c r="NE66" s="30"/>
      <c r="NF66" s="28"/>
      <c r="NG66" s="29"/>
      <c r="NH66" s="30"/>
      <c r="NI66" s="28"/>
      <c r="NJ66" s="29"/>
      <c r="NK66" s="30"/>
      <c r="NL66" s="28"/>
      <c r="NM66" s="29"/>
      <c r="NN66" s="30"/>
      <c r="NO66" s="216"/>
      <c r="NP66" s="217"/>
      <c r="NQ66" s="218"/>
      <c r="NR66" s="219"/>
      <c r="NS66" s="28"/>
      <c r="NT66" s="29"/>
      <c r="NU66" s="30"/>
      <c r="NV66" s="28"/>
      <c r="NW66" s="29"/>
      <c r="NX66" s="30"/>
      <c r="NY66" s="28"/>
      <c r="NZ66" s="29"/>
      <c r="OA66" s="30"/>
      <c r="OB66" s="28"/>
      <c r="OC66" s="29"/>
      <c r="OD66" s="30"/>
      <c r="OE66" s="28"/>
      <c r="OF66" s="29"/>
      <c r="OG66" s="30"/>
      <c r="OH66" s="28"/>
      <c r="OI66" s="29"/>
      <c r="OJ66" s="30"/>
      <c r="OK66" s="216"/>
      <c r="OL66" s="217"/>
      <c r="OM66" s="218"/>
      <c r="ON66" s="219"/>
      <c r="OO66" s="28"/>
      <c r="OP66" s="29"/>
      <c r="OQ66" s="30"/>
      <c r="OR66" s="28"/>
      <c r="OS66" s="29"/>
      <c r="OT66" s="30"/>
      <c r="OU66" s="28"/>
      <c r="OV66" s="29"/>
      <c r="OW66" s="30"/>
      <c r="OX66" s="28"/>
      <c r="OY66" s="29"/>
      <c r="OZ66" s="30"/>
      <c r="PA66" s="28"/>
      <c r="PB66" s="29"/>
      <c r="PC66" s="30"/>
      <c r="PD66" s="28"/>
      <c r="PE66" s="29"/>
      <c r="PF66" s="30"/>
      <c r="PG66" s="216"/>
      <c r="PH66" s="217"/>
      <c r="PI66" s="218"/>
      <c r="PJ66" s="219"/>
      <c r="PK66" s="28"/>
      <c r="PL66" s="29"/>
      <c r="PM66" s="30"/>
      <c r="PN66" s="28"/>
      <c r="PO66" s="29"/>
      <c r="PP66" s="30"/>
      <c r="PQ66" s="28"/>
      <c r="PR66" s="29"/>
      <c r="PS66" s="30"/>
      <c r="PT66" s="28"/>
      <c r="PU66" s="29"/>
      <c r="PV66" s="30"/>
      <c r="PW66" s="28"/>
      <c r="PX66" s="29"/>
      <c r="PY66" s="30"/>
      <c r="PZ66" s="28"/>
      <c r="QA66" s="29"/>
      <c r="QB66" s="30"/>
      <c r="QC66" s="216"/>
      <c r="QD66" s="217"/>
      <c r="QE66" s="218"/>
      <c r="QF66" s="219"/>
      <c r="QG66" s="28"/>
      <c r="QH66" s="29"/>
      <c r="QI66" s="30"/>
      <c r="QJ66" s="28"/>
      <c r="QK66" s="29"/>
      <c r="QL66" s="30"/>
      <c r="QM66" s="28"/>
      <c r="QN66" s="29"/>
      <c r="QO66" s="30"/>
      <c r="QP66" s="28"/>
      <c r="QQ66" s="29"/>
      <c r="QR66" s="30"/>
      <c r="QS66" s="28"/>
      <c r="QT66" s="29"/>
      <c r="QU66" s="30"/>
      <c r="QV66" s="28"/>
      <c r="QW66" s="29"/>
      <c r="QX66" s="30"/>
      <c r="QY66" s="216"/>
      <c r="QZ66" s="217"/>
      <c r="RA66" s="218"/>
      <c r="RB66" s="219"/>
      <c r="RC66" s="28"/>
      <c r="RD66" s="29"/>
      <c r="RE66" s="30"/>
      <c r="RF66" s="28"/>
      <c r="RG66" s="29"/>
      <c r="RH66" s="30"/>
      <c r="RI66" s="28"/>
      <c r="RJ66" s="29"/>
      <c r="RK66" s="30"/>
      <c r="RL66" s="28"/>
      <c r="RM66" s="29"/>
      <c r="RN66" s="30"/>
      <c r="RO66" s="28"/>
      <c r="RP66" s="29"/>
      <c r="RQ66" s="30"/>
      <c r="RR66" s="28"/>
      <c r="RS66" s="29"/>
      <c r="RT66" s="30"/>
      <c r="RU66" s="216"/>
      <c r="RV66" s="217"/>
      <c r="RW66" s="218"/>
      <c r="RX66" s="219"/>
      <c r="RY66" s="28"/>
      <c r="RZ66" s="29"/>
      <c r="SA66" s="30"/>
      <c r="SB66" s="28"/>
      <c r="SC66" s="29"/>
      <c r="SD66" s="30"/>
      <c r="SE66" s="28"/>
      <c r="SF66" s="29"/>
      <c r="SG66" s="30"/>
      <c r="SH66" s="28"/>
      <c r="SI66" s="29"/>
      <c r="SJ66" s="30"/>
      <c r="SK66" s="28"/>
      <c r="SL66" s="29"/>
      <c r="SM66" s="30"/>
      <c r="SN66" s="28"/>
      <c r="SO66" s="29"/>
      <c r="SP66" s="30"/>
      <c r="SQ66" s="216"/>
      <c r="SR66" s="217"/>
      <c r="SS66" s="218"/>
      <c r="ST66" s="219"/>
      <c r="SU66" s="28"/>
      <c r="SV66" s="29"/>
      <c r="SW66" s="30"/>
      <c r="SX66" s="28"/>
      <c r="SY66" s="29"/>
      <c r="SZ66" s="30"/>
      <c r="TA66" s="28"/>
      <c r="TB66" s="29"/>
      <c r="TC66" s="30"/>
      <c r="TD66" s="28"/>
      <c r="TE66" s="29"/>
      <c r="TF66" s="30"/>
      <c r="TG66" s="28"/>
      <c r="TH66" s="29"/>
      <c r="TI66" s="30"/>
      <c r="TJ66" s="28"/>
      <c r="TK66" s="29"/>
      <c r="TL66" s="30"/>
      <c r="TM66" s="216"/>
      <c r="TN66" s="217"/>
      <c r="TO66" s="218"/>
      <c r="TP66" s="219"/>
      <c r="TQ66" s="28"/>
      <c r="TR66" s="29"/>
      <c r="TS66" s="30"/>
      <c r="TT66" s="28"/>
      <c r="TU66" s="29"/>
      <c r="TV66" s="30"/>
      <c r="TW66" s="28"/>
      <c r="TX66" s="29"/>
      <c r="TY66" s="30"/>
      <c r="TZ66" s="28"/>
      <c r="UA66" s="29"/>
      <c r="UB66" s="30"/>
      <c r="UC66" s="28"/>
      <c r="UD66" s="29"/>
      <c r="UE66" s="30"/>
      <c r="UF66" s="28"/>
      <c r="UG66" s="29"/>
      <c r="UH66" s="30"/>
      <c r="UI66" s="216"/>
      <c r="UJ66" s="217"/>
      <c r="UK66" s="218"/>
      <c r="UL66" s="219"/>
      <c r="UM66" s="28"/>
      <c r="UN66" s="29"/>
      <c r="UO66" s="30"/>
      <c r="UP66" s="28"/>
      <c r="UQ66" s="29"/>
      <c r="UR66" s="30"/>
      <c r="US66" s="28"/>
      <c r="UT66" s="29"/>
      <c r="UU66" s="30"/>
      <c r="UV66" s="28"/>
      <c r="UW66" s="29"/>
      <c r="UX66" s="30"/>
      <c r="UY66" s="28"/>
      <c r="UZ66" s="29"/>
      <c r="VA66" s="30"/>
      <c r="VB66" s="28"/>
      <c r="VC66" s="29"/>
      <c r="VD66" s="30"/>
      <c r="VE66" s="216"/>
      <c r="VF66" s="217"/>
      <c r="VG66" s="218"/>
      <c r="VH66" s="219"/>
      <c r="VI66" s="28"/>
      <c r="VJ66" s="29"/>
      <c r="VK66" s="30"/>
      <c r="VL66" s="28"/>
      <c r="VM66" s="29"/>
      <c r="VN66" s="30"/>
      <c r="VO66" s="28"/>
      <c r="VP66" s="29"/>
      <c r="VQ66" s="30"/>
      <c r="VR66" s="28"/>
      <c r="VS66" s="29"/>
      <c r="VT66" s="30"/>
      <c r="VU66" s="28"/>
      <c r="VV66" s="29"/>
      <c r="VW66" s="30"/>
      <c r="VX66" s="28"/>
      <c r="VY66" s="29"/>
      <c r="VZ66" s="30"/>
      <c r="WA66" s="216"/>
      <c r="WB66" s="217"/>
      <c r="WC66" s="218"/>
      <c r="WD66" s="219"/>
      <c r="WE66" s="28"/>
      <c r="WF66" s="29"/>
      <c r="WG66" s="30"/>
      <c r="WH66" s="28"/>
      <c r="WI66" s="29"/>
      <c r="WJ66" s="30"/>
      <c r="WK66" s="28"/>
      <c r="WL66" s="29"/>
      <c r="WM66" s="30"/>
      <c r="WN66" s="28"/>
      <c r="WO66" s="29"/>
      <c r="WP66" s="30"/>
      <c r="WQ66" s="28"/>
      <c r="WR66" s="29"/>
      <c r="WS66" s="30"/>
      <c r="WT66" s="28"/>
      <c r="WU66" s="29"/>
      <c r="WV66" s="30"/>
      <c r="WW66" s="216"/>
      <c r="WX66" s="217"/>
      <c r="WY66" s="218"/>
      <c r="WZ66" s="219"/>
      <c r="XA66" s="28"/>
      <c r="XB66" s="29"/>
      <c r="XC66" s="30"/>
      <c r="XD66" s="28"/>
      <c r="XE66" s="29"/>
      <c r="XF66" s="30"/>
      <c r="XG66" s="28"/>
      <c r="XH66" s="29"/>
      <c r="XI66" s="30"/>
      <c r="XJ66" s="28"/>
      <c r="XK66" s="29"/>
      <c r="XL66" s="30"/>
      <c r="XM66" s="28"/>
      <c r="XN66" s="29"/>
      <c r="XO66" s="30"/>
      <c r="XP66" s="28"/>
      <c r="XQ66" s="29"/>
      <c r="XR66" s="30"/>
      <c r="XS66" s="216"/>
      <c r="XT66" s="217"/>
      <c r="XU66" s="218"/>
      <c r="XV66" s="219"/>
      <c r="XW66" s="28"/>
      <c r="XX66" s="29"/>
      <c r="XY66" s="30"/>
      <c r="XZ66" s="28"/>
      <c r="YA66" s="29"/>
      <c r="YB66" s="30"/>
      <c r="YC66" s="28"/>
      <c r="YD66" s="29"/>
      <c r="YE66" s="30"/>
      <c r="YF66" s="28"/>
      <c r="YG66" s="29"/>
      <c r="YH66" s="30"/>
      <c r="YI66" s="28"/>
      <c r="YJ66" s="29"/>
      <c r="YK66" s="30"/>
      <c r="YL66" s="28"/>
      <c r="YM66" s="29"/>
      <c r="YN66" s="30"/>
      <c r="YO66" s="216"/>
      <c r="YP66" s="217"/>
      <c r="YQ66" s="218"/>
      <c r="YR66" s="219"/>
      <c r="YS66" s="28"/>
      <c r="YT66" s="29"/>
      <c r="YU66" s="30"/>
      <c r="YV66" s="28"/>
      <c r="YW66" s="29"/>
      <c r="YX66" s="30"/>
      <c r="YY66" s="28"/>
      <c r="YZ66" s="29"/>
      <c r="ZA66" s="30"/>
      <c r="ZB66" s="28"/>
      <c r="ZC66" s="29"/>
      <c r="ZD66" s="30"/>
      <c r="ZE66" s="28"/>
      <c r="ZF66" s="29"/>
      <c r="ZG66" s="30"/>
      <c r="ZH66" s="28"/>
      <c r="ZI66" s="29"/>
      <c r="ZJ66" s="30"/>
      <c r="ZK66" s="216"/>
      <c r="ZL66" s="217"/>
      <c r="ZM66" s="218"/>
      <c r="ZN66" s="219"/>
      <c r="ZO66" s="28"/>
      <c r="ZP66" s="29"/>
      <c r="ZQ66" s="30"/>
      <c r="ZR66" s="28"/>
      <c r="ZS66" s="29"/>
      <c r="ZT66" s="30"/>
      <c r="ZU66" s="28"/>
      <c r="ZV66" s="29"/>
      <c r="ZW66" s="30"/>
      <c r="ZX66" s="28"/>
      <c r="ZY66" s="29"/>
      <c r="ZZ66" s="30"/>
      <c r="AAA66" s="28"/>
      <c r="AAB66" s="29"/>
      <c r="AAC66" s="30"/>
      <c r="AAD66" s="28"/>
      <c r="AAE66" s="29"/>
      <c r="AAF66" s="30"/>
    </row>
    <row r="67" spans="1:708" ht="15.75" customHeight="1" thickBot="1" x14ac:dyDescent="0.3">
      <c r="A67" s="220">
        <v>10</v>
      </c>
      <c r="B67" s="36"/>
      <c r="C67" s="37">
        <v>16</v>
      </c>
      <c r="D67" s="102" t="s">
        <v>364</v>
      </c>
      <c r="E67" s="208"/>
      <c r="F67" s="210" t="e">
        <f>WELDING!#REF!+WELDING!$F$11</f>
        <v>#REF!</v>
      </c>
      <c r="G67" s="212" t="e">
        <f>$F$67-$E$67</f>
        <v>#REF!</v>
      </c>
      <c r="H67" s="214">
        <f>SUM($I$67:$Z$67)</f>
        <v>0</v>
      </c>
      <c r="I67" s="58"/>
      <c r="J67" s="56"/>
      <c r="K67" s="59"/>
      <c r="L67" s="58"/>
      <c r="M67" s="56"/>
      <c r="N67" s="59"/>
      <c r="O67" s="58"/>
      <c r="P67" s="56"/>
      <c r="Q67" s="59"/>
      <c r="R67" s="58"/>
      <c r="S67" s="56"/>
      <c r="T67" s="59"/>
      <c r="U67" s="58"/>
      <c r="V67" s="56"/>
      <c r="W67" s="59"/>
      <c r="X67" s="58"/>
      <c r="Y67" s="56"/>
      <c r="Z67" s="59"/>
      <c r="AA67" s="208"/>
      <c r="AB67" s="210" t="e">
        <f>WELDING!#REF!+WELDING!#REF!</f>
        <v>#REF!</v>
      </c>
      <c r="AC67" s="212" t="e">
        <f>$AB$67-$AA$67</f>
        <v>#REF!</v>
      </c>
      <c r="AD67" s="214">
        <f>SUM($AE$67:$AV$67)</f>
        <v>0</v>
      </c>
      <c r="AE67" s="58"/>
      <c r="AF67" s="56"/>
      <c r="AG67" s="59"/>
      <c r="AH67" s="58"/>
      <c r="AI67" s="56"/>
      <c r="AJ67" s="59"/>
      <c r="AK67" s="58"/>
      <c r="AL67" s="56"/>
      <c r="AM67" s="59"/>
      <c r="AN67" s="58"/>
      <c r="AO67" s="56"/>
      <c r="AP67" s="59"/>
      <c r="AQ67" s="58"/>
      <c r="AR67" s="56"/>
      <c r="AS67" s="59"/>
      <c r="AT67" s="58"/>
      <c r="AU67" s="56"/>
      <c r="AV67" s="59"/>
      <c r="AW67" s="208"/>
      <c r="AX67" s="210" t="e">
        <f>WELDING!#REF!+WELDING!#REF!</f>
        <v>#REF!</v>
      </c>
      <c r="AY67" s="212" t="e">
        <f>$AX$67-$AW$67</f>
        <v>#REF!</v>
      </c>
      <c r="AZ67" s="214">
        <f>SUM($BA$67:$BR$67)</f>
        <v>0</v>
      </c>
      <c r="BA67" s="58"/>
      <c r="BB67" s="56"/>
      <c r="BC67" s="59"/>
      <c r="BD67" s="58"/>
      <c r="BE67" s="56"/>
      <c r="BF67" s="59"/>
      <c r="BG67" s="58"/>
      <c r="BH67" s="56"/>
      <c r="BI67" s="59"/>
      <c r="BJ67" s="58"/>
      <c r="BK67" s="56"/>
      <c r="BL67" s="59"/>
      <c r="BM67" s="58"/>
      <c r="BN67" s="56"/>
      <c r="BO67" s="59"/>
      <c r="BP67" s="58"/>
      <c r="BQ67" s="56"/>
      <c r="BR67" s="59"/>
      <c r="BS67" s="208"/>
      <c r="BT67" s="210" t="e">
        <f>WELDING!#REF!+WELDING!#REF!</f>
        <v>#REF!</v>
      </c>
      <c r="BU67" s="212" t="e">
        <f>$BT$67-$BS$67</f>
        <v>#REF!</v>
      </c>
      <c r="BV67" s="214">
        <f>SUM($BW$67:$CN$67)</f>
        <v>0</v>
      </c>
      <c r="BW67" s="58"/>
      <c r="BX67" s="56"/>
      <c r="BY67" s="59"/>
      <c r="BZ67" s="58"/>
      <c r="CA67" s="56"/>
      <c r="CB67" s="59"/>
      <c r="CC67" s="58"/>
      <c r="CD67" s="56"/>
      <c r="CE67" s="59"/>
      <c r="CF67" s="58"/>
      <c r="CG67" s="56"/>
      <c r="CH67" s="59"/>
      <c r="CI67" s="58"/>
      <c r="CJ67" s="56"/>
      <c r="CK67" s="59"/>
      <c r="CL67" s="58"/>
      <c r="CM67" s="56"/>
      <c r="CN67" s="59"/>
      <c r="CO67" s="208"/>
      <c r="CP67" s="210" t="e">
        <f>WELDING!#REF!+WELDING!#REF!</f>
        <v>#REF!</v>
      </c>
      <c r="CQ67" s="212" t="e">
        <f>$CP$67-$CO$67</f>
        <v>#REF!</v>
      </c>
      <c r="CR67" s="214">
        <f>SUM($CS$67:$DJ$67)</f>
        <v>0</v>
      </c>
      <c r="CS67" s="58"/>
      <c r="CT67" s="56"/>
      <c r="CU67" s="59"/>
      <c r="CV67" s="58"/>
      <c r="CW67" s="56"/>
      <c r="CX67" s="59"/>
      <c r="CY67" s="58"/>
      <c r="CZ67" s="56"/>
      <c r="DA67" s="59"/>
      <c r="DB67" s="58"/>
      <c r="DC67" s="56"/>
      <c r="DD67" s="59"/>
      <c r="DE67" s="58"/>
      <c r="DF67" s="56"/>
      <c r="DG67" s="59"/>
      <c r="DH67" s="58"/>
      <c r="DI67" s="56"/>
      <c r="DJ67" s="59"/>
      <c r="DK67" s="208"/>
      <c r="DL67" s="210" t="e">
        <f>WELDING!#REF!+WELDING!#REF!</f>
        <v>#REF!</v>
      </c>
      <c r="DM67" s="212" t="e">
        <f>$DL$67-$DK$67</f>
        <v>#REF!</v>
      </c>
      <c r="DN67" s="214">
        <f>SUM($DO$67:$EF$67)</f>
        <v>0</v>
      </c>
      <c r="DO67" s="58"/>
      <c r="DP67" s="56"/>
      <c r="DQ67" s="59"/>
      <c r="DR67" s="58"/>
      <c r="DS67" s="56"/>
      <c r="DT67" s="59"/>
      <c r="DU67" s="58"/>
      <c r="DV67" s="56"/>
      <c r="DW67" s="59"/>
      <c r="DX67" s="58"/>
      <c r="DY67" s="56"/>
      <c r="DZ67" s="59"/>
      <c r="EA67" s="58"/>
      <c r="EB67" s="56"/>
      <c r="EC67" s="59"/>
      <c r="ED67" s="58"/>
      <c r="EE67" s="56"/>
      <c r="EF67" s="59"/>
      <c r="EG67" s="208"/>
      <c r="EH67" s="210" t="e">
        <f>WELDING!#REF!+WELDING!#REF!</f>
        <v>#REF!</v>
      </c>
      <c r="EI67" s="212" t="e">
        <f>$EH$67-$EG$67</f>
        <v>#REF!</v>
      </c>
      <c r="EJ67" s="214">
        <f>SUM($EK$67:$FB$67)</f>
        <v>0</v>
      </c>
      <c r="EK67" s="58"/>
      <c r="EL67" s="56"/>
      <c r="EM67" s="59"/>
      <c r="EN67" s="58"/>
      <c r="EO67" s="56"/>
      <c r="EP67" s="59"/>
      <c r="EQ67" s="58"/>
      <c r="ER67" s="56"/>
      <c r="ES67" s="59"/>
      <c r="ET67" s="58"/>
      <c r="EU67" s="56"/>
      <c r="EV67" s="59"/>
      <c r="EW67" s="58"/>
      <c r="EX67" s="56"/>
      <c r="EY67" s="59"/>
      <c r="EZ67" s="58"/>
      <c r="FA67" s="56"/>
      <c r="FB67" s="59"/>
      <c r="FC67" s="208"/>
      <c r="FD67" s="210" t="e">
        <f>WELDING!#REF!+WELDING!#REF!</f>
        <v>#REF!</v>
      </c>
      <c r="FE67" s="212" t="e">
        <f>$FD$67-$FC$67</f>
        <v>#REF!</v>
      </c>
      <c r="FF67" s="214">
        <f>SUM($FG$67:$FX$67)</f>
        <v>0</v>
      </c>
      <c r="FG67" s="58"/>
      <c r="FH67" s="56"/>
      <c r="FI67" s="59"/>
      <c r="FJ67" s="58"/>
      <c r="FK67" s="56"/>
      <c r="FL67" s="59"/>
      <c r="FM67" s="58"/>
      <c r="FN67" s="56"/>
      <c r="FO67" s="59"/>
      <c r="FP67" s="58"/>
      <c r="FQ67" s="56"/>
      <c r="FR67" s="59"/>
      <c r="FS67" s="58"/>
      <c r="FT67" s="56"/>
      <c r="FU67" s="59"/>
      <c r="FV67" s="58"/>
      <c r="FW67" s="56"/>
      <c r="FX67" s="59"/>
      <c r="FY67" s="208"/>
      <c r="FZ67" s="210" t="e">
        <f>WELDING!#REF!+WELDING!#REF!</f>
        <v>#REF!</v>
      </c>
      <c r="GA67" s="212" t="e">
        <f>$FZ$67-$FY$67</f>
        <v>#REF!</v>
      </c>
      <c r="GB67" s="214">
        <f>SUM($GC$67:$GT$67)</f>
        <v>0</v>
      </c>
      <c r="GC67" s="58"/>
      <c r="GD67" s="56"/>
      <c r="GE67" s="59"/>
      <c r="GF67" s="58"/>
      <c r="GG67" s="56"/>
      <c r="GH67" s="59"/>
      <c r="GI67" s="58"/>
      <c r="GJ67" s="56"/>
      <c r="GK67" s="59"/>
      <c r="GL67" s="58"/>
      <c r="GM67" s="56"/>
      <c r="GN67" s="59"/>
      <c r="GO67" s="58"/>
      <c r="GP67" s="56"/>
      <c r="GQ67" s="59"/>
      <c r="GR67" s="58"/>
      <c r="GS67" s="56"/>
      <c r="GT67" s="59"/>
      <c r="GU67" s="208"/>
      <c r="GV67" s="210" t="e">
        <f>WELDING!#REF!+WELDING!#REF!</f>
        <v>#REF!</v>
      </c>
      <c r="GW67" s="212" t="e">
        <f>$GV$67-$GU$67</f>
        <v>#REF!</v>
      </c>
      <c r="GX67" s="214">
        <f>SUM($GY$67:$HP$67)</f>
        <v>0</v>
      </c>
      <c r="GY67" s="58"/>
      <c r="GZ67" s="56"/>
      <c r="HA67" s="59"/>
      <c r="HB67" s="58"/>
      <c r="HC67" s="56"/>
      <c r="HD67" s="59"/>
      <c r="HE67" s="58"/>
      <c r="HF67" s="56"/>
      <c r="HG67" s="59"/>
      <c r="HH67" s="58"/>
      <c r="HI67" s="56"/>
      <c r="HJ67" s="59"/>
      <c r="HK67" s="58"/>
      <c r="HL67" s="56"/>
      <c r="HM67" s="59"/>
      <c r="HN67" s="58"/>
      <c r="HO67" s="56"/>
      <c r="HP67" s="59"/>
      <c r="HQ67" s="208"/>
      <c r="HR67" s="210" t="e">
        <f>WELDING!#REF!+WELDING!#REF!</f>
        <v>#REF!</v>
      </c>
      <c r="HS67" s="212" t="e">
        <f>$HR$67-$HQ$67</f>
        <v>#REF!</v>
      </c>
      <c r="HT67" s="214">
        <f>SUM($HU$67:$IL$67)</f>
        <v>0</v>
      </c>
      <c r="HU67" s="58"/>
      <c r="HV67" s="56"/>
      <c r="HW67" s="59"/>
      <c r="HX67" s="58"/>
      <c r="HY67" s="56"/>
      <c r="HZ67" s="59"/>
      <c r="IA67" s="58"/>
      <c r="IB67" s="56"/>
      <c r="IC67" s="59"/>
      <c r="ID67" s="58"/>
      <c r="IE67" s="56"/>
      <c r="IF67" s="59"/>
      <c r="IG67" s="58"/>
      <c r="IH67" s="56"/>
      <c r="II67" s="59"/>
      <c r="IJ67" s="58"/>
      <c r="IK67" s="56"/>
      <c r="IL67" s="59"/>
      <c r="IM67" s="208"/>
      <c r="IN67" s="210" t="e">
        <f>WELDING!#REF!+WELDING!#REF!</f>
        <v>#REF!</v>
      </c>
      <c r="IO67" s="212" t="e">
        <f>$IN$67-$IM$67</f>
        <v>#REF!</v>
      </c>
      <c r="IP67" s="214">
        <f>SUM($IQ$67:$JH$67)</f>
        <v>0</v>
      </c>
      <c r="IQ67" s="58"/>
      <c r="IR67" s="56"/>
      <c r="IS67" s="59"/>
      <c r="IT67" s="58"/>
      <c r="IU67" s="56"/>
      <c r="IV67" s="59"/>
      <c r="IW67" s="58"/>
      <c r="IX67" s="56"/>
      <c r="IY67" s="59"/>
      <c r="IZ67" s="58"/>
      <c r="JA67" s="56"/>
      <c r="JB67" s="59"/>
      <c r="JC67" s="58"/>
      <c r="JD67" s="56"/>
      <c r="JE67" s="59"/>
      <c r="JF67" s="58"/>
      <c r="JG67" s="56"/>
      <c r="JH67" s="59"/>
      <c r="JI67" s="208"/>
      <c r="JJ67" s="210" t="e">
        <f>WELDING!#REF!+WELDING!#REF!</f>
        <v>#REF!</v>
      </c>
      <c r="JK67" s="212" t="e">
        <f>$JJ$67-$JI$67</f>
        <v>#REF!</v>
      </c>
      <c r="JL67" s="214">
        <f>SUM($JM$67:$KD$67)</f>
        <v>0</v>
      </c>
      <c r="JM67" s="58"/>
      <c r="JN67" s="56"/>
      <c r="JO67" s="59"/>
      <c r="JP67" s="58"/>
      <c r="JQ67" s="56"/>
      <c r="JR67" s="59"/>
      <c r="JS67" s="58"/>
      <c r="JT67" s="56"/>
      <c r="JU67" s="59"/>
      <c r="JV67" s="58"/>
      <c r="JW67" s="56"/>
      <c r="JX67" s="59"/>
      <c r="JY67" s="58"/>
      <c r="JZ67" s="56"/>
      <c r="KA67" s="59"/>
      <c r="KB67" s="58"/>
      <c r="KC67" s="56"/>
      <c r="KD67" s="59"/>
      <c r="KE67" s="208"/>
      <c r="KF67" s="210" t="e">
        <f>WELDING!#REF!+WELDING!#REF!</f>
        <v>#REF!</v>
      </c>
      <c r="KG67" s="212" t="e">
        <f>$KF$67-$KE$67</f>
        <v>#REF!</v>
      </c>
      <c r="KH67" s="214">
        <f>SUM($KI$67:$KZ$67)</f>
        <v>0</v>
      </c>
      <c r="KI67" s="58"/>
      <c r="KJ67" s="56"/>
      <c r="KK67" s="59"/>
      <c r="KL67" s="58"/>
      <c r="KM67" s="56"/>
      <c r="KN67" s="59"/>
      <c r="KO67" s="58"/>
      <c r="KP67" s="56"/>
      <c r="KQ67" s="59"/>
      <c r="KR67" s="58"/>
      <c r="KS67" s="56"/>
      <c r="KT67" s="59"/>
      <c r="KU67" s="58"/>
      <c r="KV67" s="56"/>
      <c r="KW67" s="59"/>
      <c r="KX67" s="58"/>
      <c r="KY67" s="56"/>
      <c r="KZ67" s="59"/>
      <c r="LA67" s="208"/>
      <c r="LB67" s="210" t="e">
        <f>WELDING!#REF!+WELDING!#REF!</f>
        <v>#REF!</v>
      </c>
      <c r="LC67" s="212" t="e">
        <f>$LB$67-$LA$67</f>
        <v>#REF!</v>
      </c>
      <c r="LD67" s="214">
        <f>SUM($LE$67:$LV$67)</f>
        <v>0</v>
      </c>
      <c r="LE67" s="58"/>
      <c r="LF67" s="56"/>
      <c r="LG67" s="59"/>
      <c r="LH67" s="58"/>
      <c r="LI67" s="56"/>
      <c r="LJ67" s="59"/>
      <c r="LK67" s="58"/>
      <c r="LL67" s="56"/>
      <c r="LM67" s="59"/>
      <c r="LN67" s="58"/>
      <c r="LO67" s="56"/>
      <c r="LP67" s="59"/>
      <c r="LQ67" s="58"/>
      <c r="LR67" s="56"/>
      <c r="LS67" s="59"/>
      <c r="LT67" s="58"/>
      <c r="LU67" s="56"/>
      <c r="LV67" s="59"/>
      <c r="LW67" s="208"/>
      <c r="LX67" s="210" t="e">
        <f>WELDING!#REF!+WELDING!#REF!</f>
        <v>#REF!</v>
      </c>
      <c r="LY67" s="212" t="e">
        <f>$LX$67-$LW$67</f>
        <v>#REF!</v>
      </c>
      <c r="LZ67" s="214">
        <f>SUM($MA$67:$MR$67)</f>
        <v>0</v>
      </c>
      <c r="MA67" s="58"/>
      <c r="MB67" s="56"/>
      <c r="MC67" s="59"/>
      <c r="MD67" s="58"/>
      <c r="ME67" s="56"/>
      <c r="MF67" s="59"/>
      <c r="MG67" s="58"/>
      <c r="MH67" s="56"/>
      <c r="MI67" s="59"/>
      <c r="MJ67" s="58"/>
      <c r="MK67" s="56"/>
      <c r="ML67" s="59"/>
      <c r="MM67" s="58"/>
      <c r="MN67" s="56"/>
      <c r="MO67" s="59"/>
      <c r="MP67" s="58"/>
      <c r="MQ67" s="56"/>
      <c r="MR67" s="59"/>
      <c r="MS67" s="208"/>
      <c r="MT67" s="210" t="e">
        <f>WELDING!#REF!+WELDING!#REF!</f>
        <v>#REF!</v>
      </c>
      <c r="MU67" s="212" t="e">
        <f>$MT$67-$MS$67</f>
        <v>#REF!</v>
      </c>
      <c r="MV67" s="214">
        <f>SUM($MW$67:$NN$67)</f>
        <v>0</v>
      </c>
      <c r="MW67" s="58"/>
      <c r="MX67" s="56"/>
      <c r="MY67" s="59"/>
      <c r="MZ67" s="58"/>
      <c r="NA67" s="56"/>
      <c r="NB67" s="59"/>
      <c r="NC67" s="58"/>
      <c r="ND67" s="56"/>
      <c r="NE67" s="59"/>
      <c r="NF67" s="58"/>
      <c r="NG67" s="56"/>
      <c r="NH67" s="59"/>
      <c r="NI67" s="58"/>
      <c r="NJ67" s="56"/>
      <c r="NK67" s="59"/>
      <c r="NL67" s="58"/>
      <c r="NM67" s="56"/>
      <c r="NN67" s="59"/>
      <c r="NO67" s="208"/>
      <c r="NP67" s="210" t="e">
        <f>WELDING!#REF!+WELDING!#REF!</f>
        <v>#REF!</v>
      </c>
      <c r="NQ67" s="212" t="e">
        <f>$NP$67-$NO$67</f>
        <v>#REF!</v>
      </c>
      <c r="NR67" s="214">
        <f>SUM($NS$67:$OJ$67)</f>
        <v>0</v>
      </c>
      <c r="NS67" s="58"/>
      <c r="NT67" s="56"/>
      <c r="NU67" s="59"/>
      <c r="NV67" s="58"/>
      <c r="NW67" s="56"/>
      <c r="NX67" s="59"/>
      <c r="NY67" s="58"/>
      <c r="NZ67" s="56"/>
      <c r="OA67" s="59"/>
      <c r="OB67" s="58"/>
      <c r="OC67" s="56"/>
      <c r="OD67" s="59"/>
      <c r="OE67" s="58"/>
      <c r="OF67" s="56"/>
      <c r="OG67" s="59"/>
      <c r="OH67" s="58"/>
      <c r="OI67" s="56"/>
      <c r="OJ67" s="59"/>
      <c r="OK67" s="208"/>
      <c r="OL67" s="210" t="e">
        <f>WELDING!#REF!+WELDING!#REF!</f>
        <v>#REF!</v>
      </c>
      <c r="OM67" s="212" t="e">
        <f>$OL$67-$OK$67</f>
        <v>#REF!</v>
      </c>
      <c r="ON67" s="214">
        <f>SUM($OO$67:$PF$67)</f>
        <v>0</v>
      </c>
      <c r="OO67" s="58"/>
      <c r="OP67" s="56"/>
      <c r="OQ67" s="59"/>
      <c r="OR67" s="58"/>
      <c r="OS67" s="56"/>
      <c r="OT67" s="59"/>
      <c r="OU67" s="58"/>
      <c r="OV67" s="56"/>
      <c r="OW67" s="59"/>
      <c r="OX67" s="58"/>
      <c r="OY67" s="56"/>
      <c r="OZ67" s="59"/>
      <c r="PA67" s="58"/>
      <c r="PB67" s="56"/>
      <c r="PC67" s="59"/>
      <c r="PD67" s="58"/>
      <c r="PE67" s="56"/>
      <c r="PF67" s="59"/>
      <c r="PG67" s="208"/>
      <c r="PH67" s="210" t="e">
        <f>WELDING!#REF!+WELDING!#REF!</f>
        <v>#REF!</v>
      </c>
      <c r="PI67" s="212" t="e">
        <f>$PH$67-$PG$67</f>
        <v>#REF!</v>
      </c>
      <c r="PJ67" s="214">
        <f>SUM($PK$67:$QB$67)</f>
        <v>0</v>
      </c>
      <c r="PK67" s="58"/>
      <c r="PL67" s="56"/>
      <c r="PM67" s="59"/>
      <c r="PN67" s="58"/>
      <c r="PO67" s="56"/>
      <c r="PP67" s="59"/>
      <c r="PQ67" s="58"/>
      <c r="PR67" s="56"/>
      <c r="PS67" s="59"/>
      <c r="PT67" s="58"/>
      <c r="PU67" s="56"/>
      <c r="PV67" s="59"/>
      <c r="PW67" s="58"/>
      <c r="PX67" s="56"/>
      <c r="PY67" s="59"/>
      <c r="PZ67" s="58"/>
      <c r="QA67" s="56"/>
      <c r="QB67" s="59"/>
      <c r="QC67" s="208"/>
      <c r="QD67" s="210" t="e">
        <f>WELDING!#REF!+WELDING!#REF!</f>
        <v>#REF!</v>
      </c>
      <c r="QE67" s="212" t="e">
        <f>$QD$67-$QC$67</f>
        <v>#REF!</v>
      </c>
      <c r="QF67" s="214">
        <f>SUM($QG$67:$QX$67)</f>
        <v>0</v>
      </c>
      <c r="QG67" s="58"/>
      <c r="QH67" s="56"/>
      <c r="QI67" s="59"/>
      <c r="QJ67" s="58"/>
      <c r="QK67" s="56"/>
      <c r="QL67" s="59"/>
      <c r="QM67" s="58"/>
      <c r="QN67" s="56"/>
      <c r="QO67" s="59"/>
      <c r="QP67" s="58"/>
      <c r="QQ67" s="56"/>
      <c r="QR67" s="59"/>
      <c r="QS67" s="58"/>
      <c r="QT67" s="56"/>
      <c r="QU67" s="59"/>
      <c r="QV67" s="58"/>
      <c r="QW67" s="56"/>
      <c r="QX67" s="59"/>
      <c r="QY67" s="208"/>
      <c r="QZ67" s="210" t="e">
        <f>WELDING!#REF!+WELDING!#REF!</f>
        <v>#REF!</v>
      </c>
      <c r="RA67" s="212" t="e">
        <f>$QZ$67-$QY$67</f>
        <v>#REF!</v>
      </c>
      <c r="RB67" s="214">
        <f>SUM($RC$67:$RT$67)</f>
        <v>0</v>
      </c>
      <c r="RC67" s="58"/>
      <c r="RD67" s="56"/>
      <c r="RE67" s="59"/>
      <c r="RF67" s="58"/>
      <c r="RG67" s="56"/>
      <c r="RH67" s="59"/>
      <c r="RI67" s="58"/>
      <c r="RJ67" s="56"/>
      <c r="RK67" s="59"/>
      <c r="RL67" s="58"/>
      <c r="RM67" s="56"/>
      <c r="RN67" s="59"/>
      <c r="RO67" s="58"/>
      <c r="RP67" s="56"/>
      <c r="RQ67" s="59"/>
      <c r="RR67" s="58"/>
      <c r="RS67" s="56"/>
      <c r="RT67" s="59"/>
      <c r="RU67" s="208"/>
      <c r="RV67" s="210" t="e">
        <f>WELDING!#REF!+WELDING!#REF!</f>
        <v>#REF!</v>
      </c>
      <c r="RW67" s="212" t="e">
        <f>$RV$67-$RU$67</f>
        <v>#REF!</v>
      </c>
      <c r="RX67" s="214">
        <f>SUM($RY$67:$SP$67)</f>
        <v>0</v>
      </c>
      <c r="RY67" s="58"/>
      <c r="RZ67" s="56"/>
      <c r="SA67" s="59"/>
      <c r="SB67" s="58"/>
      <c r="SC67" s="56"/>
      <c r="SD67" s="59"/>
      <c r="SE67" s="58"/>
      <c r="SF67" s="56"/>
      <c r="SG67" s="59"/>
      <c r="SH67" s="58"/>
      <c r="SI67" s="56"/>
      <c r="SJ67" s="59"/>
      <c r="SK67" s="58"/>
      <c r="SL67" s="56"/>
      <c r="SM67" s="59"/>
      <c r="SN67" s="58"/>
      <c r="SO67" s="56"/>
      <c r="SP67" s="59"/>
      <c r="SQ67" s="208"/>
      <c r="SR67" s="210" t="e">
        <f>WELDING!#REF!+WELDING!#REF!</f>
        <v>#REF!</v>
      </c>
      <c r="SS67" s="212" t="e">
        <f>$SR$67-$SQ$67</f>
        <v>#REF!</v>
      </c>
      <c r="ST67" s="214">
        <f>SUM($SU$67:$TL$67)</f>
        <v>0</v>
      </c>
      <c r="SU67" s="58"/>
      <c r="SV67" s="56"/>
      <c r="SW67" s="59"/>
      <c r="SX67" s="58"/>
      <c r="SY67" s="56"/>
      <c r="SZ67" s="59"/>
      <c r="TA67" s="58"/>
      <c r="TB67" s="56"/>
      <c r="TC67" s="59"/>
      <c r="TD67" s="58"/>
      <c r="TE67" s="56"/>
      <c r="TF67" s="59"/>
      <c r="TG67" s="58"/>
      <c r="TH67" s="56"/>
      <c r="TI67" s="59"/>
      <c r="TJ67" s="58"/>
      <c r="TK67" s="56"/>
      <c r="TL67" s="59"/>
      <c r="TM67" s="208"/>
      <c r="TN67" s="210" t="e">
        <f>WELDING!#REF!+WELDING!#REF!</f>
        <v>#REF!</v>
      </c>
      <c r="TO67" s="212" t="e">
        <f>$TN$67-$TM$67</f>
        <v>#REF!</v>
      </c>
      <c r="TP67" s="214">
        <f>SUM($TQ$67:$UH$67)</f>
        <v>0</v>
      </c>
      <c r="TQ67" s="58"/>
      <c r="TR67" s="56"/>
      <c r="TS67" s="59"/>
      <c r="TT67" s="58"/>
      <c r="TU67" s="56"/>
      <c r="TV67" s="59"/>
      <c r="TW67" s="58"/>
      <c r="TX67" s="56"/>
      <c r="TY67" s="59"/>
      <c r="TZ67" s="58"/>
      <c r="UA67" s="56"/>
      <c r="UB67" s="59"/>
      <c r="UC67" s="58"/>
      <c r="UD67" s="56"/>
      <c r="UE67" s="59"/>
      <c r="UF67" s="58"/>
      <c r="UG67" s="56"/>
      <c r="UH67" s="59"/>
      <c r="UI67" s="208"/>
      <c r="UJ67" s="210" t="e">
        <f>WELDING!#REF!+WELDING!#REF!</f>
        <v>#REF!</v>
      </c>
      <c r="UK67" s="212" t="e">
        <f>$UJ$67-$UI$67</f>
        <v>#REF!</v>
      </c>
      <c r="UL67" s="214">
        <f>SUM($UM$67:$VD$67)</f>
        <v>0</v>
      </c>
      <c r="UM67" s="58"/>
      <c r="UN67" s="56"/>
      <c r="UO67" s="59"/>
      <c r="UP67" s="58"/>
      <c r="UQ67" s="56"/>
      <c r="UR67" s="59"/>
      <c r="US67" s="58"/>
      <c r="UT67" s="56"/>
      <c r="UU67" s="59"/>
      <c r="UV67" s="58"/>
      <c r="UW67" s="56"/>
      <c r="UX67" s="59"/>
      <c r="UY67" s="58"/>
      <c r="UZ67" s="56"/>
      <c r="VA67" s="59"/>
      <c r="VB67" s="58"/>
      <c r="VC67" s="56"/>
      <c r="VD67" s="59"/>
      <c r="VE67" s="208"/>
      <c r="VF67" s="210" t="e">
        <f>WELDING!#REF!+WELDING!#REF!</f>
        <v>#REF!</v>
      </c>
      <c r="VG67" s="212" t="e">
        <f>$VF$67-$VE$67</f>
        <v>#REF!</v>
      </c>
      <c r="VH67" s="214">
        <f>SUM($VI$67:$VZ$67)</f>
        <v>0</v>
      </c>
      <c r="VI67" s="58"/>
      <c r="VJ67" s="56"/>
      <c r="VK67" s="59"/>
      <c r="VL67" s="58"/>
      <c r="VM67" s="56"/>
      <c r="VN67" s="59"/>
      <c r="VO67" s="58"/>
      <c r="VP67" s="56"/>
      <c r="VQ67" s="59"/>
      <c r="VR67" s="58"/>
      <c r="VS67" s="56"/>
      <c r="VT67" s="59"/>
      <c r="VU67" s="58"/>
      <c r="VV67" s="56"/>
      <c r="VW67" s="59"/>
      <c r="VX67" s="58"/>
      <c r="VY67" s="56"/>
      <c r="VZ67" s="59"/>
      <c r="WA67" s="208"/>
      <c r="WB67" s="210" t="e">
        <f>WELDING!#REF!+WELDING!#REF!</f>
        <v>#REF!</v>
      </c>
      <c r="WC67" s="212" t="e">
        <f>$WB$67-$WA$67</f>
        <v>#REF!</v>
      </c>
      <c r="WD67" s="214">
        <f>SUM($WE$67:$WV$67)</f>
        <v>0</v>
      </c>
      <c r="WE67" s="58"/>
      <c r="WF67" s="56"/>
      <c r="WG67" s="59"/>
      <c r="WH67" s="58"/>
      <c r="WI67" s="56"/>
      <c r="WJ67" s="59"/>
      <c r="WK67" s="58"/>
      <c r="WL67" s="56"/>
      <c r="WM67" s="59"/>
      <c r="WN67" s="58"/>
      <c r="WO67" s="56"/>
      <c r="WP67" s="59"/>
      <c r="WQ67" s="58"/>
      <c r="WR67" s="56"/>
      <c r="WS67" s="59"/>
      <c r="WT67" s="58"/>
      <c r="WU67" s="56"/>
      <c r="WV67" s="59"/>
      <c r="WW67" s="208"/>
      <c r="WX67" s="210" t="e">
        <f>WELDING!#REF!+WELDING!#REF!</f>
        <v>#REF!</v>
      </c>
      <c r="WY67" s="212" t="e">
        <f>$WX$67-$WW$67</f>
        <v>#REF!</v>
      </c>
      <c r="WZ67" s="214">
        <f>SUM($XA$67:$XR$67)</f>
        <v>0</v>
      </c>
      <c r="XA67" s="58"/>
      <c r="XB67" s="56"/>
      <c r="XC67" s="59"/>
      <c r="XD67" s="58"/>
      <c r="XE67" s="56"/>
      <c r="XF67" s="59"/>
      <c r="XG67" s="58"/>
      <c r="XH67" s="56"/>
      <c r="XI67" s="59"/>
      <c r="XJ67" s="58"/>
      <c r="XK67" s="56"/>
      <c r="XL67" s="59"/>
      <c r="XM67" s="58"/>
      <c r="XN67" s="56"/>
      <c r="XO67" s="59"/>
      <c r="XP67" s="58"/>
      <c r="XQ67" s="56"/>
      <c r="XR67" s="59"/>
      <c r="XS67" s="208"/>
      <c r="XT67" s="210" t="e">
        <f>WELDING!#REF!+WELDING!#REF!</f>
        <v>#REF!</v>
      </c>
      <c r="XU67" s="212" t="e">
        <f>$XT$67-$XS$67</f>
        <v>#REF!</v>
      </c>
      <c r="XV67" s="214">
        <f>SUM($XW$67:$YN$67)</f>
        <v>0</v>
      </c>
      <c r="XW67" s="58"/>
      <c r="XX67" s="56"/>
      <c r="XY67" s="59"/>
      <c r="XZ67" s="58"/>
      <c r="YA67" s="56"/>
      <c r="YB67" s="59"/>
      <c r="YC67" s="58"/>
      <c r="YD67" s="56"/>
      <c r="YE67" s="59"/>
      <c r="YF67" s="58"/>
      <c r="YG67" s="56"/>
      <c r="YH67" s="59"/>
      <c r="YI67" s="58"/>
      <c r="YJ67" s="56"/>
      <c r="YK67" s="59"/>
      <c r="YL67" s="58"/>
      <c r="YM67" s="56"/>
      <c r="YN67" s="59"/>
      <c r="YO67" s="208"/>
      <c r="YP67" s="210" t="e">
        <f>WELDING!#REF!+WELDING!#REF!</f>
        <v>#REF!</v>
      </c>
      <c r="YQ67" s="212" t="e">
        <f>$YP$67-$YO$67</f>
        <v>#REF!</v>
      </c>
      <c r="YR67" s="214">
        <f>SUM($YS$67:$ZJ$67)</f>
        <v>0</v>
      </c>
      <c r="YS67" s="58"/>
      <c r="YT67" s="56"/>
      <c r="YU67" s="59"/>
      <c r="YV67" s="58"/>
      <c r="YW67" s="56"/>
      <c r="YX67" s="59"/>
      <c r="YY67" s="58"/>
      <c r="YZ67" s="56"/>
      <c r="ZA67" s="59"/>
      <c r="ZB67" s="58"/>
      <c r="ZC67" s="56"/>
      <c r="ZD67" s="59"/>
      <c r="ZE67" s="58"/>
      <c r="ZF67" s="56"/>
      <c r="ZG67" s="59"/>
      <c r="ZH67" s="58"/>
      <c r="ZI67" s="56"/>
      <c r="ZJ67" s="59"/>
      <c r="ZK67" s="208"/>
      <c r="ZL67" s="210" t="e">
        <f>WELDING!#REF!+WELDING!#REF!</f>
        <v>#REF!</v>
      </c>
      <c r="ZM67" s="212" t="e">
        <f>$ZL$67-$ZK$67</f>
        <v>#REF!</v>
      </c>
      <c r="ZN67" s="214">
        <f>SUM($ZO$67:$AAF$67)</f>
        <v>0</v>
      </c>
      <c r="ZO67" s="58"/>
      <c r="ZP67" s="56"/>
      <c r="ZQ67" s="59"/>
      <c r="ZR67" s="58"/>
      <c r="ZS67" s="56"/>
      <c r="ZT67" s="59"/>
      <c r="ZU67" s="58"/>
      <c r="ZV67" s="56"/>
      <c r="ZW67" s="59"/>
      <c r="ZX67" s="58"/>
      <c r="ZY67" s="56"/>
      <c r="ZZ67" s="59"/>
      <c r="AAA67" s="58"/>
      <c r="AAB67" s="56"/>
      <c r="AAC67" s="59"/>
      <c r="AAD67" s="58"/>
      <c r="AAE67" s="56"/>
      <c r="AAF67" s="59"/>
    </row>
    <row r="68" spans="1:708" ht="15.75" thickBot="1" x14ac:dyDescent="0.3">
      <c r="A68" s="221"/>
      <c r="B68" s="24"/>
      <c r="D68" s="103"/>
      <c r="E68" s="209"/>
      <c r="F68" s="211"/>
      <c r="G68" s="213">
        <f>$F$68-$E$68</f>
        <v>0</v>
      </c>
      <c r="H68" s="215"/>
      <c r="I68" s="93">
        <v>0</v>
      </c>
      <c r="J68" s="68">
        <f>I68-I67+IF(I70="",I69,I70)</f>
        <v>0</v>
      </c>
      <c r="K68" s="69">
        <f t="shared" ref="K68:Z68" si="480">J68-J67+IF(J70="",J69,J70)</f>
        <v>0</v>
      </c>
      <c r="L68" s="70">
        <f t="shared" si="480"/>
        <v>0</v>
      </c>
      <c r="M68" s="68">
        <f t="shared" si="480"/>
        <v>0</v>
      </c>
      <c r="N68" s="69">
        <f t="shared" si="480"/>
        <v>0</v>
      </c>
      <c r="O68" s="70">
        <f t="shared" si="480"/>
        <v>0</v>
      </c>
      <c r="P68" s="68">
        <f t="shared" si="480"/>
        <v>0</v>
      </c>
      <c r="Q68" s="69">
        <f t="shared" si="480"/>
        <v>0</v>
      </c>
      <c r="R68" s="70">
        <f t="shared" si="480"/>
        <v>0</v>
      </c>
      <c r="S68" s="68">
        <f t="shared" si="480"/>
        <v>0</v>
      </c>
      <c r="T68" s="69">
        <f t="shared" si="480"/>
        <v>0</v>
      </c>
      <c r="U68" s="70">
        <f t="shared" si="480"/>
        <v>0</v>
      </c>
      <c r="V68" s="68">
        <f t="shared" si="480"/>
        <v>0</v>
      </c>
      <c r="W68" s="69">
        <f t="shared" si="480"/>
        <v>0</v>
      </c>
      <c r="X68" s="70">
        <f t="shared" si="480"/>
        <v>0</v>
      </c>
      <c r="Y68" s="68">
        <f t="shared" si="480"/>
        <v>0</v>
      </c>
      <c r="Z68" s="69">
        <f t="shared" si="480"/>
        <v>0</v>
      </c>
      <c r="AA68" s="209"/>
      <c r="AB68" s="211"/>
      <c r="AC68" s="213">
        <f>$AB$68-$AA$68</f>
        <v>0</v>
      </c>
      <c r="AD68" s="215"/>
      <c r="AE68" s="93" t="e">
        <f>WELDING!#REF!</f>
        <v>#REF!</v>
      </c>
      <c r="AF68" s="68" t="e">
        <f>AE68-AE67+IF(AE70="",AE69,AE70)</f>
        <v>#REF!</v>
      </c>
      <c r="AG68" s="69" t="e">
        <f t="shared" ref="AG68:AV68" si="481">AF68-AF67+IF(AF70="",AF69,AF70)</f>
        <v>#REF!</v>
      </c>
      <c r="AH68" s="70" t="e">
        <f t="shared" si="481"/>
        <v>#REF!</v>
      </c>
      <c r="AI68" s="68" t="e">
        <f t="shared" si="481"/>
        <v>#REF!</v>
      </c>
      <c r="AJ68" s="69" t="e">
        <f t="shared" si="481"/>
        <v>#REF!</v>
      </c>
      <c r="AK68" s="70" t="e">
        <f t="shared" si="481"/>
        <v>#REF!</v>
      </c>
      <c r="AL68" s="68" t="e">
        <f t="shared" si="481"/>
        <v>#REF!</v>
      </c>
      <c r="AM68" s="69" t="e">
        <f t="shared" si="481"/>
        <v>#REF!</v>
      </c>
      <c r="AN68" s="70" t="e">
        <f t="shared" si="481"/>
        <v>#REF!</v>
      </c>
      <c r="AO68" s="68" t="e">
        <f t="shared" si="481"/>
        <v>#REF!</v>
      </c>
      <c r="AP68" s="69" t="e">
        <f t="shared" si="481"/>
        <v>#REF!</v>
      </c>
      <c r="AQ68" s="70" t="e">
        <f t="shared" si="481"/>
        <v>#REF!</v>
      </c>
      <c r="AR68" s="68" t="e">
        <f t="shared" si="481"/>
        <v>#REF!</v>
      </c>
      <c r="AS68" s="69" t="e">
        <f t="shared" si="481"/>
        <v>#REF!</v>
      </c>
      <c r="AT68" s="70" t="e">
        <f t="shared" si="481"/>
        <v>#REF!</v>
      </c>
      <c r="AU68" s="68" t="e">
        <f t="shared" si="481"/>
        <v>#REF!</v>
      </c>
      <c r="AV68" s="69" t="e">
        <f t="shared" si="481"/>
        <v>#REF!</v>
      </c>
      <c r="AW68" s="209"/>
      <c r="AX68" s="211"/>
      <c r="AY68" s="213">
        <f>$AX$68-$AW$68</f>
        <v>0</v>
      </c>
      <c r="AZ68" s="215"/>
      <c r="BA68" s="93" t="e">
        <f>WELDING!#REF!</f>
        <v>#REF!</v>
      </c>
      <c r="BB68" s="68" t="e">
        <f>BA68-BA67+IF(BA70="",BA69,BA70)</f>
        <v>#REF!</v>
      </c>
      <c r="BC68" s="69" t="e">
        <f t="shared" ref="BC68:BR68" si="482">BB68-BB67+IF(BB70="",BB69,BB70)</f>
        <v>#REF!</v>
      </c>
      <c r="BD68" s="70" t="e">
        <f t="shared" si="482"/>
        <v>#REF!</v>
      </c>
      <c r="BE68" s="68" t="e">
        <f t="shared" si="482"/>
        <v>#REF!</v>
      </c>
      <c r="BF68" s="69" t="e">
        <f t="shared" si="482"/>
        <v>#REF!</v>
      </c>
      <c r="BG68" s="70" t="e">
        <f t="shared" si="482"/>
        <v>#REF!</v>
      </c>
      <c r="BH68" s="68" t="e">
        <f t="shared" si="482"/>
        <v>#REF!</v>
      </c>
      <c r="BI68" s="69" t="e">
        <f t="shared" si="482"/>
        <v>#REF!</v>
      </c>
      <c r="BJ68" s="70" t="e">
        <f t="shared" si="482"/>
        <v>#REF!</v>
      </c>
      <c r="BK68" s="68" t="e">
        <f t="shared" si="482"/>
        <v>#REF!</v>
      </c>
      <c r="BL68" s="69" t="e">
        <f t="shared" si="482"/>
        <v>#REF!</v>
      </c>
      <c r="BM68" s="70" t="e">
        <f t="shared" si="482"/>
        <v>#REF!</v>
      </c>
      <c r="BN68" s="68" t="e">
        <f t="shared" si="482"/>
        <v>#REF!</v>
      </c>
      <c r="BO68" s="69" t="e">
        <f t="shared" si="482"/>
        <v>#REF!</v>
      </c>
      <c r="BP68" s="70" t="e">
        <f t="shared" si="482"/>
        <v>#REF!</v>
      </c>
      <c r="BQ68" s="68" t="e">
        <f t="shared" si="482"/>
        <v>#REF!</v>
      </c>
      <c r="BR68" s="69" t="e">
        <f t="shared" si="482"/>
        <v>#REF!</v>
      </c>
      <c r="BS68" s="209"/>
      <c r="BT68" s="211"/>
      <c r="BU68" s="213">
        <f>$BT$68-$BS$68</f>
        <v>0</v>
      </c>
      <c r="BV68" s="215"/>
      <c r="BW68" s="93" t="e">
        <f>WELDING!#REF!</f>
        <v>#REF!</v>
      </c>
      <c r="BX68" s="68" t="e">
        <f>BW68-BW67+IF(BW70="",BW69,BW70)</f>
        <v>#REF!</v>
      </c>
      <c r="BY68" s="69" t="e">
        <f t="shared" ref="BY68:CN68" si="483">BX68-BX67+IF(BX70="",BX69,BX70)</f>
        <v>#REF!</v>
      </c>
      <c r="BZ68" s="70" t="e">
        <f t="shared" si="483"/>
        <v>#REF!</v>
      </c>
      <c r="CA68" s="68" t="e">
        <f t="shared" si="483"/>
        <v>#REF!</v>
      </c>
      <c r="CB68" s="69" t="e">
        <f t="shared" si="483"/>
        <v>#REF!</v>
      </c>
      <c r="CC68" s="70" t="e">
        <f t="shared" si="483"/>
        <v>#REF!</v>
      </c>
      <c r="CD68" s="68" t="e">
        <f t="shared" si="483"/>
        <v>#REF!</v>
      </c>
      <c r="CE68" s="69" t="e">
        <f t="shared" si="483"/>
        <v>#REF!</v>
      </c>
      <c r="CF68" s="70" t="e">
        <f t="shared" si="483"/>
        <v>#REF!</v>
      </c>
      <c r="CG68" s="68" t="e">
        <f t="shared" si="483"/>
        <v>#REF!</v>
      </c>
      <c r="CH68" s="69" t="e">
        <f t="shared" si="483"/>
        <v>#REF!</v>
      </c>
      <c r="CI68" s="70" t="e">
        <f t="shared" si="483"/>
        <v>#REF!</v>
      </c>
      <c r="CJ68" s="68" t="e">
        <f t="shared" si="483"/>
        <v>#REF!</v>
      </c>
      <c r="CK68" s="69" t="e">
        <f t="shared" si="483"/>
        <v>#REF!</v>
      </c>
      <c r="CL68" s="70" t="e">
        <f t="shared" si="483"/>
        <v>#REF!</v>
      </c>
      <c r="CM68" s="68" t="e">
        <f t="shared" si="483"/>
        <v>#REF!</v>
      </c>
      <c r="CN68" s="69" t="e">
        <f t="shared" si="483"/>
        <v>#REF!</v>
      </c>
      <c r="CO68" s="209"/>
      <c r="CP68" s="211"/>
      <c r="CQ68" s="213">
        <f>$CP$68-$CO$68</f>
        <v>0</v>
      </c>
      <c r="CR68" s="215"/>
      <c r="CS68" s="93" t="e">
        <f>WELDING!#REF!</f>
        <v>#REF!</v>
      </c>
      <c r="CT68" s="68" t="e">
        <f>CS68-CS67+IF(CS70="",CS69,CS70)</f>
        <v>#REF!</v>
      </c>
      <c r="CU68" s="69" t="e">
        <f t="shared" ref="CU68:DJ68" si="484">CT68-CT67+IF(CT70="",CT69,CT70)</f>
        <v>#REF!</v>
      </c>
      <c r="CV68" s="70" t="e">
        <f t="shared" si="484"/>
        <v>#REF!</v>
      </c>
      <c r="CW68" s="68" t="e">
        <f t="shared" si="484"/>
        <v>#REF!</v>
      </c>
      <c r="CX68" s="69" t="e">
        <f t="shared" si="484"/>
        <v>#REF!</v>
      </c>
      <c r="CY68" s="70" t="e">
        <f t="shared" si="484"/>
        <v>#REF!</v>
      </c>
      <c r="CZ68" s="68" t="e">
        <f t="shared" si="484"/>
        <v>#REF!</v>
      </c>
      <c r="DA68" s="69" t="e">
        <f t="shared" si="484"/>
        <v>#REF!</v>
      </c>
      <c r="DB68" s="70" t="e">
        <f t="shared" si="484"/>
        <v>#REF!</v>
      </c>
      <c r="DC68" s="68" t="e">
        <f t="shared" si="484"/>
        <v>#REF!</v>
      </c>
      <c r="DD68" s="69" t="e">
        <f t="shared" si="484"/>
        <v>#REF!</v>
      </c>
      <c r="DE68" s="70" t="e">
        <f t="shared" si="484"/>
        <v>#REF!</v>
      </c>
      <c r="DF68" s="68" t="e">
        <f t="shared" si="484"/>
        <v>#REF!</v>
      </c>
      <c r="DG68" s="69" t="e">
        <f t="shared" si="484"/>
        <v>#REF!</v>
      </c>
      <c r="DH68" s="70" t="e">
        <f t="shared" si="484"/>
        <v>#REF!</v>
      </c>
      <c r="DI68" s="68" t="e">
        <f t="shared" si="484"/>
        <v>#REF!</v>
      </c>
      <c r="DJ68" s="69" t="e">
        <f t="shared" si="484"/>
        <v>#REF!</v>
      </c>
      <c r="DK68" s="209"/>
      <c r="DL68" s="211"/>
      <c r="DM68" s="213">
        <f>$DL$68-$DK$68</f>
        <v>0</v>
      </c>
      <c r="DN68" s="215"/>
      <c r="DO68" s="93" t="e">
        <f>WELDING!#REF!</f>
        <v>#REF!</v>
      </c>
      <c r="DP68" s="68" t="e">
        <f>DO68-DO67+IF(DO70="",DO69,DO70)</f>
        <v>#REF!</v>
      </c>
      <c r="DQ68" s="69" t="e">
        <f t="shared" ref="DQ68:EF68" si="485">DP68-DP67+IF(DP70="",DP69,DP70)</f>
        <v>#REF!</v>
      </c>
      <c r="DR68" s="70" t="e">
        <f t="shared" si="485"/>
        <v>#REF!</v>
      </c>
      <c r="DS68" s="68" t="e">
        <f t="shared" si="485"/>
        <v>#REF!</v>
      </c>
      <c r="DT68" s="69" t="e">
        <f t="shared" si="485"/>
        <v>#REF!</v>
      </c>
      <c r="DU68" s="70" t="e">
        <f t="shared" si="485"/>
        <v>#REF!</v>
      </c>
      <c r="DV68" s="68" t="e">
        <f t="shared" si="485"/>
        <v>#REF!</v>
      </c>
      <c r="DW68" s="69" t="e">
        <f t="shared" si="485"/>
        <v>#REF!</v>
      </c>
      <c r="DX68" s="70" t="e">
        <f t="shared" si="485"/>
        <v>#REF!</v>
      </c>
      <c r="DY68" s="68" t="e">
        <f t="shared" si="485"/>
        <v>#REF!</v>
      </c>
      <c r="DZ68" s="69" t="e">
        <f t="shared" si="485"/>
        <v>#REF!</v>
      </c>
      <c r="EA68" s="70" t="e">
        <f t="shared" si="485"/>
        <v>#REF!</v>
      </c>
      <c r="EB68" s="68" t="e">
        <f t="shared" si="485"/>
        <v>#REF!</v>
      </c>
      <c r="EC68" s="69" t="e">
        <f t="shared" si="485"/>
        <v>#REF!</v>
      </c>
      <c r="ED68" s="70" t="e">
        <f t="shared" si="485"/>
        <v>#REF!</v>
      </c>
      <c r="EE68" s="68" t="e">
        <f t="shared" si="485"/>
        <v>#REF!</v>
      </c>
      <c r="EF68" s="69" t="e">
        <f t="shared" si="485"/>
        <v>#REF!</v>
      </c>
      <c r="EG68" s="209"/>
      <c r="EH68" s="211"/>
      <c r="EI68" s="213">
        <f>$EH$68-$EG$68</f>
        <v>0</v>
      </c>
      <c r="EJ68" s="215"/>
      <c r="EK68" s="93" t="e">
        <f>WELDING!#REF!</f>
        <v>#REF!</v>
      </c>
      <c r="EL68" s="68" t="e">
        <f>EK68-EK67+IF(EK70="",EK69,EK70)</f>
        <v>#REF!</v>
      </c>
      <c r="EM68" s="69" t="e">
        <f t="shared" ref="EM68:FB68" si="486">EL68-EL67+IF(EL70="",EL69,EL70)</f>
        <v>#REF!</v>
      </c>
      <c r="EN68" s="70" t="e">
        <f t="shared" si="486"/>
        <v>#REF!</v>
      </c>
      <c r="EO68" s="68" t="e">
        <f t="shared" si="486"/>
        <v>#REF!</v>
      </c>
      <c r="EP68" s="69" t="e">
        <f t="shared" si="486"/>
        <v>#REF!</v>
      </c>
      <c r="EQ68" s="70" t="e">
        <f t="shared" si="486"/>
        <v>#REF!</v>
      </c>
      <c r="ER68" s="68" t="e">
        <f t="shared" si="486"/>
        <v>#REF!</v>
      </c>
      <c r="ES68" s="69" t="e">
        <f t="shared" si="486"/>
        <v>#REF!</v>
      </c>
      <c r="ET68" s="70" t="e">
        <f t="shared" si="486"/>
        <v>#REF!</v>
      </c>
      <c r="EU68" s="68" t="e">
        <f t="shared" si="486"/>
        <v>#REF!</v>
      </c>
      <c r="EV68" s="69" t="e">
        <f t="shared" si="486"/>
        <v>#REF!</v>
      </c>
      <c r="EW68" s="70" t="e">
        <f t="shared" si="486"/>
        <v>#REF!</v>
      </c>
      <c r="EX68" s="68" t="e">
        <f t="shared" si="486"/>
        <v>#REF!</v>
      </c>
      <c r="EY68" s="69" t="e">
        <f t="shared" si="486"/>
        <v>#REF!</v>
      </c>
      <c r="EZ68" s="70" t="e">
        <f t="shared" si="486"/>
        <v>#REF!</v>
      </c>
      <c r="FA68" s="68" t="e">
        <f t="shared" si="486"/>
        <v>#REF!</v>
      </c>
      <c r="FB68" s="69" t="e">
        <f t="shared" si="486"/>
        <v>#REF!</v>
      </c>
      <c r="FC68" s="209"/>
      <c r="FD68" s="211"/>
      <c r="FE68" s="213">
        <f>$FD$68-$FC$68</f>
        <v>0</v>
      </c>
      <c r="FF68" s="215"/>
      <c r="FG68" s="93" t="e">
        <f>WELDING!#REF!</f>
        <v>#REF!</v>
      </c>
      <c r="FH68" s="68" t="e">
        <f>FG68-FG67+IF(FG70="",FG69,FG70)</f>
        <v>#REF!</v>
      </c>
      <c r="FI68" s="69" t="e">
        <f t="shared" ref="FI68:FX68" si="487">FH68-FH67+IF(FH70="",FH69,FH70)</f>
        <v>#REF!</v>
      </c>
      <c r="FJ68" s="70" t="e">
        <f t="shared" si="487"/>
        <v>#REF!</v>
      </c>
      <c r="FK68" s="68" t="e">
        <f t="shared" si="487"/>
        <v>#REF!</v>
      </c>
      <c r="FL68" s="69" t="e">
        <f t="shared" si="487"/>
        <v>#REF!</v>
      </c>
      <c r="FM68" s="70" t="e">
        <f t="shared" si="487"/>
        <v>#REF!</v>
      </c>
      <c r="FN68" s="68" t="e">
        <f t="shared" si="487"/>
        <v>#REF!</v>
      </c>
      <c r="FO68" s="69" t="e">
        <f t="shared" si="487"/>
        <v>#REF!</v>
      </c>
      <c r="FP68" s="70" t="e">
        <f t="shared" si="487"/>
        <v>#REF!</v>
      </c>
      <c r="FQ68" s="68" t="e">
        <f t="shared" si="487"/>
        <v>#REF!</v>
      </c>
      <c r="FR68" s="69" t="e">
        <f t="shared" si="487"/>
        <v>#REF!</v>
      </c>
      <c r="FS68" s="70" t="e">
        <f t="shared" si="487"/>
        <v>#REF!</v>
      </c>
      <c r="FT68" s="68" t="e">
        <f t="shared" si="487"/>
        <v>#REF!</v>
      </c>
      <c r="FU68" s="69" t="e">
        <f t="shared" si="487"/>
        <v>#REF!</v>
      </c>
      <c r="FV68" s="70" t="e">
        <f t="shared" si="487"/>
        <v>#REF!</v>
      </c>
      <c r="FW68" s="68" t="e">
        <f t="shared" si="487"/>
        <v>#REF!</v>
      </c>
      <c r="FX68" s="69" t="e">
        <f t="shared" si="487"/>
        <v>#REF!</v>
      </c>
      <c r="FY68" s="209"/>
      <c r="FZ68" s="211"/>
      <c r="GA68" s="213">
        <f>$FZ$68-$FY$68</f>
        <v>0</v>
      </c>
      <c r="GB68" s="215"/>
      <c r="GC68" s="93" t="e">
        <f>WELDING!#REF!</f>
        <v>#REF!</v>
      </c>
      <c r="GD68" s="68" t="e">
        <f>GC68-GC67+IF(GC70="",GC69,GC70)</f>
        <v>#REF!</v>
      </c>
      <c r="GE68" s="69" t="e">
        <f t="shared" ref="GE68:GT68" si="488">GD68-GD67+IF(GD70="",GD69,GD70)</f>
        <v>#REF!</v>
      </c>
      <c r="GF68" s="70" t="e">
        <f t="shared" si="488"/>
        <v>#REF!</v>
      </c>
      <c r="GG68" s="68" t="e">
        <f t="shared" si="488"/>
        <v>#REF!</v>
      </c>
      <c r="GH68" s="69" t="e">
        <f t="shared" si="488"/>
        <v>#REF!</v>
      </c>
      <c r="GI68" s="70" t="e">
        <f t="shared" si="488"/>
        <v>#REF!</v>
      </c>
      <c r="GJ68" s="68" t="e">
        <f t="shared" si="488"/>
        <v>#REF!</v>
      </c>
      <c r="GK68" s="69" t="e">
        <f t="shared" si="488"/>
        <v>#REF!</v>
      </c>
      <c r="GL68" s="70" t="e">
        <f t="shared" si="488"/>
        <v>#REF!</v>
      </c>
      <c r="GM68" s="68" t="e">
        <f t="shared" si="488"/>
        <v>#REF!</v>
      </c>
      <c r="GN68" s="69" t="e">
        <f t="shared" si="488"/>
        <v>#REF!</v>
      </c>
      <c r="GO68" s="70" t="e">
        <f t="shared" si="488"/>
        <v>#REF!</v>
      </c>
      <c r="GP68" s="68" t="e">
        <f t="shared" si="488"/>
        <v>#REF!</v>
      </c>
      <c r="GQ68" s="69" t="e">
        <f t="shared" si="488"/>
        <v>#REF!</v>
      </c>
      <c r="GR68" s="70" t="e">
        <f t="shared" si="488"/>
        <v>#REF!</v>
      </c>
      <c r="GS68" s="68" t="e">
        <f t="shared" si="488"/>
        <v>#REF!</v>
      </c>
      <c r="GT68" s="69" t="e">
        <f t="shared" si="488"/>
        <v>#REF!</v>
      </c>
      <c r="GU68" s="209"/>
      <c r="GV68" s="211"/>
      <c r="GW68" s="213">
        <f>$GV$68-$GU$68</f>
        <v>0</v>
      </c>
      <c r="GX68" s="215"/>
      <c r="GY68" s="93" t="e">
        <f>WELDING!#REF!</f>
        <v>#REF!</v>
      </c>
      <c r="GZ68" s="68" t="e">
        <f>GY68-GY67+IF(GY70="",GY69,GY70)</f>
        <v>#REF!</v>
      </c>
      <c r="HA68" s="69" t="e">
        <f t="shared" ref="HA68:HP68" si="489">GZ68-GZ67+IF(GZ70="",GZ69,GZ70)</f>
        <v>#REF!</v>
      </c>
      <c r="HB68" s="70" t="e">
        <f t="shared" si="489"/>
        <v>#REF!</v>
      </c>
      <c r="HC68" s="68" t="e">
        <f t="shared" si="489"/>
        <v>#REF!</v>
      </c>
      <c r="HD68" s="69" t="e">
        <f t="shared" si="489"/>
        <v>#REF!</v>
      </c>
      <c r="HE68" s="70" t="e">
        <f t="shared" si="489"/>
        <v>#REF!</v>
      </c>
      <c r="HF68" s="68" t="e">
        <f t="shared" si="489"/>
        <v>#REF!</v>
      </c>
      <c r="HG68" s="69" t="e">
        <f t="shared" si="489"/>
        <v>#REF!</v>
      </c>
      <c r="HH68" s="70" t="e">
        <f t="shared" si="489"/>
        <v>#REF!</v>
      </c>
      <c r="HI68" s="68" t="e">
        <f t="shared" si="489"/>
        <v>#REF!</v>
      </c>
      <c r="HJ68" s="69" t="e">
        <f t="shared" si="489"/>
        <v>#REF!</v>
      </c>
      <c r="HK68" s="70" t="e">
        <f t="shared" si="489"/>
        <v>#REF!</v>
      </c>
      <c r="HL68" s="68" t="e">
        <f t="shared" si="489"/>
        <v>#REF!</v>
      </c>
      <c r="HM68" s="69" t="e">
        <f t="shared" si="489"/>
        <v>#REF!</v>
      </c>
      <c r="HN68" s="70" t="e">
        <f t="shared" si="489"/>
        <v>#REF!</v>
      </c>
      <c r="HO68" s="68" t="e">
        <f t="shared" si="489"/>
        <v>#REF!</v>
      </c>
      <c r="HP68" s="69" t="e">
        <f t="shared" si="489"/>
        <v>#REF!</v>
      </c>
      <c r="HQ68" s="209"/>
      <c r="HR68" s="211"/>
      <c r="HS68" s="213">
        <f>$HR$68-$HQ$68</f>
        <v>0</v>
      </c>
      <c r="HT68" s="215"/>
      <c r="HU68" s="93" t="e">
        <f>WELDING!#REF!</f>
        <v>#REF!</v>
      </c>
      <c r="HV68" s="68" t="e">
        <f>HU68-HU67+IF(HU70="",HU69,HU70)</f>
        <v>#REF!</v>
      </c>
      <c r="HW68" s="69" t="e">
        <f t="shared" ref="HW68:IL68" si="490">HV68-HV67+IF(HV70="",HV69,HV70)</f>
        <v>#REF!</v>
      </c>
      <c r="HX68" s="70" t="e">
        <f t="shared" si="490"/>
        <v>#REF!</v>
      </c>
      <c r="HY68" s="68" t="e">
        <f t="shared" si="490"/>
        <v>#REF!</v>
      </c>
      <c r="HZ68" s="69" t="e">
        <f t="shared" si="490"/>
        <v>#REF!</v>
      </c>
      <c r="IA68" s="70" t="e">
        <f t="shared" si="490"/>
        <v>#REF!</v>
      </c>
      <c r="IB68" s="68" t="e">
        <f t="shared" si="490"/>
        <v>#REF!</v>
      </c>
      <c r="IC68" s="69" t="e">
        <f t="shared" si="490"/>
        <v>#REF!</v>
      </c>
      <c r="ID68" s="70" t="e">
        <f t="shared" si="490"/>
        <v>#REF!</v>
      </c>
      <c r="IE68" s="68" t="e">
        <f t="shared" si="490"/>
        <v>#REF!</v>
      </c>
      <c r="IF68" s="69" t="e">
        <f t="shared" si="490"/>
        <v>#REF!</v>
      </c>
      <c r="IG68" s="70" t="e">
        <f t="shared" si="490"/>
        <v>#REF!</v>
      </c>
      <c r="IH68" s="68" t="e">
        <f t="shared" si="490"/>
        <v>#REF!</v>
      </c>
      <c r="II68" s="69" t="e">
        <f t="shared" si="490"/>
        <v>#REF!</v>
      </c>
      <c r="IJ68" s="70" t="e">
        <f t="shared" si="490"/>
        <v>#REF!</v>
      </c>
      <c r="IK68" s="68" t="e">
        <f t="shared" si="490"/>
        <v>#REF!</v>
      </c>
      <c r="IL68" s="69" t="e">
        <f t="shared" si="490"/>
        <v>#REF!</v>
      </c>
      <c r="IM68" s="209"/>
      <c r="IN68" s="211"/>
      <c r="IO68" s="213">
        <f>$IN$68-$IM$68</f>
        <v>0</v>
      </c>
      <c r="IP68" s="215"/>
      <c r="IQ68" s="93" t="e">
        <f>WELDING!#REF!</f>
        <v>#REF!</v>
      </c>
      <c r="IR68" s="68" t="e">
        <f>IQ68-IQ67+IF(IQ70="",IQ69,IQ70)</f>
        <v>#REF!</v>
      </c>
      <c r="IS68" s="69" t="e">
        <f t="shared" ref="IS68:JH68" si="491">IR68-IR67+IF(IR70="",IR69,IR70)</f>
        <v>#REF!</v>
      </c>
      <c r="IT68" s="70" t="e">
        <f t="shared" si="491"/>
        <v>#REF!</v>
      </c>
      <c r="IU68" s="68" t="e">
        <f t="shared" si="491"/>
        <v>#REF!</v>
      </c>
      <c r="IV68" s="69" t="e">
        <f t="shared" si="491"/>
        <v>#REF!</v>
      </c>
      <c r="IW68" s="70" t="e">
        <f t="shared" si="491"/>
        <v>#REF!</v>
      </c>
      <c r="IX68" s="68" t="e">
        <f t="shared" si="491"/>
        <v>#REF!</v>
      </c>
      <c r="IY68" s="69" t="e">
        <f t="shared" si="491"/>
        <v>#REF!</v>
      </c>
      <c r="IZ68" s="70" t="e">
        <f t="shared" si="491"/>
        <v>#REF!</v>
      </c>
      <c r="JA68" s="68" t="e">
        <f t="shared" si="491"/>
        <v>#REF!</v>
      </c>
      <c r="JB68" s="69" t="e">
        <f t="shared" si="491"/>
        <v>#REF!</v>
      </c>
      <c r="JC68" s="70" t="e">
        <f t="shared" si="491"/>
        <v>#REF!</v>
      </c>
      <c r="JD68" s="68" t="e">
        <f t="shared" si="491"/>
        <v>#REF!</v>
      </c>
      <c r="JE68" s="69" t="e">
        <f t="shared" si="491"/>
        <v>#REF!</v>
      </c>
      <c r="JF68" s="70" t="e">
        <f t="shared" si="491"/>
        <v>#REF!</v>
      </c>
      <c r="JG68" s="68" t="e">
        <f t="shared" si="491"/>
        <v>#REF!</v>
      </c>
      <c r="JH68" s="69" t="e">
        <f t="shared" si="491"/>
        <v>#REF!</v>
      </c>
      <c r="JI68" s="209"/>
      <c r="JJ68" s="211"/>
      <c r="JK68" s="213">
        <f>$JJ$68-$JI$68</f>
        <v>0</v>
      </c>
      <c r="JL68" s="215"/>
      <c r="JM68" s="93" t="e">
        <f>WELDING!#REF!</f>
        <v>#REF!</v>
      </c>
      <c r="JN68" s="68" t="e">
        <f>JM68-JM67+IF(JM70="",JM69,JM70)</f>
        <v>#REF!</v>
      </c>
      <c r="JO68" s="69" t="e">
        <f t="shared" ref="JO68:KD68" si="492">JN68-JN67+IF(JN70="",JN69,JN70)</f>
        <v>#REF!</v>
      </c>
      <c r="JP68" s="70" t="e">
        <f t="shared" si="492"/>
        <v>#REF!</v>
      </c>
      <c r="JQ68" s="68" t="e">
        <f t="shared" si="492"/>
        <v>#REF!</v>
      </c>
      <c r="JR68" s="69" t="e">
        <f t="shared" si="492"/>
        <v>#REF!</v>
      </c>
      <c r="JS68" s="70" t="e">
        <f t="shared" si="492"/>
        <v>#REF!</v>
      </c>
      <c r="JT68" s="68" t="e">
        <f t="shared" si="492"/>
        <v>#REF!</v>
      </c>
      <c r="JU68" s="69" t="e">
        <f t="shared" si="492"/>
        <v>#REF!</v>
      </c>
      <c r="JV68" s="70" t="e">
        <f t="shared" si="492"/>
        <v>#REF!</v>
      </c>
      <c r="JW68" s="68" t="e">
        <f t="shared" si="492"/>
        <v>#REF!</v>
      </c>
      <c r="JX68" s="69" t="e">
        <f t="shared" si="492"/>
        <v>#REF!</v>
      </c>
      <c r="JY68" s="70" t="e">
        <f t="shared" si="492"/>
        <v>#REF!</v>
      </c>
      <c r="JZ68" s="68" t="e">
        <f t="shared" si="492"/>
        <v>#REF!</v>
      </c>
      <c r="KA68" s="69" t="e">
        <f t="shared" si="492"/>
        <v>#REF!</v>
      </c>
      <c r="KB68" s="70" t="e">
        <f t="shared" si="492"/>
        <v>#REF!</v>
      </c>
      <c r="KC68" s="68" t="e">
        <f t="shared" si="492"/>
        <v>#REF!</v>
      </c>
      <c r="KD68" s="69" t="e">
        <f t="shared" si="492"/>
        <v>#REF!</v>
      </c>
      <c r="KE68" s="209"/>
      <c r="KF68" s="211"/>
      <c r="KG68" s="213">
        <f>$KF$68-$KE$68</f>
        <v>0</v>
      </c>
      <c r="KH68" s="215"/>
      <c r="KI68" s="93" t="e">
        <f>WELDING!#REF!</f>
        <v>#REF!</v>
      </c>
      <c r="KJ68" s="68" t="e">
        <f>KI68-KI67+IF(KI70="",KI69,KI70)</f>
        <v>#REF!</v>
      </c>
      <c r="KK68" s="69" t="e">
        <f t="shared" ref="KK68:KZ68" si="493">KJ68-KJ67+IF(KJ70="",KJ69,KJ70)</f>
        <v>#REF!</v>
      </c>
      <c r="KL68" s="70" t="e">
        <f t="shared" si="493"/>
        <v>#REF!</v>
      </c>
      <c r="KM68" s="68" t="e">
        <f t="shared" si="493"/>
        <v>#REF!</v>
      </c>
      <c r="KN68" s="69" t="e">
        <f t="shared" si="493"/>
        <v>#REF!</v>
      </c>
      <c r="KO68" s="70" t="e">
        <f t="shared" si="493"/>
        <v>#REF!</v>
      </c>
      <c r="KP68" s="68" t="e">
        <f t="shared" si="493"/>
        <v>#REF!</v>
      </c>
      <c r="KQ68" s="69" t="e">
        <f t="shared" si="493"/>
        <v>#REF!</v>
      </c>
      <c r="KR68" s="70" t="e">
        <f t="shared" si="493"/>
        <v>#REF!</v>
      </c>
      <c r="KS68" s="68" t="e">
        <f t="shared" si="493"/>
        <v>#REF!</v>
      </c>
      <c r="KT68" s="69" t="e">
        <f t="shared" si="493"/>
        <v>#REF!</v>
      </c>
      <c r="KU68" s="70" t="e">
        <f t="shared" si="493"/>
        <v>#REF!</v>
      </c>
      <c r="KV68" s="68" t="e">
        <f t="shared" si="493"/>
        <v>#REF!</v>
      </c>
      <c r="KW68" s="69" t="e">
        <f t="shared" si="493"/>
        <v>#REF!</v>
      </c>
      <c r="KX68" s="70" t="e">
        <f t="shared" si="493"/>
        <v>#REF!</v>
      </c>
      <c r="KY68" s="68" t="e">
        <f t="shared" si="493"/>
        <v>#REF!</v>
      </c>
      <c r="KZ68" s="69" t="e">
        <f t="shared" si="493"/>
        <v>#REF!</v>
      </c>
      <c r="LA68" s="209"/>
      <c r="LB68" s="211"/>
      <c r="LC68" s="213">
        <f>$LB$68-$LA$68</f>
        <v>0</v>
      </c>
      <c r="LD68" s="215"/>
      <c r="LE68" s="93" t="e">
        <f>WELDING!#REF!</f>
        <v>#REF!</v>
      </c>
      <c r="LF68" s="68" t="e">
        <f>LE68-LE67+IF(LE70="",LE69,LE70)</f>
        <v>#REF!</v>
      </c>
      <c r="LG68" s="69" t="e">
        <f t="shared" ref="LG68:LV68" si="494">LF68-LF67+IF(LF70="",LF69,LF70)</f>
        <v>#REF!</v>
      </c>
      <c r="LH68" s="70" t="e">
        <f t="shared" si="494"/>
        <v>#REF!</v>
      </c>
      <c r="LI68" s="68" t="e">
        <f t="shared" si="494"/>
        <v>#REF!</v>
      </c>
      <c r="LJ68" s="69" t="e">
        <f t="shared" si="494"/>
        <v>#REF!</v>
      </c>
      <c r="LK68" s="70" t="e">
        <f t="shared" si="494"/>
        <v>#REF!</v>
      </c>
      <c r="LL68" s="68" t="e">
        <f t="shared" si="494"/>
        <v>#REF!</v>
      </c>
      <c r="LM68" s="69" t="e">
        <f t="shared" si="494"/>
        <v>#REF!</v>
      </c>
      <c r="LN68" s="70" t="e">
        <f t="shared" si="494"/>
        <v>#REF!</v>
      </c>
      <c r="LO68" s="68" t="e">
        <f t="shared" si="494"/>
        <v>#REF!</v>
      </c>
      <c r="LP68" s="69" t="e">
        <f t="shared" si="494"/>
        <v>#REF!</v>
      </c>
      <c r="LQ68" s="70" t="e">
        <f t="shared" si="494"/>
        <v>#REF!</v>
      </c>
      <c r="LR68" s="68" t="e">
        <f t="shared" si="494"/>
        <v>#REF!</v>
      </c>
      <c r="LS68" s="69" t="e">
        <f t="shared" si="494"/>
        <v>#REF!</v>
      </c>
      <c r="LT68" s="70" t="e">
        <f t="shared" si="494"/>
        <v>#REF!</v>
      </c>
      <c r="LU68" s="68" t="e">
        <f t="shared" si="494"/>
        <v>#REF!</v>
      </c>
      <c r="LV68" s="69" t="e">
        <f t="shared" si="494"/>
        <v>#REF!</v>
      </c>
      <c r="LW68" s="209"/>
      <c r="LX68" s="211"/>
      <c r="LY68" s="213">
        <f>$LX$68-$LW$68</f>
        <v>0</v>
      </c>
      <c r="LZ68" s="215"/>
      <c r="MA68" s="93" t="e">
        <f>WELDING!#REF!</f>
        <v>#REF!</v>
      </c>
      <c r="MB68" s="68" t="e">
        <f>MA68-MA67+IF(MA70="",MA69,MA70)</f>
        <v>#REF!</v>
      </c>
      <c r="MC68" s="69" t="e">
        <f t="shared" ref="MC68:MR68" si="495">MB68-MB67+IF(MB70="",MB69,MB70)</f>
        <v>#REF!</v>
      </c>
      <c r="MD68" s="70" t="e">
        <f t="shared" si="495"/>
        <v>#REF!</v>
      </c>
      <c r="ME68" s="68" t="e">
        <f t="shared" si="495"/>
        <v>#REF!</v>
      </c>
      <c r="MF68" s="69" t="e">
        <f t="shared" si="495"/>
        <v>#REF!</v>
      </c>
      <c r="MG68" s="70" t="e">
        <f t="shared" si="495"/>
        <v>#REF!</v>
      </c>
      <c r="MH68" s="68" t="e">
        <f t="shared" si="495"/>
        <v>#REF!</v>
      </c>
      <c r="MI68" s="69" t="e">
        <f t="shared" si="495"/>
        <v>#REF!</v>
      </c>
      <c r="MJ68" s="70" t="e">
        <f t="shared" si="495"/>
        <v>#REF!</v>
      </c>
      <c r="MK68" s="68" t="e">
        <f t="shared" si="495"/>
        <v>#REF!</v>
      </c>
      <c r="ML68" s="69" t="e">
        <f t="shared" si="495"/>
        <v>#REF!</v>
      </c>
      <c r="MM68" s="70" t="e">
        <f t="shared" si="495"/>
        <v>#REF!</v>
      </c>
      <c r="MN68" s="68" t="e">
        <f t="shared" si="495"/>
        <v>#REF!</v>
      </c>
      <c r="MO68" s="69" t="e">
        <f t="shared" si="495"/>
        <v>#REF!</v>
      </c>
      <c r="MP68" s="70" t="e">
        <f t="shared" si="495"/>
        <v>#REF!</v>
      </c>
      <c r="MQ68" s="68" t="e">
        <f t="shared" si="495"/>
        <v>#REF!</v>
      </c>
      <c r="MR68" s="69" t="e">
        <f t="shared" si="495"/>
        <v>#REF!</v>
      </c>
      <c r="MS68" s="209"/>
      <c r="MT68" s="211"/>
      <c r="MU68" s="213">
        <f>$MT$68-$MS$68</f>
        <v>0</v>
      </c>
      <c r="MV68" s="215"/>
      <c r="MW68" s="93" t="e">
        <f>WELDING!#REF!</f>
        <v>#REF!</v>
      </c>
      <c r="MX68" s="68" t="e">
        <f>MW68-MW67+IF(MW70="",MW69,MW70)</f>
        <v>#REF!</v>
      </c>
      <c r="MY68" s="69" t="e">
        <f t="shared" ref="MY68:NN68" si="496">MX68-MX67+IF(MX70="",MX69,MX70)</f>
        <v>#REF!</v>
      </c>
      <c r="MZ68" s="70" t="e">
        <f t="shared" si="496"/>
        <v>#REF!</v>
      </c>
      <c r="NA68" s="68" t="e">
        <f t="shared" si="496"/>
        <v>#REF!</v>
      </c>
      <c r="NB68" s="69" t="e">
        <f t="shared" si="496"/>
        <v>#REF!</v>
      </c>
      <c r="NC68" s="70" t="e">
        <f t="shared" si="496"/>
        <v>#REF!</v>
      </c>
      <c r="ND68" s="68" t="e">
        <f t="shared" si="496"/>
        <v>#REF!</v>
      </c>
      <c r="NE68" s="69" t="e">
        <f t="shared" si="496"/>
        <v>#REF!</v>
      </c>
      <c r="NF68" s="70" t="e">
        <f t="shared" si="496"/>
        <v>#REF!</v>
      </c>
      <c r="NG68" s="68" t="e">
        <f t="shared" si="496"/>
        <v>#REF!</v>
      </c>
      <c r="NH68" s="69" t="e">
        <f t="shared" si="496"/>
        <v>#REF!</v>
      </c>
      <c r="NI68" s="70" t="e">
        <f t="shared" si="496"/>
        <v>#REF!</v>
      </c>
      <c r="NJ68" s="68" t="e">
        <f t="shared" si="496"/>
        <v>#REF!</v>
      </c>
      <c r="NK68" s="69" t="e">
        <f t="shared" si="496"/>
        <v>#REF!</v>
      </c>
      <c r="NL68" s="70" t="e">
        <f t="shared" si="496"/>
        <v>#REF!</v>
      </c>
      <c r="NM68" s="68" t="e">
        <f t="shared" si="496"/>
        <v>#REF!</v>
      </c>
      <c r="NN68" s="69" t="e">
        <f t="shared" si="496"/>
        <v>#REF!</v>
      </c>
      <c r="NO68" s="209"/>
      <c r="NP68" s="211"/>
      <c r="NQ68" s="213">
        <f>$NP$68-$NO$68</f>
        <v>0</v>
      </c>
      <c r="NR68" s="215"/>
      <c r="NS68" s="93" t="e">
        <f>WELDING!#REF!</f>
        <v>#REF!</v>
      </c>
      <c r="NT68" s="68" t="e">
        <f>NS68-NS67+IF(NS70="",NS69,NS70)</f>
        <v>#REF!</v>
      </c>
      <c r="NU68" s="69" t="e">
        <f t="shared" ref="NU68:OJ68" si="497">NT68-NT67+IF(NT70="",NT69,NT70)</f>
        <v>#REF!</v>
      </c>
      <c r="NV68" s="70" t="e">
        <f t="shared" si="497"/>
        <v>#REF!</v>
      </c>
      <c r="NW68" s="68" t="e">
        <f t="shared" si="497"/>
        <v>#REF!</v>
      </c>
      <c r="NX68" s="69" t="e">
        <f t="shared" si="497"/>
        <v>#REF!</v>
      </c>
      <c r="NY68" s="70" t="e">
        <f t="shared" si="497"/>
        <v>#REF!</v>
      </c>
      <c r="NZ68" s="68" t="e">
        <f t="shared" si="497"/>
        <v>#REF!</v>
      </c>
      <c r="OA68" s="69" t="e">
        <f t="shared" si="497"/>
        <v>#REF!</v>
      </c>
      <c r="OB68" s="70" t="e">
        <f t="shared" si="497"/>
        <v>#REF!</v>
      </c>
      <c r="OC68" s="68" t="e">
        <f t="shared" si="497"/>
        <v>#REF!</v>
      </c>
      <c r="OD68" s="69" t="e">
        <f t="shared" si="497"/>
        <v>#REF!</v>
      </c>
      <c r="OE68" s="70" t="e">
        <f t="shared" si="497"/>
        <v>#REF!</v>
      </c>
      <c r="OF68" s="68" t="e">
        <f t="shared" si="497"/>
        <v>#REF!</v>
      </c>
      <c r="OG68" s="69" t="e">
        <f t="shared" si="497"/>
        <v>#REF!</v>
      </c>
      <c r="OH68" s="70" t="e">
        <f t="shared" si="497"/>
        <v>#REF!</v>
      </c>
      <c r="OI68" s="68" t="e">
        <f t="shared" si="497"/>
        <v>#REF!</v>
      </c>
      <c r="OJ68" s="69" t="e">
        <f t="shared" si="497"/>
        <v>#REF!</v>
      </c>
      <c r="OK68" s="209"/>
      <c r="OL68" s="211"/>
      <c r="OM68" s="213">
        <f>$OL$68-$OK$68</f>
        <v>0</v>
      </c>
      <c r="ON68" s="215"/>
      <c r="OO68" s="93" t="e">
        <f>WELDING!#REF!</f>
        <v>#REF!</v>
      </c>
      <c r="OP68" s="68" t="e">
        <f>OO68-OO67+IF(OO70="",OO69,OO70)</f>
        <v>#REF!</v>
      </c>
      <c r="OQ68" s="69" t="e">
        <f t="shared" ref="OQ68:PF68" si="498">OP68-OP67+IF(OP70="",OP69,OP70)</f>
        <v>#REF!</v>
      </c>
      <c r="OR68" s="70" t="e">
        <f t="shared" si="498"/>
        <v>#REF!</v>
      </c>
      <c r="OS68" s="68" t="e">
        <f t="shared" si="498"/>
        <v>#REF!</v>
      </c>
      <c r="OT68" s="69" t="e">
        <f t="shared" si="498"/>
        <v>#REF!</v>
      </c>
      <c r="OU68" s="70" t="e">
        <f t="shared" si="498"/>
        <v>#REF!</v>
      </c>
      <c r="OV68" s="68" t="e">
        <f t="shared" si="498"/>
        <v>#REF!</v>
      </c>
      <c r="OW68" s="69" t="e">
        <f t="shared" si="498"/>
        <v>#REF!</v>
      </c>
      <c r="OX68" s="70" t="e">
        <f t="shared" si="498"/>
        <v>#REF!</v>
      </c>
      <c r="OY68" s="68" t="e">
        <f t="shared" si="498"/>
        <v>#REF!</v>
      </c>
      <c r="OZ68" s="69" t="e">
        <f t="shared" si="498"/>
        <v>#REF!</v>
      </c>
      <c r="PA68" s="70" t="e">
        <f t="shared" si="498"/>
        <v>#REF!</v>
      </c>
      <c r="PB68" s="68" t="e">
        <f t="shared" si="498"/>
        <v>#REF!</v>
      </c>
      <c r="PC68" s="69" t="e">
        <f t="shared" si="498"/>
        <v>#REF!</v>
      </c>
      <c r="PD68" s="70" t="e">
        <f t="shared" si="498"/>
        <v>#REF!</v>
      </c>
      <c r="PE68" s="68" t="e">
        <f t="shared" si="498"/>
        <v>#REF!</v>
      </c>
      <c r="PF68" s="69" t="e">
        <f t="shared" si="498"/>
        <v>#REF!</v>
      </c>
      <c r="PG68" s="209"/>
      <c r="PH68" s="211"/>
      <c r="PI68" s="213">
        <f>$PH$68-$PG$68</f>
        <v>0</v>
      </c>
      <c r="PJ68" s="215"/>
      <c r="PK68" s="93" t="e">
        <f>WELDING!#REF!</f>
        <v>#REF!</v>
      </c>
      <c r="PL68" s="68" t="e">
        <f>PK68-PK67+IF(PK70="",PK69,PK70)</f>
        <v>#REF!</v>
      </c>
      <c r="PM68" s="69" t="e">
        <f t="shared" ref="PM68:QB68" si="499">PL68-PL67+IF(PL70="",PL69,PL70)</f>
        <v>#REF!</v>
      </c>
      <c r="PN68" s="70" t="e">
        <f t="shared" si="499"/>
        <v>#REF!</v>
      </c>
      <c r="PO68" s="68" t="e">
        <f t="shared" si="499"/>
        <v>#REF!</v>
      </c>
      <c r="PP68" s="69" t="e">
        <f t="shared" si="499"/>
        <v>#REF!</v>
      </c>
      <c r="PQ68" s="70" t="e">
        <f t="shared" si="499"/>
        <v>#REF!</v>
      </c>
      <c r="PR68" s="68" t="e">
        <f t="shared" si="499"/>
        <v>#REF!</v>
      </c>
      <c r="PS68" s="69" t="e">
        <f t="shared" si="499"/>
        <v>#REF!</v>
      </c>
      <c r="PT68" s="70" t="e">
        <f t="shared" si="499"/>
        <v>#REF!</v>
      </c>
      <c r="PU68" s="68" t="e">
        <f t="shared" si="499"/>
        <v>#REF!</v>
      </c>
      <c r="PV68" s="69" t="e">
        <f t="shared" si="499"/>
        <v>#REF!</v>
      </c>
      <c r="PW68" s="70" t="e">
        <f t="shared" si="499"/>
        <v>#REF!</v>
      </c>
      <c r="PX68" s="68" t="e">
        <f t="shared" si="499"/>
        <v>#REF!</v>
      </c>
      <c r="PY68" s="69" t="e">
        <f t="shared" si="499"/>
        <v>#REF!</v>
      </c>
      <c r="PZ68" s="70" t="e">
        <f t="shared" si="499"/>
        <v>#REF!</v>
      </c>
      <c r="QA68" s="68" t="e">
        <f t="shared" si="499"/>
        <v>#REF!</v>
      </c>
      <c r="QB68" s="69" t="e">
        <f t="shared" si="499"/>
        <v>#REF!</v>
      </c>
      <c r="QC68" s="209"/>
      <c r="QD68" s="211"/>
      <c r="QE68" s="213">
        <f>$QD$68-$QC$68</f>
        <v>0</v>
      </c>
      <c r="QF68" s="215"/>
      <c r="QG68" s="93" t="e">
        <f>WELDING!#REF!</f>
        <v>#REF!</v>
      </c>
      <c r="QH68" s="68" t="e">
        <f>QG68-QG67+IF(QG70="",QG69,QG70)</f>
        <v>#REF!</v>
      </c>
      <c r="QI68" s="69" t="e">
        <f t="shared" ref="QI68:QX68" si="500">QH68-QH67+IF(QH70="",QH69,QH70)</f>
        <v>#REF!</v>
      </c>
      <c r="QJ68" s="70" t="e">
        <f t="shared" si="500"/>
        <v>#REF!</v>
      </c>
      <c r="QK68" s="68" t="e">
        <f t="shared" si="500"/>
        <v>#REF!</v>
      </c>
      <c r="QL68" s="69" t="e">
        <f t="shared" si="500"/>
        <v>#REF!</v>
      </c>
      <c r="QM68" s="70" t="e">
        <f t="shared" si="500"/>
        <v>#REF!</v>
      </c>
      <c r="QN68" s="68" t="e">
        <f t="shared" si="500"/>
        <v>#REF!</v>
      </c>
      <c r="QO68" s="69" t="e">
        <f t="shared" si="500"/>
        <v>#REF!</v>
      </c>
      <c r="QP68" s="70" t="e">
        <f t="shared" si="500"/>
        <v>#REF!</v>
      </c>
      <c r="QQ68" s="68" t="e">
        <f t="shared" si="500"/>
        <v>#REF!</v>
      </c>
      <c r="QR68" s="69" t="e">
        <f t="shared" si="500"/>
        <v>#REF!</v>
      </c>
      <c r="QS68" s="70" t="e">
        <f t="shared" si="500"/>
        <v>#REF!</v>
      </c>
      <c r="QT68" s="68" t="e">
        <f t="shared" si="500"/>
        <v>#REF!</v>
      </c>
      <c r="QU68" s="69" t="e">
        <f t="shared" si="500"/>
        <v>#REF!</v>
      </c>
      <c r="QV68" s="70" t="e">
        <f t="shared" si="500"/>
        <v>#REF!</v>
      </c>
      <c r="QW68" s="68" t="e">
        <f t="shared" si="500"/>
        <v>#REF!</v>
      </c>
      <c r="QX68" s="69" t="e">
        <f t="shared" si="500"/>
        <v>#REF!</v>
      </c>
      <c r="QY68" s="209"/>
      <c r="QZ68" s="211"/>
      <c r="RA68" s="213">
        <f>$QZ$68-$QY$68</f>
        <v>0</v>
      </c>
      <c r="RB68" s="215"/>
      <c r="RC68" s="93" t="e">
        <f>WELDING!#REF!</f>
        <v>#REF!</v>
      </c>
      <c r="RD68" s="68" t="e">
        <f>RC68-RC67+IF(RC70="",RC69,RC70)</f>
        <v>#REF!</v>
      </c>
      <c r="RE68" s="69" t="e">
        <f t="shared" ref="RE68:RT68" si="501">RD68-RD67+IF(RD70="",RD69,RD70)</f>
        <v>#REF!</v>
      </c>
      <c r="RF68" s="70" t="e">
        <f t="shared" si="501"/>
        <v>#REF!</v>
      </c>
      <c r="RG68" s="68" t="e">
        <f t="shared" si="501"/>
        <v>#REF!</v>
      </c>
      <c r="RH68" s="69" t="e">
        <f t="shared" si="501"/>
        <v>#REF!</v>
      </c>
      <c r="RI68" s="70" t="e">
        <f t="shared" si="501"/>
        <v>#REF!</v>
      </c>
      <c r="RJ68" s="68" t="e">
        <f t="shared" si="501"/>
        <v>#REF!</v>
      </c>
      <c r="RK68" s="69" t="e">
        <f t="shared" si="501"/>
        <v>#REF!</v>
      </c>
      <c r="RL68" s="70" t="e">
        <f t="shared" si="501"/>
        <v>#REF!</v>
      </c>
      <c r="RM68" s="68" t="e">
        <f t="shared" si="501"/>
        <v>#REF!</v>
      </c>
      <c r="RN68" s="69" t="e">
        <f t="shared" si="501"/>
        <v>#REF!</v>
      </c>
      <c r="RO68" s="70" t="e">
        <f t="shared" si="501"/>
        <v>#REF!</v>
      </c>
      <c r="RP68" s="68" t="e">
        <f t="shared" si="501"/>
        <v>#REF!</v>
      </c>
      <c r="RQ68" s="69" t="e">
        <f t="shared" si="501"/>
        <v>#REF!</v>
      </c>
      <c r="RR68" s="70" t="e">
        <f t="shared" si="501"/>
        <v>#REF!</v>
      </c>
      <c r="RS68" s="68" t="e">
        <f t="shared" si="501"/>
        <v>#REF!</v>
      </c>
      <c r="RT68" s="69" t="e">
        <f t="shared" si="501"/>
        <v>#REF!</v>
      </c>
      <c r="RU68" s="209"/>
      <c r="RV68" s="211"/>
      <c r="RW68" s="213">
        <f>$RV$68-$RU$68</f>
        <v>0</v>
      </c>
      <c r="RX68" s="215"/>
      <c r="RY68" s="93" t="e">
        <f>WELDING!#REF!</f>
        <v>#REF!</v>
      </c>
      <c r="RZ68" s="68" t="e">
        <f>RY68-RY67+IF(RY70="",RY69,RY70)</f>
        <v>#REF!</v>
      </c>
      <c r="SA68" s="69" t="e">
        <f t="shared" ref="SA68:SP68" si="502">RZ68-RZ67+IF(RZ70="",RZ69,RZ70)</f>
        <v>#REF!</v>
      </c>
      <c r="SB68" s="70" t="e">
        <f t="shared" si="502"/>
        <v>#REF!</v>
      </c>
      <c r="SC68" s="68" t="e">
        <f t="shared" si="502"/>
        <v>#REF!</v>
      </c>
      <c r="SD68" s="69" t="e">
        <f t="shared" si="502"/>
        <v>#REF!</v>
      </c>
      <c r="SE68" s="70" t="e">
        <f t="shared" si="502"/>
        <v>#REF!</v>
      </c>
      <c r="SF68" s="68" t="e">
        <f t="shared" si="502"/>
        <v>#REF!</v>
      </c>
      <c r="SG68" s="69" t="e">
        <f t="shared" si="502"/>
        <v>#REF!</v>
      </c>
      <c r="SH68" s="70" t="e">
        <f t="shared" si="502"/>
        <v>#REF!</v>
      </c>
      <c r="SI68" s="68" t="e">
        <f t="shared" si="502"/>
        <v>#REF!</v>
      </c>
      <c r="SJ68" s="69" t="e">
        <f t="shared" si="502"/>
        <v>#REF!</v>
      </c>
      <c r="SK68" s="70" t="e">
        <f t="shared" si="502"/>
        <v>#REF!</v>
      </c>
      <c r="SL68" s="68" t="e">
        <f t="shared" si="502"/>
        <v>#REF!</v>
      </c>
      <c r="SM68" s="69" t="e">
        <f t="shared" si="502"/>
        <v>#REF!</v>
      </c>
      <c r="SN68" s="70" t="e">
        <f t="shared" si="502"/>
        <v>#REF!</v>
      </c>
      <c r="SO68" s="68" t="e">
        <f t="shared" si="502"/>
        <v>#REF!</v>
      </c>
      <c r="SP68" s="69" t="e">
        <f t="shared" si="502"/>
        <v>#REF!</v>
      </c>
      <c r="SQ68" s="209"/>
      <c r="SR68" s="211"/>
      <c r="SS68" s="213">
        <f>$SR$68-$SQ$68</f>
        <v>0</v>
      </c>
      <c r="ST68" s="215"/>
      <c r="SU68" s="93" t="e">
        <f>WELDING!#REF!</f>
        <v>#REF!</v>
      </c>
      <c r="SV68" s="68" t="e">
        <f>SU68-SU67+IF(SU70="",SU69,SU70)</f>
        <v>#REF!</v>
      </c>
      <c r="SW68" s="69" t="e">
        <f t="shared" ref="SW68:TL68" si="503">SV68-SV67+IF(SV70="",SV69,SV70)</f>
        <v>#REF!</v>
      </c>
      <c r="SX68" s="70" t="e">
        <f t="shared" si="503"/>
        <v>#REF!</v>
      </c>
      <c r="SY68" s="68" t="e">
        <f t="shared" si="503"/>
        <v>#REF!</v>
      </c>
      <c r="SZ68" s="69" t="e">
        <f t="shared" si="503"/>
        <v>#REF!</v>
      </c>
      <c r="TA68" s="70" t="e">
        <f t="shared" si="503"/>
        <v>#REF!</v>
      </c>
      <c r="TB68" s="68" t="e">
        <f t="shared" si="503"/>
        <v>#REF!</v>
      </c>
      <c r="TC68" s="69" t="e">
        <f t="shared" si="503"/>
        <v>#REF!</v>
      </c>
      <c r="TD68" s="70" t="e">
        <f t="shared" si="503"/>
        <v>#REF!</v>
      </c>
      <c r="TE68" s="68" t="e">
        <f t="shared" si="503"/>
        <v>#REF!</v>
      </c>
      <c r="TF68" s="69" t="e">
        <f t="shared" si="503"/>
        <v>#REF!</v>
      </c>
      <c r="TG68" s="70" t="e">
        <f t="shared" si="503"/>
        <v>#REF!</v>
      </c>
      <c r="TH68" s="68" t="e">
        <f t="shared" si="503"/>
        <v>#REF!</v>
      </c>
      <c r="TI68" s="69" t="e">
        <f t="shared" si="503"/>
        <v>#REF!</v>
      </c>
      <c r="TJ68" s="70" t="e">
        <f t="shared" si="503"/>
        <v>#REF!</v>
      </c>
      <c r="TK68" s="68" t="e">
        <f t="shared" si="503"/>
        <v>#REF!</v>
      </c>
      <c r="TL68" s="69" t="e">
        <f t="shared" si="503"/>
        <v>#REF!</v>
      </c>
      <c r="TM68" s="209"/>
      <c r="TN68" s="211"/>
      <c r="TO68" s="213">
        <f>$TN$68-$TM$68</f>
        <v>0</v>
      </c>
      <c r="TP68" s="215"/>
      <c r="TQ68" s="93" t="e">
        <f>WELDING!#REF!</f>
        <v>#REF!</v>
      </c>
      <c r="TR68" s="68" t="e">
        <f>TQ68-TQ67+IF(TQ70="",TQ69,TQ70)</f>
        <v>#REF!</v>
      </c>
      <c r="TS68" s="69" t="e">
        <f t="shared" ref="TS68:UH68" si="504">TR68-TR67+IF(TR70="",TR69,TR70)</f>
        <v>#REF!</v>
      </c>
      <c r="TT68" s="70" t="e">
        <f t="shared" si="504"/>
        <v>#REF!</v>
      </c>
      <c r="TU68" s="68" t="e">
        <f t="shared" si="504"/>
        <v>#REF!</v>
      </c>
      <c r="TV68" s="69" t="e">
        <f t="shared" si="504"/>
        <v>#REF!</v>
      </c>
      <c r="TW68" s="70" t="e">
        <f t="shared" si="504"/>
        <v>#REF!</v>
      </c>
      <c r="TX68" s="68" t="e">
        <f t="shared" si="504"/>
        <v>#REF!</v>
      </c>
      <c r="TY68" s="69" t="e">
        <f t="shared" si="504"/>
        <v>#REF!</v>
      </c>
      <c r="TZ68" s="70" t="e">
        <f t="shared" si="504"/>
        <v>#REF!</v>
      </c>
      <c r="UA68" s="68" t="e">
        <f t="shared" si="504"/>
        <v>#REF!</v>
      </c>
      <c r="UB68" s="69" t="e">
        <f t="shared" si="504"/>
        <v>#REF!</v>
      </c>
      <c r="UC68" s="70" t="e">
        <f t="shared" si="504"/>
        <v>#REF!</v>
      </c>
      <c r="UD68" s="68" t="e">
        <f t="shared" si="504"/>
        <v>#REF!</v>
      </c>
      <c r="UE68" s="69" t="e">
        <f t="shared" si="504"/>
        <v>#REF!</v>
      </c>
      <c r="UF68" s="70" t="e">
        <f t="shared" si="504"/>
        <v>#REF!</v>
      </c>
      <c r="UG68" s="68" t="e">
        <f t="shared" si="504"/>
        <v>#REF!</v>
      </c>
      <c r="UH68" s="69" t="e">
        <f t="shared" si="504"/>
        <v>#REF!</v>
      </c>
      <c r="UI68" s="209"/>
      <c r="UJ68" s="211"/>
      <c r="UK68" s="213">
        <f>$UJ$68-$UI$68</f>
        <v>0</v>
      </c>
      <c r="UL68" s="215"/>
      <c r="UM68" s="93" t="e">
        <f>WELDING!#REF!</f>
        <v>#REF!</v>
      </c>
      <c r="UN68" s="68" t="e">
        <f>UM68-UM67+IF(UM70="",UM69,UM70)</f>
        <v>#REF!</v>
      </c>
      <c r="UO68" s="69" t="e">
        <f t="shared" ref="UO68:VD68" si="505">UN68-UN67+IF(UN70="",UN69,UN70)</f>
        <v>#REF!</v>
      </c>
      <c r="UP68" s="70" t="e">
        <f t="shared" si="505"/>
        <v>#REF!</v>
      </c>
      <c r="UQ68" s="68" t="e">
        <f t="shared" si="505"/>
        <v>#REF!</v>
      </c>
      <c r="UR68" s="69" t="e">
        <f t="shared" si="505"/>
        <v>#REF!</v>
      </c>
      <c r="US68" s="70" t="e">
        <f t="shared" si="505"/>
        <v>#REF!</v>
      </c>
      <c r="UT68" s="68" t="e">
        <f t="shared" si="505"/>
        <v>#REF!</v>
      </c>
      <c r="UU68" s="69" t="e">
        <f t="shared" si="505"/>
        <v>#REF!</v>
      </c>
      <c r="UV68" s="70" t="e">
        <f t="shared" si="505"/>
        <v>#REF!</v>
      </c>
      <c r="UW68" s="68" t="e">
        <f t="shared" si="505"/>
        <v>#REF!</v>
      </c>
      <c r="UX68" s="69" t="e">
        <f t="shared" si="505"/>
        <v>#REF!</v>
      </c>
      <c r="UY68" s="70" t="e">
        <f t="shared" si="505"/>
        <v>#REF!</v>
      </c>
      <c r="UZ68" s="68" t="e">
        <f t="shared" si="505"/>
        <v>#REF!</v>
      </c>
      <c r="VA68" s="69" t="e">
        <f t="shared" si="505"/>
        <v>#REF!</v>
      </c>
      <c r="VB68" s="70" t="e">
        <f t="shared" si="505"/>
        <v>#REF!</v>
      </c>
      <c r="VC68" s="68" t="e">
        <f t="shared" si="505"/>
        <v>#REF!</v>
      </c>
      <c r="VD68" s="69" t="e">
        <f t="shared" si="505"/>
        <v>#REF!</v>
      </c>
      <c r="VE68" s="209"/>
      <c r="VF68" s="211"/>
      <c r="VG68" s="213">
        <f>$VF$68-$VE$68</f>
        <v>0</v>
      </c>
      <c r="VH68" s="215"/>
      <c r="VI68" s="93" t="e">
        <f>WELDING!#REF!</f>
        <v>#REF!</v>
      </c>
      <c r="VJ68" s="68" t="e">
        <f>VI68-VI67+IF(VI70="",VI69,VI70)</f>
        <v>#REF!</v>
      </c>
      <c r="VK68" s="69" t="e">
        <f t="shared" ref="VK68:VZ68" si="506">VJ68-VJ67+IF(VJ70="",VJ69,VJ70)</f>
        <v>#REF!</v>
      </c>
      <c r="VL68" s="70" t="e">
        <f t="shared" si="506"/>
        <v>#REF!</v>
      </c>
      <c r="VM68" s="68" t="e">
        <f t="shared" si="506"/>
        <v>#REF!</v>
      </c>
      <c r="VN68" s="69" t="e">
        <f t="shared" si="506"/>
        <v>#REF!</v>
      </c>
      <c r="VO68" s="70" t="e">
        <f t="shared" si="506"/>
        <v>#REF!</v>
      </c>
      <c r="VP68" s="68" t="e">
        <f t="shared" si="506"/>
        <v>#REF!</v>
      </c>
      <c r="VQ68" s="69" t="e">
        <f t="shared" si="506"/>
        <v>#REF!</v>
      </c>
      <c r="VR68" s="70" t="e">
        <f t="shared" si="506"/>
        <v>#REF!</v>
      </c>
      <c r="VS68" s="68" t="e">
        <f t="shared" si="506"/>
        <v>#REF!</v>
      </c>
      <c r="VT68" s="69" t="e">
        <f t="shared" si="506"/>
        <v>#REF!</v>
      </c>
      <c r="VU68" s="70" t="e">
        <f t="shared" si="506"/>
        <v>#REF!</v>
      </c>
      <c r="VV68" s="68" t="e">
        <f t="shared" si="506"/>
        <v>#REF!</v>
      </c>
      <c r="VW68" s="69" t="e">
        <f t="shared" si="506"/>
        <v>#REF!</v>
      </c>
      <c r="VX68" s="70" t="e">
        <f t="shared" si="506"/>
        <v>#REF!</v>
      </c>
      <c r="VY68" s="68" t="e">
        <f t="shared" si="506"/>
        <v>#REF!</v>
      </c>
      <c r="VZ68" s="69" t="e">
        <f t="shared" si="506"/>
        <v>#REF!</v>
      </c>
      <c r="WA68" s="209"/>
      <c r="WB68" s="211"/>
      <c r="WC68" s="213">
        <f>$WB$68-$WA$68</f>
        <v>0</v>
      </c>
      <c r="WD68" s="215"/>
      <c r="WE68" s="93" t="e">
        <f>WELDING!#REF!</f>
        <v>#REF!</v>
      </c>
      <c r="WF68" s="68" t="e">
        <f>WE68-WE67+IF(WE70="",WE69,WE70)</f>
        <v>#REF!</v>
      </c>
      <c r="WG68" s="69" t="e">
        <f t="shared" ref="WG68:WV68" si="507">WF68-WF67+IF(WF70="",WF69,WF70)</f>
        <v>#REF!</v>
      </c>
      <c r="WH68" s="70" t="e">
        <f t="shared" si="507"/>
        <v>#REF!</v>
      </c>
      <c r="WI68" s="68" t="e">
        <f t="shared" si="507"/>
        <v>#REF!</v>
      </c>
      <c r="WJ68" s="69" t="e">
        <f t="shared" si="507"/>
        <v>#REF!</v>
      </c>
      <c r="WK68" s="70" t="e">
        <f t="shared" si="507"/>
        <v>#REF!</v>
      </c>
      <c r="WL68" s="68" t="e">
        <f t="shared" si="507"/>
        <v>#REF!</v>
      </c>
      <c r="WM68" s="69" t="e">
        <f t="shared" si="507"/>
        <v>#REF!</v>
      </c>
      <c r="WN68" s="70" t="e">
        <f t="shared" si="507"/>
        <v>#REF!</v>
      </c>
      <c r="WO68" s="68" t="e">
        <f t="shared" si="507"/>
        <v>#REF!</v>
      </c>
      <c r="WP68" s="69" t="e">
        <f t="shared" si="507"/>
        <v>#REF!</v>
      </c>
      <c r="WQ68" s="70" t="e">
        <f t="shared" si="507"/>
        <v>#REF!</v>
      </c>
      <c r="WR68" s="68" t="e">
        <f t="shared" si="507"/>
        <v>#REF!</v>
      </c>
      <c r="WS68" s="69" t="e">
        <f t="shared" si="507"/>
        <v>#REF!</v>
      </c>
      <c r="WT68" s="70" t="e">
        <f t="shared" si="507"/>
        <v>#REF!</v>
      </c>
      <c r="WU68" s="68" t="e">
        <f t="shared" si="507"/>
        <v>#REF!</v>
      </c>
      <c r="WV68" s="69" t="e">
        <f t="shared" si="507"/>
        <v>#REF!</v>
      </c>
      <c r="WW68" s="209"/>
      <c r="WX68" s="211"/>
      <c r="WY68" s="213">
        <f>$WX$68-$WW$68</f>
        <v>0</v>
      </c>
      <c r="WZ68" s="215"/>
      <c r="XA68" s="93" t="e">
        <f>WELDING!#REF!</f>
        <v>#REF!</v>
      </c>
      <c r="XB68" s="68" t="e">
        <f>XA68-XA67+IF(XA70="",XA69,XA70)</f>
        <v>#REF!</v>
      </c>
      <c r="XC68" s="69" t="e">
        <f t="shared" ref="XC68:XR68" si="508">XB68-XB67+IF(XB70="",XB69,XB70)</f>
        <v>#REF!</v>
      </c>
      <c r="XD68" s="70" t="e">
        <f t="shared" si="508"/>
        <v>#REF!</v>
      </c>
      <c r="XE68" s="68" t="e">
        <f t="shared" si="508"/>
        <v>#REF!</v>
      </c>
      <c r="XF68" s="69" t="e">
        <f t="shared" si="508"/>
        <v>#REF!</v>
      </c>
      <c r="XG68" s="70" t="e">
        <f t="shared" si="508"/>
        <v>#REF!</v>
      </c>
      <c r="XH68" s="68" t="e">
        <f t="shared" si="508"/>
        <v>#REF!</v>
      </c>
      <c r="XI68" s="69" t="e">
        <f t="shared" si="508"/>
        <v>#REF!</v>
      </c>
      <c r="XJ68" s="70" t="e">
        <f t="shared" si="508"/>
        <v>#REF!</v>
      </c>
      <c r="XK68" s="68" t="e">
        <f t="shared" si="508"/>
        <v>#REF!</v>
      </c>
      <c r="XL68" s="69" t="e">
        <f t="shared" si="508"/>
        <v>#REF!</v>
      </c>
      <c r="XM68" s="70" t="e">
        <f t="shared" si="508"/>
        <v>#REF!</v>
      </c>
      <c r="XN68" s="68" t="e">
        <f t="shared" si="508"/>
        <v>#REF!</v>
      </c>
      <c r="XO68" s="69" t="e">
        <f t="shared" si="508"/>
        <v>#REF!</v>
      </c>
      <c r="XP68" s="70" t="e">
        <f t="shared" si="508"/>
        <v>#REF!</v>
      </c>
      <c r="XQ68" s="68" t="e">
        <f t="shared" si="508"/>
        <v>#REF!</v>
      </c>
      <c r="XR68" s="69" t="e">
        <f t="shared" si="508"/>
        <v>#REF!</v>
      </c>
      <c r="XS68" s="209"/>
      <c r="XT68" s="211"/>
      <c r="XU68" s="213">
        <f>$XT$68-$XS$68</f>
        <v>0</v>
      </c>
      <c r="XV68" s="215"/>
      <c r="XW68" s="93" t="e">
        <f>WELDING!#REF!</f>
        <v>#REF!</v>
      </c>
      <c r="XX68" s="68" t="e">
        <f>XW68-XW67+IF(XW70="",XW69,XW70)</f>
        <v>#REF!</v>
      </c>
      <c r="XY68" s="69" t="e">
        <f t="shared" ref="XY68:YN68" si="509">XX68-XX67+IF(XX70="",XX69,XX70)</f>
        <v>#REF!</v>
      </c>
      <c r="XZ68" s="70" t="e">
        <f t="shared" si="509"/>
        <v>#REF!</v>
      </c>
      <c r="YA68" s="68" t="e">
        <f t="shared" si="509"/>
        <v>#REF!</v>
      </c>
      <c r="YB68" s="69" t="e">
        <f t="shared" si="509"/>
        <v>#REF!</v>
      </c>
      <c r="YC68" s="70" t="e">
        <f t="shared" si="509"/>
        <v>#REF!</v>
      </c>
      <c r="YD68" s="68" t="e">
        <f t="shared" si="509"/>
        <v>#REF!</v>
      </c>
      <c r="YE68" s="69" t="e">
        <f t="shared" si="509"/>
        <v>#REF!</v>
      </c>
      <c r="YF68" s="70" t="e">
        <f t="shared" si="509"/>
        <v>#REF!</v>
      </c>
      <c r="YG68" s="68" t="e">
        <f t="shared" si="509"/>
        <v>#REF!</v>
      </c>
      <c r="YH68" s="69" t="e">
        <f t="shared" si="509"/>
        <v>#REF!</v>
      </c>
      <c r="YI68" s="70" t="e">
        <f t="shared" si="509"/>
        <v>#REF!</v>
      </c>
      <c r="YJ68" s="68" t="e">
        <f t="shared" si="509"/>
        <v>#REF!</v>
      </c>
      <c r="YK68" s="69" t="e">
        <f t="shared" si="509"/>
        <v>#REF!</v>
      </c>
      <c r="YL68" s="70" t="e">
        <f t="shared" si="509"/>
        <v>#REF!</v>
      </c>
      <c r="YM68" s="68" t="e">
        <f t="shared" si="509"/>
        <v>#REF!</v>
      </c>
      <c r="YN68" s="69" t="e">
        <f t="shared" si="509"/>
        <v>#REF!</v>
      </c>
      <c r="YO68" s="209"/>
      <c r="YP68" s="211"/>
      <c r="YQ68" s="213"/>
      <c r="YR68" s="215"/>
      <c r="YS68" s="93" t="e">
        <f>WELDING!#REF!</f>
        <v>#REF!</v>
      </c>
      <c r="YT68" s="68" t="e">
        <f>YS68-YS67+IF(YS70="",YS69,YS70)</f>
        <v>#REF!</v>
      </c>
      <c r="YU68" s="68" t="e">
        <f t="shared" ref="YU68:ZJ68" si="510">YT68-YT67+IF(YT70="",YT69,YT70)</f>
        <v>#REF!</v>
      </c>
      <c r="YV68" s="68" t="e">
        <f t="shared" si="510"/>
        <v>#REF!</v>
      </c>
      <c r="YW68" s="68" t="e">
        <f t="shared" si="510"/>
        <v>#REF!</v>
      </c>
      <c r="YX68" s="68" t="e">
        <f t="shared" si="510"/>
        <v>#REF!</v>
      </c>
      <c r="YY68" s="68" t="e">
        <f t="shared" si="510"/>
        <v>#REF!</v>
      </c>
      <c r="YZ68" s="68" t="e">
        <f t="shared" si="510"/>
        <v>#REF!</v>
      </c>
      <c r="ZA68" s="68" t="e">
        <f t="shared" si="510"/>
        <v>#REF!</v>
      </c>
      <c r="ZB68" s="68" t="e">
        <f t="shared" si="510"/>
        <v>#REF!</v>
      </c>
      <c r="ZC68" s="68" t="e">
        <f t="shared" si="510"/>
        <v>#REF!</v>
      </c>
      <c r="ZD68" s="68" t="e">
        <f t="shared" si="510"/>
        <v>#REF!</v>
      </c>
      <c r="ZE68" s="68" t="e">
        <f t="shared" si="510"/>
        <v>#REF!</v>
      </c>
      <c r="ZF68" s="68" t="e">
        <f t="shared" si="510"/>
        <v>#REF!</v>
      </c>
      <c r="ZG68" s="68" t="e">
        <f t="shared" si="510"/>
        <v>#REF!</v>
      </c>
      <c r="ZH68" s="68" t="e">
        <f t="shared" si="510"/>
        <v>#REF!</v>
      </c>
      <c r="ZI68" s="68" t="e">
        <f t="shared" si="510"/>
        <v>#REF!</v>
      </c>
      <c r="ZJ68" s="68" t="e">
        <f t="shared" si="510"/>
        <v>#REF!</v>
      </c>
      <c r="ZK68" s="209"/>
      <c r="ZL68" s="211"/>
      <c r="ZM68" s="213"/>
      <c r="ZN68" s="215"/>
      <c r="ZO68" s="93" t="e">
        <f>WELDING!#REF!</f>
        <v>#REF!</v>
      </c>
      <c r="ZP68" s="68" t="e">
        <f>ZO68-ZO67+IF(ZO70="",ZO69,ZO70)</f>
        <v>#REF!</v>
      </c>
      <c r="ZQ68" s="68" t="e">
        <f t="shared" ref="ZQ68:AAF68" si="511">ZP68-ZP67+IF(ZP70="",ZP69,ZP70)</f>
        <v>#REF!</v>
      </c>
      <c r="ZR68" s="68" t="e">
        <f t="shared" si="511"/>
        <v>#REF!</v>
      </c>
      <c r="ZS68" s="68" t="e">
        <f t="shared" si="511"/>
        <v>#REF!</v>
      </c>
      <c r="ZT68" s="68" t="e">
        <f t="shared" si="511"/>
        <v>#REF!</v>
      </c>
      <c r="ZU68" s="68" t="e">
        <f t="shared" si="511"/>
        <v>#REF!</v>
      </c>
      <c r="ZV68" s="68" t="e">
        <f t="shared" si="511"/>
        <v>#REF!</v>
      </c>
      <c r="ZW68" s="68" t="e">
        <f t="shared" si="511"/>
        <v>#REF!</v>
      </c>
      <c r="ZX68" s="68" t="e">
        <f t="shared" si="511"/>
        <v>#REF!</v>
      </c>
      <c r="ZY68" s="68" t="e">
        <f t="shared" si="511"/>
        <v>#REF!</v>
      </c>
      <c r="ZZ68" s="68" t="e">
        <f t="shared" si="511"/>
        <v>#REF!</v>
      </c>
      <c r="AAA68" s="68" t="e">
        <f t="shared" si="511"/>
        <v>#REF!</v>
      </c>
      <c r="AAB68" s="68" t="e">
        <f t="shared" si="511"/>
        <v>#REF!</v>
      </c>
      <c r="AAC68" s="68" t="e">
        <f t="shared" si="511"/>
        <v>#REF!</v>
      </c>
      <c r="AAD68" s="68" t="e">
        <f t="shared" si="511"/>
        <v>#REF!</v>
      </c>
      <c r="AAE68" s="68" t="e">
        <f t="shared" si="511"/>
        <v>#REF!</v>
      </c>
      <c r="AAF68" s="68" t="e">
        <f t="shared" si="511"/>
        <v>#REF!</v>
      </c>
    </row>
    <row r="69" spans="1:708" x14ac:dyDescent="0.25">
      <c r="A69" s="221"/>
      <c r="B69" s="24"/>
      <c r="D69" s="103"/>
      <c r="E69" s="209"/>
      <c r="F69" s="211"/>
      <c r="G69" s="213"/>
      <c r="H69" s="215">
        <f>SUM($I$69:$Z$69)</f>
        <v>0</v>
      </c>
      <c r="I69" s="60"/>
      <c r="J69" s="57"/>
      <c r="K69" s="61"/>
      <c r="L69" s="60"/>
      <c r="M69" s="57"/>
      <c r="N69" s="61"/>
      <c r="O69" s="60"/>
      <c r="P69" s="57"/>
      <c r="Q69" s="61"/>
      <c r="R69" s="60"/>
      <c r="S69" s="57"/>
      <c r="T69" s="61"/>
      <c r="U69" s="60"/>
      <c r="V69" s="57"/>
      <c r="W69" s="61"/>
      <c r="X69" s="60"/>
      <c r="Y69" s="57"/>
      <c r="Z69" s="61"/>
      <c r="AA69" s="209"/>
      <c r="AB69" s="211"/>
      <c r="AC69" s="213"/>
      <c r="AD69" s="215">
        <f>SUM($AE$69:$AV$69)</f>
        <v>0</v>
      </c>
      <c r="AE69" s="60"/>
      <c r="AF69" s="57"/>
      <c r="AG69" s="61"/>
      <c r="AH69" s="60"/>
      <c r="AI69" s="57"/>
      <c r="AJ69" s="61"/>
      <c r="AK69" s="60"/>
      <c r="AL69" s="57"/>
      <c r="AM69" s="61"/>
      <c r="AN69" s="60"/>
      <c r="AO69" s="57"/>
      <c r="AP69" s="61"/>
      <c r="AQ69" s="60"/>
      <c r="AR69" s="57"/>
      <c r="AS69" s="61"/>
      <c r="AT69" s="60"/>
      <c r="AU69" s="57"/>
      <c r="AV69" s="61"/>
      <c r="AW69" s="209"/>
      <c r="AX69" s="211"/>
      <c r="AY69" s="213"/>
      <c r="AZ69" s="215">
        <f>SUM($BA$69:$BR$69)</f>
        <v>0</v>
      </c>
      <c r="BA69" s="60"/>
      <c r="BB69" s="57"/>
      <c r="BC69" s="61"/>
      <c r="BD69" s="60"/>
      <c r="BE69" s="57"/>
      <c r="BF69" s="61"/>
      <c r="BG69" s="60"/>
      <c r="BH69" s="57"/>
      <c r="BI69" s="61"/>
      <c r="BJ69" s="60"/>
      <c r="BK69" s="57"/>
      <c r="BL69" s="61"/>
      <c r="BM69" s="60"/>
      <c r="BN69" s="57"/>
      <c r="BO69" s="61"/>
      <c r="BP69" s="60"/>
      <c r="BQ69" s="57"/>
      <c r="BR69" s="61"/>
      <c r="BS69" s="209"/>
      <c r="BT69" s="211"/>
      <c r="BU69" s="213"/>
      <c r="BV69" s="215">
        <f>SUM($BW$69:$CN$69)</f>
        <v>0</v>
      </c>
      <c r="BW69" s="60"/>
      <c r="BX69" s="57"/>
      <c r="BY69" s="61"/>
      <c r="BZ69" s="60"/>
      <c r="CA69" s="57"/>
      <c r="CB69" s="61"/>
      <c r="CC69" s="60"/>
      <c r="CD69" s="57"/>
      <c r="CE69" s="61"/>
      <c r="CF69" s="60"/>
      <c r="CG69" s="57"/>
      <c r="CH69" s="61"/>
      <c r="CI69" s="60"/>
      <c r="CJ69" s="57"/>
      <c r="CK69" s="61"/>
      <c r="CL69" s="60"/>
      <c r="CM69" s="57"/>
      <c r="CN69" s="61"/>
      <c r="CO69" s="209"/>
      <c r="CP69" s="211"/>
      <c r="CQ69" s="213"/>
      <c r="CR69" s="215">
        <f>SUM($CS$69:$DJ$69)</f>
        <v>0</v>
      </c>
      <c r="CS69" s="60"/>
      <c r="CT69" s="57"/>
      <c r="CU69" s="61"/>
      <c r="CV69" s="60"/>
      <c r="CW69" s="57"/>
      <c r="CX69" s="61"/>
      <c r="CY69" s="60"/>
      <c r="CZ69" s="57"/>
      <c r="DA69" s="61"/>
      <c r="DB69" s="60"/>
      <c r="DC69" s="57"/>
      <c r="DD69" s="61"/>
      <c r="DE69" s="60"/>
      <c r="DF69" s="57"/>
      <c r="DG69" s="61"/>
      <c r="DH69" s="60"/>
      <c r="DI69" s="57"/>
      <c r="DJ69" s="61"/>
      <c r="DK69" s="209"/>
      <c r="DL69" s="211"/>
      <c r="DM69" s="213"/>
      <c r="DN69" s="215">
        <f>SUM($DO$69:$EF$69)</f>
        <v>0</v>
      </c>
      <c r="DO69" s="60"/>
      <c r="DP69" s="57"/>
      <c r="DQ69" s="61"/>
      <c r="DR69" s="60"/>
      <c r="DS69" s="57"/>
      <c r="DT69" s="61"/>
      <c r="DU69" s="60"/>
      <c r="DV69" s="57"/>
      <c r="DW69" s="61"/>
      <c r="DX69" s="60"/>
      <c r="DY69" s="57"/>
      <c r="DZ69" s="61"/>
      <c r="EA69" s="60"/>
      <c r="EB69" s="57"/>
      <c r="EC69" s="61"/>
      <c r="ED69" s="60"/>
      <c r="EE69" s="57"/>
      <c r="EF69" s="61"/>
      <c r="EG69" s="209"/>
      <c r="EH69" s="211"/>
      <c r="EI69" s="213"/>
      <c r="EJ69" s="215">
        <f>SUM($EK$69:$FB$69)</f>
        <v>0</v>
      </c>
      <c r="EK69" s="60"/>
      <c r="EL69" s="57"/>
      <c r="EM69" s="61"/>
      <c r="EN69" s="60"/>
      <c r="EO69" s="57"/>
      <c r="EP69" s="61"/>
      <c r="EQ69" s="60"/>
      <c r="ER69" s="57"/>
      <c r="ES69" s="61"/>
      <c r="ET69" s="60"/>
      <c r="EU69" s="57"/>
      <c r="EV69" s="61"/>
      <c r="EW69" s="60"/>
      <c r="EX69" s="57"/>
      <c r="EY69" s="61"/>
      <c r="EZ69" s="60"/>
      <c r="FA69" s="57"/>
      <c r="FB69" s="61"/>
      <c r="FC69" s="209"/>
      <c r="FD69" s="211"/>
      <c r="FE69" s="213"/>
      <c r="FF69" s="215">
        <f>SUM($FG$69:$FX$69)</f>
        <v>0</v>
      </c>
      <c r="FG69" s="60"/>
      <c r="FH69" s="57"/>
      <c r="FI69" s="61"/>
      <c r="FJ69" s="60"/>
      <c r="FK69" s="57"/>
      <c r="FL69" s="61"/>
      <c r="FM69" s="60"/>
      <c r="FN69" s="57"/>
      <c r="FO69" s="61"/>
      <c r="FP69" s="60"/>
      <c r="FQ69" s="57"/>
      <c r="FR69" s="61"/>
      <c r="FS69" s="60"/>
      <c r="FT69" s="57"/>
      <c r="FU69" s="61"/>
      <c r="FV69" s="60"/>
      <c r="FW69" s="57"/>
      <c r="FX69" s="61"/>
      <c r="FY69" s="209"/>
      <c r="FZ69" s="211"/>
      <c r="GA69" s="213"/>
      <c r="GB69" s="215">
        <f>SUM($GC$69:$GT$69)</f>
        <v>0</v>
      </c>
      <c r="GC69" s="60"/>
      <c r="GD69" s="57"/>
      <c r="GE69" s="61"/>
      <c r="GF69" s="60"/>
      <c r="GG69" s="57"/>
      <c r="GH69" s="61"/>
      <c r="GI69" s="60"/>
      <c r="GJ69" s="57"/>
      <c r="GK69" s="61"/>
      <c r="GL69" s="60"/>
      <c r="GM69" s="57"/>
      <c r="GN69" s="61"/>
      <c r="GO69" s="60"/>
      <c r="GP69" s="57"/>
      <c r="GQ69" s="61"/>
      <c r="GR69" s="60"/>
      <c r="GS69" s="57"/>
      <c r="GT69" s="61"/>
      <c r="GU69" s="209"/>
      <c r="GV69" s="211"/>
      <c r="GW69" s="213"/>
      <c r="GX69" s="215">
        <f>SUM($GY$69:$HP$69)</f>
        <v>0</v>
      </c>
      <c r="GY69" s="60"/>
      <c r="GZ69" s="57"/>
      <c r="HA69" s="61"/>
      <c r="HB69" s="60"/>
      <c r="HC69" s="57"/>
      <c r="HD69" s="61"/>
      <c r="HE69" s="60"/>
      <c r="HF69" s="57"/>
      <c r="HG69" s="61"/>
      <c r="HH69" s="60"/>
      <c r="HI69" s="57"/>
      <c r="HJ69" s="61"/>
      <c r="HK69" s="60"/>
      <c r="HL69" s="57"/>
      <c r="HM69" s="61"/>
      <c r="HN69" s="60"/>
      <c r="HO69" s="57"/>
      <c r="HP69" s="61"/>
      <c r="HQ69" s="209"/>
      <c r="HR69" s="211"/>
      <c r="HS69" s="213"/>
      <c r="HT69" s="215">
        <f>SUM($HU$69:$IL$69)</f>
        <v>0</v>
      </c>
      <c r="HU69" s="60"/>
      <c r="HV69" s="57"/>
      <c r="HW69" s="61"/>
      <c r="HX69" s="60"/>
      <c r="HY69" s="57"/>
      <c r="HZ69" s="61"/>
      <c r="IA69" s="60"/>
      <c r="IB69" s="57"/>
      <c r="IC69" s="61"/>
      <c r="ID69" s="60"/>
      <c r="IE69" s="57"/>
      <c r="IF69" s="61"/>
      <c r="IG69" s="60"/>
      <c r="IH69" s="57"/>
      <c r="II69" s="61"/>
      <c r="IJ69" s="60"/>
      <c r="IK69" s="57"/>
      <c r="IL69" s="61"/>
      <c r="IM69" s="209"/>
      <c r="IN69" s="211"/>
      <c r="IO69" s="213"/>
      <c r="IP69" s="215">
        <f>SUM($IQ$69:$JH$69)</f>
        <v>0</v>
      </c>
      <c r="IQ69" s="60"/>
      <c r="IR69" s="57"/>
      <c r="IS69" s="61"/>
      <c r="IT69" s="60"/>
      <c r="IU69" s="57"/>
      <c r="IV69" s="61"/>
      <c r="IW69" s="60"/>
      <c r="IX69" s="57"/>
      <c r="IY69" s="61"/>
      <c r="IZ69" s="60"/>
      <c r="JA69" s="57"/>
      <c r="JB69" s="61"/>
      <c r="JC69" s="60"/>
      <c r="JD69" s="57"/>
      <c r="JE69" s="61"/>
      <c r="JF69" s="60"/>
      <c r="JG69" s="57"/>
      <c r="JH69" s="61"/>
      <c r="JI69" s="209"/>
      <c r="JJ69" s="211"/>
      <c r="JK69" s="213"/>
      <c r="JL69" s="215">
        <f>SUM($JM$69:$KD$69)</f>
        <v>0</v>
      </c>
      <c r="JM69" s="60"/>
      <c r="JN69" s="57"/>
      <c r="JO69" s="61"/>
      <c r="JP69" s="60"/>
      <c r="JQ69" s="57"/>
      <c r="JR69" s="61"/>
      <c r="JS69" s="60"/>
      <c r="JT69" s="57"/>
      <c r="JU69" s="61"/>
      <c r="JV69" s="60"/>
      <c r="JW69" s="57"/>
      <c r="JX69" s="61"/>
      <c r="JY69" s="60"/>
      <c r="JZ69" s="57"/>
      <c r="KA69" s="61"/>
      <c r="KB69" s="60"/>
      <c r="KC69" s="57"/>
      <c r="KD69" s="61"/>
      <c r="KE69" s="209"/>
      <c r="KF69" s="211"/>
      <c r="KG69" s="213"/>
      <c r="KH69" s="215">
        <f>SUM($KI$69:$KZ$69)</f>
        <v>0</v>
      </c>
      <c r="KI69" s="60"/>
      <c r="KJ69" s="57"/>
      <c r="KK69" s="61"/>
      <c r="KL69" s="60"/>
      <c r="KM69" s="57"/>
      <c r="KN69" s="61"/>
      <c r="KO69" s="60"/>
      <c r="KP69" s="57"/>
      <c r="KQ69" s="61"/>
      <c r="KR69" s="60"/>
      <c r="KS69" s="57"/>
      <c r="KT69" s="61"/>
      <c r="KU69" s="60"/>
      <c r="KV69" s="57"/>
      <c r="KW69" s="61"/>
      <c r="KX69" s="60"/>
      <c r="KY69" s="57"/>
      <c r="KZ69" s="61"/>
      <c r="LA69" s="209"/>
      <c r="LB69" s="211"/>
      <c r="LC69" s="213"/>
      <c r="LD69" s="215">
        <f>SUM($LE$69:$LV$69)</f>
        <v>0</v>
      </c>
      <c r="LE69" s="60"/>
      <c r="LF69" s="57"/>
      <c r="LG69" s="61"/>
      <c r="LH69" s="60"/>
      <c r="LI69" s="57"/>
      <c r="LJ69" s="61"/>
      <c r="LK69" s="60"/>
      <c r="LL69" s="57"/>
      <c r="LM69" s="61"/>
      <c r="LN69" s="60"/>
      <c r="LO69" s="57"/>
      <c r="LP69" s="61"/>
      <c r="LQ69" s="60"/>
      <c r="LR69" s="57"/>
      <c r="LS69" s="61"/>
      <c r="LT69" s="60"/>
      <c r="LU69" s="57"/>
      <c r="LV69" s="61"/>
      <c r="LW69" s="209"/>
      <c r="LX69" s="211"/>
      <c r="LY69" s="213"/>
      <c r="LZ69" s="215">
        <f>SUM($MA$69:$MR$69)</f>
        <v>0</v>
      </c>
      <c r="MA69" s="60"/>
      <c r="MB69" s="57"/>
      <c r="MC69" s="61"/>
      <c r="MD69" s="60"/>
      <c r="ME69" s="57"/>
      <c r="MF69" s="61"/>
      <c r="MG69" s="60"/>
      <c r="MH69" s="57"/>
      <c r="MI69" s="61"/>
      <c r="MJ69" s="60"/>
      <c r="MK69" s="57"/>
      <c r="ML69" s="61"/>
      <c r="MM69" s="60"/>
      <c r="MN69" s="57"/>
      <c r="MO69" s="61"/>
      <c r="MP69" s="60"/>
      <c r="MQ69" s="57"/>
      <c r="MR69" s="61"/>
      <c r="MS69" s="209"/>
      <c r="MT69" s="211"/>
      <c r="MU69" s="213"/>
      <c r="MV69" s="215">
        <f>SUM($MW$69:$NN$69)</f>
        <v>0</v>
      </c>
      <c r="MW69" s="60"/>
      <c r="MX69" s="57"/>
      <c r="MY69" s="61"/>
      <c r="MZ69" s="60"/>
      <c r="NA69" s="57"/>
      <c r="NB69" s="61"/>
      <c r="NC69" s="60"/>
      <c r="ND69" s="57"/>
      <c r="NE69" s="61"/>
      <c r="NF69" s="60"/>
      <c r="NG69" s="57"/>
      <c r="NH69" s="61"/>
      <c r="NI69" s="60"/>
      <c r="NJ69" s="57"/>
      <c r="NK69" s="61"/>
      <c r="NL69" s="60"/>
      <c r="NM69" s="57"/>
      <c r="NN69" s="61"/>
      <c r="NO69" s="209"/>
      <c r="NP69" s="211"/>
      <c r="NQ69" s="213"/>
      <c r="NR69" s="215">
        <f>SUM($NS$69:$OJ$69)</f>
        <v>0</v>
      </c>
      <c r="NS69" s="60"/>
      <c r="NT69" s="57"/>
      <c r="NU69" s="61"/>
      <c r="NV69" s="60"/>
      <c r="NW69" s="57"/>
      <c r="NX69" s="61"/>
      <c r="NY69" s="60"/>
      <c r="NZ69" s="57"/>
      <c r="OA69" s="61"/>
      <c r="OB69" s="60"/>
      <c r="OC69" s="57"/>
      <c r="OD69" s="61"/>
      <c r="OE69" s="60"/>
      <c r="OF69" s="57"/>
      <c r="OG69" s="61"/>
      <c r="OH69" s="60"/>
      <c r="OI69" s="57"/>
      <c r="OJ69" s="61"/>
      <c r="OK69" s="209"/>
      <c r="OL69" s="211"/>
      <c r="OM69" s="213"/>
      <c r="ON69" s="215">
        <f>SUM($OO$69:$PF$69)</f>
        <v>0</v>
      </c>
      <c r="OO69" s="60"/>
      <c r="OP69" s="57"/>
      <c r="OQ69" s="61"/>
      <c r="OR69" s="60"/>
      <c r="OS69" s="57"/>
      <c r="OT69" s="61"/>
      <c r="OU69" s="60"/>
      <c r="OV69" s="57"/>
      <c r="OW69" s="61"/>
      <c r="OX69" s="60"/>
      <c r="OY69" s="57"/>
      <c r="OZ69" s="61"/>
      <c r="PA69" s="60"/>
      <c r="PB69" s="57"/>
      <c r="PC69" s="61"/>
      <c r="PD69" s="60"/>
      <c r="PE69" s="57"/>
      <c r="PF69" s="61"/>
      <c r="PG69" s="209"/>
      <c r="PH69" s="211"/>
      <c r="PI69" s="213"/>
      <c r="PJ69" s="215">
        <f>SUM($PK$69:$QB$69)</f>
        <v>0</v>
      </c>
      <c r="PK69" s="60"/>
      <c r="PL69" s="57"/>
      <c r="PM69" s="61"/>
      <c r="PN69" s="60"/>
      <c r="PO69" s="57"/>
      <c r="PP69" s="61"/>
      <c r="PQ69" s="60"/>
      <c r="PR69" s="57"/>
      <c r="PS69" s="61"/>
      <c r="PT69" s="60"/>
      <c r="PU69" s="57"/>
      <c r="PV69" s="61"/>
      <c r="PW69" s="60"/>
      <c r="PX69" s="57"/>
      <c r="PY69" s="61"/>
      <c r="PZ69" s="60"/>
      <c r="QA69" s="57"/>
      <c r="QB69" s="61"/>
      <c r="QC69" s="209"/>
      <c r="QD69" s="211"/>
      <c r="QE69" s="213"/>
      <c r="QF69" s="215">
        <f>SUM($QG$69:$QX$69)</f>
        <v>0</v>
      </c>
      <c r="QG69" s="60"/>
      <c r="QH69" s="57"/>
      <c r="QI69" s="61"/>
      <c r="QJ69" s="60"/>
      <c r="QK69" s="57"/>
      <c r="QL69" s="61"/>
      <c r="QM69" s="60"/>
      <c r="QN69" s="57"/>
      <c r="QO69" s="61"/>
      <c r="QP69" s="60"/>
      <c r="QQ69" s="57"/>
      <c r="QR69" s="61"/>
      <c r="QS69" s="60"/>
      <c r="QT69" s="57"/>
      <c r="QU69" s="61"/>
      <c r="QV69" s="60"/>
      <c r="QW69" s="57"/>
      <c r="QX69" s="61"/>
      <c r="QY69" s="209"/>
      <c r="QZ69" s="211"/>
      <c r="RA69" s="213"/>
      <c r="RB69" s="215">
        <f>SUM($RC$69:$RT$69)</f>
        <v>0</v>
      </c>
      <c r="RC69" s="60"/>
      <c r="RD69" s="57"/>
      <c r="RE69" s="61"/>
      <c r="RF69" s="60"/>
      <c r="RG69" s="57"/>
      <c r="RH69" s="61"/>
      <c r="RI69" s="60"/>
      <c r="RJ69" s="57"/>
      <c r="RK69" s="61"/>
      <c r="RL69" s="60"/>
      <c r="RM69" s="57"/>
      <c r="RN69" s="61"/>
      <c r="RO69" s="60"/>
      <c r="RP69" s="57"/>
      <c r="RQ69" s="61"/>
      <c r="RR69" s="60"/>
      <c r="RS69" s="57"/>
      <c r="RT69" s="61"/>
      <c r="RU69" s="209"/>
      <c r="RV69" s="211"/>
      <c r="RW69" s="213"/>
      <c r="RX69" s="215">
        <f>SUM($RY$69:$SP$69)</f>
        <v>0</v>
      </c>
      <c r="RY69" s="60"/>
      <c r="RZ69" s="57"/>
      <c r="SA69" s="61"/>
      <c r="SB69" s="60"/>
      <c r="SC69" s="57"/>
      <c r="SD69" s="61"/>
      <c r="SE69" s="60"/>
      <c r="SF69" s="57"/>
      <c r="SG69" s="61"/>
      <c r="SH69" s="60"/>
      <c r="SI69" s="57"/>
      <c r="SJ69" s="61"/>
      <c r="SK69" s="60"/>
      <c r="SL69" s="57"/>
      <c r="SM69" s="61"/>
      <c r="SN69" s="60"/>
      <c r="SO69" s="57"/>
      <c r="SP69" s="61"/>
      <c r="SQ69" s="209"/>
      <c r="SR69" s="211"/>
      <c r="SS69" s="213"/>
      <c r="ST69" s="215">
        <f>SUM($SU$69:$TL$69)</f>
        <v>0</v>
      </c>
      <c r="SU69" s="60"/>
      <c r="SV69" s="57"/>
      <c r="SW69" s="61"/>
      <c r="SX69" s="60"/>
      <c r="SY69" s="57"/>
      <c r="SZ69" s="61"/>
      <c r="TA69" s="60"/>
      <c r="TB69" s="57"/>
      <c r="TC69" s="61"/>
      <c r="TD69" s="60"/>
      <c r="TE69" s="57"/>
      <c r="TF69" s="61"/>
      <c r="TG69" s="60"/>
      <c r="TH69" s="57"/>
      <c r="TI69" s="61"/>
      <c r="TJ69" s="60"/>
      <c r="TK69" s="57"/>
      <c r="TL69" s="61"/>
      <c r="TM69" s="209"/>
      <c r="TN69" s="211"/>
      <c r="TO69" s="213"/>
      <c r="TP69" s="215">
        <f>SUM($TQ$69:$UH$69)</f>
        <v>0</v>
      </c>
      <c r="TQ69" s="60"/>
      <c r="TR69" s="57"/>
      <c r="TS69" s="61"/>
      <c r="TT69" s="60"/>
      <c r="TU69" s="57"/>
      <c r="TV69" s="61"/>
      <c r="TW69" s="60"/>
      <c r="TX69" s="57"/>
      <c r="TY69" s="61"/>
      <c r="TZ69" s="60"/>
      <c r="UA69" s="57"/>
      <c r="UB69" s="61"/>
      <c r="UC69" s="60"/>
      <c r="UD69" s="57"/>
      <c r="UE69" s="61"/>
      <c r="UF69" s="60"/>
      <c r="UG69" s="57"/>
      <c r="UH69" s="61"/>
      <c r="UI69" s="209"/>
      <c r="UJ69" s="211"/>
      <c r="UK69" s="213"/>
      <c r="UL69" s="215">
        <f>SUM($UM$69:$VD$69)</f>
        <v>0</v>
      </c>
      <c r="UM69" s="60"/>
      <c r="UN69" s="57"/>
      <c r="UO69" s="61"/>
      <c r="UP69" s="60"/>
      <c r="UQ69" s="57"/>
      <c r="UR69" s="61"/>
      <c r="US69" s="60"/>
      <c r="UT69" s="57"/>
      <c r="UU69" s="61"/>
      <c r="UV69" s="60"/>
      <c r="UW69" s="57"/>
      <c r="UX69" s="61"/>
      <c r="UY69" s="60"/>
      <c r="UZ69" s="57"/>
      <c r="VA69" s="61"/>
      <c r="VB69" s="60"/>
      <c r="VC69" s="57"/>
      <c r="VD69" s="61"/>
      <c r="VE69" s="209"/>
      <c r="VF69" s="211"/>
      <c r="VG69" s="213"/>
      <c r="VH69" s="215">
        <f>SUM($VI$69:$VZ$69)</f>
        <v>0</v>
      </c>
      <c r="VI69" s="60"/>
      <c r="VJ69" s="57"/>
      <c r="VK69" s="61"/>
      <c r="VL69" s="60"/>
      <c r="VM69" s="57"/>
      <c r="VN69" s="61"/>
      <c r="VO69" s="60"/>
      <c r="VP69" s="57"/>
      <c r="VQ69" s="61"/>
      <c r="VR69" s="60"/>
      <c r="VS69" s="57"/>
      <c r="VT69" s="61"/>
      <c r="VU69" s="60"/>
      <c r="VV69" s="57"/>
      <c r="VW69" s="61"/>
      <c r="VX69" s="60"/>
      <c r="VY69" s="57"/>
      <c r="VZ69" s="61"/>
      <c r="WA69" s="209"/>
      <c r="WB69" s="211"/>
      <c r="WC69" s="213"/>
      <c r="WD69" s="215">
        <f>SUM($WE$69:$WV$69)</f>
        <v>0</v>
      </c>
      <c r="WE69" s="60"/>
      <c r="WF69" s="57"/>
      <c r="WG69" s="61"/>
      <c r="WH69" s="60"/>
      <c r="WI69" s="57"/>
      <c r="WJ69" s="61"/>
      <c r="WK69" s="60"/>
      <c r="WL69" s="57"/>
      <c r="WM69" s="61"/>
      <c r="WN69" s="60"/>
      <c r="WO69" s="57"/>
      <c r="WP69" s="61"/>
      <c r="WQ69" s="60"/>
      <c r="WR69" s="57"/>
      <c r="WS69" s="61"/>
      <c r="WT69" s="60"/>
      <c r="WU69" s="57"/>
      <c r="WV69" s="61"/>
      <c r="WW69" s="209"/>
      <c r="WX69" s="211"/>
      <c r="WY69" s="213"/>
      <c r="WZ69" s="215">
        <f>SUM($XA$69:$XR$69)</f>
        <v>0</v>
      </c>
      <c r="XA69" s="60"/>
      <c r="XB69" s="57"/>
      <c r="XC69" s="61"/>
      <c r="XD69" s="60"/>
      <c r="XE69" s="57"/>
      <c r="XF69" s="61"/>
      <c r="XG69" s="60"/>
      <c r="XH69" s="57"/>
      <c r="XI69" s="61"/>
      <c r="XJ69" s="60"/>
      <c r="XK69" s="57"/>
      <c r="XL69" s="61"/>
      <c r="XM69" s="60"/>
      <c r="XN69" s="57"/>
      <c r="XO69" s="61"/>
      <c r="XP69" s="60"/>
      <c r="XQ69" s="57"/>
      <c r="XR69" s="61"/>
      <c r="XS69" s="209"/>
      <c r="XT69" s="211"/>
      <c r="XU69" s="213"/>
      <c r="XV69" s="215">
        <f>SUM($XW$69:$YN$69)</f>
        <v>0</v>
      </c>
      <c r="XW69" s="60"/>
      <c r="XX69" s="57"/>
      <c r="XY69" s="61"/>
      <c r="XZ69" s="60"/>
      <c r="YA69" s="57"/>
      <c r="YB69" s="61"/>
      <c r="YC69" s="60"/>
      <c r="YD69" s="57"/>
      <c r="YE69" s="61"/>
      <c r="YF69" s="60"/>
      <c r="YG69" s="57"/>
      <c r="YH69" s="61"/>
      <c r="YI69" s="60"/>
      <c r="YJ69" s="57"/>
      <c r="YK69" s="61"/>
      <c r="YL69" s="60"/>
      <c r="YM69" s="57"/>
      <c r="YN69" s="61"/>
      <c r="YO69" s="209"/>
      <c r="YP69" s="211"/>
      <c r="YQ69" s="213"/>
      <c r="YR69" s="215">
        <f>SUM($YS$69:$ZJ$69)</f>
        <v>0</v>
      </c>
      <c r="YS69" s="60"/>
      <c r="YT69" s="57"/>
      <c r="YU69" s="61"/>
      <c r="YV69" s="60"/>
      <c r="YW69" s="57"/>
      <c r="YX69" s="61"/>
      <c r="YY69" s="60"/>
      <c r="YZ69" s="57"/>
      <c r="ZA69" s="61"/>
      <c r="ZB69" s="60"/>
      <c r="ZC69" s="57"/>
      <c r="ZD69" s="61"/>
      <c r="ZE69" s="60"/>
      <c r="ZF69" s="57"/>
      <c r="ZG69" s="61"/>
      <c r="ZH69" s="60"/>
      <c r="ZI69" s="57"/>
      <c r="ZJ69" s="61"/>
      <c r="ZK69" s="209"/>
      <c r="ZL69" s="211"/>
      <c r="ZM69" s="213"/>
      <c r="ZN69" s="215">
        <f>SUM($ZO$69:$AAF$69)</f>
        <v>0</v>
      </c>
      <c r="ZO69" s="60"/>
      <c r="ZP69" s="57"/>
      <c r="ZQ69" s="61"/>
      <c r="ZR69" s="60"/>
      <c r="ZS69" s="57"/>
      <c r="ZT69" s="61"/>
      <c r="ZU69" s="60"/>
      <c r="ZV69" s="57"/>
      <c r="ZW69" s="61"/>
      <c r="ZX69" s="60"/>
      <c r="ZY69" s="57"/>
      <c r="ZZ69" s="61"/>
      <c r="AAA69" s="60"/>
      <c r="AAB69" s="57"/>
      <c r="AAC69" s="61"/>
      <c r="AAD69" s="60"/>
      <c r="AAE69" s="57"/>
      <c r="AAF69" s="61"/>
    </row>
    <row r="70" spans="1:708" ht="15.75" thickBot="1" x14ac:dyDescent="0.3">
      <c r="A70" s="222"/>
      <c r="B70" s="104" t="s">
        <v>116</v>
      </c>
      <c r="C70" s="105"/>
      <c r="D70" s="106">
        <v>75</v>
      </c>
      <c r="E70" s="216"/>
      <c r="F70" s="217"/>
      <c r="G70" s="218"/>
      <c r="H70" s="219"/>
      <c r="I70" s="28"/>
      <c r="J70" s="29"/>
      <c r="K70" s="30"/>
      <c r="L70" s="28"/>
      <c r="M70" s="29"/>
      <c r="N70" s="30"/>
      <c r="O70" s="28"/>
      <c r="P70" s="29"/>
      <c r="Q70" s="30"/>
      <c r="R70" s="28"/>
      <c r="S70" s="29"/>
      <c r="T70" s="30"/>
      <c r="U70" s="28"/>
      <c r="V70" s="29"/>
      <c r="W70" s="30"/>
      <c r="X70" s="28"/>
      <c r="Y70" s="29"/>
      <c r="Z70" s="30"/>
      <c r="AA70" s="216"/>
      <c r="AB70" s="217"/>
      <c r="AC70" s="218"/>
      <c r="AD70" s="219"/>
      <c r="AE70" s="28"/>
      <c r="AF70" s="29"/>
      <c r="AG70" s="30"/>
      <c r="AH70" s="28"/>
      <c r="AI70" s="29"/>
      <c r="AJ70" s="30"/>
      <c r="AK70" s="28"/>
      <c r="AL70" s="29"/>
      <c r="AM70" s="30"/>
      <c r="AN70" s="28"/>
      <c r="AO70" s="29"/>
      <c r="AP70" s="30"/>
      <c r="AQ70" s="28"/>
      <c r="AR70" s="29"/>
      <c r="AS70" s="30"/>
      <c r="AT70" s="28"/>
      <c r="AU70" s="29"/>
      <c r="AV70" s="30"/>
      <c r="AW70" s="216"/>
      <c r="AX70" s="217"/>
      <c r="AY70" s="218"/>
      <c r="AZ70" s="219"/>
      <c r="BA70" s="28"/>
      <c r="BB70" s="29"/>
      <c r="BC70" s="30"/>
      <c r="BD70" s="28"/>
      <c r="BE70" s="29"/>
      <c r="BF70" s="30"/>
      <c r="BG70" s="28"/>
      <c r="BH70" s="29"/>
      <c r="BI70" s="30"/>
      <c r="BJ70" s="28"/>
      <c r="BK70" s="29"/>
      <c r="BL70" s="30"/>
      <c r="BM70" s="28"/>
      <c r="BN70" s="29"/>
      <c r="BO70" s="30"/>
      <c r="BP70" s="28"/>
      <c r="BQ70" s="29"/>
      <c r="BR70" s="30"/>
      <c r="BS70" s="216"/>
      <c r="BT70" s="217"/>
      <c r="BU70" s="218"/>
      <c r="BV70" s="219"/>
      <c r="BW70" s="28"/>
      <c r="BX70" s="29"/>
      <c r="BY70" s="30"/>
      <c r="BZ70" s="28"/>
      <c r="CA70" s="29"/>
      <c r="CB70" s="30"/>
      <c r="CC70" s="28"/>
      <c r="CD70" s="29"/>
      <c r="CE70" s="30"/>
      <c r="CF70" s="28"/>
      <c r="CG70" s="29"/>
      <c r="CH70" s="30"/>
      <c r="CI70" s="28"/>
      <c r="CJ70" s="29"/>
      <c r="CK70" s="30"/>
      <c r="CL70" s="28"/>
      <c r="CM70" s="29"/>
      <c r="CN70" s="30"/>
      <c r="CO70" s="216"/>
      <c r="CP70" s="217"/>
      <c r="CQ70" s="218"/>
      <c r="CR70" s="219"/>
      <c r="CS70" s="28"/>
      <c r="CT70" s="29"/>
      <c r="CU70" s="30"/>
      <c r="CV70" s="28"/>
      <c r="CW70" s="29"/>
      <c r="CX70" s="30"/>
      <c r="CY70" s="28"/>
      <c r="CZ70" s="29"/>
      <c r="DA70" s="30"/>
      <c r="DB70" s="28"/>
      <c r="DC70" s="29"/>
      <c r="DD70" s="30"/>
      <c r="DE70" s="28"/>
      <c r="DF70" s="29"/>
      <c r="DG70" s="30"/>
      <c r="DH70" s="28"/>
      <c r="DI70" s="29"/>
      <c r="DJ70" s="30"/>
      <c r="DK70" s="216"/>
      <c r="DL70" s="217"/>
      <c r="DM70" s="218"/>
      <c r="DN70" s="219"/>
      <c r="DO70" s="28"/>
      <c r="DP70" s="29"/>
      <c r="DQ70" s="30"/>
      <c r="DR70" s="28"/>
      <c r="DS70" s="29"/>
      <c r="DT70" s="30"/>
      <c r="DU70" s="28"/>
      <c r="DV70" s="29"/>
      <c r="DW70" s="30"/>
      <c r="DX70" s="28"/>
      <c r="DY70" s="29"/>
      <c r="DZ70" s="30"/>
      <c r="EA70" s="28"/>
      <c r="EB70" s="29"/>
      <c r="EC70" s="30"/>
      <c r="ED70" s="28"/>
      <c r="EE70" s="29"/>
      <c r="EF70" s="30"/>
      <c r="EG70" s="216"/>
      <c r="EH70" s="217"/>
      <c r="EI70" s="218"/>
      <c r="EJ70" s="219"/>
      <c r="EK70" s="28"/>
      <c r="EL70" s="29"/>
      <c r="EM70" s="30"/>
      <c r="EN70" s="28"/>
      <c r="EO70" s="29"/>
      <c r="EP70" s="30"/>
      <c r="EQ70" s="28"/>
      <c r="ER70" s="29"/>
      <c r="ES70" s="30"/>
      <c r="ET70" s="28"/>
      <c r="EU70" s="29"/>
      <c r="EV70" s="30"/>
      <c r="EW70" s="28"/>
      <c r="EX70" s="29"/>
      <c r="EY70" s="30"/>
      <c r="EZ70" s="28"/>
      <c r="FA70" s="29"/>
      <c r="FB70" s="30"/>
      <c r="FC70" s="216"/>
      <c r="FD70" s="217"/>
      <c r="FE70" s="218"/>
      <c r="FF70" s="219"/>
      <c r="FG70" s="28"/>
      <c r="FH70" s="29"/>
      <c r="FI70" s="30"/>
      <c r="FJ70" s="28"/>
      <c r="FK70" s="29"/>
      <c r="FL70" s="30"/>
      <c r="FM70" s="28"/>
      <c r="FN70" s="29"/>
      <c r="FO70" s="30"/>
      <c r="FP70" s="28"/>
      <c r="FQ70" s="29"/>
      <c r="FR70" s="30"/>
      <c r="FS70" s="28"/>
      <c r="FT70" s="29"/>
      <c r="FU70" s="30"/>
      <c r="FV70" s="28"/>
      <c r="FW70" s="29"/>
      <c r="FX70" s="30"/>
      <c r="FY70" s="216"/>
      <c r="FZ70" s="217"/>
      <c r="GA70" s="218"/>
      <c r="GB70" s="219"/>
      <c r="GC70" s="28"/>
      <c r="GD70" s="29"/>
      <c r="GE70" s="30"/>
      <c r="GF70" s="28"/>
      <c r="GG70" s="29"/>
      <c r="GH70" s="30"/>
      <c r="GI70" s="28"/>
      <c r="GJ70" s="29"/>
      <c r="GK70" s="30"/>
      <c r="GL70" s="28"/>
      <c r="GM70" s="29"/>
      <c r="GN70" s="30"/>
      <c r="GO70" s="28"/>
      <c r="GP70" s="29"/>
      <c r="GQ70" s="30"/>
      <c r="GR70" s="28"/>
      <c r="GS70" s="29"/>
      <c r="GT70" s="30"/>
      <c r="GU70" s="216"/>
      <c r="GV70" s="217"/>
      <c r="GW70" s="218"/>
      <c r="GX70" s="219"/>
      <c r="GY70" s="28"/>
      <c r="GZ70" s="29"/>
      <c r="HA70" s="30"/>
      <c r="HB70" s="28"/>
      <c r="HC70" s="29"/>
      <c r="HD70" s="30"/>
      <c r="HE70" s="28"/>
      <c r="HF70" s="29"/>
      <c r="HG70" s="30"/>
      <c r="HH70" s="28"/>
      <c r="HI70" s="29"/>
      <c r="HJ70" s="30"/>
      <c r="HK70" s="28"/>
      <c r="HL70" s="29"/>
      <c r="HM70" s="30"/>
      <c r="HN70" s="28"/>
      <c r="HO70" s="29"/>
      <c r="HP70" s="30"/>
      <c r="HQ70" s="216"/>
      <c r="HR70" s="217"/>
      <c r="HS70" s="218"/>
      <c r="HT70" s="219"/>
      <c r="HU70" s="28"/>
      <c r="HV70" s="29"/>
      <c r="HW70" s="30"/>
      <c r="HX70" s="28"/>
      <c r="HY70" s="29"/>
      <c r="HZ70" s="30"/>
      <c r="IA70" s="28"/>
      <c r="IB70" s="29"/>
      <c r="IC70" s="30"/>
      <c r="ID70" s="28"/>
      <c r="IE70" s="29"/>
      <c r="IF70" s="30"/>
      <c r="IG70" s="28"/>
      <c r="IH70" s="29"/>
      <c r="II70" s="30"/>
      <c r="IJ70" s="28"/>
      <c r="IK70" s="29"/>
      <c r="IL70" s="30"/>
      <c r="IM70" s="216"/>
      <c r="IN70" s="217"/>
      <c r="IO70" s="218"/>
      <c r="IP70" s="219"/>
      <c r="IQ70" s="28"/>
      <c r="IR70" s="29"/>
      <c r="IS70" s="30"/>
      <c r="IT70" s="28"/>
      <c r="IU70" s="29"/>
      <c r="IV70" s="30"/>
      <c r="IW70" s="28"/>
      <c r="IX70" s="29"/>
      <c r="IY70" s="30"/>
      <c r="IZ70" s="28"/>
      <c r="JA70" s="29"/>
      <c r="JB70" s="30"/>
      <c r="JC70" s="28"/>
      <c r="JD70" s="29"/>
      <c r="JE70" s="30"/>
      <c r="JF70" s="28"/>
      <c r="JG70" s="29"/>
      <c r="JH70" s="30"/>
      <c r="JI70" s="216"/>
      <c r="JJ70" s="217"/>
      <c r="JK70" s="218"/>
      <c r="JL70" s="219"/>
      <c r="JM70" s="28"/>
      <c r="JN70" s="29"/>
      <c r="JO70" s="30"/>
      <c r="JP70" s="28"/>
      <c r="JQ70" s="29"/>
      <c r="JR70" s="30"/>
      <c r="JS70" s="28"/>
      <c r="JT70" s="29"/>
      <c r="JU70" s="30"/>
      <c r="JV70" s="28"/>
      <c r="JW70" s="29"/>
      <c r="JX70" s="30"/>
      <c r="JY70" s="28"/>
      <c r="JZ70" s="29"/>
      <c r="KA70" s="30"/>
      <c r="KB70" s="28"/>
      <c r="KC70" s="29"/>
      <c r="KD70" s="30"/>
      <c r="KE70" s="216"/>
      <c r="KF70" s="217"/>
      <c r="KG70" s="218"/>
      <c r="KH70" s="219"/>
      <c r="KI70" s="28"/>
      <c r="KJ70" s="29"/>
      <c r="KK70" s="30"/>
      <c r="KL70" s="28"/>
      <c r="KM70" s="29"/>
      <c r="KN70" s="30"/>
      <c r="KO70" s="28"/>
      <c r="KP70" s="29"/>
      <c r="KQ70" s="30"/>
      <c r="KR70" s="28"/>
      <c r="KS70" s="29"/>
      <c r="KT70" s="30"/>
      <c r="KU70" s="28"/>
      <c r="KV70" s="29"/>
      <c r="KW70" s="30"/>
      <c r="KX70" s="28"/>
      <c r="KY70" s="29"/>
      <c r="KZ70" s="30"/>
      <c r="LA70" s="216"/>
      <c r="LB70" s="217"/>
      <c r="LC70" s="218"/>
      <c r="LD70" s="219"/>
      <c r="LE70" s="28"/>
      <c r="LF70" s="29"/>
      <c r="LG70" s="30"/>
      <c r="LH70" s="28"/>
      <c r="LI70" s="29"/>
      <c r="LJ70" s="30"/>
      <c r="LK70" s="28"/>
      <c r="LL70" s="29"/>
      <c r="LM70" s="30"/>
      <c r="LN70" s="28"/>
      <c r="LO70" s="29"/>
      <c r="LP70" s="30"/>
      <c r="LQ70" s="28"/>
      <c r="LR70" s="29"/>
      <c r="LS70" s="30"/>
      <c r="LT70" s="28"/>
      <c r="LU70" s="29"/>
      <c r="LV70" s="30"/>
      <c r="LW70" s="216"/>
      <c r="LX70" s="217"/>
      <c r="LY70" s="218"/>
      <c r="LZ70" s="219"/>
      <c r="MA70" s="28"/>
      <c r="MB70" s="29"/>
      <c r="MC70" s="30"/>
      <c r="MD70" s="28"/>
      <c r="ME70" s="29"/>
      <c r="MF70" s="30"/>
      <c r="MG70" s="28"/>
      <c r="MH70" s="29"/>
      <c r="MI70" s="30"/>
      <c r="MJ70" s="28"/>
      <c r="MK70" s="29"/>
      <c r="ML70" s="30"/>
      <c r="MM70" s="28"/>
      <c r="MN70" s="29"/>
      <c r="MO70" s="30"/>
      <c r="MP70" s="28"/>
      <c r="MQ70" s="29"/>
      <c r="MR70" s="30"/>
      <c r="MS70" s="216"/>
      <c r="MT70" s="217"/>
      <c r="MU70" s="218"/>
      <c r="MV70" s="219"/>
      <c r="MW70" s="28"/>
      <c r="MX70" s="29"/>
      <c r="MY70" s="30"/>
      <c r="MZ70" s="28"/>
      <c r="NA70" s="29"/>
      <c r="NB70" s="30"/>
      <c r="NC70" s="28"/>
      <c r="ND70" s="29"/>
      <c r="NE70" s="30"/>
      <c r="NF70" s="28"/>
      <c r="NG70" s="29"/>
      <c r="NH70" s="30"/>
      <c r="NI70" s="28"/>
      <c r="NJ70" s="29"/>
      <c r="NK70" s="30"/>
      <c r="NL70" s="28"/>
      <c r="NM70" s="29"/>
      <c r="NN70" s="30"/>
      <c r="NO70" s="216"/>
      <c r="NP70" s="217"/>
      <c r="NQ70" s="218"/>
      <c r="NR70" s="219"/>
      <c r="NS70" s="28"/>
      <c r="NT70" s="29"/>
      <c r="NU70" s="30"/>
      <c r="NV70" s="28"/>
      <c r="NW70" s="29"/>
      <c r="NX70" s="30"/>
      <c r="NY70" s="28"/>
      <c r="NZ70" s="29"/>
      <c r="OA70" s="30"/>
      <c r="OB70" s="28"/>
      <c r="OC70" s="29"/>
      <c r="OD70" s="30"/>
      <c r="OE70" s="28"/>
      <c r="OF70" s="29"/>
      <c r="OG70" s="30"/>
      <c r="OH70" s="28"/>
      <c r="OI70" s="29"/>
      <c r="OJ70" s="30"/>
      <c r="OK70" s="216"/>
      <c r="OL70" s="217"/>
      <c r="OM70" s="218"/>
      <c r="ON70" s="219"/>
      <c r="OO70" s="28"/>
      <c r="OP70" s="29"/>
      <c r="OQ70" s="30"/>
      <c r="OR70" s="28"/>
      <c r="OS70" s="29"/>
      <c r="OT70" s="30"/>
      <c r="OU70" s="28"/>
      <c r="OV70" s="29"/>
      <c r="OW70" s="30"/>
      <c r="OX70" s="28"/>
      <c r="OY70" s="29"/>
      <c r="OZ70" s="30"/>
      <c r="PA70" s="28"/>
      <c r="PB70" s="29"/>
      <c r="PC70" s="30"/>
      <c r="PD70" s="28"/>
      <c r="PE70" s="29"/>
      <c r="PF70" s="30"/>
      <c r="PG70" s="216"/>
      <c r="PH70" s="217"/>
      <c r="PI70" s="218"/>
      <c r="PJ70" s="219"/>
      <c r="PK70" s="28"/>
      <c r="PL70" s="29"/>
      <c r="PM70" s="30"/>
      <c r="PN70" s="28"/>
      <c r="PO70" s="29"/>
      <c r="PP70" s="30"/>
      <c r="PQ70" s="28"/>
      <c r="PR70" s="29"/>
      <c r="PS70" s="30"/>
      <c r="PT70" s="28"/>
      <c r="PU70" s="29"/>
      <c r="PV70" s="30"/>
      <c r="PW70" s="28"/>
      <c r="PX70" s="29"/>
      <c r="PY70" s="30"/>
      <c r="PZ70" s="28"/>
      <c r="QA70" s="29"/>
      <c r="QB70" s="30"/>
      <c r="QC70" s="216"/>
      <c r="QD70" s="217"/>
      <c r="QE70" s="218"/>
      <c r="QF70" s="219"/>
      <c r="QG70" s="28"/>
      <c r="QH70" s="29"/>
      <c r="QI70" s="30"/>
      <c r="QJ70" s="28"/>
      <c r="QK70" s="29"/>
      <c r="QL70" s="30"/>
      <c r="QM70" s="28"/>
      <c r="QN70" s="29"/>
      <c r="QO70" s="30"/>
      <c r="QP70" s="28"/>
      <c r="QQ70" s="29"/>
      <c r="QR70" s="30"/>
      <c r="QS70" s="28"/>
      <c r="QT70" s="29"/>
      <c r="QU70" s="30"/>
      <c r="QV70" s="28"/>
      <c r="QW70" s="29"/>
      <c r="QX70" s="30"/>
      <c r="QY70" s="216"/>
      <c r="QZ70" s="217"/>
      <c r="RA70" s="218"/>
      <c r="RB70" s="219"/>
      <c r="RC70" s="28"/>
      <c r="RD70" s="29"/>
      <c r="RE70" s="30"/>
      <c r="RF70" s="28"/>
      <c r="RG70" s="29"/>
      <c r="RH70" s="30"/>
      <c r="RI70" s="28"/>
      <c r="RJ70" s="29"/>
      <c r="RK70" s="30"/>
      <c r="RL70" s="28"/>
      <c r="RM70" s="29"/>
      <c r="RN70" s="30"/>
      <c r="RO70" s="28"/>
      <c r="RP70" s="29"/>
      <c r="RQ70" s="30"/>
      <c r="RR70" s="28"/>
      <c r="RS70" s="29"/>
      <c r="RT70" s="30"/>
      <c r="RU70" s="216"/>
      <c r="RV70" s="217"/>
      <c r="RW70" s="218"/>
      <c r="RX70" s="219"/>
      <c r="RY70" s="28"/>
      <c r="RZ70" s="29"/>
      <c r="SA70" s="30"/>
      <c r="SB70" s="28"/>
      <c r="SC70" s="29"/>
      <c r="SD70" s="30"/>
      <c r="SE70" s="28"/>
      <c r="SF70" s="29"/>
      <c r="SG70" s="30"/>
      <c r="SH70" s="28"/>
      <c r="SI70" s="29"/>
      <c r="SJ70" s="30"/>
      <c r="SK70" s="28"/>
      <c r="SL70" s="29"/>
      <c r="SM70" s="30"/>
      <c r="SN70" s="28"/>
      <c r="SO70" s="29"/>
      <c r="SP70" s="30"/>
      <c r="SQ70" s="216"/>
      <c r="SR70" s="217"/>
      <c r="SS70" s="218"/>
      <c r="ST70" s="219"/>
      <c r="SU70" s="28"/>
      <c r="SV70" s="29"/>
      <c r="SW70" s="30"/>
      <c r="SX70" s="28"/>
      <c r="SY70" s="29"/>
      <c r="SZ70" s="30"/>
      <c r="TA70" s="28"/>
      <c r="TB70" s="29"/>
      <c r="TC70" s="30"/>
      <c r="TD70" s="28"/>
      <c r="TE70" s="29"/>
      <c r="TF70" s="30"/>
      <c r="TG70" s="28"/>
      <c r="TH70" s="29"/>
      <c r="TI70" s="30"/>
      <c r="TJ70" s="28"/>
      <c r="TK70" s="29"/>
      <c r="TL70" s="30"/>
      <c r="TM70" s="216"/>
      <c r="TN70" s="217"/>
      <c r="TO70" s="218"/>
      <c r="TP70" s="219"/>
      <c r="TQ70" s="28"/>
      <c r="TR70" s="29"/>
      <c r="TS70" s="30"/>
      <c r="TT70" s="28"/>
      <c r="TU70" s="29"/>
      <c r="TV70" s="30"/>
      <c r="TW70" s="28"/>
      <c r="TX70" s="29"/>
      <c r="TY70" s="30"/>
      <c r="TZ70" s="28"/>
      <c r="UA70" s="29"/>
      <c r="UB70" s="30"/>
      <c r="UC70" s="28"/>
      <c r="UD70" s="29"/>
      <c r="UE70" s="30"/>
      <c r="UF70" s="28"/>
      <c r="UG70" s="29"/>
      <c r="UH70" s="30"/>
      <c r="UI70" s="216"/>
      <c r="UJ70" s="217"/>
      <c r="UK70" s="218"/>
      <c r="UL70" s="219"/>
      <c r="UM70" s="28"/>
      <c r="UN70" s="29"/>
      <c r="UO70" s="30"/>
      <c r="UP70" s="28"/>
      <c r="UQ70" s="29"/>
      <c r="UR70" s="30"/>
      <c r="US70" s="28"/>
      <c r="UT70" s="29"/>
      <c r="UU70" s="30"/>
      <c r="UV70" s="28"/>
      <c r="UW70" s="29"/>
      <c r="UX70" s="30"/>
      <c r="UY70" s="28"/>
      <c r="UZ70" s="29"/>
      <c r="VA70" s="30"/>
      <c r="VB70" s="28"/>
      <c r="VC70" s="29"/>
      <c r="VD70" s="30"/>
      <c r="VE70" s="216"/>
      <c r="VF70" s="217"/>
      <c r="VG70" s="218"/>
      <c r="VH70" s="219"/>
      <c r="VI70" s="28"/>
      <c r="VJ70" s="29"/>
      <c r="VK70" s="30"/>
      <c r="VL70" s="28"/>
      <c r="VM70" s="29"/>
      <c r="VN70" s="30"/>
      <c r="VO70" s="28"/>
      <c r="VP70" s="29"/>
      <c r="VQ70" s="30"/>
      <c r="VR70" s="28"/>
      <c r="VS70" s="29"/>
      <c r="VT70" s="30"/>
      <c r="VU70" s="28"/>
      <c r="VV70" s="29"/>
      <c r="VW70" s="30"/>
      <c r="VX70" s="28"/>
      <c r="VY70" s="29"/>
      <c r="VZ70" s="30"/>
      <c r="WA70" s="216"/>
      <c r="WB70" s="217"/>
      <c r="WC70" s="218"/>
      <c r="WD70" s="219"/>
      <c r="WE70" s="28"/>
      <c r="WF70" s="29"/>
      <c r="WG70" s="30"/>
      <c r="WH70" s="28"/>
      <c r="WI70" s="29"/>
      <c r="WJ70" s="30"/>
      <c r="WK70" s="28"/>
      <c r="WL70" s="29"/>
      <c r="WM70" s="30"/>
      <c r="WN70" s="28"/>
      <c r="WO70" s="29"/>
      <c r="WP70" s="30"/>
      <c r="WQ70" s="28"/>
      <c r="WR70" s="29"/>
      <c r="WS70" s="30"/>
      <c r="WT70" s="28"/>
      <c r="WU70" s="29"/>
      <c r="WV70" s="30"/>
      <c r="WW70" s="216"/>
      <c r="WX70" s="217"/>
      <c r="WY70" s="218"/>
      <c r="WZ70" s="219"/>
      <c r="XA70" s="28"/>
      <c r="XB70" s="29"/>
      <c r="XC70" s="30"/>
      <c r="XD70" s="28"/>
      <c r="XE70" s="29"/>
      <c r="XF70" s="30"/>
      <c r="XG70" s="28"/>
      <c r="XH70" s="29"/>
      <c r="XI70" s="30"/>
      <c r="XJ70" s="28"/>
      <c r="XK70" s="29"/>
      <c r="XL70" s="30"/>
      <c r="XM70" s="28"/>
      <c r="XN70" s="29"/>
      <c r="XO70" s="30"/>
      <c r="XP70" s="28"/>
      <c r="XQ70" s="29"/>
      <c r="XR70" s="30"/>
      <c r="XS70" s="216"/>
      <c r="XT70" s="217"/>
      <c r="XU70" s="218"/>
      <c r="XV70" s="219"/>
      <c r="XW70" s="28"/>
      <c r="XX70" s="29"/>
      <c r="XY70" s="30"/>
      <c r="XZ70" s="28"/>
      <c r="YA70" s="29"/>
      <c r="YB70" s="30"/>
      <c r="YC70" s="28"/>
      <c r="YD70" s="29"/>
      <c r="YE70" s="30"/>
      <c r="YF70" s="28"/>
      <c r="YG70" s="29"/>
      <c r="YH70" s="30"/>
      <c r="YI70" s="28"/>
      <c r="YJ70" s="29"/>
      <c r="YK70" s="30"/>
      <c r="YL70" s="28"/>
      <c r="YM70" s="29"/>
      <c r="YN70" s="30"/>
      <c r="YO70" s="216"/>
      <c r="YP70" s="217"/>
      <c r="YQ70" s="218"/>
      <c r="YR70" s="219"/>
      <c r="YS70" s="28"/>
      <c r="YT70" s="29"/>
      <c r="YU70" s="30"/>
      <c r="YV70" s="28"/>
      <c r="YW70" s="29"/>
      <c r="YX70" s="30"/>
      <c r="YY70" s="28"/>
      <c r="YZ70" s="29"/>
      <c r="ZA70" s="30"/>
      <c r="ZB70" s="28"/>
      <c r="ZC70" s="29"/>
      <c r="ZD70" s="30"/>
      <c r="ZE70" s="28"/>
      <c r="ZF70" s="29"/>
      <c r="ZG70" s="30"/>
      <c r="ZH70" s="28"/>
      <c r="ZI70" s="29"/>
      <c r="ZJ70" s="30"/>
      <c r="ZK70" s="216"/>
      <c r="ZL70" s="217"/>
      <c r="ZM70" s="218"/>
      <c r="ZN70" s="219"/>
      <c r="ZO70" s="28"/>
      <c r="ZP70" s="29"/>
      <c r="ZQ70" s="30"/>
      <c r="ZR70" s="28"/>
      <c r="ZS70" s="29"/>
      <c r="ZT70" s="30"/>
      <c r="ZU70" s="28"/>
      <c r="ZV70" s="29"/>
      <c r="ZW70" s="30"/>
      <c r="ZX70" s="28"/>
      <c r="ZY70" s="29"/>
      <c r="ZZ70" s="30"/>
      <c r="AAA70" s="28"/>
      <c r="AAB70" s="29"/>
      <c r="AAC70" s="30"/>
      <c r="AAD70" s="28"/>
      <c r="AAE70" s="29"/>
      <c r="AAF70" s="30"/>
    </row>
    <row r="71" spans="1:708" ht="15.75" customHeight="1" thickBot="1" x14ac:dyDescent="0.3">
      <c r="A71" s="220">
        <v>10</v>
      </c>
      <c r="B71" s="36"/>
      <c r="C71" s="37">
        <v>17</v>
      </c>
      <c r="D71" s="102" t="s">
        <v>368</v>
      </c>
      <c r="E71" s="208"/>
      <c r="F71" s="210">
        <f>WELDING!$F$11</f>
        <v>105</v>
      </c>
      <c r="G71" s="212">
        <f>$F$71-$E$71</f>
        <v>105</v>
      </c>
      <c r="H71" s="214">
        <f>SUM($I$71:$Z$71)</f>
        <v>0</v>
      </c>
      <c r="I71" s="58"/>
      <c r="J71" s="56"/>
      <c r="K71" s="59"/>
      <c r="L71" s="58"/>
      <c r="M71" s="56"/>
      <c r="N71" s="59"/>
      <c r="O71" s="58"/>
      <c r="P71" s="56"/>
      <c r="Q71" s="59"/>
      <c r="R71" s="58"/>
      <c r="S71" s="56"/>
      <c r="T71" s="59"/>
      <c r="U71" s="58"/>
      <c r="V71" s="56"/>
      <c r="W71" s="59"/>
      <c r="X71" s="58"/>
      <c r="Y71" s="56"/>
      <c r="Z71" s="59"/>
      <c r="AA71" s="208"/>
      <c r="AB71" s="210" t="e">
        <f>WELDING!#REF!</f>
        <v>#REF!</v>
      </c>
      <c r="AC71" s="212" t="e">
        <f>$AB$71-$AA$71</f>
        <v>#REF!</v>
      </c>
      <c r="AD71" s="214">
        <f>SUM($AE$71:$AV$71)</f>
        <v>900</v>
      </c>
      <c r="AE71" s="58">
        <v>50</v>
      </c>
      <c r="AF71" s="56">
        <v>50</v>
      </c>
      <c r="AG71" s="59">
        <v>50</v>
      </c>
      <c r="AH71" s="58">
        <v>50</v>
      </c>
      <c r="AI71" s="56">
        <v>50</v>
      </c>
      <c r="AJ71" s="59">
        <v>50</v>
      </c>
      <c r="AK71" s="58">
        <v>50</v>
      </c>
      <c r="AL71" s="56">
        <v>50</v>
      </c>
      <c r="AM71" s="59">
        <v>50</v>
      </c>
      <c r="AN71" s="58">
        <v>50</v>
      </c>
      <c r="AO71" s="56">
        <v>50</v>
      </c>
      <c r="AP71" s="59">
        <v>50</v>
      </c>
      <c r="AQ71" s="58">
        <v>50</v>
      </c>
      <c r="AR71" s="56">
        <v>50</v>
      </c>
      <c r="AS71" s="59">
        <v>50</v>
      </c>
      <c r="AT71" s="58">
        <v>50</v>
      </c>
      <c r="AU71" s="56">
        <v>50</v>
      </c>
      <c r="AV71" s="59">
        <v>50</v>
      </c>
      <c r="AW71" s="208"/>
      <c r="AX71" s="210" t="e">
        <f>WELDING!#REF!</f>
        <v>#REF!</v>
      </c>
      <c r="AY71" s="212" t="e">
        <f>$AX$71-$AW$71</f>
        <v>#REF!</v>
      </c>
      <c r="AZ71" s="214">
        <f>SUM($BA$71:$BR$71)</f>
        <v>0</v>
      </c>
      <c r="BA71" s="58"/>
      <c r="BB71" s="56"/>
      <c r="BC71" s="59"/>
      <c r="BD71" s="58"/>
      <c r="BE71" s="56"/>
      <c r="BF71" s="59"/>
      <c r="BG71" s="58"/>
      <c r="BH71" s="56"/>
      <c r="BI71" s="59"/>
      <c r="BJ71" s="58"/>
      <c r="BK71" s="56"/>
      <c r="BL71" s="59"/>
      <c r="BM71" s="58"/>
      <c r="BN71" s="56"/>
      <c r="BO71" s="59"/>
      <c r="BP71" s="58"/>
      <c r="BQ71" s="56"/>
      <c r="BR71" s="59"/>
      <c r="BS71" s="208"/>
      <c r="BT71" s="210" t="e">
        <f>WELDING!#REF!</f>
        <v>#REF!</v>
      </c>
      <c r="BU71" s="212" t="e">
        <f>$BT$71-$BS$71</f>
        <v>#REF!</v>
      </c>
      <c r="BV71" s="214">
        <f>SUM($BW$71:$CN$71)</f>
        <v>0</v>
      </c>
      <c r="BW71" s="58"/>
      <c r="BX71" s="56"/>
      <c r="BY71" s="59"/>
      <c r="BZ71" s="58"/>
      <c r="CA71" s="56"/>
      <c r="CB71" s="59"/>
      <c r="CC71" s="58"/>
      <c r="CD71" s="56"/>
      <c r="CE71" s="59"/>
      <c r="CF71" s="58"/>
      <c r="CG71" s="56"/>
      <c r="CH71" s="59"/>
      <c r="CI71" s="58"/>
      <c r="CJ71" s="56"/>
      <c r="CK71" s="59"/>
      <c r="CL71" s="58"/>
      <c r="CM71" s="56"/>
      <c r="CN71" s="59"/>
      <c r="CO71" s="208"/>
      <c r="CP71" s="210" t="e">
        <f>WELDING!#REF!</f>
        <v>#REF!</v>
      </c>
      <c r="CQ71" s="212" t="e">
        <f>$CP$71-$CO$71</f>
        <v>#REF!</v>
      </c>
      <c r="CR71" s="214">
        <f>SUM($CS$71:$DJ$71)</f>
        <v>0</v>
      </c>
      <c r="CS71" s="58"/>
      <c r="CT71" s="56"/>
      <c r="CU71" s="59"/>
      <c r="CV71" s="58"/>
      <c r="CW71" s="56"/>
      <c r="CX71" s="59"/>
      <c r="CY71" s="58"/>
      <c r="CZ71" s="56"/>
      <c r="DA71" s="59"/>
      <c r="DB71" s="58"/>
      <c r="DC71" s="56"/>
      <c r="DD71" s="59"/>
      <c r="DE71" s="58"/>
      <c r="DF71" s="56"/>
      <c r="DG71" s="59"/>
      <c r="DH71" s="58"/>
      <c r="DI71" s="56"/>
      <c r="DJ71" s="59"/>
      <c r="DK71" s="208"/>
      <c r="DL71" s="210" t="e">
        <f>WELDING!#REF!</f>
        <v>#REF!</v>
      </c>
      <c r="DM71" s="212" t="e">
        <f>$DL$71-$DK$71</f>
        <v>#REF!</v>
      </c>
      <c r="DN71" s="214">
        <f>SUM($DO$71:$EF$71)</f>
        <v>0</v>
      </c>
      <c r="DO71" s="58"/>
      <c r="DP71" s="56"/>
      <c r="DQ71" s="59"/>
      <c r="DR71" s="58"/>
      <c r="DS71" s="56"/>
      <c r="DT71" s="59"/>
      <c r="DU71" s="58"/>
      <c r="DV71" s="56"/>
      <c r="DW71" s="59"/>
      <c r="DX71" s="58"/>
      <c r="DY71" s="56"/>
      <c r="DZ71" s="59"/>
      <c r="EA71" s="58"/>
      <c r="EB71" s="56"/>
      <c r="EC71" s="59"/>
      <c r="ED71" s="58"/>
      <c r="EE71" s="56"/>
      <c r="EF71" s="59"/>
      <c r="EG71" s="208"/>
      <c r="EH71" s="210" t="e">
        <f>WELDING!#REF!</f>
        <v>#REF!</v>
      </c>
      <c r="EI71" s="212" t="e">
        <f>$EH$71-$EG$71</f>
        <v>#REF!</v>
      </c>
      <c r="EJ71" s="214">
        <f>SUM($EK$71:$FB$71)</f>
        <v>0</v>
      </c>
      <c r="EK71" s="58"/>
      <c r="EL71" s="56"/>
      <c r="EM71" s="59"/>
      <c r="EN71" s="58"/>
      <c r="EO71" s="56"/>
      <c r="EP71" s="59"/>
      <c r="EQ71" s="58"/>
      <c r="ER71" s="56"/>
      <c r="ES71" s="59"/>
      <c r="ET71" s="58"/>
      <c r="EU71" s="56"/>
      <c r="EV71" s="59"/>
      <c r="EW71" s="58"/>
      <c r="EX71" s="56"/>
      <c r="EY71" s="59"/>
      <c r="EZ71" s="58"/>
      <c r="FA71" s="56"/>
      <c r="FB71" s="59"/>
      <c r="FC71" s="208"/>
      <c r="FD71" s="210" t="e">
        <f>WELDING!#REF!</f>
        <v>#REF!</v>
      </c>
      <c r="FE71" s="212" t="e">
        <f>$FD$71-$FC$71</f>
        <v>#REF!</v>
      </c>
      <c r="FF71" s="214">
        <f>SUM($FG$71:$FX$71)</f>
        <v>0</v>
      </c>
      <c r="FG71" s="58"/>
      <c r="FH71" s="56"/>
      <c r="FI71" s="59"/>
      <c r="FJ71" s="58"/>
      <c r="FK71" s="56"/>
      <c r="FL71" s="59"/>
      <c r="FM71" s="58"/>
      <c r="FN71" s="56"/>
      <c r="FO71" s="59"/>
      <c r="FP71" s="58"/>
      <c r="FQ71" s="56"/>
      <c r="FR71" s="59"/>
      <c r="FS71" s="58"/>
      <c r="FT71" s="56"/>
      <c r="FU71" s="59"/>
      <c r="FV71" s="58"/>
      <c r="FW71" s="56"/>
      <c r="FX71" s="59"/>
      <c r="FY71" s="208"/>
      <c r="FZ71" s="210" t="e">
        <f>WELDING!#REF!</f>
        <v>#REF!</v>
      </c>
      <c r="GA71" s="212" t="e">
        <f>$FZ$71-$FY$71</f>
        <v>#REF!</v>
      </c>
      <c r="GB71" s="214">
        <f>SUM($GC$71:$GT$71)</f>
        <v>0</v>
      </c>
      <c r="GC71" s="58"/>
      <c r="GD71" s="56"/>
      <c r="GE71" s="59"/>
      <c r="GF71" s="58"/>
      <c r="GG71" s="56"/>
      <c r="GH71" s="59"/>
      <c r="GI71" s="58"/>
      <c r="GJ71" s="56"/>
      <c r="GK71" s="59"/>
      <c r="GL71" s="58"/>
      <c r="GM71" s="56"/>
      <c r="GN71" s="59"/>
      <c r="GO71" s="58"/>
      <c r="GP71" s="56"/>
      <c r="GQ71" s="59"/>
      <c r="GR71" s="58"/>
      <c r="GS71" s="56"/>
      <c r="GT71" s="59"/>
      <c r="GU71" s="208"/>
      <c r="GV71" s="210" t="e">
        <f>WELDING!#REF!</f>
        <v>#REF!</v>
      </c>
      <c r="GW71" s="212" t="e">
        <f>$GV$71-$GU$71</f>
        <v>#REF!</v>
      </c>
      <c r="GX71" s="214">
        <f>SUM($GY$71:$HP$71)</f>
        <v>0</v>
      </c>
      <c r="GY71" s="58"/>
      <c r="GZ71" s="56"/>
      <c r="HA71" s="59"/>
      <c r="HB71" s="58"/>
      <c r="HC71" s="56"/>
      <c r="HD71" s="59"/>
      <c r="HE71" s="58"/>
      <c r="HF71" s="56"/>
      <c r="HG71" s="59"/>
      <c r="HH71" s="58"/>
      <c r="HI71" s="56"/>
      <c r="HJ71" s="59"/>
      <c r="HK71" s="58"/>
      <c r="HL71" s="56"/>
      <c r="HM71" s="59"/>
      <c r="HN71" s="58"/>
      <c r="HO71" s="56"/>
      <c r="HP71" s="59"/>
      <c r="HQ71" s="208"/>
      <c r="HR71" s="210" t="e">
        <f>WELDING!#REF!</f>
        <v>#REF!</v>
      </c>
      <c r="HS71" s="212" t="e">
        <f>$HR$71-$HQ$71</f>
        <v>#REF!</v>
      </c>
      <c r="HT71" s="214">
        <f>SUM($HU$71:$IL$71)</f>
        <v>0</v>
      </c>
      <c r="HU71" s="58"/>
      <c r="HV71" s="56"/>
      <c r="HW71" s="59"/>
      <c r="HX71" s="58"/>
      <c r="HY71" s="56"/>
      <c r="HZ71" s="59"/>
      <c r="IA71" s="58"/>
      <c r="IB71" s="56"/>
      <c r="IC71" s="59"/>
      <c r="ID71" s="58"/>
      <c r="IE71" s="56"/>
      <c r="IF71" s="59"/>
      <c r="IG71" s="58"/>
      <c r="IH71" s="56"/>
      <c r="II71" s="59"/>
      <c r="IJ71" s="58"/>
      <c r="IK71" s="56"/>
      <c r="IL71" s="59"/>
      <c r="IM71" s="208"/>
      <c r="IN71" s="210" t="e">
        <f>WELDING!#REF!</f>
        <v>#REF!</v>
      </c>
      <c r="IO71" s="212" t="e">
        <f>$IN$71-$IM$71</f>
        <v>#REF!</v>
      </c>
      <c r="IP71" s="214">
        <f>SUM($IQ$71:$JH$71)</f>
        <v>0</v>
      </c>
      <c r="IQ71" s="58"/>
      <c r="IR71" s="56"/>
      <c r="IS71" s="59"/>
      <c r="IT71" s="58"/>
      <c r="IU71" s="56"/>
      <c r="IV71" s="59"/>
      <c r="IW71" s="58"/>
      <c r="IX71" s="56"/>
      <c r="IY71" s="59"/>
      <c r="IZ71" s="58"/>
      <c r="JA71" s="56"/>
      <c r="JB71" s="59"/>
      <c r="JC71" s="58"/>
      <c r="JD71" s="56"/>
      <c r="JE71" s="59"/>
      <c r="JF71" s="58"/>
      <c r="JG71" s="56"/>
      <c r="JH71" s="59"/>
      <c r="JI71" s="208"/>
      <c r="JJ71" s="210" t="e">
        <f>WELDING!#REF!</f>
        <v>#REF!</v>
      </c>
      <c r="JK71" s="212" t="e">
        <f>$JJ$71-$JI$71</f>
        <v>#REF!</v>
      </c>
      <c r="JL71" s="214">
        <f>SUM($JM$71:$KD$71)</f>
        <v>0</v>
      </c>
      <c r="JM71" s="58"/>
      <c r="JN71" s="56"/>
      <c r="JO71" s="59"/>
      <c r="JP71" s="58"/>
      <c r="JQ71" s="56"/>
      <c r="JR71" s="59"/>
      <c r="JS71" s="58"/>
      <c r="JT71" s="56"/>
      <c r="JU71" s="59"/>
      <c r="JV71" s="58"/>
      <c r="JW71" s="56"/>
      <c r="JX71" s="59"/>
      <c r="JY71" s="58"/>
      <c r="JZ71" s="56"/>
      <c r="KA71" s="59"/>
      <c r="KB71" s="58"/>
      <c r="KC71" s="56"/>
      <c r="KD71" s="59"/>
      <c r="KE71" s="208"/>
      <c r="KF71" s="210" t="e">
        <f>WELDING!#REF!</f>
        <v>#REF!</v>
      </c>
      <c r="KG71" s="212" t="e">
        <f>$KF$71-$KE$71</f>
        <v>#REF!</v>
      </c>
      <c r="KH71" s="214">
        <f>SUM($KI$71:$KZ$71)</f>
        <v>0</v>
      </c>
      <c r="KI71" s="58"/>
      <c r="KJ71" s="56"/>
      <c r="KK71" s="59"/>
      <c r="KL71" s="58"/>
      <c r="KM71" s="56"/>
      <c r="KN71" s="59"/>
      <c r="KO71" s="58"/>
      <c r="KP71" s="56"/>
      <c r="KQ71" s="59"/>
      <c r="KR71" s="58"/>
      <c r="KS71" s="56"/>
      <c r="KT71" s="59"/>
      <c r="KU71" s="58"/>
      <c r="KV71" s="56"/>
      <c r="KW71" s="59"/>
      <c r="KX71" s="58"/>
      <c r="KY71" s="56"/>
      <c r="KZ71" s="59"/>
      <c r="LA71" s="208"/>
      <c r="LB71" s="210" t="e">
        <f>WELDING!#REF!</f>
        <v>#REF!</v>
      </c>
      <c r="LC71" s="212" t="e">
        <f>$LB$71-$LA$71</f>
        <v>#REF!</v>
      </c>
      <c r="LD71" s="214">
        <f>SUM($LE$71:$LV$71)</f>
        <v>0</v>
      </c>
      <c r="LE71" s="58"/>
      <c r="LF71" s="56"/>
      <c r="LG71" s="59"/>
      <c r="LH71" s="58"/>
      <c r="LI71" s="56"/>
      <c r="LJ71" s="59"/>
      <c r="LK71" s="58"/>
      <c r="LL71" s="56"/>
      <c r="LM71" s="59"/>
      <c r="LN71" s="58"/>
      <c r="LO71" s="56"/>
      <c r="LP71" s="59"/>
      <c r="LQ71" s="58"/>
      <c r="LR71" s="56"/>
      <c r="LS71" s="59"/>
      <c r="LT71" s="58"/>
      <c r="LU71" s="56"/>
      <c r="LV71" s="59"/>
      <c r="LW71" s="208"/>
      <c r="LX71" s="210" t="e">
        <f>WELDING!#REF!</f>
        <v>#REF!</v>
      </c>
      <c r="LY71" s="212" t="e">
        <f>$LX$71-$LW$71</f>
        <v>#REF!</v>
      </c>
      <c r="LZ71" s="214">
        <f>SUM($MA$71:$MR$71)</f>
        <v>0</v>
      </c>
      <c r="MA71" s="58"/>
      <c r="MB71" s="56"/>
      <c r="MC71" s="59"/>
      <c r="MD71" s="58"/>
      <c r="ME71" s="56"/>
      <c r="MF71" s="59"/>
      <c r="MG71" s="58"/>
      <c r="MH71" s="56"/>
      <c r="MI71" s="59"/>
      <c r="MJ71" s="58"/>
      <c r="MK71" s="56"/>
      <c r="ML71" s="59"/>
      <c r="MM71" s="58"/>
      <c r="MN71" s="56"/>
      <c r="MO71" s="59"/>
      <c r="MP71" s="58"/>
      <c r="MQ71" s="56"/>
      <c r="MR71" s="59"/>
      <c r="MS71" s="208"/>
      <c r="MT71" s="210" t="e">
        <f>WELDING!#REF!</f>
        <v>#REF!</v>
      </c>
      <c r="MU71" s="212" t="e">
        <f>$MT$71-$MS$71</f>
        <v>#REF!</v>
      </c>
      <c r="MV71" s="214">
        <f>SUM($MW$71:$NN$71)</f>
        <v>0</v>
      </c>
      <c r="MW71" s="58"/>
      <c r="MX71" s="56"/>
      <c r="MY71" s="59"/>
      <c r="MZ71" s="58"/>
      <c r="NA71" s="56"/>
      <c r="NB71" s="59"/>
      <c r="NC71" s="58"/>
      <c r="ND71" s="56"/>
      <c r="NE71" s="59"/>
      <c r="NF71" s="58"/>
      <c r="NG71" s="56"/>
      <c r="NH71" s="59"/>
      <c r="NI71" s="58"/>
      <c r="NJ71" s="56"/>
      <c r="NK71" s="59"/>
      <c r="NL71" s="58"/>
      <c r="NM71" s="56"/>
      <c r="NN71" s="59"/>
      <c r="NO71" s="208"/>
      <c r="NP71" s="210" t="e">
        <f>WELDING!#REF!</f>
        <v>#REF!</v>
      </c>
      <c r="NQ71" s="212" t="e">
        <f>$NP$71-$NO$71</f>
        <v>#REF!</v>
      </c>
      <c r="NR71" s="214">
        <f>SUM($NS$71:$OJ$71)</f>
        <v>0</v>
      </c>
      <c r="NS71" s="58"/>
      <c r="NT71" s="56"/>
      <c r="NU71" s="59"/>
      <c r="NV71" s="58"/>
      <c r="NW71" s="56"/>
      <c r="NX71" s="59"/>
      <c r="NY71" s="58"/>
      <c r="NZ71" s="56"/>
      <c r="OA71" s="59"/>
      <c r="OB71" s="58"/>
      <c r="OC71" s="56"/>
      <c r="OD71" s="59"/>
      <c r="OE71" s="58"/>
      <c r="OF71" s="56"/>
      <c r="OG71" s="59"/>
      <c r="OH71" s="58"/>
      <c r="OI71" s="56"/>
      <c r="OJ71" s="59"/>
      <c r="OK71" s="208"/>
      <c r="OL71" s="210" t="e">
        <f>WELDING!#REF!</f>
        <v>#REF!</v>
      </c>
      <c r="OM71" s="212" t="e">
        <f>$OL$71-$OK$71</f>
        <v>#REF!</v>
      </c>
      <c r="ON71" s="214">
        <f>SUM($OO$71:$PF$71)</f>
        <v>0</v>
      </c>
      <c r="OO71" s="58"/>
      <c r="OP71" s="56"/>
      <c r="OQ71" s="59"/>
      <c r="OR71" s="58"/>
      <c r="OS71" s="56"/>
      <c r="OT71" s="59"/>
      <c r="OU71" s="58"/>
      <c r="OV71" s="56"/>
      <c r="OW71" s="59"/>
      <c r="OX71" s="58"/>
      <c r="OY71" s="56"/>
      <c r="OZ71" s="59"/>
      <c r="PA71" s="58"/>
      <c r="PB71" s="56"/>
      <c r="PC71" s="59"/>
      <c r="PD71" s="58"/>
      <c r="PE71" s="56"/>
      <c r="PF71" s="59"/>
      <c r="PG71" s="208"/>
      <c r="PH71" s="210" t="e">
        <f>WELDING!#REF!</f>
        <v>#REF!</v>
      </c>
      <c r="PI71" s="212" t="e">
        <f>$PH$71-$PG$71</f>
        <v>#REF!</v>
      </c>
      <c r="PJ71" s="214">
        <f>SUM($PK$71:$QB$71)</f>
        <v>0</v>
      </c>
      <c r="PK71" s="58"/>
      <c r="PL71" s="56"/>
      <c r="PM71" s="59"/>
      <c r="PN71" s="58"/>
      <c r="PO71" s="56"/>
      <c r="PP71" s="59"/>
      <c r="PQ71" s="58"/>
      <c r="PR71" s="56"/>
      <c r="PS71" s="59"/>
      <c r="PT71" s="58"/>
      <c r="PU71" s="56"/>
      <c r="PV71" s="59"/>
      <c r="PW71" s="58"/>
      <c r="PX71" s="56"/>
      <c r="PY71" s="59"/>
      <c r="PZ71" s="58"/>
      <c r="QA71" s="56"/>
      <c r="QB71" s="59"/>
      <c r="QC71" s="208"/>
      <c r="QD71" s="210" t="e">
        <f>WELDING!#REF!</f>
        <v>#REF!</v>
      </c>
      <c r="QE71" s="212" t="e">
        <f>$QD$71-$QC$71</f>
        <v>#REF!</v>
      </c>
      <c r="QF71" s="214">
        <f>SUM($QG$71:$QX$71)</f>
        <v>0</v>
      </c>
      <c r="QG71" s="58"/>
      <c r="QH71" s="56"/>
      <c r="QI71" s="59"/>
      <c r="QJ71" s="58"/>
      <c r="QK71" s="56"/>
      <c r="QL71" s="59"/>
      <c r="QM71" s="58"/>
      <c r="QN71" s="56"/>
      <c r="QO71" s="59"/>
      <c r="QP71" s="58"/>
      <c r="QQ71" s="56"/>
      <c r="QR71" s="59"/>
      <c r="QS71" s="58"/>
      <c r="QT71" s="56"/>
      <c r="QU71" s="59"/>
      <c r="QV71" s="58"/>
      <c r="QW71" s="56"/>
      <c r="QX71" s="59"/>
      <c r="QY71" s="208"/>
      <c r="QZ71" s="210" t="e">
        <f>WELDING!#REF!</f>
        <v>#REF!</v>
      </c>
      <c r="RA71" s="212" t="e">
        <f>$QZ$71-$QY$71</f>
        <v>#REF!</v>
      </c>
      <c r="RB71" s="214">
        <f>SUM($RC$71:$RT$71)</f>
        <v>0</v>
      </c>
      <c r="RC71" s="58"/>
      <c r="RD71" s="56"/>
      <c r="RE71" s="59"/>
      <c r="RF71" s="58"/>
      <c r="RG71" s="56"/>
      <c r="RH71" s="59"/>
      <c r="RI71" s="58"/>
      <c r="RJ71" s="56"/>
      <c r="RK71" s="59"/>
      <c r="RL71" s="58"/>
      <c r="RM71" s="56"/>
      <c r="RN71" s="59"/>
      <c r="RO71" s="58"/>
      <c r="RP71" s="56"/>
      <c r="RQ71" s="59"/>
      <c r="RR71" s="58"/>
      <c r="RS71" s="56"/>
      <c r="RT71" s="59"/>
      <c r="RU71" s="208"/>
      <c r="RV71" s="210" t="e">
        <f>WELDING!#REF!</f>
        <v>#REF!</v>
      </c>
      <c r="RW71" s="212" t="e">
        <f>$RV$71-$RU$71</f>
        <v>#REF!</v>
      </c>
      <c r="RX71" s="214">
        <f>SUM($RY$71:$SP$71)</f>
        <v>0</v>
      </c>
      <c r="RY71" s="58"/>
      <c r="RZ71" s="56"/>
      <c r="SA71" s="59"/>
      <c r="SB71" s="58"/>
      <c r="SC71" s="56"/>
      <c r="SD71" s="59"/>
      <c r="SE71" s="58"/>
      <c r="SF71" s="56"/>
      <c r="SG71" s="59"/>
      <c r="SH71" s="58"/>
      <c r="SI71" s="56"/>
      <c r="SJ71" s="59"/>
      <c r="SK71" s="58"/>
      <c r="SL71" s="56"/>
      <c r="SM71" s="59"/>
      <c r="SN71" s="58"/>
      <c r="SO71" s="56"/>
      <c r="SP71" s="59"/>
      <c r="SQ71" s="208"/>
      <c r="SR71" s="210" t="e">
        <f>WELDING!#REF!</f>
        <v>#REF!</v>
      </c>
      <c r="SS71" s="212" t="e">
        <f>$SR$71-$SQ$71</f>
        <v>#REF!</v>
      </c>
      <c r="ST71" s="214">
        <f>SUM($SU$71:$TL$71)</f>
        <v>0</v>
      </c>
      <c r="SU71" s="58"/>
      <c r="SV71" s="56"/>
      <c r="SW71" s="59"/>
      <c r="SX71" s="58"/>
      <c r="SY71" s="56"/>
      <c r="SZ71" s="59"/>
      <c r="TA71" s="58"/>
      <c r="TB71" s="56"/>
      <c r="TC71" s="59"/>
      <c r="TD71" s="58"/>
      <c r="TE71" s="56"/>
      <c r="TF71" s="59"/>
      <c r="TG71" s="58"/>
      <c r="TH71" s="56"/>
      <c r="TI71" s="59"/>
      <c r="TJ71" s="58"/>
      <c r="TK71" s="56"/>
      <c r="TL71" s="59"/>
      <c r="TM71" s="208"/>
      <c r="TN71" s="210" t="e">
        <f>WELDING!#REF!</f>
        <v>#REF!</v>
      </c>
      <c r="TO71" s="212" t="e">
        <f>$TN$71-$TM$71</f>
        <v>#REF!</v>
      </c>
      <c r="TP71" s="214">
        <f>SUM($TQ$71:$UH$71)</f>
        <v>0</v>
      </c>
      <c r="TQ71" s="58"/>
      <c r="TR71" s="56"/>
      <c r="TS71" s="59"/>
      <c r="TT71" s="58"/>
      <c r="TU71" s="56"/>
      <c r="TV71" s="59"/>
      <c r="TW71" s="58"/>
      <c r="TX71" s="56"/>
      <c r="TY71" s="59"/>
      <c r="TZ71" s="58"/>
      <c r="UA71" s="56"/>
      <c r="UB71" s="59"/>
      <c r="UC71" s="58"/>
      <c r="UD71" s="56"/>
      <c r="UE71" s="59"/>
      <c r="UF71" s="58"/>
      <c r="UG71" s="56"/>
      <c r="UH71" s="59"/>
      <c r="UI71" s="208"/>
      <c r="UJ71" s="210" t="e">
        <f>WELDING!#REF!</f>
        <v>#REF!</v>
      </c>
      <c r="UK71" s="212" t="e">
        <f>$UJ$71-$UI$71</f>
        <v>#REF!</v>
      </c>
      <c r="UL71" s="214">
        <f>SUM($UM$71:$VD$71)</f>
        <v>0</v>
      </c>
      <c r="UM71" s="58"/>
      <c r="UN71" s="56"/>
      <c r="UO71" s="59"/>
      <c r="UP71" s="58"/>
      <c r="UQ71" s="56"/>
      <c r="UR71" s="59"/>
      <c r="US71" s="58"/>
      <c r="UT71" s="56"/>
      <c r="UU71" s="59"/>
      <c r="UV71" s="58"/>
      <c r="UW71" s="56"/>
      <c r="UX71" s="59"/>
      <c r="UY71" s="58"/>
      <c r="UZ71" s="56"/>
      <c r="VA71" s="59"/>
      <c r="VB71" s="58"/>
      <c r="VC71" s="56"/>
      <c r="VD71" s="59"/>
      <c r="VE71" s="208"/>
      <c r="VF71" s="210" t="e">
        <f>WELDING!#REF!</f>
        <v>#REF!</v>
      </c>
      <c r="VG71" s="212" t="e">
        <f>$VF$71-$VE$71</f>
        <v>#REF!</v>
      </c>
      <c r="VH71" s="214">
        <f>SUM($VI$71:$VZ$71)</f>
        <v>0</v>
      </c>
      <c r="VI71" s="58"/>
      <c r="VJ71" s="56"/>
      <c r="VK71" s="59"/>
      <c r="VL71" s="58"/>
      <c r="VM71" s="56"/>
      <c r="VN71" s="59"/>
      <c r="VO71" s="58"/>
      <c r="VP71" s="56"/>
      <c r="VQ71" s="59"/>
      <c r="VR71" s="58"/>
      <c r="VS71" s="56"/>
      <c r="VT71" s="59"/>
      <c r="VU71" s="58"/>
      <c r="VV71" s="56"/>
      <c r="VW71" s="59"/>
      <c r="VX71" s="58"/>
      <c r="VY71" s="56"/>
      <c r="VZ71" s="59"/>
      <c r="WA71" s="208"/>
      <c r="WB71" s="210" t="e">
        <f>WELDING!#REF!</f>
        <v>#REF!</v>
      </c>
      <c r="WC71" s="212" t="e">
        <f>$WB$71-$WA$71</f>
        <v>#REF!</v>
      </c>
      <c r="WD71" s="214">
        <f>SUM($WE$71:$WV$71)</f>
        <v>0</v>
      </c>
      <c r="WE71" s="58"/>
      <c r="WF71" s="56"/>
      <c r="WG71" s="59"/>
      <c r="WH71" s="58"/>
      <c r="WI71" s="56"/>
      <c r="WJ71" s="59"/>
      <c r="WK71" s="58"/>
      <c r="WL71" s="56"/>
      <c r="WM71" s="59"/>
      <c r="WN71" s="58"/>
      <c r="WO71" s="56"/>
      <c r="WP71" s="59"/>
      <c r="WQ71" s="58"/>
      <c r="WR71" s="56"/>
      <c r="WS71" s="59"/>
      <c r="WT71" s="58"/>
      <c r="WU71" s="56"/>
      <c r="WV71" s="59"/>
      <c r="WW71" s="208"/>
      <c r="WX71" s="210" t="e">
        <f>WELDING!#REF!</f>
        <v>#REF!</v>
      </c>
      <c r="WY71" s="212" t="e">
        <f>$WX$71-$WW$71</f>
        <v>#REF!</v>
      </c>
      <c r="WZ71" s="214">
        <f>SUM($XA$71:$XR$71)</f>
        <v>0</v>
      </c>
      <c r="XA71" s="58"/>
      <c r="XB71" s="56"/>
      <c r="XC71" s="59"/>
      <c r="XD71" s="58"/>
      <c r="XE71" s="56"/>
      <c r="XF71" s="59"/>
      <c r="XG71" s="58"/>
      <c r="XH71" s="56"/>
      <c r="XI71" s="59"/>
      <c r="XJ71" s="58"/>
      <c r="XK71" s="56"/>
      <c r="XL71" s="59"/>
      <c r="XM71" s="58"/>
      <c r="XN71" s="56"/>
      <c r="XO71" s="59"/>
      <c r="XP71" s="58"/>
      <c r="XQ71" s="56"/>
      <c r="XR71" s="59"/>
      <c r="XS71" s="208"/>
      <c r="XT71" s="210" t="e">
        <f>WELDING!#REF!</f>
        <v>#REF!</v>
      </c>
      <c r="XU71" s="212" t="e">
        <f>$XT$71-$XS$71</f>
        <v>#REF!</v>
      </c>
      <c r="XV71" s="214">
        <f>SUM($XW$71:$YN$71)</f>
        <v>0</v>
      </c>
      <c r="XW71" s="58"/>
      <c r="XX71" s="56"/>
      <c r="XY71" s="59"/>
      <c r="XZ71" s="58"/>
      <c r="YA71" s="56"/>
      <c r="YB71" s="59"/>
      <c r="YC71" s="58"/>
      <c r="YD71" s="56"/>
      <c r="YE71" s="59"/>
      <c r="YF71" s="58"/>
      <c r="YG71" s="56"/>
      <c r="YH71" s="59"/>
      <c r="YI71" s="58"/>
      <c r="YJ71" s="56"/>
      <c r="YK71" s="59"/>
      <c r="YL71" s="58"/>
      <c r="YM71" s="56"/>
      <c r="YN71" s="59"/>
      <c r="YO71" s="208"/>
      <c r="YP71" s="210" t="e">
        <f>WELDING!#REF!</f>
        <v>#REF!</v>
      </c>
      <c r="YQ71" s="212" t="e">
        <f>$YP$71-$YO$71</f>
        <v>#REF!</v>
      </c>
      <c r="YR71" s="214">
        <f>SUM($YS$71:$ZJ$71)</f>
        <v>0</v>
      </c>
      <c r="YS71" s="58"/>
      <c r="YT71" s="56"/>
      <c r="YU71" s="59"/>
      <c r="YV71" s="58"/>
      <c r="YW71" s="56"/>
      <c r="YX71" s="59"/>
      <c r="YY71" s="58"/>
      <c r="YZ71" s="56"/>
      <c r="ZA71" s="59"/>
      <c r="ZB71" s="58"/>
      <c r="ZC71" s="56"/>
      <c r="ZD71" s="59"/>
      <c r="ZE71" s="58"/>
      <c r="ZF71" s="56"/>
      <c r="ZG71" s="59"/>
      <c r="ZH71" s="58"/>
      <c r="ZI71" s="56"/>
      <c r="ZJ71" s="59"/>
      <c r="ZK71" s="208"/>
      <c r="ZL71" s="210" t="e">
        <f>WELDING!#REF!</f>
        <v>#REF!</v>
      </c>
      <c r="ZM71" s="212" t="e">
        <f>$ZL$71-$ZK$71</f>
        <v>#REF!</v>
      </c>
      <c r="ZN71" s="214">
        <f>SUM($ZO$71:$AAF$71)</f>
        <v>0</v>
      </c>
      <c r="ZO71" s="58"/>
      <c r="ZP71" s="56"/>
      <c r="ZQ71" s="59"/>
      <c r="ZR71" s="58"/>
      <c r="ZS71" s="56"/>
      <c r="ZT71" s="59"/>
      <c r="ZU71" s="58"/>
      <c r="ZV71" s="56"/>
      <c r="ZW71" s="59"/>
      <c r="ZX71" s="58"/>
      <c r="ZY71" s="56"/>
      <c r="ZZ71" s="59"/>
      <c r="AAA71" s="58"/>
      <c r="AAB71" s="56"/>
      <c r="AAC71" s="59"/>
      <c r="AAD71" s="58"/>
      <c r="AAE71" s="56"/>
      <c r="AAF71" s="59"/>
    </row>
    <row r="72" spans="1:708" ht="15.75" thickBot="1" x14ac:dyDescent="0.3">
      <c r="A72" s="221"/>
      <c r="B72" s="24"/>
      <c r="D72" s="103"/>
      <c r="E72" s="209"/>
      <c r="F72" s="211"/>
      <c r="G72" s="213">
        <f>$F$72-$E$72</f>
        <v>0</v>
      </c>
      <c r="H72" s="215"/>
      <c r="I72" s="93">
        <v>0</v>
      </c>
      <c r="J72" s="68">
        <f>I72-I71+IF(I74="",I73,I74)</f>
        <v>0</v>
      </c>
      <c r="K72" s="69">
        <f t="shared" ref="K72:Z72" si="512">J72-J71+IF(J74="",J73,J74)</f>
        <v>0</v>
      </c>
      <c r="L72" s="70">
        <f t="shared" si="512"/>
        <v>0</v>
      </c>
      <c r="M72" s="68">
        <f t="shared" si="512"/>
        <v>0</v>
      </c>
      <c r="N72" s="69">
        <f t="shared" si="512"/>
        <v>0</v>
      </c>
      <c r="O72" s="70">
        <f t="shared" si="512"/>
        <v>0</v>
      </c>
      <c r="P72" s="68">
        <f t="shared" si="512"/>
        <v>0</v>
      </c>
      <c r="Q72" s="69">
        <f t="shared" si="512"/>
        <v>0</v>
      </c>
      <c r="R72" s="70">
        <f t="shared" si="512"/>
        <v>0</v>
      </c>
      <c r="S72" s="68">
        <f t="shared" si="512"/>
        <v>0</v>
      </c>
      <c r="T72" s="69">
        <f t="shared" si="512"/>
        <v>0</v>
      </c>
      <c r="U72" s="70">
        <f t="shared" si="512"/>
        <v>0</v>
      </c>
      <c r="V72" s="68">
        <f t="shared" si="512"/>
        <v>0</v>
      </c>
      <c r="W72" s="69">
        <f t="shared" si="512"/>
        <v>0</v>
      </c>
      <c r="X72" s="70">
        <f t="shared" si="512"/>
        <v>0</v>
      </c>
      <c r="Y72" s="68">
        <f t="shared" si="512"/>
        <v>0</v>
      </c>
      <c r="Z72" s="69">
        <f t="shared" si="512"/>
        <v>0</v>
      </c>
      <c r="AA72" s="209"/>
      <c r="AB72" s="211"/>
      <c r="AC72" s="213">
        <f>$AB$72-$AA$72</f>
        <v>0</v>
      </c>
      <c r="AD72" s="215"/>
      <c r="AE72" s="93" t="e">
        <f>WELDING!#REF!</f>
        <v>#REF!</v>
      </c>
      <c r="AF72" s="68" t="e">
        <f>AE72-AE71+IF(AE74="",AE73,AE74)</f>
        <v>#REF!</v>
      </c>
      <c r="AG72" s="69" t="e">
        <f t="shared" ref="AG72:AV72" si="513">AF72-AF71+IF(AF74="",AF73,AF74)</f>
        <v>#REF!</v>
      </c>
      <c r="AH72" s="70" t="e">
        <f t="shared" si="513"/>
        <v>#REF!</v>
      </c>
      <c r="AI72" s="68" t="e">
        <f t="shared" si="513"/>
        <v>#REF!</v>
      </c>
      <c r="AJ72" s="69" t="e">
        <f t="shared" si="513"/>
        <v>#REF!</v>
      </c>
      <c r="AK72" s="70" t="e">
        <f t="shared" si="513"/>
        <v>#REF!</v>
      </c>
      <c r="AL72" s="68" t="e">
        <f t="shared" si="513"/>
        <v>#REF!</v>
      </c>
      <c r="AM72" s="69" t="e">
        <f t="shared" si="513"/>
        <v>#REF!</v>
      </c>
      <c r="AN72" s="70" t="e">
        <f t="shared" si="513"/>
        <v>#REF!</v>
      </c>
      <c r="AO72" s="68" t="e">
        <f t="shared" si="513"/>
        <v>#REF!</v>
      </c>
      <c r="AP72" s="69" t="e">
        <f t="shared" si="513"/>
        <v>#REF!</v>
      </c>
      <c r="AQ72" s="70" t="e">
        <f t="shared" si="513"/>
        <v>#REF!</v>
      </c>
      <c r="AR72" s="68" t="e">
        <f t="shared" si="513"/>
        <v>#REF!</v>
      </c>
      <c r="AS72" s="69" t="e">
        <f t="shared" si="513"/>
        <v>#REF!</v>
      </c>
      <c r="AT72" s="70" t="e">
        <f t="shared" si="513"/>
        <v>#REF!</v>
      </c>
      <c r="AU72" s="68" t="e">
        <f t="shared" si="513"/>
        <v>#REF!</v>
      </c>
      <c r="AV72" s="69" t="e">
        <f t="shared" si="513"/>
        <v>#REF!</v>
      </c>
      <c r="AW72" s="209"/>
      <c r="AX72" s="211"/>
      <c r="AY72" s="213">
        <f>$AX$72-$AW$72</f>
        <v>0</v>
      </c>
      <c r="AZ72" s="215"/>
      <c r="BA72" s="93" t="e">
        <f>WELDING!#REF!</f>
        <v>#REF!</v>
      </c>
      <c r="BB72" s="68" t="e">
        <f>BA72-BA71+IF(BA74="",BA73,BA74)</f>
        <v>#REF!</v>
      </c>
      <c r="BC72" s="69" t="e">
        <f t="shared" ref="BC72:BR72" si="514">BB72-BB71+IF(BB74="",BB73,BB74)</f>
        <v>#REF!</v>
      </c>
      <c r="BD72" s="70" t="e">
        <f t="shared" si="514"/>
        <v>#REF!</v>
      </c>
      <c r="BE72" s="68" t="e">
        <f t="shared" si="514"/>
        <v>#REF!</v>
      </c>
      <c r="BF72" s="69" t="e">
        <f t="shared" si="514"/>
        <v>#REF!</v>
      </c>
      <c r="BG72" s="70" t="e">
        <f t="shared" si="514"/>
        <v>#REF!</v>
      </c>
      <c r="BH72" s="68" t="e">
        <f t="shared" si="514"/>
        <v>#REF!</v>
      </c>
      <c r="BI72" s="69" t="e">
        <f t="shared" si="514"/>
        <v>#REF!</v>
      </c>
      <c r="BJ72" s="70" t="e">
        <f t="shared" si="514"/>
        <v>#REF!</v>
      </c>
      <c r="BK72" s="68" t="e">
        <f t="shared" si="514"/>
        <v>#REF!</v>
      </c>
      <c r="BL72" s="69" t="e">
        <f t="shared" si="514"/>
        <v>#REF!</v>
      </c>
      <c r="BM72" s="70" t="e">
        <f t="shared" si="514"/>
        <v>#REF!</v>
      </c>
      <c r="BN72" s="68" t="e">
        <f t="shared" si="514"/>
        <v>#REF!</v>
      </c>
      <c r="BO72" s="69" t="e">
        <f t="shared" si="514"/>
        <v>#REF!</v>
      </c>
      <c r="BP72" s="70" t="e">
        <f t="shared" si="514"/>
        <v>#REF!</v>
      </c>
      <c r="BQ72" s="68" t="e">
        <f t="shared" si="514"/>
        <v>#REF!</v>
      </c>
      <c r="BR72" s="69" t="e">
        <f t="shared" si="514"/>
        <v>#REF!</v>
      </c>
      <c r="BS72" s="209"/>
      <c r="BT72" s="211"/>
      <c r="BU72" s="213">
        <f>$BT$72-$BS$72</f>
        <v>0</v>
      </c>
      <c r="BV72" s="215"/>
      <c r="BW72" s="93" t="e">
        <f>WELDING!#REF!</f>
        <v>#REF!</v>
      </c>
      <c r="BX72" s="68" t="e">
        <f>BW72-BW71+IF(BW74="",BW73,BW74)</f>
        <v>#REF!</v>
      </c>
      <c r="BY72" s="69" t="e">
        <f t="shared" ref="BY72:CN72" si="515">BX72-BX71+IF(BX74="",BX73,BX74)</f>
        <v>#REF!</v>
      </c>
      <c r="BZ72" s="70" t="e">
        <f t="shared" si="515"/>
        <v>#REF!</v>
      </c>
      <c r="CA72" s="68" t="e">
        <f t="shared" si="515"/>
        <v>#REF!</v>
      </c>
      <c r="CB72" s="69" t="e">
        <f t="shared" si="515"/>
        <v>#REF!</v>
      </c>
      <c r="CC72" s="70" t="e">
        <f t="shared" si="515"/>
        <v>#REF!</v>
      </c>
      <c r="CD72" s="68" t="e">
        <f t="shared" si="515"/>
        <v>#REF!</v>
      </c>
      <c r="CE72" s="69" t="e">
        <f t="shared" si="515"/>
        <v>#REF!</v>
      </c>
      <c r="CF72" s="70" t="e">
        <f t="shared" si="515"/>
        <v>#REF!</v>
      </c>
      <c r="CG72" s="68" t="e">
        <f t="shared" si="515"/>
        <v>#REF!</v>
      </c>
      <c r="CH72" s="69" t="e">
        <f t="shared" si="515"/>
        <v>#REF!</v>
      </c>
      <c r="CI72" s="70" t="e">
        <f t="shared" si="515"/>
        <v>#REF!</v>
      </c>
      <c r="CJ72" s="68" t="e">
        <f t="shared" si="515"/>
        <v>#REF!</v>
      </c>
      <c r="CK72" s="69" t="e">
        <f t="shared" si="515"/>
        <v>#REF!</v>
      </c>
      <c r="CL72" s="70" t="e">
        <f t="shared" si="515"/>
        <v>#REF!</v>
      </c>
      <c r="CM72" s="68" t="e">
        <f t="shared" si="515"/>
        <v>#REF!</v>
      </c>
      <c r="CN72" s="69" t="e">
        <f t="shared" si="515"/>
        <v>#REF!</v>
      </c>
      <c r="CO72" s="209"/>
      <c r="CP72" s="211"/>
      <c r="CQ72" s="213">
        <f>$CP$72-$CO$72</f>
        <v>0</v>
      </c>
      <c r="CR72" s="215"/>
      <c r="CS72" s="93" t="e">
        <f>WELDING!#REF!</f>
        <v>#REF!</v>
      </c>
      <c r="CT72" s="68" t="e">
        <f>CS72-CS71+IF(CS74="",CS73,CS74)</f>
        <v>#REF!</v>
      </c>
      <c r="CU72" s="69" t="e">
        <f t="shared" ref="CU72:DJ72" si="516">CT72-CT71+IF(CT74="",CT73,CT74)</f>
        <v>#REF!</v>
      </c>
      <c r="CV72" s="70" t="e">
        <f t="shared" si="516"/>
        <v>#REF!</v>
      </c>
      <c r="CW72" s="68" t="e">
        <f t="shared" si="516"/>
        <v>#REF!</v>
      </c>
      <c r="CX72" s="69" t="e">
        <f t="shared" si="516"/>
        <v>#REF!</v>
      </c>
      <c r="CY72" s="70" t="e">
        <f t="shared" si="516"/>
        <v>#REF!</v>
      </c>
      <c r="CZ72" s="68" t="e">
        <f t="shared" si="516"/>
        <v>#REF!</v>
      </c>
      <c r="DA72" s="69" t="e">
        <f t="shared" si="516"/>
        <v>#REF!</v>
      </c>
      <c r="DB72" s="70" t="e">
        <f t="shared" si="516"/>
        <v>#REF!</v>
      </c>
      <c r="DC72" s="68" t="e">
        <f t="shared" si="516"/>
        <v>#REF!</v>
      </c>
      <c r="DD72" s="69" t="e">
        <f t="shared" si="516"/>
        <v>#REF!</v>
      </c>
      <c r="DE72" s="70" t="e">
        <f t="shared" si="516"/>
        <v>#REF!</v>
      </c>
      <c r="DF72" s="68" t="e">
        <f t="shared" si="516"/>
        <v>#REF!</v>
      </c>
      <c r="DG72" s="69" t="e">
        <f t="shared" si="516"/>
        <v>#REF!</v>
      </c>
      <c r="DH72" s="70" t="e">
        <f t="shared" si="516"/>
        <v>#REF!</v>
      </c>
      <c r="DI72" s="68" t="e">
        <f t="shared" si="516"/>
        <v>#REF!</v>
      </c>
      <c r="DJ72" s="69" t="e">
        <f t="shared" si="516"/>
        <v>#REF!</v>
      </c>
      <c r="DK72" s="209"/>
      <c r="DL72" s="211"/>
      <c r="DM72" s="213">
        <f>$DL$72-$DK$72</f>
        <v>0</v>
      </c>
      <c r="DN72" s="215"/>
      <c r="DO72" s="93" t="e">
        <f>WELDING!#REF!</f>
        <v>#REF!</v>
      </c>
      <c r="DP72" s="68" t="e">
        <f>DO72-DO71+IF(DO74="",DO73,DO74)</f>
        <v>#REF!</v>
      </c>
      <c r="DQ72" s="69" t="e">
        <f t="shared" ref="DQ72:EF72" si="517">DP72-DP71+IF(DP74="",DP73,DP74)</f>
        <v>#REF!</v>
      </c>
      <c r="DR72" s="70" t="e">
        <f t="shared" si="517"/>
        <v>#REF!</v>
      </c>
      <c r="DS72" s="68" t="e">
        <f t="shared" si="517"/>
        <v>#REF!</v>
      </c>
      <c r="DT72" s="69" t="e">
        <f t="shared" si="517"/>
        <v>#REF!</v>
      </c>
      <c r="DU72" s="70" t="e">
        <f t="shared" si="517"/>
        <v>#REF!</v>
      </c>
      <c r="DV72" s="68" t="e">
        <f t="shared" si="517"/>
        <v>#REF!</v>
      </c>
      <c r="DW72" s="69" t="e">
        <f t="shared" si="517"/>
        <v>#REF!</v>
      </c>
      <c r="DX72" s="70" t="e">
        <f t="shared" si="517"/>
        <v>#REF!</v>
      </c>
      <c r="DY72" s="68" t="e">
        <f t="shared" si="517"/>
        <v>#REF!</v>
      </c>
      <c r="DZ72" s="69" t="e">
        <f t="shared" si="517"/>
        <v>#REF!</v>
      </c>
      <c r="EA72" s="70" t="e">
        <f t="shared" si="517"/>
        <v>#REF!</v>
      </c>
      <c r="EB72" s="68" t="e">
        <f t="shared" si="517"/>
        <v>#REF!</v>
      </c>
      <c r="EC72" s="69" t="e">
        <f t="shared" si="517"/>
        <v>#REF!</v>
      </c>
      <c r="ED72" s="70" t="e">
        <f t="shared" si="517"/>
        <v>#REF!</v>
      </c>
      <c r="EE72" s="68" t="e">
        <f t="shared" si="517"/>
        <v>#REF!</v>
      </c>
      <c r="EF72" s="69" t="e">
        <f t="shared" si="517"/>
        <v>#REF!</v>
      </c>
      <c r="EG72" s="209"/>
      <c r="EH72" s="211"/>
      <c r="EI72" s="213">
        <f>$EH$72-$EG$72</f>
        <v>0</v>
      </c>
      <c r="EJ72" s="215"/>
      <c r="EK72" s="93" t="e">
        <f>WELDING!#REF!</f>
        <v>#REF!</v>
      </c>
      <c r="EL72" s="68" t="e">
        <f>EK72-EK71+IF(EK74="",EK73,EK74)</f>
        <v>#REF!</v>
      </c>
      <c r="EM72" s="69" t="e">
        <f t="shared" ref="EM72:FB72" si="518">EL72-EL71+IF(EL74="",EL73,EL74)</f>
        <v>#REF!</v>
      </c>
      <c r="EN72" s="70" t="e">
        <f t="shared" si="518"/>
        <v>#REF!</v>
      </c>
      <c r="EO72" s="68" t="e">
        <f t="shared" si="518"/>
        <v>#REF!</v>
      </c>
      <c r="EP72" s="69" t="e">
        <f t="shared" si="518"/>
        <v>#REF!</v>
      </c>
      <c r="EQ72" s="70" t="e">
        <f t="shared" si="518"/>
        <v>#REF!</v>
      </c>
      <c r="ER72" s="68" t="e">
        <f t="shared" si="518"/>
        <v>#REF!</v>
      </c>
      <c r="ES72" s="69" t="e">
        <f t="shared" si="518"/>
        <v>#REF!</v>
      </c>
      <c r="ET72" s="70" t="e">
        <f t="shared" si="518"/>
        <v>#REF!</v>
      </c>
      <c r="EU72" s="68" t="e">
        <f t="shared" si="518"/>
        <v>#REF!</v>
      </c>
      <c r="EV72" s="69" t="e">
        <f t="shared" si="518"/>
        <v>#REF!</v>
      </c>
      <c r="EW72" s="70" t="e">
        <f t="shared" si="518"/>
        <v>#REF!</v>
      </c>
      <c r="EX72" s="68" t="e">
        <f t="shared" si="518"/>
        <v>#REF!</v>
      </c>
      <c r="EY72" s="69" t="e">
        <f t="shared" si="518"/>
        <v>#REF!</v>
      </c>
      <c r="EZ72" s="70" t="e">
        <f t="shared" si="518"/>
        <v>#REF!</v>
      </c>
      <c r="FA72" s="68" t="e">
        <f t="shared" si="518"/>
        <v>#REF!</v>
      </c>
      <c r="FB72" s="69" t="e">
        <f t="shared" si="518"/>
        <v>#REF!</v>
      </c>
      <c r="FC72" s="209"/>
      <c r="FD72" s="211"/>
      <c r="FE72" s="213">
        <f>$FD$72-$FC$72</f>
        <v>0</v>
      </c>
      <c r="FF72" s="215"/>
      <c r="FG72" s="93" t="e">
        <f>WELDING!#REF!</f>
        <v>#REF!</v>
      </c>
      <c r="FH72" s="68" t="e">
        <f>FG72-FG71+IF(FG74="",FG73,FG74)</f>
        <v>#REF!</v>
      </c>
      <c r="FI72" s="69" t="e">
        <f t="shared" ref="FI72:FX72" si="519">FH72-FH71+IF(FH74="",FH73,FH74)</f>
        <v>#REF!</v>
      </c>
      <c r="FJ72" s="70" t="e">
        <f t="shared" si="519"/>
        <v>#REF!</v>
      </c>
      <c r="FK72" s="68" t="e">
        <f t="shared" si="519"/>
        <v>#REF!</v>
      </c>
      <c r="FL72" s="69" t="e">
        <f t="shared" si="519"/>
        <v>#REF!</v>
      </c>
      <c r="FM72" s="70" t="e">
        <f t="shared" si="519"/>
        <v>#REF!</v>
      </c>
      <c r="FN72" s="68" t="e">
        <f t="shared" si="519"/>
        <v>#REF!</v>
      </c>
      <c r="FO72" s="69" t="e">
        <f t="shared" si="519"/>
        <v>#REF!</v>
      </c>
      <c r="FP72" s="70" t="e">
        <f t="shared" si="519"/>
        <v>#REF!</v>
      </c>
      <c r="FQ72" s="68" t="e">
        <f t="shared" si="519"/>
        <v>#REF!</v>
      </c>
      <c r="FR72" s="69" t="e">
        <f t="shared" si="519"/>
        <v>#REF!</v>
      </c>
      <c r="FS72" s="70" t="e">
        <f t="shared" si="519"/>
        <v>#REF!</v>
      </c>
      <c r="FT72" s="68" t="e">
        <f t="shared" si="519"/>
        <v>#REF!</v>
      </c>
      <c r="FU72" s="69" t="e">
        <f t="shared" si="519"/>
        <v>#REF!</v>
      </c>
      <c r="FV72" s="70" t="e">
        <f t="shared" si="519"/>
        <v>#REF!</v>
      </c>
      <c r="FW72" s="68" t="e">
        <f t="shared" si="519"/>
        <v>#REF!</v>
      </c>
      <c r="FX72" s="69" t="e">
        <f t="shared" si="519"/>
        <v>#REF!</v>
      </c>
      <c r="FY72" s="209"/>
      <c r="FZ72" s="211"/>
      <c r="GA72" s="213">
        <f>$FZ$72-$FY$72</f>
        <v>0</v>
      </c>
      <c r="GB72" s="215"/>
      <c r="GC72" s="93" t="e">
        <f>WELDING!#REF!</f>
        <v>#REF!</v>
      </c>
      <c r="GD72" s="68" t="e">
        <f>GC72-GC71+IF(GC74="",GC73,GC74)</f>
        <v>#REF!</v>
      </c>
      <c r="GE72" s="69" t="e">
        <f t="shared" ref="GE72:GT72" si="520">GD72-GD71+IF(GD74="",GD73,GD74)</f>
        <v>#REF!</v>
      </c>
      <c r="GF72" s="70" t="e">
        <f t="shared" si="520"/>
        <v>#REF!</v>
      </c>
      <c r="GG72" s="68" t="e">
        <f t="shared" si="520"/>
        <v>#REF!</v>
      </c>
      <c r="GH72" s="69" t="e">
        <f t="shared" si="520"/>
        <v>#REF!</v>
      </c>
      <c r="GI72" s="70" t="e">
        <f t="shared" si="520"/>
        <v>#REF!</v>
      </c>
      <c r="GJ72" s="68" t="e">
        <f t="shared" si="520"/>
        <v>#REF!</v>
      </c>
      <c r="GK72" s="69" t="e">
        <f t="shared" si="520"/>
        <v>#REF!</v>
      </c>
      <c r="GL72" s="70" t="e">
        <f t="shared" si="520"/>
        <v>#REF!</v>
      </c>
      <c r="GM72" s="68" t="e">
        <f t="shared" si="520"/>
        <v>#REF!</v>
      </c>
      <c r="GN72" s="69" t="e">
        <f t="shared" si="520"/>
        <v>#REF!</v>
      </c>
      <c r="GO72" s="70" t="e">
        <f t="shared" si="520"/>
        <v>#REF!</v>
      </c>
      <c r="GP72" s="68" t="e">
        <f t="shared" si="520"/>
        <v>#REF!</v>
      </c>
      <c r="GQ72" s="69" t="e">
        <f t="shared" si="520"/>
        <v>#REF!</v>
      </c>
      <c r="GR72" s="70" t="e">
        <f t="shared" si="520"/>
        <v>#REF!</v>
      </c>
      <c r="GS72" s="68" t="e">
        <f t="shared" si="520"/>
        <v>#REF!</v>
      </c>
      <c r="GT72" s="69" t="e">
        <f t="shared" si="520"/>
        <v>#REF!</v>
      </c>
      <c r="GU72" s="209"/>
      <c r="GV72" s="211"/>
      <c r="GW72" s="213">
        <f>$GV$72-$GU$72</f>
        <v>0</v>
      </c>
      <c r="GX72" s="215"/>
      <c r="GY72" s="93" t="e">
        <f>WELDING!#REF!</f>
        <v>#REF!</v>
      </c>
      <c r="GZ72" s="68" t="e">
        <f>GY72-GY71+IF(GY74="",GY73,GY74)</f>
        <v>#REF!</v>
      </c>
      <c r="HA72" s="69" t="e">
        <f t="shared" ref="HA72:HP72" si="521">GZ72-GZ71+IF(GZ74="",GZ73,GZ74)</f>
        <v>#REF!</v>
      </c>
      <c r="HB72" s="70" t="e">
        <f t="shared" si="521"/>
        <v>#REF!</v>
      </c>
      <c r="HC72" s="68" t="e">
        <f t="shared" si="521"/>
        <v>#REF!</v>
      </c>
      <c r="HD72" s="69" t="e">
        <f t="shared" si="521"/>
        <v>#REF!</v>
      </c>
      <c r="HE72" s="70" t="e">
        <f t="shared" si="521"/>
        <v>#REF!</v>
      </c>
      <c r="HF72" s="68" t="e">
        <f t="shared" si="521"/>
        <v>#REF!</v>
      </c>
      <c r="HG72" s="69" t="e">
        <f t="shared" si="521"/>
        <v>#REF!</v>
      </c>
      <c r="HH72" s="70" t="e">
        <f t="shared" si="521"/>
        <v>#REF!</v>
      </c>
      <c r="HI72" s="68" t="e">
        <f t="shared" si="521"/>
        <v>#REF!</v>
      </c>
      <c r="HJ72" s="69" t="e">
        <f t="shared" si="521"/>
        <v>#REF!</v>
      </c>
      <c r="HK72" s="70" t="e">
        <f t="shared" si="521"/>
        <v>#REF!</v>
      </c>
      <c r="HL72" s="68" t="e">
        <f t="shared" si="521"/>
        <v>#REF!</v>
      </c>
      <c r="HM72" s="69" t="e">
        <f t="shared" si="521"/>
        <v>#REF!</v>
      </c>
      <c r="HN72" s="70" t="e">
        <f t="shared" si="521"/>
        <v>#REF!</v>
      </c>
      <c r="HO72" s="68" t="e">
        <f t="shared" si="521"/>
        <v>#REF!</v>
      </c>
      <c r="HP72" s="69" t="e">
        <f t="shared" si="521"/>
        <v>#REF!</v>
      </c>
      <c r="HQ72" s="209"/>
      <c r="HR72" s="211"/>
      <c r="HS72" s="213">
        <f>$HR$72-$HQ$72</f>
        <v>0</v>
      </c>
      <c r="HT72" s="215"/>
      <c r="HU72" s="93" t="e">
        <f>WELDING!#REF!</f>
        <v>#REF!</v>
      </c>
      <c r="HV72" s="68" t="e">
        <f>HU72-HU71+IF(HU74="",HU73,HU74)</f>
        <v>#REF!</v>
      </c>
      <c r="HW72" s="69" t="e">
        <f t="shared" ref="HW72:IL72" si="522">HV72-HV71+IF(HV74="",HV73,HV74)</f>
        <v>#REF!</v>
      </c>
      <c r="HX72" s="70" t="e">
        <f t="shared" si="522"/>
        <v>#REF!</v>
      </c>
      <c r="HY72" s="68" t="e">
        <f t="shared" si="522"/>
        <v>#REF!</v>
      </c>
      <c r="HZ72" s="69" t="e">
        <f t="shared" si="522"/>
        <v>#REF!</v>
      </c>
      <c r="IA72" s="70" t="e">
        <f t="shared" si="522"/>
        <v>#REF!</v>
      </c>
      <c r="IB72" s="68" t="e">
        <f t="shared" si="522"/>
        <v>#REF!</v>
      </c>
      <c r="IC72" s="69" t="e">
        <f t="shared" si="522"/>
        <v>#REF!</v>
      </c>
      <c r="ID72" s="70" t="e">
        <f t="shared" si="522"/>
        <v>#REF!</v>
      </c>
      <c r="IE72" s="68" t="e">
        <f t="shared" si="522"/>
        <v>#REF!</v>
      </c>
      <c r="IF72" s="69" t="e">
        <f t="shared" si="522"/>
        <v>#REF!</v>
      </c>
      <c r="IG72" s="70" t="e">
        <f t="shared" si="522"/>
        <v>#REF!</v>
      </c>
      <c r="IH72" s="68" t="e">
        <f t="shared" si="522"/>
        <v>#REF!</v>
      </c>
      <c r="II72" s="69" t="e">
        <f t="shared" si="522"/>
        <v>#REF!</v>
      </c>
      <c r="IJ72" s="70" t="e">
        <f t="shared" si="522"/>
        <v>#REF!</v>
      </c>
      <c r="IK72" s="68" t="e">
        <f t="shared" si="522"/>
        <v>#REF!</v>
      </c>
      <c r="IL72" s="69" t="e">
        <f t="shared" si="522"/>
        <v>#REF!</v>
      </c>
      <c r="IM72" s="209"/>
      <c r="IN72" s="211"/>
      <c r="IO72" s="213">
        <f>$IN$72-$IM$72</f>
        <v>0</v>
      </c>
      <c r="IP72" s="215"/>
      <c r="IQ72" s="93" t="e">
        <f>WELDING!#REF!</f>
        <v>#REF!</v>
      </c>
      <c r="IR72" s="68" t="e">
        <f>IQ72-IQ71+IF(IQ74="",IQ73,IQ74)</f>
        <v>#REF!</v>
      </c>
      <c r="IS72" s="69" t="e">
        <f t="shared" ref="IS72:JH72" si="523">IR72-IR71+IF(IR74="",IR73,IR74)</f>
        <v>#REF!</v>
      </c>
      <c r="IT72" s="70" t="e">
        <f t="shared" si="523"/>
        <v>#REF!</v>
      </c>
      <c r="IU72" s="68" t="e">
        <f t="shared" si="523"/>
        <v>#REF!</v>
      </c>
      <c r="IV72" s="69" t="e">
        <f t="shared" si="523"/>
        <v>#REF!</v>
      </c>
      <c r="IW72" s="70" t="e">
        <f t="shared" si="523"/>
        <v>#REF!</v>
      </c>
      <c r="IX72" s="68" t="e">
        <f t="shared" si="523"/>
        <v>#REF!</v>
      </c>
      <c r="IY72" s="69" t="e">
        <f t="shared" si="523"/>
        <v>#REF!</v>
      </c>
      <c r="IZ72" s="70" t="e">
        <f t="shared" si="523"/>
        <v>#REF!</v>
      </c>
      <c r="JA72" s="68" t="e">
        <f t="shared" si="523"/>
        <v>#REF!</v>
      </c>
      <c r="JB72" s="69" t="e">
        <f t="shared" si="523"/>
        <v>#REF!</v>
      </c>
      <c r="JC72" s="70" t="e">
        <f t="shared" si="523"/>
        <v>#REF!</v>
      </c>
      <c r="JD72" s="68" t="e">
        <f t="shared" si="523"/>
        <v>#REF!</v>
      </c>
      <c r="JE72" s="69" t="e">
        <f t="shared" si="523"/>
        <v>#REF!</v>
      </c>
      <c r="JF72" s="70" t="e">
        <f t="shared" si="523"/>
        <v>#REF!</v>
      </c>
      <c r="JG72" s="68" t="e">
        <f t="shared" si="523"/>
        <v>#REF!</v>
      </c>
      <c r="JH72" s="69" t="e">
        <f t="shared" si="523"/>
        <v>#REF!</v>
      </c>
      <c r="JI72" s="209"/>
      <c r="JJ72" s="211"/>
      <c r="JK72" s="213">
        <f>$JJ$72-$JI$72</f>
        <v>0</v>
      </c>
      <c r="JL72" s="215"/>
      <c r="JM72" s="93" t="e">
        <f>WELDING!#REF!</f>
        <v>#REF!</v>
      </c>
      <c r="JN72" s="68" t="e">
        <f>JM72-JM71+IF(JM74="",JM73,JM74)</f>
        <v>#REF!</v>
      </c>
      <c r="JO72" s="69" t="e">
        <f t="shared" ref="JO72:KD72" si="524">JN72-JN71+IF(JN74="",JN73,JN74)</f>
        <v>#REF!</v>
      </c>
      <c r="JP72" s="70" t="e">
        <f t="shared" si="524"/>
        <v>#REF!</v>
      </c>
      <c r="JQ72" s="68" t="e">
        <f t="shared" si="524"/>
        <v>#REF!</v>
      </c>
      <c r="JR72" s="69" t="e">
        <f t="shared" si="524"/>
        <v>#REF!</v>
      </c>
      <c r="JS72" s="70" t="e">
        <f t="shared" si="524"/>
        <v>#REF!</v>
      </c>
      <c r="JT72" s="68" t="e">
        <f t="shared" si="524"/>
        <v>#REF!</v>
      </c>
      <c r="JU72" s="69" t="e">
        <f t="shared" si="524"/>
        <v>#REF!</v>
      </c>
      <c r="JV72" s="70" t="e">
        <f t="shared" si="524"/>
        <v>#REF!</v>
      </c>
      <c r="JW72" s="68" t="e">
        <f t="shared" si="524"/>
        <v>#REF!</v>
      </c>
      <c r="JX72" s="69" t="e">
        <f t="shared" si="524"/>
        <v>#REF!</v>
      </c>
      <c r="JY72" s="70" t="e">
        <f t="shared" si="524"/>
        <v>#REF!</v>
      </c>
      <c r="JZ72" s="68" t="e">
        <f t="shared" si="524"/>
        <v>#REF!</v>
      </c>
      <c r="KA72" s="69" t="e">
        <f t="shared" si="524"/>
        <v>#REF!</v>
      </c>
      <c r="KB72" s="70" t="e">
        <f t="shared" si="524"/>
        <v>#REF!</v>
      </c>
      <c r="KC72" s="68" t="e">
        <f t="shared" si="524"/>
        <v>#REF!</v>
      </c>
      <c r="KD72" s="69" t="e">
        <f t="shared" si="524"/>
        <v>#REF!</v>
      </c>
      <c r="KE72" s="209"/>
      <c r="KF72" s="211"/>
      <c r="KG72" s="213">
        <f>$KF$72-$KE$72</f>
        <v>0</v>
      </c>
      <c r="KH72" s="215"/>
      <c r="KI72" s="93" t="e">
        <f>WELDING!#REF!</f>
        <v>#REF!</v>
      </c>
      <c r="KJ72" s="68" t="e">
        <f>KI72-KI71+IF(KI74="",KI73,KI74)</f>
        <v>#REF!</v>
      </c>
      <c r="KK72" s="69" t="e">
        <f t="shared" ref="KK72:KZ72" si="525">KJ72-KJ71+IF(KJ74="",KJ73,KJ74)</f>
        <v>#REF!</v>
      </c>
      <c r="KL72" s="70" t="e">
        <f t="shared" si="525"/>
        <v>#REF!</v>
      </c>
      <c r="KM72" s="68" t="e">
        <f t="shared" si="525"/>
        <v>#REF!</v>
      </c>
      <c r="KN72" s="69" t="e">
        <f t="shared" si="525"/>
        <v>#REF!</v>
      </c>
      <c r="KO72" s="70" t="e">
        <f t="shared" si="525"/>
        <v>#REF!</v>
      </c>
      <c r="KP72" s="68" t="e">
        <f t="shared" si="525"/>
        <v>#REF!</v>
      </c>
      <c r="KQ72" s="69" t="e">
        <f t="shared" si="525"/>
        <v>#REF!</v>
      </c>
      <c r="KR72" s="70" t="e">
        <f t="shared" si="525"/>
        <v>#REF!</v>
      </c>
      <c r="KS72" s="68" t="e">
        <f t="shared" si="525"/>
        <v>#REF!</v>
      </c>
      <c r="KT72" s="69" t="e">
        <f t="shared" si="525"/>
        <v>#REF!</v>
      </c>
      <c r="KU72" s="70" t="e">
        <f t="shared" si="525"/>
        <v>#REF!</v>
      </c>
      <c r="KV72" s="68" t="e">
        <f t="shared" si="525"/>
        <v>#REF!</v>
      </c>
      <c r="KW72" s="69" t="e">
        <f t="shared" si="525"/>
        <v>#REF!</v>
      </c>
      <c r="KX72" s="70" t="e">
        <f t="shared" si="525"/>
        <v>#REF!</v>
      </c>
      <c r="KY72" s="68" t="e">
        <f t="shared" si="525"/>
        <v>#REF!</v>
      </c>
      <c r="KZ72" s="69" t="e">
        <f t="shared" si="525"/>
        <v>#REF!</v>
      </c>
      <c r="LA72" s="209"/>
      <c r="LB72" s="211"/>
      <c r="LC72" s="213">
        <f>$LB$72-$LA$72</f>
        <v>0</v>
      </c>
      <c r="LD72" s="215"/>
      <c r="LE72" s="93" t="e">
        <f>WELDING!#REF!</f>
        <v>#REF!</v>
      </c>
      <c r="LF72" s="68" t="e">
        <f>LE72-LE71+IF(LE74="",LE73,LE74)</f>
        <v>#REF!</v>
      </c>
      <c r="LG72" s="69" t="e">
        <f t="shared" ref="LG72:LV72" si="526">LF72-LF71+IF(LF74="",LF73,LF74)</f>
        <v>#REF!</v>
      </c>
      <c r="LH72" s="70" t="e">
        <f t="shared" si="526"/>
        <v>#REF!</v>
      </c>
      <c r="LI72" s="68" t="e">
        <f t="shared" si="526"/>
        <v>#REF!</v>
      </c>
      <c r="LJ72" s="69" t="e">
        <f t="shared" si="526"/>
        <v>#REF!</v>
      </c>
      <c r="LK72" s="70" t="e">
        <f t="shared" si="526"/>
        <v>#REF!</v>
      </c>
      <c r="LL72" s="68" t="e">
        <f t="shared" si="526"/>
        <v>#REF!</v>
      </c>
      <c r="LM72" s="69" t="e">
        <f t="shared" si="526"/>
        <v>#REF!</v>
      </c>
      <c r="LN72" s="70" t="e">
        <f t="shared" si="526"/>
        <v>#REF!</v>
      </c>
      <c r="LO72" s="68" t="e">
        <f t="shared" si="526"/>
        <v>#REF!</v>
      </c>
      <c r="LP72" s="69" t="e">
        <f t="shared" si="526"/>
        <v>#REF!</v>
      </c>
      <c r="LQ72" s="70" t="e">
        <f t="shared" si="526"/>
        <v>#REF!</v>
      </c>
      <c r="LR72" s="68" t="e">
        <f t="shared" si="526"/>
        <v>#REF!</v>
      </c>
      <c r="LS72" s="69" t="e">
        <f t="shared" si="526"/>
        <v>#REF!</v>
      </c>
      <c r="LT72" s="70" t="e">
        <f t="shared" si="526"/>
        <v>#REF!</v>
      </c>
      <c r="LU72" s="68" t="e">
        <f t="shared" si="526"/>
        <v>#REF!</v>
      </c>
      <c r="LV72" s="69" t="e">
        <f t="shared" si="526"/>
        <v>#REF!</v>
      </c>
      <c r="LW72" s="209"/>
      <c r="LX72" s="211"/>
      <c r="LY72" s="213">
        <f>$LX$72-$LW$72</f>
        <v>0</v>
      </c>
      <c r="LZ72" s="215"/>
      <c r="MA72" s="93" t="e">
        <f>WELDING!#REF!</f>
        <v>#REF!</v>
      </c>
      <c r="MB72" s="68" t="e">
        <f>MA72-MA71+IF(MA74="",MA73,MA74)</f>
        <v>#REF!</v>
      </c>
      <c r="MC72" s="69" t="e">
        <f t="shared" ref="MC72:MR72" si="527">MB72-MB71+IF(MB74="",MB73,MB74)</f>
        <v>#REF!</v>
      </c>
      <c r="MD72" s="70" t="e">
        <f t="shared" si="527"/>
        <v>#REF!</v>
      </c>
      <c r="ME72" s="68" t="e">
        <f t="shared" si="527"/>
        <v>#REF!</v>
      </c>
      <c r="MF72" s="69" t="e">
        <f t="shared" si="527"/>
        <v>#REF!</v>
      </c>
      <c r="MG72" s="70" t="e">
        <f t="shared" si="527"/>
        <v>#REF!</v>
      </c>
      <c r="MH72" s="68" t="e">
        <f t="shared" si="527"/>
        <v>#REF!</v>
      </c>
      <c r="MI72" s="69" t="e">
        <f t="shared" si="527"/>
        <v>#REF!</v>
      </c>
      <c r="MJ72" s="70" t="e">
        <f t="shared" si="527"/>
        <v>#REF!</v>
      </c>
      <c r="MK72" s="68" t="e">
        <f t="shared" si="527"/>
        <v>#REF!</v>
      </c>
      <c r="ML72" s="69" t="e">
        <f t="shared" si="527"/>
        <v>#REF!</v>
      </c>
      <c r="MM72" s="70" t="e">
        <f t="shared" si="527"/>
        <v>#REF!</v>
      </c>
      <c r="MN72" s="68" t="e">
        <f t="shared" si="527"/>
        <v>#REF!</v>
      </c>
      <c r="MO72" s="69" t="e">
        <f t="shared" si="527"/>
        <v>#REF!</v>
      </c>
      <c r="MP72" s="70" t="e">
        <f t="shared" si="527"/>
        <v>#REF!</v>
      </c>
      <c r="MQ72" s="68" t="e">
        <f t="shared" si="527"/>
        <v>#REF!</v>
      </c>
      <c r="MR72" s="69" t="e">
        <f t="shared" si="527"/>
        <v>#REF!</v>
      </c>
      <c r="MS72" s="209"/>
      <c r="MT72" s="211"/>
      <c r="MU72" s="213">
        <f>$MT$72-$MS$72</f>
        <v>0</v>
      </c>
      <c r="MV72" s="215"/>
      <c r="MW72" s="93" t="e">
        <f>WELDING!#REF!</f>
        <v>#REF!</v>
      </c>
      <c r="MX72" s="68" t="e">
        <f>MW72-MW71+IF(MW74="",MW73,MW74)</f>
        <v>#REF!</v>
      </c>
      <c r="MY72" s="69" t="e">
        <f t="shared" ref="MY72:NN72" si="528">MX72-MX71+IF(MX74="",MX73,MX74)</f>
        <v>#REF!</v>
      </c>
      <c r="MZ72" s="70" t="e">
        <f t="shared" si="528"/>
        <v>#REF!</v>
      </c>
      <c r="NA72" s="68" t="e">
        <f t="shared" si="528"/>
        <v>#REF!</v>
      </c>
      <c r="NB72" s="69" t="e">
        <f t="shared" si="528"/>
        <v>#REF!</v>
      </c>
      <c r="NC72" s="70" t="e">
        <f t="shared" si="528"/>
        <v>#REF!</v>
      </c>
      <c r="ND72" s="68" t="e">
        <f t="shared" si="528"/>
        <v>#REF!</v>
      </c>
      <c r="NE72" s="69" t="e">
        <f t="shared" si="528"/>
        <v>#REF!</v>
      </c>
      <c r="NF72" s="70" t="e">
        <f t="shared" si="528"/>
        <v>#REF!</v>
      </c>
      <c r="NG72" s="68" t="e">
        <f t="shared" si="528"/>
        <v>#REF!</v>
      </c>
      <c r="NH72" s="69" t="e">
        <f t="shared" si="528"/>
        <v>#REF!</v>
      </c>
      <c r="NI72" s="70" t="e">
        <f t="shared" si="528"/>
        <v>#REF!</v>
      </c>
      <c r="NJ72" s="68" t="e">
        <f t="shared" si="528"/>
        <v>#REF!</v>
      </c>
      <c r="NK72" s="69" t="e">
        <f t="shared" si="528"/>
        <v>#REF!</v>
      </c>
      <c r="NL72" s="70" t="e">
        <f t="shared" si="528"/>
        <v>#REF!</v>
      </c>
      <c r="NM72" s="68" t="e">
        <f t="shared" si="528"/>
        <v>#REF!</v>
      </c>
      <c r="NN72" s="69" t="e">
        <f t="shared" si="528"/>
        <v>#REF!</v>
      </c>
      <c r="NO72" s="209"/>
      <c r="NP72" s="211"/>
      <c r="NQ72" s="213">
        <f>$NP$72-$NO$72</f>
        <v>0</v>
      </c>
      <c r="NR72" s="215"/>
      <c r="NS72" s="93" t="e">
        <f>WELDING!#REF!</f>
        <v>#REF!</v>
      </c>
      <c r="NT72" s="68" t="e">
        <f>NS72-NS71+IF(NS74="",NS73,NS74)</f>
        <v>#REF!</v>
      </c>
      <c r="NU72" s="69" t="e">
        <f t="shared" ref="NU72:OJ72" si="529">NT72-NT71+IF(NT74="",NT73,NT74)</f>
        <v>#REF!</v>
      </c>
      <c r="NV72" s="70" t="e">
        <f t="shared" si="529"/>
        <v>#REF!</v>
      </c>
      <c r="NW72" s="68" t="e">
        <f t="shared" si="529"/>
        <v>#REF!</v>
      </c>
      <c r="NX72" s="69" t="e">
        <f t="shared" si="529"/>
        <v>#REF!</v>
      </c>
      <c r="NY72" s="70" t="e">
        <f t="shared" si="529"/>
        <v>#REF!</v>
      </c>
      <c r="NZ72" s="68" t="e">
        <f t="shared" si="529"/>
        <v>#REF!</v>
      </c>
      <c r="OA72" s="69" t="e">
        <f t="shared" si="529"/>
        <v>#REF!</v>
      </c>
      <c r="OB72" s="70" t="e">
        <f t="shared" si="529"/>
        <v>#REF!</v>
      </c>
      <c r="OC72" s="68" t="e">
        <f t="shared" si="529"/>
        <v>#REF!</v>
      </c>
      <c r="OD72" s="69" t="e">
        <f t="shared" si="529"/>
        <v>#REF!</v>
      </c>
      <c r="OE72" s="70" t="e">
        <f t="shared" si="529"/>
        <v>#REF!</v>
      </c>
      <c r="OF72" s="68" t="e">
        <f t="shared" si="529"/>
        <v>#REF!</v>
      </c>
      <c r="OG72" s="69" t="e">
        <f t="shared" si="529"/>
        <v>#REF!</v>
      </c>
      <c r="OH72" s="70" t="e">
        <f t="shared" si="529"/>
        <v>#REF!</v>
      </c>
      <c r="OI72" s="68" t="e">
        <f t="shared" si="529"/>
        <v>#REF!</v>
      </c>
      <c r="OJ72" s="69" t="e">
        <f t="shared" si="529"/>
        <v>#REF!</v>
      </c>
      <c r="OK72" s="209"/>
      <c r="OL72" s="211"/>
      <c r="OM72" s="213">
        <f>$OL$72-$OK$72</f>
        <v>0</v>
      </c>
      <c r="ON72" s="215"/>
      <c r="OO72" s="93" t="e">
        <f>WELDING!#REF!</f>
        <v>#REF!</v>
      </c>
      <c r="OP72" s="68" t="e">
        <f>OO72-OO71+IF(OO74="",OO73,OO74)</f>
        <v>#REF!</v>
      </c>
      <c r="OQ72" s="69" t="e">
        <f t="shared" ref="OQ72:PF72" si="530">OP72-OP71+IF(OP74="",OP73,OP74)</f>
        <v>#REF!</v>
      </c>
      <c r="OR72" s="70" t="e">
        <f t="shared" si="530"/>
        <v>#REF!</v>
      </c>
      <c r="OS72" s="68" t="e">
        <f t="shared" si="530"/>
        <v>#REF!</v>
      </c>
      <c r="OT72" s="69" t="e">
        <f t="shared" si="530"/>
        <v>#REF!</v>
      </c>
      <c r="OU72" s="70" t="e">
        <f t="shared" si="530"/>
        <v>#REF!</v>
      </c>
      <c r="OV72" s="68" t="e">
        <f t="shared" si="530"/>
        <v>#REF!</v>
      </c>
      <c r="OW72" s="69" t="e">
        <f t="shared" si="530"/>
        <v>#REF!</v>
      </c>
      <c r="OX72" s="70" t="e">
        <f t="shared" si="530"/>
        <v>#REF!</v>
      </c>
      <c r="OY72" s="68" t="e">
        <f t="shared" si="530"/>
        <v>#REF!</v>
      </c>
      <c r="OZ72" s="69" t="e">
        <f t="shared" si="530"/>
        <v>#REF!</v>
      </c>
      <c r="PA72" s="70" t="e">
        <f t="shared" si="530"/>
        <v>#REF!</v>
      </c>
      <c r="PB72" s="68" t="e">
        <f t="shared" si="530"/>
        <v>#REF!</v>
      </c>
      <c r="PC72" s="69" t="e">
        <f t="shared" si="530"/>
        <v>#REF!</v>
      </c>
      <c r="PD72" s="70" t="e">
        <f t="shared" si="530"/>
        <v>#REF!</v>
      </c>
      <c r="PE72" s="68" t="e">
        <f t="shared" si="530"/>
        <v>#REF!</v>
      </c>
      <c r="PF72" s="69" t="e">
        <f t="shared" si="530"/>
        <v>#REF!</v>
      </c>
      <c r="PG72" s="209"/>
      <c r="PH72" s="211"/>
      <c r="PI72" s="213">
        <f>$PH$72-$PG$72</f>
        <v>0</v>
      </c>
      <c r="PJ72" s="215"/>
      <c r="PK72" s="93" t="e">
        <f>WELDING!#REF!</f>
        <v>#REF!</v>
      </c>
      <c r="PL72" s="68" t="e">
        <f>PK72-PK71+IF(PK74="",PK73,PK74)</f>
        <v>#REF!</v>
      </c>
      <c r="PM72" s="69" t="e">
        <f t="shared" ref="PM72:QB72" si="531">PL72-PL71+IF(PL74="",PL73,PL74)</f>
        <v>#REF!</v>
      </c>
      <c r="PN72" s="70" t="e">
        <f t="shared" si="531"/>
        <v>#REF!</v>
      </c>
      <c r="PO72" s="68" t="e">
        <f t="shared" si="531"/>
        <v>#REF!</v>
      </c>
      <c r="PP72" s="69" t="e">
        <f t="shared" si="531"/>
        <v>#REF!</v>
      </c>
      <c r="PQ72" s="70" t="e">
        <f t="shared" si="531"/>
        <v>#REF!</v>
      </c>
      <c r="PR72" s="68" t="e">
        <f t="shared" si="531"/>
        <v>#REF!</v>
      </c>
      <c r="PS72" s="69" t="e">
        <f t="shared" si="531"/>
        <v>#REF!</v>
      </c>
      <c r="PT72" s="70" t="e">
        <f t="shared" si="531"/>
        <v>#REF!</v>
      </c>
      <c r="PU72" s="68" t="e">
        <f t="shared" si="531"/>
        <v>#REF!</v>
      </c>
      <c r="PV72" s="69" t="e">
        <f t="shared" si="531"/>
        <v>#REF!</v>
      </c>
      <c r="PW72" s="70" t="e">
        <f t="shared" si="531"/>
        <v>#REF!</v>
      </c>
      <c r="PX72" s="68" t="e">
        <f t="shared" si="531"/>
        <v>#REF!</v>
      </c>
      <c r="PY72" s="69" t="e">
        <f t="shared" si="531"/>
        <v>#REF!</v>
      </c>
      <c r="PZ72" s="70" t="e">
        <f t="shared" si="531"/>
        <v>#REF!</v>
      </c>
      <c r="QA72" s="68" t="e">
        <f t="shared" si="531"/>
        <v>#REF!</v>
      </c>
      <c r="QB72" s="69" t="e">
        <f t="shared" si="531"/>
        <v>#REF!</v>
      </c>
      <c r="QC72" s="209"/>
      <c r="QD72" s="211"/>
      <c r="QE72" s="213">
        <f>$QD$72-$QC$72</f>
        <v>0</v>
      </c>
      <c r="QF72" s="215"/>
      <c r="QG72" s="93" t="e">
        <f>WELDING!#REF!</f>
        <v>#REF!</v>
      </c>
      <c r="QH72" s="68" t="e">
        <f>QG72-QG71+IF(QG74="",QG73,QG74)</f>
        <v>#REF!</v>
      </c>
      <c r="QI72" s="69" t="e">
        <f t="shared" ref="QI72:QX72" si="532">QH72-QH71+IF(QH74="",QH73,QH74)</f>
        <v>#REF!</v>
      </c>
      <c r="QJ72" s="70" t="e">
        <f t="shared" si="532"/>
        <v>#REF!</v>
      </c>
      <c r="QK72" s="68" t="e">
        <f t="shared" si="532"/>
        <v>#REF!</v>
      </c>
      <c r="QL72" s="69" t="e">
        <f t="shared" si="532"/>
        <v>#REF!</v>
      </c>
      <c r="QM72" s="70" t="e">
        <f t="shared" si="532"/>
        <v>#REF!</v>
      </c>
      <c r="QN72" s="68" t="e">
        <f t="shared" si="532"/>
        <v>#REF!</v>
      </c>
      <c r="QO72" s="69" t="e">
        <f t="shared" si="532"/>
        <v>#REF!</v>
      </c>
      <c r="QP72" s="70" t="e">
        <f t="shared" si="532"/>
        <v>#REF!</v>
      </c>
      <c r="QQ72" s="68" t="e">
        <f t="shared" si="532"/>
        <v>#REF!</v>
      </c>
      <c r="QR72" s="69" t="e">
        <f t="shared" si="532"/>
        <v>#REF!</v>
      </c>
      <c r="QS72" s="70" t="e">
        <f t="shared" si="532"/>
        <v>#REF!</v>
      </c>
      <c r="QT72" s="68" t="e">
        <f t="shared" si="532"/>
        <v>#REF!</v>
      </c>
      <c r="QU72" s="69" t="e">
        <f t="shared" si="532"/>
        <v>#REF!</v>
      </c>
      <c r="QV72" s="70" t="e">
        <f t="shared" si="532"/>
        <v>#REF!</v>
      </c>
      <c r="QW72" s="68" t="e">
        <f t="shared" si="532"/>
        <v>#REF!</v>
      </c>
      <c r="QX72" s="69" t="e">
        <f t="shared" si="532"/>
        <v>#REF!</v>
      </c>
      <c r="QY72" s="209"/>
      <c r="QZ72" s="211"/>
      <c r="RA72" s="213">
        <f>$QZ$72-$QY$72</f>
        <v>0</v>
      </c>
      <c r="RB72" s="215"/>
      <c r="RC72" s="93" t="e">
        <f>WELDING!#REF!</f>
        <v>#REF!</v>
      </c>
      <c r="RD72" s="68" t="e">
        <f>RC72-RC71+IF(RC74="",RC73,RC74)</f>
        <v>#REF!</v>
      </c>
      <c r="RE72" s="69" t="e">
        <f t="shared" ref="RE72:RT72" si="533">RD72-RD71+IF(RD74="",RD73,RD74)</f>
        <v>#REF!</v>
      </c>
      <c r="RF72" s="70" t="e">
        <f t="shared" si="533"/>
        <v>#REF!</v>
      </c>
      <c r="RG72" s="68" t="e">
        <f t="shared" si="533"/>
        <v>#REF!</v>
      </c>
      <c r="RH72" s="69" t="e">
        <f t="shared" si="533"/>
        <v>#REF!</v>
      </c>
      <c r="RI72" s="70" t="e">
        <f t="shared" si="533"/>
        <v>#REF!</v>
      </c>
      <c r="RJ72" s="68" t="e">
        <f t="shared" si="533"/>
        <v>#REF!</v>
      </c>
      <c r="RK72" s="69" t="e">
        <f t="shared" si="533"/>
        <v>#REF!</v>
      </c>
      <c r="RL72" s="70" t="e">
        <f t="shared" si="533"/>
        <v>#REF!</v>
      </c>
      <c r="RM72" s="68" t="e">
        <f t="shared" si="533"/>
        <v>#REF!</v>
      </c>
      <c r="RN72" s="69" t="e">
        <f t="shared" si="533"/>
        <v>#REF!</v>
      </c>
      <c r="RO72" s="70" t="e">
        <f t="shared" si="533"/>
        <v>#REF!</v>
      </c>
      <c r="RP72" s="68" t="e">
        <f t="shared" si="533"/>
        <v>#REF!</v>
      </c>
      <c r="RQ72" s="69" t="e">
        <f t="shared" si="533"/>
        <v>#REF!</v>
      </c>
      <c r="RR72" s="70" t="e">
        <f t="shared" si="533"/>
        <v>#REF!</v>
      </c>
      <c r="RS72" s="68" t="e">
        <f t="shared" si="533"/>
        <v>#REF!</v>
      </c>
      <c r="RT72" s="69" t="e">
        <f t="shared" si="533"/>
        <v>#REF!</v>
      </c>
      <c r="RU72" s="209"/>
      <c r="RV72" s="211"/>
      <c r="RW72" s="213">
        <f>$RV$72-$RU$72</f>
        <v>0</v>
      </c>
      <c r="RX72" s="215"/>
      <c r="RY72" s="93" t="e">
        <f>WELDING!#REF!</f>
        <v>#REF!</v>
      </c>
      <c r="RZ72" s="68" t="e">
        <f>RY72-RY71+IF(RY74="",RY73,RY74)</f>
        <v>#REF!</v>
      </c>
      <c r="SA72" s="69" t="e">
        <f t="shared" ref="SA72:SP72" si="534">RZ72-RZ71+IF(RZ74="",RZ73,RZ74)</f>
        <v>#REF!</v>
      </c>
      <c r="SB72" s="70" t="e">
        <f t="shared" si="534"/>
        <v>#REF!</v>
      </c>
      <c r="SC72" s="68" t="e">
        <f t="shared" si="534"/>
        <v>#REF!</v>
      </c>
      <c r="SD72" s="69" t="e">
        <f t="shared" si="534"/>
        <v>#REF!</v>
      </c>
      <c r="SE72" s="70" t="e">
        <f t="shared" si="534"/>
        <v>#REF!</v>
      </c>
      <c r="SF72" s="68" t="e">
        <f t="shared" si="534"/>
        <v>#REF!</v>
      </c>
      <c r="SG72" s="69" t="e">
        <f t="shared" si="534"/>
        <v>#REF!</v>
      </c>
      <c r="SH72" s="70" t="e">
        <f t="shared" si="534"/>
        <v>#REF!</v>
      </c>
      <c r="SI72" s="68" t="e">
        <f t="shared" si="534"/>
        <v>#REF!</v>
      </c>
      <c r="SJ72" s="69" t="e">
        <f t="shared" si="534"/>
        <v>#REF!</v>
      </c>
      <c r="SK72" s="70" t="e">
        <f t="shared" si="534"/>
        <v>#REF!</v>
      </c>
      <c r="SL72" s="68" t="e">
        <f t="shared" si="534"/>
        <v>#REF!</v>
      </c>
      <c r="SM72" s="69" t="e">
        <f t="shared" si="534"/>
        <v>#REF!</v>
      </c>
      <c r="SN72" s="70" t="e">
        <f t="shared" si="534"/>
        <v>#REF!</v>
      </c>
      <c r="SO72" s="68" t="e">
        <f t="shared" si="534"/>
        <v>#REF!</v>
      </c>
      <c r="SP72" s="69" t="e">
        <f t="shared" si="534"/>
        <v>#REF!</v>
      </c>
      <c r="SQ72" s="209"/>
      <c r="SR72" s="211"/>
      <c r="SS72" s="213">
        <f>$SR$72-$SQ$72</f>
        <v>0</v>
      </c>
      <c r="ST72" s="215"/>
      <c r="SU72" s="93" t="e">
        <f>WELDING!#REF!</f>
        <v>#REF!</v>
      </c>
      <c r="SV72" s="68" t="e">
        <f>SU72-SU71+IF(SU74="",SU73,SU74)</f>
        <v>#REF!</v>
      </c>
      <c r="SW72" s="69" t="e">
        <f t="shared" ref="SW72:TL72" si="535">SV72-SV71+IF(SV74="",SV73,SV74)</f>
        <v>#REF!</v>
      </c>
      <c r="SX72" s="70" t="e">
        <f t="shared" si="535"/>
        <v>#REF!</v>
      </c>
      <c r="SY72" s="68" t="e">
        <f t="shared" si="535"/>
        <v>#REF!</v>
      </c>
      <c r="SZ72" s="69" t="e">
        <f t="shared" si="535"/>
        <v>#REF!</v>
      </c>
      <c r="TA72" s="70" t="e">
        <f t="shared" si="535"/>
        <v>#REF!</v>
      </c>
      <c r="TB72" s="68" t="e">
        <f t="shared" si="535"/>
        <v>#REF!</v>
      </c>
      <c r="TC72" s="69" t="e">
        <f t="shared" si="535"/>
        <v>#REF!</v>
      </c>
      <c r="TD72" s="70" t="e">
        <f t="shared" si="535"/>
        <v>#REF!</v>
      </c>
      <c r="TE72" s="68" t="e">
        <f t="shared" si="535"/>
        <v>#REF!</v>
      </c>
      <c r="TF72" s="69" t="e">
        <f t="shared" si="535"/>
        <v>#REF!</v>
      </c>
      <c r="TG72" s="70" t="e">
        <f t="shared" si="535"/>
        <v>#REF!</v>
      </c>
      <c r="TH72" s="68" t="e">
        <f t="shared" si="535"/>
        <v>#REF!</v>
      </c>
      <c r="TI72" s="69" t="e">
        <f t="shared" si="535"/>
        <v>#REF!</v>
      </c>
      <c r="TJ72" s="70" t="e">
        <f t="shared" si="535"/>
        <v>#REF!</v>
      </c>
      <c r="TK72" s="68" t="e">
        <f t="shared" si="535"/>
        <v>#REF!</v>
      </c>
      <c r="TL72" s="69" t="e">
        <f t="shared" si="535"/>
        <v>#REF!</v>
      </c>
      <c r="TM72" s="209"/>
      <c r="TN72" s="211"/>
      <c r="TO72" s="213">
        <f>$TN$72-$TM$72</f>
        <v>0</v>
      </c>
      <c r="TP72" s="215"/>
      <c r="TQ72" s="93" t="e">
        <f>WELDING!#REF!</f>
        <v>#REF!</v>
      </c>
      <c r="TR72" s="68" t="e">
        <f>TQ72-TQ71+IF(TQ74="",TQ73,TQ74)</f>
        <v>#REF!</v>
      </c>
      <c r="TS72" s="69" t="e">
        <f t="shared" ref="TS72:UH72" si="536">TR72-TR71+IF(TR74="",TR73,TR74)</f>
        <v>#REF!</v>
      </c>
      <c r="TT72" s="70" t="e">
        <f t="shared" si="536"/>
        <v>#REF!</v>
      </c>
      <c r="TU72" s="68" t="e">
        <f t="shared" si="536"/>
        <v>#REF!</v>
      </c>
      <c r="TV72" s="69" t="e">
        <f t="shared" si="536"/>
        <v>#REF!</v>
      </c>
      <c r="TW72" s="70" t="e">
        <f t="shared" si="536"/>
        <v>#REF!</v>
      </c>
      <c r="TX72" s="68" t="e">
        <f t="shared" si="536"/>
        <v>#REF!</v>
      </c>
      <c r="TY72" s="69" t="e">
        <f t="shared" si="536"/>
        <v>#REF!</v>
      </c>
      <c r="TZ72" s="70" t="e">
        <f t="shared" si="536"/>
        <v>#REF!</v>
      </c>
      <c r="UA72" s="68" t="e">
        <f t="shared" si="536"/>
        <v>#REF!</v>
      </c>
      <c r="UB72" s="69" t="e">
        <f t="shared" si="536"/>
        <v>#REF!</v>
      </c>
      <c r="UC72" s="70" t="e">
        <f t="shared" si="536"/>
        <v>#REF!</v>
      </c>
      <c r="UD72" s="68" t="e">
        <f t="shared" si="536"/>
        <v>#REF!</v>
      </c>
      <c r="UE72" s="69" t="e">
        <f t="shared" si="536"/>
        <v>#REF!</v>
      </c>
      <c r="UF72" s="70" t="e">
        <f t="shared" si="536"/>
        <v>#REF!</v>
      </c>
      <c r="UG72" s="68" t="e">
        <f t="shared" si="536"/>
        <v>#REF!</v>
      </c>
      <c r="UH72" s="69" t="e">
        <f t="shared" si="536"/>
        <v>#REF!</v>
      </c>
      <c r="UI72" s="209"/>
      <c r="UJ72" s="211"/>
      <c r="UK72" s="213">
        <f>$UJ$72-$UI$72</f>
        <v>0</v>
      </c>
      <c r="UL72" s="215"/>
      <c r="UM72" s="93" t="e">
        <f>WELDING!#REF!</f>
        <v>#REF!</v>
      </c>
      <c r="UN72" s="68" t="e">
        <f>UM72-UM71+IF(UM74="",UM73,UM74)</f>
        <v>#REF!</v>
      </c>
      <c r="UO72" s="69" t="e">
        <f t="shared" ref="UO72:VD72" si="537">UN72-UN71+IF(UN74="",UN73,UN74)</f>
        <v>#REF!</v>
      </c>
      <c r="UP72" s="70" t="e">
        <f t="shared" si="537"/>
        <v>#REF!</v>
      </c>
      <c r="UQ72" s="68" t="e">
        <f t="shared" si="537"/>
        <v>#REF!</v>
      </c>
      <c r="UR72" s="69" t="e">
        <f t="shared" si="537"/>
        <v>#REF!</v>
      </c>
      <c r="US72" s="70" t="e">
        <f t="shared" si="537"/>
        <v>#REF!</v>
      </c>
      <c r="UT72" s="68" t="e">
        <f t="shared" si="537"/>
        <v>#REF!</v>
      </c>
      <c r="UU72" s="69" t="e">
        <f t="shared" si="537"/>
        <v>#REF!</v>
      </c>
      <c r="UV72" s="70" t="e">
        <f t="shared" si="537"/>
        <v>#REF!</v>
      </c>
      <c r="UW72" s="68" t="e">
        <f t="shared" si="537"/>
        <v>#REF!</v>
      </c>
      <c r="UX72" s="69" t="e">
        <f t="shared" si="537"/>
        <v>#REF!</v>
      </c>
      <c r="UY72" s="70" t="e">
        <f t="shared" si="537"/>
        <v>#REF!</v>
      </c>
      <c r="UZ72" s="68" t="e">
        <f t="shared" si="537"/>
        <v>#REF!</v>
      </c>
      <c r="VA72" s="69" t="e">
        <f t="shared" si="537"/>
        <v>#REF!</v>
      </c>
      <c r="VB72" s="70" t="e">
        <f t="shared" si="537"/>
        <v>#REF!</v>
      </c>
      <c r="VC72" s="68" t="e">
        <f t="shared" si="537"/>
        <v>#REF!</v>
      </c>
      <c r="VD72" s="69" t="e">
        <f t="shared" si="537"/>
        <v>#REF!</v>
      </c>
      <c r="VE72" s="209"/>
      <c r="VF72" s="211"/>
      <c r="VG72" s="213">
        <f>$VF$72-$VE$72</f>
        <v>0</v>
      </c>
      <c r="VH72" s="215"/>
      <c r="VI72" s="93" t="e">
        <f>WELDING!#REF!</f>
        <v>#REF!</v>
      </c>
      <c r="VJ72" s="68" t="e">
        <f>VI72-VI71+IF(VI74="",VI73,VI74)</f>
        <v>#REF!</v>
      </c>
      <c r="VK72" s="69" t="e">
        <f t="shared" ref="VK72:VZ72" si="538">VJ72-VJ71+IF(VJ74="",VJ73,VJ74)</f>
        <v>#REF!</v>
      </c>
      <c r="VL72" s="70" t="e">
        <f t="shared" si="538"/>
        <v>#REF!</v>
      </c>
      <c r="VM72" s="68" t="e">
        <f t="shared" si="538"/>
        <v>#REF!</v>
      </c>
      <c r="VN72" s="69" t="e">
        <f t="shared" si="538"/>
        <v>#REF!</v>
      </c>
      <c r="VO72" s="70" t="e">
        <f t="shared" si="538"/>
        <v>#REF!</v>
      </c>
      <c r="VP72" s="68" t="e">
        <f t="shared" si="538"/>
        <v>#REF!</v>
      </c>
      <c r="VQ72" s="69" t="e">
        <f t="shared" si="538"/>
        <v>#REF!</v>
      </c>
      <c r="VR72" s="70" t="e">
        <f t="shared" si="538"/>
        <v>#REF!</v>
      </c>
      <c r="VS72" s="68" t="e">
        <f t="shared" si="538"/>
        <v>#REF!</v>
      </c>
      <c r="VT72" s="69" t="e">
        <f t="shared" si="538"/>
        <v>#REF!</v>
      </c>
      <c r="VU72" s="70" t="e">
        <f t="shared" si="538"/>
        <v>#REF!</v>
      </c>
      <c r="VV72" s="68" t="e">
        <f t="shared" si="538"/>
        <v>#REF!</v>
      </c>
      <c r="VW72" s="69" t="e">
        <f t="shared" si="538"/>
        <v>#REF!</v>
      </c>
      <c r="VX72" s="70" t="e">
        <f t="shared" si="538"/>
        <v>#REF!</v>
      </c>
      <c r="VY72" s="68" t="e">
        <f t="shared" si="538"/>
        <v>#REF!</v>
      </c>
      <c r="VZ72" s="69" t="e">
        <f t="shared" si="538"/>
        <v>#REF!</v>
      </c>
      <c r="WA72" s="209"/>
      <c r="WB72" s="211"/>
      <c r="WC72" s="213">
        <f>$WB$72-$WA$72</f>
        <v>0</v>
      </c>
      <c r="WD72" s="215"/>
      <c r="WE72" s="93" t="e">
        <f>WELDING!#REF!</f>
        <v>#REF!</v>
      </c>
      <c r="WF72" s="68" t="e">
        <f>WE72-WE71+IF(WE74="",WE73,WE74)</f>
        <v>#REF!</v>
      </c>
      <c r="WG72" s="69" t="e">
        <f t="shared" ref="WG72:WV72" si="539">WF72-WF71+IF(WF74="",WF73,WF74)</f>
        <v>#REF!</v>
      </c>
      <c r="WH72" s="70" t="e">
        <f t="shared" si="539"/>
        <v>#REF!</v>
      </c>
      <c r="WI72" s="68" t="e">
        <f t="shared" si="539"/>
        <v>#REF!</v>
      </c>
      <c r="WJ72" s="69" t="e">
        <f t="shared" si="539"/>
        <v>#REF!</v>
      </c>
      <c r="WK72" s="70" t="e">
        <f t="shared" si="539"/>
        <v>#REF!</v>
      </c>
      <c r="WL72" s="68" t="e">
        <f t="shared" si="539"/>
        <v>#REF!</v>
      </c>
      <c r="WM72" s="69" t="e">
        <f t="shared" si="539"/>
        <v>#REF!</v>
      </c>
      <c r="WN72" s="70" t="e">
        <f t="shared" si="539"/>
        <v>#REF!</v>
      </c>
      <c r="WO72" s="68" t="e">
        <f t="shared" si="539"/>
        <v>#REF!</v>
      </c>
      <c r="WP72" s="69" t="e">
        <f t="shared" si="539"/>
        <v>#REF!</v>
      </c>
      <c r="WQ72" s="70" t="e">
        <f t="shared" si="539"/>
        <v>#REF!</v>
      </c>
      <c r="WR72" s="68" t="e">
        <f t="shared" si="539"/>
        <v>#REF!</v>
      </c>
      <c r="WS72" s="69" t="e">
        <f t="shared" si="539"/>
        <v>#REF!</v>
      </c>
      <c r="WT72" s="70" t="e">
        <f t="shared" si="539"/>
        <v>#REF!</v>
      </c>
      <c r="WU72" s="68" t="e">
        <f t="shared" si="539"/>
        <v>#REF!</v>
      </c>
      <c r="WV72" s="69" t="e">
        <f t="shared" si="539"/>
        <v>#REF!</v>
      </c>
      <c r="WW72" s="209"/>
      <c r="WX72" s="211"/>
      <c r="WY72" s="213">
        <f>$WX$72-$WW$72</f>
        <v>0</v>
      </c>
      <c r="WZ72" s="215"/>
      <c r="XA72" s="93" t="e">
        <f>WELDING!#REF!</f>
        <v>#REF!</v>
      </c>
      <c r="XB72" s="68" t="e">
        <f>XA72-XA71+IF(XA74="",XA73,XA74)</f>
        <v>#REF!</v>
      </c>
      <c r="XC72" s="69" t="e">
        <f t="shared" ref="XC72:XR72" si="540">XB72-XB71+IF(XB74="",XB73,XB74)</f>
        <v>#REF!</v>
      </c>
      <c r="XD72" s="70" t="e">
        <f t="shared" si="540"/>
        <v>#REF!</v>
      </c>
      <c r="XE72" s="68" t="e">
        <f t="shared" si="540"/>
        <v>#REF!</v>
      </c>
      <c r="XF72" s="69" t="e">
        <f t="shared" si="540"/>
        <v>#REF!</v>
      </c>
      <c r="XG72" s="70" t="e">
        <f t="shared" si="540"/>
        <v>#REF!</v>
      </c>
      <c r="XH72" s="68" t="e">
        <f t="shared" si="540"/>
        <v>#REF!</v>
      </c>
      <c r="XI72" s="69" t="e">
        <f t="shared" si="540"/>
        <v>#REF!</v>
      </c>
      <c r="XJ72" s="70" t="e">
        <f t="shared" si="540"/>
        <v>#REF!</v>
      </c>
      <c r="XK72" s="68" t="e">
        <f t="shared" si="540"/>
        <v>#REF!</v>
      </c>
      <c r="XL72" s="69" t="e">
        <f t="shared" si="540"/>
        <v>#REF!</v>
      </c>
      <c r="XM72" s="70" t="e">
        <f t="shared" si="540"/>
        <v>#REF!</v>
      </c>
      <c r="XN72" s="68" t="e">
        <f t="shared" si="540"/>
        <v>#REF!</v>
      </c>
      <c r="XO72" s="69" t="e">
        <f t="shared" si="540"/>
        <v>#REF!</v>
      </c>
      <c r="XP72" s="70" t="e">
        <f t="shared" si="540"/>
        <v>#REF!</v>
      </c>
      <c r="XQ72" s="68" t="e">
        <f t="shared" si="540"/>
        <v>#REF!</v>
      </c>
      <c r="XR72" s="69" t="e">
        <f t="shared" si="540"/>
        <v>#REF!</v>
      </c>
      <c r="XS72" s="209"/>
      <c r="XT72" s="211"/>
      <c r="XU72" s="213">
        <f>$XT$72-$XS$72</f>
        <v>0</v>
      </c>
      <c r="XV72" s="215"/>
      <c r="XW72" s="93" t="e">
        <f>WELDING!#REF!</f>
        <v>#REF!</v>
      </c>
      <c r="XX72" s="68" t="e">
        <f>XW72-XW71+IF(XW74="",XW73,XW74)</f>
        <v>#REF!</v>
      </c>
      <c r="XY72" s="69" t="e">
        <f t="shared" ref="XY72:YN72" si="541">XX72-XX71+IF(XX74="",XX73,XX74)</f>
        <v>#REF!</v>
      </c>
      <c r="XZ72" s="70" t="e">
        <f t="shared" si="541"/>
        <v>#REF!</v>
      </c>
      <c r="YA72" s="68" t="e">
        <f t="shared" si="541"/>
        <v>#REF!</v>
      </c>
      <c r="YB72" s="69" t="e">
        <f t="shared" si="541"/>
        <v>#REF!</v>
      </c>
      <c r="YC72" s="70" t="e">
        <f t="shared" si="541"/>
        <v>#REF!</v>
      </c>
      <c r="YD72" s="68" t="e">
        <f t="shared" si="541"/>
        <v>#REF!</v>
      </c>
      <c r="YE72" s="69" t="e">
        <f t="shared" si="541"/>
        <v>#REF!</v>
      </c>
      <c r="YF72" s="70" t="e">
        <f t="shared" si="541"/>
        <v>#REF!</v>
      </c>
      <c r="YG72" s="68" t="e">
        <f t="shared" si="541"/>
        <v>#REF!</v>
      </c>
      <c r="YH72" s="69" t="e">
        <f t="shared" si="541"/>
        <v>#REF!</v>
      </c>
      <c r="YI72" s="70" t="e">
        <f t="shared" si="541"/>
        <v>#REF!</v>
      </c>
      <c r="YJ72" s="68" t="e">
        <f t="shared" si="541"/>
        <v>#REF!</v>
      </c>
      <c r="YK72" s="69" t="e">
        <f t="shared" si="541"/>
        <v>#REF!</v>
      </c>
      <c r="YL72" s="70" t="e">
        <f t="shared" si="541"/>
        <v>#REF!</v>
      </c>
      <c r="YM72" s="68" t="e">
        <f t="shared" si="541"/>
        <v>#REF!</v>
      </c>
      <c r="YN72" s="69" t="e">
        <f t="shared" si="541"/>
        <v>#REF!</v>
      </c>
      <c r="YO72" s="209"/>
      <c r="YP72" s="211"/>
      <c r="YQ72" s="213"/>
      <c r="YR72" s="215"/>
      <c r="YS72" s="93" t="e">
        <f>WELDING!#REF!</f>
        <v>#REF!</v>
      </c>
      <c r="YT72" s="68" t="e">
        <f>YS72-YS71+IF(YS74="",YS73,YS74)</f>
        <v>#REF!</v>
      </c>
      <c r="YU72" s="68" t="e">
        <f t="shared" ref="YU72:ZJ72" si="542">YT72-YT71+IF(YT74="",YT73,YT74)</f>
        <v>#REF!</v>
      </c>
      <c r="YV72" s="68" t="e">
        <f t="shared" si="542"/>
        <v>#REF!</v>
      </c>
      <c r="YW72" s="68" t="e">
        <f t="shared" si="542"/>
        <v>#REF!</v>
      </c>
      <c r="YX72" s="68" t="e">
        <f t="shared" si="542"/>
        <v>#REF!</v>
      </c>
      <c r="YY72" s="68" t="e">
        <f t="shared" si="542"/>
        <v>#REF!</v>
      </c>
      <c r="YZ72" s="68" t="e">
        <f t="shared" si="542"/>
        <v>#REF!</v>
      </c>
      <c r="ZA72" s="68" t="e">
        <f t="shared" si="542"/>
        <v>#REF!</v>
      </c>
      <c r="ZB72" s="68" t="e">
        <f t="shared" si="542"/>
        <v>#REF!</v>
      </c>
      <c r="ZC72" s="68" t="e">
        <f t="shared" si="542"/>
        <v>#REF!</v>
      </c>
      <c r="ZD72" s="68" t="e">
        <f t="shared" si="542"/>
        <v>#REF!</v>
      </c>
      <c r="ZE72" s="68" t="e">
        <f t="shared" si="542"/>
        <v>#REF!</v>
      </c>
      <c r="ZF72" s="68" t="e">
        <f t="shared" si="542"/>
        <v>#REF!</v>
      </c>
      <c r="ZG72" s="68" t="e">
        <f t="shared" si="542"/>
        <v>#REF!</v>
      </c>
      <c r="ZH72" s="68" t="e">
        <f t="shared" si="542"/>
        <v>#REF!</v>
      </c>
      <c r="ZI72" s="68" t="e">
        <f t="shared" si="542"/>
        <v>#REF!</v>
      </c>
      <c r="ZJ72" s="68" t="e">
        <f t="shared" si="542"/>
        <v>#REF!</v>
      </c>
      <c r="ZK72" s="209"/>
      <c r="ZL72" s="211"/>
      <c r="ZM72" s="213"/>
      <c r="ZN72" s="215"/>
      <c r="ZO72" s="93" t="e">
        <f>WELDING!#REF!</f>
        <v>#REF!</v>
      </c>
      <c r="ZP72" s="68" t="e">
        <f>ZO72-ZO71+IF(ZO74="",ZO73,ZO74)</f>
        <v>#REF!</v>
      </c>
      <c r="ZQ72" s="68" t="e">
        <f t="shared" ref="ZQ72:AAF72" si="543">ZP72-ZP71+IF(ZP74="",ZP73,ZP74)</f>
        <v>#REF!</v>
      </c>
      <c r="ZR72" s="68" t="e">
        <f t="shared" si="543"/>
        <v>#REF!</v>
      </c>
      <c r="ZS72" s="68" t="e">
        <f t="shared" si="543"/>
        <v>#REF!</v>
      </c>
      <c r="ZT72" s="68" t="e">
        <f t="shared" si="543"/>
        <v>#REF!</v>
      </c>
      <c r="ZU72" s="68" t="e">
        <f t="shared" si="543"/>
        <v>#REF!</v>
      </c>
      <c r="ZV72" s="68" t="e">
        <f t="shared" si="543"/>
        <v>#REF!</v>
      </c>
      <c r="ZW72" s="68" t="e">
        <f t="shared" si="543"/>
        <v>#REF!</v>
      </c>
      <c r="ZX72" s="68" t="e">
        <f t="shared" si="543"/>
        <v>#REF!</v>
      </c>
      <c r="ZY72" s="68" t="e">
        <f t="shared" si="543"/>
        <v>#REF!</v>
      </c>
      <c r="ZZ72" s="68" t="e">
        <f t="shared" si="543"/>
        <v>#REF!</v>
      </c>
      <c r="AAA72" s="68" t="e">
        <f t="shared" si="543"/>
        <v>#REF!</v>
      </c>
      <c r="AAB72" s="68" t="e">
        <f t="shared" si="543"/>
        <v>#REF!</v>
      </c>
      <c r="AAC72" s="68" t="e">
        <f t="shared" si="543"/>
        <v>#REF!</v>
      </c>
      <c r="AAD72" s="68" t="e">
        <f t="shared" si="543"/>
        <v>#REF!</v>
      </c>
      <c r="AAE72" s="68" t="e">
        <f t="shared" si="543"/>
        <v>#REF!</v>
      </c>
      <c r="AAF72" s="68" t="e">
        <f t="shared" si="543"/>
        <v>#REF!</v>
      </c>
    </row>
    <row r="73" spans="1:708" x14ac:dyDescent="0.25">
      <c r="A73" s="221"/>
      <c r="B73" s="24"/>
      <c r="D73" s="103"/>
      <c r="E73" s="209"/>
      <c r="F73" s="211"/>
      <c r="G73" s="213"/>
      <c r="H73" s="215">
        <f>SUM($I$73:$Z$73)</f>
        <v>0</v>
      </c>
      <c r="I73" s="60"/>
      <c r="J73" s="57"/>
      <c r="K73" s="61"/>
      <c r="L73" s="60"/>
      <c r="M73" s="57"/>
      <c r="N73" s="61"/>
      <c r="O73" s="60"/>
      <c r="P73" s="57"/>
      <c r="Q73" s="61"/>
      <c r="R73" s="60"/>
      <c r="S73" s="57"/>
      <c r="T73" s="61"/>
      <c r="U73" s="60"/>
      <c r="V73" s="57"/>
      <c r="W73" s="61"/>
      <c r="X73" s="60"/>
      <c r="Y73" s="57"/>
      <c r="Z73" s="61"/>
      <c r="AA73" s="209"/>
      <c r="AB73" s="211"/>
      <c r="AC73" s="213"/>
      <c r="AD73" s="215">
        <f>SUM($AE$73:$AV$73)</f>
        <v>0</v>
      </c>
      <c r="AE73" s="60"/>
      <c r="AF73" s="57"/>
      <c r="AG73" s="61"/>
      <c r="AH73" s="60"/>
      <c r="AI73" s="57"/>
      <c r="AJ73" s="61"/>
      <c r="AK73" s="60"/>
      <c r="AL73" s="57"/>
      <c r="AM73" s="61"/>
      <c r="AN73" s="60"/>
      <c r="AO73" s="57"/>
      <c r="AP73" s="61"/>
      <c r="AQ73" s="60"/>
      <c r="AR73" s="57"/>
      <c r="AS73" s="61"/>
      <c r="AT73" s="60"/>
      <c r="AU73" s="57"/>
      <c r="AV73" s="61"/>
      <c r="AW73" s="209"/>
      <c r="AX73" s="211"/>
      <c r="AY73" s="213"/>
      <c r="AZ73" s="215">
        <f>SUM($BA$73:$BR$73)</f>
        <v>0</v>
      </c>
      <c r="BA73" s="60"/>
      <c r="BB73" s="57"/>
      <c r="BC73" s="61"/>
      <c r="BD73" s="60"/>
      <c r="BE73" s="57"/>
      <c r="BF73" s="61"/>
      <c r="BG73" s="60"/>
      <c r="BH73" s="57"/>
      <c r="BI73" s="61"/>
      <c r="BJ73" s="60"/>
      <c r="BK73" s="57"/>
      <c r="BL73" s="61"/>
      <c r="BM73" s="60"/>
      <c r="BN73" s="57"/>
      <c r="BO73" s="61"/>
      <c r="BP73" s="60"/>
      <c r="BQ73" s="57"/>
      <c r="BR73" s="61"/>
      <c r="BS73" s="209"/>
      <c r="BT73" s="211"/>
      <c r="BU73" s="213"/>
      <c r="BV73" s="215">
        <f>SUM($BW$73:$CN$73)</f>
        <v>0</v>
      </c>
      <c r="BW73" s="60"/>
      <c r="BX73" s="57"/>
      <c r="BY73" s="61"/>
      <c r="BZ73" s="60"/>
      <c r="CA73" s="57"/>
      <c r="CB73" s="61"/>
      <c r="CC73" s="60"/>
      <c r="CD73" s="57"/>
      <c r="CE73" s="61"/>
      <c r="CF73" s="60"/>
      <c r="CG73" s="57"/>
      <c r="CH73" s="61"/>
      <c r="CI73" s="60"/>
      <c r="CJ73" s="57"/>
      <c r="CK73" s="61"/>
      <c r="CL73" s="60"/>
      <c r="CM73" s="57"/>
      <c r="CN73" s="61"/>
      <c r="CO73" s="209"/>
      <c r="CP73" s="211"/>
      <c r="CQ73" s="213"/>
      <c r="CR73" s="215">
        <f>SUM($CS$73:$DJ$73)</f>
        <v>0</v>
      </c>
      <c r="CS73" s="60"/>
      <c r="CT73" s="57"/>
      <c r="CU73" s="61"/>
      <c r="CV73" s="60"/>
      <c r="CW73" s="57"/>
      <c r="CX73" s="61"/>
      <c r="CY73" s="60"/>
      <c r="CZ73" s="57"/>
      <c r="DA73" s="61"/>
      <c r="DB73" s="60"/>
      <c r="DC73" s="57"/>
      <c r="DD73" s="61"/>
      <c r="DE73" s="60"/>
      <c r="DF73" s="57"/>
      <c r="DG73" s="61"/>
      <c r="DH73" s="60"/>
      <c r="DI73" s="57"/>
      <c r="DJ73" s="61"/>
      <c r="DK73" s="209"/>
      <c r="DL73" s="211"/>
      <c r="DM73" s="213"/>
      <c r="DN73" s="215">
        <f>SUM($DO$73:$EF$73)</f>
        <v>0</v>
      </c>
      <c r="DO73" s="60"/>
      <c r="DP73" s="57"/>
      <c r="DQ73" s="61"/>
      <c r="DR73" s="60"/>
      <c r="DS73" s="57"/>
      <c r="DT73" s="61"/>
      <c r="DU73" s="60"/>
      <c r="DV73" s="57"/>
      <c r="DW73" s="61"/>
      <c r="DX73" s="60"/>
      <c r="DY73" s="57"/>
      <c r="DZ73" s="61"/>
      <c r="EA73" s="60"/>
      <c r="EB73" s="57"/>
      <c r="EC73" s="61"/>
      <c r="ED73" s="60"/>
      <c r="EE73" s="57"/>
      <c r="EF73" s="61"/>
      <c r="EG73" s="209"/>
      <c r="EH73" s="211"/>
      <c r="EI73" s="213"/>
      <c r="EJ73" s="215">
        <f>SUM($EK$73:$FB$73)</f>
        <v>0</v>
      </c>
      <c r="EK73" s="60"/>
      <c r="EL73" s="57"/>
      <c r="EM73" s="61"/>
      <c r="EN73" s="60"/>
      <c r="EO73" s="57"/>
      <c r="EP73" s="61"/>
      <c r="EQ73" s="60"/>
      <c r="ER73" s="57"/>
      <c r="ES73" s="61"/>
      <c r="ET73" s="60"/>
      <c r="EU73" s="57"/>
      <c r="EV73" s="61"/>
      <c r="EW73" s="60"/>
      <c r="EX73" s="57"/>
      <c r="EY73" s="61"/>
      <c r="EZ73" s="60"/>
      <c r="FA73" s="57"/>
      <c r="FB73" s="61"/>
      <c r="FC73" s="209"/>
      <c r="FD73" s="211"/>
      <c r="FE73" s="213"/>
      <c r="FF73" s="215">
        <f>SUM($FG$73:$FX$73)</f>
        <v>0</v>
      </c>
      <c r="FG73" s="60"/>
      <c r="FH73" s="57"/>
      <c r="FI73" s="61"/>
      <c r="FJ73" s="60"/>
      <c r="FK73" s="57"/>
      <c r="FL73" s="61"/>
      <c r="FM73" s="60"/>
      <c r="FN73" s="57"/>
      <c r="FO73" s="61"/>
      <c r="FP73" s="60"/>
      <c r="FQ73" s="57"/>
      <c r="FR73" s="61"/>
      <c r="FS73" s="60"/>
      <c r="FT73" s="57"/>
      <c r="FU73" s="61"/>
      <c r="FV73" s="60"/>
      <c r="FW73" s="57"/>
      <c r="FX73" s="61"/>
      <c r="FY73" s="209"/>
      <c r="FZ73" s="211"/>
      <c r="GA73" s="213"/>
      <c r="GB73" s="215">
        <f>SUM($GC$73:$GT$73)</f>
        <v>0</v>
      </c>
      <c r="GC73" s="60"/>
      <c r="GD73" s="57"/>
      <c r="GE73" s="61"/>
      <c r="GF73" s="60"/>
      <c r="GG73" s="57"/>
      <c r="GH73" s="61"/>
      <c r="GI73" s="60"/>
      <c r="GJ73" s="57"/>
      <c r="GK73" s="61"/>
      <c r="GL73" s="60"/>
      <c r="GM73" s="57"/>
      <c r="GN73" s="61"/>
      <c r="GO73" s="60"/>
      <c r="GP73" s="57"/>
      <c r="GQ73" s="61"/>
      <c r="GR73" s="60"/>
      <c r="GS73" s="57"/>
      <c r="GT73" s="61"/>
      <c r="GU73" s="209"/>
      <c r="GV73" s="211"/>
      <c r="GW73" s="213"/>
      <c r="GX73" s="215">
        <f>SUM($GY$73:$HP$73)</f>
        <v>0</v>
      </c>
      <c r="GY73" s="60"/>
      <c r="GZ73" s="57"/>
      <c r="HA73" s="61"/>
      <c r="HB73" s="60"/>
      <c r="HC73" s="57"/>
      <c r="HD73" s="61"/>
      <c r="HE73" s="60"/>
      <c r="HF73" s="57"/>
      <c r="HG73" s="61"/>
      <c r="HH73" s="60"/>
      <c r="HI73" s="57"/>
      <c r="HJ73" s="61"/>
      <c r="HK73" s="60"/>
      <c r="HL73" s="57"/>
      <c r="HM73" s="61"/>
      <c r="HN73" s="60"/>
      <c r="HO73" s="57"/>
      <c r="HP73" s="61"/>
      <c r="HQ73" s="209"/>
      <c r="HR73" s="211"/>
      <c r="HS73" s="213"/>
      <c r="HT73" s="215">
        <f>SUM($HU$73:$IL$73)</f>
        <v>0</v>
      </c>
      <c r="HU73" s="60"/>
      <c r="HV73" s="57"/>
      <c r="HW73" s="61"/>
      <c r="HX73" s="60"/>
      <c r="HY73" s="57"/>
      <c r="HZ73" s="61"/>
      <c r="IA73" s="60"/>
      <c r="IB73" s="57"/>
      <c r="IC73" s="61"/>
      <c r="ID73" s="60"/>
      <c r="IE73" s="57"/>
      <c r="IF73" s="61"/>
      <c r="IG73" s="60"/>
      <c r="IH73" s="57"/>
      <c r="II73" s="61"/>
      <c r="IJ73" s="60"/>
      <c r="IK73" s="57"/>
      <c r="IL73" s="61"/>
      <c r="IM73" s="209"/>
      <c r="IN73" s="211"/>
      <c r="IO73" s="213"/>
      <c r="IP73" s="215">
        <f>SUM($IQ$73:$JH$73)</f>
        <v>0</v>
      </c>
      <c r="IQ73" s="60"/>
      <c r="IR73" s="57"/>
      <c r="IS73" s="61"/>
      <c r="IT73" s="60"/>
      <c r="IU73" s="57"/>
      <c r="IV73" s="61"/>
      <c r="IW73" s="60"/>
      <c r="IX73" s="57"/>
      <c r="IY73" s="61"/>
      <c r="IZ73" s="60"/>
      <c r="JA73" s="57"/>
      <c r="JB73" s="61"/>
      <c r="JC73" s="60"/>
      <c r="JD73" s="57"/>
      <c r="JE73" s="61"/>
      <c r="JF73" s="60"/>
      <c r="JG73" s="57"/>
      <c r="JH73" s="61"/>
      <c r="JI73" s="209"/>
      <c r="JJ73" s="211"/>
      <c r="JK73" s="213"/>
      <c r="JL73" s="215">
        <f>SUM($JM$73:$KD$73)</f>
        <v>0</v>
      </c>
      <c r="JM73" s="60"/>
      <c r="JN73" s="57"/>
      <c r="JO73" s="61"/>
      <c r="JP73" s="60"/>
      <c r="JQ73" s="57"/>
      <c r="JR73" s="61"/>
      <c r="JS73" s="60"/>
      <c r="JT73" s="57"/>
      <c r="JU73" s="61"/>
      <c r="JV73" s="60"/>
      <c r="JW73" s="57"/>
      <c r="JX73" s="61"/>
      <c r="JY73" s="60"/>
      <c r="JZ73" s="57"/>
      <c r="KA73" s="61"/>
      <c r="KB73" s="60"/>
      <c r="KC73" s="57"/>
      <c r="KD73" s="61"/>
      <c r="KE73" s="209"/>
      <c r="KF73" s="211"/>
      <c r="KG73" s="213"/>
      <c r="KH73" s="215">
        <f>SUM($KI$73:$KZ$73)</f>
        <v>0</v>
      </c>
      <c r="KI73" s="60"/>
      <c r="KJ73" s="57"/>
      <c r="KK73" s="61"/>
      <c r="KL73" s="60"/>
      <c r="KM73" s="57"/>
      <c r="KN73" s="61"/>
      <c r="KO73" s="60"/>
      <c r="KP73" s="57"/>
      <c r="KQ73" s="61"/>
      <c r="KR73" s="60"/>
      <c r="KS73" s="57"/>
      <c r="KT73" s="61"/>
      <c r="KU73" s="60"/>
      <c r="KV73" s="57"/>
      <c r="KW73" s="61"/>
      <c r="KX73" s="60"/>
      <c r="KY73" s="57"/>
      <c r="KZ73" s="61"/>
      <c r="LA73" s="209"/>
      <c r="LB73" s="211"/>
      <c r="LC73" s="213"/>
      <c r="LD73" s="215">
        <f>SUM($LE$73:$LV$73)</f>
        <v>0</v>
      </c>
      <c r="LE73" s="60"/>
      <c r="LF73" s="57"/>
      <c r="LG73" s="61"/>
      <c r="LH73" s="60"/>
      <c r="LI73" s="57"/>
      <c r="LJ73" s="61"/>
      <c r="LK73" s="60"/>
      <c r="LL73" s="57"/>
      <c r="LM73" s="61"/>
      <c r="LN73" s="60"/>
      <c r="LO73" s="57"/>
      <c r="LP73" s="61"/>
      <c r="LQ73" s="60"/>
      <c r="LR73" s="57"/>
      <c r="LS73" s="61"/>
      <c r="LT73" s="60"/>
      <c r="LU73" s="57"/>
      <c r="LV73" s="61"/>
      <c r="LW73" s="209"/>
      <c r="LX73" s="211"/>
      <c r="LY73" s="213"/>
      <c r="LZ73" s="215">
        <f>SUM($MA$73:$MR$73)</f>
        <v>0</v>
      </c>
      <c r="MA73" s="60"/>
      <c r="MB73" s="57"/>
      <c r="MC73" s="61"/>
      <c r="MD73" s="60"/>
      <c r="ME73" s="57"/>
      <c r="MF73" s="61"/>
      <c r="MG73" s="60"/>
      <c r="MH73" s="57"/>
      <c r="MI73" s="61"/>
      <c r="MJ73" s="60"/>
      <c r="MK73" s="57"/>
      <c r="ML73" s="61"/>
      <c r="MM73" s="60"/>
      <c r="MN73" s="57"/>
      <c r="MO73" s="61"/>
      <c r="MP73" s="60"/>
      <c r="MQ73" s="57"/>
      <c r="MR73" s="61"/>
      <c r="MS73" s="209"/>
      <c r="MT73" s="211"/>
      <c r="MU73" s="213"/>
      <c r="MV73" s="215">
        <f>SUM($MW$73:$NN$73)</f>
        <v>0</v>
      </c>
      <c r="MW73" s="60"/>
      <c r="MX73" s="57"/>
      <c r="MY73" s="61"/>
      <c r="MZ73" s="60"/>
      <c r="NA73" s="57"/>
      <c r="NB73" s="61"/>
      <c r="NC73" s="60"/>
      <c r="ND73" s="57"/>
      <c r="NE73" s="61"/>
      <c r="NF73" s="60"/>
      <c r="NG73" s="57"/>
      <c r="NH73" s="61"/>
      <c r="NI73" s="60"/>
      <c r="NJ73" s="57"/>
      <c r="NK73" s="61"/>
      <c r="NL73" s="60"/>
      <c r="NM73" s="57"/>
      <c r="NN73" s="61"/>
      <c r="NO73" s="209"/>
      <c r="NP73" s="211"/>
      <c r="NQ73" s="213"/>
      <c r="NR73" s="215">
        <f>SUM($NS$73:$OJ$73)</f>
        <v>0</v>
      </c>
      <c r="NS73" s="60"/>
      <c r="NT73" s="57"/>
      <c r="NU73" s="61"/>
      <c r="NV73" s="60"/>
      <c r="NW73" s="57"/>
      <c r="NX73" s="61"/>
      <c r="NY73" s="60"/>
      <c r="NZ73" s="57"/>
      <c r="OA73" s="61"/>
      <c r="OB73" s="60"/>
      <c r="OC73" s="57"/>
      <c r="OD73" s="61"/>
      <c r="OE73" s="60"/>
      <c r="OF73" s="57"/>
      <c r="OG73" s="61"/>
      <c r="OH73" s="60"/>
      <c r="OI73" s="57"/>
      <c r="OJ73" s="61"/>
      <c r="OK73" s="209"/>
      <c r="OL73" s="211"/>
      <c r="OM73" s="213"/>
      <c r="ON73" s="215">
        <f>SUM($OO$73:$PF$73)</f>
        <v>0</v>
      </c>
      <c r="OO73" s="60"/>
      <c r="OP73" s="57"/>
      <c r="OQ73" s="61"/>
      <c r="OR73" s="60"/>
      <c r="OS73" s="57"/>
      <c r="OT73" s="61"/>
      <c r="OU73" s="60"/>
      <c r="OV73" s="57"/>
      <c r="OW73" s="61"/>
      <c r="OX73" s="60"/>
      <c r="OY73" s="57"/>
      <c r="OZ73" s="61"/>
      <c r="PA73" s="60"/>
      <c r="PB73" s="57"/>
      <c r="PC73" s="61"/>
      <c r="PD73" s="60"/>
      <c r="PE73" s="57"/>
      <c r="PF73" s="61"/>
      <c r="PG73" s="209"/>
      <c r="PH73" s="211"/>
      <c r="PI73" s="213"/>
      <c r="PJ73" s="215">
        <f>SUM($PK$73:$QB$73)</f>
        <v>0</v>
      </c>
      <c r="PK73" s="60"/>
      <c r="PL73" s="57"/>
      <c r="PM73" s="61"/>
      <c r="PN73" s="60"/>
      <c r="PO73" s="57"/>
      <c r="PP73" s="61"/>
      <c r="PQ73" s="60"/>
      <c r="PR73" s="57"/>
      <c r="PS73" s="61"/>
      <c r="PT73" s="60"/>
      <c r="PU73" s="57"/>
      <c r="PV73" s="61"/>
      <c r="PW73" s="60"/>
      <c r="PX73" s="57"/>
      <c r="PY73" s="61"/>
      <c r="PZ73" s="60"/>
      <c r="QA73" s="57"/>
      <c r="QB73" s="61"/>
      <c r="QC73" s="209"/>
      <c r="QD73" s="211"/>
      <c r="QE73" s="213"/>
      <c r="QF73" s="215">
        <f>SUM($QG$73:$QX$73)</f>
        <v>0</v>
      </c>
      <c r="QG73" s="60"/>
      <c r="QH73" s="57"/>
      <c r="QI73" s="61"/>
      <c r="QJ73" s="60"/>
      <c r="QK73" s="57"/>
      <c r="QL73" s="61"/>
      <c r="QM73" s="60"/>
      <c r="QN73" s="57"/>
      <c r="QO73" s="61"/>
      <c r="QP73" s="60"/>
      <c r="QQ73" s="57"/>
      <c r="QR73" s="61"/>
      <c r="QS73" s="60"/>
      <c r="QT73" s="57"/>
      <c r="QU73" s="61"/>
      <c r="QV73" s="60"/>
      <c r="QW73" s="57"/>
      <c r="QX73" s="61"/>
      <c r="QY73" s="209"/>
      <c r="QZ73" s="211"/>
      <c r="RA73" s="213"/>
      <c r="RB73" s="215">
        <f>SUM($RC$73:$RT$73)</f>
        <v>0</v>
      </c>
      <c r="RC73" s="60"/>
      <c r="RD73" s="57"/>
      <c r="RE73" s="61"/>
      <c r="RF73" s="60"/>
      <c r="RG73" s="57"/>
      <c r="RH73" s="61"/>
      <c r="RI73" s="60"/>
      <c r="RJ73" s="57"/>
      <c r="RK73" s="61"/>
      <c r="RL73" s="60"/>
      <c r="RM73" s="57"/>
      <c r="RN73" s="61"/>
      <c r="RO73" s="60"/>
      <c r="RP73" s="57"/>
      <c r="RQ73" s="61"/>
      <c r="RR73" s="60"/>
      <c r="RS73" s="57"/>
      <c r="RT73" s="61"/>
      <c r="RU73" s="209"/>
      <c r="RV73" s="211"/>
      <c r="RW73" s="213"/>
      <c r="RX73" s="215">
        <f>SUM($RY$73:$SP$73)</f>
        <v>0</v>
      </c>
      <c r="RY73" s="60"/>
      <c r="RZ73" s="57"/>
      <c r="SA73" s="61"/>
      <c r="SB73" s="60"/>
      <c r="SC73" s="57"/>
      <c r="SD73" s="61"/>
      <c r="SE73" s="60"/>
      <c r="SF73" s="57"/>
      <c r="SG73" s="61"/>
      <c r="SH73" s="60"/>
      <c r="SI73" s="57"/>
      <c r="SJ73" s="61"/>
      <c r="SK73" s="60"/>
      <c r="SL73" s="57"/>
      <c r="SM73" s="61"/>
      <c r="SN73" s="60"/>
      <c r="SO73" s="57"/>
      <c r="SP73" s="61"/>
      <c r="SQ73" s="209"/>
      <c r="SR73" s="211"/>
      <c r="SS73" s="213"/>
      <c r="ST73" s="215">
        <f>SUM($SU$73:$TL$73)</f>
        <v>0</v>
      </c>
      <c r="SU73" s="60"/>
      <c r="SV73" s="57"/>
      <c r="SW73" s="61"/>
      <c r="SX73" s="60"/>
      <c r="SY73" s="57"/>
      <c r="SZ73" s="61"/>
      <c r="TA73" s="60"/>
      <c r="TB73" s="57"/>
      <c r="TC73" s="61"/>
      <c r="TD73" s="60"/>
      <c r="TE73" s="57"/>
      <c r="TF73" s="61"/>
      <c r="TG73" s="60"/>
      <c r="TH73" s="57"/>
      <c r="TI73" s="61"/>
      <c r="TJ73" s="60"/>
      <c r="TK73" s="57"/>
      <c r="TL73" s="61"/>
      <c r="TM73" s="209"/>
      <c r="TN73" s="211"/>
      <c r="TO73" s="213"/>
      <c r="TP73" s="215">
        <f>SUM($TQ$73:$UH$73)</f>
        <v>0</v>
      </c>
      <c r="TQ73" s="60"/>
      <c r="TR73" s="57"/>
      <c r="TS73" s="61"/>
      <c r="TT73" s="60"/>
      <c r="TU73" s="57"/>
      <c r="TV73" s="61"/>
      <c r="TW73" s="60"/>
      <c r="TX73" s="57"/>
      <c r="TY73" s="61"/>
      <c r="TZ73" s="60"/>
      <c r="UA73" s="57"/>
      <c r="UB73" s="61"/>
      <c r="UC73" s="60"/>
      <c r="UD73" s="57"/>
      <c r="UE73" s="61"/>
      <c r="UF73" s="60"/>
      <c r="UG73" s="57"/>
      <c r="UH73" s="61"/>
      <c r="UI73" s="209"/>
      <c r="UJ73" s="211"/>
      <c r="UK73" s="213"/>
      <c r="UL73" s="215">
        <f>SUM($UM$73:$VD$73)</f>
        <v>0</v>
      </c>
      <c r="UM73" s="60"/>
      <c r="UN73" s="57"/>
      <c r="UO73" s="61"/>
      <c r="UP73" s="60"/>
      <c r="UQ73" s="57"/>
      <c r="UR73" s="61"/>
      <c r="US73" s="60"/>
      <c r="UT73" s="57"/>
      <c r="UU73" s="61"/>
      <c r="UV73" s="60"/>
      <c r="UW73" s="57"/>
      <c r="UX73" s="61"/>
      <c r="UY73" s="60"/>
      <c r="UZ73" s="57"/>
      <c r="VA73" s="61"/>
      <c r="VB73" s="60"/>
      <c r="VC73" s="57"/>
      <c r="VD73" s="61"/>
      <c r="VE73" s="209"/>
      <c r="VF73" s="211"/>
      <c r="VG73" s="213"/>
      <c r="VH73" s="215">
        <f>SUM($VI$73:$VZ$73)</f>
        <v>0</v>
      </c>
      <c r="VI73" s="60"/>
      <c r="VJ73" s="57"/>
      <c r="VK73" s="61"/>
      <c r="VL73" s="60"/>
      <c r="VM73" s="57"/>
      <c r="VN73" s="61"/>
      <c r="VO73" s="60"/>
      <c r="VP73" s="57"/>
      <c r="VQ73" s="61"/>
      <c r="VR73" s="60"/>
      <c r="VS73" s="57"/>
      <c r="VT73" s="61"/>
      <c r="VU73" s="60"/>
      <c r="VV73" s="57"/>
      <c r="VW73" s="61"/>
      <c r="VX73" s="60"/>
      <c r="VY73" s="57"/>
      <c r="VZ73" s="61"/>
      <c r="WA73" s="209"/>
      <c r="WB73" s="211"/>
      <c r="WC73" s="213"/>
      <c r="WD73" s="215">
        <f>SUM($WE$73:$WV$73)</f>
        <v>0</v>
      </c>
      <c r="WE73" s="60"/>
      <c r="WF73" s="57"/>
      <c r="WG73" s="61"/>
      <c r="WH73" s="60"/>
      <c r="WI73" s="57"/>
      <c r="WJ73" s="61"/>
      <c r="WK73" s="60"/>
      <c r="WL73" s="57"/>
      <c r="WM73" s="61"/>
      <c r="WN73" s="60"/>
      <c r="WO73" s="57"/>
      <c r="WP73" s="61"/>
      <c r="WQ73" s="60"/>
      <c r="WR73" s="57"/>
      <c r="WS73" s="61"/>
      <c r="WT73" s="60"/>
      <c r="WU73" s="57"/>
      <c r="WV73" s="61"/>
      <c r="WW73" s="209"/>
      <c r="WX73" s="211"/>
      <c r="WY73" s="213"/>
      <c r="WZ73" s="215">
        <f>SUM($XA$73:$XR$73)</f>
        <v>0</v>
      </c>
      <c r="XA73" s="60"/>
      <c r="XB73" s="57"/>
      <c r="XC73" s="61"/>
      <c r="XD73" s="60"/>
      <c r="XE73" s="57"/>
      <c r="XF73" s="61"/>
      <c r="XG73" s="60"/>
      <c r="XH73" s="57"/>
      <c r="XI73" s="61"/>
      <c r="XJ73" s="60"/>
      <c r="XK73" s="57"/>
      <c r="XL73" s="61"/>
      <c r="XM73" s="60"/>
      <c r="XN73" s="57"/>
      <c r="XO73" s="61"/>
      <c r="XP73" s="60"/>
      <c r="XQ73" s="57"/>
      <c r="XR73" s="61"/>
      <c r="XS73" s="209"/>
      <c r="XT73" s="211"/>
      <c r="XU73" s="213"/>
      <c r="XV73" s="215">
        <f>SUM($XW$73:$YN$73)</f>
        <v>0</v>
      </c>
      <c r="XW73" s="60"/>
      <c r="XX73" s="57"/>
      <c r="XY73" s="61"/>
      <c r="XZ73" s="60"/>
      <c r="YA73" s="57"/>
      <c r="YB73" s="61"/>
      <c r="YC73" s="60"/>
      <c r="YD73" s="57"/>
      <c r="YE73" s="61"/>
      <c r="YF73" s="60"/>
      <c r="YG73" s="57"/>
      <c r="YH73" s="61"/>
      <c r="YI73" s="60"/>
      <c r="YJ73" s="57"/>
      <c r="YK73" s="61"/>
      <c r="YL73" s="60"/>
      <c r="YM73" s="57"/>
      <c r="YN73" s="61"/>
      <c r="YO73" s="209"/>
      <c r="YP73" s="211"/>
      <c r="YQ73" s="213"/>
      <c r="YR73" s="215">
        <f>SUM($YS$73:$ZJ$73)</f>
        <v>0</v>
      </c>
      <c r="YS73" s="60"/>
      <c r="YT73" s="57"/>
      <c r="YU73" s="61"/>
      <c r="YV73" s="60"/>
      <c r="YW73" s="57"/>
      <c r="YX73" s="61"/>
      <c r="YY73" s="60"/>
      <c r="YZ73" s="57"/>
      <c r="ZA73" s="61"/>
      <c r="ZB73" s="60"/>
      <c r="ZC73" s="57"/>
      <c r="ZD73" s="61"/>
      <c r="ZE73" s="60"/>
      <c r="ZF73" s="57"/>
      <c r="ZG73" s="61"/>
      <c r="ZH73" s="60"/>
      <c r="ZI73" s="57"/>
      <c r="ZJ73" s="61"/>
      <c r="ZK73" s="209"/>
      <c r="ZL73" s="211"/>
      <c r="ZM73" s="213"/>
      <c r="ZN73" s="215">
        <f>SUM($ZO$73:$AAF$73)</f>
        <v>0</v>
      </c>
      <c r="ZO73" s="60"/>
      <c r="ZP73" s="57"/>
      <c r="ZQ73" s="61"/>
      <c r="ZR73" s="60"/>
      <c r="ZS73" s="57"/>
      <c r="ZT73" s="61"/>
      <c r="ZU73" s="60"/>
      <c r="ZV73" s="57"/>
      <c r="ZW73" s="61"/>
      <c r="ZX73" s="60"/>
      <c r="ZY73" s="57"/>
      <c r="ZZ73" s="61"/>
      <c r="AAA73" s="60"/>
      <c r="AAB73" s="57"/>
      <c r="AAC73" s="61"/>
      <c r="AAD73" s="60"/>
      <c r="AAE73" s="57"/>
      <c r="AAF73" s="61"/>
    </row>
    <row r="74" spans="1:708" ht="15.75" thickBot="1" x14ac:dyDescent="0.3">
      <c r="A74" s="222"/>
      <c r="B74" s="104" t="s">
        <v>116</v>
      </c>
      <c r="C74" s="105"/>
      <c r="D74" s="106">
        <v>150</v>
      </c>
      <c r="E74" s="216"/>
      <c r="F74" s="217"/>
      <c r="G74" s="218"/>
      <c r="H74" s="219"/>
      <c r="I74" s="28"/>
      <c r="J74" s="29"/>
      <c r="K74" s="30"/>
      <c r="L74" s="28"/>
      <c r="M74" s="29"/>
      <c r="N74" s="30"/>
      <c r="O74" s="28"/>
      <c r="P74" s="29"/>
      <c r="Q74" s="30"/>
      <c r="R74" s="28"/>
      <c r="S74" s="29"/>
      <c r="T74" s="30"/>
      <c r="U74" s="28"/>
      <c r="V74" s="29"/>
      <c r="W74" s="30"/>
      <c r="X74" s="28"/>
      <c r="Y74" s="29"/>
      <c r="Z74" s="30"/>
      <c r="AA74" s="216"/>
      <c r="AB74" s="217"/>
      <c r="AC74" s="218"/>
      <c r="AD74" s="219"/>
      <c r="AE74" s="28"/>
      <c r="AF74" s="29"/>
      <c r="AG74" s="30"/>
      <c r="AH74" s="28"/>
      <c r="AI74" s="29"/>
      <c r="AJ74" s="30"/>
      <c r="AK74" s="28"/>
      <c r="AL74" s="29"/>
      <c r="AM74" s="30"/>
      <c r="AN74" s="28"/>
      <c r="AO74" s="29"/>
      <c r="AP74" s="30"/>
      <c r="AQ74" s="28"/>
      <c r="AR74" s="29"/>
      <c r="AS74" s="30"/>
      <c r="AT74" s="28"/>
      <c r="AU74" s="29"/>
      <c r="AV74" s="30"/>
      <c r="AW74" s="216"/>
      <c r="AX74" s="217"/>
      <c r="AY74" s="218"/>
      <c r="AZ74" s="219"/>
      <c r="BA74" s="28"/>
      <c r="BB74" s="29"/>
      <c r="BC74" s="30"/>
      <c r="BD74" s="28"/>
      <c r="BE74" s="29"/>
      <c r="BF74" s="30"/>
      <c r="BG74" s="28"/>
      <c r="BH74" s="29"/>
      <c r="BI74" s="30"/>
      <c r="BJ74" s="28"/>
      <c r="BK74" s="29"/>
      <c r="BL74" s="30"/>
      <c r="BM74" s="28"/>
      <c r="BN74" s="29"/>
      <c r="BO74" s="30"/>
      <c r="BP74" s="28"/>
      <c r="BQ74" s="29"/>
      <c r="BR74" s="30"/>
      <c r="BS74" s="216"/>
      <c r="BT74" s="217"/>
      <c r="BU74" s="218"/>
      <c r="BV74" s="219"/>
      <c r="BW74" s="28"/>
      <c r="BX74" s="29"/>
      <c r="BY74" s="30"/>
      <c r="BZ74" s="28"/>
      <c r="CA74" s="29"/>
      <c r="CB74" s="30"/>
      <c r="CC74" s="28"/>
      <c r="CD74" s="29"/>
      <c r="CE74" s="30"/>
      <c r="CF74" s="28"/>
      <c r="CG74" s="29"/>
      <c r="CH74" s="30"/>
      <c r="CI74" s="28"/>
      <c r="CJ74" s="29"/>
      <c r="CK74" s="30"/>
      <c r="CL74" s="28"/>
      <c r="CM74" s="29"/>
      <c r="CN74" s="30"/>
      <c r="CO74" s="216"/>
      <c r="CP74" s="217"/>
      <c r="CQ74" s="218"/>
      <c r="CR74" s="219"/>
      <c r="CS74" s="28"/>
      <c r="CT74" s="29"/>
      <c r="CU74" s="30"/>
      <c r="CV74" s="28"/>
      <c r="CW74" s="29"/>
      <c r="CX74" s="30"/>
      <c r="CY74" s="28"/>
      <c r="CZ74" s="29"/>
      <c r="DA74" s="30"/>
      <c r="DB74" s="28"/>
      <c r="DC74" s="29"/>
      <c r="DD74" s="30"/>
      <c r="DE74" s="28"/>
      <c r="DF74" s="29"/>
      <c r="DG74" s="30"/>
      <c r="DH74" s="28"/>
      <c r="DI74" s="29"/>
      <c r="DJ74" s="30"/>
      <c r="DK74" s="216"/>
      <c r="DL74" s="217"/>
      <c r="DM74" s="218"/>
      <c r="DN74" s="219"/>
      <c r="DO74" s="28"/>
      <c r="DP74" s="29"/>
      <c r="DQ74" s="30"/>
      <c r="DR74" s="28"/>
      <c r="DS74" s="29"/>
      <c r="DT74" s="30"/>
      <c r="DU74" s="28"/>
      <c r="DV74" s="29"/>
      <c r="DW74" s="30"/>
      <c r="DX74" s="28"/>
      <c r="DY74" s="29"/>
      <c r="DZ74" s="30"/>
      <c r="EA74" s="28"/>
      <c r="EB74" s="29"/>
      <c r="EC74" s="30"/>
      <c r="ED74" s="28"/>
      <c r="EE74" s="29"/>
      <c r="EF74" s="30"/>
      <c r="EG74" s="216"/>
      <c r="EH74" s="217"/>
      <c r="EI74" s="218"/>
      <c r="EJ74" s="219"/>
      <c r="EK74" s="28"/>
      <c r="EL74" s="29"/>
      <c r="EM74" s="30"/>
      <c r="EN74" s="28"/>
      <c r="EO74" s="29"/>
      <c r="EP74" s="30"/>
      <c r="EQ74" s="28"/>
      <c r="ER74" s="29"/>
      <c r="ES74" s="30"/>
      <c r="ET74" s="28"/>
      <c r="EU74" s="29"/>
      <c r="EV74" s="30"/>
      <c r="EW74" s="28"/>
      <c r="EX74" s="29"/>
      <c r="EY74" s="30"/>
      <c r="EZ74" s="28"/>
      <c r="FA74" s="29"/>
      <c r="FB74" s="30"/>
      <c r="FC74" s="216"/>
      <c r="FD74" s="217"/>
      <c r="FE74" s="218"/>
      <c r="FF74" s="219"/>
      <c r="FG74" s="28"/>
      <c r="FH74" s="29"/>
      <c r="FI74" s="30"/>
      <c r="FJ74" s="28"/>
      <c r="FK74" s="29"/>
      <c r="FL74" s="30"/>
      <c r="FM74" s="28"/>
      <c r="FN74" s="29"/>
      <c r="FO74" s="30"/>
      <c r="FP74" s="28"/>
      <c r="FQ74" s="29"/>
      <c r="FR74" s="30"/>
      <c r="FS74" s="28"/>
      <c r="FT74" s="29"/>
      <c r="FU74" s="30"/>
      <c r="FV74" s="28"/>
      <c r="FW74" s="29"/>
      <c r="FX74" s="30"/>
      <c r="FY74" s="216"/>
      <c r="FZ74" s="217"/>
      <c r="GA74" s="218"/>
      <c r="GB74" s="219"/>
      <c r="GC74" s="28"/>
      <c r="GD74" s="29"/>
      <c r="GE74" s="30"/>
      <c r="GF74" s="28"/>
      <c r="GG74" s="29"/>
      <c r="GH74" s="30"/>
      <c r="GI74" s="28"/>
      <c r="GJ74" s="29"/>
      <c r="GK74" s="30"/>
      <c r="GL74" s="28"/>
      <c r="GM74" s="29"/>
      <c r="GN74" s="30"/>
      <c r="GO74" s="28"/>
      <c r="GP74" s="29"/>
      <c r="GQ74" s="30"/>
      <c r="GR74" s="28"/>
      <c r="GS74" s="29"/>
      <c r="GT74" s="30"/>
      <c r="GU74" s="216"/>
      <c r="GV74" s="217"/>
      <c r="GW74" s="218"/>
      <c r="GX74" s="219"/>
      <c r="GY74" s="28"/>
      <c r="GZ74" s="29"/>
      <c r="HA74" s="30"/>
      <c r="HB74" s="28"/>
      <c r="HC74" s="29"/>
      <c r="HD74" s="30"/>
      <c r="HE74" s="28"/>
      <c r="HF74" s="29"/>
      <c r="HG74" s="30"/>
      <c r="HH74" s="28"/>
      <c r="HI74" s="29"/>
      <c r="HJ74" s="30"/>
      <c r="HK74" s="28"/>
      <c r="HL74" s="29"/>
      <c r="HM74" s="30"/>
      <c r="HN74" s="28"/>
      <c r="HO74" s="29"/>
      <c r="HP74" s="30"/>
      <c r="HQ74" s="216"/>
      <c r="HR74" s="217"/>
      <c r="HS74" s="218"/>
      <c r="HT74" s="219"/>
      <c r="HU74" s="28"/>
      <c r="HV74" s="29"/>
      <c r="HW74" s="30"/>
      <c r="HX74" s="28"/>
      <c r="HY74" s="29"/>
      <c r="HZ74" s="30"/>
      <c r="IA74" s="28"/>
      <c r="IB74" s="29"/>
      <c r="IC74" s="30"/>
      <c r="ID74" s="28"/>
      <c r="IE74" s="29"/>
      <c r="IF74" s="30"/>
      <c r="IG74" s="28"/>
      <c r="IH74" s="29"/>
      <c r="II74" s="30"/>
      <c r="IJ74" s="28"/>
      <c r="IK74" s="29"/>
      <c r="IL74" s="30"/>
      <c r="IM74" s="216"/>
      <c r="IN74" s="217"/>
      <c r="IO74" s="218"/>
      <c r="IP74" s="219"/>
      <c r="IQ74" s="28"/>
      <c r="IR74" s="29"/>
      <c r="IS74" s="30"/>
      <c r="IT74" s="28"/>
      <c r="IU74" s="29"/>
      <c r="IV74" s="30"/>
      <c r="IW74" s="28"/>
      <c r="IX74" s="29"/>
      <c r="IY74" s="30"/>
      <c r="IZ74" s="28"/>
      <c r="JA74" s="29"/>
      <c r="JB74" s="30"/>
      <c r="JC74" s="28"/>
      <c r="JD74" s="29"/>
      <c r="JE74" s="30"/>
      <c r="JF74" s="28"/>
      <c r="JG74" s="29"/>
      <c r="JH74" s="30"/>
      <c r="JI74" s="216"/>
      <c r="JJ74" s="217"/>
      <c r="JK74" s="218"/>
      <c r="JL74" s="219"/>
      <c r="JM74" s="28"/>
      <c r="JN74" s="29"/>
      <c r="JO74" s="30"/>
      <c r="JP74" s="28"/>
      <c r="JQ74" s="29"/>
      <c r="JR74" s="30"/>
      <c r="JS74" s="28"/>
      <c r="JT74" s="29"/>
      <c r="JU74" s="30"/>
      <c r="JV74" s="28"/>
      <c r="JW74" s="29"/>
      <c r="JX74" s="30"/>
      <c r="JY74" s="28"/>
      <c r="JZ74" s="29"/>
      <c r="KA74" s="30"/>
      <c r="KB74" s="28"/>
      <c r="KC74" s="29"/>
      <c r="KD74" s="30"/>
      <c r="KE74" s="216"/>
      <c r="KF74" s="217"/>
      <c r="KG74" s="218"/>
      <c r="KH74" s="219"/>
      <c r="KI74" s="28"/>
      <c r="KJ74" s="29"/>
      <c r="KK74" s="30"/>
      <c r="KL74" s="28"/>
      <c r="KM74" s="29"/>
      <c r="KN74" s="30"/>
      <c r="KO74" s="28"/>
      <c r="KP74" s="29"/>
      <c r="KQ74" s="30"/>
      <c r="KR74" s="28"/>
      <c r="KS74" s="29"/>
      <c r="KT74" s="30"/>
      <c r="KU74" s="28"/>
      <c r="KV74" s="29"/>
      <c r="KW74" s="30"/>
      <c r="KX74" s="28"/>
      <c r="KY74" s="29"/>
      <c r="KZ74" s="30"/>
      <c r="LA74" s="216"/>
      <c r="LB74" s="217"/>
      <c r="LC74" s="218"/>
      <c r="LD74" s="219"/>
      <c r="LE74" s="28"/>
      <c r="LF74" s="29"/>
      <c r="LG74" s="30"/>
      <c r="LH74" s="28"/>
      <c r="LI74" s="29"/>
      <c r="LJ74" s="30"/>
      <c r="LK74" s="28"/>
      <c r="LL74" s="29"/>
      <c r="LM74" s="30"/>
      <c r="LN74" s="28"/>
      <c r="LO74" s="29"/>
      <c r="LP74" s="30"/>
      <c r="LQ74" s="28"/>
      <c r="LR74" s="29"/>
      <c r="LS74" s="30"/>
      <c r="LT74" s="28"/>
      <c r="LU74" s="29"/>
      <c r="LV74" s="30"/>
      <c r="LW74" s="216"/>
      <c r="LX74" s="217"/>
      <c r="LY74" s="218"/>
      <c r="LZ74" s="219"/>
      <c r="MA74" s="28"/>
      <c r="MB74" s="29"/>
      <c r="MC74" s="30"/>
      <c r="MD74" s="28"/>
      <c r="ME74" s="29"/>
      <c r="MF74" s="30"/>
      <c r="MG74" s="28"/>
      <c r="MH74" s="29"/>
      <c r="MI74" s="30"/>
      <c r="MJ74" s="28"/>
      <c r="MK74" s="29"/>
      <c r="ML74" s="30"/>
      <c r="MM74" s="28"/>
      <c r="MN74" s="29"/>
      <c r="MO74" s="30"/>
      <c r="MP74" s="28"/>
      <c r="MQ74" s="29"/>
      <c r="MR74" s="30"/>
      <c r="MS74" s="216"/>
      <c r="MT74" s="217"/>
      <c r="MU74" s="218"/>
      <c r="MV74" s="219"/>
      <c r="MW74" s="28"/>
      <c r="MX74" s="29"/>
      <c r="MY74" s="30"/>
      <c r="MZ74" s="28"/>
      <c r="NA74" s="29"/>
      <c r="NB74" s="30"/>
      <c r="NC74" s="28"/>
      <c r="ND74" s="29"/>
      <c r="NE74" s="30"/>
      <c r="NF74" s="28"/>
      <c r="NG74" s="29"/>
      <c r="NH74" s="30"/>
      <c r="NI74" s="28"/>
      <c r="NJ74" s="29"/>
      <c r="NK74" s="30"/>
      <c r="NL74" s="28"/>
      <c r="NM74" s="29"/>
      <c r="NN74" s="30"/>
      <c r="NO74" s="216"/>
      <c r="NP74" s="217"/>
      <c r="NQ74" s="218"/>
      <c r="NR74" s="219"/>
      <c r="NS74" s="28"/>
      <c r="NT74" s="29"/>
      <c r="NU74" s="30"/>
      <c r="NV74" s="28"/>
      <c r="NW74" s="29"/>
      <c r="NX74" s="30"/>
      <c r="NY74" s="28"/>
      <c r="NZ74" s="29"/>
      <c r="OA74" s="30"/>
      <c r="OB74" s="28"/>
      <c r="OC74" s="29"/>
      <c r="OD74" s="30"/>
      <c r="OE74" s="28"/>
      <c r="OF74" s="29"/>
      <c r="OG74" s="30"/>
      <c r="OH74" s="28"/>
      <c r="OI74" s="29"/>
      <c r="OJ74" s="30"/>
      <c r="OK74" s="216"/>
      <c r="OL74" s="217"/>
      <c r="OM74" s="218"/>
      <c r="ON74" s="219"/>
      <c r="OO74" s="28"/>
      <c r="OP74" s="29"/>
      <c r="OQ74" s="30"/>
      <c r="OR74" s="28"/>
      <c r="OS74" s="29"/>
      <c r="OT74" s="30"/>
      <c r="OU74" s="28"/>
      <c r="OV74" s="29"/>
      <c r="OW74" s="30"/>
      <c r="OX74" s="28"/>
      <c r="OY74" s="29"/>
      <c r="OZ74" s="30"/>
      <c r="PA74" s="28"/>
      <c r="PB74" s="29"/>
      <c r="PC74" s="30"/>
      <c r="PD74" s="28"/>
      <c r="PE74" s="29"/>
      <c r="PF74" s="30"/>
      <c r="PG74" s="216"/>
      <c r="PH74" s="217"/>
      <c r="PI74" s="218"/>
      <c r="PJ74" s="219"/>
      <c r="PK74" s="28"/>
      <c r="PL74" s="29"/>
      <c r="PM74" s="30"/>
      <c r="PN74" s="28"/>
      <c r="PO74" s="29"/>
      <c r="PP74" s="30"/>
      <c r="PQ74" s="28"/>
      <c r="PR74" s="29"/>
      <c r="PS74" s="30"/>
      <c r="PT74" s="28"/>
      <c r="PU74" s="29"/>
      <c r="PV74" s="30"/>
      <c r="PW74" s="28"/>
      <c r="PX74" s="29"/>
      <c r="PY74" s="30"/>
      <c r="PZ74" s="28"/>
      <c r="QA74" s="29"/>
      <c r="QB74" s="30"/>
      <c r="QC74" s="216"/>
      <c r="QD74" s="217"/>
      <c r="QE74" s="218"/>
      <c r="QF74" s="219"/>
      <c r="QG74" s="28"/>
      <c r="QH74" s="29"/>
      <c r="QI74" s="30"/>
      <c r="QJ74" s="28"/>
      <c r="QK74" s="29"/>
      <c r="QL74" s="30"/>
      <c r="QM74" s="28"/>
      <c r="QN74" s="29"/>
      <c r="QO74" s="30"/>
      <c r="QP74" s="28"/>
      <c r="QQ74" s="29"/>
      <c r="QR74" s="30"/>
      <c r="QS74" s="28"/>
      <c r="QT74" s="29"/>
      <c r="QU74" s="30"/>
      <c r="QV74" s="28"/>
      <c r="QW74" s="29"/>
      <c r="QX74" s="30"/>
      <c r="QY74" s="216"/>
      <c r="QZ74" s="217"/>
      <c r="RA74" s="218"/>
      <c r="RB74" s="219"/>
      <c r="RC74" s="28"/>
      <c r="RD74" s="29"/>
      <c r="RE74" s="30"/>
      <c r="RF74" s="28"/>
      <c r="RG74" s="29"/>
      <c r="RH74" s="30"/>
      <c r="RI74" s="28"/>
      <c r="RJ74" s="29"/>
      <c r="RK74" s="30"/>
      <c r="RL74" s="28"/>
      <c r="RM74" s="29"/>
      <c r="RN74" s="30"/>
      <c r="RO74" s="28"/>
      <c r="RP74" s="29"/>
      <c r="RQ74" s="30"/>
      <c r="RR74" s="28"/>
      <c r="RS74" s="29"/>
      <c r="RT74" s="30"/>
      <c r="RU74" s="216"/>
      <c r="RV74" s="217"/>
      <c r="RW74" s="218"/>
      <c r="RX74" s="219"/>
      <c r="RY74" s="28"/>
      <c r="RZ74" s="29"/>
      <c r="SA74" s="30"/>
      <c r="SB74" s="28"/>
      <c r="SC74" s="29"/>
      <c r="SD74" s="30"/>
      <c r="SE74" s="28"/>
      <c r="SF74" s="29"/>
      <c r="SG74" s="30"/>
      <c r="SH74" s="28"/>
      <c r="SI74" s="29"/>
      <c r="SJ74" s="30"/>
      <c r="SK74" s="28"/>
      <c r="SL74" s="29"/>
      <c r="SM74" s="30"/>
      <c r="SN74" s="28"/>
      <c r="SO74" s="29"/>
      <c r="SP74" s="30"/>
      <c r="SQ74" s="216"/>
      <c r="SR74" s="217"/>
      <c r="SS74" s="218"/>
      <c r="ST74" s="219"/>
      <c r="SU74" s="28"/>
      <c r="SV74" s="29"/>
      <c r="SW74" s="30"/>
      <c r="SX74" s="28"/>
      <c r="SY74" s="29"/>
      <c r="SZ74" s="30"/>
      <c r="TA74" s="28"/>
      <c r="TB74" s="29"/>
      <c r="TC74" s="30"/>
      <c r="TD74" s="28"/>
      <c r="TE74" s="29"/>
      <c r="TF74" s="30"/>
      <c r="TG74" s="28"/>
      <c r="TH74" s="29"/>
      <c r="TI74" s="30"/>
      <c r="TJ74" s="28"/>
      <c r="TK74" s="29"/>
      <c r="TL74" s="30"/>
      <c r="TM74" s="216"/>
      <c r="TN74" s="217"/>
      <c r="TO74" s="218"/>
      <c r="TP74" s="219"/>
      <c r="TQ74" s="28"/>
      <c r="TR74" s="29"/>
      <c r="TS74" s="30"/>
      <c r="TT74" s="28"/>
      <c r="TU74" s="29"/>
      <c r="TV74" s="30"/>
      <c r="TW74" s="28"/>
      <c r="TX74" s="29"/>
      <c r="TY74" s="30"/>
      <c r="TZ74" s="28"/>
      <c r="UA74" s="29"/>
      <c r="UB74" s="30"/>
      <c r="UC74" s="28"/>
      <c r="UD74" s="29"/>
      <c r="UE74" s="30"/>
      <c r="UF74" s="28"/>
      <c r="UG74" s="29"/>
      <c r="UH74" s="30"/>
      <c r="UI74" s="216"/>
      <c r="UJ74" s="217"/>
      <c r="UK74" s="218"/>
      <c r="UL74" s="219"/>
      <c r="UM74" s="28"/>
      <c r="UN74" s="29"/>
      <c r="UO74" s="30"/>
      <c r="UP74" s="28"/>
      <c r="UQ74" s="29"/>
      <c r="UR74" s="30"/>
      <c r="US74" s="28"/>
      <c r="UT74" s="29"/>
      <c r="UU74" s="30"/>
      <c r="UV74" s="28"/>
      <c r="UW74" s="29"/>
      <c r="UX74" s="30"/>
      <c r="UY74" s="28"/>
      <c r="UZ74" s="29"/>
      <c r="VA74" s="30"/>
      <c r="VB74" s="28"/>
      <c r="VC74" s="29"/>
      <c r="VD74" s="30"/>
      <c r="VE74" s="216"/>
      <c r="VF74" s="217"/>
      <c r="VG74" s="218"/>
      <c r="VH74" s="219"/>
      <c r="VI74" s="28"/>
      <c r="VJ74" s="29"/>
      <c r="VK74" s="30"/>
      <c r="VL74" s="28"/>
      <c r="VM74" s="29"/>
      <c r="VN74" s="30"/>
      <c r="VO74" s="28"/>
      <c r="VP74" s="29"/>
      <c r="VQ74" s="30"/>
      <c r="VR74" s="28"/>
      <c r="VS74" s="29"/>
      <c r="VT74" s="30"/>
      <c r="VU74" s="28"/>
      <c r="VV74" s="29"/>
      <c r="VW74" s="30"/>
      <c r="VX74" s="28"/>
      <c r="VY74" s="29"/>
      <c r="VZ74" s="30"/>
      <c r="WA74" s="216"/>
      <c r="WB74" s="217"/>
      <c r="WC74" s="218"/>
      <c r="WD74" s="219"/>
      <c r="WE74" s="28"/>
      <c r="WF74" s="29"/>
      <c r="WG74" s="30"/>
      <c r="WH74" s="28"/>
      <c r="WI74" s="29"/>
      <c r="WJ74" s="30"/>
      <c r="WK74" s="28"/>
      <c r="WL74" s="29"/>
      <c r="WM74" s="30"/>
      <c r="WN74" s="28"/>
      <c r="WO74" s="29"/>
      <c r="WP74" s="30"/>
      <c r="WQ74" s="28"/>
      <c r="WR74" s="29"/>
      <c r="WS74" s="30"/>
      <c r="WT74" s="28"/>
      <c r="WU74" s="29"/>
      <c r="WV74" s="30"/>
      <c r="WW74" s="216"/>
      <c r="WX74" s="217"/>
      <c r="WY74" s="218"/>
      <c r="WZ74" s="219"/>
      <c r="XA74" s="28"/>
      <c r="XB74" s="29"/>
      <c r="XC74" s="30"/>
      <c r="XD74" s="28"/>
      <c r="XE74" s="29"/>
      <c r="XF74" s="30"/>
      <c r="XG74" s="28"/>
      <c r="XH74" s="29"/>
      <c r="XI74" s="30"/>
      <c r="XJ74" s="28"/>
      <c r="XK74" s="29"/>
      <c r="XL74" s="30"/>
      <c r="XM74" s="28"/>
      <c r="XN74" s="29"/>
      <c r="XO74" s="30"/>
      <c r="XP74" s="28"/>
      <c r="XQ74" s="29"/>
      <c r="XR74" s="30"/>
      <c r="XS74" s="216"/>
      <c r="XT74" s="217"/>
      <c r="XU74" s="218"/>
      <c r="XV74" s="219"/>
      <c r="XW74" s="28"/>
      <c r="XX74" s="29"/>
      <c r="XY74" s="30"/>
      <c r="XZ74" s="28"/>
      <c r="YA74" s="29"/>
      <c r="YB74" s="30"/>
      <c r="YC74" s="28"/>
      <c r="YD74" s="29"/>
      <c r="YE74" s="30"/>
      <c r="YF74" s="28"/>
      <c r="YG74" s="29"/>
      <c r="YH74" s="30"/>
      <c r="YI74" s="28"/>
      <c r="YJ74" s="29"/>
      <c r="YK74" s="30"/>
      <c r="YL74" s="28"/>
      <c r="YM74" s="29"/>
      <c r="YN74" s="30"/>
      <c r="YO74" s="216"/>
      <c r="YP74" s="217"/>
      <c r="YQ74" s="218"/>
      <c r="YR74" s="219"/>
      <c r="YS74" s="28"/>
      <c r="YT74" s="29"/>
      <c r="YU74" s="30"/>
      <c r="YV74" s="28"/>
      <c r="YW74" s="29"/>
      <c r="YX74" s="30"/>
      <c r="YY74" s="28"/>
      <c r="YZ74" s="29"/>
      <c r="ZA74" s="30"/>
      <c r="ZB74" s="28"/>
      <c r="ZC74" s="29"/>
      <c r="ZD74" s="30"/>
      <c r="ZE74" s="28"/>
      <c r="ZF74" s="29"/>
      <c r="ZG74" s="30"/>
      <c r="ZH74" s="28"/>
      <c r="ZI74" s="29"/>
      <c r="ZJ74" s="30"/>
      <c r="ZK74" s="216"/>
      <c r="ZL74" s="217"/>
      <c r="ZM74" s="218"/>
      <c r="ZN74" s="219"/>
      <c r="ZO74" s="28"/>
      <c r="ZP74" s="29"/>
      <c r="ZQ74" s="30"/>
      <c r="ZR74" s="28"/>
      <c r="ZS74" s="29"/>
      <c r="ZT74" s="30"/>
      <c r="ZU74" s="28"/>
      <c r="ZV74" s="29"/>
      <c r="ZW74" s="30"/>
      <c r="ZX74" s="28"/>
      <c r="ZY74" s="29"/>
      <c r="ZZ74" s="30"/>
      <c r="AAA74" s="28"/>
      <c r="AAB74" s="29"/>
      <c r="AAC74" s="30"/>
      <c r="AAD74" s="28"/>
      <c r="AAE74" s="29"/>
      <c r="AAF74" s="30"/>
    </row>
    <row r="75" spans="1:708" ht="15.75" customHeight="1" thickBot="1" x14ac:dyDescent="0.3">
      <c r="A75" s="220">
        <v>10</v>
      </c>
      <c r="B75" s="36"/>
      <c r="C75" s="37">
        <v>16</v>
      </c>
      <c r="D75" s="102" t="s">
        <v>364</v>
      </c>
      <c r="E75" s="208"/>
      <c r="F75" s="210" t="e">
        <f>WELDING!#REF!+WELDING!$F$11</f>
        <v>#REF!</v>
      </c>
      <c r="G75" s="212" t="e">
        <f>$F$75-$E$75</f>
        <v>#REF!</v>
      </c>
      <c r="H75" s="214">
        <f>SUM($I$75:$Z$75)</f>
        <v>0</v>
      </c>
      <c r="I75" s="58"/>
      <c r="J75" s="56"/>
      <c r="K75" s="59"/>
      <c r="L75" s="58"/>
      <c r="M75" s="56"/>
      <c r="N75" s="59"/>
      <c r="O75" s="58"/>
      <c r="P75" s="56"/>
      <c r="Q75" s="59"/>
      <c r="R75" s="58"/>
      <c r="S75" s="56"/>
      <c r="T75" s="59"/>
      <c r="U75" s="58"/>
      <c r="V75" s="56"/>
      <c r="W75" s="59"/>
      <c r="X75" s="58"/>
      <c r="Y75" s="56"/>
      <c r="Z75" s="59"/>
      <c r="AA75" s="208"/>
      <c r="AB75" s="210" t="e">
        <f>WELDING!#REF!+WELDING!#REF!</f>
        <v>#REF!</v>
      </c>
      <c r="AC75" s="212" t="e">
        <f>$AB$75-$AA$75</f>
        <v>#REF!</v>
      </c>
      <c r="AD75" s="214">
        <f>SUM($AE$75:$AV$75)</f>
        <v>0</v>
      </c>
      <c r="AE75" s="58"/>
      <c r="AF75" s="56"/>
      <c r="AG75" s="59"/>
      <c r="AH75" s="58"/>
      <c r="AI75" s="56"/>
      <c r="AJ75" s="59"/>
      <c r="AK75" s="58"/>
      <c r="AL75" s="56"/>
      <c r="AM75" s="59"/>
      <c r="AN75" s="58"/>
      <c r="AO75" s="56"/>
      <c r="AP75" s="59"/>
      <c r="AQ75" s="58"/>
      <c r="AR75" s="56"/>
      <c r="AS75" s="59"/>
      <c r="AT75" s="58"/>
      <c r="AU75" s="56"/>
      <c r="AV75" s="59"/>
      <c r="AW75" s="208"/>
      <c r="AX75" s="210" t="e">
        <f>WELDING!#REF!+WELDING!#REF!</f>
        <v>#REF!</v>
      </c>
      <c r="AY75" s="212" t="e">
        <f>$AX$75-$AW$75</f>
        <v>#REF!</v>
      </c>
      <c r="AZ75" s="214">
        <f>SUM($BA$75:$BR$75)</f>
        <v>0</v>
      </c>
      <c r="BA75" s="58"/>
      <c r="BB75" s="56"/>
      <c r="BC75" s="59"/>
      <c r="BD75" s="58"/>
      <c r="BE75" s="56"/>
      <c r="BF75" s="59"/>
      <c r="BG75" s="58"/>
      <c r="BH75" s="56"/>
      <c r="BI75" s="59"/>
      <c r="BJ75" s="58"/>
      <c r="BK75" s="56"/>
      <c r="BL75" s="59"/>
      <c r="BM75" s="58"/>
      <c r="BN75" s="56"/>
      <c r="BO75" s="59"/>
      <c r="BP75" s="58"/>
      <c r="BQ75" s="56"/>
      <c r="BR75" s="59"/>
      <c r="BS75" s="208"/>
      <c r="BT75" s="210" t="e">
        <f>WELDING!#REF!+WELDING!#REF!</f>
        <v>#REF!</v>
      </c>
      <c r="BU75" s="212" t="e">
        <f>$BT$75-$BS$75</f>
        <v>#REF!</v>
      </c>
      <c r="BV75" s="214">
        <f>SUM($BW$75:$CN$75)</f>
        <v>0</v>
      </c>
      <c r="BW75" s="58"/>
      <c r="BX75" s="56"/>
      <c r="BY75" s="59"/>
      <c r="BZ75" s="58"/>
      <c r="CA75" s="56"/>
      <c r="CB75" s="59"/>
      <c r="CC75" s="58"/>
      <c r="CD75" s="56"/>
      <c r="CE75" s="59"/>
      <c r="CF75" s="58"/>
      <c r="CG75" s="56"/>
      <c r="CH75" s="59"/>
      <c r="CI75" s="58"/>
      <c r="CJ75" s="56"/>
      <c r="CK75" s="59"/>
      <c r="CL75" s="58"/>
      <c r="CM75" s="56"/>
      <c r="CN75" s="59"/>
      <c r="CO75" s="208"/>
      <c r="CP75" s="210" t="e">
        <f>WELDING!#REF!+WELDING!#REF!</f>
        <v>#REF!</v>
      </c>
      <c r="CQ75" s="212" t="e">
        <f>$CP$75-$CO$75</f>
        <v>#REF!</v>
      </c>
      <c r="CR75" s="214">
        <f>SUM($CS$75:$DJ$75)</f>
        <v>0</v>
      </c>
      <c r="CS75" s="58"/>
      <c r="CT75" s="56"/>
      <c r="CU75" s="59"/>
      <c r="CV75" s="58"/>
      <c r="CW75" s="56"/>
      <c r="CX75" s="59"/>
      <c r="CY75" s="58"/>
      <c r="CZ75" s="56"/>
      <c r="DA75" s="59"/>
      <c r="DB75" s="58"/>
      <c r="DC75" s="56"/>
      <c r="DD75" s="59"/>
      <c r="DE75" s="58"/>
      <c r="DF75" s="56"/>
      <c r="DG75" s="59"/>
      <c r="DH75" s="58"/>
      <c r="DI75" s="56"/>
      <c r="DJ75" s="59"/>
      <c r="DK75" s="208"/>
      <c r="DL75" s="210" t="e">
        <f>WELDING!#REF!+WELDING!#REF!</f>
        <v>#REF!</v>
      </c>
      <c r="DM75" s="212" t="e">
        <f>$DL$75-$DK$75</f>
        <v>#REF!</v>
      </c>
      <c r="DN75" s="214">
        <f>SUM($DO$75:$EF$75)</f>
        <v>0</v>
      </c>
      <c r="DO75" s="58"/>
      <c r="DP75" s="56"/>
      <c r="DQ75" s="59"/>
      <c r="DR75" s="58"/>
      <c r="DS75" s="56"/>
      <c r="DT75" s="59"/>
      <c r="DU75" s="58"/>
      <c r="DV75" s="56"/>
      <c r="DW75" s="59"/>
      <c r="DX75" s="58"/>
      <c r="DY75" s="56"/>
      <c r="DZ75" s="59"/>
      <c r="EA75" s="58"/>
      <c r="EB75" s="56"/>
      <c r="EC75" s="59"/>
      <c r="ED75" s="58"/>
      <c r="EE75" s="56"/>
      <c r="EF75" s="59"/>
      <c r="EG75" s="208"/>
      <c r="EH75" s="210" t="e">
        <f>WELDING!#REF!+WELDING!#REF!</f>
        <v>#REF!</v>
      </c>
      <c r="EI75" s="212" t="e">
        <f>$EH$75-$EG$75</f>
        <v>#REF!</v>
      </c>
      <c r="EJ75" s="214">
        <f>SUM($EK$75:$FB$75)</f>
        <v>0</v>
      </c>
      <c r="EK75" s="58"/>
      <c r="EL75" s="56"/>
      <c r="EM75" s="59"/>
      <c r="EN75" s="58"/>
      <c r="EO75" s="56"/>
      <c r="EP75" s="59"/>
      <c r="EQ75" s="58"/>
      <c r="ER75" s="56"/>
      <c r="ES75" s="59"/>
      <c r="ET75" s="58"/>
      <c r="EU75" s="56"/>
      <c r="EV75" s="59"/>
      <c r="EW75" s="58"/>
      <c r="EX75" s="56"/>
      <c r="EY75" s="59"/>
      <c r="EZ75" s="58"/>
      <c r="FA75" s="56"/>
      <c r="FB75" s="59"/>
      <c r="FC75" s="208"/>
      <c r="FD75" s="210" t="e">
        <f>WELDING!#REF!+WELDING!#REF!</f>
        <v>#REF!</v>
      </c>
      <c r="FE75" s="212" t="e">
        <f>$FD$75-$FC$75</f>
        <v>#REF!</v>
      </c>
      <c r="FF75" s="214">
        <f>SUM($FG$75:$FX$75)</f>
        <v>0</v>
      </c>
      <c r="FG75" s="58"/>
      <c r="FH75" s="56"/>
      <c r="FI75" s="59"/>
      <c r="FJ75" s="58"/>
      <c r="FK75" s="56"/>
      <c r="FL75" s="59"/>
      <c r="FM75" s="58"/>
      <c r="FN75" s="56"/>
      <c r="FO75" s="59"/>
      <c r="FP75" s="58"/>
      <c r="FQ75" s="56"/>
      <c r="FR75" s="59"/>
      <c r="FS75" s="58"/>
      <c r="FT75" s="56"/>
      <c r="FU75" s="59"/>
      <c r="FV75" s="58"/>
      <c r="FW75" s="56"/>
      <c r="FX75" s="59"/>
      <c r="FY75" s="208"/>
      <c r="FZ75" s="210" t="e">
        <f>WELDING!#REF!+WELDING!#REF!</f>
        <v>#REF!</v>
      </c>
      <c r="GA75" s="212" t="e">
        <f>$FZ$75-$FY$75</f>
        <v>#REF!</v>
      </c>
      <c r="GB75" s="214">
        <f>SUM($GC$75:$GT$75)</f>
        <v>0</v>
      </c>
      <c r="GC75" s="58"/>
      <c r="GD75" s="56"/>
      <c r="GE75" s="59"/>
      <c r="GF75" s="58"/>
      <c r="GG75" s="56"/>
      <c r="GH75" s="59"/>
      <c r="GI75" s="58"/>
      <c r="GJ75" s="56"/>
      <c r="GK75" s="59"/>
      <c r="GL75" s="58"/>
      <c r="GM75" s="56"/>
      <c r="GN75" s="59"/>
      <c r="GO75" s="58"/>
      <c r="GP75" s="56"/>
      <c r="GQ75" s="59"/>
      <c r="GR75" s="58"/>
      <c r="GS75" s="56"/>
      <c r="GT75" s="59"/>
      <c r="GU75" s="208"/>
      <c r="GV75" s="210" t="e">
        <f>WELDING!#REF!+WELDING!#REF!</f>
        <v>#REF!</v>
      </c>
      <c r="GW75" s="212" t="e">
        <f>$GV$75-$GU$75</f>
        <v>#REF!</v>
      </c>
      <c r="GX75" s="214">
        <f>SUM($GY$75:$HP$75)</f>
        <v>0</v>
      </c>
      <c r="GY75" s="58"/>
      <c r="GZ75" s="56"/>
      <c r="HA75" s="59"/>
      <c r="HB75" s="58"/>
      <c r="HC75" s="56"/>
      <c r="HD75" s="59"/>
      <c r="HE75" s="58"/>
      <c r="HF75" s="56"/>
      <c r="HG75" s="59"/>
      <c r="HH75" s="58"/>
      <c r="HI75" s="56"/>
      <c r="HJ75" s="59"/>
      <c r="HK75" s="58"/>
      <c r="HL75" s="56"/>
      <c r="HM75" s="59"/>
      <c r="HN75" s="58"/>
      <c r="HO75" s="56"/>
      <c r="HP75" s="59"/>
      <c r="HQ75" s="208"/>
      <c r="HR75" s="210" t="e">
        <f>WELDING!#REF!+WELDING!#REF!</f>
        <v>#REF!</v>
      </c>
      <c r="HS75" s="212" t="e">
        <f>$HR$75-$HQ$75</f>
        <v>#REF!</v>
      </c>
      <c r="HT75" s="214">
        <f>SUM($HU$75:$IL$75)</f>
        <v>0</v>
      </c>
      <c r="HU75" s="58"/>
      <c r="HV75" s="56"/>
      <c r="HW75" s="59"/>
      <c r="HX75" s="58"/>
      <c r="HY75" s="56"/>
      <c r="HZ75" s="59"/>
      <c r="IA75" s="58"/>
      <c r="IB75" s="56"/>
      <c r="IC75" s="59"/>
      <c r="ID75" s="58"/>
      <c r="IE75" s="56"/>
      <c r="IF75" s="59"/>
      <c r="IG75" s="58"/>
      <c r="IH75" s="56"/>
      <c r="II75" s="59"/>
      <c r="IJ75" s="58"/>
      <c r="IK75" s="56"/>
      <c r="IL75" s="59"/>
      <c r="IM75" s="208"/>
      <c r="IN75" s="210" t="e">
        <f>WELDING!#REF!+WELDING!#REF!</f>
        <v>#REF!</v>
      </c>
      <c r="IO75" s="212" t="e">
        <f>$IN$75-$IM$75</f>
        <v>#REF!</v>
      </c>
      <c r="IP75" s="214">
        <f>SUM($IQ$75:$JH$75)</f>
        <v>0</v>
      </c>
      <c r="IQ75" s="58"/>
      <c r="IR75" s="56"/>
      <c r="IS75" s="59"/>
      <c r="IT75" s="58"/>
      <c r="IU75" s="56"/>
      <c r="IV75" s="59"/>
      <c r="IW75" s="58"/>
      <c r="IX75" s="56"/>
      <c r="IY75" s="59"/>
      <c r="IZ75" s="58"/>
      <c r="JA75" s="56"/>
      <c r="JB75" s="59"/>
      <c r="JC75" s="58"/>
      <c r="JD75" s="56"/>
      <c r="JE75" s="59"/>
      <c r="JF75" s="58"/>
      <c r="JG75" s="56"/>
      <c r="JH75" s="59"/>
      <c r="JI75" s="208"/>
      <c r="JJ75" s="210" t="e">
        <f>WELDING!#REF!+WELDING!#REF!</f>
        <v>#REF!</v>
      </c>
      <c r="JK75" s="212" t="e">
        <f>$JJ$75-$JI$75</f>
        <v>#REF!</v>
      </c>
      <c r="JL75" s="214">
        <f>SUM($JM$75:$KD$75)</f>
        <v>0</v>
      </c>
      <c r="JM75" s="58"/>
      <c r="JN75" s="56"/>
      <c r="JO75" s="59"/>
      <c r="JP75" s="58"/>
      <c r="JQ75" s="56"/>
      <c r="JR75" s="59"/>
      <c r="JS75" s="58"/>
      <c r="JT75" s="56"/>
      <c r="JU75" s="59"/>
      <c r="JV75" s="58"/>
      <c r="JW75" s="56"/>
      <c r="JX75" s="59"/>
      <c r="JY75" s="58"/>
      <c r="JZ75" s="56"/>
      <c r="KA75" s="59"/>
      <c r="KB75" s="58"/>
      <c r="KC75" s="56"/>
      <c r="KD75" s="59"/>
      <c r="KE75" s="208"/>
      <c r="KF75" s="210" t="e">
        <f>WELDING!#REF!+WELDING!#REF!</f>
        <v>#REF!</v>
      </c>
      <c r="KG75" s="212" t="e">
        <f>$KF$75-$KE$75</f>
        <v>#REF!</v>
      </c>
      <c r="KH75" s="214">
        <f>SUM($KI$75:$KZ$75)</f>
        <v>0</v>
      </c>
      <c r="KI75" s="58"/>
      <c r="KJ75" s="56"/>
      <c r="KK75" s="59"/>
      <c r="KL75" s="58"/>
      <c r="KM75" s="56"/>
      <c r="KN75" s="59"/>
      <c r="KO75" s="58"/>
      <c r="KP75" s="56"/>
      <c r="KQ75" s="59"/>
      <c r="KR75" s="58"/>
      <c r="KS75" s="56"/>
      <c r="KT75" s="59"/>
      <c r="KU75" s="58"/>
      <c r="KV75" s="56"/>
      <c r="KW75" s="59"/>
      <c r="KX75" s="58"/>
      <c r="KY75" s="56"/>
      <c r="KZ75" s="59"/>
      <c r="LA75" s="208"/>
      <c r="LB75" s="210" t="e">
        <f>WELDING!#REF!+WELDING!#REF!</f>
        <v>#REF!</v>
      </c>
      <c r="LC75" s="212" t="e">
        <f>$LB$75-$LA$75</f>
        <v>#REF!</v>
      </c>
      <c r="LD75" s="214">
        <f>SUM($LE$75:$LV$75)</f>
        <v>0</v>
      </c>
      <c r="LE75" s="58"/>
      <c r="LF75" s="56"/>
      <c r="LG75" s="59"/>
      <c r="LH75" s="58"/>
      <c r="LI75" s="56"/>
      <c r="LJ75" s="59"/>
      <c r="LK75" s="58"/>
      <c r="LL75" s="56"/>
      <c r="LM75" s="59"/>
      <c r="LN75" s="58"/>
      <c r="LO75" s="56"/>
      <c r="LP75" s="59"/>
      <c r="LQ75" s="58"/>
      <c r="LR75" s="56"/>
      <c r="LS75" s="59"/>
      <c r="LT75" s="58"/>
      <c r="LU75" s="56"/>
      <c r="LV75" s="59"/>
      <c r="LW75" s="208"/>
      <c r="LX75" s="210" t="e">
        <f>WELDING!#REF!+WELDING!#REF!</f>
        <v>#REF!</v>
      </c>
      <c r="LY75" s="212" t="e">
        <f>$LX$75-$LW$75</f>
        <v>#REF!</v>
      </c>
      <c r="LZ75" s="214">
        <f>SUM($MA$75:$MR$75)</f>
        <v>0</v>
      </c>
      <c r="MA75" s="58"/>
      <c r="MB75" s="56"/>
      <c r="MC75" s="59"/>
      <c r="MD75" s="58"/>
      <c r="ME75" s="56"/>
      <c r="MF75" s="59"/>
      <c r="MG75" s="58"/>
      <c r="MH75" s="56"/>
      <c r="MI75" s="59"/>
      <c r="MJ75" s="58"/>
      <c r="MK75" s="56"/>
      <c r="ML75" s="59"/>
      <c r="MM75" s="58"/>
      <c r="MN75" s="56"/>
      <c r="MO75" s="59"/>
      <c r="MP75" s="58"/>
      <c r="MQ75" s="56"/>
      <c r="MR75" s="59"/>
      <c r="MS75" s="208"/>
      <c r="MT75" s="210" t="e">
        <f>WELDING!#REF!+WELDING!#REF!</f>
        <v>#REF!</v>
      </c>
      <c r="MU75" s="212" t="e">
        <f>$MT$75-$MS$75</f>
        <v>#REF!</v>
      </c>
      <c r="MV75" s="214">
        <f>SUM($MW$75:$NN$75)</f>
        <v>0</v>
      </c>
      <c r="MW75" s="58"/>
      <c r="MX75" s="56"/>
      <c r="MY75" s="59"/>
      <c r="MZ75" s="58"/>
      <c r="NA75" s="56"/>
      <c r="NB75" s="59"/>
      <c r="NC75" s="58"/>
      <c r="ND75" s="56"/>
      <c r="NE75" s="59"/>
      <c r="NF75" s="58"/>
      <c r="NG75" s="56"/>
      <c r="NH75" s="59"/>
      <c r="NI75" s="58"/>
      <c r="NJ75" s="56"/>
      <c r="NK75" s="59"/>
      <c r="NL75" s="58"/>
      <c r="NM75" s="56"/>
      <c r="NN75" s="59"/>
      <c r="NO75" s="208"/>
      <c r="NP75" s="210" t="e">
        <f>WELDING!#REF!+WELDING!#REF!</f>
        <v>#REF!</v>
      </c>
      <c r="NQ75" s="212" t="e">
        <f>$NP$75-$NO$75</f>
        <v>#REF!</v>
      </c>
      <c r="NR75" s="214">
        <f>SUM($NS$75:$OJ$75)</f>
        <v>0</v>
      </c>
      <c r="NS75" s="58"/>
      <c r="NT75" s="56"/>
      <c r="NU75" s="59"/>
      <c r="NV75" s="58"/>
      <c r="NW75" s="56"/>
      <c r="NX75" s="59"/>
      <c r="NY75" s="58"/>
      <c r="NZ75" s="56"/>
      <c r="OA75" s="59"/>
      <c r="OB75" s="58"/>
      <c r="OC75" s="56"/>
      <c r="OD75" s="59"/>
      <c r="OE75" s="58"/>
      <c r="OF75" s="56"/>
      <c r="OG75" s="59"/>
      <c r="OH75" s="58"/>
      <c r="OI75" s="56"/>
      <c r="OJ75" s="59"/>
      <c r="OK75" s="208"/>
      <c r="OL75" s="210" t="e">
        <f>WELDING!#REF!+WELDING!#REF!</f>
        <v>#REF!</v>
      </c>
      <c r="OM75" s="212" t="e">
        <f>$OL$75-$OK$75</f>
        <v>#REF!</v>
      </c>
      <c r="ON75" s="214">
        <f>SUM($OO$75:$PF$75)</f>
        <v>0</v>
      </c>
      <c r="OO75" s="58"/>
      <c r="OP75" s="56"/>
      <c r="OQ75" s="59"/>
      <c r="OR75" s="58"/>
      <c r="OS75" s="56"/>
      <c r="OT75" s="59"/>
      <c r="OU75" s="58"/>
      <c r="OV75" s="56"/>
      <c r="OW75" s="59"/>
      <c r="OX75" s="58"/>
      <c r="OY75" s="56"/>
      <c r="OZ75" s="59"/>
      <c r="PA75" s="58"/>
      <c r="PB75" s="56"/>
      <c r="PC75" s="59"/>
      <c r="PD75" s="58"/>
      <c r="PE75" s="56"/>
      <c r="PF75" s="59"/>
      <c r="PG75" s="208"/>
      <c r="PH75" s="210" t="e">
        <f>WELDING!#REF!+WELDING!#REF!</f>
        <v>#REF!</v>
      </c>
      <c r="PI75" s="212" t="e">
        <f>$PH$75-$PG$75</f>
        <v>#REF!</v>
      </c>
      <c r="PJ75" s="214">
        <f>SUM($PK$75:$QB$75)</f>
        <v>0</v>
      </c>
      <c r="PK75" s="58"/>
      <c r="PL75" s="56"/>
      <c r="PM75" s="59"/>
      <c r="PN75" s="58"/>
      <c r="PO75" s="56"/>
      <c r="PP75" s="59"/>
      <c r="PQ75" s="58"/>
      <c r="PR75" s="56"/>
      <c r="PS75" s="59"/>
      <c r="PT75" s="58"/>
      <c r="PU75" s="56"/>
      <c r="PV75" s="59"/>
      <c r="PW75" s="58"/>
      <c r="PX75" s="56"/>
      <c r="PY75" s="59"/>
      <c r="PZ75" s="58"/>
      <c r="QA75" s="56"/>
      <c r="QB75" s="59"/>
      <c r="QC75" s="208"/>
      <c r="QD75" s="210" t="e">
        <f>WELDING!#REF!+WELDING!#REF!</f>
        <v>#REF!</v>
      </c>
      <c r="QE75" s="212" t="e">
        <f>$QD$75-$QC$75</f>
        <v>#REF!</v>
      </c>
      <c r="QF75" s="214">
        <f>SUM($QG$75:$QX$75)</f>
        <v>0</v>
      </c>
      <c r="QG75" s="58"/>
      <c r="QH75" s="56"/>
      <c r="QI75" s="59"/>
      <c r="QJ75" s="58"/>
      <c r="QK75" s="56"/>
      <c r="QL75" s="59"/>
      <c r="QM75" s="58"/>
      <c r="QN75" s="56"/>
      <c r="QO75" s="59"/>
      <c r="QP75" s="58"/>
      <c r="QQ75" s="56"/>
      <c r="QR75" s="59"/>
      <c r="QS75" s="58"/>
      <c r="QT75" s="56"/>
      <c r="QU75" s="59"/>
      <c r="QV75" s="58"/>
      <c r="QW75" s="56"/>
      <c r="QX75" s="59"/>
      <c r="QY75" s="208"/>
      <c r="QZ75" s="210" t="e">
        <f>WELDING!#REF!+WELDING!#REF!</f>
        <v>#REF!</v>
      </c>
      <c r="RA75" s="212" t="e">
        <f>$QZ$75-$QY$75</f>
        <v>#REF!</v>
      </c>
      <c r="RB75" s="214">
        <f>SUM($RC$75:$RT$75)</f>
        <v>0</v>
      </c>
      <c r="RC75" s="58"/>
      <c r="RD75" s="56"/>
      <c r="RE75" s="59"/>
      <c r="RF75" s="58"/>
      <c r="RG75" s="56"/>
      <c r="RH75" s="59"/>
      <c r="RI75" s="58"/>
      <c r="RJ75" s="56"/>
      <c r="RK75" s="59"/>
      <c r="RL75" s="58"/>
      <c r="RM75" s="56"/>
      <c r="RN75" s="59"/>
      <c r="RO75" s="58"/>
      <c r="RP75" s="56"/>
      <c r="RQ75" s="59"/>
      <c r="RR75" s="58"/>
      <c r="RS75" s="56"/>
      <c r="RT75" s="59"/>
      <c r="RU75" s="208"/>
      <c r="RV75" s="210" t="e">
        <f>WELDING!#REF!+WELDING!#REF!</f>
        <v>#REF!</v>
      </c>
      <c r="RW75" s="212" t="e">
        <f>$RV$75-$RU$75</f>
        <v>#REF!</v>
      </c>
      <c r="RX75" s="214">
        <f>SUM($RY$75:$SP$75)</f>
        <v>0</v>
      </c>
      <c r="RY75" s="58"/>
      <c r="RZ75" s="56"/>
      <c r="SA75" s="59"/>
      <c r="SB75" s="58"/>
      <c r="SC75" s="56"/>
      <c r="SD75" s="59"/>
      <c r="SE75" s="58"/>
      <c r="SF75" s="56"/>
      <c r="SG75" s="59"/>
      <c r="SH75" s="58"/>
      <c r="SI75" s="56"/>
      <c r="SJ75" s="59"/>
      <c r="SK75" s="58"/>
      <c r="SL75" s="56"/>
      <c r="SM75" s="59"/>
      <c r="SN75" s="58"/>
      <c r="SO75" s="56"/>
      <c r="SP75" s="59"/>
      <c r="SQ75" s="208"/>
      <c r="SR75" s="210" t="e">
        <f>WELDING!#REF!+WELDING!#REF!</f>
        <v>#REF!</v>
      </c>
      <c r="SS75" s="212" t="e">
        <f>$SR$75-$SQ$75</f>
        <v>#REF!</v>
      </c>
      <c r="ST75" s="214">
        <f>SUM($SU$75:$TL$75)</f>
        <v>0</v>
      </c>
      <c r="SU75" s="58"/>
      <c r="SV75" s="56"/>
      <c r="SW75" s="59"/>
      <c r="SX75" s="58"/>
      <c r="SY75" s="56"/>
      <c r="SZ75" s="59"/>
      <c r="TA75" s="58"/>
      <c r="TB75" s="56"/>
      <c r="TC75" s="59"/>
      <c r="TD75" s="58"/>
      <c r="TE75" s="56"/>
      <c r="TF75" s="59"/>
      <c r="TG75" s="58"/>
      <c r="TH75" s="56"/>
      <c r="TI75" s="59"/>
      <c r="TJ75" s="58"/>
      <c r="TK75" s="56"/>
      <c r="TL75" s="59"/>
      <c r="TM75" s="208"/>
      <c r="TN75" s="210" t="e">
        <f>WELDING!#REF!+WELDING!#REF!</f>
        <v>#REF!</v>
      </c>
      <c r="TO75" s="212" t="e">
        <f>$TN$75-$TM$75</f>
        <v>#REF!</v>
      </c>
      <c r="TP75" s="214">
        <f>SUM($TQ$75:$UH$75)</f>
        <v>0</v>
      </c>
      <c r="TQ75" s="58"/>
      <c r="TR75" s="56"/>
      <c r="TS75" s="59"/>
      <c r="TT75" s="58"/>
      <c r="TU75" s="56"/>
      <c r="TV75" s="59"/>
      <c r="TW75" s="58"/>
      <c r="TX75" s="56"/>
      <c r="TY75" s="59"/>
      <c r="TZ75" s="58"/>
      <c r="UA75" s="56"/>
      <c r="UB75" s="59"/>
      <c r="UC75" s="58"/>
      <c r="UD75" s="56"/>
      <c r="UE75" s="59"/>
      <c r="UF75" s="58"/>
      <c r="UG75" s="56"/>
      <c r="UH75" s="59"/>
      <c r="UI75" s="208"/>
      <c r="UJ75" s="210" t="e">
        <f>WELDING!#REF!+WELDING!#REF!</f>
        <v>#REF!</v>
      </c>
      <c r="UK75" s="212" t="e">
        <f>$UJ$75-$UI$75</f>
        <v>#REF!</v>
      </c>
      <c r="UL75" s="214">
        <f>SUM($UM$75:$VD$75)</f>
        <v>0</v>
      </c>
      <c r="UM75" s="58"/>
      <c r="UN75" s="56"/>
      <c r="UO75" s="59"/>
      <c r="UP75" s="58"/>
      <c r="UQ75" s="56"/>
      <c r="UR75" s="59"/>
      <c r="US75" s="58"/>
      <c r="UT75" s="56"/>
      <c r="UU75" s="59"/>
      <c r="UV75" s="58"/>
      <c r="UW75" s="56"/>
      <c r="UX75" s="59"/>
      <c r="UY75" s="58"/>
      <c r="UZ75" s="56"/>
      <c r="VA75" s="59"/>
      <c r="VB75" s="58"/>
      <c r="VC75" s="56"/>
      <c r="VD75" s="59"/>
      <c r="VE75" s="208"/>
      <c r="VF75" s="210" t="e">
        <f>WELDING!#REF!+WELDING!#REF!</f>
        <v>#REF!</v>
      </c>
      <c r="VG75" s="212" t="e">
        <f>$VF$75-$VE$75</f>
        <v>#REF!</v>
      </c>
      <c r="VH75" s="214">
        <f>SUM($VI$75:$VZ$75)</f>
        <v>0</v>
      </c>
      <c r="VI75" s="58"/>
      <c r="VJ75" s="56"/>
      <c r="VK75" s="59"/>
      <c r="VL75" s="58"/>
      <c r="VM75" s="56"/>
      <c r="VN75" s="59"/>
      <c r="VO75" s="58"/>
      <c r="VP75" s="56"/>
      <c r="VQ75" s="59"/>
      <c r="VR75" s="58"/>
      <c r="VS75" s="56"/>
      <c r="VT75" s="59"/>
      <c r="VU75" s="58"/>
      <c r="VV75" s="56"/>
      <c r="VW75" s="59"/>
      <c r="VX75" s="58"/>
      <c r="VY75" s="56"/>
      <c r="VZ75" s="59"/>
      <c r="WA75" s="208"/>
      <c r="WB75" s="210" t="e">
        <f>WELDING!#REF!+WELDING!#REF!</f>
        <v>#REF!</v>
      </c>
      <c r="WC75" s="212" t="e">
        <f>$WB$75-$WA$75</f>
        <v>#REF!</v>
      </c>
      <c r="WD75" s="214">
        <f>SUM($WE$75:$WV$75)</f>
        <v>0</v>
      </c>
      <c r="WE75" s="58"/>
      <c r="WF75" s="56"/>
      <c r="WG75" s="59"/>
      <c r="WH75" s="58"/>
      <c r="WI75" s="56"/>
      <c r="WJ75" s="59"/>
      <c r="WK75" s="58"/>
      <c r="WL75" s="56"/>
      <c r="WM75" s="59"/>
      <c r="WN75" s="58"/>
      <c r="WO75" s="56"/>
      <c r="WP75" s="59"/>
      <c r="WQ75" s="58"/>
      <c r="WR75" s="56"/>
      <c r="WS75" s="59"/>
      <c r="WT75" s="58"/>
      <c r="WU75" s="56"/>
      <c r="WV75" s="59"/>
      <c r="WW75" s="208"/>
      <c r="WX75" s="210" t="e">
        <f>WELDING!#REF!+WELDING!#REF!</f>
        <v>#REF!</v>
      </c>
      <c r="WY75" s="212" t="e">
        <f>$WX$75-$WW$75</f>
        <v>#REF!</v>
      </c>
      <c r="WZ75" s="214">
        <f>SUM($XA$75:$XR$75)</f>
        <v>0</v>
      </c>
      <c r="XA75" s="58"/>
      <c r="XB75" s="56"/>
      <c r="XC75" s="59"/>
      <c r="XD75" s="58"/>
      <c r="XE75" s="56"/>
      <c r="XF75" s="59"/>
      <c r="XG75" s="58"/>
      <c r="XH75" s="56"/>
      <c r="XI75" s="59"/>
      <c r="XJ75" s="58"/>
      <c r="XK75" s="56"/>
      <c r="XL75" s="59"/>
      <c r="XM75" s="58"/>
      <c r="XN75" s="56"/>
      <c r="XO75" s="59"/>
      <c r="XP75" s="58"/>
      <c r="XQ75" s="56"/>
      <c r="XR75" s="59"/>
      <c r="XS75" s="208"/>
      <c r="XT75" s="210" t="e">
        <f>WELDING!#REF!+WELDING!#REF!</f>
        <v>#REF!</v>
      </c>
      <c r="XU75" s="212" t="e">
        <f>$XT$75-$XS$75</f>
        <v>#REF!</v>
      </c>
      <c r="XV75" s="214">
        <f>SUM($XW$75:$YN$75)</f>
        <v>0</v>
      </c>
      <c r="XW75" s="58"/>
      <c r="XX75" s="56"/>
      <c r="XY75" s="59"/>
      <c r="XZ75" s="58"/>
      <c r="YA75" s="56"/>
      <c r="YB75" s="59"/>
      <c r="YC75" s="58"/>
      <c r="YD75" s="56"/>
      <c r="YE75" s="59"/>
      <c r="YF75" s="58"/>
      <c r="YG75" s="56"/>
      <c r="YH75" s="59"/>
      <c r="YI75" s="58"/>
      <c r="YJ75" s="56"/>
      <c r="YK75" s="59"/>
      <c r="YL75" s="58"/>
      <c r="YM75" s="56"/>
      <c r="YN75" s="59"/>
      <c r="YO75" s="208"/>
      <c r="YP75" s="210" t="e">
        <f>WELDING!#REF!+WELDING!#REF!</f>
        <v>#REF!</v>
      </c>
      <c r="YQ75" s="212" t="e">
        <f>$YP$75-$YO$75</f>
        <v>#REF!</v>
      </c>
      <c r="YR75" s="214">
        <f>SUM($YS$75:$ZJ$75)</f>
        <v>0</v>
      </c>
      <c r="YS75" s="58"/>
      <c r="YT75" s="56"/>
      <c r="YU75" s="59"/>
      <c r="YV75" s="58"/>
      <c r="YW75" s="56"/>
      <c r="YX75" s="59"/>
      <c r="YY75" s="58"/>
      <c r="YZ75" s="56"/>
      <c r="ZA75" s="59"/>
      <c r="ZB75" s="58"/>
      <c r="ZC75" s="56"/>
      <c r="ZD75" s="59"/>
      <c r="ZE75" s="58"/>
      <c r="ZF75" s="56"/>
      <c r="ZG75" s="59"/>
      <c r="ZH75" s="58"/>
      <c r="ZI75" s="56"/>
      <c r="ZJ75" s="59"/>
      <c r="ZK75" s="208"/>
      <c r="ZL75" s="210" t="e">
        <f>WELDING!#REF!+WELDING!#REF!</f>
        <v>#REF!</v>
      </c>
      <c r="ZM75" s="212" t="e">
        <f>$ZL$75-$ZK$75</f>
        <v>#REF!</v>
      </c>
      <c r="ZN75" s="214">
        <f>SUM($ZO$75:$AAF$75)</f>
        <v>0</v>
      </c>
      <c r="ZO75" s="58"/>
      <c r="ZP75" s="56"/>
      <c r="ZQ75" s="59"/>
      <c r="ZR75" s="58"/>
      <c r="ZS75" s="56"/>
      <c r="ZT75" s="59"/>
      <c r="ZU75" s="58"/>
      <c r="ZV75" s="56"/>
      <c r="ZW75" s="59"/>
      <c r="ZX75" s="58"/>
      <c r="ZY75" s="56"/>
      <c r="ZZ75" s="59"/>
      <c r="AAA75" s="58"/>
      <c r="AAB75" s="56"/>
      <c r="AAC75" s="59"/>
      <c r="AAD75" s="58"/>
      <c r="AAE75" s="56"/>
      <c r="AAF75" s="59"/>
    </row>
    <row r="76" spans="1:708" ht="15.75" thickBot="1" x14ac:dyDescent="0.3">
      <c r="A76" s="221"/>
      <c r="B76" s="24"/>
      <c r="D76" s="103"/>
      <c r="E76" s="209"/>
      <c r="F76" s="211"/>
      <c r="G76" s="213">
        <f>$F$76-$E$76</f>
        <v>0</v>
      </c>
      <c r="H76" s="215"/>
      <c r="I76" s="93">
        <v>0</v>
      </c>
      <c r="J76" s="68">
        <f>I76-I75+IF(I78="",I77,I78)</f>
        <v>0</v>
      </c>
      <c r="K76" s="69">
        <f t="shared" ref="K76:Z76" si="544">J76-J75+IF(J78="",J77,J78)</f>
        <v>0</v>
      </c>
      <c r="L76" s="70">
        <f t="shared" si="544"/>
        <v>0</v>
      </c>
      <c r="M76" s="68">
        <f t="shared" si="544"/>
        <v>0</v>
      </c>
      <c r="N76" s="69">
        <f t="shared" si="544"/>
        <v>0</v>
      </c>
      <c r="O76" s="70">
        <f t="shared" si="544"/>
        <v>0</v>
      </c>
      <c r="P76" s="68">
        <f t="shared" si="544"/>
        <v>0</v>
      </c>
      <c r="Q76" s="69">
        <f t="shared" si="544"/>
        <v>0</v>
      </c>
      <c r="R76" s="70">
        <f t="shared" si="544"/>
        <v>0</v>
      </c>
      <c r="S76" s="68">
        <f t="shared" si="544"/>
        <v>0</v>
      </c>
      <c r="T76" s="69">
        <f t="shared" si="544"/>
        <v>0</v>
      </c>
      <c r="U76" s="70">
        <f t="shared" si="544"/>
        <v>0</v>
      </c>
      <c r="V76" s="68">
        <f t="shared" si="544"/>
        <v>0</v>
      </c>
      <c r="W76" s="69">
        <f t="shared" si="544"/>
        <v>0</v>
      </c>
      <c r="X76" s="70">
        <f t="shared" si="544"/>
        <v>0</v>
      </c>
      <c r="Y76" s="68">
        <f t="shared" si="544"/>
        <v>0</v>
      </c>
      <c r="Z76" s="69">
        <f t="shared" si="544"/>
        <v>0</v>
      </c>
      <c r="AA76" s="209"/>
      <c r="AB76" s="211"/>
      <c r="AC76" s="213">
        <f>$AB$76-$AA$76</f>
        <v>0</v>
      </c>
      <c r="AD76" s="215"/>
      <c r="AE76" s="93" t="e">
        <f>WELDING!#REF!</f>
        <v>#REF!</v>
      </c>
      <c r="AF76" s="68" t="e">
        <f>AE76-AE75+IF(AE78="",AE77,AE78)</f>
        <v>#REF!</v>
      </c>
      <c r="AG76" s="69" t="e">
        <f t="shared" ref="AG76:AV76" si="545">AF76-AF75+IF(AF78="",AF77,AF78)</f>
        <v>#REF!</v>
      </c>
      <c r="AH76" s="70" t="e">
        <f t="shared" si="545"/>
        <v>#REF!</v>
      </c>
      <c r="AI76" s="68" t="e">
        <f t="shared" si="545"/>
        <v>#REF!</v>
      </c>
      <c r="AJ76" s="69" t="e">
        <f t="shared" si="545"/>
        <v>#REF!</v>
      </c>
      <c r="AK76" s="70" t="e">
        <f t="shared" si="545"/>
        <v>#REF!</v>
      </c>
      <c r="AL76" s="68" t="e">
        <f t="shared" si="545"/>
        <v>#REF!</v>
      </c>
      <c r="AM76" s="69" t="e">
        <f t="shared" si="545"/>
        <v>#REF!</v>
      </c>
      <c r="AN76" s="70" t="e">
        <f t="shared" si="545"/>
        <v>#REF!</v>
      </c>
      <c r="AO76" s="68" t="e">
        <f t="shared" si="545"/>
        <v>#REF!</v>
      </c>
      <c r="AP76" s="69" t="e">
        <f t="shared" si="545"/>
        <v>#REF!</v>
      </c>
      <c r="AQ76" s="70" t="e">
        <f t="shared" si="545"/>
        <v>#REF!</v>
      </c>
      <c r="AR76" s="68" t="e">
        <f t="shared" si="545"/>
        <v>#REF!</v>
      </c>
      <c r="AS76" s="69" t="e">
        <f t="shared" si="545"/>
        <v>#REF!</v>
      </c>
      <c r="AT76" s="70" t="e">
        <f t="shared" si="545"/>
        <v>#REF!</v>
      </c>
      <c r="AU76" s="68" t="e">
        <f t="shared" si="545"/>
        <v>#REF!</v>
      </c>
      <c r="AV76" s="69" t="e">
        <f t="shared" si="545"/>
        <v>#REF!</v>
      </c>
      <c r="AW76" s="209"/>
      <c r="AX76" s="211"/>
      <c r="AY76" s="213">
        <f>$AX$76-$AW$76</f>
        <v>0</v>
      </c>
      <c r="AZ76" s="215"/>
      <c r="BA76" s="93" t="e">
        <f>WELDING!#REF!</f>
        <v>#REF!</v>
      </c>
      <c r="BB76" s="68" t="e">
        <f>BA76-BA75+IF(BA78="",BA77,BA78)</f>
        <v>#REF!</v>
      </c>
      <c r="BC76" s="69" t="e">
        <f t="shared" ref="BC76:BR76" si="546">BB76-BB75+IF(BB78="",BB77,BB78)</f>
        <v>#REF!</v>
      </c>
      <c r="BD76" s="70" t="e">
        <f t="shared" si="546"/>
        <v>#REF!</v>
      </c>
      <c r="BE76" s="68" t="e">
        <f t="shared" si="546"/>
        <v>#REF!</v>
      </c>
      <c r="BF76" s="69" t="e">
        <f t="shared" si="546"/>
        <v>#REF!</v>
      </c>
      <c r="BG76" s="70" t="e">
        <f t="shared" si="546"/>
        <v>#REF!</v>
      </c>
      <c r="BH76" s="68" t="e">
        <f t="shared" si="546"/>
        <v>#REF!</v>
      </c>
      <c r="BI76" s="69" t="e">
        <f t="shared" si="546"/>
        <v>#REF!</v>
      </c>
      <c r="BJ76" s="70" t="e">
        <f t="shared" si="546"/>
        <v>#REF!</v>
      </c>
      <c r="BK76" s="68" t="e">
        <f t="shared" si="546"/>
        <v>#REF!</v>
      </c>
      <c r="BL76" s="69" t="e">
        <f t="shared" si="546"/>
        <v>#REF!</v>
      </c>
      <c r="BM76" s="70" t="e">
        <f t="shared" si="546"/>
        <v>#REF!</v>
      </c>
      <c r="BN76" s="68" t="e">
        <f t="shared" si="546"/>
        <v>#REF!</v>
      </c>
      <c r="BO76" s="69" t="e">
        <f t="shared" si="546"/>
        <v>#REF!</v>
      </c>
      <c r="BP76" s="70" t="e">
        <f t="shared" si="546"/>
        <v>#REF!</v>
      </c>
      <c r="BQ76" s="68" t="e">
        <f t="shared" si="546"/>
        <v>#REF!</v>
      </c>
      <c r="BR76" s="69" t="e">
        <f t="shared" si="546"/>
        <v>#REF!</v>
      </c>
      <c r="BS76" s="209"/>
      <c r="BT76" s="211"/>
      <c r="BU76" s="213">
        <f>$BT$76-$BS$76</f>
        <v>0</v>
      </c>
      <c r="BV76" s="215"/>
      <c r="BW76" s="93" t="e">
        <f>WELDING!#REF!</f>
        <v>#REF!</v>
      </c>
      <c r="BX76" s="68" t="e">
        <f>BW76-BW75+IF(BW78="",BW77,BW78)</f>
        <v>#REF!</v>
      </c>
      <c r="BY76" s="69" t="e">
        <f t="shared" ref="BY76:CN76" si="547">BX76-BX75+IF(BX78="",BX77,BX78)</f>
        <v>#REF!</v>
      </c>
      <c r="BZ76" s="70" t="e">
        <f t="shared" si="547"/>
        <v>#REF!</v>
      </c>
      <c r="CA76" s="68" t="e">
        <f t="shared" si="547"/>
        <v>#REF!</v>
      </c>
      <c r="CB76" s="69" t="e">
        <f t="shared" si="547"/>
        <v>#REF!</v>
      </c>
      <c r="CC76" s="70" t="e">
        <f t="shared" si="547"/>
        <v>#REF!</v>
      </c>
      <c r="CD76" s="68" t="e">
        <f t="shared" si="547"/>
        <v>#REF!</v>
      </c>
      <c r="CE76" s="69" t="e">
        <f t="shared" si="547"/>
        <v>#REF!</v>
      </c>
      <c r="CF76" s="70" t="e">
        <f t="shared" si="547"/>
        <v>#REF!</v>
      </c>
      <c r="CG76" s="68" t="e">
        <f t="shared" si="547"/>
        <v>#REF!</v>
      </c>
      <c r="CH76" s="69" t="e">
        <f t="shared" si="547"/>
        <v>#REF!</v>
      </c>
      <c r="CI76" s="70" t="e">
        <f t="shared" si="547"/>
        <v>#REF!</v>
      </c>
      <c r="CJ76" s="68" t="e">
        <f t="shared" si="547"/>
        <v>#REF!</v>
      </c>
      <c r="CK76" s="69" t="e">
        <f t="shared" si="547"/>
        <v>#REF!</v>
      </c>
      <c r="CL76" s="70" t="e">
        <f t="shared" si="547"/>
        <v>#REF!</v>
      </c>
      <c r="CM76" s="68" t="e">
        <f t="shared" si="547"/>
        <v>#REF!</v>
      </c>
      <c r="CN76" s="69" t="e">
        <f t="shared" si="547"/>
        <v>#REF!</v>
      </c>
      <c r="CO76" s="209"/>
      <c r="CP76" s="211"/>
      <c r="CQ76" s="213">
        <f>$CP$76-$CO$76</f>
        <v>0</v>
      </c>
      <c r="CR76" s="215"/>
      <c r="CS76" s="93" t="e">
        <f>WELDING!#REF!</f>
        <v>#REF!</v>
      </c>
      <c r="CT76" s="68" t="e">
        <f>CS76-CS75+IF(CS78="",CS77,CS78)</f>
        <v>#REF!</v>
      </c>
      <c r="CU76" s="69" t="e">
        <f t="shared" ref="CU76:DJ76" si="548">CT76-CT75+IF(CT78="",CT77,CT78)</f>
        <v>#REF!</v>
      </c>
      <c r="CV76" s="70" t="e">
        <f t="shared" si="548"/>
        <v>#REF!</v>
      </c>
      <c r="CW76" s="68" t="e">
        <f t="shared" si="548"/>
        <v>#REF!</v>
      </c>
      <c r="CX76" s="69" t="e">
        <f t="shared" si="548"/>
        <v>#REF!</v>
      </c>
      <c r="CY76" s="70" t="e">
        <f t="shared" si="548"/>
        <v>#REF!</v>
      </c>
      <c r="CZ76" s="68" t="e">
        <f t="shared" si="548"/>
        <v>#REF!</v>
      </c>
      <c r="DA76" s="69" t="e">
        <f t="shared" si="548"/>
        <v>#REF!</v>
      </c>
      <c r="DB76" s="70" t="e">
        <f t="shared" si="548"/>
        <v>#REF!</v>
      </c>
      <c r="DC76" s="68" t="e">
        <f t="shared" si="548"/>
        <v>#REF!</v>
      </c>
      <c r="DD76" s="69" t="e">
        <f t="shared" si="548"/>
        <v>#REF!</v>
      </c>
      <c r="DE76" s="70" t="e">
        <f t="shared" si="548"/>
        <v>#REF!</v>
      </c>
      <c r="DF76" s="68" t="e">
        <f t="shared" si="548"/>
        <v>#REF!</v>
      </c>
      <c r="DG76" s="69" t="e">
        <f t="shared" si="548"/>
        <v>#REF!</v>
      </c>
      <c r="DH76" s="70" t="e">
        <f t="shared" si="548"/>
        <v>#REF!</v>
      </c>
      <c r="DI76" s="68" t="e">
        <f t="shared" si="548"/>
        <v>#REF!</v>
      </c>
      <c r="DJ76" s="69" t="e">
        <f t="shared" si="548"/>
        <v>#REF!</v>
      </c>
      <c r="DK76" s="209"/>
      <c r="DL76" s="211"/>
      <c r="DM76" s="213">
        <f>$DL$76-$DK$76</f>
        <v>0</v>
      </c>
      <c r="DN76" s="215"/>
      <c r="DO76" s="93" t="e">
        <f>WELDING!#REF!</f>
        <v>#REF!</v>
      </c>
      <c r="DP76" s="68" t="e">
        <f>DO76-DO75+IF(DO78="",DO77,DO78)</f>
        <v>#REF!</v>
      </c>
      <c r="DQ76" s="69" t="e">
        <f t="shared" ref="DQ76:EF76" si="549">DP76-DP75+IF(DP78="",DP77,DP78)</f>
        <v>#REF!</v>
      </c>
      <c r="DR76" s="70" t="e">
        <f t="shared" si="549"/>
        <v>#REF!</v>
      </c>
      <c r="DS76" s="68" t="e">
        <f t="shared" si="549"/>
        <v>#REF!</v>
      </c>
      <c r="DT76" s="69" t="e">
        <f t="shared" si="549"/>
        <v>#REF!</v>
      </c>
      <c r="DU76" s="70" t="e">
        <f t="shared" si="549"/>
        <v>#REF!</v>
      </c>
      <c r="DV76" s="68" t="e">
        <f t="shared" si="549"/>
        <v>#REF!</v>
      </c>
      <c r="DW76" s="69" t="e">
        <f t="shared" si="549"/>
        <v>#REF!</v>
      </c>
      <c r="DX76" s="70" t="e">
        <f t="shared" si="549"/>
        <v>#REF!</v>
      </c>
      <c r="DY76" s="68" t="e">
        <f t="shared" si="549"/>
        <v>#REF!</v>
      </c>
      <c r="DZ76" s="69" t="e">
        <f t="shared" si="549"/>
        <v>#REF!</v>
      </c>
      <c r="EA76" s="70" t="e">
        <f t="shared" si="549"/>
        <v>#REF!</v>
      </c>
      <c r="EB76" s="68" t="e">
        <f t="shared" si="549"/>
        <v>#REF!</v>
      </c>
      <c r="EC76" s="69" t="e">
        <f t="shared" si="549"/>
        <v>#REF!</v>
      </c>
      <c r="ED76" s="70" t="e">
        <f t="shared" si="549"/>
        <v>#REF!</v>
      </c>
      <c r="EE76" s="68" t="e">
        <f t="shared" si="549"/>
        <v>#REF!</v>
      </c>
      <c r="EF76" s="69" t="e">
        <f t="shared" si="549"/>
        <v>#REF!</v>
      </c>
      <c r="EG76" s="209"/>
      <c r="EH76" s="211"/>
      <c r="EI76" s="213">
        <f>$EH$76-$EG$76</f>
        <v>0</v>
      </c>
      <c r="EJ76" s="215"/>
      <c r="EK76" s="93" t="e">
        <f>WELDING!#REF!</f>
        <v>#REF!</v>
      </c>
      <c r="EL76" s="68" t="e">
        <f>EK76-EK75+IF(EK78="",EK77,EK78)</f>
        <v>#REF!</v>
      </c>
      <c r="EM76" s="69" t="e">
        <f t="shared" ref="EM76:FB76" si="550">EL76-EL75+IF(EL78="",EL77,EL78)</f>
        <v>#REF!</v>
      </c>
      <c r="EN76" s="70" t="e">
        <f t="shared" si="550"/>
        <v>#REF!</v>
      </c>
      <c r="EO76" s="68" t="e">
        <f t="shared" si="550"/>
        <v>#REF!</v>
      </c>
      <c r="EP76" s="69" t="e">
        <f t="shared" si="550"/>
        <v>#REF!</v>
      </c>
      <c r="EQ76" s="70" t="e">
        <f t="shared" si="550"/>
        <v>#REF!</v>
      </c>
      <c r="ER76" s="68" t="e">
        <f t="shared" si="550"/>
        <v>#REF!</v>
      </c>
      <c r="ES76" s="69" t="e">
        <f t="shared" si="550"/>
        <v>#REF!</v>
      </c>
      <c r="ET76" s="70" t="e">
        <f t="shared" si="550"/>
        <v>#REF!</v>
      </c>
      <c r="EU76" s="68" t="e">
        <f t="shared" si="550"/>
        <v>#REF!</v>
      </c>
      <c r="EV76" s="69" t="e">
        <f t="shared" si="550"/>
        <v>#REF!</v>
      </c>
      <c r="EW76" s="70" t="e">
        <f t="shared" si="550"/>
        <v>#REF!</v>
      </c>
      <c r="EX76" s="68" t="e">
        <f t="shared" si="550"/>
        <v>#REF!</v>
      </c>
      <c r="EY76" s="69" t="e">
        <f t="shared" si="550"/>
        <v>#REF!</v>
      </c>
      <c r="EZ76" s="70" t="e">
        <f t="shared" si="550"/>
        <v>#REF!</v>
      </c>
      <c r="FA76" s="68" t="e">
        <f t="shared" si="550"/>
        <v>#REF!</v>
      </c>
      <c r="FB76" s="69" t="e">
        <f t="shared" si="550"/>
        <v>#REF!</v>
      </c>
      <c r="FC76" s="209"/>
      <c r="FD76" s="211"/>
      <c r="FE76" s="213">
        <f>$FD$76-$FC$76</f>
        <v>0</v>
      </c>
      <c r="FF76" s="215"/>
      <c r="FG76" s="93" t="e">
        <f>WELDING!#REF!</f>
        <v>#REF!</v>
      </c>
      <c r="FH76" s="68" t="e">
        <f>FG76-FG75+IF(FG78="",FG77,FG78)</f>
        <v>#REF!</v>
      </c>
      <c r="FI76" s="69" t="e">
        <f t="shared" ref="FI76:FX76" si="551">FH76-FH75+IF(FH78="",FH77,FH78)</f>
        <v>#REF!</v>
      </c>
      <c r="FJ76" s="70" t="e">
        <f t="shared" si="551"/>
        <v>#REF!</v>
      </c>
      <c r="FK76" s="68" t="e">
        <f t="shared" si="551"/>
        <v>#REF!</v>
      </c>
      <c r="FL76" s="69" t="e">
        <f t="shared" si="551"/>
        <v>#REF!</v>
      </c>
      <c r="FM76" s="70" t="e">
        <f t="shared" si="551"/>
        <v>#REF!</v>
      </c>
      <c r="FN76" s="68" t="e">
        <f t="shared" si="551"/>
        <v>#REF!</v>
      </c>
      <c r="FO76" s="69" t="e">
        <f t="shared" si="551"/>
        <v>#REF!</v>
      </c>
      <c r="FP76" s="70" t="e">
        <f t="shared" si="551"/>
        <v>#REF!</v>
      </c>
      <c r="FQ76" s="68" t="e">
        <f t="shared" si="551"/>
        <v>#REF!</v>
      </c>
      <c r="FR76" s="69" t="e">
        <f t="shared" si="551"/>
        <v>#REF!</v>
      </c>
      <c r="FS76" s="70" t="e">
        <f t="shared" si="551"/>
        <v>#REF!</v>
      </c>
      <c r="FT76" s="68" t="e">
        <f t="shared" si="551"/>
        <v>#REF!</v>
      </c>
      <c r="FU76" s="69" t="e">
        <f t="shared" si="551"/>
        <v>#REF!</v>
      </c>
      <c r="FV76" s="70" t="e">
        <f t="shared" si="551"/>
        <v>#REF!</v>
      </c>
      <c r="FW76" s="68" t="e">
        <f t="shared" si="551"/>
        <v>#REF!</v>
      </c>
      <c r="FX76" s="69" t="e">
        <f t="shared" si="551"/>
        <v>#REF!</v>
      </c>
      <c r="FY76" s="209"/>
      <c r="FZ76" s="211"/>
      <c r="GA76" s="213">
        <f>$FZ$76-$FY$76</f>
        <v>0</v>
      </c>
      <c r="GB76" s="215"/>
      <c r="GC76" s="93" t="e">
        <f>WELDING!#REF!</f>
        <v>#REF!</v>
      </c>
      <c r="GD76" s="68" t="e">
        <f>GC76-GC75+IF(GC78="",GC77,GC78)</f>
        <v>#REF!</v>
      </c>
      <c r="GE76" s="69" t="e">
        <f t="shared" ref="GE76:GT76" si="552">GD76-GD75+IF(GD78="",GD77,GD78)</f>
        <v>#REF!</v>
      </c>
      <c r="GF76" s="70" t="e">
        <f t="shared" si="552"/>
        <v>#REF!</v>
      </c>
      <c r="GG76" s="68" t="e">
        <f t="shared" si="552"/>
        <v>#REF!</v>
      </c>
      <c r="GH76" s="69" t="e">
        <f t="shared" si="552"/>
        <v>#REF!</v>
      </c>
      <c r="GI76" s="70" t="e">
        <f t="shared" si="552"/>
        <v>#REF!</v>
      </c>
      <c r="GJ76" s="68" t="e">
        <f t="shared" si="552"/>
        <v>#REF!</v>
      </c>
      <c r="GK76" s="69" t="e">
        <f t="shared" si="552"/>
        <v>#REF!</v>
      </c>
      <c r="GL76" s="70" t="e">
        <f t="shared" si="552"/>
        <v>#REF!</v>
      </c>
      <c r="GM76" s="68" t="e">
        <f t="shared" si="552"/>
        <v>#REF!</v>
      </c>
      <c r="GN76" s="69" t="e">
        <f t="shared" si="552"/>
        <v>#REF!</v>
      </c>
      <c r="GO76" s="70" t="e">
        <f t="shared" si="552"/>
        <v>#REF!</v>
      </c>
      <c r="GP76" s="68" t="e">
        <f t="shared" si="552"/>
        <v>#REF!</v>
      </c>
      <c r="GQ76" s="69" t="e">
        <f t="shared" si="552"/>
        <v>#REF!</v>
      </c>
      <c r="GR76" s="70" t="e">
        <f t="shared" si="552"/>
        <v>#REF!</v>
      </c>
      <c r="GS76" s="68" t="e">
        <f t="shared" si="552"/>
        <v>#REF!</v>
      </c>
      <c r="GT76" s="69" t="e">
        <f t="shared" si="552"/>
        <v>#REF!</v>
      </c>
      <c r="GU76" s="209"/>
      <c r="GV76" s="211"/>
      <c r="GW76" s="213">
        <f>$GV$76-$GU$76</f>
        <v>0</v>
      </c>
      <c r="GX76" s="215"/>
      <c r="GY76" s="93" t="e">
        <f>WELDING!#REF!</f>
        <v>#REF!</v>
      </c>
      <c r="GZ76" s="68" t="e">
        <f>GY76-GY75+IF(GY78="",GY77,GY78)</f>
        <v>#REF!</v>
      </c>
      <c r="HA76" s="69" t="e">
        <f t="shared" ref="HA76:HP76" si="553">GZ76-GZ75+IF(GZ78="",GZ77,GZ78)</f>
        <v>#REF!</v>
      </c>
      <c r="HB76" s="70" t="e">
        <f t="shared" si="553"/>
        <v>#REF!</v>
      </c>
      <c r="HC76" s="68" t="e">
        <f t="shared" si="553"/>
        <v>#REF!</v>
      </c>
      <c r="HD76" s="69" t="e">
        <f t="shared" si="553"/>
        <v>#REF!</v>
      </c>
      <c r="HE76" s="70" t="e">
        <f t="shared" si="553"/>
        <v>#REF!</v>
      </c>
      <c r="HF76" s="68" t="e">
        <f t="shared" si="553"/>
        <v>#REF!</v>
      </c>
      <c r="HG76" s="69" t="e">
        <f t="shared" si="553"/>
        <v>#REF!</v>
      </c>
      <c r="HH76" s="70" t="e">
        <f t="shared" si="553"/>
        <v>#REF!</v>
      </c>
      <c r="HI76" s="68" t="e">
        <f t="shared" si="553"/>
        <v>#REF!</v>
      </c>
      <c r="HJ76" s="69" t="e">
        <f t="shared" si="553"/>
        <v>#REF!</v>
      </c>
      <c r="HK76" s="70" t="e">
        <f t="shared" si="553"/>
        <v>#REF!</v>
      </c>
      <c r="HL76" s="68" t="e">
        <f t="shared" si="553"/>
        <v>#REF!</v>
      </c>
      <c r="HM76" s="69" t="e">
        <f t="shared" si="553"/>
        <v>#REF!</v>
      </c>
      <c r="HN76" s="70" t="e">
        <f t="shared" si="553"/>
        <v>#REF!</v>
      </c>
      <c r="HO76" s="68" t="e">
        <f t="shared" si="553"/>
        <v>#REF!</v>
      </c>
      <c r="HP76" s="69" t="e">
        <f t="shared" si="553"/>
        <v>#REF!</v>
      </c>
      <c r="HQ76" s="209"/>
      <c r="HR76" s="211"/>
      <c r="HS76" s="213">
        <f>$HR$76-$HQ$76</f>
        <v>0</v>
      </c>
      <c r="HT76" s="215"/>
      <c r="HU76" s="93" t="e">
        <f>WELDING!#REF!</f>
        <v>#REF!</v>
      </c>
      <c r="HV76" s="68" t="e">
        <f>HU76-HU75+IF(HU78="",HU77,HU78)</f>
        <v>#REF!</v>
      </c>
      <c r="HW76" s="69" t="e">
        <f t="shared" ref="HW76:IL76" si="554">HV76-HV75+IF(HV78="",HV77,HV78)</f>
        <v>#REF!</v>
      </c>
      <c r="HX76" s="70" t="e">
        <f t="shared" si="554"/>
        <v>#REF!</v>
      </c>
      <c r="HY76" s="68" t="e">
        <f t="shared" si="554"/>
        <v>#REF!</v>
      </c>
      <c r="HZ76" s="69" t="e">
        <f t="shared" si="554"/>
        <v>#REF!</v>
      </c>
      <c r="IA76" s="70" t="e">
        <f t="shared" si="554"/>
        <v>#REF!</v>
      </c>
      <c r="IB76" s="68" t="e">
        <f t="shared" si="554"/>
        <v>#REF!</v>
      </c>
      <c r="IC76" s="69" t="e">
        <f t="shared" si="554"/>
        <v>#REF!</v>
      </c>
      <c r="ID76" s="70" t="e">
        <f t="shared" si="554"/>
        <v>#REF!</v>
      </c>
      <c r="IE76" s="68" t="e">
        <f t="shared" si="554"/>
        <v>#REF!</v>
      </c>
      <c r="IF76" s="69" t="e">
        <f t="shared" si="554"/>
        <v>#REF!</v>
      </c>
      <c r="IG76" s="70" t="e">
        <f t="shared" si="554"/>
        <v>#REF!</v>
      </c>
      <c r="IH76" s="68" t="e">
        <f t="shared" si="554"/>
        <v>#REF!</v>
      </c>
      <c r="II76" s="69" t="e">
        <f t="shared" si="554"/>
        <v>#REF!</v>
      </c>
      <c r="IJ76" s="70" t="e">
        <f t="shared" si="554"/>
        <v>#REF!</v>
      </c>
      <c r="IK76" s="68" t="e">
        <f t="shared" si="554"/>
        <v>#REF!</v>
      </c>
      <c r="IL76" s="69" t="e">
        <f t="shared" si="554"/>
        <v>#REF!</v>
      </c>
      <c r="IM76" s="209"/>
      <c r="IN76" s="211"/>
      <c r="IO76" s="213">
        <f>$IN$76-$IM$76</f>
        <v>0</v>
      </c>
      <c r="IP76" s="215"/>
      <c r="IQ76" s="93" t="e">
        <f>WELDING!#REF!</f>
        <v>#REF!</v>
      </c>
      <c r="IR76" s="68" t="e">
        <f>IQ76-IQ75+IF(IQ78="",IQ77,IQ78)</f>
        <v>#REF!</v>
      </c>
      <c r="IS76" s="69" t="e">
        <f t="shared" ref="IS76:JH76" si="555">IR76-IR75+IF(IR78="",IR77,IR78)</f>
        <v>#REF!</v>
      </c>
      <c r="IT76" s="70" t="e">
        <f t="shared" si="555"/>
        <v>#REF!</v>
      </c>
      <c r="IU76" s="68" t="e">
        <f t="shared" si="555"/>
        <v>#REF!</v>
      </c>
      <c r="IV76" s="69" t="e">
        <f t="shared" si="555"/>
        <v>#REF!</v>
      </c>
      <c r="IW76" s="70" t="e">
        <f t="shared" si="555"/>
        <v>#REF!</v>
      </c>
      <c r="IX76" s="68" t="e">
        <f t="shared" si="555"/>
        <v>#REF!</v>
      </c>
      <c r="IY76" s="69" t="e">
        <f t="shared" si="555"/>
        <v>#REF!</v>
      </c>
      <c r="IZ76" s="70" t="e">
        <f t="shared" si="555"/>
        <v>#REF!</v>
      </c>
      <c r="JA76" s="68" t="e">
        <f t="shared" si="555"/>
        <v>#REF!</v>
      </c>
      <c r="JB76" s="69" t="e">
        <f t="shared" si="555"/>
        <v>#REF!</v>
      </c>
      <c r="JC76" s="70" t="e">
        <f t="shared" si="555"/>
        <v>#REF!</v>
      </c>
      <c r="JD76" s="68" t="e">
        <f t="shared" si="555"/>
        <v>#REF!</v>
      </c>
      <c r="JE76" s="69" t="e">
        <f t="shared" si="555"/>
        <v>#REF!</v>
      </c>
      <c r="JF76" s="70" t="e">
        <f t="shared" si="555"/>
        <v>#REF!</v>
      </c>
      <c r="JG76" s="68" t="e">
        <f t="shared" si="555"/>
        <v>#REF!</v>
      </c>
      <c r="JH76" s="69" t="e">
        <f t="shared" si="555"/>
        <v>#REF!</v>
      </c>
      <c r="JI76" s="209"/>
      <c r="JJ76" s="211"/>
      <c r="JK76" s="213">
        <f>$JJ$76-$JI$76</f>
        <v>0</v>
      </c>
      <c r="JL76" s="215"/>
      <c r="JM76" s="93" t="e">
        <f>WELDING!#REF!</f>
        <v>#REF!</v>
      </c>
      <c r="JN76" s="68" t="e">
        <f>JM76-JM75+IF(JM78="",JM77,JM78)</f>
        <v>#REF!</v>
      </c>
      <c r="JO76" s="69" t="e">
        <f t="shared" ref="JO76:KD76" si="556">JN76-JN75+IF(JN78="",JN77,JN78)</f>
        <v>#REF!</v>
      </c>
      <c r="JP76" s="70" t="e">
        <f t="shared" si="556"/>
        <v>#REF!</v>
      </c>
      <c r="JQ76" s="68" t="e">
        <f t="shared" si="556"/>
        <v>#REF!</v>
      </c>
      <c r="JR76" s="69" t="e">
        <f t="shared" si="556"/>
        <v>#REF!</v>
      </c>
      <c r="JS76" s="70" t="e">
        <f t="shared" si="556"/>
        <v>#REF!</v>
      </c>
      <c r="JT76" s="68" t="e">
        <f t="shared" si="556"/>
        <v>#REF!</v>
      </c>
      <c r="JU76" s="69" t="e">
        <f t="shared" si="556"/>
        <v>#REF!</v>
      </c>
      <c r="JV76" s="70" t="e">
        <f t="shared" si="556"/>
        <v>#REF!</v>
      </c>
      <c r="JW76" s="68" t="e">
        <f t="shared" si="556"/>
        <v>#REF!</v>
      </c>
      <c r="JX76" s="69" t="e">
        <f t="shared" si="556"/>
        <v>#REF!</v>
      </c>
      <c r="JY76" s="70" t="e">
        <f t="shared" si="556"/>
        <v>#REF!</v>
      </c>
      <c r="JZ76" s="68" t="e">
        <f t="shared" si="556"/>
        <v>#REF!</v>
      </c>
      <c r="KA76" s="69" t="e">
        <f t="shared" si="556"/>
        <v>#REF!</v>
      </c>
      <c r="KB76" s="70" t="e">
        <f t="shared" si="556"/>
        <v>#REF!</v>
      </c>
      <c r="KC76" s="68" t="e">
        <f t="shared" si="556"/>
        <v>#REF!</v>
      </c>
      <c r="KD76" s="69" t="e">
        <f t="shared" si="556"/>
        <v>#REF!</v>
      </c>
      <c r="KE76" s="209"/>
      <c r="KF76" s="211"/>
      <c r="KG76" s="213">
        <f>$KF$76-$KE$76</f>
        <v>0</v>
      </c>
      <c r="KH76" s="215"/>
      <c r="KI76" s="93" t="e">
        <f>WELDING!#REF!</f>
        <v>#REF!</v>
      </c>
      <c r="KJ76" s="68" t="e">
        <f>KI76-KI75+IF(KI78="",KI77,KI78)</f>
        <v>#REF!</v>
      </c>
      <c r="KK76" s="69" t="e">
        <f t="shared" ref="KK76:KZ76" si="557">KJ76-KJ75+IF(KJ78="",KJ77,KJ78)</f>
        <v>#REF!</v>
      </c>
      <c r="KL76" s="70" t="e">
        <f t="shared" si="557"/>
        <v>#REF!</v>
      </c>
      <c r="KM76" s="68" t="e">
        <f t="shared" si="557"/>
        <v>#REF!</v>
      </c>
      <c r="KN76" s="69" t="e">
        <f t="shared" si="557"/>
        <v>#REF!</v>
      </c>
      <c r="KO76" s="70" t="e">
        <f t="shared" si="557"/>
        <v>#REF!</v>
      </c>
      <c r="KP76" s="68" t="e">
        <f t="shared" si="557"/>
        <v>#REF!</v>
      </c>
      <c r="KQ76" s="69" t="e">
        <f t="shared" si="557"/>
        <v>#REF!</v>
      </c>
      <c r="KR76" s="70" t="e">
        <f t="shared" si="557"/>
        <v>#REF!</v>
      </c>
      <c r="KS76" s="68" t="e">
        <f t="shared" si="557"/>
        <v>#REF!</v>
      </c>
      <c r="KT76" s="69" t="e">
        <f t="shared" si="557"/>
        <v>#REF!</v>
      </c>
      <c r="KU76" s="70" t="e">
        <f t="shared" si="557"/>
        <v>#REF!</v>
      </c>
      <c r="KV76" s="68" t="e">
        <f t="shared" si="557"/>
        <v>#REF!</v>
      </c>
      <c r="KW76" s="69" t="e">
        <f t="shared" si="557"/>
        <v>#REF!</v>
      </c>
      <c r="KX76" s="70" t="e">
        <f t="shared" si="557"/>
        <v>#REF!</v>
      </c>
      <c r="KY76" s="68" t="e">
        <f t="shared" si="557"/>
        <v>#REF!</v>
      </c>
      <c r="KZ76" s="69" t="e">
        <f t="shared" si="557"/>
        <v>#REF!</v>
      </c>
      <c r="LA76" s="209"/>
      <c r="LB76" s="211"/>
      <c r="LC76" s="213">
        <f>$LB$76-$LA$76</f>
        <v>0</v>
      </c>
      <c r="LD76" s="215"/>
      <c r="LE76" s="93" t="e">
        <f>WELDING!#REF!</f>
        <v>#REF!</v>
      </c>
      <c r="LF76" s="68" t="e">
        <f>LE76-LE75+IF(LE78="",LE77,LE78)</f>
        <v>#REF!</v>
      </c>
      <c r="LG76" s="69" t="e">
        <f t="shared" ref="LG76:LV76" si="558">LF76-LF75+IF(LF78="",LF77,LF78)</f>
        <v>#REF!</v>
      </c>
      <c r="LH76" s="70" t="e">
        <f t="shared" si="558"/>
        <v>#REF!</v>
      </c>
      <c r="LI76" s="68" t="e">
        <f t="shared" si="558"/>
        <v>#REF!</v>
      </c>
      <c r="LJ76" s="69" t="e">
        <f t="shared" si="558"/>
        <v>#REF!</v>
      </c>
      <c r="LK76" s="70" t="e">
        <f t="shared" si="558"/>
        <v>#REF!</v>
      </c>
      <c r="LL76" s="68" t="e">
        <f t="shared" si="558"/>
        <v>#REF!</v>
      </c>
      <c r="LM76" s="69" t="e">
        <f t="shared" si="558"/>
        <v>#REF!</v>
      </c>
      <c r="LN76" s="70" t="e">
        <f t="shared" si="558"/>
        <v>#REF!</v>
      </c>
      <c r="LO76" s="68" t="e">
        <f t="shared" si="558"/>
        <v>#REF!</v>
      </c>
      <c r="LP76" s="69" t="e">
        <f t="shared" si="558"/>
        <v>#REF!</v>
      </c>
      <c r="LQ76" s="70" t="e">
        <f t="shared" si="558"/>
        <v>#REF!</v>
      </c>
      <c r="LR76" s="68" t="e">
        <f t="shared" si="558"/>
        <v>#REF!</v>
      </c>
      <c r="LS76" s="69" t="e">
        <f t="shared" si="558"/>
        <v>#REF!</v>
      </c>
      <c r="LT76" s="70" t="e">
        <f t="shared" si="558"/>
        <v>#REF!</v>
      </c>
      <c r="LU76" s="68" t="e">
        <f t="shared" si="558"/>
        <v>#REF!</v>
      </c>
      <c r="LV76" s="69" t="e">
        <f t="shared" si="558"/>
        <v>#REF!</v>
      </c>
      <c r="LW76" s="209"/>
      <c r="LX76" s="211"/>
      <c r="LY76" s="213">
        <f>$LX$76-$LW$76</f>
        <v>0</v>
      </c>
      <c r="LZ76" s="215"/>
      <c r="MA76" s="93" t="e">
        <f>WELDING!#REF!</f>
        <v>#REF!</v>
      </c>
      <c r="MB76" s="68" t="e">
        <f>MA76-MA75+IF(MA78="",MA77,MA78)</f>
        <v>#REF!</v>
      </c>
      <c r="MC76" s="69" t="e">
        <f t="shared" ref="MC76:MR76" si="559">MB76-MB75+IF(MB78="",MB77,MB78)</f>
        <v>#REF!</v>
      </c>
      <c r="MD76" s="70" t="e">
        <f t="shared" si="559"/>
        <v>#REF!</v>
      </c>
      <c r="ME76" s="68" t="e">
        <f t="shared" si="559"/>
        <v>#REF!</v>
      </c>
      <c r="MF76" s="69" t="e">
        <f t="shared" si="559"/>
        <v>#REF!</v>
      </c>
      <c r="MG76" s="70" t="e">
        <f t="shared" si="559"/>
        <v>#REF!</v>
      </c>
      <c r="MH76" s="68" t="e">
        <f t="shared" si="559"/>
        <v>#REF!</v>
      </c>
      <c r="MI76" s="69" t="e">
        <f t="shared" si="559"/>
        <v>#REF!</v>
      </c>
      <c r="MJ76" s="70" t="e">
        <f t="shared" si="559"/>
        <v>#REF!</v>
      </c>
      <c r="MK76" s="68" t="e">
        <f t="shared" si="559"/>
        <v>#REF!</v>
      </c>
      <c r="ML76" s="69" t="e">
        <f t="shared" si="559"/>
        <v>#REF!</v>
      </c>
      <c r="MM76" s="70" t="e">
        <f t="shared" si="559"/>
        <v>#REF!</v>
      </c>
      <c r="MN76" s="68" t="e">
        <f t="shared" si="559"/>
        <v>#REF!</v>
      </c>
      <c r="MO76" s="69" t="e">
        <f t="shared" si="559"/>
        <v>#REF!</v>
      </c>
      <c r="MP76" s="70" t="e">
        <f t="shared" si="559"/>
        <v>#REF!</v>
      </c>
      <c r="MQ76" s="68" t="e">
        <f t="shared" si="559"/>
        <v>#REF!</v>
      </c>
      <c r="MR76" s="69" t="e">
        <f t="shared" si="559"/>
        <v>#REF!</v>
      </c>
      <c r="MS76" s="209"/>
      <c r="MT76" s="211"/>
      <c r="MU76" s="213">
        <f>$MT$76-$MS$76</f>
        <v>0</v>
      </c>
      <c r="MV76" s="215"/>
      <c r="MW76" s="93" t="e">
        <f>WELDING!#REF!</f>
        <v>#REF!</v>
      </c>
      <c r="MX76" s="68" t="e">
        <f>MW76-MW75+IF(MW78="",MW77,MW78)</f>
        <v>#REF!</v>
      </c>
      <c r="MY76" s="69" t="e">
        <f t="shared" ref="MY76:NN76" si="560">MX76-MX75+IF(MX78="",MX77,MX78)</f>
        <v>#REF!</v>
      </c>
      <c r="MZ76" s="70" t="e">
        <f t="shared" si="560"/>
        <v>#REF!</v>
      </c>
      <c r="NA76" s="68" t="e">
        <f t="shared" si="560"/>
        <v>#REF!</v>
      </c>
      <c r="NB76" s="69" t="e">
        <f t="shared" si="560"/>
        <v>#REF!</v>
      </c>
      <c r="NC76" s="70" t="e">
        <f t="shared" si="560"/>
        <v>#REF!</v>
      </c>
      <c r="ND76" s="68" t="e">
        <f t="shared" si="560"/>
        <v>#REF!</v>
      </c>
      <c r="NE76" s="69" t="e">
        <f t="shared" si="560"/>
        <v>#REF!</v>
      </c>
      <c r="NF76" s="70" t="e">
        <f t="shared" si="560"/>
        <v>#REF!</v>
      </c>
      <c r="NG76" s="68" t="e">
        <f t="shared" si="560"/>
        <v>#REF!</v>
      </c>
      <c r="NH76" s="69" t="e">
        <f t="shared" si="560"/>
        <v>#REF!</v>
      </c>
      <c r="NI76" s="70" t="e">
        <f t="shared" si="560"/>
        <v>#REF!</v>
      </c>
      <c r="NJ76" s="68" t="e">
        <f t="shared" si="560"/>
        <v>#REF!</v>
      </c>
      <c r="NK76" s="69" t="e">
        <f t="shared" si="560"/>
        <v>#REF!</v>
      </c>
      <c r="NL76" s="70" t="e">
        <f t="shared" si="560"/>
        <v>#REF!</v>
      </c>
      <c r="NM76" s="68" t="e">
        <f t="shared" si="560"/>
        <v>#REF!</v>
      </c>
      <c r="NN76" s="69" t="e">
        <f t="shared" si="560"/>
        <v>#REF!</v>
      </c>
      <c r="NO76" s="209"/>
      <c r="NP76" s="211"/>
      <c r="NQ76" s="213">
        <f>$NP$76-$NO$76</f>
        <v>0</v>
      </c>
      <c r="NR76" s="215"/>
      <c r="NS76" s="93" t="e">
        <f>WELDING!#REF!</f>
        <v>#REF!</v>
      </c>
      <c r="NT76" s="68" t="e">
        <f>NS76-NS75+IF(NS78="",NS77,NS78)</f>
        <v>#REF!</v>
      </c>
      <c r="NU76" s="69" t="e">
        <f t="shared" ref="NU76:OJ76" si="561">NT76-NT75+IF(NT78="",NT77,NT78)</f>
        <v>#REF!</v>
      </c>
      <c r="NV76" s="70" t="e">
        <f t="shared" si="561"/>
        <v>#REF!</v>
      </c>
      <c r="NW76" s="68" t="e">
        <f t="shared" si="561"/>
        <v>#REF!</v>
      </c>
      <c r="NX76" s="69" t="e">
        <f t="shared" si="561"/>
        <v>#REF!</v>
      </c>
      <c r="NY76" s="70" t="e">
        <f t="shared" si="561"/>
        <v>#REF!</v>
      </c>
      <c r="NZ76" s="68" t="e">
        <f t="shared" si="561"/>
        <v>#REF!</v>
      </c>
      <c r="OA76" s="69" t="e">
        <f t="shared" si="561"/>
        <v>#REF!</v>
      </c>
      <c r="OB76" s="70" t="e">
        <f t="shared" si="561"/>
        <v>#REF!</v>
      </c>
      <c r="OC76" s="68" t="e">
        <f t="shared" si="561"/>
        <v>#REF!</v>
      </c>
      <c r="OD76" s="69" t="e">
        <f t="shared" si="561"/>
        <v>#REF!</v>
      </c>
      <c r="OE76" s="70" t="e">
        <f t="shared" si="561"/>
        <v>#REF!</v>
      </c>
      <c r="OF76" s="68" t="e">
        <f t="shared" si="561"/>
        <v>#REF!</v>
      </c>
      <c r="OG76" s="69" t="e">
        <f t="shared" si="561"/>
        <v>#REF!</v>
      </c>
      <c r="OH76" s="70" t="e">
        <f t="shared" si="561"/>
        <v>#REF!</v>
      </c>
      <c r="OI76" s="68" t="e">
        <f t="shared" si="561"/>
        <v>#REF!</v>
      </c>
      <c r="OJ76" s="69" t="e">
        <f t="shared" si="561"/>
        <v>#REF!</v>
      </c>
      <c r="OK76" s="209"/>
      <c r="OL76" s="211"/>
      <c r="OM76" s="213">
        <f>$OL$76-$OK$76</f>
        <v>0</v>
      </c>
      <c r="ON76" s="215"/>
      <c r="OO76" s="93" t="e">
        <f>WELDING!#REF!</f>
        <v>#REF!</v>
      </c>
      <c r="OP76" s="68" t="e">
        <f>OO76-OO75+IF(OO78="",OO77,OO78)</f>
        <v>#REF!</v>
      </c>
      <c r="OQ76" s="69" t="e">
        <f t="shared" ref="OQ76:PF76" si="562">OP76-OP75+IF(OP78="",OP77,OP78)</f>
        <v>#REF!</v>
      </c>
      <c r="OR76" s="70" t="e">
        <f t="shared" si="562"/>
        <v>#REF!</v>
      </c>
      <c r="OS76" s="68" t="e">
        <f t="shared" si="562"/>
        <v>#REF!</v>
      </c>
      <c r="OT76" s="69" t="e">
        <f t="shared" si="562"/>
        <v>#REF!</v>
      </c>
      <c r="OU76" s="70" t="e">
        <f t="shared" si="562"/>
        <v>#REF!</v>
      </c>
      <c r="OV76" s="68" t="e">
        <f t="shared" si="562"/>
        <v>#REF!</v>
      </c>
      <c r="OW76" s="69" t="e">
        <f t="shared" si="562"/>
        <v>#REF!</v>
      </c>
      <c r="OX76" s="70" t="e">
        <f t="shared" si="562"/>
        <v>#REF!</v>
      </c>
      <c r="OY76" s="68" t="e">
        <f t="shared" si="562"/>
        <v>#REF!</v>
      </c>
      <c r="OZ76" s="69" t="e">
        <f t="shared" si="562"/>
        <v>#REF!</v>
      </c>
      <c r="PA76" s="70" t="e">
        <f t="shared" si="562"/>
        <v>#REF!</v>
      </c>
      <c r="PB76" s="68" t="e">
        <f t="shared" si="562"/>
        <v>#REF!</v>
      </c>
      <c r="PC76" s="69" t="e">
        <f t="shared" si="562"/>
        <v>#REF!</v>
      </c>
      <c r="PD76" s="70" t="e">
        <f t="shared" si="562"/>
        <v>#REF!</v>
      </c>
      <c r="PE76" s="68" t="e">
        <f t="shared" si="562"/>
        <v>#REF!</v>
      </c>
      <c r="PF76" s="69" t="e">
        <f t="shared" si="562"/>
        <v>#REF!</v>
      </c>
      <c r="PG76" s="209"/>
      <c r="PH76" s="211"/>
      <c r="PI76" s="213">
        <f>$PH$76-$PG$76</f>
        <v>0</v>
      </c>
      <c r="PJ76" s="215"/>
      <c r="PK76" s="93" t="e">
        <f>WELDING!#REF!</f>
        <v>#REF!</v>
      </c>
      <c r="PL76" s="68" t="e">
        <f>PK76-PK75+IF(PK78="",PK77,PK78)</f>
        <v>#REF!</v>
      </c>
      <c r="PM76" s="69" t="e">
        <f t="shared" ref="PM76:QB76" si="563">PL76-PL75+IF(PL78="",PL77,PL78)</f>
        <v>#REF!</v>
      </c>
      <c r="PN76" s="70" t="e">
        <f t="shared" si="563"/>
        <v>#REF!</v>
      </c>
      <c r="PO76" s="68" t="e">
        <f t="shared" si="563"/>
        <v>#REF!</v>
      </c>
      <c r="PP76" s="69" t="e">
        <f t="shared" si="563"/>
        <v>#REF!</v>
      </c>
      <c r="PQ76" s="70" t="e">
        <f t="shared" si="563"/>
        <v>#REF!</v>
      </c>
      <c r="PR76" s="68" t="e">
        <f t="shared" si="563"/>
        <v>#REF!</v>
      </c>
      <c r="PS76" s="69" t="e">
        <f t="shared" si="563"/>
        <v>#REF!</v>
      </c>
      <c r="PT76" s="70" t="e">
        <f t="shared" si="563"/>
        <v>#REF!</v>
      </c>
      <c r="PU76" s="68" t="e">
        <f t="shared" si="563"/>
        <v>#REF!</v>
      </c>
      <c r="PV76" s="69" t="e">
        <f t="shared" si="563"/>
        <v>#REF!</v>
      </c>
      <c r="PW76" s="70" t="e">
        <f t="shared" si="563"/>
        <v>#REF!</v>
      </c>
      <c r="PX76" s="68" t="e">
        <f t="shared" si="563"/>
        <v>#REF!</v>
      </c>
      <c r="PY76" s="69" t="e">
        <f t="shared" si="563"/>
        <v>#REF!</v>
      </c>
      <c r="PZ76" s="70" t="e">
        <f t="shared" si="563"/>
        <v>#REF!</v>
      </c>
      <c r="QA76" s="68" t="e">
        <f t="shared" si="563"/>
        <v>#REF!</v>
      </c>
      <c r="QB76" s="69" t="e">
        <f t="shared" si="563"/>
        <v>#REF!</v>
      </c>
      <c r="QC76" s="209"/>
      <c r="QD76" s="211"/>
      <c r="QE76" s="213">
        <f>$QD$76-$QC$76</f>
        <v>0</v>
      </c>
      <c r="QF76" s="215"/>
      <c r="QG76" s="93" t="e">
        <f>WELDING!#REF!</f>
        <v>#REF!</v>
      </c>
      <c r="QH76" s="68" t="e">
        <f>QG76-QG75+IF(QG78="",QG77,QG78)</f>
        <v>#REF!</v>
      </c>
      <c r="QI76" s="69" t="e">
        <f t="shared" ref="QI76:QX76" si="564">QH76-QH75+IF(QH78="",QH77,QH78)</f>
        <v>#REF!</v>
      </c>
      <c r="QJ76" s="70" t="e">
        <f t="shared" si="564"/>
        <v>#REF!</v>
      </c>
      <c r="QK76" s="68" t="e">
        <f t="shared" si="564"/>
        <v>#REF!</v>
      </c>
      <c r="QL76" s="69" t="e">
        <f t="shared" si="564"/>
        <v>#REF!</v>
      </c>
      <c r="QM76" s="70" t="e">
        <f t="shared" si="564"/>
        <v>#REF!</v>
      </c>
      <c r="QN76" s="68" t="e">
        <f t="shared" si="564"/>
        <v>#REF!</v>
      </c>
      <c r="QO76" s="69" t="e">
        <f t="shared" si="564"/>
        <v>#REF!</v>
      </c>
      <c r="QP76" s="70" t="e">
        <f t="shared" si="564"/>
        <v>#REF!</v>
      </c>
      <c r="QQ76" s="68" t="e">
        <f t="shared" si="564"/>
        <v>#REF!</v>
      </c>
      <c r="QR76" s="69" t="e">
        <f t="shared" si="564"/>
        <v>#REF!</v>
      </c>
      <c r="QS76" s="70" t="e">
        <f t="shared" si="564"/>
        <v>#REF!</v>
      </c>
      <c r="QT76" s="68" t="e">
        <f t="shared" si="564"/>
        <v>#REF!</v>
      </c>
      <c r="QU76" s="69" t="e">
        <f t="shared" si="564"/>
        <v>#REF!</v>
      </c>
      <c r="QV76" s="70" t="e">
        <f t="shared" si="564"/>
        <v>#REF!</v>
      </c>
      <c r="QW76" s="68" t="e">
        <f t="shared" si="564"/>
        <v>#REF!</v>
      </c>
      <c r="QX76" s="69" t="e">
        <f t="shared" si="564"/>
        <v>#REF!</v>
      </c>
      <c r="QY76" s="209"/>
      <c r="QZ76" s="211"/>
      <c r="RA76" s="213">
        <f>$QZ$76-$QY$76</f>
        <v>0</v>
      </c>
      <c r="RB76" s="215"/>
      <c r="RC76" s="93" t="e">
        <f>WELDING!#REF!</f>
        <v>#REF!</v>
      </c>
      <c r="RD76" s="68" t="e">
        <f>RC76-RC75+IF(RC78="",RC77,RC78)</f>
        <v>#REF!</v>
      </c>
      <c r="RE76" s="69" t="e">
        <f t="shared" ref="RE76:RT76" si="565">RD76-RD75+IF(RD78="",RD77,RD78)</f>
        <v>#REF!</v>
      </c>
      <c r="RF76" s="70" t="e">
        <f t="shared" si="565"/>
        <v>#REF!</v>
      </c>
      <c r="RG76" s="68" t="e">
        <f t="shared" si="565"/>
        <v>#REF!</v>
      </c>
      <c r="RH76" s="69" t="e">
        <f t="shared" si="565"/>
        <v>#REF!</v>
      </c>
      <c r="RI76" s="70" t="e">
        <f t="shared" si="565"/>
        <v>#REF!</v>
      </c>
      <c r="RJ76" s="68" t="e">
        <f t="shared" si="565"/>
        <v>#REF!</v>
      </c>
      <c r="RK76" s="69" t="e">
        <f t="shared" si="565"/>
        <v>#REF!</v>
      </c>
      <c r="RL76" s="70" t="e">
        <f t="shared" si="565"/>
        <v>#REF!</v>
      </c>
      <c r="RM76" s="68" t="e">
        <f t="shared" si="565"/>
        <v>#REF!</v>
      </c>
      <c r="RN76" s="69" t="e">
        <f t="shared" si="565"/>
        <v>#REF!</v>
      </c>
      <c r="RO76" s="70" t="e">
        <f t="shared" si="565"/>
        <v>#REF!</v>
      </c>
      <c r="RP76" s="68" t="e">
        <f t="shared" si="565"/>
        <v>#REF!</v>
      </c>
      <c r="RQ76" s="69" t="e">
        <f t="shared" si="565"/>
        <v>#REF!</v>
      </c>
      <c r="RR76" s="70" t="e">
        <f t="shared" si="565"/>
        <v>#REF!</v>
      </c>
      <c r="RS76" s="68" t="e">
        <f t="shared" si="565"/>
        <v>#REF!</v>
      </c>
      <c r="RT76" s="69" t="e">
        <f t="shared" si="565"/>
        <v>#REF!</v>
      </c>
      <c r="RU76" s="209"/>
      <c r="RV76" s="211"/>
      <c r="RW76" s="213">
        <f>$RV$76-$RU$76</f>
        <v>0</v>
      </c>
      <c r="RX76" s="215"/>
      <c r="RY76" s="93" t="e">
        <f>WELDING!#REF!</f>
        <v>#REF!</v>
      </c>
      <c r="RZ76" s="68" t="e">
        <f>RY76-RY75+IF(RY78="",RY77,RY78)</f>
        <v>#REF!</v>
      </c>
      <c r="SA76" s="69" t="e">
        <f t="shared" ref="SA76:SP76" si="566">RZ76-RZ75+IF(RZ78="",RZ77,RZ78)</f>
        <v>#REF!</v>
      </c>
      <c r="SB76" s="70" t="e">
        <f t="shared" si="566"/>
        <v>#REF!</v>
      </c>
      <c r="SC76" s="68" t="e">
        <f t="shared" si="566"/>
        <v>#REF!</v>
      </c>
      <c r="SD76" s="69" t="e">
        <f t="shared" si="566"/>
        <v>#REF!</v>
      </c>
      <c r="SE76" s="70" t="e">
        <f t="shared" si="566"/>
        <v>#REF!</v>
      </c>
      <c r="SF76" s="68" t="e">
        <f t="shared" si="566"/>
        <v>#REF!</v>
      </c>
      <c r="SG76" s="69" t="e">
        <f t="shared" si="566"/>
        <v>#REF!</v>
      </c>
      <c r="SH76" s="70" t="e">
        <f t="shared" si="566"/>
        <v>#REF!</v>
      </c>
      <c r="SI76" s="68" t="e">
        <f t="shared" si="566"/>
        <v>#REF!</v>
      </c>
      <c r="SJ76" s="69" t="e">
        <f t="shared" si="566"/>
        <v>#REF!</v>
      </c>
      <c r="SK76" s="70" t="e">
        <f t="shared" si="566"/>
        <v>#REF!</v>
      </c>
      <c r="SL76" s="68" t="e">
        <f t="shared" si="566"/>
        <v>#REF!</v>
      </c>
      <c r="SM76" s="69" t="e">
        <f t="shared" si="566"/>
        <v>#REF!</v>
      </c>
      <c r="SN76" s="70" t="e">
        <f t="shared" si="566"/>
        <v>#REF!</v>
      </c>
      <c r="SO76" s="68" t="e">
        <f t="shared" si="566"/>
        <v>#REF!</v>
      </c>
      <c r="SP76" s="69" t="e">
        <f t="shared" si="566"/>
        <v>#REF!</v>
      </c>
      <c r="SQ76" s="209"/>
      <c r="SR76" s="211"/>
      <c r="SS76" s="213">
        <f>$SR$76-$SQ$76</f>
        <v>0</v>
      </c>
      <c r="ST76" s="215"/>
      <c r="SU76" s="93" t="e">
        <f>WELDING!#REF!</f>
        <v>#REF!</v>
      </c>
      <c r="SV76" s="68" t="e">
        <f>SU76-SU75+IF(SU78="",SU77,SU78)</f>
        <v>#REF!</v>
      </c>
      <c r="SW76" s="69" t="e">
        <f t="shared" ref="SW76:TL76" si="567">SV76-SV75+IF(SV78="",SV77,SV78)</f>
        <v>#REF!</v>
      </c>
      <c r="SX76" s="70" t="e">
        <f t="shared" si="567"/>
        <v>#REF!</v>
      </c>
      <c r="SY76" s="68" t="e">
        <f t="shared" si="567"/>
        <v>#REF!</v>
      </c>
      <c r="SZ76" s="69" t="e">
        <f t="shared" si="567"/>
        <v>#REF!</v>
      </c>
      <c r="TA76" s="70" t="e">
        <f t="shared" si="567"/>
        <v>#REF!</v>
      </c>
      <c r="TB76" s="68" t="e">
        <f t="shared" si="567"/>
        <v>#REF!</v>
      </c>
      <c r="TC76" s="69" t="e">
        <f t="shared" si="567"/>
        <v>#REF!</v>
      </c>
      <c r="TD76" s="70" t="e">
        <f t="shared" si="567"/>
        <v>#REF!</v>
      </c>
      <c r="TE76" s="68" t="e">
        <f t="shared" si="567"/>
        <v>#REF!</v>
      </c>
      <c r="TF76" s="69" t="e">
        <f t="shared" si="567"/>
        <v>#REF!</v>
      </c>
      <c r="TG76" s="70" t="e">
        <f t="shared" si="567"/>
        <v>#REF!</v>
      </c>
      <c r="TH76" s="68" t="e">
        <f t="shared" si="567"/>
        <v>#REF!</v>
      </c>
      <c r="TI76" s="69" t="e">
        <f t="shared" si="567"/>
        <v>#REF!</v>
      </c>
      <c r="TJ76" s="70" t="e">
        <f t="shared" si="567"/>
        <v>#REF!</v>
      </c>
      <c r="TK76" s="68" t="e">
        <f t="shared" si="567"/>
        <v>#REF!</v>
      </c>
      <c r="TL76" s="69" t="e">
        <f t="shared" si="567"/>
        <v>#REF!</v>
      </c>
      <c r="TM76" s="209"/>
      <c r="TN76" s="211"/>
      <c r="TO76" s="213">
        <f>$TN$76-$TM$76</f>
        <v>0</v>
      </c>
      <c r="TP76" s="215"/>
      <c r="TQ76" s="93" t="e">
        <f>WELDING!#REF!</f>
        <v>#REF!</v>
      </c>
      <c r="TR76" s="68" t="e">
        <f>TQ76-TQ75+IF(TQ78="",TQ77,TQ78)</f>
        <v>#REF!</v>
      </c>
      <c r="TS76" s="69" t="e">
        <f t="shared" ref="TS76:UH76" si="568">TR76-TR75+IF(TR78="",TR77,TR78)</f>
        <v>#REF!</v>
      </c>
      <c r="TT76" s="70" t="e">
        <f t="shared" si="568"/>
        <v>#REF!</v>
      </c>
      <c r="TU76" s="68" t="e">
        <f t="shared" si="568"/>
        <v>#REF!</v>
      </c>
      <c r="TV76" s="69" t="e">
        <f t="shared" si="568"/>
        <v>#REF!</v>
      </c>
      <c r="TW76" s="70" t="e">
        <f t="shared" si="568"/>
        <v>#REF!</v>
      </c>
      <c r="TX76" s="68" t="e">
        <f t="shared" si="568"/>
        <v>#REF!</v>
      </c>
      <c r="TY76" s="69" t="e">
        <f t="shared" si="568"/>
        <v>#REF!</v>
      </c>
      <c r="TZ76" s="70" t="e">
        <f t="shared" si="568"/>
        <v>#REF!</v>
      </c>
      <c r="UA76" s="68" t="e">
        <f t="shared" si="568"/>
        <v>#REF!</v>
      </c>
      <c r="UB76" s="69" t="e">
        <f t="shared" si="568"/>
        <v>#REF!</v>
      </c>
      <c r="UC76" s="70" t="e">
        <f t="shared" si="568"/>
        <v>#REF!</v>
      </c>
      <c r="UD76" s="68" t="e">
        <f t="shared" si="568"/>
        <v>#REF!</v>
      </c>
      <c r="UE76" s="69" t="e">
        <f t="shared" si="568"/>
        <v>#REF!</v>
      </c>
      <c r="UF76" s="70" t="e">
        <f t="shared" si="568"/>
        <v>#REF!</v>
      </c>
      <c r="UG76" s="68" t="e">
        <f t="shared" si="568"/>
        <v>#REF!</v>
      </c>
      <c r="UH76" s="69" t="e">
        <f t="shared" si="568"/>
        <v>#REF!</v>
      </c>
      <c r="UI76" s="209"/>
      <c r="UJ76" s="211"/>
      <c r="UK76" s="213">
        <f>$UJ$76-$UI$76</f>
        <v>0</v>
      </c>
      <c r="UL76" s="215"/>
      <c r="UM76" s="93" t="e">
        <f>WELDING!#REF!</f>
        <v>#REF!</v>
      </c>
      <c r="UN76" s="68" t="e">
        <f>UM76-UM75+IF(UM78="",UM77,UM78)</f>
        <v>#REF!</v>
      </c>
      <c r="UO76" s="69" t="e">
        <f t="shared" ref="UO76:VD76" si="569">UN76-UN75+IF(UN78="",UN77,UN78)</f>
        <v>#REF!</v>
      </c>
      <c r="UP76" s="70" t="e">
        <f t="shared" si="569"/>
        <v>#REF!</v>
      </c>
      <c r="UQ76" s="68" t="e">
        <f t="shared" si="569"/>
        <v>#REF!</v>
      </c>
      <c r="UR76" s="69" t="e">
        <f t="shared" si="569"/>
        <v>#REF!</v>
      </c>
      <c r="US76" s="70" t="e">
        <f t="shared" si="569"/>
        <v>#REF!</v>
      </c>
      <c r="UT76" s="68" t="e">
        <f t="shared" si="569"/>
        <v>#REF!</v>
      </c>
      <c r="UU76" s="69" t="e">
        <f t="shared" si="569"/>
        <v>#REF!</v>
      </c>
      <c r="UV76" s="70" t="e">
        <f t="shared" si="569"/>
        <v>#REF!</v>
      </c>
      <c r="UW76" s="68" t="e">
        <f t="shared" si="569"/>
        <v>#REF!</v>
      </c>
      <c r="UX76" s="69" t="e">
        <f t="shared" si="569"/>
        <v>#REF!</v>
      </c>
      <c r="UY76" s="70" t="e">
        <f t="shared" si="569"/>
        <v>#REF!</v>
      </c>
      <c r="UZ76" s="68" t="e">
        <f t="shared" si="569"/>
        <v>#REF!</v>
      </c>
      <c r="VA76" s="69" t="e">
        <f t="shared" si="569"/>
        <v>#REF!</v>
      </c>
      <c r="VB76" s="70" t="e">
        <f t="shared" si="569"/>
        <v>#REF!</v>
      </c>
      <c r="VC76" s="68" t="e">
        <f t="shared" si="569"/>
        <v>#REF!</v>
      </c>
      <c r="VD76" s="69" t="e">
        <f t="shared" si="569"/>
        <v>#REF!</v>
      </c>
      <c r="VE76" s="209"/>
      <c r="VF76" s="211"/>
      <c r="VG76" s="213">
        <f>$VF$76-$VE$76</f>
        <v>0</v>
      </c>
      <c r="VH76" s="215"/>
      <c r="VI76" s="93" t="e">
        <f>WELDING!#REF!</f>
        <v>#REF!</v>
      </c>
      <c r="VJ76" s="68" t="e">
        <f>VI76-VI75+IF(VI78="",VI77,VI78)</f>
        <v>#REF!</v>
      </c>
      <c r="VK76" s="69" t="e">
        <f t="shared" ref="VK76:VZ76" si="570">VJ76-VJ75+IF(VJ78="",VJ77,VJ78)</f>
        <v>#REF!</v>
      </c>
      <c r="VL76" s="70" t="e">
        <f t="shared" si="570"/>
        <v>#REF!</v>
      </c>
      <c r="VM76" s="68" t="e">
        <f t="shared" si="570"/>
        <v>#REF!</v>
      </c>
      <c r="VN76" s="69" t="e">
        <f t="shared" si="570"/>
        <v>#REF!</v>
      </c>
      <c r="VO76" s="70" t="e">
        <f t="shared" si="570"/>
        <v>#REF!</v>
      </c>
      <c r="VP76" s="68" t="e">
        <f t="shared" si="570"/>
        <v>#REF!</v>
      </c>
      <c r="VQ76" s="69" t="e">
        <f t="shared" si="570"/>
        <v>#REF!</v>
      </c>
      <c r="VR76" s="70" t="e">
        <f t="shared" si="570"/>
        <v>#REF!</v>
      </c>
      <c r="VS76" s="68" t="e">
        <f t="shared" si="570"/>
        <v>#REF!</v>
      </c>
      <c r="VT76" s="69" t="e">
        <f t="shared" si="570"/>
        <v>#REF!</v>
      </c>
      <c r="VU76" s="70" t="e">
        <f t="shared" si="570"/>
        <v>#REF!</v>
      </c>
      <c r="VV76" s="68" t="e">
        <f t="shared" si="570"/>
        <v>#REF!</v>
      </c>
      <c r="VW76" s="69" t="e">
        <f t="shared" si="570"/>
        <v>#REF!</v>
      </c>
      <c r="VX76" s="70" t="e">
        <f t="shared" si="570"/>
        <v>#REF!</v>
      </c>
      <c r="VY76" s="68" t="e">
        <f t="shared" si="570"/>
        <v>#REF!</v>
      </c>
      <c r="VZ76" s="69" t="e">
        <f t="shared" si="570"/>
        <v>#REF!</v>
      </c>
      <c r="WA76" s="209"/>
      <c r="WB76" s="211"/>
      <c r="WC76" s="213">
        <f>$WB$76-$WA$76</f>
        <v>0</v>
      </c>
      <c r="WD76" s="215"/>
      <c r="WE76" s="93" t="e">
        <f>WELDING!#REF!</f>
        <v>#REF!</v>
      </c>
      <c r="WF76" s="68" t="e">
        <f>WE76-WE75+IF(WE78="",WE77,WE78)</f>
        <v>#REF!</v>
      </c>
      <c r="WG76" s="69" t="e">
        <f t="shared" ref="WG76:WV76" si="571">WF76-WF75+IF(WF78="",WF77,WF78)</f>
        <v>#REF!</v>
      </c>
      <c r="WH76" s="70" t="e">
        <f t="shared" si="571"/>
        <v>#REF!</v>
      </c>
      <c r="WI76" s="68" t="e">
        <f t="shared" si="571"/>
        <v>#REF!</v>
      </c>
      <c r="WJ76" s="69" t="e">
        <f t="shared" si="571"/>
        <v>#REF!</v>
      </c>
      <c r="WK76" s="70" t="e">
        <f t="shared" si="571"/>
        <v>#REF!</v>
      </c>
      <c r="WL76" s="68" t="e">
        <f t="shared" si="571"/>
        <v>#REF!</v>
      </c>
      <c r="WM76" s="69" t="e">
        <f t="shared" si="571"/>
        <v>#REF!</v>
      </c>
      <c r="WN76" s="70" t="e">
        <f t="shared" si="571"/>
        <v>#REF!</v>
      </c>
      <c r="WO76" s="68" t="e">
        <f t="shared" si="571"/>
        <v>#REF!</v>
      </c>
      <c r="WP76" s="69" t="e">
        <f t="shared" si="571"/>
        <v>#REF!</v>
      </c>
      <c r="WQ76" s="70" t="e">
        <f t="shared" si="571"/>
        <v>#REF!</v>
      </c>
      <c r="WR76" s="68" t="e">
        <f t="shared" si="571"/>
        <v>#REF!</v>
      </c>
      <c r="WS76" s="69" t="e">
        <f t="shared" si="571"/>
        <v>#REF!</v>
      </c>
      <c r="WT76" s="70" t="e">
        <f t="shared" si="571"/>
        <v>#REF!</v>
      </c>
      <c r="WU76" s="68" t="e">
        <f t="shared" si="571"/>
        <v>#REF!</v>
      </c>
      <c r="WV76" s="69" t="e">
        <f t="shared" si="571"/>
        <v>#REF!</v>
      </c>
      <c r="WW76" s="209"/>
      <c r="WX76" s="211"/>
      <c r="WY76" s="213">
        <f>$WX$76-$WW$76</f>
        <v>0</v>
      </c>
      <c r="WZ76" s="215"/>
      <c r="XA76" s="93" t="e">
        <f>WELDING!#REF!</f>
        <v>#REF!</v>
      </c>
      <c r="XB76" s="68" t="e">
        <f>XA76-XA75+IF(XA78="",XA77,XA78)</f>
        <v>#REF!</v>
      </c>
      <c r="XC76" s="69" t="e">
        <f t="shared" ref="XC76:XR76" si="572">XB76-XB75+IF(XB78="",XB77,XB78)</f>
        <v>#REF!</v>
      </c>
      <c r="XD76" s="70" t="e">
        <f t="shared" si="572"/>
        <v>#REF!</v>
      </c>
      <c r="XE76" s="68" t="e">
        <f t="shared" si="572"/>
        <v>#REF!</v>
      </c>
      <c r="XF76" s="69" t="e">
        <f t="shared" si="572"/>
        <v>#REF!</v>
      </c>
      <c r="XG76" s="70" t="e">
        <f t="shared" si="572"/>
        <v>#REF!</v>
      </c>
      <c r="XH76" s="68" t="e">
        <f t="shared" si="572"/>
        <v>#REF!</v>
      </c>
      <c r="XI76" s="69" t="e">
        <f t="shared" si="572"/>
        <v>#REF!</v>
      </c>
      <c r="XJ76" s="70" t="e">
        <f t="shared" si="572"/>
        <v>#REF!</v>
      </c>
      <c r="XK76" s="68" t="e">
        <f t="shared" si="572"/>
        <v>#REF!</v>
      </c>
      <c r="XL76" s="69" t="e">
        <f t="shared" si="572"/>
        <v>#REF!</v>
      </c>
      <c r="XM76" s="70" t="e">
        <f t="shared" si="572"/>
        <v>#REF!</v>
      </c>
      <c r="XN76" s="68" t="e">
        <f t="shared" si="572"/>
        <v>#REF!</v>
      </c>
      <c r="XO76" s="69" t="e">
        <f t="shared" si="572"/>
        <v>#REF!</v>
      </c>
      <c r="XP76" s="70" t="e">
        <f t="shared" si="572"/>
        <v>#REF!</v>
      </c>
      <c r="XQ76" s="68" t="e">
        <f t="shared" si="572"/>
        <v>#REF!</v>
      </c>
      <c r="XR76" s="69" t="e">
        <f t="shared" si="572"/>
        <v>#REF!</v>
      </c>
      <c r="XS76" s="209"/>
      <c r="XT76" s="211"/>
      <c r="XU76" s="213">
        <f>$XT$76-$XS$76</f>
        <v>0</v>
      </c>
      <c r="XV76" s="215"/>
      <c r="XW76" s="93" t="e">
        <f>WELDING!#REF!</f>
        <v>#REF!</v>
      </c>
      <c r="XX76" s="68" t="e">
        <f>XW76-XW75+IF(XW78="",XW77,XW78)</f>
        <v>#REF!</v>
      </c>
      <c r="XY76" s="69" t="e">
        <f t="shared" ref="XY76:YN76" si="573">XX76-XX75+IF(XX78="",XX77,XX78)</f>
        <v>#REF!</v>
      </c>
      <c r="XZ76" s="70" t="e">
        <f t="shared" si="573"/>
        <v>#REF!</v>
      </c>
      <c r="YA76" s="68" t="e">
        <f t="shared" si="573"/>
        <v>#REF!</v>
      </c>
      <c r="YB76" s="69" t="e">
        <f t="shared" si="573"/>
        <v>#REF!</v>
      </c>
      <c r="YC76" s="70" t="e">
        <f t="shared" si="573"/>
        <v>#REF!</v>
      </c>
      <c r="YD76" s="68" t="e">
        <f t="shared" si="573"/>
        <v>#REF!</v>
      </c>
      <c r="YE76" s="69" t="e">
        <f t="shared" si="573"/>
        <v>#REF!</v>
      </c>
      <c r="YF76" s="70" t="e">
        <f t="shared" si="573"/>
        <v>#REF!</v>
      </c>
      <c r="YG76" s="68" t="e">
        <f t="shared" si="573"/>
        <v>#REF!</v>
      </c>
      <c r="YH76" s="69" t="e">
        <f t="shared" si="573"/>
        <v>#REF!</v>
      </c>
      <c r="YI76" s="70" t="e">
        <f t="shared" si="573"/>
        <v>#REF!</v>
      </c>
      <c r="YJ76" s="68" t="e">
        <f t="shared" si="573"/>
        <v>#REF!</v>
      </c>
      <c r="YK76" s="69" t="e">
        <f t="shared" si="573"/>
        <v>#REF!</v>
      </c>
      <c r="YL76" s="70" t="e">
        <f t="shared" si="573"/>
        <v>#REF!</v>
      </c>
      <c r="YM76" s="68" t="e">
        <f t="shared" si="573"/>
        <v>#REF!</v>
      </c>
      <c r="YN76" s="69" t="e">
        <f t="shared" si="573"/>
        <v>#REF!</v>
      </c>
      <c r="YO76" s="209"/>
      <c r="YP76" s="211"/>
      <c r="YQ76" s="213"/>
      <c r="YR76" s="215"/>
      <c r="YS76" s="93" t="e">
        <f>WELDING!#REF!</f>
        <v>#REF!</v>
      </c>
      <c r="YT76" s="68" t="e">
        <f>YS76-YS75+IF(YS78="",YS77,YS78)</f>
        <v>#REF!</v>
      </c>
      <c r="YU76" s="68" t="e">
        <f t="shared" ref="YU76:ZJ76" si="574">YT76-YT75+IF(YT78="",YT77,YT78)</f>
        <v>#REF!</v>
      </c>
      <c r="YV76" s="68" t="e">
        <f t="shared" si="574"/>
        <v>#REF!</v>
      </c>
      <c r="YW76" s="68" t="e">
        <f t="shared" si="574"/>
        <v>#REF!</v>
      </c>
      <c r="YX76" s="68" t="e">
        <f t="shared" si="574"/>
        <v>#REF!</v>
      </c>
      <c r="YY76" s="68" t="e">
        <f t="shared" si="574"/>
        <v>#REF!</v>
      </c>
      <c r="YZ76" s="68" t="e">
        <f t="shared" si="574"/>
        <v>#REF!</v>
      </c>
      <c r="ZA76" s="68" t="e">
        <f t="shared" si="574"/>
        <v>#REF!</v>
      </c>
      <c r="ZB76" s="68" t="e">
        <f t="shared" si="574"/>
        <v>#REF!</v>
      </c>
      <c r="ZC76" s="68" t="e">
        <f t="shared" si="574"/>
        <v>#REF!</v>
      </c>
      <c r="ZD76" s="68" t="e">
        <f t="shared" si="574"/>
        <v>#REF!</v>
      </c>
      <c r="ZE76" s="68" t="e">
        <f t="shared" si="574"/>
        <v>#REF!</v>
      </c>
      <c r="ZF76" s="68" t="e">
        <f t="shared" si="574"/>
        <v>#REF!</v>
      </c>
      <c r="ZG76" s="68" t="e">
        <f t="shared" si="574"/>
        <v>#REF!</v>
      </c>
      <c r="ZH76" s="68" t="e">
        <f t="shared" si="574"/>
        <v>#REF!</v>
      </c>
      <c r="ZI76" s="68" t="e">
        <f t="shared" si="574"/>
        <v>#REF!</v>
      </c>
      <c r="ZJ76" s="68" t="e">
        <f t="shared" si="574"/>
        <v>#REF!</v>
      </c>
      <c r="ZK76" s="209"/>
      <c r="ZL76" s="211"/>
      <c r="ZM76" s="213"/>
      <c r="ZN76" s="215"/>
      <c r="ZO76" s="93" t="e">
        <f>WELDING!#REF!</f>
        <v>#REF!</v>
      </c>
      <c r="ZP76" s="68" t="e">
        <f>ZO76-ZO75+IF(ZO78="",ZO77,ZO78)</f>
        <v>#REF!</v>
      </c>
      <c r="ZQ76" s="68" t="e">
        <f t="shared" ref="ZQ76:AAF76" si="575">ZP76-ZP75+IF(ZP78="",ZP77,ZP78)</f>
        <v>#REF!</v>
      </c>
      <c r="ZR76" s="68" t="e">
        <f t="shared" si="575"/>
        <v>#REF!</v>
      </c>
      <c r="ZS76" s="68" t="e">
        <f t="shared" si="575"/>
        <v>#REF!</v>
      </c>
      <c r="ZT76" s="68" t="e">
        <f t="shared" si="575"/>
        <v>#REF!</v>
      </c>
      <c r="ZU76" s="68" t="e">
        <f t="shared" si="575"/>
        <v>#REF!</v>
      </c>
      <c r="ZV76" s="68" t="e">
        <f t="shared" si="575"/>
        <v>#REF!</v>
      </c>
      <c r="ZW76" s="68" t="e">
        <f t="shared" si="575"/>
        <v>#REF!</v>
      </c>
      <c r="ZX76" s="68" t="e">
        <f t="shared" si="575"/>
        <v>#REF!</v>
      </c>
      <c r="ZY76" s="68" t="e">
        <f t="shared" si="575"/>
        <v>#REF!</v>
      </c>
      <c r="ZZ76" s="68" t="e">
        <f t="shared" si="575"/>
        <v>#REF!</v>
      </c>
      <c r="AAA76" s="68" t="e">
        <f t="shared" si="575"/>
        <v>#REF!</v>
      </c>
      <c r="AAB76" s="68" t="e">
        <f t="shared" si="575"/>
        <v>#REF!</v>
      </c>
      <c r="AAC76" s="68" t="e">
        <f t="shared" si="575"/>
        <v>#REF!</v>
      </c>
      <c r="AAD76" s="68" t="e">
        <f t="shared" si="575"/>
        <v>#REF!</v>
      </c>
      <c r="AAE76" s="68" t="e">
        <f t="shared" si="575"/>
        <v>#REF!</v>
      </c>
      <c r="AAF76" s="68" t="e">
        <f t="shared" si="575"/>
        <v>#REF!</v>
      </c>
    </row>
    <row r="77" spans="1:708" x14ac:dyDescent="0.25">
      <c r="A77" s="221"/>
      <c r="B77" s="24"/>
      <c r="D77" s="103"/>
      <c r="E77" s="209"/>
      <c r="F77" s="211"/>
      <c r="G77" s="213"/>
      <c r="H77" s="215">
        <f>SUM($I$77:$Z$77)</f>
        <v>0</v>
      </c>
      <c r="I77" s="60"/>
      <c r="J77" s="57"/>
      <c r="K77" s="61"/>
      <c r="L77" s="60"/>
      <c r="M77" s="57"/>
      <c r="N77" s="61"/>
      <c r="O77" s="60"/>
      <c r="P77" s="57"/>
      <c r="Q77" s="61"/>
      <c r="R77" s="60"/>
      <c r="S77" s="57"/>
      <c r="T77" s="61"/>
      <c r="U77" s="60"/>
      <c r="V77" s="57"/>
      <c r="W77" s="61"/>
      <c r="X77" s="60"/>
      <c r="Y77" s="57"/>
      <c r="Z77" s="61"/>
      <c r="AA77" s="209"/>
      <c r="AB77" s="211"/>
      <c r="AC77" s="213"/>
      <c r="AD77" s="215">
        <f>SUM($AE$77:$AV$77)</f>
        <v>0</v>
      </c>
      <c r="AE77" s="60"/>
      <c r="AF77" s="57"/>
      <c r="AG77" s="61"/>
      <c r="AH77" s="60"/>
      <c r="AI77" s="57"/>
      <c r="AJ77" s="61"/>
      <c r="AK77" s="60"/>
      <c r="AL77" s="57"/>
      <c r="AM77" s="61"/>
      <c r="AN77" s="60"/>
      <c r="AO77" s="57"/>
      <c r="AP77" s="61"/>
      <c r="AQ77" s="60"/>
      <c r="AR77" s="57"/>
      <c r="AS77" s="61"/>
      <c r="AT77" s="60"/>
      <c r="AU77" s="57"/>
      <c r="AV77" s="61"/>
      <c r="AW77" s="209"/>
      <c r="AX77" s="211"/>
      <c r="AY77" s="213"/>
      <c r="AZ77" s="215">
        <f>SUM($BA$77:$BR$77)</f>
        <v>0</v>
      </c>
      <c r="BA77" s="60"/>
      <c r="BB77" s="57"/>
      <c r="BC77" s="61"/>
      <c r="BD77" s="60"/>
      <c r="BE77" s="57"/>
      <c r="BF77" s="61"/>
      <c r="BG77" s="60"/>
      <c r="BH77" s="57"/>
      <c r="BI77" s="61"/>
      <c r="BJ77" s="60"/>
      <c r="BK77" s="57"/>
      <c r="BL77" s="61"/>
      <c r="BM77" s="60"/>
      <c r="BN77" s="57"/>
      <c r="BO77" s="61"/>
      <c r="BP77" s="60"/>
      <c r="BQ77" s="57"/>
      <c r="BR77" s="61"/>
      <c r="BS77" s="209"/>
      <c r="BT77" s="211"/>
      <c r="BU77" s="213"/>
      <c r="BV77" s="215">
        <f>SUM($BW$77:$CN$77)</f>
        <v>0</v>
      </c>
      <c r="BW77" s="60"/>
      <c r="BX77" s="57"/>
      <c r="BY77" s="61"/>
      <c r="BZ77" s="60"/>
      <c r="CA77" s="57"/>
      <c r="CB77" s="61"/>
      <c r="CC77" s="60"/>
      <c r="CD77" s="57"/>
      <c r="CE77" s="61"/>
      <c r="CF77" s="60"/>
      <c r="CG77" s="57"/>
      <c r="CH77" s="61"/>
      <c r="CI77" s="60"/>
      <c r="CJ77" s="57"/>
      <c r="CK77" s="61"/>
      <c r="CL77" s="60"/>
      <c r="CM77" s="57"/>
      <c r="CN77" s="61"/>
      <c r="CO77" s="209"/>
      <c r="CP77" s="211"/>
      <c r="CQ77" s="213"/>
      <c r="CR77" s="215">
        <f>SUM($CS$77:$DJ$77)</f>
        <v>0</v>
      </c>
      <c r="CS77" s="60"/>
      <c r="CT77" s="57"/>
      <c r="CU77" s="61"/>
      <c r="CV77" s="60"/>
      <c r="CW77" s="57"/>
      <c r="CX77" s="61"/>
      <c r="CY77" s="60"/>
      <c r="CZ77" s="57"/>
      <c r="DA77" s="61"/>
      <c r="DB77" s="60"/>
      <c r="DC77" s="57"/>
      <c r="DD77" s="61"/>
      <c r="DE77" s="60"/>
      <c r="DF77" s="57"/>
      <c r="DG77" s="61"/>
      <c r="DH77" s="60"/>
      <c r="DI77" s="57"/>
      <c r="DJ77" s="61"/>
      <c r="DK77" s="209"/>
      <c r="DL77" s="211"/>
      <c r="DM77" s="213"/>
      <c r="DN77" s="215">
        <f>SUM($DO$77:$EF$77)</f>
        <v>0</v>
      </c>
      <c r="DO77" s="60"/>
      <c r="DP77" s="57"/>
      <c r="DQ77" s="61"/>
      <c r="DR77" s="60"/>
      <c r="DS77" s="57"/>
      <c r="DT77" s="61"/>
      <c r="DU77" s="60"/>
      <c r="DV77" s="57"/>
      <c r="DW77" s="61"/>
      <c r="DX77" s="60"/>
      <c r="DY77" s="57"/>
      <c r="DZ77" s="61"/>
      <c r="EA77" s="60"/>
      <c r="EB77" s="57"/>
      <c r="EC77" s="61"/>
      <c r="ED77" s="60"/>
      <c r="EE77" s="57"/>
      <c r="EF77" s="61"/>
      <c r="EG77" s="209"/>
      <c r="EH77" s="211"/>
      <c r="EI77" s="213"/>
      <c r="EJ77" s="215">
        <f>SUM($EK$77:$FB$77)</f>
        <v>0</v>
      </c>
      <c r="EK77" s="60"/>
      <c r="EL77" s="57"/>
      <c r="EM77" s="61"/>
      <c r="EN77" s="60"/>
      <c r="EO77" s="57"/>
      <c r="EP77" s="61"/>
      <c r="EQ77" s="60"/>
      <c r="ER77" s="57"/>
      <c r="ES77" s="61"/>
      <c r="ET77" s="60"/>
      <c r="EU77" s="57"/>
      <c r="EV77" s="61"/>
      <c r="EW77" s="60"/>
      <c r="EX77" s="57"/>
      <c r="EY77" s="61"/>
      <c r="EZ77" s="60"/>
      <c r="FA77" s="57"/>
      <c r="FB77" s="61"/>
      <c r="FC77" s="209"/>
      <c r="FD77" s="211"/>
      <c r="FE77" s="213"/>
      <c r="FF77" s="215">
        <f>SUM($FG$77:$FX$77)</f>
        <v>0</v>
      </c>
      <c r="FG77" s="60"/>
      <c r="FH77" s="57"/>
      <c r="FI77" s="61"/>
      <c r="FJ77" s="60"/>
      <c r="FK77" s="57"/>
      <c r="FL77" s="61"/>
      <c r="FM77" s="60"/>
      <c r="FN77" s="57"/>
      <c r="FO77" s="61"/>
      <c r="FP77" s="60"/>
      <c r="FQ77" s="57"/>
      <c r="FR77" s="61"/>
      <c r="FS77" s="60"/>
      <c r="FT77" s="57"/>
      <c r="FU77" s="61"/>
      <c r="FV77" s="60"/>
      <c r="FW77" s="57"/>
      <c r="FX77" s="61"/>
      <c r="FY77" s="209"/>
      <c r="FZ77" s="211"/>
      <c r="GA77" s="213"/>
      <c r="GB77" s="215">
        <f>SUM($GC$77:$GT$77)</f>
        <v>0</v>
      </c>
      <c r="GC77" s="60"/>
      <c r="GD77" s="57"/>
      <c r="GE77" s="61"/>
      <c r="GF77" s="60"/>
      <c r="GG77" s="57"/>
      <c r="GH77" s="61"/>
      <c r="GI77" s="60"/>
      <c r="GJ77" s="57"/>
      <c r="GK77" s="61"/>
      <c r="GL77" s="60"/>
      <c r="GM77" s="57"/>
      <c r="GN77" s="61"/>
      <c r="GO77" s="60"/>
      <c r="GP77" s="57"/>
      <c r="GQ77" s="61"/>
      <c r="GR77" s="60"/>
      <c r="GS77" s="57"/>
      <c r="GT77" s="61"/>
      <c r="GU77" s="209"/>
      <c r="GV77" s="211"/>
      <c r="GW77" s="213"/>
      <c r="GX77" s="215">
        <f>SUM($GY$77:$HP$77)</f>
        <v>0</v>
      </c>
      <c r="GY77" s="60"/>
      <c r="GZ77" s="57"/>
      <c r="HA77" s="61"/>
      <c r="HB77" s="60"/>
      <c r="HC77" s="57"/>
      <c r="HD77" s="61"/>
      <c r="HE77" s="60"/>
      <c r="HF77" s="57"/>
      <c r="HG77" s="61"/>
      <c r="HH77" s="60"/>
      <c r="HI77" s="57"/>
      <c r="HJ77" s="61"/>
      <c r="HK77" s="60"/>
      <c r="HL77" s="57"/>
      <c r="HM77" s="61"/>
      <c r="HN77" s="60"/>
      <c r="HO77" s="57"/>
      <c r="HP77" s="61"/>
      <c r="HQ77" s="209"/>
      <c r="HR77" s="211"/>
      <c r="HS77" s="213"/>
      <c r="HT77" s="215">
        <f>SUM($HU$77:$IL$77)</f>
        <v>0</v>
      </c>
      <c r="HU77" s="60"/>
      <c r="HV77" s="57"/>
      <c r="HW77" s="61"/>
      <c r="HX77" s="60"/>
      <c r="HY77" s="57"/>
      <c r="HZ77" s="61"/>
      <c r="IA77" s="60"/>
      <c r="IB77" s="57"/>
      <c r="IC77" s="61"/>
      <c r="ID77" s="60"/>
      <c r="IE77" s="57"/>
      <c r="IF77" s="61"/>
      <c r="IG77" s="60"/>
      <c r="IH77" s="57"/>
      <c r="II77" s="61"/>
      <c r="IJ77" s="60"/>
      <c r="IK77" s="57"/>
      <c r="IL77" s="61"/>
      <c r="IM77" s="209"/>
      <c r="IN77" s="211"/>
      <c r="IO77" s="213"/>
      <c r="IP77" s="215">
        <f>SUM($IQ$77:$JH$77)</f>
        <v>0</v>
      </c>
      <c r="IQ77" s="60"/>
      <c r="IR77" s="57"/>
      <c r="IS77" s="61"/>
      <c r="IT77" s="60"/>
      <c r="IU77" s="57"/>
      <c r="IV77" s="61"/>
      <c r="IW77" s="60"/>
      <c r="IX77" s="57"/>
      <c r="IY77" s="61"/>
      <c r="IZ77" s="60"/>
      <c r="JA77" s="57"/>
      <c r="JB77" s="61"/>
      <c r="JC77" s="60"/>
      <c r="JD77" s="57"/>
      <c r="JE77" s="61"/>
      <c r="JF77" s="60"/>
      <c r="JG77" s="57"/>
      <c r="JH77" s="61"/>
      <c r="JI77" s="209"/>
      <c r="JJ77" s="211"/>
      <c r="JK77" s="213"/>
      <c r="JL77" s="215">
        <f>SUM($JM$77:$KD$77)</f>
        <v>0</v>
      </c>
      <c r="JM77" s="60"/>
      <c r="JN77" s="57"/>
      <c r="JO77" s="61"/>
      <c r="JP77" s="60"/>
      <c r="JQ77" s="57"/>
      <c r="JR77" s="61"/>
      <c r="JS77" s="60"/>
      <c r="JT77" s="57"/>
      <c r="JU77" s="61"/>
      <c r="JV77" s="60"/>
      <c r="JW77" s="57"/>
      <c r="JX77" s="61"/>
      <c r="JY77" s="60"/>
      <c r="JZ77" s="57"/>
      <c r="KA77" s="61"/>
      <c r="KB77" s="60"/>
      <c r="KC77" s="57"/>
      <c r="KD77" s="61"/>
      <c r="KE77" s="209"/>
      <c r="KF77" s="211"/>
      <c r="KG77" s="213"/>
      <c r="KH77" s="215">
        <f>SUM($KI$77:$KZ$77)</f>
        <v>0</v>
      </c>
      <c r="KI77" s="60"/>
      <c r="KJ77" s="57"/>
      <c r="KK77" s="61"/>
      <c r="KL77" s="60"/>
      <c r="KM77" s="57"/>
      <c r="KN77" s="61"/>
      <c r="KO77" s="60"/>
      <c r="KP77" s="57"/>
      <c r="KQ77" s="61"/>
      <c r="KR77" s="60"/>
      <c r="KS77" s="57"/>
      <c r="KT77" s="61"/>
      <c r="KU77" s="60"/>
      <c r="KV77" s="57"/>
      <c r="KW77" s="61"/>
      <c r="KX77" s="60"/>
      <c r="KY77" s="57"/>
      <c r="KZ77" s="61"/>
      <c r="LA77" s="209"/>
      <c r="LB77" s="211"/>
      <c r="LC77" s="213"/>
      <c r="LD77" s="215">
        <f>SUM($LE$77:$LV$77)</f>
        <v>0</v>
      </c>
      <c r="LE77" s="60"/>
      <c r="LF77" s="57"/>
      <c r="LG77" s="61"/>
      <c r="LH77" s="60"/>
      <c r="LI77" s="57"/>
      <c r="LJ77" s="61"/>
      <c r="LK77" s="60"/>
      <c r="LL77" s="57"/>
      <c r="LM77" s="61"/>
      <c r="LN77" s="60"/>
      <c r="LO77" s="57"/>
      <c r="LP77" s="61"/>
      <c r="LQ77" s="60"/>
      <c r="LR77" s="57"/>
      <c r="LS77" s="61"/>
      <c r="LT77" s="60"/>
      <c r="LU77" s="57"/>
      <c r="LV77" s="61"/>
      <c r="LW77" s="209"/>
      <c r="LX77" s="211"/>
      <c r="LY77" s="213"/>
      <c r="LZ77" s="215">
        <f>SUM($MA$77:$MR$77)</f>
        <v>0</v>
      </c>
      <c r="MA77" s="60"/>
      <c r="MB77" s="57"/>
      <c r="MC77" s="61"/>
      <c r="MD77" s="60"/>
      <c r="ME77" s="57"/>
      <c r="MF77" s="61"/>
      <c r="MG77" s="60"/>
      <c r="MH77" s="57"/>
      <c r="MI77" s="61"/>
      <c r="MJ77" s="60"/>
      <c r="MK77" s="57"/>
      <c r="ML77" s="61"/>
      <c r="MM77" s="60"/>
      <c r="MN77" s="57"/>
      <c r="MO77" s="61"/>
      <c r="MP77" s="60"/>
      <c r="MQ77" s="57"/>
      <c r="MR77" s="61"/>
      <c r="MS77" s="209"/>
      <c r="MT77" s="211"/>
      <c r="MU77" s="213"/>
      <c r="MV77" s="215">
        <f>SUM($MW$77:$NN$77)</f>
        <v>0</v>
      </c>
      <c r="MW77" s="60"/>
      <c r="MX77" s="57"/>
      <c r="MY77" s="61"/>
      <c r="MZ77" s="60"/>
      <c r="NA77" s="57"/>
      <c r="NB77" s="61"/>
      <c r="NC77" s="60"/>
      <c r="ND77" s="57"/>
      <c r="NE77" s="61"/>
      <c r="NF77" s="60"/>
      <c r="NG77" s="57"/>
      <c r="NH77" s="61"/>
      <c r="NI77" s="60"/>
      <c r="NJ77" s="57"/>
      <c r="NK77" s="61"/>
      <c r="NL77" s="60"/>
      <c r="NM77" s="57"/>
      <c r="NN77" s="61"/>
      <c r="NO77" s="209"/>
      <c r="NP77" s="211"/>
      <c r="NQ77" s="213"/>
      <c r="NR77" s="215">
        <f>SUM($NS$77:$OJ$77)</f>
        <v>0</v>
      </c>
      <c r="NS77" s="60"/>
      <c r="NT77" s="57"/>
      <c r="NU77" s="61"/>
      <c r="NV77" s="60"/>
      <c r="NW77" s="57"/>
      <c r="NX77" s="61"/>
      <c r="NY77" s="60"/>
      <c r="NZ77" s="57"/>
      <c r="OA77" s="61"/>
      <c r="OB77" s="60"/>
      <c r="OC77" s="57"/>
      <c r="OD77" s="61"/>
      <c r="OE77" s="60"/>
      <c r="OF77" s="57"/>
      <c r="OG77" s="61"/>
      <c r="OH77" s="60"/>
      <c r="OI77" s="57"/>
      <c r="OJ77" s="61"/>
      <c r="OK77" s="209"/>
      <c r="OL77" s="211"/>
      <c r="OM77" s="213"/>
      <c r="ON77" s="215">
        <f>SUM($OO$77:$PF$77)</f>
        <v>0</v>
      </c>
      <c r="OO77" s="60"/>
      <c r="OP77" s="57"/>
      <c r="OQ77" s="61"/>
      <c r="OR77" s="60"/>
      <c r="OS77" s="57"/>
      <c r="OT77" s="61"/>
      <c r="OU77" s="60"/>
      <c r="OV77" s="57"/>
      <c r="OW77" s="61"/>
      <c r="OX77" s="60"/>
      <c r="OY77" s="57"/>
      <c r="OZ77" s="61"/>
      <c r="PA77" s="60"/>
      <c r="PB77" s="57"/>
      <c r="PC77" s="61"/>
      <c r="PD77" s="60"/>
      <c r="PE77" s="57"/>
      <c r="PF77" s="61"/>
      <c r="PG77" s="209"/>
      <c r="PH77" s="211"/>
      <c r="PI77" s="213"/>
      <c r="PJ77" s="215">
        <f>SUM($PK$77:$QB$77)</f>
        <v>0</v>
      </c>
      <c r="PK77" s="60"/>
      <c r="PL77" s="57"/>
      <c r="PM77" s="61"/>
      <c r="PN77" s="60"/>
      <c r="PO77" s="57"/>
      <c r="PP77" s="61"/>
      <c r="PQ77" s="60"/>
      <c r="PR77" s="57"/>
      <c r="PS77" s="61"/>
      <c r="PT77" s="60"/>
      <c r="PU77" s="57"/>
      <c r="PV77" s="61"/>
      <c r="PW77" s="60"/>
      <c r="PX77" s="57"/>
      <c r="PY77" s="61"/>
      <c r="PZ77" s="60"/>
      <c r="QA77" s="57"/>
      <c r="QB77" s="61"/>
      <c r="QC77" s="209"/>
      <c r="QD77" s="211"/>
      <c r="QE77" s="213"/>
      <c r="QF77" s="215">
        <f>SUM($QG$77:$QX$77)</f>
        <v>0</v>
      </c>
      <c r="QG77" s="60"/>
      <c r="QH77" s="57"/>
      <c r="QI77" s="61"/>
      <c r="QJ77" s="60"/>
      <c r="QK77" s="57"/>
      <c r="QL77" s="61"/>
      <c r="QM77" s="60"/>
      <c r="QN77" s="57"/>
      <c r="QO77" s="61"/>
      <c r="QP77" s="60"/>
      <c r="QQ77" s="57"/>
      <c r="QR77" s="61"/>
      <c r="QS77" s="60"/>
      <c r="QT77" s="57"/>
      <c r="QU77" s="61"/>
      <c r="QV77" s="60"/>
      <c r="QW77" s="57"/>
      <c r="QX77" s="61"/>
      <c r="QY77" s="209"/>
      <c r="QZ77" s="211"/>
      <c r="RA77" s="213"/>
      <c r="RB77" s="215">
        <f>SUM($RC$77:$RT$77)</f>
        <v>0</v>
      </c>
      <c r="RC77" s="60"/>
      <c r="RD77" s="57"/>
      <c r="RE77" s="61"/>
      <c r="RF77" s="60"/>
      <c r="RG77" s="57"/>
      <c r="RH77" s="61"/>
      <c r="RI77" s="60"/>
      <c r="RJ77" s="57"/>
      <c r="RK77" s="61"/>
      <c r="RL77" s="60"/>
      <c r="RM77" s="57"/>
      <c r="RN77" s="61"/>
      <c r="RO77" s="60"/>
      <c r="RP77" s="57"/>
      <c r="RQ77" s="61"/>
      <c r="RR77" s="60"/>
      <c r="RS77" s="57"/>
      <c r="RT77" s="61"/>
      <c r="RU77" s="209"/>
      <c r="RV77" s="211"/>
      <c r="RW77" s="213"/>
      <c r="RX77" s="215">
        <f>SUM($RY$77:$SP$77)</f>
        <v>0</v>
      </c>
      <c r="RY77" s="60"/>
      <c r="RZ77" s="57"/>
      <c r="SA77" s="61"/>
      <c r="SB77" s="60"/>
      <c r="SC77" s="57"/>
      <c r="SD77" s="61"/>
      <c r="SE77" s="60"/>
      <c r="SF77" s="57"/>
      <c r="SG77" s="61"/>
      <c r="SH77" s="60"/>
      <c r="SI77" s="57"/>
      <c r="SJ77" s="61"/>
      <c r="SK77" s="60"/>
      <c r="SL77" s="57"/>
      <c r="SM77" s="61"/>
      <c r="SN77" s="60"/>
      <c r="SO77" s="57"/>
      <c r="SP77" s="61"/>
      <c r="SQ77" s="209"/>
      <c r="SR77" s="211"/>
      <c r="SS77" s="213"/>
      <c r="ST77" s="215">
        <f>SUM($SU$77:$TL$77)</f>
        <v>0</v>
      </c>
      <c r="SU77" s="60"/>
      <c r="SV77" s="57"/>
      <c r="SW77" s="61"/>
      <c r="SX77" s="60"/>
      <c r="SY77" s="57"/>
      <c r="SZ77" s="61"/>
      <c r="TA77" s="60"/>
      <c r="TB77" s="57"/>
      <c r="TC77" s="61"/>
      <c r="TD77" s="60"/>
      <c r="TE77" s="57"/>
      <c r="TF77" s="61"/>
      <c r="TG77" s="60"/>
      <c r="TH77" s="57"/>
      <c r="TI77" s="61"/>
      <c r="TJ77" s="60"/>
      <c r="TK77" s="57"/>
      <c r="TL77" s="61"/>
      <c r="TM77" s="209"/>
      <c r="TN77" s="211"/>
      <c r="TO77" s="213"/>
      <c r="TP77" s="215">
        <f>SUM($TQ$77:$UH$77)</f>
        <v>0</v>
      </c>
      <c r="TQ77" s="60"/>
      <c r="TR77" s="57"/>
      <c r="TS77" s="61"/>
      <c r="TT77" s="60"/>
      <c r="TU77" s="57"/>
      <c r="TV77" s="61"/>
      <c r="TW77" s="60"/>
      <c r="TX77" s="57"/>
      <c r="TY77" s="61"/>
      <c r="TZ77" s="60"/>
      <c r="UA77" s="57"/>
      <c r="UB77" s="61"/>
      <c r="UC77" s="60"/>
      <c r="UD77" s="57"/>
      <c r="UE77" s="61"/>
      <c r="UF77" s="60"/>
      <c r="UG77" s="57"/>
      <c r="UH77" s="61"/>
      <c r="UI77" s="209"/>
      <c r="UJ77" s="211"/>
      <c r="UK77" s="213"/>
      <c r="UL77" s="215">
        <f>SUM($UM$77:$VD$77)</f>
        <v>0</v>
      </c>
      <c r="UM77" s="60"/>
      <c r="UN77" s="57"/>
      <c r="UO77" s="61"/>
      <c r="UP77" s="60"/>
      <c r="UQ77" s="57"/>
      <c r="UR77" s="61"/>
      <c r="US77" s="60"/>
      <c r="UT77" s="57"/>
      <c r="UU77" s="61"/>
      <c r="UV77" s="60"/>
      <c r="UW77" s="57"/>
      <c r="UX77" s="61"/>
      <c r="UY77" s="60"/>
      <c r="UZ77" s="57"/>
      <c r="VA77" s="61"/>
      <c r="VB77" s="60"/>
      <c r="VC77" s="57"/>
      <c r="VD77" s="61"/>
      <c r="VE77" s="209"/>
      <c r="VF77" s="211"/>
      <c r="VG77" s="213"/>
      <c r="VH77" s="215">
        <f>SUM($VI$77:$VZ$77)</f>
        <v>0</v>
      </c>
      <c r="VI77" s="60"/>
      <c r="VJ77" s="57"/>
      <c r="VK77" s="61"/>
      <c r="VL77" s="60"/>
      <c r="VM77" s="57"/>
      <c r="VN77" s="61"/>
      <c r="VO77" s="60"/>
      <c r="VP77" s="57"/>
      <c r="VQ77" s="61"/>
      <c r="VR77" s="60"/>
      <c r="VS77" s="57"/>
      <c r="VT77" s="61"/>
      <c r="VU77" s="60"/>
      <c r="VV77" s="57"/>
      <c r="VW77" s="61"/>
      <c r="VX77" s="60"/>
      <c r="VY77" s="57"/>
      <c r="VZ77" s="61"/>
      <c r="WA77" s="209"/>
      <c r="WB77" s="211"/>
      <c r="WC77" s="213"/>
      <c r="WD77" s="215">
        <f>SUM($WE$77:$WV$77)</f>
        <v>0</v>
      </c>
      <c r="WE77" s="60"/>
      <c r="WF77" s="57"/>
      <c r="WG77" s="61"/>
      <c r="WH77" s="60"/>
      <c r="WI77" s="57"/>
      <c r="WJ77" s="61"/>
      <c r="WK77" s="60"/>
      <c r="WL77" s="57"/>
      <c r="WM77" s="61"/>
      <c r="WN77" s="60"/>
      <c r="WO77" s="57"/>
      <c r="WP77" s="61"/>
      <c r="WQ77" s="60"/>
      <c r="WR77" s="57"/>
      <c r="WS77" s="61"/>
      <c r="WT77" s="60"/>
      <c r="WU77" s="57"/>
      <c r="WV77" s="61"/>
      <c r="WW77" s="209"/>
      <c r="WX77" s="211"/>
      <c r="WY77" s="213"/>
      <c r="WZ77" s="215">
        <f>SUM($XA$77:$XR$77)</f>
        <v>0</v>
      </c>
      <c r="XA77" s="60"/>
      <c r="XB77" s="57"/>
      <c r="XC77" s="61"/>
      <c r="XD77" s="60"/>
      <c r="XE77" s="57"/>
      <c r="XF77" s="61"/>
      <c r="XG77" s="60"/>
      <c r="XH77" s="57"/>
      <c r="XI77" s="61"/>
      <c r="XJ77" s="60"/>
      <c r="XK77" s="57"/>
      <c r="XL77" s="61"/>
      <c r="XM77" s="60"/>
      <c r="XN77" s="57"/>
      <c r="XO77" s="61"/>
      <c r="XP77" s="60"/>
      <c r="XQ77" s="57"/>
      <c r="XR77" s="61"/>
      <c r="XS77" s="209"/>
      <c r="XT77" s="211"/>
      <c r="XU77" s="213"/>
      <c r="XV77" s="215">
        <f>SUM($XW$77:$YN$77)</f>
        <v>0</v>
      </c>
      <c r="XW77" s="60"/>
      <c r="XX77" s="57"/>
      <c r="XY77" s="61"/>
      <c r="XZ77" s="60"/>
      <c r="YA77" s="57"/>
      <c r="YB77" s="61"/>
      <c r="YC77" s="60"/>
      <c r="YD77" s="57"/>
      <c r="YE77" s="61"/>
      <c r="YF77" s="60"/>
      <c r="YG77" s="57"/>
      <c r="YH77" s="61"/>
      <c r="YI77" s="60"/>
      <c r="YJ77" s="57"/>
      <c r="YK77" s="61"/>
      <c r="YL77" s="60"/>
      <c r="YM77" s="57"/>
      <c r="YN77" s="61"/>
      <c r="YO77" s="209"/>
      <c r="YP77" s="211"/>
      <c r="YQ77" s="213"/>
      <c r="YR77" s="215">
        <f>SUM($YS$77:$ZJ$77)</f>
        <v>0</v>
      </c>
      <c r="YS77" s="60"/>
      <c r="YT77" s="57"/>
      <c r="YU77" s="61"/>
      <c r="YV77" s="60"/>
      <c r="YW77" s="57"/>
      <c r="YX77" s="61"/>
      <c r="YY77" s="60"/>
      <c r="YZ77" s="57"/>
      <c r="ZA77" s="61"/>
      <c r="ZB77" s="60"/>
      <c r="ZC77" s="57"/>
      <c r="ZD77" s="61"/>
      <c r="ZE77" s="60"/>
      <c r="ZF77" s="57"/>
      <c r="ZG77" s="61"/>
      <c r="ZH77" s="60"/>
      <c r="ZI77" s="57"/>
      <c r="ZJ77" s="61"/>
      <c r="ZK77" s="209"/>
      <c r="ZL77" s="211"/>
      <c r="ZM77" s="213"/>
      <c r="ZN77" s="215">
        <f>SUM($ZO$77:$AAF$77)</f>
        <v>0</v>
      </c>
      <c r="ZO77" s="60"/>
      <c r="ZP77" s="57"/>
      <c r="ZQ77" s="61"/>
      <c r="ZR77" s="60"/>
      <c r="ZS77" s="57"/>
      <c r="ZT77" s="61"/>
      <c r="ZU77" s="60"/>
      <c r="ZV77" s="57"/>
      <c r="ZW77" s="61"/>
      <c r="ZX77" s="60"/>
      <c r="ZY77" s="57"/>
      <c r="ZZ77" s="61"/>
      <c r="AAA77" s="60"/>
      <c r="AAB77" s="57"/>
      <c r="AAC77" s="61"/>
      <c r="AAD77" s="60"/>
      <c r="AAE77" s="57"/>
      <c r="AAF77" s="61"/>
    </row>
    <row r="78" spans="1:708" ht="15.75" thickBot="1" x14ac:dyDescent="0.3">
      <c r="A78" s="222"/>
      <c r="B78" s="104" t="s">
        <v>116</v>
      </c>
      <c r="C78" s="105"/>
      <c r="D78" s="106">
        <v>75</v>
      </c>
      <c r="E78" s="216"/>
      <c r="F78" s="217"/>
      <c r="G78" s="218"/>
      <c r="H78" s="219"/>
      <c r="I78" s="28"/>
      <c r="J78" s="29"/>
      <c r="K78" s="30"/>
      <c r="L78" s="28"/>
      <c r="M78" s="29"/>
      <c r="N78" s="30"/>
      <c r="O78" s="28"/>
      <c r="P78" s="29"/>
      <c r="Q78" s="30"/>
      <c r="R78" s="28"/>
      <c r="S78" s="29"/>
      <c r="T78" s="30"/>
      <c r="U78" s="28"/>
      <c r="V78" s="29"/>
      <c r="W78" s="30"/>
      <c r="X78" s="28"/>
      <c r="Y78" s="29"/>
      <c r="Z78" s="30"/>
      <c r="AA78" s="216"/>
      <c r="AB78" s="217"/>
      <c r="AC78" s="218"/>
      <c r="AD78" s="219"/>
      <c r="AE78" s="28"/>
      <c r="AF78" s="29"/>
      <c r="AG78" s="30"/>
      <c r="AH78" s="28"/>
      <c r="AI78" s="29"/>
      <c r="AJ78" s="30"/>
      <c r="AK78" s="28"/>
      <c r="AL78" s="29"/>
      <c r="AM78" s="30"/>
      <c r="AN78" s="28"/>
      <c r="AO78" s="29"/>
      <c r="AP78" s="30"/>
      <c r="AQ78" s="28"/>
      <c r="AR78" s="29"/>
      <c r="AS78" s="30"/>
      <c r="AT78" s="28"/>
      <c r="AU78" s="29"/>
      <c r="AV78" s="30"/>
      <c r="AW78" s="216"/>
      <c r="AX78" s="217"/>
      <c r="AY78" s="218"/>
      <c r="AZ78" s="219"/>
      <c r="BA78" s="28"/>
      <c r="BB78" s="29"/>
      <c r="BC78" s="30"/>
      <c r="BD78" s="28"/>
      <c r="BE78" s="29"/>
      <c r="BF78" s="30"/>
      <c r="BG78" s="28"/>
      <c r="BH78" s="29"/>
      <c r="BI78" s="30"/>
      <c r="BJ78" s="28"/>
      <c r="BK78" s="29"/>
      <c r="BL78" s="30"/>
      <c r="BM78" s="28"/>
      <c r="BN78" s="29"/>
      <c r="BO78" s="30"/>
      <c r="BP78" s="28"/>
      <c r="BQ78" s="29"/>
      <c r="BR78" s="30"/>
      <c r="BS78" s="216"/>
      <c r="BT78" s="217"/>
      <c r="BU78" s="218"/>
      <c r="BV78" s="219"/>
      <c r="BW78" s="28"/>
      <c r="BX78" s="29"/>
      <c r="BY78" s="30"/>
      <c r="BZ78" s="28"/>
      <c r="CA78" s="29"/>
      <c r="CB78" s="30"/>
      <c r="CC78" s="28"/>
      <c r="CD78" s="29"/>
      <c r="CE78" s="30"/>
      <c r="CF78" s="28"/>
      <c r="CG78" s="29"/>
      <c r="CH78" s="30"/>
      <c r="CI78" s="28"/>
      <c r="CJ78" s="29"/>
      <c r="CK78" s="30"/>
      <c r="CL78" s="28"/>
      <c r="CM78" s="29"/>
      <c r="CN78" s="30"/>
      <c r="CO78" s="216"/>
      <c r="CP78" s="217"/>
      <c r="CQ78" s="218"/>
      <c r="CR78" s="219"/>
      <c r="CS78" s="28"/>
      <c r="CT78" s="29"/>
      <c r="CU78" s="30"/>
      <c r="CV78" s="28"/>
      <c r="CW78" s="29"/>
      <c r="CX78" s="30"/>
      <c r="CY78" s="28"/>
      <c r="CZ78" s="29"/>
      <c r="DA78" s="30"/>
      <c r="DB78" s="28"/>
      <c r="DC78" s="29"/>
      <c r="DD78" s="30"/>
      <c r="DE78" s="28"/>
      <c r="DF78" s="29"/>
      <c r="DG78" s="30"/>
      <c r="DH78" s="28"/>
      <c r="DI78" s="29"/>
      <c r="DJ78" s="30"/>
      <c r="DK78" s="216"/>
      <c r="DL78" s="217"/>
      <c r="DM78" s="218"/>
      <c r="DN78" s="219"/>
      <c r="DO78" s="28"/>
      <c r="DP78" s="29"/>
      <c r="DQ78" s="30"/>
      <c r="DR78" s="28"/>
      <c r="DS78" s="29"/>
      <c r="DT78" s="30"/>
      <c r="DU78" s="28"/>
      <c r="DV78" s="29"/>
      <c r="DW78" s="30"/>
      <c r="DX78" s="28"/>
      <c r="DY78" s="29"/>
      <c r="DZ78" s="30"/>
      <c r="EA78" s="28"/>
      <c r="EB78" s="29"/>
      <c r="EC78" s="30"/>
      <c r="ED78" s="28"/>
      <c r="EE78" s="29"/>
      <c r="EF78" s="30"/>
      <c r="EG78" s="216"/>
      <c r="EH78" s="217"/>
      <c r="EI78" s="218"/>
      <c r="EJ78" s="219"/>
      <c r="EK78" s="28"/>
      <c r="EL78" s="29"/>
      <c r="EM78" s="30"/>
      <c r="EN78" s="28"/>
      <c r="EO78" s="29"/>
      <c r="EP78" s="30"/>
      <c r="EQ78" s="28"/>
      <c r="ER78" s="29"/>
      <c r="ES78" s="30"/>
      <c r="ET78" s="28"/>
      <c r="EU78" s="29"/>
      <c r="EV78" s="30"/>
      <c r="EW78" s="28"/>
      <c r="EX78" s="29"/>
      <c r="EY78" s="30"/>
      <c r="EZ78" s="28"/>
      <c r="FA78" s="29"/>
      <c r="FB78" s="30"/>
      <c r="FC78" s="216"/>
      <c r="FD78" s="217"/>
      <c r="FE78" s="218"/>
      <c r="FF78" s="219"/>
      <c r="FG78" s="28"/>
      <c r="FH78" s="29"/>
      <c r="FI78" s="30"/>
      <c r="FJ78" s="28"/>
      <c r="FK78" s="29"/>
      <c r="FL78" s="30"/>
      <c r="FM78" s="28"/>
      <c r="FN78" s="29"/>
      <c r="FO78" s="30"/>
      <c r="FP78" s="28"/>
      <c r="FQ78" s="29"/>
      <c r="FR78" s="30"/>
      <c r="FS78" s="28"/>
      <c r="FT78" s="29"/>
      <c r="FU78" s="30"/>
      <c r="FV78" s="28"/>
      <c r="FW78" s="29"/>
      <c r="FX78" s="30"/>
      <c r="FY78" s="216"/>
      <c r="FZ78" s="217"/>
      <c r="GA78" s="218"/>
      <c r="GB78" s="219"/>
      <c r="GC78" s="28"/>
      <c r="GD78" s="29"/>
      <c r="GE78" s="30"/>
      <c r="GF78" s="28"/>
      <c r="GG78" s="29"/>
      <c r="GH78" s="30"/>
      <c r="GI78" s="28"/>
      <c r="GJ78" s="29"/>
      <c r="GK78" s="30"/>
      <c r="GL78" s="28"/>
      <c r="GM78" s="29"/>
      <c r="GN78" s="30"/>
      <c r="GO78" s="28"/>
      <c r="GP78" s="29"/>
      <c r="GQ78" s="30"/>
      <c r="GR78" s="28"/>
      <c r="GS78" s="29"/>
      <c r="GT78" s="30"/>
      <c r="GU78" s="216"/>
      <c r="GV78" s="217"/>
      <c r="GW78" s="218"/>
      <c r="GX78" s="219"/>
      <c r="GY78" s="28"/>
      <c r="GZ78" s="29"/>
      <c r="HA78" s="30"/>
      <c r="HB78" s="28"/>
      <c r="HC78" s="29"/>
      <c r="HD78" s="30"/>
      <c r="HE78" s="28"/>
      <c r="HF78" s="29"/>
      <c r="HG78" s="30"/>
      <c r="HH78" s="28"/>
      <c r="HI78" s="29"/>
      <c r="HJ78" s="30"/>
      <c r="HK78" s="28"/>
      <c r="HL78" s="29"/>
      <c r="HM78" s="30"/>
      <c r="HN78" s="28"/>
      <c r="HO78" s="29"/>
      <c r="HP78" s="30"/>
      <c r="HQ78" s="216"/>
      <c r="HR78" s="217"/>
      <c r="HS78" s="218"/>
      <c r="HT78" s="219"/>
      <c r="HU78" s="28"/>
      <c r="HV78" s="29"/>
      <c r="HW78" s="30"/>
      <c r="HX78" s="28"/>
      <c r="HY78" s="29"/>
      <c r="HZ78" s="30"/>
      <c r="IA78" s="28"/>
      <c r="IB78" s="29"/>
      <c r="IC78" s="30"/>
      <c r="ID78" s="28"/>
      <c r="IE78" s="29"/>
      <c r="IF78" s="30"/>
      <c r="IG78" s="28"/>
      <c r="IH78" s="29"/>
      <c r="II78" s="30"/>
      <c r="IJ78" s="28"/>
      <c r="IK78" s="29"/>
      <c r="IL78" s="30"/>
      <c r="IM78" s="216"/>
      <c r="IN78" s="217"/>
      <c r="IO78" s="218"/>
      <c r="IP78" s="219"/>
      <c r="IQ78" s="28"/>
      <c r="IR78" s="29"/>
      <c r="IS78" s="30"/>
      <c r="IT78" s="28"/>
      <c r="IU78" s="29"/>
      <c r="IV78" s="30"/>
      <c r="IW78" s="28"/>
      <c r="IX78" s="29"/>
      <c r="IY78" s="30"/>
      <c r="IZ78" s="28"/>
      <c r="JA78" s="29"/>
      <c r="JB78" s="30"/>
      <c r="JC78" s="28"/>
      <c r="JD78" s="29"/>
      <c r="JE78" s="30"/>
      <c r="JF78" s="28"/>
      <c r="JG78" s="29"/>
      <c r="JH78" s="30"/>
      <c r="JI78" s="216"/>
      <c r="JJ78" s="217"/>
      <c r="JK78" s="218"/>
      <c r="JL78" s="219"/>
      <c r="JM78" s="28"/>
      <c r="JN78" s="29"/>
      <c r="JO78" s="30"/>
      <c r="JP78" s="28"/>
      <c r="JQ78" s="29"/>
      <c r="JR78" s="30"/>
      <c r="JS78" s="28"/>
      <c r="JT78" s="29"/>
      <c r="JU78" s="30"/>
      <c r="JV78" s="28"/>
      <c r="JW78" s="29"/>
      <c r="JX78" s="30"/>
      <c r="JY78" s="28"/>
      <c r="JZ78" s="29"/>
      <c r="KA78" s="30"/>
      <c r="KB78" s="28"/>
      <c r="KC78" s="29"/>
      <c r="KD78" s="30"/>
      <c r="KE78" s="216"/>
      <c r="KF78" s="217"/>
      <c r="KG78" s="218"/>
      <c r="KH78" s="219"/>
      <c r="KI78" s="28"/>
      <c r="KJ78" s="29"/>
      <c r="KK78" s="30"/>
      <c r="KL78" s="28"/>
      <c r="KM78" s="29"/>
      <c r="KN78" s="30"/>
      <c r="KO78" s="28"/>
      <c r="KP78" s="29"/>
      <c r="KQ78" s="30"/>
      <c r="KR78" s="28"/>
      <c r="KS78" s="29"/>
      <c r="KT78" s="30"/>
      <c r="KU78" s="28"/>
      <c r="KV78" s="29"/>
      <c r="KW78" s="30"/>
      <c r="KX78" s="28"/>
      <c r="KY78" s="29"/>
      <c r="KZ78" s="30"/>
      <c r="LA78" s="216"/>
      <c r="LB78" s="217"/>
      <c r="LC78" s="218"/>
      <c r="LD78" s="219"/>
      <c r="LE78" s="28"/>
      <c r="LF78" s="29"/>
      <c r="LG78" s="30"/>
      <c r="LH78" s="28"/>
      <c r="LI78" s="29"/>
      <c r="LJ78" s="30"/>
      <c r="LK78" s="28"/>
      <c r="LL78" s="29"/>
      <c r="LM78" s="30"/>
      <c r="LN78" s="28"/>
      <c r="LO78" s="29"/>
      <c r="LP78" s="30"/>
      <c r="LQ78" s="28"/>
      <c r="LR78" s="29"/>
      <c r="LS78" s="30"/>
      <c r="LT78" s="28"/>
      <c r="LU78" s="29"/>
      <c r="LV78" s="30"/>
      <c r="LW78" s="216"/>
      <c r="LX78" s="217"/>
      <c r="LY78" s="218"/>
      <c r="LZ78" s="219"/>
      <c r="MA78" s="28"/>
      <c r="MB78" s="29"/>
      <c r="MC78" s="30"/>
      <c r="MD78" s="28"/>
      <c r="ME78" s="29"/>
      <c r="MF78" s="30"/>
      <c r="MG78" s="28"/>
      <c r="MH78" s="29"/>
      <c r="MI78" s="30"/>
      <c r="MJ78" s="28"/>
      <c r="MK78" s="29"/>
      <c r="ML78" s="30"/>
      <c r="MM78" s="28"/>
      <c r="MN78" s="29"/>
      <c r="MO78" s="30"/>
      <c r="MP78" s="28"/>
      <c r="MQ78" s="29"/>
      <c r="MR78" s="30"/>
      <c r="MS78" s="216"/>
      <c r="MT78" s="217"/>
      <c r="MU78" s="218"/>
      <c r="MV78" s="219"/>
      <c r="MW78" s="28"/>
      <c r="MX78" s="29"/>
      <c r="MY78" s="30"/>
      <c r="MZ78" s="28"/>
      <c r="NA78" s="29"/>
      <c r="NB78" s="30"/>
      <c r="NC78" s="28"/>
      <c r="ND78" s="29"/>
      <c r="NE78" s="30"/>
      <c r="NF78" s="28"/>
      <c r="NG78" s="29"/>
      <c r="NH78" s="30"/>
      <c r="NI78" s="28"/>
      <c r="NJ78" s="29"/>
      <c r="NK78" s="30"/>
      <c r="NL78" s="28"/>
      <c r="NM78" s="29"/>
      <c r="NN78" s="30"/>
      <c r="NO78" s="216"/>
      <c r="NP78" s="217"/>
      <c r="NQ78" s="218"/>
      <c r="NR78" s="219"/>
      <c r="NS78" s="28"/>
      <c r="NT78" s="29"/>
      <c r="NU78" s="30"/>
      <c r="NV78" s="28"/>
      <c r="NW78" s="29"/>
      <c r="NX78" s="30"/>
      <c r="NY78" s="28"/>
      <c r="NZ78" s="29"/>
      <c r="OA78" s="30"/>
      <c r="OB78" s="28"/>
      <c r="OC78" s="29"/>
      <c r="OD78" s="30"/>
      <c r="OE78" s="28"/>
      <c r="OF78" s="29"/>
      <c r="OG78" s="30"/>
      <c r="OH78" s="28"/>
      <c r="OI78" s="29"/>
      <c r="OJ78" s="30"/>
      <c r="OK78" s="216"/>
      <c r="OL78" s="217"/>
      <c r="OM78" s="218"/>
      <c r="ON78" s="219"/>
      <c r="OO78" s="28"/>
      <c r="OP78" s="29"/>
      <c r="OQ78" s="30"/>
      <c r="OR78" s="28"/>
      <c r="OS78" s="29"/>
      <c r="OT78" s="30"/>
      <c r="OU78" s="28"/>
      <c r="OV78" s="29"/>
      <c r="OW78" s="30"/>
      <c r="OX78" s="28"/>
      <c r="OY78" s="29"/>
      <c r="OZ78" s="30"/>
      <c r="PA78" s="28"/>
      <c r="PB78" s="29"/>
      <c r="PC78" s="30"/>
      <c r="PD78" s="28"/>
      <c r="PE78" s="29"/>
      <c r="PF78" s="30"/>
      <c r="PG78" s="216"/>
      <c r="PH78" s="217"/>
      <c r="PI78" s="218"/>
      <c r="PJ78" s="219"/>
      <c r="PK78" s="28"/>
      <c r="PL78" s="29"/>
      <c r="PM78" s="30"/>
      <c r="PN78" s="28"/>
      <c r="PO78" s="29"/>
      <c r="PP78" s="30"/>
      <c r="PQ78" s="28"/>
      <c r="PR78" s="29"/>
      <c r="PS78" s="30"/>
      <c r="PT78" s="28"/>
      <c r="PU78" s="29"/>
      <c r="PV78" s="30"/>
      <c r="PW78" s="28"/>
      <c r="PX78" s="29"/>
      <c r="PY78" s="30"/>
      <c r="PZ78" s="28"/>
      <c r="QA78" s="29"/>
      <c r="QB78" s="30"/>
      <c r="QC78" s="216"/>
      <c r="QD78" s="217"/>
      <c r="QE78" s="218"/>
      <c r="QF78" s="219"/>
      <c r="QG78" s="28"/>
      <c r="QH78" s="29"/>
      <c r="QI78" s="30"/>
      <c r="QJ78" s="28"/>
      <c r="QK78" s="29"/>
      <c r="QL78" s="30"/>
      <c r="QM78" s="28"/>
      <c r="QN78" s="29"/>
      <c r="QO78" s="30"/>
      <c r="QP78" s="28"/>
      <c r="QQ78" s="29"/>
      <c r="QR78" s="30"/>
      <c r="QS78" s="28"/>
      <c r="QT78" s="29"/>
      <c r="QU78" s="30"/>
      <c r="QV78" s="28"/>
      <c r="QW78" s="29"/>
      <c r="QX78" s="30"/>
      <c r="QY78" s="216"/>
      <c r="QZ78" s="217"/>
      <c r="RA78" s="218"/>
      <c r="RB78" s="219"/>
      <c r="RC78" s="28"/>
      <c r="RD78" s="29"/>
      <c r="RE78" s="30"/>
      <c r="RF78" s="28"/>
      <c r="RG78" s="29"/>
      <c r="RH78" s="30"/>
      <c r="RI78" s="28"/>
      <c r="RJ78" s="29"/>
      <c r="RK78" s="30"/>
      <c r="RL78" s="28"/>
      <c r="RM78" s="29"/>
      <c r="RN78" s="30"/>
      <c r="RO78" s="28"/>
      <c r="RP78" s="29"/>
      <c r="RQ78" s="30"/>
      <c r="RR78" s="28"/>
      <c r="RS78" s="29"/>
      <c r="RT78" s="30"/>
      <c r="RU78" s="216"/>
      <c r="RV78" s="217"/>
      <c r="RW78" s="218"/>
      <c r="RX78" s="219"/>
      <c r="RY78" s="28"/>
      <c r="RZ78" s="29"/>
      <c r="SA78" s="30"/>
      <c r="SB78" s="28"/>
      <c r="SC78" s="29"/>
      <c r="SD78" s="30"/>
      <c r="SE78" s="28"/>
      <c r="SF78" s="29"/>
      <c r="SG78" s="30"/>
      <c r="SH78" s="28"/>
      <c r="SI78" s="29"/>
      <c r="SJ78" s="30"/>
      <c r="SK78" s="28"/>
      <c r="SL78" s="29"/>
      <c r="SM78" s="30"/>
      <c r="SN78" s="28"/>
      <c r="SO78" s="29"/>
      <c r="SP78" s="30"/>
      <c r="SQ78" s="216"/>
      <c r="SR78" s="217"/>
      <c r="SS78" s="218"/>
      <c r="ST78" s="219"/>
      <c r="SU78" s="28"/>
      <c r="SV78" s="29"/>
      <c r="SW78" s="30"/>
      <c r="SX78" s="28"/>
      <c r="SY78" s="29"/>
      <c r="SZ78" s="30"/>
      <c r="TA78" s="28"/>
      <c r="TB78" s="29"/>
      <c r="TC78" s="30"/>
      <c r="TD78" s="28"/>
      <c r="TE78" s="29"/>
      <c r="TF78" s="30"/>
      <c r="TG78" s="28"/>
      <c r="TH78" s="29"/>
      <c r="TI78" s="30"/>
      <c r="TJ78" s="28"/>
      <c r="TK78" s="29"/>
      <c r="TL78" s="30"/>
      <c r="TM78" s="216"/>
      <c r="TN78" s="217"/>
      <c r="TO78" s="218"/>
      <c r="TP78" s="219"/>
      <c r="TQ78" s="28"/>
      <c r="TR78" s="29"/>
      <c r="TS78" s="30"/>
      <c r="TT78" s="28"/>
      <c r="TU78" s="29"/>
      <c r="TV78" s="30"/>
      <c r="TW78" s="28"/>
      <c r="TX78" s="29"/>
      <c r="TY78" s="30"/>
      <c r="TZ78" s="28"/>
      <c r="UA78" s="29"/>
      <c r="UB78" s="30"/>
      <c r="UC78" s="28"/>
      <c r="UD78" s="29"/>
      <c r="UE78" s="30"/>
      <c r="UF78" s="28"/>
      <c r="UG78" s="29"/>
      <c r="UH78" s="30"/>
      <c r="UI78" s="216"/>
      <c r="UJ78" s="217"/>
      <c r="UK78" s="218"/>
      <c r="UL78" s="219"/>
      <c r="UM78" s="28"/>
      <c r="UN78" s="29"/>
      <c r="UO78" s="30"/>
      <c r="UP78" s="28"/>
      <c r="UQ78" s="29"/>
      <c r="UR78" s="30"/>
      <c r="US78" s="28"/>
      <c r="UT78" s="29"/>
      <c r="UU78" s="30"/>
      <c r="UV78" s="28"/>
      <c r="UW78" s="29"/>
      <c r="UX78" s="30"/>
      <c r="UY78" s="28"/>
      <c r="UZ78" s="29"/>
      <c r="VA78" s="30"/>
      <c r="VB78" s="28"/>
      <c r="VC78" s="29"/>
      <c r="VD78" s="30"/>
      <c r="VE78" s="216"/>
      <c r="VF78" s="217"/>
      <c r="VG78" s="218"/>
      <c r="VH78" s="219"/>
      <c r="VI78" s="28"/>
      <c r="VJ78" s="29"/>
      <c r="VK78" s="30"/>
      <c r="VL78" s="28"/>
      <c r="VM78" s="29"/>
      <c r="VN78" s="30"/>
      <c r="VO78" s="28"/>
      <c r="VP78" s="29"/>
      <c r="VQ78" s="30"/>
      <c r="VR78" s="28"/>
      <c r="VS78" s="29"/>
      <c r="VT78" s="30"/>
      <c r="VU78" s="28"/>
      <c r="VV78" s="29"/>
      <c r="VW78" s="30"/>
      <c r="VX78" s="28"/>
      <c r="VY78" s="29"/>
      <c r="VZ78" s="30"/>
      <c r="WA78" s="216"/>
      <c r="WB78" s="217"/>
      <c r="WC78" s="218"/>
      <c r="WD78" s="219"/>
      <c r="WE78" s="28"/>
      <c r="WF78" s="29"/>
      <c r="WG78" s="30"/>
      <c r="WH78" s="28"/>
      <c r="WI78" s="29"/>
      <c r="WJ78" s="30"/>
      <c r="WK78" s="28"/>
      <c r="WL78" s="29"/>
      <c r="WM78" s="30"/>
      <c r="WN78" s="28"/>
      <c r="WO78" s="29"/>
      <c r="WP78" s="30"/>
      <c r="WQ78" s="28"/>
      <c r="WR78" s="29"/>
      <c r="WS78" s="30"/>
      <c r="WT78" s="28"/>
      <c r="WU78" s="29"/>
      <c r="WV78" s="30"/>
      <c r="WW78" s="216"/>
      <c r="WX78" s="217"/>
      <c r="WY78" s="218"/>
      <c r="WZ78" s="219"/>
      <c r="XA78" s="28"/>
      <c r="XB78" s="29"/>
      <c r="XC78" s="30"/>
      <c r="XD78" s="28"/>
      <c r="XE78" s="29"/>
      <c r="XF78" s="30"/>
      <c r="XG78" s="28"/>
      <c r="XH78" s="29"/>
      <c r="XI78" s="30"/>
      <c r="XJ78" s="28"/>
      <c r="XK78" s="29"/>
      <c r="XL78" s="30"/>
      <c r="XM78" s="28"/>
      <c r="XN78" s="29"/>
      <c r="XO78" s="30"/>
      <c r="XP78" s="28"/>
      <c r="XQ78" s="29"/>
      <c r="XR78" s="30"/>
      <c r="XS78" s="216"/>
      <c r="XT78" s="217"/>
      <c r="XU78" s="218"/>
      <c r="XV78" s="219"/>
      <c r="XW78" s="28"/>
      <c r="XX78" s="29"/>
      <c r="XY78" s="30"/>
      <c r="XZ78" s="28"/>
      <c r="YA78" s="29"/>
      <c r="YB78" s="30"/>
      <c r="YC78" s="28"/>
      <c r="YD78" s="29"/>
      <c r="YE78" s="30"/>
      <c r="YF78" s="28"/>
      <c r="YG78" s="29"/>
      <c r="YH78" s="30"/>
      <c r="YI78" s="28"/>
      <c r="YJ78" s="29"/>
      <c r="YK78" s="30"/>
      <c r="YL78" s="28"/>
      <c r="YM78" s="29"/>
      <c r="YN78" s="30"/>
      <c r="YO78" s="216"/>
      <c r="YP78" s="217"/>
      <c r="YQ78" s="218"/>
      <c r="YR78" s="219"/>
      <c r="YS78" s="28"/>
      <c r="YT78" s="29"/>
      <c r="YU78" s="30"/>
      <c r="YV78" s="28"/>
      <c r="YW78" s="29"/>
      <c r="YX78" s="30"/>
      <c r="YY78" s="28"/>
      <c r="YZ78" s="29"/>
      <c r="ZA78" s="30"/>
      <c r="ZB78" s="28"/>
      <c r="ZC78" s="29"/>
      <c r="ZD78" s="30"/>
      <c r="ZE78" s="28"/>
      <c r="ZF78" s="29"/>
      <c r="ZG78" s="30"/>
      <c r="ZH78" s="28"/>
      <c r="ZI78" s="29"/>
      <c r="ZJ78" s="30"/>
      <c r="ZK78" s="216"/>
      <c r="ZL78" s="217"/>
      <c r="ZM78" s="218"/>
      <c r="ZN78" s="219"/>
      <c r="ZO78" s="28"/>
      <c r="ZP78" s="29"/>
      <c r="ZQ78" s="30"/>
      <c r="ZR78" s="28"/>
      <c r="ZS78" s="29"/>
      <c r="ZT78" s="30"/>
      <c r="ZU78" s="28"/>
      <c r="ZV78" s="29"/>
      <c r="ZW78" s="30"/>
      <c r="ZX78" s="28"/>
      <c r="ZY78" s="29"/>
      <c r="ZZ78" s="30"/>
      <c r="AAA78" s="28"/>
      <c r="AAB78" s="29"/>
      <c r="AAC78" s="30"/>
      <c r="AAD78" s="28"/>
      <c r="AAE78" s="29"/>
      <c r="AAF78" s="30"/>
    </row>
    <row r="79" spans="1:708" ht="15.75" customHeight="1" thickBot="1" x14ac:dyDescent="0.3">
      <c r="A79" s="220">
        <v>10</v>
      </c>
      <c r="B79" s="36"/>
      <c r="C79" s="37">
        <v>19</v>
      </c>
      <c r="D79" s="102" t="s">
        <v>371</v>
      </c>
      <c r="E79" s="208"/>
      <c r="F79" s="210">
        <f>WELDING!$F$15</f>
        <v>952</v>
      </c>
      <c r="G79" s="212">
        <f>$F$79-$E$79</f>
        <v>952</v>
      </c>
      <c r="H79" s="214">
        <f>SUM($I$79:$Z$79)</f>
        <v>0</v>
      </c>
      <c r="I79" s="58"/>
      <c r="J79" s="56"/>
      <c r="K79" s="59"/>
      <c r="L79" s="58"/>
      <c r="M79" s="56"/>
      <c r="N79" s="59"/>
      <c r="O79" s="58"/>
      <c r="P79" s="56"/>
      <c r="Q79" s="59"/>
      <c r="R79" s="58"/>
      <c r="S79" s="56"/>
      <c r="T79" s="59"/>
      <c r="U79" s="58"/>
      <c r="V79" s="56"/>
      <c r="W79" s="59"/>
      <c r="X79" s="58"/>
      <c r="Y79" s="56"/>
      <c r="Z79" s="59"/>
      <c r="AA79" s="208"/>
      <c r="AB79" s="210" t="e">
        <f>WELDING!#REF!</f>
        <v>#REF!</v>
      </c>
      <c r="AC79" s="212" t="e">
        <f>$AB$79-$AA$79</f>
        <v>#REF!</v>
      </c>
      <c r="AD79" s="214">
        <f>SUM($AE$79:$AV$79)</f>
        <v>900</v>
      </c>
      <c r="AE79" s="58">
        <v>50</v>
      </c>
      <c r="AF79" s="56">
        <v>50</v>
      </c>
      <c r="AG79" s="59">
        <v>50</v>
      </c>
      <c r="AH79" s="58">
        <v>50</v>
      </c>
      <c r="AI79" s="56">
        <v>50</v>
      </c>
      <c r="AJ79" s="59">
        <v>50</v>
      </c>
      <c r="AK79" s="58">
        <v>50</v>
      </c>
      <c r="AL79" s="56">
        <v>50</v>
      </c>
      <c r="AM79" s="59">
        <v>50</v>
      </c>
      <c r="AN79" s="58">
        <v>50</v>
      </c>
      <c r="AO79" s="56">
        <v>50</v>
      </c>
      <c r="AP79" s="59">
        <v>50</v>
      </c>
      <c r="AQ79" s="58">
        <v>50</v>
      </c>
      <c r="AR79" s="56">
        <v>50</v>
      </c>
      <c r="AS79" s="59">
        <v>50</v>
      </c>
      <c r="AT79" s="58">
        <v>50</v>
      </c>
      <c r="AU79" s="56">
        <v>50</v>
      </c>
      <c r="AV79" s="59">
        <v>50</v>
      </c>
      <c r="AW79" s="208"/>
      <c r="AX79" s="210" t="e">
        <f>WELDING!#REF!</f>
        <v>#REF!</v>
      </c>
      <c r="AY79" s="212" t="e">
        <f>$AX$79-$AW$79</f>
        <v>#REF!</v>
      </c>
      <c r="AZ79" s="214">
        <f>SUM($BA$79:$BR$79)</f>
        <v>0</v>
      </c>
      <c r="BA79" s="58"/>
      <c r="BB79" s="56"/>
      <c r="BC79" s="59"/>
      <c r="BD79" s="58"/>
      <c r="BE79" s="56"/>
      <c r="BF79" s="59"/>
      <c r="BG79" s="58"/>
      <c r="BH79" s="56"/>
      <c r="BI79" s="59"/>
      <c r="BJ79" s="58"/>
      <c r="BK79" s="56"/>
      <c r="BL79" s="59"/>
      <c r="BM79" s="58"/>
      <c r="BN79" s="56"/>
      <c r="BO79" s="59"/>
      <c r="BP79" s="58"/>
      <c r="BQ79" s="56"/>
      <c r="BR79" s="59"/>
      <c r="BS79" s="208"/>
      <c r="BT79" s="210" t="e">
        <f>WELDING!#REF!</f>
        <v>#REF!</v>
      </c>
      <c r="BU79" s="212" t="e">
        <f>$BT$79-$BS$79</f>
        <v>#REF!</v>
      </c>
      <c r="BV79" s="214">
        <f>SUM($BW$79:$CN$79)</f>
        <v>0</v>
      </c>
      <c r="BW79" s="58"/>
      <c r="BX79" s="56"/>
      <c r="BY79" s="59"/>
      <c r="BZ79" s="58"/>
      <c r="CA79" s="56"/>
      <c r="CB79" s="59"/>
      <c r="CC79" s="58"/>
      <c r="CD79" s="56"/>
      <c r="CE79" s="59"/>
      <c r="CF79" s="58"/>
      <c r="CG79" s="56"/>
      <c r="CH79" s="59"/>
      <c r="CI79" s="58"/>
      <c r="CJ79" s="56"/>
      <c r="CK79" s="59"/>
      <c r="CL79" s="58"/>
      <c r="CM79" s="56"/>
      <c r="CN79" s="59"/>
      <c r="CO79" s="208"/>
      <c r="CP79" s="210" t="e">
        <f>WELDING!#REF!</f>
        <v>#REF!</v>
      </c>
      <c r="CQ79" s="212" t="e">
        <f>$CP$79-$CO$79</f>
        <v>#REF!</v>
      </c>
      <c r="CR79" s="214">
        <f>SUM($CS$79:$DJ$79)</f>
        <v>0</v>
      </c>
      <c r="CS79" s="58"/>
      <c r="CT79" s="56"/>
      <c r="CU79" s="59"/>
      <c r="CV79" s="58"/>
      <c r="CW79" s="56"/>
      <c r="CX79" s="59"/>
      <c r="CY79" s="58"/>
      <c r="CZ79" s="56"/>
      <c r="DA79" s="59"/>
      <c r="DB79" s="58"/>
      <c r="DC79" s="56"/>
      <c r="DD79" s="59"/>
      <c r="DE79" s="58"/>
      <c r="DF79" s="56"/>
      <c r="DG79" s="59"/>
      <c r="DH79" s="58"/>
      <c r="DI79" s="56"/>
      <c r="DJ79" s="59"/>
      <c r="DK79" s="208"/>
      <c r="DL79" s="210" t="e">
        <f>WELDING!#REF!</f>
        <v>#REF!</v>
      </c>
      <c r="DM79" s="212" t="e">
        <f>$DL$79-$DK$79</f>
        <v>#REF!</v>
      </c>
      <c r="DN79" s="214">
        <f>SUM($DO$79:$EF$79)</f>
        <v>0</v>
      </c>
      <c r="DO79" s="58"/>
      <c r="DP79" s="56"/>
      <c r="DQ79" s="59"/>
      <c r="DR79" s="58"/>
      <c r="DS79" s="56"/>
      <c r="DT79" s="59"/>
      <c r="DU79" s="58"/>
      <c r="DV79" s="56"/>
      <c r="DW79" s="59"/>
      <c r="DX79" s="58"/>
      <c r="DY79" s="56"/>
      <c r="DZ79" s="59"/>
      <c r="EA79" s="58"/>
      <c r="EB79" s="56"/>
      <c r="EC79" s="59"/>
      <c r="ED79" s="58"/>
      <c r="EE79" s="56"/>
      <c r="EF79" s="59"/>
      <c r="EG79" s="208"/>
      <c r="EH79" s="210" t="e">
        <f>WELDING!#REF!</f>
        <v>#REF!</v>
      </c>
      <c r="EI79" s="212" t="e">
        <f>$EH$79-$EG$79</f>
        <v>#REF!</v>
      </c>
      <c r="EJ79" s="214">
        <f>SUM($EK$79:$FB$79)</f>
        <v>0</v>
      </c>
      <c r="EK79" s="58"/>
      <c r="EL79" s="56"/>
      <c r="EM79" s="59"/>
      <c r="EN79" s="58"/>
      <c r="EO79" s="56"/>
      <c r="EP79" s="59"/>
      <c r="EQ79" s="58"/>
      <c r="ER79" s="56"/>
      <c r="ES79" s="59"/>
      <c r="ET79" s="58"/>
      <c r="EU79" s="56"/>
      <c r="EV79" s="59"/>
      <c r="EW79" s="58"/>
      <c r="EX79" s="56"/>
      <c r="EY79" s="59"/>
      <c r="EZ79" s="58"/>
      <c r="FA79" s="56"/>
      <c r="FB79" s="59"/>
      <c r="FC79" s="208"/>
      <c r="FD79" s="210" t="e">
        <f>WELDING!#REF!</f>
        <v>#REF!</v>
      </c>
      <c r="FE79" s="212" t="e">
        <f>$FD$79-$FC$79</f>
        <v>#REF!</v>
      </c>
      <c r="FF79" s="214">
        <f>SUM($FG$79:$FX$79)</f>
        <v>0</v>
      </c>
      <c r="FG79" s="58"/>
      <c r="FH79" s="56"/>
      <c r="FI79" s="59"/>
      <c r="FJ79" s="58"/>
      <c r="FK79" s="56"/>
      <c r="FL79" s="59"/>
      <c r="FM79" s="58"/>
      <c r="FN79" s="56"/>
      <c r="FO79" s="59"/>
      <c r="FP79" s="58"/>
      <c r="FQ79" s="56"/>
      <c r="FR79" s="59"/>
      <c r="FS79" s="58"/>
      <c r="FT79" s="56"/>
      <c r="FU79" s="59"/>
      <c r="FV79" s="58"/>
      <c r="FW79" s="56"/>
      <c r="FX79" s="59"/>
      <c r="FY79" s="208"/>
      <c r="FZ79" s="210" t="e">
        <f>WELDING!#REF!</f>
        <v>#REF!</v>
      </c>
      <c r="GA79" s="212" t="e">
        <f>$FZ$79-$FY$79</f>
        <v>#REF!</v>
      </c>
      <c r="GB79" s="214">
        <f>SUM($GC$79:$GT$79)</f>
        <v>0</v>
      </c>
      <c r="GC79" s="58"/>
      <c r="GD79" s="56"/>
      <c r="GE79" s="59"/>
      <c r="GF79" s="58"/>
      <c r="GG79" s="56"/>
      <c r="GH79" s="59"/>
      <c r="GI79" s="58"/>
      <c r="GJ79" s="56"/>
      <c r="GK79" s="59"/>
      <c r="GL79" s="58"/>
      <c r="GM79" s="56"/>
      <c r="GN79" s="59"/>
      <c r="GO79" s="58"/>
      <c r="GP79" s="56"/>
      <c r="GQ79" s="59"/>
      <c r="GR79" s="58"/>
      <c r="GS79" s="56"/>
      <c r="GT79" s="59"/>
      <c r="GU79" s="208"/>
      <c r="GV79" s="210" t="e">
        <f>WELDING!#REF!</f>
        <v>#REF!</v>
      </c>
      <c r="GW79" s="212" t="e">
        <f>$GV$79-$GU$79</f>
        <v>#REF!</v>
      </c>
      <c r="GX79" s="214">
        <f>SUM($GY$79:$HP$79)</f>
        <v>0</v>
      </c>
      <c r="GY79" s="58"/>
      <c r="GZ79" s="56"/>
      <c r="HA79" s="59"/>
      <c r="HB79" s="58"/>
      <c r="HC79" s="56"/>
      <c r="HD79" s="59"/>
      <c r="HE79" s="58"/>
      <c r="HF79" s="56"/>
      <c r="HG79" s="59"/>
      <c r="HH79" s="58"/>
      <c r="HI79" s="56"/>
      <c r="HJ79" s="59"/>
      <c r="HK79" s="58"/>
      <c r="HL79" s="56"/>
      <c r="HM79" s="59"/>
      <c r="HN79" s="58"/>
      <c r="HO79" s="56"/>
      <c r="HP79" s="59"/>
      <c r="HQ79" s="208"/>
      <c r="HR79" s="210" t="e">
        <f>WELDING!#REF!</f>
        <v>#REF!</v>
      </c>
      <c r="HS79" s="212" t="e">
        <f>$HR$79-$HQ$79</f>
        <v>#REF!</v>
      </c>
      <c r="HT79" s="214">
        <f>SUM($HU$79:$IL$79)</f>
        <v>0</v>
      </c>
      <c r="HU79" s="58"/>
      <c r="HV79" s="56"/>
      <c r="HW79" s="59"/>
      <c r="HX79" s="58"/>
      <c r="HY79" s="56"/>
      <c r="HZ79" s="59"/>
      <c r="IA79" s="58"/>
      <c r="IB79" s="56"/>
      <c r="IC79" s="59"/>
      <c r="ID79" s="58"/>
      <c r="IE79" s="56"/>
      <c r="IF79" s="59"/>
      <c r="IG79" s="58"/>
      <c r="IH79" s="56"/>
      <c r="II79" s="59"/>
      <c r="IJ79" s="58"/>
      <c r="IK79" s="56"/>
      <c r="IL79" s="59"/>
      <c r="IM79" s="208"/>
      <c r="IN79" s="210" t="e">
        <f>WELDING!#REF!</f>
        <v>#REF!</v>
      </c>
      <c r="IO79" s="212" t="e">
        <f>$IN$79-$IM$79</f>
        <v>#REF!</v>
      </c>
      <c r="IP79" s="214">
        <f>SUM($IQ$79:$JH$79)</f>
        <v>0</v>
      </c>
      <c r="IQ79" s="58"/>
      <c r="IR79" s="56"/>
      <c r="IS79" s="59"/>
      <c r="IT79" s="58"/>
      <c r="IU79" s="56"/>
      <c r="IV79" s="59"/>
      <c r="IW79" s="58"/>
      <c r="IX79" s="56"/>
      <c r="IY79" s="59"/>
      <c r="IZ79" s="58"/>
      <c r="JA79" s="56"/>
      <c r="JB79" s="59"/>
      <c r="JC79" s="58"/>
      <c r="JD79" s="56"/>
      <c r="JE79" s="59"/>
      <c r="JF79" s="58"/>
      <c r="JG79" s="56"/>
      <c r="JH79" s="59"/>
      <c r="JI79" s="208"/>
      <c r="JJ79" s="210" t="e">
        <f>WELDING!#REF!</f>
        <v>#REF!</v>
      </c>
      <c r="JK79" s="212" t="e">
        <f>$JJ$79-$JI$79</f>
        <v>#REF!</v>
      </c>
      <c r="JL79" s="214">
        <f>SUM($JM$79:$KD$79)</f>
        <v>0</v>
      </c>
      <c r="JM79" s="58"/>
      <c r="JN79" s="56"/>
      <c r="JO79" s="59"/>
      <c r="JP79" s="58"/>
      <c r="JQ79" s="56"/>
      <c r="JR79" s="59"/>
      <c r="JS79" s="58"/>
      <c r="JT79" s="56"/>
      <c r="JU79" s="59"/>
      <c r="JV79" s="58"/>
      <c r="JW79" s="56"/>
      <c r="JX79" s="59"/>
      <c r="JY79" s="58"/>
      <c r="JZ79" s="56"/>
      <c r="KA79" s="59"/>
      <c r="KB79" s="58"/>
      <c r="KC79" s="56"/>
      <c r="KD79" s="59"/>
      <c r="KE79" s="208"/>
      <c r="KF79" s="210" t="e">
        <f>WELDING!#REF!</f>
        <v>#REF!</v>
      </c>
      <c r="KG79" s="212" t="e">
        <f>$KF$79-$KE$79</f>
        <v>#REF!</v>
      </c>
      <c r="KH79" s="214">
        <f>SUM($KI$79:$KZ$79)</f>
        <v>0</v>
      </c>
      <c r="KI79" s="58"/>
      <c r="KJ79" s="56"/>
      <c r="KK79" s="59"/>
      <c r="KL79" s="58"/>
      <c r="KM79" s="56"/>
      <c r="KN79" s="59"/>
      <c r="KO79" s="58"/>
      <c r="KP79" s="56"/>
      <c r="KQ79" s="59"/>
      <c r="KR79" s="58"/>
      <c r="KS79" s="56"/>
      <c r="KT79" s="59"/>
      <c r="KU79" s="58"/>
      <c r="KV79" s="56"/>
      <c r="KW79" s="59"/>
      <c r="KX79" s="58"/>
      <c r="KY79" s="56"/>
      <c r="KZ79" s="59"/>
      <c r="LA79" s="208"/>
      <c r="LB79" s="210" t="e">
        <f>WELDING!#REF!</f>
        <v>#REF!</v>
      </c>
      <c r="LC79" s="212" t="e">
        <f>$LB$79-$LA$79</f>
        <v>#REF!</v>
      </c>
      <c r="LD79" s="214">
        <f>SUM($LE$79:$LV$79)</f>
        <v>0</v>
      </c>
      <c r="LE79" s="58"/>
      <c r="LF79" s="56"/>
      <c r="LG79" s="59"/>
      <c r="LH79" s="58"/>
      <c r="LI79" s="56"/>
      <c r="LJ79" s="59"/>
      <c r="LK79" s="58"/>
      <c r="LL79" s="56"/>
      <c r="LM79" s="59"/>
      <c r="LN79" s="58"/>
      <c r="LO79" s="56"/>
      <c r="LP79" s="59"/>
      <c r="LQ79" s="58"/>
      <c r="LR79" s="56"/>
      <c r="LS79" s="59"/>
      <c r="LT79" s="58"/>
      <c r="LU79" s="56"/>
      <c r="LV79" s="59"/>
      <c r="LW79" s="208"/>
      <c r="LX79" s="210" t="e">
        <f>WELDING!#REF!</f>
        <v>#REF!</v>
      </c>
      <c r="LY79" s="212" t="e">
        <f>$LX$79-$LW$79</f>
        <v>#REF!</v>
      </c>
      <c r="LZ79" s="214">
        <f>SUM($MA$79:$MR$79)</f>
        <v>0</v>
      </c>
      <c r="MA79" s="58"/>
      <c r="MB79" s="56"/>
      <c r="MC79" s="59"/>
      <c r="MD79" s="58"/>
      <c r="ME79" s="56"/>
      <c r="MF79" s="59"/>
      <c r="MG79" s="58"/>
      <c r="MH79" s="56"/>
      <c r="MI79" s="59"/>
      <c r="MJ79" s="58"/>
      <c r="MK79" s="56"/>
      <c r="ML79" s="59"/>
      <c r="MM79" s="58"/>
      <c r="MN79" s="56"/>
      <c r="MO79" s="59"/>
      <c r="MP79" s="58"/>
      <c r="MQ79" s="56"/>
      <c r="MR79" s="59"/>
      <c r="MS79" s="208"/>
      <c r="MT79" s="210" t="e">
        <f>WELDING!#REF!</f>
        <v>#REF!</v>
      </c>
      <c r="MU79" s="212" t="e">
        <f>$MT$79-$MS$79</f>
        <v>#REF!</v>
      </c>
      <c r="MV79" s="214">
        <f>SUM($MW$79:$NN$79)</f>
        <v>0</v>
      </c>
      <c r="MW79" s="58"/>
      <c r="MX79" s="56"/>
      <c r="MY79" s="59"/>
      <c r="MZ79" s="58"/>
      <c r="NA79" s="56"/>
      <c r="NB79" s="59"/>
      <c r="NC79" s="58"/>
      <c r="ND79" s="56"/>
      <c r="NE79" s="59"/>
      <c r="NF79" s="58"/>
      <c r="NG79" s="56"/>
      <c r="NH79" s="59"/>
      <c r="NI79" s="58"/>
      <c r="NJ79" s="56"/>
      <c r="NK79" s="59"/>
      <c r="NL79" s="58"/>
      <c r="NM79" s="56"/>
      <c r="NN79" s="59"/>
      <c r="NO79" s="208"/>
      <c r="NP79" s="210" t="e">
        <f>WELDING!#REF!</f>
        <v>#REF!</v>
      </c>
      <c r="NQ79" s="212" t="e">
        <f>$NP$79-$NO$79</f>
        <v>#REF!</v>
      </c>
      <c r="NR79" s="214">
        <f>SUM($NS$79:$OJ$79)</f>
        <v>0</v>
      </c>
      <c r="NS79" s="58"/>
      <c r="NT79" s="56"/>
      <c r="NU79" s="59"/>
      <c r="NV79" s="58"/>
      <c r="NW79" s="56"/>
      <c r="NX79" s="59"/>
      <c r="NY79" s="58"/>
      <c r="NZ79" s="56"/>
      <c r="OA79" s="59"/>
      <c r="OB79" s="58"/>
      <c r="OC79" s="56"/>
      <c r="OD79" s="59"/>
      <c r="OE79" s="58"/>
      <c r="OF79" s="56"/>
      <c r="OG79" s="59"/>
      <c r="OH79" s="58"/>
      <c r="OI79" s="56"/>
      <c r="OJ79" s="59"/>
      <c r="OK79" s="208"/>
      <c r="OL79" s="210" t="e">
        <f>WELDING!#REF!</f>
        <v>#REF!</v>
      </c>
      <c r="OM79" s="212" t="e">
        <f>$OL$79-$OK$79</f>
        <v>#REF!</v>
      </c>
      <c r="ON79" s="214">
        <f>SUM($OO$79:$PF$79)</f>
        <v>0</v>
      </c>
      <c r="OO79" s="58"/>
      <c r="OP79" s="56"/>
      <c r="OQ79" s="59"/>
      <c r="OR79" s="58"/>
      <c r="OS79" s="56"/>
      <c r="OT79" s="59"/>
      <c r="OU79" s="58"/>
      <c r="OV79" s="56"/>
      <c r="OW79" s="59"/>
      <c r="OX79" s="58"/>
      <c r="OY79" s="56"/>
      <c r="OZ79" s="59"/>
      <c r="PA79" s="58"/>
      <c r="PB79" s="56"/>
      <c r="PC79" s="59"/>
      <c r="PD79" s="58"/>
      <c r="PE79" s="56"/>
      <c r="PF79" s="59"/>
      <c r="PG79" s="208"/>
      <c r="PH79" s="210" t="e">
        <f>WELDING!#REF!</f>
        <v>#REF!</v>
      </c>
      <c r="PI79" s="212" t="e">
        <f>$PH$79-$PG$79</f>
        <v>#REF!</v>
      </c>
      <c r="PJ79" s="214">
        <f>SUM($PK$79:$QB$79)</f>
        <v>0</v>
      </c>
      <c r="PK79" s="58"/>
      <c r="PL79" s="56"/>
      <c r="PM79" s="59"/>
      <c r="PN79" s="58"/>
      <c r="PO79" s="56"/>
      <c r="PP79" s="59"/>
      <c r="PQ79" s="58"/>
      <c r="PR79" s="56"/>
      <c r="PS79" s="59"/>
      <c r="PT79" s="58"/>
      <c r="PU79" s="56"/>
      <c r="PV79" s="59"/>
      <c r="PW79" s="58"/>
      <c r="PX79" s="56"/>
      <c r="PY79" s="59"/>
      <c r="PZ79" s="58"/>
      <c r="QA79" s="56"/>
      <c r="QB79" s="59"/>
      <c r="QC79" s="208"/>
      <c r="QD79" s="210" t="e">
        <f>WELDING!#REF!</f>
        <v>#REF!</v>
      </c>
      <c r="QE79" s="212" t="e">
        <f>$QD$79-$QC$79</f>
        <v>#REF!</v>
      </c>
      <c r="QF79" s="214">
        <f>SUM($QG$79:$QX$79)</f>
        <v>0</v>
      </c>
      <c r="QG79" s="58"/>
      <c r="QH79" s="56"/>
      <c r="QI79" s="59"/>
      <c r="QJ79" s="58"/>
      <c r="QK79" s="56"/>
      <c r="QL79" s="59"/>
      <c r="QM79" s="58"/>
      <c r="QN79" s="56"/>
      <c r="QO79" s="59"/>
      <c r="QP79" s="58"/>
      <c r="QQ79" s="56"/>
      <c r="QR79" s="59"/>
      <c r="QS79" s="58"/>
      <c r="QT79" s="56"/>
      <c r="QU79" s="59"/>
      <c r="QV79" s="58"/>
      <c r="QW79" s="56"/>
      <c r="QX79" s="59"/>
      <c r="QY79" s="208"/>
      <c r="QZ79" s="210" t="e">
        <f>WELDING!#REF!</f>
        <v>#REF!</v>
      </c>
      <c r="RA79" s="212" t="e">
        <f>$QZ$79-$QY$79</f>
        <v>#REF!</v>
      </c>
      <c r="RB79" s="214">
        <f>SUM($RC$79:$RT$79)</f>
        <v>0</v>
      </c>
      <c r="RC79" s="58"/>
      <c r="RD79" s="56"/>
      <c r="RE79" s="59"/>
      <c r="RF79" s="58"/>
      <c r="RG79" s="56"/>
      <c r="RH79" s="59"/>
      <c r="RI79" s="58"/>
      <c r="RJ79" s="56"/>
      <c r="RK79" s="59"/>
      <c r="RL79" s="58"/>
      <c r="RM79" s="56"/>
      <c r="RN79" s="59"/>
      <c r="RO79" s="58"/>
      <c r="RP79" s="56"/>
      <c r="RQ79" s="59"/>
      <c r="RR79" s="58"/>
      <c r="RS79" s="56"/>
      <c r="RT79" s="59"/>
      <c r="RU79" s="208"/>
      <c r="RV79" s="210" t="e">
        <f>WELDING!#REF!</f>
        <v>#REF!</v>
      </c>
      <c r="RW79" s="212" t="e">
        <f>$RV$79-$RU$79</f>
        <v>#REF!</v>
      </c>
      <c r="RX79" s="214">
        <f>SUM($RY$79:$SP$79)</f>
        <v>0</v>
      </c>
      <c r="RY79" s="58"/>
      <c r="RZ79" s="56"/>
      <c r="SA79" s="59"/>
      <c r="SB79" s="58"/>
      <c r="SC79" s="56"/>
      <c r="SD79" s="59"/>
      <c r="SE79" s="58"/>
      <c r="SF79" s="56"/>
      <c r="SG79" s="59"/>
      <c r="SH79" s="58"/>
      <c r="SI79" s="56"/>
      <c r="SJ79" s="59"/>
      <c r="SK79" s="58"/>
      <c r="SL79" s="56"/>
      <c r="SM79" s="59"/>
      <c r="SN79" s="58"/>
      <c r="SO79" s="56"/>
      <c r="SP79" s="59"/>
      <c r="SQ79" s="208"/>
      <c r="SR79" s="210" t="e">
        <f>WELDING!#REF!</f>
        <v>#REF!</v>
      </c>
      <c r="SS79" s="212" t="e">
        <f>$SR$79-$SQ$79</f>
        <v>#REF!</v>
      </c>
      <c r="ST79" s="214">
        <f>SUM($SU$79:$TL$79)</f>
        <v>0</v>
      </c>
      <c r="SU79" s="58"/>
      <c r="SV79" s="56"/>
      <c r="SW79" s="59"/>
      <c r="SX79" s="58"/>
      <c r="SY79" s="56"/>
      <c r="SZ79" s="59"/>
      <c r="TA79" s="58"/>
      <c r="TB79" s="56"/>
      <c r="TC79" s="59"/>
      <c r="TD79" s="58"/>
      <c r="TE79" s="56"/>
      <c r="TF79" s="59"/>
      <c r="TG79" s="58"/>
      <c r="TH79" s="56"/>
      <c r="TI79" s="59"/>
      <c r="TJ79" s="58"/>
      <c r="TK79" s="56"/>
      <c r="TL79" s="59"/>
      <c r="TM79" s="208"/>
      <c r="TN79" s="210" t="e">
        <f>WELDING!#REF!</f>
        <v>#REF!</v>
      </c>
      <c r="TO79" s="212" t="e">
        <f>$TN$79-$TM$79</f>
        <v>#REF!</v>
      </c>
      <c r="TP79" s="214">
        <f>SUM($TQ$79:$UH$79)</f>
        <v>0</v>
      </c>
      <c r="TQ79" s="58"/>
      <c r="TR79" s="56"/>
      <c r="TS79" s="59"/>
      <c r="TT79" s="58"/>
      <c r="TU79" s="56"/>
      <c r="TV79" s="59"/>
      <c r="TW79" s="58"/>
      <c r="TX79" s="56"/>
      <c r="TY79" s="59"/>
      <c r="TZ79" s="58"/>
      <c r="UA79" s="56"/>
      <c r="UB79" s="59"/>
      <c r="UC79" s="58"/>
      <c r="UD79" s="56"/>
      <c r="UE79" s="59"/>
      <c r="UF79" s="58"/>
      <c r="UG79" s="56"/>
      <c r="UH79" s="59"/>
      <c r="UI79" s="208"/>
      <c r="UJ79" s="210" t="e">
        <f>WELDING!#REF!</f>
        <v>#REF!</v>
      </c>
      <c r="UK79" s="212" t="e">
        <f>$UJ$79-$UI$79</f>
        <v>#REF!</v>
      </c>
      <c r="UL79" s="214">
        <f>SUM($UM$79:$VD$79)</f>
        <v>0</v>
      </c>
      <c r="UM79" s="58"/>
      <c r="UN79" s="56"/>
      <c r="UO79" s="59"/>
      <c r="UP79" s="58"/>
      <c r="UQ79" s="56"/>
      <c r="UR79" s="59"/>
      <c r="US79" s="58"/>
      <c r="UT79" s="56"/>
      <c r="UU79" s="59"/>
      <c r="UV79" s="58"/>
      <c r="UW79" s="56"/>
      <c r="UX79" s="59"/>
      <c r="UY79" s="58"/>
      <c r="UZ79" s="56"/>
      <c r="VA79" s="59"/>
      <c r="VB79" s="58"/>
      <c r="VC79" s="56"/>
      <c r="VD79" s="59"/>
      <c r="VE79" s="208"/>
      <c r="VF79" s="210" t="e">
        <f>WELDING!#REF!</f>
        <v>#REF!</v>
      </c>
      <c r="VG79" s="212" t="e">
        <f>$VF$79-$VE$79</f>
        <v>#REF!</v>
      </c>
      <c r="VH79" s="214">
        <f>SUM($VI$79:$VZ$79)</f>
        <v>0</v>
      </c>
      <c r="VI79" s="58"/>
      <c r="VJ79" s="56"/>
      <c r="VK79" s="59"/>
      <c r="VL79" s="58"/>
      <c r="VM79" s="56"/>
      <c r="VN79" s="59"/>
      <c r="VO79" s="58"/>
      <c r="VP79" s="56"/>
      <c r="VQ79" s="59"/>
      <c r="VR79" s="58"/>
      <c r="VS79" s="56"/>
      <c r="VT79" s="59"/>
      <c r="VU79" s="58"/>
      <c r="VV79" s="56"/>
      <c r="VW79" s="59"/>
      <c r="VX79" s="58"/>
      <c r="VY79" s="56"/>
      <c r="VZ79" s="59"/>
      <c r="WA79" s="208"/>
      <c r="WB79" s="210" t="e">
        <f>WELDING!#REF!</f>
        <v>#REF!</v>
      </c>
      <c r="WC79" s="212" t="e">
        <f>$WB$79-$WA$79</f>
        <v>#REF!</v>
      </c>
      <c r="WD79" s="214">
        <f>SUM($WE$79:$WV$79)</f>
        <v>0</v>
      </c>
      <c r="WE79" s="58"/>
      <c r="WF79" s="56"/>
      <c r="WG79" s="59"/>
      <c r="WH79" s="58"/>
      <c r="WI79" s="56"/>
      <c r="WJ79" s="59"/>
      <c r="WK79" s="58"/>
      <c r="WL79" s="56"/>
      <c r="WM79" s="59"/>
      <c r="WN79" s="58"/>
      <c r="WO79" s="56"/>
      <c r="WP79" s="59"/>
      <c r="WQ79" s="58"/>
      <c r="WR79" s="56"/>
      <c r="WS79" s="59"/>
      <c r="WT79" s="58"/>
      <c r="WU79" s="56"/>
      <c r="WV79" s="59"/>
      <c r="WW79" s="208"/>
      <c r="WX79" s="210" t="e">
        <f>WELDING!#REF!</f>
        <v>#REF!</v>
      </c>
      <c r="WY79" s="212" t="e">
        <f>$WX$79-$WW$79</f>
        <v>#REF!</v>
      </c>
      <c r="WZ79" s="214">
        <f>SUM($XA$79:$XR$79)</f>
        <v>0</v>
      </c>
      <c r="XA79" s="58"/>
      <c r="XB79" s="56"/>
      <c r="XC79" s="59"/>
      <c r="XD79" s="58"/>
      <c r="XE79" s="56"/>
      <c r="XF79" s="59"/>
      <c r="XG79" s="58"/>
      <c r="XH79" s="56"/>
      <c r="XI79" s="59"/>
      <c r="XJ79" s="58"/>
      <c r="XK79" s="56"/>
      <c r="XL79" s="59"/>
      <c r="XM79" s="58"/>
      <c r="XN79" s="56"/>
      <c r="XO79" s="59"/>
      <c r="XP79" s="58"/>
      <c r="XQ79" s="56"/>
      <c r="XR79" s="59"/>
      <c r="XS79" s="208"/>
      <c r="XT79" s="210" t="e">
        <f>WELDING!#REF!</f>
        <v>#REF!</v>
      </c>
      <c r="XU79" s="212" t="e">
        <f>$XT$79-$XS$79</f>
        <v>#REF!</v>
      </c>
      <c r="XV79" s="214">
        <f>SUM($XW$79:$YN$79)</f>
        <v>0</v>
      </c>
      <c r="XW79" s="58"/>
      <c r="XX79" s="56"/>
      <c r="XY79" s="59"/>
      <c r="XZ79" s="58"/>
      <c r="YA79" s="56"/>
      <c r="YB79" s="59"/>
      <c r="YC79" s="58"/>
      <c r="YD79" s="56"/>
      <c r="YE79" s="59"/>
      <c r="YF79" s="58"/>
      <c r="YG79" s="56"/>
      <c r="YH79" s="59"/>
      <c r="YI79" s="58"/>
      <c r="YJ79" s="56"/>
      <c r="YK79" s="59"/>
      <c r="YL79" s="58"/>
      <c r="YM79" s="56"/>
      <c r="YN79" s="59"/>
      <c r="YO79" s="208"/>
      <c r="YP79" s="210" t="e">
        <f>WELDING!#REF!</f>
        <v>#REF!</v>
      </c>
      <c r="YQ79" s="212" t="e">
        <f>$YP$79-$YO$79</f>
        <v>#REF!</v>
      </c>
      <c r="YR79" s="214">
        <f>SUM($YS$79:$ZJ$79)</f>
        <v>0</v>
      </c>
      <c r="YS79" s="58"/>
      <c r="YT79" s="56"/>
      <c r="YU79" s="59"/>
      <c r="YV79" s="58"/>
      <c r="YW79" s="56"/>
      <c r="YX79" s="59"/>
      <c r="YY79" s="58"/>
      <c r="YZ79" s="56"/>
      <c r="ZA79" s="59"/>
      <c r="ZB79" s="58"/>
      <c r="ZC79" s="56"/>
      <c r="ZD79" s="59"/>
      <c r="ZE79" s="58"/>
      <c r="ZF79" s="56"/>
      <c r="ZG79" s="59"/>
      <c r="ZH79" s="58"/>
      <c r="ZI79" s="56"/>
      <c r="ZJ79" s="59"/>
      <c r="ZK79" s="208"/>
      <c r="ZL79" s="210" t="e">
        <f>WELDING!#REF!</f>
        <v>#REF!</v>
      </c>
      <c r="ZM79" s="212" t="e">
        <f>$ZL$79-$ZK$79</f>
        <v>#REF!</v>
      </c>
      <c r="ZN79" s="214">
        <f>SUM($ZO$79:$AAF$79)</f>
        <v>0</v>
      </c>
      <c r="ZO79" s="58"/>
      <c r="ZP79" s="56"/>
      <c r="ZQ79" s="59"/>
      <c r="ZR79" s="58"/>
      <c r="ZS79" s="56"/>
      <c r="ZT79" s="59"/>
      <c r="ZU79" s="58"/>
      <c r="ZV79" s="56"/>
      <c r="ZW79" s="59"/>
      <c r="ZX79" s="58"/>
      <c r="ZY79" s="56"/>
      <c r="ZZ79" s="59"/>
      <c r="AAA79" s="58"/>
      <c r="AAB79" s="56"/>
      <c r="AAC79" s="59"/>
      <c r="AAD79" s="58"/>
      <c r="AAE79" s="56"/>
      <c r="AAF79" s="59"/>
    </row>
    <row r="80" spans="1:708" ht="15.75" thickBot="1" x14ac:dyDescent="0.3">
      <c r="A80" s="221"/>
      <c r="B80" s="24"/>
      <c r="D80" s="103"/>
      <c r="E80" s="209"/>
      <c r="F80" s="211"/>
      <c r="G80" s="213">
        <f>$F$80-$E$80</f>
        <v>0</v>
      </c>
      <c r="H80" s="215"/>
      <c r="I80" s="93">
        <v>0</v>
      </c>
      <c r="J80" s="68">
        <f>I80-I79+IF(I82="",I81,I82)</f>
        <v>0</v>
      </c>
      <c r="K80" s="69">
        <f t="shared" ref="K80:Z80" si="576">J80-J79+IF(J82="",J81,J82)</f>
        <v>0</v>
      </c>
      <c r="L80" s="70">
        <f t="shared" si="576"/>
        <v>0</v>
      </c>
      <c r="M80" s="68">
        <f t="shared" si="576"/>
        <v>0</v>
      </c>
      <c r="N80" s="69">
        <f t="shared" si="576"/>
        <v>0</v>
      </c>
      <c r="O80" s="70">
        <f t="shared" si="576"/>
        <v>0</v>
      </c>
      <c r="P80" s="68">
        <f t="shared" si="576"/>
        <v>0</v>
      </c>
      <c r="Q80" s="69">
        <f t="shared" si="576"/>
        <v>0</v>
      </c>
      <c r="R80" s="70">
        <f t="shared" si="576"/>
        <v>0</v>
      </c>
      <c r="S80" s="68">
        <f t="shared" si="576"/>
        <v>0</v>
      </c>
      <c r="T80" s="69">
        <f t="shared" si="576"/>
        <v>0</v>
      </c>
      <c r="U80" s="70">
        <f t="shared" si="576"/>
        <v>0</v>
      </c>
      <c r="V80" s="68">
        <f t="shared" si="576"/>
        <v>0</v>
      </c>
      <c r="W80" s="69">
        <f t="shared" si="576"/>
        <v>0</v>
      </c>
      <c r="X80" s="70">
        <f t="shared" si="576"/>
        <v>0</v>
      </c>
      <c r="Y80" s="68">
        <f t="shared" si="576"/>
        <v>0</v>
      </c>
      <c r="Z80" s="69">
        <f t="shared" si="576"/>
        <v>0</v>
      </c>
      <c r="AA80" s="209"/>
      <c r="AB80" s="211"/>
      <c r="AC80" s="213">
        <f>$AB$80-$AA$80</f>
        <v>0</v>
      </c>
      <c r="AD80" s="215"/>
      <c r="AE80" s="93" t="e">
        <f>WELDING!#REF!</f>
        <v>#REF!</v>
      </c>
      <c r="AF80" s="68" t="e">
        <f>AE80-AE79+IF(AE82="",AE81,AE82)</f>
        <v>#REF!</v>
      </c>
      <c r="AG80" s="69" t="e">
        <f t="shared" ref="AG80:AV80" si="577">AF80-AF79+IF(AF82="",AF81,AF82)</f>
        <v>#REF!</v>
      </c>
      <c r="AH80" s="70" t="e">
        <f t="shared" si="577"/>
        <v>#REF!</v>
      </c>
      <c r="AI80" s="68" t="e">
        <f t="shared" si="577"/>
        <v>#REF!</v>
      </c>
      <c r="AJ80" s="69" t="e">
        <f t="shared" si="577"/>
        <v>#REF!</v>
      </c>
      <c r="AK80" s="70" t="e">
        <f t="shared" si="577"/>
        <v>#REF!</v>
      </c>
      <c r="AL80" s="68" t="e">
        <f t="shared" si="577"/>
        <v>#REF!</v>
      </c>
      <c r="AM80" s="69" t="e">
        <f t="shared" si="577"/>
        <v>#REF!</v>
      </c>
      <c r="AN80" s="70" t="e">
        <f t="shared" si="577"/>
        <v>#REF!</v>
      </c>
      <c r="AO80" s="68" t="e">
        <f t="shared" si="577"/>
        <v>#REF!</v>
      </c>
      <c r="AP80" s="69" t="e">
        <f t="shared" si="577"/>
        <v>#REF!</v>
      </c>
      <c r="AQ80" s="70" t="e">
        <f t="shared" si="577"/>
        <v>#REF!</v>
      </c>
      <c r="AR80" s="68" t="e">
        <f t="shared" si="577"/>
        <v>#REF!</v>
      </c>
      <c r="AS80" s="69" t="e">
        <f t="shared" si="577"/>
        <v>#REF!</v>
      </c>
      <c r="AT80" s="70" t="e">
        <f t="shared" si="577"/>
        <v>#REF!</v>
      </c>
      <c r="AU80" s="68" t="e">
        <f t="shared" si="577"/>
        <v>#REF!</v>
      </c>
      <c r="AV80" s="69" t="e">
        <f t="shared" si="577"/>
        <v>#REF!</v>
      </c>
      <c r="AW80" s="209"/>
      <c r="AX80" s="211"/>
      <c r="AY80" s="213">
        <f>$AX$80-$AW$80</f>
        <v>0</v>
      </c>
      <c r="AZ80" s="215"/>
      <c r="BA80" s="93" t="e">
        <f>WELDING!#REF!</f>
        <v>#REF!</v>
      </c>
      <c r="BB80" s="68" t="e">
        <f>BA80-BA79+IF(BA82="",BA81,BA82)</f>
        <v>#REF!</v>
      </c>
      <c r="BC80" s="69" t="e">
        <f t="shared" ref="BC80:BR80" si="578">BB80-BB79+IF(BB82="",BB81,BB82)</f>
        <v>#REF!</v>
      </c>
      <c r="BD80" s="70" t="e">
        <f t="shared" si="578"/>
        <v>#REF!</v>
      </c>
      <c r="BE80" s="68" t="e">
        <f t="shared" si="578"/>
        <v>#REF!</v>
      </c>
      <c r="BF80" s="69" t="e">
        <f t="shared" si="578"/>
        <v>#REF!</v>
      </c>
      <c r="BG80" s="70" t="e">
        <f t="shared" si="578"/>
        <v>#REF!</v>
      </c>
      <c r="BH80" s="68" t="e">
        <f t="shared" si="578"/>
        <v>#REF!</v>
      </c>
      <c r="BI80" s="69" t="e">
        <f t="shared" si="578"/>
        <v>#REF!</v>
      </c>
      <c r="BJ80" s="70" t="e">
        <f t="shared" si="578"/>
        <v>#REF!</v>
      </c>
      <c r="BK80" s="68" t="e">
        <f t="shared" si="578"/>
        <v>#REF!</v>
      </c>
      <c r="BL80" s="69" t="e">
        <f t="shared" si="578"/>
        <v>#REF!</v>
      </c>
      <c r="BM80" s="70" t="e">
        <f t="shared" si="578"/>
        <v>#REF!</v>
      </c>
      <c r="BN80" s="68" t="e">
        <f t="shared" si="578"/>
        <v>#REF!</v>
      </c>
      <c r="BO80" s="69" t="e">
        <f t="shared" si="578"/>
        <v>#REF!</v>
      </c>
      <c r="BP80" s="70" t="e">
        <f t="shared" si="578"/>
        <v>#REF!</v>
      </c>
      <c r="BQ80" s="68" t="e">
        <f t="shared" si="578"/>
        <v>#REF!</v>
      </c>
      <c r="BR80" s="69" t="e">
        <f t="shared" si="578"/>
        <v>#REF!</v>
      </c>
      <c r="BS80" s="209"/>
      <c r="BT80" s="211"/>
      <c r="BU80" s="213">
        <f>$BT$80-$BS$80</f>
        <v>0</v>
      </c>
      <c r="BV80" s="215"/>
      <c r="BW80" s="93" t="e">
        <f>WELDING!#REF!</f>
        <v>#REF!</v>
      </c>
      <c r="BX80" s="68" t="e">
        <f>BW80-BW79+IF(BW82="",BW81,BW82)</f>
        <v>#REF!</v>
      </c>
      <c r="BY80" s="69" t="e">
        <f t="shared" ref="BY80:CN80" si="579">BX80-BX79+IF(BX82="",BX81,BX82)</f>
        <v>#REF!</v>
      </c>
      <c r="BZ80" s="70" t="e">
        <f t="shared" si="579"/>
        <v>#REF!</v>
      </c>
      <c r="CA80" s="68" t="e">
        <f t="shared" si="579"/>
        <v>#REF!</v>
      </c>
      <c r="CB80" s="69" t="e">
        <f t="shared" si="579"/>
        <v>#REF!</v>
      </c>
      <c r="CC80" s="70" t="e">
        <f t="shared" si="579"/>
        <v>#REF!</v>
      </c>
      <c r="CD80" s="68" t="e">
        <f t="shared" si="579"/>
        <v>#REF!</v>
      </c>
      <c r="CE80" s="69" t="e">
        <f t="shared" si="579"/>
        <v>#REF!</v>
      </c>
      <c r="CF80" s="70" t="e">
        <f t="shared" si="579"/>
        <v>#REF!</v>
      </c>
      <c r="CG80" s="68" t="e">
        <f t="shared" si="579"/>
        <v>#REF!</v>
      </c>
      <c r="CH80" s="69" t="e">
        <f t="shared" si="579"/>
        <v>#REF!</v>
      </c>
      <c r="CI80" s="70" t="e">
        <f t="shared" si="579"/>
        <v>#REF!</v>
      </c>
      <c r="CJ80" s="68" t="e">
        <f t="shared" si="579"/>
        <v>#REF!</v>
      </c>
      <c r="CK80" s="69" t="e">
        <f t="shared" si="579"/>
        <v>#REF!</v>
      </c>
      <c r="CL80" s="70" t="e">
        <f t="shared" si="579"/>
        <v>#REF!</v>
      </c>
      <c r="CM80" s="68" t="e">
        <f t="shared" si="579"/>
        <v>#REF!</v>
      </c>
      <c r="CN80" s="69" t="e">
        <f t="shared" si="579"/>
        <v>#REF!</v>
      </c>
      <c r="CO80" s="209"/>
      <c r="CP80" s="211"/>
      <c r="CQ80" s="213">
        <f>$CP$80-$CO$80</f>
        <v>0</v>
      </c>
      <c r="CR80" s="215"/>
      <c r="CS80" s="93" t="e">
        <f>WELDING!#REF!</f>
        <v>#REF!</v>
      </c>
      <c r="CT80" s="68" t="e">
        <f>CS80-CS79+IF(CS82="",CS81,CS82)</f>
        <v>#REF!</v>
      </c>
      <c r="CU80" s="69" t="e">
        <f t="shared" ref="CU80:DJ80" si="580">CT80-CT79+IF(CT82="",CT81,CT82)</f>
        <v>#REF!</v>
      </c>
      <c r="CV80" s="70" t="e">
        <f t="shared" si="580"/>
        <v>#REF!</v>
      </c>
      <c r="CW80" s="68" t="e">
        <f t="shared" si="580"/>
        <v>#REF!</v>
      </c>
      <c r="CX80" s="69" t="e">
        <f t="shared" si="580"/>
        <v>#REF!</v>
      </c>
      <c r="CY80" s="70" t="e">
        <f t="shared" si="580"/>
        <v>#REF!</v>
      </c>
      <c r="CZ80" s="68" t="e">
        <f t="shared" si="580"/>
        <v>#REF!</v>
      </c>
      <c r="DA80" s="69" t="e">
        <f t="shared" si="580"/>
        <v>#REF!</v>
      </c>
      <c r="DB80" s="70" t="e">
        <f t="shared" si="580"/>
        <v>#REF!</v>
      </c>
      <c r="DC80" s="68" t="e">
        <f t="shared" si="580"/>
        <v>#REF!</v>
      </c>
      <c r="DD80" s="69" t="e">
        <f t="shared" si="580"/>
        <v>#REF!</v>
      </c>
      <c r="DE80" s="70" t="e">
        <f t="shared" si="580"/>
        <v>#REF!</v>
      </c>
      <c r="DF80" s="68" t="e">
        <f t="shared" si="580"/>
        <v>#REF!</v>
      </c>
      <c r="DG80" s="69" t="e">
        <f t="shared" si="580"/>
        <v>#REF!</v>
      </c>
      <c r="DH80" s="70" t="e">
        <f t="shared" si="580"/>
        <v>#REF!</v>
      </c>
      <c r="DI80" s="68" t="e">
        <f t="shared" si="580"/>
        <v>#REF!</v>
      </c>
      <c r="DJ80" s="69" t="e">
        <f t="shared" si="580"/>
        <v>#REF!</v>
      </c>
      <c r="DK80" s="209"/>
      <c r="DL80" s="211"/>
      <c r="DM80" s="213">
        <f>$DL$80-$DK$80</f>
        <v>0</v>
      </c>
      <c r="DN80" s="215"/>
      <c r="DO80" s="93" t="e">
        <f>WELDING!#REF!</f>
        <v>#REF!</v>
      </c>
      <c r="DP80" s="68" t="e">
        <f>DO80-DO79+IF(DO82="",DO81,DO82)</f>
        <v>#REF!</v>
      </c>
      <c r="DQ80" s="69" t="e">
        <f t="shared" ref="DQ80:EF80" si="581">DP80-DP79+IF(DP82="",DP81,DP82)</f>
        <v>#REF!</v>
      </c>
      <c r="DR80" s="70" t="e">
        <f t="shared" si="581"/>
        <v>#REF!</v>
      </c>
      <c r="DS80" s="68" t="e">
        <f t="shared" si="581"/>
        <v>#REF!</v>
      </c>
      <c r="DT80" s="69" t="e">
        <f t="shared" si="581"/>
        <v>#REF!</v>
      </c>
      <c r="DU80" s="70" t="e">
        <f t="shared" si="581"/>
        <v>#REF!</v>
      </c>
      <c r="DV80" s="68" t="e">
        <f t="shared" si="581"/>
        <v>#REF!</v>
      </c>
      <c r="DW80" s="69" t="e">
        <f t="shared" si="581"/>
        <v>#REF!</v>
      </c>
      <c r="DX80" s="70" t="e">
        <f t="shared" si="581"/>
        <v>#REF!</v>
      </c>
      <c r="DY80" s="68" t="e">
        <f t="shared" si="581"/>
        <v>#REF!</v>
      </c>
      <c r="DZ80" s="69" t="e">
        <f t="shared" si="581"/>
        <v>#REF!</v>
      </c>
      <c r="EA80" s="70" t="e">
        <f t="shared" si="581"/>
        <v>#REF!</v>
      </c>
      <c r="EB80" s="68" t="e">
        <f t="shared" si="581"/>
        <v>#REF!</v>
      </c>
      <c r="EC80" s="69" t="e">
        <f t="shared" si="581"/>
        <v>#REF!</v>
      </c>
      <c r="ED80" s="70" t="e">
        <f t="shared" si="581"/>
        <v>#REF!</v>
      </c>
      <c r="EE80" s="68" t="e">
        <f t="shared" si="581"/>
        <v>#REF!</v>
      </c>
      <c r="EF80" s="69" t="e">
        <f t="shared" si="581"/>
        <v>#REF!</v>
      </c>
      <c r="EG80" s="209"/>
      <c r="EH80" s="211"/>
      <c r="EI80" s="213">
        <f>$EH$80-$EG$80</f>
        <v>0</v>
      </c>
      <c r="EJ80" s="215"/>
      <c r="EK80" s="93" t="e">
        <f>WELDING!#REF!</f>
        <v>#REF!</v>
      </c>
      <c r="EL80" s="68" t="e">
        <f>EK80-EK79+IF(EK82="",EK81,EK82)</f>
        <v>#REF!</v>
      </c>
      <c r="EM80" s="69" t="e">
        <f t="shared" ref="EM80:FB80" si="582">EL80-EL79+IF(EL82="",EL81,EL82)</f>
        <v>#REF!</v>
      </c>
      <c r="EN80" s="70" t="e">
        <f t="shared" si="582"/>
        <v>#REF!</v>
      </c>
      <c r="EO80" s="68" t="e">
        <f t="shared" si="582"/>
        <v>#REF!</v>
      </c>
      <c r="EP80" s="69" t="e">
        <f t="shared" si="582"/>
        <v>#REF!</v>
      </c>
      <c r="EQ80" s="70" t="e">
        <f t="shared" si="582"/>
        <v>#REF!</v>
      </c>
      <c r="ER80" s="68" t="e">
        <f t="shared" si="582"/>
        <v>#REF!</v>
      </c>
      <c r="ES80" s="69" t="e">
        <f t="shared" si="582"/>
        <v>#REF!</v>
      </c>
      <c r="ET80" s="70" t="e">
        <f t="shared" si="582"/>
        <v>#REF!</v>
      </c>
      <c r="EU80" s="68" t="e">
        <f t="shared" si="582"/>
        <v>#REF!</v>
      </c>
      <c r="EV80" s="69" t="e">
        <f t="shared" si="582"/>
        <v>#REF!</v>
      </c>
      <c r="EW80" s="70" t="e">
        <f t="shared" si="582"/>
        <v>#REF!</v>
      </c>
      <c r="EX80" s="68" t="e">
        <f t="shared" si="582"/>
        <v>#REF!</v>
      </c>
      <c r="EY80" s="69" t="e">
        <f t="shared" si="582"/>
        <v>#REF!</v>
      </c>
      <c r="EZ80" s="70" t="e">
        <f t="shared" si="582"/>
        <v>#REF!</v>
      </c>
      <c r="FA80" s="68" t="e">
        <f t="shared" si="582"/>
        <v>#REF!</v>
      </c>
      <c r="FB80" s="69" t="e">
        <f t="shared" si="582"/>
        <v>#REF!</v>
      </c>
      <c r="FC80" s="209"/>
      <c r="FD80" s="211"/>
      <c r="FE80" s="213">
        <f>$FD$80-$FC$80</f>
        <v>0</v>
      </c>
      <c r="FF80" s="215"/>
      <c r="FG80" s="93" t="e">
        <f>WELDING!#REF!</f>
        <v>#REF!</v>
      </c>
      <c r="FH80" s="68" t="e">
        <f>FG80-FG79+IF(FG82="",FG81,FG82)</f>
        <v>#REF!</v>
      </c>
      <c r="FI80" s="69" t="e">
        <f t="shared" ref="FI80:FX80" si="583">FH80-FH79+IF(FH82="",FH81,FH82)</f>
        <v>#REF!</v>
      </c>
      <c r="FJ80" s="70" t="e">
        <f t="shared" si="583"/>
        <v>#REF!</v>
      </c>
      <c r="FK80" s="68" t="e">
        <f t="shared" si="583"/>
        <v>#REF!</v>
      </c>
      <c r="FL80" s="69" t="e">
        <f t="shared" si="583"/>
        <v>#REF!</v>
      </c>
      <c r="FM80" s="70" t="e">
        <f t="shared" si="583"/>
        <v>#REF!</v>
      </c>
      <c r="FN80" s="68" t="e">
        <f t="shared" si="583"/>
        <v>#REF!</v>
      </c>
      <c r="FO80" s="69" t="e">
        <f t="shared" si="583"/>
        <v>#REF!</v>
      </c>
      <c r="FP80" s="70" t="e">
        <f t="shared" si="583"/>
        <v>#REF!</v>
      </c>
      <c r="FQ80" s="68" t="e">
        <f t="shared" si="583"/>
        <v>#REF!</v>
      </c>
      <c r="FR80" s="69" t="e">
        <f t="shared" si="583"/>
        <v>#REF!</v>
      </c>
      <c r="FS80" s="70" t="e">
        <f t="shared" si="583"/>
        <v>#REF!</v>
      </c>
      <c r="FT80" s="68" t="e">
        <f t="shared" si="583"/>
        <v>#REF!</v>
      </c>
      <c r="FU80" s="69" t="e">
        <f t="shared" si="583"/>
        <v>#REF!</v>
      </c>
      <c r="FV80" s="70" t="e">
        <f t="shared" si="583"/>
        <v>#REF!</v>
      </c>
      <c r="FW80" s="68" t="e">
        <f t="shared" si="583"/>
        <v>#REF!</v>
      </c>
      <c r="FX80" s="69" t="e">
        <f t="shared" si="583"/>
        <v>#REF!</v>
      </c>
      <c r="FY80" s="209"/>
      <c r="FZ80" s="211"/>
      <c r="GA80" s="213">
        <f>$FZ$80-$FY$80</f>
        <v>0</v>
      </c>
      <c r="GB80" s="215"/>
      <c r="GC80" s="93" t="e">
        <f>WELDING!#REF!</f>
        <v>#REF!</v>
      </c>
      <c r="GD80" s="68" t="e">
        <f>GC80-GC79+IF(GC82="",GC81,GC82)</f>
        <v>#REF!</v>
      </c>
      <c r="GE80" s="69" t="e">
        <f t="shared" ref="GE80:GT80" si="584">GD80-GD79+IF(GD82="",GD81,GD82)</f>
        <v>#REF!</v>
      </c>
      <c r="GF80" s="70" t="e">
        <f t="shared" si="584"/>
        <v>#REF!</v>
      </c>
      <c r="GG80" s="68" t="e">
        <f t="shared" si="584"/>
        <v>#REF!</v>
      </c>
      <c r="GH80" s="69" t="e">
        <f t="shared" si="584"/>
        <v>#REF!</v>
      </c>
      <c r="GI80" s="70" t="e">
        <f t="shared" si="584"/>
        <v>#REF!</v>
      </c>
      <c r="GJ80" s="68" t="e">
        <f t="shared" si="584"/>
        <v>#REF!</v>
      </c>
      <c r="GK80" s="69" t="e">
        <f t="shared" si="584"/>
        <v>#REF!</v>
      </c>
      <c r="GL80" s="70" t="e">
        <f t="shared" si="584"/>
        <v>#REF!</v>
      </c>
      <c r="GM80" s="68" t="e">
        <f t="shared" si="584"/>
        <v>#REF!</v>
      </c>
      <c r="GN80" s="69" t="e">
        <f t="shared" si="584"/>
        <v>#REF!</v>
      </c>
      <c r="GO80" s="70" t="e">
        <f t="shared" si="584"/>
        <v>#REF!</v>
      </c>
      <c r="GP80" s="68" t="e">
        <f t="shared" si="584"/>
        <v>#REF!</v>
      </c>
      <c r="GQ80" s="69" t="e">
        <f t="shared" si="584"/>
        <v>#REF!</v>
      </c>
      <c r="GR80" s="70" t="e">
        <f t="shared" si="584"/>
        <v>#REF!</v>
      </c>
      <c r="GS80" s="68" t="e">
        <f t="shared" si="584"/>
        <v>#REF!</v>
      </c>
      <c r="GT80" s="69" t="e">
        <f t="shared" si="584"/>
        <v>#REF!</v>
      </c>
      <c r="GU80" s="209"/>
      <c r="GV80" s="211"/>
      <c r="GW80" s="213">
        <f>$GV$80-$GU$80</f>
        <v>0</v>
      </c>
      <c r="GX80" s="215"/>
      <c r="GY80" s="93" t="e">
        <f>WELDING!#REF!</f>
        <v>#REF!</v>
      </c>
      <c r="GZ80" s="68" t="e">
        <f>GY80-GY79+IF(GY82="",GY81,GY82)</f>
        <v>#REF!</v>
      </c>
      <c r="HA80" s="69" t="e">
        <f t="shared" ref="HA80:HP80" si="585">GZ80-GZ79+IF(GZ82="",GZ81,GZ82)</f>
        <v>#REF!</v>
      </c>
      <c r="HB80" s="70" t="e">
        <f t="shared" si="585"/>
        <v>#REF!</v>
      </c>
      <c r="HC80" s="68" t="e">
        <f t="shared" si="585"/>
        <v>#REF!</v>
      </c>
      <c r="HD80" s="69" t="e">
        <f t="shared" si="585"/>
        <v>#REF!</v>
      </c>
      <c r="HE80" s="70" t="e">
        <f t="shared" si="585"/>
        <v>#REF!</v>
      </c>
      <c r="HF80" s="68" t="e">
        <f t="shared" si="585"/>
        <v>#REF!</v>
      </c>
      <c r="HG80" s="69" t="e">
        <f t="shared" si="585"/>
        <v>#REF!</v>
      </c>
      <c r="HH80" s="70" t="e">
        <f t="shared" si="585"/>
        <v>#REF!</v>
      </c>
      <c r="HI80" s="68" t="e">
        <f t="shared" si="585"/>
        <v>#REF!</v>
      </c>
      <c r="HJ80" s="69" t="e">
        <f t="shared" si="585"/>
        <v>#REF!</v>
      </c>
      <c r="HK80" s="70" t="e">
        <f t="shared" si="585"/>
        <v>#REF!</v>
      </c>
      <c r="HL80" s="68" t="e">
        <f t="shared" si="585"/>
        <v>#REF!</v>
      </c>
      <c r="HM80" s="69" t="e">
        <f t="shared" si="585"/>
        <v>#REF!</v>
      </c>
      <c r="HN80" s="70" t="e">
        <f t="shared" si="585"/>
        <v>#REF!</v>
      </c>
      <c r="HO80" s="68" t="e">
        <f t="shared" si="585"/>
        <v>#REF!</v>
      </c>
      <c r="HP80" s="69" t="e">
        <f t="shared" si="585"/>
        <v>#REF!</v>
      </c>
      <c r="HQ80" s="209"/>
      <c r="HR80" s="211"/>
      <c r="HS80" s="213">
        <f>$HR$80-$HQ$80</f>
        <v>0</v>
      </c>
      <c r="HT80" s="215"/>
      <c r="HU80" s="93" t="e">
        <f>WELDING!#REF!</f>
        <v>#REF!</v>
      </c>
      <c r="HV80" s="68" t="e">
        <f>HU80-HU79+IF(HU82="",HU81,HU82)</f>
        <v>#REF!</v>
      </c>
      <c r="HW80" s="69" t="e">
        <f t="shared" ref="HW80:IL80" si="586">HV80-HV79+IF(HV82="",HV81,HV82)</f>
        <v>#REF!</v>
      </c>
      <c r="HX80" s="70" t="e">
        <f t="shared" si="586"/>
        <v>#REF!</v>
      </c>
      <c r="HY80" s="68" t="e">
        <f t="shared" si="586"/>
        <v>#REF!</v>
      </c>
      <c r="HZ80" s="69" t="e">
        <f t="shared" si="586"/>
        <v>#REF!</v>
      </c>
      <c r="IA80" s="70" t="e">
        <f t="shared" si="586"/>
        <v>#REF!</v>
      </c>
      <c r="IB80" s="68" t="e">
        <f t="shared" si="586"/>
        <v>#REF!</v>
      </c>
      <c r="IC80" s="69" t="e">
        <f t="shared" si="586"/>
        <v>#REF!</v>
      </c>
      <c r="ID80" s="70" t="e">
        <f t="shared" si="586"/>
        <v>#REF!</v>
      </c>
      <c r="IE80" s="68" t="e">
        <f t="shared" si="586"/>
        <v>#REF!</v>
      </c>
      <c r="IF80" s="69" t="e">
        <f t="shared" si="586"/>
        <v>#REF!</v>
      </c>
      <c r="IG80" s="70" t="e">
        <f t="shared" si="586"/>
        <v>#REF!</v>
      </c>
      <c r="IH80" s="68" t="e">
        <f t="shared" si="586"/>
        <v>#REF!</v>
      </c>
      <c r="II80" s="69" t="e">
        <f t="shared" si="586"/>
        <v>#REF!</v>
      </c>
      <c r="IJ80" s="70" t="e">
        <f t="shared" si="586"/>
        <v>#REF!</v>
      </c>
      <c r="IK80" s="68" t="e">
        <f t="shared" si="586"/>
        <v>#REF!</v>
      </c>
      <c r="IL80" s="69" t="e">
        <f t="shared" si="586"/>
        <v>#REF!</v>
      </c>
      <c r="IM80" s="209"/>
      <c r="IN80" s="211"/>
      <c r="IO80" s="213">
        <f>$IN$80-$IM$80</f>
        <v>0</v>
      </c>
      <c r="IP80" s="215"/>
      <c r="IQ80" s="93" t="e">
        <f>WELDING!#REF!</f>
        <v>#REF!</v>
      </c>
      <c r="IR80" s="68" t="e">
        <f>IQ80-IQ79+IF(IQ82="",IQ81,IQ82)</f>
        <v>#REF!</v>
      </c>
      <c r="IS80" s="69" t="e">
        <f t="shared" ref="IS80:JH80" si="587">IR80-IR79+IF(IR82="",IR81,IR82)</f>
        <v>#REF!</v>
      </c>
      <c r="IT80" s="70" t="e">
        <f t="shared" si="587"/>
        <v>#REF!</v>
      </c>
      <c r="IU80" s="68" t="e">
        <f t="shared" si="587"/>
        <v>#REF!</v>
      </c>
      <c r="IV80" s="69" t="e">
        <f t="shared" si="587"/>
        <v>#REF!</v>
      </c>
      <c r="IW80" s="70" t="e">
        <f t="shared" si="587"/>
        <v>#REF!</v>
      </c>
      <c r="IX80" s="68" t="e">
        <f t="shared" si="587"/>
        <v>#REF!</v>
      </c>
      <c r="IY80" s="69" t="e">
        <f t="shared" si="587"/>
        <v>#REF!</v>
      </c>
      <c r="IZ80" s="70" t="e">
        <f t="shared" si="587"/>
        <v>#REF!</v>
      </c>
      <c r="JA80" s="68" t="e">
        <f t="shared" si="587"/>
        <v>#REF!</v>
      </c>
      <c r="JB80" s="69" t="e">
        <f t="shared" si="587"/>
        <v>#REF!</v>
      </c>
      <c r="JC80" s="70" t="e">
        <f t="shared" si="587"/>
        <v>#REF!</v>
      </c>
      <c r="JD80" s="68" t="e">
        <f t="shared" si="587"/>
        <v>#REF!</v>
      </c>
      <c r="JE80" s="69" t="e">
        <f t="shared" si="587"/>
        <v>#REF!</v>
      </c>
      <c r="JF80" s="70" t="e">
        <f t="shared" si="587"/>
        <v>#REF!</v>
      </c>
      <c r="JG80" s="68" t="e">
        <f t="shared" si="587"/>
        <v>#REF!</v>
      </c>
      <c r="JH80" s="69" t="e">
        <f t="shared" si="587"/>
        <v>#REF!</v>
      </c>
      <c r="JI80" s="209"/>
      <c r="JJ80" s="211"/>
      <c r="JK80" s="213">
        <f>$JJ$80-$JI$80</f>
        <v>0</v>
      </c>
      <c r="JL80" s="215"/>
      <c r="JM80" s="93" t="e">
        <f>WELDING!#REF!</f>
        <v>#REF!</v>
      </c>
      <c r="JN80" s="68" t="e">
        <f>JM80-JM79+IF(JM82="",JM81,JM82)</f>
        <v>#REF!</v>
      </c>
      <c r="JO80" s="69" t="e">
        <f t="shared" ref="JO80:KD80" si="588">JN80-JN79+IF(JN82="",JN81,JN82)</f>
        <v>#REF!</v>
      </c>
      <c r="JP80" s="70" t="e">
        <f t="shared" si="588"/>
        <v>#REF!</v>
      </c>
      <c r="JQ80" s="68" t="e">
        <f t="shared" si="588"/>
        <v>#REF!</v>
      </c>
      <c r="JR80" s="69" t="e">
        <f t="shared" si="588"/>
        <v>#REF!</v>
      </c>
      <c r="JS80" s="70" t="e">
        <f t="shared" si="588"/>
        <v>#REF!</v>
      </c>
      <c r="JT80" s="68" t="e">
        <f t="shared" si="588"/>
        <v>#REF!</v>
      </c>
      <c r="JU80" s="69" t="e">
        <f t="shared" si="588"/>
        <v>#REF!</v>
      </c>
      <c r="JV80" s="70" t="e">
        <f t="shared" si="588"/>
        <v>#REF!</v>
      </c>
      <c r="JW80" s="68" t="e">
        <f t="shared" si="588"/>
        <v>#REF!</v>
      </c>
      <c r="JX80" s="69" t="e">
        <f t="shared" si="588"/>
        <v>#REF!</v>
      </c>
      <c r="JY80" s="70" t="e">
        <f t="shared" si="588"/>
        <v>#REF!</v>
      </c>
      <c r="JZ80" s="68" t="e">
        <f t="shared" si="588"/>
        <v>#REF!</v>
      </c>
      <c r="KA80" s="69" t="e">
        <f t="shared" si="588"/>
        <v>#REF!</v>
      </c>
      <c r="KB80" s="70" t="e">
        <f t="shared" si="588"/>
        <v>#REF!</v>
      </c>
      <c r="KC80" s="68" t="e">
        <f t="shared" si="588"/>
        <v>#REF!</v>
      </c>
      <c r="KD80" s="69" t="e">
        <f t="shared" si="588"/>
        <v>#REF!</v>
      </c>
      <c r="KE80" s="209"/>
      <c r="KF80" s="211"/>
      <c r="KG80" s="213">
        <f>$KF$80-$KE$80</f>
        <v>0</v>
      </c>
      <c r="KH80" s="215"/>
      <c r="KI80" s="93" t="e">
        <f>WELDING!#REF!</f>
        <v>#REF!</v>
      </c>
      <c r="KJ80" s="68" t="e">
        <f>KI80-KI79+IF(KI82="",KI81,KI82)</f>
        <v>#REF!</v>
      </c>
      <c r="KK80" s="69" t="e">
        <f t="shared" ref="KK80:KZ80" si="589">KJ80-KJ79+IF(KJ82="",KJ81,KJ82)</f>
        <v>#REF!</v>
      </c>
      <c r="KL80" s="70" t="e">
        <f t="shared" si="589"/>
        <v>#REF!</v>
      </c>
      <c r="KM80" s="68" t="e">
        <f t="shared" si="589"/>
        <v>#REF!</v>
      </c>
      <c r="KN80" s="69" t="e">
        <f t="shared" si="589"/>
        <v>#REF!</v>
      </c>
      <c r="KO80" s="70" t="e">
        <f t="shared" si="589"/>
        <v>#REF!</v>
      </c>
      <c r="KP80" s="68" t="e">
        <f t="shared" si="589"/>
        <v>#REF!</v>
      </c>
      <c r="KQ80" s="69" t="e">
        <f t="shared" si="589"/>
        <v>#REF!</v>
      </c>
      <c r="KR80" s="70" t="e">
        <f t="shared" si="589"/>
        <v>#REF!</v>
      </c>
      <c r="KS80" s="68" t="e">
        <f t="shared" si="589"/>
        <v>#REF!</v>
      </c>
      <c r="KT80" s="69" t="e">
        <f t="shared" si="589"/>
        <v>#REF!</v>
      </c>
      <c r="KU80" s="70" t="e">
        <f t="shared" si="589"/>
        <v>#REF!</v>
      </c>
      <c r="KV80" s="68" t="e">
        <f t="shared" si="589"/>
        <v>#REF!</v>
      </c>
      <c r="KW80" s="69" t="e">
        <f t="shared" si="589"/>
        <v>#REF!</v>
      </c>
      <c r="KX80" s="70" t="e">
        <f t="shared" si="589"/>
        <v>#REF!</v>
      </c>
      <c r="KY80" s="68" t="e">
        <f t="shared" si="589"/>
        <v>#REF!</v>
      </c>
      <c r="KZ80" s="69" t="e">
        <f t="shared" si="589"/>
        <v>#REF!</v>
      </c>
      <c r="LA80" s="209"/>
      <c r="LB80" s="211"/>
      <c r="LC80" s="213">
        <f>$LB$80-$LA$80</f>
        <v>0</v>
      </c>
      <c r="LD80" s="215"/>
      <c r="LE80" s="93" t="e">
        <f>WELDING!#REF!</f>
        <v>#REF!</v>
      </c>
      <c r="LF80" s="68" t="e">
        <f>LE80-LE79+IF(LE82="",LE81,LE82)</f>
        <v>#REF!</v>
      </c>
      <c r="LG80" s="69" t="e">
        <f t="shared" ref="LG80:LV80" si="590">LF80-LF79+IF(LF82="",LF81,LF82)</f>
        <v>#REF!</v>
      </c>
      <c r="LH80" s="70" t="e">
        <f t="shared" si="590"/>
        <v>#REF!</v>
      </c>
      <c r="LI80" s="68" t="e">
        <f t="shared" si="590"/>
        <v>#REF!</v>
      </c>
      <c r="LJ80" s="69" t="e">
        <f t="shared" si="590"/>
        <v>#REF!</v>
      </c>
      <c r="LK80" s="70" t="e">
        <f t="shared" si="590"/>
        <v>#REF!</v>
      </c>
      <c r="LL80" s="68" t="e">
        <f t="shared" si="590"/>
        <v>#REF!</v>
      </c>
      <c r="LM80" s="69" t="e">
        <f t="shared" si="590"/>
        <v>#REF!</v>
      </c>
      <c r="LN80" s="70" t="e">
        <f t="shared" si="590"/>
        <v>#REF!</v>
      </c>
      <c r="LO80" s="68" t="e">
        <f t="shared" si="590"/>
        <v>#REF!</v>
      </c>
      <c r="LP80" s="69" t="e">
        <f t="shared" si="590"/>
        <v>#REF!</v>
      </c>
      <c r="LQ80" s="70" t="e">
        <f t="shared" si="590"/>
        <v>#REF!</v>
      </c>
      <c r="LR80" s="68" t="e">
        <f t="shared" si="590"/>
        <v>#REF!</v>
      </c>
      <c r="LS80" s="69" t="e">
        <f t="shared" si="590"/>
        <v>#REF!</v>
      </c>
      <c r="LT80" s="70" t="e">
        <f t="shared" si="590"/>
        <v>#REF!</v>
      </c>
      <c r="LU80" s="68" t="e">
        <f t="shared" si="590"/>
        <v>#REF!</v>
      </c>
      <c r="LV80" s="69" t="e">
        <f t="shared" si="590"/>
        <v>#REF!</v>
      </c>
      <c r="LW80" s="209"/>
      <c r="LX80" s="211"/>
      <c r="LY80" s="213">
        <f>$LX$80-$LW$80</f>
        <v>0</v>
      </c>
      <c r="LZ80" s="215"/>
      <c r="MA80" s="93" t="e">
        <f>WELDING!#REF!</f>
        <v>#REF!</v>
      </c>
      <c r="MB80" s="68" t="e">
        <f>MA80-MA79+IF(MA82="",MA81,MA82)</f>
        <v>#REF!</v>
      </c>
      <c r="MC80" s="69" t="e">
        <f t="shared" ref="MC80:MR80" si="591">MB80-MB79+IF(MB82="",MB81,MB82)</f>
        <v>#REF!</v>
      </c>
      <c r="MD80" s="70" t="e">
        <f t="shared" si="591"/>
        <v>#REF!</v>
      </c>
      <c r="ME80" s="68" t="e">
        <f t="shared" si="591"/>
        <v>#REF!</v>
      </c>
      <c r="MF80" s="69" t="e">
        <f t="shared" si="591"/>
        <v>#REF!</v>
      </c>
      <c r="MG80" s="70" t="e">
        <f t="shared" si="591"/>
        <v>#REF!</v>
      </c>
      <c r="MH80" s="68" t="e">
        <f t="shared" si="591"/>
        <v>#REF!</v>
      </c>
      <c r="MI80" s="69" t="e">
        <f t="shared" si="591"/>
        <v>#REF!</v>
      </c>
      <c r="MJ80" s="70" t="e">
        <f t="shared" si="591"/>
        <v>#REF!</v>
      </c>
      <c r="MK80" s="68" t="e">
        <f t="shared" si="591"/>
        <v>#REF!</v>
      </c>
      <c r="ML80" s="69" t="e">
        <f t="shared" si="591"/>
        <v>#REF!</v>
      </c>
      <c r="MM80" s="70" t="e">
        <f t="shared" si="591"/>
        <v>#REF!</v>
      </c>
      <c r="MN80" s="68" t="e">
        <f t="shared" si="591"/>
        <v>#REF!</v>
      </c>
      <c r="MO80" s="69" t="e">
        <f t="shared" si="591"/>
        <v>#REF!</v>
      </c>
      <c r="MP80" s="70" t="e">
        <f t="shared" si="591"/>
        <v>#REF!</v>
      </c>
      <c r="MQ80" s="68" t="e">
        <f t="shared" si="591"/>
        <v>#REF!</v>
      </c>
      <c r="MR80" s="69" t="e">
        <f t="shared" si="591"/>
        <v>#REF!</v>
      </c>
      <c r="MS80" s="209"/>
      <c r="MT80" s="211"/>
      <c r="MU80" s="213">
        <f>$MT$80-$MS$80</f>
        <v>0</v>
      </c>
      <c r="MV80" s="215"/>
      <c r="MW80" s="93" t="e">
        <f>WELDING!#REF!</f>
        <v>#REF!</v>
      </c>
      <c r="MX80" s="68" t="e">
        <f>MW80-MW79+IF(MW82="",MW81,MW82)</f>
        <v>#REF!</v>
      </c>
      <c r="MY80" s="69" t="e">
        <f t="shared" ref="MY80:NN80" si="592">MX80-MX79+IF(MX82="",MX81,MX82)</f>
        <v>#REF!</v>
      </c>
      <c r="MZ80" s="70" t="e">
        <f t="shared" si="592"/>
        <v>#REF!</v>
      </c>
      <c r="NA80" s="68" t="e">
        <f t="shared" si="592"/>
        <v>#REF!</v>
      </c>
      <c r="NB80" s="69" t="e">
        <f t="shared" si="592"/>
        <v>#REF!</v>
      </c>
      <c r="NC80" s="70" t="e">
        <f t="shared" si="592"/>
        <v>#REF!</v>
      </c>
      <c r="ND80" s="68" t="e">
        <f t="shared" si="592"/>
        <v>#REF!</v>
      </c>
      <c r="NE80" s="69" t="e">
        <f t="shared" si="592"/>
        <v>#REF!</v>
      </c>
      <c r="NF80" s="70" t="e">
        <f t="shared" si="592"/>
        <v>#REF!</v>
      </c>
      <c r="NG80" s="68" t="e">
        <f t="shared" si="592"/>
        <v>#REF!</v>
      </c>
      <c r="NH80" s="69" t="e">
        <f t="shared" si="592"/>
        <v>#REF!</v>
      </c>
      <c r="NI80" s="70" t="e">
        <f t="shared" si="592"/>
        <v>#REF!</v>
      </c>
      <c r="NJ80" s="68" t="e">
        <f t="shared" si="592"/>
        <v>#REF!</v>
      </c>
      <c r="NK80" s="69" t="e">
        <f t="shared" si="592"/>
        <v>#REF!</v>
      </c>
      <c r="NL80" s="70" t="e">
        <f t="shared" si="592"/>
        <v>#REF!</v>
      </c>
      <c r="NM80" s="68" t="e">
        <f t="shared" si="592"/>
        <v>#REF!</v>
      </c>
      <c r="NN80" s="69" t="e">
        <f t="shared" si="592"/>
        <v>#REF!</v>
      </c>
      <c r="NO80" s="209"/>
      <c r="NP80" s="211"/>
      <c r="NQ80" s="213">
        <f>$NP$80-$NO$80</f>
        <v>0</v>
      </c>
      <c r="NR80" s="215"/>
      <c r="NS80" s="93" t="e">
        <f>WELDING!#REF!</f>
        <v>#REF!</v>
      </c>
      <c r="NT80" s="68" t="e">
        <f>NS80-NS79+IF(NS82="",NS81,NS82)</f>
        <v>#REF!</v>
      </c>
      <c r="NU80" s="69" t="e">
        <f t="shared" ref="NU80:OJ80" si="593">NT80-NT79+IF(NT82="",NT81,NT82)</f>
        <v>#REF!</v>
      </c>
      <c r="NV80" s="70" t="e">
        <f t="shared" si="593"/>
        <v>#REF!</v>
      </c>
      <c r="NW80" s="68" t="e">
        <f t="shared" si="593"/>
        <v>#REF!</v>
      </c>
      <c r="NX80" s="69" t="e">
        <f t="shared" si="593"/>
        <v>#REF!</v>
      </c>
      <c r="NY80" s="70" t="e">
        <f t="shared" si="593"/>
        <v>#REF!</v>
      </c>
      <c r="NZ80" s="68" t="e">
        <f t="shared" si="593"/>
        <v>#REF!</v>
      </c>
      <c r="OA80" s="69" t="e">
        <f t="shared" si="593"/>
        <v>#REF!</v>
      </c>
      <c r="OB80" s="70" t="e">
        <f t="shared" si="593"/>
        <v>#REF!</v>
      </c>
      <c r="OC80" s="68" t="e">
        <f t="shared" si="593"/>
        <v>#REF!</v>
      </c>
      <c r="OD80" s="69" t="e">
        <f t="shared" si="593"/>
        <v>#REF!</v>
      </c>
      <c r="OE80" s="70" t="e">
        <f t="shared" si="593"/>
        <v>#REF!</v>
      </c>
      <c r="OF80" s="68" t="e">
        <f t="shared" si="593"/>
        <v>#REF!</v>
      </c>
      <c r="OG80" s="69" t="e">
        <f t="shared" si="593"/>
        <v>#REF!</v>
      </c>
      <c r="OH80" s="70" t="e">
        <f t="shared" si="593"/>
        <v>#REF!</v>
      </c>
      <c r="OI80" s="68" t="e">
        <f t="shared" si="593"/>
        <v>#REF!</v>
      </c>
      <c r="OJ80" s="69" t="e">
        <f t="shared" si="593"/>
        <v>#REF!</v>
      </c>
      <c r="OK80" s="209"/>
      <c r="OL80" s="211"/>
      <c r="OM80" s="213">
        <f>$OL$80-$OK$80</f>
        <v>0</v>
      </c>
      <c r="ON80" s="215"/>
      <c r="OO80" s="93" t="e">
        <f>WELDING!#REF!</f>
        <v>#REF!</v>
      </c>
      <c r="OP80" s="68" t="e">
        <f>OO80-OO79+IF(OO82="",OO81,OO82)</f>
        <v>#REF!</v>
      </c>
      <c r="OQ80" s="69" t="e">
        <f t="shared" ref="OQ80:PF80" si="594">OP80-OP79+IF(OP82="",OP81,OP82)</f>
        <v>#REF!</v>
      </c>
      <c r="OR80" s="70" t="e">
        <f t="shared" si="594"/>
        <v>#REF!</v>
      </c>
      <c r="OS80" s="68" t="e">
        <f t="shared" si="594"/>
        <v>#REF!</v>
      </c>
      <c r="OT80" s="69" t="e">
        <f t="shared" si="594"/>
        <v>#REF!</v>
      </c>
      <c r="OU80" s="70" t="e">
        <f t="shared" si="594"/>
        <v>#REF!</v>
      </c>
      <c r="OV80" s="68" t="e">
        <f t="shared" si="594"/>
        <v>#REF!</v>
      </c>
      <c r="OW80" s="69" t="e">
        <f t="shared" si="594"/>
        <v>#REF!</v>
      </c>
      <c r="OX80" s="70" t="e">
        <f t="shared" si="594"/>
        <v>#REF!</v>
      </c>
      <c r="OY80" s="68" t="e">
        <f t="shared" si="594"/>
        <v>#REF!</v>
      </c>
      <c r="OZ80" s="69" t="e">
        <f t="shared" si="594"/>
        <v>#REF!</v>
      </c>
      <c r="PA80" s="70" t="e">
        <f t="shared" si="594"/>
        <v>#REF!</v>
      </c>
      <c r="PB80" s="68" t="e">
        <f t="shared" si="594"/>
        <v>#REF!</v>
      </c>
      <c r="PC80" s="69" t="e">
        <f t="shared" si="594"/>
        <v>#REF!</v>
      </c>
      <c r="PD80" s="70" t="e">
        <f t="shared" si="594"/>
        <v>#REF!</v>
      </c>
      <c r="PE80" s="68" t="e">
        <f t="shared" si="594"/>
        <v>#REF!</v>
      </c>
      <c r="PF80" s="69" t="e">
        <f t="shared" si="594"/>
        <v>#REF!</v>
      </c>
      <c r="PG80" s="209"/>
      <c r="PH80" s="211"/>
      <c r="PI80" s="213">
        <f>$PH$80-$PG$80</f>
        <v>0</v>
      </c>
      <c r="PJ80" s="215"/>
      <c r="PK80" s="93" t="e">
        <f>WELDING!#REF!</f>
        <v>#REF!</v>
      </c>
      <c r="PL80" s="68" t="e">
        <f>PK80-PK79+IF(PK82="",PK81,PK82)</f>
        <v>#REF!</v>
      </c>
      <c r="PM80" s="69" t="e">
        <f t="shared" ref="PM80:QB80" si="595">PL80-PL79+IF(PL82="",PL81,PL82)</f>
        <v>#REF!</v>
      </c>
      <c r="PN80" s="70" t="e">
        <f t="shared" si="595"/>
        <v>#REF!</v>
      </c>
      <c r="PO80" s="68" t="e">
        <f t="shared" si="595"/>
        <v>#REF!</v>
      </c>
      <c r="PP80" s="69" t="e">
        <f t="shared" si="595"/>
        <v>#REF!</v>
      </c>
      <c r="PQ80" s="70" t="e">
        <f t="shared" si="595"/>
        <v>#REF!</v>
      </c>
      <c r="PR80" s="68" t="e">
        <f t="shared" si="595"/>
        <v>#REF!</v>
      </c>
      <c r="PS80" s="69" t="e">
        <f t="shared" si="595"/>
        <v>#REF!</v>
      </c>
      <c r="PT80" s="70" t="e">
        <f t="shared" si="595"/>
        <v>#REF!</v>
      </c>
      <c r="PU80" s="68" t="e">
        <f t="shared" si="595"/>
        <v>#REF!</v>
      </c>
      <c r="PV80" s="69" t="e">
        <f t="shared" si="595"/>
        <v>#REF!</v>
      </c>
      <c r="PW80" s="70" t="e">
        <f t="shared" si="595"/>
        <v>#REF!</v>
      </c>
      <c r="PX80" s="68" t="e">
        <f t="shared" si="595"/>
        <v>#REF!</v>
      </c>
      <c r="PY80" s="69" t="e">
        <f t="shared" si="595"/>
        <v>#REF!</v>
      </c>
      <c r="PZ80" s="70" t="e">
        <f t="shared" si="595"/>
        <v>#REF!</v>
      </c>
      <c r="QA80" s="68" t="e">
        <f t="shared" si="595"/>
        <v>#REF!</v>
      </c>
      <c r="QB80" s="69" t="e">
        <f t="shared" si="595"/>
        <v>#REF!</v>
      </c>
      <c r="QC80" s="209"/>
      <c r="QD80" s="211"/>
      <c r="QE80" s="213">
        <f>$QD$80-$QC$80</f>
        <v>0</v>
      </c>
      <c r="QF80" s="215"/>
      <c r="QG80" s="93" t="e">
        <f>WELDING!#REF!</f>
        <v>#REF!</v>
      </c>
      <c r="QH80" s="68" t="e">
        <f>QG80-QG79+IF(QG82="",QG81,QG82)</f>
        <v>#REF!</v>
      </c>
      <c r="QI80" s="69" t="e">
        <f t="shared" ref="QI80:QX80" si="596">QH80-QH79+IF(QH82="",QH81,QH82)</f>
        <v>#REF!</v>
      </c>
      <c r="QJ80" s="70" t="e">
        <f t="shared" si="596"/>
        <v>#REF!</v>
      </c>
      <c r="QK80" s="68" t="e">
        <f t="shared" si="596"/>
        <v>#REF!</v>
      </c>
      <c r="QL80" s="69" t="e">
        <f t="shared" si="596"/>
        <v>#REF!</v>
      </c>
      <c r="QM80" s="70" t="e">
        <f t="shared" si="596"/>
        <v>#REF!</v>
      </c>
      <c r="QN80" s="68" t="e">
        <f t="shared" si="596"/>
        <v>#REF!</v>
      </c>
      <c r="QO80" s="69" t="e">
        <f t="shared" si="596"/>
        <v>#REF!</v>
      </c>
      <c r="QP80" s="70" t="e">
        <f t="shared" si="596"/>
        <v>#REF!</v>
      </c>
      <c r="QQ80" s="68" t="e">
        <f t="shared" si="596"/>
        <v>#REF!</v>
      </c>
      <c r="QR80" s="69" t="e">
        <f t="shared" si="596"/>
        <v>#REF!</v>
      </c>
      <c r="QS80" s="70" t="e">
        <f t="shared" si="596"/>
        <v>#REF!</v>
      </c>
      <c r="QT80" s="68" t="e">
        <f t="shared" si="596"/>
        <v>#REF!</v>
      </c>
      <c r="QU80" s="69" t="e">
        <f t="shared" si="596"/>
        <v>#REF!</v>
      </c>
      <c r="QV80" s="70" t="e">
        <f t="shared" si="596"/>
        <v>#REF!</v>
      </c>
      <c r="QW80" s="68" t="e">
        <f t="shared" si="596"/>
        <v>#REF!</v>
      </c>
      <c r="QX80" s="69" t="e">
        <f t="shared" si="596"/>
        <v>#REF!</v>
      </c>
      <c r="QY80" s="209"/>
      <c r="QZ80" s="211"/>
      <c r="RA80" s="213">
        <f>$QZ$80-$QY$80</f>
        <v>0</v>
      </c>
      <c r="RB80" s="215"/>
      <c r="RC80" s="93" t="e">
        <f>WELDING!#REF!</f>
        <v>#REF!</v>
      </c>
      <c r="RD80" s="68" t="e">
        <f>RC80-RC79+IF(RC82="",RC81,RC82)</f>
        <v>#REF!</v>
      </c>
      <c r="RE80" s="69" t="e">
        <f t="shared" ref="RE80:RT80" si="597">RD80-RD79+IF(RD82="",RD81,RD82)</f>
        <v>#REF!</v>
      </c>
      <c r="RF80" s="70" t="e">
        <f t="shared" si="597"/>
        <v>#REF!</v>
      </c>
      <c r="RG80" s="68" t="e">
        <f t="shared" si="597"/>
        <v>#REF!</v>
      </c>
      <c r="RH80" s="69" t="e">
        <f t="shared" si="597"/>
        <v>#REF!</v>
      </c>
      <c r="RI80" s="70" t="e">
        <f t="shared" si="597"/>
        <v>#REF!</v>
      </c>
      <c r="RJ80" s="68" t="e">
        <f t="shared" si="597"/>
        <v>#REF!</v>
      </c>
      <c r="RK80" s="69" t="e">
        <f t="shared" si="597"/>
        <v>#REF!</v>
      </c>
      <c r="RL80" s="70" t="e">
        <f t="shared" si="597"/>
        <v>#REF!</v>
      </c>
      <c r="RM80" s="68" t="e">
        <f t="shared" si="597"/>
        <v>#REF!</v>
      </c>
      <c r="RN80" s="69" t="e">
        <f t="shared" si="597"/>
        <v>#REF!</v>
      </c>
      <c r="RO80" s="70" t="e">
        <f t="shared" si="597"/>
        <v>#REF!</v>
      </c>
      <c r="RP80" s="68" t="e">
        <f t="shared" si="597"/>
        <v>#REF!</v>
      </c>
      <c r="RQ80" s="69" t="e">
        <f t="shared" si="597"/>
        <v>#REF!</v>
      </c>
      <c r="RR80" s="70" t="e">
        <f t="shared" si="597"/>
        <v>#REF!</v>
      </c>
      <c r="RS80" s="68" t="e">
        <f t="shared" si="597"/>
        <v>#REF!</v>
      </c>
      <c r="RT80" s="69" t="e">
        <f t="shared" si="597"/>
        <v>#REF!</v>
      </c>
      <c r="RU80" s="209"/>
      <c r="RV80" s="211"/>
      <c r="RW80" s="213">
        <f>$RV$80-$RU$80</f>
        <v>0</v>
      </c>
      <c r="RX80" s="215"/>
      <c r="RY80" s="93" t="e">
        <f>WELDING!#REF!</f>
        <v>#REF!</v>
      </c>
      <c r="RZ80" s="68" t="e">
        <f>RY80-RY79+IF(RY82="",RY81,RY82)</f>
        <v>#REF!</v>
      </c>
      <c r="SA80" s="69" t="e">
        <f t="shared" ref="SA80:SP80" si="598">RZ80-RZ79+IF(RZ82="",RZ81,RZ82)</f>
        <v>#REF!</v>
      </c>
      <c r="SB80" s="70" t="e">
        <f t="shared" si="598"/>
        <v>#REF!</v>
      </c>
      <c r="SC80" s="68" t="e">
        <f t="shared" si="598"/>
        <v>#REF!</v>
      </c>
      <c r="SD80" s="69" t="e">
        <f t="shared" si="598"/>
        <v>#REF!</v>
      </c>
      <c r="SE80" s="70" t="e">
        <f t="shared" si="598"/>
        <v>#REF!</v>
      </c>
      <c r="SF80" s="68" t="e">
        <f t="shared" si="598"/>
        <v>#REF!</v>
      </c>
      <c r="SG80" s="69" t="e">
        <f t="shared" si="598"/>
        <v>#REF!</v>
      </c>
      <c r="SH80" s="70" t="e">
        <f t="shared" si="598"/>
        <v>#REF!</v>
      </c>
      <c r="SI80" s="68" t="e">
        <f t="shared" si="598"/>
        <v>#REF!</v>
      </c>
      <c r="SJ80" s="69" t="e">
        <f t="shared" si="598"/>
        <v>#REF!</v>
      </c>
      <c r="SK80" s="70" t="e">
        <f t="shared" si="598"/>
        <v>#REF!</v>
      </c>
      <c r="SL80" s="68" t="e">
        <f t="shared" si="598"/>
        <v>#REF!</v>
      </c>
      <c r="SM80" s="69" t="e">
        <f t="shared" si="598"/>
        <v>#REF!</v>
      </c>
      <c r="SN80" s="70" t="e">
        <f t="shared" si="598"/>
        <v>#REF!</v>
      </c>
      <c r="SO80" s="68" t="e">
        <f t="shared" si="598"/>
        <v>#REF!</v>
      </c>
      <c r="SP80" s="69" t="e">
        <f t="shared" si="598"/>
        <v>#REF!</v>
      </c>
      <c r="SQ80" s="209"/>
      <c r="SR80" s="211"/>
      <c r="SS80" s="213">
        <f>$SR$80-$SQ$80</f>
        <v>0</v>
      </c>
      <c r="ST80" s="215"/>
      <c r="SU80" s="93" t="e">
        <f>WELDING!#REF!</f>
        <v>#REF!</v>
      </c>
      <c r="SV80" s="68" t="e">
        <f>SU80-SU79+IF(SU82="",SU81,SU82)</f>
        <v>#REF!</v>
      </c>
      <c r="SW80" s="69" t="e">
        <f t="shared" ref="SW80:TL80" si="599">SV80-SV79+IF(SV82="",SV81,SV82)</f>
        <v>#REF!</v>
      </c>
      <c r="SX80" s="70" t="e">
        <f t="shared" si="599"/>
        <v>#REF!</v>
      </c>
      <c r="SY80" s="68" t="e">
        <f t="shared" si="599"/>
        <v>#REF!</v>
      </c>
      <c r="SZ80" s="69" t="e">
        <f t="shared" si="599"/>
        <v>#REF!</v>
      </c>
      <c r="TA80" s="70" t="e">
        <f t="shared" si="599"/>
        <v>#REF!</v>
      </c>
      <c r="TB80" s="68" t="e">
        <f t="shared" si="599"/>
        <v>#REF!</v>
      </c>
      <c r="TC80" s="69" t="e">
        <f t="shared" si="599"/>
        <v>#REF!</v>
      </c>
      <c r="TD80" s="70" t="e">
        <f t="shared" si="599"/>
        <v>#REF!</v>
      </c>
      <c r="TE80" s="68" t="e">
        <f t="shared" si="599"/>
        <v>#REF!</v>
      </c>
      <c r="TF80" s="69" t="e">
        <f t="shared" si="599"/>
        <v>#REF!</v>
      </c>
      <c r="TG80" s="70" t="e">
        <f t="shared" si="599"/>
        <v>#REF!</v>
      </c>
      <c r="TH80" s="68" t="e">
        <f t="shared" si="599"/>
        <v>#REF!</v>
      </c>
      <c r="TI80" s="69" t="e">
        <f t="shared" si="599"/>
        <v>#REF!</v>
      </c>
      <c r="TJ80" s="70" t="e">
        <f t="shared" si="599"/>
        <v>#REF!</v>
      </c>
      <c r="TK80" s="68" t="e">
        <f t="shared" si="599"/>
        <v>#REF!</v>
      </c>
      <c r="TL80" s="69" t="e">
        <f t="shared" si="599"/>
        <v>#REF!</v>
      </c>
      <c r="TM80" s="209"/>
      <c r="TN80" s="211"/>
      <c r="TO80" s="213">
        <f>$TN$80-$TM$80</f>
        <v>0</v>
      </c>
      <c r="TP80" s="215"/>
      <c r="TQ80" s="93" t="e">
        <f>WELDING!#REF!</f>
        <v>#REF!</v>
      </c>
      <c r="TR80" s="68" t="e">
        <f>TQ80-TQ79+IF(TQ82="",TQ81,TQ82)</f>
        <v>#REF!</v>
      </c>
      <c r="TS80" s="69" t="e">
        <f t="shared" ref="TS80:UH80" si="600">TR80-TR79+IF(TR82="",TR81,TR82)</f>
        <v>#REF!</v>
      </c>
      <c r="TT80" s="70" t="e">
        <f t="shared" si="600"/>
        <v>#REF!</v>
      </c>
      <c r="TU80" s="68" t="e">
        <f t="shared" si="600"/>
        <v>#REF!</v>
      </c>
      <c r="TV80" s="69" t="e">
        <f t="shared" si="600"/>
        <v>#REF!</v>
      </c>
      <c r="TW80" s="70" t="e">
        <f t="shared" si="600"/>
        <v>#REF!</v>
      </c>
      <c r="TX80" s="68" t="e">
        <f t="shared" si="600"/>
        <v>#REF!</v>
      </c>
      <c r="TY80" s="69" t="e">
        <f t="shared" si="600"/>
        <v>#REF!</v>
      </c>
      <c r="TZ80" s="70" t="e">
        <f t="shared" si="600"/>
        <v>#REF!</v>
      </c>
      <c r="UA80" s="68" t="e">
        <f t="shared" si="600"/>
        <v>#REF!</v>
      </c>
      <c r="UB80" s="69" t="e">
        <f t="shared" si="600"/>
        <v>#REF!</v>
      </c>
      <c r="UC80" s="70" t="e">
        <f t="shared" si="600"/>
        <v>#REF!</v>
      </c>
      <c r="UD80" s="68" t="e">
        <f t="shared" si="600"/>
        <v>#REF!</v>
      </c>
      <c r="UE80" s="69" t="e">
        <f t="shared" si="600"/>
        <v>#REF!</v>
      </c>
      <c r="UF80" s="70" t="e">
        <f t="shared" si="600"/>
        <v>#REF!</v>
      </c>
      <c r="UG80" s="68" t="e">
        <f t="shared" si="600"/>
        <v>#REF!</v>
      </c>
      <c r="UH80" s="69" t="e">
        <f t="shared" si="600"/>
        <v>#REF!</v>
      </c>
      <c r="UI80" s="209"/>
      <c r="UJ80" s="211"/>
      <c r="UK80" s="213">
        <f>$UJ$80-$UI$80</f>
        <v>0</v>
      </c>
      <c r="UL80" s="215"/>
      <c r="UM80" s="93" t="e">
        <f>WELDING!#REF!</f>
        <v>#REF!</v>
      </c>
      <c r="UN80" s="68" t="e">
        <f>UM80-UM79+IF(UM82="",UM81,UM82)</f>
        <v>#REF!</v>
      </c>
      <c r="UO80" s="69" t="e">
        <f t="shared" ref="UO80:VD80" si="601">UN80-UN79+IF(UN82="",UN81,UN82)</f>
        <v>#REF!</v>
      </c>
      <c r="UP80" s="70" t="e">
        <f t="shared" si="601"/>
        <v>#REF!</v>
      </c>
      <c r="UQ80" s="68" t="e">
        <f t="shared" si="601"/>
        <v>#REF!</v>
      </c>
      <c r="UR80" s="69" t="e">
        <f t="shared" si="601"/>
        <v>#REF!</v>
      </c>
      <c r="US80" s="70" t="e">
        <f t="shared" si="601"/>
        <v>#REF!</v>
      </c>
      <c r="UT80" s="68" t="e">
        <f t="shared" si="601"/>
        <v>#REF!</v>
      </c>
      <c r="UU80" s="69" t="e">
        <f t="shared" si="601"/>
        <v>#REF!</v>
      </c>
      <c r="UV80" s="70" t="e">
        <f t="shared" si="601"/>
        <v>#REF!</v>
      </c>
      <c r="UW80" s="68" t="e">
        <f t="shared" si="601"/>
        <v>#REF!</v>
      </c>
      <c r="UX80" s="69" t="e">
        <f t="shared" si="601"/>
        <v>#REF!</v>
      </c>
      <c r="UY80" s="70" t="e">
        <f t="shared" si="601"/>
        <v>#REF!</v>
      </c>
      <c r="UZ80" s="68" t="e">
        <f t="shared" si="601"/>
        <v>#REF!</v>
      </c>
      <c r="VA80" s="69" t="e">
        <f t="shared" si="601"/>
        <v>#REF!</v>
      </c>
      <c r="VB80" s="70" t="e">
        <f t="shared" si="601"/>
        <v>#REF!</v>
      </c>
      <c r="VC80" s="68" t="e">
        <f t="shared" si="601"/>
        <v>#REF!</v>
      </c>
      <c r="VD80" s="69" t="e">
        <f t="shared" si="601"/>
        <v>#REF!</v>
      </c>
      <c r="VE80" s="209"/>
      <c r="VF80" s="211"/>
      <c r="VG80" s="213">
        <f>$VF$80-$VE$80</f>
        <v>0</v>
      </c>
      <c r="VH80" s="215"/>
      <c r="VI80" s="93" t="e">
        <f>WELDING!#REF!</f>
        <v>#REF!</v>
      </c>
      <c r="VJ80" s="68" t="e">
        <f>VI80-VI79+IF(VI82="",VI81,VI82)</f>
        <v>#REF!</v>
      </c>
      <c r="VK80" s="69" t="e">
        <f t="shared" ref="VK80:VZ80" si="602">VJ80-VJ79+IF(VJ82="",VJ81,VJ82)</f>
        <v>#REF!</v>
      </c>
      <c r="VL80" s="70" t="e">
        <f t="shared" si="602"/>
        <v>#REF!</v>
      </c>
      <c r="VM80" s="68" t="e">
        <f t="shared" si="602"/>
        <v>#REF!</v>
      </c>
      <c r="VN80" s="69" t="e">
        <f t="shared" si="602"/>
        <v>#REF!</v>
      </c>
      <c r="VO80" s="70" t="e">
        <f t="shared" si="602"/>
        <v>#REF!</v>
      </c>
      <c r="VP80" s="68" t="e">
        <f t="shared" si="602"/>
        <v>#REF!</v>
      </c>
      <c r="VQ80" s="69" t="e">
        <f t="shared" si="602"/>
        <v>#REF!</v>
      </c>
      <c r="VR80" s="70" t="e">
        <f t="shared" si="602"/>
        <v>#REF!</v>
      </c>
      <c r="VS80" s="68" t="e">
        <f t="shared" si="602"/>
        <v>#REF!</v>
      </c>
      <c r="VT80" s="69" t="e">
        <f t="shared" si="602"/>
        <v>#REF!</v>
      </c>
      <c r="VU80" s="70" t="e">
        <f t="shared" si="602"/>
        <v>#REF!</v>
      </c>
      <c r="VV80" s="68" t="e">
        <f t="shared" si="602"/>
        <v>#REF!</v>
      </c>
      <c r="VW80" s="69" t="e">
        <f t="shared" si="602"/>
        <v>#REF!</v>
      </c>
      <c r="VX80" s="70" t="e">
        <f t="shared" si="602"/>
        <v>#REF!</v>
      </c>
      <c r="VY80" s="68" t="e">
        <f t="shared" si="602"/>
        <v>#REF!</v>
      </c>
      <c r="VZ80" s="69" t="e">
        <f t="shared" si="602"/>
        <v>#REF!</v>
      </c>
      <c r="WA80" s="209"/>
      <c r="WB80" s="211"/>
      <c r="WC80" s="213">
        <f>$WB$80-$WA$80</f>
        <v>0</v>
      </c>
      <c r="WD80" s="215"/>
      <c r="WE80" s="93" t="e">
        <f>WELDING!#REF!</f>
        <v>#REF!</v>
      </c>
      <c r="WF80" s="68" t="e">
        <f>WE80-WE79+IF(WE82="",WE81,WE82)</f>
        <v>#REF!</v>
      </c>
      <c r="WG80" s="69" t="e">
        <f t="shared" ref="WG80:WV80" si="603">WF80-WF79+IF(WF82="",WF81,WF82)</f>
        <v>#REF!</v>
      </c>
      <c r="WH80" s="70" t="e">
        <f t="shared" si="603"/>
        <v>#REF!</v>
      </c>
      <c r="WI80" s="68" t="e">
        <f t="shared" si="603"/>
        <v>#REF!</v>
      </c>
      <c r="WJ80" s="69" t="e">
        <f t="shared" si="603"/>
        <v>#REF!</v>
      </c>
      <c r="WK80" s="70" t="e">
        <f t="shared" si="603"/>
        <v>#REF!</v>
      </c>
      <c r="WL80" s="68" t="e">
        <f t="shared" si="603"/>
        <v>#REF!</v>
      </c>
      <c r="WM80" s="69" t="e">
        <f t="shared" si="603"/>
        <v>#REF!</v>
      </c>
      <c r="WN80" s="70" t="e">
        <f t="shared" si="603"/>
        <v>#REF!</v>
      </c>
      <c r="WO80" s="68" t="e">
        <f t="shared" si="603"/>
        <v>#REF!</v>
      </c>
      <c r="WP80" s="69" t="e">
        <f t="shared" si="603"/>
        <v>#REF!</v>
      </c>
      <c r="WQ80" s="70" t="e">
        <f t="shared" si="603"/>
        <v>#REF!</v>
      </c>
      <c r="WR80" s="68" t="e">
        <f t="shared" si="603"/>
        <v>#REF!</v>
      </c>
      <c r="WS80" s="69" t="e">
        <f t="shared" si="603"/>
        <v>#REF!</v>
      </c>
      <c r="WT80" s="70" t="e">
        <f t="shared" si="603"/>
        <v>#REF!</v>
      </c>
      <c r="WU80" s="68" t="e">
        <f t="shared" si="603"/>
        <v>#REF!</v>
      </c>
      <c r="WV80" s="69" t="e">
        <f t="shared" si="603"/>
        <v>#REF!</v>
      </c>
      <c r="WW80" s="209"/>
      <c r="WX80" s="211"/>
      <c r="WY80" s="213">
        <f>$WX$80-$WW$80</f>
        <v>0</v>
      </c>
      <c r="WZ80" s="215"/>
      <c r="XA80" s="93" t="e">
        <f>WELDING!#REF!</f>
        <v>#REF!</v>
      </c>
      <c r="XB80" s="68" t="e">
        <f>XA80-XA79+IF(XA82="",XA81,XA82)</f>
        <v>#REF!</v>
      </c>
      <c r="XC80" s="69" t="e">
        <f t="shared" ref="XC80:XR80" si="604">XB80-XB79+IF(XB82="",XB81,XB82)</f>
        <v>#REF!</v>
      </c>
      <c r="XD80" s="70" t="e">
        <f t="shared" si="604"/>
        <v>#REF!</v>
      </c>
      <c r="XE80" s="68" t="e">
        <f t="shared" si="604"/>
        <v>#REF!</v>
      </c>
      <c r="XF80" s="69" t="e">
        <f t="shared" si="604"/>
        <v>#REF!</v>
      </c>
      <c r="XG80" s="70" t="e">
        <f t="shared" si="604"/>
        <v>#REF!</v>
      </c>
      <c r="XH80" s="68" t="e">
        <f t="shared" si="604"/>
        <v>#REF!</v>
      </c>
      <c r="XI80" s="69" t="e">
        <f t="shared" si="604"/>
        <v>#REF!</v>
      </c>
      <c r="XJ80" s="70" t="e">
        <f t="shared" si="604"/>
        <v>#REF!</v>
      </c>
      <c r="XK80" s="68" t="e">
        <f t="shared" si="604"/>
        <v>#REF!</v>
      </c>
      <c r="XL80" s="69" t="e">
        <f t="shared" si="604"/>
        <v>#REF!</v>
      </c>
      <c r="XM80" s="70" t="e">
        <f t="shared" si="604"/>
        <v>#REF!</v>
      </c>
      <c r="XN80" s="68" t="e">
        <f t="shared" si="604"/>
        <v>#REF!</v>
      </c>
      <c r="XO80" s="69" t="e">
        <f t="shared" si="604"/>
        <v>#REF!</v>
      </c>
      <c r="XP80" s="70" t="e">
        <f t="shared" si="604"/>
        <v>#REF!</v>
      </c>
      <c r="XQ80" s="68" t="e">
        <f t="shared" si="604"/>
        <v>#REF!</v>
      </c>
      <c r="XR80" s="69" t="e">
        <f t="shared" si="604"/>
        <v>#REF!</v>
      </c>
      <c r="XS80" s="209"/>
      <c r="XT80" s="211"/>
      <c r="XU80" s="213">
        <f>$XT$80-$XS$80</f>
        <v>0</v>
      </c>
      <c r="XV80" s="215"/>
      <c r="XW80" s="93" t="e">
        <f>WELDING!#REF!</f>
        <v>#REF!</v>
      </c>
      <c r="XX80" s="68" t="e">
        <f>XW80-XW79+IF(XW82="",XW81,XW82)</f>
        <v>#REF!</v>
      </c>
      <c r="XY80" s="69" t="e">
        <f t="shared" ref="XY80:YN80" si="605">XX80-XX79+IF(XX82="",XX81,XX82)</f>
        <v>#REF!</v>
      </c>
      <c r="XZ80" s="70" t="e">
        <f t="shared" si="605"/>
        <v>#REF!</v>
      </c>
      <c r="YA80" s="68" t="e">
        <f t="shared" si="605"/>
        <v>#REF!</v>
      </c>
      <c r="YB80" s="69" t="e">
        <f t="shared" si="605"/>
        <v>#REF!</v>
      </c>
      <c r="YC80" s="70" t="e">
        <f t="shared" si="605"/>
        <v>#REF!</v>
      </c>
      <c r="YD80" s="68" t="e">
        <f t="shared" si="605"/>
        <v>#REF!</v>
      </c>
      <c r="YE80" s="69" t="e">
        <f t="shared" si="605"/>
        <v>#REF!</v>
      </c>
      <c r="YF80" s="70" t="e">
        <f t="shared" si="605"/>
        <v>#REF!</v>
      </c>
      <c r="YG80" s="68" t="e">
        <f t="shared" si="605"/>
        <v>#REF!</v>
      </c>
      <c r="YH80" s="69" t="e">
        <f t="shared" si="605"/>
        <v>#REF!</v>
      </c>
      <c r="YI80" s="70" t="e">
        <f t="shared" si="605"/>
        <v>#REF!</v>
      </c>
      <c r="YJ80" s="68" t="e">
        <f t="shared" si="605"/>
        <v>#REF!</v>
      </c>
      <c r="YK80" s="69" t="e">
        <f t="shared" si="605"/>
        <v>#REF!</v>
      </c>
      <c r="YL80" s="70" t="e">
        <f t="shared" si="605"/>
        <v>#REF!</v>
      </c>
      <c r="YM80" s="68" t="e">
        <f t="shared" si="605"/>
        <v>#REF!</v>
      </c>
      <c r="YN80" s="69" t="e">
        <f t="shared" si="605"/>
        <v>#REF!</v>
      </c>
      <c r="YO80" s="209"/>
      <c r="YP80" s="211"/>
      <c r="YQ80" s="213"/>
      <c r="YR80" s="215"/>
      <c r="YS80" s="93" t="e">
        <f>WELDING!#REF!</f>
        <v>#REF!</v>
      </c>
      <c r="YT80" s="68" t="e">
        <f>YS80-YS79+IF(YS82="",YS81,YS82)</f>
        <v>#REF!</v>
      </c>
      <c r="YU80" s="68" t="e">
        <f t="shared" ref="YU80:ZJ80" si="606">YT80-YT79+IF(YT82="",YT81,YT82)</f>
        <v>#REF!</v>
      </c>
      <c r="YV80" s="68" t="e">
        <f t="shared" si="606"/>
        <v>#REF!</v>
      </c>
      <c r="YW80" s="68" t="e">
        <f t="shared" si="606"/>
        <v>#REF!</v>
      </c>
      <c r="YX80" s="68" t="e">
        <f t="shared" si="606"/>
        <v>#REF!</v>
      </c>
      <c r="YY80" s="68" t="e">
        <f t="shared" si="606"/>
        <v>#REF!</v>
      </c>
      <c r="YZ80" s="68" t="e">
        <f t="shared" si="606"/>
        <v>#REF!</v>
      </c>
      <c r="ZA80" s="68" t="e">
        <f t="shared" si="606"/>
        <v>#REF!</v>
      </c>
      <c r="ZB80" s="68" t="e">
        <f t="shared" si="606"/>
        <v>#REF!</v>
      </c>
      <c r="ZC80" s="68" t="e">
        <f t="shared" si="606"/>
        <v>#REF!</v>
      </c>
      <c r="ZD80" s="68" t="e">
        <f t="shared" si="606"/>
        <v>#REF!</v>
      </c>
      <c r="ZE80" s="68" t="e">
        <f t="shared" si="606"/>
        <v>#REF!</v>
      </c>
      <c r="ZF80" s="68" t="e">
        <f t="shared" si="606"/>
        <v>#REF!</v>
      </c>
      <c r="ZG80" s="68" t="e">
        <f t="shared" si="606"/>
        <v>#REF!</v>
      </c>
      <c r="ZH80" s="68" t="e">
        <f t="shared" si="606"/>
        <v>#REF!</v>
      </c>
      <c r="ZI80" s="68" t="e">
        <f t="shared" si="606"/>
        <v>#REF!</v>
      </c>
      <c r="ZJ80" s="68" t="e">
        <f t="shared" si="606"/>
        <v>#REF!</v>
      </c>
      <c r="ZK80" s="209"/>
      <c r="ZL80" s="211"/>
      <c r="ZM80" s="213"/>
      <c r="ZN80" s="215"/>
      <c r="ZO80" s="93" t="e">
        <f>WELDING!#REF!</f>
        <v>#REF!</v>
      </c>
      <c r="ZP80" s="68" t="e">
        <f>ZO80-ZO79+IF(ZO82="",ZO81,ZO82)</f>
        <v>#REF!</v>
      </c>
      <c r="ZQ80" s="68" t="e">
        <f t="shared" ref="ZQ80:AAF80" si="607">ZP80-ZP79+IF(ZP82="",ZP81,ZP82)</f>
        <v>#REF!</v>
      </c>
      <c r="ZR80" s="68" t="e">
        <f t="shared" si="607"/>
        <v>#REF!</v>
      </c>
      <c r="ZS80" s="68" t="e">
        <f t="shared" si="607"/>
        <v>#REF!</v>
      </c>
      <c r="ZT80" s="68" t="e">
        <f t="shared" si="607"/>
        <v>#REF!</v>
      </c>
      <c r="ZU80" s="68" t="e">
        <f t="shared" si="607"/>
        <v>#REF!</v>
      </c>
      <c r="ZV80" s="68" t="e">
        <f t="shared" si="607"/>
        <v>#REF!</v>
      </c>
      <c r="ZW80" s="68" t="e">
        <f t="shared" si="607"/>
        <v>#REF!</v>
      </c>
      <c r="ZX80" s="68" t="e">
        <f t="shared" si="607"/>
        <v>#REF!</v>
      </c>
      <c r="ZY80" s="68" t="e">
        <f t="shared" si="607"/>
        <v>#REF!</v>
      </c>
      <c r="ZZ80" s="68" t="e">
        <f t="shared" si="607"/>
        <v>#REF!</v>
      </c>
      <c r="AAA80" s="68" t="e">
        <f t="shared" si="607"/>
        <v>#REF!</v>
      </c>
      <c r="AAB80" s="68" t="e">
        <f t="shared" si="607"/>
        <v>#REF!</v>
      </c>
      <c r="AAC80" s="68" t="e">
        <f t="shared" si="607"/>
        <v>#REF!</v>
      </c>
      <c r="AAD80" s="68" t="e">
        <f t="shared" si="607"/>
        <v>#REF!</v>
      </c>
      <c r="AAE80" s="68" t="e">
        <f t="shared" si="607"/>
        <v>#REF!</v>
      </c>
      <c r="AAF80" s="68" t="e">
        <f t="shared" si="607"/>
        <v>#REF!</v>
      </c>
    </row>
    <row r="81" spans="1:708" x14ac:dyDescent="0.25">
      <c r="A81" s="221"/>
      <c r="B81" s="24"/>
      <c r="D81" s="103"/>
      <c r="E81" s="209"/>
      <c r="F81" s="211"/>
      <c r="G81" s="213"/>
      <c r="H81" s="215">
        <f>SUM($I$81:$Z$81)</f>
        <v>0</v>
      </c>
      <c r="I81" s="60"/>
      <c r="J81" s="57"/>
      <c r="K81" s="61"/>
      <c r="L81" s="60"/>
      <c r="M81" s="57"/>
      <c r="N81" s="61"/>
      <c r="O81" s="60"/>
      <c r="P81" s="57"/>
      <c r="Q81" s="61"/>
      <c r="R81" s="60"/>
      <c r="S81" s="57"/>
      <c r="T81" s="61"/>
      <c r="U81" s="60"/>
      <c r="V81" s="57"/>
      <c r="W81" s="61"/>
      <c r="X81" s="60"/>
      <c r="Y81" s="57"/>
      <c r="Z81" s="61"/>
      <c r="AA81" s="209"/>
      <c r="AB81" s="211"/>
      <c r="AC81" s="213"/>
      <c r="AD81" s="215">
        <f>SUM($AE$81:$AV$81)</f>
        <v>0</v>
      </c>
      <c r="AE81" s="60"/>
      <c r="AF81" s="57"/>
      <c r="AG81" s="61"/>
      <c r="AH81" s="60"/>
      <c r="AI81" s="57"/>
      <c r="AJ81" s="61"/>
      <c r="AK81" s="60"/>
      <c r="AL81" s="57"/>
      <c r="AM81" s="61"/>
      <c r="AN81" s="60"/>
      <c r="AO81" s="57"/>
      <c r="AP81" s="61"/>
      <c r="AQ81" s="60"/>
      <c r="AR81" s="57"/>
      <c r="AS81" s="61"/>
      <c r="AT81" s="60"/>
      <c r="AU81" s="57"/>
      <c r="AV81" s="61"/>
      <c r="AW81" s="209"/>
      <c r="AX81" s="211"/>
      <c r="AY81" s="213"/>
      <c r="AZ81" s="215">
        <f>SUM($BA$81:$BR$81)</f>
        <v>0</v>
      </c>
      <c r="BA81" s="60"/>
      <c r="BB81" s="57"/>
      <c r="BC81" s="61"/>
      <c r="BD81" s="60"/>
      <c r="BE81" s="57"/>
      <c r="BF81" s="61"/>
      <c r="BG81" s="60"/>
      <c r="BH81" s="57"/>
      <c r="BI81" s="61"/>
      <c r="BJ81" s="60"/>
      <c r="BK81" s="57"/>
      <c r="BL81" s="61"/>
      <c r="BM81" s="60"/>
      <c r="BN81" s="57"/>
      <c r="BO81" s="61"/>
      <c r="BP81" s="60"/>
      <c r="BQ81" s="57"/>
      <c r="BR81" s="61"/>
      <c r="BS81" s="209"/>
      <c r="BT81" s="211"/>
      <c r="BU81" s="213"/>
      <c r="BV81" s="215">
        <f>SUM($BW$81:$CN$81)</f>
        <v>0</v>
      </c>
      <c r="BW81" s="60"/>
      <c r="BX81" s="57"/>
      <c r="BY81" s="61"/>
      <c r="BZ81" s="60"/>
      <c r="CA81" s="57"/>
      <c r="CB81" s="61"/>
      <c r="CC81" s="60"/>
      <c r="CD81" s="57"/>
      <c r="CE81" s="61"/>
      <c r="CF81" s="60"/>
      <c r="CG81" s="57"/>
      <c r="CH81" s="61"/>
      <c r="CI81" s="60"/>
      <c r="CJ81" s="57"/>
      <c r="CK81" s="61"/>
      <c r="CL81" s="60"/>
      <c r="CM81" s="57"/>
      <c r="CN81" s="61"/>
      <c r="CO81" s="209"/>
      <c r="CP81" s="211"/>
      <c r="CQ81" s="213"/>
      <c r="CR81" s="215">
        <f>SUM($CS$81:$DJ$81)</f>
        <v>0</v>
      </c>
      <c r="CS81" s="60"/>
      <c r="CT81" s="57"/>
      <c r="CU81" s="61"/>
      <c r="CV81" s="60"/>
      <c r="CW81" s="57"/>
      <c r="CX81" s="61"/>
      <c r="CY81" s="60"/>
      <c r="CZ81" s="57"/>
      <c r="DA81" s="61"/>
      <c r="DB81" s="60"/>
      <c r="DC81" s="57"/>
      <c r="DD81" s="61"/>
      <c r="DE81" s="60"/>
      <c r="DF81" s="57"/>
      <c r="DG81" s="61"/>
      <c r="DH81" s="60"/>
      <c r="DI81" s="57"/>
      <c r="DJ81" s="61"/>
      <c r="DK81" s="209"/>
      <c r="DL81" s="211"/>
      <c r="DM81" s="213"/>
      <c r="DN81" s="215">
        <f>SUM($DO$81:$EF$81)</f>
        <v>0</v>
      </c>
      <c r="DO81" s="60"/>
      <c r="DP81" s="57"/>
      <c r="DQ81" s="61"/>
      <c r="DR81" s="60"/>
      <c r="DS81" s="57"/>
      <c r="DT81" s="61"/>
      <c r="DU81" s="60"/>
      <c r="DV81" s="57"/>
      <c r="DW81" s="61"/>
      <c r="DX81" s="60"/>
      <c r="DY81" s="57"/>
      <c r="DZ81" s="61"/>
      <c r="EA81" s="60"/>
      <c r="EB81" s="57"/>
      <c r="EC81" s="61"/>
      <c r="ED81" s="60"/>
      <c r="EE81" s="57"/>
      <c r="EF81" s="61"/>
      <c r="EG81" s="209"/>
      <c r="EH81" s="211"/>
      <c r="EI81" s="213"/>
      <c r="EJ81" s="215">
        <f>SUM($EK$81:$FB$81)</f>
        <v>0</v>
      </c>
      <c r="EK81" s="60"/>
      <c r="EL81" s="57"/>
      <c r="EM81" s="61"/>
      <c r="EN81" s="60"/>
      <c r="EO81" s="57"/>
      <c r="EP81" s="61"/>
      <c r="EQ81" s="60"/>
      <c r="ER81" s="57"/>
      <c r="ES81" s="61"/>
      <c r="ET81" s="60"/>
      <c r="EU81" s="57"/>
      <c r="EV81" s="61"/>
      <c r="EW81" s="60"/>
      <c r="EX81" s="57"/>
      <c r="EY81" s="61"/>
      <c r="EZ81" s="60"/>
      <c r="FA81" s="57"/>
      <c r="FB81" s="61"/>
      <c r="FC81" s="209"/>
      <c r="FD81" s="211"/>
      <c r="FE81" s="213"/>
      <c r="FF81" s="215">
        <f>SUM($FG$81:$FX$81)</f>
        <v>0</v>
      </c>
      <c r="FG81" s="60"/>
      <c r="FH81" s="57"/>
      <c r="FI81" s="61"/>
      <c r="FJ81" s="60"/>
      <c r="FK81" s="57"/>
      <c r="FL81" s="61"/>
      <c r="FM81" s="60"/>
      <c r="FN81" s="57"/>
      <c r="FO81" s="61"/>
      <c r="FP81" s="60"/>
      <c r="FQ81" s="57"/>
      <c r="FR81" s="61"/>
      <c r="FS81" s="60"/>
      <c r="FT81" s="57"/>
      <c r="FU81" s="61"/>
      <c r="FV81" s="60"/>
      <c r="FW81" s="57"/>
      <c r="FX81" s="61"/>
      <c r="FY81" s="209"/>
      <c r="FZ81" s="211"/>
      <c r="GA81" s="213"/>
      <c r="GB81" s="215">
        <f>SUM($GC$81:$GT$81)</f>
        <v>0</v>
      </c>
      <c r="GC81" s="60"/>
      <c r="GD81" s="57"/>
      <c r="GE81" s="61"/>
      <c r="GF81" s="60"/>
      <c r="GG81" s="57"/>
      <c r="GH81" s="61"/>
      <c r="GI81" s="60"/>
      <c r="GJ81" s="57"/>
      <c r="GK81" s="61"/>
      <c r="GL81" s="60"/>
      <c r="GM81" s="57"/>
      <c r="GN81" s="61"/>
      <c r="GO81" s="60"/>
      <c r="GP81" s="57"/>
      <c r="GQ81" s="61"/>
      <c r="GR81" s="60"/>
      <c r="GS81" s="57"/>
      <c r="GT81" s="61"/>
      <c r="GU81" s="209"/>
      <c r="GV81" s="211"/>
      <c r="GW81" s="213"/>
      <c r="GX81" s="215">
        <f>SUM($GY$81:$HP$81)</f>
        <v>0</v>
      </c>
      <c r="GY81" s="60"/>
      <c r="GZ81" s="57"/>
      <c r="HA81" s="61"/>
      <c r="HB81" s="60"/>
      <c r="HC81" s="57"/>
      <c r="HD81" s="61"/>
      <c r="HE81" s="60"/>
      <c r="HF81" s="57"/>
      <c r="HG81" s="61"/>
      <c r="HH81" s="60"/>
      <c r="HI81" s="57"/>
      <c r="HJ81" s="61"/>
      <c r="HK81" s="60"/>
      <c r="HL81" s="57"/>
      <c r="HM81" s="61"/>
      <c r="HN81" s="60"/>
      <c r="HO81" s="57"/>
      <c r="HP81" s="61"/>
      <c r="HQ81" s="209"/>
      <c r="HR81" s="211"/>
      <c r="HS81" s="213"/>
      <c r="HT81" s="215">
        <f>SUM($HU$81:$IL$81)</f>
        <v>0</v>
      </c>
      <c r="HU81" s="60"/>
      <c r="HV81" s="57"/>
      <c r="HW81" s="61"/>
      <c r="HX81" s="60"/>
      <c r="HY81" s="57"/>
      <c r="HZ81" s="61"/>
      <c r="IA81" s="60"/>
      <c r="IB81" s="57"/>
      <c r="IC81" s="61"/>
      <c r="ID81" s="60"/>
      <c r="IE81" s="57"/>
      <c r="IF81" s="61"/>
      <c r="IG81" s="60"/>
      <c r="IH81" s="57"/>
      <c r="II81" s="61"/>
      <c r="IJ81" s="60"/>
      <c r="IK81" s="57"/>
      <c r="IL81" s="61"/>
      <c r="IM81" s="209"/>
      <c r="IN81" s="211"/>
      <c r="IO81" s="213"/>
      <c r="IP81" s="215">
        <f>SUM($IQ$81:$JH$81)</f>
        <v>0</v>
      </c>
      <c r="IQ81" s="60"/>
      <c r="IR81" s="57"/>
      <c r="IS81" s="61"/>
      <c r="IT81" s="60"/>
      <c r="IU81" s="57"/>
      <c r="IV81" s="61"/>
      <c r="IW81" s="60"/>
      <c r="IX81" s="57"/>
      <c r="IY81" s="61"/>
      <c r="IZ81" s="60"/>
      <c r="JA81" s="57"/>
      <c r="JB81" s="61"/>
      <c r="JC81" s="60"/>
      <c r="JD81" s="57"/>
      <c r="JE81" s="61"/>
      <c r="JF81" s="60"/>
      <c r="JG81" s="57"/>
      <c r="JH81" s="61"/>
      <c r="JI81" s="209"/>
      <c r="JJ81" s="211"/>
      <c r="JK81" s="213"/>
      <c r="JL81" s="215">
        <f>SUM($JM$81:$KD$81)</f>
        <v>0</v>
      </c>
      <c r="JM81" s="60"/>
      <c r="JN81" s="57"/>
      <c r="JO81" s="61"/>
      <c r="JP81" s="60"/>
      <c r="JQ81" s="57"/>
      <c r="JR81" s="61"/>
      <c r="JS81" s="60"/>
      <c r="JT81" s="57"/>
      <c r="JU81" s="61"/>
      <c r="JV81" s="60"/>
      <c r="JW81" s="57"/>
      <c r="JX81" s="61"/>
      <c r="JY81" s="60"/>
      <c r="JZ81" s="57"/>
      <c r="KA81" s="61"/>
      <c r="KB81" s="60"/>
      <c r="KC81" s="57"/>
      <c r="KD81" s="61"/>
      <c r="KE81" s="209"/>
      <c r="KF81" s="211"/>
      <c r="KG81" s="213"/>
      <c r="KH81" s="215">
        <f>SUM($KI$81:$KZ$81)</f>
        <v>0</v>
      </c>
      <c r="KI81" s="60"/>
      <c r="KJ81" s="57"/>
      <c r="KK81" s="61"/>
      <c r="KL81" s="60"/>
      <c r="KM81" s="57"/>
      <c r="KN81" s="61"/>
      <c r="KO81" s="60"/>
      <c r="KP81" s="57"/>
      <c r="KQ81" s="61"/>
      <c r="KR81" s="60"/>
      <c r="KS81" s="57"/>
      <c r="KT81" s="61"/>
      <c r="KU81" s="60"/>
      <c r="KV81" s="57"/>
      <c r="KW81" s="61"/>
      <c r="KX81" s="60"/>
      <c r="KY81" s="57"/>
      <c r="KZ81" s="61"/>
      <c r="LA81" s="209"/>
      <c r="LB81" s="211"/>
      <c r="LC81" s="213"/>
      <c r="LD81" s="215">
        <f>SUM($LE$81:$LV$81)</f>
        <v>0</v>
      </c>
      <c r="LE81" s="60"/>
      <c r="LF81" s="57"/>
      <c r="LG81" s="61"/>
      <c r="LH81" s="60"/>
      <c r="LI81" s="57"/>
      <c r="LJ81" s="61"/>
      <c r="LK81" s="60"/>
      <c r="LL81" s="57"/>
      <c r="LM81" s="61"/>
      <c r="LN81" s="60"/>
      <c r="LO81" s="57"/>
      <c r="LP81" s="61"/>
      <c r="LQ81" s="60"/>
      <c r="LR81" s="57"/>
      <c r="LS81" s="61"/>
      <c r="LT81" s="60"/>
      <c r="LU81" s="57"/>
      <c r="LV81" s="61"/>
      <c r="LW81" s="209"/>
      <c r="LX81" s="211"/>
      <c r="LY81" s="213"/>
      <c r="LZ81" s="215">
        <f>SUM($MA$81:$MR$81)</f>
        <v>0</v>
      </c>
      <c r="MA81" s="60"/>
      <c r="MB81" s="57"/>
      <c r="MC81" s="61"/>
      <c r="MD81" s="60"/>
      <c r="ME81" s="57"/>
      <c r="MF81" s="61"/>
      <c r="MG81" s="60"/>
      <c r="MH81" s="57"/>
      <c r="MI81" s="61"/>
      <c r="MJ81" s="60"/>
      <c r="MK81" s="57"/>
      <c r="ML81" s="61"/>
      <c r="MM81" s="60"/>
      <c r="MN81" s="57"/>
      <c r="MO81" s="61"/>
      <c r="MP81" s="60"/>
      <c r="MQ81" s="57"/>
      <c r="MR81" s="61"/>
      <c r="MS81" s="209"/>
      <c r="MT81" s="211"/>
      <c r="MU81" s="213"/>
      <c r="MV81" s="215">
        <f>SUM($MW$81:$NN$81)</f>
        <v>0</v>
      </c>
      <c r="MW81" s="60"/>
      <c r="MX81" s="57"/>
      <c r="MY81" s="61"/>
      <c r="MZ81" s="60"/>
      <c r="NA81" s="57"/>
      <c r="NB81" s="61"/>
      <c r="NC81" s="60"/>
      <c r="ND81" s="57"/>
      <c r="NE81" s="61"/>
      <c r="NF81" s="60"/>
      <c r="NG81" s="57"/>
      <c r="NH81" s="61"/>
      <c r="NI81" s="60"/>
      <c r="NJ81" s="57"/>
      <c r="NK81" s="61"/>
      <c r="NL81" s="60"/>
      <c r="NM81" s="57"/>
      <c r="NN81" s="61"/>
      <c r="NO81" s="209"/>
      <c r="NP81" s="211"/>
      <c r="NQ81" s="213"/>
      <c r="NR81" s="215">
        <f>SUM($NS$81:$OJ$81)</f>
        <v>0</v>
      </c>
      <c r="NS81" s="60"/>
      <c r="NT81" s="57"/>
      <c r="NU81" s="61"/>
      <c r="NV81" s="60"/>
      <c r="NW81" s="57"/>
      <c r="NX81" s="61"/>
      <c r="NY81" s="60"/>
      <c r="NZ81" s="57"/>
      <c r="OA81" s="61"/>
      <c r="OB81" s="60"/>
      <c r="OC81" s="57"/>
      <c r="OD81" s="61"/>
      <c r="OE81" s="60"/>
      <c r="OF81" s="57"/>
      <c r="OG81" s="61"/>
      <c r="OH81" s="60"/>
      <c r="OI81" s="57"/>
      <c r="OJ81" s="61"/>
      <c r="OK81" s="209"/>
      <c r="OL81" s="211"/>
      <c r="OM81" s="213"/>
      <c r="ON81" s="215">
        <f>SUM($OO$81:$PF$81)</f>
        <v>0</v>
      </c>
      <c r="OO81" s="60"/>
      <c r="OP81" s="57"/>
      <c r="OQ81" s="61"/>
      <c r="OR81" s="60"/>
      <c r="OS81" s="57"/>
      <c r="OT81" s="61"/>
      <c r="OU81" s="60"/>
      <c r="OV81" s="57"/>
      <c r="OW81" s="61"/>
      <c r="OX81" s="60"/>
      <c r="OY81" s="57"/>
      <c r="OZ81" s="61"/>
      <c r="PA81" s="60"/>
      <c r="PB81" s="57"/>
      <c r="PC81" s="61"/>
      <c r="PD81" s="60"/>
      <c r="PE81" s="57"/>
      <c r="PF81" s="61"/>
      <c r="PG81" s="209"/>
      <c r="PH81" s="211"/>
      <c r="PI81" s="213"/>
      <c r="PJ81" s="215">
        <f>SUM($PK$81:$QB$81)</f>
        <v>0</v>
      </c>
      <c r="PK81" s="60"/>
      <c r="PL81" s="57"/>
      <c r="PM81" s="61"/>
      <c r="PN81" s="60"/>
      <c r="PO81" s="57"/>
      <c r="PP81" s="61"/>
      <c r="PQ81" s="60"/>
      <c r="PR81" s="57"/>
      <c r="PS81" s="61"/>
      <c r="PT81" s="60"/>
      <c r="PU81" s="57"/>
      <c r="PV81" s="61"/>
      <c r="PW81" s="60"/>
      <c r="PX81" s="57"/>
      <c r="PY81" s="61"/>
      <c r="PZ81" s="60"/>
      <c r="QA81" s="57"/>
      <c r="QB81" s="61"/>
      <c r="QC81" s="209"/>
      <c r="QD81" s="211"/>
      <c r="QE81" s="213"/>
      <c r="QF81" s="215">
        <f>SUM($QG$81:$QX$81)</f>
        <v>0</v>
      </c>
      <c r="QG81" s="60"/>
      <c r="QH81" s="57"/>
      <c r="QI81" s="61"/>
      <c r="QJ81" s="60"/>
      <c r="QK81" s="57"/>
      <c r="QL81" s="61"/>
      <c r="QM81" s="60"/>
      <c r="QN81" s="57"/>
      <c r="QO81" s="61"/>
      <c r="QP81" s="60"/>
      <c r="QQ81" s="57"/>
      <c r="QR81" s="61"/>
      <c r="QS81" s="60"/>
      <c r="QT81" s="57"/>
      <c r="QU81" s="61"/>
      <c r="QV81" s="60"/>
      <c r="QW81" s="57"/>
      <c r="QX81" s="61"/>
      <c r="QY81" s="209"/>
      <c r="QZ81" s="211"/>
      <c r="RA81" s="213"/>
      <c r="RB81" s="215">
        <f>SUM($RC$81:$RT$81)</f>
        <v>0</v>
      </c>
      <c r="RC81" s="60"/>
      <c r="RD81" s="57"/>
      <c r="RE81" s="61"/>
      <c r="RF81" s="60"/>
      <c r="RG81" s="57"/>
      <c r="RH81" s="61"/>
      <c r="RI81" s="60"/>
      <c r="RJ81" s="57"/>
      <c r="RK81" s="61"/>
      <c r="RL81" s="60"/>
      <c r="RM81" s="57"/>
      <c r="RN81" s="61"/>
      <c r="RO81" s="60"/>
      <c r="RP81" s="57"/>
      <c r="RQ81" s="61"/>
      <c r="RR81" s="60"/>
      <c r="RS81" s="57"/>
      <c r="RT81" s="61"/>
      <c r="RU81" s="209"/>
      <c r="RV81" s="211"/>
      <c r="RW81" s="213"/>
      <c r="RX81" s="215">
        <f>SUM($RY$81:$SP$81)</f>
        <v>0</v>
      </c>
      <c r="RY81" s="60"/>
      <c r="RZ81" s="57"/>
      <c r="SA81" s="61"/>
      <c r="SB81" s="60"/>
      <c r="SC81" s="57"/>
      <c r="SD81" s="61"/>
      <c r="SE81" s="60"/>
      <c r="SF81" s="57"/>
      <c r="SG81" s="61"/>
      <c r="SH81" s="60"/>
      <c r="SI81" s="57"/>
      <c r="SJ81" s="61"/>
      <c r="SK81" s="60"/>
      <c r="SL81" s="57"/>
      <c r="SM81" s="61"/>
      <c r="SN81" s="60"/>
      <c r="SO81" s="57"/>
      <c r="SP81" s="61"/>
      <c r="SQ81" s="209"/>
      <c r="SR81" s="211"/>
      <c r="SS81" s="213"/>
      <c r="ST81" s="215">
        <f>SUM($SU$81:$TL$81)</f>
        <v>0</v>
      </c>
      <c r="SU81" s="60"/>
      <c r="SV81" s="57"/>
      <c r="SW81" s="61"/>
      <c r="SX81" s="60"/>
      <c r="SY81" s="57"/>
      <c r="SZ81" s="61"/>
      <c r="TA81" s="60"/>
      <c r="TB81" s="57"/>
      <c r="TC81" s="61"/>
      <c r="TD81" s="60"/>
      <c r="TE81" s="57"/>
      <c r="TF81" s="61"/>
      <c r="TG81" s="60"/>
      <c r="TH81" s="57"/>
      <c r="TI81" s="61"/>
      <c r="TJ81" s="60"/>
      <c r="TK81" s="57"/>
      <c r="TL81" s="61"/>
      <c r="TM81" s="209"/>
      <c r="TN81" s="211"/>
      <c r="TO81" s="213"/>
      <c r="TP81" s="215">
        <f>SUM($TQ$81:$UH$81)</f>
        <v>0</v>
      </c>
      <c r="TQ81" s="60"/>
      <c r="TR81" s="57"/>
      <c r="TS81" s="61"/>
      <c r="TT81" s="60"/>
      <c r="TU81" s="57"/>
      <c r="TV81" s="61"/>
      <c r="TW81" s="60"/>
      <c r="TX81" s="57"/>
      <c r="TY81" s="61"/>
      <c r="TZ81" s="60"/>
      <c r="UA81" s="57"/>
      <c r="UB81" s="61"/>
      <c r="UC81" s="60"/>
      <c r="UD81" s="57"/>
      <c r="UE81" s="61"/>
      <c r="UF81" s="60"/>
      <c r="UG81" s="57"/>
      <c r="UH81" s="61"/>
      <c r="UI81" s="209"/>
      <c r="UJ81" s="211"/>
      <c r="UK81" s="213"/>
      <c r="UL81" s="215">
        <f>SUM($UM$81:$VD$81)</f>
        <v>0</v>
      </c>
      <c r="UM81" s="60"/>
      <c r="UN81" s="57"/>
      <c r="UO81" s="61"/>
      <c r="UP81" s="60"/>
      <c r="UQ81" s="57"/>
      <c r="UR81" s="61"/>
      <c r="US81" s="60"/>
      <c r="UT81" s="57"/>
      <c r="UU81" s="61"/>
      <c r="UV81" s="60"/>
      <c r="UW81" s="57"/>
      <c r="UX81" s="61"/>
      <c r="UY81" s="60"/>
      <c r="UZ81" s="57"/>
      <c r="VA81" s="61"/>
      <c r="VB81" s="60"/>
      <c r="VC81" s="57"/>
      <c r="VD81" s="61"/>
      <c r="VE81" s="209"/>
      <c r="VF81" s="211"/>
      <c r="VG81" s="213"/>
      <c r="VH81" s="215">
        <f>SUM($VI$81:$VZ$81)</f>
        <v>0</v>
      </c>
      <c r="VI81" s="60"/>
      <c r="VJ81" s="57"/>
      <c r="VK81" s="61"/>
      <c r="VL81" s="60"/>
      <c r="VM81" s="57"/>
      <c r="VN81" s="61"/>
      <c r="VO81" s="60"/>
      <c r="VP81" s="57"/>
      <c r="VQ81" s="61"/>
      <c r="VR81" s="60"/>
      <c r="VS81" s="57"/>
      <c r="VT81" s="61"/>
      <c r="VU81" s="60"/>
      <c r="VV81" s="57"/>
      <c r="VW81" s="61"/>
      <c r="VX81" s="60"/>
      <c r="VY81" s="57"/>
      <c r="VZ81" s="61"/>
      <c r="WA81" s="209"/>
      <c r="WB81" s="211"/>
      <c r="WC81" s="213"/>
      <c r="WD81" s="215">
        <f>SUM($WE$81:$WV$81)</f>
        <v>0</v>
      </c>
      <c r="WE81" s="60"/>
      <c r="WF81" s="57"/>
      <c r="WG81" s="61"/>
      <c r="WH81" s="60"/>
      <c r="WI81" s="57"/>
      <c r="WJ81" s="61"/>
      <c r="WK81" s="60"/>
      <c r="WL81" s="57"/>
      <c r="WM81" s="61"/>
      <c r="WN81" s="60"/>
      <c r="WO81" s="57"/>
      <c r="WP81" s="61"/>
      <c r="WQ81" s="60"/>
      <c r="WR81" s="57"/>
      <c r="WS81" s="61"/>
      <c r="WT81" s="60"/>
      <c r="WU81" s="57"/>
      <c r="WV81" s="61"/>
      <c r="WW81" s="209"/>
      <c r="WX81" s="211"/>
      <c r="WY81" s="213"/>
      <c r="WZ81" s="215">
        <f>SUM($XA$81:$XR$81)</f>
        <v>0</v>
      </c>
      <c r="XA81" s="60"/>
      <c r="XB81" s="57"/>
      <c r="XC81" s="61"/>
      <c r="XD81" s="60"/>
      <c r="XE81" s="57"/>
      <c r="XF81" s="61"/>
      <c r="XG81" s="60"/>
      <c r="XH81" s="57"/>
      <c r="XI81" s="61"/>
      <c r="XJ81" s="60"/>
      <c r="XK81" s="57"/>
      <c r="XL81" s="61"/>
      <c r="XM81" s="60"/>
      <c r="XN81" s="57"/>
      <c r="XO81" s="61"/>
      <c r="XP81" s="60"/>
      <c r="XQ81" s="57"/>
      <c r="XR81" s="61"/>
      <c r="XS81" s="209"/>
      <c r="XT81" s="211"/>
      <c r="XU81" s="213"/>
      <c r="XV81" s="215">
        <f>SUM($XW$81:$YN$81)</f>
        <v>0</v>
      </c>
      <c r="XW81" s="60"/>
      <c r="XX81" s="57"/>
      <c r="XY81" s="61"/>
      <c r="XZ81" s="60"/>
      <c r="YA81" s="57"/>
      <c r="YB81" s="61"/>
      <c r="YC81" s="60"/>
      <c r="YD81" s="57"/>
      <c r="YE81" s="61"/>
      <c r="YF81" s="60"/>
      <c r="YG81" s="57"/>
      <c r="YH81" s="61"/>
      <c r="YI81" s="60"/>
      <c r="YJ81" s="57"/>
      <c r="YK81" s="61"/>
      <c r="YL81" s="60"/>
      <c r="YM81" s="57"/>
      <c r="YN81" s="61"/>
      <c r="YO81" s="209"/>
      <c r="YP81" s="211"/>
      <c r="YQ81" s="213"/>
      <c r="YR81" s="215">
        <f>SUM($YS$81:$ZJ$81)</f>
        <v>0</v>
      </c>
      <c r="YS81" s="60"/>
      <c r="YT81" s="57"/>
      <c r="YU81" s="61"/>
      <c r="YV81" s="60"/>
      <c r="YW81" s="57"/>
      <c r="YX81" s="61"/>
      <c r="YY81" s="60"/>
      <c r="YZ81" s="57"/>
      <c r="ZA81" s="61"/>
      <c r="ZB81" s="60"/>
      <c r="ZC81" s="57"/>
      <c r="ZD81" s="61"/>
      <c r="ZE81" s="60"/>
      <c r="ZF81" s="57"/>
      <c r="ZG81" s="61"/>
      <c r="ZH81" s="60"/>
      <c r="ZI81" s="57"/>
      <c r="ZJ81" s="61"/>
      <c r="ZK81" s="209"/>
      <c r="ZL81" s="211"/>
      <c r="ZM81" s="213"/>
      <c r="ZN81" s="215">
        <f>SUM($ZO$81:$AAF$81)</f>
        <v>0</v>
      </c>
      <c r="ZO81" s="60"/>
      <c r="ZP81" s="57"/>
      <c r="ZQ81" s="61"/>
      <c r="ZR81" s="60"/>
      <c r="ZS81" s="57"/>
      <c r="ZT81" s="61"/>
      <c r="ZU81" s="60"/>
      <c r="ZV81" s="57"/>
      <c r="ZW81" s="61"/>
      <c r="ZX81" s="60"/>
      <c r="ZY81" s="57"/>
      <c r="ZZ81" s="61"/>
      <c r="AAA81" s="60"/>
      <c r="AAB81" s="57"/>
      <c r="AAC81" s="61"/>
      <c r="AAD81" s="60"/>
      <c r="AAE81" s="57"/>
      <c r="AAF81" s="61"/>
    </row>
    <row r="82" spans="1:708" ht="15.75" thickBot="1" x14ac:dyDescent="0.3">
      <c r="A82" s="222"/>
      <c r="B82" s="104" t="s">
        <v>116</v>
      </c>
      <c r="C82" s="105"/>
      <c r="D82" s="106">
        <v>150</v>
      </c>
      <c r="E82" s="216"/>
      <c r="F82" s="217"/>
      <c r="G82" s="218"/>
      <c r="H82" s="219"/>
      <c r="I82" s="28"/>
      <c r="J82" s="29"/>
      <c r="K82" s="30"/>
      <c r="L82" s="28"/>
      <c r="M82" s="29"/>
      <c r="N82" s="30"/>
      <c r="O82" s="28"/>
      <c r="P82" s="29"/>
      <c r="Q82" s="30"/>
      <c r="R82" s="28"/>
      <c r="S82" s="29"/>
      <c r="T82" s="30"/>
      <c r="U82" s="28"/>
      <c r="V82" s="29"/>
      <c r="W82" s="30"/>
      <c r="X82" s="28"/>
      <c r="Y82" s="29"/>
      <c r="Z82" s="30"/>
      <c r="AA82" s="216"/>
      <c r="AB82" s="217"/>
      <c r="AC82" s="218"/>
      <c r="AD82" s="219"/>
      <c r="AE82" s="28"/>
      <c r="AF82" s="29"/>
      <c r="AG82" s="30"/>
      <c r="AH82" s="28"/>
      <c r="AI82" s="29"/>
      <c r="AJ82" s="30"/>
      <c r="AK82" s="28"/>
      <c r="AL82" s="29"/>
      <c r="AM82" s="30"/>
      <c r="AN82" s="28"/>
      <c r="AO82" s="29"/>
      <c r="AP82" s="30"/>
      <c r="AQ82" s="28"/>
      <c r="AR82" s="29"/>
      <c r="AS82" s="30"/>
      <c r="AT82" s="28"/>
      <c r="AU82" s="29"/>
      <c r="AV82" s="30"/>
      <c r="AW82" s="216"/>
      <c r="AX82" s="217"/>
      <c r="AY82" s="218"/>
      <c r="AZ82" s="219"/>
      <c r="BA82" s="28"/>
      <c r="BB82" s="29"/>
      <c r="BC82" s="30"/>
      <c r="BD82" s="28"/>
      <c r="BE82" s="29"/>
      <c r="BF82" s="30"/>
      <c r="BG82" s="28"/>
      <c r="BH82" s="29"/>
      <c r="BI82" s="30"/>
      <c r="BJ82" s="28"/>
      <c r="BK82" s="29"/>
      <c r="BL82" s="30"/>
      <c r="BM82" s="28"/>
      <c r="BN82" s="29"/>
      <c r="BO82" s="30"/>
      <c r="BP82" s="28"/>
      <c r="BQ82" s="29"/>
      <c r="BR82" s="30"/>
      <c r="BS82" s="216"/>
      <c r="BT82" s="217"/>
      <c r="BU82" s="218"/>
      <c r="BV82" s="219"/>
      <c r="BW82" s="28"/>
      <c r="BX82" s="29"/>
      <c r="BY82" s="30"/>
      <c r="BZ82" s="28"/>
      <c r="CA82" s="29"/>
      <c r="CB82" s="30"/>
      <c r="CC82" s="28"/>
      <c r="CD82" s="29"/>
      <c r="CE82" s="30"/>
      <c r="CF82" s="28"/>
      <c r="CG82" s="29"/>
      <c r="CH82" s="30"/>
      <c r="CI82" s="28"/>
      <c r="CJ82" s="29"/>
      <c r="CK82" s="30"/>
      <c r="CL82" s="28"/>
      <c r="CM82" s="29"/>
      <c r="CN82" s="30"/>
      <c r="CO82" s="216"/>
      <c r="CP82" s="217"/>
      <c r="CQ82" s="218"/>
      <c r="CR82" s="219"/>
      <c r="CS82" s="28"/>
      <c r="CT82" s="29"/>
      <c r="CU82" s="30"/>
      <c r="CV82" s="28"/>
      <c r="CW82" s="29"/>
      <c r="CX82" s="30"/>
      <c r="CY82" s="28"/>
      <c r="CZ82" s="29"/>
      <c r="DA82" s="30"/>
      <c r="DB82" s="28"/>
      <c r="DC82" s="29"/>
      <c r="DD82" s="30"/>
      <c r="DE82" s="28"/>
      <c r="DF82" s="29"/>
      <c r="DG82" s="30"/>
      <c r="DH82" s="28"/>
      <c r="DI82" s="29"/>
      <c r="DJ82" s="30"/>
      <c r="DK82" s="216"/>
      <c r="DL82" s="217"/>
      <c r="DM82" s="218"/>
      <c r="DN82" s="219"/>
      <c r="DO82" s="28"/>
      <c r="DP82" s="29"/>
      <c r="DQ82" s="30"/>
      <c r="DR82" s="28"/>
      <c r="DS82" s="29"/>
      <c r="DT82" s="30"/>
      <c r="DU82" s="28"/>
      <c r="DV82" s="29"/>
      <c r="DW82" s="30"/>
      <c r="DX82" s="28"/>
      <c r="DY82" s="29"/>
      <c r="DZ82" s="30"/>
      <c r="EA82" s="28"/>
      <c r="EB82" s="29"/>
      <c r="EC82" s="30"/>
      <c r="ED82" s="28"/>
      <c r="EE82" s="29"/>
      <c r="EF82" s="30"/>
      <c r="EG82" s="216"/>
      <c r="EH82" s="217"/>
      <c r="EI82" s="218"/>
      <c r="EJ82" s="219"/>
      <c r="EK82" s="28"/>
      <c r="EL82" s="29"/>
      <c r="EM82" s="30"/>
      <c r="EN82" s="28"/>
      <c r="EO82" s="29"/>
      <c r="EP82" s="30"/>
      <c r="EQ82" s="28"/>
      <c r="ER82" s="29"/>
      <c r="ES82" s="30"/>
      <c r="ET82" s="28"/>
      <c r="EU82" s="29"/>
      <c r="EV82" s="30"/>
      <c r="EW82" s="28"/>
      <c r="EX82" s="29"/>
      <c r="EY82" s="30"/>
      <c r="EZ82" s="28"/>
      <c r="FA82" s="29"/>
      <c r="FB82" s="30"/>
      <c r="FC82" s="216"/>
      <c r="FD82" s="217"/>
      <c r="FE82" s="218"/>
      <c r="FF82" s="219"/>
      <c r="FG82" s="28"/>
      <c r="FH82" s="29"/>
      <c r="FI82" s="30"/>
      <c r="FJ82" s="28"/>
      <c r="FK82" s="29"/>
      <c r="FL82" s="30"/>
      <c r="FM82" s="28"/>
      <c r="FN82" s="29"/>
      <c r="FO82" s="30"/>
      <c r="FP82" s="28"/>
      <c r="FQ82" s="29"/>
      <c r="FR82" s="30"/>
      <c r="FS82" s="28"/>
      <c r="FT82" s="29"/>
      <c r="FU82" s="30"/>
      <c r="FV82" s="28"/>
      <c r="FW82" s="29"/>
      <c r="FX82" s="30"/>
      <c r="FY82" s="216"/>
      <c r="FZ82" s="217"/>
      <c r="GA82" s="218"/>
      <c r="GB82" s="219"/>
      <c r="GC82" s="28"/>
      <c r="GD82" s="29"/>
      <c r="GE82" s="30"/>
      <c r="GF82" s="28"/>
      <c r="GG82" s="29"/>
      <c r="GH82" s="30"/>
      <c r="GI82" s="28"/>
      <c r="GJ82" s="29"/>
      <c r="GK82" s="30"/>
      <c r="GL82" s="28"/>
      <c r="GM82" s="29"/>
      <c r="GN82" s="30"/>
      <c r="GO82" s="28"/>
      <c r="GP82" s="29"/>
      <c r="GQ82" s="30"/>
      <c r="GR82" s="28"/>
      <c r="GS82" s="29"/>
      <c r="GT82" s="30"/>
      <c r="GU82" s="216"/>
      <c r="GV82" s="217"/>
      <c r="GW82" s="218"/>
      <c r="GX82" s="219"/>
      <c r="GY82" s="28"/>
      <c r="GZ82" s="29"/>
      <c r="HA82" s="30"/>
      <c r="HB82" s="28"/>
      <c r="HC82" s="29"/>
      <c r="HD82" s="30"/>
      <c r="HE82" s="28"/>
      <c r="HF82" s="29"/>
      <c r="HG82" s="30"/>
      <c r="HH82" s="28"/>
      <c r="HI82" s="29"/>
      <c r="HJ82" s="30"/>
      <c r="HK82" s="28"/>
      <c r="HL82" s="29"/>
      <c r="HM82" s="30"/>
      <c r="HN82" s="28"/>
      <c r="HO82" s="29"/>
      <c r="HP82" s="30"/>
      <c r="HQ82" s="216"/>
      <c r="HR82" s="217"/>
      <c r="HS82" s="218"/>
      <c r="HT82" s="219"/>
      <c r="HU82" s="28"/>
      <c r="HV82" s="29"/>
      <c r="HW82" s="30"/>
      <c r="HX82" s="28"/>
      <c r="HY82" s="29"/>
      <c r="HZ82" s="30"/>
      <c r="IA82" s="28"/>
      <c r="IB82" s="29"/>
      <c r="IC82" s="30"/>
      <c r="ID82" s="28"/>
      <c r="IE82" s="29"/>
      <c r="IF82" s="30"/>
      <c r="IG82" s="28"/>
      <c r="IH82" s="29"/>
      <c r="II82" s="30"/>
      <c r="IJ82" s="28"/>
      <c r="IK82" s="29"/>
      <c r="IL82" s="30"/>
      <c r="IM82" s="216"/>
      <c r="IN82" s="217"/>
      <c r="IO82" s="218"/>
      <c r="IP82" s="219"/>
      <c r="IQ82" s="28"/>
      <c r="IR82" s="29"/>
      <c r="IS82" s="30"/>
      <c r="IT82" s="28"/>
      <c r="IU82" s="29"/>
      <c r="IV82" s="30"/>
      <c r="IW82" s="28"/>
      <c r="IX82" s="29"/>
      <c r="IY82" s="30"/>
      <c r="IZ82" s="28"/>
      <c r="JA82" s="29"/>
      <c r="JB82" s="30"/>
      <c r="JC82" s="28"/>
      <c r="JD82" s="29"/>
      <c r="JE82" s="30"/>
      <c r="JF82" s="28"/>
      <c r="JG82" s="29"/>
      <c r="JH82" s="30"/>
      <c r="JI82" s="216"/>
      <c r="JJ82" s="217"/>
      <c r="JK82" s="218"/>
      <c r="JL82" s="219"/>
      <c r="JM82" s="28"/>
      <c r="JN82" s="29"/>
      <c r="JO82" s="30"/>
      <c r="JP82" s="28"/>
      <c r="JQ82" s="29"/>
      <c r="JR82" s="30"/>
      <c r="JS82" s="28"/>
      <c r="JT82" s="29"/>
      <c r="JU82" s="30"/>
      <c r="JV82" s="28"/>
      <c r="JW82" s="29"/>
      <c r="JX82" s="30"/>
      <c r="JY82" s="28"/>
      <c r="JZ82" s="29"/>
      <c r="KA82" s="30"/>
      <c r="KB82" s="28"/>
      <c r="KC82" s="29"/>
      <c r="KD82" s="30"/>
      <c r="KE82" s="216"/>
      <c r="KF82" s="217"/>
      <c r="KG82" s="218"/>
      <c r="KH82" s="219"/>
      <c r="KI82" s="28"/>
      <c r="KJ82" s="29"/>
      <c r="KK82" s="30"/>
      <c r="KL82" s="28"/>
      <c r="KM82" s="29"/>
      <c r="KN82" s="30"/>
      <c r="KO82" s="28"/>
      <c r="KP82" s="29"/>
      <c r="KQ82" s="30"/>
      <c r="KR82" s="28"/>
      <c r="KS82" s="29"/>
      <c r="KT82" s="30"/>
      <c r="KU82" s="28"/>
      <c r="KV82" s="29"/>
      <c r="KW82" s="30"/>
      <c r="KX82" s="28"/>
      <c r="KY82" s="29"/>
      <c r="KZ82" s="30"/>
      <c r="LA82" s="216"/>
      <c r="LB82" s="217"/>
      <c r="LC82" s="218"/>
      <c r="LD82" s="219"/>
      <c r="LE82" s="28"/>
      <c r="LF82" s="29"/>
      <c r="LG82" s="30"/>
      <c r="LH82" s="28"/>
      <c r="LI82" s="29"/>
      <c r="LJ82" s="30"/>
      <c r="LK82" s="28"/>
      <c r="LL82" s="29"/>
      <c r="LM82" s="30"/>
      <c r="LN82" s="28"/>
      <c r="LO82" s="29"/>
      <c r="LP82" s="30"/>
      <c r="LQ82" s="28"/>
      <c r="LR82" s="29"/>
      <c r="LS82" s="30"/>
      <c r="LT82" s="28"/>
      <c r="LU82" s="29"/>
      <c r="LV82" s="30"/>
      <c r="LW82" s="216"/>
      <c r="LX82" s="217"/>
      <c r="LY82" s="218"/>
      <c r="LZ82" s="219"/>
      <c r="MA82" s="28"/>
      <c r="MB82" s="29"/>
      <c r="MC82" s="30"/>
      <c r="MD82" s="28"/>
      <c r="ME82" s="29"/>
      <c r="MF82" s="30"/>
      <c r="MG82" s="28"/>
      <c r="MH82" s="29"/>
      <c r="MI82" s="30"/>
      <c r="MJ82" s="28"/>
      <c r="MK82" s="29"/>
      <c r="ML82" s="30"/>
      <c r="MM82" s="28"/>
      <c r="MN82" s="29"/>
      <c r="MO82" s="30"/>
      <c r="MP82" s="28"/>
      <c r="MQ82" s="29"/>
      <c r="MR82" s="30"/>
      <c r="MS82" s="216"/>
      <c r="MT82" s="217"/>
      <c r="MU82" s="218"/>
      <c r="MV82" s="219"/>
      <c r="MW82" s="28"/>
      <c r="MX82" s="29"/>
      <c r="MY82" s="30"/>
      <c r="MZ82" s="28"/>
      <c r="NA82" s="29"/>
      <c r="NB82" s="30"/>
      <c r="NC82" s="28"/>
      <c r="ND82" s="29"/>
      <c r="NE82" s="30"/>
      <c r="NF82" s="28"/>
      <c r="NG82" s="29"/>
      <c r="NH82" s="30"/>
      <c r="NI82" s="28"/>
      <c r="NJ82" s="29"/>
      <c r="NK82" s="30"/>
      <c r="NL82" s="28"/>
      <c r="NM82" s="29"/>
      <c r="NN82" s="30"/>
      <c r="NO82" s="216"/>
      <c r="NP82" s="217"/>
      <c r="NQ82" s="218"/>
      <c r="NR82" s="219"/>
      <c r="NS82" s="28"/>
      <c r="NT82" s="29"/>
      <c r="NU82" s="30"/>
      <c r="NV82" s="28"/>
      <c r="NW82" s="29"/>
      <c r="NX82" s="30"/>
      <c r="NY82" s="28"/>
      <c r="NZ82" s="29"/>
      <c r="OA82" s="30"/>
      <c r="OB82" s="28"/>
      <c r="OC82" s="29"/>
      <c r="OD82" s="30"/>
      <c r="OE82" s="28"/>
      <c r="OF82" s="29"/>
      <c r="OG82" s="30"/>
      <c r="OH82" s="28"/>
      <c r="OI82" s="29"/>
      <c r="OJ82" s="30"/>
      <c r="OK82" s="216"/>
      <c r="OL82" s="217"/>
      <c r="OM82" s="218"/>
      <c r="ON82" s="219"/>
      <c r="OO82" s="28"/>
      <c r="OP82" s="29"/>
      <c r="OQ82" s="30"/>
      <c r="OR82" s="28"/>
      <c r="OS82" s="29"/>
      <c r="OT82" s="30"/>
      <c r="OU82" s="28"/>
      <c r="OV82" s="29"/>
      <c r="OW82" s="30"/>
      <c r="OX82" s="28"/>
      <c r="OY82" s="29"/>
      <c r="OZ82" s="30"/>
      <c r="PA82" s="28"/>
      <c r="PB82" s="29"/>
      <c r="PC82" s="30"/>
      <c r="PD82" s="28"/>
      <c r="PE82" s="29"/>
      <c r="PF82" s="30"/>
      <c r="PG82" s="216"/>
      <c r="PH82" s="217"/>
      <c r="PI82" s="218"/>
      <c r="PJ82" s="219"/>
      <c r="PK82" s="28"/>
      <c r="PL82" s="29"/>
      <c r="PM82" s="30"/>
      <c r="PN82" s="28"/>
      <c r="PO82" s="29"/>
      <c r="PP82" s="30"/>
      <c r="PQ82" s="28"/>
      <c r="PR82" s="29"/>
      <c r="PS82" s="30"/>
      <c r="PT82" s="28"/>
      <c r="PU82" s="29"/>
      <c r="PV82" s="30"/>
      <c r="PW82" s="28"/>
      <c r="PX82" s="29"/>
      <c r="PY82" s="30"/>
      <c r="PZ82" s="28"/>
      <c r="QA82" s="29"/>
      <c r="QB82" s="30"/>
      <c r="QC82" s="216"/>
      <c r="QD82" s="217"/>
      <c r="QE82" s="218"/>
      <c r="QF82" s="219"/>
      <c r="QG82" s="28"/>
      <c r="QH82" s="29"/>
      <c r="QI82" s="30"/>
      <c r="QJ82" s="28"/>
      <c r="QK82" s="29"/>
      <c r="QL82" s="30"/>
      <c r="QM82" s="28"/>
      <c r="QN82" s="29"/>
      <c r="QO82" s="30"/>
      <c r="QP82" s="28"/>
      <c r="QQ82" s="29"/>
      <c r="QR82" s="30"/>
      <c r="QS82" s="28"/>
      <c r="QT82" s="29"/>
      <c r="QU82" s="30"/>
      <c r="QV82" s="28"/>
      <c r="QW82" s="29"/>
      <c r="QX82" s="30"/>
      <c r="QY82" s="216"/>
      <c r="QZ82" s="217"/>
      <c r="RA82" s="218"/>
      <c r="RB82" s="219"/>
      <c r="RC82" s="28"/>
      <c r="RD82" s="29"/>
      <c r="RE82" s="30"/>
      <c r="RF82" s="28"/>
      <c r="RG82" s="29"/>
      <c r="RH82" s="30"/>
      <c r="RI82" s="28"/>
      <c r="RJ82" s="29"/>
      <c r="RK82" s="30"/>
      <c r="RL82" s="28"/>
      <c r="RM82" s="29"/>
      <c r="RN82" s="30"/>
      <c r="RO82" s="28"/>
      <c r="RP82" s="29"/>
      <c r="RQ82" s="30"/>
      <c r="RR82" s="28"/>
      <c r="RS82" s="29"/>
      <c r="RT82" s="30"/>
      <c r="RU82" s="216"/>
      <c r="RV82" s="217"/>
      <c r="RW82" s="218"/>
      <c r="RX82" s="219"/>
      <c r="RY82" s="28"/>
      <c r="RZ82" s="29"/>
      <c r="SA82" s="30"/>
      <c r="SB82" s="28"/>
      <c r="SC82" s="29"/>
      <c r="SD82" s="30"/>
      <c r="SE82" s="28"/>
      <c r="SF82" s="29"/>
      <c r="SG82" s="30"/>
      <c r="SH82" s="28"/>
      <c r="SI82" s="29"/>
      <c r="SJ82" s="30"/>
      <c r="SK82" s="28"/>
      <c r="SL82" s="29"/>
      <c r="SM82" s="30"/>
      <c r="SN82" s="28"/>
      <c r="SO82" s="29"/>
      <c r="SP82" s="30"/>
      <c r="SQ82" s="216"/>
      <c r="SR82" s="217"/>
      <c r="SS82" s="218"/>
      <c r="ST82" s="219"/>
      <c r="SU82" s="28"/>
      <c r="SV82" s="29"/>
      <c r="SW82" s="30"/>
      <c r="SX82" s="28"/>
      <c r="SY82" s="29"/>
      <c r="SZ82" s="30"/>
      <c r="TA82" s="28"/>
      <c r="TB82" s="29"/>
      <c r="TC82" s="30"/>
      <c r="TD82" s="28"/>
      <c r="TE82" s="29"/>
      <c r="TF82" s="30"/>
      <c r="TG82" s="28"/>
      <c r="TH82" s="29"/>
      <c r="TI82" s="30"/>
      <c r="TJ82" s="28"/>
      <c r="TK82" s="29"/>
      <c r="TL82" s="30"/>
      <c r="TM82" s="216"/>
      <c r="TN82" s="217"/>
      <c r="TO82" s="218"/>
      <c r="TP82" s="219"/>
      <c r="TQ82" s="28"/>
      <c r="TR82" s="29"/>
      <c r="TS82" s="30"/>
      <c r="TT82" s="28"/>
      <c r="TU82" s="29"/>
      <c r="TV82" s="30"/>
      <c r="TW82" s="28"/>
      <c r="TX82" s="29"/>
      <c r="TY82" s="30"/>
      <c r="TZ82" s="28"/>
      <c r="UA82" s="29"/>
      <c r="UB82" s="30"/>
      <c r="UC82" s="28"/>
      <c r="UD82" s="29"/>
      <c r="UE82" s="30"/>
      <c r="UF82" s="28"/>
      <c r="UG82" s="29"/>
      <c r="UH82" s="30"/>
      <c r="UI82" s="216"/>
      <c r="UJ82" s="217"/>
      <c r="UK82" s="218"/>
      <c r="UL82" s="219"/>
      <c r="UM82" s="28"/>
      <c r="UN82" s="29"/>
      <c r="UO82" s="30"/>
      <c r="UP82" s="28"/>
      <c r="UQ82" s="29"/>
      <c r="UR82" s="30"/>
      <c r="US82" s="28"/>
      <c r="UT82" s="29"/>
      <c r="UU82" s="30"/>
      <c r="UV82" s="28"/>
      <c r="UW82" s="29"/>
      <c r="UX82" s="30"/>
      <c r="UY82" s="28"/>
      <c r="UZ82" s="29"/>
      <c r="VA82" s="30"/>
      <c r="VB82" s="28"/>
      <c r="VC82" s="29"/>
      <c r="VD82" s="30"/>
      <c r="VE82" s="216"/>
      <c r="VF82" s="217"/>
      <c r="VG82" s="218"/>
      <c r="VH82" s="219"/>
      <c r="VI82" s="28"/>
      <c r="VJ82" s="29"/>
      <c r="VK82" s="30"/>
      <c r="VL82" s="28"/>
      <c r="VM82" s="29"/>
      <c r="VN82" s="30"/>
      <c r="VO82" s="28"/>
      <c r="VP82" s="29"/>
      <c r="VQ82" s="30"/>
      <c r="VR82" s="28"/>
      <c r="VS82" s="29"/>
      <c r="VT82" s="30"/>
      <c r="VU82" s="28"/>
      <c r="VV82" s="29"/>
      <c r="VW82" s="30"/>
      <c r="VX82" s="28"/>
      <c r="VY82" s="29"/>
      <c r="VZ82" s="30"/>
      <c r="WA82" s="216"/>
      <c r="WB82" s="217"/>
      <c r="WC82" s="218"/>
      <c r="WD82" s="219"/>
      <c r="WE82" s="28"/>
      <c r="WF82" s="29"/>
      <c r="WG82" s="30"/>
      <c r="WH82" s="28"/>
      <c r="WI82" s="29"/>
      <c r="WJ82" s="30"/>
      <c r="WK82" s="28"/>
      <c r="WL82" s="29"/>
      <c r="WM82" s="30"/>
      <c r="WN82" s="28"/>
      <c r="WO82" s="29"/>
      <c r="WP82" s="30"/>
      <c r="WQ82" s="28"/>
      <c r="WR82" s="29"/>
      <c r="WS82" s="30"/>
      <c r="WT82" s="28"/>
      <c r="WU82" s="29"/>
      <c r="WV82" s="30"/>
      <c r="WW82" s="216"/>
      <c r="WX82" s="217"/>
      <c r="WY82" s="218"/>
      <c r="WZ82" s="219"/>
      <c r="XA82" s="28"/>
      <c r="XB82" s="29"/>
      <c r="XC82" s="30"/>
      <c r="XD82" s="28"/>
      <c r="XE82" s="29"/>
      <c r="XF82" s="30"/>
      <c r="XG82" s="28"/>
      <c r="XH82" s="29"/>
      <c r="XI82" s="30"/>
      <c r="XJ82" s="28"/>
      <c r="XK82" s="29"/>
      <c r="XL82" s="30"/>
      <c r="XM82" s="28"/>
      <c r="XN82" s="29"/>
      <c r="XO82" s="30"/>
      <c r="XP82" s="28"/>
      <c r="XQ82" s="29"/>
      <c r="XR82" s="30"/>
      <c r="XS82" s="216"/>
      <c r="XT82" s="217"/>
      <c r="XU82" s="218"/>
      <c r="XV82" s="219"/>
      <c r="XW82" s="28"/>
      <c r="XX82" s="29"/>
      <c r="XY82" s="30"/>
      <c r="XZ82" s="28"/>
      <c r="YA82" s="29"/>
      <c r="YB82" s="30"/>
      <c r="YC82" s="28"/>
      <c r="YD82" s="29"/>
      <c r="YE82" s="30"/>
      <c r="YF82" s="28"/>
      <c r="YG82" s="29"/>
      <c r="YH82" s="30"/>
      <c r="YI82" s="28"/>
      <c r="YJ82" s="29"/>
      <c r="YK82" s="30"/>
      <c r="YL82" s="28"/>
      <c r="YM82" s="29"/>
      <c r="YN82" s="30"/>
      <c r="YO82" s="216"/>
      <c r="YP82" s="217"/>
      <c r="YQ82" s="218"/>
      <c r="YR82" s="219"/>
      <c r="YS82" s="28"/>
      <c r="YT82" s="29"/>
      <c r="YU82" s="30"/>
      <c r="YV82" s="28"/>
      <c r="YW82" s="29"/>
      <c r="YX82" s="30"/>
      <c r="YY82" s="28"/>
      <c r="YZ82" s="29"/>
      <c r="ZA82" s="30"/>
      <c r="ZB82" s="28"/>
      <c r="ZC82" s="29"/>
      <c r="ZD82" s="30"/>
      <c r="ZE82" s="28"/>
      <c r="ZF82" s="29"/>
      <c r="ZG82" s="30"/>
      <c r="ZH82" s="28"/>
      <c r="ZI82" s="29"/>
      <c r="ZJ82" s="30"/>
      <c r="ZK82" s="216"/>
      <c r="ZL82" s="217"/>
      <c r="ZM82" s="218"/>
      <c r="ZN82" s="219"/>
      <c r="ZO82" s="28"/>
      <c r="ZP82" s="29"/>
      <c r="ZQ82" s="30"/>
      <c r="ZR82" s="28"/>
      <c r="ZS82" s="29"/>
      <c r="ZT82" s="30"/>
      <c r="ZU82" s="28"/>
      <c r="ZV82" s="29"/>
      <c r="ZW82" s="30"/>
      <c r="ZX82" s="28"/>
      <c r="ZY82" s="29"/>
      <c r="ZZ82" s="30"/>
      <c r="AAA82" s="28"/>
      <c r="AAB82" s="29"/>
      <c r="AAC82" s="30"/>
      <c r="AAD82" s="28"/>
      <c r="AAE82" s="29"/>
      <c r="AAF82" s="30"/>
    </row>
    <row r="83" spans="1:708" ht="15.75" customHeight="1" thickBot="1" x14ac:dyDescent="0.3">
      <c r="A83" s="220">
        <v>2.2999999999999998</v>
      </c>
      <c r="B83" s="36"/>
      <c r="C83" s="37">
        <v>7</v>
      </c>
      <c r="D83" s="102" t="s">
        <v>282</v>
      </c>
      <c r="E83" s="208"/>
      <c r="F83" s="210">
        <f>WELDING!$F$7+WELDING!$F$15</f>
        <v>1057</v>
      </c>
      <c r="G83" s="212">
        <f>$F$83-$E$83</f>
        <v>1057</v>
      </c>
      <c r="H83" s="214">
        <f>SUM($I$83:$Z$83)</f>
        <v>0</v>
      </c>
      <c r="I83" s="58"/>
      <c r="J83" s="56"/>
      <c r="K83" s="59"/>
      <c r="L83" s="58"/>
      <c r="M83" s="56"/>
      <c r="N83" s="59"/>
      <c r="O83" s="58"/>
      <c r="P83" s="56"/>
      <c r="Q83" s="59"/>
      <c r="R83" s="58"/>
      <c r="S83" s="56"/>
      <c r="T83" s="59"/>
      <c r="U83" s="58"/>
      <c r="V83" s="56"/>
      <c r="W83" s="59"/>
      <c r="X83" s="58"/>
      <c r="Y83" s="56"/>
      <c r="Z83" s="59"/>
      <c r="AA83" s="208"/>
      <c r="AB83" s="210" t="e">
        <f>WELDING!#REF!+WELDING!#REF!</f>
        <v>#REF!</v>
      </c>
      <c r="AC83" s="212" t="e">
        <f>$AB$83-$AA$83</f>
        <v>#REF!</v>
      </c>
      <c r="AD83" s="214">
        <f>SUM($AE$83:$AV$83)</f>
        <v>0</v>
      </c>
      <c r="AE83" s="58"/>
      <c r="AF83" s="56"/>
      <c r="AG83" s="59"/>
      <c r="AH83" s="58"/>
      <c r="AI83" s="56"/>
      <c r="AJ83" s="59"/>
      <c r="AK83" s="58"/>
      <c r="AL83" s="56"/>
      <c r="AM83" s="59"/>
      <c r="AN83" s="58"/>
      <c r="AO83" s="56"/>
      <c r="AP83" s="59"/>
      <c r="AQ83" s="58"/>
      <c r="AR83" s="56"/>
      <c r="AS83" s="59"/>
      <c r="AT83" s="58"/>
      <c r="AU83" s="56"/>
      <c r="AV83" s="59"/>
      <c r="AW83" s="208"/>
      <c r="AX83" s="210" t="e">
        <f>WELDING!#REF!+WELDING!#REF!</f>
        <v>#REF!</v>
      </c>
      <c r="AY83" s="212" t="e">
        <f>$AX$83-$AW$83</f>
        <v>#REF!</v>
      </c>
      <c r="AZ83" s="214">
        <f>SUM($BA$83:$BR$83)</f>
        <v>0</v>
      </c>
      <c r="BA83" s="58"/>
      <c r="BB83" s="56"/>
      <c r="BC83" s="59"/>
      <c r="BD83" s="58"/>
      <c r="BE83" s="56"/>
      <c r="BF83" s="59"/>
      <c r="BG83" s="58"/>
      <c r="BH83" s="56"/>
      <c r="BI83" s="59"/>
      <c r="BJ83" s="58"/>
      <c r="BK83" s="56"/>
      <c r="BL83" s="59"/>
      <c r="BM83" s="58"/>
      <c r="BN83" s="56"/>
      <c r="BO83" s="59"/>
      <c r="BP83" s="58"/>
      <c r="BQ83" s="56"/>
      <c r="BR83" s="59"/>
      <c r="BS83" s="208"/>
      <c r="BT83" s="210" t="e">
        <f>WELDING!#REF!+WELDING!#REF!</f>
        <v>#REF!</v>
      </c>
      <c r="BU83" s="212" t="e">
        <f>$BT$83-$BS$83</f>
        <v>#REF!</v>
      </c>
      <c r="BV83" s="214">
        <f>SUM($BW$83:$CN$83)</f>
        <v>0</v>
      </c>
      <c r="BW83" s="58"/>
      <c r="BX83" s="56"/>
      <c r="BY83" s="59"/>
      <c r="BZ83" s="58"/>
      <c r="CA83" s="56"/>
      <c r="CB83" s="59"/>
      <c r="CC83" s="58"/>
      <c r="CD83" s="56"/>
      <c r="CE83" s="59"/>
      <c r="CF83" s="58"/>
      <c r="CG83" s="56"/>
      <c r="CH83" s="59"/>
      <c r="CI83" s="58"/>
      <c r="CJ83" s="56"/>
      <c r="CK83" s="59"/>
      <c r="CL83" s="58"/>
      <c r="CM83" s="56"/>
      <c r="CN83" s="59"/>
      <c r="CO83" s="208"/>
      <c r="CP83" s="210" t="e">
        <f>WELDING!#REF!+WELDING!#REF!</f>
        <v>#REF!</v>
      </c>
      <c r="CQ83" s="212" t="e">
        <f>$CP$83-$CO$83</f>
        <v>#REF!</v>
      </c>
      <c r="CR83" s="214">
        <f>SUM($CS$83:$DJ$83)</f>
        <v>0</v>
      </c>
      <c r="CS83" s="58"/>
      <c r="CT83" s="56"/>
      <c r="CU83" s="59"/>
      <c r="CV83" s="58"/>
      <c r="CW83" s="56"/>
      <c r="CX83" s="59"/>
      <c r="CY83" s="58"/>
      <c r="CZ83" s="56"/>
      <c r="DA83" s="59"/>
      <c r="DB83" s="58"/>
      <c r="DC83" s="56"/>
      <c r="DD83" s="59"/>
      <c r="DE83" s="58"/>
      <c r="DF83" s="56"/>
      <c r="DG83" s="59"/>
      <c r="DH83" s="58"/>
      <c r="DI83" s="56"/>
      <c r="DJ83" s="59"/>
      <c r="DK83" s="208"/>
      <c r="DL83" s="210" t="e">
        <f>WELDING!#REF!+WELDING!#REF!</f>
        <v>#REF!</v>
      </c>
      <c r="DM83" s="212" t="e">
        <f>$DL$83-$DK$83</f>
        <v>#REF!</v>
      </c>
      <c r="DN83" s="214">
        <f>SUM($DO$83:$EF$83)</f>
        <v>0</v>
      </c>
      <c r="DO83" s="58"/>
      <c r="DP83" s="56"/>
      <c r="DQ83" s="59"/>
      <c r="DR83" s="58"/>
      <c r="DS83" s="56"/>
      <c r="DT83" s="59"/>
      <c r="DU83" s="58"/>
      <c r="DV83" s="56"/>
      <c r="DW83" s="59"/>
      <c r="DX83" s="58"/>
      <c r="DY83" s="56"/>
      <c r="DZ83" s="59"/>
      <c r="EA83" s="58"/>
      <c r="EB83" s="56"/>
      <c r="EC83" s="59"/>
      <c r="ED83" s="58"/>
      <c r="EE83" s="56"/>
      <c r="EF83" s="59"/>
      <c r="EG83" s="208"/>
      <c r="EH83" s="210" t="e">
        <f>WELDING!#REF!+WELDING!#REF!</f>
        <v>#REF!</v>
      </c>
      <c r="EI83" s="212" t="e">
        <f>$EH$83-$EG$83</f>
        <v>#REF!</v>
      </c>
      <c r="EJ83" s="214">
        <f>SUM($EK$83:$FB$83)</f>
        <v>0</v>
      </c>
      <c r="EK83" s="58"/>
      <c r="EL83" s="56"/>
      <c r="EM83" s="59"/>
      <c r="EN83" s="58"/>
      <c r="EO83" s="56"/>
      <c r="EP83" s="59"/>
      <c r="EQ83" s="58"/>
      <c r="ER83" s="56"/>
      <c r="ES83" s="59"/>
      <c r="ET83" s="58"/>
      <c r="EU83" s="56"/>
      <c r="EV83" s="59"/>
      <c r="EW83" s="58"/>
      <c r="EX83" s="56"/>
      <c r="EY83" s="59"/>
      <c r="EZ83" s="58"/>
      <c r="FA83" s="56"/>
      <c r="FB83" s="59"/>
      <c r="FC83" s="208"/>
      <c r="FD83" s="210" t="e">
        <f>WELDING!#REF!+WELDING!#REF!</f>
        <v>#REF!</v>
      </c>
      <c r="FE83" s="212" t="e">
        <f>$FD$83-$FC$83</f>
        <v>#REF!</v>
      </c>
      <c r="FF83" s="214">
        <f>SUM($FG$83:$FX$83)</f>
        <v>0</v>
      </c>
      <c r="FG83" s="58"/>
      <c r="FH83" s="56"/>
      <c r="FI83" s="59"/>
      <c r="FJ83" s="58"/>
      <c r="FK83" s="56"/>
      <c r="FL83" s="59"/>
      <c r="FM83" s="58"/>
      <c r="FN83" s="56"/>
      <c r="FO83" s="59"/>
      <c r="FP83" s="58"/>
      <c r="FQ83" s="56"/>
      <c r="FR83" s="59"/>
      <c r="FS83" s="58"/>
      <c r="FT83" s="56"/>
      <c r="FU83" s="59"/>
      <c r="FV83" s="58"/>
      <c r="FW83" s="56"/>
      <c r="FX83" s="59"/>
      <c r="FY83" s="208"/>
      <c r="FZ83" s="210" t="e">
        <f>WELDING!#REF!+WELDING!#REF!</f>
        <v>#REF!</v>
      </c>
      <c r="GA83" s="212" t="e">
        <f>$FZ$83-$FY$83</f>
        <v>#REF!</v>
      </c>
      <c r="GB83" s="214">
        <f>SUM($GC$83:$GT$83)</f>
        <v>0</v>
      </c>
      <c r="GC83" s="58"/>
      <c r="GD83" s="56"/>
      <c r="GE83" s="59"/>
      <c r="GF83" s="58"/>
      <c r="GG83" s="56"/>
      <c r="GH83" s="59"/>
      <c r="GI83" s="58"/>
      <c r="GJ83" s="56"/>
      <c r="GK83" s="59"/>
      <c r="GL83" s="58"/>
      <c r="GM83" s="56"/>
      <c r="GN83" s="59"/>
      <c r="GO83" s="58"/>
      <c r="GP83" s="56"/>
      <c r="GQ83" s="59"/>
      <c r="GR83" s="58"/>
      <c r="GS83" s="56"/>
      <c r="GT83" s="59"/>
      <c r="GU83" s="208"/>
      <c r="GV83" s="210" t="e">
        <f>WELDING!#REF!+WELDING!#REF!</f>
        <v>#REF!</v>
      </c>
      <c r="GW83" s="212" t="e">
        <f>$GV$83-$GU$83</f>
        <v>#REF!</v>
      </c>
      <c r="GX83" s="214">
        <f>SUM($GY$83:$HP$83)</f>
        <v>0</v>
      </c>
      <c r="GY83" s="58"/>
      <c r="GZ83" s="56"/>
      <c r="HA83" s="59"/>
      <c r="HB83" s="58"/>
      <c r="HC83" s="56"/>
      <c r="HD83" s="59"/>
      <c r="HE83" s="58"/>
      <c r="HF83" s="56"/>
      <c r="HG83" s="59"/>
      <c r="HH83" s="58"/>
      <c r="HI83" s="56"/>
      <c r="HJ83" s="59"/>
      <c r="HK83" s="58"/>
      <c r="HL83" s="56"/>
      <c r="HM83" s="59"/>
      <c r="HN83" s="58"/>
      <c r="HO83" s="56"/>
      <c r="HP83" s="59"/>
      <c r="HQ83" s="208"/>
      <c r="HR83" s="210" t="e">
        <f>WELDING!#REF!+WELDING!#REF!</f>
        <v>#REF!</v>
      </c>
      <c r="HS83" s="212" t="e">
        <f>$HR$83-$HQ$83</f>
        <v>#REF!</v>
      </c>
      <c r="HT83" s="214">
        <f>SUM($HU$83:$IL$83)</f>
        <v>0</v>
      </c>
      <c r="HU83" s="58"/>
      <c r="HV83" s="56"/>
      <c r="HW83" s="59"/>
      <c r="HX83" s="58"/>
      <c r="HY83" s="56"/>
      <c r="HZ83" s="59"/>
      <c r="IA83" s="58"/>
      <c r="IB83" s="56"/>
      <c r="IC83" s="59"/>
      <c r="ID83" s="58"/>
      <c r="IE83" s="56"/>
      <c r="IF83" s="59"/>
      <c r="IG83" s="58"/>
      <c r="IH83" s="56"/>
      <c r="II83" s="59"/>
      <c r="IJ83" s="58"/>
      <c r="IK83" s="56"/>
      <c r="IL83" s="59"/>
      <c r="IM83" s="208"/>
      <c r="IN83" s="210" t="e">
        <f>WELDING!#REF!+WELDING!#REF!</f>
        <v>#REF!</v>
      </c>
      <c r="IO83" s="212" t="e">
        <f>$IN$83-$IM$83</f>
        <v>#REF!</v>
      </c>
      <c r="IP83" s="214">
        <f>SUM($IQ$83:$JH$83)</f>
        <v>0</v>
      </c>
      <c r="IQ83" s="58"/>
      <c r="IR83" s="56"/>
      <c r="IS83" s="59"/>
      <c r="IT83" s="58"/>
      <c r="IU83" s="56"/>
      <c r="IV83" s="59"/>
      <c r="IW83" s="58"/>
      <c r="IX83" s="56"/>
      <c r="IY83" s="59"/>
      <c r="IZ83" s="58"/>
      <c r="JA83" s="56"/>
      <c r="JB83" s="59"/>
      <c r="JC83" s="58"/>
      <c r="JD83" s="56"/>
      <c r="JE83" s="59"/>
      <c r="JF83" s="58"/>
      <c r="JG83" s="56"/>
      <c r="JH83" s="59"/>
      <c r="JI83" s="208"/>
      <c r="JJ83" s="210" t="e">
        <f>WELDING!#REF!+WELDING!#REF!</f>
        <v>#REF!</v>
      </c>
      <c r="JK83" s="212" t="e">
        <f>$JJ$83-$JI$83</f>
        <v>#REF!</v>
      </c>
      <c r="JL83" s="214">
        <f>SUM($JM$83:$KD$83)</f>
        <v>0</v>
      </c>
      <c r="JM83" s="58"/>
      <c r="JN83" s="56"/>
      <c r="JO83" s="59"/>
      <c r="JP83" s="58"/>
      <c r="JQ83" s="56"/>
      <c r="JR83" s="59"/>
      <c r="JS83" s="58"/>
      <c r="JT83" s="56"/>
      <c r="JU83" s="59"/>
      <c r="JV83" s="58"/>
      <c r="JW83" s="56"/>
      <c r="JX83" s="59"/>
      <c r="JY83" s="58"/>
      <c r="JZ83" s="56"/>
      <c r="KA83" s="59"/>
      <c r="KB83" s="58"/>
      <c r="KC83" s="56"/>
      <c r="KD83" s="59"/>
      <c r="KE83" s="208"/>
      <c r="KF83" s="210" t="e">
        <f>WELDING!#REF!+WELDING!#REF!</f>
        <v>#REF!</v>
      </c>
      <c r="KG83" s="212" t="e">
        <f>$KF$83-$KE$83</f>
        <v>#REF!</v>
      </c>
      <c r="KH83" s="214">
        <f>SUM($KI$83:$KZ$83)</f>
        <v>0</v>
      </c>
      <c r="KI83" s="58"/>
      <c r="KJ83" s="56"/>
      <c r="KK83" s="59"/>
      <c r="KL83" s="58"/>
      <c r="KM83" s="56"/>
      <c r="KN83" s="59"/>
      <c r="KO83" s="58"/>
      <c r="KP83" s="56"/>
      <c r="KQ83" s="59"/>
      <c r="KR83" s="58"/>
      <c r="KS83" s="56"/>
      <c r="KT83" s="59"/>
      <c r="KU83" s="58"/>
      <c r="KV83" s="56"/>
      <c r="KW83" s="59"/>
      <c r="KX83" s="58"/>
      <c r="KY83" s="56"/>
      <c r="KZ83" s="59"/>
      <c r="LA83" s="208"/>
      <c r="LB83" s="210" t="e">
        <f>WELDING!#REF!+WELDING!#REF!</f>
        <v>#REF!</v>
      </c>
      <c r="LC83" s="212" t="e">
        <f>$LB$83-$LA$83</f>
        <v>#REF!</v>
      </c>
      <c r="LD83" s="214">
        <f>SUM($LE$83:$LV$83)</f>
        <v>0</v>
      </c>
      <c r="LE83" s="58"/>
      <c r="LF83" s="56"/>
      <c r="LG83" s="59"/>
      <c r="LH83" s="58"/>
      <c r="LI83" s="56"/>
      <c r="LJ83" s="59"/>
      <c r="LK83" s="58"/>
      <c r="LL83" s="56"/>
      <c r="LM83" s="59"/>
      <c r="LN83" s="58"/>
      <c r="LO83" s="56"/>
      <c r="LP83" s="59"/>
      <c r="LQ83" s="58"/>
      <c r="LR83" s="56"/>
      <c r="LS83" s="59"/>
      <c r="LT83" s="58"/>
      <c r="LU83" s="56"/>
      <c r="LV83" s="59"/>
      <c r="LW83" s="208"/>
      <c r="LX83" s="210" t="e">
        <f>WELDING!#REF!+WELDING!#REF!</f>
        <v>#REF!</v>
      </c>
      <c r="LY83" s="212" t="e">
        <f>$LX$83-$LW$83</f>
        <v>#REF!</v>
      </c>
      <c r="LZ83" s="214">
        <f>SUM($MA$83:$MR$83)</f>
        <v>0</v>
      </c>
      <c r="MA83" s="58"/>
      <c r="MB83" s="56"/>
      <c r="MC83" s="59"/>
      <c r="MD83" s="58"/>
      <c r="ME83" s="56"/>
      <c r="MF83" s="59"/>
      <c r="MG83" s="58"/>
      <c r="MH83" s="56"/>
      <c r="MI83" s="59"/>
      <c r="MJ83" s="58"/>
      <c r="MK83" s="56"/>
      <c r="ML83" s="59"/>
      <c r="MM83" s="58"/>
      <c r="MN83" s="56"/>
      <c r="MO83" s="59"/>
      <c r="MP83" s="58"/>
      <c r="MQ83" s="56"/>
      <c r="MR83" s="59"/>
      <c r="MS83" s="208"/>
      <c r="MT83" s="210" t="e">
        <f>WELDING!#REF!+WELDING!#REF!</f>
        <v>#REF!</v>
      </c>
      <c r="MU83" s="212" t="e">
        <f>$MT$83-$MS$83</f>
        <v>#REF!</v>
      </c>
      <c r="MV83" s="214">
        <f>SUM($MW$83:$NN$83)</f>
        <v>0</v>
      </c>
      <c r="MW83" s="58"/>
      <c r="MX83" s="56"/>
      <c r="MY83" s="59"/>
      <c r="MZ83" s="58"/>
      <c r="NA83" s="56"/>
      <c r="NB83" s="59"/>
      <c r="NC83" s="58"/>
      <c r="ND83" s="56"/>
      <c r="NE83" s="59"/>
      <c r="NF83" s="58"/>
      <c r="NG83" s="56"/>
      <c r="NH83" s="59"/>
      <c r="NI83" s="58"/>
      <c r="NJ83" s="56"/>
      <c r="NK83" s="59"/>
      <c r="NL83" s="58"/>
      <c r="NM83" s="56"/>
      <c r="NN83" s="59"/>
      <c r="NO83" s="208"/>
      <c r="NP83" s="210" t="e">
        <f>WELDING!#REF!+WELDING!#REF!</f>
        <v>#REF!</v>
      </c>
      <c r="NQ83" s="212" t="e">
        <f>$NP$83-$NO$83</f>
        <v>#REF!</v>
      </c>
      <c r="NR83" s="214">
        <f>SUM($NS$83:$OJ$83)</f>
        <v>0</v>
      </c>
      <c r="NS83" s="58"/>
      <c r="NT83" s="56"/>
      <c r="NU83" s="59"/>
      <c r="NV83" s="58"/>
      <c r="NW83" s="56"/>
      <c r="NX83" s="59"/>
      <c r="NY83" s="58"/>
      <c r="NZ83" s="56"/>
      <c r="OA83" s="59"/>
      <c r="OB83" s="58"/>
      <c r="OC83" s="56"/>
      <c r="OD83" s="59"/>
      <c r="OE83" s="58"/>
      <c r="OF83" s="56"/>
      <c r="OG83" s="59"/>
      <c r="OH83" s="58"/>
      <c r="OI83" s="56"/>
      <c r="OJ83" s="59"/>
      <c r="OK83" s="208"/>
      <c r="OL83" s="210" t="e">
        <f>WELDING!#REF!+WELDING!#REF!</f>
        <v>#REF!</v>
      </c>
      <c r="OM83" s="212" t="e">
        <f>$OL$83-$OK$83</f>
        <v>#REF!</v>
      </c>
      <c r="ON83" s="214">
        <f>SUM($OO$83:$PF$83)</f>
        <v>0</v>
      </c>
      <c r="OO83" s="58"/>
      <c r="OP83" s="56"/>
      <c r="OQ83" s="59"/>
      <c r="OR83" s="58"/>
      <c r="OS83" s="56"/>
      <c r="OT83" s="59"/>
      <c r="OU83" s="58"/>
      <c r="OV83" s="56"/>
      <c r="OW83" s="59"/>
      <c r="OX83" s="58"/>
      <c r="OY83" s="56"/>
      <c r="OZ83" s="59"/>
      <c r="PA83" s="58"/>
      <c r="PB83" s="56"/>
      <c r="PC83" s="59"/>
      <c r="PD83" s="58"/>
      <c r="PE83" s="56"/>
      <c r="PF83" s="59"/>
      <c r="PG83" s="208"/>
      <c r="PH83" s="210" t="e">
        <f>WELDING!#REF!+WELDING!#REF!</f>
        <v>#REF!</v>
      </c>
      <c r="PI83" s="212" t="e">
        <f>$PH$83-$PG$83</f>
        <v>#REF!</v>
      </c>
      <c r="PJ83" s="214">
        <f>SUM($PK$83:$QB$83)</f>
        <v>0</v>
      </c>
      <c r="PK83" s="58"/>
      <c r="PL83" s="56"/>
      <c r="PM83" s="59"/>
      <c r="PN83" s="58"/>
      <c r="PO83" s="56"/>
      <c r="PP83" s="59"/>
      <c r="PQ83" s="58"/>
      <c r="PR83" s="56"/>
      <c r="PS83" s="59"/>
      <c r="PT83" s="58"/>
      <c r="PU83" s="56"/>
      <c r="PV83" s="59"/>
      <c r="PW83" s="58"/>
      <c r="PX83" s="56"/>
      <c r="PY83" s="59"/>
      <c r="PZ83" s="58"/>
      <c r="QA83" s="56"/>
      <c r="QB83" s="59"/>
      <c r="QC83" s="208"/>
      <c r="QD83" s="210" t="e">
        <f>WELDING!#REF!+WELDING!#REF!</f>
        <v>#REF!</v>
      </c>
      <c r="QE83" s="212" t="e">
        <f>$QD$83-$QC$83</f>
        <v>#REF!</v>
      </c>
      <c r="QF83" s="214">
        <f>SUM($QG$83:$QX$83)</f>
        <v>0</v>
      </c>
      <c r="QG83" s="58"/>
      <c r="QH83" s="56"/>
      <c r="QI83" s="59"/>
      <c r="QJ83" s="58"/>
      <c r="QK83" s="56"/>
      <c r="QL83" s="59"/>
      <c r="QM83" s="58"/>
      <c r="QN83" s="56"/>
      <c r="QO83" s="59"/>
      <c r="QP83" s="58"/>
      <c r="QQ83" s="56"/>
      <c r="QR83" s="59"/>
      <c r="QS83" s="58"/>
      <c r="QT83" s="56"/>
      <c r="QU83" s="59"/>
      <c r="QV83" s="58"/>
      <c r="QW83" s="56"/>
      <c r="QX83" s="59"/>
      <c r="QY83" s="208"/>
      <c r="QZ83" s="210" t="e">
        <f>WELDING!#REF!+WELDING!#REF!</f>
        <v>#REF!</v>
      </c>
      <c r="RA83" s="212" t="e">
        <f>$QZ$83-$QY$83</f>
        <v>#REF!</v>
      </c>
      <c r="RB83" s="214">
        <f>SUM($RC$83:$RT$83)</f>
        <v>0</v>
      </c>
      <c r="RC83" s="58"/>
      <c r="RD83" s="56"/>
      <c r="RE83" s="59"/>
      <c r="RF83" s="58"/>
      <c r="RG83" s="56"/>
      <c r="RH83" s="59"/>
      <c r="RI83" s="58"/>
      <c r="RJ83" s="56"/>
      <c r="RK83" s="59"/>
      <c r="RL83" s="58"/>
      <c r="RM83" s="56"/>
      <c r="RN83" s="59"/>
      <c r="RO83" s="58"/>
      <c r="RP83" s="56"/>
      <c r="RQ83" s="59"/>
      <c r="RR83" s="58"/>
      <c r="RS83" s="56"/>
      <c r="RT83" s="59"/>
      <c r="RU83" s="208"/>
      <c r="RV83" s="210" t="e">
        <f>WELDING!#REF!+WELDING!#REF!</f>
        <v>#REF!</v>
      </c>
      <c r="RW83" s="212" t="e">
        <f>$RV$83-$RU$83</f>
        <v>#REF!</v>
      </c>
      <c r="RX83" s="214">
        <f>SUM($RY$83:$SP$83)</f>
        <v>0</v>
      </c>
      <c r="RY83" s="58"/>
      <c r="RZ83" s="56"/>
      <c r="SA83" s="59"/>
      <c r="SB83" s="58"/>
      <c r="SC83" s="56"/>
      <c r="SD83" s="59"/>
      <c r="SE83" s="58"/>
      <c r="SF83" s="56"/>
      <c r="SG83" s="59"/>
      <c r="SH83" s="58"/>
      <c r="SI83" s="56"/>
      <c r="SJ83" s="59"/>
      <c r="SK83" s="58"/>
      <c r="SL83" s="56"/>
      <c r="SM83" s="59"/>
      <c r="SN83" s="58"/>
      <c r="SO83" s="56"/>
      <c r="SP83" s="59"/>
      <c r="SQ83" s="208"/>
      <c r="SR83" s="210" t="e">
        <f>WELDING!#REF!+WELDING!#REF!</f>
        <v>#REF!</v>
      </c>
      <c r="SS83" s="212" t="e">
        <f>$SR$83-$SQ$83</f>
        <v>#REF!</v>
      </c>
      <c r="ST83" s="214">
        <f>SUM($SU$83:$TL$83)</f>
        <v>0</v>
      </c>
      <c r="SU83" s="58"/>
      <c r="SV83" s="56"/>
      <c r="SW83" s="59"/>
      <c r="SX83" s="58"/>
      <c r="SY83" s="56"/>
      <c r="SZ83" s="59"/>
      <c r="TA83" s="58"/>
      <c r="TB83" s="56"/>
      <c r="TC83" s="59"/>
      <c r="TD83" s="58"/>
      <c r="TE83" s="56"/>
      <c r="TF83" s="59"/>
      <c r="TG83" s="58"/>
      <c r="TH83" s="56"/>
      <c r="TI83" s="59"/>
      <c r="TJ83" s="58"/>
      <c r="TK83" s="56"/>
      <c r="TL83" s="59"/>
      <c r="TM83" s="208"/>
      <c r="TN83" s="210" t="e">
        <f>WELDING!#REF!+WELDING!#REF!</f>
        <v>#REF!</v>
      </c>
      <c r="TO83" s="212" t="e">
        <f>$TN$83-$TM$83</f>
        <v>#REF!</v>
      </c>
      <c r="TP83" s="214">
        <f>SUM($TQ$83:$UH$83)</f>
        <v>0</v>
      </c>
      <c r="TQ83" s="58"/>
      <c r="TR83" s="56"/>
      <c r="TS83" s="59"/>
      <c r="TT83" s="58"/>
      <c r="TU83" s="56"/>
      <c r="TV83" s="59"/>
      <c r="TW83" s="58"/>
      <c r="TX83" s="56"/>
      <c r="TY83" s="59"/>
      <c r="TZ83" s="58"/>
      <c r="UA83" s="56"/>
      <c r="UB83" s="59"/>
      <c r="UC83" s="58"/>
      <c r="UD83" s="56"/>
      <c r="UE83" s="59"/>
      <c r="UF83" s="58"/>
      <c r="UG83" s="56"/>
      <c r="UH83" s="59"/>
      <c r="UI83" s="208"/>
      <c r="UJ83" s="210" t="e">
        <f>WELDING!#REF!+WELDING!#REF!</f>
        <v>#REF!</v>
      </c>
      <c r="UK83" s="212" t="e">
        <f>$UJ$83-$UI$83</f>
        <v>#REF!</v>
      </c>
      <c r="UL83" s="214">
        <f>SUM($UM$83:$VD$83)</f>
        <v>0</v>
      </c>
      <c r="UM83" s="58"/>
      <c r="UN83" s="56"/>
      <c r="UO83" s="59"/>
      <c r="UP83" s="58"/>
      <c r="UQ83" s="56"/>
      <c r="UR83" s="59"/>
      <c r="US83" s="58"/>
      <c r="UT83" s="56"/>
      <c r="UU83" s="59"/>
      <c r="UV83" s="58"/>
      <c r="UW83" s="56"/>
      <c r="UX83" s="59"/>
      <c r="UY83" s="58"/>
      <c r="UZ83" s="56"/>
      <c r="VA83" s="59"/>
      <c r="VB83" s="58"/>
      <c r="VC83" s="56"/>
      <c r="VD83" s="59"/>
      <c r="VE83" s="208"/>
      <c r="VF83" s="210" t="e">
        <f>WELDING!#REF!+WELDING!#REF!</f>
        <v>#REF!</v>
      </c>
      <c r="VG83" s="212" t="e">
        <f>$VF$83-$VE$83</f>
        <v>#REF!</v>
      </c>
      <c r="VH83" s="214">
        <f>SUM($VI$83:$VZ$83)</f>
        <v>0</v>
      </c>
      <c r="VI83" s="58"/>
      <c r="VJ83" s="56"/>
      <c r="VK83" s="59"/>
      <c r="VL83" s="58"/>
      <c r="VM83" s="56"/>
      <c r="VN83" s="59"/>
      <c r="VO83" s="58"/>
      <c r="VP83" s="56"/>
      <c r="VQ83" s="59"/>
      <c r="VR83" s="58"/>
      <c r="VS83" s="56"/>
      <c r="VT83" s="59"/>
      <c r="VU83" s="58"/>
      <c r="VV83" s="56"/>
      <c r="VW83" s="59"/>
      <c r="VX83" s="58"/>
      <c r="VY83" s="56"/>
      <c r="VZ83" s="59"/>
      <c r="WA83" s="208"/>
      <c r="WB83" s="210" t="e">
        <f>WELDING!#REF!+WELDING!#REF!</f>
        <v>#REF!</v>
      </c>
      <c r="WC83" s="212" t="e">
        <f>$WB$83-$WA$83</f>
        <v>#REF!</v>
      </c>
      <c r="WD83" s="214">
        <f>SUM($WE$83:$WV$83)</f>
        <v>0</v>
      </c>
      <c r="WE83" s="58"/>
      <c r="WF83" s="56"/>
      <c r="WG83" s="59"/>
      <c r="WH83" s="58"/>
      <c r="WI83" s="56"/>
      <c r="WJ83" s="59"/>
      <c r="WK83" s="58"/>
      <c r="WL83" s="56"/>
      <c r="WM83" s="59"/>
      <c r="WN83" s="58"/>
      <c r="WO83" s="56"/>
      <c r="WP83" s="59"/>
      <c r="WQ83" s="58"/>
      <c r="WR83" s="56"/>
      <c r="WS83" s="59"/>
      <c r="WT83" s="58"/>
      <c r="WU83" s="56"/>
      <c r="WV83" s="59"/>
      <c r="WW83" s="208"/>
      <c r="WX83" s="210" t="e">
        <f>WELDING!#REF!+WELDING!#REF!</f>
        <v>#REF!</v>
      </c>
      <c r="WY83" s="212" t="e">
        <f>$WX$83-$WW$83</f>
        <v>#REF!</v>
      </c>
      <c r="WZ83" s="214">
        <f>SUM($XA$83:$XR$83)</f>
        <v>0</v>
      </c>
      <c r="XA83" s="58"/>
      <c r="XB83" s="56"/>
      <c r="XC83" s="59"/>
      <c r="XD83" s="58"/>
      <c r="XE83" s="56"/>
      <c r="XF83" s="59"/>
      <c r="XG83" s="58"/>
      <c r="XH83" s="56"/>
      <c r="XI83" s="59"/>
      <c r="XJ83" s="58"/>
      <c r="XK83" s="56"/>
      <c r="XL83" s="59"/>
      <c r="XM83" s="58"/>
      <c r="XN83" s="56"/>
      <c r="XO83" s="59"/>
      <c r="XP83" s="58"/>
      <c r="XQ83" s="56"/>
      <c r="XR83" s="59"/>
      <c r="XS83" s="208"/>
      <c r="XT83" s="210" t="e">
        <f>WELDING!#REF!+WELDING!#REF!</f>
        <v>#REF!</v>
      </c>
      <c r="XU83" s="212" t="e">
        <f>$XT$83-$XS$83</f>
        <v>#REF!</v>
      </c>
      <c r="XV83" s="214">
        <f>SUM($XW$83:$YN$83)</f>
        <v>0</v>
      </c>
      <c r="XW83" s="58"/>
      <c r="XX83" s="56"/>
      <c r="XY83" s="59"/>
      <c r="XZ83" s="58"/>
      <c r="YA83" s="56"/>
      <c r="YB83" s="59"/>
      <c r="YC83" s="58"/>
      <c r="YD83" s="56"/>
      <c r="YE83" s="59"/>
      <c r="YF83" s="58"/>
      <c r="YG83" s="56"/>
      <c r="YH83" s="59"/>
      <c r="YI83" s="58"/>
      <c r="YJ83" s="56"/>
      <c r="YK83" s="59"/>
      <c r="YL83" s="58"/>
      <c r="YM83" s="56"/>
      <c r="YN83" s="59"/>
      <c r="YO83" s="208"/>
      <c r="YP83" s="210" t="e">
        <f>WELDING!#REF!+WELDING!#REF!</f>
        <v>#REF!</v>
      </c>
      <c r="YQ83" s="212" t="e">
        <f>$YP$83-$YO$83</f>
        <v>#REF!</v>
      </c>
      <c r="YR83" s="214">
        <f>SUM($YS$83:$ZJ$83)</f>
        <v>0</v>
      </c>
      <c r="YS83" s="58"/>
      <c r="YT83" s="56"/>
      <c r="YU83" s="59"/>
      <c r="YV83" s="58"/>
      <c r="YW83" s="56"/>
      <c r="YX83" s="59"/>
      <c r="YY83" s="58"/>
      <c r="YZ83" s="56"/>
      <c r="ZA83" s="59"/>
      <c r="ZB83" s="58"/>
      <c r="ZC83" s="56"/>
      <c r="ZD83" s="59"/>
      <c r="ZE83" s="58"/>
      <c r="ZF83" s="56"/>
      <c r="ZG83" s="59"/>
      <c r="ZH83" s="58"/>
      <c r="ZI83" s="56"/>
      <c r="ZJ83" s="59"/>
      <c r="ZK83" s="208"/>
      <c r="ZL83" s="210" t="e">
        <f>WELDING!#REF!+WELDING!#REF!</f>
        <v>#REF!</v>
      </c>
      <c r="ZM83" s="212" t="e">
        <f>$ZL$83-$ZK$83</f>
        <v>#REF!</v>
      </c>
      <c r="ZN83" s="214">
        <f>SUM($ZO$83:$AAF$83)</f>
        <v>0</v>
      </c>
      <c r="ZO83" s="58"/>
      <c r="ZP83" s="56"/>
      <c r="ZQ83" s="59"/>
      <c r="ZR83" s="58"/>
      <c r="ZS83" s="56"/>
      <c r="ZT83" s="59"/>
      <c r="ZU83" s="58"/>
      <c r="ZV83" s="56"/>
      <c r="ZW83" s="59"/>
      <c r="ZX83" s="58"/>
      <c r="ZY83" s="56"/>
      <c r="ZZ83" s="59"/>
      <c r="AAA83" s="58"/>
      <c r="AAB83" s="56"/>
      <c r="AAC83" s="59"/>
      <c r="AAD83" s="58"/>
      <c r="AAE83" s="56"/>
      <c r="AAF83" s="59"/>
    </row>
    <row r="84" spans="1:708" ht="15.75" thickBot="1" x14ac:dyDescent="0.3">
      <c r="A84" s="221"/>
      <c r="B84" s="24"/>
      <c r="D84" s="103"/>
      <c r="E84" s="209"/>
      <c r="F84" s="211"/>
      <c r="G84" s="213">
        <f>$F$84-$E$84</f>
        <v>0</v>
      </c>
      <c r="H84" s="215"/>
      <c r="I84" s="93">
        <v>0</v>
      </c>
      <c r="J84" s="68">
        <f>I84-I83+IF(I86="",I85,I86)</f>
        <v>0</v>
      </c>
      <c r="K84" s="69">
        <f t="shared" ref="K84:Z84" si="608">J84-J83+IF(J86="",J85,J86)</f>
        <v>0</v>
      </c>
      <c r="L84" s="70">
        <f t="shared" si="608"/>
        <v>0</v>
      </c>
      <c r="M84" s="68">
        <f t="shared" si="608"/>
        <v>0</v>
      </c>
      <c r="N84" s="69">
        <f t="shared" si="608"/>
        <v>0</v>
      </c>
      <c r="O84" s="70">
        <f t="shared" si="608"/>
        <v>0</v>
      </c>
      <c r="P84" s="68">
        <f t="shared" si="608"/>
        <v>0</v>
      </c>
      <c r="Q84" s="69">
        <f t="shared" si="608"/>
        <v>0</v>
      </c>
      <c r="R84" s="70">
        <f t="shared" si="608"/>
        <v>0</v>
      </c>
      <c r="S84" s="68">
        <f t="shared" si="608"/>
        <v>0</v>
      </c>
      <c r="T84" s="69">
        <f t="shared" si="608"/>
        <v>0</v>
      </c>
      <c r="U84" s="70">
        <f t="shared" si="608"/>
        <v>0</v>
      </c>
      <c r="V84" s="68">
        <f t="shared" si="608"/>
        <v>0</v>
      </c>
      <c r="W84" s="69">
        <f t="shared" si="608"/>
        <v>0</v>
      </c>
      <c r="X84" s="70">
        <f t="shared" si="608"/>
        <v>0</v>
      </c>
      <c r="Y84" s="68">
        <f t="shared" si="608"/>
        <v>0</v>
      </c>
      <c r="Z84" s="69">
        <f t="shared" si="608"/>
        <v>0</v>
      </c>
      <c r="AA84" s="209"/>
      <c r="AB84" s="211"/>
      <c r="AC84" s="213">
        <f>$AB$84-$AA$84</f>
        <v>0</v>
      </c>
      <c r="AD84" s="215"/>
      <c r="AE84" s="93" t="e">
        <f>WELDING!#REF!</f>
        <v>#REF!</v>
      </c>
      <c r="AF84" s="68" t="e">
        <f>AE84-AE83+IF(AE86="",AE85,AE86)</f>
        <v>#REF!</v>
      </c>
      <c r="AG84" s="69" t="e">
        <f t="shared" ref="AG84:AV84" si="609">AF84-AF83+IF(AF86="",AF85,AF86)</f>
        <v>#REF!</v>
      </c>
      <c r="AH84" s="70" t="e">
        <f t="shared" si="609"/>
        <v>#REF!</v>
      </c>
      <c r="AI84" s="68" t="e">
        <f t="shared" si="609"/>
        <v>#REF!</v>
      </c>
      <c r="AJ84" s="69" t="e">
        <f t="shared" si="609"/>
        <v>#REF!</v>
      </c>
      <c r="AK84" s="70" t="e">
        <f t="shared" si="609"/>
        <v>#REF!</v>
      </c>
      <c r="AL84" s="68" t="e">
        <f t="shared" si="609"/>
        <v>#REF!</v>
      </c>
      <c r="AM84" s="69" t="e">
        <f t="shared" si="609"/>
        <v>#REF!</v>
      </c>
      <c r="AN84" s="70" t="e">
        <f t="shared" si="609"/>
        <v>#REF!</v>
      </c>
      <c r="AO84" s="68" t="e">
        <f t="shared" si="609"/>
        <v>#REF!</v>
      </c>
      <c r="AP84" s="69" t="e">
        <f t="shared" si="609"/>
        <v>#REF!</v>
      </c>
      <c r="AQ84" s="70" t="e">
        <f t="shared" si="609"/>
        <v>#REF!</v>
      </c>
      <c r="AR84" s="68" t="e">
        <f t="shared" si="609"/>
        <v>#REF!</v>
      </c>
      <c r="AS84" s="69" t="e">
        <f t="shared" si="609"/>
        <v>#REF!</v>
      </c>
      <c r="AT84" s="70" t="e">
        <f t="shared" si="609"/>
        <v>#REF!</v>
      </c>
      <c r="AU84" s="68" t="e">
        <f t="shared" si="609"/>
        <v>#REF!</v>
      </c>
      <c r="AV84" s="69" t="e">
        <f t="shared" si="609"/>
        <v>#REF!</v>
      </c>
      <c r="AW84" s="209"/>
      <c r="AX84" s="211"/>
      <c r="AY84" s="213">
        <f>$AX$84-$AW$84</f>
        <v>0</v>
      </c>
      <c r="AZ84" s="215"/>
      <c r="BA84" s="93" t="e">
        <f>WELDING!#REF!</f>
        <v>#REF!</v>
      </c>
      <c r="BB84" s="68" t="e">
        <f>BA84-BA83+IF(BA86="",BA85,BA86)</f>
        <v>#REF!</v>
      </c>
      <c r="BC84" s="69" t="e">
        <f t="shared" ref="BC84:BR84" si="610">BB84-BB83+IF(BB86="",BB85,BB86)</f>
        <v>#REF!</v>
      </c>
      <c r="BD84" s="70" t="e">
        <f t="shared" si="610"/>
        <v>#REF!</v>
      </c>
      <c r="BE84" s="68" t="e">
        <f t="shared" si="610"/>
        <v>#REF!</v>
      </c>
      <c r="BF84" s="69" t="e">
        <f t="shared" si="610"/>
        <v>#REF!</v>
      </c>
      <c r="BG84" s="70" t="e">
        <f t="shared" si="610"/>
        <v>#REF!</v>
      </c>
      <c r="BH84" s="68" t="e">
        <f t="shared" si="610"/>
        <v>#REF!</v>
      </c>
      <c r="BI84" s="69" t="e">
        <f t="shared" si="610"/>
        <v>#REF!</v>
      </c>
      <c r="BJ84" s="70" t="e">
        <f t="shared" si="610"/>
        <v>#REF!</v>
      </c>
      <c r="BK84" s="68" t="e">
        <f t="shared" si="610"/>
        <v>#REF!</v>
      </c>
      <c r="BL84" s="69" t="e">
        <f t="shared" si="610"/>
        <v>#REF!</v>
      </c>
      <c r="BM84" s="70" t="e">
        <f t="shared" si="610"/>
        <v>#REF!</v>
      </c>
      <c r="BN84" s="68" t="e">
        <f t="shared" si="610"/>
        <v>#REF!</v>
      </c>
      <c r="BO84" s="69" t="e">
        <f t="shared" si="610"/>
        <v>#REF!</v>
      </c>
      <c r="BP84" s="70" t="e">
        <f t="shared" si="610"/>
        <v>#REF!</v>
      </c>
      <c r="BQ84" s="68" t="e">
        <f t="shared" si="610"/>
        <v>#REF!</v>
      </c>
      <c r="BR84" s="69" t="e">
        <f t="shared" si="610"/>
        <v>#REF!</v>
      </c>
      <c r="BS84" s="209"/>
      <c r="BT84" s="211"/>
      <c r="BU84" s="213">
        <f>$BT$84-$BS$84</f>
        <v>0</v>
      </c>
      <c r="BV84" s="215"/>
      <c r="BW84" s="93" t="e">
        <f>WELDING!#REF!</f>
        <v>#REF!</v>
      </c>
      <c r="BX84" s="68" t="e">
        <f>BW84-BW83+IF(BW86="",BW85,BW86)</f>
        <v>#REF!</v>
      </c>
      <c r="BY84" s="69" t="e">
        <f t="shared" ref="BY84:CN84" si="611">BX84-BX83+IF(BX86="",BX85,BX86)</f>
        <v>#REF!</v>
      </c>
      <c r="BZ84" s="70" t="e">
        <f t="shared" si="611"/>
        <v>#REF!</v>
      </c>
      <c r="CA84" s="68" t="e">
        <f t="shared" si="611"/>
        <v>#REF!</v>
      </c>
      <c r="CB84" s="69" t="e">
        <f t="shared" si="611"/>
        <v>#REF!</v>
      </c>
      <c r="CC84" s="70" t="e">
        <f t="shared" si="611"/>
        <v>#REF!</v>
      </c>
      <c r="CD84" s="68" t="e">
        <f t="shared" si="611"/>
        <v>#REF!</v>
      </c>
      <c r="CE84" s="69" t="e">
        <f t="shared" si="611"/>
        <v>#REF!</v>
      </c>
      <c r="CF84" s="70" t="e">
        <f t="shared" si="611"/>
        <v>#REF!</v>
      </c>
      <c r="CG84" s="68" t="e">
        <f t="shared" si="611"/>
        <v>#REF!</v>
      </c>
      <c r="CH84" s="69" t="e">
        <f t="shared" si="611"/>
        <v>#REF!</v>
      </c>
      <c r="CI84" s="70" t="e">
        <f t="shared" si="611"/>
        <v>#REF!</v>
      </c>
      <c r="CJ84" s="68" t="e">
        <f t="shared" si="611"/>
        <v>#REF!</v>
      </c>
      <c r="CK84" s="69" t="e">
        <f t="shared" si="611"/>
        <v>#REF!</v>
      </c>
      <c r="CL84" s="70" t="e">
        <f t="shared" si="611"/>
        <v>#REF!</v>
      </c>
      <c r="CM84" s="68" t="e">
        <f t="shared" si="611"/>
        <v>#REF!</v>
      </c>
      <c r="CN84" s="69" t="e">
        <f t="shared" si="611"/>
        <v>#REF!</v>
      </c>
      <c r="CO84" s="209"/>
      <c r="CP84" s="211"/>
      <c r="CQ84" s="213">
        <f>$CP$84-$CO$84</f>
        <v>0</v>
      </c>
      <c r="CR84" s="215"/>
      <c r="CS84" s="93" t="e">
        <f>WELDING!#REF!</f>
        <v>#REF!</v>
      </c>
      <c r="CT84" s="68" t="e">
        <f>CS84-CS83+IF(CS86="",CS85,CS86)</f>
        <v>#REF!</v>
      </c>
      <c r="CU84" s="69" t="e">
        <f t="shared" ref="CU84:DJ84" si="612">CT84-CT83+IF(CT86="",CT85,CT86)</f>
        <v>#REF!</v>
      </c>
      <c r="CV84" s="70" t="e">
        <f t="shared" si="612"/>
        <v>#REF!</v>
      </c>
      <c r="CW84" s="68" t="e">
        <f t="shared" si="612"/>
        <v>#REF!</v>
      </c>
      <c r="CX84" s="69" t="e">
        <f t="shared" si="612"/>
        <v>#REF!</v>
      </c>
      <c r="CY84" s="70" t="e">
        <f t="shared" si="612"/>
        <v>#REF!</v>
      </c>
      <c r="CZ84" s="68" t="e">
        <f t="shared" si="612"/>
        <v>#REF!</v>
      </c>
      <c r="DA84" s="69" t="e">
        <f t="shared" si="612"/>
        <v>#REF!</v>
      </c>
      <c r="DB84" s="70" t="e">
        <f t="shared" si="612"/>
        <v>#REF!</v>
      </c>
      <c r="DC84" s="68" t="e">
        <f t="shared" si="612"/>
        <v>#REF!</v>
      </c>
      <c r="DD84" s="69" t="e">
        <f t="shared" si="612"/>
        <v>#REF!</v>
      </c>
      <c r="DE84" s="70" t="e">
        <f t="shared" si="612"/>
        <v>#REF!</v>
      </c>
      <c r="DF84" s="68" t="e">
        <f t="shared" si="612"/>
        <v>#REF!</v>
      </c>
      <c r="DG84" s="69" t="e">
        <f t="shared" si="612"/>
        <v>#REF!</v>
      </c>
      <c r="DH84" s="70" t="e">
        <f t="shared" si="612"/>
        <v>#REF!</v>
      </c>
      <c r="DI84" s="68" t="e">
        <f t="shared" si="612"/>
        <v>#REF!</v>
      </c>
      <c r="DJ84" s="69" t="e">
        <f t="shared" si="612"/>
        <v>#REF!</v>
      </c>
      <c r="DK84" s="209"/>
      <c r="DL84" s="211"/>
      <c r="DM84" s="213">
        <f>$DL$84-$DK$84</f>
        <v>0</v>
      </c>
      <c r="DN84" s="215"/>
      <c r="DO84" s="93" t="e">
        <f>WELDING!#REF!</f>
        <v>#REF!</v>
      </c>
      <c r="DP84" s="68" t="e">
        <f>DO84-DO83+IF(DO86="",DO85,DO86)</f>
        <v>#REF!</v>
      </c>
      <c r="DQ84" s="69" t="e">
        <f t="shared" ref="DQ84:EF84" si="613">DP84-DP83+IF(DP86="",DP85,DP86)</f>
        <v>#REF!</v>
      </c>
      <c r="DR84" s="70" t="e">
        <f t="shared" si="613"/>
        <v>#REF!</v>
      </c>
      <c r="DS84" s="68" t="e">
        <f t="shared" si="613"/>
        <v>#REF!</v>
      </c>
      <c r="DT84" s="69" t="e">
        <f t="shared" si="613"/>
        <v>#REF!</v>
      </c>
      <c r="DU84" s="70" t="e">
        <f t="shared" si="613"/>
        <v>#REF!</v>
      </c>
      <c r="DV84" s="68" t="e">
        <f t="shared" si="613"/>
        <v>#REF!</v>
      </c>
      <c r="DW84" s="69" t="e">
        <f t="shared" si="613"/>
        <v>#REF!</v>
      </c>
      <c r="DX84" s="70" t="e">
        <f t="shared" si="613"/>
        <v>#REF!</v>
      </c>
      <c r="DY84" s="68" t="e">
        <f t="shared" si="613"/>
        <v>#REF!</v>
      </c>
      <c r="DZ84" s="69" t="e">
        <f t="shared" si="613"/>
        <v>#REF!</v>
      </c>
      <c r="EA84" s="70" t="e">
        <f t="shared" si="613"/>
        <v>#REF!</v>
      </c>
      <c r="EB84" s="68" t="e">
        <f t="shared" si="613"/>
        <v>#REF!</v>
      </c>
      <c r="EC84" s="69" t="e">
        <f t="shared" si="613"/>
        <v>#REF!</v>
      </c>
      <c r="ED84" s="70" t="e">
        <f t="shared" si="613"/>
        <v>#REF!</v>
      </c>
      <c r="EE84" s="68" t="e">
        <f t="shared" si="613"/>
        <v>#REF!</v>
      </c>
      <c r="EF84" s="69" t="e">
        <f t="shared" si="613"/>
        <v>#REF!</v>
      </c>
      <c r="EG84" s="209"/>
      <c r="EH84" s="211"/>
      <c r="EI84" s="213">
        <f>$EH$84-$EG$84</f>
        <v>0</v>
      </c>
      <c r="EJ84" s="215"/>
      <c r="EK84" s="93" t="e">
        <f>WELDING!#REF!</f>
        <v>#REF!</v>
      </c>
      <c r="EL84" s="68" t="e">
        <f>EK84-EK83+IF(EK86="",EK85,EK86)</f>
        <v>#REF!</v>
      </c>
      <c r="EM84" s="69" t="e">
        <f t="shared" ref="EM84:FB84" si="614">EL84-EL83+IF(EL86="",EL85,EL86)</f>
        <v>#REF!</v>
      </c>
      <c r="EN84" s="70" t="e">
        <f t="shared" si="614"/>
        <v>#REF!</v>
      </c>
      <c r="EO84" s="68" t="e">
        <f t="shared" si="614"/>
        <v>#REF!</v>
      </c>
      <c r="EP84" s="69" t="e">
        <f t="shared" si="614"/>
        <v>#REF!</v>
      </c>
      <c r="EQ84" s="70" t="e">
        <f t="shared" si="614"/>
        <v>#REF!</v>
      </c>
      <c r="ER84" s="68" t="e">
        <f t="shared" si="614"/>
        <v>#REF!</v>
      </c>
      <c r="ES84" s="69" t="e">
        <f t="shared" si="614"/>
        <v>#REF!</v>
      </c>
      <c r="ET84" s="70" t="e">
        <f t="shared" si="614"/>
        <v>#REF!</v>
      </c>
      <c r="EU84" s="68" t="e">
        <f t="shared" si="614"/>
        <v>#REF!</v>
      </c>
      <c r="EV84" s="69" t="e">
        <f t="shared" si="614"/>
        <v>#REF!</v>
      </c>
      <c r="EW84" s="70" t="e">
        <f t="shared" si="614"/>
        <v>#REF!</v>
      </c>
      <c r="EX84" s="68" t="e">
        <f t="shared" si="614"/>
        <v>#REF!</v>
      </c>
      <c r="EY84" s="69" t="e">
        <f t="shared" si="614"/>
        <v>#REF!</v>
      </c>
      <c r="EZ84" s="70" t="e">
        <f t="shared" si="614"/>
        <v>#REF!</v>
      </c>
      <c r="FA84" s="68" t="e">
        <f t="shared" si="614"/>
        <v>#REF!</v>
      </c>
      <c r="FB84" s="69" t="e">
        <f t="shared" si="614"/>
        <v>#REF!</v>
      </c>
      <c r="FC84" s="209"/>
      <c r="FD84" s="211"/>
      <c r="FE84" s="213">
        <f>$FD$84-$FC$84</f>
        <v>0</v>
      </c>
      <c r="FF84" s="215"/>
      <c r="FG84" s="93" t="e">
        <f>WELDING!#REF!</f>
        <v>#REF!</v>
      </c>
      <c r="FH84" s="68" t="e">
        <f>FG84-FG83+IF(FG86="",FG85,FG86)</f>
        <v>#REF!</v>
      </c>
      <c r="FI84" s="69" t="e">
        <f t="shared" ref="FI84:FX84" si="615">FH84-FH83+IF(FH86="",FH85,FH86)</f>
        <v>#REF!</v>
      </c>
      <c r="FJ84" s="70" t="e">
        <f t="shared" si="615"/>
        <v>#REF!</v>
      </c>
      <c r="FK84" s="68" t="e">
        <f t="shared" si="615"/>
        <v>#REF!</v>
      </c>
      <c r="FL84" s="69" t="e">
        <f t="shared" si="615"/>
        <v>#REF!</v>
      </c>
      <c r="FM84" s="70" t="e">
        <f t="shared" si="615"/>
        <v>#REF!</v>
      </c>
      <c r="FN84" s="68" t="e">
        <f t="shared" si="615"/>
        <v>#REF!</v>
      </c>
      <c r="FO84" s="69" t="e">
        <f t="shared" si="615"/>
        <v>#REF!</v>
      </c>
      <c r="FP84" s="70" t="e">
        <f t="shared" si="615"/>
        <v>#REF!</v>
      </c>
      <c r="FQ84" s="68" t="e">
        <f t="shared" si="615"/>
        <v>#REF!</v>
      </c>
      <c r="FR84" s="69" t="e">
        <f t="shared" si="615"/>
        <v>#REF!</v>
      </c>
      <c r="FS84" s="70" t="e">
        <f t="shared" si="615"/>
        <v>#REF!</v>
      </c>
      <c r="FT84" s="68" t="e">
        <f t="shared" si="615"/>
        <v>#REF!</v>
      </c>
      <c r="FU84" s="69" t="e">
        <f t="shared" si="615"/>
        <v>#REF!</v>
      </c>
      <c r="FV84" s="70" t="e">
        <f t="shared" si="615"/>
        <v>#REF!</v>
      </c>
      <c r="FW84" s="68" t="e">
        <f t="shared" si="615"/>
        <v>#REF!</v>
      </c>
      <c r="FX84" s="69" t="e">
        <f t="shared" si="615"/>
        <v>#REF!</v>
      </c>
      <c r="FY84" s="209"/>
      <c r="FZ84" s="211"/>
      <c r="GA84" s="213">
        <f>$FZ$84-$FY$84</f>
        <v>0</v>
      </c>
      <c r="GB84" s="215"/>
      <c r="GC84" s="93" t="e">
        <f>WELDING!#REF!</f>
        <v>#REF!</v>
      </c>
      <c r="GD84" s="68" t="e">
        <f>GC84-GC83+IF(GC86="",GC85,GC86)</f>
        <v>#REF!</v>
      </c>
      <c r="GE84" s="69" t="e">
        <f t="shared" ref="GE84:GT84" si="616">GD84-GD83+IF(GD86="",GD85,GD86)</f>
        <v>#REF!</v>
      </c>
      <c r="GF84" s="70" t="e">
        <f t="shared" si="616"/>
        <v>#REF!</v>
      </c>
      <c r="GG84" s="68" t="e">
        <f t="shared" si="616"/>
        <v>#REF!</v>
      </c>
      <c r="GH84" s="69" t="e">
        <f t="shared" si="616"/>
        <v>#REF!</v>
      </c>
      <c r="GI84" s="70" t="e">
        <f t="shared" si="616"/>
        <v>#REF!</v>
      </c>
      <c r="GJ84" s="68" t="e">
        <f t="shared" si="616"/>
        <v>#REF!</v>
      </c>
      <c r="GK84" s="69" t="e">
        <f t="shared" si="616"/>
        <v>#REF!</v>
      </c>
      <c r="GL84" s="70" t="e">
        <f t="shared" si="616"/>
        <v>#REF!</v>
      </c>
      <c r="GM84" s="68" t="e">
        <f t="shared" si="616"/>
        <v>#REF!</v>
      </c>
      <c r="GN84" s="69" t="e">
        <f t="shared" si="616"/>
        <v>#REF!</v>
      </c>
      <c r="GO84" s="70" t="e">
        <f t="shared" si="616"/>
        <v>#REF!</v>
      </c>
      <c r="GP84" s="68" t="e">
        <f t="shared" si="616"/>
        <v>#REF!</v>
      </c>
      <c r="GQ84" s="69" t="e">
        <f t="shared" si="616"/>
        <v>#REF!</v>
      </c>
      <c r="GR84" s="70" t="e">
        <f t="shared" si="616"/>
        <v>#REF!</v>
      </c>
      <c r="GS84" s="68" t="e">
        <f t="shared" si="616"/>
        <v>#REF!</v>
      </c>
      <c r="GT84" s="69" t="e">
        <f t="shared" si="616"/>
        <v>#REF!</v>
      </c>
      <c r="GU84" s="209"/>
      <c r="GV84" s="211"/>
      <c r="GW84" s="213">
        <f>$GV$84-$GU$84</f>
        <v>0</v>
      </c>
      <c r="GX84" s="215"/>
      <c r="GY84" s="93" t="e">
        <f>WELDING!#REF!</f>
        <v>#REF!</v>
      </c>
      <c r="GZ84" s="68" t="e">
        <f>GY84-GY83+IF(GY86="",GY85,GY86)</f>
        <v>#REF!</v>
      </c>
      <c r="HA84" s="69" t="e">
        <f t="shared" ref="HA84:HP84" si="617">GZ84-GZ83+IF(GZ86="",GZ85,GZ86)</f>
        <v>#REF!</v>
      </c>
      <c r="HB84" s="70" t="e">
        <f t="shared" si="617"/>
        <v>#REF!</v>
      </c>
      <c r="HC84" s="68" t="e">
        <f t="shared" si="617"/>
        <v>#REF!</v>
      </c>
      <c r="HD84" s="69" t="e">
        <f t="shared" si="617"/>
        <v>#REF!</v>
      </c>
      <c r="HE84" s="70" t="e">
        <f t="shared" si="617"/>
        <v>#REF!</v>
      </c>
      <c r="HF84" s="68" t="e">
        <f t="shared" si="617"/>
        <v>#REF!</v>
      </c>
      <c r="HG84" s="69" t="e">
        <f t="shared" si="617"/>
        <v>#REF!</v>
      </c>
      <c r="HH84" s="70" t="e">
        <f t="shared" si="617"/>
        <v>#REF!</v>
      </c>
      <c r="HI84" s="68" t="e">
        <f t="shared" si="617"/>
        <v>#REF!</v>
      </c>
      <c r="HJ84" s="69" t="e">
        <f t="shared" si="617"/>
        <v>#REF!</v>
      </c>
      <c r="HK84" s="70" t="e">
        <f t="shared" si="617"/>
        <v>#REF!</v>
      </c>
      <c r="HL84" s="68" t="e">
        <f t="shared" si="617"/>
        <v>#REF!</v>
      </c>
      <c r="HM84" s="69" t="e">
        <f t="shared" si="617"/>
        <v>#REF!</v>
      </c>
      <c r="HN84" s="70" t="e">
        <f t="shared" si="617"/>
        <v>#REF!</v>
      </c>
      <c r="HO84" s="68" t="e">
        <f t="shared" si="617"/>
        <v>#REF!</v>
      </c>
      <c r="HP84" s="69" t="e">
        <f t="shared" si="617"/>
        <v>#REF!</v>
      </c>
      <c r="HQ84" s="209"/>
      <c r="HR84" s="211"/>
      <c r="HS84" s="213">
        <f>$HR$84-$HQ$84</f>
        <v>0</v>
      </c>
      <c r="HT84" s="215"/>
      <c r="HU84" s="93" t="e">
        <f>WELDING!#REF!</f>
        <v>#REF!</v>
      </c>
      <c r="HV84" s="68" t="e">
        <f>HU84-HU83+IF(HU86="",HU85,HU86)</f>
        <v>#REF!</v>
      </c>
      <c r="HW84" s="69" t="e">
        <f t="shared" ref="HW84:IL84" si="618">HV84-HV83+IF(HV86="",HV85,HV86)</f>
        <v>#REF!</v>
      </c>
      <c r="HX84" s="70" t="e">
        <f t="shared" si="618"/>
        <v>#REF!</v>
      </c>
      <c r="HY84" s="68" t="e">
        <f t="shared" si="618"/>
        <v>#REF!</v>
      </c>
      <c r="HZ84" s="69" t="e">
        <f t="shared" si="618"/>
        <v>#REF!</v>
      </c>
      <c r="IA84" s="70" t="e">
        <f t="shared" si="618"/>
        <v>#REF!</v>
      </c>
      <c r="IB84" s="68" t="e">
        <f t="shared" si="618"/>
        <v>#REF!</v>
      </c>
      <c r="IC84" s="69" t="e">
        <f t="shared" si="618"/>
        <v>#REF!</v>
      </c>
      <c r="ID84" s="70" t="e">
        <f t="shared" si="618"/>
        <v>#REF!</v>
      </c>
      <c r="IE84" s="68" t="e">
        <f t="shared" si="618"/>
        <v>#REF!</v>
      </c>
      <c r="IF84" s="69" t="e">
        <f t="shared" si="618"/>
        <v>#REF!</v>
      </c>
      <c r="IG84" s="70" t="e">
        <f t="shared" si="618"/>
        <v>#REF!</v>
      </c>
      <c r="IH84" s="68" t="e">
        <f t="shared" si="618"/>
        <v>#REF!</v>
      </c>
      <c r="II84" s="69" t="e">
        <f t="shared" si="618"/>
        <v>#REF!</v>
      </c>
      <c r="IJ84" s="70" t="e">
        <f t="shared" si="618"/>
        <v>#REF!</v>
      </c>
      <c r="IK84" s="68" t="e">
        <f t="shared" si="618"/>
        <v>#REF!</v>
      </c>
      <c r="IL84" s="69" t="e">
        <f t="shared" si="618"/>
        <v>#REF!</v>
      </c>
      <c r="IM84" s="209"/>
      <c r="IN84" s="211"/>
      <c r="IO84" s="213">
        <f>$IN$84-$IM$84</f>
        <v>0</v>
      </c>
      <c r="IP84" s="215"/>
      <c r="IQ84" s="93" t="e">
        <f>WELDING!#REF!</f>
        <v>#REF!</v>
      </c>
      <c r="IR84" s="68" t="e">
        <f>IQ84-IQ83+IF(IQ86="",IQ85,IQ86)</f>
        <v>#REF!</v>
      </c>
      <c r="IS84" s="69" t="e">
        <f t="shared" ref="IS84:JH84" si="619">IR84-IR83+IF(IR86="",IR85,IR86)</f>
        <v>#REF!</v>
      </c>
      <c r="IT84" s="70" t="e">
        <f t="shared" si="619"/>
        <v>#REF!</v>
      </c>
      <c r="IU84" s="68" t="e">
        <f t="shared" si="619"/>
        <v>#REF!</v>
      </c>
      <c r="IV84" s="69" t="e">
        <f t="shared" si="619"/>
        <v>#REF!</v>
      </c>
      <c r="IW84" s="70" t="e">
        <f t="shared" si="619"/>
        <v>#REF!</v>
      </c>
      <c r="IX84" s="68" t="e">
        <f t="shared" si="619"/>
        <v>#REF!</v>
      </c>
      <c r="IY84" s="69" t="e">
        <f t="shared" si="619"/>
        <v>#REF!</v>
      </c>
      <c r="IZ84" s="70" t="e">
        <f t="shared" si="619"/>
        <v>#REF!</v>
      </c>
      <c r="JA84" s="68" t="e">
        <f t="shared" si="619"/>
        <v>#REF!</v>
      </c>
      <c r="JB84" s="69" t="e">
        <f t="shared" si="619"/>
        <v>#REF!</v>
      </c>
      <c r="JC84" s="70" t="e">
        <f t="shared" si="619"/>
        <v>#REF!</v>
      </c>
      <c r="JD84" s="68" t="e">
        <f t="shared" si="619"/>
        <v>#REF!</v>
      </c>
      <c r="JE84" s="69" t="e">
        <f t="shared" si="619"/>
        <v>#REF!</v>
      </c>
      <c r="JF84" s="70" t="e">
        <f t="shared" si="619"/>
        <v>#REF!</v>
      </c>
      <c r="JG84" s="68" t="e">
        <f t="shared" si="619"/>
        <v>#REF!</v>
      </c>
      <c r="JH84" s="69" t="e">
        <f t="shared" si="619"/>
        <v>#REF!</v>
      </c>
      <c r="JI84" s="209"/>
      <c r="JJ84" s="211"/>
      <c r="JK84" s="213">
        <f>$JJ$84-$JI$84</f>
        <v>0</v>
      </c>
      <c r="JL84" s="215"/>
      <c r="JM84" s="93" t="e">
        <f>WELDING!#REF!</f>
        <v>#REF!</v>
      </c>
      <c r="JN84" s="68" t="e">
        <f>JM84-JM83+IF(JM86="",JM85,JM86)</f>
        <v>#REF!</v>
      </c>
      <c r="JO84" s="69" t="e">
        <f t="shared" ref="JO84:KD84" si="620">JN84-JN83+IF(JN86="",JN85,JN86)</f>
        <v>#REF!</v>
      </c>
      <c r="JP84" s="70" t="e">
        <f t="shared" si="620"/>
        <v>#REF!</v>
      </c>
      <c r="JQ84" s="68" t="e">
        <f t="shared" si="620"/>
        <v>#REF!</v>
      </c>
      <c r="JR84" s="69" t="e">
        <f t="shared" si="620"/>
        <v>#REF!</v>
      </c>
      <c r="JS84" s="70" t="e">
        <f t="shared" si="620"/>
        <v>#REF!</v>
      </c>
      <c r="JT84" s="68" t="e">
        <f t="shared" si="620"/>
        <v>#REF!</v>
      </c>
      <c r="JU84" s="69" t="e">
        <f t="shared" si="620"/>
        <v>#REF!</v>
      </c>
      <c r="JV84" s="70" t="e">
        <f t="shared" si="620"/>
        <v>#REF!</v>
      </c>
      <c r="JW84" s="68" t="e">
        <f t="shared" si="620"/>
        <v>#REF!</v>
      </c>
      <c r="JX84" s="69" t="e">
        <f t="shared" si="620"/>
        <v>#REF!</v>
      </c>
      <c r="JY84" s="70" t="e">
        <f t="shared" si="620"/>
        <v>#REF!</v>
      </c>
      <c r="JZ84" s="68" t="e">
        <f t="shared" si="620"/>
        <v>#REF!</v>
      </c>
      <c r="KA84" s="69" t="e">
        <f t="shared" si="620"/>
        <v>#REF!</v>
      </c>
      <c r="KB84" s="70" t="e">
        <f t="shared" si="620"/>
        <v>#REF!</v>
      </c>
      <c r="KC84" s="68" t="e">
        <f t="shared" si="620"/>
        <v>#REF!</v>
      </c>
      <c r="KD84" s="69" t="e">
        <f t="shared" si="620"/>
        <v>#REF!</v>
      </c>
      <c r="KE84" s="209"/>
      <c r="KF84" s="211"/>
      <c r="KG84" s="213">
        <f>$KF$84-$KE$84</f>
        <v>0</v>
      </c>
      <c r="KH84" s="215"/>
      <c r="KI84" s="93" t="e">
        <f>WELDING!#REF!</f>
        <v>#REF!</v>
      </c>
      <c r="KJ84" s="68" t="e">
        <f>KI84-KI83+IF(KI86="",KI85,KI86)</f>
        <v>#REF!</v>
      </c>
      <c r="KK84" s="69" t="e">
        <f t="shared" ref="KK84:KZ84" si="621">KJ84-KJ83+IF(KJ86="",KJ85,KJ86)</f>
        <v>#REF!</v>
      </c>
      <c r="KL84" s="70" t="e">
        <f t="shared" si="621"/>
        <v>#REF!</v>
      </c>
      <c r="KM84" s="68" t="e">
        <f t="shared" si="621"/>
        <v>#REF!</v>
      </c>
      <c r="KN84" s="69" t="e">
        <f t="shared" si="621"/>
        <v>#REF!</v>
      </c>
      <c r="KO84" s="70" t="e">
        <f t="shared" si="621"/>
        <v>#REF!</v>
      </c>
      <c r="KP84" s="68" t="e">
        <f t="shared" si="621"/>
        <v>#REF!</v>
      </c>
      <c r="KQ84" s="69" t="e">
        <f t="shared" si="621"/>
        <v>#REF!</v>
      </c>
      <c r="KR84" s="70" t="e">
        <f t="shared" si="621"/>
        <v>#REF!</v>
      </c>
      <c r="KS84" s="68" t="e">
        <f t="shared" si="621"/>
        <v>#REF!</v>
      </c>
      <c r="KT84" s="69" t="e">
        <f t="shared" si="621"/>
        <v>#REF!</v>
      </c>
      <c r="KU84" s="70" t="e">
        <f t="shared" si="621"/>
        <v>#REF!</v>
      </c>
      <c r="KV84" s="68" t="e">
        <f t="shared" si="621"/>
        <v>#REF!</v>
      </c>
      <c r="KW84" s="69" t="e">
        <f t="shared" si="621"/>
        <v>#REF!</v>
      </c>
      <c r="KX84" s="70" t="e">
        <f t="shared" si="621"/>
        <v>#REF!</v>
      </c>
      <c r="KY84" s="68" t="e">
        <f t="shared" si="621"/>
        <v>#REF!</v>
      </c>
      <c r="KZ84" s="69" t="e">
        <f t="shared" si="621"/>
        <v>#REF!</v>
      </c>
      <c r="LA84" s="209"/>
      <c r="LB84" s="211"/>
      <c r="LC84" s="213">
        <f>$LB$84-$LA$84</f>
        <v>0</v>
      </c>
      <c r="LD84" s="215"/>
      <c r="LE84" s="93" t="e">
        <f>WELDING!#REF!</f>
        <v>#REF!</v>
      </c>
      <c r="LF84" s="68" t="e">
        <f>LE84-LE83+IF(LE86="",LE85,LE86)</f>
        <v>#REF!</v>
      </c>
      <c r="LG84" s="69" t="e">
        <f t="shared" ref="LG84:LV84" si="622">LF84-LF83+IF(LF86="",LF85,LF86)</f>
        <v>#REF!</v>
      </c>
      <c r="LH84" s="70" t="e">
        <f t="shared" si="622"/>
        <v>#REF!</v>
      </c>
      <c r="LI84" s="68" t="e">
        <f t="shared" si="622"/>
        <v>#REF!</v>
      </c>
      <c r="LJ84" s="69" t="e">
        <f t="shared" si="622"/>
        <v>#REF!</v>
      </c>
      <c r="LK84" s="70" t="e">
        <f t="shared" si="622"/>
        <v>#REF!</v>
      </c>
      <c r="LL84" s="68" t="e">
        <f t="shared" si="622"/>
        <v>#REF!</v>
      </c>
      <c r="LM84" s="69" t="e">
        <f t="shared" si="622"/>
        <v>#REF!</v>
      </c>
      <c r="LN84" s="70" t="e">
        <f t="shared" si="622"/>
        <v>#REF!</v>
      </c>
      <c r="LO84" s="68" t="e">
        <f t="shared" si="622"/>
        <v>#REF!</v>
      </c>
      <c r="LP84" s="69" t="e">
        <f t="shared" si="622"/>
        <v>#REF!</v>
      </c>
      <c r="LQ84" s="70" t="e">
        <f t="shared" si="622"/>
        <v>#REF!</v>
      </c>
      <c r="LR84" s="68" t="e">
        <f t="shared" si="622"/>
        <v>#REF!</v>
      </c>
      <c r="LS84" s="69" t="e">
        <f t="shared" si="622"/>
        <v>#REF!</v>
      </c>
      <c r="LT84" s="70" t="e">
        <f t="shared" si="622"/>
        <v>#REF!</v>
      </c>
      <c r="LU84" s="68" t="e">
        <f t="shared" si="622"/>
        <v>#REF!</v>
      </c>
      <c r="LV84" s="69" t="e">
        <f t="shared" si="622"/>
        <v>#REF!</v>
      </c>
      <c r="LW84" s="209"/>
      <c r="LX84" s="211"/>
      <c r="LY84" s="213">
        <f>$LX$84-$LW$84</f>
        <v>0</v>
      </c>
      <c r="LZ84" s="215"/>
      <c r="MA84" s="93" t="e">
        <f>WELDING!#REF!</f>
        <v>#REF!</v>
      </c>
      <c r="MB84" s="68" t="e">
        <f>MA84-MA83+IF(MA86="",MA85,MA86)</f>
        <v>#REF!</v>
      </c>
      <c r="MC84" s="69" t="e">
        <f t="shared" ref="MC84:MR84" si="623">MB84-MB83+IF(MB86="",MB85,MB86)</f>
        <v>#REF!</v>
      </c>
      <c r="MD84" s="70" t="e">
        <f t="shared" si="623"/>
        <v>#REF!</v>
      </c>
      <c r="ME84" s="68" t="e">
        <f t="shared" si="623"/>
        <v>#REF!</v>
      </c>
      <c r="MF84" s="69" t="e">
        <f t="shared" si="623"/>
        <v>#REF!</v>
      </c>
      <c r="MG84" s="70" t="e">
        <f t="shared" si="623"/>
        <v>#REF!</v>
      </c>
      <c r="MH84" s="68" t="e">
        <f t="shared" si="623"/>
        <v>#REF!</v>
      </c>
      <c r="MI84" s="69" t="e">
        <f t="shared" si="623"/>
        <v>#REF!</v>
      </c>
      <c r="MJ84" s="70" t="e">
        <f t="shared" si="623"/>
        <v>#REF!</v>
      </c>
      <c r="MK84" s="68" t="e">
        <f t="shared" si="623"/>
        <v>#REF!</v>
      </c>
      <c r="ML84" s="69" t="e">
        <f t="shared" si="623"/>
        <v>#REF!</v>
      </c>
      <c r="MM84" s="70" t="e">
        <f t="shared" si="623"/>
        <v>#REF!</v>
      </c>
      <c r="MN84" s="68" t="e">
        <f t="shared" si="623"/>
        <v>#REF!</v>
      </c>
      <c r="MO84" s="69" t="e">
        <f t="shared" si="623"/>
        <v>#REF!</v>
      </c>
      <c r="MP84" s="70" t="e">
        <f t="shared" si="623"/>
        <v>#REF!</v>
      </c>
      <c r="MQ84" s="68" t="e">
        <f t="shared" si="623"/>
        <v>#REF!</v>
      </c>
      <c r="MR84" s="69" t="e">
        <f t="shared" si="623"/>
        <v>#REF!</v>
      </c>
      <c r="MS84" s="209"/>
      <c r="MT84" s="211"/>
      <c r="MU84" s="213">
        <f>$MT$84-$MS$84</f>
        <v>0</v>
      </c>
      <c r="MV84" s="215"/>
      <c r="MW84" s="93" t="e">
        <f>WELDING!#REF!</f>
        <v>#REF!</v>
      </c>
      <c r="MX84" s="68" t="e">
        <f>MW84-MW83+IF(MW86="",MW85,MW86)</f>
        <v>#REF!</v>
      </c>
      <c r="MY84" s="69" t="e">
        <f t="shared" ref="MY84:NN84" si="624">MX84-MX83+IF(MX86="",MX85,MX86)</f>
        <v>#REF!</v>
      </c>
      <c r="MZ84" s="70" t="e">
        <f t="shared" si="624"/>
        <v>#REF!</v>
      </c>
      <c r="NA84" s="68" t="e">
        <f t="shared" si="624"/>
        <v>#REF!</v>
      </c>
      <c r="NB84" s="69" t="e">
        <f t="shared" si="624"/>
        <v>#REF!</v>
      </c>
      <c r="NC84" s="70" t="e">
        <f t="shared" si="624"/>
        <v>#REF!</v>
      </c>
      <c r="ND84" s="68" t="e">
        <f t="shared" si="624"/>
        <v>#REF!</v>
      </c>
      <c r="NE84" s="69" t="e">
        <f t="shared" si="624"/>
        <v>#REF!</v>
      </c>
      <c r="NF84" s="70" t="e">
        <f t="shared" si="624"/>
        <v>#REF!</v>
      </c>
      <c r="NG84" s="68" t="e">
        <f t="shared" si="624"/>
        <v>#REF!</v>
      </c>
      <c r="NH84" s="69" t="e">
        <f t="shared" si="624"/>
        <v>#REF!</v>
      </c>
      <c r="NI84" s="70" t="e">
        <f t="shared" si="624"/>
        <v>#REF!</v>
      </c>
      <c r="NJ84" s="68" t="e">
        <f t="shared" si="624"/>
        <v>#REF!</v>
      </c>
      <c r="NK84" s="69" t="e">
        <f t="shared" si="624"/>
        <v>#REF!</v>
      </c>
      <c r="NL84" s="70" t="e">
        <f t="shared" si="624"/>
        <v>#REF!</v>
      </c>
      <c r="NM84" s="68" t="e">
        <f t="shared" si="624"/>
        <v>#REF!</v>
      </c>
      <c r="NN84" s="69" t="e">
        <f t="shared" si="624"/>
        <v>#REF!</v>
      </c>
      <c r="NO84" s="209"/>
      <c r="NP84" s="211"/>
      <c r="NQ84" s="213">
        <f>$NP$84-$NO$84</f>
        <v>0</v>
      </c>
      <c r="NR84" s="215"/>
      <c r="NS84" s="93" t="e">
        <f>WELDING!#REF!</f>
        <v>#REF!</v>
      </c>
      <c r="NT84" s="68" t="e">
        <f>NS84-NS83+IF(NS86="",NS85,NS86)</f>
        <v>#REF!</v>
      </c>
      <c r="NU84" s="69" t="e">
        <f t="shared" ref="NU84:OJ84" si="625">NT84-NT83+IF(NT86="",NT85,NT86)</f>
        <v>#REF!</v>
      </c>
      <c r="NV84" s="70" t="e">
        <f t="shared" si="625"/>
        <v>#REF!</v>
      </c>
      <c r="NW84" s="68" t="e">
        <f t="shared" si="625"/>
        <v>#REF!</v>
      </c>
      <c r="NX84" s="69" t="e">
        <f t="shared" si="625"/>
        <v>#REF!</v>
      </c>
      <c r="NY84" s="70" t="e">
        <f t="shared" si="625"/>
        <v>#REF!</v>
      </c>
      <c r="NZ84" s="68" t="e">
        <f t="shared" si="625"/>
        <v>#REF!</v>
      </c>
      <c r="OA84" s="69" t="e">
        <f t="shared" si="625"/>
        <v>#REF!</v>
      </c>
      <c r="OB84" s="70" t="e">
        <f t="shared" si="625"/>
        <v>#REF!</v>
      </c>
      <c r="OC84" s="68" t="e">
        <f t="shared" si="625"/>
        <v>#REF!</v>
      </c>
      <c r="OD84" s="69" t="e">
        <f t="shared" si="625"/>
        <v>#REF!</v>
      </c>
      <c r="OE84" s="70" t="e">
        <f t="shared" si="625"/>
        <v>#REF!</v>
      </c>
      <c r="OF84" s="68" t="e">
        <f t="shared" si="625"/>
        <v>#REF!</v>
      </c>
      <c r="OG84" s="69" t="e">
        <f t="shared" si="625"/>
        <v>#REF!</v>
      </c>
      <c r="OH84" s="70" t="e">
        <f t="shared" si="625"/>
        <v>#REF!</v>
      </c>
      <c r="OI84" s="68" t="e">
        <f t="shared" si="625"/>
        <v>#REF!</v>
      </c>
      <c r="OJ84" s="69" t="e">
        <f t="shared" si="625"/>
        <v>#REF!</v>
      </c>
      <c r="OK84" s="209"/>
      <c r="OL84" s="211"/>
      <c r="OM84" s="213">
        <f>$OL$84-$OK$84</f>
        <v>0</v>
      </c>
      <c r="ON84" s="215"/>
      <c r="OO84" s="93" t="e">
        <f>WELDING!#REF!</f>
        <v>#REF!</v>
      </c>
      <c r="OP84" s="68" t="e">
        <f>OO84-OO83+IF(OO86="",OO85,OO86)</f>
        <v>#REF!</v>
      </c>
      <c r="OQ84" s="69" t="e">
        <f t="shared" ref="OQ84:PF84" si="626">OP84-OP83+IF(OP86="",OP85,OP86)</f>
        <v>#REF!</v>
      </c>
      <c r="OR84" s="70" t="e">
        <f t="shared" si="626"/>
        <v>#REF!</v>
      </c>
      <c r="OS84" s="68" t="e">
        <f t="shared" si="626"/>
        <v>#REF!</v>
      </c>
      <c r="OT84" s="69" t="e">
        <f t="shared" si="626"/>
        <v>#REF!</v>
      </c>
      <c r="OU84" s="70" t="e">
        <f t="shared" si="626"/>
        <v>#REF!</v>
      </c>
      <c r="OV84" s="68" t="e">
        <f t="shared" si="626"/>
        <v>#REF!</v>
      </c>
      <c r="OW84" s="69" t="e">
        <f t="shared" si="626"/>
        <v>#REF!</v>
      </c>
      <c r="OX84" s="70" t="e">
        <f t="shared" si="626"/>
        <v>#REF!</v>
      </c>
      <c r="OY84" s="68" t="e">
        <f t="shared" si="626"/>
        <v>#REF!</v>
      </c>
      <c r="OZ84" s="69" t="e">
        <f t="shared" si="626"/>
        <v>#REF!</v>
      </c>
      <c r="PA84" s="70" t="e">
        <f t="shared" si="626"/>
        <v>#REF!</v>
      </c>
      <c r="PB84" s="68" t="e">
        <f t="shared" si="626"/>
        <v>#REF!</v>
      </c>
      <c r="PC84" s="69" t="e">
        <f t="shared" si="626"/>
        <v>#REF!</v>
      </c>
      <c r="PD84" s="70" t="e">
        <f t="shared" si="626"/>
        <v>#REF!</v>
      </c>
      <c r="PE84" s="68" t="e">
        <f t="shared" si="626"/>
        <v>#REF!</v>
      </c>
      <c r="PF84" s="69" t="e">
        <f t="shared" si="626"/>
        <v>#REF!</v>
      </c>
      <c r="PG84" s="209"/>
      <c r="PH84" s="211"/>
      <c r="PI84" s="213">
        <f>$PH$84-$PG$84</f>
        <v>0</v>
      </c>
      <c r="PJ84" s="215"/>
      <c r="PK84" s="93" t="e">
        <f>WELDING!#REF!</f>
        <v>#REF!</v>
      </c>
      <c r="PL84" s="68" t="e">
        <f>PK84-PK83+IF(PK86="",PK85,PK86)</f>
        <v>#REF!</v>
      </c>
      <c r="PM84" s="69" t="e">
        <f t="shared" ref="PM84:QB84" si="627">PL84-PL83+IF(PL86="",PL85,PL86)</f>
        <v>#REF!</v>
      </c>
      <c r="PN84" s="70" t="e">
        <f t="shared" si="627"/>
        <v>#REF!</v>
      </c>
      <c r="PO84" s="68" t="e">
        <f t="shared" si="627"/>
        <v>#REF!</v>
      </c>
      <c r="PP84" s="69" t="e">
        <f t="shared" si="627"/>
        <v>#REF!</v>
      </c>
      <c r="PQ84" s="70" t="e">
        <f t="shared" si="627"/>
        <v>#REF!</v>
      </c>
      <c r="PR84" s="68" t="e">
        <f t="shared" si="627"/>
        <v>#REF!</v>
      </c>
      <c r="PS84" s="69" t="e">
        <f t="shared" si="627"/>
        <v>#REF!</v>
      </c>
      <c r="PT84" s="70" t="e">
        <f t="shared" si="627"/>
        <v>#REF!</v>
      </c>
      <c r="PU84" s="68" t="e">
        <f t="shared" si="627"/>
        <v>#REF!</v>
      </c>
      <c r="PV84" s="69" t="e">
        <f t="shared" si="627"/>
        <v>#REF!</v>
      </c>
      <c r="PW84" s="70" t="e">
        <f t="shared" si="627"/>
        <v>#REF!</v>
      </c>
      <c r="PX84" s="68" t="e">
        <f t="shared" si="627"/>
        <v>#REF!</v>
      </c>
      <c r="PY84" s="69" t="e">
        <f t="shared" si="627"/>
        <v>#REF!</v>
      </c>
      <c r="PZ84" s="70" t="e">
        <f t="shared" si="627"/>
        <v>#REF!</v>
      </c>
      <c r="QA84" s="68" t="e">
        <f t="shared" si="627"/>
        <v>#REF!</v>
      </c>
      <c r="QB84" s="69" t="e">
        <f t="shared" si="627"/>
        <v>#REF!</v>
      </c>
      <c r="QC84" s="209"/>
      <c r="QD84" s="211"/>
      <c r="QE84" s="213">
        <f>$QD$84-$QC$84</f>
        <v>0</v>
      </c>
      <c r="QF84" s="215"/>
      <c r="QG84" s="93" t="e">
        <f>WELDING!#REF!</f>
        <v>#REF!</v>
      </c>
      <c r="QH84" s="68" t="e">
        <f>QG84-QG83+IF(QG86="",QG85,QG86)</f>
        <v>#REF!</v>
      </c>
      <c r="QI84" s="69" t="e">
        <f t="shared" ref="QI84:QX84" si="628">QH84-QH83+IF(QH86="",QH85,QH86)</f>
        <v>#REF!</v>
      </c>
      <c r="QJ84" s="70" t="e">
        <f t="shared" si="628"/>
        <v>#REF!</v>
      </c>
      <c r="QK84" s="68" t="e">
        <f t="shared" si="628"/>
        <v>#REF!</v>
      </c>
      <c r="QL84" s="69" t="e">
        <f t="shared" si="628"/>
        <v>#REF!</v>
      </c>
      <c r="QM84" s="70" t="e">
        <f t="shared" si="628"/>
        <v>#REF!</v>
      </c>
      <c r="QN84" s="68" t="e">
        <f t="shared" si="628"/>
        <v>#REF!</v>
      </c>
      <c r="QO84" s="69" t="e">
        <f t="shared" si="628"/>
        <v>#REF!</v>
      </c>
      <c r="QP84" s="70" t="e">
        <f t="shared" si="628"/>
        <v>#REF!</v>
      </c>
      <c r="QQ84" s="68" t="e">
        <f t="shared" si="628"/>
        <v>#REF!</v>
      </c>
      <c r="QR84" s="69" t="e">
        <f t="shared" si="628"/>
        <v>#REF!</v>
      </c>
      <c r="QS84" s="70" t="e">
        <f t="shared" si="628"/>
        <v>#REF!</v>
      </c>
      <c r="QT84" s="68" t="e">
        <f t="shared" si="628"/>
        <v>#REF!</v>
      </c>
      <c r="QU84" s="69" t="e">
        <f t="shared" si="628"/>
        <v>#REF!</v>
      </c>
      <c r="QV84" s="70" t="e">
        <f t="shared" si="628"/>
        <v>#REF!</v>
      </c>
      <c r="QW84" s="68" t="e">
        <f t="shared" si="628"/>
        <v>#REF!</v>
      </c>
      <c r="QX84" s="69" t="e">
        <f t="shared" si="628"/>
        <v>#REF!</v>
      </c>
      <c r="QY84" s="209"/>
      <c r="QZ84" s="211"/>
      <c r="RA84" s="213">
        <f>$QZ$84-$QY$84</f>
        <v>0</v>
      </c>
      <c r="RB84" s="215"/>
      <c r="RC84" s="93" t="e">
        <f>WELDING!#REF!</f>
        <v>#REF!</v>
      </c>
      <c r="RD84" s="68" t="e">
        <f>RC84-RC83+IF(RC86="",RC85,RC86)</f>
        <v>#REF!</v>
      </c>
      <c r="RE84" s="69" t="e">
        <f t="shared" ref="RE84:RT84" si="629">RD84-RD83+IF(RD86="",RD85,RD86)</f>
        <v>#REF!</v>
      </c>
      <c r="RF84" s="70" t="e">
        <f t="shared" si="629"/>
        <v>#REF!</v>
      </c>
      <c r="RG84" s="68" t="e">
        <f t="shared" si="629"/>
        <v>#REF!</v>
      </c>
      <c r="RH84" s="69" t="e">
        <f t="shared" si="629"/>
        <v>#REF!</v>
      </c>
      <c r="RI84" s="70" t="e">
        <f t="shared" si="629"/>
        <v>#REF!</v>
      </c>
      <c r="RJ84" s="68" t="e">
        <f t="shared" si="629"/>
        <v>#REF!</v>
      </c>
      <c r="RK84" s="69" t="e">
        <f t="shared" si="629"/>
        <v>#REF!</v>
      </c>
      <c r="RL84" s="70" t="e">
        <f t="shared" si="629"/>
        <v>#REF!</v>
      </c>
      <c r="RM84" s="68" t="e">
        <f t="shared" si="629"/>
        <v>#REF!</v>
      </c>
      <c r="RN84" s="69" t="e">
        <f t="shared" si="629"/>
        <v>#REF!</v>
      </c>
      <c r="RO84" s="70" t="e">
        <f t="shared" si="629"/>
        <v>#REF!</v>
      </c>
      <c r="RP84" s="68" t="e">
        <f t="shared" si="629"/>
        <v>#REF!</v>
      </c>
      <c r="RQ84" s="69" t="e">
        <f t="shared" si="629"/>
        <v>#REF!</v>
      </c>
      <c r="RR84" s="70" t="e">
        <f t="shared" si="629"/>
        <v>#REF!</v>
      </c>
      <c r="RS84" s="68" t="e">
        <f t="shared" si="629"/>
        <v>#REF!</v>
      </c>
      <c r="RT84" s="69" t="e">
        <f t="shared" si="629"/>
        <v>#REF!</v>
      </c>
      <c r="RU84" s="209"/>
      <c r="RV84" s="211"/>
      <c r="RW84" s="213">
        <f>$RV$84-$RU$84</f>
        <v>0</v>
      </c>
      <c r="RX84" s="215"/>
      <c r="RY84" s="93" t="e">
        <f>WELDING!#REF!</f>
        <v>#REF!</v>
      </c>
      <c r="RZ84" s="68" t="e">
        <f>RY84-RY83+IF(RY86="",RY85,RY86)</f>
        <v>#REF!</v>
      </c>
      <c r="SA84" s="69" t="e">
        <f t="shared" ref="SA84:SP84" si="630">RZ84-RZ83+IF(RZ86="",RZ85,RZ86)</f>
        <v>#REF!</v>
      </c>
      <c r="SB84" s="70" t="e">
        <f t="shared" si="630"/>
        <v>#REF!</v>
      </c>
      <c r="SC84" s="68" t="e">
        <f t="shared" si="630"/>
        <v>#REF!</v>
      </c>
      <c r="SD84" s="69" t="e">
        <f t="shared" si="630"/>
        <v>#REF!</v>
      </c>
      <c r="SE84" s="70" t="e">
        <f t="shared" si="630"/>
        <v>#REF!</v>
      </c>
      <c r="SF84" s="68" t="e">
        <f t="shared" si="630"/>
        <v>#REF!</v>
      </c>
      <c r="SG84" s="69" t="e">
        <f t="shared" si="630"/>
        <v>#REF!</v>
      </c>
      <c r="SH84" s="70" t="e">
        <f t="shared" si="630"/>
        <v>#REF!</v>
      </c>
      <c r="SI84" s="68" t="e">
        <f t="shared" si="630"/>
        <v>#REF!</v>
      </c>
      <c r="SJ84" s="69" t="e">
        <f t="shared" si="630"/>
        <v>#REF!</v>
      </c>
      <c r="SK84" s="70" t="e">
        <f t="shared" si="630"/>
        <v>#REF!</v>
      </c>
      <c r="SL84" s="68" t="e">
        <f t="shared" si="630"/>
        <v>#REF!</v>
      </c>
      <c r="SM84" s="69" t="e">
        <f t="shared" si="630"/>
        <v>#REF!</v>
      </c>
      <c r="SN84" s="70" t="e">
        <f t="shared" si="630"/>
        <v>#REF!</v>
      </c>
      <c r="SO84" s="68" t="e">
        <f t="shared" si="630"/>
        <v>#REF!</v>
      </c>
      <c r="SP84" s="69" t="e">
        <f t="shared" si="630"/>
        <v>#REF!</v>
      </c>
      <c r="SQ84" s="209"/>
      <c r="SR84" s="211"/>
      <c r="SS84" s="213">
        <f>$SR$84-$SQ$84</f>
        <v>0</v>
      </c>
      <c r="ST84" s="215"/>
      <c r="SU84" s="93" t="e">
        <f>WELDING!#REF!</f>
        <v>#REF!</v>
      </c>
      <c r="SV84" s="68" t="e">
        <f>SU84-SU83+IF(SU86="",SU85,SU86)</f>
        <v>#REF!</v>
      </c>
      <c r="SW84" s="69" t="e">
        <f t="shared" ref="SW84:TL84" si="631">SV84-SV83+IF(SV86="",SV85,SV86)</f>
        <v>#REF!</v>
      </c>
      <c r="SX84" s="70" t="e">
        <f t="shared" si="631"/>
        <v>#REF!</v>
      </c>
      <c r="SY84" s="68" t="e">
        <f t="shared" si="631"/>
        <v>#REF!</v>
      </c>
      <c r="SZ84" s="69" t="e">
        <f t="shared" si="631"/>
        <v>#REF!</v>
      </c>
      <c r="TA84" s="70" t="e">
        <f t="shared" si="631"/>
        <v>#REF!</v>
      </c>
      <c r="TB84" s="68" t="e">
        <f t="shared" si="631"/>
        <v>#REF!</v>
      </c>
      <c r="TC84" s="69" t="e">
        <f t="shared" si="631"/>
        <v>#REF!</v>
      </c>
      <c r="TD84" s="70" t="e">
        <f t="shared" si="631"/>
        <v>#REF!</v>
      </c>
      <c r="TE84" s="68" t="e">
        <f t="shared" si="631"/>
        <v>#REF!</v>
      </c>
      <c r="TF84" s="69" t="e">
        <f t="shared" si="631"/>
        <v>#REF!</v>
      </c>
      <c r="TG84" s="70" t="e">
        <f t="shared" si="631"/>
        <v>#REF!</v>
      </c>
      <c r="TH84" s="68" t="e">
        <f t="shared" si="631"/>
        <v>#REF!</v>
      </c>
      <c r="TI84" s="69" t="e">
        <f t="shared" si="631"/>
        <v>#REF!</v>
      </c>
      <c r="TJ84" s="70" t="e">
        <f t="shared" si="631"/>
        <v>#REF!</v>
      </c>
      <c r="TK84" s="68" t="e">
        <f t="shared" si="631"/>
        <v>#REF!</v>
      </c>
      <c r="TL84" s="69" t="e">
        <f t="shared" si="631"/>
        <v>#REF!</v>
      </c>
      <c r="TM84" s="209"/>
      <c r="TN84" s="211"/>
      <c r="TO84" s="213">
        <f>$TN$84-$TM$84</f>
        <v>0</v>
      </c>
      <c r="TP84" s="215"/>
      <c r="TQ84" s="93" t="e">
        <f>WELDING!#REF!</f>
        <v>#REF!</v>
      </c>
      <c r="TR84" s="68" t="e">
        <f>TQ84-TQ83+IF(TQ86="",TQ85,TQ86)</f>
        <v>#REF!</v>
      </c>
      <c r="TS84" s="69" t="e">
        <f t="shared" ref="TS84:UH84" si="632">TR84-TR83+IF(TR86="",TR85,TR86)</f>
        <v>#REF!</v>
      </c>
      <c r="TT84" s="70" t="e">
        <f t="shared" si="632"/>
        <v>#REF!</v>
      </c>
      <c r="TU84" s="68" t="e">
        <f t="shared" si="632"/>
        <v>#REF!</v>
      </c>
      <c r="TV84" s="69" t="e">
        <f t="shared" si="632"/>
        <v>#REF!</v>
      </c>
      <c r="TW84" s="70" t="e">
        <f t="shared" si="632"/>
        <v>#REF!</v>
      </c>
      <c r="TX84" s="68" t="e">
        <f t="shared" si="632"/>
        <v>#REF!</v>
      </c>
      <c r="TY84" s="69" t="e">
        <f t="shared" si="632"/>
        <v>#REF!</v>
      </c>
      <c r="TZ84" s="70" t="e">
        <f t="shared" si="632"/>
        <v>#REF!</v>
      </c>
      <c r="UA84" s="68" t="e">
        <f t="shared" si="632"/>
        <v>#REF!</v>
      </c>
      <c r="UB84" s="69" t="e">
        <f t="shared" si="632"/>
        <v>#REF!</v>
      </c>
      <c r="UC84" s="70" t="e">
        <f t="shared" si="632"/>
        <v>#REF!</v>
      </c>
      <c r="UD84" s="68" t="e">
        <f t="shared" si="632"/>
        <v>#REF!</v>
      </c>
      <c r="UE84" s="69" t="e">
        <f t="shared" si="632"/>
        <v>#REF!</v>
      </c>
      <c r="UF84" s="70" t="e">
        <f t="shared" si="632"/>
        <v>#REF!</v>
      </c>
      <c r="UG84" s="68" t="e">
        <f t="shared" si="632"/>
        <v>#REF!</v>
      </c>
      <c r="UH84" s="69" t="e">
        <f t="shared" si="632"/>
        <v>#REF!</v>
      </c>
      <c r="UI84" s="209"/>
      <c r="UJ84" s="211"/>
      <c r="UK84" s="213">
        <f>$UJ$84-$UI$84</f>
        <v>0</v>
      </c>
      <c r="UL84" s="215"/>
      <c r="UM84" s="93" t="e">
        <f>WELDING!#REF!</f>
        <v>#REF!</v>
      </c>
      <c r="UN84" s="68" t="e">
        <f>UM84-UM83+IF(UM86="",UM85,UM86)</f>
        <v>#REF!</v>
      </c>
      <c r="UO84" s="69" t="e">
        <f t="shared" ref="UO84:VD84" si="633">UN84-UN83+IF(UN86="",UN85,UN86)</f>
        <v>#REF!</v>
      </c>
      <c r="UP84" s="70" t="e">
        <f t="shared" si="633"/>
        <v>#REF!</v>
      </c>
      <c r="UQ84" s="68" t="e">
        <f t="shared" si="633"/>
        <v>#REF!</v>
      </c>
      <c r="UR84" s="69" t="e">
        <f t="shared" si="633"/>
        <v>#REF!</v>
      </c>
      <c r="US84" s="70" t="e">
        <f t="shared" si="633"/>
        <v>#REF!</v>
      </c>
      <c r="UT84" s="68" t="e">
        <f t="shared" si="633"/>
        <v>#REF!</v>
      </c>
      <c r="UU84" s="69" t="e">
        <f t="shared" si="633"/>
        <v>#REF!</v>
      </c>
      <c r="UV84" s="70" t="e">
        <f t="shared" si="633"/>
        <v>#REF!</v>
      </c>
      <c r="UW84" s="68" t="e">
        <f t="shared" si="633"/>
        <v>#REF!</v>
      </c>
      <c r="UX84" s="69" t="e">
        <f t="shared" si="633"/>
        <v>#REF!</v>
      </c>
      <c r="UY84" s="70" t="e">
        <f t="shared" si="633"/>
        <v>#REF!</v>
      </c>
      <c r="UZ84" s="68" t="e">
        <f t="shared" si="633"/>
        <v>#REF!</v>
      </c>
      <c r="VA84" s="69" t="e">
        <f t="shared" si="633"/>
        <v>#REF!</v>
      </c>
      <c r="VB84" s="70" t="e">
        <f t="shared" si="633"/>
        <v>#REF!</v>
      </c>
      <c r="VC84" s="68" t="e">
        <f t="shared" si="633"/>
        <v>#REF!</v>
      </c>
      <c r="VD84" s="69" t="e">
        <f t="shared" si="633"/>
        <v>#REF!</v>
      </c>
      <c r="VE84" s="209"/>
      <c r="VF84" s="211"/>
      <c r="VG84" s="213">
        <f>$VF$84-$VE$84</f>
        <v>0</v>
      </c>
      <c r="VH84" s="215"/>
      <c r="VI84" s="93" t="e">
        <f>WELDING!#REF!</f>
        <v>#REF!</v>
      </c>
      <c r="VJ84" s="68" t="e">
        <f>VI84-VI83+IF(VI86="",VI85,VI86)</f>
        <v>#REF!</v>
      </c>
      <c r="VK84" s="69" t="e">
        <f t="shared" ref="VK84:VZ84" si="634">VJ84-VJ83+IF(VJ86="",VJ85,VJ86)</f>
        <v>#REF!</v>
      </c>
      <c r="VL84" s="70" t="e">
        <f t="shared" si="634"/>
        <v>#REF!</v>
      </c>
      <c r="VM84" s="68" t="e">
        <f t="shared" si="634"/>
        <v>#REF!</v>
      </c>
      <c r="VN84" s="69" t="e">
        <f t="shared" si="634"/>
        <v>#REF!</v>
      </c>
      <c r="VO84" s="70" t="e">
        <f t="shared" si="634"/>
        <v>#REF!</v>
      </c>
      <c r="VP84" s="68" t="e">
        <f t="shared" si="634"/>
        <v>#REF!</v>
      </c>
      <c r="VQ84" s="69" t="e">
        <f t="shared" si="634"/>
        <v>#REF!</v>
      </c>
      <c r="VR84" s="70" t="e">
        <f t="shared" si="634"/>
        <v>#REF!</v>
      </c>
      <c r="VS84" s="68" t="e">
        <f t="shared" si="634"/>
        <v>#REF!</v>
      </c>
      <c r="VT84" s="69" t="e">
        <f t="shared" si="634"/>
        <v>#REF!</v>
      </c>
      <c r="VU84" s="70" t="e">
        <f t="shared" si="634"/>
        <v>#REF!</v>
      </c>
      <c r="VV84" s="68" t="e">
        <f t="shared" si="634"/>
        <v>#REF!</v>
      </c>
      <c r="VW84" s="69" t="e">
        <f t="shared" si="634"/>
        <v>#REF!</v>
      </c>
      <c r="VX84" s="70" t="e">
        <f t="shared" si="634"/>
        <v>#REF!</v>
      </c>
      <c r="VY84" s="68" t="e">
        <f t="shared" si="634"/>
        <v>#REF!</v>
      </c>
      <c r="VZ84" s="69" t="e">
        <f t="shared" si="634"/>
        <v>#REF!</v>
      </c>
      <c r="WA84" s="209"/>
      <c r="WB84" s="211"/>
      <c r="WC84" s="213">
        <f>$WB$84-$WA$84</f>
        <v>0</v>
      </c>
      <c r="WD84" s="215"/>
      <c r="WE84" s="93" t="e">
        <f>WELDING!#REF!</f>
        <v>#REF!</v>
      </c>
      <c r="WF84" s="68" t="e">
        <f>WE84-WE83+IF(WE86="",WE85,WE86)</f>
        <v>#REF!</v>
      </c>
      <c r="WG84" s="69" t="e">
        <f t="shared" ref="WG84:WV84" si="635">WF84-WF83+IF(WF86="",WF85,WF86)</f>
        <v>#REF!</v>
      </c>
      <c r="WH84" s="70" t="e">
        <f t="shared" si="635"/>
        <v>#REF!</v>
      </c>
      <c r="WI84" s="68" t="e">
        <f t="shared" si="635"/>
        <v>#REF!</v>
      </c>
      <c r="WJ84" s="69" t="e">
        <f t="shared" si="635"/>
        <v>#REF!</v>
      </c>
      <c r="WK84" s="70" t="e">
        <f t="shared" si="635"/>
        <v>#REF!</v>
      </c>
      <c r="WL84" s="68" t="e">
        <f t="shared" si="635"/>
        <v>#REF!</v>
      </c>
      <c r="WM84" s="69" t="e">
        <f t="shared" si="635"/>
        <v>#REF!</v>
      </c>
      <c r="WN84" s="70" t="e">
        <f t="shared" si="635"/>
        <v>#REF!</v>
      </c>
      <c r="WO84" s="68" t="e">
        <f t="shared" si="635"/>
        <v>#REF!</v>
      </c>
      <c r="WP84" s="69" t="e">
        <f t="shared" si="635"/>
        <v>#REF!</v>
      </c>
      <c r="WQ84" s="70" t="e">
        <f t="shared" si="635"/>
        <v>#REF!</v>
      </c>
      <c r="WR84" s="68" t="e">
        <f t="shared" si="635"/>
        <v>#REF!</v>
      </c>
      <c r="WS84" s="69" t="e">
        <f t="shared" si="635"/>
        <v>#REF!</v>
      </c>
      <c r="WT84" s="70" t="e">
        <f t="shared" si="635"/>
        <v>#REF!</v>
      </c>
      <c r="WU84" s="68" t="e">
        <f t="shared" si="635"/>
        <v>#REF!</v>
      </c>
      <c r="WV84" s="69" t="e">
        <f t="shared" si="635"/>
        <v>#REF!</v>
      </c>
      <c r="WW84" s="209"/>
      <c r="WX84" s="211"/>
      <c r="WY84" s="213">
        <f>$WX$84-$WW$84</f>
        <v>0</v>
      </c>
      <c r="WZ84" s="215"/>
      <c r="XA84" s="93" t="e">
        <f>WELDING!#REF!</f>
        <v>#REF!</v>
      </c>
      <c r="XB84" s="68" t="e">
        <f>XA84-XA83+IF(XA86="",XA85,XA86)</f>
        <v>#REF!</v>
      </c>
      <c r="XC84" s="69" t="e">
        <f t="shared" ref="XC84:XR84" si="636">XB84-XB83+IF(XB86="",XB85,XB86)</f>
        <v>#REF!</v>
      </c>
      <c r="XD84" s="70" t="e">
        <f t="shared" si="636"/>
        <v>#REF!</v>
      </c>
      <c r="XE84" s="68" t="e">
        <f t="shared" si="636"/>
        <v>#REF!</v>
      </c>
      <c r="XF84" s="69" t="e">
        <f t="shared" si="636"/>
        <v>#REF!</v>
      </c>
      <c r="XG84" s="70" t="e">
        <f t="shared" si="636"/>
        <v>#REF!</v>
      </c>
      <c r="XH84" s="68" t="e">
        <f t="shared" si="636"/>
        <v>#REF!</v>
      </c>
      <c r="XI84" s="69" t="e">
        <f t="shared" si="636"/>
        <v>#REF!</v>
      </c>
      <c r="XJ84" s="70" t="e">
        <f t="shared" si="636"/>
        <v>#REF!</v>
      </c>
      <c r="XK84" s="68" t="e">
        <f t="shared" si="636"/>
        <v>#REF!</v>
      </c>
      <c r="XL84" s="69" t="e">
        <f t="shared" si="636"/>
        <v>#REF!</v>
      </c>
      <c r="XM84" s="70" t="e">
        <f t="shared" si="636"/>
        <v>#REF!</v>
      </c>
      <c r="XN84" s="68" t="e">
        <f t="shared" si="636"/>
        <v>#REF!</v>
      </c>
      <c r="XO84" s="69" t="e">
        <f t="shared" si="636"/>
        <v>#REF!</v>
      </c>
      <c r="XP84" s="70" t="e">
        <f t="shared" si="636"/>
        <v>#REF!</v>
      </c>
      <c r="XQ84" s="68" t="e">
        <f t="shared" si="636"/>
        <v>#REF!</v>
      </c>
      <c r="XR84" s="69" t="e">
        <f t="shared" si="636"/>
        <v>#REF!</v>
      </c>
      <c r="XS84" s="209"/>
      <c r="XT84" s="211"/>
      <c r="XU84" s="213">
        <f>$XT$84-$XS$84</f>
        <v>0</v>
      </c>
      <c r="XV84" s="215"/>
      <c r="XW84" s="93" t="e">
        <f>WELDING!#REF!</f>
        <v>#REF!</v>
      </c>
      <c r="XX84" s="68" t="e">
        <f>XW84-XW83+IF(XW86="",XW85,XW86)</f>
        <v>#REF!</v>
      </c>
      <c r="XY84" s="69" t="e">
        <f t="shared" ref="XY84:YN84" si="637">XX84-XX83+IF(XX86="",XX85,XX86)</f>
        <v>#REF!</v>
      </c>
      <c r="XZ84" s="70" t="e">
        <f t="shared" si="637"/>
        <v>#REF!</v>
      </c>
      <c r="YA84" s="68" t="e">
        <f t="shared" si="637"/>
        <v>#REF!</v>
      </c>
      <c r="YB84" s="69" t="e">
        <f t="shared" si="637"/>
        <v>#REF!</v>
      </c>
      <c r="YC84" s="70" t="e">
        <f t="shared" si="637"/>
        <v>#REF!</v>
      </c>
      <c r="YD84" s="68" t="e">
        <f t="shared" si="637"/>
        <v>#REF!</v>
      </c>
      <c r="YE84" s="69" t="e">
        <f t="shared" si="637"/>
        <v>#REF!</v>
      </c>
      <c r="YF84" s="70" t="e">
        <f t="shared" si="637"/>
        <v>#REF!</v>
      </c>
      <c r="YG84" s="68" t="e">
        <f t="shared" si="637"/>
        <v>#REF!</v>
      </c>
      <c r="YH84" s="69" t="e">
        <f t="shared" si="637"/>
        <v>#REF!</v>
      </c>
      <c r="YI84" s="70" t="e">
        <f t="shared" si="637"/>
        <v>#REF!</v>
      </c>
      <c r="YJ84" s="68" t="e">
        <f t="shared" si="637"/>
        <v>#REF!</v>
      </c>
      <c r="YK84" s="69" t="e">
        <f t="shared" si="637"/>
        <v>#REF!</v>
      </c>
      <c r="YL84" s="70" t="e">
        <f t="shared" si="637"/>
        <v>#REF!</v>
      </c>
      <c r="YM84" s="68" t="e">
        <f t="shared" si="637"/>
        <v>#REF!</v>
      </c>
      <c r="YN84" s="69" t="e">
        <f t="shared" si="637"/>
        <v>#REF!</v>
      </c>
      <c r="YO84" s="209"/>
      <c r="YP84" s="211"/>
      <c r="YQ84" s="213"/>
      <c r="YR84" s="215"/>
      <c r="YS84" s="93" t="e">
        <f>WELDING!#REF!</f>
        <v>#REF!</v>
      </c>
      <c r="YT84" s="68" t="e">
        <f>YS84-YS83+IF(YS86="",YS85,YS86)</f>
        <v>#REF!</v>
      </c>
      <c r="YU84" s="68" t="e">
        <f t="shared" ref="YU84:ZJ84" si="638">YT84-YT83+IF(YT86="",YT85,YT86)</f>
        <v>#REF!</v>
      </c>
      <c r="YV84" s="68" t="e">
        <f t="shared" si="638"/>
        <v>#REF!</v>
      </c>
      <c r="YW84" s="68" t="e">
        <f t="shared" si="638"/>
        <v>#REF!</v>
      </c>
      <c r="YX84" s="68" t="e">
        <f t="shared" si="638"/>
        <v>#REF!</v>
      </c>
      <c r="YY84" s="68" t="e">
        <f t="shared" si="638"/>
        <v>#REF!</v>
      </c>
      <c r="YZ84" s="68" t="e">
        <f t="shared" si="638"/>
        <v>#REF!</v>
      </c>
      <c r="ZA84" s="68" t="e">
        <f t="shared" si="638"/>
        <v>#REF!</v>
      </c>
      <c r="ZB84" s="68" t="e">
        <f t="shared" si="638"/>
        <v>#REF!</v>
      </c>
      <c r="ZC84" s="68" t="e">
        <f t="shared" si="638"/>
        <v>#REF!</v>
      </c>
      <c r="ZD84" s="68" t="e">
        <f t="shared" si="638"/>
        <v>#REF!</v>
      </c>
      <c r="ZE84" s="68" t="e">
        <f t="shared" si="638"/>
        <v>#REF!</v>
      </c>
      <c r="ZF84" s="68" t="e">
        <f t="shared" si="638"/>
        <v>#REF!</v>
      </c>
      <c r="ZG84" s="68" t="e">
        <f t="shared" si="638"/>
        <v>#REF!</v>
      </c>
      <c r="ZH84" s="68" t="e">
        <f t="shared" si="638"/>
        <v>#REF!</v>
      </c>
      <c r="ZI84" s="68" t="e">
        <f t="shared" si="638"/>
        <v>#REF!</v>
      </c>
      <c r="ZJ84" s="68" t="e">
        <f t="shared" si="638"/>
        <v>#REF!</v>
      </c>
      <c r="ZK84" s="209"/>
      <c r="ZL84" s="211"/>
      <c r="ZM84" s="213"/>
      <c r="ZN84" s="215"/>
      <c r="ZO84" s="93" t="e">
        <f>WELDING!#REF!</f>
        <v>#REF!</v>
      </c>
      <c r="ZP84" s="68" t="e">
        <f>ZO84-ZO83+IF(ZO86="",ZO85,ZO86)</f>
        <v>#REF!</v>
      </c>
      <c r="ZQ84" s="68" t="e">
        <f t="shared" ref="ZQ84:AAF84" si="639">ZP84-ZP83+IF(ZP86="",ZP85,ZP86)</f>
        <v>#REF!</v>
      </c>
      <c r="ZR84" s="68" t="e">
        <f t="shared" si="639"/>
        <v>#REF!</v>
      </c>
      <c r="ZS84" s="68" t="e">
        <f t="shared" si="639"/>
        <v>#REF!</v>
      </c>
      <c r="ZT84" s="68" t="e">
        <f t="shared" si="639"/>
        <v>#REF!</v>
      </c>
      <c r="ZU84" s="68" t="e">
        <f t="shared" si="639"/>
        <v>#REF!</v>
      </c>
      <c r="ZV84" s="68" t="e">
        <f t="shared" si="639"/>
        <v>#REF!</v>
      </c>
      <c r="ZW84" s="68" t="e">
        <f t="shared" si="639"/>
        <v>#REF!</v>
      </c>
      <c r="ZX84" s="68" t="e">
        <f t="shared" si="639"/>
        <v>#REF!</v>
      </c>
      <c r="ZY84" s="68" t="e">
        <f t="shared" si="639"/>
        <v>#REF!</v>
      </c>
      <c r="ZZ84" s="68" t="e">
        <f t="shared" si="639"/>
        <v>#REF!</v>
      </c>
      <c r="AAA84" s="68" t="e">
        <f t="shared" si="639"/>
        <v>#REF!</v>
      </c>
      <c r="AAB84" s="68" t="e">
        <f t="shared" si="639"/>
        <v>#REF!</v>
      </c>
      <c r="AAC84" s="68" t="e">
        <f t="shared" si="639"/>
        <v>#REF!</v>
      </c>
      <c r="AAD84" s="68" t="e">
        <f t="shared" si="639"/>
        <v>#REF!</v>
      </c>
      <c r="AAE84" s="68" t="e">
        <f t="shared" si="639"/>
        <v>#REF!</v>
      </c>
      <c r="AAF84" s="68" t="e">
        <f t="shared" si="639"/>
        <v>#REF!</v>
      </c>
    </row>
    <row r="85" spans="1:708" x14ac:dyDescent="0.25">
      <c r="A85" s="221"/>
      <c r="B85" s="24"/>
      <c r="D85" s="103"/>
      <c r="E85" s="209"/>
      <c r="F85" s="211"/>
      <c r="G85" s="213"/>
      <c r="H85" s="215">
        <f>SUM($I$85:$Z$85)</f>
        <v>0</v>
      </c>
      <c r="I85" s="60"/>
      <c r="J85" s="57"/>
      <c r="K85" s="61"/>
      <c r="L85" s="60"/>
      <c r="M85" s="57"/>
      <c r="N85" s="61"/>
      <c r="O85" s="60"/>
      <c r="P85" s="57"/>
      <c r="Q85" s="61"/>
      <c r="R85" s="60"/>
      <c r="S85" s="57"/>
      <c r="T85" s="61"/>
      <c r="U85" s="60"/>
      <c r="V85" s="57"/>
      <c r="W85" s="61"/>
      <c r="X85" s="60"/>
      <c r="Y85" s="57"/>
      <c r="Z85" s="61"/>
      <c r="AA85" s="209"/>
      <c r="AB85" s="211"/>
      <c r="AC85" s="213"/>
      <c r="AD85" s="215">
        <f>SUM($AE$85:$AV$85)</f>
        <v>0</v>
      </c>
      <c r="AE85" s="60"/>
      <c r="AF85" s="57"/>
      <c r="AG85" s="61"/>
      <c r="AH85" s="60"/>
      <c r="AI85" s="57"/>
      <c r="AJ85" s="61"/>
      <c r="AK85" s="60"/>
      <c r="AL85" s="57"/>
      <c r="AM85" s="61"/>
      <c r="AN85" s="60"/>
      <c r="AO85" s="57"/>
      <c r="AP85" s="61"/>
      <c r="AQ85" s="60"/>
      <c r="AR85" s="57"/>
      <c r="AS85" s="61"/>
      <c r="AT85" s="60"/>
      <c r="AU85" s="57"/>
      <c r="AV85" s="61"/>
      <c r="AW85" s="209"/>
      <c r="AX85" s="211"/>
      <c r="AY85" s="213"/>
      <c r="AZ85" s="215">
        <f>SUM($BA$85:$BR$85)</f>
        <v>0</v>
      </c>
      <c r="BA85" s="60"/>
      <c r="BB85" s="57"/>
      <c r="BC85" s="61"/>
      <c r="BD85" s="60"/>
      <c r="BE85" s="57"/>
      <c r="BF85" s="61"/>
      <c r="BG85" s="60"/>
      <c r="BH85" s="57"/>
      <c r="BI85" s="61"/>
      <c r="BJ85" s="60"/>
      <c r="BK85" s="57"/>
      <c r="BL85" s="61"/>
      <c r="BM85" s="60"/>
      <c r="BN85" s="57"/>
      <c r="BO85" s="61"/>
      <c r="BP85" s="60"/>
      <c r="BQ85" s="57"/>
      <c r="BR85" s="61"/>
      <c r="BS85" s="209"/>
      <c r="BT85" s="211"/>
      <c r="BU85" s="213"/>
      <c r="BV85" s="215">
        <f>SUM($BW$85:$CN$85)</f>
        <v>0</v>
      </c>
      <c r="BW85" s="60"/>
      <c r="BX85" s="57"/>
      <c r="BY85" s="61"/>
      <c r="BZ85" s="60"/>
      <c r="CA85" s="57"/>
      <c r="CB85" s="61"/>
      <c r="CC85" s="60"/>
      <c r="CD85" s="57"/>
      <c r="CE85" s="61"/>
      <c r="CF85" s="60"/>
      <c r="CG85" s="57"/>
      <c r="CH85" s="61"/>
      <c r="CI85" s="60"/>
      <c r="CJ85" s="57"/>
      <c r="CK85" s="61"/>
      <c r="CL85" s="60"/>
      <c r="CM85" s="57"/>
      <c r="CN85" s="61"/>
      <c r="CO85" s="209"/>
      <c r="CP85" s="211"/>
      <c r="CQ85" s="213"/>
      <c r="CR85" s="215">
        <f>SUM($CS$85:$DJ$85)</f>
        <v>0</v>
      </c>
      <c r="CS85" s="60"/>
      <c r="CT85" s="57"/>
      <c r="CU85" s="61"/>
      <c r="CV85" s="60"/>
      <c r="CW85" s="57"/>
      <c r="CX85" s="61"/>
      <c r="CY85" s="60"/>
      <c r="CZ85" s="57"/>
      <c r="DA85" s="61"/>
      <c r="DB85" s="60"/>
      <c r="DC85" s="57"/>
      <c r="DD85" s="61"/>
      <c r="DE85" s="60"/>
      <c r="DF85" s="57"/>
      <c r="DG85" s="61"/>
      <c r="DH85" s="60"/>
      <c r="DI85" s="57"/>
      <c r="DJ85" s="61"/>
      <c r="DK85" s="209"/>
      <c r="DL85" s="211"/>
      <c r="DM85" s="213"/>
      <c r="DN85" s="215">
        <f>SUM($DO$85:$EF$85)</f>
        <v>0</v>
      </c>
      <c r="DO85" s="60"/>
      <c r="DP85" s="57"/>
      <c r="DQ85" s="61"/>
      <c r="DR85" s="60"/>
      <c r="DS85" s="57"/>
      <c r="DT85" s="61"/>
      <c r="DU85" s="60"/>
      <c r="DV85" s="57"/>
      <c r="DW85" s="61"/>
      <c r="DX85" s="60"/>
      <c r="DY85" s="57"/>
      <c r="DZ85" s="61"/>
      <c r="EA85" s="60"/>
      <c r="EB85" s="57"/>
      <c r="EC85" s="61"/>
      <c r="ED85" s="60"/>
      <c r="EE85" s="57"/>
      <c r="EF85" s="61"/>
      <c r="EG85" s="209"/>
      <c r="EH85" s="211"/>
      <c r="EI85" s="213"/>
      <c r="EJ85" s="215">
        <f>SUM($EK$85:$FB$85)</f>
        <v>0</v>
      </c>
      <c r="EK85" s="60"/>
      <c r="EL85" s="57"/>
      <c r="EM85" s="61"/>
      <c r="EN85" s="60"/>
      <c r="EO85" s="57"/>
      <c r="EP85" s="61"/>
      <c r="EQ85" s="60"/>
      <c r="ER85" s="57"/>
      <c r="ES85" s="61"/>
      <c r="ET85" s="60"/>
      <c r="EU85" s="57"/>
      <c r="EV85" s="61"/>
      <c r="EW85" s="60"/>
      <c r="EX85" s="57"/>
      <c r="EY85" s="61"/>
      <c r="EZ85" s="60"/>
      <c r="FA85" s="57"/>
      <c r="FB85" s="61"/>
      <c r="FC85" s="209"/>
      <c r="FD85" s="211"/>
      <c r="FE85" s="213"/>
      <c r="FF85" s="215">
        <f>SUM($FG$85:$FX$85)</f>
        <v>0</v>
      </c>
      <c r="FG85" s="60"/>
      <c r="FH85" s="57"/>
      <c r="FI85" s="61"/>
      <c r="FJ85" s="60"/>
      <c r="FK85" s="57"/>
      <c r="FL85" s="61"/>
      <c r="FM85" s="60"/>
      <c r="FN85" s="57"/>
      <c r="FO85" s="61"/>
      <c r="FP85" s="60"/>
      <c r="FQ85" s="57"/>
      <c r="FR85" s="61"/>
      <c r="FS85" s="60"/>
      <c r="FT85" s="57"/>
      <c r="FU85" s="61"/>
      <c r="FV85" s="60"/>
      <c r="FW85" s="57"/>
      <c r="FX85" s="61"/>
      <c r="FY85" s="209"/>
      <c r="FZ85" s="211"/>
      <c r="GA85" s="213"/>
      <c r="GB85" s="215">
        <f>SUM($GC$85:$GT$85)</f>
        <v>0</v>
      </c>
      <c r="GC85" s="60"/>
      <c r="GD85" s="57"/>
      <c r="GE85" s="61"/>
      <c r="GF85" s="60"/>
      <c r="GG85" s="57"/>
      <c r="GH85" s="61"/>
      <c r="GI85" s="60"/>
      <c r="GJ85" s="57"/>
      <c r="GK85" s="61"/>
      <c r="GL85" s="60"/>
      <c r="GM85" s="57"/>
      <c r="GN85" s="61"/>
      <c r="GO85" s="60"/>
      <c r="GP85" s="57"/>
      <c r="GQ85" s="61"/>
      <c r="GR85" s="60"/>
      <c r="GS85" s="57"/>
      <c r="GT85" s="61"/>
      <c r="GU85" s="209"/>
      <c r="GV85" s="211"/>
      <c r="GW85" s="213"/>
      <c r="GX85" s="215">
        <f>SUM($GY$85:$HP$85)</f>
        <v>0</v>
      </c>
      <c r="GY85" s="60"/>
      <c r="GZ85" s="57"/>
      <c r="HA85" s="61"/>
      <c r="HB85" s="60"/>
      <c r="HC85" s="57"/>
      <c r="HD85" s="61"/>
      <c r="HE85" s="60"/>
      <c r="HF85" s="57"/>
      <c r="HG85" s="61"/>
      <c r="HH85" s="60"/>
      <c r="HI85" s="57"/>
      <c r="HJ85" s="61"/>
      <c r="HK85" s="60"/>
      <c r="HL85" s="57"/>
      <c r="HM85" s="61"/>
      <c r="HN85" s="60"/>
      <c r="HO85" s="57"/>
      <c r="HP85" s="61"/>
      <c r="HQ85" s="209"/>
      <c r="HR85" s="211"/>
      <c r="HS85" s="213"/>
      <c r="HT85" s="215">
        <f>SUM($HU$85:$IL$85)</f>
        <v>0</v>
      </c>
      <c r="HU85" s="60"/>
      <c r="HV85" s="57"/>
      <c r="HW85" s="61"/>
      <c r="HX85" s="60"/>
      <c r="HY85" s="57"/>
      <c r="HZ85" s="61"/>
      <c r="IA85" s="60"/>
      <c r="IB85" s="57"/>
      <c r="IC85" s="61"/>
      <c r="ID85" s="60"/>
      <c r="IE85" s="57"/>
      <c r="IF85" s="61"/>
      <c r="IG85" s="60"/>
      <c r="IH85" s="57"/>
      <c r="II85" s="61"/>
      <c r="IJ85" s="60"/>
      <c r="IK85" s="57"/>
      <c r="IL85" s="61"/>
      <c r="IM85" s="209"/>
      <c r="IN85" s="211"/>
      <c r="IO85" s="213"/>
      <c r="IP85" s="215">
        <f>SUM($IQ$85:$JH$85)</f>
        <v>0</v>
      </c>
      <c r="IQ85" s="60"/>
      <c r="IR85" s="57"/>
      <c r="IS85" s="61"/>
      <c r="IT85" s="60"/>
      <c r="IU85" s="57"/>
      <c r="IV85" s="61"/>
      <c r="IW85" s="60"/>
      <c r="IX85" s="57"/>
      <c r="IY85" s="61"/>
      <c r="IZ85" s="60"/>
      <c r="JA85" s="57"/>
      <c r="JB85" s="61"/>
      <c r="JC85" s="60"/>
      <c r="JD85" s="57"/>
      <c r="JE85" s="61"/>
      <c r="JF85" s="60"/>
      <c r="JG85" s="57"/>
      <c r="JH85" s="61"/>
      <c r="JI85" s="209"/>
      <c r="JJ85" s="211"/>
      <c r="JK85" s="213"/>
      <c r="JL85" s="215">
        <f>SUM($JM$85:$KD$85)</f>
        <v>0</v>
      </c>
      <c r="JM85" s="60"/>
      <c r="JN85" s="57"/>
      <c r="JO85" s="61"/>
      <c r="JP85" s="60"/>
      <c r="JQ85" s="57"/>
      <c r="JR85" s="61"/>
      <c r="JS85" s="60"/>
      <c r="JT85" s="57"/>
      <c r="JU85" s="61"/>
      <c r="JV85" s="60"/>
      <c r="JW85" s="57"/>
      <c r="JX85" s="61"/>
      <c r="JY85" s="60"/>
      <c r="JZ85" s="57"/>
      <c r="KA85" s="61"/>
      <c r="KB85" s="60"/>
      <c r="KC85" s="57"/>
      <c r="KD85" s="61"/>
      <c r="KE85" s="209"/>
      <c r="KF85" s="211"/>
      <c r="KG85" s="213"/>
      <c r="KH85" s="215">
        <f>SUM($KI$85:$KZ$85)</f>
        <v>0</v>
      </c>
      <c r="KI85" s="60"/>
      <c r="KJ85" s="57"/>
      <c r="KK85" s="61"/>
      <c r="KL85" s="60"/>
      <c r="KM85" s="57"/>
      <c r="KN85" s="61"/>
      <c r="KO85" s="60"/>
      <c r="KP85" s="57"/>
      <c r="KQ85" s="61"/>
      <c r="KR85" s="60"/>
      <c r="KS85" s="57"/>
      <c r="KT85" s="61"/>
      <c r="KU85" s="60"/>
      <c r="KV85" s="57"/>
      <c r="KW85" s="61"/>
      <c r="KX85" s="60"/>
      <c r="KY85" s="57"/>
      <c r="KZ85" s="61"/>
      <c r="LA85" s="209"/>
      <c r="LB85" s="211"/>
      <c r="LC85" s="213"/>
      <c r="LD85" s="215">
        <f>SUM($LE$85:$LV$85)</f>
        <v>0</v>
      </c>
      <c r="LE85" s="60"/>
      <c r="LF85" s="57"/>
      <c r="LG85" s="61"/>
      <c r="LH85" s="60"/>
      <c r="LI85" s="57"/>
      <c r="LJ85" s="61"/>
      <c r="LK85" s="60"/>
      <c r="LL85" s="57"/>
      <c r="LM85" s="61"/>
      <c r="LN85" s="60"/>
      <c r="LO85" s="57"/>
      <c r="LP85" s="61"/>
      <c r="LQ85" s="60"/>
      <c r="LR85" s="57"/>
      <c r="LS85" s="61"/>
      <c r="LT85" s="60"/>
      <c r="LU85" s="57"/>
      <c r="LV85" s="61"/>
      <c r="LW85" s="209"/>
      <c r="LX85" s="211"/>
      <c r="LY85" s="213"/>
      <c r="LZ85" s="215">
        <f>SUM($MA$85:$MR$85)</f>
        <v>0</v>
      </c>
      <c r="MA85" s="60"/>
      <c r="MB85" s="57"/>
      <c r="MC85" s="61"/>
      <c r="MD85" s="60"/>
      <c r="ME85" s="57"/>
      <c r="MF85" s="61"/>
      <c r="MG85" s="60"/>
      <c r="MH85" s="57"/>
      <c r="MI85" s="61"/>
      <c r="MJ85" s="60"/>
      <c r="MK85" s="57"/>
      <c r="ML85" s="61"/>
      <c r="MM85" s="60"/>
      <c r="MN85" s="57"/>
      <c r="MO85" s="61"/>
      <c r="MP85" s="60"/>
      <c r="MQ85" s="57"/>
      <c r="MR85" s="61"/>
      <c r="MS85" s="209"/>
      <c r="MT85" s="211"/>
      <c r="MU85" s="213"/>
      <c r="MV85" s="215">
        <f>SUM($MW$85:$NN$85)</f>
        <v>0</v>
      </c>
      <c r="MW85" s="60"/>
      <c r="MX85" s="57"/>
      <c r="MY85" s="61"/>
      <c r="MZ85" s="60"/>
      <c r="NA85" s="57"/>
      <c r="NB85" s="61"/>
      <c r="NC85" s="60"/>
      <c r="ND85" s="57"/>
      <c r="NE85" s="61"/>
      <c r="NF85" s="60"/>
      <c r="NG85" s="57"/>
      <c r="NH85" s="61"/>
      <c r="NI85" s="60"/>
      <c r="NJ85" s="57"/>
      <c r="NK85" s="61"/>
      <c r="NL85" s="60"/>
      <c r="NM85" s="57"/>
      <c r="NN85" s="61"/>
      <c r="NO85" s="209"/>
      <c r="NP85" s="211"/>
      <c r="NQ85" s="213"/>
      <c r="NR85" s="215">
        <f>SUM($NS$85:$OJ$85)</f>
        <v>0</v>
      </c>
      <c r="NS85" s="60"/>
      <c r="NT85" s="57"/>
      <c r="NU85" s="61"/>
      <c r="NV85" s="60"/>
      <c r="NW85" s="57"/>
      <c r="NX85" s="61"/>
      <c r="NY85" s="60"/>
      <c r="NZ85" s="57"/>
      <c r="OA85" s="61"/>
      <c r="OB85" s="60"/>
      <c r="OC85" s="57"/>
      <c r="OD85" s="61"/>
      <c r="OE85" s="60"/>
      <c r="OF85" s="57"/>
      <c r="OG85" s="61"/>
      <c r="OH85" s="60"/>
      <c r="OI85" s="57"/>
      <c r="OJ85" s="61"/>
      <c r="OK85" s="209"/>
      <c r="OL85" s="211"/>
      <c r="OM85" s="213"/>
      <c r="ON85" s="215">
        <f>SUM($OO$85:$PF$85)</f>
        <v>0</v>
      </c>
      <c r="OO85" s="60"/>
      <c r="OP85" s="57"/>
      <c r="OQ85" s="61"/>
      <c r="OR85" s="60"/>
      <c r="OS85" s="57"/>
      <c r="OT85" s="61"/>
      <c r="OU85" s="60"/>
      <c r="OV85" s="57"/>
      <c r="OW85" s="61"/>
      <c r="OX85" s="60"/>
      <c r="OY85" s="57"/>
      <c r="OZ85" s="61"/>
      <c r="PA85" s="60"/>
      <c r="PB85" s="57"/>
      <c r="PC85" s="61"/>
      <c r="PD85" s="60"/>
      <c r="PE85" s="57"/>
      <c r="PF85" s="61"/>
      <c r="PG85" s="209"/>
      <c r="PH85" s="211"/>
      <c r="PI85" s="213"/>
      <c r="PJ85" s="215">
        <f>SUM($PK$85:$QB$85)</f>
        <v>0</v>
      </c>
      <c r="PK85" s="60"/>
      <c r="PL85" s="57"/>
      <c r="PM85" s="61"/>
      <c r="PN85" s="60"/>
      <c r="PO85" s="57"/>
      <c r="PP85" s="61"/>
      <c r="PQ85" s="60"/>
      <c r="PR85" s="57"/>
      <c r="PS85" s="61"/>
      <c r="PT85" s="60"/>
      <c r="PU85" s="57"/>
      <c r="PV85" s="61"/>
      <c r="PW85" s="60"/>
      <c r="PX85" s="57"/>
      <c r="PY85" s="61"/>
      <c r="PZ85" s="60"/>
      <c r="QA85" s="57"/>
      <c r="QB85" s="61"/>
      <c r="QC85" s="209"/>
      <c r="QD85" s="211"/>
      <c r="QE85" s="213"/>
      <c r="QF85" s="215">
        <f>SUM($QG$85:$QX$85)</f>
        <v>0</v>
      </c>
      <c r="QG85" s="60"/>
      <c r="QH85" s="57"/>
      <c r="QI85" s="61"/>
      <c r="QJ85" s="60"/>
      <c r="QK85" s="57"/>
      <c r="QL85" s="61"/>
      <c r="QM85" s="60"/>
      <c r="QN85" s="57"/>
      <c r="QO85" s="61"/>
      <c r="QP85" s="60"/>
      <c r="QQ85" s="57"/>
      <c r="QR85" s="61"/>
      <c r="QS85" s="60"/>
      <c r="QT85" s="57"/>
      <c r="QU85" s="61"/>
      <c r="QV85" s="60"/>
      <c r="QW85" s="57"/>
      <c r="QX85" s="61"/>
      <c r="QY85" s="209"/>
      <c r="QZ85" s="211"/>
      <c r="RA85" s="213"/>
      <c r="RB85" s="215">
        <f>SUM($RC$85:$RT$85)</f>
        <v>0</v>
      </c>
      <c r="RC85" s="60"/>
      <c r="RD85" s="57"/>
      <c r="RE85" s="61"/>
      <c r="RF85" s="60"/>
      <c r="RG85" s="57"/>
      <c r="RH85" s="61"/>
      <c r="RI85" s="60"/>
      <c r="RJ85" s="57"/>
      <c r="RK85" s="61"/>
      <c r="RL85" s="60"/>
      <c r="RM85" s="57"/>
      <c r="RN85" s="61"/>
      <c r="RO85" s="60"/>
      <c r="RP85" s="57"/>
      <c r="RQ85" s="61"/>
      <c r="RR85" s="60"/>
      <c r="RS85" s="57"/>
      <c r="RT85" s="61"/>
      <c r="RU85" s="209"/>
      <c r="RV85" s="211"/>
      <c r="RW85" s="213"/>
      <c r="RX85" s="215">
        <f>SUM($RY$85:$SP$85)</f>
        <v>0</v>
      </c>
      <c r="RY85" s="60"/>
      <c r="RZ85" s="57"/>
      <c r="SA85" s="61"/>
      <c r="SB85" s="60"/>
      <c r="SC85" s="57"/>
      <c r="SD85" s="61"/>
      <c r="SE85" s="60"/>
      <c r="SF85" s="57"/>
      <c r="SG85" s="61"/>
      <c r="SH85" s="60"/>
      <c r="SI85" s="57"/>
      <c r="SJ85" s="61"/>
      <c r="SK85" s="60"/>
      <c r="SL85" s="57"/>
      <c r="SM85" s="61"/>
      <c r="SN85" s="60"/>
      <c r="SO85" s="57"/>
      <c r="SP85" s="61"/>
      <c r="SQ85" s="209"/>
      <c r="SR85" s="211"/>
      <c r="SS85" s="213"/>
      <c r="ST85" s="215">
        <f>SUM($SU$85:$TL$85)</f>
        <v>0</v>
      </c>
      <c r="SU85" s="60"/>
      <c r="SV85" s="57"/>
      <c r="SW85" s="61"/>
      <c r="SX85" s="60"/>
      <c r="SY85" s="57"/>
      <c r="SZ85" s="61"/>
      <c r="TA85" s="60"/>
      <c r="TB85" s="57"/>
      <c r="TC85" s="61"/>
      <c r="TD85" s="60"/>
      <c r="TE85" s="57"/>
      <c r="TF85" s="61"/>
      <c r="TG85" s="60"/>
      <c r="TH85" s="57"/>
      <c r="TI85" s="61"/>
      <c r="TJ85" s="60"/>
      <c r="TK85" s="57"/>
      <c r="TL85" s="61"/>
      <c r="TM85" s="209"/>
      <c r="TN85" s="211"/>
      <c r="TO85" s="213"/>
      <c r="TP85" s="215">
        <f>SUM($TQ$85:$UH$85)</f>
        <v>0</v>
      </c>
      <c r="TQ85" s="60"/>
      <c r="TR85" s="57"/>
      <c r="TS85" s="61"/>
      <c r="TT85" s="60"/>
      <c r="TU85" s="57"/>
      <c r="TV85" s="61"/>
      <c r="TW85" s="60"/>
      <c r="TX85" s="57"/>
      <c r="TY85" s="61"/>
      <c r="TZ85" s="60"/>
      <c r="UA85" s="57"/>
      <c r="UB85" s="61"/>
      <c r="UC85" s="60"/>
      <c r="UD85" s="57"/>
      <c r="UE85" s="61"/>
      <c r="UF85" s="60"/>
      <c r="UG85" s="57"/>
      <c r="UH85" s="61"/>
      <c r="UI85" s="209"/>
      <c r="UJ85" s="211"/>
      <c r="UK85" s="213"/>
      <c r="UL85" s="215">
        <f>SUM($UM$85:$VD$85)</f>
        <v>0</v>
      </c>
      <c r="UM85" s="60"/>
      <c r="UN85" s="57"/>
      <c r="UO85" s="61"/>
      <c r="UP85" s="60"/>
      <c r="UQ85" s="57"/>
      <c r="UR85" s="61"/>
      <c r="US85" s="60"/>
      <c r="UT85" s="57"/>
      <c r="UU85" s="61"/>
      <c r="UV85" s="60"/>
      <c r="UW85" s="57"/>
      <c r="UX85" s="61"/>
      <c r="UY85" s="60"/>
      <c r="UZ85" s="57"/>
      <c r="VA85" s="61"/>
      <c r="VB85" s="60"/>
      <c r="VC85" s="57"/>
      <c r="VD85" s="61"/>
      <c r="VE85" s="209"/>
      <c r="VF85" s="211"/>
      <c r="VG85" s="213"/>
      <c r="VH85" s="215">
        <f>SUM($VI$85:$VZ$85)</f>
        <v>0</v>
      </c>
      <c r="VI85" s="60"/>
      <c r="VJ85" s="57"/>
      <c r="VK85" s="61"/>
      <c r="VL85" s="60"/>
      <c r="VM85" s="57"/>
      <c r="VN85" s="61"/>
      <c r="VO85" s="60"/>
      <c r="VP85" s="57"/>
      <c r="VQ85" s="61"/>
      <c r="VR85" s="60"/>
      <c r="VS85" s="57"/>
      <c r="VT85" s="61"/>
      <c r="VU85" s="60"/>
      <c r="VV85" s="57"/>
      <c r="VW85" s="61"/>
      <c r="VX85" s="60"/>
      <c r="VY85" s="57"/>
      <c r="VZ85" s="61"/>
      <c r="WA85" s="209"/>
      <c r="WB85" s="211"/>
      <c r="WC85" s="213"/>
      <c r="WD85" s="215">
        <f>SUM($WE$85:$WV$85)</f>
        <v>0</v>
      </c>
      <c r="WE85" s="60"/>
      <c r="WF85" s="57"/>
      <c r="WG85" s="61"/>
      <c r="WH85" s="60"/>
      <c r="WI85" s="57"/>
      <c r="WJ85" s="61"/>
      <c r="WK85" s="60"/>
      <c r="WL85" s="57"/>
      <c r="WM85" s="61"/>
      <c r="WN85" s="60"/>
      <c r="WO85" s="57"/>
      <c r="WP85" s="61"/>
      <c r="WQ85" s="60"/>
      <c r="WR85" s="57"/>
      <c r="WS85" s="61"/>
      <c r="WT85" s="60"/>
      <c r="WU85" s="57"/>
      <c r="WV85" s="61"/>
      <c r="WW85" s="209"/>
      <c r="WX85" s="211"/>
      <c r="WY85" s="213"/>
      <c r="WZ85" s="215">
        <f>SUM($XA$85:$XR$85)</f>
        <v>0</v>
      </c>
      <c r="XA85" s="60"/>
      <c r="XB85" s="57"/>
      <c r="XC85" s="61"/>
      <c r="XD85" s="60"/>
      <c r="XE85" s="57"/>
      <c r="XF85" s="61"/>
      <c r="XG85" s="60"/>
      <c r="XH85" s="57"/>
      <c r="XI85" s="61"/>
      <c r="XJ85" s="60"/>
      <c r="XK85" s="57"/>
      <c r="XL85" s="61"/>
      <c r="XM85" s="60"/>
      <c r="XN85" s="57"/>
      <c r="XO85" s="61"/>
      <c r="XP85" s="60"/>
      <c r="XQ85" s="57"/>
      <c r="XR85" s="61"/>
      <c r="XS85" s="209"/>
      <c r="XT85" s="211"/>
      <c r="XU85" s="213"/>
      <c r="XV85" s="215">
        <f>SUM($XW$85:$YN$85)</f>
        <v>0</v>
      </c>
      <c r="XW85" s="60"/>
      <c r="XX85" s="57"/>
      <c r="XY85" s="61"/>
      <c r="XZ85" s="60"/>
      <c r="YA85" s="57"/>
      <c r="YB85" s="61"/>
      <c r="YC85" s="60"/>
      <c r="YD85" s="57"/>
      <c r="YE85" s="61"/>
      <c r="YF85" s="60"/>
      <c r="YG85" s="57"/>
      <c r="YH85" s="61"/>
      <c r="YI85" s="60"/>
      <c r="YJ85" s="57"/>
      <c r="YK85" s="61"/>
      <c r="YL85" s="60"/>
      <c r="YM85" s="57"/>
      <c r="YN85" s="61"/>
      <c r="YO85" s="209"/>
      <c r="YP85" s="211"/>
      <c r="YQ85" s="213"/>
      <c r="YR85" s="215">
        <f>SUM($YS$85:$ZJ$85)</f>
        <v>0</v>
      </c>
      <c r="YS85" s="60"/>
      <c r="YT85" s="57"/>
      <c r="YU85" s="61"/>
      <c r="YV85" s="60"/>
      <c r="YW85" s="57"/>
      <c r="YX85" s="61"/>
      <c r="YY85" s="60"/>
      <c r="YZ85" s="57"/>
      <c r="ZA85" s="61"/>
      <c r="ZB85" s="60"/>
      <c r="ZC85" s="57"/>
      <c r="ZD85" s="61"/>
      <c r="ZE85" s="60"/>
      <c r="ZF85" s="57"/>
      <c r="ZG85" s="61"/>
      <c r="ZH85" s="60"/>
      <c r="ZI85" s="57"/>
      <c r="ZJ85" s="61"/>
      <c r="ZK85" s="209"/>
      <c r="ZL85" s="211"/>
      <c r="ZM85" s="213"/>
      <c r="ZN85" s="215">
        <f>SUM($ZO$85:$AAF$85)</f>
        <v>0</v>
      </c>
      <c r="ZO85" s="60"/>
      <c r="ZP85" s="57"/>
      <c r="ZQ85" s="61"/>
      <c r="ZR85" s="60"/>
      <c r="ZS85" s="57"/>
      <c r="ZT85" s="61"/>
      <c r="ZU85" s="60"/>
      <c r="ZV85" s="57"/>
      <c r="ZW85" s="61"/>
      <c r="ZX85" s="60"/>
      <c r="ZY85" s="57"/>
      <c r="ZZ85" s="61"/>
      <c r="AAA85" s="60"/>
      <c r="AAB85" s="57"/>
      <c r="AAC85" s="61"/>
      <c r="AAD85" s="60"/>
      <c r="AAE85" s="57"/>
      <c r="AAF85" s="61"/>
    </row>
    <row r="86" spans="1:708" ht="15.75" thickBot="1" x14ac:dyDescent="0.3">
      <c r="A86" s="222"/>
      <c r="B86" s="104" t="s">
        <v>116</v>
      </c>
      <c r="C86" s="105"/>
      <c r="D86" s="106">
        <v>100</v>
      </c>
      <c r="E86" s="216"/>
      <c r="F86" s="217"/>
      <c r="G86" s="218"/>
      <c r="H86" s="219"/>
      <c r="I86" s="28"/>
      <c r="J86" s="29"/>
      <c r="K86" s="30"/>
      <c r="L86" s="28"/>
      <c r="M86" s="29"/>
      <c r="N86" s="30"/>
      <c r="O86" s="28"/>
      <c r="P86" s="29"/>
      <c r="Q86" s="30"/>
      <c r="R86" s="28"/>
      <c r="S86" s="29"/>
      <c r="T86" s="30"/>
      <c r="U86" s="28"/>
      <c r="V86" s="29"/>
      <c r="W86" s="30"/>
      <c r="X86" s="28"/>
      <c r="Y86" s="29"/>
      <c r="Z86" s="30"/>
      <c r="AA86" s="216"/>
      <c r="AB86" s="217"/>
      <c r="AC86" s="218"/>
      <c r="AD86" s="219"/>
      <c r="AE86" s="28"/>
      <c r="AF86" s="29"/>
      <c r="AG86" s="30"/>
      <c r="AH86" s="28"/>
      <c r="AI86" s="29"/>
      <c r="AJ86" s="30"/>
      <c r="AK86" s="28"/>
      <c r="AL86" s="29"/>
      <c r="AM86" s="30"/>
      <c r="AN86" s="28"/>
      <c r="AO86" s="29"/>
      <c r="AP86" s="30"/>
      <c r="AQ86" s="28"/>
      <c r="AR86" s="29"/>
      <c r="AS86" s="30"/>
      <c r="AT86" s="28"/>
      <c r="AU86" s="29"/>
      <c r="AV86" s="30"/>
      <c r="AW86" s="216"/>
      <c r="AX86" s="217"/>
      <c r="AY86" s="218"/>
      <c r="AZ86" s="219"/>
      <c r="BA86" s="28"/>
      <c r="BB86" s="29"/>
      <c r="BC86" s="30"/>
      <c r="BD86" s="28"/>
      <c r="BE86" s="29"/>
      <c r="BF86" s="30"/>
      <c r="BG86" s="28"/>
      <c r="BH86" s="29"/>
      <c r="BI86" s="30"/>
      <c r="BJ86" s="28"/>
      <c r="BK86" s="29"/>
      <c r="BL86" s="30"/>
      <c r="BM86" s="28"/>
      <c r="BN86" s="29"/>
      <c r="BO86" s="30"/>
      <c r="BP86" s="28"/>
      <c r="BQ86" s="29"/>
      <c r="BR86" s="30"/>
      <c r="BS86" s="216"/>
      <c r="BT86" s="217"/>
      <c r="BU86" s="218"/>
      <c r="BV86" s="219"/>
      <c r="BW86" s="28"/>
      <c r="BX86" s="29"/>
      <c r="BY86" s="30"/>
      <c r="BZ86" s="28"/>
      <c r="CA86" s="29"/>
      <c r="CB86" s="30"/>
      <c r="CC86" s="28"/>
      <c r="CD86" s="29"/>
      <c r="CE86" s="30"/>
      <c r="CF86" s="28"/>
      <c r="CG86" s="29"/>
      <c r="CH86" s="30"/>
      <c r="CI86" s="28"/>
      <c r="CJ86" s="29"/>
      <c r="CK86" s="30"/>
      <c r="CL86" s="28"/>
      <c r="CM86" s="29"/>
      <c r="CN86" s="30"/>
      <c r="CO86" s="216"/>
      <c r="CP86" s="217"/>
      <c r="CQ86" s="218"/>
      <c r="CR86" s="219"/>
      <c r="CS86" s="28"/>
      <c r="CT86" s="29"/>
      <c r="CU86" s="30"/>
      <c r="CV86" s="28"/>
      <c r="CW86" s="29"/>
      <c r="CX86" s="30"/>
      <c r="CY86" s="28"/>
      <c r="CZ86" s="29"/>
      <c r="DA86" s="30"/>
      <c r="DB86" s="28"/>
      <c r="DC86" s="29"/>
      <c r="DD86" s="30"/>
      <c r="DE86" s="28"/>
      <c r="DF86" s="29"/>
      <c r="DG86" s="30"/>
      <c r="DH86" s="28"/>
      <c r="DI86" s="29"/>
      <c r="DJ86" s="30"/>
      <c r="DK86" s="216"/>
      <c r="DL86" s="217"/>
      <c r="DM86" s="218"/>
      <c r="DN86" s="219"/>
      <c r="DO86" s="28"/>
      <c r="DP86" s="29"/>
      <c r="DQ86" s="30"/>
      <c r="DR86" s="28"/>
      <c r="DS86" s="29"/>
      <c r="DT86" s="30"/>
      <c r="DU86" s="28"/>
      <c r="DV86" s="29"/>
      <c r="DW86" s="30"/>
      <c r="DX86" s="28"/>
      <c r="DY86" s="29"/>
      <c r="DZ86" s="30"/>
      <c r="EA86" s="28"/>
      <c r="EB86" s="29"/>
      <c r="EC86" s="30"/>
      <c r="ED86" s="28"/>
      <c r="EE86" s="29"/>
      <c r="EF86" s="30"/>
      <c r="EG86" s="216"/>
      <c r="EH86" s="217"/>
      <c r="EI86" s="218"/>
      <c r="EJ86" s="219"/>
      <c r="EK86" s="28"/>
      <c r="EL86" s="29"/>
      <c r="EM86" s="30"/>
      <c r="EN86" s="28"/>
      <c r="EO86" s="29"/>
      <c r="EP86" s="30"/>
      <c r="EQ86" s="28"/>
      <c r="ER86" s="29"/>
      <c r="ES86" s="30"/>
      <c r="ET86" s="28"/>
      <c r="EU86" s="29"/>
      <c r="EV86" s="30"/>
      <c r="EW86" s="28"/>
      <c r="EX86" s="29"/>
      <c r="EY86" s="30"/>
      <c r="EZ86" s="28"/>
      <c r="FA86" s="29"/>
      <c r="FB86" s="30"/>
      <c r="FC86" s="216"/>
      <c r="FD86" s="217"/>
      <c r="FE86" s="218"/>
      <c r="FF86" s="219"/>
      <c r="FG86" s="28"/>
      <c r="FH86" s="29"/>
      <c r="FI86" s="30"/>
      <c r="FJ86" s="28"/>
      <c r="FK86" s="29"/>
      <c r="FL86" s="30"/>
      <c r="FM86" s="28"/>
      <c r="FN86" s="29"/>
      <c r="FO86" s="30"/>
      <c r="FP86" s="28"/>
      <c r="FQ86" s="29"/>
      <c r="FR86" s="30"/>
      <c r="FS86" s="28"/>
      <c r="FT86" s="29"/>
      <c r="FU86" s="30"/>
      <c r="FV86" s="28"/>
      <c r="FW86" s="29"/>
      <c r="FX86" s="30"/>
      <c r="FY86" s="216"/>
      <c r="FZ86" s="217"/>
      <c r="GA86" s="218"/>
      <c r="GB86" s="219"/>
      <c r="GC86" s="28"/>
      <c r="GD86" s="29"/>
      <c r="GE86" s="30"/>
      <c r="GF86" s="28"/>
      <c r="GG86" s="29"/>
      <c r="GH86" s="30"/>
      <c r="GI86" s="28"/>
      <c r="GJ86" s="29"/>
      <c r="GK86" s="30"/>
      <c r="GL86" s="28"/>
      <c r="GM86" s="29"/>
      <c r="GN86" s="30"/>
      <c r="GO86" s="28"/>
      <c r="GP86" s="29"/>
      <c r="GQ86" s="30"/>
      <c r="GR86" s="28"/>
      <c r="GS86" s="29"/>
      <c r="GT86" s="30"/>
      <c r="GU86" s="216"/>
      <c r="GV86" s="217"/>
      <c r="GW86" s="218"/>
      <c r="GX86" s="219"/>
      <c r="GY86" s="28"/>
      <c r="GZ86" s="29"/>
      <c r="HA86" s="30"/>
      <c r="HB86" s="28"/>
      <c r="HC86" s="29"/>
      <c r="HD86" s="30"/>
      <c r="HE86" s="28"/>
      <c r="HF86" s="29"/>
      <c r="HG86" s="30"/>
      <c r="HH86" s="28"/>
      <c r="HI86" s="29"/>
      <c r="HJ86" s="30"/>
      <c r="HK86" s="28"/>
      <c r="HL86" s="29"/>
      <c r="HM86" s="30"/>
      <c r="HN86" s="28"/>
      <c r="HO86" s="29"/>
      <c r="HP86" s="30"/>
      <c r="HQ86" s="216"/>
      <c r="HR86" s="217"/>
      <c r="HS86" s="218"/>
      <c r="HT86" s="219"/>
      <c r="HU86" s="28"/>
      <c r="HV86" s="29"/>
      <c r="HW86" s="30"/>
      <c r="HX86" s="28"/>
      <c r="HY86" s="29"/>
      <c r="HZ86" s="30"/>
      <c r="IA86" s="28"/>
      <c r="IB86" s="29"/>
      <c r="IC86" s="30"/>
      <c r="ID86" s="28"/>
      <c r="IE86" s="29"/>
      <c r="IF86" s="30"/>
      <c r="IG86" s="28"/>
      <c r="IH86" s="29"/>
      <c r="II86" s="30"/>
      <c r="IJ86" s="28"/>
      <c r="IK86" s="29"/>
      <c r="IL86" s="30"/>
      <c r="IM86" s="216"/>
      <c r="IN86" s="217"/>
      <c r="IO86" s="218"/>
      <c r="IP86" s="219"/>
      <c r="IQ86" s="28"/>
      <c r="IR86" s="29"/>
      <c r="IS86" s="30"/>
      <c r="IT86" s="28"/>
      <c r="IU86" s="29"/>
      <c r="IV86" s="30"/>
      <c r="IW86" s="28"/>
      <c r="IX86" s="29"/>
      <c r="IY86" s="30"/>
      <c r="IZ86" s="28"/>
      <c r="JA86" s="29"/>
      <c r="JB86" s="30"/>
      <c r="JC86" s="28"/>
      <c r="JD86" s="29"/>
      <c r="JE86" s="30"/>
      <c r="JF86" s="28"/>
      <c r="JG86" s="29"/>
      <c r="JH86" s="30"/>
      <c r="JI86" s="216"/>
      <c r="JJ86" s="217"/>
      <c r="JK86" s="218"/>
      <c r="JL86" s="219"/>
      <c r="JM86" s="28"/>
      <c r="JN86" s="29"/>
      <c r="JO86" s="30"/>
      <c r="JP86" s="28"/>
      <c r="JQ86" s="29"/>
      <c r="JR86" s="30"/>
      <c r="JS86" s="28"/>
      <c r="JT86" s="29"/>
      <c r="JU86" s="30"/>
      <c r="JV86" s="28"/>
      <c r="JW86" s="29"/>
      <c r="JX86" s="30"/>
      <c r="JY86" s="28"/>
      <c r="JZ86" s="29"/>
      <c r="KA86" s="30"/>
      <c r="KB86" s="28"/>
      <c r="KC86" s="29"/>
      <c r="KD86" s="30"/>
      <c r="KE86" s="216"/>
      <c r="KF86" s="217"/>
      <c r="KG86" s="218"/>
      <c r="KH86" s="219"/>
      <c r="KI86" s="28"/>
      <c r="KJ86" s="29"/>
      <c r="KK86" s="30"/>
      <c r="KL86" s="28"/>
      <c r="KM86" s="29"/>
      <c r="KN86" s="30"/>
      <c r="KO86" s="28"/>
      <c r="KP86" s="29"/>
      <c r="KQ86" s="30"/>
      <c r="KR86" s="28"/>
      <c r="KS86" s="29"/>
      <c r="KT86" s="30"/>
      <c r="KU86" s="28"/>
      <c r="KV86" s="29"/>
      <c r="KW86" s="30"/>
      <c r="KX86" s="28"/>
      <c r="KY86" s="29"/>
      <c r="KZ86" s="30"/>
      <c r="LA86" s="216"/>
      <c r="LB86" s="217"/>
      <c r="LC86" s="218"/>
      <c r="LD86" s="219"/>
      <c r="LE86" s="28"/>
      <c r="LF86" s="29"/>
      <c r="LG86" s="30"/>
      <c r="LH86" s="28"/>
      <c r="LI86" s="29"/>
      <c r="LJ86" s="30"/>
      <c r="LK86" s="28"/>
      <c r="LL86" s="29"/>
      <c r="LM86" s="30"/>
      <c r="LN86" s="28"/>
      <c r="LO86" s="29"/>
      <c r="LP86" s="30"/>
      <c r="LQ86" s="28"/>
      <c r="LR86" s="29"/>
      <c r="LS86" s="30"/>
      <c r="LT86" s="28"/>
      <c r="LU86" s="29"/>
      <c r="LV86" s="30"/>
      <c r="LW86" s="216"/>
      <c r="LX86" s="217"/>
      <c r="LY86" s="218"/>
      <c r="LZ86" s="219"/>
      <c r="MA86" s="28"/>
      <c r="MB86" s="29"/>
      <c r="MC86" s="30"/>
      <c r="MD86" s="28"/>
      <c r="ME86" s="29"/>
      <c r="MF86" s="30"/>
      <c r="MG86" s="28"/>
      <c r="MH86" s="29"/>
      <c r="MI86" s="30"/>
      <c r="MJ86" s="28"/>
      <c r="MK86" s="29"/>
      <c r="ML86" s="30"/>
      <c r="MM86" s="28"/>
      <c r="MN86" s="29"/>
      <c r="MO86" s="30"/>
      <c r="MP86" s="28"/>
      <c r="MQ86" s="29"/>
      <c r="MR86" s="30"/>
      <c r="MS86" s="216"/>
      <c r="MT86" s="217"/>
      <c r="MU86" s="218"/>
      <c r="MV86" s="219"/>
      <c r="MW86" s="28"/>
      <c r="MX86" s="29"/>
      <c r="MY86" s="30"/>
      <c r="MZ86" s="28"/>
      <c r="NA86" s="29"/>
      <c r="NB86" s="30"/>
      <c r="NC86" s="28"/>
      <c r="ND86" s="29"/>
      <c r="NE86" s="30"/>
      <c r="NF86" s="28"/>
      <c r="NG86" s="29"/>
      <c r="NH86" s="30"/>
      <c r="NI86" s="28"/>
      <c r="NJ86" s="29"/>
      <c r="NK86" s="30"/>
      <c r="NL86" s="28"/>
      <c r="NM86" s="29"/>
      <c r="NN86" s="30"/>
      <c r="NO86" s="216"/>
      <c r="NP86" s="217"/>
      <c r="NQ86" s="218"/>
      <c r="NR86" s="219"/>
      <c r="NS86" s="28"/>
      <c r="NT86" s="29"/>
      <c r="NU86" s="30"/>
      <c r="NV86" s="28"/>
      <c r="NW86" s="29"/>
      <c r="NX86" s="30"/>
      <c r="NY86" s="28"/>
      <c r="NZ86" s="29"/>
      <c r="OA86" s="30"/>
      <c r="OB86" s="28"/>
      <c r="OC86" s="29"/>
      <c r="OD86" s="30"/>
      <c r="OE86" s="28"/>
      <c r="OF86" s="29"/>
      <c r="OG86" s="30"/>
      <c r="OH86" s="28"/>
      <c r="OI86" s="29"/>
      <c r="OJ86" s="30"/>
      <c r="OK86" s="216"/>
      <c r="OL86" s="217"/>
      <c r="OM86" s="218"/>
      <c r="ON86" s="219"/>
      <c r="OO86" s="28"/>
      <c r="OP86" s="29"/>
      <c r="OQ86" s="30"/>
      <c r="OR86" s="28"/>
      <c r="OS86" s="29"/>
      <c r="OT86" s="30"/>
      <c r="OU86" s="28"/>
      <c r="OV86" s="29"/>
      <c r="OW86" s="30"/>
      <c r="OX86" s="28"/>
      <c r="OY86" s="29"/>
      <c r="OZ86" s="30"/>
      <c r="PA86" s="28"/>
      <c r="PB86" s="29"/>
      <c r="PC86" s="30"/>
      <c r="PD86" s="28"/>
      <c r="PE86" s="29"/>
      <c r="PF86" s="30"/>
      <c r="PG86" s="216"/>
      <c r="PH86" s="217"/>
      <c r="PI86" s="218"/>
      <c r="PJ86" s="219"/>
      <c r="PK86" s="28"/>
      <c r="PL86" s="29"/>
      <c r="PM86" s="30"/>
      <c r="PN86" s="28"/>
      <c r="PO86" s="29"/>
      <c r="PP86" s="30"/>
      <c r="PQ86" s="28"/>
      <c r="PR86" s="29"/>
      <c r="PS86" s="30"/>
      <c r="PT86" s="28"/>
      <c r="PU86" s="29"/>
      <c r="PV86" s="30"/>
      <c r="PW86" s="28"/>
      <c r="PX86" s="29"/>
      <c r="PY86" s="30"/>
      <c r="PZ86" s="28"/>
      <c r="QA86" s="29"/>
      <c r="QB86" s="30"/>
      <c r="QC86" s="216"/>
      <c r="QD86" s="217"/>
      <c r="QE86" s="218"/>
      <c r="QF86" s="219"/>
      <c r="QG86" s="28"/>
      <c r="QH86" s="29"/>
      <c r="QI86" s="30"/>
      <c r="QJ86" s="28"/>
      <c r="QK86" s="29"/>
      <c r="QL86" s="30"/>
      <c r="QM86" s="28"/>
      <c r="QN86" s="29"/>
      <c r="QO86" s="30"/>
      <c r="QP86" s="28"/>
      <c r="QQ86" s="29"/>
      <c r="QR86" s="30"/>
      <c r="QS86" s="28"/>
      <c r="QT86" s="29"/>
      <c r="QU86" s="30"/>
      <c r="QV86" s="28"/>
      <c r="QW86" s="29"/>
      <c r="QX86" s="30"/>
      <c r="QY86" s="216"/>
      <c r="QZ86" s="217"/>
      <c r="RA86" s="218"/>
      <c r="RB86" s="219"/>
      <c r="RC86" s="28"/>
      <c r="RD86" s="29"/>
      <c r="RE86" s="30"/>
      <c r="RF86" s="28"/>
      <c r="RG86" s="29"/>
      <c r="RH86" s="30"/>
      <c r="RI86" s="28"/>
      <c r="RJ86" s="29"/>
      <c r="RK86" s="30"/>
      <c r="RL86" s="28"/>
      <c r="RM86" s="29"/>
      <c r="RN86" s="30"/>
      <c r="RO86" s="28"/>
      <c r="RP86" s="29"/>
      <c r="RQ86" s="30"/>
      <c r="RR86" s="28"/>
      <c r="RS86" s="29"/>
      <c r="RT86" s="30"/>
      <c r="RU86" s="216"/>
      <c r="RV86" s="217"/>
      <c r="RW86" s="218"/>
      <c r="RX86" s="219"/>
      <c r="RY86" s="28"/>
      <c r="RZ86" s="29"/>
      <c r="SA86" s="30"/>
      <c r="SB86" s="28"/>
      <c r="SC86" s="29"/>
      <c r="SD86" s="30"/>
      <c r="SE86" s="28"/>
      <c r="SF86" s="29"/>
      <c r="SG86" s="30"/>
      <c r="SH86" s="28"/>
      <c r="SI86" s="29"/>
      <c r="SJ86" s="30"/>
      <c r="SK86" s="28"/>
      <c r="SL86" s="29"/>
      <c r="SM86" s="30"/>
      <c r="SN86" s="28"/>
      <c r="SO86" s="29"/>
      <c r="SP86" s="30"/>
      <c r="SQ86" s="216"/>
      <c r="SR86" s="217"/>
      <c r="SS86" s="218"/>
      <c r="ST86" s="219"/>
      <c r="SU86" s="28"/>
      <c r="SV86" s="29"/>
      <c r="SW86" s="30"/>
      <c r="SX86" s="28"/>
      <c r="SY86" s="29"/>
      <c r="SZ86" s="30"/>
      <c r="TA86" s="28"/>
      <c r="TB86" s="29"/>
      <c r="TC86" s="30"/>
      <c r="TD86" s="28"/>
      <c r="TE86" s="29"/>
      <c r="TF86" s="30"/>
      <c r="TG86" s="28"/>
      <c r="TH86" s="29"/>
      <c r="TI86" s="30"/>
      <c r="TJ86" s="28"/>
      <c r="TK86" s="29"/>
      <c r="TL86" s="30"/>
      <c r="TM86" s="216"/>
      <c r="TN86" s="217"/>
      <c r="TO86" s="218"/>
      <c r="TP86" s="219"/>
      <c r="TQ86" s="28"/>
      <c r="TR86" s="29"/>
      <c r="TS86" s="30"/>
      <c r="TT86" s="28"/>
      <c r="TU86" s="29"/>
      <c r="TV86" s="30"/>
      <c r="TW86" s="28"/>
      <c r="TX86" s="29"/>
      <c r="TY86" s="30"/>
      <c r="TZ86" s="28"/>
      <c r="UA86" s="29"/>
      <c r="UB86" s="30"/>
      <c r="UC86" s="28"/>
      <c r="UD86" s="29"/>
      <c r="UE86" s="30"/>
      <c r="UF86" s="28"/>
      <c r="UG86" s="29"/>
      <c r="UH86" s="30"/>
      <c r="UI86" s="216"/>
      <c r="UJ86" s="217"/>
      <c r="UK86" s="218"/>
      <c r="UL86" s="219"/>
      <c r="UM86" s="28"/>
      <c r="UN86" s="29"/>
      <c r="UO86" s="30"/>
      <c r="UP86" s="28"/>
      <c r="UQ86" s="29"/>
      <c r="UR86" s="30"/>
      <c r="US86" s="28"/>
      <c r="UT86" s="29"/>
      <c r="UU86" s="30"/>
      <c r="UV86" s="28"/>
      <c r="UW86" s="29"/>
      <c r="UX86" s="30"/>
      <c r="UY86" s="28"/>
      <c r="UZ86" s="29"/>
      <c r="VA86" s="30"/>
      <c r="VB86" s="28"/>
      <c r="VC86" s="29"/>
      <c r="VD86" s="30"/>
      <c r="VE86" s="216"/>
      <c r="VF86" s="217"/>
      <c r="VG86" s="218"/>
      <c r="VH86" s="219"/>
      <c r="VI86" s="28"/>
      <c r="VJ86" s="29"/>
      <c r="VK86" s="30"/>
      <c r="VL86" s="28"/>
      <c r="VM86" s="29"/>
      <c r="VN86" s="30"/>
      <c r="VO86" s="28"/>
      <c r="VP86" s="29"/>
      <c r="VQ86" s="30"/>
      <c r="VR86" s="28"/>
      <c r="VS86" s="29"/>
      <c r="VT86" s="30"/>
      <c r="VU86" s="28"/>
      <c r="VV86" s="29"/>
      <c r="VW86" s="30"/>
      <c r="VX86" s="28"/>
      <c r="VY86" s="29"/>
      <c r="VZ86" s="30"/>
      <c r="WA86" s="216"/>
      <c r="WB86" s="217"/>
      <c r="WC86" s="218"/>
      <c r="WD86" s="219"/>
      <c r="WE86" s="28"/>
      <c r="WF86" s="29"/>
      <c r="WG86" s="30"/>
      <c r="WH86" s="28"/>
      <c r="WI86" s="29"/>
      <c r="WJ86" s="30"/>
      <c r="WK86" s="28"/>
      <c r="WL86" s="29"/>
      <c r="WM86" s="30"/>
      <c r="WN86" s="28"/>
      <c r="WO86" s="29"/>
      <c r="WP86" s="30"/>
      <c r="WQ86" s="28"/>
      <c r="WR86" s="29"/>
      <c r="WS86" s="30"/>
      <c r="WT86" s="28"/>
      <c r="WU86" s="29"/>
      <c r="WV86" s="30"/>
      <c r="WW86" s="216"/>
      <c r="WX86" s="217"/>
      <c r="WY86" s="218"/>
      <c r="WZ86" s="219"/>
      <c r="XA86" s="28"/>
      <c r="XB86" s="29"/>
      <c r="XC86" s="30"/>
      <c r="XD86" s="28"/>
      <c r="XE86" s="29"/>
      <c r="XF86" s="30"/>
      <c r="XG86" s="28"/>
      <c r="XH86" s="29"/>
      <c r="XI86" s="30"/>
      <c r="XJ86" s="28"/>
      <c r="XK86" s="29"/>
      <c r="XL86" s="30"/>
      <c r="XM86" s="28"/>
      <c r="XN86" s="29"/>
      <c r="XO86" s="30"/>
      <c r="XP86" s="28"/>
      <c r="XQ86" s="29"/>
      <c r="XR86" s="30"/>
      <c r="XS86" s="216"/>
      <c r="XT86" s="217"/>
      <c r="XU86" s="218"/>
      <c r="XV86" s="219"/>
      <c r="XW86" s="28"/>
      <c r="XX86" s="29"/>
      <c r="XY86" s="30"/>
      <c r="XZ86" s="28"/>
      <c r="YA86" s="29"/>
      <c r="YB86" s="30"/>
      <c r="YC86" s="28"/>
      <c r="YD86" s="29"/>
      <c r="YE86" s="30"/>
      <c r="YF86" s="28"/>
      <c r="YG86" s="29"/>
      <c r="YH86" s="30"/>
      <c r="YI86" s="28"/>
      <c r="YJ86" s="29"/>
      <c r="YK86" s="30"/>
      <c r="YL86" s="28"/>
      <c r="YM86" s="29"/>
      <c r="YN86" s="30"/>
      <c r="YO86" s="216"/>
      <c r="YP86" s="217"/>
      <c r="YQ86" s="218"/>
      <c r="YR86" s="219"/>
      <c r="YS86" s="28"/>
      <c r="YT86" s="29"/>
      <c r="YU86" s="30"/>
      <c r="YV86" s="28"/>
      <c r="YW86" s="29"/>
      <c r="YX86" s="30"/>
      <c r="YY86" s="28"/>
      <c r="YZ86" s="29"/>
      <c r="ZA86" s="30"/>
      <c r="ZB86" s="28"/>
      <c r="ZC86" s="29"/>
      <c r="ZD86" s="30"/>
      <c r="ZE86" s="28"/>
      <c r="ZF86" s="29"/>
      <c r="ZG86" s="30"/>
      <c r="ZH86" s="28"/>
      <c r="ZI86" s="29"/>
      <c r="ZJ86" s="30"/>
      <c r="ZK86" s="216"/>
      <c r="ZL86" s="217"/>
      <c r="ZM86" s="218"/>
      <c r="ZN86" s="219"/>
      <c r="ZO86" s="28"/>
      <c r="ZP86" s="29"/>
      <c r="ZQ86" s="30"/>
      <c r="ZR86" s="28"/>
      <c r="ZS86" s="29"/>
      <c r="ZT86" s="30"/>
      <c r="ZU86" s="28"/>
      <c r="ZV86" s="29"/>
      <c r="ZW86" s="30"/>
      <c r="ZX86" s="28"/>
      <c r="ZY86" s="29"/>
      <c r="ZZ86" s="30"/>
      <c r="AAA86" s="28"/>
      <c r="AAB86" s="29"/>
      <c r="AAC86" s="30"/>
      <c r="AAD86" s="28"/>
      <c r="AAE86" s="29"/>
      <c r="AAF86" s="30"/>
    </row>
    <row r="87" spans="1:708" ht="15.75" customHeight="1" thickBot="1" x14ac:dyDescent="0.3">
      <c r="A87" s="220">
        <v>11</v>
      </c>
      <c r="B87" s="36"/>
      <c r="C87" s="37">
        <v>21</v>
      </c>
      <c r="D87" s="102" t="s">
        <v>151</v>
      </c>
      <c r="E87" s="208"/>
      <c r="F87" s="210">
        <f>WELDING!$F$35</f>
        <v>0</v>
      </c>
      <c r="G87" s="212">
        <f>$F$87-$E$87</f>
        <v>0</v>
      </c>
      <c r="H87" s="214">
        <f>SUM($I$87:$Z$87)</f>
        <v>0</v>
      </c>
      <c r="I87" s="58"/>
      <c r="J87" s="56"/>
      <c r="K87" s="59"/>
      <c r="L87" s="58"/>
      <c r="M87" s="56"/>
      <c r="N87" s="59"/>
      <c r="O87" s="58"/>
      <c r="P87" s="56"/>
      <c r="Q87" s="59"/>
      <c r="R87" s="58"/>
      <c r="S87" s="56"/>
      <c r="T87" s="59"/>
      <c r="U87" s="58"/>
      <c r="V87" s="56"/>
      <c r="W87" s="59"/>
      <c r="X87" s="58"/>
      <c r="Y87" s="56"/>
      <c r="Z87" s="59"/>
      <c r="AA87" s="208"/>
      <c r="AB87" s="210" t="e">
        <f>WELDING!#REF!</f>
        <v>#REF!</v>
      </c>
      <c r="AC87" s="212" t="e">
        <f>$AB$87-$AA$87</f>
        <v>#REF!</v>
      </c>
      <c r="AD87" s="214">
        <f>SUM($AE$87:$AV$87)</f>
        <v>900</v>
      </c>
      <c r="AE87" s="58">
        <v>50</v>
      </c>
      <c r="AF87" s="56">
        <v>50</v>
      </c>
      <c r="AG87" s="59">
        <v>50</v>
      </c>
      <c r="AH87" s="58">
        <v>50</v>
      </c>
      <c r="AI87" s="56">
        <v>50</v>
      </c>
      <c r="AJ87" s="59">
        <v>50</v>
      </c>
      <c r="AK87" s="58">
        <v>50</v>
      </c>
      <c r="AL87" s="56">
        <v>50</v>
      </c>
      <c r="AM87" s="59">
        <v>50</v>
      </c>
      <c r="AN87" s="58">
        <v>50</v>
      </c>
      <c r="AO87" s="56">
        <v>50</v>
      </c>
      <c r="AP87" s="59">
        <v>50</v>
      </c>
      <c r="AQ87" s="58">
        <v>50</v>
      </c>
      <c r="AR87" s="56">
        <v>50</v>
      </c>
      <c r="AS87" s="59">
        <v>50</v>
      </c>
      <c r="AT87" s="58">
        <v>50</v>
      </c>
      <c r="AU87" s="56">
        <v>50</v>
      </c>
      <c r="AV87" s="59">
        <v>50</v>
      </c>
      <c r="AW87" s="208"/>
      <c r="AX87" s="210" t="e">
        <f>WELDING!#REF!</f>
        <v>#REF!</v>
      </c>
      <c r="AY87" s="212" t="e">
        <f>$AX$87-$AW$87</f>
        <v>#REF!</v>
      </c>
      <c r="AZ87" s="214">
        <f>SUM($BA$87:$BR$87)</f>
        <v>0</v>
      </c>
      <c r="BA87" s="58"/>
      <c r="BB87" s="56"/>
      <c r="BC87" s="59"/>
      <c r="BD87" s="58"/>
      <c r="BE87" s="56"/>
      <c r="BF87" s="59"/>
      <c r="BG87" s="58"/>
      <c r="BH87" s="56"/>
      <c r="BI87" s="59"/>
      <c r="BJ87" s="58"/>
      <c r="BK87" s="56"/>
      <c r="BL87" s="59"/>
      <c r="BM87" s="58"/>
      <c r="BN87" s="56"/>
      <c r="BO87" s="59"/>
      <c r="BP87" s="58"/>
      <c r="BQ87" s="56"/>
      <c r="BR87" s="59"/>
      <c r="BS87" s="208"/>
      <c r="BT87" s="210" t="e">
        <f>WELDING!#REF!</f>
        <v>#REF!</v>
      </c>
      <c r="BU87" s="212" t="e">
        <f>$BT$87-$BS$87</f>
        <v>#REF!</v>
      </c>
      <c r="BV87" s="214">
        <f>SUM($BW$87:$CN$87)</f>
        <v>0</v>
      </c>
      <c r="BW87" s="58"/>
      <c r="BX87" s="56"/>
      <c r="BY87" s="59"/>
      <c r="BZ87" s="58"/>
      <c r="CA87" s="56"/>
      <c r="CB87" s="59"/>
      <c r="CC87" s="58"/>
      <c r="CD87" s="56"/>
      <c r="CE87" s="59"/>
      <c r="CF87" s="58"/>
      <c r="CG87" s="56"/>
      <c r="CH87" s="59"/>
      <c r="CI87" s="58"/>
      <c r="CJ87" s="56"/>
      <c r="CK87" s="59"/>
      <c r="CL87" s="58"/>
      <c r="CM87" s="56"/>
      <c r="CN87" s="59"/>
      <c r="CO87" s="208"/>
      <c r="CP87" s="210" t="e">
        <f>WELDING!#REF!</f>
        <v>#REF!</v>
      </c>
      <c r="CQ87" s="212" t="e">
        <f>$CP$87-$CO$87</f>
        <v>#REF!</v>
      </c>
      <c r="CR87" s="214">
        <f>SUM($CS$87:$DJ$87)</f>
        <v>0</v>
      </c>
      <c r="CS87" s="58"/>
      <c r="CT87" s="56"/>
      <c r="CU87" s="59"/>
      <c r="CV87" s="58"/>
      <c r="CW87" s="56"/>
      <c r="CX87" s="59"/>
      <c r="CY87" s="58"/>
      <c r="CZ87" s="56"/>
      <c r="DA87" s="59"/>
      <c r="DB87" s="58"/>
      <c r="DC87" s="56"/>
      <c r="DD87" s="59"/>
      <c r="DE87" s="58"/>
      <c r="DF87" s="56"/>
      <c r="DG87" s="59"/>
      <c r="DH87" s="58"/>
      <c r="DI87" s="56"/>
      <c r="DJ87" s="59"/>
      <c r="DK87" s="208"/>
      <c r="DL87" s="210" t="e">
        <f>WELDING!#REF!</f>
        <v>#REF!</v>
      </c>
      <c r="DM87" s="212" t="e">
        <f>$DL$87-$DK$87</f>
        <v>#REF!</v>
      </c>
      <c r="DN87" s="214">
        <f>SUM($DO$87:$EF$87)</f>
        <v>0</v>
      </c>
      <c r="DO87" s="58"/>
      <c r="DP87" s="56"/>
      <c r="DQ87" s="59"/>
      <c r="DR87" s="58"/>
      <c r="DS87" s="56"/>
      <c r="DT87" s="59"/>
      <c r="DU87" s="58"/>
      <c r="DV87" s="56"/>
      <c r="DW87" s="59"/>
      <c r="DX87" s="58"/>
      <c r="DY87" s="56"/>
      <c r="DZ87" s="59"/>
      <c r="EA87" s="58"/>
      <c r="EB87" s="56"/>
      <c r="EC87" s="59"/>
      <c r="ED87" s="58"/>
      <c r="EE87" s="56"/>
      <c r="EF87" s="59"/>
      <c r="EG87" s="208"/>
      <c r="EH87" s="210" t="e">
        <f>WELDING!#REF!</f>
        <v>#REF!</v>
      </c>
      <c r="EI87" s="212" t="e">
        <f>$EH$87-$EG$87</f>
        <v>#REF!</v>
      </c>
      <c r="EJ87" s="214">
        <f>SUM($EK$87:$FB$87)</f>
        <v>0</v>
      </c>
      <c r="EK87" s="58"/>
      <c r="EL87" s="56"/>
      <c r="EM87" s="59"/>
      <c r="EN87" s="58"/>
      <c r="EO87" s="56"/>
      <c r="EP87" s="59"/>
      <c r="EQ87" s="58"/>
      <c r="ER87" s="56"/>
      <c r="ES87" s="59"/>
      <c r="ET87" s="58"/>
      <c r="EU87" s="56"/>
      <c r="EV87" s="59"/>
      <c r="EW87" s="58"/>
      <c r="EX87" s="56"/>
      <c r="EY87" s="59"/>
      <c r="EZ87" s="58"/>
      <c r="FA87" s="56"/>
      <c r="FB87" s="59"/>
      <c r="FC87" s="208"/>
      <c r="FD87" s="210" t="e">
        <f>WELDING!#REF!</f>
        <v>#REF!</v>
      </c>
      <c r="FE87" s="212" t="e">
        <f>$FD$87-$FC$87</f>
        <v>#REF!</v>
      </c>
      <c r="FF87" s="214">
        <f>SUM($FG$87:$FX$87)</f>
        <v>0</v>
      </c>
      <c r="FG87" s="58"/>
      <c r="FH87" s="56"/>
      <c r="FI87" s="59"/>
      <c r="FJ87" s="58"/>
      <c r="FK87" s="56"/>
      <c r="FL87" s="59"/>
      <c r="FM87" s="58"/>
      <c r="FN87" s="56"/>
      <c r="FO87" s="59"/>
      <c r="FP87" s="58"/>
      <c r="FQ87" s="56"/>
      <c r="FR87" s="59"/>
      <c r="FS87" s="58"/>
      <c r="FT87" s="56"/>
      <c r="FU87" s="59"/>
      <c r="FV87" s="58"/>
      <c r="FW87" s="56"/>
      <c r="FX87" s="59"/>
      <c r="FY87" s="208"/>
      <c r="FZ87" s="210" t="e">
        <f>WELDING!#REF!</f>
        <v>#REF!</v>
      </c>
      <c r="GA87" s="212" t="e">
        <f>$FZ$87-$FY$87</f>
        <v>#REF!</v>
      </c>
      <c r="GB87" s="214">
        <f>SUM($GC$87:$GT$87)</f>
        <v>0</v>
      </c>
      <c r="GC87" s="58"/>
      <c r="GD87" s="56"/>
      <c r="GE87" s="59"/>
      <c r="GF87" s="58"/>
      <c r="GG87" s="56"/>
      <c r="GH87" s="59"/>
      <c r="GI87" s="58"/>
      <c r="GJ87" s="56"/>
      <c r="GK87" s="59"/>
      <c r="GL87" s="58"/>
      <c r="GM87" s="56"/>
      <c r="GN87" s="59"/>
      <c r="GO87" s="58"/>
      <c r="GP87" s="56"/>
      <c r="GQ87" s="59"/>
      <c r="GR87" s="58"/>
      <c r="GS87" s="56"/>
      <c r="GT87" s="59"/>
      <c r="GU87" s="208"/>
      <c r="GV87" s="210" t="e">
        <f>WELDING!#REF!</f>
        <v>#REF!</v>
      </c>
      <c r="GW87" s="212" t="e">
        <f>$GV$87-$GU$87</f>
        <v>#REF!</v>
      </c>
      <c r="GX87" s="214">
        <f>SUM($GY$87:$HP$87)</f>
        <v>0</v>
      </c>
      <c r="GY87" s="58"/>
      <c r="GZ87" s="56"/>
      <c r="HA87" s="59"/>
      <c r="HB87" s="58"/>
      <c r="HC87" s="56"/>
      <c r="HD87" s="59"/>
      <c r="HE87" s="58"/>
      <c r="HF87" s="56"/>
      <c r="HG87" s="59"/>
      <c r="HH87" s="58"/>
      <c r="HI87" s="56"/>
      <c r="HJ87" s="59"/>
      <c r="HK87" s="58"/>
      <c r="HL87" s="56"/>
      <c r="HM87" s="59"/>
      <c r="HN87" s="58"/>
      <c r="HO87" s="56"/>
      <c r="HP87" s="59"/>
      <c r="HQ87" s="208"/>
      <c r="HR87" s="210" t="e">
        <f>WELDING!#REF!</f>
        <v>#REF!</v>
      </c>
      <c r="HS87" s="212" t="e">
        <f>$HR$87-$HQ$87</f>
        <v>#REF!</v>
      </c>
      <c r="HT87" s="214">
        <f>SUM($HU$87:$IL$87)</f>
        <v>0</v>
      </c>
      <c r="HU87" s="58"/>
      <c r="HV87" s="56"/>
      <c r="HW87" s="59"/>
      <c r="HX87" s="58"/>
      <c r="HY87" s="56"/>
      <c r="HZ87" s="59"/>
      <c r="IA87" s="58"/>
      <c r="IB87" s="56"/>
      <c r="IC87" s="59"/>
      <c r="ID87" s="58"/>
      <c r="IE87" s="56"/>
      <c r="IF87" s="59"/>
      <c r="IG87" s="58"/>
      <c r="IH87" s="56"/>
      <c r="II87" s="59"/>
      <c r="IJ87" s="58"/>
      <c r="IK87" s="56"/>
      <c r="IL87" s="59"/>
      <c r="IM87" s="208"/>
      <c r="IN87" s="210" t="e">
        <f>WELDING!#REF!</f>
        <v>#REF!</v>
      </c>
      <c r="IO87" s="212" t="e">
        <f>$IN$87-$IM$87</f>
        <v>#REF!</v>
      </c>
      <c r="IP87" s="214">
        <f>SUM($IQ$87:$JH$87)</f>
        <v>0</v>
      </c>
      <c r="IQ87" s="58"/>
      <c r="IR87" s="56"/>
      <c r="IS87" s="59"/>
      <c r="IT87" s="58"/>
      <c r="IU87" s="56"/>
      <c r="IV87" s="59"/>
      <c r="IW87" s="58"/>
      <c r="IX87" s="56"/>
      <c r="IY87" s="59"/>
      <c r="IZ87" s="58"/>
      <c r="JA87" s="56"/>
      <c r="JB87" s="59"/>
      <c r="JC87" s="58"/>
      <c r="JD87" s="56"/>
      <c r="JE87" s="59"/>
      <c r="JF87" s="58"/>
      <c r="JG87" s="56"/>
      <c r="JH87" s="59"/>
      <c r="JI87" s="208"/>
      <c r="JJ87" s="210" t="e">
        <f>WELDING!#REF!</f>
        <v>#REF!</v>
      </c>
      <c r="JK87" s="212" t="e">
        <f>$JJ$87-$JI$87</f>
        <v>#REF!</v>
      </c>
      <c r="JL87" s="214">
        <f>SUM($JM$87:$KD$87)</f>
        <v>0</v>
      </c>
      <c r="JM87" s="58"/>
      <c r="JN87" s="56"/>
      <c r="JO87" s="59"/>
      <c r="JP87" s="58"/>
      <c r="JQ87" s="56"/>
      <c r="JR87" s="59"/>
      <c r="JS87" s="58"/>
      <c r="JT87" s="56"/>
      <c r="JU87" s="59"/>
      <c r="JV87" s="58"/>
      <c r="JW87" s="56"/>
      <c r="JX87" s="59"/>
      <c r="JY87" s="58"/>
      <c r="JZ87" s="56"/>
      <c r="KA87" s="59"/>
      <c r="KB87" s="58"/>
      <c r="KC87" s="56"/>
      <c r="KD87" s="59"/>
      <c r="KE87" s="208"/>
      <c r="KF87" s="210" t="e">
        <f>WELDING!#REF!</f>
        <v>#REF!</v>
      </c>
      <c r="KG87" s="212" t="e">
        <f>$KF$87-$KE$87</f>
        <v>#REF!</v>
      </c>
      <c r="KH87" s="214">
        <f>SUM($KI$87:$KZ$87)</f>
        <v>0</v>
      </c>
      <c r="KI87" s="58"/>
      <c r="KJ87" s="56"/>
      <c r="KK87" s="59"/>
      <c r="KL87" s="58"/>
      <c r="KM87" s="56"/>
      <c r="KN87" s="59"/>
      <c r="KO87" s="58"/>
      <c r="KP87" s="56"/>
      <c r="KQ87" s="59"/>
      <c r="KR87" s="58"/>
      <c r="KS87" s="56"/>
      <c r="KT87" s="59"/>
      <c r="KU87" s="58"/>
      <c r="KV87" s="56"/>
      <c r="KW87" s="59"/>
      <c r="KX87" s="58"/>
      <c r="KY87" s="56"/>
      <c r="KZ87" s="59"/>
      <c r="LA87" s="208"/>
      <c r="LB87" s="210" t="e">
        <f>WELDING!#REF!</f>
        <v>#REF!</v>
      </c>
      <c r="LC87" s="212" t="e">
        <f>$LB$87-$LA$87</f>
        <v>#REF!</v>
      </c>
      <c r="LD87" s="214">
        <f>SUM($LE$87:$LV$87)</f>
        <v>0</v>
      </c>
      <c r="LE87" s="58"/>
      <c r="LF87" s="56"/>
      <c r="LG87" s="59"/>
      <c r="LH87" s="58"/>
      <c r="LI87" s="56"/>
      <c r="LJ87" s="59"/>
      <c r="LK87" s="58"/>
      <c r="LL87" s="56"/>
      <c r="LM87" s="59"/>
      <c r="LN87" s="58"/>
      <c r="LO87" s="56"/>
      <c r="LP87" s="59"/>
      <c r="LQ87" s="58"/>
      <c r="LR87" s="56"/>
      <c r="LS87" s="59"/>
      <c r="LT87" s="58"/>
      <c r="LU87" s="56"/>
      <c r="LV87" s="59"/>
      <c r="LW87" s="208"/>
      <c r="LX87" s="210" t="e">
        <f>WELDING!#REF!</f>
        <v>#REF!</v>
      </c>
      <c r="LY87" s="212" t="e">
        <f>$LX$87-$LW$87</f>
        <v>#REF!</v>
      </c>
      <c r="LZ87" s="214">
        <f>SUM($MA$87:$MR$87)</f>
        <v>0</v>
      </c>
      <c r="MA87" s="58"/>
      <c r="MB87" s="56"/>
      <c r="MC87" s="59"/>
      <c r="MD87" s="58"/>
      <c r="ME87" s="56"/>
      <c r="MF87" s="59"/>
      <c r="MG87" s="58"/>
      <c r="MH87" s="56"/>
      <c r="MI87" s="59"/>
      <c r="MJ87" s="58"/>
      <c r="MK87" s="56"/>
      <c r="ML87" s="59"/>
      <c r="MM87" s="58"/>
      <c r="MN87" s="56"/>
      <c r="MO87" s="59"/>
      <c r="MP87" s="58"/>
      <c r="MQ87" s="56"/>
      <c r="MR87" s="59"/>
      <c r="MS87" s="208"/>
      <c r="MT87" s="210" t="e">
        <f>WELDING!#REF!</f>
        <v>#REF!</v>
      </c>
      <c r="MU87" s="212" t="e">
        <f>$MT$87-$MS$87</f>
        <v>#REF!</v>
      </c>
      <c r="MV87" s="214">
        <f>SUM($MW$87:$NN$87)</f>
        <v>0</v>
      </c>
      <c r="MW87" s="58"/>
      <c r="MX87" s="56"/>
      <c r="MY87" s="59"/>
      <c r="MZ87" s="58"/>
      <c r="NA87" s="56"/>
      <c r="NB87" s="59"/>
      <c r="NC87" s="58"/>
      <c r="ND87" s="56"/>
      <c r="NE87" s="59"/>
      <c r="NF87" s="58"/>
      <c r="NG87" s="56"/>
      <c r="NH87" s="59"/>
      <c r="NI87" s="58"/>
      <c r="NJ87" s="56"/>
      <c r="NK87" s="59"/>
      <c r="NL87" s="58"/>
      <c r="NM87" s="56"/>
      <c r="NN87" s="59"/>
      <c r="NO87" s="208"/>
      <c r="NP87" s="210" t="e">
        <f>WELDING!#REF!</f>
        <v>#REF!</v>
      </c>
      <c r="NQ87" s="212" t="e">
        <f>$NP$87-$NO$87</f>
        <v>#REF!</v>
      </c>
      <c r="NR87" s="214">
        <f>SUM($NS$87:$OJ$87)</f>
        <v>0</v>
      </c>
      <c r="NS87" s="58"/>
      <c r="NT87" s="56"/>
      <c r="NU87" s="59"/>
      <c r="NV87" s="58"/>
      <c r="NW87" s="56"/>
      <c r="NX87" s="59"/>
      <c r="NY87" s="58"/>
      <c r="NZ87" s="56"/>
      <c r="OA87" s="59"/>
      <c r="OB87" s="58"/>
      <c r="OC87" s="56"/>
      <c r="OD87" s="59"/>
      <c r="OE87" s="58"/>
      <c r="OF87" s="56"/>
      <c r="OG87" s="59"/>
      <c r="OH87" s="58"/>
      <c r="OI87" s="56"/>
      <c r="OJ87" s="59"/>
      <c r="OK87" s="208"/>
      <c r="OL87" s="210" t="e">
        <f>WELDING!#REF!</f>
        <v>#REF!</v>
      </c>
      <c r="OM87" s="212" t="e">
        <f>$OL$87-$OK$87</f>
        <v>#REF!</v>
      </c>
      <c r="ON87" s="214">
        <f>SUM($OO$87:$PF$87)</f>
        <v>0</v>
      </c>
      <c r="OO87" s="58"/>
      <c r="OP87" s="56"/>
      <c r="OQ87" s="59"/>
      <c r="OR87" s="58"/>
      <c r="OS87" s="56"/>
      <c r="OT87" s="59"/>
      <c r="OU87" s="58"/>
      <c r="OV87" s="56"/>
      <c r="OW87" s="59"/>
      <c r="OX87" s="58"/>
      <c r="OY87" s="56"/>
      <c r="OZ87" s="59"/>
      <c r="PA87" s="58"/>
      <c r="PB87" s="56"/>
      <c r="PC87" s="59"/>
      <c r="PD87" s="58"/>
      <c r="PE87" s="56"/>
      <c r="PF87" s="59"/>
      <c r="PG87" s="208"/>
      <c r="PH87" s="210" t="e">
        <f>WELDING!#REF!</f>
        <v>#REF!</v>
      </c>
      <c r="PI87" s="212" t="e">
        <f>$PH$87-$PG$87</f>
        <v>#REF!</v>
      </c>
      <c r="PJ87" s="214">
        <f>SUM($PK$87:$QB$87)</f>
        <v>0</v>
      </c>
      <c r="PK87" s="58"/>
      <c r="PL87" s="56"/>
      <c r="PM87" s="59"/>
      <c r="PN87" s="58"/>
      <c r="PO87" s="56"/>
      <c r="PP87" s="59"/>
      <c r="PQ87" s="58"/>
      <c r="PR87" s="56"/>
      <c r="PS87" s="59"/>
      <c r="PT87" s="58"/>
      <c r="PU87" s="56"/>
      <c r="PV87" s="59"/>
      <c r="PW87" s="58"/>
      <c r="PX87" s="56"/>
      <c r="PY87" s="59"/>
      <c r="PZ87" s="58"/>
      <c r="QA87" s="56"/>
      <c r="QB87" s="59"/>
      <c r="QC87" s="208"/>
      <c r="QD87" s="210" t="e">
        <f>WELDING!#REF!</f>
        <v>#REF!</v>
      </c>
      <c r="QE87" s="212" t="e">
        <f>$QD$87-$QC$87</f>
        <v>#REF!</v>
      </c>
      <c r="QF87" s="214">
        <f>SUM($QG$87:$QX$87)</f>
        <v>0</v>
      </c>
      <c r="QG87" s="58"/>
      <c r="QH87" s="56"/>
      <c r="QI87" s="59"/>
      <c r="QJ87" s="58"/>
      <c r="QK87" s="56"/>
      <c r="QL87" s="59"/>
      <c r="QM87" s="58"/>
      <c r="QN87" s="56"/>
      <c r="QO87" s="59"/>
      <c r="QP87" s="58"/>
      <c r="QQ87" s="56"/>
      <c r="QR87" s="59"/>
      <c r="QS87" s="58"/>
      <c r="QT87" s="56"/>
      <c r="QU87" s="59"/>
      <c r="QV87" s="58"/>
      <c r="QW87" s="56"/>
      <c r="QX87" s="59"/>
      <c r="QY87" s="208"/>
      <c r="QZ87" s="210" t="e">
        <f>WELDING!#REF!</f>
        <v>#REF!</v>
      </c>
      <c r="RA87" s="212" t="e">
        <f>$QZ$87-$QY$87</f>
        <v>#REF!</v>
      </c>
      <c r="RB87" s="214">
        <f>SUM($RC$87:$RT$87)</f>
        <v>0</v>
      </c>
      <c r="RC87" s="58"/>
      <c r="RD87" s="56"/>
      <c r="RE87" s="59"/>
      <c r="RF87" s="58"/>
      <c r="RG87" s="56"/>
      <c r="RH87" s="59"/>
      <c r="RI87" s="58"/>
      <c r="RJ87" s="56"/>
      <c r="RK87" s="59"/>
      <c r="RL87" s="58"/>
      <c r="RM87" s="56"/>
      <c r="RN87" s="59"/>
      <c r="RO87" s="58"/>
      <c r="RP87" s="56"/>
      <c r="RQ87" s="59"/>
      <c r="RR87" s="58"/>
      <c r="RS87" s="56"/>
      <c r="RT87" s="59"/>
      <c r="RU87" s="208"/>
      <c r="RV87" s="210" t="e">
        <f>WELDING!#REF!</f>
        <v>#REF!</v>
      </c>
      <c r="RW87" s="212" t="e">
        <f>$RV$87-$RU$87</f>
        <v>#REF!</v>
      </c>
      <c r="RX87" s="214">
        <f>SUM($RY$87:$SP$87)</f>
        <v>0</v>
      </c>
      <c r="RY87" s="58"/>
      <c r="RZ87" s="56"/>
      <c r="SA87" s="59"/>
      <c r="SB87" s="58"/>
      <c r="SC87" s="56"/>
      <c r="SD87" s="59"/>
      <c r="SE87" s="58"/>
      <c r="SF87" s="56"/>
      <c r="SG87" s="59"/>
      <c r="SH87" s="58"/>
      <c r="SI87" s="56"/>
      <c r="SJ87" s="59"/>
      <c r="SK87" s="58"/>
      <c r="SL87" s="56"/>
      <c r="SM87" s="59"/>
      <c r="SN87" s="58"/>
      <c r="SO87" s="56"/>
      <c r="SP87" s="59"/>
      <c r="SQ87" s="208"/>
      <c r="SR87" s="210" t="e">
        <f>WELDING!#REF!</f>
        <v>#REF!</v>
      </c>
      <c r="SS87" s="212" t="e">
        <f>$SR$87-$SQ$87</f>
        <v>#REF!</v>
      </c>
      <c r="ST87" s="214">
        <f>SUM($SU$87:$TL$87)</f>
        <v>0</v>
      </c>
      <c r="SU87" s="58"/>
      <c r="SV87" s="56"/>
      <c r="SW87" s="59"/>
      <c r="SX87" s="58"/>
      <c r="SY87" s="56"/>
      <c r="SZ87" s="59"/>
      <c r="TA87" s="58"/>
      <c r="TB87" s="56"/>
      <c r="TC87" s="59"/>
      <c r="TD87" s="58"/>
      <c r="TE87" s="56"/>
      <c r="TF87" s="59"/>
      <c r="TG87" s="58"/>
      <c r="TH87" s="56"/>
      <c r="TI87" s="59"/>
      <c r="TJ87" s="58"/>
      <c r="TK87" s="56"/>
      <c r="TL87" s="59"/>
      <c r="TM87" s="208"/>
      <c r="TN87" s="210" t="e">
        <f>WELDING!#REF!</f>
        <v>#REF!</v>
      </c>
      <c r="TO87" s="212" t="e">
        <f>$TN$87-$TM$87</f>
        <v>#REF!</v>
      </c>
      <c r="TP87" s="214">
        <f>SUM($TQ$87:$UH$87)</f>
        <v>0</v>
      </c>
      <c r="TQ87" s="58"/>
      <c r="TR87" s="56"/>
      <c r="TS87" s="59"/>
      <c r="TT87" s="58"/>
      <c r="TU87" s="56"/>
      <c r="TV87" s="59"/>
      <c r="TW87" s="58"/>
      <c r="TX87" s="56"/>
      <c r="TY87" s="59"/>
      <c r="TZ87" s="58"/>
      <c r="UA87" s="56"/>
      <c r="UB87" s="59"/>
      <c r="UC87" s="58"/>
      <c r="UD87" s="56"/>
      <c r="UE87" s="59"/>
      <c r="UF87" s="58"/>
      <c r="UG87" s="56"/>
      <c r="UH87" s="59"/>
      <c r="UI87" s="208"/>
      <c r="UJ87" s="210" t="e">
        <f>WELDING!#REF!</f>
        <v>#REF!</v>
      </c>
      <c r="UK87" s="212" t="e">
        <f>$UJ$87-$UI$87</f>
        <v>#REF!</v>
      </c>
      <c r="UL87" s="214">
        <f>SUM($UM$87:$VD$87)</f>
        <v>0</v>
      </c>
      <c r="UM87" s="58"/>
      <c r="UN87" s="56"/>
      <c r="UO87" s="59"/>
      <c r="UP87" s="58"/>
      <c r="UQ87" s="56"/>
      <c r="UR87" s="59"/>
      <c r="US87" s="58"/>
      <c r="UT87" s="56"/>
      <c r="UU87" s="59"/>
      <c r="UV87" s="58"/>
      <c r="UW87" s="56"/>
      <c r="UX87" s="59"/>
      <c r="UY87" s="58"/>
      <c r="UZ87" s="56"/>
      <c r="VA87" s="59"/>
      <c r="VB87" s="58"/>
      <c r="VC87" s="56"/>
      <c r="VD87" s="59"/>
      <c r="VE87" s="208"/>
      <c r="VF87" s="210" t="e">
        <f>WELDING!#REF!</f>
        <v>#REF!</v>
      </c>
      <c r="VG87" s="212" t="e">
        <f>$VF$87-$VE$87</f>
        <v>#REF!</v>
      </c>
      <c r="VH87" s="214">
        <f>SUM($VI$87:$VZ$87)</f>
        <v>0</v>
      </c>
      <c r="VI87" s="58"/>
      <c r="VJ87" s="56"/>
      <c r="VK87" s="59"/>
      <c r="VL87" s="58"/>
      <c r="VM87" s="56"/>
      <c r="VN87" s="59"/>
      <c r="VO87" s="58"/>
      <c r="VP87" s="56"/>
      <c r="VQ87" s="59"/>
      <c r="VR87" s="58"/>
      <c r="VS87" s="56"/>
      <c r="VT87" s="59"/>
      <c r="VU87" s="58"/>
      <c r="VV87" s="56"/>
      <c r="VW87" s="59"/>
      <c r="VX87" s="58"/>
      <c r="VY87" s="56"/>
      <c r="VZ87" s="59"/>
      <c r="WA87" s="208"/>
      <c r="WB87" s="210" t="e">
        <f>WELDING!#REF!</f>
        <v>#REF!</v>
      </c>
      <c r="WC87" s="212" t="e">
        <f>$WB$87-$WA$87</f>
        <v>#REF!</v>
      </c>
      <c r="WD87" s="214">
        <f>SUM($WE$87:$WV$87)</f>
        <v>0</v>
      </c>
      <c r="WE87" s="58"/>
      <c r="WF87" s="56"/>
      <c r="WG87" s="59"/>
      <c r="WH87" s="58"/>
      <c r="WI87" s="56"/>
      <c r="WJ87" s="59"/>
      <c r="WK87" s="58"/>
      <c r="WL87" s="56"/>
      <c r="WM87" s="59"/>
      <c r="WN87" s="58"/>
      <c r="WO87" s="56"/>
      <c r="WP87" s="59"/>
      <c r="WQ87" s="58"/>
      <c r="WR87" s="56"/>
      <c r="WS87" s="59"/>
      <c r="WT87" s="58"/>
      <c r="WU87" s="56"/>
      <c r="WV87" s="59"/>
      <c r="WW87" s="208"/>
      <c r="WX87" s="210" t="e">
        <f>WELDING!#REF!</f>
        <v>#REF!</v>
      </c>
      <c r="WY87" s="212" t="e">
        <f>$WX$87-$WW$87</f>
        <v>#REF!</v>
      </c>
      <c r="WZ87" s="214">
        <f>SUM($XA$87:$XR$87)</f>
        <v>0</v>
      </c>
      <c r="XA87" s="58"/>
      <c r="XB87" s="56"/>
      <c r="XC87" s="59"/>
      <c r="XD87" s="58"/>
      <c r="XE87" s="56"/>
      <c r="XF87" s="59"/>
      <c r="XG87" s="58"/>
      <c r="XH87" s="56"/>
      <c r="XI87" s="59"/>
      <c r="XJ87" s="58"/>
      <c r="XK87" s="56"/>
      <c r="XL87" s="59"/>
      <c r="XM87" s="58"/>
      <c r="XN87" s="56"/>
      <c r="XO87" s="59"/>
      <c r="XP87" s="58"/>
      <c r="XQ87" s="56"/>
      <c r="XR87" s="59"/>
      <c r="XS87" s="208"/>
      <c r="XT87" s="210" t="e">
        <f>WELDING!#REF!</f>
        <v>#REF!</v>
      </c>
      <c r="XU87" s="212" t="e">
        <f>$XT$87-$XS$87</f>
        <v>#REF!</v>
      </c>
      <c r="XV87" s="214">
        <f>SUM($XW$87:$YN$87)</f>
        <v>0</v>
      </c>
      <c r="XW87" s="58"/>
      <c r="XX87" s="56"/>
      <c r="XY87" s="59"/>
      <c r="XZ87" s="58"/>
      <c r="YA87" s="56"/>
      <c r="YB87" s="59"/>
      <c r="YC87" s="58"/>
      <c r="YD87" s="56"/>
      <c r="YE87" s="59"/>
      <c r="YF87" s="58"/>
      <c r="YG87" s="56"/>
      <c r="YH87" s="59"/>
      <c r="YI87" s="58"/>
      <c r="YJ87" s="56"/>
      <c r="YK87" s="59"/>
      <c r="YL87" s="58"/>
      <c r="YM87" s="56"/>
      <c r="YN87" s="59"/>
      <c r="YO87" s="208"/>
      <c r="YP87" s="210" t="e">
        <f>WELDING!#REF!</f>
        <v>#REF!</v>
      </c>
      <c r="YQ87" s="212" t="e">
        <f>$YP$87-$YO$87</f>
        <v>#REF!</v>
      </c>
      <c r="YR87" s="214">
        <f>SUM($YS$87:$ZJ$87)</f>
        <v>0</v>
      </c>
      <c r="YS87" s="58"/>
      <c r="YT87" s="56"/>
      <c r="YU87" s="59"/>
      <c r="YV87" s="58"/>
      <c r="YW87" s="56"/>
      <c r="YX87" s="59"/>
      <c r="YY87" s="58"/>
      <c r="YZ87" s="56"/>
      <c r="ZA87" s="59"/>
      <c r="ZB87" s="58"/>
      <c r="ZC87" s="56"/>
      <c r="ZD87" s="59"/>
      <c r="ZE87" s="58"/>
      <c r="ZF87" s="56"/>
      <c r="ZG87" s="59"/>
      <c r="ZH87" s="58"/>
      <c r="ZI87" s="56"/>
      <c r="ZJ87" s="59"/>
      <c r="ZK87" s="208"/>
      <c r="ZL87" s="210" t="e">
        <f>WELDING!#REF!</f>
        <v>#REF!</v>
      </c>
      <c r="ZM87" s="212" t="e">
        <f>$ZL$87-$ZK$87</f>
        <v>#REF!</v>
      </c>
      <c r="ZN87" s="214">
        <f>SUM($ZO$87:$AAF$87)</f>
        <v>0</v>
      </c>
      <c r="ZO87" s="58"/>
      <c r="ZP87" s="56"/>
      <c r="ZQ87" s="59"/>
      <c r="ZR87" s="58"/>
      <c r="ZS87" s="56"/>
      <c r="ZT87" s="59"/>
      <c r="ZU87" s="58"/>
      <c r="ZV87" s="56"/>
      <c r="ZW87" s="59"/>
      <c r="ZX87" s="58"/>
      <c r="ZY87" s="56"/>
      <c r="ZZ87" s="59"/>
      <c r="AAA87" s="58"/>
      <c r="AAB87" s="56"/>
      <c r="AAC87" s="59"/>
      <c r="AAD87" s="58"/>
      <c r="AAE87" s="56"/>
      <c r="AAF87" s="59"/>
    </row>
    <row r="88" spans="1:708" ht="15.75" thickBot="1" x14ac:dyDescent="0.3">
      <c r="A88" s="221"/>
      <c r="B88" s="24"/>
      <c r="D88" s="103"/>
      <c r="E88" s="209"/>
      <c r="F88" s="211"/>
      <c r="G88" s="213">
        <f>$F$88-$E$88</f>
        <v>0</v>
      </c>
      <c r="H88" s="215"/>
      <c r="I88" s="93">
        <v>0</v>
      </c>
      <c r="J88" s="68">
        <f>I88-I87+IF(I90="",I89,I90)</f>
        <v>0</v>
      </c>
      <c r="K88" s="69">
        <f t="shared" ref="K88:Z88" si="640">J88-J87+IF(J90="",J89,J90)</f>
        <v>0</v>
      </c>
      <c r="L88" s="70">
        <f t="shared" si="640"/>
        <v>0</v>
      </c>
      <c r="M88" s="68">
        <f t="shared" si="640"/>
        <v>0</v>
      </c>
      <c r="N88" s="69">
        <f t="shared" si="640"/>
        <v>0</v>
      </c>
      <c r="O88" s="70">
        <f t="shared" si="640"/>
        <v>0</v>
      </c>
      <c r="P88" s="68">
        <f t="shared" si="640"/>
        <v>0</v>
      </c>
      <c r="Q88" s="69">
        <f t="shared" si="640"/>
        <v>0</v>
      </c>
      <c r="R88" s="70">
        <f t="shared" si="640"/>
        <v>0</v>
      </c>
      <c r="S88" s="68">
        <f t="shared" si="640"/>
        <v>0</v>
      </c>
      <c r="T88" s="69">
        <f t="shared" si="640"/>
        <v>0</v>
      </c>
      <c r="U88" s="70">
        <f t="shared" si="640"/>
        <v>0</v>
      </c>
      <c r="V88" s="68">
        <f t="shared" si="640"/>
        <v>0</v>
      </c>
      <c r="W88" s="69">
        <f t="shared" si="640"/>
        <v>0</v>
      </c>
      <c r="X88" s="70">
        <f t="shared" si="640"/>
        <v>0</v>
      </c>
      <c r="Y88" s="68">
        <f t="shared" si="640"/>
        <v>0</v>
      </c>
      <c r="Z88" s="69">
        <f t="shared" si="640"/>
        <v>0</v>
      </c>
      <c r="AA88" s="209"/>
      <c r="AB88" s="211"/>
      <c r="AC88" s="213">
        <f>$AB$88-$AA$88</f>
        <v>0</v>
      </c>
      <c r="AD88" s="215"/>
      <c r="AE88" s="93" t="e">
        <f>WELDING!#REF!</f>
        <v>#REF!</v>
      </c>
      <c r="AF88" s="68" t="e">
        <f>AE88-AE87+IF(AE90="",AE89,AE90)</f>
        <v>#REF!</v>
      </c>
      <c r="AG88" s="69" t="e">
        <f t="shared" ref="AG88:AV88" si="641">AF88-AF87+IF(AF90="",AF89,AF90)</f>
        <v>#REF!</v>
      </c>
      <c r="AH88" s="70" t="e">
        <f t="shared" si="641"/>
        <v>#REF!</v>
      </c>
      <c r="AI88" s="68" t="e">
        <f t="shared" si="641"/>
        <v>#REF!</v>
      </c>
      <c r="AJ88" s="69" t="e">
        <f t="shared" si="641"/>
        <v>#REF!</v>
      </c>
      <c r="AK88" s="70" t="e">
        <f t="shared" si="641"/>
        <v>#REF!</v>
      </c>
      <c r="AL88" s="68" t="e">
        <f t="shared" si="641"/>
        <v>#REF!</v>
      </c>
      <c r="AM88" s="69" t="e">
        <f t="shared" si="641"/>
        <v>#REF!</v>
      </c>
      <c r="AN88" s="70" t="e">
        <f t="shared" si="641"/>
        <v>#REF!</v>
      </c>
      <c r="AO88" s="68" t="e">
        <f t="shared" si="641"/>
        <v>#REF!</v>
      </c>
      <c r="AP88" s="69" t="e">
        <f t="shared" si="641"/>
        <v>#REF!</v>
      </c>
      <c r="AQ88" s="70" t="e">
        <f t="shared" si="641"/>
        <v>#REF!</v>
      </c>
      <c r="AR88" s="68" t="e">
        <f t="shared" si="641"/>
        <v>#REF!</v>
      </c>
      <c r="AS88" s="69" t="e">
        <f t="shared" si="641"/>
        <v>#REF!</v>
      </c>
      <c r="AT88" s="70" t="e">
        <f t="shared" si="641"/>
        <v>#REF!</v>
      </c>
      <c r="AU88" s="68" t="e">
        <f t="shared" si="641"/>
        <v>#REF!</v>
      </c>
      <c r="AV88" s="69" t="e">
        <f t="shared" si="641"/>
        <v>#REF!</v>
      </c>
      <c r="AW88" s="209"/>
      <c r="AX88" s="211"/>
      <c r="AY88" s="213">
        <f>$AX$88-$AW$88</f>
        <v>0</v>
      </c>
      <c r="AZ88" s="215"/>
      <c r="BA88" s="93" t="e">
        <f>WELDING!#REF!</f>
        <v>#REF!</v>
      </c>
      <c r="BB88" s="68" t="e">
        <f>BA88-BA87+IF(BA90="",BA89,BA90)</f>
        <v>#REF!</v>
      </c>
      <c r="BC88" s="69" t="e">
        <f t="shared" ref="BC88:BR88" si="642">BB88-BB87+IF(BB90="",BB89,BB90)</f>
        <v>#REF!</v>
      </c>
      <c r="BD88" s="70" t="e">
        <f t="shared" si="642"/>
        <v>#REF!</v>
      </c>
      <c r="BE88" s="68" t="e">
        <f t="shared" si="642"/>
        <v>#REF!</v>
      </c>
      <c r="BF88" s="69" t="e">
        <f t="shared" si="642"/>
        <v>#REF!</v>
      </c>
      <c r="BG88" s="70" t="e">
        <f t="shared" si="642"/>
        <v>#REF!</v>
      </c>
      <c r="BH88" s="68" t="e">
        <f t="shared" si="642"/>
        <v>#REF!</v>
      </c>
      <c r="BI88" s="69" t="e">
        <f t="shared" si="642"/>
        <v>#REF!</v>
      </c>
      <c r="BJ88" s="70" t="e">
        <f t="shared" si="642"/>
        <v>#REF!</v>
      </c>
      <c r="BK88" s="68" t="e">
        <f t="shared" si="642"/>
        <v>#REF!</v>
      </c>
      <c r="BL88" s="69" t="e">
        <f t="shared" si="642"/>
        <v>#REF!</v>
      </c>
      <c r="BM88" s="70" t="e">
        <f t="shared" si="642"/>
        <v>#REF!</v>
      </c>
      <c r="BN88" s="68" t="e">
        <f t="shared" si="642"/>
        <v>#REF!</v>
      </c>
      <c r="BO88" s="69" t="e">
        <f t="shared" si="642"/>
        <v>#REF!</v>
      </c>
      <c r="BP88" s="70" t="e">
        <f t="shared" si="642"/>
        <v>#REF!</v>
      </c>
      <c r="BQ88" s="68" t="e">
        <f t="shared" si="642"/>
        <v>#REF!</v>
      </c>
      <c r="BR88" s="69" t="e">
        <f t="shared" si="642"/>
        <v>#REF!</v>
      </c>
      <c r="BS88" s="209"/>
      <c r="BT88" s="211"/>
      <c r="BU88" s="213">
        <f>$BT$88-$BS$88</f>
        <v>0</v>
      </c>
      <c r="BV88" s="215"/>
      <c r="BW88" s="93" t="e">
        <f>WELDING!#REF!</f>
        <v>#REF!</v>
      </c>
      <c r="BX88" s="68" t="e">
        <f>BW88-BW87+IF(BW90="",BW89,BW90)</f>
        <v>#REF!</v>
      </c>
      <c r="BY88" s="69" t="e">
        <f t="shared" ref="BY88:CN88" si="643">BX88-BX87+IF(BX90="",BX89,BX90)</f>
        <v>#REF!</v>
      </c>
      <c r="BZ88" s="70" t="e">
        <f t="shared" si="643"/>
        <v>#REF!</v>
      </c>
      <c r="CA88" s="68" t="e">
        <f t="shared" si="643"/>
        <v>#REF!</v>
      </c>
      <c r="CB88" s="69" t="e">
        <f t="shared" si="643"/>
        <v>#REF!</v>
      </c>
      <c r="CC88" s="70" t="e">
        <f t="shared" si="643"/>
        <v>#REF!</v>
      </c>
      <c r="CD88" s="68" t="e">
        <f t="shared" si="643"/>
        <v>#REF!</v>
      </c>
      <c r="CE88" s="69" t="e">
        <f t="shared" si="643"/>
        <v>#REF!</v>
      </c>
      <c r="CF88" s="70" t="e">
        <f t="shared" si="643"/>
        <v>#REF!</v>
      </c>
      <c r="CG88" s="68" t="e">
        <f t="shared" si="643"/>
        <v>#REF!</v>
      </c>
      <c r="CH88" s="69" t="e">
        <f t="shared" si="643"/>
        <v>#REF!</v>
      </c>
      <c r="CI88" s="70" t="e">
        <f t="shared" si="643"/>
        <v>#REF!</v>
      </c>
      <c r="CJ88" s="68" t="e">
        <f t="shared" si="643"/>
        <v>#REF!</v>
      </c>
      <c r="CK88" s="69" t="e">
        <f t="shared" si="643"/>
        <v>#REF!</v>
      </c>
      <c r="CL88" s="70" t="e">
        <f t="shared" si="643"/>
        <v>#REF!</v>
      </c>
      <c r="CM88" s="68" t="e">
        <f t="shared" si="643"/>
        <v>#REF!</v>
      </c>
      <c r="CN88" s="69" t="e">
        <f t="shared" si="643"/>
        <v>#REF!</v>
      </c>
      <c r="CO88" s="209"/>
      <c r="CP88" s="211"/>
      <c r="CQ88" s="213">
        <f>$CP$88-$CO$88</f>
        <v>0</v>
      </c>
      <c r="CR88" s="215"/>
      <c r="CS88" s="93" t="e">
        <f>WELDING!#REF!</f>
        <v>#REF!</v>
      </c>
      <c r="CT88" s="68" t="e">
        <f>CS88-CS87+IF(CS90="",CS89,CS90)</f>
        <v>#REF!</v>
      </c>
      <c r="CU88" s="69" t="e">
        <f t="shared" ref="CU88:DJ88" si="644">CT88-CT87+IF(CT90="",CT89,CT90)</f>
        <v>#REF!</v>
      </c>
      <c r="CV88" s="70" t="e">
        <f t="shared" si="644"/>
        <v>#REF!</v>
      </c>
      <c r="CW88" s="68" t="e">
        <f t="shared" si="644"/>
        <v>#REF!</v>
      </c>
      <c r="CX88" s="69" t="e">
        <f t="shared" si="644"/>
        <v>#REF!</v>
      </c>
      <c r="CY88" s="70" t="e">
        <f t="shared" si="644"/>
        <v>#REF!</v>
      </c>
      <c r="CZ88" s="68" t="e">
        <f t="shared" si="644"/>
        <v>#REF!</v>
      </c>
      <c r="DA88" s="69" t="e">
        <f t="shared" si="644"/>
        <v>#REF!</v>
      </c>
      <c r="DB88" s="70" t="e">
        <f t="shared" si="644"/>
        <v>#REF!</v>
      </c>
      <c r="DC88" s="68" t="e">
        <f t="shared" si="644"/>
        <v>#REF!</v>
      </c>
      <c r="DD88" s="69" t="e">
        <f t="shared" si="644"/>
        <v>#REF!</v>
      </c>
      <c r="DE88" s="70" t="e">
        <f t="shared" si="644"/>
        <v>#REF!</v>
      </c>
      <c r="DF88" s="68" t="e">
        <f t="shared" si="644"/>
        <v>#REF!</v>
      </c>
      <c r="DG88" s="69" t="e">
        <f t="shared" si="644"/>
        <v>#REF!</v>
      </c>
      <c r="DH88" s="70" t="e">
        <f t="shared" si="644"/>
        <v>#REF!</v>
      </c>
      <c r="DI88" s="68" t="e">
        <f t="shared" si="644"/>
        <v>#REF!</v>
      </c>
      <c r="DJ88" s="69" t="e">
        <f t="shared" si="644"/>
        <v>#REF!</v>
      </c>
      <c r="DK88" s="209"/>
      <c r="DL88" s="211"/>
      <c r="DM88" s="213">
        <f>$DL$88-$DK$88</f>
        <v>0</v>
      </c>
      <c r="DN88" s="215"/>
      <c r="DO88" s="93" t="e">
        <f>WELDING!#REF!</f>
        <v>#REF!</v>
      </c>
      <c r="DP88" s="68" t="e">
        <f>DO88-DO87+IF(DO90="",DO89,DO90)</f>
        <v>#REF!</v>
      </c>
      <c r="DQ88" s="69" t="e">
        <f t="shared" ref="DQ88:EF88" si="645">DP88-DP87+IF(DP90="",DP89,DP90)</f>
        <v>#REF!</v>
      </c>
      <c r="DR88" s="70" t="e">
        <f t="shared" si="645"/>
        <v>#REF!</v>
      </c>
      <c r="DS88" s="68" t="e">
        <f t="shared" si="645"/>
        <v>#REF!</v>
      </c>
      <c r="DT88" s="69" t="e">
        <f t="shared" si="645"/>
        <v>#REF!</v>
      </c>
      <c r="DU88" s="70" t="e">
        <f t="shared" si="645"/>
        <v>#REF!</v>
      </c>
      <c r="DV88" s="68" t="e">
        <f t="shared" si="645"/>
        <v>#REF!</v>
      </c>
      <c r="DW88" s="69" t="e">
        <f t="shared" si="645"/>
        <v>#REF!</v>
      </c>
      <c r="DX88" s="70" t="e">
        <f t="shared" si="645"/>
        <v>#REF!</v>
      </c>
      <c r="DY88" s="68" t="e">
        <f t="shared" si="645"/>
        <v>#REF!</v>
      </c>
      <c r="DZ88" s="69" t="e">
        <f t="shared" si="645"/>
        <v>#REF!</v>
      </c>
      <c r="EA88" s="70" t="e">
        <f t="shared" si="645"/>
        <v>#REF!</v>
      </c>
      <c r="EB88" s="68" t="e">
        <f t="shared" si="645"/>
        <v>#REF!</v>
      </c>
      <c r="EC88" s="69" t="e">
        <f t="shared" si="645"/>
        <v>#REF!</v>
      </c>
      <c r="ED88" s="70" t="e">
        <f t="shared" si="645"/>
        <v>#REF!</v>
      </c>
      <c r="EE88" s="68" t="e">
        <f t="shared" si="645"/>
        <v>#REF!</v>
      </c>
      <c r="EF88" s="69" t="e">
        <f t="shared" si="645"/>
        <v>#REF!</v>
      </c>
      <c r="EG88" s="209"/>
      <c r="EH88" s="211"/>
      <c r="EI88" s="213">
        <f>$EH$88-$EG$88</f>
        <v>0</v>
      </c>
      <c r="EJ88" s="215"/>
      <c r="EK88" s="93" t="e">
        <f>WELDING!#REF!</f>
        <v>#REF!</v>
      </c>
      <c r="EL88" s="68" t="e">
        <f>EK88-EK87+IF(EK90="",EK89,EK90)</f>
        <v>#REF!</v>
      </c>
      <c r="EM88" s="69" t="e">
        <f t="shared" ref="EM88:FB88" si="646">EL88-EL87+IF(EL90="",EL89,EL90)</f>
        <v>#REF!</v>
      </c>
      <c r="EN88" s="70" t="e">
        <f t="shared" si="646"/>
        <v>#REF!</v>
      </c>
      <c r="EO88" s="68" t="e">
        <f t="shared" si="646"/>
        <v>#REF!</v>
      </c>
      <c r="EP88" s="69" t="e">
        <f t="shared" si="646"/>
        <v>#REF!</v>
      </c>
      <c r="EQ88" s="70" t="e">
        <f t="shared" si="646"/>
        <v>#REF!</v>
      </c>
      <c r="ER88" s="68" t="e">
        <f t="shared" si="646"/>
        <v>#REF!</v>
      </c>
      <c r="ES88" s="69" t="e">
        <f t="shared" si="646"/>
        <v>#REF!</v>
      </c>
      <c r="ET88" s="70" t="e">
        <f t="shared" si="646"/>
        <v>#REF!</v>
      </c>
      <c r="EU88" s="68" t="e">
        <f t="shared" si="646"/>
        <v>#REF!</v>
      </c>
      <c r="EV88" s="69" t="e">
        <f t="shared" si="646"/>
        <v>#REF!</v>
      </c>
      <c r="EW88" s="70" t="e">
        <f t="shared" si="646"/>
        <v>#REF!</v>
      </c>
      <c r="EX88" s="68" t="e">
        <f t="shared" si="646"/>
        <v>#REF!</v>
      </c>
      <c r="EY88" s="69" t="e">
        <f t="shared" si="646"/>
        <v>#REF!</v>
      </c>
      <c r="EZ88" s="70" t="e">
        <f t="shared" si="646"/>
        <v>#REF!</v>
      </c>
      <c r="FA88" s="68" t="e">
        <f t="shared" si="646"/>
        <v>#REF!</v>
      </c>
      <c r="FB88" s="69" t="e">
        <f t="shared" si="646"/>
        <v>#REF!</v>
      </c>
      <c r="FC88" s="209"/>
      <c r="FD88" s="211"/>
      <c r="FE88" s="213">
        <f>$FD$88-$FC$88</f>
        <v>0</v>
      </c>
      <c r="FF88" s="215"/>
      <c r="FG88" s="93" t="e">
        <f>WELDING!#REF!</f>
        <v>#REF!</v>
      </c>
      <c r="FH88" s="68" t="e">
        <f>FG88-FG87+IF(FG90="",FG89,FG90)</f>
        <v>#REF!</v>
      </c>
      <c r="FI88" s="69" t="e">
        <f t="shared" ref="FI88:FX88" si="647">FH88-FH87+IF(FH90="",FH89,FH90)</f>
        <v>#REF!</v>
      </c>
      <c r="FJ88" s="70" t="e">
        <f t="shared" si="647"/>
        <v>#REF!</v>
      </c>
      <c r="FK88" s="68" t="e">
        <f t="shared" si="647"/>
        <v>#REF!</v>
      </c>
      <c r="FL88" s="69" t="e">
        <f t="shared" si="647"/>
        <v>#REF!</v>
      </c>
      <c r="FM88" s="70" t="e">
        <f t="shared" si="647"/>
        <v>#REF!</v>
      </c>
      <c r="FN88" s="68" t="e">
        <f t="shared" si="647"/>
        <v>#REF!</v>
      </c>
      <c r="FO88" s="69" t="e">
        <f t="shared" si="647"/>
        <v>#REF!</v>
      </c>
      <c r="FP88" s="70" t="e">
        <f t="shared" si="647"/>
        <v>#REF!</v>
      </c>
      <c r="FQ88" s="68" t="e">
        <f t="shared" si="647"/>
        <v>#REF!</v>
      </c>
      <c r="FR88" s="69" t="e">
        <f t="shared" si="647"/>
        <v>#REF!</v>
      </c>
      <c r="FS88" s="70" t="e">
        <f t="shared" si="647"/>
        <v>#REF!</v>
      </c>
      <c r="FT88" s="68" t="e">
        <f t="shared" si="647"/>
        <v>#REF!</v>
      </c>
      <c r="FU88" s="69" t="e">
        <f t="shared" si="647"/>
        <v>#REF!</v>
      </c>
      <c r="FV88" s="70" t="e">
        <f t="shared" si="647"/>
        <v>#REF!</v>
      </c>
      <c r="FW88" s="68" t="e">
        <f t="shared" si="647"/>
        <v>#REF!</v>
      </c>
      <c r="FX88" s="69" t="e">
        <f t="shared" si="647"/>
        <v>#REF!</v>
      </c>
      <c r="FY88" s="209"/>
      <c r="FZ88" s="211"/>
      <c r="GA88" s="213">
        <f>$FZ$88-$FY$88</f>
        <v>0</v>
      </c>
      <c r="GB88" s="215"/>
      <c r="GC88" s="93" t="e">
        <f>WELDING!#REF!</f>
        <v>#REF!</v>
      </c>
      <c r="GD88" s="68" t="e">
        <f>GC88-GC87+IF(GC90="",GC89,GC90)</f>
        <v>#REF!</v>
      </c>
      <c r="GE88" s="69" t="e">
        <f t="shared" ref="GE88:GT88" si="648">GD88-GD87+IF(GD90="",GD89,GD90)</f>
        <v>#REF!</v>
      </c>
      <c r="GF88" s="70" t="e">
        <f t="shared" si="648"/>
        <v>#REF!</v>
      </c>
      <c r="GG88" s="68" t="e">
        <f t="shared" si="648"/>
        <v>#REF!</v>
      </c>
      <c r="GH88" s="69" t="e">
        <f t="shared" si="648"/>
        <v>#REF!</v>
      </c>
      <c r="GI88" s="70" t="e">
        <f t="shared" si="648"/>
        <v>#REF!</v>
      </c>
      <c r="GJ88" s="68" t="e">
        <f t="shared" si="648"/>
        <v>#REF!</v>
      </c>
      <c r="GK88" s="69" t="e">
        <f t="shared" si="648"/>
        <v>#REF!</v>
      </c>
      <c r="GL88" s="70" t="e">
        <f t="shared" si="648"/>
        <v>#REF!</v>
      </c>
      <c r="GM88" s="68" t="e">
        <f t="shared" si="648"/>
        <v>#REF!</v>
      </c>
      <c r="GN88" s="69" t="e">
        <f t="shared" si="648"/>
        <v>#REF!</v>
      </c>
      <c r="GO88" s="70" t="e">
        <f t="shared" si="648"/>
        <v>#REF!</v>
      </c>
      <c r="GP88" s="68" t="e">
        <f t="shared" si="648"/>
        <v>#REF!</v>
      </c>
      <c r="GQ88" s="69" t="e">
        <f t="shared" si="648"/>
        <v>#REF!</v>
      </c>
      <c r="GR88" s="70" t="e">
        <f t="shared" si="648"/>
        <v>#REF!</v>
      </c>
      <c r="GS88" s="68" t="e">
        <f t="shared" si="648"/>
        <v>#REF!</v>
      </c>
      <c r="GT88" s="69" t="e">
        <f t="shared" si="648"/>
        <v>#REF!</v>
      </c>
      <c r="GU88" s="209"/>
      <c r="GV88" s="211"/>
      <c r="GW88" s="213">
        <f>$GV$88-$GU$88</f>
        <v>0</v>
      </c>
      <c r="GX88" s="215"/>
      <c r="GY88" s="93" t="e">
        <f>WELDING!#REF!</f>
        <v>#REF!</v>
      </c>
      <c r="GZ88" s="68" t="e">
        <f>GY88-GY87+IF(GY90="",GY89,GY90)</f>
        <v>#REF!</v>
      </c>
      <c r="HA88" s="69" t="e">
        <f t="shared" ref="HA88:HP88" si="649">GZ88-GZ87+IF(GZ90="",GZ89,GZ90)</f>
        <v>#REF!</v>
      </c>
      <c r="HB88" s="70" t="e">
        <f t="shared" si="649"/>
        <v>#REF!</v>
      </c>
      <c r="HC88" s="68" t="e">
        <f t="shared" si="649"/>
        <v>#REF!</v>
      </c>
      <c r="HD88" s="69" t="e">
        <f t="shared" si="649"/>
        <v>#REF!</v>
      </c>
      <c r="HE88" s="70" t="e">
        <f t="shared" si="649"/>
        <v>#REF!</v>
      </c>
      <c r="HF88" s="68" t="e">
        <f t="shared" si="649"/>
        <v>#REF!</v>
      </c>
      <c r="HG88" s="69" t="e">
        <f t="shared" si="649"/>
        <v>#REF!</v>
      </c>
      <c r="HH88" s="70" t="e">
        <f t="shared" si="649"/>
        <v>#REF!</v>
      </c>
      <c r="HI88" s="68" t="e">
        <f t="shared" si="649"/>
        <v>#REF!</v>
      </c>
      <c r="HJ88" s="69" t="e">
        <f t="shared" si="649"/>
        <v>#REF!</v>
      </c>
      <c r="HK88" s="70" t="e">
        <f t="shared" si="649"/>
        <v>#REF!</v>
      </c>
      <c r="HL88" s="68" t="e">
        <f t="shared" si="649"/>
        <v>#REF!</v>
      </c>
      <c r="HM88" s="69" t="e">
        <f t="shared" si="649"/>
        <v>#REF!</v>
      </c>
      <c r="HN88" s="70" t="e">
        <f t="shared" si="649"/>
        <v>#REF!</v>
      </c>
      <c r="HO88" s="68" t="e">
        <f t="shared" si="649"/>
        <v>#REF!</v>
      </c>
      <c r="HP88" s="69" t="e">
        <f t="shared" si="649"/>
        <v>#REF!</v>
      </c>
      <c r="HQ88" s="209"/>
      <c r="HR88" s="211"/>
      <c r="HS88" s="213">
        <f>$HR$88-$HQ$88</f>
        <v>0</v>
      </c>
      <c r="HT88" s="215"/>
      <c r="HU88" s="93" t="e">
        <f>WELDING!#REF!</f>
        <v>#REF!</v>
      </c>
      <c r="HV88" s="68" t="e">
        <f>HU88-HU87+IF(HU90="",HU89,HU90)</f>
        <v>#REF!</v>
      </c>
      <c r="HW88" s="69" t="e">
        <f t="shared" ref="HW88:IL88" si="650">HV88-HV87+IF(HV90="",HV89,HV90)</f>
        <v>#REF!</v>
      </c>
      <c r="HX88" s="70" t="e">
        <f t="shared" si="650"/>
        <v>#REF!</v>
      </c>
      <c r="HY88" s="68" t="e">
        <f t="shared" si="650"/>
        <v>#REF!</v>
      </c>
      <c r="HZ88" s="69" t="e">
        <f t="shared" si="650"/>
        <v>#REF!</v>
      </c>
      <c r="IA88" s="70" t="e">
        <f t="shared" si="650"/>
        <v>#REF!</v>
      </c>
      <c r="IB88" s="68" t="e">
        <f t="shared" si="650"/>
        <v>#REF!</v>
      </c>
      <c r="IC88" s="69" t="e">
        <f t="shared" si="650"/>
        <v>#REF!</v>
      </c>
      <c r="ID88" s="70" t="e">
        <f t="shared" si="650"/>
        <v>#REF!</v>
      </c>
      <c r="IE88" s="68" t="e">
        <f t="shared" si="650"/>
        <v>#REF!</v>
      </c>
      <c r="IF88" s="69" t="e">
        <f t="shared" si="650"/>
        <v>#REF!</v>
      </c>
      <c r="IG88" s="70" t="e">
        <f t="shared" si="650"/>
        <v>#REF!</v>
      </c>
      <c r="IH88" s="68" t="e">
        <f t="shared" si="650"/>
        <v>#REF!</v>
      </c>
      <c r="II88" s="69" t="e">
        <f t="shared" si="650"/>
        <v>#REF!</v>
      </c>
      <c r="IJ88" s="70" t="e">
        <f t="shared" si="650"/>
        <v>#REF!</v>
      </c>
      <c r="IK88" s="68" t="e">
        <f t="shared" si="650"/>
        <v>#REF!</v>
      </c>
      <c r="IL88" s="69" t="e">
        <f t="shared" si="650"/>
        <v>#REF!</v>
      </c>
      <c r="IM88" s="209"/>
      <c r="IN88" s="211"/>
      <c r="IO88" s="213">
        <f>$IN$88-$IM$88</f>
        <v>0</v>
      </c>
      <c r="IP88" s="215"/>
      <c r="IQ88" s="93" t="e">
        <f>WELDING!#REF!</f>
        <v>#REF!</v>
      </c>
      <c r="IR88" s="68" t="e">
        <f>IQ88-IQ87+IF(IQ90="",IQ89,IQ90)</f>
        <v>#REF!</v>
      </c>
      <c r="IS88" s="69" t="e">
        <f t="shared" ref="IS88:JH88" si="651">IR88-IR87+IF(IR90="",IR89,IR90)</f>
        <v>#REF!</v>
      </c>
      <c r="IT88" s="70" t="e">
        <f t="shared" si="651"/>
        <v>#REF!</v>
      </c>
      <c r="IU88" s="68" t="e">
        <f t="shared" si="651"/>
        <v>#REF!</v>
      </c>
      <c r="IV88" s="69" t="e">
        <f t="shared" si="651"/>
        <v>#REF!</v>
      </c>
      <c r="IW88" s="70" t="e">
        <f t="shared" si="651"/>
        <v>#REF!</v>
      </c>
      <c r="IX88" s="68" t="e">
        <f t="shared" si="651"/>
        <v>#REF!</v>
      </c>
      <c r="IY88" s="69" t="e">
        <f t="shared" si="651"/>
        <v>#REF!</v>
      </c>
      <c r="IZ88" s="70" t="e">
        <f t="shared" si="651"/>
        <v>#REF!</v>
      </c>
      <c r="JA88" s="68" t="e">
        <f t="shared" si="651"/>
        <v>#REF!</v>
      </c>
      <c r="JB88" s="69" t="e">
        <f t="shared" si="651"/>
        <v>#REF!</v>
      </c>
      <c r="JC88" s="70" t="e">
        <f t="shared" si="651"/>
        <v>#REF!</v>
      </c>
      <c r="JD88" s="68" t="e">
        <f t="shared" si="651"/>
        <v>#REF!</v>
      </c>
      <c r="JE88" s="69" t="e">
        <f t="shared" si="651"/>
        <v>#REF!</v>
      </c>
      <c r="JF88" s="70" t="e">
        <f t="shared" si="651"/>
        <v>#REF!</v>
      </c>
      <c r="JG88" s="68" t="e">
        <f t="shared" si="651"/>
        <v>#REF!</v>
      </c>
      <c r="JH88" s="69" t="e">
        <f t="shared" si="651"/>
        <v>#REF!</v>
      </c>
      <c r="JI88" s="209"/>
      <c r="JJ88" s="211"/>
      <c r="JK88" s="213">
        <f>$JJ$88-$JI$88</f>
        <v>0</v>
      </c>
      <c r="JL88" s="215"/>
      <c r="JM88" s="93" t="e">
        <f>WELDING!#REF!</f>
        <v>#REF!</v>
      </c>
      <c r="JN88" s="68" t="e">
        <f>JM88-JM87+IF(JM90="",JM89,JM90)</f>
        <v>#REF!</v>
      </c>
      <c r="JO88" s="69" t="e">
        <f t="shared" ref="JO88:KD88" si="652">JN88-JN87+IF(JN90="",JN89,JN90)</f>
        <v>#REF!</v>
      </c>
      <c r="JP88" s="70" t="e">
        <f t="shared" si="652"/>
        <v>#REF!</v>
      </c>
      <c r="JQ88" s="68" t="e">
        <f t="shared" si="652"/>
        <v>#REF!</v>
      </c>
      <c r="JR88" s="69" t="e">
        <f t="shared" si="652"/>
        <v>#REF!</v>
      </c>
      <c r="JS88" s="70" t="e">
        <f t="shared" si="652"/>
        <v>#REF!</v>
      </c>
      <c r="JT88" s="68" t="e">
        <f t="shared" si="652"/>
        <v>#REF!</v>
      </c>
      <c r="JU88" s="69" t="e">
        <f t="shared" si="652"/>
        <v>#REF!</v>
      </c>
      <c r="JV88" s="70" t="e">
        <f t="shared" si="652"/>
        <v>#REF!</v>
      </c>
      <c r="JW88" s="68" t="e">
        <f t="shared" si="652"/>
        <v>#REF!</v>
      </c>
      <c r="JX88" s="69" t="e">
        <f t="shared" si="652"/>
        <v>#REF!</v>
      </c>
      <c r="JY88" s="70" t="e">
        <f t="shared" si="652"/>
        <v>#REF!</v>
      </c>
      <c r="JZ88" s="68" t="e">
        <f t="shared" si="652"/>
        <v>#REF!</v>
      </c>
      <c r="KA88" s="69" t="e">
        <f t="shared" si="652"/>
        <v>#REF!</v>
      </c>
      <c r="KB88" s="70" t="e">
        <f t="shared" si="652"/>
        <v>#REF!</v>
      </c>
      <c r="KC88" s="68" t="e">
        <f t="shared" si="652"/>
        <v>#REF!</v>
      </c>
      <c r="KD88" s="69" t="e">
        <f t="shared" si="652"/>
        <v>#REF!</v>
      </c>
      <c r="KE88" s="209"/>
      <c r="KF88" s="211"/>
      <c r="KG88" s="213">
        <f>$KF$88-$KE$88</f>
        <v>0</v>
      </c>
      <c r="KH88" s="215"/>
      <c r="KI88" s="93" t="e">
        <f>WELDING!#REF!</f>
        <v>#REF!</v>
      </c>
      <c r="KJ88" s="68" t="e">
        <f>KI88-KI87+IF(KI90="",KI89,KI90)</f>
        <v>#REF!</v>
      </c>
      <c r="KK88" s="69" t="e">
        <f t="shared" ref="KK88:KZ88" si="653">KJ88-KJ87+IF(KJ90="",KJ89,KJ90)</f>
        <v>#REF!</v>
      </c>
      <c r="KL88" s="70" t="e">
        <f t="shared" si="653"/>
        <v>#REF!</v>
      </c>
      <c r="KM88" s="68" t="e">
        <f t="shared" si="653"/>
        <v>#REF!</v>
      </c>
      <c r="KN88" s="69" t="e">
        <f t="shared" si="653"/>
        <v>#REF!</v>
      </c>
      <c r="KO88" s="70" t="e">
        <f t="shared" si="653"/>
        <v>#REF!</v>
      </c>
      <c r="KP88" s="68" t="e">
        <f t="shared" si="653"/>
        <v>#REF!</v>
      </c>
      <c r="KQ88" s="69" t="e">
        <f t="shared" si="653"/>
        <v>#REF!</v>
      </c>
      <c r="KR88" s="70" t="e">
        <f t="shared" si="653"/>
        <v>#REF!</v>
      </c>
      <c r="KS88" s="68" t="e">
        <f t="shared" si="653"/>
        <v>#REF!</v>
      </c>
      <c r="KT88" s="69" t="e">
        <f t="shared" si="653"/>
        <v>#REF!</v>
      </c>
      <c r="KU88" s="70" t="e">
        <f t="shared" si="653"/>
        <v>#REF!</v>
      </c>
      <c r="KV88" s="68" t="e">
        <f t="shared" si="653"/>
        <v>#REF!</v>
      </c>
      <c r="KW88" s="69" t="e">
        <f t="shared" si="653"/>
        <v>#REF!</v>
      </c>
      <c r="KX88" s="70" t="e">
        <f t="shared" si="653"/>
        <v>#REF!</v>
      </c>
      <c r="KY88" s="68" t="e">
        <f t="shared" si="653"/>
        <v>#REF!</v>
      </c>
      <c r="KZ88" s="69" t="e">
        <f t="shared" si="653"/>
        <v>#REF!</v>
      </c>
      <c r="LA88" s="209"/>
      <c r="LB88" s="211"/>
      <c r="LC88" s="213">
        <f>$LB$88-$LA$88</f>
        <v>0</v>
      </c>
      <c r="LD88" s="215"/>
      <c r="LE88" s="93" t="e">
        <f>WELDING!#REF!</f>
        <v>#REF!</v>
      </c>
      <c r="LF88" s="68" t="e">
        <f>LE88-LE87+IF(LE90="",LE89,LE90)</f>
        <v>#REF!</v>
      </c>
      <c r="LG88" s="69" t="e">
        <f t="shared" ref="LG88:LV88" si="654">LF88-LF87+IF(LF90="",LF89,LF90)</f>
        <v>#REF!</v>
      </c>
      <c r="LH88" s="70" t="e">
        <f t="shared" si="654"/>
        <v>#REF!</v>
      </c>
      <c r="LI88" s="68" t="e">
        <f t="shared" si="654"/>
        <v>#REF!</v>
      </c>
      <c r="LJ88" s="69" t="e">
        <f t="shared" si="654"/>
        <v>#REF!</v>
      </c>
      <c r="LK88" s="70" t="e">
        <f t="shared" si="654"/>
        <v>#REF!</v>
      </c>
      <c r="LL88" s="68" t="e">
        <f t="shared" si="654"/>
        <v>#REF!</v>
      </c>
      <c r="LM88" s="69" t="e">
        <f t="shared" si="654"/>
        <v>#REF!</v>
      </c>
      <c r="LN88" s="70" t="e">
        <f t="shared" si="654"/>
        <v>#REF!</v>
      </c>
      <c r="LO88" s="68" t="e">
        <f t="shared" si="654"/>
        <v>#REF!</v>
      </c>
      <c r="LP88" s="69" t="e">
        <f t="shared" si="654"/>
        <v>#REF!</v>
      </c>
      <c r="LQ88" s="70" t="e">
        <f t="shared" si="654"/>
        <v>#REF!</v>
      </c>
      <c r="LR88" s="68" t="e">
        <f t="shared" si="654"/>
        <v>#REF!</v>
      </c>
      <c r="LS88" s="69" t="e">
        <f t="shared" si="654"/>
        <v>#REF!</v>
      </c>
      <c r="LT88" s="70" t="e">
        <f t="shared" si="654"/>
        <v>#REF!</v>
      </c>
      <c r="LU88" s="68" t="e">
        <f t="shared" si="654"/>
        <v>#REF!</v>
      </c>
      <c r="LV88" s="69" t="e">
        <f t="shared" si="654"/>
        <v>#REF!</v>
      </c>
      <c r="LW88" s="209"/>
      <c r="LX88" s="211"/>
      <c r="LY88" s="213">
        <f>$LX$88-$LW$88</f>
        <v>0</v>
      </c>
      <c r="LZ88" s="215"/>
      <c r="MA88" s="93" t="e">
        <f>WELDING!#REF!</f>
        <v>#REF!</v>
      </c>
      <c r="MB88" s="68" t="e">
        <f>MA88-MA87+IF(MA90="",MA89,MA90)</f>
        <v>#REF!</v>
      </c>
      <c r="MC88" s="69" t="e">
        <f t="shared" ref="MC88:MR88" si="655">MB88-MB87+IF(MB90="",MB89,MB90)</f>
        <v>#REF!</v>
      </c>
      <c r="MD88" s="70" t="e">
        <f t="shared" si="655"/>
        <v>#REF!</v>
      </c>
      <c r="ME88" s="68" t="e">
        <f t="shared" si="655"/>
        <v>#REF!</v>
      </c>
      <c r="MF88" s="69" t="e">
        <f t="shared" si="655"/>
        <v>#REF!</v>
      </c>
      <c r="MG88" s="70" t="e">
        <f t="shared" si="655"/>
        <v>#REF!</v>
      </c>
      <c r="MH88" s="68" t="e">
        <f t="shared" si="655"/>
        <v>#REF!</v>
      </c>
      <c r="MI88" s="69" t="e">
        <f t="shared" si="655"/>
        <v>#REF!</v>
      </c>
      <c r="MJ88" s="70" t="e">
        <f t="shared" si="655"/>
        <v>#REF!</v>
      </c>
      <c r="MK88" s="68" t="e">
        <f t="shared" si="655"/>
        <v>#REF!</v>
      </c>
      <c r="ML88" s="69" t="e">
        <f t="shared" si="655"/>
        <v>#REF!</v>
      </c>
      <c r="MM88" s="70" t="e">
        <f t="shared" si="655"/>
        <v>#REF!</v>
      </c>
      <c r="MN88" s="68" t="e">
        <f t="shared" si="655"/>
        <v>#REF!</v>
      </c>
      <c r="MO88" s="69" t="e">
        <f t="shared" si="655"/>
        <v>#REF!</v>
      </c>
      <c r="MP88" s="70" t="e">
        <f t="shared" si="655"/>
        <v>#REF!</v>
      </c>
      <c r="MQ88" s="68" t="e">
        <f t="shared" si="655"/>
        <v>#REF!</v>
      </c>
      <c r="MR88" s="69" t="e">
        <f t="shared" si="655"/>
        <v>#REF!</v>
      </c>
      <c r="MS88" s="209"/>
      <c r="MT88" s="211"/>
      <c r="MU88" s="213">
        <f>$MT$88-$MS$88</f>
        <v>0</v>
      </c>
      <c r="MV88" s="215"/>
      <c r="MW88" s="93" t="e">
        <f>WELDING!#REF!</f>
        <v>#REF!</v>
      </c>
      <c r="MX88" s="68" t="e">
        <f>MW88-MW87+IF(MW90="",MW89,MW90)</f>
        <v>#REF!</v>
      </c>
      <c r="MY88" s="69" t="e">
        <f t="shared" ref="MY88:NN88" si="656">MX88-MX87+IF(MX90="",MX89,MX90)</f>
        <v>#REF!</v>
      </c>
      <c r="MZ88" s="70" t="e">
        <f t="shared" si="656"/>
        <v>#REF!</v>
      </c>
      <c r="NA88" s="68" t="e">
        <f t="shared" si="656"/>
        <v>#REF!</v>
      </c>
      <c r="NB88" s="69" t="e">
        <f t="shared" si="656"/>
        <v>#REF!</v>
      </c>
      <c r="NC88" s="70" t="e">
        <f t="shared" si="656"/>
        <v>#REF!</v>
      </c>
      <c r="ND88" s="68" t="e">
        <f t="shared" si="656"/>
        <v>#REF!</v>
      </c>
      <c r="NE88" s="69" t="e">
        <f t="shared" si="656"/>
        <v>#REF!</v>
      </c>
      <c r="NF88" s="70" t="e">
        <f t="shared" si="656"/>
        <v>#REF!</v>
      </c>
      <c r="NG88" s="68" t="e">
        <f t="shared" si="656"/>
        <v>#REF!</v>
      </c>
      <c r="NH88" s="69" t="e">
        <f t="shared" si="656"/>
        <v>#REF!</v>
      </c>
      <c r="NI88" s="70" t="e">
        <f t="shared" si="656"/>
        <v>#REF!</v>
      </c>
      <c r="NJ88" s="68" t="e">
        <f t="shared" si="656"/>
        <v>#REF!</v>
      </c>
      <c r="NK88" s="69" t="e">
        <f t="shared" si="656"/>
        <v>#REF!</v>
      </c>
      <c r="NL88" s="70" t="e">
        <f t="shared" si="656"/>
        <v>#REF!</v>
      </c>
      <c r="NM88" s="68" t="e">
        <f t="shared" si="656"/>
        <v>#REF!</v>
      </c>
      <c r="NN88" s="69" t="e">
        <f t="shared" si="656"/>
        <v>#REF!</v>
      </c>
      <c r="NO88" s="209"/>
      <c r="NP88" s="211"/>
      <c r="NQ88" s="213">
        <f>$NP$88-$NO$88</f>
        <v>0</v>
      </c>
      <c r="NR88" s="215"/>
      <c r="NS88" s="93" t="e">
        <f>WELDING!#REF!</f>
        <v>#REF!</v>
      </c>
      <c r="NT88" s="68" t="e">
        <f>NS88-NS87+IF(NS90="",NS89,NS90)</f>
        <v>#REF!</v>
      </c>
      <c r="NU88" s="69" t="e">
        <f t="shared" ref="NU88:OJ88" si="657">NT88-NT87+IF(NT90="",NT89,NT90)</f>
        <v>#REF!</v>
      </c>
      <c r="NV88" s="70" t="e">
        <f t="shared" si="657"/>
        <v>#REF!</v>
      </c>
      <c r="NW88" s="68" t="e">
        <f t="shared" si="657"/>
        <v>#REF!</v>
      </c>
      <c r="NX88" s="69" t="e">
        <f t="shared" si="657"/>
        <v>#REF!</v>
      </c>
      <c r="NY88" s="70" t="e">
        <f t="shared" si="657"/>
        <v>#REF!</v>
      </c>
      <c r="NZ88" s="68" t="e">
        <f t="shared" si="657"/>
        <v>#REF!</v>
      </c>
      <c r="OA88" s="69" t="e">
        <f t="shared" si="657"/>
        <v>#REF!</v>
      </c>
      <c r="OB88" s="70" t="e">
        <f t="shared" si="657"/>
        <v>#REF!</v>
      </c>
      <c r="OC88" s="68" t="e">
        <f t="shared" si="657"/>
        <v>#REF!</v>
      </c>
      <c r="OD88" s="69" t="e">
        <f t="shared" si="657"/>
        <v>#REF!</v>
      </c>
      <c r="OE88" s="70" t="e">
        <f t="shared" si="657"/>
        <v>#REF!</v>
      </c>
      <c r="OF88" s="68" t="e">
        <f t="shared" si="657"/>
        <v>#REF!</v>
      </c>
      <c r="OG88" s="69" t="e">
        <f t="shared" si="657"/>
        <v>#REF!</v>
      </c>
      <c r="OH88" s="70" t="e">
        <f t="shared" si="657"/>
        <v>#REF!</v>
      </c>
      <c r="OI88" s="68" t="e">
        <f t="shared" si="657"/>
        <v>#REF!</v>
      </c>
      <c r="OJ88" s="69" t="e">
        <f t="shared" si="657"/>
        <v>#REF!</v>
      </c>
      <c r="OK88" s="209"/>
      <c r="OL88" s="211"/>
      <c r="OM88" s="213">
        <f>$OL$88-$OK$88</f>
        <v>0</v>
      </c>
      <c r="ON88" s="215"/>
      <c r="OO88" s="93" t="e">
        <f>WELDING!#REF!</f>
        <v>#REF!</v>
      </c>
      <c r="OP88" s="68" t="e">
        <f>OO88-OO87+IF(OO90="",OO89,OO90)</f>
        <v>#REF!</v>
      </c>
      <c r="OQ88" s="69" t="e">
        <f t="shared" ref="OQ88:PF88" si="658">OP88-OP87+IF(OP90="",OP89,OP90)</f>
        <v>#REF!</v>
      </c>
      <c r="OR88" s="70" t="e">
        <f t="shared" si="658"/>
        <v>#REF!</v>
      </c>
      <c r="OS88" s="68" t="e">
        <f t="shared" si="658"/>
        <v>#REF!</v>
      </c>
      <c r="OT88" s="69" t="e">
        <f t="shared" si="658"/>
        <v>#REF!</v>
      </c>
      <c r="OU88" s="70" t="e">
        <f t="shared" si="658"/>
        <v>#REF!</v>
      </c>
      <c r="OV88" s="68" t="e">
        <f t="shared" si="658"/>
        <v>#REF!</v>
      </c>
      <c r="OW88" s="69" t="e">
        <f t="shared" si="658"/>
        <v>#REF!</v>
      </c>
      <c r="OX88" s="70" t="e">
        <f t="shared" si="658"/>
        <v>#REF!</v>
      </c>
      <c r="OY88" s="68" t="e">
        <f t="shared" si="658"/>
        <v>#REF!</v>
      </c>
      <c r="OZ88" s="69" t="e">
        <f t="shared" si="658"/>
        <v>#REF!</v>
      </c>
      <c r="PA88" s="70" t="e">
        <f t="shared" si="658"/>
        <v>#REF!</v>
      </c>
      <c r="PB88" s="68" t="e">
        <f t="shared" si="658"/>
        <v>#REF!</v>
      </c>
      <c r="PC88" s="69" t="e">
        <f t="shared" si="658"/>
        <v>#REF!</v>
      </c>
      <c r="PD88" s="70" t="e">
        <f t="shared" si="658"/>
        <v>#REF!</v>
      </c>
      <c r="PE88" s="68" t="e">
        <f t="shared" si="658"/>
        <v>#REF!</v>
      </c>
      <c r="PF88" s="69" t="e">
        <f t="shared" si="658"/>
        <v>#REF!</v>
      </c>
      <c r="PG88" s="209"/>
      <c r="PH88" s="211"/>
      <c r="PI88" s="213">
        <f>$PH$88-$PG$88</f>
        <v>0</v>
      </c>
      <c r="PJ88" s="215"/>
      <c r="PK88" s="93" t="e">
        <f>WELDING!#REF!</f>
        <v>#REF!</v>
      </c>
      <c r="PL88" s="68" t="e">
        <f>PK88-PK87+IF(PK90="",PK89,PK90)</f>
        <v>#REF!</v>
      </c>
      <c r="PM88" s="69" t="e">
        <f t="shared" ref="PM88:QB88" si="659">PL88-PL87+IF(PL90="",PL89,PL90)</f>
        <v>#REF!</v>
      </c>
      <c r="PN88" s="70" t="e">
        <f t="shared" si="659"/>
        <v>#REF!</v>
      </c>
      <c r="PO88" s="68" t="e">
        <f t="shared" si="659"/>
        <v>#REF!</v>
      </c>
      <c r="PP88" s="69" t="e">
        <f t="shared" si="659"/>
        <v>#REF!</v>
      </c>
      <c r="PQ88" s="70" t="e">
        <f t="shared" si="659"/>
        <v>#REF!</v>
      </c>
      <c r="PR88" s="68" t="e">
        <f t="shared" si="659"/>
        <v>#REF!</v>
      </c>
      <c r="PS88" s="69" t="e">
        <f t="shared" si="659"/>
        <v>#REF!</v>
      </c>
      <c r="PT88" s="70" t="e">
        <f t="shared" si="659"/>
        <v>#REF!</v>
      </c>
      <c r="PU88" s="68" t="e">
        <f t="shared" si="659"/>
        <v>#REF!</v>
      </c>
      <c r="PV88" s="69" t="e">
        <f t="shared" si="659"/>
        <v>#REF!</v>
      </c>
      <c r="PW88" s="70" t="e">
        <f t="shared" si="659"/>
        <v>#REF!</v>
      </c>
      <c r="PX88" s="68" t="e">
        <f t="shared" si="659"/>
        <v>#REF!</v>
      </c>
      <c r="PY88" s="69" t="e">
        <f t="shared" si="659"/>
        <v>#REF!</v>
      </c>
      <c r="PZ88" s="70" t="e">
        <f t="shared" si="659"/>
        <v>#REF!</v>
      </c>
      <c r="QA88" s="68" t="e">
        <f t="shared" si="659"/>
        <v>#REF!</v>
      </c>
      <c r="QB88" s="69" t="e">
        <f t="shared" si="659"/>
        <v>#REF!</v>
      </c>
      <c r="QC88" s="209"/>
      <c r="QD88" s="211"/>
      <c r="QE88" s="213">
        <f>$QD$88-$QC$88</f>
        <v>0</v>
      </c>
      <c r="QF88" s="215"/>
      <c r="QG88" s="93" t="e">
        <f>WELDING!#REF!</f>
        <v>#REF!</v>
      </c>
      <c r="QH88" s="68" t="e">
        <f>QG88-QG87+IF(QG90="",QG89,QG90)</f>
        <v>#REF!</v>
      </c>
      <c r="QI88" s="69" t="e">
        <f t="shared" ref="QI88:QX88" si="660">QH88-QH87+IF(QH90="",QH89,QH90)</f>
        <v>#REF!</v>
      </c>
      <c r="QJ88" s="70" t="e">
        <f t="shared" si="660"/>
        <v>#REF!</v>
      </c>
      <c r="QK88" s="68" t="e">
        <f t="shared" si="660"/>
        <v>#REF!</v>
      </c>
      <c r="QL88" s="69" t="e">
        <f t="shared" si="660"/>
        <v>#REF!</v>
      </c>
      <c r="QM88" s="70" t="e">
        <f t="shared" si="660"/>
        <v>#REF!</v>
      </c>
      <c r="QN88" s="68" t="e">
        <f t="shared" si="660"/>
        <v>#REF!</v>
      </c>
      <c r="QO88" s="69" t="e">
        <f t="shared" si="660"/>
        <v>#REF!</v>
      </c>
      <c r="QP88" s="70" t="e">
        <f t="shared" si="660"/>
        <v>#REF!</v>
      </c>
      <c r="QQ88" s="68" t="e">
        <f t="shared" si="660"/>
        <v>#REF!</v>
      </c>
      <c r="QR88" s="69" t="e">
        <f t="shared" si="660"/>
        <v>#REF!</v>
      </c>
      <c r="QS88" s="70" t="e">
        <f t="shared" si="660"/>
        <v>#REF!</v>
      </c>
      <c r="QT88" s="68" t="e">
        <f t="shared" si="660"/>
        <v>#REF!</v>
      </c>
      <c r="QU88" s="69" t="e">
        <f t="shared" si="660"/>
        <v>#REF!</v>
      </c>
      <c r="QV88" s="70" t="e">
        <f t="shared" si="660"/>
        <v>#REF!</v>
      </c>
      <c r="QW88" s="68" t="e">
        <f t="shared" si="660"/>
        <v>#REF!</v>
      </c>
      <c r="QX88" s="69" t="e">
        <f t="shared" si="660"/>
        <v>#REF!</v>
      </c>
      <c r="QY88" s="209"/>
      <c r="QZ88" s="211"/>
      <c r="RA88" s="213">
        <f>$QZ$88-$QY$88</f>
        <v>0</v>
      </c>
      <c r="RB88" s="215"/>
      <c r="RC88" s="93" t="e">
        <f>WELDING!#REF!</f>
        <v>#REF!</v>
      </c>
      <c r="RD88" s="68" t="e">
        <f>RC88-RC87+IF(RC90="",RC89,RC90)</f>
        <v>#REF!</v>
      </c>
      <c r="RE88" s="69" t="e">
        <f t="shared" ref="RE88:RT88" si="661">RD88-RD87+IF(RD90="",RD89,RD90)</f>
        <v>#REF!</v>
      </c>
      <c r="RF88" s="70" t="e">
        <f t="shared" si="661"/>
        <v>#REF!</v>
      </c>
      <c r="RG88" s="68" t="e">
        <f t="shared" si="661"/>
        <v>#REF!</v>
      </c>
      <c r="RH88" s="69" t="e">
        <f t="shared" si="661"/>
        <v>#REF!</v>
      </c>
      <c r="RI88" s="70" t="e">
        <f t="shared" si="661"/>
        <v>#REF!</v>
      </c>
      <c r="RJ88" s="68" t="e">
        <f t="shared" si="661"/>
        <v>#REF!</v>
      </c>
      <c r="RK88" s="69" t="e">
        <f t="shared" si="661"/>
        <v>#REF!</v>
      </c>
      <c r="RL88" s="70" t="e">
        <f t="shared" si="661"/>
        <v>#REF!</v>
      </c>
      <c r="RM88" s="68" t="e">
        <f t="shared" si="661"/>
        <v>#REF!</v>
      </c>
      <c r="RN88" s="69" t="e">
        <f t="shared" si="661"/>
        <v>#REF!</v>
      </c>
      <c r="RO88" s="70" t="e">
        <f t="shared" si="661"/>
        <v>#REF!</v>
      </c>
      <c r="RP88" s="68" t="e">
        <f t="shared" si="661"/>
        <v>#REF!</v>
      </c>
      <c r="RQ88" s="69" t="e">
        <f t="shared" si="661"/>
        <v>#REF!</v>
      </c>
      <c r="RR88" s="70" t="e">
        <f t="shared" si="661"/>
        <v>#REF!</v>
      </c>
      <c r="RS88" s="68" t="e">
        <f t="shared" si="661"/>
        <v>#REF!</v>
      </c>
      <c r="RT88" s="69" t="e">
        <f t="shared" si="661"/>
        <v>#REF!</v>
      </c>
      <c r="RU88" s="209"/>
      <c r="RV88" s="211"/>
      <c r="RW88" s="213">
        <f>$RV$88-$RU$88</f>
        <v>0</v>
      </c>
      <c r="RX88" s="215"/>
      <c r="RY88" s="93" t="e">
        <f>WELDING!#REF!</f>
        <v>#REF!</v>
      </c>
      <c r="RZ88" s="68" t="e">
        <f>RY88-RY87+IF(RY90="",RY89,RY90)</f>
        <v>#REF!</v>
      </c>
      <c r="SA88" s="69" t="e">
        <f t="shared" ref="SA88:SP88" si="662">RZ88-RZ87+IF(RZ90="",RZ89,RZ90)</f>
        <v>#REF!</v>
      </c>
      <c r="SB88" s="70" t="e">
        <f t="shared" si="662"/>
        <v>#REF!</v>
      </c>
      <c r="SC88" s="68" t="e">
        <f t="shared" si="662"/>
        <v>#REF!</v>
      </c>
      <c r="SD88" s="69" t="e">
        <f t="shared" si="662"/>
        <v>#REF!</v>
      </c>
      <c r="SE88" s="70" t="e">
        <f t="shared" si="662"/>
        <v>#REF!</v>
      </c>
      <c r="SF88" s="68" t="e">
        <f t="shared" si="662"/>
        <v>#REF!</v>
      </c>
      <c r="SG88" s="69" t="e">
        <f t="shared" si="662"/>
        <v>#REF!</v>
      </c>
      <c r="SH88" s="70" t="e">
        <f t="shared" si="662"/>
        <v>#REF!</v>
      </c>
      <c r="SI88" s="68" t="e">
        <f t="shared" si="662"/>
        <v>#REF!</v>
      </c>
      <c r="SJ88" s="69" t="e">
        <f t="shared" si="662"/>
        <v>#REF!</v>
      </c>
      <c r="SK88" s="70" t="e">
        <f t="shared" si="662"/>
        <v>#REF!</v>
      </c>
      <c r="SL88" s="68" t="e">
        <f t="shared" si="662"/>
        <v>#REF!</v>
      </c>
      <c r="SM88" s="69" t="e">
        <f t="shared" si="662"/>
        <v>#REF!</v>
      </c>
      <c r="SN88" s="70" t="e">
        <f t="shared" si="662"/>
        <v>#REF!</v>
      </c>
      <c r="SO88" s="68" t="e">
        <f t="shared" si="662"/>
        <v>#REF!</v>
      </c>
      <c r="SP88" s="69" t="e">
        <f t="shared" si="662"/>
        <v>#REF!</v>
      </c>
      <c r="SQ88" s="209"/>
      <c r="SR88" s="211"/>
      <c r="SS88" s="213">
        <f>$SR$88-$SQ$88</f>
        <v>0</v>
      </c>
      <c r="ST88" s="215"/>
      <c r="SU88" s="93" t="e">
        <f>WELDING!#REF!</f>
        <v>#REF!</v>
      </c>
      <c r="SV88" s="68" t="e">
        <f>SU88-SU87+IF(SU90="",SU89,SU90)</f>
        <v>#REF!</v>
      </c>
      <c r="SW88" s="69" t="e">
        <f t="shared" ref="SW88:TL88" si="663">SV88-SV87+IF(SV90="",SV89,SV90)</f>
        <v>#REF!</v>
      </c>
      <c r="SX88" s="70" t="e">
        <f t="shared" si="663"/>
        <v>#REF!</v>
      </c>
      <c r="SY88" s="68" t="e">
        <f t="shared" si="663"/>
        <v>#REF!</v>
      </c>
      <c r="SZ88" s="69" t="e">
        <f t="shared" si="663"/>
        <v>#REF!</v>
      </c>
      <c r="TA88" s="70" t="e">
        <f t="shared" si="663"/>
        <v>#REF!</v>
      </c>
      <c r="TB88" s="68" t="e">
        <f t="shared" si="663"/>
        <v>#REF!</v>
      </c>
      <c r="TC88" s="69" t="e">
        <f t="shared" si="663"/>
        <v>#REF!</v>
      </c>
      <c r="TD88" s="70" t="e">
        <f t="shared" si="663"/>
        <v>#REF!</v>
      </c>
      <c r="TE88" s="68" t="e">
        <f t="shared" si="663"/>
        <v>#REF!</v>
      </c>
      <c r="TF88" s="69" t="e">
        <f t="shared" si="663"/>
        <v>#REF!</v>
      </c>
      <c r="TG88" s="70" t="e">
        <f t="shared" si="663"/>
        <v>#REF!</v>
      </c>
      <c r="TH88" s="68" t="e">
        <f t="shared" si="663"/>
        <v>#REF!</v>
      </c>
      <c r="TI88" s="69" t="e">
        <f t="shared" si="663"/>
        <v>#REF!</v>
      </c>
      <c r="TJ88" s="70" t="e">
        <f t="shared" si="663"/>
        <v>#REF!</v>
      </c>
      <c r="TK88" s="68" t="e">
        <f t="shared" si="663"/>
        <v>#REF!</v>
      </c>
      <c r="TL88" s="69" t="e">
        <f t="shared" si="663"/>
        <v>#REF!</v>
      </c>
      <c r="TM88" s="209"/>
      <c r="TN88" s="211"/>
      <c r="TO88" s="213">
        <f>$TN$88-$TM$88</f>
        <v>0</v>
      </c>
      <c r="TP88" s="215"/>
      <c r="TQ88" s="93" t="e">
        <f>WELDING!#REF!</f>
        <v>#REF!</v>
      </c>
      <c r="TR88" s="68" t="e">
        <f>TQ88-TQ87+IF(TQ90="",TQ89,TQ90)</f>
        <v>#REF!</v>
      </c>
      <c r="TS88" s="69" t="e">
        <f t="shared" ref="TS88:UH88" si="664">TR88-TR87+IF(TR90="",TR89,TR90)</f>
        <v>#REF!</v>
      </c>
      <c r="TT88" s="70" t="e">
        <f t="shared" si="664"/>
        <v>#REF!</v>
      </c>
      <c r="TU88" s="68" t="e">
        <f t="shared" si="664"/>
        <v>#REF!</v>
      </c>
      <c r="TV88" s="69" t="e">
        <f t="shared" si="664"/>
        <v>#REF!</v>
      </c>
      <c r="TW88" s="70" t="e">
        <f t="shared" si="664"/>
        <v>#REF!</v>
      </c>
      <c r="TX88" s="68" t="e">
        <f t="shared" si="664"/>
        <v>#REF!</v>
      </c>
      <c r="TY88" s="69" t="e">
        <f t="shared" si="664"/>
        <v>#REF!</v>
      </c>
      <c r="TZ88" s="70" t="e">
        <f t="shared" si="664"/>
        <v>#REF!</v>
      </c>
      <c r="UA88" s="68" t="e">
        <f t="shared" si="664"/>
        <v>#REF!</v>
      </c>
      <c r="UB88" s="69" t="e">
        <f t="shared" si="664"/>
        <v>#REF!</v>
      </c>
      <c r="UC88" s="70" t="e">
        <f t="shared" si="664"/>
        <v>#REF!</v>
      </c>
      <c r="UD88" s="68" t="e">
        <f t="shared" si="664"/>
        <v>#REF!</v>
      </c>
      <c r="UE88" s="69" t="e">
        <f t="shared" si="664"/>
        <v>#REF!</v>
      </c>
      <c r="UF88" s="70" t="e">
        <f t="shared" si="664"/>
        <v>#REF!</v>
      </c>
      <c r="UG88" s="68" t="e">
        <f t="shared" si="664"/>
        <v>#REF!</v>
      </c>
      <c r="UH88" s="69" t="e">
        <f t="shared" si="664"/>
        <v>#REF!</v>
      </c>
      <c r="UI88" s="209"/>
      <c r="UJ88" s="211"/>
      <c r="UK88" s="213">
        <f>$UJ$88-$UI$88</f>
        <v>0</v>
      </c>
      <c r="UL88" s="215"/>
      <c r="UM88" s="93" t="e">
        <f>WELDING!#REF!</f>
        <v>#REF!</v>
      </c>
      <c r="UN88" s="68" t="e">
        <f>UM88-UM87+IF(UM90="",UM89,UM90)</f>
        <v>#REF!</v>
      </c>
      <c r="UO88" s="69" t="e">
        <f t="shared" ref="UO88:VD88" si="665">UN88-UN87+IF(UN90="",UN89,UN90)</f>
        <v>#REF!</v>
      </c>
      <c r="UP88" s="70" t="e">
        <f t="shared" si="665"/>
        <v>#REF!</v>
      </c>
      <c r="UQ88" s="68" t="e">
        <f t="shared" si="665"/>
        <v>#REF!</v>
      </c>
      <c r="UR88" s="69" t="e">
        <f t="shared" si="665"/>
        <v>#REF!</v>
      </c>
      <c r="US88" s="70" t="e">
        <f t="shared" si="665"/>
        <v>#REF!</v>
      </c>
      <c r="UT88" s="68" t="e">
        <f t="shared" si="665"/>
        <v>#REF!</v>
      </c>
      <c r="UU88" s="69" t="e">
        <f t="shared" si="665"/>
        <v>#REF!</v>
      </c>
      <c r="UV88" s="70" t="e">
        <f t="shared" si="665"/>
        <v>#REF!</v>
      </c>
      <c r="UW88" s="68" t="e">
        <f t="shared" si="665"/>
        <v>#REF!</v>
      </c>
      <c r="UX88" s="69" t="e">
        <f t="shared" si="665"/>
        <v>#REF!</v>
      </c>
      <c r="UY88" s="70" t="e">
        <f t="shared" si="665"/>
        <v>#REF!</v>
      </c>
      <c r="UZ88" s="68" t="e">
        <f t="shared" si="665"/>
        <v>#REF!</v>
      </c>
      <c r="VA88" s="69" t="e">
        <f t="shared" si="665"/>
        <v>#REF!</v>
      </c>
      <c r="VB88" s="70" t="e">
        <f t="shared" si="665"/>
        <v>#REF!</v>
      </c>
      <c r="VC88" s="68" t="e">
        <f t="shared" si="665"/>
        <v>#REF!</v>
      </c>
      <c r="VD88" s="69" t="e">
        <f t="shared" si="665"/>
        <v>#REF!</v>
      </c>
      <c r="VE88" s="209"/>
      <c r="VF88" s="211"/>
      <c r="VG88" s="213">
        <f>$VF$88-$VE$88</f>
        <v>0</v>
      </c>
      <c r="VH88" s="215"/>
      <c r="VI88" s="93" t="e">
        <f>WELDING!#REF!</f>
        <v>#REF!</v>
      </c>
      <c r="VJ88" s="68" t="e">
        <f>VI88-VI87+IF(VI90="",VI89,VI90)</f>
        <v>#REF!</v>
      </c>
      <c r="VK88" s="69" t="e">
        <f t="shared" ref="VK88:VZ88" si="666">VJ88-VJ87+IF(VJ90="",VJ89,VJ90)</f>
        <v>#REF!</v>
      </c>
      <c r="VL88" s="70" t="e">
        <f t="shared" si="666"/>
        <v>#REF!</v>
      </c>
      <c r="VM88" s="68" t="e">
        <f t="shared" si="666"/>
        <v>#REF!</v>
      </c>
      <c r="VN88" s="69" t="e">
        <f t="shared" si="666"/>
        <v>#REF!</v>
      </c>
      <c r="VO88" s="70" t="e">
        <f t="shared" si="666"/>
        <v>#REF!</v>
      </c>
      <c r="VP88" s="68" t="e">
        <f t="shared" si="666"/>
        <v>#REF!</v>
      </c>
      <c r="VQ88" s="69" t="e">
        <f t="shared" si="666"/>
        <v>#REF!</v>
      </c>
      <c r="VR88" s="70" t="e">
        <f t="shared" si="666"/>
        <v>#REF!</v>
      </c>
      <c r="VS88" s="68" t="e">
        <f t="shared" si="666"/>
        <v>#REF!</v>
      </c>
      <c r="VT88" s="69" t="e">
        <f t="shared" si="666"/>
        <v>#REF!</v>
      </c>
      <c r="VU88" s="70" t="e">
        <f t="shared" si="666"/>
        <v>#REF!</v>
      </c>
      <c r="VV88" s="68" t="e">
        <f t="shared" si="666"/>
        <v>#REF!</v>
      </c>
      <c r="VW88" s="69" t="e">
        <f t="shared" si="666"/>
        <v>#REF!</v>
      </c>
      <c r="VX88" s="70" t="e">
        <f t="shared" si="666"/>
        <v>#REF!</v>
      </c>
      <c r="VY88" s="68" t="e">
        <f t="shared" si="666"/>
        <v>#REF!</v>
      </c>
      <c r="VZ88" s="69" t="e">
        <f t="shared" si="666"/>
        <v>#REF!</v>
      </c>
      <c r="WA88" s="209"/>
      <c r="WB88" s="211"/>
      <c r="WC88" s="213">
        <f>$WB$88-$WA$88</f>
        <v>0</v>
      </c>
      <c r="WD88" s="215"/>
      <c r="WE88" s="93" t="e">
        <f>WELDING!#REF!</f>
        <v>#REF!</v>
      </c>
      <c r="WF88" s="68" t="e">
        <f>WE88-WE87+IF(WE90="",WE89,WE90)</f>
        <v>#REF!</v>
      </c>
      <c r="WG88" s="69" t="e">
        <f t="shared" ref="WG88:WV88" si="667">WF88-WF87+IF(WF90="",WF89,WF90)</f>
        <v>#REF!</v>
      </c>
      <c r="WH88" s="70" t="e">
        <f t="shared" si="667"/>
        <v>#REF!</v>
      </c>
      <c r="WI88" s="68" t="e">
        <f t="shared" si="667"/>
        <v>#REF!</v>
      </c>
      <c r="WJ88" s="69" t="e">
        <f t="shared" si="667"/>
        <v>#REF!</v>
      </c>
      <c r="WK88" s="70" t="e">
        <f t="shared" si="667"/>
        <v>#REF!</v>
      </c>
      <c r="WL88" s="68" t="e">
        <f t="shared" si="667"/>
        <v>#REF!</v>
      </c>
      <c r="WM88" s="69" t="e">
        <f t="shared" si="667"/>
        <v>#REF!</v>
      </c>
      <c r="WN88" s="70" t="e">
        <f t="shared" si="667"/>
        <v>#REF!</v>
      </c>
      <c r="WO88" s="68" t="e">
        <f t="shared" si="667"/>
        <v>#REF!</v>
      </c>
      <c r="WP88" s="69" t="e">
        <f t="shared" si="667"/>
        <v>#REF!</v>
      </c>
      <c r="WQ88" s="70" t="e">
        <f t="shared" si="667"/>
        <v>#REF!</v>
      </c>
      <c r="WR88" s="68" t="e">
        <f t="shared" si="667"/>
        <v>#REF!</v>
      </c>
      <c r="WS88" s="69" t="e">
        <f t="shared" si="667"/>
        <v>#REF!</v>
      </c>
      <c r="WT88" s="70" t="e">
        <f t="shared" si="667"/>
        <v>#REF!</v>
      </c>
      <c r="WU88" s="68" t="e">
        <f t="shared" si="667"/>
        <v>#REF!</v>
      </c>
      <c r="WV88" s="69" t="e">
        <f t="shared" si="667"/>
        <v>#REF!</v>
      </c>
      <c r="WW88" s="209"/>
      <c r="WX88" s="211"/>
      <c r="WY88" s="213">
        <f>$WX$88-$WW$88</f>
        <v>0</v>
      </c>
      <c r="WZ88" s="215"/>
      <c r="XA88" s="93" t="e">
        <f>WELDING!#REF!</f>
        <v>#REF!</v>
      </c>
      <c r="XB88" s="68" t="e">
        <f>XA88-XA87+IF(XA90="",XA89,XA90)</f>
        <v>#REF!</v>
      </c>
      <c r="XC88" s="69" t="e">
        <f t="shared" ref="XC88:XR88" si="668">XB88-XB87+IF(XB90="",XB89,XB90)</f>
        <v>#REF!</v>
      </c>
      <c r="XD88" s="70" t="e">
        <f t="shared" si="668"/>
        <v>#REF!</v>
      </c>
      <c r="XE88" s="68" t="e">
        <f t="shared" si="668"/>
        <v>#REF!</v>
      </c>
      <c r="XF88" s="69" t="e">
        <f t="shared" si="668"/>
        <v>#REF!</v>
      </c>
      <c r="XG88" s="70" t="e">
        <f t="shared" si="668"/>
        <v>#REF!</v>
      </c>
      <c r="XH88" s="68" t="e">
        <f t="shared" si="668"/>
        <v>#REF!</v>
      </c>
      <c r="XI88" s="69" t="e">
        <f t="shared" si="668"/>
        <v>#REF!</v>
      </c>
      <c r="XJ88" s="70" t="e">
        <f t="shared" si="668"/>
        <v>#REF!</v>
      </c>
      <c r="XK88" s="68" t="e">
        <f t="shared" si="668"/>
        <v>#REF!</v>
      </c>
      <c r="XL88" s="69" t="e">
        <f t="shared" si="668"/>
        <v>#REF!</v>
      </c>
      <c r="XM88" s="70" t="e">
        <f t="shared" si="668"/>
        <v>#REF!</v>
      </c>
      <c r="XN88" s="68" t="e">
        <f t="shared" si="668"/>
        <v>#REF!</v>
      </c>
      <c r="XO88" s="69" t="e">
        <f t="shared" si="668"/>
        <v>#REF!</v>
      </c>
      <c r="XP88" s="70" t="e">
        <f t="shared" si="668"/>
        <v>#REF!</v>
      </c>
      <c r="XQ88" s="68" t="e">
        <f t="shared" si="668"/>
        <v>#REF!</v>
      </c>
      <c r="XR88" s="69" t="e">
        <f t="shared" si="668"/>
        <v>#REF!</v>
      </c>
      <c r="XS88" s="209"/>
      <c r="XT88" s="211"/>
      <c r="XU88" s="213">
        <f>$XT$88-$XS$88</f>
        <v>0</v>
      </c>
      <c r="XV88" s="215"/>
      <c r="XW88" s="93" t="e">
        <f>WELDING!#REF!</f>
        <v>#REF!</v>
      </c>
      <c r="XX88" s="68" t="e">
        <f>XW88-XW87+IF(XW90="",XW89,XW90)</f>
        <v>#REF!</v>
      </c>
      <c r="XY88" s="69" t="e">
        <f t="shared" ref="XY88:YN88" si="669">XX88-XX87+IF(XX90="",XX89,XX90)</f>
        <v>#REF!</v>
      </c>
      <c r="XZ88" s="70" t="e">
        <f t="shared" si="669"/>
        <v>#REF!</v>
      </c>
      <c r="YA88" s="68" t="e">
        <f t="shared" si="669"/>
        <v>#REF!</v>
      </c>
      <c r="YB88" s="69" t="e">
        <f t="shared" si="669"/>
        <v>#REF!</v>
      </c>
      <c r="YC88" s="70" t="e">
        <f t="shared" si="669"/>
        <v>#REF!</v>
      </c>
      <c r="YD88" s="68" t="e">
        <f t="shared" si="669"/>
        <v>#REF!</v>
      </c>
      <c r="YE88" s="69" t="e">
        <f t="shared" si="669"/>
        <v>#REF!</v>
      </c>
      <c r="YF88" s="70" t="e">
        <f t="shared" si="669"/>
        <v>#REF!</v>
      </c>
      <c r="YG88" s="68" t="e">
        <f t="shared" si="669"/>
        <v>#REF!</v>
      </c>
      <c r="YH88" s="69" t="e">
        <f t="shared" si="669"/>
        <v>#REF!</v>
      </c>
      <c r="YI88" s="70" t="e">
        <f t="shared" si="669"/>
        <v>#REF!</v>
      </c>
      <c r="YJ88" s="68" t="e">
        <f t="shared" si="669"/>
        <v>#REF!</v>
      </c>
      <c r="YK88" s="69" t="e">
        <f t="shared" si="669"/>
        <v>#REF!</v>
      </c>
      <c r="YL88" s="70" t="e">
        <f t="shared" si="669"/>
        <v>#REF!</v>
      </c>
      <c r="YM88" s="68" t="e">
        <f t="shared" si="669"/>
        <v>#REF!</v>
      </c>
      <c r="YN88" s="69" t="e">
        <f t="shared" si="669"/>
        <v>#REF!</v>
      </c>
      <c r="YO88" s="209"/>
      <c r="YP88" s="211"/>
      <c r="YQ88" s="213"/>
      <c r="YR88" s="215"/>
      <c r="YS88" s="93" t="e">
        <f>WELDING!#REF!</f>
        <v>#REF!</v>
      </c>
      <c r="YT88" s="68" t="e">
        <f>YS88-YS87+IF(YS90="",YS89,YS90)</f>
        <v>#REF!</v>
      </c>
      <c r="YU88" s="68" t="e">
        <f t="shared" ref="YU88:ZJ88" si="670">YT88-YT87+IF(YT90="",YT89,YT90)</f>
        <v>#REF!</v>
      </c>
      <c r="YV88" s="68" t="e">
        <f t="shared" si="670"/>
        <v>#REF!</v>
      </c>
      <c r="YW88" s="68" t="e">
        <f t="shared" si="670"/>
        <v>#REF!</v>
      </c>
      <c r="YX88" s="68" t="e">
        <f t="shared" si="670"/>
        <v>#REF!</v>
      </c>
      <c r="YY88" s="68" t="e">
        <f t="shared" si="670"/>
        <v>#REF!</v>
      </c>
      <c r="YZ88" s="68" t="e">
        <f t="shared" si="670"/>
        <v>#REF!</v>
      </c>
      <c r="ZA88" s="68" t="e">
        <f t="shared" si="670"/>
        <v>#REF!</v>
      </c>
      <c r="ZB88" s="68" t="e">
        <f t="shared" si="670"/>
        <v>#REF!</v>
      </c>
      <c r="ZC88" s="68" t="e">
        <f t="shared" si="670"/>
        <v>#REF!</v>
      </c>
      <c r="ZD88" s="68" t="e">
        <f t="shared" si="670"/>
        <v>#REF!</v>
      </c>
      <c r="ZE88" s="68" t="e">
        <f t="shared" si="670"/>
        <v>#REF!</v>
      </c>
      <c r="ZF88" s="68" t="e">
        <f t="shared" si="670"/>
        <v>#REF!</v>
      </c>
      <c r="ZG88" s="68" t="e">
        <f t="shared" si="670"/>
        <v>#REF!</v>
      </c>
      <c r="ZH88" s="68" t="e">
        <f t="shared" si="670"/>
        <v>#REF!</v>
      </c>
      <c r="ZI88" s="68" t="e">
        <f t="shared" si="670"/>
        <v>#REF!</v>
      </c>
      <c r="ZJ88" s="68" t="e">
        <f t="shared" si="670"/>
        <v>#REF!</v>
      </c>
      <c r="ZK88" s="209"/>
      <c r="ZL88" s="211"/>
      <c r="ZM88" s="213"/>
      <c r="ZN88" s="215"/>
      <c r="ZO88" s="93" t="e">
        <f>WELDING!#REF!</f>
        <v>#REF!</v>
      </c>
      <c r="ZP88" s="68" t="e">
        <f>ZO88-ZO87+IF(ZO90="",ZO89,ZO90)</f>
        <v>#REF!</v>
      </c>
      <c r="ZQ88" s="68" t="e">
        <f t="shared" ref="ZQ88:AAF88" si="671">ZP88-ZP87+IF(ZP90="",ZP89,ZP90)</f>
        <v>#REF!</v>
      </c>
      <c r="ZR88" s="68" t="e">
        <f t="shared" si="671"/>
        <v>#REF!</v>
      </c>
      <c r="ZS88" s="68" t="e">
        <f t="shared" si="671"/>
        <v>#REF!</v>
      </c>
      <c r="ZT88" s="68" t="e">
        <f t="shared" si="671"/>
        <v>#REF!</v>
      </c>
      <c r="ZU88" s="68" t="e">
        <f t="shared" si="671"/>
        <v>#REF!</v>
      </c>
      <c r="ZV88" s="68" t="e">
        <f t="shared" si="671"/>
        <v>#REF!</v>
      </c>
      <c r="ZW88" s="68" t="e">
        <f t="shared" si="671"/>
        <v>#REF!</v>
      </c>
      <c r="ZX88" s="68" t="e">
        <f t="shared" si="671"/>
        <v>#REF!</v>
      </c>
      <c r="ZY88" s="68" t="e">
        <f t="shared" si="671"/>
        <v>#REF!</v>
      </c>
      <c r="ZZ88" s="68" t="e">
        <f t="shared" si="671"/>
        <v>#REF!</v>
      </c>
      <c r="AAA88" s="68" t="e">
        <f t="shared" si="671"/>
        <v>#REF!</v>
      </c>
      <c r="AAB88" s="68" t="e">
        <f t="shared" si="671"/>
        <v>#REF!</v>
      </c>
      <c r="AAC88" s="68" t="e">
        <f t="shared" si="671"/>
        <v>#REF!</v>
      </c>
      <c r="AAD88" s="68" t="e">
        <f t="shared" si="671"/>
        <v>#REF!</v>
      </c>
      <c r="AAE88" s="68" t="e">
        <f t="shared" si="671"/>
        <v>#REF!</v>
      </c>
      <c r="AAF88" s="68" t="e">
        <f t="shared" si="671"/>
        <v>#REF!</v>
      </c>
    </row>
    <row r="89" spans="1:708" x14ac:dyDescent="0.25">
      <c r="A89" s="221"/>
      <c r="B89" s="24"/>
      <c r="D89" s="103"/>
      <c r="E89" s="209"/>
      <c r="F89" s="211"/>
      <c r="G89" s="213"/>
      <c r="H89" s="215">
        <f>SUM($I$89:$Z$89)</f>
        <v>0</v>
      </c>
      <c r="I89" s="60"/>
      <c r="J89" s="57"/>
      <c r="K89" s="61"/>
      <c r="L89" s="60"/>
      <c r="M89" s="57"/>
      <c r="N89" s="61"/>
      <c r="O89" s="60"/>
      <c r="P89" s="57"/>
      <c r="Q89" s="61"/>
      <c r="R89" s="60"/>
      <c r="S89" s="57"/>
      <c r="T89" s="61"/>
      <c r="U89" s="60"/>
      <c r="V89" s="57"/>
      <c r="W89" s="61"/>
      <c r="X89" s="60"/>
      <c r="Y89" s="57"/>
      <c r="Z89" s="61"/>
      <c r="AA89" s="209"/>
      <c r="AB89" s="211"/>
      <c r="AC89" s="213"/>
      <c r="AD89" s="215">
        <f>SUM($AE$89:$AV$89)</f>
        <v>0</v>
      </c>
      <c r="AE89" s="60"/>
      <c r="AF89" s="57"/>
      <c r="AG89" s="61"/>
      <c r="AH89" s="60"/>
      <c r="AI89" s="57"/>
      <c r="AJ89" s="61"/>
      <c r="AK89" s="60"/>
      <c r="AL89" s="57"/>
      <c r="AM89" s="61"/>
      <c r="AN89" s="60"/>
      <c r="AO89" s="57"/>
      <c r="AP89" s="61"/>
      <c r="AQ89" s="60"/>
      <c r="AR89" s="57"/>
      <c r="AS89" s="61"/>
      <c r="AT89" s="60"/>
      <c r="AU89" s="57"/>
      <c r="AV89" s="61"/>
      <c r="AW89" s="209"/>
      <c r="AX89" s="211"/>
      <c r="AY89" s="213"/>
      <c r="AZ89" s="215">
        <f>SUM($BA$89:$BR$89)</f>
        <v>0</v>
      </c>
      <c r="BA89" s="60"/>
      <c r="BB89" s="57"/>
      <c r="BC89" s="61"/>
      <c r="BD89" s="60"/>
      <c r="BE89" s="57"/>
      <c r="BF89" s="61"/>
      <c r="BG89" s="60"/>
      <c r="BH89" s="57"/>
      <c r="BI89" s="61"/>
      <c r="BJ89" s="60"/>
      <c r="BK89" s="57"/>
      <c r="BL89" s="61"/>
      <c r="BM89" s="60"/>
      <c r="BN89" s="57"/>
      <c r="BO89" s="61"/>
      <c r="BP89" s="60"/>
      <c r="BQ89" s="57"/>
      <c r="BR89" s="61"/>
      <c r="BS89" s="209"/>
      <c r="BT89" s="211"/>
      <c r="BU89" s="213"/>
      <c r="BV89" s="215">
        <f>SUM($BW$89:$CN$89)</f>
        <v>0</v>
      </c>
      <c r="BW89" s="60"/>
      <c r="BX89" s="57"/>
      <c r="BY89" s="61"/>
      <c r="BZ89" s="60"/>
      <c r="CA89" s="57"/>
      <c r="CB89" s="61"/>
      <c r="CC89" s="60"/>
      <c r="CD89" s="57"/>
      <c r="CE89" s="61"/>
      <c r="CF89" s="60"/>
      <c r="CG89" s="57"/>
      <c r="CH89" s="61"/>
      <c r="CI89" s="60"/>
      <c r="CJ89" s="57"/>
      <c r="CK89" s="61"/>
      <c r="CL89" s="60"/>
      <c r="CM89" s="57"/>
      <c r="CN89" s="61"/>
      <c r="CO89" s="209"/>
      <c r="CP89" s="211"/>
      <c r="CQ89" s="213"/>
      <c r="CR89" s="215">
        <f>SUM($CS$89:$DJ$89)</f>
        <v>0</v>
      </c>
      <c r="CS89" s="60"/>
      <c r="CT89" s="57"/>
      <c r="CU89" s="61"/>
      <c r="CV89" s="60"/>
      <c r="CW89" s="57"/>
      <c r="CX89" s="61"/>
      <c r="CY89" s="60"/>
      <c r="CZ89" s="57"/>
      <c r="DA89" s="61"/>
      <c r="DB89" s="60"/>
      <c r="DC89" s="57"/>
      <c r="DD89" s="61"/>
      <c r="DE89" s="60"/>
      <c r="DF89" s="57"/>
      <c r="DG89" s="61"/>
      <c r="DH89" s="60"/>
      <c r="DI89" s="57"/>
      <c r="DJ89" s="61"/>
      <c r="DK89" s="209"/>
      <c r="DL89" s="211"/>
      <c r="DM89" s="213"/>
      <c r="DN89" s="215">
        <f>SUM($DO$89:$EF$89)</f>
        <v>0</v>
      </c>
      <c r="DO89" s="60"/>
      <c r="DP89" s="57"/>
      <c r="DQ89" s="61"/>
      <c r="DR89" s="60"/>
      <c r="DS89" s="57"/>
      <c r="DT89" s="61"/>
      <c r="DU89" s="60"/>
      <c r="DV89" s="57"/>
      <c r="DW89" s="61"/>
      <c r="DX89" s="60"/>
      <c r="DY89" s="57"/>
      <c r="DZ89" s="61"/>
      <c r="EA89" s="60"/>
      <c r="EB89" s="57"/>
      <c r="EC89" s="61"/>
      <c r="ED89" s="60"/>
      <c r="EE89" s="57"/>
      <c r="EF89" s="61"/>
      <c r="EG89" s="209"/>
      <c r="EH89" s="211"/>
      <c r="EI89" s="213"/>
      <c r="EJ89" s="215">
        <f>SUM($EK$89:$FB$89)</f>
        <v>0</v>
      </c>
      <c r="EK89" s="60"/>
      <c r="EL89" s="57"/>
      <c r="EM89" s="61"/>
      <c r="EN89" s="60"/>
      <c r="EO89" s="57"/>
      <c r="EP89" s="61"/>
      <c r="EQ89" s="60"/>
      <c r="ER89" s="57"/>
      <c r="ES89" s="61"/>
      <c r="ET89" s="60"/>
      <c r="EU89" s="57"/>
      <c r="EV89" s="61"/>
      <c r="EW89" s="60"/>
      <c r="EX89" s="57"/>
      <c r="EY89" s="61"/>
      <c r="EZ89" s="60"/>
      <c r="FA89" s="57"/>
      <c r="FB89" s="61"/>
      <c r="FC89" s="209"/>
      <c r="FD89" s="211"/>
      <c r="FE89" s="213"/>
      <c r="FF89" s="215">
        <f>SUM($FG$89:$FX$89)</f>
        <v>0</v>
      </c>
      <c r="FG89" s="60"/>
      <c r="FH89" s="57"/>
      <c r="FI89" s="61"/>
      <c r="FJ89" s="60"/>
      <c r="FK89" s="57"/>
      <c r="FL89" s="61"/>
      <c r="FM89" s="60"/>
      <c r="FN89" s="57"/>
      <c r="FO89" s="61"/>
      <c r="FP89" s="60"/>
      <c r="FQ89" s="57"/>
      <c r="FR89" s="61"/>
      <c r="FS89" s="60"/>
      <c r="FT89" s="57"/>
      <c r="FU89" s="61"/>
      <c r="FV89" s="60"/>
      <c r="FW89" s="57"/>
      <c r="FX89" s="61"/>
      <c r="FY89" s="209"/>
      <c r="FZ89" s="211"/>
      <c r="GA89" s="213"/>
      <c r="GB89" s="215">
        <f>SUM($GC$89:$GT$89)</f>
        <v>0</v>
      </c>
      <c r="GC89" s="60"/>
      <c r="GD89" s="57"/>
      <c r="GE89" s="61"/>
      <c r="GF89" s="60"/>
      <c r="GG89" s="57"/>
      <c r="GH89" s="61"/>
      <c r="GI89" s="60"/>
      <c r="GJ89" s="57"/>
      <c r="GK89" s="61"/>
      <c r="GL89" s="60"/>
      <c r="GM89" s="57"/>
      <c r="GN89" s="61"/>
      <c r="GO89" s="60"/>
      <c r="GP89" s="57"/>
      <c r="GQ89" s="61"/>
      <c r="GR89" s="60"/>
      <c r="GS89" s="57"/>
      <c r="GT89" s="61"/>
      <c r="GU89" s="209"/>
      <c r="GV89" s="211"/>
      <c r="GW89" s="213"/>
      <c r="GX89" s="215">
        <f>SUM($GY$89:$HP$89)</f>
        <v>0</v>
      </c>
      <c r="GY89" s="60"/>
      <c r="GZ89" s="57"/>
      <c r="HA89" s="61"/>
      <c r="HB89" s="60"/>
      <c r="HC89" s="57"/>
      <c r="HD89" s="61"/>
      <c r="HE89" s="60"/>
      <c r="HF89" s="57"/>
      <c r="HG89" s="61"/>
      <c r="HH89" s="60"/>
      <c r="HI89" s="57"/>
      <c r="HJ89" s="61"/>
      <c r="HK89" s="60"/>
      <c r="HL89" s="57"/>
      <c r="HM89" s="61"/>
      <c r="HN89" s="60"/>
      <c r="HO89" s="57"/>
      <c r="HP89" s="61"/>
      <c r="HQ89" s="209"/>
      <c r="HR89" s="211"/>
      <c r="HS89" s="213"/>
      <c r="HT89" s="215">
        <f>SUM($HU$89:$IL$89)</f>
        <v>0</v>
      </c>
      <c r="HU89" s="60"/>
      <c r="HV89" s="57"/>
      <c r="HW89" s="61"/>
      <c r="HX89" s="60"/>
      <c r="HY89" s="57"/>
      <c r="HZ89" s="61"/>
      <c r="IA89" s="60"/>
      <c r="IB89" s="57"/>
      <c r="IC89" s="61"/>
      <c r="ID89" s="60"/>
      <c r="IE89" s="57"/>
      <c r="IF89" s="61"/>
      <c r="IG89" s="60"/>
      <c r="IH89" s="57"/>
      <c r="II89" s="61"/>
      <c r="IJ89" s="60"/>
      <c r="IK89" s="57"/>
      <c r="IL89" s="61"/>
      <c r="IM89" s="209"/>
      <c r="IN89" s="211"/>
      <c r="IO89" s="213"/>
      <c r="IP89" s="215">
        <f>SUM($IQ$89:$JH$89)</f>
        <v>0</v>
      </c>
      <c r="IQ89" s="60"/>
      <c r="IR89" s="57"/>
      <c r="IS89" s="61"/>
      <c r="IT89" s="60"/>
      <c r="IU89" s="57"/>
      <c r="IV89" s="61"/>
      <c r="IW89" s="60"/>
      <c r="IX89" s="57"/>
      <c r="IY89" s="61"/>
      <c r="IZ89" s="60"/>
      <c r="JA89" s="57"/>
      <c r="JB89" s="61"/>
      <c r="JC89" s="60"/>
      <c r="JD89" s="57"/>
      <c r="JE89" s="61"/>
      <c r="JF89" s="60"/>
      <c r="JG89" s="57"/>
      <c r="JH89" s="61"/>
      <c r="JI89" s="209"/>
      <c r="JJ89" s="211"/>
      <c r="JK89" s="213"/>
      <c r="JL89" s="215">
        <f>SUM($JM$89:$KD$89)</f>
        <v>0</v>
      </c>
      <c r="JM89" s="60"/>
      <c r="JN89" s="57"/>
      <c r="JO89" s="61"/>
      <c r="JP89" s="60"/>
      <c r="JQ89" s="57"/>
      <c r="JR89" s="61"/>
      <c r="JS89" s="60"/>
      <c r="JT89" s="57"/>
      <c r="JU89" s="61"/>
      <c r="JV89" s="60"/>
      <c r="JW89" s="57"/>
      <c r="JX89" s="61"/>
      <c r="JY89" s="60"/>
      <c r="JZ89" s="57"/>
      <c r="KA89" s="61"/>
      <c r="KB89" s="60"/>
      <c r="KC89" s="57"/>
      <c r="KD89" s="61"/>
      <c r="KE89" s="209"/>
      <c r="KF89" s="211"/>
      <c r="KG89" s="213"/>
      <c r="KH89" s="215">
        <f>SUM($KI$89:$KZ$89)</f>
        <v>0</v>
      </c>
      <c r="KI89" s="60"/>
      <c r="KJ89" s="57"/>
      <c r="KK89" s="61"/>
      <c r="KL89" s="60"/>
      <c r="KM89" s="57"/>
      <c r="KN89" s="61"/>
      <c r="KO89" s="60"/>
      <c r="KP89" s="57"/>
      <c r="KQ89" s="61"/>
      <c r="KR89" s="60"/>
      <c r="KS89" s="57"/>
      <c r="KT89" s="61"/>
      <c r="KU89" s="60"/>
      <c r="KV89" s="57"/>
      <c r="KW89" s="61"/>
      <c r="KX89" s="60"/>
      <c r="KY89" s="57"/>
      <c r="KZ89" s="61"/>
      <c r="LA89" s="209"/>
      <c r="LB89" s="211"/>
      <c r="LC89" s="213"/>
      <c r="LD89" s="215">
        <f>SUM($LE$89:$LV$89)</f>
        <v>0</v>
      </c>
      <c r="LE89" s="60"/>
      <c r="LF89" s="57"/>
      <c r="LG89" s="61"/>
      <c r="LH89" s="60"/>
      <c r="LI89" s="57"/>
      <c r="LJ89" s="61"/>
      <c r="LK89" s="60"/>
      <c r="LL89" s="57"/>
      <c r="LM89" s="61"/>
      <c r="LN89" s="60"/>
      <c r="LO89" s="57"/>
      <c r="LP89" s="61"/>
      <c r="LQ89" s="60"/>
      <c r="LR89" s="57"/>
      <c r="LS89" s="61"/>
      <c r="LT89" s="60"/>
      <c r="LU89" s="57"/>
      <c r="LV89" s="61"/>
      <c r="LW89" s="209"/>
      <c r="LX89" s="211"/>
      <c r="LY89" s="213"/>
      <c r="LZ89" s="215">
        <f>SUM($MA$89:$MR$89)</f>
        <v>0</v>
      </c>
      <c r="MA89" s="60"/>
      <c r="MB89" s="57"/>
      <c r="MC89" s="61"/>
      <c r="MD89" s="60"/>
      <c r="ME89" s="57"/>
      <c r="MF89" s="61"/>
      <c r="MG89" s="60"/>
      <c r="MH89" s="57"/>
      <c r="MI89" s="61"/>
      <c r="MJ89" s="60"/>
      <c r="MK89" s="57"/>
      <c r="ML89" s="61"/>
      <c r="MM89" s="60"/>
      <c r="MN89" s="57"/>
      <c r="MO89" s="61"/>
      <c r="MP89" s="60"/>
      <c r="MQ89" s="57"/>
      <c r="MR89" s="61"/>
      <c r="MS89" s="209"/>
      <c r="MT89" s="211"/>
      <c r="MU89" s="213"/>
      <c r="MV89" s="215">
        <f>SUM($MW$89:$NN$89)</f>
        <v>0</v>
      </c>
      <c r="MW89" s="60"/>
      <c r="MX89" s="57"/>
      <c r="MY89" s="61"/>
      <c r="MZ89" s="60"/>
      <c r="NA89" s="57"/>
      <c r="NB89" s="61"/>
      <c r="NC89" s="60"/>
      <c r="ND89" s="57"/>
      <c r="NE89" s="61"/>
      <c r="NF89" s="60"/>
      <c r="NG89" s="57"/>
      <c r="NH89" s="61"/>
      <c r="NI89" s="60"/>
      <c r="NJ89" s="57"/>
      <c r="NK89" s="61"/>
      <c r="NL89" s="60"/>
      <c r="NM89" s="57"/>
      <c r="NN89" s="61"/>
      <c r="NO89" s="209"/>
      <c r="NP89" s="211"/>
      <c r="NQ89" s="213"/>
      <c r="NR89" s="215">
        <f>SUM($NS$89:$OJ$89)</f>
        <v>0</v>
      </c>
      <c r="NS89" s="60"/>
      <c r="NT89" s="57"/>
      <c r="NU89" s="61"/>
      <c r="NV89" s="60"/>
      <c r="NW89" s="57"/>
      <c r="NX89" s="61"/>
      <c r="NY89" s="60"/>
      <c r="NZ89" s="57"/>
      <c r="OA89" s="61"/>
      <c r="OB89" s="60"/>
      <c r="OC89" s="57"/>
      <c r="OD89" s="61"/>
      <c r="OE89" s="60"/>
      <c r="OF89" s="57"/>
      <c r="OG89" s="61"/>
      <c r="OH89" s="60"/>
      <c r="OI89" s="57"/>
      <c r="OJ89" s="61"/>
      <c r="OK89" s="209"/>
      <c r="OL89" s="211"/>
      <c r="OM89" s="213"/>
      <c r="ON89" s="215">
        <f>SUM($OO$89:$PF$89)</f>
        <v>0</v>
      </c>
      <c r="OO89" s="60"/>
      <c r="OP89" s="57"/>
      <c r="OQ89" s="61"/>
      <c r="OR89" s="60"/>
      <c r="OS89" s="57"/>
      <c r="OT89" s="61"/>
      <c r="OU89" s="60"/>
      <c r="OV89" s="57"/>
      <c r="OW89" s="61"/>
      <c r="OX89" s="60"/>
      <c r="OY89" s="57"/>
      <c r="OZ89" s="61"/>
      <c r="PA89" s="60"/>
      <c r="PB89" s="57"/>
      <c r="PC89" s="61"/>
      <c r="PD89" s="60"/>
      <c r="PE89" s="57"/>
      <c r="PF89" s="61"/>
      <c r="PG89" s="209"/>
      <c r="PH89" s="211"/>
      <c r="PI89" s="213"/>
      <c r="PJ89" s="215">
        <f>SUM($PK$89:$QB$89)</f>
        <v>0</v>
      </c>
      <c r="PK89" s="60"/>
      <c r="PL89" s="57"/>
      <c r="PM89" s="61"/>
      <c r="PN89" s="60"/>
      <c r="PO89" s="57"/>
      <c r="PP89" s="61"/>
      <c r="PQ89" s="60"/>
      <c r="PR89" s="57"/>
      <c r="PS89" s="61"/>
      <c r="PT89" s="60"/>
      <c r="PU89" s="57"/>
      <c r="PV89" s="61"/>
      <c r="PW89" s="60"/>
      <c r="PX89" s="57"/>
      <c r="PY89" s="61"/>
      <c r="PZ89" s="60"/>
      <c r="QA89" s="57"/>
      <c r="QB89" s="61"/>
      <c r="QC89" s="209"/>
      <c r="QD89" s="211"/>
      <c r="QE89" s="213"/>
      <c r="QF89" s="215">
        <f>SUM($QG$89:$QX$89)</f>
        <v>0</v>
      </c>
      <c r="QG89" s="60"/>
      <c r="QH89" s="57"/>
      <c r="QI89" s="61"/>
      <c r="QJ89" s="60"/>
      <c r="QK89" s="57"/>
      <c r="QL89" s="61"/>
      <c r="QM89" s="60"/>
      <c r="QN89" s="57"/>
      <c r="QO89" s="61"/>
      <c r="QP89" s="60"/>
      <c r="QQ89" s="57"/>
      <c r="QR89" s="61"/>
      <c r="QS89" s="60"/>
      <c r="QT89" s="57"/>
      <c r="QU89" s="61"/>
      <c r="QV89" s="60"/>
      <c r="QW89" s="57"/>
      <c r="QX89" s="61"/>
      <c r="QY89" s="209"/>
      <c r="QZ89" s="211"/>
      <c r="RA89" s="213"/>
      <c r="RB89" s="215">
        <f>SUM($RC$89:$RT$89)</f>
        <v>0</v>
      </c>
      <c r="RC89" s="60"/>
      <c r="RD89" s="57"/>
      <c r="RE89" s="61"/>
      <c r="RF89" s="60"/>
      <c r="RG89" s="57"/>
      <c r="RH89" s="61"/>
      <c r="RI89" s="60"/>
      <c r="RJ89" s="57"/>
      <c r="RK89" s="61"/>
      <c r="RL89" s="60"/>
      <c r="RM89" s="57"/>
      <c r="RN89" s="61"/>
      <c r="RO89" s="60"/>
      <c r="RP89" s="57"/>
      <c r="RQ89" s="61"/>
      <c r="RR89" s="60"/>
      <c r="RS89" s="57"/>
      <c r="RT89" s="61"/>
      <c r="RU89" s="209"/>
      <c r="RV89" s="211"/>
      <c r="RW89" s="213"/>
      <c r="RX89" s="215">
        <f>SUM($RY$89:$SP$89)</f>
        <v>0</v>
      </c>
      <c r="RY89" s="60"/>
      <c r="RZ89" s="57"/>
      <c r="SA89" s="61"/>
      <c r="SB89" s="60"/>
      <c r="SC89" s="57"/>
      <c r="SD89" s="61"/>
      <c r="SE89" s="60"/>
      <c r="SF89" s="57"/>
      <c r="SG89" s="61"/>
      <c r="SH89" s="60"/>
      <c r="SI89" s="57"/>
      <c r="SJ89" s="61"/>
      <c r="SK89" s="60"/>
      <c r="SL89" s="57"/>
      <c r="SM89" s="61"/>
      <c r="SN89" s="60"/>
      <c r="SO89" s="57"/>
      <c r="SP89" s="61"/>
      <c r="SQ89" s="209"/>
      <c r="SR89" s="211"/>
      <c r="SS89" s="213"/>
      <c r="ST89" s="215">
        <f>SUM($SU$89:$TL$89)</f>
        <v>0</v>
      </c>
      <c r="SU89" s="60"/>
      <c r="SV89" s="57"/>
      <c r="SW89" s="61"/>
      <c r="SX89" s="60"/>
      <c r="SY89" s="57"/>
      <c r="SZ89" s="61"/>
      <c r="TA89" s="60"/>
      <c r="TB89" s="57"/>
      <c r="TC89" s="61"/>
      <c r="TD89" s="60"/>
      <c r="TE89" s="57"/>
      <c r="TF89" s="61"/>
      <c r="TG89" s="60"/>
      <c r="TH89" s="57"/>
      <c r="TI89" s="61"/>
      <c r="TJ89" s="60"/>
      <c r="TK89" s="57"/>
      <c r="TL89" s="61"/>
      <c r="TM89" s="209"/>
      <c r="TN89" s="211"/>
      <c r="TO89" s="213"/>
      <c r="TP89" s="215">
        <f>SUM($TQ$89:$UH$89)</f>
        <v>0</v>
      </c>
      <c r="TQ89" s="60"/>
      <c r="TR89" s="57"/>
      <c r="TS89" s="61"/>
      <c r="TT89" s="60"/>
      <c r="TU89" s="57"/>
      <c r="TV89" s="61"/>
      <c r="TW89" s="60"/>
      <c r="TX89" s="57"/>
      <c r="TY89" s="61"/>
      <c r="TZ89" s="60"/>
      <c r="UA89" s="57"/>
      <c r="UB89" s="61"/>
      <c r="UC89" s="60"/>
      <c r="UD89" s="57"/>
      <c r="UE89" s="61"/>
      <c r="UF89" s="60"/>
      <c r="UG89" s="57"/>
      <c r="UH89" s="61"/>
      <c r="UI89" s="209"/>
      <c r="UJ89" s="211"/>
      <c r="UK89" s="213"/>
      <c r="UL89" s="215">
        <f>SUM($UM$89:$VD$89)</f>
        <v>0</v>
      </c>
      <c r="UM89" s="60"/>
      <c r="UN89" s="57"/>
      <c r="UO89" s="61"/>
      <c r="UP89" s="60"/>
      <c r="UQ89" s="57"/>
      <c r="UR89" s="61"/>
      <c r="US89" s="60"/>
      <c r="UT89" s="57"/>
      <c r="UU89" s="61"/>
      <c r="UV89" s="60"/>
      <c r="UW89" s="57"/>
      <c r="UX89" s="61"/>
      <c r="UY89" s="60"/>
      <c r="UZ89" s="57"/>
      <c r="VA89" s="61"/>
      <c r="VB89" s="60"/>
      <c r="VC89" s="57"/>
      <c r="VD89" s="61"/>
      <c r="VE89" s="209"/>
      <c r="VF89" s="211"/>
      <c r="VG89" s="213"/>
      <c r="VH89" s="215">
        <f>SUM($VI$89:$VZ$89)</f>
        <v>0</v>
      </c>
      <c r="VI89" s="60"/>
      <c r="VJ89" s="57"/>
      <c r="VK89" s="61"/>
      <c r="VL89" s="60"/>
      <c r="VM89" s="57"/>
      <c r="VN89" s="61"/>
      <c r="VO89" s="60"/>
      <c r="VP89" s="57"/>
      <c r="VQ89" s="61"/>
      <c r="VR89" s="60"/>
      <c r="VS89" s="57"/>
      <c r="VT89" s="61"/>
      <c r="VU89" s="60"/>
      <c r="VV89" s="57"/>
      <c r="VW89" s="61"/>
      <c r="VX89" s="60"/>
      <c r="VY89" s="57"/>
      <c r="VZ89" s="61"/>
      <c r="WA89" s="209"/>
      <c r="WB89" s="211"/>
      <c r="WC89" s="213"/>
      <c r="WD89" s="215">
        <f>SUM($WE$89:$WV$89)</f>
        <v>0</v>
      </c>
      <c r="WE89" s="60"/>
      <c r="WF89" s="57"/>
      <c r="WG89" s="61"/>
      <c r="WH89" s="60"/>
      <c r="WI89" s="57"/>
      <c r="WJ89" s="61"/>
      <c r="WK89" s="60"/>
      <c r="WL89" s="57"/>
      <c r="WM89" s="61"/>
      <c r="WN89" s="60"/>
      <c r="WO89" s="57"/>
      <c r="WP89" s="61"/>
      <c r="WQ89" s="60"/>
      <c r="WR89" s="57"/>
      <c r="WS89" s="61"/>
      <c r="WT89" s="60"/>
      <c r="WU89" s="57"/>
      <c r="WV89" s="61"/>
      <c r="WW89" s="209"/>
      <c r="WX89" s="211"/>
      <c r="WY89" s="213"/>
      <c r="WZ89" s="215">
        <f>SUM($XA$89:$XR$89)</f>
        <v>0</v>
      </c>
      <c r="XA89" s="60"/>
      <c r="XB89" s="57"/>
      <c r="XC89" s="61"/>
      <c r="XD89" s="60"/>
      <c r="XE89" s="57"/>
      <c r="XF89" s="61"/>
      <c r="XG89" s="60"/>
      <c r="XH89" s="57"/>
      <c r="XI89" s="61"/>
      <c r="XJ89" s="60"/>
      <c r="XK89" s="57"/>
      <c r="XL89" s="61"/>
      <c r="XM89" s="60"/>
      <c r="XN89" s="57"/>
      <c r="XO89" s="61"/>
      <c r="XP89" s="60"/>
      <c r="XQ89" s="57"/>
      <c r="XR89" s="61"/>
      <c r="XS89" s="209"/>
      <c r="XT89" s="211"/>
      <c r="XU89" s="213"/>
      <c r="XV89" s="215">
        <f>SUM($XW$89:$YN$89)</f>
        <v>0</v>
      </c>
      <c r="XW89" s="60"/>
      <c r="XX89" s="57"/>
      <c r="XY89" s="61"/>
      <c r="XZ89" s="60"/>
      <c r="YA89" s="57"/>
      <c r="YB89" s="61"/>
      <c r="YC89" s="60"/>
      <c r="YD89" s="57"/>
      <c r="YE89" s="61"/>
      <c r="YF89" s="60"/>
      <c r="YG89" s="57"/>
      <c r="YH89" s="61"/>
      <c r="YI89" s="60"/>
      <c r="YJ89" s="57"/>
      <c r="YK89" s="61"/>
      <c r="YL89" s="60"/>
      <c r="YM89" s="57"/>
      <c r="YN89" s="61"/>
      <c r="YO89" s="209"/>
      <c r="YP89" s="211"/>
      <c r="YQ89" s="213"/>
      <c r="YR89" s="215">
        <f>SUM($YS$89:$ZJ$89)</f>
        <v>0</v>
      </c>
      <c r="YS89" s="60"/>
      <c r="YT89" s="57"/>
      <c r="YU89" s="61"/>
      <c r="YV89" s="60"/>
      <c r="YW89" s="57"/>
      <c r="YX89" s="61"/>
      <c r="YY89" s="60"/>
      <c r="YZ89" s="57"/>
      <c r="ZA89" s="61"/>
      <c r="ZB89" s="60"/>
      <c r="ZC89" s="57"/>
      <c r="ZD89" s="61"/>
      <c r="ZE89" s="60"/>
      <c r="ZF89" s="57"/>
      <c r="ZG89" s="61"/>
      <c r="ZH89" s="60"/>
      <c r="ZI89" s="57"/>
      <c r="ZJ89" s="61"/>
      <c r="ZK89" s="209"/>
      <c r="ZL89" s="211"/>
      <c r="ZM89" s="213"/>
      <c r="ZN89" s="215">
        <f>SUM($ZO$89:$AAF$89)</f>
        <v>0</v>
      </c>
      <c r="ZO89" s="60"/>
      <c r="ZP89" s="57"/>
      <c r="ZQ89" s="61"/>
      <c r="ZR89" s="60"/>
      <c r="ZS89" s="57"/>
      <c r="ZT89" s="61"/>
      <c r="ZU89" s="60"/>
      <c r="ZV89" s="57"/>
      <c r="ZW89" s="61"/>
      <c r="ZX89" s="60"/>
      <c r="ZY89" s="57"/>
      <c r="ZZ89" s="61"/>
      <c r="AAA89" s="60"/>
      <c r="AAB89" s="57"/>
      <c r="AAC89" s="61"/>
      <c r="AAD89" s="60"/>
      <c r="AAE89" s="57"/>
      <c r="AAF89" s="61"/>
    </row>
    <row r="90" spans="1:708" ht="15.75" thickBot="1" x14ac:dyDescent="0.3">
      <c r="A90" s="222"/>
      <c r="B90" s="104" t="s">
        <v>116</v>
      </c>
      <c r="C90" s="105"/>
      <c r="D90" s="106">
        <v>700</v>
      </c>
      <c r="E90" s="216"/>
      <c r="F90" s="217"/>
      <c r="G90" s="218"/>
      <c r="H90" s="219"/>
      <c r="I90" s="28"/>
      <c r="J90" s="29"/>
      <c r="K90" s="30"/>
      <c r="L90" s="28"/>
      <c r="M90" s="29"/>
      <c r="N90" s="30"/>
      <c r="O90" s="28"/>
      <c r="P90" s="29"/>
      <c r="Q90" s="30"/>
      <c r="R90" s="28"/>
      <c r="S90" s="29"/>
      <c r="T90" s="30"/>
      <c r="U90" s="28"/>
      <c r="V90" s="29"/>
      <c r="W90" s="30"/>
      <c r="X90" s="28"/>
      <c r="Y90" s="29"/>
      <c r="Z90" s="30"/>
      <c r="AA90" s="216"/>
      <c r="AB90" s="217"/>
      <c r="AC90" s="218"/>
      <c r="AD90" s="219"/>
      <c r="AE90" s="28"/>
      <c r="AF90" s="29"/>
      <c r="AG90" s="30"/>
      <c r="AH90" s="28"/>
      <c r="AI90" s="29"/>
      <c r="AJ90" s="30"/>
      <c r="AK90" s="28"/>
      <c r="AL90" s="29"/>
      <c r="AM90" s="30"/>
      <c r="AN90" s="28"/>
      <c r="AO90" s="29"/>
      <c r="AP90" s="30"/>
      <c r="AQ90" s="28"/>
      <c r="AR90" s="29"/>
      <c r="AS90" s="30"/>
      <c r="AT90" s="28"/>
      <c r="AU90" s="29"/>
      <c r="AV90" s="30"/>
      <c r="AW90" s="216"/>
      <c r="AX90" s="217"/>
      <c r="AY90" s="218"/>
      <c r="AZ90" s="219"/>
      <c r="BA90" s="28"/>
      <c r="BB90" s="29"/>
      <c r="BC90" s="30"/>
      <c r="BD90" s="28"/>
      <c r="BE90" s="29"/>
      <c r="BF90" s="30"/>
      <c r="BG90" s="28"/>
      <c r="BH90" s="29"/>
      <c r="BI90" s="30"/>
      <c r="BJ90" s="28"/>
      <c r="BK90" s="29"/>
      <c r="BL90" s="30"/>
      <c r="BM90" s="28"/>
      <c r="BN90" s="29"/>
      <c r="BO90" s="30"/>
      <c r="BP90" s="28"/>
      <c r="BQ90" s="29"/>
      <c r="BR90" s="30"/>
      <c r="BS90" s="216"/>
      <c r="BT90" s="217"/>
      <c r="BU90" s="218"/>
      <c r="BV90" s="219"/>
      <c r="BW90" s="28"/>
      <c r="BX90" s="29"/>
      <c r="BY90" s="30"/>
      <c r="BZ90" s="28"/>
      <c r="CA90" s="29"/>
      <c r="CB90" s="30"/>
      <c r="CC90" s="28"/>
      <c r="CD90" s="29"/>
      <c r="CE90" s="30"/>
      <c r="CF90" s="28"/>
      <c r="CG90" s="29"/>
      <c r="CH90" s="30"/>
      <c r="CI90" s="28"/>
      <c r="CJ90" s="29"/>
      <c r="CK90" s="30"/>
      <c r="CL90" s="28"/>
      <c r="CM90" s="29"/>
      <c r="CN90" s="30"/>
      <c r="CO90" s="216"/>
      <c r="CP90" s="217"/>
      <c r="CQ90" s="218"/>
      <c r="CR90" s="219"/>
      <c r="CS90" s="28"/>
      <c r="CT90" s="29"/>
      <c r="CU90" s="30"/>
      <c r="CV90" s="28"/>
      <c r="CW90" s="29"/>
      <c r="CX90" s="30"/>
      <c r="CY90" s="28"/>
      <c r="CZ90" s="29"/>
      <c r="DA90" s="30"/>
      <c r="DB90" s="28"/>
      <c r="DC90" s="29"/>
      <c r="DD90" s="30"/>
      <c r="DE90" s="28"/>
      <c r="DF90" s="29"/>
      <c r="DG90" s="30"/>
      <c r="DH90" s="28"/>
      <c r="DI90" s="29"/>
      <c r="DJ90" s="30"/>
      <c r="DK90" s="216"/>
      <c r="DL90" s="217"/>
      <c r="DM90" s="218"/>
      <c r="DN90" s="219"/>
      <c r="DO90" s="28"/>
      <c r="DP90" s="29"/>
      <c r="DQ90" s="30"/>
      <c r="DR90" s="28"/>
      <c r="DS90" s="29"/>
      <c r="DT90" s="30"/>
      <c r="DU90" s="28"/>
      <c r="DV90" s="29"/>
      <c r="DW90" s="30"/>
      <c r="DX90" s="28"/>
      <c r="DY90" s="29"/>
      <c r="DZ90" s="30"/>
      <c r="EA90" s="28"/>
      <c r="EB90" s="29"/>
      <c r="EC90" s="30"/>
      <c r="ED90" s="28"/>
      <c r="EE90" s="29"/>
      <c r="EF90" s="30"/>
      <c r="EG90" s="216"/>
      <c r="EH90" s="217"/>
      <c r="EI90" s="218"/>
      <c r="EJ90" s="219"/>
      <c r="EK90" s="28"/>
      <c r="EL90" s="29"/>
      <c r="EM90" s="30"/>
      <c r="EN90" s="28"/>
      <c r="EO90" s="29"/>
      <c r="EP90" s="30"/>
      <c r="EQ90" s="28"/>
      <c r="ER90" s="29"/>
      <c r="ES90" s="30"/>
      <c r="ET90" s="28"/>
      <c r="EU90" s="29"/>
      <c r="EV90" s="30"/>
      <c r="EW90" s="28"/>
      <c r="EX90" s="29"/>
      <c r="EY90" s="30"/>
      <c r="EZ90" s="28"/>
      <c r="FA90" s="29"/>
      <c r="FB90" s="30"/>
      <c r="FC90" s="216"/>
      <c r="FD90" s="217"/>
      <c r="FE90" s="218"/>
      <c r="FF90" s="219"/>
      <c r="FG90" s="28"/>
      <c r="FH90" s="29"/>
      <c r="FI90" s="30"/>
      <c r="FJ90" s="28"/>
      <c r="FK90" s="29"/>
      <c r="FL90" s="30"/>
      <c r="FM90" s="28"/>
      <c r="FN90" s="29"/>
      <c r="FO90" s="30"/>
      <c r="FP90" s="28"/>
      <c r="FQ90" s="29"/>
      <c r="FR90" s="30"/>
      <c r="FS90" s="28"/>
      <c r="FT90" s="29"/>
      <c r="FU90" s="30"/>
      <c r="FV90" s="28"/>
      <c r="FW90" s="29"/>
      <c r="FX90" s="30"/>
      <c r="FY90" s="216"/>
      <c r="FZ90" s="217"/>
      <c r="GA90" s="218"/>
      <c r="GB90" s="219"/>
      <c r="GC90" s="28"/>
      <c r="GD90" s="29"/>
      <c r="GE90" s="30"/>
      <c r="GF90" s="28"/>
      <c r="GG90" s="29"/>
      <c r="GH90" s="30"/>
      <c r="GI90" s="28"/>
      <c r="GJ90" s="29"/>
      <c r="GK90" s="30"/>
      <c r="GL90" s="28"/>
      <c r="GM90" s="29"/>
      <c r="GN90" s="30"/>
      <c r="GO90" s="28"/>
      <c r="GP90" s="29"/>
      <c r="GQ90" s="30"/>
      <c r="GR90" s="28"/>
      <c r="GS90" s="29"/>
      <c r="GT90" s="30"/>
      <c r="GU90" s="216"/>
      <c r="GV90" s="217"/>
      <c r="GW90" s="218"/>
      <c r="GX90" s="219"/>
      <c r="GY90" s="28"/>
      <c r="GZ90" s="29"/>
      <c r="HA90" s="30"/>
      <c r="HB90" s="28"/>
      <c r="HC90" s="29"/>
      <c r="HD90" s="30"/>
      <c r="HE90" s="28"/>
      <c r="HF90" s="29"/>
      <c r="HG90" s="30"/>
      <c r="HH90" s="28"/>
      <c r="HI90" s="29"/>
      <c r="HJ90" s="30"/>
      <c r="HK90" s="28"/>
      <c r="HL90" s="29"/>
      <c r="HM90" s="30"/>
      <c r="HN90" s="28"/>
      <c r="HO90" s="29"/>
      <c r="HP90" s="30"/>
      <c r="HQ90" s="216"/>
      <c r="HR90" s="217"/>
      <c r="HS90" s="218"/>
      <c r="HT90" s="219"/>
      <c r="HU90" s="28"/>
      <c r="HV90" s="29"/>
      <c r="HW90" s="30"/>
      <c r="HX90" s="28"/>
      <c r="HY90" s="29"/>
      <c r="HZ90" s="30"/>
      <c r="IA90" s="28"/>
      <c r="IB90" s="29"/>
      <c r="IC90" s="30"/>
      <c r="ID90" s="28"/>
      <c r="IE90" s="29"/>
      <c r="IF90" s="30"/>
      <c r="IG90" s="28"/>
      <c r="IH90" s="29"/>
      <c r="II90" s="30"/>
      <c r="IJ90" s="28"/>
      <c r="IK90" s="29"/>
      <c r="IL90" s="30"/>
      <c r="IM90" s="216"/>
      <c r="IN90" s="217"/>
      <c r="IO90" s="218"/>
      <c r="IP90" s="219"/>
      <c r="IQ90" s="28"/>
      <c r="IR90" s="29"/>
      <c r="IS90" s="30"/>
      <c r="IT90" s="28"/>
      <c r="IU90" s="29"/>
      <c r="IV90" s="30"/>
      <c r="IW90" s="28"/>
      <c r="IX90" s="29"/>
      <c r="IY90" s="30"/>
      <c r="IZ90" s="28"/>
      <c r="JA90" s="29"/>
      <c r="JB90" s="30"/>
      <c r="JC90" s="28"/>
      <c r="JD90" s="29"/>
      <c r="JE90" s="30"/>
      <c r="JF90" s="28"/>
      <c r="JG90" s="29"/>
      <c r="JH90" s="30"/>
      <c r="JI90" s="216"/>
      <c r="JJ90" s="217"/>
      <c r="JK90" s="218"/>
      <c r="JL90" s="219"/>
      <c r="JM90" s="28"/>
      <c r="JN90" s="29"/>
      <c r="JO90" s="30"/>
      <c r="JP90" s="28"/>
      <c r="JQ90" s="29"/>
      <c r="JR90" s="30"/>
      <c r="JS90" s="28"/>
      <c r="JT90" s="29"/>
      <c r="JU90" s="30"/>
      <c r="JV90" s="28"/>
      <c r="JW90" s="29"/>
      <c r="JX90" s="30"/>
      <c r="JY90" s="28"/>
      <c r="JZ90" s="29"/>
      <c r="KA90" s="30"/>
      <c r="KB90" s="28"/>
      <c r="KC90" s="29"/>
      <c r="KD90" s="30"/>
      <c r="KE90" s="216"/>
      <c r="KF90" s="217"/>
      <c r="KG90" s="218"/>
      <c r="KH90" s="219"/>
      <c r="KI90" s="28"/>
      <c r="KJ90" s="29"/>
      <c r="KK90" s="30"/>
      <c r="KL90" s="28"/>
      <c r="KM90" s="29"/>
      <c r="KN90" s="30"/>
      <c r="KO90" s="28"/>
      <c r="KP90" s="29"/>
      <c r="KQ90" s="30"/>
      <c r="KR90" s="28"/>
      <c r="KS90" s="29"/>
      <c r="KT90" s="30"/>
      <c r="KU90" s="28"/>
      <c r="KV90" s="29"/>
      <c r="KW90" s="30"/>
      <c r="KX90" s="28"/>
      <c r="KY90" s="29"/>
      <c r="KZ90" s="30"/>
      <c r="LA90" s="216"/>
      <c r="LB90" s="217"/>
      <c r="LC90" s="218"/>
      <c r="LD90" s="219"/>
      <c r="LE90" s="28"/>
      <c r="LF90" s="29"/>
      <c r="LG90" s="30"/>
      <c r="LH90" s="28"/>
      <c r="LI90" s="29"/>
      <c r="LJ90" s="30"/>
      <c r="LK90" s="28"/>
      <c r="LL90" s="29"/>
      <c r="LM90" s="30"/>
      <c r="LN90" s="28"/>
      <c r="LO90" s="29"/>
      <c r="LP90" s="30"/>
      <c r="LQ90" s="28"/>
      <c r="LR90" s="29"/>
      <c r="LS90" s="30"/>
      <c r="LT90" s="28"/>
      <c r="LU90" s="29"/>
      <c r="LV90" s="30"/>
      <c r="LW90" s="216"/>
      <c r="LX90" s="217"/>
      <c r="LY90" s="218"/>
      <c r="LZ90" s="219"/>
      <c r="MA90" s="28"/>
      <c r="MB90" s="29"/>
      <c r="MC90" s="30"/>
      <c r="MD90" s="28"/>
      <c r="ME90" s="29"/>
      <c r="MF90" s="30"/>
      <c r="MG90" s="28"/>
      <c r="MH90" s="29"/>
      <c r="MI90" s="30"/>
      <c r="MJ90" s="28"/>
      <c r="MK90" s="29"/>
      <c r="ML90" s="30"/>
      <c r="MM90" s="28"/>
      <c r="MN90" s="29"/>
      <c r="MO90" s="30"/>
      <c r="MP90" s="28"/>
      <c r="MQ90" s="29"/>
      <c r="MR90" s="30"/>
      <c r="MS90" s="216"/>
      <c r="MT90" s="217"/>
      <c r="MU90" s="218"/>
      <c r="MV90" s="219"/>
      <c r="MW90" s="28"/>
      <c r="MX90" s="29"/>
      <c r="MY90" s="30"/>
      <c r="MZ90" s="28"/>
      <c r="NA90" s="29"/>
      <c r="NB90" s="30"/>
      <c r="NC90" s="28"/>
      <c r="ND90" s="29"/>
      <c r="NE90" s="30"/>
      <c r="NF90" s="28"/>
      <c r="NG90" s="29"/>
      <c r="NH90" s="30"/>
      <c r="NI90" s="28"/>
      <c r="NJ90" s="29"/>
      <c r="NK90" s="30"/>
      <c r="NL90" s="28"/>
      <c r="NM90" s="29"/>
      <c r="NN90" s="30"/>
      <c r="NO90" s="216"/>
      <c r="NP90" s="217"/>
      <c r="NQ90" s="218"/>
      <c r="NR90" s="219"/>
      <c r="NS90" s="28"/>
      <c r="NT90" s="29"/>
      <c r="NU90" s="30"/>
      <c r="NV90" s="28"/>
      <c r="NW90" s="29"/>
      <c r="NX90" s="30"/>
      <c r="NY90" s="28"/>
      <c r="NZ90" s="29"/>
      <c r="OA90" s="30"/>
      <c r="OB90" s="28"/>
      <c r="OC90" s="29"/>
      <c r="OD90" s="30"/>
      <c r="OE90" s="28"/>
      <c r="OF90" s="29"/>
      <c r="OG90" s="30"/>
      <c r="OH90" s="28"/>
      <c r="OI90" s="29"/>
      <c r="OJ90" s="30"/>
      <c r="OK90" s="216"/>
      <c r="OL90" s="217"/>
      <c r="OM90" s="218"/>
      <c r="ON90" s="219"/>
      <c r="OO90" s="28"/>
      <c r="OP90" s="29"/>
      <c r="OQ90" s="30"/>
      <c r="OR90" s="28"/>
      <c r="OS90" s="29"/>
      <c r="OT90" s="30"/>
      <c r="OU90" s="28"/>
      <c r="OV90" s="29"/>
      <c r="OW90" s="30"/>
      <c r="OX90" s="28"/>
      <c r="OY90" s="29"/>
      <c r="OZ90" s="30"/>
      <c r="PA90" s="28"/>
      <c r="PB90" s="29"/>
      <c r="PC90" s="30"/>
      <c r="PD90" s="28"/>
      <c r="PE90" s="29"/>
      <c r="PF90" s="30"/>
      <c r="PG90" s="216"/>
      <c r="PH90" s="217"/>
      <c r="PI90" s="218"/>
      <c r="PJ90" s="219"/>
      <c r="PK90" s="28"/>
      <c r="PL90" s="29"/>
      <c r="PM90" s="30"/>
      <c r="PN90" s="28"/>
      <c r="PO90" s="29"/>
      <c r="PP90" s="30"/>
      <c r="PQ90" s="28"/>
      <c r="PR90" s="29"/>
      <c r="PS90" s="30"/>
      <c r="PT90" s="28"/>
      <c r="PU90" s="29"/>
      <c r="PV90" s="30"/>
      <c r="PW90" s="28"/>
      <c r="PX90" s="29"/>
      <c r="PY90" s="30"/>
      <c r="PZ90" s="28"/>
      <c r="QA90" s="29"/>
      <c r="QB90" s="30"/>
      <c r="QC90" s="216"/>
      <c r="QD90" s="217"/>
      <c r="QE90" s="218"/>
      <c r="QF90" s="219"/>
      <c r="QG90" s="28"/>
      <c r="QH90" s="29"/>
      <c r="QI90" s="30"/>
      <c r="QJ90" s="28"/>
      <c r="QK90" s="29"/>
      <c r="QL90" s="30"/>
      <c r="QM90" s="28"/>
      <c r="QN90" s="29"/>
      <c r="QO90" s="30"/>
      <c r="QP90" s="28"/>
      <c r="QQ90" s="29"/>
      <c r="QR90" s="30"/>
      <c r="QS90" s="28"/>
      <c r="QT90" s="29"/>
      <c r="QU90" s="30"/>
      <c r="QV90" s="28"/>
      <c r="QW90" s="29"/>
      <c r="QX90" s="30"/>
      <c r="QY90" s="216"/>
      <c r="QZ90" s="217"/>
      <c r="RA90" s="218"/>
      <c r="RB90" s="219"/>
      <c r="RC90" s="28"/>
      <c r="RD90" s="29"/>
      <c r="RE90" s="30"/>
      <c r="RF90" s="28"/>
      <c r="RG90" s="29"/>
      <c r="RH90" s="30"/>
      <c r="RI90" s="28"/>
      <c r="RJ90" s="29"/>
      <c r="RK90" s="30"/>
      <c r="RL90" s="28"/>
      <c r="RM90" s="29"/>
      <c r="RN90" s="30"/>
      <c r="RO90" s="28"/>
      <c r="RP90" s="29"/>
      <c r="RQ90" s="30"/>
      <c r="RR90" s="28"/>
      <c r="RS90" s="29"/>
      <c r="RT90" s="30"/>
      <c r="RU90" s="216"/>
      <c r="RV90" s="217"/>
      <c r="RW90" s="218"/>
      <c r="RX90" s="219"/>
      <c r="RY90" s="28"/>
      <c r="RZ90" s="29"/>
      <c r="SA90" s="30"/>
      <c r="SB90" s="28"/>
      <c r="SC90" s="29"/>
      <c r="SD90" s="30"/>
      <c r="SE90" s="28"/>
      <c r="SF90" s="29"/>
      <c r="SG90" s="30"/>
      <c r="SH90" s="28"/>
      <c r="SI90" s="29"/>
      <c r="SJ90" s="30"/>
      <c r="SK90" s="28"/>
      <c r="SL90" s="29"/>
      <c r="SM90" s="30"/>
      <c r="SN90" s="28"/>
      <c r="SO90" s="29"/>
      <c r="SP90" s="30"/>
      <c r="SQ90" s="216"/>
      <c r="SR90" s="217"/>
      <c r="SS90" s="218"/>
      <c r="ST90" s="219"/>
      <c r="SU90" s="28"/>
      <c r="SV90" s="29"/>
      <c r="SW90" s="30"/>
      <c r="SX90" s="28"/>
      <c r="SY90" s="29"/>
      <c r="SZ90" s="30"/>
      <c r="TA90" s="28"/>
      <c r="TB90" s="29"/>
      <c r="TC90" s="30"/>
      <c r="TD90" s="28"/>
      <c r="TE90" s="29"/>
      <c r="TF90" s="30"/>
      <c r="TG90" s="28"/>
      <c r="TH90" s="29"/>
      <c r="TI90" s="30"/>
      <c r="TJ90" s="28"/>
      <c r="TK90" s="29"/>
      <c r="TL90" s="30"/>
      <c r="TM90" s="216"/>
      <c r="TN90" s="217"/>
      <c r="TO90" s="218"/>
      <c r="TP90" s="219"/>
      <c r="TQ90" s="28"/>
      <c r="TR90" s="29"/>
      <c r="TS90" s="30"/>
      <c r="TT90" s="28"/>
      <c r="TU90" s="29"/>
      <c r="TV90" s="30"/>
      <c r="TW90" s="28"/>
      <c r="TX90" s="29"/>
      <c r="TY90" s="30"/>
      <c r="TZ90" s="28"/>
      <c r="UA90" s="29"/>
      <c r="UB90" s="30"/>
      <c r="UC90" s="28"/>
      <c r="UD90" s="29"/>
      <c r="UE90" s="30"/>
      <c r="UF90" s="28"/>
      <c r="UG90" s="29"/>
      <c r="UH90" s="30"/>
      <c r="UI90" s="216"/>
      <c r="UJ90" s="217"/>
      <c r="UK90" s="218"/>
      <c r="UL90" s="219"/>
      <c r="UM90" s="28"/>
      <c r="UN90" s="29"/>
      <c r="UO90" s="30"/>
      <c r="UP90" s="28"/>
      <c r="UQ90" s="29"/>
      <c r="UR90" s="30"/>
      <c r="US90" s="28"/>
      <c r="UT90" s="29"/>
      <c r="UU90" s="30"/>
      <c r="UV90" s="28"/>
      <c r="UW90" s="29"/>
      <c r="UX90" s="30"/>
      <c r="UY90" s="28"/>
      <c r="UZ90" s="29"/>
      <c r="VA90" s="30"/>
      <c r="VB90" s="28"/>
      <c r="VC90" s="29"/>
      <c r="VD90" s="30"/>
      <c r="VE90" s="216"/>
      <c r="VF90" s="217"/>
      <c r="VG90" s="218"/>
      <c r="VH90" s="219"/>
      <c r="VI90" s="28"/>
      <c r="VJ90" s="29"/>
      <c r="VK90" s="30"/>
      <c r="VL90" s="28"/>
      <c r="VM90" s="29"/>
      <c r="VN90" s="30"/>
      <c r="VO90" s="28"/>
      <c r="VP90" s="29"/>
      <c r="VQ90" s="30"/>
      <c r="VR90" s="28"/>
      <c r="VS90" s="29"/>
      <c r="VT90" s="30"/>
      <c r="VU90" s="28"/>
      <c r="VV90" s="29"/>
      <c r="VW90" s="30"/>
      <c r="VX90" s="28"/>
      <c r="VY90" s="29"/>
      <c r="VZ90" s="30"/>
      <c r="WA90" s="216"/>
      <c r="WB90" s="217"/>
      <c r="WC90" s="218"/>
      <c r="WD90" s="219"/>
      <c r="WE90" s="28"/>
      <c r="WF90" s="29"/>
      <c r="WG90" s="30"/>
      <c r="WH90" s="28"/>
      <c r="WI90" s="29"/>
      <c r="WJ90" s="30"/>
      <c r="WK90" s="28"/>
      <c r="WL90" s="29"/>
      <c r="WM90" s="30"/>
      <c r="WN90" s="28"/>
      <c r="WO90" s="29"/>
      <c r="WP90" s="30"/>
      <c r="WQ90" s="28"/>
      <c r="WR90" s="29"/>
      <c r="WS90" s="30"/>
      <c r="WT90" s="28"/>
      <c r="WU90" s="29"/>
      <c r="WV90" s="30"/>
      <c r="WW90" s="216"/>
      <c r="WX90" s="217"/>
      <c r="WY90" s="218"/>
      <c r="WZ90" s="219"/>
      <c r="XA90" s="28"/>
      <c r="XB90" s="29"/>
      <c r="XC90" s="30"/>
      <c r="XD90" s="28"/>
      <c r="XE90" s="29"/>
      <c r="XF90" s="30"/>
      <c r="XG90" s="28"/>
      <c r="XH90" s="29"/>
      <c r="XI90" s="30"/>
      <c r="XJ90" s="28"/>
      <c r="XK90" s="29"/>
      <c r="XL90" s="30"/>
      <c r="XM90" s="28"/>
      <c r="XN90" s="29"/>
      <c r="XO90" s="30"/>
      <c r="XP90" s="28"/>
      <c r="XQ90" s="29"/>
      <c r="XR90" s="30"/>
      <c r="XS90" s="216"/>
      <c r="XT90" s="217"/>
      <c r="XU90" s="218"/>
      <c r="XV90" s="219"/>
      <c r="XW90" s="28"/>
      <c r="XX90" s="29"/>
      <c r="XY90" s="30"/>
      <c r="XZ90" s="28"/>
      <c r="YA90" s="29"/>
      <c r="YB90" s="30"/>
      <c r="YC90" s="28"/>
      <c r="YD90" s="29"/>
      <c r="YE90" s="30"/>
      <c r="YF90" s="28"/>
      <c r="YG90" s="29"/>
      <c r="YH90" s="30"/>
      <c r="YI90" s="28"/>
      <c r="YJ90" s="29"/>
      <c r="YK90" s="30"/>
      <c r="YL90" s="28"/>
      <c r="YM90" s="29"/>
      <c r="YN90" s="30"/>
      <c r="YO90" s="216"/>
      <c r="YP90" s="217"/>
      <c r="YQ90" s="218"/>
      <c r="YR90" s="219"/>
      <c r="YS90" s="28"/>
      <c r="YT90" s="29"/>
      <c r="YU90" s="30"/>
      <c r="YV90" s="28"/>
      <c r="YW90" s="29"/>
      <c r="YX90" s="30"/>
      <c r="YY90" s="28"/>
      <c r="YZ90" s="29"/>
      <c r="ZA90" s="30"/>
      <c r="ZB90" s="28"/>
      <c r="ZC90" s="29"/>
      <c r="ZD90" s="30"/>
      <c r="ZE90" s="28"/>
      <c r="ZF90" s="29"/>
      <c r="ZG90" s="30"/>
      <c r="ZH90" s="28"/>
      <c r="ZI90" s="29"/>
      <c r="ZJ90" s="30"/>
      <c r="ZK90" s="216"/>
      <c r="ZL90" s="217"/>
      <c r="ZM90" s="218"/>
      <c r="ZN90" s="219"/>
      <c r="ZO90" s="28"/>
      <c r="ZP90" s="29"/>
      <c r="ZQ90" s="30"/>
      <c r="ZR90" s="28"/>
      <c r="ZS90" s="29"/>
      <c r="ZT90" s="30"/>
      <c r="ZU90" s="28"/>
      <c r="ZV90" s="29"/>
      <c r="ZW90" s="30"/>
      <c r="ZX90" s="28"/>
      <c r="ZY90" s="29"/>
      <c r="ZZ90" s="30"/>
      <c r="AAA90" s="28"/>
      <c r="AAB90" s="29"/>
      <c r="AAC90" s="30"/>
      <c r="AAD90" s="28"/>
      <c r="AAE90" s="29"/>
      <c r="AAF90" s="30"/>
    </row>
    <row r="91" spans="1:708" ht="15.75" customHeight="1" thickBot="1" x14ac:dyDescent="0.3">
      <c r="A91" s="220">
        <v>15</v>
      </c>
      <c r="B91" s="36"/>
      <c r="C91" s="37">
        <v>22</v>
      </c>
      <c r="D91" s="102" t="s">
        <v>48</v>
      </c>
      <c r="E91" s="208"/>
      <c r="F91" s="210"/>
      <c r="G91" s="212">
        <f>$F$91-$E$91</f>
        <v>0</v>
      </c>
      <c r="H91" s="214">
        <f>SUM($I$91:$Z$91)</f>
        <v>0</v>
      </c>
      <c r="I91" s="58"/>
      <c r="J91" s="56"/>
      <c r="K91" s="59"/>
      <c r="L91" s="58"/>
      <c r="M91" s="56"/>
      <c r="N91" s="59"/>
      <c r="O91" s="58"/>
      <c r="P91" s="56"/>
      <c r="Q91" s="59"/>
      <c r="R91" s="58"/>
      <c r="S91" s="56"/>
      <c r="T91" s="59"/>
      <c r="U91" s="58"/>
      <c r="V91" s="56"/>
      <c r="W91" s="59"/>
      <c r="X91" s="58"/>
      <c r="Y91" s="56"/>
      <c r="Z91" s="59"/>
      <c r="AA91" s="208"/>
      <c r="AB91" s="210">
        <v>10</v>
      </c>
      <c r="AC91" s="212">
        <f>$AB$91-$AA$91</f>
        <v>10</v>
      </c>
      <c r="AD91" s="214">
        <f>SUM($AE$91:$AV$91)</f>
        <v>0</v>
      </c>
      <c r="AE91" s="58"/>
      <c r="AF91" s="56"/>
      <c r="AG91" s="59"/>
      <c r="AH91" s="58"/>
      <c r="AI91" s="56"/>
      <c r="AJ91" s="59"/>
      <c r="AK91" s="58"/>
      <c r="AL91" s="56"/>
      <c r="AM91" s="59"/>
      <c r="AN91" s="58"/>
      <c r="AO91" s="56"/>
      <c r="AP91" s="59"/>
      <c r="AQ91" s="58"/>
      <c r="AR91" s="56"/>
      <c r="AS91" s="59"/>
      <c r="AT91" s="58"/>
      <c r="AU91" s="56"/>
      <c r="AV91" s="59"/>
      <c r="AW91" s="208"/>
      <c r="AX91" s="210"/>
      <c r="AY91" s="212">
        <f>$AX$91-$AW$91</f>
        <v>0</v>
      </c>
      <c r="AZ91" s="214">
        <f>SUM($BA$91:$BR$91)</f>
        <v>0</v>
      </c>
      <c r="BA91" s="58"/>
      <c r="BB91" s="56"/>
      <c r="BC91" s="59"/>
      <c r="BD91" s="58"/>
      <c r="BE91" s="56"/>
      <c r="BF91" s="59"/>
      <c r="BG91" s="58"/>
      <c r="BH91" s="56"/>
      <c r="BI91" s="59"/>
      <c r="BJ91" s="58"/>
      <c r="BK91" s="56"/>
      <c r="BL91" s="59"/>
      <c r="BM91" s="58"/>
      <c r="BN91" s="56"/>
      <c r="BO91" s="59"/>
      <c r="BP91" s="58"/>
      <c r="BQ91" s="56"/>
      <c r="BR91" s="59"/>
      <c r="BS91" s="208"/>
      <c r="BT91" s="210">
        <v>10</v>
      </c>
      <c r="BU91" s="212">
        <f>$BT$91-$BS$91</f>
        <v>10</v>
      </c>
      <c r="BV91" s="214">
        <f>SUM($BW$91:$CN$91)</f>
        <v>0</v>
      </c>
      <c r="BW91" s="58"/>
      <c r="BX91" s="56"/>
      <c r="BY91" s="59"/>
      <c r="BZ91" s="58"/>
      <c r="CA91" s="56"/>
      <c r="CB91" s="59"/>
      <c r="CC91" s="58"/>
      <c r="CD91" s="56"/>
      <c r="CE91" s="59"/>
      <c r="CF91" s="58"/>
      <c r="CG91" s="56"/>
      <c r="CH91" s="59"/>
      <c r="CI91" s="58"/>
      <c r="CJ91" s="56"/>
      <c r="CK91" s="59"/>
      <c r="CL91" s="58"/>
      <c r="CM91" s="56"/>
      <c r="CN91" s="59"/>
      <c r="CO91" s="208"/>
      <c r="CP91" s="210">
        <v>10</v>
      </c>
      <c r="CQ91" s="212">
        <f>$CP$91-$CO$91</f>
        <v>10</v>
      </c>
      <c r="CR91" s="214">
        <f>SUM($CS$91:$DJ$91)</f>
        <v>0</v>
      </c>
      <c r="CS91" s="58"/>
      <c r="CT91" s="56"/>
      <c r="CU91" s="59"/>
      <c r="CV91" s="58"/>
      <c r="CW91" s="56"/>
      <c r="CX91" s="59"/>
      <c r="CY91" s="58"/>
      <c r="CZ91" s="56"/>
      <c r="DA91" s="59"/>
      <c r="DB91" s="58"/>
      <c r="DC91" s="56"/>
      <c r="DD91" s="59"/>
      <c r="DE91" s="58"/>
      <c r="DF91" s="56"/>
      <c r="DG91" s="59"/>
      <c r="DH91" s="58"/>
      <c r="DI91" s="56"/>
      <c r="DJ91" s="59"/>
      <c r="DK91" s="208"/>
      <c r="DL91" s="210"/>
      <c r="DM91" s="212">
        <f>$DL$91-$DK$91</f>
        <v>0</v>
      </c>
      <c r="DN91" s="214">
        <f>SUM($DO$91:$EF$91)</f>
        <v>0</v>
      </c>
      <c r="DO91" s="58"/>
      <c r="DP91" s="56"/>
      <c r="DQ91" s="59"/>
      <c r="DR91" s="58"/>
      <c r="DS91" s="56"/>
      <c r="DT91" s="59"/>
      <c r="DU91" s="58"/>
      <c r="DV91" s="56"/>
      <c r="DW91" s="59"/>
      <c r="DX91" s="58"/>
      <c r="DY91" s="56"/>
      <c r="DZ91" s="59"/>
      <c r="EA91" s="58"/>
      <c r="EB91" s="56"/>
      <c r="EC91" s="59"/>
      <c r="ED91" s="58"/>
      <c r="EE91" s="56"/>
      <c r="EF91" s="59"/>
      <c r="EG91" s="208"/>
      <c r="EH91" s="210"/>
      <c r="EI91" s="212">
        <f>$EH$91-$EG$91</f>
        <v>0</v>
      </c>
      <c r="EJ91" s="214">
        <f>SUM($EK$91:$FB$91)</f>
        <v>0</v>
      </c>
      <c r="EK91" s="58"/>
      <c r="EL91" s="56"/>
      <c r="EM91" s="59"/>
      <c r="EN91" s="58"/>
      <c r="EO91" s="56"/>
      <c r="EP91" s="59"/>
      <c r="EQ91" s="58"/>
      <c r="ER91" s="56"/>
      <c r="ES91" s="59"/>
      <c r="ET91" s="58"/>
      <c r="EU91" s="56"/>
      <c r="EV91" s="59"/>
      <c r="EW91" s="58"/>
      <c r="EX91" s="56"/>
      <c r="EY91" s="59"/>
      <c r="EZ91" s="58"/>
      <c r="FA91" s="56"/>
      <c r="FB91" s="59"/>
      <c r="FC91" s="208"/>
      <c r="FD91" s="210"/>
      <c r="FE91" s="212">
        <f>$FD$91-$FC$91</f>
        <v>0</v>
      </c>
      <c r="FF91" s="214">
        <f>SUM($FG$91:$FX$91)</f>
        <v>0</v>
      </c>
      <c r="FG91" s="58"/>
      <c r="FH91" s="56"/>
      <c r="FI91" s="59"/>
      <c r="FJ91" s="58"/>
      <c r="FK91" s="56"/>
      <c r="FL91" s="59"/>
      <c r="FM91" s="58"/>
      <c r="FN91" s="56"/>
      <c r="FO91" s="59"/>
      <c r="FP91" s="58"/>
      <c r="FQ91" s="56"/>
      <c r="FR91" s="59"/>
      <c r="FS91" s="58"/>
      <c r="FT91" s="56"/>
      <c r="FU91" s="59"/>
      <c r="FV91" s="58"/>
      <c r="FW91" s="56"/>
      <c r="FX91" s="59"/>
      <c r="FY91" s="208"/>
      <c r="FZ91" s="210"/>
      <c r="GA91" s="212">
        <f>$FZ$91-$FY$91</f>
        <v>0</v>
      </c>
      <c r="GB91" s="214">
        <f>SUM($GC$91:$GT$91)</f>
        <v>0</v>
      </c>
      <c r="GC91" s="58"/>
      <c r="GD91" s="56"/>
      <c r="GE91" s="59"/>
      <c r="GF91" s="58"/>
      <c r="GG91" s="56"/>
      <c r="GH91" s="59"/>
      <c r="GI91" s="58"/>
      <c r="GJ91" s="56"/>
      <c r="GK91" s="59"/>
      <c r="GL91" s="58"/>
      <c r="GM91" s="56"/>
      <c r="GN91" s="59"/>
      <c r="GO91" s="58"/>
      <c r="GP91" s="56"/>
      <c r="GQ91" s="59"/>
      <c r="GR91" s="58"/>
      <c r="GS91" s="56"/>
      <c r="GT91" s="59"/>
      <c r="GU91" s="208"/>
      <c r="GV91" s="210">
        <v>10</v>
      </c>
      <c r="GW91" s="212">
        <f>$GV$91-$GU$91</f>
        <v>10</v>
      </c>
      <c r="GX91" s="214">
        <f>SUM($GY$91:$HP$91)</f>
        <v>0</v>
      </c>
      <c r="GY91" s="58"/>
      <c r="GZ91" s="56"/>
      <c r="HA91" s="59"/>
      <c r="HB91" s="58"/>
      <c r="HC91" s="56"/>
      <c r="HD91" s="59"/>
      <c r="HE91" s="58"/>
      <c r="HF91" s="56"/>
      <c r="HG91" s="59"/>
      <c r="HH91" s="58"/>
      <c r="HI91" s="56"/>
      <c r="HJ91" s="59"/>
      <c r="HK91" s="58"/>
      <c r="HL91" s="56"/>
      <c r="HM91" s="59"/>
      <c r="HN91" s="58"/>
      <c r="HO91" s="56"/>
      <c r="HP91" s="59"/>
      <c r="HQ91" s="208"/>
      <c r="HR91" s="210">
        <v>10</v>
      </c>
      <c r="HS91" s="212">
        <f>$HR$91-$HQ$91</f>
        <v>10</v>
      </c>
      <c r="HT91" s="214">
        <f>SUM($HU$91:$IL$91)</f>
        <v>0</v>
      </c>
      <c r="HU91" s="58"/>
      <c r="HV91" s="56"/>
      <c r="HW91" s="59"/>
      <c r="HX91" s="58"/>
      <c r="HY91" s="56"/>
      <c r="HZ91" s="59"/>
      <c r="IA91" s="58"/>
      <c r="IB91" s="56"/>
      <c r="IC91" s="59"/>
      <c r="ID91" s="58"/>
      <c r="IE91" s="56"/>
      <c r="IF91" s="59"/>
      <c r="IG91" s="58"/>
      <c r="IH91" s="56"/>
      <c r="II91" s="59"/>
      <c r="IJ91" s="58"/>
      <c r="IK91" s="56"/>
      <c r="IL91" s="59"/>
      <c r="IM91" s="208"/>
      <c r="IN91" s="210"/>
      <c r="IO91" s="212">
        <f>$IN$91-$IM$91</f>
        <v>0</v>
      </c>
      <c r="IP91" s="214">
        <f>SUM($IQ$91:$JH$91)</f>
        <v>0</v>
      </c>
      <c r="IQ91" s="58"/>
      <c r="IR91" s="56"/>
      <c r="IS91" s="59"/>
      <c r="IT91" s="58"/>
      <c r="IU91" s="56"/>
      <c r="IV91" s="59"/>
      <c r="IW91" s="58"/>
      <c r="IX91" s="56"/>
      <c r="IY91" s="59"/>
      <c r="IZ91" s="58"/>
      <c r="JA91" s="56"/>
      <c r="JB91" s="59"/>
      <c r="JC91" s="58"/>
      <c r="JD91" s="56"/>
      <c r="JE91" s="59"/>
      <c r="JF91" s="58"/>
      <c r="JG91" s="56"/>
      <c r="JH91" s="59"/>
      <c r="JI91" s="208"/>
      <c r="JJ91" s="210"/>
      <c r="JK91" s="212">
        <f>$JJ$91-$JI$91</f>
        <v>0</v>
      </c>
      <c r="JL91" s="214">
        <f>SUM($JM$91:$KD$91)</f>
        <v>0</v>
      </c>
      <c r="JM91" s="58"/>
      <c r="JN91" s="56"/>
      <c r="JO91" s="59"/>
      <c r="JP91" s="58"/>
      <c r="JQ91" s="56"/>
      <c r="JR91" s="59"/>
      <c r="JS91" s="58"/>
      <c r="JT91" s="56"/>
      <c r="JU91" s="59"/>
      <c r="JV91" s="58"/>
      <c r="JW91" s="56"/>
      <c r="JX91" s="59"/>
      <c r="JY91" s="58"/>
      <c r="JZ91" s="56"/>
      <c r="KA91" s="59"/>
      <c r="KB91" s="58"/>
      <c r="KC91" s="56"/>
      <c r="KD91" s="59"/>
      <c r="KE91" s="208"/>
      <c r="KF91" s="210">
        <v>10</v>
      </c>
      <c r="KG91" s="212">
        <f>$KF$91-$KE$91</f>
        <v>10</v>
      </c>
      <c r="KH91" s="214">
        <f>SUM($KI$91:$KZ$91)</f>
        <v>0</v>
      </c>
      <c r="KI91" s="58"/>
      <c r="KJ91" s="56"/>
      <c r="KK91" s="59"/>
      <c r="KL91" s="58"/>
      <c r="KM91" s="56"/>
      <c r="KN91" s="59"/>
      <c r="KO91" s="58"/>
      <c r="KP91" s="56"/>
      <c r="KQ91" s="59"/>
      <c r="KR91" s="58"/>
      <c r="KS91" s="56"/>
      <c r="KT91" s="59"/>
      <c r="KU91" s="58"/>
      <c r="KV91" s="56"/>
      <c r="KW91" s="59"/>
      <c r="KX91" s="58"/>
      <c r="KY91" s="56"/>
      <c r="KZ91" s="59"/>
      <c r="LA91" s="208"/>
      <c r="LB91" s="210">
        <v>10</v>
      </c>
      <c r="LC91" s="212">
        <f>$LB$91-$LA$91</f>
        <v>10</v>
      </c>
      <c r="LD91" s="214">
        <f>SUM($LE$91:$LV$91)</f>
        <v>0</v>
      </c>
      <c r="LE91" s="58"/>
      <c r="LF91" s="56"/>
      <c r="LG91" s="59"/>
      <c r="LH91" s="58"/>
      <c r="LI91" s="56"/>
      <c r="LJ91" s="59"/>
      <c r="LK91" s="58"/>
      <c r="LL91" s="56"/>
      <c r="LM91" s="59"/>
      <c r="LN91" s="58"/>
      <c r="LO91" s="56"/>
      <c r="LP91" s="59"/>
      <c r="LQ91" s="58"/>
      <c r="LR91" s="56"/>
      <c r="LS91" s="59"/>
      <c r="LT91" s="58"/>
      <c r="LU91" s="56"/>
      <c r="LV91" s="59"/>
      <c r="LW91" s="208"/>
      <c r="LX91" s="210"/>
      <c r="LY91" s="212">
        <f>$LX$91-$LW$91</f>
        <v>0</v>
      </c>
      <c r="LZ91" s="214">
        <f>SUM($MA$91:$MR$91)</f>
        <v>0</v>
      </c>
      <c r="MA91" s="58"/>
      <c r="MB91" s="56"/>
      <c r="MC91" s="59"/>
      <c r="MD91" s="58"/>
      <c r="ME91" s="56"/>
      <c r="MF91" s="59"/>
      <c r="MG91" s="58"/>
      <c r="MH91" s="56"/>
      <c r="MI91" s="59"/>
      <c r="MJ91" s="58"/>
      <c r="MK91" s="56"/>
      <c r="ML91" s="59"/>
      <c r="MM91" s="58"/>
      <c r="MN91" s="56"/>
      <c r="MO91" s="59"/>
      <c r="MP91" s="58"/>
      <c r="MQ91" s="56"/>
      <c r="MR91" s="59"/>
      <c r="MS91" s="208"/>
      <c r="MT91" s="210"/>
      <c r="MU91" s="212">
        <f>$MT$91-$MS$91</f>
        <v>0</v>
      </c>
      <c r="MV91" s="214">
        <f>SUM($MW$91:$NN$91)</f>
        <v>0</v>
      </c>
      <c r="MW91" s="58"/>
      <c r="MX91" s="56"/>
      <c r="MY91" s="59"/>
      <c r="MZ91" s="58"/>
      <c r="NA91" s="56"/>
      <c r="NB91" s="59"/>
      <c r="NC91" s="58"/>
      <c r="ND91" s="56"/>
      <c r="NE91" s="59"/>
      <c r="NF91" s="58"/>
      <c r="NG91" s="56"/>
      <c r="NH91" s="59"/>
      <c r="NI91" s="58"/>
      <c r="NJ91" s="56"/>
      <c r="NK91" s="59"/>
      <c r="NL91" s="58"/>
      <c r="NM91" s="56"/>
      <c r="NN91" s="59"/>
      <c r="NO91" s="208"/>
      <c r="NP91" s="210">
        <v>10</v>
      </c>
      <c r="NQ91" s="212">
        <f>$NP$91-$NO$91</f>
        <v>10</v>
      </c>
      <c r="NR91" s="214">
        <f>SUM($NS$91:$OJ$91)</f>
        <v>0</v>
      </c>
      <c r="NS91" s="58"/>
      <c r="NT91" s="56"/>
      <c r="NU91" s="59"/>
      <c r="NV91" s="58"/>
      <c r="NW91" s="56"/>
      <c r="NX91" s="59"/>
      <c r="NY91" s="58"/>
      <c r="NZ91" s="56"/>
      <c r="OA91" s="59"/>
      <c r="OB91" s="58"/>
      <c r="OC91" s="56"/>
      <c r="OD91" s="59"/>
      <c r="OE91" s="58"/>
      <c r="OF91" s="56"/>
      <c r="OG91" s="59"/>
      <c r="OH91" s="58"/>
      <c r="OI91" s="56"/>
      <c r="OJ91" s="59"/>
      <c r="OK91" s="208"/>
      <c r="OL91" s="210">
        <v>0</v>
      </c>
      <c r="OM91" s="212">
        <f>$OL$91-$OK$91</f>
        <v>0</v>
      </c>
      <c r="ON91" s="214">
        <f>SUM($OO$91:$PF$91)</f>
        <v>0</v>
      </c>
      <c r="OO91" s="58"/>
      <c r="OP91" s="56"/>
      <c r="OQ91" s="59"/>
      <c r="OR91" s="58"/>
      <c r="OS91" s="56"/>
      <c r="OT91" s="59"/>
      <c r="OU91" s="58"/>
      <c r="OV91" s="56"/>
      <c r="OW91" s="59"/>
      <c r="OX91" s="58"/>
      <c r="OY91" s="56"/>
      <c r="OZ91" s="59"/>
      <c r="PA91" s="58"/>
      <c r="PB91" s="56"/>
      <c r="PC91" s="59"/>
      <c r="PD91" s="58"/>
      <c r="PE91" s="56"/>
      <c r="PF91" s="59"/>
      <c r="PG91" s="208"/>
      <c r="PH91" s="210">
        <v>12</v>
      </c>
      <c r="PI91" s="212">
        <f>$PH$91-$PG$91</f>
        <v>12</v>
      </c>
      <c r="PJ91" s="214">
        <f>SUM($PK$91:$QB$91)</f>
        <v>0</v>
      </c>
      <c r="PK91" s="58"/>
      <c r="PL91" s="56"/>
      <c r="PM91" s="59"/>
      <c r="PN91" s="58"/>
      <c r="PO91" s="56"/>
      <c r="PP91" s="59"/>
      <c r="PQ91" s="58"/>
      <c r="PR91" s="56"/>
      <c r="PS91" s="59"/>
      <c r="PT91" s="58"/>
      <c r="PU91" s="56"/>
      <c r="PV91" s="59"/>
      <c r="PW91" s="58"/>
      <c r="PX91" s="56"/>
      <c r="PY91" s="59"/>
      <c r="PZ91" s="58"/>
      <c r="QA91" s="56"/>
      <c r="QB91" s="59"/>
      <c r="QC91" s="208"/>
      <c r="QD91" s="210">
        <v>2</v>
      </c>
      <c r="QE91" s="212">
        <f>$QD$91-$QC$91</f>
        <v>2</v>
      </c>
      <c r="QF91" s="214">
        <f>SUM($QG$91:$QX$91)</f>
        <v>0</v>
      </c>
      <c r="QG91" s="58"/>
      <c r="QH91" s="56"/>
      <c r="QI91" s="59"/>
      <c r="QJ91" s="58"/>
      <c r="QK91" s="56"/>
      <c r="QL91" s="59"/>
      <c r="QM91" s="58"/>
      <c r="QN91" s="56"/>
      <c r="QO91" s="59"/>
      <c r="QP91" s="58"/>
      <c r="QQ91" s="56"/>
      <c r="QR91" s="59"/>
      <c r="QS91" s="58"/>
      <c r="QT91" s="56"/>
      <c r="QU91" s="59"/>
      <c r="QV91" s="58"/>
      <c r="QW91" s="56"/>
      <c r="QX91" s="59"/>
      <c r="QY91" s="208"/>
      <c r="QZ91" s="210">
        <v>0</v>
      </c>
      <c r="RA91" s="212">
        <f>$QZ$91-$QY$91</f>
        <v>0</v>
      </c>
      <c r="RB91" s="214">
        <f>SUM($RC$91:$RT$91)</f>
        <v>0</v>
      </c>
      <c r="RC91" s="58"/>
      <c r="RD91" s="56"/>
      <c r="RE91" s="59"/>
      <c r="RF91" s="58"/>
      <c r="RG91" s="56"/>
      <c r="RH91" s="59"/>
      <c r="RI91" s="58"/>
      <c r="RJ91" s="56"/>
      <c r="RK91" s="59"/>
      <c r="RL91" s="58"/>
      <c r="RM91" s="56"/>
      <c r="RN91" s="59"/>
      <c r="RO91" s="58"/>
      <c r="RP91" s="56"/>
      <c r="RQ91" s="59"/>
      <c r="RR91" s="58"/>
      <c r="RS91" s="56"/>
      <c r="RT91" s="59"/>
      <c r="RU91" s="208"/>
      <c r="RV91" s="210">
        <v>0</v>
      </c>
      <c r="RW91" s="212">
        <f>$RV$91-$RU$91</f>
        <v>0</v>
      </c>
      <c r="RX91" s="214">
        <f>SUM($RY$91:$SP$91)</f>
        <v>0</v>
      </c>
      <c r="RY91" s="58"/>
      <c r="RZ91" s="56"/>
      <c r="SA91" s="59"/>
      <c r="SB91" s="58"/>
      <c r="SC91" s="56"/>
      <c r="SD91" s="59"/>
      <c r="SE91" s="58"/>
      <c r="SF91" s="56"/>
      <c r="SG91" s="59"/>
      <c r="SH91" s="58"/>
      <c r="SI91" s="56"/>
      <c r="SJ91" s="59"/>
      <c r="SK91" s="58"/>
      <c r="SL91" s="56"/>
      <c r="SM91" s="59"/>
      <c r="SN91" s="58"/>
      <c r="SO91" s="56"/>
      <c r="SP91" s="59"/>
      <c r="SQ91" s="208"/>
      <c r="SR91" s="210">
        <v>32</v>
      </c>
      <c r="SS91" s="212">
        <f>$SR$91-$SQ$91</f>
        <v>32</v>
      </c>
      <c r="ST91" s="214">
        <f>SUM($SU$91:$TL$91)</f>
        <v>0</v>
      </c>
      <c r="SU91" s="58"/>
      <c r="SV91" s="56"/>
      <c r="SW91" s="59"/>
      <c r="SX91" s="58"/>
      <c r="SY91" s="56"/>
      <c r="SZ91" s="59"/>
      <c r="TA91" s="58"/>
      <c r="TB91" s="56"/>
      <c r="TC91" s="59"/>
      <c r="TD91" s="58"/>
      <c r="TE91" s="56"/>
      <c r="TF91" s="59"/>
      <c r="TG91" s="58"/>
      <c r="TH91" s="56"/>
      <c r="TI91" s="59"/>
      <c r="TJ91" s="58"/>
      <c r="TK91" s="56"/>
      <c r="TL91" s="59"/>
      <c r="TM91" s="208"/>
      <c r="TN91" s="210">
        <v>32</v>
      </c>
      <c r="TO91" s="212">
        <f>$TN$91-$TM$91</f>
        <v>32</v>
      </c>
      <c r="TP91" s="214">
        <f>SUM($TQ$91:$UH$91)</f>
        <v>0</v>
      </c>
      <c r="TQ91" s="58"/>
      <c r="TR91" s="56"/>
      <c r="TS91" s="59"/>
      <c r="TT91" s="58"/>
      <c r="TU91" s="56"/>
      <c r="TV91" s="59"/>
      <c r="TW91" s="58"/>
      <c r="TX91" s="56"/>
      <c r="TY91" s="59"/>
      <c r="TZ91" s="58"/>
      <c r="UA91" s="56"/>
      <c r="UB91" s="59"/>
      <c r="UC91" s="58"/>
      <c r="UD91" s="56"/>
      <c r="UE91" s="59"/>
      <c r="UF91" s="58"/>
      <c r="UG91" s="56"/>
      <c r="UH91" s="59"/>
      <c r="UI91" s="208"/>
      <c r="UJ91" s="210">
        <v>0</v>
      </c>
      <c r="UK91" s="212">
        <f>$UJ$91-$UI$91</f>
        <v>0</v>
      </c>
      <c r="UL91" s="214">
        <f>SUM($UM$91:$VD$91)</f>
        <v>0</v>
      </c>
      <c r="UM91" s="58"/>
      <c r="UN91" s="56"/>
      <c r="UO91" s="59"/>
      <c r="UP91" s="58"/>
      <c r="UQ91" s="56"/>
      <c r="UR91" s="59"/>
      <c r="US91" s="58"/>
      <c r="UT91" s="56"/>
      <c r="UU91" s="59"/>
      <c r="UV91" s="58"/>
      <c r="UW91" s="56"/>
      <c r="UX91" s="59"/>
      <c r="UY91" s="58"/>
      <c r="UZ91" s="56"/>
      <c r="VA91" s="59"/>
      <c r="VB91" s="58"/>
      <c r="VC91" s="56"/>
      <c r="VD91" s="59"/>
      <c r="VE91" s="208"/>
      <c r="VF91" s="210">
        <v>0</v>
      </c>
      <c r="VG91" s="212">
        <f>$VF$91-$VE$91</f>
        <v>0</v>
      </c>
      <c r="VH91" s="214">
        <f>SUM($VI$91:$VZ$91)</f>
        <v>0</v>
      </c>
      <c r="VI91" s="58"/>
      <c r="VJ91" s="56"/>
      <c r="VK91" s="59"/>
      <c r="VL91" s="58"/>
      <c r="VM91" s="56"/>
      <c r="VN91" s="59"/>
      <c r="VO91" s="58"/>
      <c r="VP91" s="56"/>
      <c r="VQ91" s="59"/>
      <c r="VR91" s="58"/>
      <c r="VS91" s="56"/>
      <c r="VT91" s="59"/>
      <c r="VU91" s="58"/>
      <c r="VV91" s="56"/>
      <c r="VW91" s="59"/>
      <c r="VX91" s="58"/>
      <c r="VY91" s="56"/>
      <c r="VZ91" s="59"/>
      <c r="WA91" s="208"/>
      <c r="WB91" s="210">
        <v>25</v>
      </c>
      <c r="WC91" s="212">
        <f>$WB$91-$WA$91</f>
        <v>25</v>
      </c>
      <c r="WD91" s="214">
        <f>SUM($WE$91:$WV$91)</f>
        <v>0</v>
      </c>
      <c r="WE91" s="58"/>
      <c r="WF91" s="56"/>
      <c r="WG91" s="59"/>
      <c r="WH91" s="58"/>
      <c r="WI91" s="56"/>
      <c r="WJ91" s="59"/>
      <c r="WK91" s="58"/>
      <c r="WL91" s="56"/>
      <c r="WM91" s="59"/>
      <c r="WN91" s="58"/>
      <c r="WO91" s="56"/>
      <c r="WP91" s="59"/>
      <c r="WQ91" s="58"/>
      <c r="WR91" s="56"/>
      <c r="WS91" s="59"/>
      <c r="WT91" s="58"/>
      <c r="WU91" s="56"/>
      <c r="WV91" s="59"/>
      <c r="WW91" s="208"/>
      <c r="WX91" s="210">
        <v>25</v>
      </c>
      <c r="WY91" s="212">
        <f>$WX$91-$WW$91</f>
        <v>25</v>
      </c>
      <c r="WZ91" s="214">
        <f>SUM($XA$91:$XR$91)</f>
        <v>0</v>
      </c>
      <c r="XA91" s="58"/>
      <c r="XB91" s="56"/>
      <c r="XC91" s="59"/>
      <c r="XD91" s="58"/>
      <c r="XE91" s="56"/>
      <c r="XF91" s="59"/>
      <c r="XG91" s="58"/>
      <c r="XH91" s="56"/>
      <c r="XI91" s="59"/>
      <c r="XJ91" s="58"/>
      <c r="XK91" s="56"/>
      <c r="XL91" s="59"/>
      <c r="XM91" s="58"/>
      <c r="XN91" s="56"/>
      <c r="XO91" s="59"/>
      <c r="XP91" s="58"/>
      <c r="XQ91" s="56"/>
      <c r="XR91" s="59"/>
      <c r="XS91" s="208"/>
      <c r="XT91" s="210">
        <v>0</v>
      </c>
      <c r="XU91" s="212">
        <f>$XT$91-$XS$91</f>
        <v>0</v>
      </c>
      <c r="XV91" s="214">
        <f>SUM($XW$91:$YN$91)</f>
        <v>0</v>
      </c>
      <c r="XW91" s="58"/>
      <c r="XX91" s="56"/>
      <c r="XY91" s="59"/>
      <c r="XZ91" s="58"/>
      <c r="YA91" s="56"/>
      <c r="YB91" s="59"/>
      <c r="YC91" s="58"/>
      <c r="YD91" s="56"/>
      <c r="YE91" s="59"/>
      <c r="YF91" s="58"/>
      <c r="YG91" s="56"/>
      <c r="YH91" s="59"/>
      <c r="YI91" s="58"/>
      <c r="YJ91" s="56"/>
      <c r="YK91" s="59"/>
      <c r="YL91" s="58"/>
      <c r="YM91" s="56"/>
      <c r="YN91" s="59"/>
      <c r="YO91" s="208"/>
      <c r="YP91" s="210">
        <v>36</v>
      </c>
      <c r="YQ91" s="212">
        <f>$YP$91-$YO$91</f>
        <v>36</v>
      </c>
      <c r="YR91" s="214">
        <f>SUM($YS$91:$ZJ$91)</f>
        <v>0</v>
      </c>
      <c r="YS91" s="58"/>
      <c r="YT91" s="56"/>
      <c r="YU91" s="59"/>
      <c r="YV91" s="58"/>
      <c r="YW91" s="56"/>
      <c r="YX91" s="59"/>
      <c r="YY91" s="58"/>
      <c r="YZ91" s="56"/>
      <c r="ZA91" s="59"/>
      <c r="ZB91" s="58"/>
      <c r="ZC91" s="56"/>
      <c r="ZD91" s="59"/>
      <c r="ZE91" s="58"/>
      <c r="ZF91" s="56"/>
      <c r="ZG91" s="59"/>
      <c r="ZH91" s="58"/>
      <c r="ZI91" s="56"/>
      <c r="ZJ91" s="59"/>
      <c r="ZK91" s="208"/>
      <c r="ZL91" s="210">
        <v>60</v>
      </c>
      <c r="ZM91" s="212">
        <f>$ZL$91-$ZK$91</f>
        <v>60</v>
      </c>
      <c r="ZN91" s="214">
        <f>SUM($ZO$91:$AAF$91)</f>
        <v>0</v>
      </c>
      <c r="ZO91" s="58"/>
      <c r="ZP91" s="56"/>
      <c r="ZQ91" s="59"/>
      <c r="ZR91" s="58"/>
      <c r="ZS91" s="56"/>
      <c r="ZT91" s="59"/>
      <c r="ZU91" s="58"/>
      <c r="ZV91" s="56"/>
      <c r="ZW91" s="59"/>
      <c r="ZX91" s="58"/>
      <c r="ZY91" s="56"/>
      <c r="ZZ91" s="59"/>
      <c r="AAA91" s="58"/>
      <c r="AAB91" s="56"/>
      <c r="AAC91" s="59"/>
      <c r="AAD91" s="58"/>
      <c r="AAE91" s="56"/>
      <c r="AAF91" s="59"/>
    </row>
    <row r="92" spans="1:708" ht="15.75" thickBot="1" x14ac:dyDescent="0.3">
      <c r="A92" s="221"/>
      <c r="B92" s="24"/>
      <c r="D92" s="103"/>
      <c r="E92" s="209"/>
      <c r="F92" s="211"/>
      <c r="G92" s="213">
        <f>$F$92-$E$92</f>
        <v>0</v>
      </c>
      <c r="H92" s="215"/>
      <c r="I92" s="93">
        <v>0</v>
      </c>
      <c r="J92" s="68">
        <f>I92-I91+IF(I94="",I93,I94)</f>
        <v>0</v>
      </c>
      <c r="K92" s="69">
        <f t="shared" ref="K92:Z92" si="672">J92-J91+IF(J94="",J93,J94)</f>
        <v>0</v>
      </c>
      <c r="L92" s="70">
        <f t="shared" si="672"/>
        <v>0</v>
      </c>
      <c r="M92" s="68">
        <f t="shared" si="672"/>
        <v>0</v>
      </c>
      <c r="N92" s="69">
        <f t="shared" si="672"/>
        <v>0</v>
      </c>
      <c r="O92" s="70">
        <f t="shared" si="672"/>
        <v>0</v>
      </c>
      <c r="P92" s="68">
        <f t="shared" si="672"/>
        <v>0</v>
      </c>
      <c r="Q92" s="69">
        <f t="shared" si="672"/>
        <v>0</v>
      </c>
      <c r="R92" s="70">
        <f t="shared" si="672"/>
        <v>0</v>
      </c>
      <c r="S92" s="68">
        <f t="shared" si="672"/>
        <v>0</v>
      </c>
      <c r="T92" s="69">
        <f t="shared" si="672"/>
        <v>0</v>
      </c>
      <c r="U92" s="70">
        <f t="shared" si="672"/>
        <v>0</v>
      </c>
      <c r="V92" s="68">
        <f t="shared" si="672"/>
        <v>0</v>
      </c>
      <c r="W92" s="69">
        <f t="shared" si="672"/>
        <v>0</v>
      </c>
      <c r="X92" s="70">
        <f t="shared" si="672"/>
        <v>0</v>
      </c>
      <c r="Y92" s="68">
        <f t="shared" si="672"/>
        <v>0</v>
      </c>
      <c r="Z92" s="69">
        <f t="shared" si="672"/>
        <v>0</v>
      </c>
      <c r="AA92" s="209"/>
      <c r="AB92" s="211"/>
      <c r="AC92" s="213">
        <f>$AB$92-$AA$92</f>
        <v>0</v>
      </c>
      <c r="AD92" s="215"/>
      <c r="AE92" s="93" t="e">
        <f>WELDING!#REF!</f>
        <v>#REF!</v>
      </c>
      <c r="AF92" s="68" t="e">
        <f>AE92-AE91+IF(AE94="",AE93,AE94)</f>
        <v>#REF!</v>
      </c>
      <c r="AG92" s="69" t="e">
        <f t="shared" ref="AG92:AV92" si="673">AF92-AF91+IF(AF94="",AF93,AF94)</f>
        <v>#REF!</v>
      </c>
      <c r="AH92" s="70" t="e">
        <f t="shared" si="673"/>
        <v>#REF!</v>
      </c>
      <c r="AI92" s="68" t="e">
        <f t="shared" si="673"/>
        <v>#REF!</v>
      </c>
      <c r="AJ92" s="69" t="e">
        <f t="shared" si="673"/>
        <v>#REF!</v>
      </c>
      <c r="AK92" s="70" t="e">
        <f t="shared" si="673"/>
        <v>#REF!</v>
      </c>
      <c r="AL92" s="68" t="e">
        <f t="shared" si="673"/>
        <v>#REF!</v>
      </c>
      <c r="AM92" s="69" t="e">
        <f t="shared" si="673"/>
        <v>#REF!</v>
      </c>
      <c r="AN92" s="70" t="e">
        <f t="shared" si="673"/>
        <v>#REF!</v>
      </c>
      <c r="AO92" s="68" t="e">
        <f t="shared" si="673"/>
        <v>#REF!</v>
      </c>
      <c r="AP92" s="69" t="e">
        <f t="shared" si="673"/>
        <v>#REF!</v>
      </c>
      <c r="AQ92" s="70" t="e">
        <f t="shared" si="673"/>
        <v>#REF!</v>
      </c>
      <c r="AR92" s="68" t="e">
        <f t="shared" si="673"/>
        <v>#REF!</v>
      </c>
      <c r="AS92" s="69" t="e">
        <f t="shared" si="673"/>
        <v>#REF!</v>
      </c>
      <c r="AT92" s="70" t="e">
        <f t="shared" si="673"/>
        <v>#REF!</v>
      </c>
      <c r="AU92" s="68" t="e">
        <f t="shared" si="673"/>
        <v>#REF!</v>
      </c>
      <c r="AV92" s="69" t="e">
        <f t="shared" si="673"/>
        <v>#REF!</v>
      </c>
      <c r="AW92" s="209"/>
      <c r="AX92" s="211"/>
      <c r="AY92" s="213">
        <f>$AX$92-$AW$92</f>
        <v>0</v>
      </c>
      <c r="AZ92" s="215"/>
      <c r="BA92" s="93" t="e">
        <f>WELDING!#REF!</f>
        <v>#REF!</v>
      </c>
      <c r="BB92" s="68" t="e">
        <f>BA92-BA91+IF(BA94="",BA93,BA94)</f>
        <v>#REF!</v>
      </c>
      <c r="BC92" s="69" t="e">
        <f t="shared" ref="BC92:BR92" si="674">BB92-BB91+IF(BB94="",BB93,BB94)</f>
        <v>#REF!</v>
      </c>
      <c r="BD92" s="70" t="e">
        <f t="shared" si="674"/>
        <v>#REF!</v>
      </c>
      <c r="BE92" s="68" t="e">
        <f t="shared" si="674"/>
        <v>#REF!</v>
      </c>
      <c r="BF92" s="69" t="e">
        <f t="shared" si="674"/>
        <v>#REF!</v>
      </c>
      <c r="BG92" s="70" t="e">
        <f t="shared" si="674"/>
        <v>#REF!</v>
      </c>
      <c r="BH92" s="68" t="e">
        <f t="shared" si="674"/>
        <v>#REF!</v>
      </c>
      <c r="BI92" s="69" t="e">
        <f t="shared" si="674"/>
        <v>#REF!</v>
      </c>
      <c r="BJ92" s="70" t="e">
        <f t="shared" si="674"/>
        <v>#REF!</v>
      </c>
      <c r="BK92" s="68" t="e">
        <f t="shared" si="674"/>
        <v>#REF!</v>
      </c>
      <c r="BL92" s="69" t="e">
        <f t="shared" si="674"/>
        <v>#REF!</v>
      </c>
      <c r="BM92" s="70" t="e">
        <f t="shared" si="674"/>
        <v>#REF!</v>
      </c>
      <c r="BN92" s="68" t="e">
        <f t="shared" si="674"/>
        <v>#REF!</v>
      </c>
      <c r="BO92" s="69" t="e">
        <f t="shared" si="674"/>
        <v>#REF!</v>
      </c>
      <c r="BP92" s="70" t="e">
        <f t="shared" si="674"/>
        <v>#REF!</v>
      </c>
      <c r="BQ92" s="68" t="e">
        <f t="shared" si="674"/>
        <v>#REF!</v>
      </c>
      <c r="BR92" s="69" t="e">
        <f t="shared" si="674"/>
        <v>#REF!</v>
      </c>
      <c r="BS92" s="209"/>
      <c r="BT92" s="211"/>
      <c r="BU92" s="213">
        <f>$BT$92-$BS$92</f>
        <v>0</v>
      </c>
      <c r="BV92" s="215"/>
      <c r="BW92" s="93" t="e">
        <f>WELDING!#REF!</f>
        <v>#REF!</v>
      </c>
      <c r="BX92" s="68" t="e">
        <f>BW92-BW91+IF(BW94="",BW93,BW94)</f>
        <v>#REF!</v>
      </c>
      <c r="BY92" s="69" t="e">
        <f t="shared" ref="BY92:CN92" si="675">BX92-BX91+IF(BX94="",BX93,BX94)</f>
        <v>#REF!</v>
      </c>
      <c r="BZ92" s="70" t="e">
        <f t="shared" si="675"/>
        <v>#REF!</v>
      </c>
      <c r="CA92" s="68" t="e">
        <f t="shared" si="675"/>
        <v>#REF!</v>
      </c>
      <c r="CB92" s="69" t="e">
        <f t="shared" si="675"/>
        <v>#REF!</v>
      </c>
      <c r="CC92" s="70" t="e">
        <f t="shared" si="675"/>
        <v>#REF!</v>
      </c>
      <c r="CD92" s="68" t="e">
        <f t="shared" si="675"/>
        <v>#REF!</v>
      </c>
      <c r="CE92" s="69" t="e">
        <f t="shared" si="675"/>
        <v>#REF!</v>
      </c>
      <c r="CF92" s="70" t="e">
        <f t="shared" si="675"/>
        <v>#REF!</v>
      </c>
      <c r="CG92" s="68" t="e">
        <f t="shared" si="675"/>
        <v>#REF!</v>
      </c>
      <c r="CH92" s="69" t="e">
        <f t="shared" si="675"/>
        <v>#REF!</v>
      </c>
      <c r="CI92" s="70" t="e">
        <f t="shared" si="675"/>
        <v>#REF!</v>
      </c>
      <c r="CJ92" s="68" t="e">
        <f t="shared" si="675"/>
        <v>#REF!</v>
      </c>
      <c r="CK92" s="69" t="e">
        <f t="shared" si="675"/>
        <v>#REF!</v>
      </c>
      <c r="CL92" s="70" t="e">
        <f t="shared" si="675"/>
        <v>#REF!</v>
      </c>
      <c r="CM92" s="68" t="e">
        <f t="shared" si="675"/>
        <v>#REF!</v>
      </c>
      <c r="CN92" s="69" t="e">
        <f t="shared" si="675"/>
        <v>#REF!</v>
      </c>
      <c r="CO92" s="209"/>
      <c r="CP92" s="211"/>
      <c r="CQ92" s="213">
        <f>$CP$92-$CO$92</f>
        <v>0</v>
      </c>
      <c r="CR92" s="215"/>
      <c r="CS92" s="93" t="e">
        <f>WELDING!#REF!</f>
        <v>#REF!</v>
      </c>
      <c r="CT92" s="68" t="e">
        <f>CS92-CS91+IF(CS94="",CS93,CS94)</f>
        <v>#REF!</v>
      </c>
      <c r="CU92" s="69" t="e">
        <f t="shared" ref="CU92:DJ92" si="676">CT92-CT91+IF(CT94="",CT93,CT94)</f>
        <v>#REF!</v>
      </c>
      <c r="CV92" s="70" t="e">
        <f t="shared" si="676"/>
        <v>#REF!</v>
      </c>
      <c r="CW92" s="68" t="e">
        <f t="shared" si="676"/>
        <v>#REF!</v>
      </c>
      <c r="CX92" s="69" t="e">
        <f t="shared" si="676"/>
        <v>#REF!</v>
      </c>
      <c r="CY92" s="70" t="e">
        <f t="shared" si="676"/>
        <v>#REF!</v>
      </c>
      <c r="CZ92" s="68" t="e">
        <f t="shared" si="676"/>
        <v>#REF!</v>
      </c>
      <c r="DA92" s="69" t="e">
        <f t="shared" si="676"/>
        <v>#REF!</v>
      </c>
      <c r="DB92" s="70" t="e">
        <f t="shared" si="676"/>
        <v>#REF!</v>
      </c>
      <c r="DC92" s="68" t="e">
        <f t="shared" si="676"/>
        <v>#REF!</v>
      </c>
      <c r="DD92" s="69" t="e">
        <f t="shared" si="676"/>
        <v>#REF!</v>
      </c>
      <c r="DE92" s="70" t="e">
        <f t="shared" si="676"/>
        <v>#REF!</v>
      </c>
      <c r="DF92" s="68" t="e">
        <f t="shared" si="676"/>
        <v>#REF!</v>
      </c>
      <c r="DG92" s="69" t="e">
        <f t="shared" si="676"/>
        <v>#REF!</v>
      </c>
      <c r="DH92" s="70" t="e">
        <f t="shared" si="676"/>
        <v>#REF!</v>
      </c>
      <c r="DI92" s="68" t="e">
        <f t="shared" si="676"/>
        <v>#REF!</v>
      </c>
      <c r="DJ92" s="69" t="e">
        <f t="shared" si="676"/>
        <v>#REF!</v>
      </c>
      <c r="DK92" s="209"/>
      <c r="DL92" s="211"/>
      <c r="DM92" s="213">
        <f>$DL$92-$DK$92</f>
        <v>0</v>
      </c>
      <c r="DN92" s="215"/>
      <c r="DO92" s="93" t="e">
        <f>WELDING!#REF!</f>
        <v>#REF!</v>
      </c>
      <c r="DP92" s="68" t="e">
        <f>DO92-DO91+IF(DO94="",DO93,DO94)</f>
        <v>#REF!</v>
      </c>
      <c r="DQ92" s="69" t="e">
        <f t="shared" ref="DQ92:EF92" si="677">DP92-DP91+IF(DP94="",DP93,DP94)</f>
        <v>#REF!</v>
      </c>
      <c r="DR92" s="70" t="e">
        <f t="shared" si="677"/>
        <v>#REF!</v>
      </c>
      <c r="DS92" s="68" t="e">
        <f t="shared" si="677"/>
        <v>#REF!</v>
      </c>
      <c r="DT92" s="69" t="e">
        <f t="shared" si="677"/>
        <v>#REF!</v>
      </c>
      <c r="DU92" s="70" t="e">
        <f t="shared" si="677"/>
        <v>#REF!</v>
      </c>
      <c r="DV92" s="68" t="e">
        <f t="shared" si="677"/>
        <v>#REF!</v>
      </c>
      <c r="DW92" s="69" t="e">
        <f t="shared" si="677"/>
        <v>#REF!</v>
      </c>
      <c r="DX92" s="70" t="e">
        <f t="shared" si="677"/>
        <v>#REF!</v>
      </c>
      <c r="DY92" s="68" t="e">
        <f t="shared" si="677"/>
        <v>#REF!</v>
      </c>
      <c r="DZ92" s="69" t="e">
        <f t="shared" si="677"/>
        <v>#REF!</v>
      </c>
      <c r="EA92" s="70" t="e">
        <f t="shared" si="677"/>
        <v>#REF!</v>
      </c>
      <c r="EB92" s="68" t="e">
        <f t="shared" si="677"/>
        <v>#REF!</v>
      </c>
      <c r="EC92" s="69" t="e">
        <f t="shared" si="677"/>
        <v>#REF!</v>
      </c>
      <c r="ED92" s="70" t="e">
        <f t="shared" si="677"/>
        <v>#REF!</v>
      </c>
      <c r="EE92" s="68" t="e">
        <f t="shared" si="677"/>
        <v>#REF!</v>
      </c>
      <c r="EF92" s="69" t="e">
        <f t="shared" si="677"/>
        <v>#REF!</v>
      </c>
      <c r="EG92" s="209"/>
      <c r="EH92" s="211"/>
      <c r="EI92" s="213">
        <f>$EH$92-$EG$92</f>
        <v>0</v>
      </c>
      <c r="EJ92" s="215"/>
      <c r="EK92" s="93" t="e">
        <f>WELDING!#REF!</f>
        <v>#REF!</v>
      </c>
      <c r="EL92" s="68" t="e">
        <f>EK92-EK91+IF(EK94="",EK93,EK94)</f>
        <v>#REF!</v>
      </c>
      <c r="EM92" s="69" t="e">
        <f t="shared" ref="EM92:FB92" si="678">EL92-EL91+IF(EL94="",EL93,EL94)</f>
        <v>#REF!</v>
      </c>
      <c r="EN92" s="70" t="e">
        <f t="shared" si="678"/>
        <v>#REF!</v>
      </c>
      <c r="EO92" s="68" t="e">
        <f t="shared" si="678"/>
        <v>#REF!</v>
      </c>
      <c r="EP92" s="69" t="e">
        <f t="shared" si="678"/>
        <v>#REF!</v>
      </c>
      <c r="EQ92" s="70" t="e">
        <f t="shared" si="678"/>
        <v>#REF!</v>
      </c>
      <c r="ER92" s="68" t="e">
        <f t="shared" si="678"/>
        <v>#REF!</v>
      </c>
      <c r="ES92" s="69" t="e">
        <f t="shared" si="678"/>
        <v>#REF!</v>
      </c>
      <c r="ET92" s="70" t="e">
        <f t="shared" si="678"/>
        <v>#REF!</v>
      </c>
      <c r="EU92" s="68" t="e">
        <f t="shared" si="678"/>
        <v>#REF!</v>
      </c>
      <c r="EV92" s="69" t="e">
        <f t="shared" si="678"/>
        <v>#REF!</v>
      </c>
      <c r="EW92" s="70" t="e">
        <f t="shared" si="678"/>
        <v>#REF!</v>
      </c>
      <c r="EX92" s="68" t="e">
        <f t="shared" si="678"/>
        <v>#REF!</v>
      </c>
      <c r="EY92" s="69" t="e">
        <f t="shared" si="678"/>
        <v>#REF!</v>
      </c>
      <c r="EZ92" s="70" t="e">
        <f t="shared" si="678"/>
        <v>#REF!</v>
      </c>
      <c r="FA92" s="68" t="e">
        <f t="shared" si="678"/>
        <v>#REF!</v>
      </c>
      <c r="FB92" s="69" t="e">
        <f t="shared" si="678"/>
        <v>#REF!</v>
      </c>
      <c r="FC92" s="209"/>
      <c r="FD92" s="211"/>
      <c r="FE92" s="213">
        <f>$FD$92-$FC$92</f>
        <v>0</v>
      </c>
      <c r="FF92" s="215"/>
      <c r="FG92" s="93" t="e">
        <f>WELDING!#REF!</f>
        <v>#REF!</v>
      </c>
      <c r="FH92" s="68" t="e">
        <f>FG92-FG91+IF(FG94="",FG93,FG94)</f>
        <v>#REF!</v>
      </c>
      <c r="FI92" s="69" t="e">
        <f t="shared" ref="FI92:FX92" si="679">FH92-FH91+IF(FH94="",FH93,FH94)</f>
        <v>#REF!</v>
      </c>
      <c r="FJ92" s="70" t="e">
        <f t="shared" si="679"/>
        <v>#REF!</v>
      </c>
      <c r="FK92" s="68" t="e">
        <f t="shared" si="679"/>
        <v>#REF!</v>
      </c>
      <c r="FL92" s="69" t="e">
        <f t="shared" si="679"/>
        <v>#REF!</v>
      </c>
      <c r="FM92" s="70" t="e">
        <f t="shared" si="679"/>
        <v>#REF!</v>
      </c>
      <c r="FN92" s="68" t="e">
        <f t="shared" si="679"/>
        <v>#REF!</v>
      </c>
      <c r="FO92" s="69" t="e">
        <f t="shared" si="679"/>
        <v>#REF!</v>
      </c>
      <c r="FP92" s="70" t="e">
        <f t="shared" si="679"/>
        <v>#REF!</v>
      </c>
      <c r="FQ92" s="68" t="e">
        <f t="shared" si="679"/>
        <v>#REF!</v>
      </c>
      <c r="FR92" s="69" t="e">
        <f t="shared" si="679"/>
        <v>#REF!</v>
      </c>
      <c r="FS92" s="70" t="e">
        <f t="shared" si="679"/>
        <v>#REF!</v>
      </c>
      <c r="FT92" s="68" t="e">
        <f t="shared" si="679"/>
        <v>#REF!</v>
      </c>
      <c r="FU92" s="69" t="e">
        <f t="shared" si="679"/>
        <v>#REF!</v>
      </c>
      <c r="FV92" s="70" t="e">
        <f t="shared" si="679"/>
        <v>#REF!</v>
      </c>
      <c r="FW92" s="68" t="e">
        <f t="shared" si="679"/>
        <v>#REF!</v>
      </c>
      <c r="FX92" s="69" t="e">
        <f t="shared" si="679"/>
        <v>#REF!</v>
      </c>
      <c r="FY92" s="209"/>
      <c r="FZ92" s="211"/>
      <c r="GA92" s="213">
        <f>$FZ$92-$FY$92</f>
        <v>0</v>
      </c>
      <c r="GB92" s="215"/>
      <c r="GC92" s="93" t="e">
        <f>WELDING!#REF!</f>
        <v>#REF!</v>
      </c>
      <c r="GD92" s="68" t="e">
        <f>GC92-GC91+IF(GC94="",GC93,GC94)</f>
        <v>#REF!</v>
      </c>
      <c r="GE92" s="69" t="e">
        <f t="shared" ref="GE92:GT92" si="680">GD92-GD91+IF(GD94="",GD93,GD94)</f>
        <v>#REF!</v>
      </c>
      <c r="GF92" s="70" t="e">
        <f t="shared" si="680"/>
        <v>#REF!</v>
      </c>
      <c r="GG92" s="68" t="e">
        <f t="shared" si="680"/>
        <v>#REF!</v>
      </c>
      <c r="GH92" s="69" t="e">
        <f t="shared" si="680"/>
        <v>#REF!</v>
      </c>
      <c r="GI92" s="70" t="e">
        <f t="shared" si="680"/>
        <v>#REF!</v>
      </c>
      <c r="GJ92" s="68" t="e">
        <f t="shared" si="680"/>
        <v>#REF!</v>
      </c>
      <c r="GK92" s="69" t="e">
        <f t="shared" si="680"/>
        <v>#REF!</v>
      </c>
      <c r="GL92" s="70" t="e">
        <f t="shared" si="680"/>
        <v>#REF!</v>
      </c>
      <c r="GM92" s="68" t="e">
        <f t="shared" si="680"/>
        <v>#REF!</v>
      </c>
      <c r="GN92" s="69" t="e">
        <f t="shared" si="680"/>
        <v>#REF!</v>
      </c>
      <c r="GO92" s="70" t="e">
        <f t="shared" si="680"/>
        <v>#REF!</v>
      </c>
      <c r="GP92" s="68" t="e">
        <f t="shared" si="680"/>
        <v>#REF!</v>
      </c>
      <c r="GQ92" s="69" t="e">
        <f t="shared" si="680"/>
        <v>#REF!</v>
      </c>
      <c r="GR92" s="70" t="e">
        <f t="shared" si="680"/>
        <v>#REF!</v>
      </c>
      <c r="GS92" s="68" t="e">
        <f t="shared" si="680"/>
        <v>#REF!</v>
      </c>
      <c r="GT92" s="69" t="e">
        <f t="shared" si="680"/>
        <v>#REF!</v>
      </c>
      <c r="GU92" s="209"/>
      <c r="GV92" s="211"/>
      <c r="GW92" s="213">
        <f>$GV$92-$GU$92</f>
        <v>0</v>
      </c>
      <c r="GX92" s="215"/>
      <c r="GY92" s="93" t="e">
        <f>WELDING!#REF!</f>
        <v>#REF!</v>
      </c>
      <c r="GZ92" s="68" t="e">
        <f>GY92-GY91+IF(GY94="",GY93,GY94)</f>
        <v>#REF!</v>
      </c>
      <c r="HA92" s="69" t="e">
        <f t="shared" ref="HA92:HP92" si="681">GZ92-GZ91+IF(GZ94="",GZ93,GZ94)</f>
        <v>#REF!</v>
      </c>
      <c r="HB92" s="70" t="e">
        <f t="shared" si="681"/>
        <v>#REF!</v>
      </c>
      <c r="HC92" s="68" t="e">
        <f t="shared" si="681"/>
        <v>#REF!</v>
      </c>
      <c r="HD92" s="69" t="e">
        <f t="shared" si="681"/>
        <v>#REF!</v>
      </c>
      <c r="HE92" s="70" t="e">
        <f t="shared" si="681"/>
        <v>#REF!</v>
      </c>
      <c r="HF92" s="68" t="e">
        <f t="shared" si="681"/>
        <v>#REF!</v>
      </c>
      <c r="HG92" s="69" t="e">
        <f t="shared" si="681"/>
        <v>#REF!</v>
      </c>
      <c r="HH92" s="70" t="e">
        <f t="shared" si="681"/>
        <v>#REF!</v>
      </c>
      <c r="HI92" s="68" t="e">
        <f t="shared" si="681"/>
        <v>#REF!</v>
      </c>
      <c r="HJ92" s="69" t="e">
        <f t="shared" si="681"/>
        <v>#REF!</v>
      </c>
      <c r="HK92" s="70" t="e">
        <f t="shared" si="681"/>
        <v>#REF!</v>
      </c>
      <c r="HL92" s="68" t="e">
        <f t="shared" si="681"/>
        <v>#REF!</v>
      </c>
      <c r="HM92" s="69" t="e">
        <f t="shared" si="681"/>
        <v>#REF!</v>
      </c>
      <c r="HN92" s="70" t="e">
        <f t="shared" si="681"/>
        <v>#REF!</v>
      </c>
      <c r="HO92" s="68" t="e">
        <f t="shared" si="681"/>
        <v>#REF!</v>
      </c>
      <c r="HP92" s="69" t="e">
        <f t="shared" si="681"/>
        <v>#REF!</v>
      </c>
      <c r="HQ92" s="209"/>
      <c r="HR92" s="211"/>
      <c r="HS92" s="213">
        <f>$HR$92-$HQ$92</f>
        <v>0</v>
      </c>
      <c r="HT92" s="215"/>
      <c r="HU92" s="93" t="e">
        <f>WELDING!#REF!</f>
        <v>#REF!</v>
      </c>
      <c r="HV92" s="68" t="e">
        <f>HU92-HU91+IF(HU94="",HU93,HU94)</f>
        <v>#REF!</v>
      </c>
      <c r="HW92" s="69" t="e">
        <f t="shared" ref="HW92:IL92" si="682">HV92-HV91+IF(HV94="",HV93,HV94)</f>
        <v>#REF!</v>
      </c>
      <c r="HX92" s="70" t="e">
        <f t="shared" si="682"/>
        <v>#REF!</v>
      </c>
      <c r="HY92" s="68" t="e">
        <f t="shared" si="682"/>
        <v>#REF!</v>
      </c>
      <c r="HZ92" s="69" t="e">
        <f t="shared" si="682"/>
        <v>#REF!</v>
      </c>
      <c r="IA92" s="70" t="e">
        <f t="shared" si="682"/>
        <v>#REF!</v>
      </c>
      <c r="IB92" s="68" t="e">
        <f t="shared" si="682"/>
        <v>#REF!</v>
      </c>
      <c r="IC92" s="69" t="e">
        <f t="shared" si="682"/>
        <v>#REF!</v>
      </c>
      <c r="ID92" s="70" t="e">
        <f t="shared" si="682"/>
        <v>#REF!</v>
      </c>
      <c r="IE92" s="68" t="e">
        <f t="shared" si="682"/>
        <v>#REF!</v>
      </c>
      <c r="IF92" s="69" t="e">
        <f t="shared" si="682"/>
        <v>#REF!</v>
      </c>
      <c r="IG92" s="70" t="e">
        <f t="shared" si="682"/>
        <v>#REF!</v>
      </c>
      <c r="IH92" s="68" t="e">
        <f t="shared" si="682"/>
        <v>#REF!</v>
      </c>
      <c r="II92" s="69" t="e">
        <f t="shared" si="682"/>
        <v>#REF!</v>
      </c>
      <c r="IJ92" s="70" t="e">
        <f t="shared" si="682"/>
        <v>#REF!</v>
      </c>
      <c r="IK92" s="68" t="e">
        <f t="shared" si="682"/>
        <v>#REF!</v>
      </c>
      <c r="IL92" s="69" t="e">
        <f t="shared" si="682"/>
        <v>#REF!</v>
      </c>
      <c r="IM92" s="209"/>
      <c r="IN92" s="211"/>
      <c r="IO92" s="213">
        <f>$IN$92-$IM$92</f>
        <v>0</v>
      </c>
      <c r="IP92" s="215"/>
      <c r="IQ92" s="93" t="e">
        <f>WELDING!#REF!</f>
        <v>#REF!</v>
      </c>
      <c r="IR92" s="68" t="e">
        <f>IQ92-IQ91+IF(IQ94="",IQ93,IQ94)</f>
        <v>#REF!</v>
      </c>
      <c r="IS92" s="69" t="e">
        <f t="shared" ref="IS92:JH92" si="683">IR92-IR91+IF(IR94="",IR93,IR94)</f>
        <v>#REF!</v>
      </c>
      <c r="IT92" s="70" t="e">
        <f t="shared" si="683"/>
        <v>#REF!</v>
      </c>
      <c r="IU92" s="68" t="e">
        <f t="shared" si="683"/>
        <v>#REF!</v>
      </c>
      <c r="IV92" s="69" t="e">
        <f t="shared" si="683"/>
        <v>#REF!</v>
      </c>
      <c r="IW92" s="70" t="e">
        <f t="shared" si="683"/>
        <v>#REF!</v>
      </c>
      <c r="IX92" s="68" t="e">
        <f t="shared" si="683"/>
        <v>#REF!</v>
      </c>
      <c r="IY92" s="69" t="e">
        <f t="shared" si="683"/>
        <v>#REF!</v>
      </c>
      <c r="IZ92" s="70" t="e">
        <f t="shared" si="683"/>
        <v>#REF!</v>
      </c>
      <c r="JA92" s="68" t="e">
        <f t="shared" si="683"/>
        <v>#REF!</v>
      </c>
      <c r="JB92" s="69" t="e">
        <f t="shared" si="683"/>
        <v>#REF!</v>
      </c>
      <c r="JC92" s="70" t="e">
        <f t="shared" si="683"/>
        <v>#REF!</v>
      </c>
      <c r="JD92" s="68" t="e">
        <f t="shared" si="683"/>
        <v>#REF!</v>
      </c>
      <c r="JE92" s="69" t="e">
        <f t="shared" si="683"/>
        <v>#REF!</v>
      </c>
      <c r="JF92" s="70" t="e">
        <f t="shared" si="683"/>
        <v>#REF!</v>
      </c>
      <c r="JG92" s="68" t="e">
        <f t="shared" si="683"/>
        <v>#REF!</v>
      </c>
      <c r="JH92" s="69" t="e">
        <f t="shared" si="683"/>
        <v>#REF!</v>
      </c>
      <c r="JI92" s="209"/>
      <c r="JJ92" s="211"/>
      <c r="JK92" s="213">
        <f>$JJ$92-$JI$92</f>
        <v>0</v>
      </c>
      <c r="JL92" s="215"/>
      <c r="JM92" s="93" t="e">
        <f>WELDING!#REF!</f>
        <v>#REF!</v>
      </c>
      <c r="JN92" s="68" t="e">
        <f>JM92-JM91+IF(JM94="",JM93,JM94)</f>
        <v>#REF!</v>
      </c>
      <c r="JO92" s="69" t="e">
        <f t="shared" ref="JO92:KD92" si="684">JN92-JN91+IF(JN94="",JN93,JN94)</f>
        <v>#REF!</v>
      </c>
      <c r="JP92" s="70" t="e">
        <f t="shared" si="684"/>
        <v>#REF!</v>
      </c>
      <c r="JQ92" s="68" t="e">
        <f t="shared" si="684"/>
        <v>#REF!</v>
      </c>
      <c r="JR92" s="69" t="e">
        <f t="shared" si="684"/>
        <v>#REF!</v>
      </c>
      <c r="JS92" s="70" t="e">
        <f t="shared" si="684"/>
        <v>#REF!</v>
      </c>
      <c r="JT92" s="68" t="e">
        <f t="shared" si="684"/>
        <v>#REF!</v>
      </c>
      <c r="JU92" s="69" t="e">
        <f t="shared" si="684"/>
        <v>#REF!</v>
      </c>
      <c r="JV92" s="70" t="e">
        <f t="shared" si="684"/>
        <v>#REF!</v>
      </c>
      <c r="JW92" s="68" t="e">
        <f t="shared" si="684"/>
        <v>#REF!</v>
      </c>
      <c r="JX92" s="69" t="e">
        <f t="shared" si="684"/>
        <v>#REF!</v>
      </c>
      <c r="JY92" s="70" t="e">
        <f t="shared" si="684"/>
        <v>#REF!</v>
      </c>
      <c r="JZ92" s="68" t="e">
        <f t="shared" si="684"/>
        <v>#REF!</v>
      </c>
      <c r="KA92" s="69" t="e">
        <f t="shared" si="684"/>
        <v>#REF!</v>
      </c>
      <c r="KB92" s="70" t="e">
        <f t="shared" si="684"/>
        <v>#REF!</v>
      </c>
      <c r="KC92" s="68" t="e">
        <f t="shared" si="684"/>
        <v>#REF!</v>
      </c>
      <c r="KD92" s="69" t="e">
        <f t="shared" si="684"/>
        <v>#REF!</v>
      </c>
      <c r="KE92" s="209"/>
      <c r="KF92" s="211"/>
      <c r="KG92" s="213">
        <f>$KF$92-$KE$92</f>
        <v>0</v>
      </c>
      <c r="KH92" s="215"/>
      <c r="KI92" s="93" t="e">
        <f>WELDING!#REF!</f>
        <v>#REF!</v>
      </c>
      <c r="KJ92" s="68" t="e">
        <f>KI92-KI91+IF(KI94="",KI93,KI94)</f>
        <v>#REF!</v>
      </c>
      <c r="KK92" s="69" t="e">
        <f t="shared" ref="KK92:KZ92" si="685">KJ92-KJ91+IF(KJ94="",KJ93,KJ94)</f>
        <v>#REF!</v>
      </c>
      <c r="KL92" s="70" t="e">
        <f t="shared" si="685"/>
        <v>#REF!</v>
      </c>
      <c r="KM92" s="68" t="e">
        <f t="shared" si="685"/>
        <v>#REF!</v>
      </c>
      <c r="KN92" s="69" t="e">
        <f t="shared" si="685"/>
        <v>#REF!</v>
      </c>
      <c r="KO92" s="70" t="e">
        <f t="shared" si="685"/>
        <v>#REF!</v>
      </c>
      <c r="KP92" s="68" t="e">
        <f t="shared" si="685"/>
        <v>#REF!</v>
      </c>
      <c r="KQ92" s="69" t="e">
        <f t="shared" si="685"/>
        <v>#REF!</v>
      </c>
      <c r="KR92" s="70" t="e">
        <f t="shared" si="685"/>
        <v>#REF!</v>
      </c>
      <c r="KS92" s="68" t="e">
        <f t="shared" si="685"/>
        <v>#REF!</v>
      </c>
      <c r="KT92" s="69" t="e">
        <f t="shared" si="685"/>
        <v>#REF!</v>
      </c>
      <c r="KU92" s="70" t="e">
        <f t="shared" si="685"/>
        <v>#REF!</v>
      </c>
      <c r="KV92" s="68" t="e">
        <f t="shared" si="685"/>
        <v>#REF!</v>
      </c>
      <c r="KW92" s="69" t="e">
        <f t="shared" si="685"/>
        <v>#REF!</v>
      </c>
      <c r="KX92" s="70" t="e">
        <f t="shared" si="685"/>
        <v>#REF!</v>
      </c>
      <c r="KY92" s="68" t="e">
        <f t="shared" si="685"/>
        <v>#REF!</v>
      </c>
      <c r="KZ92" s="69" t="e">
        <f t="shared" si="685"/>
        <v>#REF!</v>
      </c>
      <c r="LA92" s="209"/>
      <c r="LB92" s="211"/>
      <c r="LC92" s="213">
        <f>$LB$92-$LA$92</f>
        <v>0</v>
      </c>
      <c r="LD92" s="215"/>
      <c r="LE92" s="93" t="e">
        <f>WELDING!#REF!</f>
        <v>#REF!</v>
      </c>
      <c r="LF92" s="68" t="e">
        <f>LE92-LE91+IF(LE94="",LE93,LE94)</f>
        <v>#REF!</v>
      </c>
      <c r="LG92" s="69" t="e">
        <f t="shared" ref="LG92:LV92" si="686">LF92-LF91+IF(LF94="",LF93,LF94)</f>
        <v>#REF!</v>
      </c>
      <c r="LH92" s="70" t="e">
        <f t="shared" si="686"/>
        <v>#REF!</v>
      </c>
      <c r="LI92" s="68" t="e">
        <f t="shared" si="686"/>
        <v>#REF!</v>
      </c>
      <c r="LJ92" s="69" t="e">
        <f t="shared" si="686"/>
        <v>#REF!</v>
      </c>
      <c r="LK92" s="70" t="e">
        <f t="shared" si="686"/>
        <v>#REF!</v>
      </c>
      <c r="LL92" s="68" t="e">
        <f t="shared" si="686"/>
        <v>#REF!</v>
      </c>
      <c r="LM92" s="69" t="e">
        <f t="shared" si="686"/>
        <v>#REF!</v>
      </c>
      <c r="LN92" s="70" t="e">
        <f t="shared" si="686"/>
        <v>#REF!</v>
      </c>
      <c r="LO92" s="68" t="e">
        <f t="shared" si="686"/>
        <v>#REF!</v>
      </c>
      <c r="LP92" s="69" t="e">
        <f t="shared" si="686"/>
        <v>#REF!</v>
      </c>
      <c r="LQ92" s="70" t="e">
        <f t="shared" si="686"/>
        <v>#REF!</v>
      </c>
      <c r="LR92" s="68" t="e">
        <f t="shared" si="686"/>
        <v>#REF!</v>
      </c>
      <c r="LS92" s="69" t="e">
        <f t="shared" si="686"/>
        <v>#REF!</v>
      </c>
      <c r="LT92" s="70" t="e">
        <f t="shared" si="686"/>
        <v>#REF!</v>
      </c>
      <c r="LU92" s="68" t="e">
        <f t="shared" si="686"/>
        <v>#REF!</v>
      </c>
      <c r="LV92" s="69" t="e">
        <f t="shared" si="686"/>
        <v>#REF!</v>
      </c>
      <c r="LW92" s="209"/>
      <c r="LX92" s="211"/>
      <c r="LY92" s="213">
        <f>$LX$92-$LW$92</f>
        <v>0</v>
      </c>
      <c r="LZ92" s="215"/>
      <c r="MA92" s="93" t="e">
        <f>WELDING!#REF!</f>
        <v>#REF!</v>
      </c>
      <c r="MB92" s="68" t="e">
        <f>MA92-MA91+IF(MA94="",MA93,MA94)</f>
        <v>#REF!</v>
      </c>
      <c r="MC92" s="69" t="e">
        <f t="shared" ref="MC92:MR92" si="687">MB92-MB91+IF(MB94="",MB93,MB94)</f>
        <v>#REF!</v>
      </c>
      <c r="MD92" s="70" t="e">
        <f t="shared" si="687"/>
        <v>#REF!</v>
      </c>
      <c r="ME92" s="68" t="e">
        <f t="shared" si="687"/>
        <v>#REF!</v>
      </c>
      <c r="MF92" s="69" t="e">
        <f t="shared" si="687"/>
        <v>#REF!</v>
      </c>
      <c r="MG92" s="70" t="e">
        <f t="shared" si="687"/>
        <v>#REF!</v>
      </c>
      <c r="MH92" s="68" t="e">
        <f t="shared" si="687"/>
        <v>#REF!</v>
      </c>
      <c r="MI92" s="69" t="e">
        <f t="shared" si="687"/>
        <v>#REF!</v>
      </c>
      <c r="MJ92" s="70" t="e">
        <f t="shared" si="687"/>
        <v>#REF!</v>
      </c>
      <c r="MK92" s="68" t="e">
        <f t="shared" si="687"/>
        <v>#REF!</v>
      </c>
      <c r="ML92" s="69" t="e">
        <f t="shared" si="687"/>
        <v>#REF!</v>
      </c>
      <c r="MM92" s="70" t="e">
        <f t="shared" si="687"/>
        <v>#REF!</v>
      </c>
      <c r="MN92" s="68" t="e">
        <f t="shared" si="687"/>
        <v>#REF!</v>
      </c>
      <c r="MO92" s="69" t="e">
        <f t="shared" si="687"/>
        <v>#REF!</v>
      </c>
      <c r="MP92" s="70" t="e">
        <f t="shared" si="687"/>
        <v>#REF!</v>
      </c>
      <c r="MQ92" s="68" t="e">
        <f t="shared" si="687"/>
        <v>#REF!</v>
      </c>
      <c r="MR92" s="69" t="e">
        <f t="shared" si="687"/>
        <v>#REF!</v>
      </c>
      <c r="MS92" s="209"/>
      <c r="MT92" s="211"/>
      <c r="MU92" s="213">
        <f>$MT$92-$MS$92</f>
        <v>0</v>
      </c>
      <c r="MV92" s="215"/>
      <c r="MW92" s="93" t="e">
        <f>WELDING!#REF!</f>
        <v>#REF!</v>
      </c>
      <c r="MX92" s="68" t="e">
        <f>MW92-MW91+IF(MW94="",MW93,MW94)</f>
        <v>#REF!</v>
      </c>
      <c r="MY92" s="69" t="e">
        <f t="shared" ref="MY92:NN92" si="688">MX92-MX91+IF(MX94="",MX93,MX94)</f>
        <v>#REF!</v>
      </c>
      <c r="MZ92" s="70" t="e">
        <f t="shared" si="688"/>
        <v>#REF!</v>
      </c>
      <c r="NA92" s="68" t="e">
        <f t="shared" si="688"/>
        <v>#REF!</v>
      </c>
      <c r="NB92" s="69" t="e">
        <f t="shared" si="688"/>
        <v>#REF!</v>
      </c>
      <c r="NC92" s="70" t="e">
        <f t="shared" si="688"/>
        <v>#REF!</v>
      </c>
      <c r="ND92" s="68" t="e">
        <f t="shared" si="688"/>
        <v>#REF!</v>
      </c>
      <c r="NE92" s="69" t="e">
        <f t="shared" si="688"/>
        <v>#REF!</v>
      </c>
      <c r="NF92" s="70" t="e">
        <f t="shared" si="688"/>
        <v>#REF!</v>
      </c>
      <c r="NG92" s="68" t="e">
        <f t="shared" si="688"/>
        <v>#REF!</v>
      </c>
      <c r="NH92" s="69" t="e">
        <f t="shared" si="688"/>
        <v>#REF!</v>
      </c>
      <c r="NI92" s="70" t="e">
        <f t="shared" si="688"/>
        <v>#REF!</v>
      </c>
      <c r="NJ92" s="68" t="e">
        <f t="shared" si="688"/>
        <v>#REF!</v>
      </c>
      <c r="NK92" s="69" t="e">
        <f t="shared" si="688"/>
        <v>#REF!</v>
      </c>
      <c r="NL92" s="70" t="e">
        <f t="shared" si="688"/>
        <v>#REF!</v>
      </c>
      <c r="NM92" s="68" t="e">
        <f t="shared" si="688"/>
        <v>#REF!</v>
      </c>
      <c r="NN92" s="69" t="e">
        <f t="shared" si="688"/>
        <v>#REF!</v>
      </c>
      <c r="NO92" s="209"/>
      <c r="NP92" s="211"/>
      <c r="NQ92" s="213">
        <f>$NP$92-$NO$92</f>
        <v>0</v>
      </c>
      <c r="NR92" s="215"/>
      <c r="NS92" s="93" t="e">
        <f>WELDING!#REF!</f>
        <v>#REF!</v>
      </c>
      <c r="NT92" s="68" t="e">
        <f>NS92-NS91+IF(NS94="",NS93,NS94)</f>
        <v>#REF!</v>
      </c>
      <c r="NU92" s="69" t="e">
        <f t="shared" ref="NU92:OJ92" si="689">NT92-NT91+IF(NT94="",NT93,NT94)</f>
        <v>#REF!</v>
      </c>
      <c r="NV92" s="70" t="e">
        <f t="shared" si="689"/>
        <v>#REF!</v>
      </c>
      <c r="NW92" s="68" t="e">
        <f t="shared" si="689"/>
        <v>#REF!</v>
      </c>
      <c r="NX92" s="69" t="e">
        <f t="shared" si="689"/>
        <v>#REF!</v>
      </c>
      <c r="NY92" s="70" t="e">
        <f t="shared" si="689"/>
        <v>#REF!</v>
      </c>
      <c r="NZ92" s="68" t="e">
        <f t="shared" si="689"/>
        <v>#REF!</v>
      </c>
      <c r="OA92" s="69" t="e">
        <f t="shared" si="689"/>
        <v>#REF!</v>
      </c>
      <c r="OB92" s="70" t="e">
        <f t="shared" si="689"/>
        <v>#REF!</v>
      </c>
      <c r="OC92" s="68" t="e">
        <f t="shared" si="689"/>
        <v>#REF!</v>
      </c>
      <c r="OD92" s="69" t="e">
        <f t="shared" si="689"/>
        <v>#REF!</v>
      </c>
      <c r="OE92" s="70" t="e">
        <f t="shared" si="689"/>
        <v>#REF!</v>
      </c>
      <c r="OF92" s="68" t="e">
        <f t="shared" si="689"/>
        <v>#REF!</v>
      </c>
      <c r="OG92" s="69" t="e">
        <f t="shared" si="689"/>
        <v>#REF!</v>
      </c>
      <c r="OH92" s="70" t="e">
        <f t="shared" si="689"/>
        <v>#REF!</v>
      </c>
      <c r="OI92" s="68" t="e">
        <f t="shared" si="689"/>
        <v>#REF!</v>
      </c>
      <c r="OJ92" s="69" t="e">
        <f t="shared" si="689"/>
        <v>#REF!</v>
      </c>
      <c r="OK92" s="209"/>
      <c r="OL92" s="211"/>
      <c r="OM92" s="213">
        <f>$OL$92-$OK$92</f>
        <v>0</v>
      </c>
      <c r="ON92" s="215"/>
      <c r="OO92" s="93" t="e">
        <f>WELDING!#REF!</f>
        <v>#REF!</v>
      </c>
      <c r="OP92" s="68" t="e">
        <f>OO92-OO91+IF(OO94="",OO93,OO94)</f>
        <v>#REF!</v>
      </c>
      <c r="OQ92" s="69" t="e">
        <f t="shared" ref="OQ92:PF92" si="690">OP92-OP91+IF(OP94="",OP93,OP94)</f>
        <v>#REF!</v>
      </c>
      <c r="OR92" s="70" t="e">
        <f t="shared" si="690"/>
        <v>#REF!</v>
      </c>
      <c r="OS92" s="68" t="e">
        <f t="shared" si="690"/>
        <v>#REF!</v>
      </c>
      <c r="OT92" s="69" t="e">
        <f t="shared" si="690"/>
        <v>#REF!</v>
      </c>
      <c r="OU92" s="70" t="e">
        <f t="shared" si="690"/>
        <v>#REF!</v>
      </c>
      <c r="OV92" s="68" t="e">
        <f t="shared" si="690"/>
        <v>#REF!</v>
      </c>
      <c r="OW92" s="69" t="e">
        <f t="shared" si="690"/>
        <v>#REF!</v>
      </c>
      <c r="OX92" s="70" t="e">
        <f t="shared" si="690"/>
        <v>#REF!</v>
      </c>
      <c r="OY92" s="68" t="e">
        <f t="shared" si="690"/>
        <v>#REF!</v>
      </c>
      <c r="OZ92" s="69" t="e">
        <f t="shared" si="690"/>
        <v>#REF!</v>
      </c>
      <c r="PA92" s="70" t="e">
        <f t="shared" si="690"/>
        <v>#REF!</v>
      </c>
      <c r="PB92" s="68" t="e">
        <f t="shared" si="690"/>
        <v>#REF!</v>
      </c>
      <c r="PC92" s="69" t="e">
        <f t="shared" si="690"/>
        <v>#REF!</v>
      </c>
      <c r="PD92" s="70" t="e">
        <f t="shared" si="690"/>
        <v>#REF!</v>
      </c>
      <c r="PE92" s="68" t="e">
        <f t="shared" si="690"/>
        <v>#REF!</v>
      </c>
      <c r="PF92" s="69" t="e">
        <f t="shared" si="690"/>
        <v>#REF!</v>
      </c>
      <c r="PG92" s="209"/>
      <c r="PH92" s="211"/>
      <c r="PI92" s="213">
        <f>$PH$92-$PG$92</f>
        <v>0</v>
      </c>
      <c r="PJ92" s="215"/>
      <c r="PK92" s="93" t="e">
        <f>WELDING!#REF!</f>
        <v>#REF!</v>
      </c>
      <c r="PL92" s="68" t="e">
        <f>PK92-PK91+IF(PK94="",PK93,PK94)</f>
        <v>#REF!</v>
      </c>
      <c r="PM92" s="69" t="e">
        <f t="shared" ref="PM92:QB92" si="691">PL92-PL91+IF(PL94="",PL93,PL94)</f>
        <v>#REF!</v>
      </c>
      <c r="PN92" s="70" t="e">
        <f t="shared" si="691"/>
        <v>#REF!</v>
      </c>
      <c r="PO92" s="68" t="e">
        <f t="shared" si="691"/>
        <v>#REF!</v>
      </c>
      <c r="PP92" s="69" t="e">
        <f t="shared" si="691"/>
        <v>#REF!</v>
      </c>
      <c r="PQ92" s="70" t="e">
        <f t="shared" si="691"/>
        <v>#REF!</v>
      </c>
      <c r="PR92" s="68" t="e">
        <f t="shared" si="691"/>
        <v>#REF!</v>
      </c>
      <c r="PS92" s="69" t="e">
        <f t="shared" si="691"/>
        <v>#REF!</v>
      </c>
      <c r="PT92" s="70" t="e">
        <f t="shared" si="691"/>
        <v>#REF!</v>
      </c>
      <c r="PU92" s="68" t="e">
        <f t="shared" si="691"/>
        <v>#REF!</v>
      </c>
      <c r="PV92" s="69" t="e">
        <f t="shared" si="691"/>
        <v>#REF!</v>
      </c>
      <c r="PW92" s="70" t="e">
        <f t="shared" si="691"/>
        <v>#REF!</v>
      </c>
      <c r="PX92" s="68" t="e">
        <f t="shared" si="691"/>
        <v>#REF!</v>
      </c>
      <c r="PY92" s="69" t="e">
        <f t="shared" si="691"/>
        <v>#REF!</v>
      </c>
      <c r="PZ92" s="70" t="e">
        <f t="shared" si="691"/>
        <v>#REF!</v>
      </c>
      <c r="QA92" s="68" t="e">
        <f t="shared" si="691"/>
        <v>#REF!</v>
      </c>
      <c r="QB92" s="69" t="e">
        <f t="shared" si="691"/>
        <v>#REF!</v>
      </c>
      <c r="QC92" s="209"/>
      <c r="QD92" s="211"/>
      <c r="QE92" s="213">
        <f>$QD$92-$QC$92</f>
        <v>0</v>
      </c>
      <c r="QF92" s="215"/>
      <c r="QG92" s="93" t="e">
        <f>WELDING!#REF!</f>
        <v>#REF!</v>
      </c>
      <c r="QH92" s="68" t="e">
        <f>QG92-QG91+IF(QG94="",QG93,QG94)</f>
        <v>#REF!</v>
      </c>
      <c r="QI92" s="69" t="e">
        <f t="shared" ref="QI92:QX92" si="692">QH92-QH91+IF(QH94="",QH93,QH94)</f>
        <v>#REF!</v>
      </c>
      <c r="QJ92" s="70" t="e">
        <f t="shared" si="692"/>
        <v>#REF!</v>
      </c>
      <c r="QK92" s="68" t="e">
        <f t="shared" si="692"/>
        <v>#REF!</v>
      </c>
      <c r="QL92" s="69" t="e">
        <f t="shared" si="692"/>
        <v>#REF!</v>
      </c>
      <c r="QM92" s="70" t="e">
        <f t="shared" si="692"/>
        <v>#REF!</v>
      </c>
      <c r="QN92" s="68" t="e">
        <f t="shared" si="692"/>
        <v>#REF!</v>
      </c>
      <c r="QO92" s="69" t="e">
        <f t="shared" si="692"/>
        <v>#REF!</v>
      </c>
      <c r="QP92" s="70" t="e">
        <f t="shared" si="692"/>
        <v>#REF!</v>
      </c>
      <c r="QQ92" s="68" t="e">
        <f t="shared" si="692"/>
        <v>#REF!</v>
      </c>
      <c r="QR92" s="69" t="e">
        <f t="shared" si="692"/>
        <v>#REF!</v>
      </c>
      <c r="QS92" s="70" t="e">
        <f t="shared" si="692"/>
        <v>#REF!</v>
      </c>
      <c r="QT92" s="68" t="e">
        <f t="shared" si="692"/>
        <v>#REF!</v>
      </c>
      <c r="QU92" s="69" t="e">
        <f t="shared" si="692"/>
        <v>#REF!</v>
      </c>
      <c r="QV92" s="70" t="e">
        <f t="shared" si="692"/>
        <v>#REF!</v>
      </c>
      <c r="QW92" s="68" t="e">
        <f t="shared" si="692"/>
        <v>#REF!</v>
      </c>
      <c r="QX92" s="69" t="e">
        <f t="shared" si="692"/>
        <v>#REF!</v>
      </c>
      <c r="QY92" s="209"/>
      <c r="QZ92" s="211"/>
      <c r="RA92" s="213">
        <f>$QZ$92-$QY$92</f>
        <v>0</v>
      </c>
      <c r="RB92" s="215"/>
      <c r="RC92" s="93" t="e">
        <f>WELDING!#REF!</f>
        <v>#REF!</v>
      </c>
      <c r="RD92" s="68" t="e">
        <f>RC92-RC91+IF(RC94="",RC93,RC94)</f>
        <v>#REF!</v>
      </c>
      <c r="RE92" s="69" t="e">
        <f t="shared" ref="RE92:RT92" si="693">RD92-RD91+IF(RD94="",RD93,RD94)</f>
        <v>#REF!</v>
      </c>
      <c r="RF92" s="70" t="e">
        <f t="shared" si="693"/>
        <v>#REF!</v>
      </c>
      <c r="RG92" s="68" t="e">
        <f t="shared" si="693"/>
        <v>#REF!</v>
      </c>
      <c r="RH92" s="69" t="e">
        <f t="shared" si="693"/>
        <v>#REF!</v>
      </c>
      <c r="RI92" s="70" t="e">
        <f t="shared" si="693"/>
        <v>#REF!</v>
      </c>
      <c r="RJ92" s="68" t="e">
        <f t="shared" si="693"/>
        <v>#REF!</v>
      </c>
      <c r="RK92" s="69" t="e">
        <f t="shared" si="693"/>
        <v>#REF!</v>
      </c>
      <c r="RL92" s="70" t="e">
        <f t="shared" si="693"/>
        <v>#REF!</v>
      </c>
      <c r="RM92" s="68" t="e">
        <f t="shared" si="693"/>
        <v>#REF!</v>
      </c>
      <c r="RN92" s="69" t="e">
        <f t="shared" si="693"/>
        <v>#REF!</v>
      </c>
      <c r="RO92" s="70" t="e">
        <f t="shared" si="693"/>
        <v>#REF!</v>
      </c>
      <c r="RP92" s="68" t="e">
        <f t="shared" si="693"/>
        <v>#REF!</v>
      </c>
      <c r="RQ92" s="69" t="e">
        <f t="shared" si="693"/>
        <v>#REF!</v>
      </c>
      <c r="RR92" s="70" t="e">
        <f t="shared" si="693"/>
        <v>#REF!</v>
      </c>
      <c r="RS92" s="68" t="e">
        <f t="shared" si="693"/>
        <v>#REF!</v>
      </c>
      <c r="RT92" s="69" t="e">
        <f t="shared" si="693"/>
        <v>#REF!</v>
      </c>
      <c r="RU92" s="209"/>
      <c r="RV92" s="211"/>
      <c r="RW92" s="213">
        <f>$RV$92-$RU$92</f>
        <v>0</v>
      </c>
      <c r="RX92" s="215"/>
      <c r="RY92" s="93" t="e">
        <f>WELDING!#REF!</f>
        <v>#REF!</v>
      </c>
      <c r="RZ92" s="68" t="e">
        <f>RY92-RY91+IF(RY94="",RY93,RY94)</f>
        <v>#REF!</v>
      </c>
      <c r="SA92" s="69" t="e">
        <f t="shared" ref="SA92:SP92" si="694">RZ92-RZ91+IF(RZ94="",RZ93,RZ94)</f>
        <v>#REF!</v>
      </c>
      <c r="SB92" s="70" t="e">
        <f t="shared" si="694"/>
        <v>#REF!</v>
      </c>
      <c r="SC92" s="68" t="e">
        <f t="shared" si="694"/>
        <v>#REF!</v>
      </c>
      <c r="SD92" s="69" t="e">
        <f t="shared" si="694"/>
        <v>#REF!</v>
      </c>
      <c r="SE92" s="70" t="e">
        <f t="shared" si="694"/>
        <v>#REF!</v>
      </c>
      <c r="SF92" s="68" t="e">
        <f t="shared" si="694"/>
        <v>#REF!</v>
      </c>
      <c r="SG92" s="69" t="e">
        <f t="shared" si="694"/>
        <v>#REF!</v>
      </c>
      <c r="SH92" s="70" t="e">
        <f t="shared" si="694"/>
        <v>#REF!</v>
      </c>
      <c r="SI92" s="68" t="e">
        <f t="shared" si="694"/>
        <v>#REF!</v>
      </c>
      <c r="SJ92" s="69" t="e">
        <f t="shared" si="694"/>
        <v>#REF!</v>
      </c>
      <c r="SK92" s="70" t="e">
        <f t="shared" si="694"/>
        <v>#REF!</v>
      </c>
      <c r="SL92" s="68" t="e">
        <f t="shared" si="694"/>
        <v>#REF!</v>
      </c>
      <c r="SM92" s="69" t="e">
        <f t="shared" si="694"/>
        <v>#REF!</v>
      </c>
      <c r="SN92" s="70" t="e">
        <f t="shared" si="694"/>
        <v>#REF!</v>
      </c>
      <c r="SO92" s="68" t="e">
        <f t="shared" si="694"/>
        <v>#REF!</v>
      </c>
      <c r="SP92" s="69" t="e">
        <f t="shared" si="694"/>
        <v>#REF!</v>
      </c>
      <c r="SQ92" s="209"/>
      <c r="SR92" s="211"/>
      <c r="SS92" s="213">
        <f>$SR$92-$SQ$92</f>
        <v>0</v>
      </c>
      <c r="ST92" s="215"/>
      <c r="SU92" s="93" t="e">
        <f>WELDING!#REF!</f>
        <v>#REF!</v>
      </c>
      <c r="SV92" s="68" t="e">
        <f>SU92-SU91+IF(SU94="",SU93,SU94)</f>
        <v>#REF!</v>
      </c>
      <c r="SW92" s="69" t="e">
        <f t="shared" ref="SW92:TL92" si="695">SV92-SV91+IF(SV94="",SV93,SV94)</f>
        <v>#REF!</v>
      </c>
      <c r="SX92" s="70" t="e">
        <f t="shared" si="695"/>
        <v>#REF!</v>
      </c>
      <c r="SY92" s="68" t="e">
        <f t="shared" si="695"/>
        <v>#REF!</v>
      </c>
      <c r="SZ92" s="69" t="e">
        <f t="shared" si="695"/>
        <v>#REF!</v>
      </c>
      <c r="TA92" s="70" t="e">
        <f t="shared" si="695"/>
        <v>#REF!</v>
      </c>
      <c r="TB92" s="68" t="e">
        <f t="shared" si="695"/>
        <v>#REF!</v>
      </c>
      <c r="TC92" s="69" t="e">
        <f t="shared" si="695"/>
        <v>#REF!</v>
      </c>
      <c r="TD92" s="70" t="e">
        <f t="shared" si="695"/>
        <v>#REF!</v>
      </c>
      <c r="TE92" s="68" t="e">
        <f t="shared" si="695"/>
        <v>#REF!</v>
      </c>
      <c r="TF92" s="69" t="e">
        <f t="shared" si="695"/>
        <v>#REF!</v>
      </c>
      <c r="TG92" s="70" t="e">
        <f t="shared" si="695"/>
        <v>#REF!</v>
      </c>
      <c r="TH92" s="68" t="e">
        <f t="shared" si="695"/>
        <v>#REF!</v>
      </c>
      <c r="TI92" s="69" t="e">
        <f t="shared" si="695"/>
        <v>#REF!</v>
      </c>
      <c r="TJ92" s="70" t="e">
        <f t="shared" si="695"/>
        <v>#REF!</v>
      </c>
      <c r="TK92" s="68" t="e">
        <f t="shared" si="695"/>
        <v>#REF!</v>
      </c>
      <c r="TL92" s="69" t="e">
        <f t="shared" si="695"/>
        <v>#REF!</v>
      </c>
      <c r="TM92" s="209"/>
      <c r="TN92" s="211"/>
      <c r="TO92" s="213">
        <f>$TN$92-$TM$92</f>
        <v>0</v>
      </c>
      <c r="TP92" s="215"/>
      <c r="TQ92" s="93" t="e">
        <f>WELDING!#REF!</f>
        <v>#REF!</v>
      </c>
      <c r="TR92" s="68" t="e">
        <f>TQ92-TQ91+IF(TQ94="",TQ93,TQ94)</f>
        <v>#REF!</v>
      </c>
      <c r="TS92" s="69" t="e">
        <f t="shared" ref="TS92:UH92" si="696">TR92-TR91+IF(TR94="",TR93,TR94)</f>
        <v>#REF!</v>
      </c>
      <c r="TT92" s="70" t="e">
        <f t="shared" si="696"/>
        <v>#REF!</v>
      </c>
      <c r="TU92" s="68" t="e">
        <f t="shared" si="696"/>
        <v>#REF!</v>
      </c>
      <c r="TV92" s="69" t="e">
        <f t="shared" si="696"/>
        <v>#REF!</v>
      </c>
      <c r="TW92" s="70" t="e">
        <f t="shared" si="696"/>
        <v>#REF!</v>
      </c>
      <c r="TX92" s="68" t="e">
        <f t="shared" si="696"/>
        <v>#REF!</v>
      </c>
      <c r="TY92" s="69" t="e">
        <f t="shared" si="696"/>
        <v>#REF!</v>
      </c>
      <c r="TZ92" s="70" t="e">
        <f t="shared" si="696"/>
        <v>#REF!</v>
      </c>
      <c r="UA92" s="68" t="e">
        <f t="shared" si="696"/>
        <v>#REF!</v>
      </c>
      <c r="UB92" s="69" t="e">
        <f t="shared" si="696"/>
        <v>#REF!</v>
      </c>
      <c r="UC92" s="70" t="e">
        <f t="shared" si="696"/>
        <v>#REF!</v>
      </c>
      <c r="UD92" s="68" t="e">
        <f t="shared" si="696"/>
        <v>#REF!</v>
      </c>
      <c r="UE92" s="69" t="e">
        <f t="shared" si="696"/>
        <v>#REF!</v>
      </c>
      <c r="UF92" s="70" t="e">
        <f t="shared" si="696"/>
        <v>#REF!</v>
      </c>
      <c r="UG92" s="68" t="e">
        <f t="shared" si="696"/>
        <v>#REF!</v>
      </c>
      <c r="UH92" s="69" t="e">
        <f t="shared" si="696"/>
        <v>#REF!</v>
      </c>
      <c r="UI92" s="209"/>
      <c r="UJ92" s="211"/>
      <c r="UK92" s="213">
        <f>$UJ$92-$UI$92</f>
        <v>0</v>
      </c>
      <c r="UL92" s="215"/>
      <c r="UM92" s="93" t="e">
        <f>WELDING!#REF!</f>
        <v>#REF!</v>
      </c>
      <c r="UN92" s="68" t="e">
        <f>UM92-UM91+IF(UM94="",UM93,UM94)</f>
        <v>#REF!</v>
      </c>
      <c r="UO92" s="69" t="e">
        <f t="shared" ref="UO92:VD92" si="697">UN92-UN91+IF(UN94="",UN93,UN94)</f>
        <v>#REF!</v>
      </c>
      <c r="UP92" s="70" t="e">
        <f t="shared" si="697"/>
        <v>#REF!</v>
      </c>
      <c r="UQ92" s="68" t="e">
        <f t="shared" si="697"/>
        <v>#REF!</v>
      </c>
      <c r="UR92" s="69" t="e">
        <f t="shared" si="697"/>
        <v>#REF!</v>
      </c>
      <c r="US92" s="70" t="e">
        <f t="shared" si="697"/>
        <v>#REF!</v>
      </c>
      <c r="UT92" s="68" t="e">
        <f t="shared" si="697"/>
        <v>#REF!</v>
      </c>
      <c r="UU92" s="69" t="e">
        <f t="shared" si="697"/>
        <v>#REF!</v>
      </c>
      <c r="UV92" s="70" t="e">
        <f t="shared" si="697"/>
        <v>#REF!</v>
      </c>
      <c r="UW92" s="68" t="e">
        <f t="shared" si="697"/>
        <v>#REF!</v>
      </c>
      <c r="UX92" s="69" t="e">
        <f t="shared" si="697"/>
        <v>#REF!</v>
      </c>
      <c r="UY92" s="70" t="e">
        <f t="shared" si="697"/>
        <v>#REF!</v>
      </c>
      <c r="UZ92" s="68" t="e">
        <f t="shared" si="697"/>
        <v>#REF!</v>
      </c>
      <c r="VA92" s="69" t="e">
        <f t="shared" si="697"/>
        <v>#REF!</v>
      </c>
      <c r="VB92" s="70" t="e">
        <f t="shared" si="697"/>
        <v>#REF!</v>
      </c>
      <c r="VC92" s="68" t="e">
        <f t="shared" si="697"/>
        <v>#REF!</v>
      </c>
      <c r="VD92" s="69" t="e">
        <f t="shared" si="697"/>
        <v>#REF!</v>
      </c>
      <c r="VE92" s="209"/>
      <c r="VF92" s="211"/>
      <c r="VG92" s="213">
        <f>$VF$92-$VE$92</f>
        <v>0</v>
      </c>
      <c r="VH92" s="215"/>
      <c r="VI92" s="93" t="e">
        <f>WELDING!#REF!</f>
        <v>#REF!</v>
      </c>
      <c r="VJ92" s="68" t="e">
        <f>VI92-VI91+IF(VI94="",VI93,VI94)</f>
        <v>#REF!</v>
      </c>
      <c r="VK92" s="69" t="e">
        <f t="shared" ref="VK92:VZ92" si="698">VJ92-VJ91+IF(VJ94="",VJ93,VJ94)</f>
        <v>#REF!</v>
      </c>
      <c r="VL92" s="70" t="e">
        <f t="shared" si="698"/>
        <v>#REF!</v>
      </c>
      <c r="VM92" s="68" t="e">
        <f t="shared" si="698"/>
        <v>#REF!</v>
      </c>
      <c r="VN92" s="69" t="e">
        <f t="shared" si="698"/>
        <v>#REF!</v>
      </c>
      <c r="VO92" s="70" t="e">
        <f t="shared" si="698"/>
        <v>#REF!</v>
      </c>
      <c r="VP92" s="68" t="e">
        <f t="shared" si="698"/>
        <v>#REF!</v>
      </c>
      <c r="VQ92" s="69" t="e">
        <f t="shared" si="698"/>
        <v>#REF!</v>
      </c>
      <c r="VR92" s="70" t="e">
        <f t="shared" si="698"/>
        <v>#REF!</v>
      </c>
      <c r="VS92" s="68" t="e">
        <f t="shared" si="698"/>
        <v>#REF!</v>
      </c>
      <c r="VT92" s="69" t="e">
        <f t="shared" si="698"/>
        <v>#REF!</v>
      </c>
      <c r="VU92" s="70" t="e">
        <f t="shared" si="698"/>
        <v>#REF!</v>
      </c>
      <c r="VV92" s="68" t="e">
        <f t="shared" si="698"/>
        <v>#REF!</v>
      </c>
      <c r="VW92" s="69" t="e">
        <f t="shared" si="698"/>
        <v>#REF!</v>
      </c>
      <c r="VX92" s="70" t="e">
        <f t="shared" si="698"/>
        <v>#REF!</v>
      </c>
      <c r="VY92" s="68" t="e">
        <f t="shared" si="698"/>
        <v>#REF!</v>
      </c>
      <c r="VZ92" s="69" t="e">
        <f t="shared" si="698"/>
        <v>#REF!</v>
      </c>
      <c r="WA92" s="209"/>
      <c r="WB92" s="211"/>
      <c r="WC92" s="213">
        <f>$WB$92-$WA$92</f>
        <v>0</v>
      </c>
      <c r="WD92" s="215"/>
      <c r="WE92" s="93" t="e">
        <f>WELDING!#REF!</f>
        <v>#REF!</v>
      </c>
      <c r="WF92" s="68" t="e">
        <f>WE92-WE91+IF(WE94="",WE93,WE94)</f>
        <v>#REF!</v>
      </c>
      <c r="WG92" s="69" t="e">
        <f t="shared" ref="WG92:WV92" si="699">WF92-WF91+IF(WF94="",WF93,WF94)</f>
        <v>#REF!</v>
      </c>
      <c r="WH92" s="70" t="e">
        <f t="shared" si="699"/>
        <v>#REF!</v>
      </c>
      <c r="WI92" s="68" t="e">
        <f t="shared" si="699"/>
        <v>#REF!</v>
      </c>
      <c r="WJ92" s="69" t="e">
        <f t="shared" si="699"/>
        <v>#REF!</v>
      </c>
      <c r="WK92" s="70" t="e">
        <f t="shared" si="699"/>
        <v>#REF!</v>
      </c>
      <c r="WL92" s="68" t="e">
        <f t="shared" si="699"/>
        <v>#REF!</v>
      </c>
      <c r="WM92" s="69" t="e">
        <f t="shared" si="699"/>
        <v>#REF!</v>
      </c>
      <c r="WN92" s="70" t="e">
        <f t="shared" si="699"/>
        <v>#REF!</v>
      </c>
      <c r="WO92" s="68" t="e">
        <f t="shared" si="699"/>
        <v>#REF!</v>
      </c>
      <c r="WP92" s="69" t="e">
        <f t="shared" si="699"/>
        <v>#REF!</v>
      </c>
      <c r="WQ92" s="70" t="e">
        <f t="shared" si="699"/>
        <v>#REF!</v>
      </c>
      <c r="WR92" s="68" t="e">
        <f t="shared" si="699"/>
        <v>#REF!</v>
      </c>
      <c r="WS92" s="69" t="e">
        <f t="shared" si="699"/>
        <v>#REF!</v>
      </c>
      <c r="WT92" s="70" t="e">
        <f t="shared" si="699"/>
        <v>#REF!</v>
      </c>
      <c r="WU92" s="68" t="e">
        <f t="shared" si="699"/>
        <v>#REF!</v>
      </c>
      <c r="WV92" s="69" t="e">
        <f t="shared" si="699"/>
        <v>#REF!</v>
      </c>
      <c r="WW92" s="209"/>
      <c r="WX92" s="211"/>
      <c r="WY92" s="213">
        <f>$WX$92-$WW$92</f>
        <v>0</v>
      </c>
      <c r="WZ92" s="215"/>
      <c r="XA92" s="93" t="e">
        <f>WELDING!#REF!</f>
        <v>#REF!</v>
      </c>
      <c r="XB92" s="68" t="e">
        <f>XA92-XA91+IF(XA94="",XA93,XA94)</f>
        <v>#REF!</v>
      </c>
      <c r="XC92" s="69" t="e">
        <f t="shared" ref="XC92:XR92" si="700">XB92-XB91+IF(XB94="",XB93,XB94)</f>
        <v>#REF!</v>
      </c>
      <c r="XD92" s="70" t="e">
        <f t="shared" si="700"/>
        <v>#REF!</v>
      </c>
      <c r="XE92" s="68" t="e">
        <f t="shared" si="700"/>
        <v>#REF!</v>
      </c>
      <c r="XF92" s="69" t="e">
        <f t="shared" si="700"/>
        <v>#REF!</v>
      </c>
      <c r="XG92" s="70" t="e">
        <f t="shared" si="700"/>
        <v>#REF!</v>
      </c>
      <c r="XH92" s="68" t="e">
        <f t="shared" si="700"/>
        <v>#REF!</v>
      </c>
      <c r="XI92" s="69" t="e">
        <f t="shared" si="700"/>
        <v>#REF!</v>
      </c>
      <c r="XJ92" s="70" t="e">
        <f t="shared" si="700"/>
        <v>#REF!</v>
      </c>
      <c r="XK92" s="68" t="e">
        <f t="shared" si="700"/>
        <v>#REF!</v>
      </c>
      <c r="XL92" s="69" t="e">
        <f t="shared" si="700"/>
        <v>#REF!</v>
      </c>
      <c r="XM92" s="70" t="e">
        <f t="shared" si="700"/>
        <v>#REF!</v>
      </c>
      <c r="XN92" s="68" t="e">
        <f t="shared" si="700"/>
        <v>#REF!</v>
      </c>
      <c r="XO92" s="69" t="e">
        <f t="shared" si="700"/>
        <v>#REF!</v>
      </c>
      <c r="XP92" s="70" t="e">
        <f t="shared" si="700"/>
        <v>#REF!</v>
      </c>
      <c r="XQ92" s="68" t="e">
        <f t="shared" si="700"/>
        <v>#REF!</v>
      </c>
      <c r="XR92" s="69" t="e">
        <f t="shared" si="700"/>
        <v>#REF!</v>
      </c>
      <c r="XS92" s="209"/>
      <c r="XT92" s="211"/>
      <c r="XU92" s="213">
        <f>$XT$92-$XS$92</f>
        <v>0</v>
      </c>
      <c r="XV92" s="215"/>
      <c r="XW92" s="93" t="e">
        <f>WELDING!#REF!</f>
        <v>#REF!</v>
      </c>
      <c r="XX92" s="68" t="e">
        <f>XW92-XW91+IF(XW94="",XW93,XW94)</f>
        <v>#REF!</v>
      </c>
      <c r="XY92" s="69" t="e">
        <f t="shared" ref="XY92:YN92" si="701">XX92-XX91+IF(XX94="",XX93,XX94)</f>
        <v>#REF!</v>
      </c>
      <c r="XZ92" s="70" t="e">
        <f t="shared" si="701"/>
        <v>#REF!</v>
      </c>
      <c r="YA92" s="68" t="e">
        <f t="shared" si="701"/>
        <v>#REF!</v>
      </c>
      <c r="YB92" s="69" t="e">
        <f t="shared" si="701"/>
        <v>#REF!</v>
      </c>
      <c r="YC92" s="70" t="e">
        <f t="shared" si="701"/>
        <v>#REF!</v>
      </c>
      <c r="YD92" s="68" t="e">
        <f t="shared" si="701"/>
        <v>#REF!</v>
      </c>
      <c r="YE92" s="69" t="e">
        <f t="shared" si="701"/>
        <v>#REF!</v>
      </c>
      <c r="YF92" s="70" t="e">
        <f t="shared" si="701"/>
        <v>#REF!</v>
      </c>
      <c r="YG92" s="68" t="e">
        <f t="shared" si="701"/>
        <v>#REF!</v>
      </c>
      <c r="YH92" s="69" t="e">
        <f t="shared" si="701"/>
        <v>#REF!</v>
      </c>
      <c r="YI92" s="70" t="e">
        <f t="shared" si="701"/>
        <v>#REF!</v>
      </c>
      <c r="YJ92" s="68" t="e">
        <f t="shared" si="701"/>
        <v>#REF!</v>
      </c>
      <c r="YK92" s="69" t="e">
        <f t="shared" si="701"/>
        <v>#REF!</v>
      </c>
      <c r="YL92" s="70" t="e">
        <f t="shared" si="701"/>
        <v>#REF!</v>
      </c>
      <c r="YM92" s="68" t="e">
        <f t="shared" si="701"/>
        <v>#REF!</v>
      </c>
      <c r="YN92" s="69" t="e">
        <f t="shared" si="701"/>
        <v>#REF!</v>
      </c>
      <c r="YO92" s="209"/>
      <c r="YP92" s="211"/>
      <c r="YQ92" s="213"/>
      <c r="YR92" s="215"/>
      <c r="YS92" s="93" t="e">
        <f>WELDING!#REF!</f>
        <v>#REF!</v>
      </c>
      <c r="YT92" s="68" t="e">
        <f>YS92-YS91+IF(YS94="",YS93,YS94)</f>
        <v>#REF!</v>
      </c>
      <c r="YU92" s="68" t="e">
        <f t="shared" ref="YU92:ZJ92" si="702">YT92-YT91+IF(YT94="",YT93,YT94)</f>
        <v>#REF!</v>
      </c>
      <c r="YV92" s="68" t="e">
        <f t="shared" si="702"/>
        <v>#REF!</v>
      </c>
      <c r="YW92" s="68" t="e">
        <f t="shared" si="702"/>
        <v>#REF!</v>
      </c>
      <c r="YX92" s="68" t="e">
        <f t="shared" si="702"/>
        <v>#REF!</v>
      </c>
      <c r="YY92" s="68" t="e">
        <f t="shared" si="702"/>
        <v>#REF!</v>
      </c>
      <c r="YZ92" s="68" t="e">
        <f t="shared" si="702"/>
        <v>#REF!</v>
      </c>
      <c r="ZA92" s="68" t="e">
        <f t="shared" si="702"/>
        <v>#REF!</v>
      </c>
      <c r="ZB92" s="68" t="e">
        <f t="shared" si="702"/>
        <v>#REF!</v>
      </c>
      <c r="ZC92" s="68" t="e">
        <f t="shared" si="702"/>
        <v>#REF!</v>
      </c>
      <c r="ZD92" s="68" t="e">
        <f t="shared" si="702"/>
        <v>#REF!</v>
      </c>
      <c r="ZE92" s="68" t="e">
        <f t="shared" si="702"/>
        <v>#REF!</v>
      </c>
      <c r="ZF92" s="68" t="e">
        <f t="shared" si="702"/>
        <v>#REF!</v>
      </c>
      <c r="ZG92" s="68" t="e">
        <f t="shared" si="702"/>
        <v>#REF!</v>
      </c>
      <c r="ZH92" s="68" t="e">
        <f t="shared" si="702"/>
        <v>#REF!</v>
      </c>
      <c r="ZI92" s="68" t="e">
        <f t="shared" si="702"/>
        <v>#REF!</v>
      </c>
      <c r="ZJ92" s="68" t="e">
        <f t="shared" si="702"/>
        <v>#REF!</v>
      </c>
      <c r="ZK92" s="209"/>
      <c r="ZL92" s="211"/>
      <c r="ZM92" s="213"/>
      <c r="ZN92" s="215"/>
      <c r="ZO92" s="93" t="e">
        <f>WELDING!#REF!</f>
        <v>#REF!</v>
      </c>
      <c r="ZP92" s="68" t="e">
        <f>ZO92-ZO91+IF(ZO94="",ZO93,ZO94)</f>
        <v>#REF!</v>
      </c>
      <c r="ZQ92" s="68" t="e">
        <f t="shared" ref="ZQ92:AAF92" si="703">ZP92-ZP91+IF(ZP94="",ZP93,ZP94)</f>
        <v>#REF!</v>
      </c>
      <c r="ZR92" s="68" t="e">
        <f t="shared" si="703"/>
        <v>#REF!</v>
      </c>
      <c r="ZS92" s="68" t="e">
        <f t="shared" si="703"/>
        <v>#REF!</v>
      </c>
      <c r="ZT92" s="68" t="e">
        <f t="shared" si="703"/>
        <v>#REF!</v>
      </c>
      <c r="ZU92" s="68" t="e">
        <f t="shared" si="703"/>
        <v>#REF!</v>
      </c>
      <c r="ZV92" s="68" t="e">
        <f t="shared" si="703"/>
        <v>#REF!</v>
      </c>
      <c r="ZW92" s="68" t="e">
        <f t="shared" si="703"/>
        <v>#REF!</v>
      </c>
      <c r="ZX92" s="68" t="e">
        <f t="shared" si="703"/>
        <v>#REF!</v>
      </c>
      <c r="ZY92" s="68" t="e">
        <f t="shared" si="703"/>
        <v>#REF!</v>
      </c>
      <c r="ZZ92" s="68" t="e">
        <f t="shared" si="703"/>
        <v>#REF!</v>
      </c>
      <c r="AAA92" s="68" t="e">
        <f t="shared" si="703"/>
        <v>#REF!</v>
      </c>
      <c r="AAB92" s="68" t="e">
        <f t="shared" si="703"/>
        <v>#REF!</v>
      </c>
      <c r="AAC92" s="68" t="e">
        <f t="shared" si="703"/>
        <v>#REF!</v>
      </c>
      <c r="AAD92" s="68" t="e">
        <f t="shared" si="703"/>
        <v>#REF!</v>
      </c>
      <c r="AAE92" s="68" t="e">
        <f t="shared" si="703"/>
        <v>#REF!</v>
      </c>
      <c r="AAF92" s="68" t="e">
        <f t="shared" si="703"/>
        <v>#REF!</v>
      </c>
    </row>
    <row r="93" spans="1:708" x14ac:dyDescent="0.25">
      <c r="A93" s="221"/>
      <c r="B93" s="24"/>
      <c r="D93" s="103"/>
      <c r="E93" s="209"/>
      <c r="F93" s="211"/>
      <c r="G93" s="213"/>
      <c r="H93" s="215">
        <f>SUM($I$93:$Z$93)</f>
        <v>0</v>
      </c>
      <c r="I93" s="60"/>
      <c r="J93" s="57"/>
      <c r="K93" s="61"/>
      <c r="L93" s="60"/>
      <c r="M93" s="57"/>
      <c r="N93" s="61"/>
      <c r="O93" s="60"/>
      <c r="P93" s="57"/>
      <c r="Q93" s="61"/>
      <c r="R93" s="60"/>
      <c r="S93" s="57"/>
      <c r="T93" s="61"/>
      <c r="U93" s="60"/>
      <c r="V93" s="57"/>
      <c r="W93" s="61"/>
      <c r="X93" s="60"/>
      <c r="Y93" s="57"/>
      <c r="Z93" s="61"/>
      <c r="AA93" s="209"/>
      <c r="AB93" s="211"/>
      <c r="AC93" s="213"/>
      <c r="AD93" s="215">
        <f>SUM($AE$93:$AV$93)</f>
        <v>0</v>
      </c>
      <c r="AE93" s="60"/>
      <c r="AF93" s="57"/>
      <c r="AG93" s="61"/>
      <c r="AH93" s="60"/>
      <c r="AI93" s="57"/>
      <c r="AJ93" s="61"/>
      <c r="AK93" s="60"/>
      <c r="AL93" s="57"/>
      <c r="AM93" s="61"/>
      <c r="AN93" s="60"/>
      <c r="AO93" s="57"/>
      <c r="AP93" s="61"/>
      <c r="AQ93" s="60"/>
      <c r="AR93" s="57"/>
      <c r="AS93" s="61"/>
      <c r="AT93" s="60"/>
      <c r="AU93" s="57"/>
      <c r="AV93" s="61"/>
      <c r="AW93" s="209"/>
      <c r="AX93" s="211"/>
      <c r="AY93" s="213"/>
      <c r="AZ93" s="215">
        <f>SUM($BA$93:$BR$93)</f>
        <v>0</v>
      </c>
      <c r="BA93" s="60"/>
      <c r="BB93" s="57"/>
      <c r="BC93" s="61"/>
      <c r="BD93" s="60"/>
      <c r="BE93" s="57"/>
      <c r="BF93" s="61"/>
      <c r="BG93" s="60"/>
      <c r="BH93" s="57"/>
      <c r="BI93" s="61"/>
      <c r="BJ93" s="60"/>
      <c r="BK93" s="57"/>
      <c r="BL93" s="61"/>
      <c r="BM93" s="60"/>
      <c r="BN93" s="57"/>
      <c r="BO93" s="61"/>
      <c r="BP93" s="60"/>
      <c r="BQ93" s="57"/>
      <c r="BR93" s="61"/>
      <c r="BS93" s="209"/>
      <c r="BT93" s="211"/>
      <c r="BU93" s="213"/>
      <c r="BV93" s="215">
        <f>SUM($BW$93:$CN$93)</f>
        <v>0</v>
      </c>
      <c r="BW93" s="60"/>
      <c r="BX93" s="57"/>
      <c r="BY93" s="61"/>
      <c r="BZ93" s="60"/>
      <c r="CA93" s="57"/>
      <c r="CB93" s="61"/>
      <c r="CC93" s="60"/>
      <c r="CD93" s="57"/>
      <c r="CE93" s="61"/>
      <c r="CF93" s="60"/>
      <c r="CG93" s="57"/>
      <c r="CH93" s="61"/>
      <c r="CI93" s="60"/>
      <c r="CJ93" s="57"/>
      <c r="CK93" s="61"/>
      <c r="CL93" s="60"/>
      <c r="CM93" s="57"/>
      <c r="CN93" s="61"/>
      <c r="CO93" s="209"/>
      <c r="CP93" s="211"/>
      <c r="CQ93" s="213"/>
      <c r="CR93" s="215">
        <f>SUM($CS$93:$DJ$93)</f>
        <v>0</v>
      </c>
      <c r="CS93" s="60"/>
      <c r="CT93" s="57"/>
      <c r="CU93" s="61"/>
      <c r="CV93" s="60"/>
      <c r="CW93" s="57"/>
      <c r="CX93" s="61"/>
      <c r="CY93" s="60"/>
      <c r="CZ93" s="57"/>
      <c r="DA93" s="61"/>
      <c r="DB93" s="60"/>
      <c r="DC93" s="57"/>
      <c r="DD93" s="61"/>
      <c r="DE93" s="60"/>
      <c r="DF93" s="57"/>
      <c r="DG93" s="61"/>
      <c r="DH93" s="60"/>
      <c r="DI93" s="57"/>
      <c r="DJ93" s="61"/>
      <c r="DK93" s="209"/>
      <c r="DL93" s="211"/>
      <c r="DM93" s="213"/>
      <c r="DN93" s="215">
        <f>SUM($DO$93:$EF$93)</f>
        <v>0</v>
      </c>
      <c r="DO93" s="60"/>
      <c r="DP93" s="57"/>
      <c r="DQ93" s="61"/>
      <c r="DR93" s="60"/>
      <c r="DS93" s="57"/>
      <c r="DT93" s="61"/>
      <c r="DU93" s="60"/>
      <c r="DV93" s="57"/>
      <c r="DW93" s="61"/>
      <c r="DX93" s="60"/>
      <c r="DY93" s="57"/>
      <c r="DZ93" s="61"/>
      <c r="EA93" s="60"/>
      <c r="EB93" s="57"/>
      <c r="EC93" s="61"/>
      <c r="ED93" s="60"/>
      <c r="EE93" s="57"/>
      <c r="EF93" s="61"/>
      <c r="EG93" s="209"/>
      <c r="EH93" s="211"/>
      <c r="EI93" s="213"/>
      <c r="EJ93" s="215">
        <f>SUM($EK$93:$FB$93)</f>
        <v>0</v>
      </c>
      <c r="EK93" s="60"/>
      <c r="EL93" s="57"/>
      <c r="EM93" s="61"/>
      <c r="EN93" s="60"/>
      <c r="EO93" s="57"/>
      <c r="EP93" s="61"/>
      <c r="EQ93" s="60"/>
      <c r="ER93" s="57"/>
      <c r="ES93" s="61"/>
      <c r="ET93" s="60"/>
      <c r="EU93" s="57"/>
      <c r="EV93" s="61"/>
      <c r="EW93" s="60"/>
      <c r="EX93" s="57"/>
      <c r="EY93" s="61"/>
      <c r="EZ93" s="60"/>
      <c r="FA93" s="57"/>
      <c r="FB93" s="61"/>
      <c r="FC93" s="209"/>
      <c r="FD93" s="211"/>
      <c r="FE93" s="213"/>
      <c r="FF93" s="215">
        <f>SUM($FG$93:$FX$93)</f>
        <v>0</v>
      </c>
      <c r="FG93" s="60"/>
      <c r="FH93" s="57"/>
      <c r="FI93" s="61"/>
      <c r="FJ93" s="60"/>
      <c r="FK93" s="57"/>
      <c r="FL93" s="61"/>
      <c r="FM93" s="60"/>
      <c r="FN93" s="57"/>
      <c r="FO93" s="61"/>
      <c r="FP93" s="60"/>
      <c r="FQ93" s="57"/>
      <c r="FR93" s="61"/>
      <c r="FS93" s="60"/>
      <c r="FT93" s="57"/>
      <c r="FU93" s="61"/>
      <c r="FV93" s="60"/>
      <c r="FW93" s="57"/>
      <c r="FX93" s="61"/>
      <c r="FY93" s="209"/>
      <c r="FZ93" s="211"/>
      <c r="GA93" s="213"/>
      <c r="GB93" s="215">
        <f>SUM($GC$93:$GT$93)</f>
        <v>0</v>
      </c>
      <c r="GC93" s="60"/>
      <c r="GD93" s="57"/>
      <c r="GE93" s="61"/>
      <c r="GF93" s="60"/>
      <c r="GG93" s="57"/>
      <c r="GH93" s="61"/>
      <c r="GI93" s="60"/>
      <c r="GJ93" s="57"/>
      <c r="GK93" s="61"/>
      <c r="GL93" s="60"/>
      <c r="GM93" s="57"/>
      <c r="GN93" s="61"/>
      <c r="GO93" s="60"/>
      <c r="GP93" s="57"/>
      <c r="GQ93" s="61"/>
      <c r="GR93" s="60"/>
      <c r="GS93" s="57"/>
      <c r="GT93" s="61"/>
      <c r="GU93" s="209"/>
      <c r="GV93" s="211"/>
      <c r="GW93" s="213"/>
      <c r="GX93" s="215">
        <f>SUM($GY$93:$HP$93)</f>
        <v>0</v>
      </c>
      <c r="GY93" s="60"/>
      <c r="GZ93" s="57"/>
      <c r="HA93" s="61"/>
      <c r="HB93" s="60"/>
      <c r="HC93" s="57"/>
      <c r="HD93" s="61"/>
      <c r="HE93" s="60"/>
      <c r="HF93" s="57"/>
      <c r="HG93" s="61"/>
      <c r="HH93" s="60"/>
      <c r="HI93" s="57"/>
      <c r="HJ93" s="61"/>
      <c r="HK93" s="60"/>
      <c r="HL93" s="57"/>
      <c r="HM93" s="61"/>
      <c r="HN93" s="60"/>
      <c r="HO93" s="57"/>
      <c r="HP93" s="61"/>
      <c r="HQ93" s="209"/>
      <c r="HR93" s="211"/>
      <c r="HS93" s="213"/>
      <c r="HT93" s="215">
        <f>SUM($HU$93:$IL$93)</f>
        <v>0</v>
      </c>
      <c r="HU93" s="60"/>
      <c r="HV93" s="57"/>
      <c r="HW93" s="61"/>
      <c r="HX93" s="60"/>
      <c r="HY93" s="57"/>
      <c r="HZ93" s="61"/>
      <c r="IA93" s="60"/>
      <c r="IB93" s="57"/>
      <c r="IC93" s="61"/>
      <c r="ID93" s="60"/>
      <c r="IE93" s="57"/>
      <c r="IF93" s="61"/>
      <c r="IG93" s="60"/>
      <c r="IH93" s="57"/>
      <c r="II93" s="61"/>
      <c r="IJ93" s="60"/>
      <c r="IK93" s="57"/>
      <c r="IL93" s="61"/>
      <c r="IM93" s="209"/>
      <c r="IN93" s="211"/>
      <c r="IO93" s="213"/>
      <c r="IP93" s="215">
        <f>SUM($IQ$93:$JH$93)</f>
        <v>0</v>
      </c>
      <c r="IQ93" s="60"/>
      <c r="IR93" s="57"/>
      <c r="IS93" s="61"/>
      <c r="IT93" s="60"/>
      <c r="IU93" s="57"/>
      <c r="IV93" s="61"/>
      <c r="IW93" s="60"/>
      <c r="IX93" s="57"/>
      <c r="IY93" s="61"/>
      <c r="IZ93" s="60"/>
      <c r="JA93" s="57"/>
      <c r="JB93" s="61"/>
      <c r="JC93" s="60"/>
      <c r="JD93" s="57"/>
      <c r="JE93" s="61"/>
      <c r="JF93" s="60"/>
      <c r="JG93" s="57"/>
      <c r="JH93" s="61"/>
      <c r="JI93" s="209"/>
      <c r="JJ93" s="211"/>
      <c r="JK93" s="213"/>
      <c r="JL93" s="215">
        <f>SUM($JM$93:$KD$93)</f>
        <v>0</v>
      </c>
      <c r="JM93" s="60"/>
      <c r="JN93" s="57"/>
      <c r="JO93" s="61"/>
      <c r="JP93" s="60"/>
      <c r="JQ93" s="57"/>
      <c r="JR93" s="61"/>
      <c r="JS93" s="60"/>
      <c r="JT93" s="57"/>
      <c r="JU93" s="61"/>
      <c r="JV93" s="60"/>
      <c r="JW93" s="57"/>
      <c r="JX93" s="61"/>
      <c r="JY93" s="60"/>
      <c r="JZ93" s="57"/>
      <c r="KA93" s="61"/>
      <c r="KB93" s="60"/>
      <c r="KC93" s="57"/>
      <c r="KD93" s="61"/>
      <c r="KE93" s="209"/>
      <c r="KF93" s="211"/>
      <c r="KG93" s="213"/>
      <c r="KH93" s="215">
        <f>SUM($KI$93:$KZ$93)</f>
        <v>0</v>
      </c>
      <c r="KI93" s="60"/>
      <c r="KJ93" s="57"/>
      <c r="KK93" s="61"/>
      <c r="KL93" s="60"/>
      <c r="KM93" s="57"/>
      <c r="KN93" s="61"/>
      <c r="KO93" s="60"/>
      <c r="KP93" s="57"/>
      <c r="KQ93" s="61"/>
      <c r="KR93" s="60"/>
      <c r="KS93" s="57"/>
      <c r="KT93" s="61"/>
      <c r="KU93" s="60"/>
      <c r="KV93" s="57"/>
      <c r="KW93" s="61"/>
      <c r="KX93" s="60"/>
      <c r="KY93" s="57"/>
      <c r="KZ93" s="61"/>
      <c r="LA93" s="209"/>
      <c r="LB93" s="211"/>
      <c r="LC93" s="213"/>
      <c r="LD93" s="215">
        <f>SUM($LE$93:$LV$93)</f>
        <v>0</v>
      </c>
      <c r="LE93" s="60"/>
      <c r="LF93" s="57"/>
      <c r="LG93" s="61"/>
      <c r="LH93" s="60"/>
      <c r="LI93" s="57"/>
      <c r="LJ93" s="61"/>
      <c r="LK93" s="60"/>
      <c r="LL93" s="57"/>
      <c r="LM93" s="61"/>
      <c r="LN93" s="60"/>
      <c r="LO93" s="57"/>
      <c r="LP93" s="61"/>
      <c r="LQ93" s="60"/>
      <c r="LR93" s="57"/>
      <c r="LS93" s="61"/>
      <c r="LT93" s="60"/>
      <c r="LU93" s="57"/>
      <c r="LV93" s="61"/>
      <c r="LW93" s="209"/>
      <c r="LX93" s="211"/>
      <c r="LY93" s="213"/>
      <c r="LZ93" s="215">
        <f>SUM($MA$93:$MR$93)</f>
        <v>0</v>
      </c>
      <c r="MA93" s="60"/>
      <c r="MB93" s="57"/>
      <c r="MC93" s="61"/>
      <c r="MD93" s="60"/>
      <c r="ME93" s="57"/>
      <c r="MF93" s="61"/>
      <c r="MG93" s="60"/>
      <c r="MH93" s="57"/>
      <c r="MI93" s="61"/>
      <c r="MJ93" s="60"/>
      <c r="MK93" s="57"/>
      <c r="ML93" s="61"/>
      <c r="MM93" s="60"/>
      <c r="MN93" s="57"/>
      <c r="MO93" s="61"/>
      <c r="MP93" s="60"/>
      <c r="MQ93" s="57"/>
      <c r="MR93" s="61"/>
      <c r="MS93" s="209"/>
      <c r="MT93" s="211"/>
      <c r="MU93" s="213"/>
      <c r="MV93" s="215">
        <f>SUM($MW$93:$NN$93)</f>
        <v>0</v>
      </c>
      <c r="MW93" s="60"/>
      <c r="MX93" s="57"/>
      <c r="MY93" s="61"/>
      <c r="MZ93" s="60"/>
      <c r="NA93" s="57"/>
      <c r="NB93" s="61"/>
      <c r="NC93" s="60"/>
      <c r="ND93" s="57"/>
      <c r="NE93" s="61"/>
      <c r="NF93" s="60"/>
      <c r="NG93" s="57"/>
      <c r="NH93" s="61"/>
      <c r="NI93" s="60"/>
      <c r="NJ93" s="57"/>
      <c r="NK93" s="61"/>
      <c r="NL93" s="60"/>
      <c r="NM93" s="57"/>
      <c r="NN93" s="61"/>
      <c r="NO93" s="209"/>
      <c r="NP93" s="211"/>
      <c r="NQ93" s="213"/>
      <c r="NR93" s="215">
        <f>SUM($NS$93:$OJ$93)</f>
        <v>0</v>
      </c>
      <c r="NS93" s="60"/>
      <c r="NT93" s="57"/>
      <c r="NU93" s="61"/>
      <c r="NV93" s="60"/>
      <c r="NW93" s="57"/>
      <c r="NX93" s="61"/>
      <c r="NY93" s="60"/>
      <c r="NZ93" s="57"/>
      <c r="OA93" s="61"/>
      <c r="OB93" s="60"/>
      <c r="OC93" s="57"/>
      <c r="OD93" s="61"/>
      <c r="OE93" s="60"/>
      <c r="OF93" s="57"/>
      <c r="OG93" s="61"/>
      <c r="OH93" s="60"/>
      <c r="OI93" s="57"/>
      <c r="OJ93" s="61"/>
      <c r="OK93" s="209"/>
      <c r="OL93" s="211"/>
      <c r="OM93" s="213"/>
      <c r="ON93" s="215">
        <f>SUM($OO$93:$PF$93)</f>
        <v>0</v>
      </c>
      <c r="OO93" s="60"/>
      <c r="OP93" s="57"/>
      <c r="OQ93" s="61"/>
      <c r="OR93" s="60"/>
      <c r="OS93" s="57"/>
      <c r="OT93" s="61"/>
      <c r="OU93" s="60"/>
      <c r="OV93" s="57"/>
      <c r="OW93" s="61"/>
      <c r="OX93" s="60"/>
      <c r="OY93" s="57"/>
      <c r="OZ93" s="61"/>
      <c r="PA93" s="60"/>
      <c r="PB93" s="57"/>
      <c r="PC93" s="61"/>
      <c r="PD93" s="60"/>
      <c r="PE93" s="57"/>
      <c r="PF93" s="61"/>
      <c r="PG93" s="209"/>
      <c r="PH93" s="211"/>
      <c r="PI93" s="213"/>
      <c r="PJ93" s="215">
        <f>SUM($PK$93:$QB$93)</f>
        <v>0</v>
      </c>
      <c r="PK93" s="60"/>
      <c r="PL93" s="57"/>
      <c r="PM93" s="61"/>
      <c r="PN93" s="60"/>
      <c r="PO93" s="57"/>
      <c r="PP93" s="61"/>
      <c r="PQ93" s="60"/>
      <c r="PR93" s="57"/>
      <c r="PS93" s="61"/>
      <c r="PT93" s="60"/>
      <c r="PU93" s="57"/>
      <c r="PV93" s="61"/>
      <c r="PW93" s="60"/>
      <c r="PX93" s="57"/>
      <c r="PY93" s="61"/>
      <c r="PZ93" s="60"/>
      <c r="QA93" s="57"/>
      <c r="QB93" s="61"/>
      <c r="QC93" s="209"/>
      <c r="QD93" s="211"/>
      <c r="QE93" s="213"/>
      <c r="QF93" s="215">
        <f>SUM($QG$93:$QX$93)</f>
        <v>0</v>
      </c>
      <c r="QG93" s="60"/>
      <c r="QH93" s="57"/>
      <c r="QI93" s="61"/>
      <c r="QJ93" s="60"/>
      <c r="QK93" s="57"/>
      <c r="QL93" s="61"/>
      <c r="QM93" s="60"/>
      <c r="QN93" s="57"/>
      <c r="QO93" s="61"/>
      <c r="QP93" s="60"/>
      <c r="QQ93" s="57"/>
      <c r="QR93" s="61"/>
      <c r="QS93" s="60"/>
      <c r="QT93" s="57"/>
      <c r="QU93" s="61"/>
      <c r="QV93" s="60"/>
      <c r="QW93" s="57"/>
      <c r="QX93" s="61"/>
      <c r="QY93" s="209"/>
      <c r="QZ93" s="211"/>
      <c r="RA93" s="213"/>
      <c r="RB93" s="215">
        <f>SUM($RC$93:$RT$93)</f>
        <v>0</v>
      </c>
      <c r="RC93" s="60"/>
      <c r="RD93" s="57"/>
      <c r="RE93" s="61"/>
      <c r="RF93" s="60"/>
      <c r="RG93" s="57"/>
      <c r="RH93" s="61"/>
      <c r="RI93" s="60"/>
      <c r="RJ93" s="57"/>
      <c r="RK93" s="61"/>
      <c r="RL93" s="60"/>
      <c r="RM93" s="57"/>
      <c r="RN93" s="61"/>
      <c r="RO93" s="60"/>
      <c r="RP93" s="57"/>
      <c r="RQ93" s="61"/>
      <c r="RR93" s="60"/>
      <c r="RS93" s="57"/>
      <c r="RT93" s="61"/>
      <c r="RU93" s="209"/>
      <c r="RV93" s="211"/>
      <c r="RW93" s="213"/>
      <c r="RX93" s="215">
        <f>SUM($RY$93:$SP$93)</f>
        <v>0</v>
      </c>
      <c r="RY93" s="60"/>
      <c r="RZ93" s="57"/>
      <c r="SA93" s="61"/>
      <c r="SB93" s="60"/>
      <c r="SC93" s="57"/>
      <c r="SD93" s="61"/>
      <c r="SE93" s="60"/>
      <c r="SF93" s="57"/>
      <c r="SG93" s="61"/>
      <c r="SH93" s="60"/>
      <c r="SI93" s="57"/>
      <c r="SJ93" s="61"/>
      <c r="SK93" s="60"/>
      <c r="SL93" s="57"/>
      <c r="SM93" s="61"/>
      <c r="SN93" s="60"/>
      <c r="SO93" s="57"/>
      <c r="SP93" s="61"/>
      <c r="SQ93" s="209"/>
      <c r="SR93" s="211"/>
      <c r="SS93" s="213"/>
      <c r="ST93" s="215">
        <f>SUM($SU$93:$TL$93)</f>
        <v>0</v>
      </c>
      <c r="SU93" s="60"/>
      <c r="SV93" s="57"/>
      <c r="SW93" s="61"/>
      <c r="SX93" s="60"/>
      <c r="SY93" s="57"/>
      <c r="SZ93" s="61"/>
      <c r="TA93" s="60"/>
      <c r="TB93" s="57"/>
      <c r="TC93" s="61"/>
      <c r="TD93" s="60"/>
      <c r="TE93" s="57"/>
      <c r="TF93" s="61"/>
      <c r="TG93" s="60"/>
      <c r="TH93" s="57"/>
      <c r="TI93" s="61"/>
      <c r="TJ93" s="60"/>
      <c r="TK93" s="57"/>
      <c r="TL93" s="61"/>
      <c r="TM93" s="209"/>
      <c r="TN93" s="211"/>
      <c r="TO93" s="213"/>
      <c r="TP93" s="215">
        <f>SUM($TQ$93:$UH$93)</f>
        <v>0</v>
      </c>
      <c r="TQ93" s="60"/>
      <c r="TR93" s="57"/>
      <c r="TS93" s="61"/>
      <c r="TT93" s="60"/>
      <c r="TU93" s="57"/>
      <c r="TV93" s="61"/>
      <c r="TW93" s="60"/>
      <c r="TX93" s="57"/>
      <c r="TY93" s="61"/>
      <c r="TZ93" s="60"/>
      <c r="UA93" s="57"/>
      <c r="UB93" s="61"/>
      <c r="UC93" s="60"/>
      <c r="UD93" s="57"/>
      <c r="UE93" s="61"/>
      <c r="UF93" s="60"/>
      <c r="UG93" s="57"/>
      <c r="UH93" s="61"/>
      <c r="UI93" s="209"/>
      <c r="UJ93" s="211"/>
      <c r="UK93" s="213"/>
      <c r="UL93" s="215">
        <f>SUM($UM$93:$VD$93)</f>
        <v>0</v>
      </c>
      <c r="UM93" s="60"/>
      <c r="UN93" s="57"/>
      <c r="UO93" s="61"/>
      <c r="UP93" s="60"/>
      <c r="UQ93" s="57"/>
      <c r="UR93" s="61"/>
      <c r="US93" s="60"/>
      <c r="UT93" s="57"/>
      <c r="UU93" s="61"/>
      <c r="UV93" s="60"/>
      <c r="UW93" s="57"/>
      <c r="UX93" s="61"/>
      <c r="UY93" s="60"/>
      <c r="UZ93" s="57"/>
      <c r="VA93" s="61"/>
      <c r="VB93" s="60"/>
      <c r="VC93" s="57"/>
      <c r="VD93" s="61"/>
      <c r="VE93" s="209"/>
      <c r="VF93" s="211"/>
      <c r="VG93" s="213"/>
      <c r="VH93" s="215">
        <f>SUM($VI$93:$VZ$93)</f>
        <v>0</v>
      </c>
      <c r="VI93" s="60"/>
      <c r="VJ93" s="57"/>
      <c r="VK93" s="61"/>
      <c r="VL93" s="60"/>
      <c r="VM93" s="57"/>
      <c r="VN93" s="61"/>
      <c r="VO93" s="60"/>
      <c r="VP93" s="57"/>
      <c r="VQ93" s="61"/>
      <c r="VR93" s="60"/>
      <c r="VS93" s="57"/>
      <c r="VT93" s="61"/>
      <c r="VU93" s="60"/>
      <c r="VV93" s="57"/>
      <c r="VW93" s="61"/>
      <c r="VX93" s="60"/>
      <c r="VY93" s="57"/>
      <c r="VZ93" s="61"/>
      <c r="WA93" s="209"/>
      <c r="WB93" s="211"/>
      <c r="WC93" s="213"/>
      <c r="WD93" s="215">
        <f>SUM($WE$93:$WV$93)</f>
        <v>0</v>
      </c>
      <c r="WE93" s="60"/>
      <c r="WF93" s="57"/>
      <c r="WG93" s="61"/>
      <c r="WH93" s="60"/>
      <c r="WI93" s="57"/>
      <c r="WJ93" s="61"/>
      <c r="WK93" s="60"/>
      <c r="WL93" s="57"/>
      <c r="WM93" s="61"/>
      <c r="WN93" s="60"/>
      <c r="WO93" s="57"/>
      <c r="WP93" s="61"/>
      <c r="WQ93" s="60"/>
      <c r="WR93" s="57"/>
      <c r="WS93" s="61"/>
      <c r="WT93" s="60"/>
      <c r="WU93" s="57"/>
      <c r="WV93" s="61"/>
      <c r="WW93" s="209"/>
      <c r="WX93" s="211"/>
      <c r="WY93" s="213"/>
      <c r="WZ93" s="215">
        <f>SUM($XA$93:$XR$93)</f>
        <v>0</v>
      </c>
      <c r="XA93" s="60"/>
      <c r="XB93" s="57"/>
      <c r="XC93" s="61"/>
      <c r="XD93" s="60"/>
      <c r="XE93" s="57"/>
      <c r="XF93" s="61"/>
      <c r="XG93" s="60"/>
      <c r="XH93" s="57"/>
      <c r="XI93" s="61"/>
      <c r="XJ93" s="60"/>
      <c r="XK93" s="57"/>
      <c r="XL93" s="61"/>
      <c r="XM93" s="60"/>
      <c r="XN93" s="57"/>
      <c r="XO93" s="61"/>
      <c r="XP93" s="60"/>
      <c r="XQ93" s="57"/>
      <c r="XR93" s="61"/>
      <c r="XS93" s="209"/>
      <c r="XT93" s="211"/>
      <c r="XU93" s="213"/>
      <c r="XV93" s="215">
        <f>SUM($XW$93:$YN$93)</f>
        <v>0</v>
      </c>
      <c r="XW93" s="60"/>
      <c r="XX93" s="57"/>
      <c r="XY93" s="61"/>
      <c r="XZ93" s="60"/>
      <c r="YA93" s="57"/>
      <c r="YB93" s="61"/>
      <c r="YC93" s="60"/>
      <c r="YD93" s="57"/>
      <c r="YE93" s="61"/>
      <c r="YF93" s="60"/>
      <c r="YG93" s="57"/>
      <c r="YH93" s="61"/>
      <c r="YI93" s="60"/>
      <c r="YJ93" s="57"/>
      <c r="YK93" s="61"/>
      <c r="YL93" s="60"/>
      <c r="YM93" s="57"/>
      <c r="YN93" s="61"/>
      <c r="YO93" s="209"/>
      <c r="YP93" s="211"/>
      <c r="YQ93" s="213"/>
      <c r="YR93" s="215">
        <f>SUM($YS$93:$ZJ$93)</f>
        <v>0</v>
      </c>
      <c r="YS93" s="60"/>
      <c r="YT93" s="57"/>
      <c r="YU93" s="61"/>
      <c r="YV93" s="60"/>
      <c r="YW93" s="57"/>
      <c r="YX93" s="61"/>
      <c r="YY93" s="60"/>
      <c r="YZ93" s="57"/>
      <c r="ZA93" s="61"/>
      <c r="ZB93" s="60"/>
      <c r="ZC93" s="57"/>
      <c r="ZD93" s="61"/>
      <c r="ZE93" s="60"/>
      <c r="ZF93" s="57"/>
      <c r="ZG93" s="61"/>
      <c r="ZH93" s="60"/>
      <c r="ZI93" s="57"/>
      <c r="ZJ93" s="61"/>
      <c r="ZK93" s="209"/>
      <c r="ZL93" s="211"/>
      <c r="ZM93" s="213"/>
      <c r="ZN93" s="215">
        <f>SUM($ZO$93:$AAF$93)</f>
        <v>0</v>
      </c>
      <c r="ZO93" s="60"/>
      <c r="ZP93" s="57"/>
      <c r="ZQ93" s="61"/>
      <c r="ZR93" s="60"/>
      <c r="ZS93" s="57"/>
      <c r="ZT93" s="61"/>
      <c r="ZU93" s="60"/>
      <c r="ZV93" s="57"/>
      <c r="ZW93" s="61"/>
      <c r="ZX93" s="60"/>
      <c r="ZY93" s="57"/>
      <c r="ZZ93" s="61"/>
      <c r="AAA93" s="60"/>
      <c r="AAB93" s="57"/>
      <c r="AAC93" s="61"/>
      <c r="AAD93" s="60"/>
      <c r="AAE93" s="57"/>
      <c r="AAF93" s="61"/>
    </row>
    <row r="94" spans="1:708" ht="15.75" thickBot="1" x14ac:dyDescent="0.3">
      <c r="A94" s="222"/>
      <c r="B94" s="104" t="s">
        <v>116</v>
      </c>
      <c r="C94" s="105"/>
      <c r="D94" s="106"/>
      <c r="E94" s="216"/>
      <c r="F94" s="217"/>
      <c r="G94" s="218"/>
      <c r="H94" s="219"/>
      <c r="I94" s="28"/>
      <c r="J94" s="29"/>
      <c r="K94" s="30"/>
      <c r="L94" s="28"/>
      <c r="M94" s="29"/>
      <c r="N94" s="30"/>
      <c r="O94" s="28"/>
      <c r="P94" s="29"/>
      <c r="Q94" s="30"/>
      <c r="R94" s="28"/>
      <c r="S94" s="29"/>
      <c r="T94" s="30"/>
      <c r="U94" s="28"/>
      <c r="V94" s="29"/>
      <c r="W94" s="30"/>
      <c r="X94" s="28"/>
      <c r="Y94" s="29"/>
      <c r="Z94" s="30"/>
      <c r="AA94" s="216"/>
      <c r="AB94" s="217"/>
      <c r="AC94" s="218"/>
      <c r="AD94" s="219"/>
      <c r="AE94" s="28"/>
      <c r="AF94" s="29"/>
      <c r="AG94" s="30"/>
      <c r="AH94" s="28"/>
      <c r="AI94" s="29"/>
      <c r="AJ94" s="30"/>
      <c r="AK94" s="28"/>
      <c r="AL94" s="29"/>
      <c r="AM94" s="30"/>
      <c r="AN94" s="28"/>
      <c r="AO94" s="29"/>
      <c r="AP94" s="30"/>
      <c r="AQ94" s="28"/>
      <c r="AR94" s="29"/>
      <c r="AS94" s="30"/>
      <c r="AT94" s="28"/>
      <c r="AU94" s="29"/>
      <c r="AV94" s="30"/>
      <c r="AW94" s="216"/>
      <c r="AX94" s="217"/>
      <c r="AY94" s="218"/>
      <c r="AZ94" s="219"/>
      <c r="BA94" s="28"/>
      <c r="BB94" s="29"/>
      <c r="BC94" s="30"/>
      <c r="BD94" s="28"/>
      <c r="BE94" s="29"/>
      <c r="BF94" s="30"/>
      <c r="BG94" s="28"/>
      <c r="BH94" s="29"/>
      <c r="BI94" s="30"/>
      <c r="BJ94" s="28"/>
      <c r="BK94" s="29"/>
      <c r="BL94" s="30"/>
      <c r="BM94" s="28"/>
      <c r="BN94" s="29"/>
      <c r="BO94" s="30"/>
      <c r="BP94" s="28"/>
      <c r="BQ94" s="29"/>
      <c r="BR94" s="30"/>
      <c r="BS94" s="216"/>
      <c r="BT94" s="217"/>
      <c r="BU94" s="218"/>
      <c r="BV94" s="219"/>
      <c r="BW94" s="28"/>
      <c r="BX94" s="29"/>
      <c r="BY94" s="30"/>
      <c r="BZ94" s="28"/>
      <c r="CA94" s="29"/>
      <c r="CB94" s="30"/>
      <c r="CC94" s="28"/>
      <c r="CD94" s="29"/>
      <c r="CE94" s="30"/>
      <c r="CF94" s="28"/>
      <c r="CG94" s="29"/>
      <c r="CH94" s="30"/>
      <c r="CI94" s="28"/>
      <c r="CJ94" s="29"/>
      <c r="CK94" s="30"/>
      <c r="CL94" s="28"/>
      <c r="CM94" s="29"/>
      <c r="CN94" s="30"/>
      <c r="CO94" s="216"/>
      <c r="CP94" s="217"/>
      <c r="CQ94" s="218"/>
      <c r="CR94" s="219"/>
      <c r="CS94" s="28"/>
      <c r="CT94" s="29"/>
      <c r="CU94" s="30"/>
      <c r="CV94" s="28"/>
      <c r="CW94" s="29"/>
      <c r="CX94" s="30"/>
      <c r="CY94" s="28"/>
      <c r="CZ94" s="29"/>
      <c r="DA94" s="30"/>
      <c r="DB94" s="28"/>
      <c r="DC94" s="29"/>
      <c r="DD94" s="30"/>
      <c r="DE94" s="28"/>
      <c r="DF94" s="29"/>
      <c r="DG94" s="30"/>
      <c r="DH94" s="28"/>
      <c r="DI94" s="29"/>
      <c r="DJ94" s="30"/>
      <c r="DK94" s="216"/>
      <c r="DL94" s="217"/>
      <c r="DM94" s="218"/>
      <c r="DN94" s="219"/>
      <c r="DO94" s="28"/>
      <c r="DP94" s="29"/>
      <c r="DQ94" s="30"/>
      <c r="DR94" s="28"/>
      <c r="DS94" s="29"/>
      <c r="DT94" s="30"/>
      <c r="DU94" s="28"/>
      <c r="DV94" s="29"/>
      <c r="DW94" s="30"/>
      <c r="DX94" s="28"/>
      <c r="DY94" s="29"/>
      <c r="DZ94" s="30"/>
      <c r="EA94" s="28"/>
      <c r="EB94" s="29"/>
      <c r="EC94" s="30"/>
      <c r="ED94" s="28"/>
      <c r="EE94" s="29"/>
      <c r="EF94" s="30"/>
      <c r="EG94" s="216"/>
      <c r="EH94" s="217"/>
      <c r="EI94" s="218"/>
      <c r="EJ94" s="219"/>
      <c r="EK94" s="28"/>
      <c r="EL94" s="29"/>
      <c r="EM94" s="30"/>
      <c r="EN94" s="28"/>
      <c r="EO94" s="29"/>
      <c r="EP94" s="30"/>
      <c r="EQ94" s="28"/>
      <c r="ER94" s="29"/>
      <c r="ES94" s="30"/>
      <c r="ET94" s="28"/>
      <c r="EU94" s="29"/>
      <c r="EV94" s="30"/>
      <c r="EW94" s="28"/>
      <c r="EX94" s="29"/>
      <c r="EY94" s="30"/>
      <c r="EZ94" s="28"/>
      <c r="FA94" s="29"/>
      <c r="FB94" s="30"/>
      <c r="FC94" s="216"/>
      <c r="FD94" s="217"/>
      <c r="FE94" s="218"/>
      <c r="FF94" s="219"/>
      <c r="FG94" s="28"/>
      <c r="FH94" s="29"/>
      <c r="FI94" s="30"/>
      <c r="FJ94" s="28"/>
      <c r="FK94" s="29"/>
      <c r="FL94" s="30"/>
      <c r="FM94" s="28"/>
      <c r="FN94" s="29"/>
      <c r="FO94" s="30"/>
      <c r="FP94" s="28"/>
      <c r="FQ94" s="29"/>
      <c r="FR94" s="30"/>
      <c r="FS94" s="28"/>
      <c r="FT94" s="29"/>
      <c r="FU94" s="30"/>
      <c r="FV94" s="28"/>
      <c r="FW94" s="29"/>
      <c r="FX94" s="30"/>
      <c r="FY94" s="216"/>
      <c r="FZ94" s="217"/>
      <c r="GA94" s="218"/>
      <c r="GB94" s="219"/>
      <c r="GC94" s="28"/>
      <c r="GD94" s="29"/>
      <c r="GE94" s="30"/>
      <c r="GF94" s="28"/>
      <c r="GG94" s="29"/>
      <c r="GH94" s="30"/>
      <c r="GI94" s="28"/>
      <c r="GJ94" s="29"/>
      <c r="GK94" s="30"/>
      <c r="GL94" s="28"/>
      <c r="GM94" s="29"/>
      <c r="GN94" s="30"/>
      <c r="GO94" s="28"/>
      <c r="GP94" s="29"/>
      <c r="GQ94" s="30"/>
      <c r="GR94" s="28"/>
      <c r="GS94" s="29"/>
      <c r="GT94" s="30"/>
      <c r="GU94" s="216"/>
      <c r="GV94" s="217"/>
      <c r="GW94" s="218"/>
      <c r="GX94" s="219"/>
      <c r="GY94" s="28"/>
      <c r="GZ94" s="29"/>
      <c r="HA94" s="30"/>
      <c r="HB94" s="28"/>
      <c r="HC94" s="29"/>
      <c r="HD94" s="30"/>
      <c r="HE94" s="28"/>
      <c r="HF94" s="29"/>
      <c r="HG94" s="30"/>
      <c r="HH94" s="28"/>
      <c r="HI94" s="29"/>
      <c r="HJ94" s="30"/>
      <c r="HK94" s="28"/>
      <c r="HL94" s="29"/>
      <c r="HM94" s="30"/>
      <c r="HN94" s="28"/>
      <c r="HO94" s="29"/>
      <c r="HP94" s="30"/>
      <c r="HQ94" s="216"/>
      <c r="HR94" s="217"/>
      <c r="HS94" s="218"/>
      <c r="HT94" s="219"/>
      <c r="HU94" s="28"/>
      <c r="HV94" s="29"/>
      <c r="HW94" s="30"/>
      <c r="HX94" s="28"/>
      <c r="HY94" s="29"/>
      <c r="HZ94" s="30"/>
      <c r="IA94" s="28"/>
      <c r="IB94" s="29"/>
      <c r="IC94" s="30"/>
      <c r="ID94" s="28"/>
      <c r="IE94" s="29"/>
      <c r="IF94" s="30"/>
      <c r="IG94" s="28"/>
      <c r="IH94" s="29"/>
      <c r="II94" s="30"/>
      <c r="IJ94" s="28"/>
      <c r="IK94" s="29"/>
      <c r="IL94" s="30"/>
      <c r="IM94" s="216"/>
      <c r="IN94" s="217"/>
      <c r="IO94" s="218"/>
      <c r="IP94" s="219"/>
      <c r="IQ94" s="28"/>
      <c r="IR94" s="29"/>
      <c r="IS94" s="30"/>
      <c r="IT94" s="28"/>
      <c r="IU94" s="29"/>
      <c r="IV94" s="30"/>
      <c r="IW94" s="28"/>
      <c r="IX94" s="29"/>
      <c r="IY94" s="30"/>
      <c r="IZ94" s="28"/>
      <c r="JA94" s="29"/>
      <c r="JB94" s="30"/>
      <c r="JC94" s="28"/>
      <c r="JD94" s="29"/>
      <c r="JE94" s="30"/>
      <c r="JF94" s="28"/>
      <c r="JG94" s="29"/>
      <c r="JH94" s="30"/>
      <c r="JI94" s="216"/>
      <c r="JJ94" s="217"/>
      <c r="JK94" s="218"/>
      <c r="JL94" s="219"/>
      <c r="JM94" s="28"/>
      <c r="JN94" s="29"/>
      <c r="JO94" s="30"/>
      <c r="JP94" s="28"/>
      <c r="JQ94" s="29"/>
      <c r="JR94" s="30"/>
      <c r="JS94" s="28"/>
      <c r="JT94" s="29"/>
      <c r="JU94" s="30"/>
      <c r="JV94" s="28"/>
      <c r="JW94" s="29"/>
      <c r="JX94" s="30"/>
      <c r="JY94" s="28"/>
      <c r="JZ94" s="29"/>
      <c r="KA94" s="30"/>
      <c r="KB94" s="28"/>
      <c r="KC94" s="29"/>
      <c r="KD94" s="30"/>
      <c r="KE94" s="216"/>
      <c r="KF94" s="217"/>
      <c r="KG94" s="218"/>
      <c r="KH94" s="219"/>
      <c r="KI94" s="28"/>
      <c r="KJ94" s="29"/>
      <c r="KK94" s="30"/>
      <c r="KL94" s="28"/>
      <c r="KM94" s="29"/>
      <c r="KN94" s="30"/>
      <c r="KO94" s="28"/>
      <c r="KP94" s="29"/>
      <c r="KQ94" s="30"/>
      <c r="KR94" s="28"/>
      <c r="KS94" s="29"/>
      <c r="KT94" s="30"/>
      <c r="KU94" s="28"/>
      <c r="KV94" s="29"/>
      <c r="KW94" s="30"/>
      <c r="KX94" s="28"/>
      <c r="KY94" s="29"/>
      <c r="KZ94" s="30"/>
      <c r="LA94" s="216"/>
      <c r="LB94" s="217"/>
      <c r="LC94" s="218"/>
      <c r="LD94" s="219"/>
      <c r="LE94" s="28"/>
      <c r="LF94" s="29"/>
      <c r="LG94" s="30"/>
      <c r="LH94" s="28"/>
      <c r="LI94" s="29"/>
      <c r="LJ94" s="30"/>
      <c r="LK94" s="28"/>
      <c r="LL94" s="29"/>
      <c r="LM94" s="30"/>
      <c r="LN94" s="28"/>
      <c r="LO94" s="29"/>
      <c r="LP94" s="30"/>
      <c r="LQ94" s="28"/>
      <c r="LR94" s="29"/>
      <c r="LS94" s="30"/>
      <c r="LT94" s="28"/>
      <c r="LU94" s="29"/>
      <c r="LV94" s="30"/>
      <c r="LW94" s="216"/>
      <c r="LX94" s="217"/>
      <c r="LY94" s="218"/>
      <c r="LZ94" s="219"/>
      <c r="MA94" s="28"/>
      <c r="MB94" s="29"/>
      <c r="MC94" s="30"/>
      <c r="MD94" s="28"/>
      <c r="ME94" s="29"/>
      <c r="MF94" s="30"/>
      <c r="MG94" s="28"/>
      <c r="MH94" s="29"/>
      <c r="MI94" s="30"/>
      <c r="MJ94" s="28"/>
      <c r="MK94" s="29"/>
      <c r="ML94" s="30"/>
      <c r="MM94" s="28"/>
      <c r="MN94" s="29"/>
      <c r="MO94" s="30"/>
      <c r="MP94" s="28"/>
      <c r="MQ94" s="29"/>
      <c r="MR94" s="30"/>
      <c r="MS94" s="216"/>
      <c r="MT94" s="217"/>
      <c r="MU94" s="218"/>
      <c r="MV94" s="219"/>
      <c r="MW94" s="28"/>
      <c r="MX94" s="29"/>
      <c r="MY94" s="30"/>
      <c r="MZ94" s="28"/>
      <c r="NA94" s="29"/>
      <c r="NB94" s="30"/>
      <c r="NC94" s="28"/>
      <c r="ND94" s="29"/>
      <c r="NE94" s="30"/>
      <c r="NF94" s="28"/>
      <c r="NG94" s="29"/>
      <c r="NH94" s="30"/>
      <c r="NI94" s="28"/>
      <c r="NJ94" s="29"/>
      <c r="NK94" s="30"/>
      <c r="NL94" s="28"/>
      <c r="NM94" s="29"/>
      <c r="NN94" s="30"/>
      <c r="NO94" s="216"/>
      <c r="NP94" s="217"/>
      <c r="NQ94" s="218"/>
      <c r="NR94" s="219"/>
      <c r="NS94" s="28"/>
      <c r="NT94" s="29"/>
      <c r="NU94" s="30"/>
      <c r="NV94" s="28"/>
      <c r="NW94" s="29"/>
      <c r="NX94" s="30"/>
      <c r="NY94" s="28"/>
      <c r="NZ94" s="29"/>
      <c r="OA94" s="30"/>
      <c r="OB94" s="28"/>
      <c r="OC94" s="29"/>
      <c r="OD94" s="30"/>
      <c r="OE94" s="28"/>
      <c r="OF94" s="29"/>
      <c r="OG94" s="30"/>
      <c r="OH94" s="28"/>
      <c r="OI94" s="29"/>
      <c r="OJ94" s="30"/>
      <c r="OK94" s="216"/>
      <c r="OL94" s="217"/>
      <c r="OM94" s="218"/>
      <c r="ON94" s="219"/>
      <c r="OO94" s="28"/>
      <c r="OP94" s="29"/>
      <c r="OQ94" s="30"/>
      <c r="OR94" s="28"/>
      <c r="OS94" s="29"/>
      <c r="OT94" s="30"/>
      <c r="OU94" s="28"/>
      <c r="OV94" s="29"/>
      <c r="OW94" s="30"/>
      <c r="OX94" s="28"/>
      <c r="OY94" s="29"/>
      <c r="OZ94" s="30"/>
      <c r="PA94" s="28"/>
      <c r="PB94" s="29"/>
      <c r="PC94" s="30"/>
      <c r="PD94" s="28"/>
      <c r="PE94" s="29"/>
      <c r="PF94" s="30"/>
      <c r="PG94" s="216"/>
      <c r="PH94" s="217"/>
      <c r="PI94" s="218"/>
      <c r="PJ94" s="219"/>
      <c r="PK94" s="28"/>
      <c r="PL94" s="29"/>
      <c r="PM94" s="30"/>
      <c r="PN94" s="28"/>
      <c r="PO94" s="29"/>
      <c r="PP94" s="30"/>
      <c r="PQ94" s="28"/>
      <c r="PR94" s="29"/>
      <c r="PS94" s="30"/>
      <c r="PT94" s="28"/>
      <c r="PU94" s="29"/>
      <c r="PV94" s="30"/>
      <c r="PW94" s="28"/>
      <c r="PX94" s="29"/>
      <c r="PY94" s="30"/>
      <c r="PZ94" s="28"/>
      <c r="QA94" s="29"/>
      <c r="QB94" s="30"/>
      <c r="QC94" s="216"/>
      <c r="QD94" s="217"/>
      <c r="QE94" s="218"/>
      <c r="QF94" s="219"/>
      <c r="QG94" s="28"/>
      <c r="QH94" s="29"/>
      <c r="QI94" s="30"/>
      <c r="QJ94" s="28"/>
      <c r="QK94" s="29"/>
      <c r="QL94" s="30"/>
      <c r="QM94" s="28"/>
      <c r="QN94" s="29"/>
      <c r="QO94" s="30"/>
      <c r="QP94" s="28"/>
      <c r="QQ94" s="29"/>
      <c r="QR94" s="30"/>
      <c r="QS94" s="28"/>
      <c r="QT94" s="29"/>
      <c r="QU94" s="30"/>
      <c r="QV94" s="28"/>
      <c r="QW94" s="29"/>
      <c r="QX94" s="30"/>
      <c r="QY94" s="216"/>
      <c r="QZ94" s="217"/>
      <c r="RA94" s="218"/>
      <c r="RB94" s="219"/>
      <c r="RC94" s="28"/>
      <c r="RD94" s="29"/>
      <c r="RE94" s="30"/>
      <c r="RF94" s="28"/>
      <c r="RG94" s="29"/>
      <c r="RH94" s="30"/>
      <c r="RI94" s="28"/>
      <c r="RJ94" s="29"/>
      <c r="RK94" s="30"/>
      <c r="RL94" s="28"/>
      <c r="RM94" s="29"/>
      <c r="RN94" s="30"/>
      <c r="RO94" s="28"/>
      <c r="RP94" s="29"/>
      <c r="RQ94" s="30"/>
      <c r="RR94" s="28"/>
      <c r="RS94" s="29"/>
      <c r="RT94" s="30"/>
      <c r="RU94" s="216"/>
      <c r="RV94" s="217"/>
      <c r="RW94" s="218"/>
      <c r="RX94" s="219"/>
      <c r="RY94" s="28"/>
      <c r="RZ94" s="29"/>
      <c r="SA94" s="30"/>
      <c r="SB94" s="28"/>
      <c r="SC94" s="29"/>
      <c r="SD94" s="30"/>
      <c r="SE94" s="28"/>
      <c r="SF94" s="29"/>
      <c r="SG94" s="30"/>
      <c r="SH94" s="28"/>
      <c r="SI94" s="29"/>
      <c r="SJ94" s="30"/>
      <c r="SK94" s="28"/>
      <c r="SL94" s="29"/>
      <c r="SM94" s="30"/>
      <c r="SN94" s="28"/>
      <c r="SO94" s="29"/>
      <c r="SP94" s="30"/>
      <c r="SQ94" s="216"/>
      <c r="SR94" s="217"/>
      <c r="SS94" s="218"/>
      <c r="ST94" s="219"/>
      <c r="SU94" s="28"/>
      <c r="SV94" s="29"/>
      <c r="SW94" s="30"/>
      <c r="SX94" s="28"/>
      <c r="SY94" s="29"/>
      <c r="SZ94" s="30"/>
      <c r="TA94" s="28"/>
      <c r="TB94" s="29"/>
      <c r="TC94" s="30"/>
      <c r="TD94" s="28"/>
      <c r="TE94" s="29"/>
      <c r="TF94" s="30"/>
      <c r="TG94" s="28"/>
      <c r="TH94" s="29"/>
      <c r="TI94" s="30"/>
      <c r="TJ94" s="28"/>
      <c r="TK94" s="29"/>
      <c r="TL94" s="30"/>
      <c r="TM94" s="216"/>
      <c r="TN94" s="217"/>
      <c r="TO94" s="218"/>
      <c r="TP94" s="219"/>
      <c r="TQ94" s="28"/>
      <c r="TR94" s="29"/>
      <c r="TS94" s="30"/>
      <c r="TT94" s="28"/>
      <c r="TU94" s="29"/>
      <c r="TV94" s="30"/>
      <c r="TW94" s="28"/>
      <c r="TX94" s="29"/>
      <c r="TY94" s="30"/>
      <c r="TZ94" s="28"/>
      <c r="UA94" s="29"/>
      <c r="UB94" s="30"/>
      <c r="UC94" s="28"/>
      <c r="UD94" s="29"/>
      <c r="UE94" s="30"/>
      <c r="UF94" s="28"/>
      <c r="UG94" s="29"/>
      <c r="UH94" s="30"/>
      <c r="UI94" s="216"/>
      <c r="UJ94" s="217"/>
      <c r="UK94" s="218"/>
      <c r="UL94" s="219"/>
      <c r="UM94" s="28"/>
      <c r="UN94" s="29"/>
      <c r="UO94" s="30"/>
      <c r="UP94" s="28"/>
      <c r="UQ94" s="29"/>
      <c r="UR94" s="30"/>
      <c r="US94" s="28"/>
      <c r="UT94" s="29"/>
      <c r="UU94" s="30"/>
      <c r="UV94" s="28"/>
      <c r="UW94" s="29"/>
      <c r="UX94" s="30"/>
      <c r="UY94" s="28"/>
      <c r="UZ94" s="29"/>
      <c r="VA94" s="30"/>
      <c r="VB94" s="28"/>
      <c r="VC94" s="29"/>
      <c r="VD94" s="30"/>
      <c r="VE94" s="216"/>
      <c r="VF94" s="217"/>
      <c r="VG94" s="218"/>
      <c r="VH94" s="219"/>
      <c r="VI94" s="28"/>
      <c r="VJ94" s="29"/>
      <c r="VK94" s="30"/>
      <c r="VL94" s="28"/>
      <c r="VM94" s="29"/>
      <c r="VN94" s="30"/>
      <c r="VO94" s="28"/>
      <c r="VP94" s="29"/>
      <c r="VQ94" s="30"/>
      <c r="VR94" s="28"/>
      <c r="VS94" s="29"/>
      <c r="VT94" s="30"/>
      <c r="VU94" s="28"/>
      <c r="VV94" s="29"/>
      <c r="VW94" s="30"/>
      <c r="VX94" s="28"/>
      <c r="VY94" s="29"/>
      <c r="VZ94" s="30"/>
      <c r="WA94" s="216"/>
      <c r="WB94" s="217"/>
      <c r="WC94" s="218"/>
      <c r="WD94" s="219"/>
      <c r="WE94" s="28"/>
      <c r="WF94" s="29"/>
      <c r="WG94" s="30"/>
      <c r="WH94" s="28"/>
      <c r="WI94" s="29"/>
      <c r="WJ94" s="30"/>
      <c r="WK94" s="28"/>
      <c r="WL94" s="29"/>
      <c r="WM94" s="30"/>
      <c r="WN94" s="28"/>
      <c r="WO94" s="29"/>
      <c r="WP94" s="30"/>
      <c r="WQ94" s="28"/>
      <c r="WR94" s="29"/>
      <c r="WS94" s="30"/>
      <c r="WT94" s="28"/>
      <c r="WU94" s="29"/>
      <c r="WV94" s="30"/>
      <c r="WW94" s="216"/>
      <c r="WX94" s="217"/>
      <c r="WY94" s="218"/>
      <c r="WZ94" s="219"/>
      <c r="XA94" s="28"/>
      <c r="XB94" s="29"/>
      <c r="XC94" s="30"/>
      <c r="XD94" s="28"/>
      <c r="XE94" s="29"/>
      <c r="XF94" s="30"/>
      <c r="XG94" s="28"/>
      <c r="XH94" s="29"/>
      <c r="XI94" s="30"/>
      <c r="XJ94" s="28"/>
      <c r="XK94" s="29"/>
      <c r="XL94" s="30"/>
      <c r="XM94" s="28"/>
      <c r="XN94" s="29"/>
      <c r="XO94" s="30"/>
      <c r="XP94" s="28"/>
      <c r="XQ94" s="29"/>
      <c r="XR94" s="30"/>
      <c r="XS94" s="216"/>
      <c r="XT94" s="217"/>
      <c r="XU94" s="218"/>
      <c r="XV94" s="219"/>
      <c r="XW94" s="28"/>
      <c r="XX94" s="29"/>
      <c r="XY94" s="30"/>
      <c r="XZ94" s="28"/>
      <c r="YA94" s="29"/>
      <c r="YB94" s="30"/>
      <c r="YC94" s="28"/>
      <c r="YD94" s="29"/>
      <c r="YE94" s="30"/>
      <c r="YF94" s="28"/>
      <c r="YG94" s="29"/>
      <c r="YH94" s="30"/>
      <c r="YI94" s="28"/>
      <c r="YJ94" s="29"/>
      <c r="YK94" s="30"/>
      <c r="YL94" s="28"/>
      <c r="YM94" s="29"/>
      <c r="YN94" s="30"/>
      <c r="YO94" s="216"/>
      <c r="YP94" s="217"/>
      <c r="YQ94" s="218"/>
      <c r="YR94" s="219"/>
      <c r="YS94" s="28"/>
      <c r="YT94" s="29"/>
      <c r="YU94" s="30"/>
      <c r="YV94" s="28"/>
      <c r="YW94" s="29"/>
      <c r="YX94" s="30"/>
      <c r="YY94" s="28"/>
      <c r="YZ94" s="29"/>
      <c r="ZA94" s="30"/>
      <c r="ZB94" s="28"/>
      <c r="ZC94" s="29"/>
      <c r="ZD94" s="30"/>
      <c r="ZE94" s="28"/>
      <c r="ZF94" s="29"/>
      <c r="ZG94" s="30"/>
      <c r="ZH94" s="28"/>
      <c r="ZI94" s="29"/>
      <c r="ZJ94" s="30"/>
      <c r="ZK94" s="216"/>
      <c r="ZL94" s="217"/>
      <c r="ZM94" s="218"/>
      <c r="ZN94" s="219"/>
      <c r="ZO94" s="28"/>
      <c r="ZP94" s="29"/>
      <c r="ZQ94" s="30"/>
      <c r="ZR94" s="28"/>
      <c r="ZS94" s="29"/>
      <c r="ZT94" s="30"/>
      <c r="ZU94" s="28"/>
      <c r="ZV94" s="29"/>
      <c r="ZW94" s="30"/>
      <c r="ZX94" s="28"/>
      <c r="ZY94" s="29"/>
      <c r="ZZ94" s="30"/>
      <c r="AAA94" s="28"/>
      <c r="AAB94" s="29"/>
      <c r="AAC94" s="30"/>
      <c r="AAD94" s="28"/>
      <c r="AAE94" s="29"/>
      <c r="AAF94" s="30"/>
    </row>
    <row r="95" spans="1:708" ht="15.75" customHeight="1" thickBot="1" x14ac:dyDescent="0.3">
      <c r="A95" s="220">
        <v>15</v>
      </c>
      <c r="B95" s="36"/>
      <c r="C95" s="37">
        <v>23</v>
      </c>
      <c r="D95" s="102" t="s">
        <v>38</v>
      </c>
      <c r="E95" s="208"/>
      <c r="F95" s="210">
        <v>0</v>
      </c>
      <c r="G95" s="212">
        <f>$F$95-$E$95</f>
        <v>0</v>
      </c>
      <c r="H95" s="214">
        <f>SUM($I$95:$Z$95)</f>
        <v>0</v>
      </c>
      <c r="I95" s="58"/>
      <c r="J95" s="56"/>
      <c r="K95" s="59"/>
      <c r="L95" s="58"/>
      <c r="M95" s="56"/>
      <c r="N95" s="59"/>
      <c r="O95" s="58"/>
      <c r="P95" s="56"/>
      <c r="Q95" s="59"/>
      <c r="R95" s="58"/>
      <c r="S95" s="56"/>
      <c r="T95" s="59"/>
      <c r="U95" s="58"/>
      <c r="V95" s="56"/>
      <c r="W95" s="59"/>
      <c r="X95" s="58"/>
      <c r="Y95" s="56"/>
      <c r="Z95" s="59"/>
      <c r="AA95" s="208"/>
      <c r="AB95" s="210">
        <v>0</v>
      </c>
      <c r="AC95" s="212">
        <f>$AB$95-$AA$95</f>
        <v>0</v>
      </c>
      <c r="AD95" s="214">
        <f>SUM($AE$95:$AV$95)</f>
        <v>0</v>
      </c>
      <c r="AE95" s="58"/>
      <c r="AF95" s="56"/>
      <c r="AG95" s="59"/>
      <c r="AH95" s="58"/>
      <c r="AI95" s="56"/>
      <c r="AJ95" s="59"/>
      <c r="AK95" s="58"/>
      <c r="AL95" s="56"/>
      <c r="AM95" s="59"/>
      <c r="AN95" s="58"/>
      <c r="AO95" s="56"/>
      <c r="AP95" s="59"/>
      <c r="AQ95" s="58"/>
      <c r="AR95" s="56"/>
      <c r="AS95" s="59"/>
      <c r="AT95" s="58"/>
      <c r="AU95" s="56"/>
      <c r="AV95" s="59"/>
      <c r="AW95" s="208"/>
      <c r="AX95" s="210"/>
      <c r="AY95" s="212">
        <f>$AX$95-$AW$95</f>
        <v>0</v>
      </c>
      <c r="AZ95" s="214">
        <f>SUM($BA$95:$BR$95)</f>
        <v>0</v>
      </c>
      <c r="BA95" s="58"/>
      <c r="BB95" s="56"/>
      <c r="BC95" s="59"/>
      <c r="BD95" s="58"/>
      <c r="BE95" s="56"/>
      <c r="BF95" s="59"/>
      <c r="BG95" s="58"/>
      <c r="BH95" s="56"/>
      <c r="BI95" s="59"/>
      <c r="BJ95" s="58"/>
      <c r="BK95" s="56"/>
      <c r="BL95" s="59"/>
      <c r="BM95" s="58"/>
      <c r="BN95" s="56"/>
      <c r="BO95" s="59"/>
      <c r="BP95" s="58"/>
      <c r="BQ95" s="56"/>
      <c r="BR95" s="59"/>
      <c r="BS95" s="208"/>
      <c r="BT95" s="210">
        <v>64</v>
      </c>
      <c r="BU95" s="212">
        <f>$BT$95-$BS$95</f>
        <v>64</v>
      </c>
      <c r="BV95" s="214">
        <f>SUM($BW$95:$CN$95)</f>
        <v>0</v>
      </c>
      <c r="BW95" s="58"/>
      <c r="BX95" s="56"/>
      <c r="BY95" s="59"/>
      <c r="BZ95" s="58"/>
      <c r="CA95" s="56"/>
      <c r="CB95" s="59"/>
      <c r="CC95" s="58"/>
      <c r="CD95" s="56"/>
      <c r="CE95" s="59"/>
      <c r="CF95" s="58"/>
      <c r="CG95" s="56"/>
      <c r="CH95" s="59"/>
      <c r="CI95" s="58"/>
      <c r="CJ95" s="56"/>
      <c r="CK95" s="59"/>
      <c r="CL95" s="58"/>
      <c r="CM95" s="56"/>
      <c r="CN95" s="59"/>
      <c r="CO95" s="208"/>
      <c r="CP95" s="210">
        <v>0</v>
      </c>
      <c r="CQ95" s="212">
        <f>$CP$95-$CO$95</f>
        <v>0</v>
      </c>
      <c r="CR95" s="214">
        <f>SUM($CS$95:$DJ$95)</f>
        <v>0</v>
      </c>
      <c r="CS95" s="58"/>
      <c r="CT95" s="56"/>
      <c r="CU95" s="59"/>
      <c r="CV95" s="58"/>
      <c r="CW95" s="56"/>
      <c r="CX95" s="59"/>
      <c r="CY95" s="58"/>
      <c r="CZ95" s="56"/>
      <c r="DA95" s="59"/>
      <c r="DB95" s="58"/>
      <c r="DC95" s="56"/>
      <c r="DD95" s="59"/>
      <c r="DE95" s="58"/>
      <c r="DF95" s="56"/>
      <c r="DG95" s="59"/>
      <c r="DH95" s="58"/>
      <c r="DI95" s="56"/>
      <c r="DJ95" s="59"/>
      <c r="DK95" s="208"/>
      <c r="DL95" s="210">
        <v>0</v>
      </c>
      <c r="DM95" s="212">
        <f>$DL$95-$DK$95</f>
        <v>0</v>
      </c>
      <c r="DN95" s="214">
        <f>SUM($DO$95:$EF$95)</f>
        <v>0</v>
      </c>
      <c r="DO95" s="58"/>
      <c r="DP95" s="56"/>
      <c r="DQ95" s="59"/>
      <c r="DR95" s="58"/>
      <c r="DS95" s="56"/>
      <c r="DT95" s="59"/>
      <c r="DU95" s="58"/>
      <c r="DV95" s="56"/>
      <c r="DW95" s="59"/>
      <c r="DX95" s="58"/>
      <c r="DY95" s="56"/>
      <c r="DZ95" s="59"/>
      <c r="EA95" s="58"/>
      <c r="EB95" s="56"/>
      <c r="EC95" s="59"/>
      <c r="ED95" s="58"/>
      <c r="EE95" s="56"/>
      <c r="EF95" s="59"/>
      <c r="EG95" s="208"/>
      <c r="EH95" s="210">
        <v>32</v>
      </c>
      <c r="EI95" s="212">
        <f>$EH$95-$EG$95</f>
        <v>32</v>
      </c>
      <c r="EJ95" s="214">
        <f>SUM($EK$95:$FB$95)</f>
        <v>0</v>
      </c>
      <c r="EK95" s="58"/>
      <c r="EL95" s="56"/>
      <c r="EM95" s="59"/>
      <c r="EN95" s="58"/>
      <c r="EO95" s="56"/>
      <c r="EP95" s="59"/>
      <c r="EQ95" s="58"/>
      <c r="ER95" s="56"/>
      <c r="ES95" s="59"/>
      <c r="ET95" s="58"/>
      <c r="EU95" s="56"/>
      <c r="EV95" s="59"/>
      <c r="EW95" s="58"/>
      <c r="EX95" s="56"/>
      <c r="EY95" s="59"/>
      <c r="EZ95" s="58"/>
      <c r="FA95" s="56"/>
      <c r="FB95" s="59"/>
      <c r="FC95" s="208"/>
      <c r="FD95" s="210"/>
      <c r="FE95" s="212">
        <f>$FD$95-$FC$95</f>
        <v>0</v>
      </c>
      <c r="FF95" s="214">
        <f>SUM($FG$95:$FX$95)</f>
        <v>0</v>
      </c>
      <c r="FG95" s="58"/>
      <c r="FH95" s="56"/>
      <c r="FI95" s="59"/>
      <c r="FJ95" s="58"/>
      <c r="FK95" s="56"/>
      <c r="FL95" s="59"/>
      <c r="FM95" s="58"/>
      <c r="FN95" s="56"/>
      <c r="FO95" s="59"/>
      <c r="FP95" s="58"/>
      <c r="FQ95" s="56"/>
      <c r="FR95" s="59"/>
      <c r="FS95" s="58"/>
      <c r="FT95" s="56"/>
      <c r="FU95" s="59"/>
      <c r="FV95" s="58"/>
      <c r="FW95" s="56"/>
      <c r="FX95" s="59"/>
      <c r="FY95" s="208"/>
      <c r="FZ95" s="210">
        <v>0</v>
      </c>
      <c r="GA95" s="212">
        <f>$FZ$95-$FY$95</f>
        <v>0</v>
      </c>
      <c r="GB95" s="214">
        <f>SUM($GC$95:$GT$95)</f>
        <v>0</v>
      </c>
      <c r="GC95" s="58"/>
      <c r="GD95" s="56"/>
      <c r="GE95" s="59"/>
      <c r="GF95" s="58"/>
      <c r="GG95" s="56"/>
      <c r="GH95" s="59"/>
      <c r="GI95" s="58"/>
      <c r="GJ95" s="56"/>
      <c r="GK95" s="59"/>
      <c r="GL95" s="58"/>
      <c r="GM95" s="56"/>
      <c r="GN95" s="59"/>
      <c r="GO95" s="58"/>
      <c r="GP95" s="56"/>
      <c r="GQ95" s="59"/>
      <c r="GR95" s="58"/>
      <c r="GS95" s="56"/>
      <c r="GT95" s="59"/>
      <c r="GU95" s="208"/>
      <c r="GV95" s="210">
        <v>16</v>
      </c>
      <c r="GW95" s="212">
        <f>$GV$95-$GU$95</f>
        <v>16</v>
      </c>
      <c r="GX95" s="214">
        <f>SUM($GY$95:$HP$95)</f>
        <v>0</v>
      </c>
      <c r="GY95" s="58"/>
      <c r="GZ95" s="56"/>
      <c r="HA95" s="59"/>
      <c r="HB95" s="58"/>
      <c r="HC95" s="56"/>
      <c r="HD95" s="59"/>
      <c r="HE95" s="58"/>
      <c r="HF95" s="56"/>
      <c r="HG95" s="59"/>
      <c r="HH95" s="58"/>
      <c r="HI95" s="56"/>
      <c r="HJ95" s="59"/>
      <c r="HK95" s="58"/>
      <c r="HL95" s="56"/>
      <c r="HM95" s="59"/>
      <c r="HN95" s="58"/>
      <c r="HO95" s="56"/>
      <c r="HP95" s="59"/>
      <c r="HQ95" s="208"/>
      <c r="HR95" s="210">
        <v>32</v>
      </c>
      <c r="HS95" s="212">
        <f>$HR$95-$HQ$95</f>
        <v>32</v>
      </c>
      <c r="HT95" s="214">
        <f>SUM($HU$95:$IL$95)</f>
        <v>0</v>
      </c>
      <c r="HU95" s="58"/>
      <c r="HV95" s="56"/>
      <c r="HW95" s="59"/>
      <c r="HX95" s="58"/>
      <c r="HY95" s="56"/>
      <c r="HZ95" s="59"/>
      <c r="IA95" s="58"/>
      <c r="IB95" s="56"/>
      <c r="IC95" s="59"/>
      <c r="ID95" s="58"/>
      <c r="IE95" s="56"/>
      <c r="IF95" s="59"/>
      <c r="IG95" s="58"/>
      <c r="IH95" s="56"/>
      <c r="II95" s="59"/>
      <c r="IJ95" s="58"/>
      <c r="IK95" s="56"/>
      <c r="IL95" s="59"/>
      <c r="IM95" s="208"/>
      <c r="IN95" s="210">
        <v>0</v>
      </c>
      <c r="IO95" s="212">
        <f>$IN$95-$IM$95</f>
        <v>0</v>
      </c>
      <c r="IP95" s="214">
        <f>SUM($IQ$95:$JH$95)</f>
        <v>0</v>
      </c>
      <c r="IQ95" s="58"/>
      <c r="IR95" s="56"/>
      <c r="IS95" s="59"/>
      <c r="IT95" s="58"/>
      <c r="IU95" s="56"/>
      <c r="IV95" s="59"/>
      <c r="IW95" s="58"/>
      <c r="IX95" s="56"/>
      <c r="IY95" s="59"/>
      <c r="IZ95" s="58"/>
      <c r="JA95" s="56"/>
      <c r="JB95" s="59"/>
      <c r="JC95" s="58"/>
      <c r="JD95" s="56"/>
      <c r="JE95" s="59"/>
      <c r="JF95" s="58"/>
      <c r="JG95" s="56"/>
      <c r="JH95" s="59"/>
      <c r="JI95" s="208"/>
      <c r="JJ95" s="210">
        <v>0</v>
      </c>
      <c r="JK95" s="212">
        <f>$JJ$95-$JI$95</f>
        <v>0</v>
      </c>
      <c r="JL95" s="214">
        <f>SUM($JM$95:$KD$95)</f>
        <v>0</v>
      </c>
      <c r="JM95" s="58"/>
      <c r="JN95" s="56"/>
      <c r="JO95" s="59"/>
      <c r="JP95" s="58"/>
      <c r="JQ95" s="56"/>
      <c r="JR95" s="59"/>
      <c r="JS95" s="58"/>
      <c r="JT95" s="56"/>
      <c r="JU95" s="59"/>
      <c r="JV95" s="58"/>
      <c r="JW95" s="56"/>
      <c r="JX95" s="59"/>
      <c r="JY95" s="58"/>
      <c r="JZ95" s="56"/>
      <c r="KA95" s="59"/>
      <c r="KB95" s="58"/>
      <c r="KC95" s="56"/>
      <c r="KD95" s="59"/>
      <c r="KE95" s="208"/>
      <c r="KF95" s="210">
        <v>32</v>
      </c>
      <c r="KG95" s="212">
        <f>$KF$95-$KE$95</f>
        <v>32</v>
      </c>
      <c r="KH95" s="214">
        <f>SUM($KI$95:$KZ$95)</f>
        <v>0</v>
      </c>
      <c r="KI95" s="58"/>
      <c r="KJ95" s="56"/>
      <c r="KK95" s="59"/>
      <c r="KL95" s="58"/>
      <c r="KM95" s="56"/>
      <c r="KN95" s="59"/>
      <c r="KO95" s="58"/>
      <c r="KP95" s="56"/>
      <c r="KQ95" s="59"/>
      <c r="KR95" s="58"/>
      <c r="KS95" s="56"/>
      <c r="KT95" s="59"/>
      <c r="KU95" s="58"/>
      <c r="KV95" s="56"/>
      <c r="KW95" s="59"/>
      <c r="KX95" s="58"/>
      <c r="KY95" s="56"/>
      <c r="KZ95" s="59"/>
      <c r="LA95" s="208"/>
      <c r="LB95" s="210">
        <v>0</v>
      </c>
      <c r="LC95" s="212">
        <f>$LB$95-$LA$95</f>
        <v>0</v>
      </c>
      <c r="LD95" s="214">
        <f>SUM($LE$95:$LV$95)</f>
        <v>0</v>
      </c>
      <c r="LE95" s="58"/>
      <c r="LF95" s="56"/>
      <c r="LG95" s="59"/>
      <c r="LH95" s="58"/>
      <c r="LI95" s="56"/>
      <c r="LJ95" s="59"/>
      <c r="LK95" s="58"/>
      <c r="LL95" s="56"/>
      <c r="LM95" s="59"/>
      <c r="LN95" s="58"/>
      <c r="LO95" s="56"/>
      <c r="LP95" s="59"/>
      <c r="LQ95" s="58"/>
      <c r="LR95" s="56"/>
      <c r="LS95" s="59"/>
      <c r="LT95" s="58"/>
      <c r="LU95" s="56"/>
      <c r="LV95" s="59"/>
      <c r="LW95" s="208"/>
      <c r="LX95" s="210">
        <v>48</v>
      </c>
      <c r="LY95" s="212">
        <f>$LX$95-$LW$95</f>
        <v>48</v>
      </c>
      <c r="LZ95" s="214">
        <f>SUM($MA$95:$MR$95)</f>
        <v>0</v>
      </c>
      <c r="MA95" s="58"/>
      <c r="MB95" s="56"/>
      <c r="MC95" s="59"/>
      <c r="MD95" s="58"/>
      <c r="ME95" s="56"/>
      <c r="MF95" s="59"/>
      <c r="MG95" s="58"/>
      <c r="MH95" s="56"/>
      <c r="MI95" s="59"/>
      <c r="MJ95" s="58"/>
      <c r="MK95" s="56"/>
      <c r="ML95" s="59"/>
      <c r="MM95" s="58"/>
      <c r="MN95" s="56"/>
      <c r="MO95" s="59"/>
      <c r="MP95" s="58"/>
      <c r="MQ95" s="56"/>
      <c r="MR95" s="59"/>
      <c r="MS95" s="208"/>
      <c r="MT95" s="210">
        <v>48</v>
      </c>
      <c r="MU95" s="212">
        <f>$MT$95-$MS$95</f>
        <v>48</v>
      </c>
      <c r="MV95" s="214">
        <f>SUM($MW$95:$NN$95)</f>
        <v>0</v>
      </c>
      <c r="MW95" s="58"/>
      <c r="MX95" s="56"/>
      <c r="MY95" s="59"/>
      <c r="MZ95" s="58"/>
      <c r="NA95" s="56"/>
      <c r="NB95" s="59"/>
      <c r="NC95" s="58"/>
      <c r="ND95" s="56"/>
      <c r="NE95" s="59"/>
      <c r="NF95" s="58"/>
      <c r="NG95" s="56"/>
      <c r="NH95" s="59"/>
      <c r="NI95" s="58"/>
      <c r="NJ95" s="56"/>
      <c r="NK95" s="59"/>
      <c r="NL95" s="58"/>
      <c r="NM95" s="56"/>
      <c r="NN95" s="59"/>
      <c r="NO95" s="208"/>
      <c r="NP95" s="210"/>
      <c r="NQ95" s="212">
        <f>$NP$95-$NO$95</f>
        <v>0</v>
      </c>
      <c r="NR95" s="214">
        <f>SUM($NS$95:$OJ$95)</f>
        <v>0</v>
      </c>
      <c r="NS95" s="58"/>
      <c r="NT95" s="56"/>
      <c r="NU95" s="59"/>
      <c r="NV95" s="58"/>
      <c r="NW95" s="56"/>
      <c r="NX95" s="59"/>
      <c r="NY95" s="58"/>
      <c r="NZ95" s="56"/>
      <c r="OA95" s="59"/>
      <c r="OB95" s="58"/>
      <c r="OC95" s="56"/>
      <c r="OD95" s="59"/>
      <c r="OE95" s="58"/>
      <c r="OF95" s="56"/>
      <c r="OG95" s="59"/>
      <c r="OH95" s="58"/>
      <c r="OI95" s="56"/>
      <c r="OJ95" s="59"/>
      <c r="OK95" s="208"/>
      <c r="OL95" s="210">
        <v>20</v>
      </c>
      <c r="OM95" s="212">
        <f>$OL$95-$OK$95</f>
        <v>20</v>
      </c>
      <c r="ON95" s="214">
        <f>SUM($OO$95:$PF$95)</f>
        <v>0</v>
      </c>
      <c r="OO95" s="58"/>
      <c r="OP95" s="56"/>
      <c r="OQ95" s="59"/>
      <c r="OR95" s="58"/>
      <c r="OS95" s="56"/>
      <c r="OT95" s="59"/>
      <c r="OU95" s="58"/>
      <c r="OV95" s="56"/>
      <c r="OW95" s="59"/>
      <c r="OX95" s="58"/>
      <c r="OY95" s="56"/>
      <c r="OZ95" s="59"/>
      <c r="PA95" s="58"/>
      <c r="PB95" s="56"/>
      <c r="PC95" s="59"/>
      <c r="PD95" s="58"/>
      <c r="PE95" s="56"/>
      <c r="PF95" s="59"/>
      <c r="PG95" s="208"/>
      <c r="PH95" s="210">
        <v>0</v>
      </c>
      <c r="PI95" s="212">
        <f>$PH$95-$PG$95</f>
        <v>0</v>
      </c>
      <c r="PJ95" s="214">
        <f>SUM($PK$95:$QB$95)</f>
        <v>0</v>
      </c>
      <c r="PK95" s="58"/>
      <c r="PL95" s="56"/>
      <c r="PM95" s="59"/>
      <c r="PN95" s="58"/>
      <c r="PO95" s="56"/>
      <c r="PP95" s="59"/>
      <c r="PQ95" s="58"/>
      <c r="PR95" s="56"/>
      <c r="PS95" s="59"/>
      <c r="PT95" s="58"/>
      <c r="PU95" s="56"/>
      <c r="PV95" s="59"/>
      <c r="PW95" s="58"/>
      <c r="PX95" s="56"/>
      <c r="PY95" s="59"/>
      <c r="PZ95" s="58"/>
      <c r="QA95" s="56"/>
      <c r="QB95" s="59"/>
      <c r="QC95" s="208"/>
      <c r="QD95" s="210">
        <v>30</v>
      </c>
      <c r="QE95" s="212">
        <f>$QD$95-$QC$95</f>
        <v>30</v>
      </c>
      <c r="QF95" s="214">
        <f>SUM($QG$95:$QX$95)</f>
        <v>0</v>
      </c>
      <c r="QG95" s="58"/>
      <c r="QH95" s="56"/>
      <c r="QI95" s="59"/>
      <c r="QJ95" s="58"/>
      <c r="QK95" s="56"/>
      <c r="QL95" s="59"/>
      <c r="QM95" s="58"/>
      <c r="QN95" s="56"/>
      <c r="QO95" s="59"/>
      <c r="QP95" s="58"/>
      <c r="QQ95" s="56"/>
      <c r="QR95" s="59"/>
      <c r="QS95" s="58"/>
      <c r="QT95" s="56"/>
      <c r="QU95" s="59"/>
      <c r="QV95" s="58"/>
      <c r="QW95" s="56"/>
      <c r="QX95" s="59"/>
      <c r="QY95" s="208"/>
      <c r="QZ95" s="210">
        <v>50</v>
      </c>
      <c r="RA95" s="212">
        <f>$QZ$95-$QY$95</f>
        <v>50</v>
      </c>
      <c r="RB95" s="214">
        <f>SUM($RC$95:$RT$95)</f>
        <v>0</v>
      </c>
      <c r="RC95" s="58"/>
      <c r="RD95" s="56"/>
      <c r="RE95" s="59"/>
      <c r="RF95" s="58"/>
      <c r="RG95" s="56"/>
      <c r="RH95" s="59"/>
      <c r="RI95" s="58"/>
      <c r="RJ95" s="56"/>
      <c r="RK95" s="59"/>
      <c r="RL95" s="58"/>
      <c r="RM95" s="56"/>
      <c r="RN95" s="59"/>
      <c r="RO95" s="58"/>
      <c r="RP95" s="56"/>
      <c r="RQ95" s="59"/>
      <c r="RR95" s="58"/>
      <c r="RS95" s="56"/>
      <c r="RT95" s="59"/>
      <c r="RU95" s="208"/>
      <c r="RV95" s="210">
        <v>0</v>
      </c>
      <c r="RW95" s="212">
        <f>$RV$95-$RU$95</f>
        <v>0</v>
      </c>
      <c r="RX95" s="214">
        <f>SUM($RY$95:$SP$95)</f>
        <v>0</v>
      </c>
      <c r="RY95" s="58"/>
      <c r="RZ95" s="56"/>
      <c r="SA95" s="59"/>
      <c r="SB95" s="58"/>
      <c r="SC95" s="56"/>
      <c r="SD95" s="59"/>
      <c r="SE95" s="58"/>
      <c r="SF95" s="56"/>
      <c r="SG95" s="59"/>
      <c r="SH95" s="58"/>
      <c r="SI95" s="56"/>
      <c r="SJ95" s="59"/>
      <c r="SK95" s="58"/>
      <c r="SL95" s="56"/>
      <c r="SM95" s="59"/>
      <c r="SN95" s="58"/>
      <c r="SO95" s="56"/>
      <c r="SP95" s="59"/>
      <c r="SQ95" s="208"/>
      <c r="SR95" s="210">
        <v>0</v>
      </c>
      <c r="SS95" s="212">
        <f>$SR$95-$SQ$95</f>
        <v>0</v>
      </c>
      <c r="ST95" s="214">
        <f>SUM($SU$95:$TL$95)</f>
        <v>0</v>
      </c>
      <c r="SU95" s="58"/>
      <c r="SV95" s="56"/>
      <c r="SW95" s="59"/>
      <c r="SX95" s="58"/>
      <c r="SY95" s="56"/>
      <c r="SZ95" s="59"/>
      <c r="TA95" s="58"/>
      <c r="TB95" s="56"/>
      <c r="TC95" s="59"/>
      <c r="TD95" s="58"/>
      <c r="TE95" s="56"/>
      <c r="TF95" s="59"/>
      <c r="TG95" s="58"/>
      <c r="TH95" s="56"/>
      <c r="TI95" s="59"/>
      <c r="TJ95" s="58"/>
      <c r="TK95" s="56"/>
      <c r="TL95" s="59"/>
      <c r="TM95" s="208"/>
      <c r="TN95" s="210">
        <v>0</v>
      </c>
      <c r="TO95" s="212">
        <f>$TN$95-$TM$95</f>
        <v>0</v>
      </c>
      <c r="TP95" s="214">
        <f>SUM($TQ$95:$UH$95)</f>
        <v>0</v>
      </c>
      <c r="TQ95" s="58"/>
      <c r="TR95" s="56"/>
      <c r="TS95" s="59"/>
      <c r="TT95" s="58"/>
      <c r="TU95" s="56"/>
      <c r="TV95" s="59"/>
      <c r="TW95" s="58"/>
      <c r="TX95" s="56"/>
      <c r="TY95" s="59"/>
      <c r="TZ95" s="58"/>
      <c r="UA95" s="56"/>
      <c r="UB95" s="59"/>
      <c r="UC95" s="58"/>
      <c r="UD95" s="56"/>
      <c r="UE95" s="59"/>
      <c r="UF95" s="58"/>
      <c r="UG95" s="56"/>
      <c r="UH95" s="59"/>
      <c r="UI95" s="208"/>
      <c r="UJ95" s="210">
        <v>0</v>
      </c>
      <c r="UK95" s="212">
        <f>$UJ$95-$UI$95</f>
        <v>0</v>
      </c>
      <c r="UL95" s="214">
        <f>SUM($UM$95:$VD$95)</f>
        <v>0</v>
      </c>
      <c r="UM95" s="58"/>
      <c r="UN95" s="56"/>
      <c r="UO95" s="59"/>
      <c r="UP95" s="58"/>
      <c r="UQ95" s="56"/>
      <c r="UR95" s="59"/>
      <c r="US95" s="58"/>
      <c r="UT95" s="56"/>
      <c r="UU95" s="59"/>
      <c r="UV95" s="58"/>
      <c r="UW95" s="56"/>
      <c r="UX95" s="59"/>
      <c r="UY95" s="58"/>
      <c r="UZ95" s="56"/>
      <c r="VA95" s="59"/>
      <c r="VB95" s="58"/>
      <c r="VC95" s="56"/>
      <c r="VD95" s="59"/>
      <c r="VE95" s="208"/>
      <c r="VF95" s="210">
        <v>0</v>
      </c>
      <c r="VG95" s="212">
        <f>$VF$95-$VE$95</f>
        <v>0</v>
      </c>
      <c r="VH95" s="214">
        <f>SUM($VI$95:$VZ$95)</f>
        <v>0</v>
      </c>
      <c r="VI95" s="58"/>
      <c r="VJ95" s="56"/>
      <c r="VK95" s="59"/>
      <c r="VL95" s="58"/>
      <c r="VM95" s="56"/>
      <c r="VN95" s="59"/>
      <c r="VO95" s="58"/>
      <c r="VP95" s="56"/>
      <c r="VQ95" s="59"/>
      <c r="VR95" s="58"/>
      <c r="VS95" s="56"/>
      <c r="VT95" s="59"/>
      <c r="VU95" s="58"/>
      <c r="VV95" s="56"/>
      <c r="VW95" s="59"/>
      <c r="VX95" s="58"/>
      <c r="VY95" s="56"/>
      <c r="VZ95" s="59"/>
      <c r="WA95" s="208"/>
      <c r="WB95" s="210">
        <v>9</v>
      </c>
      <c r="WC95" s="212">
        <f>$WB$95-$WA$95</f>
        <v>9</v>
      </c>
      <c r="WD95" s="214">
        <f>SUM($WE$95:$WV$95)</f>
        <v>0</v>
      </c>
      <c r="WE95" s="58"/>
      <c r="WF95" s="56"/>
      <c r="WG95" s="59"/>
      <c r="WH95" s="58"/>
      <c r="WI95" s="56"/>
      <c r="WJ95" s="59"/>
      <c r="WK95" s="58"/>
      <c r="WL95" s="56"/>
      <c r="WM95" s="59"/>
      <c r="WN95" s="58"/>
      <c r="WO95" s="56"/>
      <c r="WP95" s="59"/>
      <c r="WQ95" s="58"/>
      <c r="WR95" s="56"/>
      <c r="WS95" s="59"/>
      <c r="WT95" s="58"/>
      <c r="WU95" s="56"/>
      <c r="WV95" s="59"/>
      <c r="WW95" s="208"/>
      <c r="WX95" s="210">
        <v>9</v>
      </c>
      <c r="WY95" s="212">
        <f>$WX$95-$WW$95</f>
        <v>9</v>
      </c>
      <c r="WZ95" s="214">
        <f>SUM($XA$95:$XR$95)</f>
        <v>0</v>
      </c>
      <c r="XA95" s="58"/>
      <c r="XB95" s="56"/>
      <c r="XC95" s="59"/>
      <c r="XD95" s="58"/>
      <c r="XE95" s="56"/>
      <c r="XF95" s="59"/>
      <c r="XG95" s="58"/>
      <c r="XH95" s="56"/>
      <c r="XI95" s="59"/>
      <c r="XJ95" s="58"/>
      <c r="XK95" s="56"/>
      <c r="XL95" s="59"/>
      <c r="XM95" s="58"/>
      <c r="XN95" s="56"/>
      <c r="XO95" s="59"/>
      <c r="XP95" s="58"/>
      <c r="XQ95" s="56"/>
      <c r="XR95" s="59"/>
      <c r="XS95" s="208"/>
      <c r="XT95" s="210">
        <v>0</v>
      </c>
      <c r="XU95" s="212">
        <f>$XT$95-$XS$95</f>
        <v>0</v>
      </c>
      <c r="XV95" s="214">
        <f>SUM($XW$95:$YN$95)</f>
        <v>0</v>
      </c>
      <c r="XW95" s="58"/>
      <c r="XX95" s="56"/>
      <c r="XY95" s="59"/>
      <c r="XZ95" s="58"/>
      <c r="YA95" s="56"/>
      <c r="YB95" s="59"/>
      <c r="YC95" s="58"/>
      <c r="YD95" s="56"/>
      <c r="YE95" s="59"/>
      <c r="YF95" s="58"/>
      <c r="YG95" s="56"/>
      <c r="YH95" s="59"/>
      <c r="YI95" s="58"/>
      <c r="YJ95" s="56"/>
      <c r="YK95" s="59"/>
      <c r="YL95" s="58"/>
      <c r="YM95" s="56"/>
      <c r="YN95" s="59"/>
      <c r="YO95" s="208"/>
      <c r="YP95" s="210">
        <v>15</v>
      </c>
      <c r="YQ95" s="212">
        <f>$YP$95-$YO$95</f>
        <v>15</v>
      </c>
      <c r="YR95" s="214">
        <f>SUM($YS$95:$ZJ$95)</f>
        <v>0</v>
      </c>
      <c r="YS95" s="58"/>
      <c r="YT95" s="56"/>
      <c r="YU95" s="59"/>
      <c r="YV95" s="58"/>
      <c r="YW95" s="56"/>
      <c r="YX95" s="59"/>
      <c r="YY95" s="58"/>
      <c r="YZ95" s="56"/>
      <c r="ZA95" s="59"/>
      <c r="ZB95" s="58"/>
      <c r="ZC95" s="56"/>
      <c r="ZD95" s="59"/>
      <c r="ZE95" s="58"/>
      <c r="ZF95" s="56"/>
      <c r="ZG95" s="59"/>
      <c r="ZH95" s="58"/>
      <c r="ZI95" s="56"/>
      <c r="ZJ95" s="59"/>
      <c r="ZK95" s="208"/>
      <c r="ZL95" s="210">
        <v>0</v>
      </c>
      <c r="ZM95" s="212">
        <f>$ZL$95-$ZK$95</f>
        <v>0</v>
      </c>
      <c r="ZN95" s="214">
        <f>SUM($ZO$95:$AAF$95)</f>
        <v>0</v>
      </c>
      <c r="ZO95" s="58"/>
      <c r="ZP95" s="56"/>
      <c r="ZQ95" s="59"/>
      <c r="ZR95" s="58"/>
      <c r="ZS95" s="56"/>
      <c r="ZT95" s="59"/>
      <c r="ZU95" s="58"/>
      <c r="ZV95" s="56"/>
      <c r="ZW95" s="59"/>
      <c r="ZX95" s="58"/>
      <c r="ZY95" s="56"/>
      <c r="ZZ95" s="59"/>
      <c r="AAA95" s="58"/>
      <c r="AAB95" s="56"/>
      <c r="AAC95" s="59"/>
      <c r="AAD95" s="58"/>
      <c r="AAE95" s="56"/>
      <c r="AAF95" s="59"/>
    </row>
    <row r="96" spans="1:708" ht="15.75" thickBot="1" x14ac:dyDescent="0.3">
      <c r="A96" s="221"/>
      <c r="B96" s="24"/>
      <c r="D96" s="103"/>
      <c r="E96" s="209"/>
      <c r="F96" s="211"/>
      <c r="G96" s="213">
        <f>$F$96-$E$96</f>
        <v>0</v>
      </c>
      <c r="H96" s="215"/>
      <c r="I96" s="93">
        <v>0</v>
      </c>
      <c r="J96" s="68">
        <f>I96-I95+IF(I98="",I97,I98)</f>
        <v>0</v>
      </c>
      <c r="K96" s="69">
        <f t="shared" ref="K96:Z96" si="704">J96-J95+IF(J98="",J97,J98)</f>
        <v>0</v>
      </c>
      <c r="L96" s="70">
        <f t="shared" si="704"/>
        <v>0</v>
      </c>
      <c r="M96" s="68">
        <f t="shared" si="704"/>
        <v>0</v>
      </c>
      <c r="N96" s="69">
        <f t="shared" si="704"/>
        <v>0</v>
      </c>
      <c r="O96" s="70">
        <f t="shared" si="704"/>
        <v>0</v>
      </c>
      <c r="P96" s="68">
        <f t="shared" si="704"/>
        <v>0</v>
      </c>
      <c r="Q96" s="69">
        <f t="shared" si="704"/>
        <v>0</v>
      </c>
      <c r="R96" s="70">
        <f t="shared" si="704"/>
        <v>0</v>
      </c>
      <c r="S96" s="68">
        <f t="shared" si="704"/>
        <v>0</v>
      </c>
      <c r="T96" s="69">
        <f t="shared" si="704"/>
        <v>0</v>
      </c>
      <c r="U96" s="70">
        <f t="shared" si="704"/>
        <v>0</v>
      </c>
      <c r="V96" s="68">
        <f t="shared" si="704"/>
        <v>0</v>
      </c>
      <c r="W96" s="69">
        <f t="shared" si="704"/>
        <v>0</v>
      </c>
      <c r="X96" s="70">
        <f t="shared" si="704"/>
        <v>0</v>
      </c>
      <c r="Y96" s="68">
        <f t="shared" si="704"/>
        <v>0</v>
      </c>
      <c r="Z96" s="69">
        <f t="shared" si="704"/>
        <v>0</v>
      </c>
      <c r="AA96" s="209"/>
      <c r="AB96" s="211"/>
      <c r="AC96" s="213">
        <f>$AB$96-$AA$96</f>
        <v>0</v>
      </c>
      <c r="AD96" s="215"/>
      <c r="AE96" s="93" t="e">
        <f>WELDING!#REF!</f>
        <v>#REF!</v>
      </c>
      <c r="AF96" s="68" t="e">
        <f>AE96-AE95+IF(AE98="",AE97,AE98)</f>
        <v>#REF!</v>
      </c>
      <c r="AG96" s="69" t="e">
        <f t="shared" ref="AG96:AV96" si="705">AF96-AF95+IF(AF98="",AF97,AF98)</f>
        <v>#REF!</v>
      </c>
      <c r="AH96" s="70" t="e">
        <f t="shared" si="705"/>
        <v>#REF!</v>
      </c>
      <c r="AI96" s="68" t="e">
        <f t="shared" si="705"/>
        <v>#REF!</v>
      </c>
      <c r="AJ96" s="69" t="e">
        <f t="shared" si="705"/>
        <v>#REF!</v>
      </c>
      <c r="AK96" s="70" t="e">
        <f t="shared" si="705"/>
        <v>#REF!</v>
      </c>
      <c r="AL96" s="68" t="e">
        <f t="shared" si="705"/>
        <v>#REF!</v>
      </c>
      <c r="AM96" s="69" t="e">
        <f t="shared" si="705"/>
        <v>#REF!</v>
      </c>
      <c r="AN96" s="70" t="e">
        <f t="shared" si="705"/>
        <v>#REF!</v>
      </c>
      <c r="AO96" s="68" t="e">
        <f t="shared" si="705"/>
        <v>#REF!</v>
      </c>
      <c r="AP96" s="69" t="e">
        <f t="shared" si="705"/>
        <v>#REF!</v>
      </c>
      <c r="AQ96" s="70" t="e">
        <f t="shared" si="705"/>
        <v>#REF!</v>
      </c>
      <c r="AR96" s="68" t="e">
        <f t="shared" si="705"/>
        <v>#REF!</v>
      </c>
      <c r="AS96" s="69" t="e">
        <f t="shared" si="705"/>
        <v>#REF!</v>
      </c>
      <c r="AT96" s="70" t="e">
        <f t="shared" si="705"/>
        <v>#REF!</v>
      </c>
      <c r="AU96" s="68" t="e">
        <f t="shared" si="705"/>
        <v>#REF!</v>
      </c>
      <c r="AV96" s="69" t="e">
        <f t="shared" si="705"/>
        <v>#REF!</v>
      </c>
      <c r="AW96" s="209"/>
      <c r="AX96" s="211"/>
      <c r="AY96" s="213">
        <f>$AX$96-$AW$96</f>
        <v>0</v>
      </c>
      <c r="AZ96" s="215"/>
      <c r="BA96" s="93" t="e">
        <f>WELDING!#REF!</f>
        <v>#REF!</v>
      </c>
      <c r="BB96" s="68" t="e">
        <f>BA96-BA95+IF(BA98="",BA97,BA98)</f>
        <v>#REF!</v>
      </c>
      <c r="BC96" s="69" t="e">
        <f t="shared" ref="BC96:BR96" si="706">BB96-BB95+IF(BB98="",BB97,BB98)</f>
        <v>#REF!</v>
      </c>
      <c r="BD96" s="70" t="e">
        <f t="shared" si="706"/>
        <v>#REF!</v>
      </c>
      <c r="BE96" s="68" t="e">
        <f t="shared" si="706"/>
        <v>#REF!</v>
      </c>
      <c r="BF96" s="69" t="e">
        <f t="shared" si="706"/>
        <v>#REF!</v>
      </c>
      <c r="BG96" s="70" t="e">
        <f t="shared" si="706"/>
        <v>#REF!</v>
      </c>
      <c r="BH96" s="68" t="e">
        <f t="shared" si="706"/>
        <v>#REF!</v>
      </c>
      <c r="BI96" s="69" t="e">
        <f t="shared" si="706"/>
        <v>#REF!</v>
      </c>
      <c r="BJ96" s="70" t="e">
        <f t="shared" si="706"/>
        <v>#REF!</v>
      </c>
      <c r="BK96" s="68" t="e">
        <f t="shared" si="706"/>
        <v>#REF!</v>
      </c>
      <c r="BL96" s="69" t="e">
        <f t="shared" si="706"/>
        <v>#REF!</v>
      </c>
      <c r="BM96" s="70" t="e">
        <f t="shared" si="706"/>
        <v>#REF!</v>
      </c>
      <c r="BN96" s="68" t="e">
        <f t="shared" si="706"/>
        <v>#REF!</v>
      </c>
      <c r="BO96" s="69" t="e">
        <f t="shared" si="706"/>
        <v>#REF!</v>
      </c>
      <c r="BP96" s="70" t="e">
        <f t="shared" si="706"/>
        <v>#REF!</v>
      </c>
      <c r="BQ96" s="68" t="e">
        <f t="shared" si="706"/>
        <v>#REF!</v>
      </c>
      <c r="BR96" s="69" t="e">
        <f t="shared" si="706"/>
        <v>#REF!</v>
      </c>
      <c r="BS96" s="209"/>
      <c r="BT96" s="211"/>
      <c r="BU96" s="213">
        <f>$BT$96-$BS$96</f>
        <v>0</v>
      </c>
      <c r="BV96" s="215"/>
      <c r="BW96" s="93" t="e">
        <f>WELDING!#REF!</f>
        <v>#REF!</v>
      </c>
      <c r="BX96" s="68" t="e">
        <f>BW96-BW95+IF(BW98="",BW97,BW98)</f>
        <v>#REF!</v>
      </c>
      <c r="BY96" s="69" t="e">
        <f t="shared" ref="BY96:CN96" si="707">BX96-BX95+IF(BX98="",BX97,BX98)</f>
        <v>#REF!</v>
      </c>
      <c r="BZ96" s="70" t="e">
        <f t="shared" si="707"/>
        <v>#REF!</v>
      </c>
      <c r="CA96" s="68" t="e">
        <f t="shared" si="707"/>
        <v>#REF!</v>
      </c>
      <c r="CB96" s="69" t="e">
        <f t="shared" si="707"/>
        <v>#REF!</v>
      </c>
      <c r="CC96" s="70" t="e">
        <f t="shared" si="707"/>
        <v>#REF!</v>
      </c>
      <c r="CD96" s="68" t="e">
        <f t="shared" si="707"/>
        <v>#REF!</v>
      </c>
      <c r="CE96" s="69" t="e">
        <f t="shared" si="707"/>
        <v>#REF!</v>
      </c>
      <c r="CF96" s="70" t="e">
        <f t="shared" si="707"/>
        <v>#REF!</v>
      </c>
      <c r="CG96" s="68" t="e">
        <f t="shared" si="707"/>
        <v>#REF!</v>
      </c>
      <c r="CH96" s="69" t="e">
        <f t="shared" si="707"/>
        <v>#REF!</v>
      </c>
      <c r="CI96" s="70" t="e">
        <f t="shared" si="707"/>
        <v>#REF!</v>
      </c>
      <c r="CJ96" s="68" t="e">
        <f t="shared" si="707"/>
        <v>#REF!</v>
      </c>
      <c r="CK96" s="69" t="e">
        <f t="shared" si="707"/>
        <v>#REF!</v>
      </c>
      <c r="CL96" s="70" t="e">
        <f t="shared" si="707"/>
        <v>#REF!</v>
      </c>
      <c r="CM96" s="68" t="e">
        <f t="shared" si="707"/>
        <v>#REF!</v>
      </c>
      <c r="CN96" s="69" t="e">
        <f t="shared" si="707"/>
        <v>#REF!</v>
      </c>
      <c r="CO96" s="209"/>
      <c r="CP96" s="211"/>
      <c r="CQ96" s="213">
        <f>$CP$96-$CO$96</f>
        <v>0</v>
      </c>
      <c r="CR96" s="215"/>
      <c r="CS96" s="93" t="e">
        <f>WELDING!#REF!</f>
        <v>#REF!</v>
      </c>
      <c r="CT96" s="68" t="e">
        <f>CS96-CS95+IF(CS98="",CS97,CS98)</f>
        <v>#REF!</v>
      </c>
      <c r="CU96" s="69" t="e">
        <f t="shared" ref="CU96:DJ96" si="708">CT96-CT95+IF(CT98="",CT97,CT98)</f>
        <v>#REF!</v>
      </c>
      <c r="CV96" s="70" t="e">
        <f t="shared" si="708"/>
        <v>#REF!</v>
      </c>
      <c r="CW96" s="68" t="e">
        <f t="shared" si="708"/>
        <v>#REF!</v>
      </c>
      <c r="CX96" s="69" t="e">
        <f t="shared" si="708"/>
        <v>#REF!</v>
      </c>
      <c r="CY96" s="70" t="e">
        <f t="shared" si="708"/>
        <v>#REF!</v>
      </c>
      <c r="CZ96" s="68" t="e">
        <f t="shared" si="708"/>
        <v>#REF!</v>
      </c>
      <c r="DA96" s="69" t="e">
        <f t="shared" si="708"/>
        <v>#REF!</v>
      </c>
      <c r="DB96" s="70" t="e">
        <f t="shared" si="708"/>
        <v>#REF!</v>
      </c>
      <c r="DC96" s="68" t="e">
        <f t="shared" si="708"/>
        <v>#REF!</v>
      </c>
      <c r="DD96" s="69" t="e">
        <f t="shared" si="708"/>
        <v>#REF!</v>
      </c>
      <c r="DE96" s="70" t="e">
        <f t="shared" si="708"/>
        <v>#REF!</v>
      </c>
      <c r="DF96" s="68" t="e">
        <f t="shared" si="708"/>
        <v>#REF!</v>
      </c>
      <c r="DG96" s="69" t="e">
        <f t="shared" si="708"/>
        <v>#REF!</v>
      </c>
      <c r="DH96" s="70" t="e">
        <f t="shared" si="708"/>
        <v>#REF!</v>
      </c>
      <c r="DI96" s="68" t="e">
        <f t="shared" si="708"/>
        <v>#REF!</v>
      </c>
      <c r="DJ96" s="69" t="e">
        <f t="shared" si="708"/>
        <v>#REF!</v>
      </c>
      <c r="DK96" s="209"/>
      <c r="DL96" s="211"/>
      <c r="DM96" s="213">
        <f>$DL$96-$DK$96</f>
        <v>0</v>
      </c>
      <c r="DN96" s="215"/>
      <c r="DO96" s="93" t="e">
        <f>WELDING!#REF!</f>
        <v>#REF!</v>
      </c>
      <c r="DP96" s="68" t="e">
        <f>DO96-DO95+IF(DO98="",DO97,DO98)</f>
        <v>#REF!</v>
      </c>
      <c r="DQ96" s="69" t="e">
        <f t="shared" ref="DQ96:EF96" si="709">DP96-DP95+IF(DP98="",DP97,DP98)</f>
        <v>#REF!</v>
      </c>
      <c r="DR96" s="70" t="e">
        <f t="shared" si="709"/>
        <v>#REF!</v>
      </c>
      <c r="DS96" s="68" t="e">
        <f t="shared" si="709"/>
        <v>#REF!</v>
      </c>
      <c r="DT96" s="69" t="e">
        <f t="shared" si="709"/>
        <v>#REF!</v>
      </c>
      <c r="DU96" s="70" t="e">
        <f t="shared" si="709"/>
        <v>#REF!</v>
      </c>
      <c r="DV96" s="68" t="e">
        <f t="shared" si="709"/>
        <v>#REF!</v>
      </c>
      <c r="DW96" s="69" t="e">
        <f t="shared" si="709"/>
        <v>#REF!</v>
      </c>
      <c r="DX96" s="70" t="e">
        <f t="shared" si="709"/>
        <v>#REF!</v>
      </c>
      <c r="DY96" s="68" t="e">
        <f t="shared" si="709"/>
        <v>#REF!</v>
      </c>
      <c r="DZ96" s="69" t="e">
        <f t="shared" si="709"/>
        <v>#REF!</v>
      </c>
      <c r="EA96" s="70" t="e">
        <f t="shared" si="709"/>
        <v>#REF!</v>
      </c>
      <c r="EB96" s="68" t="e">
        <f t="shared" si="709"/>
        <v>#REF!</v>
      </c>
      <c r="EC96" s="69" t="e">
        <f t="shared" si="709"/>
        <v>#REF!</v>
      </c>
      <c r="ED96" s="70" t="e">
        <f t="shared" si="709"/>
        <v>#REF!</v>
      </c>
      <c r="EE96" s="68" t="e">
        <f t="shared" si="709"/>
        <v>#REF!</v>
      </c>
      <c r="EF96" s="69" t="e">
        <f t="shared" si="709"/>
        <v>#REF!</v>
      </c>
      <c r="EG96" s="209"/>
      <c r="EH96" s="211"/>
      <c r="EI96" s="213">
        <f>$EH$96-$EG$96</f>
        <v>0</v>
      </c>
      <c r="EJ96" s="215"/>
      <c r="EK96" s="93" t="e">
        <f>WELDING!#REF!</f>
        <v>#REF!</v>
      </c>
      <c r="EL96" s="68" t="e">
        <f>EK96-EK95+IF(EK98="",EK97,EK98)</f>
        <v>#REF!</v>
      </c>
      <c r="EM96" s="69" t="e">
        <f t="shared" ref="EM96:FB96" si="710">EL96-EL95+IF(EL98="",EL97,EL98)</f>
        <v>#REF!</v>
      </c>
      <c r="EN96" s="70" t="e">
        <f t="shared" si="710"/>
        <v>#REF!</v>
      </c>
      <c r="EO96" s="68" t="e">
        <f t="shared" si="710"/>
        <v>#REF!</v>
      </c>
      <c r="EP96" s="69" t="e">
        <f t="shared" si="710"/>
        <v>#REF!</v>
      </c>
      <c r="EQ96" s="70" t="e">
        <f t="shared" si="710"/>
        <v>#REF!</v>
      </c>
      <c r="ER96" s="68" t="e">
        <f t="shared" si="710"/>
        <v>#REF!</v>
      </c>
      <c r="ES96" s="69" t="e">
        <f t="shared" si="710"/>
        <v>#REF!</v>
      </c>
      <c r="ET96" s="70" t="e">
        <f t="shared" si="710"/>
        <v>#REF!</v>
      </c>
      <c r="EU96" s="68" t="e">
        <f t="shared" si="710"/>
        <v>#REF!</v>
      </c>
      <c r="EV96" s="69" t="e">
        <f t="shared" si="710"/>
        <v>#REF!</v>
      </c>
      <c r="EW96" s="70" t="e">
        <f t="shared" si="710"/>
        <v>#REF!</v>
      </c>
      <c r="EX96" s="68" t="e">
        <f t="shared" si="710"/>
        <v>#REF!</v>
      </c>
      <c r="EY96" s="69" t="e">
        <f t="shared" si="710"/>
        <v>#REF!</v>
      </c>
      <c r="EZ96" s="70" t="e">
        <f t="shared" si="710"/>
        <v>#REF!</v>
      </c>
      <c r="FA96" s="68" t="e">
        <f t="shared" si="710"/>
        <v>#REF!</v>
      </c>
      <c r="FB96" s="69" t="e">
        <f t="shared" si="710"/>
        <v>#REF!</v>
      </c>
      <c r="FC96" s="209"/>
      <c r="FD96" s="211"/>
      <c r="FE96" s="213">
        <f>$FD$96-$FC$96</f>
        <v>0</v>
      </c>
      <c r="FF96" s="215"/>
      <c r="FG96" s="93" t="e">
        <f>WELDING!#REF!</f>
        <v>#REF!</v>
      </c>
      <c r="FH96" s="68" t="e">
        <f>FG96-FG95+IF(FG98="",FG97,FG98)</f>
        <v>#REF!</v>
      </c>
      <c r="FI96" s="69" t="e">
        <f t="shared" ref="FI96:FX96" si="711">FH96-FH95+IF(FH98="",FH97,FH98)</f>
        <v>#REF!</v>
      </c>
      <c r="FJ96" s="70" t="e">
        <f t="shared" si="711"/>
        <v>#REF!</v>
      </c>
      <c r="FK96" s="68" t="e">
        <f t="shared" si="711"/>
        <v>#REF!</v>
      </c>
      <c r="FL96" s="69" t="e">
        <f t="shared" si="711"/>
        <v>#REF!</v>
      </c>
      <c r="FM96" s="70" t="e">
        <f t="shared" si="711"/>
        <v>#REF!</v>
      </c>
      <c r="FN96" s="68" t="e">
        <f t="shared" si="711"/>
        <v>#REF!</v>
      </c>
      <c r="FO96" s="69" t="e">
        <f t="shared" si="711"/>
        <v>#REF!</v>
      </c>
      <c r="FP96" s="70" t="e">
        <f t="shared" si="711"/>
        <v>#REF!</v>
      </c>
      <c r="FQ96" s="68" t="e">
        <f t="shared" si="711"/>
        <v>#REF!</v>
      </c>
      <c r="FR96" s="69" t="e">
        <f t="shared" si="711"/>
        <v>#REF!</v>
      </c>
      <c r="FS96" s="70" t="e">
        <f t="shared" si="711"/>
        <v>#REF!</v>
      </c>
      <c r="FT96" s="68" t="e">
        <f t="shared" si="711"/>
        <v>#REF!</v>
      </c>
      <c r="FU96" s="69" t="e">
        <f t="shared" si="711"/>
        <v>#REF!</v>
      </c>
      <c r="FV96" s="70" t="e">
        <f t="shared" si="711"/>
        <v>#REF!</v>
      </c>
      <c r="FW96" s="68" t="e">
        <f t="shared" si="711"/>
        <v>#REF!</v>
      </c>
      <c r="FX96" s="69" t="e">
        <f t="shared" si="711"/>
        <v>#REF!</v>
      </c>
      <c r="FY96" s="209"/>
      <c r="FZ96" s="211"/>
      <c r="GA96" s="213">
        <f>$FZ$96-$FY$96</f>
        <v>0</v>
      </c>
      <c r="GB96" s="215"/>
      <c r="GC96" s="93" t="e">
        <f>WELDING!#REF!</f>
        <v>#REF!</v>
      </c>
      <c r="GD96" s="68" t="e">
        <f>GC96-GC95+IF(GC98="",GC97,GC98)</f>
        <v>#REF!</v>
      </c>
      <c r="GE96" s="69" t="e">
        <f t="shared" ref="GE96:GT96" si="712">GD96-GD95+IF(GD98="",GD97,GD98)</f>
        <v>#REF!</v>
      </c>
      <c r="GF96" s="70" t="e">
        <f t="shared" si="712"/>
        <v>#REF!</v>
      </c>
      <c r="GG96" s="68" t="e">
        <f t="shared" si="712"/>
        <v>#REF!</v>
      </c>
      <c r="GH96" s="69" t="e">
        <f t="shared" si="712"/>
        <v>#REF!</v>
      </c>
      <c r="GI96" s="70" t="e">
        <f t="shared" si="712"/>
        <v>#REF!</v>
      </c>
      <c r="GJ96" s="68" t="e">
        <f t="shared" si="712"/>
        <v>#REF!</v>
      </c>
      <c r="GK96" s="69" t="e">
        <f t="shared" si="712"/>
        <v>#REF!</v>
      </c>
      <c r="GL96" s="70" t="e">
        <f t="shared" si="712"/>
        <v>#REF!</v>
      </c>
      <c r="GM96" s="68" t="e">
        <f t="shared" si="712"/>
        <v>#REF!</v>
      </c>
      <c r="GN96" s="69" t="e">
        <f t="shared" si="712"/>
        <v>#REF!</v>
      </c>
      <c r="GO96" s="70" t="e">
        <f t="shared" si="712"/>
        <v>#REF!</v>
      </c>
      <c r="GP96" s="68" t="e">
        <f t="shared" si="712"/>
        <v>#REF!</v>
      </c>
      <c r="GQ96" s="69" t="e">
        <f t="shared" si="712"/>
        <v>#REF!</v>
      </c>
      <c r="GR96" s="70" t="e">
        <f t="shared" si="712"/>
        <v>#REF!</v>
      </c>
      <c r="GS96" s="68" t="e">
        <f t="shared" si="712"/>
        <v>#REF!</v>
      </c>
      <c r="GT96" s="69" t="e">
        <f t="shared" si="712"/>
        <v>#REF!</v>
      </c>
      <c r="GU96" s="209"/>
      <c r="GV96" s="211"/>
      <c r="GW96" s="213">
        <f>$GV$96-$GU$96</f>
        <v>0</v>
      </c>
      <c r="GX96" s="215"/>
      <c r="GY96" s="93" t="e">
        <f>WELDING!#REF!</f>
        <v>#REF!</v>
      </c>
      <c r="GZ96" s="68" t="e">
        <f>GY96-GY95+IF(GY98="",GY97,GY98)</f>
        <v>#REF!</v>
      </c>
      <c r="HA96" s="69" t="e">
        <f t="shared" ref="HA96:HP96" si="713">GZ96-GZ95+IF(GZ98="",GZ97,GZ98)</f>
        <v>#REF!</v>
      </c>
      <c r="HB96" s="70" t="e">
        <f t="shared" si="713"/>
        <v>#REF!</v>
      </c>
      <c r="HC96" s="68" t="e">
        <f t="shared" si="713"/>
        <v>#REF!</v>
      </c>
      <c r="HD96" s="69" t="e">
        <f t="shared" si="713"/>
        <v>#REF!</v>
      </c>
      <c r="HE96" s="70" t="e">
        <f t="shared" si="713"/>
        <v>#REF!</v>
      </c>
      <c r="HF96" s="68" t="e">
        <f t="shared" si="713"/>
        <v>#REF!</v>
      </c>
      <c r="HG96" s="69" t="e">
        <f t="shared" si="713"/>
        <v>#REF!</v>
      </c>
      <c r="HH96" s="70" t="e">
        <f t="shared" si="713"/>
        <v>#REF!</v>
      </c>
      <c r="HI96" s="68" t="e">
        <f t="shared" si="713"/>
        <v>#REF!</v>
      </c>
      <c r="HJ96" s="69" t="e">
        <f t="shared" si="713"/>
        <v>#REF!</v>
      </c>
      <c r="HK96" s="70" t="e">
        <f t="shared" si="713"/>
        <v>#REF!</v>
      </c>
      <c r="HL96" s="68" t="e">
        <f t="shared" si="713"/>
        <v>#REF!</v>
      </c>
      <c r="HM96" s="69" t="e">
        <f t="shared" si="713"/>
        <v>#REF!</v>
      </c>
      <c r="HN96" s="70" t="e">
        <f t="shared" si="713"/>
        <v>#REF!</v>
      </c>
      <c r="HO96" s="68" t="e">
        <f t="shared" si="713"/>
        <v>#REF!</v>
      </c>
      <c r="HP96" s="69" t="e">
        <f t="shared" si="713"/>
        <v>#REF!</v>
      </c>
      <c r="HQ96" s="209"/>
      <c r="HR96" s="211"/>
      <c r="HS96" s="213">
        <f>$HR$96-$HQ$96</f>
        <v>0</v>
      </c>
      <c r="HT96" s="215"/>
      <c r="HU96" s="93" t="e">
        <f>WELDING!#REF!</f>
        <v>#REF!</v>
      </c>
      <c r="HV96" s="68" t="e">
        <f>HU96-HU95+IF(HU98="",HU97,HU98)</f>
        <v>#REF!</v>
      </c>
      <c r="HW96" s="69" t="e">
        <f t="shared" ref="HW96:IL96" si="714">HV96-HV95+IF(HV98="",HV97,HV98)</f>
        <v>#REF!</v>
      </c>
      <c r="HX96" s="70" t="e">
        <f t="shared" si="714"/>
        <v>#REF!</v>
      </c>
      <c r="HY96" s="68" t="e">
        <f t="shared" si="714"/>
        <v>#REF!</v>
      </c>
      <c r="HZ96" s="69" t="e">
        <f t="shared" si="714"/>
        <v>#REF!</v>
      </c>
      <c r="IA96" s="70" t="e">
        <f t="shared" si="714"/>
        <v>#REF!</v>
      </c>
      <c r="IB96" s="68" t="e">
        <f t="shared" si="714"/>
        <v>#REF!</v>
      </c>
      <c r="IC96" s="69" t="e">
        <f t="shared" si="714"/>
        <v>#REF!</v>
      </c>
      <c r="ID96" s="70" t="e">
        <f t="shared" si="714"/>
        <v>#REF!</v>
      </c>
      <c r="IE96" s="68" t="e">
        <f t="shared" si="714"/>
        <v>#REF!</v>
      </c>
      <c r="IF96" s="69" t="e">
        <f t="shared" si="714"/>
        <v>#REF!</v>
      </c>
      <c r="IG96" s="70" t="e">
        <f t="shared" si="714"/>
        <v>#REF!</v>
      </c>
      <c r="IH96" s="68" t="e">
        <f t="shared" si="714"/>
        <v>#REF!</v>
      </c>
      <c r="II96" s="69" t="e">
        <f t="shared" si="714"/>
        <v>#REF!</v>
      </c>
      <c r="IJ96" s="70" t="e">
        <f t="shared" si="714"/>
        <v>#REF!</v>
      </c>
      <c r="IK96" s="68" t="e">
        <f t="shared" si="714"/>
        <v>#REF!</v>
      </c>
      <c r="IL96" s="69" t="e">
        <f t="shared" si="714"/>
        <v>#REF!</v>
      </c>
      <c r="IM96" s="209"/>
      <c r="IN96" s="211"/>
      <c r="IO96" s="213">
        <f>$IN$96-$IM$96</f>
        <v>0</v>
      </c>
      <c r="IP96" s="215"/>
      <c r="IQ96" s="93" t="e">
        <f>WELDING!#REF!</f>
        <v>#REF!</v>
      </c>
      <c r="IR96" s="68" t="e">
        <f>IQ96-IQ95+IF(IQ98="",IQ97,IQ98)</f>
        <v>#REF!</v>
      </c>
      <c r="IS96" s="69" t="e">
        <f t="shared" ref="IS96:JH96" si="715">IR96-IR95+IF(IR98="",IR97,IR98)</f>
        <v>#REF!</v>
      </c>
      <c r="IT96" s="70" t="e">
        <f t="shared" si="715"/>
        <v>#REF!</v>
      </c>
      <c r="IU96" s="68" t="e">
        <f t="shared" si="715"/>
        <v>#REF!</v>
      </c>
      <c r="IV96" s="69" t="e">
        <f t="shared" si="715"/>
        <v>#REF!</v>
      </c>
      <c r="IW96" s="70" t="e">
        <f t="shared" si="715"/>
        <v>#REF!</v>
      </c>
      <c r="IX96" s="68" t="e">
        <f t="shared" si="715"/>
        <v>#REF!</v>
      </c>
      <c r="IY96" s="69" t="e">
        <f t="shared" si="715"/>
        <v>#REF!</v>
      </c>
      <c r="IZ96" s="70" t="e">
        <f t="shared" si="715"/>
        <v>#REF!</v>
      </c>
      <c r="JA96" s="68" t="e">
        <f t="shared" si="715"/>
        <v>#REF!</v>
      </c>
      <c r="JB96" s="69" t="e">
        <f t="shared" si="715"/>
        <v>#REF!</v>
      </c>
      <c r="JC96" s="70" t="e">
        <f t="shared" si="715"/>
        <v>#REF!</v>
      </c>
      <c r="JD96" s="68" t="e">
        <f t="shared" si="715"/>
        <v>#REF!</v>
      </c>
      <c r="JE96" s="69" t="e">
        <f t="shared" si="715"/>
        <v>#REF!</v>
      </c>
      <c r="JF96" s="70" t="e">
        <f t="shared" si="715"/>
        <v>#REF!</v>
      </c>
      <c r="JG96" s="68" t="e">
        <f t="shared" si="715"/>
        <v>#REF!</v>
      </c>
      <c r="JH96" s="69" t="e">
        <f t="shared" si="715"/>
        <v>#REF!</v>
      </c>
      <c r="JI96" s="209"/>
      <c r="JJ96" s="211"/>
      <c r="JK96" s="213">
        <f>$JJ$96-$JI$96</f>
        <v>0</v>
      </c>
      <c r="JL96" s="215"/>
      <c r="JM96" s="93" t="e">
        <f>WELDING!#REF!</f>
        <v>#REF!</v>
      </c>
      <c r="JN96" s="68" t="e">
        <f>JM96-JM95+IF(JM98="",JM97,JM98)</f>
        <v>#REF!</v>
      </c>
      <c r="JO96" s="69" t="e">
        <f t="shared" ref="JO96:KD96" si="716">JN96-JN95+IF(JN98="",JN97,JN98)</f>
        <v>#REF!</v>
      </c>
      <c r="JP96" s="70" t="e">
        <f t="shared" si="716"/>
        <v>#REF!</v>
      </c>
      <c r="JQ96" s="68" t="e">
        <f t="shared" si="716"/>
        <v>#REF!</v>
      </c>
      <c r="JR96" s="69" t="e">
        <f t="shared" si="716"/>
        <v>#REF!</v>
      </c>
      <c r="JS96" s="70" t="e">
        <f t="shared" si="716"/>
        <v>#REF!</v>
      </c>
      <c r="JT96" s="68" t="e">
        <f t="shared" si="716"/>
        <v>#REF!</v>
      </c>
      <c r="JU96" s="69" t="e">
        <f t="shared" si="716"/>
        <v>#REF!</v>
      </c>
      <c r="JV96" s="70" t="e">
        <f t="shared" si="716"/>
        <v>#REF!</v>
      </c>
      <c r="JW96" s="68" t="e">
        <f t="shared" si="716"/>
        <v>#REF!</v>
      </c>
      <c r="JX96" s="69" t="e">
        <f t="shared" si="716"/>
        <v>#REF!</v>
      </c>
      <c r="JY96" s="70" t="e">
        <f t="shared" si="716"/>
        <v>#REF!</v>
      </c>
      <c r="JZ96" s="68" t="e">
        <f t="shared" si="716"/>
        <v>#REF!</v>
      </c>
      <c r="KA96" s="69" t="e">
        <f t="shared" si="716"/>
        <v>#REF!</v>
      </c>
      <c r="KB96" s="70" t="e">
        <f t="shared" si="716"/>
        <v>#REF!</v>
      </c>
      <c r="KC96" s="68" t="e">
        <f t="shared" si="716"/>
        <v>#REF!</v>
      </c>
      <c r="KD96" s="69" t="e">
        <f t="shared" si="716"/>
        <v>#REF!</v>
      </c>
      <c r="KE96" s="209"/>
      <c r="KF96" s="211"/>
      <c r="KG96" s="213">
        <f>$KF$96-$KE$96</f>
        <v>0</v>
      </c>
      <c r="KH96" s="215"/>
      <c r="KI96" s="93" t="e">
        <f>WELDING!#REF!</f>
        <v>#REF!</v>
      </c>
      <c r="KJ96" s="68" t="e">
        <f>KI96-KI95+IF(KI98="",KI97,KI98)</f>
        <v>#REF!</v>
      </c>
      <c r="KK96" s="69" t="e">
        <f t="shared" ref="KK96:KZ96" si="717">KJ96-KJ95+IF(KJ98="",KJ97,KJ98)</f>
        <v>#REF!</v>
      </c>
      <c r="KL96" s="70" t="e">
        <f t="shared" si="717"/>
        <v>#REF!</v>
      </c>
      <c r="KM96" s="68" t="e">
        <f t="shared" si="717"/>
        <v>#REF!</v>
      </c>
      <c r="KN96" s="69" t="e">
        <f t="shared" si="717"/>
        <v>#REF!</v>
      </c>
      <c r="KO96" s="70" t="e">
        <f t="shared" si="717"/>
        <v>#REF!</v>
      </c>
      <c r="KP96" s="68" t="e">
        <f t="shared" si="717"/>
        <v>#REF!</v>
      </c>
      <c r="KQ96" s="69" t="e">
        <f t="shared" si="717"/>
        <v>#REF!</v>
      </c>
      <c r="KR96" s="70" t="e">
        <f t="shared" si="717"/>
        <v>#REF!</v>
      </c>
      <c r="KS96" s="68" t="e">
        <f t="shared" si="717"/>
        <v>#REF!</v>
      </c>
      <c r="KT96" s="69" t="e">
        <f t="shared" si="717"/>
        <v>#REF!</v>
      </c>
      <c r="KU96" s="70" t="e">
        <f t="shared" si="717"/>
        <v>#REF!</v>
      </c>
      <c r="KV96" s="68" t="e">
        <f t="shared" si="717"/>
        <v>#REF!</v>
      </c>
      <c r="KW96" s="69" t="e">
        <f t="shared" si="717"/>
        <v>#REF!</v>
      </c>
      <c r="KX96" s="70" t="e">
        <f t="shared" si="717"/>
        <v>#REF!</v>
      </c>
      <c r="KY96" s="68" t="e">
        <f t="shared" si="717"/>
        <v>#REF!</v>
      </c>
      <c r="KZ96" s="69" t="e">
        <f t="shared" si="717"/>
        <v>#REF!</v>
      </c>
      <c r="LA96" s="209"/>
      <c r="LB96" s="211"/>
      <c r="LC96" s="213">
        <f>$LB$96-$LA$96</f>
        <v>0</v>
      </c>
      <c r="LD96" s="215"/>
      <c r="LE96" s="93" t="e">
        <f>WELDING!#REF!</f>
        <v>#REF!</v>
      </c>
      <c r="LF96" s="68" t="e">
        <f>LE96-LE95+IF(LE98="",LE97,LE98)</f>
        <v>#REF!</v>
      </c>
      <c r="LG96" s="69" t="e">
        <f t="shared" ref="LG96:LV96" si="718">LF96-LF95+IF(LF98="",LF97,LF98)</f>
        <v>#REF!</v>
      </c>
      <c r="LH96" s="70" t="e">
        <f t="shared" si="718"/>
        <v>#REF!</v>
      </c>
      <c r="LI96" s="68" t="e">
        <f t="shared" si="718"/>
        <v>#REF!</v>
      </c>
      <c r="LJ96" s="69" t="e">
        <f t="shared" si="718"/>
        <v>#REF!</v>
      </c>
      <c r="LK96" s="70" t="e">
        <f t="shared" si="718"/>
        <v>#REF!</v>
      </c>
      <c r="LL96" s="68" t="e">
        <f t="shared" si="718"/>
        <v>#REF!</v>
      </c>
      <c r="LM96" s="69" t="e">
        <f t="shared" si="718"/>
        <v>#REF!</v>
      </c>
      <c r="LN96" s="70" t="e">
        <f t="shared" si="718"/>
        <v>#REF!</v>
      </c>
      <c r="LO96" s="68" t="e">
        <f t="shared" si="718"/>
        <v>#REF!</v>
      </c>
      <c r="LP96" s="69" t="e">
        <f t="shared" si="718"/>
        <v>#REF!</v>
      </c>
      <c r="LQ96" s="70" t="e">
        <f t="shared" si="718"/>
        <v>#REF!</v>
      </c>
      <c r="LR96" s="68" t="e">
        <f t="shared" si="718"/>
        <v>#REF!</v>
      </c>
      <c r="LS96" s="69" t="e">
        <f t="shared" si="718"/>
        <v>#REF!</v>
      </c>
      <c r="LT96" s="70" t="e">
        <f t="shared" si="718"/>
        <v>#REF!</v>
      </c>
      <c r="LU96" s="68" t="e">
        <f t="shared" si="718"/>
        <v>#REF!</v>
      </c>
      <c r="LV96" s="69" t="e">
        <f t="shared" si="718"/>
        <v>#REF!</v>
      </c>
      <c r="LW96" s="209"/>
      <c r="LX96" s="211"/>
      <c r="LY96" s="213">
        <f>$LX$96-$LW$96</f>
        <v>0</v>
      </c>
      <c r="LZ96" s="215"/>
      <c r="MA96" s="93" t="e">
        <f>WELDING!#REF!</f>
        <v>#REF!</v>
      </c>
      <c r="MB96" s="68" t="e">
        <f>MA96-MA95+IF(MA98="",MA97,MA98)</f>
        <v>#REF!</v>
      </c>
      <c r="MC96" s="69" t="e">
        <f t="shared" ref="MC96:MR96" si="719">MB96-MB95+IF(MB98="",MB97,MB98)</f>
        <v>#REF!</v>
      </c>
      <c r="MD96" s="70" t="e">
        <f t="shared" si="719"/>
        <v>#REF!</v>
      </c>
      <c r="ME96" s="68" t="e">
        <f t="shared" si="719"/>
        <v>#REF!</v>
      </c>
      <c r="MF96" s="69" t="e">
        <f t="shared" si="719"/>
        <v>#REF!</v>
      </c>
      <c r="MG96" s="70" t="e">
        <f t="shared" si="719"/>
        <v>#REF!</v>
      </c>
      <c r="MH96" s="68" t="e">
        <f t="shared" si="719"/>
        <v>#REF!</v>
      </c>
      <c r="MI96" s="69" t="e">
        <f t="shared" si="719"/>
        <v>#REF!</v>
      </c>
      <c r="MJ96" s="70" t="e">
        <f t="shared" si="719"/>
        <v>#REF!</v>
      </c>
      <c r="MK96" s="68" t="e">
        <f t="shared" si="719"/>
        <v>#REF!</v>
      </c>
      <c r="ML96" s="69" t="e">
        <f t="shared" si="719"/>
        <v>#REF!</v>
      </c>
      <c r="MM96" s="70" t="e">
        <f t="shared" si="719"/>
        <v>#REF!</v>
      </c>
      <c r="MN96" s="68" t="e">
        <f t="shared" si="719"/>
        <v>#REF!</v>
      </c>
      <c r="MO96" s="69" t="e">
        <f t="shared" si="719"/>
        <v>#REF!</v>
      </c>
      <c r="MP96" s="70" t="e">
        <f t="shared" si="719"/>
        <v>#REF!</v>
      </c>
      <c r="MQ96" s="68" t="e">
        <f t="shared" si="719"/>
        <v>#REF!</v>
      </c>
      <c r="MR96" s="69" t="e">
        <f t="shared" si="719"/>
        <v>#REF!</v>
      </c>
      <c r="MS96" s="209"/>
      <c r="MT96" s="211"/>
      <c r="MU96" s="213">
        <f>$MT$96-$MS$96</f>
        <v>0</v>
      </c>
      <c r="MV96" s="215"/>
      <c r="MW96" s="93" t="e">
        <f>WELDING!#REF!</f>
        <v>#REF!</v>
      </c>
      <c r="MX96" s="68" t="e">
        <f>MW96-MW95+IF(MW98="",MW97,MW98)</f>
        <v>#REF!</v>
      </c>
      <c r="MY96" s="69" t="e">
        <f t="shared" ref="MY96:NN96" si="720">MX96-MX95+IF(MX98="",MX97,MX98)</f>
        <v>#REF!</v>
      </c>
      <c r="MZ96" s="70" t="e">
        <f t="shared" si="720"/>
        <v>#REF!</v>
      </c>
      <c r="NA96" s="68" t="e">
        <f t="shared" si="720"/>
        <v>#REF!</v>
      </c>
      <c r="NB96" s="69" t="e">
        <f t="shared" si="720"/>
        <v>#REF!</v>
      </c>
      <c r="NC96" s="70" t="e">
        <f t="shared" si="720"/>
        <v>#REF!</v>
      </c>
      <c r="ND96" s="68" t="e">
        <f t="shared" si="720"/>
        <v>#REF!</v>
      </c>
      <c r="NE96" s="69" t="e">
        <f t="shared" si="720"/>
        <v>#REF!</v>
      </c>
      <c r="NF96" s="70" t="e">
        <f t="shared" si="720"/>
        <v>#REF!</v>
      </c>
      <c r="NG96" s="68" t="e">
        <f t="shared" si="720"/>
        <v>#REF!</v>
      </c>
      <c r="NH96" s="69" t="e">
        <f t="shared" si="720"/>
        <v>#REF!</v>
      </c>
      <c r="NI96" s="70" t="e">
        <f t="shared" si="720"/>
        <v>#REF!</v>
      </c>
      <c r="NJ96" s="68" t="e">
        <f t="shared" si="720"/>
        <v>#REF!</v>
      </c>
      <c r="NK96" s="69" t="e">
        <f t="shared" si="720"/>
        <v>#REF!</v>
      </c>
      <c r="NL96" s="70" t="e">
        <f t="shared" si="720"/>
        <v>#REF!</v>
      </c>
      <c r="NM96" s="68" t="e">
        <f t="shared" si="720"/>
        <v>#REF!</v>
      </c>
      <c r="NN96" s="69" t="e">
        <f t="shared" si="720"/>
        <v>#REF!</v>
      </c>
      <c r="NO96" s="209"/>
      <c r="NP96" s="211"/>
      <c r="NQ96" s="213">
        <f>$NP$96-$NO$96</f>
        <v>0</v>
      </c>
      <c r="NR96" s="215"/>
      <c r="NS96" s="93" t="e">
        <f>WELDING!#REF!</f>
        <v>#REF!</v>
      </c>
      <c r="NT96" s="68" t="e">
        <f>NS96-NS95+IF(NS98="",NS97,NS98)</f>
        <v>#REF!</v>
      </c>
      <c r="NU96" s="69" t="e">
        <f t="shared" ref="NU96:OJ96" si="721">NT96-NT95+IF(NT98="",NT97,NT98)</f>
        <v>#REF!</v>
      </c>
      <c r="NV96" s="70" t="e">
        <f t="shared" si="721"/>
        <v>#REF!</v>
      </c>
      <c r="NW96" s="68" t="e">
        <f t="shared" si="721"/>
        <v>#REF!</v>
      </c>
      <c r="NX96" s="69" t="e">
        <f t="shared" si="721"/>
        <v>#REF!</v>
      </c>
      <c r="NY96" s="70" t="e">
        <f t="shared" si="721"/>
        <v>#REF!</v>
      </c>
      <c r="NZ96" s="68" t="e">
        <f t="shared" si="721"/>
        <v>#REF!</v>
      </c>
      <c r="OA96" s="69" t="e">
        <f t="shared" si="721"/>
        <v>#REF!</v>
      </c>
      <c r="OB96" s="70" t="e">
        <f t="shared" si="721"/>
        <v>#REF!</v>
      </c>
      <c r="OC96" s="68" t="e">
        <f t="shared" si="721"/>
        <v>#REF!</v>
      </c>
      <c r="OD96" s="69" t="e">
        <f t="shared" si="721"/>
        <v>#REF!</v>
      </c>
      <c r="OE96" s="70" t="e">
        <f t="shared" si="721"/>
        <v>#REF!</v>
      </c>
      <c r="OF96" s="68" t="e">
        <f t="shared" si="721"/>
        <v>#REF!</v>
      </c>
      <c r="OG96" s="69" t="e">
        <f t="shared" si="721"/>
        <v>#REF!</v>
      </c>
      <c r="OH96" s="70" t="e">
        <f t="shared" si="721"/>
        <v>#REF!</v>
      </c>
      <c r="OI96" s="68" t="e">
        <f t="shared" si="721"/>
        <v>#REF!</v>
      </c>
      <c r="OJ96" s="69" t="e">
        <f t="shared" si="721"/>
        <v>#REF!</v>
      </c>
      <c r="OK96" s="209"/>
      <c r="OL96" s="211"/>
      <c r="OM96" s="213">
        <f>$OL$96-$OK$96</f>
        <v>0</v>
      </c>
      <c r="ON96" s="215"/>
      <c r="OO96" s="93" t="e">
        <f>WELDING!#REF!</f>
        <v>#REF!</v>
      </c>
      <c r="OP96" s="68" t="e">
        <f>OO96-OO95+IF(OO98="",OO97,OO98)</f>
        <v>#REF!</v>
      </c>
      <c r="OQ96" s="69" t="e">
        <f t="shared" ref="OQ96:PF96" si="722">OP96-OP95+IF(OP98="",OP97,OP98)</f>
        <v>#REF!</v>
      </c>
      <c r="OR96" s="70" t="e">
        <f t="shared" si="722"/>
        <v>#REF!</v>
      </c>
      <c r="OS96" s="68" t="e">
        <f t="shared" si="722"/>
        <v>#REF!</v>
      </c>
      <c r="OT96" s="69" t="e">
        <f t="shared" si="722"/>
        <v>#REF!</v>
      </c>
      <c r="OU96" s="70" t="e">
        <f t="shared" si="722"/>
        <v>#REF!</v>
      </c>
      <c r="OV96" s="68" t="e">
        <f t="shared" si="722"/>
        <v>#REF!</v>
      </c>
      <c r="OW96" s="69" t="e">
        <f t="shared" si="722"/>
        <v>#REF!</v>
      </c>
      <c r="OX96" s="70" t="e">
        <f t="shared" si="722"/>
        <v>#REF!</v>
      </c>
      <c r="OY96" s="68" t="e">
        <f t="shared" si="722"/>
        <v>#REF!</v>
      </c>
      <c r="OZ96" s="69" t="e">
        <f t="shared" si="722"/>
        <v>#REF!</v>
      </c>
      <c r="PA96" s="70" t="e">
        <f t="shared" si="722"/>
        <v>#REF!</v>
      </c>
      <c r="PB96" s="68" t="e">
        <f t="shared" si="722"/>
        <v>#REF!</v>
      </c>
      <c r="PC96" s="69" t="e">
        <f t="shared" si="722"/>
        <v>#REF!</v>
      </c>
      <c r="PD96" s="70" t="e">
        <f t="shared" si="722"/>
        <v>#REF!</v>
      </c>
      <c r="PE96" s="68" t="e">
        <f t="shared" si="722"/>
        <v>#REF!</v>
      </c>
      <c r="PF96" s="69" t="e">
        <f t="shared" si="722"/>
        <v>#REF!</v>
      </c>
      <c r="PG96" s="209"/>
      <c r="PH96" s="211"/>
      <c r="PI96" s="213">
        <f>$PH$96-$PG$96</f>
        <v>0</v>
      </c>
      <c r="PJ96" s="215"/>
      <c r="PK96" s="93" t="e">
        <f>WELDING!#REF!</f>
        <v>#REF!</v>
      </c>
      <c r="PL96" s="68" t="e">
        <f>PK96-PK95+IF(PK98="",PK97,PK98)</f>
        <v>#REF!</v>
      </c>
      <c r="PM96" s="69" t="e">
        <f t="shared" ref="PM96:QB96" si="723">PL96-PL95+IF(PL98="",PL97,PL98)</f>
        <v>#REF!</v>
      </c>
      <c r="PN96" s="70" t="e">
        <f t="shared" si="723"/>
        <v>#REF!</v>
      </c>
      <c r="PO96" s="68" t="e">
        <f t="shared" si="723"/>
        <v>#REF!</v>
      </c>
      <c r="PP96" s="69" t="e">
        <f t="shared" si="723"/>
        <v>#REF!</v>
      </c>
      <c r="PQ96" s="70" t="e">
        <f t="shared" si="723"/>
        <v>#REF!</v>
      </c>
      <c r="PR96" s="68" t="e">
        <f t="shared" si="723"/>
        <v>#REF!</v>
      </c>
      <c r="PS96" s="69" t="e">
        <f t="shared" si="723"/>
        <v>#REF!</v>
      </c>
      <c r="PT96" s="70" t="e">
        <f t="shared" si="723"/>
        <v>#REF!</v>
      </c>
      <c r="PU96" s="68" t="e">
        <f t="shared" si="723"/>
        <v>#REF!</v>
      </c>
      <c r="PV96" s="69" t="e">
        <f t="shared" si="723"/>
        <v>#REF!</v>
      </c>
      <c r="PW96" s="70" t="e">
        <f t="shared" si="723"/>
        <v>#REF!</v>
      </c>
      <c r="PX96" s="68" t="e">
        <f t="shared" si="723"/>
        <v>#REF!</v>
      </c>
      <c r="PY96" s="69" t="e">
        <f t="shared" si="723"/>
        <v>#REF!</v>
      </c>
      <c r="PZ96" s="70" t="e">
        <f t="shared" si="723"/>
        <v>#REF!</v>
      </c>
      <c r="QA96" s="68" t="e">
        <f t="shared" si="723"/>
        <v>#REF!</v>
      </c>
      <c r="QB96" s="69" t="e">
        <f t="shared" si="723"/>
        <v>#REF!</v>
      </c>
      <c r="QC96" s="209"/>
      <c r="QD96" s="211"/>
      <c r="QE96" s="213">
        <f>$QD$96-$QC$96</f>
        <v>0</v>
      </c>
      <c r="QF96" s="215"/>
      <c r="QG96" s="93" t="e">
        <f>WELDING!#REF!</f>
        <v>#REF!</v>
      </c>
      <c r="QH96" s="68" t="e">
        <f>QG96-QG95+IF(QG98="",QG97,QG98)</f>
        <v>#REF!</v>
      </c>
      <c r="QI96" s="69" t="e">
        <f t="shared" ref="QI96:QX96" si="724">QH96-QH95+IF(QH98="",QH97,QH98)</f>
        <v>#REF!</v>
      </c>
      <c r="QJ96" s="70" t="e">
        <f t="shared" si="724"/>
        <v>#REF!</v>
      </c>
      <c r="QK96" s="68" t="e">
        <f t="shared" si="724"/>
        <v>#REF!</v>
      </c>
      <c r="QL96" s="69" t="e">
        <f t="shared" si="724"/>
        <v>#REF!</v>
      </c>
      <c r="QM96" s="70" t="e">
        <f t="shared" si="724"/>
        <v>#REF!</v>
      </c>
      <c r="QN96" s="68" t="e">
        <f t="shared" si="724"/>
        <v>#REF!</v>
      </c>
      <c r="QO96" s="69" t="e">
        <f t="shared" si="724"/>
        <v>#REF!</v>
      </c>
      <c r="QP96" s="70" t="e">
        <f t="shared" si="724"/>
        <v>#REF!</v>
      </c>
      <c r="QQ96" s="68" t="e">
        <f t="shared" si="724"/>
        <v>#REF!</v>
      </c>
      <c r="QR96" s="69" t="e">
        <f t="shared" si="724"/>
        <v>#REF!</v>
      </c>
      <c r="QS96" s="70" t="e">
        <f t="shared" si="724"/>
        <v>#REF!</v>
      </c>
      <c r="QT96" s="68" t="e">
        <f t="shared" si="724"/>
        <v>#REF!</v>
      </c>
      <c r="QU96" s="69" t="e">
        <f t="shared" si="724"/>
        <v>#REF!</v>
      </c>
      <c r="QV96" s="70" t="e">
        <f t="shared" si="724"/>
        <v>#REF!</v>
      </c>
      <c r="QW96" s="68" t="e">
        <f t="shared" si="724"/>
        <v>#REF!</v>
      </c>
      <c r="QX96" s="69" t="e">
        <f t="shared" si="724"/>
        <v>#REF!</v>
      </c>
      <c r="QY96" s="209"/>
      <c r="QZ96" s="211"/>
      <c r="RA96" s="213">
        <f>$QZ$96-$QY$96</f>
        <v>0</v>
      </c>
      <c r="RB96" s="215"/>
      <c r="RC96" s="93" t="e">
        <f>WELDING!#REF!</f>
        <v>#REF!</v>
      </c>
      <c r="RD96" s="68" t="e">
        <f>RC96-RC95+IF(RC98="",RC97,RC98)</f>
        <v>#REF!</v>
      </c>
      <c r="RE96" s="69" t="e">
        <f t="shared" ref="RE96:RT96" si="725">RD96-RD95+IF(RD98="",RD97,RD98)</f>
        <v>#REF!</v>
      </c>
      <c r="RF96" s="70" t="e">
        <f t="shared" si="725"/>
        <v>#REF!</v>
      </c>
      <c r="RG96" s="68" t="e">
        <f t="shared" si="725"/>
        <v>#REF!</v>
      </c>
      <c r="RH96" s="69" t="e">
        <f t="shared" si="725"/>
        <v>#REF!</v>
      </c>
      <c r="RI96" s="70" t="e">
        <f t="shared" si="725"/>
        <v>#REF!</v>
      </c>
      <c r="RJ96" s="68" t="e">
        <f t="shared" si="725"/>
        <v>#REF!</v>
      </c>
      <c r="RK96" s="69" t="e">
        <f t="shared" si="725"/>
        <v>#REF!</v>
      </c>
      <c r="RL96" s="70" t="e">
        <f t="shared" si="725"/>
        <v>#REF!</v>
      </c>
      <c r="RM96" s="68" t="e">
        <f t="shared" si="725"/>
        <v>#REF!</v>
      </c>
      <c r="RN96" s="69" t="e">
        <f t="shared" si="725"/>
        <v>#REF!</v>
      </c>
      <c r="RO96" s="70" t="e">
        <f t="shared" si="725"/>
        <v>#REF!</v>
      </c>
      <c r="RP96" s="68" t="e">
        <f t="shared" si="725"/>
        <v>#REF!</v>
      </c>
      <c r="RQ96" s="69" t="e">
        <f t="shared" si="725"/>
        <v>#REF!</v>
      </c>
      <c r="RR96" s="70" t="e">
        <f t="shared" si="725"/>
        <v>#REF!</v>
      </c>
      <c r="RS96" s="68" t="e">
        <f t="shared" si="725"/>
        <v>#REF!</v>
      </c>
      <c r="RT96" s="69" t="e">
        <f t="shared" si="725"/>
        <v>#REF!</v>
      </c>
      <c r="RU96" s="209"/>
      <c r="RV96" s="211"/>
      <c r="RW96" s="213">
        <f>$RV$96-$RU$96</f>
        <v>0</v>
      </c>
      <c r="RX96" s="215"/>
      <c r="RY96" s="93" t="e">
        <f>WELDING!#REF!</f>
        <v>#REF!</v>
      </c>
      <c r="RZ96" s="68" t="e">
        <f>RY96-RY95+IF(RY98="",RY97,RY98)</f>
        <v>#REF!</v>
      </c>
      <c r="SA96" s="69" t="e">
        <f t="shared" ref="SA96:SP96" si="726">RZ96-RZ95+IF(RZ98="",RZ97,RZ98)</f>
        <v>#REF!</v>
      </c>
      <c r="SB96" s="70" t="e">
        <f t="shared" si="726"/>
        <v>#REF!</v>
      </c>
      <c r="SC96" s="68" t="e">
        <f t="shared" si="726"/>
        <v>#REF!</v>
      </c>
      <c r="SD96" s="69" t="e">
        <f t="shared" si="726"/>
        <v>#REF!</v>
      </c>
      <c r="SE96" s="70" t="e">
        <f t="shared" si="726"/>
        <v>#REF!</v>
      </c>
      <c r="SF96" s="68" t="e">
        <f t="shared" si="726"/>
        <v>#REF!</v>
      </c>
      <c r="SG96" s="69" t="e">
        <f t="shared" si="726"/>
        <v>#REF!</v>
      </c>
      <c r="SH96" s="70" t="e">
        <f t="shared" si="726"/>
        <v>#REF!</v>
      </c>
      <c r="SI96" s="68" t="e">
        <f t="shared" si="726"/>
        <v>#REF!</v>
      </c>
      <c r="SJ96" s="69" t="e">
        <f t="shared" si="726"/>
        <v>#REF!</v>
      </c>
      <c r="SK96" s="70" t="e">
        <f t="shared" si="726"/>
        <v>#REF!</v>
      </c>
      <c r="SL96" s="68" t="e">
        <f t="shared" si="726"/>
        <v>#REF!</v>
      </c>
      <c r="SM96" s="69" t="e">
        <f t="shared" si="726"/>
        <v>#REF!</v>
      </c>
      <c r="SN96" s="70" t="e">
        <f t="shared" si="726"/>
        <v>#REF!</v>
      </c>
      <c r="SO96" s="68" t="e">
        <f t="shared" si="726"/>
        <v>#REF!</v>
      </c>
      <c r="SP96" s="69" t="e">
        <f t="shared" si="726"/>
        <v>#REF!</v>
      </c>
      <c r="SQ96" s="209"/>
      <c r="SR96" s="211"/>
      <c r="SS96" s="213">
        <f>$SR$96-$SQ$96</f>
        <v>0</v>
      </c>
      <c r="ST96" s="215"/>
      <c r="SU96" s="93" t="e">
        <f>WELDING!#REF!</f>
        <v>#REF!</v>
      </c>
      <c r="SV96" s="68" t="e">
        <f>SU96-SU95+IF(SU98="",SU97,SU98)</f>
        <v>#REF!</v>
      </c>
      <c r="SW96" s="69" t="e">
        <f t="shared" ref="SW96:TL96" si="727">SV96-SV95+IF(SV98="",SV97,SV98)</f>
        <v>#REF!</v>
      </c>
      <c r="SX96" s="70" t="e">
        <f t="shared" si="727"/>
        <v>#REF!</v>
      </c>
      <c r="SY96" s="68" t="e">
        <f t="shared" si="727"/>
        <v>#REF!</v>
      </c>
      <c r="SZ96" s="69" t="e">
        <f t="shared" si="727"/>
        <v>#REF!</v>
      </c>
      <c r="TA96" s="70" t="e">
        <f t="shared" si="727"/>
        <v>#REF!</v>
      </c>
      <c r="TB96" s="68" t="e">
        <f t="shared" si="727"/>
        <v>#REF!</v>
      </c>
      <c r="TC96" s="69" t="e">
        <f t="shared" si="727"/>
        <v>#REF!</v>
      </c>
      <c r="TD96" s="70" t="e">
        <f t="shared" si="727"/>
        <v>#REF!</v>
      </c>
      <c r="TE96" s="68" t="e">
        <f t="shared" si="727"/>
        <v>#REF!</v>
      </c>
      <c r="TF96" s="69" t="e">
        <f t="shared" si="727"/>
        <v>#REF!</v>
      </c>
      <c r="TG96" s="70" t="e">
        <f t="shared" si="727"/>
        <v>#REF!</v>
      </c>
      <c r="TH96" s="68" t="e">
        <f t="shared" si="727"/>
        <v>#REF!</v>
      </c>
      <c r="TI96" s="69" t="e">
        <f t="shared" si="727"/>
        <v>#REF!</v>
      </c>
      <c r="TJ96" s="70" t="e">
        <f t="shared" si="727"/>
        <v>#REF!</v>
      </c>
      <c r="TK96" s="68" t="e">
        <f t="shared" si="727"/>
        <v>#REF!</v>
      </c>
      <c r="TL96" s="69" t="e">
        <f t="shared" si="727"/>
        <v>#REF!</v>
      </c>
      <c r="TM96" s="209"/>
      <c r="TN96" s="211"/>
      <c r="TO96" s="213">
        <f>$TN$96-$TM$96</f>
        <v>0</v>
      </c>
      <c r="TP96" s="215"/>
      <c r="TQ96" s="93" t="e">
        <f>WELDING!#REF!</f>
        <v>#REF!</v>
      </c>
      <c r="TR96" s="68" t="e">
        <f>TQ96-TQ95+IF(TQ98="",TQ97,TQ98)</f>
        <v>#REF!</v>
      </c>
      <c r="TS96" s="69" t="e">
        <f t="shared" ref="TS96:UH96" si="728">TR96-TR95+IF(TR98="",TR97,TR98)</f>
        <v>#REF!</v>
      </c>
      <c r="TT96" s="70" t="e">
        <f t="shared" si="728"/>
        <v>#REF!</v>
      </c>
      <c r="TU96" s="68" t="e">
        <f t="shared" si="728"/>
        <v>#REF!</v>
      </c>
      <c r="TV96" s="69" t="e">
        <f t="shared" si="728"/>
        <v>#REF!</v>
      </c>
      <c r="TW96" s="70" t="e">
        <f t="shared" si="728"/>
        <v>#REF!</v>
      </c>
      <c r="TX96" s="68" t="e">
        <f t="shared" si="728"/>
        <v>#REF!</v>
      </c>
      <c r="TY96" s="69" t="e">
        <f t="shared" si="728"/>
        <v>#REF!</v>
      </c>
      <c r="TZ96" s="70" t="e">
        <f t="shared" si="728"/>
        <v>#REF!</v>
      </c>
      <c r="UA96" s="68" t="e">
        <f t="shared" si="728"/>
        <v>#REF!</v>
      </c>
      <c r="UB96" s="69" t="e">
        <f t="shared" si="728"/>
        <v>#REF!</v>
      </c>
      <c r="UC96" s="70" t="e">
        <f t="shared" si="728"/>
        <v>#REF!</v>
      </c>
      <c r="UD96" s="68" t="e">
        <f t="shared" si="728"/>
        <v>#REF!</v>
      </c>
      <c r="UE96" s="69" t="e">
        <f t="shared" si="728"/>
        <v>#REF!</v>
      </c>
      <c r="UF96" s="70" t="e">
        <f t="shared" si="728"/>
        <v>#REF!</v>
      </c>
      <c r="UG96" s="68" t="e">
        <f t="shared" si="728"/>
        <v>#REF!</v>
      </c>
      <c r="UH96" s="69" t="e">
        <f t="shared" si="728"/>
        <v>#REF!</v>
      </c>
      <c r="UI96" s="209"/>
      <c r="UJ96" s="211"/>
      <c r="UK96" s="213">
        <f>$UJ$96-$UI$96</f>
        <v>0</v>
      </c>
      <c r="UL96" s="215"/>
      <c r="UM96" s="93" t="e">
        <f>WELDING!#REF!</f>
        <v>#REF!</v>
      </c>
      <c r="UN96" s="68" t="e">
        <f>UM96-UM95+IF(UM98="",UM97,UM98)</f>
        <v>#REF!</v>
      </c>
      <c r="UO96" s="69" t="e">
        <f t="shared" ref="UO96:VD96" si="729">UN96-UN95+IF(UN98="",UN97,UN98)</f>
        <v>#REF!</v>
      </c>
      <c r="UP96" s="70" t="e">
        <f t="shared" si="729"/>
        <v>#REF!</v>
      </c>
      <c r="UQ96" s="68" t="e">
        <f t="shared" si="729"/>
        <v>#REF!</v>
      </c>
      <c r="UR96" s="69" t="e">
        <f t="shared" si="729"/>
        <v>#REF!</v>
      </c>
      <c r="US96" s="70" t="e">
        <f t="shared" si="729"/>
        <v>#REF!</v>
      </c>
      <c r="UT96" s="68" t="e">
        <f t="shared" si="729"/>
        <v>#REF!</v>
      </c>
      <c r="UU96" s="69" t="e">
        <f t="shared" si="729"/>
        <v>#REF!</v>
      </c>
      <c r="UV96" s="70" t="e">
        <f t="shared" si="729"/>
        <v>#REF!</v>
      </c>
      <c r="UW96" s="68" t="e">
        <f t="shared" si="729"/>
        <v>#REF!</v>
      </c>
      <c r="UX96" s="69" t="e">
        <f t="shared" si="729"/>
        <v>#REF!</v>
      </c>
      <c r="UY96" s="70" t="e">
        <f t="shared" si="729"/>
        <v>#REF!</v>
      </c>
      <c r="UZ96" s="68" t="e">
        <f t="shared" si="729"/>
        <v>#REF!</v>
      </c>
      <c r="VA96" s="69" t="e">
        <f t="shared" si="729"/>
        <v>#REF!</v>
      </c>
      <c r="VB96" s="70" t="e">
        <f t="shared" si="729"/>
        <v>#REF!</v>
      </c>
      <c r="VC96" s="68" t="e">
        <f t="shared" si="729"/>
        <v>#REF!</v>
      </c>
      <c r="VD96" s="69" t="e">
        <f t="shared" si="729"/>
        <v>#REF!</v>
      </c>
      <c r="VE96" s="209"/>
      <c r="VF96" s="211"/>
      <c r="VG96" s="213">
        <f>$VF$96-$VE$96</f>
        <v>0</v>
      </c>
      <c r="VH96" s="215"/>
      <c r="VI96" s="93" t="e">
        <f>WELDING!#REF!</f>
        <v>#REF!</v>
      </c>
      <c r="VJ96" s="68" t="e">
        <f>VI96-VI95+IF(VI98="",VI97,VI98)</f>
        <v>#REF!</v>
      </c>
      <c r="VK96" s="69" t="e">
        <f t="shared" ref="VK96:VZ96" si="730">VJ96-VJ95+IF(VJ98="",VJ97,VJ98)</f>
        <v>#REF!</v>
      </c>
      <c r="VL96" s="70" t="e">
        <f t="shared" si="730"/>
        <v>#REF!</v>
      </c>
      <c r="VM96" s="68" t="e">
        <f t="shared" si="730"/>
        <v>#REF!</v>
      </c>
      <c r="VN96" s="69" t="e">
        <f t="shared" si="730"/>
        <v>#REF!</v>
      </c>
      <c r="VO96" s="70" t="e">
        <f t="shared" si="730"/>
        <v>#REF!</v>
      </c>
      <c r="VP96" s="68" t="e">
        <f t="shared" si="730"/>
        <v>#REF!</v>
      </c>
      <c r="VQ96" s="69" t="e">
        <f t="shared" si="730"/>
        <v>#REF!</v>
      </c>
      <c r="VR96" s="70" t="e">
        <f t="shared" si="730"/>
        <v>#REF!</v>
      </c>
      <c r="VS96" s="68" t="e">
        <f t="shared" si="730"/>
        <v>#REF!</v>
      </c>
      <c r="VT96" s="69" t="e">
        <f t="shared" si="730"/>
        <v>#REF!</v>
      </c>
      <c r="VU96" s="70" t="e">
        <f t="shared" si="730"/>
        <v>#REF!</v>
      </c>
      <c r="VV96" s="68" t="e">
        <f t="shared" si="730"/>
        <v>#REF!</v>
      </c>
      <c r="VW96" s="69" t="e">
        <f t="shared" si="730"/>
        <v>#REF!</v>
      </c>
      <c r="VX96" s="70" t="e">
        <f t="shared" si="730"/>
        <v>#REF!</v>
      </c>
      <c r="VY96" s="68" t="e">
        <f t="shared" si="730"/>
        <v>#REF!</v>
      </c>
      <c r="VZ96" s="69" t="e">
        <f t="shared" si="730"/>
        <v>#REF!</v>
      </c>
      <c r="WA96" s="209"/>
      <c r="WB96" s="211"/>
      <c r="WC96" s="213">
        <f>$WB$96-$WA$96</f>
        <v>0</v>
      </c>
      <c r="WD96" s="215"/>
      <c r="WE96" s="93" t="e">
        <f>WELDING!#REF!</f>
        <v>#REF!</v>
      </c>
      <c r="WF96" s="68" t="e">
        <f>WE96-WE95+IF(WE98="",WE97,WE98)</f>
        <v>#REF!</v>
      </c>
      <c r="WG96" s="69" t="e">
        <f t="shared" ref="WG96:WV96" si="731">WF96-WF95+IF(WF98="",WF97,WF98)</f>
        <v>#REF!</v>
      </c>
      <c r="WH96" s="70" t="e">
        <f t="shared" si="731"/>
        <v>#REF!</v>
      </c>
      <c r="WI96" s="68" t="e">
        <f t="shared" si="731"/>
        <v>#REF!</v>
      </c>
      <c r="WJ96" s="69" t="e">
        <f t="shared" si="731"/>
        <v>#REF!</v>
      </c>
      <c r="WK96" s="70" t="e">
        <f t="shared" si="731"/>
        <v>#REF!</v>
      </c>
      <c r="WL96" s="68" t="e">
        <f t="shared" si="731"/>
        <v>#REF!</v>
      </c>
      <c r="WM96" s="69" t="e">
        <f t="shared" si="731"/>
        <v>#REF!</v>
      </c>
      <c r="WN96" s="70" t="e">
        <f t="shared" si="731"/>
        <v>#REF!</v>
      </c>
      <c r="WO96" s="68" t="e">
        <f t="shared" si="731"/>
        <v>#REF!</v>
      </c>
      <c r="WP96" s="69" t="e">
        <f t="shared" si="731"/>
        <v>#REF!</v>
      </c>
      <c r="WQ96" s="70" t="e">
        <f t="shared" si="731"/>
        <v>#REF!</v>
      </c>
      <c r="WR96" s="68" t="e">
        <f t="shared" si="731"/>
        <v>#REF!</v>
      </c>
      <c r="WS96" s="69" t="e">
        <f t="shared" si="731"/>
        <v>#REF!</v>
      </c>
      <c r="WT96" s="70" t="e">
        <f t="shared" si="731"/>
        <v>#REF!</v>
      </c>
      <c r="WU96" s="68" t="e">
        <f t="shared" si="731"/>
        <v>#REF!</v>
      </c>
      <c r="WV96" s="69" t="e">
        <f t="shared" si="731"/>
        <v>#REF!</v>
      </c>
      <c r="WW96" s="209"/>
      <c r="WX96" s="211"/>
      <c r="WY96" s="213">
        <f>$WX$96-$WW$96</f>
        <v>0</v>
      </c>
      <c r="WZ96" s="215"/>
      <c r="XA96" s="93" t="e">
        <f>WELDING!#REF!</f>
        <v>#REF!</v>
      </c>
      <c r="XB96" s="68" t="e">
        <f>XA96-XA95+IF(XA98="",XA97,XA98)</f>
        <v>#REF!</v>
      </c>
      <c r="XC96" s="69" t="e">
        <f t="shared" ref="XC96:XR96" si="732">XB96-XB95+IF(XB98="",XB97,XB98)</f>
        <v>#REF!</v>
      </c>
      <c r="XD96" s="70" t="e">
        <f t="shared" si="732"/>
        <v>#REF!</v>
      </c>
      <c r="XE96" s="68" t="e">
        <f t="shared" si="732"/>
        <v>#REF!</v>
      </c>
      <c r="XF96" s="69" t="e">
        <f t="shared" si="732"/>
        <v>#REF!</v>
      </c>
      <c r="XG96" s="70" t="e">
        <f t="shared" si="732"/>
        <v>#REF!</v>
      </c>
      <c r="XH96" s="68" t="e">
        <f t="shared" si="732"/>
        <v>#REF!</v>
      </c>
      <c r="XI96" s="69" t="e">
        <f t="shared" si="732"/>
        <v>#REF!</v>
      </c>
      <c r="XJ96" s="70" t="e">
        <f t="shared" si="732"/>
        <v>#REF!</v>
      </c>
      <c r="XK96" s="68" t="e">
        <f t="shared" si="732"/>
        <v>#REF!</v>
      </c>
      <c r="XL96" s="69" t="e">
        <f t="shared" si="732"/>
        <v>#REF!</v>
      </c>
      <c r="XM96" s="70" t="e">
        <f t="shared" si="732"/>
        <v>#REF!</v>
      </c>
      <c r="XN96" s="68" t="e">
        <f t="shared" si="732"/>
        <v>#REF!</v>
      </c>
      <c r="XO96" s="69" t="e">
        <f t="shared" si="732"/>
        <v>#REF!</v>
      </c>
      <c r="XP96" s="70" t="e">
        <f t="shared" si="732"/>
        <v>#REF!</v>
      </c>
      <c r="XQ96" s="68" t="e">
        <f t="shared" si="732"/>
        <v>#REF!</v>
      </c>
      <c r="XR96" s="69" t="e">
        <f t="shared" si="732"/>
        <v>#REF!</v>
      </c>
      <c r="XS96" s="209"/>
      <c r="XT96" s="211"/>
      <c r="XU96" s="213">
        <f>$XT$96-$XS$96</f>
        <v>0</v>
      </c>
      <c r="XV96" s="215"/>
      <c r="XW96" s="93" t="e">
        <f>WELDING!#REF!</f>
        <v>#REF!</v>
      </c>
      <c r="XX96" s="68" t="e">
        <f>XW96-XW95+IF(XW98="",XW97,XW98)</f>
        <v>#REF!</v>
      </c>
      <c r="XY96" s="69" t="e">
        <f t="shared" ref="XY96:YN96" si="733">XX96-XX95+IF(XX98="",XX97,XX98)</f>
        <v>#REF!</v>
      </c>
      <c r="XZ96" s="70" t="e">
        <f t="shared" si="733"/>
        <v>#REF!</v>
      </c>
      <c r="YA96" s="68" t="e">
        <f t="shared" si="733"/>
        <v>#REF!</v>
      </c>
      <c r="YB96" s="69" t="e">
        <f t="shared" si="733"/>
        <v>#REF!</v>
      </c>
      <c r="YC96" s="70" t="e">
        <f t="shared" si="733"/>
        <v>#REF!</v>
      </c>
      <c r="YD96" s="68" t="e">
        <f t="shared" si="733"/>
        <v>#REF!</v>
      </c>
      <c r="YE96" s="69" t="e">
        <f t="shared" si="733"/>
        <v>#REF!</v>
      </c>
      <c r="YF96" s="70" t="e">
        <f t="shared" si="733"/>
        <v>#REF!</v>
      </c>
      <c r="YG96" s="68" t="e">
        <f t="shared" si="733"/>
        <v>#REF!</v>
      </c>
      <c r="YH96" s="69" t="e">
        <f t="shared" si="733"/>
        <v>#REF!</v>
      </c>
      <c r="YI96" s="70" t="e">
        <f t="shared" si="733"/>
        <v>#REF!</v>
      </c>
      <c r="YJ96" s="68" t="e">
        <f t="shared" si="733"/>
        <v>#REF!</v>
      </c>
      <c r="YK96" s="69" t="e">
        <f t="shared" si="733"/>
        <v>#REF!</v>
      </c>
      <c r="YL96" s="70" t="e">
        <f t="shared" si="733"/>
        <v>#REF!</v>
      </c>
      <c r="YM96" s="68" t="e">
        <f t="shared" si="733"/>
        <v>#REF!</v>
      </c>
      <c r="YN96" s="69" t="e">
        <f t="shared" si="733"/>
        <v>#REF!</v>
      </c>
      <c r="YO96" s="209"/>
      <c r="YP96" s="211"/>
      <c r="YQ96" s="213"/>
      <c r="YR96" s="215"/>
      <c r="YS96" s="93" t="e">
        <f>WELDING!#REF!</f>
        <v>#REF!</v>
      </c>
      <c r="YT96" s="68" t="e">
        <f>YS96-YS95+IF(YS98="",YS97,YS98)</f>
        <v>#REF!</v>
      </c>
      <c r="YU96" s="68" t="e">
        <f t="shared" ref="YU96:ZJ96" si="734">YT96-YT95+IF(YT98="",YT97,YT98)</f>
        <v>#REF!</v>
      </c>
      <c r="YV96" s="68" t="e">
        <f t="shared" si="734"/>
        <v>#REF!</v>
      </c>
      <c r="YW96" s="68" t="e">
        <f t="shared" si="734"/>
        <v>#REF!</v>
      </c>
      <c r="YX96" s="68" t="e">
        <f t="shared" si="734"/>
        <v>#REF!</v>
      </c>
      <c r="YY96" s="68" t="e">
        <f t="shared" si="734"/>
        <v>#REF!</v>
      </c>
      <c r="YZ96" s="68" t="e">
        <f t="shared" si="734"/>
        <v>#REF!</v>
      </c>
      <c r="ZA96" s="68" t="e">
        <f t="shared" si="734"/>
        <v>#REF!</v>
      </c>
      <c r="ZB96" s="68" t="e">
        <f t="shared" si="734"/>
        <v>#REF!</v>
      </c>
      <c r="ZC96" s="68" t="e">
        <f t="shared" si="734"/>
        <v>#REF!</v>
      </c>
      <c r="ZD96" s="68" t="e">
        <f t="shared" si="734"/>
        <v>#REF!</v>
      </c>
      <c r="ZE96" s="68" t="e">
        <f t="shared" si="734"/>
        <v>#REF!</v>
      </c>
      <c r="ZF96" s="68" t="e">
        <f t="shared" si="734"/>
        <v>#REF!</v>
      </c>
      <c r="ZG96" s="68" t="e">
        <f t="shared" si="734"/>
        <v>#REF!</v>
      </c>
      <c r="ZH96" s="68" t="e">
        <f t="shared" si="734"/>
        <v>#REF!</v>
      </c>
      <c r="ZI96" s="68" t="e">
        <f t="shared" si="734"/>
        <v>#REF!</v>
      </c>
      <c r="ZJ96" s="68" t="e">
        <f t="shared" si="734"/>
        <v>#REF!</v>
      </c>
      <c r="ZK96" s="209"/>
      <c r="ZL96" s="211"/>
      <c r="ZM96" s="213"/>
      <c r="ZN96" s="215"/>
      <c r="ZO96" s="93" t="e">
        <f>WELDING!#REF!</f>
        <v>#REF!</v>
      </c>
      <c r="ZP96" s="68" t="e">
        <f>ZO96-ZO95+IF(ZO98="",ZO97,ZO98)</f>
        <v>#REF!</v>
      </c>
      <c r="ZQ96" s="68" t="e">
        <f t="shared" ref="ZQ96:AAF96" si="735">ZP96-ZP95+IF(ZP98="",ZP97,ZP98)</f>
        <v>#REF!</v>
      </c>
      <c r="ZR96" s="68" t="e">
        <f t="shared" si="735"/>
        <v>#REF!</v>
      </c>
      <c r="ZS96" s="68" t="e">
        <f t="shared" si="735"/>
        <v>#REF!</v>
      </c>
      <c r="ZT96" s="68" t="e">
        <f t="shared" si="735"/>
        <v>#REF!</v>
      </c>
      <c r="ZU96" s="68" t="e">
        <f t="shared" si="735"/>
        <v>#REF!</v>
      </c>
      <c r="ZV96" s="68" t="e">
        <f t="shared" si="735"/>
        <v>#REF!</v>
      </c>
      <c r="ZW96" s="68" t="e">
        <f t="shared" si="735"/>
        <v>#REF!</v>
      </c>
      <c r="ZX96" s="68" t="e">
        <f t="shared" si="735"/>
        <v>#REF!</v>
      </c>
      <c r="ZY96" s="68" t="e">
        <f t="shared" si="735"/>
        <v>#REF!</v>
      </c>
      <c r="ZZ96" s="68" t="e">
        <f t="shared" si="735"/>
        <v>#REF!</v>
      </c>
      <c r="AAA96" s="68" t="e">
        <f t="shared" si="735"/>
        <v>#REF!</v>
      </c>
      <c r="AAB96" s="68" t="e">
        <f t="shared" si="735"/>
        <v>#REF!</v>
      </c>
      <c r="AAC96" s="68" t="e">
        <f t="shared" si="735"/>
        <v>#REF!</v>
      </c>
      <c r="AAD96" s="68" t="e">
        <f t="shared" si="735"/>
        <v>#REF!</v>
      </c>
      <c r="AAE96" s="68" t="e">
        <f t="shared" si="735"/>
        <v>#REF!</v>
      </c>
      <c r="AAF96" s="68" t="e">
        <f t="shared" si="735"/>
        <v>#REF!</v>
      </c>
    </row>
    <row r="97" spans="1:708" x14ac:dyDescent="0.25">
      <c r="A97" s="221"/>
      <c r="B97" s="24"/>
      <c r="D97" s="103"/>
      <c r="E97" s="209"/>
      <c r="F97" s="211"/>
      <c r="G97" s="213"/>
      <c r="H97" s="215">
        <f>SUM($I$97:$Z$97)</f>
        <v>0</v>
      </c>
      <c r="I97" s="60"/>
      <c r="J97" s="57"/>
      <c r="K97" s="61"/>
      <c r="L97" s="60"/>
      <c r="M97" s="57"/>
      <c r="N97" s="61"/>
      <c r="O97" s="60"/>
      <c r="P97" s="57"/>
      <c r="Q97" s="61"/>
      <c r="R97" s="60"/>
      <c r="S97" s="57"/>
      <c r="T97" s="61"/>
      <c r="U97" s="60"/>
      <c r="V97" s="57"/>
      <c r="W97" s="61"/>
      <c r="X97" s="60"/>
      <c r="Y97" s="57"/>
      <c r="Z97" s="61"/>
      <c r="AA97" s="209"/>
      <c r="AB97" s="211"/>
      <c r="AC97" s="213"/>
      <c r="AD97" s="215">
        <f>SUM($AE$97:$AV$97)</f>
        <v>0</v>
      </c>
      <c r="AE97" s="60"/>
      <c r="AF97" s="57"/>
      <c r="AG97" s="61"/>
      <c r="AH97" s="60"/>
      <c r="AI97" s="57"/>
      <c r="AJ97" s="61"/>
      <c r="AK97" s="60"/>
      <c r="AL97" s="57"/>
      <c r="AM97" s="61"/>
      <c r="AN97" s="60"/>
      <c r="AO97" s="57"/>
      <c r="AP97" s="61"/>
      <c r="AQ97" s="60"/>
      <c r="AR97" s="57"/>
      <c r="AS97" s="61"/>
      <c r="AT97" s="60"/>
      <c r="AU97" s="57"/>
      <c r="AV97" s="61"/>
      <c r="AW97" s="209"/>
      <c r="AX97" s="211"/>
      <c r="AY97" s="213"/>
      <c r="AZ97" s="215">
        <f>SUM($BA$97:$BR$97)</f>
        <v>0</v>
      </c>
      <c r="BA97" s="60"/>
      <c r="BB97" s="57"/>
      <c r="BC97" s="61"/>
      <c r="BD97" s="60"/>
      <c r="BE97" s="57"/>
      <c r="BF97" s="61"/>
      <c r="BG97" s="60"/>
      <c r="BH97" s="57"/>
      <c r="BI97" s="61"/>
      <c r="BJ97" s="60"/>
      <c r="BK97" s="57"/>
      <c r="BL97" s="61"/>
      <c r="BM97" s="60"/>
      <c r="BN97" s="57"/>
      <c r="BO97" s="61"/>
      <c r="BP97" s="60"/>
      <c r="BQ97" s="57"/>
      <c r="BR97" s="61"/>
      <c r="BS97" s="209"/>
      <c r="BT97" s="211"/>
      <c r="BU97" s="213"/>
      <c r="BV97" s="215">
        <f>SUM($BW$97:$CN$97)</f>
        <v>0</v>
      </c>
      <c r="BW97" s="60"/>
      <c r="BX97" s="57"/>
      <c r="BY97" s="61"/>
      <c r="BZ97" s="60"/>
      <c r="CA97" s="57"/>
      <c r="CB97" s="61"/>
      <c r="CC97" s="60"/>
      <c r="CD97" s="57"/>
      <c r="CE97" s="61"/>
      <c r="CF97" s="60"/>
      <c r="CG97" s="57"/>
      <c r="CH97" s="61"/>
      <c r="CI97" s="60"/>
      <c r="CJ97" s="57"/>
      <c r="CK97" s="61"/>
      <c r="CL97" s="60"/>
      <c r="CM97" s="57"/>
      <c r="CN97" s="61"/>
      <c r="CO97" s="209"/>
      <c r="CP97" s="211"/>
      <c r="CQ97" s="213"/>
      <c r="CR97" s="215">
        <f>SUM($CS$97:$DJ$97)</f>
        <v>0</v>
      </c>
      <c r="CS97" s="60"/>
      <c r="CT97" s="57"/>
      <c r="CU97" s="61"/>
      <c r="CV97" s="60"/>
      <c r="CW97" s="57"/>
      <c r="CX97" s="61"/>
      <c r="CY97" s="60"/>
      <c r="CZ97" s="57"/>
      <c r="DA97" s="61"/>
      <c r="DB97" s="60"/>
      <c r="DC97" s="57"/>
      <c r="DD97" s="61"/>
      <c r="DE97" s="60"/>
      <c r="DF97" s="57"/>
      <c r="DG97" s="61"/>
      <c r="DH97" s="60"/>
      <c r="DI97" s="57"/>
      <c r="DJ97" s="61"/>
      <c r="DK97" s="209"/>
      <c r="DL97" s="211"/>
      <c r="DM97" s="213"/>
      <c r="DN97" s="215">
        <f>SUM($DO$97:$EF$97)</f>
        <v>0</v>
      </c>
      <c r="DO97" s="60"/>
      <c r="DP97" s="57"/>
      <c r="DQ97" s="61"/>
      <c r="DR97" s="60"/>
      <c r="DS97" s="57"/>
      <c r="DT97" s="61"/>
      <c r="DU97" s="60"/>
      <c r="DV97" s="57"/>
      <c r="DW97" s="61"/>
      <c r="DX97" s="60"/>
      <c r="DY97" s="57"/>
      <c r="DZ97" s="61"/>
      <c r="EA97" s="60"/>
      <c r="EB97" s="57"/>
      <c r="EC97" s="61"/>
      <c r="ED97" s="60"/>
      <c r="EE97" s="57"/>
      <c r="EF97" s="61"/>
      <c r="EG97" s="209"/>
      <c r="EH97" s="211"/>
      <c r="EI97" s="213"/>
      <c r="EJ97" s="215">
        <f>SUM($EK$97:$FB$97)</f>
        <v>0</v>
      </c>
      <c r="EK97" s="60"/>
      <c r="EL97" s="57"/>
      <c r="EM97" s="61"/>
      <c r="EN97" s="60"/>
      <c r="EO97" s="57"/>
      <c r="EP97" s="61"/>
      <c r="EQ97" s="60"/>
      <c r="ER97" s="57"/>
      <c r="ES97" s="61"/>
      <c r="ET97" s="60"/>
      <c r="EU97" s="57"/>
      <c r="EV97" s="61"/>
      <c r="EW97" s="60"/>
      <c r="EX97" s="57"/>
      <c r="EY97" s="61"/>
      <c r="EZ97" s="60"/>
      <c r="FA97" s="57"/>
      <c r="FB97" s="61"/>
      <c r="FC97" s="209"/>
      <c r="FD97" s="211"/>
      <c r="FE97" s="213"/>
      <c r="FF97" s="215">
        <f>SUM($FG$97:$FX$97)</f>
        <v>0</v>
      </c>
      <c r="FG97" s="60"/>
      <c r="FH97" s="57"/>
      <c r="FI97" s="61"/>
      <c r="FJ97" s="60"/>
      <c r="FK97" s="57"/>
      <c r="FL97" s="61"/>
      <c r="FM97" s="60"/>
      <c r="FN97" s="57"/>
      <c r="FO97" s="61"/>
      <c r="FP97" s="60"/>
      <c r="FQ97" s="57"/>
      <c r="FR97" s="61"/>
      <c r="FS97" s="60"/>
      <c r="FT97" s="57"/>
      <c r="FU97" s="61"/>
      <c r="FV97" s="60"/>
      <c r="FW97" s="57"/>
      <c r="FX97" s="61"/>
      <c r="FY97" s="209"/>
      <c r="FZ97" s="211"/>
      <c r="GA97" s="213"/>
      <c r="GB97" s="215">
        <f>SUM($GC$97:$GT$97)</f>
        <v>0</v>
      </c>
      <c r="GC97" s="60"/>
      <c r="GD97" s="57"/>
      <c r="GE97" s="61"/>
      <c r="GF97" s="60"/>
      <c r="GG97" s="57"/>
      <c r="GH97" s="61"/>
      <c r="GI97" s="60"/>
      <c r="GJ97" s="57"/>
      <c r="GK97" s="61"/>
      <c r="GL97" s="60"/>
      <c r="GM97" s="57"/>
      <c r="GN97" s="61"/>
      <c r="GO97" s="60"/>
      <c r="GP97" s="57"/>
      <c r="GQ97" s="61"/>
      <c r="GR97" s="60"/>
      <c r="GS97" s="57"/>
      <c r="GT97" s="61"/>
      <c r="GU97" s="209"/>
      <c r="GV97" s="211"/>
      <c r="GW97" s="213"/>
      <c r="GX97" s="215">
        <f>SUM($GY$97:$HP$97)</f>
        <v>0</v>
      </c>
      <c r="GY97" s="60"/>
      <c r="GZ97" s="57"/>
      <c r="HA97" s="61"/>
      <c r="HB97" s="60"/>
      <c r="HC97" s="57"/>
      <c r="HD97" s="61"/>
      <c r="HE97" s="60"/>
      <c r="HF97" s="57"/>
      <c r="HG97" s="61"/>
      <c r="HH97" s="60"/>
      <c r="HI97" s="57"/>
      <c r="HJ97" s="61"/>
      <c r="HK97" s="60"/>
      <c r="HL97" s="57"/>
      <c r="HM97" s="61"/>
      <c r="HN97" s="60"/>
      <c r="HO97" s="57"/>
      <c r="HP97" s="61"/>
      <c r="HQ97" s="209"/>
      <c r="HR97" s="211"/>
      <c r="HS97" s="213"/>
      <c r="HT97" s="215">
        <f>SUM($HU$97:$IL$97)</f>
        <v>0</v>
      </c>
      <c r="HU97" s="60"/>
      <c r="HV97" s="57"/>
      <c r="HW97" s="61"/>
      <c r="HX97" s="60"/>
      <c r="HY97" s="57"/>
      <c r="HZ97" s="61"/>
      <c r="IA97" s="60"/>
      <c r="IB97" s="57"/>
      <c r="IC97" s="61"/>
      <c r="ID97" s="60"/>
      <c r="IE97" s="57"/>
      <c r="IF97" s="61"/>
      <c r="IG97" s="60"/>
      <c r="IH97" s="57"/>
      <c r="II97" s="61"/>
      <c r="IJ97" s="60"/>
      <c r="IK97" s="57"/>
      <c r="IL97" s="61"/>
      <c r="IM97" s="209"/>
      <c r="IN97" s="211"/>
      <c r="IO97" s="213"/>
      <c r="IP97" s="215">
        <f>SUM($IQ$97:$JH$97)</f>
        <v>0</v>
      </c>
      <c r="IQ97" s="60"/>
      <c r="IR97" s="57"/>
      <c r="IS97" s="61"/>
      <c r="IT97" s="60"/>
      <c r="IU97" s="57"/>
      <c r="IV97" s="61"/>
      <c r="IW97" s="60"/>
      <c r="IX97" s="57"/>
      <c r="IY97" s="61"/>
      <c r="IZ97" s="60"/>
      <c r="JA97" s="57"/>
      <c r="JB97" s="61"/>
      <c r="JC97" s="60"/>
      <c r="JD97" s="57"/>
      <c r="JE97" s="61"/>
      <c r="JF97" s="60"/>
      <c r="JG97" s="57"/>
      <c r="JH97" s="61"/>
      <c r="JI97" s="209"/>
      <c r="JJ97" s="211"/>
      <c r="JK97" s="213"/>
      <c r="JL97" s="215">
        <f>SUM($JM$97:$KD$97)</f>
        <v>0</v>
      </c>
      <c r="JM97" s="60"/>
      <c r="JN97" s="57"/>
      <c r="JO97" s="61"/>
      <c r="JP97" s="60"/>
      <c r="JQ97" s="57"/>
      <c r="JR97" s="61"/>
      <c r="JS97" s="60"/>
      <c r="JT97" s="57"/>
      <c r="JU97" s="61"/>
      <c r="JV97" s="60"/>
      <c r="JW97" s="57"/>
      <c r="JX97" s="61"/>
      <c r="JY97" s="60"/>
      <c r="JZ97" s="57"/>
      <c r="KA97" s="61"/>
      <c r="KB97" s="60"/>
      <c r="KC97" s="57"/>
      <c r="KD97" s="61"/>
      <c r="KE97" s="209"/>
      <c r="KF97" s="211"/>
      <c r="KG97" s="213"/>
      <c r="KH97" s="215">
        <f>SUM($KI$97:$KZ$97)</f>
        <v>0</v>
      </c>
      <c r="KI97" s="60"/>
      <c r="KJ97" s="57"/>
      <c r="KK97" s="61"/>
      <c r="KL97" s="60"/>
      <c r="KM97" s="57"/>
      <c r="KN97" s="61"/>
      <c r="KO97" s="60"/>
      <c r="KP97" s="57"/>
      <c r="KQ97" s="61"/>
      <c r="KR97" s="60"/>
      <c r="KS97" s="57"/>
      <c r="KT97" s="61"/>
      <c r="KU97" s="60"/>
      <c r="KV97" s="57"/>
      <c r="KW97" s="61"/>
      <c r="KX97" s="60"/>
      <c r="KY97" s="57"/>
      <c r="KZ97" s="61"/>
      <c r="LA97" s="209"/>
      <c r="LB97" s="211"/>
      <c r="LC97" s="213"/>
      <c r="LD97" s="215">
        <f>SUM($LE$97:$LV$97)</f>
        <v>0</v>
      </c>
      <c r="LE97" s="60"/>
      <c r="LF97" s="57"/>
      <c r="LG97" s="61"/>
      <c r="LH97" s="60"/>
      <c r="LI97" s="57"/>
      <c r="LJ97" s="61"/>
      <c r="LK97" s="60"/>
      <c r="LL97" s="57"/>
      <c r="LM97" s="61"/>
      <c r="LN97" s="60"/>
      <c r="LO97" s="57"/>
      <c r="LP97" s="61"/>
      <c r="LQ97" s="60"/>
      <c r="LR97" s="57"/>
      <c r="LS97" s="61"/>
      <c r="LT97" s="60"/>
      <c r="LU97" s="57"/>
      <c r="LV97" s="61"/>
      <c r="LW97" s="209"/>
      <c r="LX97" s="211"/>
      <c r="LY97" s="213"/>
      <c r="LZ97" s="215">
        <f>SUM($MA$97:$MR$97)</f>
        <v>0</v>
      </c>
      <c r="MA97" s="60"/>
      <c r="MB97" s="57"/>
      <c r="MC97" s="61"/>
      <c r="MD97" s="60"/>
      <c r="ME97" s="57"/>
      <c r="MF97" s="61"/>
      <c r="MG97" s="60"/>
      <c r="MH97" s="57"/>
      <c r="MI97" s="61"/>
      <c r="MJ97" s="60"/>
      <c r="MK97" s="57"/>
      <c r="ML97" s="61"/>
      <c r="MM97" s="60"/>
      <c r="MN97" s="57"/>
      <c r="MO97" s="61"/>
      <c r="MP97" s="60"/>
      <c r="MQ97" s="57"/>
      <c r="MR97" s="61"/>
      <c r="MS97" s="209"/>
      <c r="MT97" s="211"/>
      <c r="MU97" s="213"/>
      <c r="MV97" s="215">
        <f>SUM($MW$97:$NN$97)</f>
        <v>0</v>
      </c>
      <c r="MW97" s="60"/>
      <c r="MX97" s="57"/>
      <c r="MY97" s="61"/>
      <c r="MZ97" s="60"/>
      <c r="NA97" s="57"/>
      <c r="NB97" s="61"/>
      <c r="NC97" s="60"/>
      <c r="ND97" s="57"/>
      <c r="NE97" s="61"/>
      <c r="NF97" s="60"/>
      <c r="NG97" s="57"/>
      <c r="NH97" s="61"/>
      <c r="NI97" s="60"/>
      <c r="NJ97" s="57"/>
      <c r="NK97" s="61"/>
      <c r="NL97" s="60"/>
      <c r="NM97" s="57"/>
      <c r="NN97" s="61"/>
      <c r="NO97" s="209"/>
      <c r="NP97" s="211"/>
      <c r="NQ97" s="213"/>
      <c r="NR97" s="215">
        <f>SUM($NS$97:$OJ$97)</f>
        <v>0</v>
      </c>
      <c r="NS97" s="60"/>
      <c r="NT97" s="57"/>
      <c r="NU97" s="61"/>
      <c r="NV97" s="60"/>
      <c r="NW97" s="57"/>
      <c r="NX97" s="61"/>
      <c r="NY97" s="60"/>
      <c r="NZ97" s="57"/>
      <c r="OA97" s="61"/>
      <c r="OB97" s="60"/>
      <c r="OC97" s="57"/>
      <c r="OD97" s="61"/>
      <c r="OE97" s="60"/>
      <c r="OF97" s="57"/>
      <c r="OG97" s="61"/>
      <c r="OH97" s="60"/>
      <c r="OI97" s="57"/>
      <c r="OJ97" s="61"/>
      <c r="OK97" s="209"/>
      <c r="OL97" s="211"/>
      <c r="OM97" s="213"/>
      <c r="ON97" s="215">
        <f>SUM($OO$97:$PF$97)</f>
        <v>0</v>
      </c>
      <c r="OO97" s="60"/>
      <c r="OP97" s="57"/>
      <c r="OQ97" s="61"/>
      <c r="OR97" s="60"/>
      <c r="OS97" s="57"/>
      <c r="OT97" s="61"/>
      <c r="OU97" s="60"/>
      <c r="OV97" s="57"/>
      <c r="OW97" s="61"/>
      <c r="OX97" s="60"/>
      <c r="OY97" s="57"/>
      <c r="OZ97" s="61"/>
      <c r="PA97" s="60"/>
      <c r="PB97" s="57"/>
      <c r="PC97" s="61"/>
      <c r="PD97" s="60"/>
      <c r="PE97" s="57"/>
      <c r="PF97" s="61"/>
      <c r="PG97" s="209"/>
      <c r="PH97" s="211"/>
      <c r="PI97" s="213"/>
      <c r="PJ97" s="215">
        <f>SUM($PK$97:$QB$97)</f>
        <v>0</v>
      </c>
      <c r="PK97" s="60"/>
      <c r="PL97" s="57"/>
      <c r="PM97" s="61"/>
      <c r="PN97" s="60"/>
      <c r="PO97" s="57"/>
      <c r="PP97" s="61"/>
      <c r="PQ97" s="60"/>
      <c r="PR97" s="57"/>
      <c r="PS97" s="61"/>
      <c r="PT97" s="60"/>
      <c r="PU97" s="57"/>
      <c r="PV97" s="61"/>
      <c r="PW97" s="60"/>
      <c r="PX97" s="57"/>
      <c r="PY97" s="61"/>
      <c r="PZ97" s="60"/>
      <c r="QA97" s="57"/>
      <c r="QB97" s="61"/>
      <c r="QC97" s="209"/>
      <c r="QD97" s="211"/>
      <c r="QE97" s="213"/>
      <c r="QF97" s="215">
        <f>SUM($QG$97:$QX$97)</f>
        <v>0</v>
      </c>
      <c r="QG97" s="60"/>
      <c r="QH97" s="57"/>
      <c r="QI97" s="61"/>
      <c r="QJ97" s="60"/>
      <c r="QK97" s="57"/>
      <c r="QL97" s="61"/>
      <c r="QM97" s="60"/>
      <c r="QN97" s="57"/>
      <c r="QO97" s="61"/>
      <c r="QP97" s="60"/>
      <c r="QQ97" s="57"/>
      <c r="QR97" s="61"/>
      <c r="QS97" s="60"/>
      <c r="QT97" s="57"/>
      <c r="QU97" s="61"/>
      <c r="QV97" s="60"/>
      <c r="QW97" s="57"/>
      <c r="QX97" s="61"/>
      <c r="QY97" s="209"/>
      <c r="QZ97" s="211"/>
      <c r="RA97" s="213"/>
      <c r="RB97" s="215">
        <f>SUM($RC$97:$RT$97)</f>
        <v>0</v>
      </c>
      <c r="RC97" s="60"/>
      <c r="RD97" s="57"/>
      <c r="RE97" s="61"/>
      <c r="RF97" s="60"/>
      <c r="RG97" s="57"/>
      <c r="RH97" s="61"/>
      <c r="RI97" s="60"/>
      <c r="RJ97" s="57"/>
      <c r="RK97" s="61"/>
      <c r="RL97" s="60"/>
      <c r="RM97" s="57"/>
      <c r="RN97" s="61"/>
      <c r="RO97" s="60"/>
      <c r="RP97" s="57"/>
      <c r="RQ97" s="61"/>
      <c r="RR97" s="60"/>
      <c r="RS97" s="57"/>
      <c r="RT97" s="61"/>
      <c r="RU97" s="209"/>
      <c r="RV97" s="211"/>
      <c r="RW97" s="213"/>
      <c r="RX97" s="215">
        <f>SUM($RY$97:$SP$97)</f>
        <v>0</v>
      </c>
      <c r="RY97" s="60"/>
      <c r="RZ97" s="57"/>
      <c r="SA97" s="61"/>
      <c r="SB97" s="60"/>
      <c r="SC97" s="57"/>
      <c r="SD97" s="61"/>
      <c r="SE97" s="60"/>
      <c r="SF97" s="57"/>
      <c r="SG97" s="61"/>
      <c r="SH97" s="60"/>
      <c r="SI97" s="57"/>
      <c r="SJ97" s="61"/>
      <c r="SK97" s="60"/>
      <c r="SL97" s="57"/>
      <c r="SM97" s="61"/>
      <c r="SN97" s="60"/>
      <c r="SO97" s="57"/>
      <c r="SP97" s="61"/>
      <c r="SQ97" s="209"/>
      <c r="SR97" s="211"/>
      <c r="SS97" s="213"/>
      <c r="ST97" s="215">
        <f>SUM($SU$97:$TL$97)</f>
        <v>0</v>
      </c>
      <c r="SU97" s="60"/>
      <c r="SV97" s="57"/>
      <c r="SW97" s="61"/>
      <c r="SX97" s="60"/>
      <c r="SY97" s="57"/>
      <c r="SZ97" s="61"/>
      <c r="TA97" s="60"/>
      <c r="TB97" s="57"/>
      <c r="TC97" s="61"/>
      <c r="TD97" s="60"/>
      <c r="TE97" s="57"/>
      <c r="TF97" s="61"/>
      <c r="TG97" s="60"/>
      <c r="TH97" s="57"/>
      <c r="TI97" s="61"/>
      <c r="TJ97" s="60"/>
      <c r="TK97" s="57"/>
      <c r="TL97" s="61"/>
      <c r="TM97" s="209"/>
      <c r="TN97" s="211"/>
      <c r="TO97" s="213"/>
      <c r="TP97" s="215">
        <f>SUM($TQ$97:$UH$97)</f>
        <v>0</v>
      </c>
      <c r="TQ97" s="60"/>
      <c r="TR97" s="57"/>
      <c r="TS97" s="61"/>
      <c r="TT97" s="60"/>
      <c r="TU97" s="57"/>
      <c r="TV97" s="61"/>
      <c r="TW97" s="60"/>
      <c r="TX97" s="57"/>
      <c r="TY97" s="61"/>
      <c r="TZ97" s="60"/>
      <c r="UA97" s="57"/>
      <c r="UB97" s="61"/>
      <c r="UC97" s="60"/>
      <c r="UD97" s="57"/>
      <c r="UE97" s="61"/>
      <c r="UF97" s="60"/>
      <c r="UG97" s="57"/>
      <c r="UH97" s="61"/>
      <c r="UI97" s="209"/>
      <c r="UJ97" s="211"/>
      <c r="UK97" s="213"/>
      <c r="UL97" s="215">
        <f>SUM($UM$97:$VD$97)</f>
        <v>0</v>
      </c>
      <c r="UM97" s="60"/>
      <c r="UN97" s="57"/>
      <c r="UO97" s="61"/>
      <c r="UP97" s="60"/>
      <c r="UQ97" s="57"/>
      <c r="UR97" s="61"/>
      <c r="US97" s="60"/>
      <c r="UT97" s="57"/>
      <c r="UU97" s="61"/>
      <c r="UV97" s="60"/>
      <c r="UW97" s="57"/>
      <c r="UX97" s="61"/>
      <c r="UY97" s="60"/>
      <c r="UZ97" s="57"/>
      <c r="VA97" s="61"/>
      <c r="VB97" s="60"/>
      <c r="VC97" s="57"/>
      <c r="VD97" s="61"/>
      <c r="VE97" s="209"/>
      <c r="VF97" s="211"/>
      <c r="VG97" s="213"/>
      <c r="VH97" s="215">
        <f>SUM($VI$97:$VZ$97)</f>
        <v>0</v>
      </c>
      <c r="VI97" s="60"/>
      <c r="VJ97" s="57"/>
      <c r="VK97" s="61"/>
      <c r="VL97" s="60"/>
      <c r="VM97" s="57"/>
      <c r="VN97" s="61"/>
      <c r="VO97" s="60"/>
      <c r="VP97" s="57"/>
      <c r="VQ97" s="61"/>
      <c r="VR97" s="60"/>
      <c r="VS97" s="57"/>
      <c r="VT97" s="61"/>
      <c r="VU97" s="60"/>
      <c r="VV97" s="57"/>
      <c r="VW97" s="61"/>
      <c r="VX97" s="60"/>
      <c r="VY97" s="57"/>
      <c r="VZ97" s="61"/>
      <c r="WA97" s="209"/>
      <c r="WB97" s="211"/>
      <c r="WC97" s="213"/>
      <c r="WD97" s="215">
        <f>SUM($WE$97:$WV$97)</f>
        <v>0</v>
      </c>
      <c r="WE97" s="60"/>
      <c r="WF97" s="57"/>
      <c r="WG97" s="61"/>
      <c r="WH97" s="60"/>
      <c r="WI97" s="57"/>
      <c r="WJ97" s="61"/>
      <c r="WK97" s="60"/>
      <c r="WL97" s="57"/>
      <c r="WM97" s="61"/>
      <c r="WN97" s="60"/>
      <c r="WO97" s="57"/>
      <c r="WP97" s="61"/>
      <c r="WQ97" s="60"/>
      <c r="WR97" s="57"/>
      <c r="WS97" s="61"/>
      <c r="WT97" s="60"/>
      <c r="WU97" s="57"/>
      <c r="WV97" s="61"/>
      <c r="WW97" s="209"/>
      <c r="WX97" s="211"/>
      <c r="WY97" s="213"/>
      <c r="WZ97" s="215">
        <f>SUM($XA$97:$XR$97)</f>
        <v>0</v>
      </c>
      <c r="XA97" s="60"/>
      <c r="XB97" s="57"/>
      <c r="XC97" s="61"/>
      <c r="XD97" s="60"/>
      <c r="XE97" s="57"/>
      <c r="XF97" s="61"/>
      <c r="XG97" s="60"/>
      <c r="XH97" s="57"/>
      <c r="XI97" s="61"/>
      <c r="XJ97" s="60"/>
      <c r="XK97" s="57"/>
      <c r="XL97" s="61"/>
      <c r="XM97" s="60"/>
      <c r="XN97" s="57"/>
      <c r="XO97" s="61"/>
      <c r="XP97" s="60"/>
      <c r="XQ97" s="57"/>
      <c r="XR97" s="61"/>
      <c r="XS97" s="209"/>
      <c r="XT97" s="211"/>
      <c r="XU97" s="213"/>
      <c r="XV97" s="215">
        <f>SUM($XW$97:$YN$97)</f>
        <v>0</v>
      </c>
      <c r="XW97" s="60"/>
      <c r="XX97" s="57"/>
      <c r="XY97" s="61"/>
      <c r="XZ97" s="60"/>
      <c r="YA97" s="57"/>
      <c r="YB97" s="61"/>
      <c r="YC97" s="60"/>
      <c r="YD97" s="57"/>
      <c r="YE97" s="61"/>
      <c r="YF97" s="60"/>
      <c r="YG97" s="57"/>
      <c r="YH97" s="61"/>
      <c r="YI97" s="60"/>
      <c r="YJ97" s="57"/>
      <c r="YK97" s="61"/>
      <c r="YL97" s="60"/>
      <c r="YM97" s="57"/>
      <c r="YN97" s="61"/>
      <c r="YO97" s="209"/>
      <c r="YP97" s="211"/>
      <c r="YQ97" s="213"/>
      <c r="YR97" s="215">
        <f>SUM($YS$97:$ZJ$97)</f>
        <v>0</v>
      </c>
      <c r="YS97" s="60"/>
      <c r="YT97" s="57"/>
      <c r="YU97" s="61"/>
      <c r="YV97" s="60"/>
      <c r="YW97" s="57"/>
      <c r="YX97" s="61"/>
      <c r="YY97" s="60"/>
      <c r="YZ97" s="57"/>
      <c r="ZA97" s="61"/>
      <c r="ZB97" s="60"/>
      <c r="ZC97" s="57"/>
      <c r="ZD97" s="61"/>
      <c r="ZE97" s="60"/>
      <c r="ZF97" s="57"/>
      <c r="ZG97" s="61"/>
      <c r="ZH97" s="60"/>
      <c r="ZI97" s="57"/>
      <c r="ZJ97" s="61"/>
      <c r="ZK97" s="209"/>
      <c r="ZL97" s="211"/>
      <c r="ZM97" s="213"/>
      <c r="ZN97" s="215">
        <f>SUM($ZO$97:$AAF$97)</f>
        <v>0</v>
      </c>
      <c r="ZO97" s="60"/>
      <c r="ZP97" s="57"/>
      <c r="ZQ97" s="61"/>
      <c r="ZR97" s="60"/>
      <c r="ZS97" s="57"/>
      <c r="ZT97" s="61"/>
      <c r="ZU97" s="60"/>
      <c r="ZV97" s="57"/>
      <c r="ZW97" s="61"/>
      <c r="ZX97" s="60"/>
      <c r="ZY97" s="57"/>
      <c r="ZZ97" s="61"/>
      <c r="AAA97" s="60"/>
      <c r="AAB97" s="57"/>
      <c r="AAC97" s="61"/>
      <c r="AAD97" s="60"/>
      <c r="AAE97" s="57"/>
      <c r="AAF97" s="61"/>
    </row>
    <row r="98" spans="1:708" ht="15.75" thickBot="1" x14ac:dyDescent="0.3">
      <c r="A98" s="222"/>
      <c r="B98" s="104" t="s">
        <v>116</v>
      </c>
      <c r="C98" s="105"/>
      <c r="D98" s="106"/>
      <c r="E98" s="216"/>
      <c r="F98" s="217"/>
      <c r="G98" s="218"/>
      <c r="H98" s="219"/>
      <c r="I98" s="28"/>
      <c r="J98" s="29"/>
      <c r="K98" s="30"/>
      <c r="L98" s="28"/>
      <c r="M98" s="29"/>
      <c r="N98" s="30"/>
      <c r="O98" s="28"/>
      <c r="P98" s="29"/>
      <c r="Q98" s="30"/>
      <c r="R98" s="28"/>
      <c r="S98" s="29"/>
      <c r="T98" s="30"/>
      <c r="U98" s="28"/>
      <c r="V98" s="29"/>
      <c r="W98" s="30"/>
      <c r="X98" s="28"/>
      <c r="Y98" s="29"/>
      <c r="Z98" s="30"/>
      <c r="AA98" s="216"/>
      <c r="AB98" s="217"/>
      <c r="AC98" s="218"/>
      <c r="AD98" s="219"/>
      <c r="AE98" s="28"/>
      <c r="AF98" s="29"/>
      <c r="AG98" s="30"/>
      <c r="AH98" s="28"/>
      <c r="AI98" s="29"/>
      <c r="AJ98" s="30"/>
      <c r="AK98" s="28"/>
      <c r="AL98" s="29"/>
      <c r="AM98" s="30"/>
      <c r="AN98" s="28"/>
      <c r="AO98" s="29"/>
      <c r="AP98" s="30"/>
      <c r="AQ98" s="28"/>
      <c r="AR98" s="29"/>
      <c r="AS98" s="30"/>
      <c r="AT98" s="28"/>
      <c r="AU98" s="29"/>
      <c r="AV98" s="30"/>
      <c r="AW98" s="216"/>
      <c r="AX98" s="217"/>
      <c r="AY98" s="218"/>
      <c r="AZ98" s="219"/>
      <c r="BA98" s="28"/>
      <c r="BB98" s="29"/>
      <c r="BC98" s="30"/>
      <c r="BD98" s="28"/>
      <c r="BE98" s="29"/>
      <c r="BF98" s="30"/>
      <c r="BG98" s="28"/>
      <c r="BH98" s="29"/>
      <c r="BI98" s="30"/>
      <c r="BJ98" s="28"/>
      <c r="BK98" s="29"/>
      <c r="BL98" s="30"/>
      <c r="BM98" s="28"/>
      <c r="BN98" s="29"/>
      <c r="BO98" s="30"/>
      <c r="BP98" s="28"/>
      <c r="BQ98" s="29"/>
      <c r="BR98" s="30"/>
      <c r="BS98" s="216"/>
      <c r="BT98" s="217"/>
      <c r="BU98" s="218"/>
      <c r="BV98" s="219"/>
      <c r="BW98" s="28"/>
      <c r="BX98" s="29"/>
      <c r="BY98" s="30"/>
      <c r="BZ98" s="28"/>
      <c r="CA98" s="29"/>
      <c r="CB98" s="30"/>
      <c r="CC98" s="28"/>
      <c r="CD98" s="29"/>
      <c r="CE98" s="30"/>
      <c r="CF98" s="28"/>
      <c r="CG98" s="29"/>
      <c r="CH98" s="30"/>
      <c r="CI98" s="28"/>
      <c r="CJ98" s="29"/>
      <c r="CK98" s="30"/>
      <c r="CL98" s="28"/>
      <c r="CM98" s="29"/>
      <c r="CN98" s="30"/>
      <c r="CO98" s="216"/>
      <c r="CP98" s="217"/>
      <c r="CQ98" s="218"/>
      <c r="CR98" s="219"/>
      <c r="CS98" s="28"/>
      <c r="CT98" s="29"/>
      <c r="CU98" s="30"/>
      <c r="CV98" s="28"/>
      <c r="CW98" s="29"/>
      <c r="CX98" s="30"/>
      <c r="CY98" s="28"/>
      <c r="CZ98" s="29"/>
      <c r="DA98" s="30"/>
      <c r="DB98" s="28"/>
      <c r="DC98" s="29"/>
      <c r="DD98" s="30"/>
      <c r="DE98" s="28"/>
      <c r="DF98" s="29"/>
      <c r="DG98" s="30"/>
      <c r="DH98" s="28"/>
      <c r="DI98" s="29"/>
      <c r="DJ98" s="30"/>
      <c r="DK98" s="216"/>
      <c r="DL98" s="217"/>
      <c r="DM98" s="218"/>
      <c r="DN98" s="219"/>
      <c r="DO98" s="28"/>
      <c r="DP98" s="29"/>
      <c r="DQ98" s="30"/>
      <c r="DR98" s="28"/>
      <c r="DS98" s="29"/>
      <c r="DT98" s="30"/>
      <c r="DU98" s="28"/>
      <c r="DV98" s="29"/>
      <c r="DW98" s="30"/>
      <c r="DX98" s="28"/>
      <c r="DY98" s="29"/>
      <c r="DZ98" s="30"/>
      <c r="EA98" s="28"/>
      <c r="EB98" s="29"/>
      <c r="EC98" s="30"/>
      <c r="ED98" s="28"/>
      <c r="EE98" s="29"/>
      <c r="EF98" s="30"/>
      <c r="EG98" s="216"/>
      <c r="EH98" s="217"/>
      <c r="EI98" s="218"/>
      <c r="EJ98" s="219"/>
      <c r="EK98" s="28"/>
      <c r="EL98" s="29"/>
      <c r="EM98" s="30"/>
      <c r="EN98" s="28"/>
      <c r="EO98" s="29"/>
      <c r="EP98" s="30"/>
      <c r="EQ98" s="28"/>
      <c r="ER98" s="29"/>
      <c r="ES98" s="30"/>
      <c r="ET98" s="28"/>
      <c r="EU98" s="29"/>
      <c r="EV98" s="30"/>
      <c r="EW98" s="28"/>
      <c r="EX98" s="29"/>
      <c r="EY98" s="30"/>
      <c r="EZ98" s="28"/>
      <c r="FA98" s="29"/>
      <c r="FB98" s="30"/>
      <c r="FC98" s="216"/>
      <c r="FD98" s="217"/>
      <c r="FE98" s="218"/>
      <c r="FF98" s="219"/>
      <c r="FG98" s="28"/>
      <c r="FH98" s="29"/>
      <c r="FI98" s="30"/>
      <c r="FJ98" s="28"/>
      <c r="FK98" s="29"/>
      <c r="FL98" s="30"/>
      <c r="FM98" s="28"/>
      <c r="FN98" s="29"/>
      <c r="FO98" s="30"/>
      <c r="FP98" s="28"/>
      <c r="FQ98" s="29"/>
      <c r="FR98" s="30"/>
      <c r="FS98" s="28"/>
      <c r="FT98" s="29"/>
      <c r="FU98" s="30"/>
      <c r="FV98" s="28"/>
      <c r="FW98" s="29"/>
      <c r="FX98" s="30"/>
      <c r="FY98" s="216"/>
      <c r="FZ98" s="217"/>
      <c r="GA98" s="218"/>
      <c r="GB98" s="219"/>
      <c r="GC98" s="28"/>
      <c r="GD98" s="29"/>
      <c r="GE98" s="30"/>
      <c r="GF98" s="28"/>
      <c r="GG98" s="29"/>
      <c r="GH98" s="30"/>
      <c r="GI98" s="28"/>
      <c r="GJ98" s="29"/>
      <c r="GK98" s="30"/>
      <c r="GL98" s="28"/>
      <c r="GM98" s="29"/>
      <c r="GN98" s="30"/>
      <c r="GO98" s="28"/>
      <c r="GP98" s="29"/>
      <c r="GQ98" s="30"/>
      <c r="GR98" s="28"/>
      <c r="GS98" s="29"/>
      <c r="GT98" s="30"/>
      <c r="GU98" s="216"/>
      <c r="GV98" s="217"/>
      <c r="GW98" s="218"/>
      <c r="GX98" s="219"/>
      <c r="GY98" s="28"/>
      <c r="GZ98" s="29"/>
      <c r="HA98" s="30"/>
      <c r="HB98" s="28"/>
      <c r="HC98" s="29"/>
      <c r="HD98" s="30"/>
      <c r="HE98" s="28"/>
      <c r="HF98" s="29"/>
      <c r="HG98" s="30"/>
      <c r="HH98" s="28"/>
      <c r="HI98" s="29"/>
      <c r="HJ98" s="30"/>
      <c r="HK98" s="28"/>
      <c r="HL98" s="29"/>
      <c r="HM98" s="30"/>
      <c r="HN98" s="28"/>
      <c r="HO98" s="29"/>
      <c r="HP98" s="30"/>
      <c r="HQ98" s="216"/>
      <c r="HR98" s="217"/>
      <c r="HS98" s="218"/>
      <c r="HT98" s="219"/>
      <c r="HU98" s="28"/>
      <c r="HV98" s="29"/>
      <c r="HW98" s="30"/>
      <c r="HX98" s="28"/>
      <c r="HY98" s="29"/>
      <c r="HZ98" s="30"/>
      <c r="IA98" s="28"/>
      <c r="IB98" s="29"/>
      <c r="IC98" s="30"/>
      <c r="ID98" s="28"/>
      <c r="IE98" s="29"/>
      <c r="IF98" s="30"/>
      <c r="IG98" s="28"/>
      <c r="IH98" s="29"/>
      <c r="II98" s="30"/>
      <c r="IJ98" s="28"/>
      <c r="IK98" s="29"/>
      <c r="IL98" s="30"/>
      <c r="IM98" s="216"/>
      <c r="IN98" s="217"/>
      <c r="IO98" s="218"/>
      <c r="IP98" s="219"/>
      <c r="IQ98" s="28"/>
      <c r="IR98" s="29"/>
      <c r="IS98" s="30"/>
      <c r="IT98" s="28"/>
      <c r="IU98" s="29"/>
      <c r="IV98" s="30"/>
      <c r="IW98" s="28"/>
      <c r="IX98" s="29"/>
      <c r="IY98" s="30"/>
      <c r="IZ98" s="28"/>
      <c r="JA98" s="29"/>
      <c r="JB98" s="30"/>
      <c r="JC98" s="28"/>
      <c r="JD98" s="29"/>
      <c r="JE98" s="30"/>
      <c r="JF98" s="28"/>
      <c r="JG98" s="29"/>
      <c r="JH98" s="30"/>
      <c r="JI98" s="216"/>
      <c r="JJ98" s="217"/>
      <c r="JK98" s="218"/>
      <c r="JL98" s="219"/>
      <c r="JM98" s="28"/>
      <c r="JN98" s="29"/>
      <c r="JO98" s="30"/>
      <c r="JP98" s="28"/>
      <c r="JQ98" s="29"/>
      <c r="JR98" s="30"/>
      <c r="JS98" s="28"/>
      <c r="JT98" s="29"/>
      <c r="JU98" s="30"/>
      <c r="JV98" s="28"/>
      <c r="JW98" s="29"/>
      <c r="JX98" s="30"/>
      <c r="JY98" s="28"/>
      <c r="JZ98" s="29"/>
      <c r="KA98" s="30"/>
      <c r="KB98" s="28"/>
      <c r="KC98" s="29"/>
      <c r="KD98" s="30"/>
      <c r="KE98" s="216"/>
      <c r="KF98" s="217"/>
      <c r="KG98" s="218"/>
      <c r="KH98" s="219"/>
      <c r="KI98" s="28"/>
      <c r="KJ98" s="29"/>
      <c r="KK98" s="30"/>
      <c r="KL98" s="28"/>
      <c r="KM98" s="29"/>
      <c r="KN98" s="30"/>
      <c r="KO98" s="28"/>
      <c r="KP98" s="29"/>
      <c r="KQ98" s="30"/>
      <c r="KR98" s="28"/>
      <c r="KS98" s="29"/>
      <c r="KT98" s="30"/>
      <c r="KU98" s="28"/>
      <c r="KV98" s="29"/>
      <c r="KW98" s="30"/>
      <c r="KX98" s="28"/>
      <c r="KY98" s="29"/>
      <c r="KZ98" s="30"/>
      <c r="LA98" s="216"/>
      <c r="LB98" s="217"/>
      <c r="LC98" s="218"/>
      <c r="LD98" s="219"/>
      <c r="LE98" s="28"/>
      <c r="LF98" s="29"/>
      <c r="LG98" s="30"/>
      <c r="LH98" s="28"/>
      <c r="LI98" s="29"/>
      <c r="LJ98" s="30"/>
      <c r="LK98" s="28"/>
      <c r="LL98" s="29"/>
      <c r="LM98" s="30"/>
      <c r="LN98" s="28"/>
      <c r="LO98" s="29"/>
      <c r="LP98" s="30"/>
      <c r="LQ98" s="28"/>
      <c r="LR98" s="29"/>
      <c r="LS98" s="30"/>
      <c r="LT98" s="28"/>
      <c r="LU98" s="29"/>
      <c r="LV98" s="30"/>
      <c r="LW98" s="216"/>
      <c r="LX98" s="217"/>
      <c r="LY98" s="218"/>
      <c r="LZ98" s="219"/>
      <c r="MA98" s="28"/>
      <c r="MB98" s="29"/>
      <c r="MC98" s="30"/>
      <c r="MD98" s="28"/>
      <c r="ME98" s="29"/>
      <c r="MF98" s="30"/>
      <c r="MG98" s="28"/>
      <c r="MH98" s="29"/>
      <c r="MI98" s="30"/>
      <c r="MJ98" s="28"/>
      <c r="MK98" s="29"/>
      <c r="ML98" s="30"/>
      <c r="MM98" s="28"/>
      <c r="MN98" s="29"/>
      <c r="MO98" s="30"/>
      <c r="MP98" s="28"/>
      <c r="MQ98" s="29"/>
      <c r="MR98" s="30"/>
      <c r="MS98" s="216"/>
      <c r="MT98" s="217"/>
      <c r="MU98" s="218"/>
      <c r="MV98" s="219"/>
      <c r="MW98" s="28"/>
      <c r="MX98" s="29"/>
      <c r="MY98" s="30"/>
      <c r="MZ98" s="28"/>
      <c r="NA98" s="29"/>
      <c r="NB98" s="30"/>
      <c r="NC98" s="28"/>
      <c r="ND98" s="29"/>
      <c r="NE98" s="30"/>
      <c r="NF98" s="28"/>
      <c r="NG98" s="29"/>
      <c r="NH98" s="30"/>
      <c r="NI98" s="28"/>
      <c r="NJ98" s="29"/>
      <c r="NK98" s="30"/>
      <c r="NL98" s="28"/>
      <c r="NM98" s="29"/>
      <c r="NN98" s="30"/>
      <c r="NO98" s="216"/>
      <c r="NP98" s="217"/>
      <c r="NQ98" s="218"/>
      <c r="NR98" s="219"/>
      <c r="NS98" s="28"/>
      <c r="NT98" s="29"/>
      <c r="NU98" s="30"/>
      <c r="NV98" s="28"/>
      <c r="NW98" s="29"/>
      <c r="NX98" s="30"/>
      <c r="NY98" s="28"/>
      <c r="NZ98" s="29"/>
      <c r="OA98" s="30"/>
      <c r="OB98" s="28"/>
      <c r="OC98" s="29"/>
      <c r="OD98" s="30"/>
      <c r="OE98" s="28"/>
      <c r="OF98" s="29"/>
      <c r="OG98" s="30"/>
      <c r="OH98" s="28"/>
      <c r="OI98" s="29"/>
      <c r="OJ98" s="30"/>
      <c r="OK98" s="216"/>
      <c r="OL98" s="217"/>
      <c r="OM98" s="218"/>
      <c r="ON98" s="219"/>
      <c r="OO98" s="28"/>
      <c r="OP98" s="29"/>
      <c r="OQ98" s="30"/>
      <c r="OR98" s="28"/>
      <c r="OS98" s="29"/>
      <c r="OT98" s="30"/>
      <c r="OU98" s="28"/>
      <c r="OV98" s="29"/>
      <c r="OW98" s="30"/>
      <c r="OX98" s="28"/>
      <c r="OY98" s="29"/>
      <c r="OZ98" s="30"/>
      <c r="PA98" s="28"/>
      <c r="PB98" s="29"/>
      <c r="PC98" s="30"/>
      <c r="PD98" s="28"/>
      <c r="PE98" s="29"/>
      <c r="PF98" s="30"/>
      <c r="PG98" s="216"/>
      <c r="PH98" s="217"/>
      <c r="PI98" s="218"/>
      <c r="PJ98" s="219"/>
      <c r="PK98" s="28"/>
      <c r="PL98" s="29"/>
      <c r="PM98" s="30"/>
      <c r="PN98" s="28"/>
      <c r="PO98" s="29"/>
      <c r="PP98" s="30"/>
      <c r="PQ98" s="28"/>
      <c r="PR98" s="29"/>
      <c r="PS98" s="30"/>
      <c r="PT98" s="28"/>
      <c r="PU98" s="29"/>
      <c r="PV98" s="30"/>
      <c r="PW98" s="28"/>
      <c r="PX98" s="29"/>
      <c r="PY98" s="30"/>
      <c r="PZ98" s="28"/>
      <c r="QA98" s="29"/>
      <c r="QB98" s="30"/>
      <c r="QC98" s="216"/>
      <c r="QD98" s="217"/>
      <c r="QE98" s="218"/>
      <c r="QF98" s="219"/>
      <c r="QG98" s="28"/>
      <c r="QH98" s="29"/>
      <c r="QI98" s="30"/>
      <c r="QJ98" s="28"/>
      <c r="QK98" s="29"/>
      <c r="QL98" s="30"/>
      <c r="QM98" s="28"/>
      <c r="QN98" s="29"/>
      <c r="QO98" s="30"/>
      <c r="QP98" s="28"/>
      <c r="QQ98" s="29"/>
      <c r="QR98" s="30"/>
      <c r="QS98" s="28"/>
      <c r="QT98" s="29"/>
      <c r="QU98" s="30"/>
      <c r="QV98" s="28"/>
      <c r="QW98" s="29"/>
      <c r="QX98" s="30"/>
      <c r="QY98" s="216"/>
      <c r="QZ98" s="217"/>
      <c r="RA98" s="218"/>
      <c r="RB98" s="219"/>
      <c r="RC98" s="28"/>
      <c r="RD98" s="29"/>
      <c r="RE98" s="30"/>
      <c r="RF98" s="28"/>
      <c r="RG98" s="29"/>
      <c r="RH98" s="30"/>
      <c r="RI98" s="28"/>
      <c r="RJ98" s="29"/>
      <c r="RK98" s="30"/>
      <c r="RL98" s="28"/>
      <c r="RM98" s="29"/>
      <c r="RN98" s="30"/>
      <c r="RO98" s="28"/>
      <c r="RP98" s="29"/>
      <c r="RQ98" s="30"/>
      <c r="RR98" s="28"/>
      <c r="RS98" s="29"/>
      <c r="RT98" s="30"/>
      <c r="RU98" s="216"/>
      <c r="RV98" s="217"/>
      <c r="RW98" s="218"/>
      <c r="RX98" s="219"/>
      <c r="RY98" s="28"/>
      <c r="RZ98" s="29"/>
      <c r="SA98" s="30"/>
      <c r="SB98" s="28"/>
      <c r="SC98" s="29"/>
      <c r="SD98" s="30"/>
      <c r="SE98" s="28"/>
      <c r="SF98" s="29"/>
      <c r="SG98" s="30"/>
      <c r="SH98" s="28"/>
      <c r="SI98" s="29"/>
      <c r="SJ98" s="30"/>
      <c r="SK98" s="28"/>
      <c r="SL98" s="29"/>
      <c r="SM98" s="30"/>
      <c r="SN98" s="28"/>
      <c r="SO98" s="29"/>
      <c r="SP98" s="30"/>
      <c r="SQ98" s="216"/>
      <c r="SR98" s="217"/>
      <c r="SS98" s="218"/>
      <c r="ST98" s="219"/>
      <c r="SU98" s="28"/>
      <c r="SV98" s="29"/>
      <c r="SW98" s="30"/>
      <c r="SX98" s="28"/>
      <c r="SY98" s="29"/>
      <c r="SZ98" s="30"/>
      <c r="TA98" s="28"/>
      <c r="TB98" s="29"/>
      <c r="TC98" s="30"/>
      <c r="TD98" s="28"/>
      <c r="TE98" s="29"/>
      <c r="TF98" s="30"/>
      <c r="TG98" s="28"/>
      <c r="TH98" s="29"/>
      <c r="TI98" s="30"/>
      <c r="TJ98" s="28"/>
      <c r="TK98" s="29"/>
      <c r="TL98" s="30"/>
      <c r="TM98" s="216"/>
      <c r="TN98" s="217"/>
      <c r="TO98" s="218"/>
      <c r="TP98" s="219"/>
      <c r="TQ98" s="28"/>
      <c r="TR98" s="29"/>
      <c r="TS98" s="30"/>
      <c r="TT98" s="28"/>
      <c r="TU98" s="29"/>
      <c r="TV98" s="30"/>
      <c r="TW98" s="28"/>
      <c r="TX98" s="29"/>
      <c r="TY98" s="30"/>
      <c r="TZ98" s="28"/>
      <c r="UA98" s="29"/>
      <c r="UB98" s="30"/>
      <c r="UC98" s="28"/>
      <c r="UD98" s="29"/>
      <c r="UE98" s="30"/>
      <c r="UF98" s="28"/>
      <c r="UG98" s="29"/>
      <c r="UH98" s="30"/>
      <c r="UI98" s="216"/>
      <c r="UJ98" s="217"/>
      <c r="UK98" s="218"/>
      <c r="UL98" s="219"/>
      <c r="UM98" s="28"/>
      <c r="UN98" s="29"/>
      <c r="UO98" s="30"/>
      <c r="UP98" s="28"/>
      <c r="UQ98" s="29"/>
      <c r="UR98" s="30"/>
      <c r="US98" s="28"/>
      <c r="UT98" s="29"/>
      <c r="UU98" s="30"/>
      <c r="UV98" s="28"/>
      <c r="UW98" s="29"/>
      <c r="UX98" s="30"/>
      <c r="UY98" s="28"/>
      <c r="UZ98" s="29"/>
      <c r="VA98" s="30"/>
      <c r="VB98" s="28"/>
      <c r="VC98" s="29"/>
      <c r="VD98" s="30"/>
      <c r="VE98" s="216"/>
      <c r="VF98" s="217"/>
      <c r="VG98" s="218"/>
      <c r="VH98" s="219"/>
      <c r="VI98" s="28"/>
      <c r="VJ98" s="29"/>
      <c r="VK98" s="30"/>
      <c r="VL98" s="28"/>
      <c r="VM98" s="29"/>
      <c r="VN98" s="30"/>
      <c r="VO98" s="28"/>
      <c r="VP98" s="29"/>
      <c r="VQ98" s="30"/>
      <c r="VR98" s="28"/>
      <c r="VS98" s="29"/>
      <c r="VT98" s="30"/>
      <c r="VU98" s="28"/>
      <c r="VV98" s="29"/>
      <c r="VW98" s="30"/>
      <c r="VX98" s="28"/>
      <c r="VY98" s="29"/>
      <c r="VZ98" s="30"/>
      <c r="WA98" s="216"/>
      <c r="WB98" s="217"/>
      <c r="WC98" s="218"/>
      <c r="WD98" s="219"/>
      <c r="WE98" s="28"/>
      <c r="WF98" s="29"/>
      <c r="WG98" s="30"/>
      <c r="WH98" s="28"/>
      <c r="WI98" s="29"/>
      <c r="WJ98" s="30"/>
      <c r="WK98" s="28"/>
      <c r="WL98" s="29"/>
      <c r="WM98" s="30"/>
      <c r="WN98" s="28"/>
      <c r="WO98" s="29"/>
      <c r="WP98" s="30"/>
      <c r="WQ98" s="28"/>
      <c r="WR98" s="29"/>
      <c r="WS98" s="30"/>
      <c r="WT98" s="28"/>
      <c r="WU98" s="29"/>
      <c r="WV98" s="30"/>
      <c r="WW98" s="216"/>
      <c r="WX98" s="217"/>
      <c r="WY98" s="218"/>
      <c r="WZ98" s="219"/>
      <c r="XA98" s="28"/>
      <c r="XB98" s="29"/>
      <c r="XC98" s="30"/>
      <c r="XD98" s="28"/>
      <c r="XE98" s="29"/>
      <c r="XF98" s="30"/>
      <c r="XG98" s="28"/>
      <c r="XH98" s="29"/>
      <c r="XI98" s="30"/>
      <c r="XJ98" s="28"/>
      <c r="XK98" s="29"/>
      <c r="XL98" s="30"/>
      <c r="XM98" s="28"/>
      <c r="XN98" s="29"/>
      <c r="XO98" s="30"/>
      <c r="XP98" s="28"/>
      <c r="XQ98" s="29"/>
      <c r="XR98" s="30"/>
      <c r="XS98" s="216"/>
      <c r="XT98" s="217"/>
      <c r="XU98" s="218"/>
      <c r="XV98" s="219"/>
      <c r="XW98" s="28"/>
      <c r="XX98" s="29"/>
      <c r="XY98" s="30"/>
      <c r="XZ98" s="28"/>
      <c r="YA98" s="29"/>
      <c r="YB98" s="30"/>
      <c r="YC98" s="28"/>
      <c r="YD98" s="29"/>
      <c r="YE98" s="30"/>
      <c r="YF98" s="28"/>
      <c r="YG98" s="29"/>
      <c r="YH98" s="30"/>
      <c r="YI98" s="28"/>
      <c r="YJ98" s="29"/>
      <c r="YK98" s="30"/>
      <c r="YL98" s="28"/>
      <c r="YM98" s="29"/>
      <c r="YN98" s="30"/>
      <c r="YO98" s="216"/>
      <c r="YP98" s="217"/>
      <c r="YQ98" s="218"/>
      <c r="YR98" s="219"/>
      <c r="YS98" s="28"/>
      <c r="YT98" s="29"/>
      <c r="YU98" s="30"/>
      <c r="YV98" s="28"/>
      <c r="YW98" s="29"/>
      <c r="YX98" s="30"/>
      <c r="YY98" s="28"/>
      <c r="YZ98" s="29"/>
      <c r="ZA98" s="30"/>
      <c r="ZB98" s="28"/>
      <c r="ZC98" s="29"/>
      <c r="ZD98" s="30"/>
      <c r="ZE98" s="28"/>
      <c r="ZF98" s="29"/>
      <c r="ZG98" s="30"/>
      <c r="ZH98" s="28"/>
      <c r="ZI98" s="29"/>
      <c r="ZJ98" s="30"/>
      <c r="ZK98" s="216"/>
      <c r="ZL98" s="217"/>
      <c r="ZM98" s="218"/>
      <c r="ZN98" s="219"/>
      <c r="ZO98" s="28"/>
      <c r="ZP98" s="29"/>
      <c r="ZQ98" s="30"/>
      <c r="ZR98" s="28"/>
      <c r="ZS98" s="29"/>
      <c r="ZT98" s="30"/>
      <c r="ZU98" s="28"/>
      <c r="ZV98" s="29"/>
      <c r="ZW98" s="30"/>
      <c r="ZX98" s="28"/>
      <c r="ZY98" s="29"/>
      <c r="ZZ98" s="30"/>
      <c r="AAA98" s="28"/>
      <c r="AAB98" s="29"/>
      <c r="AAC98" s="30"/>
      <c r="AAD98" s="28"/>
      <c r="AAE98" s="29"/>
      <c r="AAF98" s="30"/>
    </row>
    <row r="99" spans="1:708" ht="15.75" customHeight="1" thickBot="1" x14ac:dyDescent="0.3">
      <c r="A99" s="220">
        <v>15</v>
      </c>
      <c r="B99" s="36"/>
      <c r="C99" s="37">
        <v>24</v>
      </c>
      <c r="D99" s="102" t="s">
        <v>37</v>
      </c>
      <c r="E99" s="208"/>
      <c r="F99" s="210">
        <v>0</v>
      </c>
      <c r="G99" s="212">
        <f>$F$99-$E$99</f>
        <v>0</v>
      </c>
      <c r="H99" s="214">
        <f>SUM($I$99:$Z$99)</f>
        <v>0</v>
      </c>
      <c r="I99" s="58"/>
      <c r="J99" s="56"/>
      <c r="K99" s="59"/>
      <c r="L99" s="58"/>
      <c r="M99" s="56"/>
      <c r="N99" s="59"/>
      <c r="O99" s="58"/>
      <c r="P99" s="56"/>
      <c r="Q99" s="59"/>
      <c r="R99" s="58"/>
      <c r="S99" s="56"/>
      <c r="T99" s="59"/>
      <c r="U99" s="58"/>
      <c r="V99" s="56"/>
      <c r="W99" s="59"/>
      <c r="X99" s="58"/>
      <c r="Y99" s="56"/>
      <c r="Z99" s="59"/>
      <c r="AA99" s="208"/>
      <c r="AB99" s="210">
        <v>0</v>
      </c>
      <c r="AC99" s="212">
        <f>$AB$99-$AA$99</f>
        <v>0</v>
      </c>
      <c r="AD99" s="214">
        <f>SUM($AE$99:$AV$99)</f>
        <v>0</v>
      </c>
      <c r="AE99" s="58"/>
      <c r="AF99" s="56"/>
      <c r="AG99" s="59"/>
      <c r="AH99" s="58"/>
      <c r="AI99" s="56"/>
      <c r="AJ99" s="59"/>
      <c r="AK99" s="58"/>
      <c r="AL99" s="56"/>
      <c r="AM99" s="59"/>
      <c r="AN99" s="58"/>
      <c r="AO99" s="56"/>
      <c r="AP99" s="59"/>
      <c r="AQ99" s="58"/>
      <c r="AR99" s="56"/>
      <c r="AS99" s="59"/>
      <c r="AT99" s="58"/>
      <c r="AU99" s="56"/>
      <c r="AV99" s="59"/>
      <c r="AW99" s="208"/>
      <c r="AX99" s="210"/>
      <c r="AY99" s="212">
        <f>$AX$99-$AW$99</f>
        <v>0</v>
      </c>
      <c r="AZ99" s="214">
        <f>SUM($BA$99:$BR$99)</f>
        <v>0</v>
      </c>
      <c r="BA99" s="58"/>
      <c r="BB99" s="56"/>
      <c r="BC99" s="59"/>
      <c r="BD99" s="58"/>
      <c r="BE99" s="56"/>
      <c r="BF99" s="59"/>
      <c r="BG99" s="58"/>
      <c r="BH99" s="56"/>
      <c r="BI99" s="59"/>
      <c r="BJ99" s="58"/>
      <c r="BK99" s="56"/>
      <c r="BL99" s="59"/>
      <c r="BM99" s="58"/>
      <c r="BN99" s="56"/>
      <c r="BO99" s="59"/>
      <c r="BP99" s="58"/>
      <c r="BQ99" s="56"/>
      <c r="BR99" s="59"/>
      <c r="BS99" s="208"/>
      <c r="BT99" s="210">
        <v>48</v>
      </c>
      <c r="BU99" s="212">
        <f>$BT$99-$BS$99</f>
        <v>48</v>
      </c>
      <c r="BV99" s="214">
        <f>SUM($BW$99:$CN$99)</f>
        <v>0</v>
      </c>
      <c r="BW99" s="58"/>
      <c r="BX99" s="56"/>
      <c r="BY99" s="59"/>
      <c r="BZ99" s="58"/>
      <c r="CA99" s="56"/>
      <c r="CB99" s="59"/>
      <c r="CC99" s="58"/>
      <c r="CD99" s="56"/>
      <c r="CE99" s="59"/>
      <c r="CF99" s="58"/>
      <c r="CG99" s="56"/>
      <c r="CH99" s="59"/>
      <c r="CI99" s="58"/>
      <c r="CJ99" s="56"/>
      <c r="CK99" s="59"/>
      <c r="CL99" s="58"/>
      <c r="CM99" s="56"/>
      <c r="CN99" s="59"/>
      <c r="CO99" s="208"/>
      <c r="CP99" s="210">
        <v>16</v>
      </c>
      <c r="CQ99" s="212">
        <f>$CP$99-$CO$99</f>
        <v>16</v>
      </c>
      <c r="CR99" s="214">
        <f>SUM($CS$99:$DJ$99)</f>
        <v>0</v>
      </c>
      <c r="CS99" s="58"/>
      <c r="CT99" s="56"/>
      <c r="CU99" s="59"/>
      <c r="CV99" s="58"/>
      <c r="CW99" s="56"/>
      <c r="CX99" s="59"/>
      <c r="CY99" s="58"/>
      <c r="CZ99" s="56"/>
      <c r="DA99" s="59"/>
      <c r="DB99" s="58"/>
      <c r="DC99" s="56"/>
      <c r="DD99" s="59"/>
      <c r="DE99" s="58"/>
      <c r="DF99" s="56"/>
      <c r="DG99" s="59"/>
      <c r="DH99" s="58"/>
      <c r="DI99" s="56"/>
      <c r="DJ99" s="59"/>
      <c r="DK99" s="208"/>
      <c r="DL99" s="210">
        <v>128</v>
      </c>
      <c r="DM99" s="212">
        <f>$DL$99-$DK$99</f>
        <v>128</v>
      </c>
      <c r="DN99" s="214">
        <f>SUM($DO$99:$EF$99)</f>
        <v>0</v>
      </c>
      <c r="DO99" s="58"/>
      <c r="DP99" s="56"/>
      <c r="DQ99" s="59"/>
      <c r="DR99" s="58"/>
      <c r="DS99" s="56"/>
      <c r="DT99" s="59"/>
      <c r="DU99" s="58"/>
      <c r="DV99" s="56"/>
      <c r="DW99" s="59"/>
      <c r="DX99" s="58"/>
      <c r="DY99" s="56"/>
      <c r="DZ99" s="59"/>
      <c r="EA99" s="58"/>
      <c r="EB99" s="56"/>
      <c r="EC99" s="59"/>
      <c r="ED99" s="58"/>
      <c r="EE99" s="56"/>
      <c r="EF99" s="59"/>
      <c r="EG99" s="208"/>
      <c r="EH99" s="210">
        <v>96</v>
      </c>
      <c r="EI99" s="212">
        <f>$EH$99-$EG$99</f>
        <v>96</v>
      </c>
      <c r="EJ99" s="214">
        <f>SUM($EK$99:$FB$99)</f>
        <v>0</v>
      </c>
      <c r="EK99" s="58"/>
      <c r="EL99" s="56"/>
      <c r="EM99" s="59"/>
      <c r="EN99" s="58"/>
      <c r="EO99" s="56"/>
      <c r="EP99" s="59"/>
      <c r="EQ99" s="58"/>
      <c r="ER99" s="56"/>
      <c r="ES99" s="59"/>
      <c r="ET99" s="58"/>
      <c r="EU99" s="56"/>
      <c r="EV99" s="59"/>
      <c r="EW99" s="58"/>
      <c r="EX99" s="56"/>
      <c r="EY99" s="59"/>
      <c r="EZ99" s="58"/>
      <c r="FA99" s="56"/>
      <c r="FB99" s="59"/>
      <c r="FC99" s="208"/>
      <c r="FD99" s="210"/>
      <c r="FE99" s="212">
        <f>$FD$99-$FC$99</f>
        <v>0</v>
      </c>
      <c r="FF99" s="214">
        <f>SUM($FG$99:$FX$99)</f>
        <v>0</v>
      </c>
      <c r="FG99" s="58"/>
      <c r="FH99" s="56"/>
      <c r="FI99" s="59"/>
      <c r="FJ99" s="58"/>
      <c r="FK99" s="56"/>
      <c r="FL99" s="59"/>
      <c r="FM99" s="58"/>
      <c r="FN99" s="56"/>
      <c r="FO99" s="59"/>
      <c r="FP99" s="58"/>
      <c r="FQ99" s="56"/>
      <c r="FR99" s="59"/>
      <c r="FS99" s="58"/>
      <c r="FT99" s="56"/>
      <c r="FU99" s="59"/>
      <c r="FV99" s="58"/>
      <c r="FW99" s="56"/>
      <c r="FX99" s="59"/>
      <c r="FY99" s="208"/>
      <c r="FZ99" s="210">
        <v>192</v>
      </c>
      <c r="GA99" s="212">
        <f>$FZ$99-$FY$99</f>
        <v>192</v>
      </c>
      <c r="GB99" s="214">
        <f>SUM($GC$99:$GT$99)</f>
        <v>0</v>
      </c>
      <c r="GC99" s="58"/>
      <c r="GD99" s="56"/>
      <c r="GE99" s="59"/>
      <c r="GF99" s="58"/>
      <c r="GG99" s="56"/>
      <c r="GH99" s="59"/>
      <c r="GI99" s="58"/>
      <c r="GJ99" s="56"/>
      <c r="GK99" s="59"/>
      <c r="GL99" s="58"/>
      <c r="GM99" s="56"/>
      <c r="GN99" s="59"/>
      <c r="GO99" s="58"/>
      <c r="GP99" s="56"/>
      <c r="GQ99" s="59"/>
      <c r="GR99" s="58"/>
      <c r="GS99" s="56"/>
      <c r="GT99" s="59"/>
      <c r="GU99" s="208"/>
      <c r="GV99" s="210">
        <v>144</v>
      </c>
      <c r="GW99" s="212">
        <f>$GV$99-$GU$99</f>
        <v>144</v>
      </c>
      <c r="GX99" s="214">
        <f>SUM($GY$99:$HP$99)</f>
        <v>0</v>
      </c>
      <c r="GY99" s="58"/>
      <c r="GZ99" s="56"/>
      <c r="HA99" s="59"/>
      <c r="HB99" s="58"/>
      <c r="HC99" s="56"/>
      <c r="HD99" s="59"/>
      <c r="HE99" s="58"/>
      <c r="HF99" s="56"/>
      <c r="HG99" s="59"/>
      <c r="HH99" s="58"/>
      <c r="HI99" s="56"/>
      <c r="HJ99" s="59"/>
      <c r="HK99" s="58"/>
      <c r="HL99" s="56"/>
      <c r="HM99" s="59"/>
      <c r="HN99" s="58"/>
      <c r="HO99" s="56"/>
      <c r="HP99" s="59"/>
      <c r="HQ99" s="208"/>
      <c r="HR99" s="210">
        <v>48</v>
      </c>
      <c r="HS99" s="212">
        <f>$HR$99-$HQ$99</f>
        <v>48</v>
      </c>
      <c r="HT99" s="214">
        <f>SUM($HU$99:$IL$99)</f>
        <v>0</v>
      </c>
      <c r="HU99" s="58"/>
      <c r="HV99" s="56"/>
      <c r="HW99" s="59"/>
      <c r="HX99" s="58"/>
      <c r="HY99" s="56"/>
      <c r="HZ99" s="59"/>
      <c r="IA99" s="58"/>
      <c r="IB99" s="56"/>
      <c r="IC99" s="59"/>
      <c r="ID99" s="58"/>
      <c r="IE99" s="56"/>
      <c r="IF99" s="59"/>
      <c r="IG99" s="58"/>
      <c r="IH99" s="56"/>
      <c r="II99" s="59"/>
      <c r="IJ99" s="58"/>
      <c r="IK99" s="56"/>
      <c r="IL99" s="59"/>
      <c r="IM99" s="208"/>
      <c r="IN99" s="210">
        <v>32</v>
      </c>
      <c r="IO99" s="212">
        <f>$IN$99-$IM$99</f>
        <v>32</v>
      </c>
      <c r="IP99" s="214">
        <f>SUM($IQ$99:$JH$99)</f>
        <v>0</v>
      </c>
      <c r="IQ99" s="58"/>
      <c r="IR99" s="56"/>
      <c r="IS99" s="59"/>
      <c r="IT99" s="58"/>
      <c r="IU99" s="56"/>
      <c r="IV99" s="59"/>
      <c r="IW99" s="58"/>
      <c r="IX99" s="56"/>
      <c r="IY99" s="59"/>
      <c r="IZ99" s="58"/>
      <c r="JA99" s="56"/>
      <c r="JB99" s="59"/>
      <c r="JC99" s="58"/>
      <c r="JD99" s="56"/>
      <c r="JE99" s="59"/>
      <c r="JF99" s="58"/>
      <c r="JG99" s="56"/>
      <c r="JH99" s="59"/>
      <c r="JI99" s="208"/>
      <c r="JJ99" s="210">
        <v>32</v>
      </c>
      <c r="JK99" s="212">
        <f>$JJ$99-$JI$99</f>
        <v>32</v>
      </c>
      <c r="JL99" s="214">
        <f>SUM($JM$99:$KD$99)</f>
        <v>0</v>
      </c>
      <c r="JM99" s="58"/>
      <c r="JN99" s="56"/>
      <c r="JO99" s="59"/>
      <c r="JP99" s="58"/>
      <c r="JQ99" s="56"/>
      <c r="JR99" s="59"/>
      <c r="JS99" s="58"/>
      <c r="JT99" s="56"/>
      <c r="JU99" s="59"/>
      <c r="JV99" s="58"/>
      <c r="JW99" s="56"/>
      <c r="JX99" s="59"/>
      <c r="JY99" s="58"/>
      <c r="JZ99" s="56"/>
      <c r="KA99" s="59"/>
      <c r="KB99" s="58"/>
      <c r="KC99" s="56"/>
      <c r="KD99" s="59"/>
      <c r="KE99" s="208"/>
      <c r="KF99" s="210">
        <v>0</v>
      </c>
      <c r="KG99" s="212">
        <f>$KF$99-$KE$99</f>
        <v>0</v>
      </c>
      <c r="KH99" s="214">
        <f>SUM($KI$99:$KZ$99)</f>
        <v>0</v>
      </c>
      <c r="KI99" s="58"/>
      <c r="KJ99" s="56"/>
      <c r="KK99" s="59"/>
      <c r="KL99" s="58"/>
      <c r="KM99" s="56"/>
      <c r="KN99" s="59"/>
      <c r="KO99" s="58"/>
      <c r="KP99" s="56"/>
      <c r="KQ99" s="59"/>
      <c r="KR99" s="58"/>
      <c r="KS99" s="56"/>
      <c r="KT99" s="59"/>
      <c r="KU99" s="58"/>
      <c r="KV99" s="56"/>
      <c r="KW99" s="59"/>
      <c r="KX99" s="58"/>
      <c r="KY99" s="56"/>
      <c r="KZ99" s="59"/>
      <c r="LA99" s="208"/>
      <c r="LB99" s="210">
        <v>144</v>
      </c>
      <c r="LC99" s="212">
        <f>$LB$99-$LA$99</f>
        <v>144</v>
      </c>
      <c r="LD99" s="214">
        <f>SUM($LE$99:$LV$99)</f>
        <v>0</v>
      </c>
      <c r="LE99" s="58"/>
      <c r="LF99" s="56"/>
      <c r="LG99" s="59"/>
      <c r="LH99" s="58"/>
      <c r="LI99" s="56"/>
      <c r="LJ99" s="59"/>
      <c r="LK99" s="58"/>
      <c r="LL99" s="56"/>
      <c r="LM99" s="59"/>
      <c r="LN99" s="58"/>
      <c r="LO99" s="56"/>
      <c r="LP99" s="59"/>
      <c r="LQ99" s="58"/>
      <c r="LR99" s="56"/>
      <c r="LS99" s="59"/>
      <c r="LT99" s="58"/>
      <c r="LU99" s="56"/>
      <c r="LV99" s="59"/>
      <c r="LW99" s="208"/>
      <c r="LX99" s="210"/>
      <c r="LY99" s="212">
        <f>$LX$99-$LW$99</f>
        <v>0</v>
      </c>
      <c r="LZ99" s="214">
        <f>SUM($MA$99:$MR$99)</f>
        <v>0</v>
      </c>
      <c r="MA99" s="58"/>
      <c r="MB99" s="56"/>
      <c r="MC99" s="59"/>
      <c r="MD99" s="58"/>
      <c r="ME99" s="56"/>
      <c r="MF99" s="59"/>
      <c r="MG99" s="58"/>
      <c r="MH99" s="56"/>
      <c r="MI99" s="59"/>
      <c r="MJ99" s="58"/>
      <c r="MK99" s="56"/>
      <c r="ML99" s="59"/>
      <c r="MM99" s="58"/>
      <c r="MN99" s="56"/>
      <c r="MO99" s="59"/>
      <c r="MP99" s="58"/>
      <c r="MQ99" s="56"/>
      <c r="MR99" s="59"/>
      <c r="MS99" s="208"/>
      <c r="MT99" s="210"/>
      <c r="MU99" s="212">
        <f>$MT$99-$MS$99</f>
        <v>0</v>
      </c>
      <c r="MV99" s="214">
        <f>SUM($MW$99:$NN$99)</f>
        <v>0</v>
      </c>
      <c r="MW99" s="58"/>
      <c r="MX99" s="56"/>
      <c r="MY99" s="59"/>
      <c r="MZ99" s="58"/>
      <c r="NA99" s="56"/>
      <c r="NB99" s="59"/>
      <c r="NC99" s="58"/>
      <c r="ND99" s="56"/>
      <c r="NE99" s="59"/>
      <c r="NF99" s="58"/>
      <c r="NG99" s="56"/>
      <c r="NH99" s="59"/>
      <c r="NI99" s="58"/>
      <c r="NJ99" s="56"/>
      <c r="NK99" s="59"/>
      <c r="NL99" s="58"/>
      <c r="NM99" s="56"/>
      <c r="NN99" s="59"/>
      <c r="NO99" s="208"/>
      <c r="NP99" s="210"/>
      <c r="NQ99" s="212">
        <f>$NP$99-$NO$99</f>
        <v>0</v>
      </c>
      <c r="NR99" s="214">
        <f>SUM($NS$99:$OJ$99)</f>
        <v>0</v>
      </c>
      <c r="NS99" s="58"/>
      <c r="NT99" s="56"/>
      <c r="NU99" s="59"/>
      <c r="NV99" s="58"/>
      <c r="NW99" s="56"/>
      <c r="NX99" s="59"/>
      <c r="NY99" s="58"/>
      <c r="NZ99" s="56"/>
      <c r="OA99" s="59"/>
      <c r="OB99" s="58"/>
      <c r="OC99" s="56"/>
      <c r="OD99" s="59"/>
      <c r="OE99" s="58"/>
      <c r="OF99" s="56"/>
      <c r="OG99" s="59"/>
      <c r="OH99" s="58"/>
      <c r="OI99" s="56"/>
      <c r="OJ99" s="59"/>
      <c r="OK99" s="208"/>
      <c r="OL99" s="210"/>
      <c r="OM99" s="212">
        <f>$OL$99-$OK$99</f>
        <v>0</v>
      </c>
      <c r="ON99" s="214">
        <f>SUM($OO$99:$PF$99)</f>
        <v>0</v>
      </c>
      <c r="OO99" s="58"/>
      <c r="OP99" s="56"/>
      <c r="OQ99" s="59"/>
      <c r="OR99" s="58"/>
      <c r="OS99" s="56"/>
      <c r="OT99" s="59"/>
      <c r="OU99" s="58"/>
      <c r="OV99" s="56"/>
      <c r="OW99" s="59"/>
      <c r="OX99" s="58"/>
      <c r="OY99" s="56"/>
      <c r="OZ99" s="59"/>
      <c r="PA99" s="58"/>
      <c r="PB99" s="56"/>
      <c r="PC99" s="59"/>
      <c r="PD99" s="58"/>
      <c r="PE99" s="56"/>
      <c r="PF99" s="59"/>
      <c r="PG99" s="208"/>
      <c r="PH99" s="210"/>
      <c r="PI99" s="212">
        <f>$PH$99-$PG$99</f>
        <v>0</v>
      </c>
      <c r="PJ99" s="214">
        <f>SUM($PK$99:$QB$99)</f>
        <v>0</v>
      </c>
      <c r="PK99" s="58"/>
      <c r="PL99" s="56"/>
      <c r="PM99" s="59"/>
      <c r="PN99" s="58"/>
      <c r="PO99" s="56"/>
      <c r="PP99" s="59"/>
      <c r="PQ99" s="58"/>
      <c r="PR99" s="56"/>
      <c r="PS99" s="59"/>
      <c r="PT99" s="58"/>
      <c r="PU99" s="56"/>
      <c r="PV99" s="59"/>
      <c r="PW99" s="58"/>
      <c r="PX99" s="56"/>
      <c r="PY99" s="59"/>
      <c r="PZ99" s="58"/>
      <c r="QA99" s="56"/>
      <c r="QB99" s="59"/>
      <c r="QC99" s="208"/>
      <c r="QD99" s="210">
        <v>0</v>
      </c>
      <c r="QE99" s="212">
        <f>$QD$99-$QC$99</f>
        <v>0</v>
      </c>
      <c r="QF99" s="214">
        <f>SUM($QG$99:$QX$99)</f>
        <v>0</v>
      </c>
      <c r="QG99" s="58"/>
      <c r="QH99" s="56"/>
      <c r="QI99" s="59"/>
      <c r="QJ99" s="58"/>
      <c r="QK99" s="56"/>
      <c r="QL99" s="59"/>
      <c r="QM99" s="58"/>
      <c r="QN99" s="56"/>
      <c r="QO99" s="59"/>
      <c r="QP99" s="58"/>
      <c r="QQ99" s="56"/>
      <c r="QR99" s="59"/>
      <c r="QS99" s="58"/>
      <c r="QT99" s="56"/>
      <c r="QU99" s="59"/>
      <c r="QV99" s="58"/>
      <c r="QW99" s="56"/>
      <c r="QX99" s="59"/>
      <c r="QY99" s="208"/>
      <c r="QZ99" s="210">
        <v>0</v>
      </c>
      <c r="RA99" s="212">
        <f>$QZ$99-$QY$99</f>
        <v>0</v>
      </c>
      <c r="RB99" s="214">
        <f>SUM($RC$99:$RT$99)</f>
        <v>0</v>
      </c>
      <c r="RC99" s="58"/>
      <c r="RD99" s="56"/>
      <c r="RE99" s="59"/>
      <c r="RF99" s="58"/>
      <c r="RG99" s="56"/>
      <c r="RH99" s="59"/>
      <c r="RI99" s="58"/>
      <c r="RJ99" s="56"/>
      <c r="RK99" s="59"/>
      <c r="RL99" s="58"/>
      <c r="RM99" s="56"/>
      <c r="RN99" s="59"/>
      <c r="RO99" s="58"/>
      <c r="RP99" s="56"/>
      <c r="RQ99" s="59"/>
      <c r="RR99" s="58"/>
      <c r="RS99" s="56"/>
      <c r="RT99" s="59"/>
      <c r="RU99" s="208"/>
      <c r="RV99" s="210">
        <v>0</v>
      </c>
      <c r="RW99" s="212">
        <f>$RV$99-$RU$99</f>
        <v>0</v>
      </c>
      <c r="RX99" s="214">
        <f>SUM($RY$99:$SP$99)</f>
        <v>0</v>
      </c>
      <c r="RY99" s="58"/>
      <c r="RZ99" s="56"/>
      <c r="SA99" s="59"/>
      <c r="SB99" s="58"/>
      <c r="SC99" s="56"/>
      <c r="SD99" s="59"/>
      <c r="SE99" s="58"/>
      <c r="SF99" s="56"/>
      <c r="SG99" s="59"/>
      <c r="SH99" s="58"/>
      <c r="SI99" s="56"/>
      <c r="SJ99" s="59"/>
      <c r="SK99" s="58"/>
      <c r="SL99" s="56"/>
      <c r="SM99" s="59"/>
      <c r="SN99" s="58"/>
      <c r="SO99" s="56"/>
      <c r="SP99" s="59"/>
      <c r="SQ99" s="208"/>
      <c r="SR99" s="210">
        <v>0</v>
      </c>
      <c r="SS99" s="212">
        <f>$SR$99-$SQ$99</f>
        <v>0</v>
      </c>
      <c r="ST99" s="214">
        <f>SUM($SU$99:$TL$99)</f>
        <v>0</v>
      </c>
      <c r="SU99" s="58"/>
      <c r="SV99" s="56"/>
      <c r="SW99" s="59"/>
      <c r="SX99" s="58"/>
      <c r="SY99" s="56"/>
      <c r="SZ99" s="59"/>
      <c r="TA99" s="58"/>
      <c r="TB99" s="56"/>
      <c r="TC99" s="59"/>
      <c r="TD99" s="58"/>
      <c r="TE99" s="56"/>
      <c r="TF99" s="59"/>
      <c r="TG99" s="58"/>
      <c r="TH99" s="56"/>
      <c r="TI99" s="59"/>
      <c r="TJ99" s="58"/>
      <c r="TK99" s="56"/>
      <c r="TL99" s="59"/>
      <c r="TM99" s="208"/>
      <c r="TN99" s="210">
        <v>0</v>
      </c>
      <c r="TO99" s="212">
        <f>$TN$99-$TM$99</f>
        <v>0</v>
      </c>
      <c r="TP99" s="214">
        <f>SUM($TQ$99:$UH$99)</f>
        <v>0</v>
      </c>
      <c r="TQ99" s="58"/>
      <c r="TR99" s="56"/>
      <c r="TS99" s="59"/>
      <c r="TT99" s="58"/>
      <c r="TU99" s="56"/>
      <c r="TV99" s="59"/>
      <c r="TW99" s="58"/>
      <c r="TX99" s="56"/>
      <c r="TY99" s="59"/>
      <c r="TZ99" s="58"/>
      <c r="UA99" s="56"/>
      <c r="UB99" s="59"/>
      <c r="UC99" s="58"/>
      <c r="UD99" s="56"/>
      <c r="UE99" s="59"/>
      <c r="UF99" s="58"/>
      <c r="UG99" s="56"/>
      <c r="UH99" s="59"/>
      <c r="UI99" s="208"/>
      <c r="UJ99" s="210">
        <v>0</v>
      </c>
      <c r="UK99" s="212">
        <f>$UJ$99-$UI$99</f>
        <v>0</v>
      </c>
      <c r="UL99" s="214">
        <f>SUM($UM$99:$VD$99)</f>
        <v>0</v>
      </c>
      <c r="UM99" s="58"/>
      <c r="UN99" s="56"/>
      <c r="UO99" s="59"/>
      <c r="UP99" s="58"/>
      <c r="UQ99" s="56"/>
      <c r="UR99" s="59"/>
      <c r="US99" s="58"/>
      <c r="UT99" s="56"/>
      <c r="UU99" s="59"/>
      <c r="UV99" s="58"/>
      <c r="UW99" s="56"/>
      <c r="UX99" s="59"/>
      <c r="UY99" s="58"/>
      <c r="UZ99" s="56"/>
      <c r="VA99" s="59"/>
      <c r="VB99" s="58"/>
      <c r="VC99" s="56"/>
      <c r="VD99" s="59"/>
      <c r="VE99" s="208"/>
      <c r="VF99" s="210">
        <v>0</v>
      </c>
      <c r="VG99" s="212">
        <f>$VF$99-$VE$99</f>
        <v>0</v>
      </c>
      <c r="VH99" s="214">
        <f>SUM($VI$99:$VZ$99)</f>
        <v>0</v>
      </c>
      <c r="VI99" s="58"/>
      <c r="VJ99" s="56"/>
      <c r="VK99" s="59"/>
      <c r="VL99" s="58"/>
      <c r="VM99" s="56"/>
      <c r="VN99" s="59"/>
      <c r="VO99" s="58"/>
      <c r="VP99" s="56"/>
      <c r="VQ99" s="59"/>
      <c r="VR99" s="58"/>
      <c r="VS99" s="56"/>
      <c r="VT99" s="59"/>
      <c r="VU99" s="58"/>
      <c r="VV99" s="56"/>
      <c r="VW99" s="59"/>
      <c r="VX99" s="58"/>
      <c r="VY99" s="56"/>
      <c r="VZ99" s="59"/>
      <c r="WA99" s="208"/>
      <c r="WB99" s="210">
        <v>12</v>
      </c>
      <c r="WC99" s="212">
        <f>$WB$99-$WA$99</f>
        <v>12</v>
      </c>
      <c r="WD99" s="214">
        <f>SUM($WE$99:$WV$99)</f>
        <v>0</v>
      </c>
      <c r="WE99" s="58"/>
      <c r="WF99" s="56"/>
      <c r="WG99" s="59"/>
      <c r="WH99" s="58"/>
      <c r="WI99" s="56"/>
      <c r="WJ99" s="59"/>
      <c r="WK99" s="58"/>
      <c r="WL99" s="56"/>
      <c r="WM99" s="59"/>
      <c r="WN99" s="58"/>
      <c r="WO99" s="56"/>
      <c r="WP99" s="59"/>
      <c r="WQ99" s="58"/>
      <c r="WR99" s="56"/>
      <c r="WS99" s="59"/>
      <c r="WT99" s="58"/>
      <c r="WU99" s="56"/>
      <c r="WV99" s="59"/>
      <c r="WW99" s="208"/>
      <c r="WX99" s="210">
        <v>12</v>
      </c>
      <c r="WY99" s="212">
        <f>$WX$99-$WW$99</f>
        <v>12</v>
      </c>
      <c r="WZ99" s="214">
        <f>SUM($XA$99:$XR$99)</f>
        <v>0</v>
      </c>
      <c r="XA99" s="58"/>
      <c r="XB99" s="56"/>
      <c r="XC99" s="59"/>
      <c r="XD99" s="58"/>
      <c r="XE99" s="56"/>
      <c r="XF99" s="59"/>
      <c r="XG99" s="58"/>
      <c r="XH99" s="56"/>
      <c r="XI99" s="59"/>
      <c r="XJ99" s="58"/>
      <c r="XK99" s="56"/>
      <c r="XL99" s="59"/>
      <c r="XM99" s="58"/>
      <c r="XN99" s="56"/>
      <c r="XO99" s="59"/>
      <c r="XP99" s="58"/>
      <c r="XQ99" s="56"/>
      <c r="XR99" s="59"/>
      <c r="XS99" s="208"/>
      <c r="XT99" s="210">
        <v>12</v>
      </c>
      <c r="XU99" s="212">
        <f>$XT$99-$XS$99</f>
        <v>12</v>
      </c>
      <c r="XV99" s="214">
        <f>SUM($XW$99:$YN$99)</f>
        <v>0</v>
      </c>
      <c r="XW99" s="58"/>
      <c r="XX99" s="56"/>
      <c r="XY99" s="59"/>
      <c r="XZ99" s="58"/>
      <c r="YA99" s="56"/>
      <c r="YB99" s="59"/>
      <c r="YC99" s="58"/>
      <c r="YD99" s="56"/>
      <c r="YE99" s="59"/>
      <c r="YF99" s="58"/>
      <c r="YG99" s="56"/>
      <c r="YH99" s="59"/>
      <c r="YI99" s="58"/>
      <c r="YJ99" s="56"/>
      <c r="YK99" s="59"/>
      <c r="YL99" s="58"/>
      <c r="YM99" s="56"/>
      <c r="YN99" s="59"/>
      <c r="YO99" s="208"/>
      <c r="YP99" s="210">
        <v>24</v>
      </c>
      <c r="YQ99" s="212">
        <f>$YP$99-$YO$99</f>
        <v>24</v>
      </c>
      <c r="YR99" s="214">
        <f>SUM($YS$99:$ZJ$99)</f>
        <v>0</v>
      </c>
      <c r="YS99" s="58"/>
      <c r="YT99" s="56"/>
      <c r="YU99" s="59"/>
      <c r="YV99" s="58"/>
      <c r="YW99" s="56"/>
      <c r="YX99" s="59"/>
      <c r="YY99" s="58"/>
      <c r="YZ99" s="56"/>
      <c r="ZA99" s="59"/>
      <c r="ZB99" s="58"/>
      <c r="ZC99" s="56"/>
      <c r="ZD99" s="59"/>
      <c r="ZE99" s="58"/>
      <c r="ZF99" s="56"/>
      <c r="ZG99" s="59"/>
      <c r="ZH99" s="58"/>
      <c r="ZI99" s="56"/>
      <c r="ZJ99" s="59"/>
      <c r="ZK99" s="208"/>
      <c r="ZL99" s="210">
        <v>12</v>
      </c>
      <c r="ZM99" s="212">
        <f>$ZL$99-$ZK$99</f>
        <v>12</v>
      </c>
      <c r="ZN99" s="214">
        <f>SUM($ZO$99:$AAF$99)</f>
        <v>0</v>
      </c>
      <c r="ZO99" s="58"/>
      <c r="ZP99" s="56"/>
      <c r="ZQ99" s="59"/>
      <c r="ZR99" s="58"/>
      <c r="ZS99" s="56"/>
      <c r="ZT99" s="59"/>
      <c r="ZU99" s="58"/>
      <c r="ZV99" s="56"/>
      <c r="ZW99" s="59"/>
      <c r="ZX99" s="58"/>
      <c r="ZY99" s="56"/>
      <c r="ZZ99" s="59"/>
      <c r="AAA99" s="58"/>
      <c r="AAB99" s="56"/>
      <c r="AAC99" s="59"/>
      <c r="AAD99" s="58"/>
      <c r="AAE99" s="56"/>
      <c r="AAF99" s="59"/>
    </row>
    <row r="100" spans="1:708" ht="15.75" thickBot="1" x14ac:dyDescent="0.3">
      <c r="A100" s="221"/>
      <c r="B100" s="24"/>
      <c r="D100" s="103"/>
      <c r="E100" s="209"/>
      <c r="F100" s="211"/>
      <c r="G100" s="213">
        <f>$F$100-$E$100</f>
        <v>0</v>
      </c>
      <c r="H100" s="215"/>
      <c r="I100" s="93">
        <v>0</v>
      </c>
      <c r="J100" s="68">
        <f>I100-I99+IF(I102="",I101,I102)</f>
        <v>0</v>
      </c>
      <c r="K100" s="69">
        <f t="shared" ref="K100:Z100" si="736">J100-J99+IF(J102="",J101,J102)</f>
        <v>0</v>
      </c>
      <c r="L100" s="70">
        <f t="shared" si="736"/>
        <v>0</v>
      </c>
      <c r="M100" s="68">
        <f t="shared" si="736"/>
        <v>0</v>
      </c>
      <c r="N100" s="69">
        <f t="shared" si="736"/>
        <v>0</v>
      </c>
      <c r="O100" s="70">
        <f t="shared" si="736"/>
        <v>0</v>
      </c>
      <c r="P100" s="68">
        <f t="shared" si="736"/>
        <v>0</v>
      </c>
      <c r="Q100" s="69">
        <f t="shared" si="736"/>
        <v>0</v>
      </c>
      <c r="R100" s="70">
        <f t="shared" si="736"/>
        <v>0</v>
      </c>
      <c r="S100" s="68">
        <f t="shared" si="736"/>
        <v>0</v>
      </c>
      <c r="T100" s="69">
        <f t="shared" si="736"/>
        <v>0</v>
      </c>
      <c r="U100" s="70">
        <f t="shared" si="736"/>
        <v>0</v>
      </c>
      <c r="V100" s="68">
        <f t="shared" si="736"/>
        <v>0</v>
      </c>
      <c r="W100" s="69">
        <f t="shared" si="736"/>
        <v>0</v>
      </c>
      <c r="X100" s="70">
        <f t="shared" si="736"/>
        <v>0</v>
      </c>
      <c r="Y100" s="68">
        <f t="shared" si="736"/>
        <v>0</v>
      </c>
      <c r="Z100" s="69">
        <f t="shared" si="736"/>
        <v>0</v>
      </c>
      <c r="AA100" s="209"/>
      <c r="AB100" s="211"/>
      <c r="AC100" s="213">
        <f>$AB$100-$AA$100</f>
        <v>0</v>
      </c>
      <c r="AD100" s="215"/>
      <c r="AE100" s="93" t="e">
        <f>WELDING!#REF!</f>
        <v>#REF!</v>
      </c>
      <c r="AF100" s="68" t="e">
        <f>AE100-AE99+IF(AE102="",AE101,AE102)</f>
        <v>#REF!</v>
      </c>
      <c r="AG100" s="69" t="e">
        <f t="shared" ref="AG100:AV100" si="737">AF100-AF99+IF(AF102="",AF101,AF102)</f>
        <v>#REF!</v>
      </c>
      <c r="AH100" s="70" t="e">
        <f t="shared" si="737"/>
        <v>#REF!</v>
      </c>
      <c r="AI100" s="68" t="e">
        <f t="shared" si="737"/>
        <v>#REF!</v>
      </c>
      <c r="AJ100" s="69" t="e">
        <f t="shared" si="737"/>
        <v>#REF!</v>
      </c>
      <c r="AK100" s="70" t="e">
        <f t="shared" si="737"/>
        <v>#REF!</v>
      </c>
      <c r="AL100" s="68" t="e">
        <f t="shared" si="737"/>
        <v>#REF!</v>
      </c>
      <c r="AM100" s="69" t="e">
        <f t="shared" si="737"/>
        <v>#REF!</v>
      </c>
      <c r="AN100" s="70" t="e">
        <f t="shared" si="737"/>
        <v>#REF!</v>
      </c>
      <c r="AO100" s="68" t="e">
        <f t="shared" si="737"/>
        <v>#REF!</v>
      </c>
      <c r="AP100" s="69" t="e">
        <f t="shared" si="737"/>
        <v>#REF!</v>
      </c>
      <c r="AQ100" s="70" t="e">
        <f t="shared" si="737"/>
        <v>#REF!</v>
      </c>
      <c r="AR100" s="68" t="e">
        <f t="shared" si="737"/>
        <v>#REF!</v>
      </c>
      <c r="AS100" s="69" t="e">
        <f t="shared" si="737"/>
        <v>#REF!</v>
      </c>
      <c r="AT100" s="70" t="e">
        <f t="shared" si="737"/>
        <v>#REF!</v>
      </c>
      <c r="AU100" s="68" t="e">
        <f t="shared" si="737"/>
        <v>#REF!</v>
      </c>
      <c r="AV100" s="69" t="e">
        <f t="shared" si="737"/>
        <v>#REF!</v>
      </c>
      <c r="AW100" s="209"/>
      <c r="AX100" s="211"/>
      <c r="AY100" s="213">
        <f>$AX$100-$AW$100</f>
        <v>0</v>
      </c>
      <c r="AZ100" s="215"/>
      <c r="BA100" s="93" t="e">
        <f>WELDING!#REF!</f>
        <v>#REF!</v>
      </c>
      <c r="BB100" s="68" t="e">
        <f>BA100-BA99+IF(BA102="",BA101,BA102)</f>
        <v>#REF!</v>
      </c>
      <c r="BC100" s="69" t="e">
        <f t="shared" ref="BC100:BR100" si="738">BB100-BB99+IF(BB102="",BB101,BB102)</f>
        <v>#REF!</v>
      </c>
      <c r="BD100" s="70" t="e">
        <f t="shared" si="738"/>
        <v>#REF!</v>
      </c>
      <c r="BE100" s="68" t="e">
        <f t="shared" si="738"/>
        <v>#REF!</v>
      </c>
      <c r="BF100" s="69" t="e">
        <f t="shared" si="738"/>
        <v>#REF!</v>
      </c>
      <c r="BG100" s="70" t="e">
        <f t="shared" si="738"/>
        <v>#REF!</v>
      </c>
      <c r="BH100" s="68" t="e">
        <f t="shared" si="738"/>
        <v>#REF!</v>
      </c>
      <c r="BI100" s="69" t="e">
        <f t="shared" si="738"/>
        <v>#REF!</v>
      </c>
      <c r="BJ100" s="70" t="e">
        <f t="shared" si="738"/>
        <v>#REF!</v>
      </c>
      <c r="BK100" s="68" t="e">
        <f t="shared" si="738"/>
        <v>#REF!</v>
      </c>
      <c r="BL100" s="69" t="e">
        <f t="shared" si="738"/>
        <v>#REF!</v>
      </c>
      <c r="BM100" s="70" t="e">
        <f t="shared" si="738"/>
        <v>#REF!</v>
      </c>
      <c r="BN100" s="68" t="e">
        <f t="shared" si="738"/>
        <v>#REF!</v>
      </c>
      <c r="BO100" s="69" t="e">
        <f t="shared" si="738"/>
        <v>#REF!</v>
      </c>
      <c r="BP100" s="70" t="e">
        <f t="shared" si="738"/>
        <v>#REF!</v>
      </c>
      <c r="BQ100" s="68" t="e">
        <f t="shared" si="738"/>
        <v>#REF!</v>
      </c>
      <c r="BR100" s="69" t="e">
        <f t="shared" si="738"/>
        <v>#REF!</v>
      </c>
      <c r="BS100" s="209"/>
      <c r="BT100" s="211"/>
      <c r="BU100" s="213">
        <f>$BT$100-$BS$100</f>
        <v>0</v>
      </c>
      <c r="BV100" s="215"/>
      <c r="BW100" s="93" t="e">
        <f>WELDING!#REF!</f>
        <v>#REF!</v>
      </c>
      <c r="BX100" s="68" t="e">
        <f>BW100-BW99+IF(BW102="",BW101,BW102)</f>
        <v>#REF!</v>
      </c>
      <c r="BY100" s="69" t="e">
        <f t="shared" ref="BY100:CN100" si="739">BX100-BX99+IF(BX102="",BX101,BX102)</f>
        <v>#REF!</v>
      </c>
      <c r="BZ100" s="70" t="e">
        <f t="shared" si="739"/>
        <v>#REF!</v>
      </c>
      <c r="CA100" s="68" t="e">
        <f t="shared" si="739"/>
        <v>#REF!</v>
      </c>
      <c r="CB100" s="69" t="e">
        <f t="shared" si="739"/>
        <v>#REF!</v>
      </c>
      <c r="CC100" s="70" t="e">
        <f t="shared" si="739"/>
        <v>#REF!</v>
      </c>
      <c r="CD100" s="68" t="e">
        <f t="shared" si="739"/>
        <v>#REF!</v>
      </c>
      <c r="CE100" s="69" t="e">
        <f t="shared" si="739"/>
        <v>#REF!</v>
      </c>
      <c r="CF100" s="70" t="e">
        <f t="shared" si="739"/>
        <v>#REF!</v>
      </c>
      <c r="CG100" s="68" t="e">
        <f t="shared" si="739"/>
        <v>#REF!</v>
      </c>
      <c r="CH100" s="69" t="e">
        <f t="shared" si="739"/>
        <v>#REF!</v>
      </c>
      <c r="CI100" s="70" t="e">
        <f t="shared" si="739"/>
        <v>#REF!</v>
      </c>
      <c r="CJ100" s="68" t="e">
        <f t="shared" si="739"/>
        <v>#REF!</v>
      </c>
      <c r="CK100" s="69" t="e">
        <f t="shared" si="739"/>
        <v>#REF!</v>
      </c>
      <c r="CL100" s="70" t="e">
        <f t="shared" si="739"/>
        <v>#REF!</v>
      </c>
      <c r="CM100" s="68" t="e">
        <f t="shared" si="739"/>
        <v>#REF!</v>
      </c>
      <c r="CN100" s="69" t="e">
        <f t="shared" si="739"/>
        <v>#REF!</v>
      </c>
      <c r="CO100" s="209"/>
      <c r="CP100" s="211"/>
      <c r="CQ100" s="213">
        <f>$CP$100-$CO$100</f>
        <v>0</v>
      </c>
      <c r="CR100" s="215"/>
      <c r="CS100" s="93" t="e">
        <f>WELDING!#REF!</f>
        <v>#REF!</v>
      </c>
      <c r="CT100" s="68" t="e">
        <f>CS100-CS99+IF(CS102="",CS101,CS102)</f>
        <v>#REF!</v>
      </c>
      <c r="CU100" s="69" t="e">
        <f t="shared" ref="CU100:DJ100" si="740">CT100-CT99+IF(CT102="",CT101,CT102)</f>
        <v>#REF!</v>
      </c>
      <c r="CV100" s="70" t="e">
        <f t="shared" si="740"/>
        <v>#REF!</v>
      </c>
      <c r="CW100" s="68" t="e">
        <f t="shared" si="740"/>
        <v>#REF!</v>
      </c>
      <c r="CX100" s="69" t="e">
        <f t="shared" si="740"/>
        <v>#REF!</v>
      </c>
      <c r="CY100" s="70" t="e">
        <f t="shared" si="740"/>
        <v>#REF!</v>
      </c>
      <c r="CZ100" s="68" t="e">
        <f t="shared" si="740"/>
        <v>#REF!</v>
      </c>
      <c r="DA100" s="69" t="e">
        <f t="shared" si="740"/>
        <v>#REF!</v>
      </c>
      <c r="DB100" s="70" t="e">
        <f t="shared" si="740"/>
        <v>#REF!</v>
      </c>
      <c r="DC100" s="68" t="e">
        <f t="shared" si="740"/>
        <v>#REF!</v>
      </c>
      <c r="DD100" s="69" t="e">
        <f t="shared" si="740"/>
        <v>#REF!</v>
      </c>
      <c r="DE100" s="70" t="e">
        <f t="shared" si="740"/>
        <v>#REF!</v>
      </c>
      <c r="DF100" s="68" t="e">
        <f t="shared" si="740"/>
        <v>#REF!</v>
      </c>
      <c r="DG100" s="69" t="e">
        <f t="shared" si="740"/>
        <v>#REF!</v>
      </c>
      <c r="DH100" s="70" t="e">
        <f t="shared" si="740"/>
        <v>#REF!</v>
      </c>
      <c r="DI100" s="68" t="e">
        <f t="shared" si="740"/>
        <v>#REF!</v>
      </c>
      <c r="DJ100" s="69" t="e">
        <f t="shared" si="740"/>
        <v>#REF!</v>
      </c>
      <c r="DK100" s="209"/>
      <c r="DL100" s="211"/>
      <c r="DM100" s="213">
        <f>$DL$100-$DK$100</f>
        <v>0</v>
      </c>
      <c r="DN100" s="215"/>
      <c r="DO100" s="93" t="e">
        <f>WELDING!#REF!</f>
        <v>#REF!</v>
      </c>
      <c r="DP100" s="68" t="e">
        <f>DO100-DO99+IF(DO102="",DO101,DO102)</f>
        <v>#REF!</v>
      </c>
      <c r="DQ100" s="69" t="e">
        <f t="shared" ref="DQ100:EF100" si="741">DP100-DP99+IF(DP102="",DP101,DP102)</f>
        <v>#REF!</v>
      </c>
      <c r="DR100" s="70" t="e">
        <f t="shared" si="741"/>
        <v>#REF!</v>
      </c>
      <c r="DS100" s="68" t="e">
        <f t="shared" si="741"/>
        <v>#REF!</v>
      </c>
      <c r="DT100" s="69" t="e">
        <f t="shared" si="741"/>
        <v>#REF!</v>
      </c>
      <c r="DU100" s="70" t="e">
        <f t="shared" si="741"/>
        <v>#REF!</v>
      </c>
      <c r="DV100" s="68" t="e">
        <f t="shared" si="741"/>
        <v>#REF!</v>
      </c>
      <c r="DW100" s="69" t="e">
        <f t="shared" si="741"/>
        <v>#REF!</v>
      </c>
      <c r="DX100" s="70" t="e">
        <f t="shared" si="741"/>
        <v>#REF!</v>
      </c>
      <c r="DY100" s="68" t="e">
        <f t="shared" si="741"/>
        <v>#REF!</v>
      </c>
      <c r="DZ100" s="69" t="e">
        <f t="shared" si="741"/>
        <v>#REF!</v>
      </c>
      <c r="EA100" s="70" t="e">
        <f t="shared" si="741"/>
        <v>#REF!</v>
      </c>
      <c r="EB100" s="68" t="e">
        <f t="shared" si="741"/>
        <v>#REF!</v>
      </c>
      <c r="EC100" s="69" t="e">
        <f t="shared" si="741"/>
        <v>#REF!</v>
      </c>
      <c r="ED100" s="70" t="e">
        <f t="shared" si="741"/>
        <v>#REF!</v>
      </c>
      <c r="EE100" s="68" t="e">
        <f t="shared" si="741"/>
        <v>#REF!</v>
      </c>
      <c r="EF100" s="69" t="e">
        <f t="shared" si="741"/>
        <v>#REF!</v>
      </c>
      <c r="EG100" s="209"/>
      <c r="EH100" s="211"/>
      <c r="EI100" s="213">
        <f>$EH$100-$EG$100</f>
        <v>0</v>
      </c>
      <c r="EJ100" s="215"/>
      <c r="EK100" s="93" t="e">
        <f>WELDING!#REF!</f>
        <v>#REF!</v>
      </c>
      <c r="EL100" s="68" t="e">
        <f>EK100-EK99+IF(EK102="",EK101,EK102)</f>
        <v>#REF!</v>
      </c>
      <c r="EM100" s="69" t="e">
        <f t="shared" ref="EM100:FB100" si="742">EL100-EL99+IF(EL102="",EL101,EL102)</f>
        <v>#REF!</v>
      </c>
      <c r="EN100" s="70" t="e">
        <f t="shared" si="742"/>
        <v>#REF!</v>
      </c>
      <c r="EO100" s="68" t="e">
        <f t="shared" si="742"/>
        <v>#REF!</v>
      </c>
      <c r="EP100" s="69" t="e">
        <f t="shared" si="742"/>
        <v>#REF!</v>
      </c>
      <c r="EQ100" s="70" t="e">
        <f t="shared" si="742"/>
        <v>#REF!</v>
      </c>
      <c r="ER100" s="68" t="e">
        <f t="shared" si="742"/>
        <v>#REF!</v>
      </c>
      <c r="ES100" s="69" t="e">
        <f t="shared" si="742"/>
        <v>#REF!</v>
      </c>
      <c r="ET100" s="70" t="e">
        <f t="shared" si="742"/>
        <v>#REF!</v>
      </c>
      <c r="EU100" s="68" t="e">
        <f t="shared" si="742"/>
        <v>#REF!</v>
      </c>
      <c r="EV100" s="69" t="e">
        <f t="shared" si="742"/>
        <v>#REF!</v>
      </c>
      <c r="EW100" s="70" t="e">
        <f t="shared" si="742"/>
        <v>#REF!</v>
      </c>
      <c r="EX100" s="68" t="e">
        <f t="shared" si="742"/>
        <v>#REF!</v>
      </c>
      <c r="EY100" s="69" t="e">
        <f t="shared" si="742"/>
        <v>#REF!</v>
      </c>
      <c r="EZ100" s="70" t="e">
        <f t="shared" si="742"/>
        <v>#REF!</v>
      </c>
      <c r="FA100" s="68" t="e">
        <f t="shared" si="742"/>
        <v>#REF!</v>
      </c>
      <c r="FB100" s="69" t="e">
        <f t="shared" si="742"/>
        <v>#REF!</v>
      </c>
      <c r="FC100" s="209"/>
      <c r="FD100" s="211"/>
      <c r="FE100" s="213">
        <f>$FD$100-$FC$100</f>
        <v>0</v>
      </c>
      <c r="FF100" s="215"/>
      <c r="FG100" s="93" t="e">
        <f>WELDING!#REF!</f>
        <v>#REF!</v>
      </c>
      <c r="FH100" s="68" t="e">
        <f>FG100-FG99+IF(FG102="",FG101,FG102)</f>
        <v>#REF!</v>
      </c>
      <c r="FI100" s="69" t="e">
        <f t="shared" ref="FI100:FX100" si="743">FH100-FH99+IF(FH102="",FH101,FH102)</f>
        <v>#REF!</v>
      </c>
      <c r="FJ100" s="70" t="e">
        <f t="shared" si="743"/>
        <v>#REF!</v>
      </c>
      <c r="FK100" s="68" t="e">
        <f t="shared" si="743"/>
        <v>#REF!</v>
      </c>
      <c r="FL100" s="69" t="e">
        <f t="shared" si="743"/>
        <v>#REF!</v>
      </c>
      <c r="FM100" s="70" t="e">
        <f t="shared" si="743"/>
        <v>#REF!</v>
      </c>
      <c r="FN100" s="68" t="e">
        <f t="shared" si="743"/>
        <v>#REF!</v>
      </c>
      <c r="FO100" s="69" t="e">
        <f t="shared" si="743"/>
        <v>#REF!</v>
      </c>
      <c r="FP100" s="70" t="e">
        <f t="shared" si="743"/>
        <v>#REF!</v>
      </c>
      <c r="FQ100" s="68" t="e">
        <f t="shared" si="743"/>
        <v>#REF!</v>
      </c>
      <c r="FR100" s="69" t="e">
        <f t="shared" si="743"/>
        <v>#REF!</v>
      </c>
      <c r="FS100" s="70" t="e">
        <f t="shared" si="743"/>
        <v>#REF!</v>
      </c>
      <c r="FT100" s="68" t="e">
        <f t="shared" si="743"/>
        <v>#REF!</v>
      </c>
      <c r="FU100" s="69" t="e">
        <f t="shared" si="743"/>
        <v>#REF!</v>
      </c>
      <c r="FV100" s="70" t="e">
        <f t="shared" si="743"/>
        <v>#REF!</v>
      </c>
      <c r="FW100" s="68" t="e">
        <f t="shared" si="743"/>
        <v>#REF!</v>
      </c>
      <c r="FX100" s="69" t="e">
        <f t="shared" si="743"/>
        <v>#REF!</v>
      </c>
      <c r="FY100" s="209"/>
      <c r="FZ100" s="211"/>
      <c r="GA100" s="213">
        <f>$FZ$100-$FY$100</f>
        <v>0</v>
      </c>
      <c r="GB100" s="215"/>
      <c r="GC100" s="93" t="e">
        <f>WELDING!#REF!</f>
        <v>#REF!</v>
      </c>
      <c r="GD100" s="68" t="e">
        <f>GC100-GC99+IF(GC102="",GC101,GC102)</f>
        <v>#REF!</v>
      </c>
      <c r="GE100" s="69" t="e">
        <f t="shared" ref="GE100:GT100" si="744">GD100-GD99+IF(GD102="",GD101,GD102)</f>
        <v>#REF!</v>
      </c>
      <c r="GF100" s="70" t="e">
        <f t="shared" si="744"/>
        <v>#REF!</v>
      </c>
      <c r="GG100" s="68" t="e">
        <f t="shared" si="744"/>
        <v>#REF!</v>
      </c>
      <c r="GH100" s="69" t="e">
        <f t="shared" si="744"/>
        <v>#REF!</v>
      </c>
      <c r="GI100" s="70" t="e">
        <f t="shared" si="744"/>
        <v>#REF!</v>
      </c>
      <c r="GJ100" s="68" t="e">
        <f t="shared" si="744"/>
        <v>#REF!</v>
      </c>
      <c r="GK100" s="69" t="e">
        <f t="shared" si="744"/>
        <v>#REF!</v>
      </c>
      <c r="GL100" s="70" t="e">
        <f t="shared" si="744"/>
        <v>#REF!</v>
      </c>
      <c r="GM100" s="68" t="e">
        <f t="shared" si="744"/>
        <v>#REF!</v>
      </c>
      <c r="GN100" s="69" t="e">
        <f t="shared" si="744"/>
        <v>#REF!</v>
      </c>
      <c r="GO100" s="70" t="e">
        <f t="shared" si="744"/>
        <v>#REF!</v>
      </c>
      <c r="GP100" s="68" t="e">
        <f t="shared" si="744"/>
        <v>#REF!</v>
      </c>
      <c r="GQ100" s="69" t="e">
        <f t="shared" si="744"/>
        <v>#REF!</v>
      </c>
      <c r="GR100" s="70" t="e">
        <f t="shared" si="744"/>
        <v>#REF!</v>
      </c>
      <c r="GS100" s="68" t="e">
        <f t="shared" si="744"/>
        <v>#REF!</v>
      </c>
      <c r="GT100" s="69" t="e">
        <f t="shared" si="744"/>
        <v>#REF!</v>
      </c>
      <c r="GU100" s="209"/>
      <c r="GV100" s="211"/>
      <c r="GW100" s="213">
        <f>$GV$100-$GU$100</f>
        <v>0</v>
      </c>
      <c r="GX100" s="215"/>
      <c r="GY100" s="93" t="e">
        <f>WELDING!#REF!</f>
        <v>#REF!</v>
      </c>
      <c r="GZ100" s="68" t="e">
        <f>GY100-GY99+IF(GY102="",GY101,GY102)</f>
        <v>#REF!</v>
      </c>
      <c r="HA100" s="69" t="e">
        <f t="shared" ref="HA100:HP100" si="745">GZ100-GZ99+IF(GZ102="",GZ101,GZ102)</f>
        <v>#REF!</v>
      </c>
      <c r="HB100" s="70" t="e">
        <f t="shared" si="745"/>
        <v>#REF!</v>
      </c>
      <c r="HC100" s="68" t="e">
        <f t="shared" si="745"/>
        <v>#REF!</v>
      </c>
      <c r="HD100" s="69" t="e">
        <f t="shared" si="745"/>
        <v>#REF!</v>
      </c>
      <c r="HE100" s="70" t="e">
        <f t="shared" si="745"/>
        <v>#REF!</v>
      </c>
      <c r="HF100" s="68" t="e">
        <f t="shared" si="745"/>
        <v>#REF!</v>
      </c>
      <c r="HG100" s="69" t="e">
        <f t="shared" si="745"/>
        <v>#REF!</v>
      </c>
      <c r="HH100" s="70" t="e">
        <f t="shared" si="745"/>
        <v>#REF!</v>
      </c>
      <c r="HI100" s="68" t="e">
        <f t="shared" si="745"/>
        <v>#REF!</v>
      </c>
      <c r="HJ100" s="69" t="e">
        <f t="shared" si="745"/>
        <v>#REF!</v>
      </c>
      <c r="HK100" s="70" t="e">
        <f t="shared" si="745"/>
        <v>#REF!</v>
      </c>
      <c r="HL100" s="68" t="e">
        <f t="shared" si="745"/>
        <v>#REF!</v>
      </c>
      <c r="HM100" s="69" t="e">
        <f t="shared" si="745"/>
        <v>#REF!</v>
      </c>
      <c r="HN100" s="70" t="e">
        <f t="shared" si="745"/>
        <v>#REF!</v>
      </c>
      <c r="HO100" s="68" t="e">
        <f t="shared" si="745"/>
        <v>#REF!</v>
      </c>
      <c r="HP100" s="69" t="e">
        <f t="shared" si="745"/>
        <v>#REF!</v>
      </c>
      <c r="HQ100" s="209"/>
      <c r="HR100" s="211"/>
      <c r="HS100" s="213">
        <f>$HR$100-$HQ$100</f>
        <v>0</v>
      </c>
      <c r="HT100" s="215"/>
      <c r="HU100" s="93" t="e">
        <f>WELDING!#REF!</f>
        <v>#REF!</v>
      </c>
      <c r="HV100" s="68" t="e">
        <f>HU100-HU99+IF(HU102="",HU101,HU102)</f>
        <v>#REF!</v>
      </c>
      <c r="HW100" s="69" t="e">
        <f t="shared" ref="HW100:IL100" si="746">HV100-HV99+IF(HV102="",HV101,HV102)</f>
        <v>#REF!</v>
      </c>
      <c r="HX100" s="70" t="e">
        <f t="shared" si="746"/>
        <v>#REF!</v>
      </c>
      <c r="HY100" s="68" t="e">
        <f t="shared" si="746"/>
        <v>#REF!</v>
      </c>
      <c r="HZ100" s="69" t="e">
        <f t="shared" si="746"/>
        <v>#REF!</v>
      </c>
      <c r="IA100" s="70" t="e">
        <f t="shared" si="746"/>
        <v>#REF!</v>
      </c>
      <c r="IB100" s="68" t="e">
        <f t="shared" si="746"/>
        <v>#REF!</v>
      </c>
      <c r="IC100" s="69" t="e">
        <f t="shared" si="746"/>
        <v>#REF!</v>
      </c>
      <c r="ID100" s="70" t="e">
        <f t="shared" si="746"/>
        <v>#REF!</v>
      </c>
      <c r="IE100" s="68" t="e">
        <f t="shared" si="746"/>
        <v>#REF!</v>
      </c>
      <c r="IF100" s="69" t="e">
        <f t="shared" si="746"/>
        <v>#REF!</v>
      </c>
      <c r="IG100" s="70" t="e">
        <f t="shared" si="746"/>
        <v>#REF!</v>
      </c>
      <c r="IH100" s="68" t="e">
        <f t="shared" si="746"/>
        <v>#REF!</v>
      </c>
      <c r="II100" s="69" t="e">
        <f t="shared" si="746"/>
        <v>#REF!</v>
      </c>
      <c r="IJ100" s="70" t="e">
        <f t="shared" si="746"/>
        <v>#REF!</v>
      </c>
      <c r="IK100" s="68" t="e">
        <f t="shared" si="746"/>
        <v>#REF!</v>
      </c>
      <c r="IL100" s="69" t="e">
        <f t="shared" si="746"/>
        <v>#REF!</v>
      </c>
      <c r="IM100" s="209"/>
      <c r="IN100" s="211"/>
      <c r="IO100" s="213">
        <f>$IN$100-$IM$100</f>
        <v>0</v>
      </c>
      <c r="IP100" s="215"/>
      <c r="IQ100" s="93" t="e">
        <f>WELDING!#REF!</f>
        <v>#REF!</v>
      </c>
      <c r="IR100" s="68" t="e">
        <f>IQ100-IQ99+IF(IQ102="",IQ101,IQ102)</f>
        <v>#REF!</v>
      </c>
      <c r="IS100" s="69" t="e">
        <f t="shared" ref="IS100:JH100" si="747">IR100-IR99+IF(IR102="",IR101,IR102)</f>
        <v>#REF!</v>
      </c>
      <c r="IT100" s="70" t="e">
        <f t="shared" si="747"/>
        <v>#REF!</v>
      </c>
      <c r="IU100" s="68" t="e">
        <f t="shared" si="747"/>
        <v>#REF!</v>
      </c>
      <c r="IV100" s="69" t="e">
        <f t="shared" si="747"/>
        <v>#REF!</v>
      </c>
      <c r="IW100" s="70" t="e">
        <f t="shared" si="747"/>
        <v>#REF!</v>
      </c>
      <c r="IX100" s="68" t="e">
        <f t="shared" si="747"/>
        <v>#REF!</v>
      </c>
      <c r="IY100" s="69" t="e">
        <f t="shared" si="747"/>
        <v>#REF!</v>
      </c>
      <c r="IZ100" s="70" t="e">
        <f t="shared" si="747"/>
        <v>#REF!</v>
      </c>
      <c r="JA100" s="68" t="e">
        <f t="shared" si="747"/>
        <v>#REF!</v>
      </c>
      <c r="JB100" s="69" t="e">
        <f t="shared" si="747"/>
        <v>#REF!</v>
      </c>
      <c r="JC100" s="70" t="e">
        <f t="shared" si="747"/>
        <v>#REF!</v>
      </c>
      <c r="JD100" s="68" t="e">
        <f t="shared" si="747"/>
        <v>#REF!</v>
      </c>
      <c r="JE100" s="69" t="e">
        <f t="shared" si="747"/>
        <v>#REF!</v>
      </c>
      <c r="JF100" s="70" t="e">
        <f t="shared" si="747"/>
        <v>#REF!</v>
      </c>
      <c r="JG100" s="68" t="e">
        <f t="shared" si="747"/>
        <v>#REF!</v>
      </c>
      <c r="JH100" s="69" t="e">
        <f t="shared" si="747"/>
        <v>#REF!</v>
      </c>
      <c r="JI100" s="209"/>
      <c r="JJ100" s="211"/>
      <c r="JK100" s="213">
        <f>$JJ$100-$JI$100</f>
        <v>0</v>
      </c>
      <c r="JL100" s="215"/>
      <c r="JM100" s="93" t="e">
        <f>WELDING!#REF!</f>
        <v>#REF!</v>
      </c>
      <c r="JN100" s="68" t="e">
        <f>JM100-JM99+IF(JM102="",JM101,JM102)</f>
        <v>#REF!</v>
      </c>
      <c r="JO100" s="69" t="e">
        <f t="shared" ref="JO100:KD100" si="748">JN100-JN99+IF(JN102="",JN101,JN102)</f>
        <v>#REF!</v>
      </c>
      <c r="JP100" s="70" t="e">
        <f t="shared" si="748"/>
        <v>#REF!</v>
      </c>
      <c r="JQ100" s="68" t="e">
        <f t="shared" si="748"/>
        <v>#REF!</v>
      </c>
      <c r="JR100" s="69" t="e">
        <f t="shared" si="748"/>
        <v>#REF!</v>
      </c>
      <c r="JS100" s="70" t="e">
        <f t="shared" si="748"/>
        <v>#REF!</v>
      </c>
      <c r="JT100" s="68" t="e">
        <f t="shared" si="748"/>
        <v>#REF!</v>
      </c>
      <c r="JU100" s="69" t="e">
        <f t="shared" si="748"/>
        <v>#REF!</v>
      </c>
      <c r="JV100" s="70" t="e">
        <f t="shared" si="748"/>
        <v>#REF!</v>
      </c>
      <c r="JW100" s="68" t="e">
        <f t="shared" si="748"/>
        <v>#REF!</v>
      </c>
      <c r="JX100" s="69" t="e">
        <f t="shared" si="748"/>
        <v>#REF!</v>
      </c>
      <c r="JY100" s="70" t="e">
        <f t="shared" si="748"/>
        <v>#REF!</v>
      </c>
      <c r="JZ100" s="68" t="e">
        <f t="shared" si="748"/>
        <v>#REF!</v>
      </c>
      <c r="KA100" s="69" t="e">
        <f t="shared" si="748"/>
        <v>#REF!</v>
      </c>
      <c r="KB100" s="70" t="e">
        <f t="shared" si="748"/>
        <v>#REF!</v>
      </c>
      <c r="KC100" s="68" t="e">
        <f t="shared" si="748"/>
        <v>#REF!</v>
      </c>
      <c r="KD100" s="69" t="e">
        <f t="shared" si="748"/>
        <v>#REF!</v>
      </c>
      <c r="KE100" s="209"/>
      <c r="KF100" s="211"/>
      <c r="KG100" s="213">
        <f>$KF$100-$KE$100</f>
        <v>0</v>
      </c>
      <c r="KH100" s="215"/>
      <c r="KI100" s="93" t="e">
        <f>WELDING!#REF!</f>
        <v>#REF!</v>
      </c>
      <c r="KJ100" s="68" t="e">
        <f>KI100-KI99+IF(KI102="",KI101,KI102)</f>
        <v>#REF!</v>
      </c>
      <c r="KK100" s="69" t="e">
        <f t="shared" ref="KK100:KZ100" si="749">KJ100-KJ99+IF(KJ102="",KJ101,KJ102)</f>
        <v>#REF!</v>
      </c>
      <c r="KL100" s="70" t="e">
        <f t="shared" si="749"/>
        <v>#REF!</v>
      </c>
      <c r="KM100" s="68" t="e">
        <f t="shared" si="749"/>
        <v>#REF!</v>
      </c>
      <c r="KN100" s="69" t="e">
        <f t="shared" si="749"/>
        <v>#REF!</v>
      </c>
      <c r="KO100" s="70" t="e">
        <f t="shared" si="749"/>
        <v>#REF!</v>
      </c>
      <c r="KP100" s="68" t="e">
        <f t="shared" si="749"/>
        <v>#REF!</v>
      </c>
      <c r="KQ100" s="69" t="e">
        <f t="shared" si="749"/>
        <v>#REF!</v>
      </c>
      <c r="KR100" s="70" t="e">
        <f t="shared" si="749"/>
        <v>#REF!</v>
      </c>
      <c r="KS100" s="68" t="e">
        <f t="shared" si="749"/>
        <v>#REF!</v>
      </c>
      <c r="KT100" s="69" t="e">
        <f t="shared" si="749"/>
        <v>#REF!</v>
      </c>
      <c r="KU100" s="70" t="e">
        <f t="shared" si="749"/>
        <v>#REF!</v>
      </c>
      <c r="KV100" s="68" t="e">
        <f t="shared" si="749"/>
        <v>#REF!</v>
      </c>
      <c r="KW100" s="69" t="e">
        <f t="shared" si="749"/>
        <v>#REF!</v>
      </c>
      <c r="KX100" s="70" t="e">
        <f t="shared" si="749"/>
        <v>#REF!</v>
      </c>
      <c r="KY100" s="68" t="e">
        <f t="shared" si="749"/>
        <v>#REF!</v>
      </c>
      <c r="KZ100" s="69" t="e">
        <f t="shared" si="749"/>
        <v>#REF!</v>
      </c>
      <c r="LA100" s="209"/>
      <c r="LB100" s="211"/>
      <c r="LC100" s="213">
        <f>$LB$100-$LA$100</f>
        <v>0</v>
      </c>
      <c r="LD100" s="215"/>
      <c r="LE100" s="93" t="e">
        <f>WELDING!#REF!</f>
        <v>#REF!</v>
      </c>
      <c r="LF100" s="68" t="e">
        <f>LE100-LE99+IF(LE102="",LE101,LE102)</f>
        <v>#REF!</v>
      </c>
      <c r="LG100" s="69" t="e">
        <f t="shared" ref="LG100:LV100" si="750">LF100-LF99+IF(LF102="",LF101,LF102)</f>
        <v>#REF!</v>
      </c>
      <c r="LH100" s="70" t="e">
        <f t="shared" si="750"/>
        <v>#REF!</v>
      </c>
      <c r="LI100" s="68" t="e">
        <f t="shared" si="750"/>
        <v>#REF!</v>
      </c>
      <c r="LJ100" s="69" t="e">
        <f t="shared" si="750"/>
        <v>#REF!</v>
      </c>
      <c r="LK100" s="70" t="e">
        <f t="shared" si="750"/>
        <v>#REF!</v>
      </c>
      <c r="LL100" s="68" t="e">
        <f t="shared" si="750"/>
        <v>#REF!</v>
      </c>
      <c r="LM100" s="69" t="e">
        <f t="shared" si="750"/>
        <v>#REF!</v>
      </c>
      <c r="LN100" s="70" t="e">
        <f t="shared" si="750"/>
        <v>#REF!</v>
      </c>
      <c r="LO100" s="68" t="e">
        <f t="shared" si="750"/>
        <v>#REF!</v>
      </c>
      <c r="LP100" s="69" t="e">
        <f t="shared" si="750"/>
        <v>#REF!</v>
      </c>
      <c r="LQ100" s="70" t="e">
        <f t="shared" si="750"/>
        <v>#REF!</v>
      </c>
      <c r="LR100" s="68" t="e">
        <f t="shared" si="750"/>
        <v>#REF!</v>
      </c>
      <c r="LS100" s="69" t="e">
        <f t="shared" si="750"/>
        <v>#REF!</v>
      </c>
      <c r="LT100" s="70" t="e">
        <f t="shared" si="750"/>
        <v>#REF!</v>
      </c>
      <c r="LU100" s="68" t="e">
        <f t="shared" si="750"/>
        <v>#REF!</v>
      </c>
      <c r="LV100" s="69" t="e">
        <f t="shared" si="750"/>
        <v>#REF!</v>
      </c>
      <c r="LW100" s="209"/>
      <c r="LX100" s="211"/>
      <c r="LY100" s="213">
        <f>$LX$100-$LW$100</f>
        <v>0</v>
      </c>
      <c r="LZ100" s="215"/>
      <c r="MA100" s="93" t="e">
        <f>WELDING!#REF!</f>
        <v>#REF!</v>
      </c>
      <c r="MB100" s="68" t="e">
        <f>MA100-MA99+IF(MA102="",MA101,MA102)</f>
        <v>#REF!</v>
      </c>
      <c r="MC100" s="69" t="e">
        <f t="shared" ref="MC100:MR100" si="751">MB100-MB99+IF(MB102="",MB101,MB102)</f>
        <v>#REF!</v>
      </c>
      <c r="MD100" s="70" t="e">
        <f t="shared" si="751"/>
        <v>#REF!</v>
      </c>
      <c r="ME100" s="68" t="e">
        <f t="shared" si="751"/>
        <v>#REF!</v>
      </c>
      <c r="MF100" s="69" t="e">
        <f t="shared" si="751"/>
        <v>#REF!</v>
      </c>
      <c r="MG100" s="70" t="e">
        <f t="shared" si="751"/>
        <v>#REF!</v>
      </c>
      <c r="MH100" s="68" t="e">
        <f t="shared" si="751"/>
        <v>#REF!</v>
      </c>
      <c r="MI100" s="69" t="e">
        <f t="shared" si="751"/>
        <v>#REF!</v>
      </c>
      <c r="MJ100" s="70" t="e">
        <f t="shared" si="751"/>
        <v>#REF!</v>
      </c>
      <c r="MK100" s="68" t="e">
        <f t="shared" si="751"/>
        <v>#REF!</v>
      </c>
      <c r="ML100" s="69" t="e">
        <f t="shared" si="751"/>
        <v>#REF!</v>
      </c>
      <c r="MM100" s="70" t="e">
        <f t="shared" si="751"/>
        <v>#REF!</v>
      </c>
      <c r="MN100" s="68" t="e">
        <f t="shared" si="751"/>
        <v>#REF!</v>
      </c>
      <c r="MO100" s="69" t="e">
        <f t="shared" si="751"/>
        <v>#REF!</v>
      </c>
      <c r="MP100" s="70" t="e">
        <f t="shared" si="751"/>
        <v>#REF!</v>
      </c>
      <c r="MQ100" s="68" t="e">
        <f t="shared" si="751"/>
        <v>#REF!</v>
      </c>
      <c r="MR100" s="69" t="e">
        <f t="shared" si="751"/>
        <v>#REF!</v>
      </c>
      <c r="MS100" s="209"/>
      <c r="MT100" s="211"/>
      <c r="MU100" s="213">
        <f>$MT$100-$MS$100</f>
        <v>0</v>
      </c>
      <c r="MV100" s="215"/>
      <c r="MW100" s="93" t="e">
        <f>WELDING!#REF!</f>
        <v>#REF!</v>
      </c>
      <c r="MX100" s="68" t="e">
        <f>MW100-MW99+IF(MW102="",MW101,MW102)</f>
        <v>#REF!</v>
      </c>
      <c r="MY100" s="69" t="e">
        <f t="shared" ref="MY100:NN100" si="752">MX100-MX99+IF(MX102="",MX101,MX102)</f>
        <v>#REF!</v>
      </c>
      <c r="MZ100" s="70" t="e">
        <f t="shared" si="752"/>
        <v>#REF!</v>
      </c>
      <c r="NA100" s="68" t="e">
        <f t="shared" si="752"/>
        <v>#REF!</v>
      </c>
      <c r="NB100" s="69" t="e">
        <f t="shared" si="752"/>
        <v>#REF!</v>
      </c>
      <c r="NC100" s="70" t="e">
        <f t="shared" si="752"/>
        <v>#REF!</v>
      </c>
      <c r="ND100" s="68" t="e">
        <f t="shared" si="752"/>
        <v>#REF!</v>
      </c>
      <c r="NE100" s="69" t="e">
        <f t="shared" si="752"/>
        <v>#REF!</v>
      </c>
      <c r="NF100" s="70" t="e">
        <f t="shared" si="752"/>
        <v>#REF!</v>
      </c>
      <c r="NG100" s="68" t="e">
        <f t="shared" si="752"/>
        <v>#REF!</v>
      </c>
      <c r="NH100" s="69" t="e">
        <f t="shared" si="752"/>
        <v>#REF!</v>
      </c>
      <c r="NI100" s="70" t="e">
        <f t="shared" si="752"/>
        <v>#REF!</v>
      </c>
      <c r="NJ100" s="68" t="e">
        <f t="shared" si="752"/>
        <v>#REF!</v>
      </c>
      <c r="NK100" s="69" t="e">
        <f t="shared" si="752"/>
        <v>#REF!</v>
      </c>
      <c r="NL100" s="70" t="e">
        <f t="shared" si="752"/>
        <v>#REF!</v>
      </c>
      <c r="NM100" s="68" t="e">
        <f t="shared" si="752"/>
        <v>#REF!</v>
      </c>
      <c r="NN100" s="69" t="e">
        <f t="shared" si="752"/>
        <v>#REF!</v>
      </c>
      <c r="NO100" s="209"/>
      <c r="NP100" s="211"/>
      <c r="NQ100" s="213">
        <f>$NP$100-$NO$100</f>
        <v>0</v>
      </c>
      <c r="NR100" s="215"/>
      <c r="NS100" s="93" t="e">
        <f>WELDING!#REF!</f>
        <v>#REF!</v>
      </c>
      <c r="NT100" s="68" t="e">
        <f>NS100-NS99+IF(NS102="",NS101,NS102)</f>
        <v>#REF!</v>
      </c>
      <c r="NU100" s="69" t="e">
        <f t="shared" ref="NU100:OJ100" si="753">NT100-NT99+IF(NT102="",NT101,NT102)</f>
        <v>#REF!</v>
      </c>
      <c r="NV100" s="70" t="e">
        <f t="shared" si="753"/>
        <v>#REF!</v>
      </c>
      <c r="NW100" s="68" t="e">
        <f t="shared" si="753"/>
        <v>#REF!</v>
      </c>
      <c r="NX100" s="69" t="e">
        <f t="shared" si="753"/>
        <v>#REF!</v>
      </c>
      <c r="NY100" s="70" t="e">
        <f t="shared" si="753"/>
        <v>#REF!</v>
      </c>
      <c r="NZ100" s="68" t="e">
        <f t="shared" si="753"/>
        <v>#REF!</v>
      </c>
      <c r="OA100" s="69" t="e">
        <f t="shared" si="753"/>
        <v>#REF!</v>
      </c>
      <c r="OB100" s="70" t="e">
        <f t="shared" si="753"/>
        <v>#REF!</v>
      </c>
      <c r="OC100" s="68" t="e">
        <f t="shared" si="753"/>
        <v>#REF!</v>
      </c>
      <c r="OD100" s="69" t="e">
        <f t="shared" si="753"/>
        <v>#REF!</v>
      </c>
      <c r="OE100" s="70" t="e">
        <f t="shared" si="753"/>
        <v>#REF!</v>
      </c>
      <c r="OF100" s="68" t="e">
        <f t="shared" si="753"/>
        <v>#REF!</v>
      </c>
      <c r="OG100" s="69" t="e">
        <f t="shared" si="753"/>
        <v>#REF!</v>
      </c>
      <c r="OH100" s="70" t="e">
        <f t="shared" si="753"/>
        <v>#REF!</v>
      </c>
      <c r="OI100" s="68" t="e">
        <f t="shared" si="753"/>
        <v>#REF!</v>
      </c>
      <c r="OJ100" s="69" t="e">
        <f t="shared" si="753"/>
        <v>#REF!</v>
      </c>
      <c r="OK100" s="209"/>
      <c r="OL100" s="211"/>
      <c r="OM100" s="213">
        <f>$OL$100-$OK$100</f>
        <v>0</v>
      </c>
      <c r="ON100" s="215"/>
      <c r="OO100" s="93" t="e">
        <f>WELDING!#REF!</f>
        <v>#REF!</v>
      </c>
      <c r="OP100" s="68" t="e">
        <f>OO100-OO99+IF(OO102="",OO101,OO102)</f>
        <v>#REF!</v>
      </c>
      <c r="OQ100" s="69" t="e">
        <f t="shared" ref="OQ100:PF100" si="754">OP100-OP99+IF(OP102="",OP101,OP102)</f>
        <v>#REF!</v>
      </c>
      <c r="OR100" s="70" t="e">
        <f t="shared" si="754"/>
        <v>#REF!</v>
      </c>
      <c r="OS100" s="68" t="e">
        <f t="shared" si="754"/>
        <v>#REF!</v>
      </c>
      <c r="OT100" s="69" t="e">
        <f t="shared" si="754"/>
        <v>#REF!</v>
      </c>
      <c r="OU100" s="70" t="e">
        <f t="shared" si="754"/>
        <v>#REF!</v>
      </c>
      <c r="OV100" s="68" t="e">
        <f t="shared" si="754"/>
        <v>#REF!</v>
      </c>
      <c r="OW100" s="69" t="e">
        <f t="shared" si="754"/>
        <v>#REF!</v>
      </c>
      <c r="OX100" s="70" t="e">
        <f t="shared" si="754"/>
        <v>#REF!</v>
      </c>
      <c r="OY100" s="68" t="e">
        <f t="shared" si="754"/>
        <v>#REF!</v>
      </c>
      <c r="OZ100" s="69" t="e">
        <f t="shared" si="754"/>
        <v>#REF!</v>
      </c>
      <c r="PA100" s="70" t="e">
        <f t="shared" si="754"/>
        <v>#REF!</v>
      </c>
      <c r="PB100" s="68" t="e">
        <f t="shared" si="754"/>
        <v>#REF!</v>
      </c>
      <c r="PC100" s="69" t="e">
        <f t="shared" si="754"/>
        <v>#REF!</v>
      </c>
      <c r="PD100" s="70" t="e">
        <f t="shared" si="754"/>
        <v>#REF!</v>
      </c>
      <c r="PE100" s="68" t="e">
        <f t="shared" si="754"/>
        <v>#REF!</v>
      </c>
      <c r="PF100" s="69" t="e">
        <f t="shared" si="754"/>
        <v>#REF!</v>
      </c>
      <c r="PG100" s="209"/>
      <c r="PH100" s="211"/>
      <c r="PI100" s="213">
        <f>$PH$100-$PG$100</f>
        <v>0</v>
      </c>
      <c r="PJ100" s="215"/>
      <c r="PK100" s="93" t="e">
        <f>WELDING!#REF!</f>
        <v>#REF!</v>
      </c>
      <c r="PL100" s="68" t="e">
        <f>PK100-PK99+IF(PK102="",PK101,PK102)</f>
        <v>#REF!</v>
      </c>
      <c r="PM100" s="69" t="e">
        <f t="shared" ref="PM100:QB100" si="755">PL100-PL99+IF(PL102="",PL101,PL102)</f>
        <v>#REF!</v>
      </c>
      <c r="PN100" s="70" t="e">
        <f t="shared" si="755"/>
        <v>#REF!</v>
      </c>
      <c r="PO100" s="68" t="e">
        <f t="shared" si="755"/>
        <v>#REF!</v>
      </c>
      <c r="PP100" s="69" t="e">
        <f t="shared" si="755"/>
        <v>#REF!</v>
      </c>
      <c r="PQ100" s="70" t="e">
        <f t="shared" si="755"/>
        <v>#REF!</v>
      </c>
      <c r="PR100" s="68" t="e">
        <f t="shared" si="755"/>
        <v>#REF!</v>
      </c>
      <c r="PS100" s="69" t="e">
        <f t="shared" si="755"/>
        <v>#REF!</v>
      </c>
      <c r="PT100" s="70" t="e">
        <f t="shared" si="755"/>
        <v>#REF!</v>
      </c>
      <c r="PU100" s="68" t="e">
        <f t="shared" si="755"/>
        <v>#REF!</v>
      </c>
      <c r="PV100" s="69" t="e">
        <f t="shared" si="755"/>
        <v>#REF!</v>
      </c>
      <c r="PW100" s="70" t="e">
        <f t="shared" si="755"/>
        <v>#REF!</v>
      </c>
      <c r="PX100" s="68" t="e">
        <f t="shared" si="755"/>
        <v>#REF!</v>
      </c>
      <c r="PY100" s="69" t="e">
        <f t="shared" si="755"/>
        <v>#REF!</v>
      </c>
      <c r="PZ100" s="70" t="e">
        <f t="shared" si="755"/>
        <v>#REF!</v>
      </c>
      <c r="QA100" s="68" t="e">
        <f t="shared" si="755"/>
        <v>#REF!</v>
      </c>
      <c r="QB100" s="69" t="e">
        <f t="shared" si="755"/>
        <v>#REF!</v>
      </c>
      <c r="QC100" s="209"/>
      <c r="QD100" s="211"/>
      <c r="QE100" s="213">
        <f>$QD$100-$QC$100</f>
        <v>0</v>
      </c>
      <c r="QF100" s="215"/>
      <c r="QG100" s="93" t="e">
        <f>WELDING!#REF!</f>
        <v>#REF!</v>
      </c>
      <c r="QH100" s="68" t="e">
        <f>QG100-QG99+IF(QG102="",QG101,QG102)</f>
        <v>#REF!</v>
      </c>
      <c r="QI100" s="69" t="e">
        <f t="shared" ref="QI100:QX100" si="756">QH100-QH99+IF(QH102="",QH101,QH102)</f>
        <v>#REF!</v>
      </c>
      <c r="QJ100" s="70" t="e">
        <f t="shared" si="756"/>
        <v>#REF!</v>
      </c>
      <c r="QK100" s="68" t="e">
        <f t="shared" si="756"/>
        <v>#REF!</v>
      </c>
      <c r="QL100" s="69" t="e">
        <f t="shared" si="756"/>
        <v>#REF!</v>
      </c>
      <c r="QM100" s="70" t="e">
        <f t="shared" si="756"/>
        <v>#REF!</v>
      </c>
      <c r="QN100" s="68" t="e">
        <f t="shared" si="756"/>
        <v>#REF!</v>
      </c>
      <c r="QO100" s="69" t="e">
        <f t="shared" si="756"/>
        <v>#REF!</v>
      </c>
      <c r="QP100" s="70" t="e">
        <f t="shared" si="756"/>
        <v>#REF!</v>
      </c>
      <c r="QQ100" s="68" t="e">
        <f t="shared" si="756"/>
        <v>#REF!</v>
      </c>
      <c r="QR100" s="69" t="e">
        <f t="shared" si="756"/>
        <v>#REF!</v>
      </c>
      <c r="QS100" s="70" t="e">
        <f t="shared" si="756"/>
        <v>#REF!</v>
      </c>
      <c r="QT100" s="68" t="e">
        <f t="shared" si="756"/>
        <v>#REF!</v>
      </c>
      <c r="QU100" s="69" t="e">
        <f t="shared" si="756"/>
        <v>#REF!</v>
      </c>
      <c r="QV100" s="70" t="e">
        <f t="shared" si="756"/>
        <v>#REF!</v>
      </c>
      <c r="QW100" s="68" t="e">
        <f t="shared" si="756"/>
        <v>#REF!</v>
      </c>
      <c r="QX100" s="69" t="e">
        <f t="shared" si="756"/>
        <v>#REF!</v>
      </c>
      <c r="QY100" s="209"/>
      <c r="QZ100" s="211"/>
      <c r="RA100" s="213">
        <f>$QZ$100-$QY$100</f>
        <v>0</v>
      </c>
      <c r="RB100" s="215"/>
      <c r="RC100" s="93" t="e">
        <f>WELDING!#REF!</f>
        <v>#REF!</v>
      </c>
      <c r="RD100" s="68" t="e">
        <f>RC100-RC99+IF(RC102="",RC101,RC102)</f>
        <v>#REF!</v>
      </c>
      <c r="RE100" s="69" t="e">
        <f t="shared" ref="RE100:RT100" si="757">RD100-RD99+IF(RD102="",RD101,RD102)</f>
        <v>#REF!</v>
      </c>
      <c r="RF100" s="70" t="e">
        <f t="shared" si="757"/>
        <v>#REF!</v>
      </c>
      <c r="RG100" s="68" t="e">
        <f t="shared" si="757"/>
        <v>#REF!</v>
      </c>
      <c r="RH100" s="69" t="e">
        <f t="shared" si="757"/>
        <v>#REF!</v>
      </c>
      <c r="RI100" s="70" t="e">
        <f t="shared" si="757"/>
        <v>#REF!</v>
      </c>
      <c r="RJ100" s="68" t="e">
        <f t="shared" si="757"/>
        <v>#REF!</v>
      </c>
      <c r="RK100" s="69" t="e">
        <f t="shared" si="757"/>
        <v>#REF!</v>
      </c>
      <c r="RL100" s="70" t="e">
        <f t="shared" si="757"/>
        <v>#REF!</v>
      </c>
      <c r="RM100" s="68" t="e">
        <f t="shared" si="757"/>
        <v>#REF!</v>
      </c>
      <c r="RN100" s="69" t="e">
        <f t="shared" si="757"/>
        <v>#REF!</v>
      </c>
      <c r="RO100" s="70" t="e">
        <f t="shared" si="757"/>
        <v>#REF!</v>
      </c>
      <c r="RP100" s="68" t="e">
        <f t="shared" si="757"/>
        <v>#REF!</v>
      </c>
      <c r="RQ100" s="69" t="e">
        <f t="shared" si="757"/>
        <v>#REF!</v>
      </c>
      <c r="RR100" s="70" t="e">
        <f t="shared" si="757"/>
        <v>#REF!</v>
      </c>
      <c r="RS100" s="68" t="e">
        <f t="shared" si="757"/>
        <v>#REF!</v>
      </c>
      <c r="RT100" s="69" t="e">
        <f t="shared" si="757"/>
        <v>#REF!</v>
      </c>
      <c r="RU100" s="209"/>
      <c r="RV100" s="211"/>
      <c r="RW100" s="213">
        <f>$RV$100-$RU$100</f>
        <v>0</v>
      </c>
      <c r="RX100" s="215"/>
      <c r="RY100" s="93" t="e">
        <f>WELDING!#REF!</f>
        <v>#REF!</v>
      </c>
      <c r="RZ100" s="68" t="e">
        <f>RY100-RY99+IF(RY102="",RY101,RY102)</f>
        <v>#REF!</v>
      </c>
      <c r="SA100" s="69" t="e">
        <f t="shared" ref="SA100:SP100" si="758">RZ100-RZ99+IF(RZ102="",RZ101,RZ102)</f>
        <v>#REF!</v>
      </c>
      <c r="SB100" s="70" t="e">
        <f t="shared" si="758"/>
        <v>#REF!</v>
      </c>
      <c r="SC100" s="68" t="e">
        <f t="shared" si="758"/>
        <v>#REF!</v>
      </c>
      <c r="SD100" s="69" t="e">
        <f t="shared" si="758"/>
        <v>#REF!</v>
      </c>
      <c r="SE100" s="70" t="e">
        <f t="shared" si="758"/>
        <v>#REF!</v>
      </c>
      <c r="SF100" s="68" t="e">
        <f t="shared" si="758"/>
        <v>#REF!</v>
      </c>
      <c r="SG100" s="69" t="e">
        <f t="shared" si="758"/>
        <v>#REF!</v>
      </c>
      <c r="SH100" s="70" t="e">
        <f t="shared" si="758"/>
        <v>#REF!</v>
      </c>
      <c r="SI100" s="68" t="e">
        <f t="shared" si="758"/>
        <v>#REF!</v>
      </c>
      <c r="SJ100" s="69" t="e">
        <f t="shared" si="758"/>
        <v>#REF!</v>
      </c>
      <c r="SK100" s="70" t="e">
        <f t="shared" si="758"/>
        <v>#REF!</v>
      </c>
      <c r="SL100" s="68" t="e">
        <f t="shared" si="758"/>
        <v>#REF!</v>
      </c>
      <c r="SM100" s="69" t="e">
        <f t="shared" si="758"/>
        <v>#REF!</v>
      </c>
      <c r="SN100" s="70" t="e">
        <f t="shared" si="758"/>
        <v>#REF!</v>
      </c>
      <c r="SO100" s="68" t="e">
        <f t="shared" si="758"/>
        <v>#REF!</v>
      </c>
      <c r="SP100" s="69" t="e">
        <f t="shared" si="758"/>
        <v>#REF!</v>
      </c>
      <c r="SQ100" s="209"/>
      <c r="SR100" s="211"/>
      <c r="SS100" s="213">
        <f>$SR$100-$SQ$100</f>
        <v>0</v>
      </c>
      <c r="ST100" s="215"/>
      <c r="SU100" s="93" t="e">
        <f>WELDING!#REF!</f>
        <v>#REF!</v>
      </c>
      <c r="SV100" s="68" t="e">
        <f>SU100-SU99+IF(SU102="",SU101,SU102)</f>
        <v>#REF!</v>
      </c>
      <c r="SW100" s="69" t="e">
        <f t="shared" ref="SW100:TL100" si="759">SV100-SV99+IF(SV102="",SV101,SV102)</f>
        <v>#REF!</v>
      </c>
      <c r="SX100" s="70" t="e">
        <f t="shared" si="759"/>
        <v>#REF!</v>
      </c>
      <c r="SY100" s="68" t="e">
        <f t="shared" si="759"/>
        <v>#REF!</v>
      </c>
      <c r="SZ100" s="69" t="e">
        <f t="shared" si="759"/>
        <v>#REF!</v>
      </c>
      <c r="TA100" s="70" t="e">
        <f t="shared" si="759"/>
        <v>#REF!</v>
      </c>
      <c r="TB100" s="68" t="e">
        <f t="shared" si="759"/>
        <v>#REF!</v>
      </c>
      <c r="TC100" s="69" t="e">
        <f t="shared" si="759"/>
        <v>#REF!</v>
      </c>
      <c r="TD100" s="70" t="e">
        <f t="shared" si="759"/>
        <v>#REF!</v>
      </c>
      <c r="TE100" s="68" t="e">
        <f t="shared" si="759"/>
        <v>#REF!</v>
      </c>
      <c r="TF100" s="69" t="e">
        <f t="shared" si="759"/>
        <v>#REF!</v>
      </c>
      <c r="TG100" s="70" t="e">
        <f t="shared" si="759"/>
        <v>#REF!</v>
      </c>
      <c r="TH100" s="68" t="e">
        <f t="shared" si="759"/>
        <v>#REF!</v>
      </c>
      <c r="TI100" s="69" t="e">
        <f t="shared" si="759"/>
        <v>#REF!</v>
      </c>
      <c r="TJ100" s="70" t="e">
        <f t="shared" si="759"/>
        <v>#REF!</v>
      </c>
      <c r="TK100" s="68" t="e">
        <f t="shared" si="759"/>
        <v>#REF!</v>
      </c>
      <c r="TL100" s="69" t="e">
        <f t="shared" si="759"/>
        <v>#REF!</v>
      </c>
      <c r="TM100" s="209"/>
      <c r="TN100" s="211"/>
      <c r="TO100" s="213">
        <f>$TN$100-$TM$100</f>
        <v>0</v>
      </c>
      <c r="TP100" s="215"/>
      <c r="TQ100" s="93" t="e">
        <f>WELDING!#REF!</f>
        <v>#REF!</v>
      </c>
      <c r="TR100" s="68" t="e">
        <f>TQ100-TQ99+IF(TQ102="",TQ101,TQ102)</f>
        <v>#REF!</v>
      </c>
      <c r="TS100" s="69" t="e">
        <f t="shared" ref="TS100:UH100" si="760">TR100-TR99+IF(TR102="",TR101,TR102)</f>
        <v>#REF!</v>
      </c>
      <c r="TT100" s="70" t="e">
        <f t="shared" si="760"/>
        <v>#REF!</v>
      </c>
      <c r="TU100" s="68" t="e">
        <f t="shared" si="760"/>
        <v>#REF!</v>
      </c>
      <c r="TV100" s="69" t="e">
        <f t="shared" si="760"/>
        <v>#REF!</v>
      </c>
      <c r="TW100" s="70" t="e">
        <f t="shared" si="760"/>
        <v>#REF!</v>
      </c>
      <c r="TX100" s="68" t="e">
        <f t="shared" si="760"/>
        <v>#REF!</v>
      </c>
      <c r="TY100" s="69" t="e">
        <f t="shared" si="760"/>
        <v>#REF!</v>
      </c>
      <c r="TZ100" s="70" t="e">
        <f t="shared" si="760"/>
        <v>#REF!</v>
      </c>
      <c r="UA100" s="68" t="e">
        <f t="shared" si="760"/>
        <v>#REF!</v>
      </c>
      <c r="UB100" s="69" t="e">
        <f t="shared" si="760"/>
        <v>#REF!</v>
      </c>
      <c r="UC100" s="70" t="e">
        <f t="shared" si="760"/>
        <v>#REF!</v>
      </c>
      <c r="UD100" s="68" t="e">
        <f t="shared" si="760"/>
        <v>#REF!</v>
      </c>
      <c r="UE100" s="69" t="e">
        <f t="shared" si="760"/>
        <v>#REF!</v>
      </c>
      <c r="UF100" s="70" t="e">
        <f t="shared" si="760"/>
        <v>#REF!</v>
      </c>
      <c r="UG100" s="68" t="e">
        <f t="shared" si="760"/>
        <v>#REF!</v>
      </c>
      <c r="UH100" s="69" t="e">
        <f t="shared" si="760"/>
        <v>#REF!</v>
      </c>
      <c r="UI100" s="209"/>
      <c r="UJ100" s="211"/>
      <c r="UK100" s="213">
        <f>$UJ$100-$UI$100</f>
        <v>0</v>
      </c>
      <c r="UL100" s="215"/>
      <c r="UM100" s="93" t="e">
        <f>WELDING!#REF!</f>
        <v>#REF!</v>
      </c>
      <c r="UN100" s="68" t="e">
        <f>UM100-UM99+IF(UM102="",UM101,UM102)</f>
        <v>#REF!</v>
      </c>
      <c r="UO100" s="69" t="e">
        <f t="shared" ref="UO100:VD100" si="761">UN100-UN99+IF(UN102="",UN101,UN102)</f>
        <v>#REF!</v>
      </c>
      <c r="UP100" s="70" t="e">
        <f t="shared" si="761"/>
        <v>#REF!</v>
      </c>
      <c r="UQ100" s="68" t="e">
        <f t="shared" si="761"/>
        <v>#REF!</v>
      </c>
      <c r="UR100" s="69" t="e">
        <f t="shared" si="761"/>
        <v>#REF!</v>
      </c>
      <c r="US100" s="70" t="e">
        <f t="shared" si="761"/>
        <v>#REF!</v>
      </c>
      <c r="UT100" s="68" t="e">
        <f t="shared" si="761"/>
        <v>#REF!</v>
      </c>
      <c r="UU100" s="69" t="e">
        <f t="shared" si="761"/>
        <v>#REF!</v>
      </c>
      <c r="UV100" s="70" t="e">
        <f t="shared" si="761"/>
        <v>#REF!</v>
      </c>
      <c r="UW100" s="68" t="e">
        <f t="shared" si="761"/>
        <v>#REF!</v>
      </c>
      <c r="UX100" s="69" t="e">
        <f t="shared" si="761"/>
        <v>#REF!</v>
      </c>
      <c r="UY100" s="70" t="e">
        <f t="shared" si="761"/>
        <v>#REF!</v>
      </c>
      <c r="UZ100" s="68" t="e">
        <f t="shared" si="761"/>
        <v>#REF!</v>
      </c>
      <c r="VA100" s="69" t="e">
        <f t="shared" si="761"/>
        <v>#REF!</v>
      </c>
      <c r="VB100" s="70" t="e">
        <f t="shared" si="761"/>
        <v>#REF!</v>
      </c>
      <c r="VC100" s="68" t="e">
        <f t="shared" si="761"/>
        <v>#REF!</v>
      </c>
      <c r="VD100" s="69" t="e">
        <f t="shared" si="761"/>
        <v>#REF!</v>
      </c>
      <c r="VE100" s="209"/>
      <c r="VF100" s="211"/>
      <c r="VG100" s="213">
        <f>$VF$100-$VE$100</f>
        <v>0</v>
      </c>
      <c r="VH100" s="215"/>
      <c r="VI100" s="93" t="e">
        <f>WELDING!#REF!</f>
        <v>#REF!</v>
      </c>
      <c r="VJ100" s="68" t="e">
        <f>VI100-VI99+IF(VI102="",VI101,VI102)</f>
        <v>#REF!</v>
      </c>
      <c r="VK100" s="69" t="e">
        <f t="shared" ref="VK100:VZ100" si="762">VJ100-VJ99+IF(VJ102="",VJ101,VJ102)</f>
        <v>#REF!</v>
      </c>
      <c r="VL100" s="70" t="e">
        <f t="shared" si="762"/>
        <v>#REF!</v>
      </c>
      <c r="VM100" s="68" t="e">
        <f t="shared" si="762"/>
        <v>#REF!</v>
      </c>
      <c r="VN100" s="69" t="e">
        <f t="shared" si="762"/>
        <v>#REF!</v>
      </c>
      <c r="VO100" s="70" t="e">
        <f t="shared" si="762"/>
        <v>#REF!</v>
      </c>
      <c r="VP100" s="68" t="e">
        <f t="shared" si="762"/>
        <v>#REF!</v>
      </c>
      <c r="VQ100" s="69" t="e">
        <f t="shared" si="762"/>
        <v>#REF!</v>
      </c>
      <c r="VR100" s="70" t="e">
        <f t="shared" si="762"/>
        <v>#REF!</v>
      </c>
      <c r="VS100" s="68" t="e">
        <f t="shared" si="762"/>
        <v>#REF!</v>
      </c>
      <c r="VT100" s="69" t="e">
        <f t="shared" si="762"/>
        <v>#REF!</v>
      </c>
      <c r="VU100" s="70" t="e">
        <f t="shared" si="762"/>
        <v>#REF!</v>
      </c>
      <c r="VV100" s="68" t="e">
        <f t="shared" si="762"/>
        <v>#REF!</v>
      </c>
      <c r="VW100" s="69" t="e">
        <f t="shared" si="762"/>
        <v>#REF!</v>
      </c>
      <c r="VX100" s="70" t="e">
        <f t="shared" si="762"/>
        <v>#REF!</v>
      </c>
      <c r="VY100" s="68" t="e">
        <f t="shared" si="762"/>
        <v>#REF!</v>
      </c>
      <c r="VZ100" s="69" t="e">
        <f t="shared" si="762"/>
        <v>#REF!</v>
      </c>
      <c r="WA100" s="209"/>
      <c r="WB100" s="211"/>
      <c r="WC100" s="213">
        <f>$WB$100-$WA$100</f>
        <v>0</v>
      </c>
      <c r="WD100" s="215"/>
      <c r="WE100" s="93" t="e">
        <f>WELDING!#REF!</f>
        <v>#REF!</v>
      </c>
      <c r="WF100" s="68" t="e">
        <f>WE100-WE99+IF(WE102="",WE101,WE102)</f>
        <v>#REF!</v>
      </c>
      <c r="WG100" s="69" t="e">
        <f t="shared" ref="WG100:WV100" si="763">WF100-WF99+IF(WF102="",WF101,WF102)</f>
        <v>#REF!</v>
      </c>
      <c r="WH100" s="70" t="e">
        <f t="shared" si="763"/>
        <v>#REF!</v>
      </c>
      <c r="WI100" s="68" t="e">
        <f t="shared" si="763"/>
        <v>#REF!</v>
      </c>
      <c r="WJ100" s="69" t="e">
        <f t="shared" si="763"/>
        <v>#REF!</v>
      </c>
      <c r="WK100" s="70" t="e">
        <f t="shared" si="763"/>
        <v>#REF!</v>
      </c>
      <c r="WL100" s="68" t="e">
        <f t="shared" si="763"/>
        <v>#REF!</v>
      </c>
      <c r="WM100" s="69" t="e">
        <f t="shared" si="763"/>
        <v>#REF!</v>
      </c>
      <c r="WN100" s="70" t="e">
        <f t="shared" si="763"/>
        <v>#REF!</v>
      </c>
      <c r="WO100" s="68" t="e">
        <f t="shared" si="763"/>
        <v>#REF!</v>
      </c>
      <c r="WP100" s="69" t="e">
        <f t="shared" si="763"/>
        <v>#REF!</v>
      </c>
      <c r="WQ100" s="70" t="e">
        <f t="shared" si="763"/>
        <v>#REF!</v>
      </c>
      <c r="WR100" s="68" t="e">
        <f t="shared" si="763"/>
        <v>#REF!</v>
      </c>
      <c r="WS100" s="69" t="e">
        <f t="shared" si="763"/>
        <v>#REF!</v>
      </c>
      <c r="WT100" s="70" t="e">
        <f t="shared" si="763"/>
        <v>#REF!</v>
      </c>
      <c r="WU100" s="68" t="e">
        <f t="shared" si="763"/>
        <v>#REF!</v>
      </c>
      <c r="WV100" s="69" t="e">
        <f t="shared" si="763"/>
        <v>#REF!</v>
      </c>
      <c r="WW100" s="209"/>
      <c r="WX100" s="211"/>
      <c r="WY100" s="213">
        <f>$WX$100-$WW$100</f>
        <v>0</v>
      </c>
      <c r="WZ100" s="215"/>
      <c r="XA100" s="93" t="e">
        <f>WELDING!#REF!</f>
        <v>#REF!</v>
      </c>
      <c r="XB100" s="68" t="e">
        <f>XA100-XA99+IF(XA102="",XA101,XA102)</f>
        <v>#REF!</v>
      </c>
      <c r="XC100" s="69" t="e">
        <f t="shared" ref="XC100:XR100" si="764">XB100-XB99+IF(XB102="",XB101,XB102)</f>
        <v>#REF!</v>
      </c>
      <c r="XD100" s="70" t="e">
        <f t="shared" si="764"/>
        <v>#REF!</v>
      </c>
      <c r="XE100" s="68" t="e">
        <f t="shared" si="764"/>
        <v>#REF!</v>
      </c>
      <c r="XF100" s="69" t="e">
        <f t="shared" si="764"/>
        <v>#REF!</v>
      </c>
      <c r="XG100" s="70" t="e">
        <f t="shared" si="764"/>
        <v>#REF!</v>
      </c>
      <c r="XH100" s="68" t="e">
        <f t="shared" si="764"/>
        <v>#REF!</v>
      </c>
      <c r="XI100" s="69" t="e">
        <f t="shared" si="764"/>
        <v>#REF!</v>
      </c>
      <c r="XJ100" s="70" t="e">
        <f t="shared" si="764"/>
        <v>#REF!</v>
      </c>
      <c r="XK100" s="68" t="e">
        <f t="shared" si="764"/>
        <v>#REF!</v>
      </c>
      <c r="XL100" s="69" t="e">
        <f t="shared" si="764"/>
        <v>#REF!</v>
      </c>
      <c r="XM100" s="70" t="e">
        <f t="shared" si="764"/>
        <v>#REF!</v>
      </c>
      <c r="XN100" s="68" t="e">
        <f t="shared" si="764"/>
        <v>#REF!</v>
      </c>
      <c r="XO100" s="69" t="e">
        <f t="shared" si="764"/>
        <v>#REF!</v>
      </c>
      <c r="XP100" s="70" t="e">
        <f t="shared" si="764"/>
        <v>#REF!</v>
      </c>
      <c r="XQ100" s="68" t="e">
        <f t="shared" si="764"/>
        <v>#REF!</v>
      </c>
      <c r="XR100" s="69" t="e">
        <f t="shared" si="764"/>
        <v>#REF!</v>
      </c>
      <c r="XS100" s="209"/>
      <c r="XT100" s="211"/>
      <c r="XU100" s="213">
        <f>$XT$100-$XS$100</f>
        <v>0</v>
      </c>
      <c r="XV100" s="215"/>
      <c r="XW100" s="93" t="e">
        <f>WELDING!#REF!</f>
        <v>#REF!</v>
      </c>
      <c r="XX100" s="68" t="e">
        <f>XW100-XW99+IF(XW102="",XW101,XW102)</f>
        <v>#REF!</v>
      </c>
      <c r="XY100" s="69" t="e">
        <f t="shared" ref="XY100:YN100" si="765">XX100-XX99+IF(XX102="",XX101,XX102)</f>
        <v>#REF!</v>
      </c>
      <c r="XZ100" s="70" t="e">
        <f t="shared" si="765"/>
        <v>#REF!</v>
      </c>
      <c r="YA100" s="68" t="e">
        <f t="shared" si="765"/>
        <v>#REF!</v>
      </c>
      <c r="YB100" s="69" t="e">
        <f t="shared" si="765"/>
        <v>#REF!</v>
      </c>
      <c r="YC100" s="70" t="e">
        <f t="shared" si="765"/>
        <v>#REF!</v>
      </c>
      <c r="YD100" s="68" t="e">
        <f t="shared" si="765"/>
        <v>#REF!</v>
      </c>
      <c r="YE100" s="69" t="e">
        <f t="shared" si="765"/>
        <v>#REF!</v>
      </c>
      <c r="YF100" s="70" t="e">
        <f t="shared" si="765"/>
        <v>#REF!</v>
      </c>
      <c r="YG100" s="68" t="e">
        <f t="shared" si="765"/>
        <v>#REF!</v>
      </c>
      <c r="YH100" s="69" t="e">
        <f t="shared" si="765"/>
        <v>#REF!</v>
      </c>
      <c r="YI100" s="70" t="e">
        <f t="shared" si="765"/>
        <v>#REF!</v>
      </c>
      <c r="YJ100" s="68" t="e">
        <f t="shared" si="765"/>
        <v>#REF!</v>
      </c>
      <c r="YK100" s="69" t="e">
        <f t="shared" si="765"/>
        <v>#REF!</v>
      </c>
      <c r="YL100" s="70" t="e">
        <f t="shared" si="765"/>
        <v>#REF!</v>
      </c>
      <c r="YM100" s="68" t="e">
        <f t="shared" si="765"/>
        <v>#REF!</v>
      </c>
      <c r="YN100" s="69" t="e">
        <f t="shared" si="765"/>
        <v>#REF!</v>
      </c>
      <c r="YO100" s="209"/>
      <c r="YP100" s="211"/>
      <c r="YQ100" s="213"/>
      <c r="YR100" s="215"/>
      <c r="YS100" s="93" t="e">
        <f>WELDING!#REF!</f>
        <v>#REF!</v>
      </c>
      <c r="YT100" s="68" t="e">
        <f>YS100-YS99+IF(YS102="",YS101,YS102)</f>
        <v>#REF!</v>
      </c>
      <c r="YU100" s="68" t="e">
        <f t="shared" ref="YU100:ZJ100" si="766">YT100-YT99+IF(YT102="",YT101,YT102)</f>
        <v>#REF!</v>
      </c>
      <c r="YV100" s="68" t="e">
        <f t="shared" si="766"/>
        <v>#REF!</v>
      </c>
      <c r="YW100" s="68" t="e">
        <f t="shared" si="766"/>
        <v>#REF!</v>
      </c>
      <c r="YX100" s="68" t="e">
        <f t="shared" si="766"/>
        <v>#REF!</v>
      </c>
      <c r="YY100" s="68" t="e">
        <f t="shared" si="766"/>
        <v>#REF!</v>
      </c>
      <c r="YZ100" s="68" t="e">
        <f t="shared" si="766"/>
        <v>#REF!</v>
      </c>
      <c r="ZA100" s="68" t="e">
        <f t="shared" si="766"/>
        <v>#REF!</v>
      </c>
      <c r="ZB100" s="68" t="e">
        <f t="shared" si="766"/>
        <v>#REF!</v>
      </c>
      <c r="ZC100" s="68" t="e">
        <f t="shared" si="766"/>
        <v>#REF!</v>
      </c>
      <c r="ZD100" s="68" t="e">
        <f t="shared" si="766"/>
        <v>#REF!</v>
      </c>
      <c r="ZE100" s="68" t="e">
        <f t="shared" si="766"/>
        <v>#REF!</v>
      </c>
      <c r="ZF100" s="68" t="e">
        <f t="shared" si="766"/>
        <v>#REF!</v>
      </c>
      <c r="ZG100" s="68" t="e">
        <f t="shared" si="766"/>
        <v>#REF!</v>
      </c>
      <c r="ZH100" s="68" t="e">
        <f t="shared" si="766"/>
        <v>#REF!</v>
      </c>
      <c r="ZI100" s="68" t="e">
        <f t="shared" si="766"/>
        <v>#REF!</v>
      </c>
      <c r="ZJ100" s="68" t="e">
        <f t="shared" si="766"/>
        <v>#REF!</v>
      </c>
      <c r="ZK100" s="209"/>
      <c r="ZL100" s="211"/>
      <c r="ZM100" s="213"/>
      <c r="ZN100" s="215"/>
      <c r="ZO100" s="93" t="e">
        <f>WELDING!#REF!</f>
        <v>#REF!</v>
      </c>
      <c r="ZP100" s="68" t="e">
        <f>ZO100-ZO99+IF(ZO102="",ZO101,ZO102)</f>
        <v>#REF!</v>
      </c>
      <c r="ZQ100" s="68" t="e">
        <f t="shared" ref="ZQ100:AAF100" si="767">ZP100-ZP99+IF(ZP102="",ZP101,ZP102)</f>
        <v>#REF!</v>
      </c>
      <c r="ZR100" s="68" t="e">
        <f t="shared" si="767"/>
        <v>#REF!</v>
      </c>
      <c r="ZS100" s="68" t="e">
        <f t="shared" si="767"/>
        <v>#REF!</v>
      </c>
      <c r="ZT100" s="68" t="e">
        <f t="shared" si="767"/>
        <v>#REF!</v>
      </c>
      <c r="ZU100" s="68" t="e">
        <f t="shared" si="767"/>
        <v>#REF!</v>
      </c>
      <c r="ZV100" s="68" t="e">
        <f t="shared" si="767"/>
        <v>#REF!</v>
      </c>
      <c r="ZW100" s="68" t="e">
        <f t="shared" si="767"/>
        <v>#REF!</v>
      </c>
      <c r="ZX100" s="68" t="e">
        <f t="shared" si="767"/>
        <v>#REF!</v>
      </c>
      <c r="ZY100" s="68" t="e">
        <f t="shared" si="767"/>
        <v>#REF!</v>
      </c>
      <c r="ZZ100" s="68" t="e">
        <f t="shared" si="767"/>
        <v>#REF!</v>
      </c>
      <c r="AAA100" s="68" t="e">
        <f t="shared" si="767"/>
        <v>#REF!</v>
      </c>
      <c r="AAB100" s="68" t="e">
        <f t="shared" si="767"/>
        <v>#REF!</v>
      </c>
      <c r="AAC100" s="68" t="e">
        <f t="shared" si="767"/>
        <v>#REF!</v>
      </c>
      <c r="AAD100" s="68" t="e">
        <f t="shared" si="767"/>
        <v>#REF!</v>
      </c>
      <c r="AAE100" s="68" t="e">
        <f t="shared" si="767"/>
        <v>#REF!</v>
      </c>
      <c r="AAF100" s="68" t="e">
        <f t="shared" si="767"/>
        <v>#REF!</v>
      </c>
    </row>
    <row r="101" spans="1:708" x14ac:dyDescent="0.25">
      <c r="A101" s="221"/>
      <c r="B101" s="24"/>
      <c r="D101" s="103"/>
      <c r="E101" s="209"/>
      <c r="F101" s="211"/>
      <c r="G101" s="213"/>
      <c r="H101" s="215">
        <f>SUM($I$101:$Z$101)</f>
        <v>0</v>
      </c>
      <c r="I101" s="60"/>
      <c r="J101" s="57"/>
      <c r="K101" s="61"/>
      <c r="L101" s="60"/>
      <c r="M101" s="57"/>
      <c r="N101" s="61"/>
      <c r="O101" s="60"/>
      <c r="P101" s="57"/>
      <c r="Q101" s="61"/>
      <c r="R101" s="60"/>
      <c r="S101" s="57"/>
      <c r="T101" s="61"/>
      <c r="U101" s="60"/>
      <c r="V101" s="57"/>
      <c r="W101" s="61"/>
      <c r="X101" s="60"/>
      <c r="Y101" s="57"/>
      <c r="Z101" s="61"/>
      <c r="AA101" s="209"/>
      <c r="AB101" s="211"/>
      <c r="AC101" s="213"/>
      <c r="AD101" s="215">
        <f>SUM($AE$101:$AV$101)</f>
        <v>0</v>
      </c>
      <c r="AE101" s="60"/>
      <c r="AF101" s="57"/>
      <c r="AG101" s="61"/>
      <c r="AH101" s="60"/>
      <c r="AI101" s="57"/>
      <c r="AJ101" s="61"/>
      <c r="AK101" s="60"/>
      <c r="AL101" s="57"/>
      <c r="AM101" s="61"/>
      <c r="AN101" s="60"/>
      <c r="AO101" s="57"/>
      <c r="AP101" s="61"/>
      <c r="AQ101" s="60"/>
      <c r="AR101" s="57"/>
      <c r="AS101" s="61"/>
      <c r="AT101" s="60"/>
      <c r="AU101" s="57"/>
      <c r="AV101" s="61"/>
      <c r="AW101" s="209"/>
      <c r="AX101" s="211"/>
      <c r="AY101" s="213"/>
      <c r="AZ101" s="215">
        <f>SUM($BA$101:$BR$101)</f>
        <v>0</v>
      </c>
      <c r="BA101" s="60"/>
      <c r="BB101" s="57"/>
      <c r="BC101" s="61"/>
      <c r="BD101" s="60"/>
      <c r="BE101" s="57"/>
      <c r="BF101" s="61"/>
      <c r="BG101" s="60"/>
      <c r="BH101" s="57"/>
      <c r="BI101" s="61"/>
      <c r="BJ101" s="60"/>
      <c r="BK101" s="57"/>
      <c r="BL101" s="61"/>
      <c r="BM101" s="60"/>
      <c r="BN101" s="57"/>
      <c r="BO101" s="61"/>
      <c r="BP101" s="60"/>
      <c r="BQ101" s="57"/>
      <c r="BR101" s="61"/>
      <c r="BS101" s="209"/>
      <c r="BT101" s="211"/>
      <c r="BU101" s="213"/>
      <c r="BV101" s="215">
        <f>SUM($BW$101:$CN$101)</f>
        <v>0</v>
      </c>
      <c r="BW101" s="60"/>
      <c r="BX101" s="57"/>
      <c r="BY101" s="61"/>
      <c r="BZ101" s="60"/>
      <c r="CA101" s="57"/>
      <c r="CB101" s="61"/>
      <c r="CC101" s="60"/>
      <c r="CD101" s="57"/>
      <c r="CE101" s="61"/>
      <c r="CF101" s="60"/>
      <c r="CG101" s="57"/>
      <c r="CH101" s="61"/>
      <c r="CI101" s="60"/>
      <c r="CJ101" s="57"/>
      <c r="CK101" s="61"/>
      <c r="CL101" s="60"/>
      <c r="CM101" s="57"/>
      <c r="CN101" s="61"/>
      <c r="CO101" s="209"/>
      <c r="CP101" s="211"/>
      <c r="CQ101" s="213"/>
      <c r="CR101" s="215">
        <f>SUM($CS$101:$DJ$101)</f>
        <v>0</v>
      </c>
      <c r="CS101" s="60"/>
      <c r="CT101" s="57"/>
      <c r="CU101" s="61"/>
      <c r="CV101" s="60"/>
      <c r="CW101" s="57"/>
      <c r="CX101" s="61"/>
      <c r="CY101" s="60"/>
      <c r="CZ101" s="57"/>
      <c r="DA101" s="61"/>
      <c r="DB101" s="60"/>
      <c r="DC101" s="57"/>
      <c r="DD101" s="61"/>
      <c r="DE101" s="60"/>
      <c r="DF101" s="57"/>
      <c r="DG101" s="61"/>
      <c r="DH101" s="60"/>
      <c r="DI101" s="57"/>
      <c r="DJ101" s="61"/>
      <c r="DK101" s="209"/>
      <c r="DL101" s="211"/>
      <c r="DM101" s="213"/>
      <c r="DN101" s="215">
        <f>SUM($DO$101:$EF$101)</f>
        <v>0</v>
      </c>
      <c r="DO101" s="60"/>
      <c r="DP101" s="57"/>
      <c r="DQ101" s="61"/>
      <c r="DR101" s="60"/>
      <c r="DS101" s="57"/>
      <c r="DT101" s="61"/>
      <c r="DU101" s="60"/>
      <c r="DV101" s="57"/>
      <c r="DW101" s="61"/>
      <c r="DX101" s="60"/>
      <c r="DY101" s="57"/>
      <c r="DZ101" s="61"/>
      <c r="EA101" s="60"/>
      <c r="EB101" s="57"/>
      <c r="EC101" s="61"/>
      <c r="ED101" s="60"/>
      <c r="EE101" s="57"/>
      <c r="EF101" s="61"/>
      <c r="EG101" s="209"/>
      <c r="EH101" s="211"/>
      <c r="EI101" s="213"/>
      <c r="EJ101" s="215">
        <f>SUM($EK$101:$FB$101)</f>
        <v>0</v>
      </c>
      <c r="EK101" s="60"/>
      <c r="EL101" s="57"/>
      <c r="EM101" s="61"/>
      <c r="EN101" s="60"/>
      <c r="EO101" s="57"/>
      <c r="EP101" s="61"/>
      <c r="EQ101" s="60"/>
      <c r="ER101" s="57"/>
      <c r="ES101" s="61"/>
      <c r="ET101" s="60"/>
      <c r="EU101" s="57"/>
      <c r="EV101" s="61"/>
      <c r="EW101" s="60"/>
      <c r="EX101" s="57"/>
      <c r="EY101" s="61"/>
      <c r="EZ101" s="60"/>
      <c r="FA101" s="57"/>
      <c r="FB101" s="61"/>
      <c r="FC101" s="209"/>
      <c r="FD101" s="211"/>
      <c r="FE101" s="213"/>
      <c r="FF101" s="215">
        <f>SUM($FG$101:$FX$101)</f>
        <v>0</v>
      </c>
      <c r="FG101" s="60"/>
      <c r="FH101" s="57"/>
      <c r="FI101" s="61"/>
      <c r="FJ101" s="60"/>
      <c r="FK101" s="57"/>
      <c r="FL101" s="61"/>
      <c r="FM101" s="60"/>
      <c r="FN101" s="57"/>
      <c r="FO101" s="61"/>
      <c r="FP101" s="60"/>
      <c r="FQ101" s="57"/>
      <c r="FR101" s="61"/>
      <c r="FS101" s="60"/>
      <c r="FT101" s="57"/>
      <c r="FU101" s="61"/>
      <c r="FV101" s="60"/>
      <c r="FW101" s="57"/>
      <c r="FX101" s="61"/>
      <c r="FY101" s="209"/>
      <c r="FZ101" s="211"/>
      <c r="GA101" s="213"/>
      <c r="GB101" s="215">
        <f>SUM($GC$101:$GT$101)</f>
        <v>0</v>
      </c>
      <c r="GC101" s="60"/>
      <c r="GD101" s="57"/>
      <c r="GE101" s="61"/>
      <c r="GF101" s="60"/>
      <c r="GG101" s="57"/>
      <c r="GH101" s="61"/>
      <c r="GI101" s="60"/>
      <c r="GJ101" s="57"/>
      <c r="GK101" s="61"/>
      <c r="GL101" s="60"/>
      <c r="GM101" s="57"/>
      <c r="GN101" s="61"/>
      <c r="GO101" s="60"/>
      <c r="GP101" s="57"/>
      <c r="GQ101" s="61"/>
      <c r="GR101" s="60"/>
      <c r="GS101" s="57"/>
      <c r="GT101" s="61"/>
      <c r="GU101" s="209"/>
      <c r="GV101" s="211"/>
      <c r="GW101" s="213"/>
      <c r="GX101" s="215">
        <f>SUM($GY$101:$HP$101)</f>
        <v>0</v>
      </c>
      <c r="GY101" s="60"/>
      <c r="GZ101" s="57"/>
      <c r="HA101" s="61"/>
      <c r="HB101" s="60"/>
      <c r="HC101" s="57"/>
      <c r="HD101" s="61"/>
      <c r="HE101" s="60"/>
      <c r="HF101" s="57"/>
      <c r="HG101" s="61"/>
      <c r="HH101" s="60"/>
      <c r="HI101" s="57"/>
      <c r="HJ101" s="61"/>
      <c r="HK101" s="60"/>
      <c r="HL101" s="57"/>
      <c r="HM101" s="61"/>
      <c r="HN101" s="60"/>
      <c r="HO101" s="57"/>
      <c r="HP101" s="61"/>
      <c r="HQ101" s="209"/>
      <c r="HR101" s="211"/>
      <c r="HS101" s="213"/>
      <c r="HT101" s="215">
        <f>SUM($HU$101:$IL$101)</f>
        <v>0</v>
      </c>
      <c r="HU101" s="60"/>
      <c r="HV101" s="57"/>
      <c r="HW101" s="61"/>
      <c r="HX101" s="60"/>
      <c r="HY101" s="57"/>
      <c r="HZ101" s="61"/>
      <c r="IA101" s="60"/>
      <c r="IB101" s="57"/>
      <c r="IC101" s="61"/>
      <c r="ID101" s="60"/>
      <c r="IE101" s="57"/>
      <c r="IF101" s="61"/>
      <c r="IG101" s="60"/>
      <c r="IH101" s="57"/>
      <c r="II101" s="61"/>
      <c r="IJ101" s="60"/>
      <c r="IK101" s="57"/>
      <c r="IL101" s="61"/>
      <c r="IM101" s="209"/>
      <c r="IN101" s="211"/>
      <c r="IO101" s="213"/>
      <c r="IP101" s="215">
        <f>SUM($IQ$101:$JH$101)</f>
        <v>0</v>
      </c>
      <c r="IQ101" s="60"/>
      <c r="IR101" s="57"/>
      <c r="IS101" s="61"/>
      <c r="IT101" s="60"/>
      <c r="IU101" s="57"/>
      <c r="IV101" s="61"/>
      <c r="IW101" s="60"/>
      <c r="IX101" s="57"/>
      <c r="IY101" s="61"/>
      <c r="IZ101" s="60"/>
      <c r="JA101" s="57"/>
      <c r="JB101" s="61"/>
      <c r="JC101" s="60"/>
      <c r="JD101" s="57"/>
      <c r="JE101" s="61"/>
      <c r="JF101" s="60"/>
      <c r="JG101" s="57"/>
      <c r="JH101" s="61"/>
      <c r="JI101" s="209"/>
      <c r="JJ101" s="211"/>
      <c r="JK101" s="213"/>
      <c r="JL101" s="215">
        <f>SUM($JM$101:$KD$101)</f>
        <v>0</v>
      </c>
      <c r="JM101" s="60"/>
      <c r="JN101" s="57"/>
      <c r="JO101" s="61"/>
      <c r="JP101" s="60"/>
      <c r="JQ101" s="57"/>
      <c r="JR101" s="61"/>
      <c r="JS101" s="60"/>
      <c r="JT101" s="57"/>
      <c r="JU101" s="61"/>
      <c r="JV101" s="60"/>
      <c r="JW101" s="57"/>
      <c r="JX101" s="61"/>
      <c r="JY101" s="60"/>
      <c r="JZ101" s="57"/>
      <c r="KA101" s="61"/>
      <c r="KB101" s="60"/>
      <c r="KC101" s="57"/>
      <c r="KD101" s="61"/>
      <c r="KE101" s="209"/>
      <c r="KF101" s="211"/>
      <c r="KG101" s="213"/>
      <c r="KH101" s="215">
        <f>SUM($KI$101:$KZ$101)</f>
        <v>0</v>
      </c>
      <c r="KI101" s="60"/>
      <c r="KJ101" s="57"/>
      <c r="KK101" s="61"/>
      <c r="KL101" s="60"/>
      <c r="KM101" s="57"/>
      <c r="KN101" s="61"/>
      <c r="KO101" s="60"/>
      <c r="KP101" s="57"/>
      <c r="KQ101" s="61"/>
      <c r="KR101" s="60"/>
      <c r="KS101" s="57"/>
      <c r="KT101" s="61"/>
      <c r="KU101" s="60"/>
      <c r="KV101" s="57"/>
      <c r="KW101" s="61"/>
      <c r="KX101" s="60"/>
      <c r="KY101" s="57"/>
      <c r="KZ101" s="61"/>
      <c r="LA101" s="209"/>
      <c r="LB101" s="211"/>
      <c r="LC101" s="213"/>
      <c r="LD101" s="215">
        <f>SUM($LE$101:$LV$101)</f>
        <v>0</v>
      </c>
      <c r="LE101" s="60"/>
      <c r="LF101" s="57"/>
      <c r="LG101" s="61"/>
      <c r="LH101" s="60"/>
      <c r="LI101" s="57"/>
      <c r="LJ101" s="61"/>
      <c r="LK101" s="60"/>
      <c r="LL101" s="57"/>
      <c r="LM101" s="61"/>
      <c r="LN101" s="60"/>
      <c r="LO101" s="57"/>
      <c r="LP101" s="61"/>
      <c r="LQ101" s="60"/>
      <c r="LR101" s="57"/>
      <c r="LS101" s="61"/>
      <c r="LT101" s="60"/>
      <c r="LU101" s="57"/>
      <c r="LV101" s="61"/>
      <c r="LW101" s="209"/>
      <c r="LX101" s="211"/>
      <c r="LY101" s="213"/>
      <c r="LZ101" s="215">
        <f>SUM($MA$101:$MR$101)</f>
        <v>0</v>
      </c>
      <c r="MA101" s="60"/>
      <c r="MB101" s="57"/>
      <c r="MC101" s="61"/>
      <c r="MD101" s="60"/>
      <c r="ME101" s="57"/>
      <c r="MF101" s="61"/>
      <c r="MG101" s="60"/>
      <c r="MH101" s="57"/>
      <c r="MI101" s="61"/>
      <c r="MJ101" s="60"/>
      <c r="MK101" s="57"/>
      <c r="ML101" s="61"/>
      <c r="MM101" s="60"/>
      <c r="MN101" s="57"/>
      <c r="MO101" s="61"/>
      <c r="MP101" s="60"/>
      <c r="MQ101" s="57"/>
      <c r="MR101" s="61"/>
      <c r="MS101" s="209"/>
      <c r="MT101" s="211"/>
      <c r="MU101" s="213"/>
      <c r="MV101" s="215">
        <f>SUM($MW$101:$NN$101)</f>
        <v>0</v>
      </c>
      <c r="MW101" s="60"/>
      <c r="MX101" s="57"/>
      <c r="MY101" s="61"/>
      <c r="MZ101" s="60"/>
      <c r="NA101" s="57"/>
      <c r="NB101" s="61"/>
      <c r="NC101" s="60"/>
      <c r="ND101" s="57"/>
      <c r="NE101" s="61"/>
      <c r="NF101" s="60"/>
      <c r="NG101" s="57"/>
      <c r="NH101" s="61"/>
      <c r="NI101" s="60"/>
      <c r="NJ101" s="57"/>
      <c r="NK101" s="61"/>
      <c r="NL101" s="60"/>
      <c r="NM101" s="57"/>
      <c r="NN101" s="61"/>
      <c r="NO101" s="209"/>
      <c r="NP101" s="211"/>
      <c r="NQ101" s="213"/>
      <c r="NR101" s="215">
        <f>SUM($NS$101:$OJ$101)</f>
        <v>0</v>
      </c>
      <c r="NS101" s="60"/>
      <c r="NT101" s="57"/>
      <c r="NU101" s="61"/>
      <c r="NV101" s="60"/>
      <c r="NW101" s="57"/>
      <c r="NX101" s="61"/>
      <c r="NY101" s="60"/>
      <c r="NZ101" s="57"/>
      <c r="OA101" s="61"/>
      <c r="OB101" s="60"/>
      <c r="OC101" s="57"/>
      <c r="OD101" s="61"/>
      <c r="OE101" s="60"/>
      <c r="OF101" s="57"/>
      <c r="OG101" s="61"/>
      <c r="OH101" s="60"/>
      <c r="OI101" s="57"/>
      <c r="OJ101" s="61"/>
      <c r="OK101" s="209"/>
      <c r="OL101" s="211"/>
      <c r="OM101" s="213"/>
      <c r="ON101" s="215">
        <f>SUM($OO$101:$PF$101)</f>
        <v>0</v>
      </c>
      <c r="OO101" s="60"/>
      <c r="OP101" s="57"/>
      <c r="OQ101" s="61"/>
      <c r="OR101" s="60"/>
      <c r="OS101" s="57"/>
      <c r="OT101" s="61"/>
      <c r="OU101" s="60"/>
      <c r="OV101" s="57"/>
      <c r="OW101" s="61"/>
      <c r="OX101" s="60"/>
      <c r="OY101" s="57"/>
      <c r="OZ101" s="61"/>
      <c r="PA101" s="60"/>
      <c r="PB101" s="57"/>
      <c r="PC101" s="61"/>
      <c r="PD101" s="60"/>
      <c r="PE101" s="57"/>
      <c r="PF101" s="61"/>
      <c r="PG101" s="209"/>
      <c r="PH101" s="211"/>
      <c r="PI101" s="213"/>
      <c r="PJ101" s="215">
        <f>SUM($PK$101:$QB$101)</f>
        <v>0</v>
      </c>
      <c r="PK101" s="60"/>
      <c r="PL101" s="57"/>
      <c r="PM101" s="61"/>
      <c r="PN101" s="60"/>
      <c r="PO101" s="57"/>
      <c r="PP101" s="61"/>
      <c r="PQ101" s="60"/>
      <c r="PR101" s="57"/>
      <c r="PS101" s="61"/>
      <c r="PT101" s="60"/>
      <c r="PU101" s="57"/>
      <c r="PV101" s="61"/>
      <c r="PW101" s="60"/>
      <c r="PX101" s="57"/>
      <c r="PY101" s="61"/>
      <c r="PZ101" s="60"/>
      <c r="QA101" s="57"/>
      <c r="QB101" s="61"/>
      <c r="QC101" s="209"/>
      <c r="QD101" s="211"/>
      <c r="QE101" s="213"/>
      <c r="QF101" s="215">
        <f>SUM($QG$101:$QX$101)</f>
        <v>0</v>
      </c>
      <c r="QG101" s="60"/>
      <c r="QH101" s="57"/>
      <c r="QI101" s="61"/>
      <c r="QJ101" s="60"/>
      <c r="QK101" s="57"/>
      <c r="QL101" s="61"/>
      <c r="QM101" s="60"/>
      <c r="QN101" s="57"/>
      <c r="QO101" s="61"/>
      <c r="QP101" s="60"/>
      <c r="QQ101" s="57"/>
      <c r="QR101" s="61"/>
      <c r="QS101" s="60"/>
      <c r="QT101" s="57"/>
      <c r="QU101" s="61"/>
      <c r="QV101" s="60"/>
      <c r="QW101" s="57"/>
      <c r="QX101" s="61"/>
      <c r="QY101" s="209"/>
      <c r="QZ101" s="211"/>
      <c r="RA101" s="213"/>
      <c r="RB101" s="215">
        <f>SUM($RC$101:$RT$101)</f>
        <v>0</v>
      </c>
      <c r="RC101" s="60"/>
      <c r="RD101" s="57"/>
      <c r="RE101" s="61"/>
      <c r="RF101" s="60"/>
      <c r="RG101" s="57"/>
      <c r="RH101" s="61"/>
      <c r="RI101" s="60"/>
      <c r="RJ101" s="57"/>
      <c r="RK101" s="61"/>
      <c r="RL101" s="60"/>
      <c r="RM101" s="57"/>
      <c r="RN101" s="61"/>
      <c r="RO101" s="60"/>
      <c r="RP101" s="57"/>
      <c r="RQ101" s="61"/>
      <c r="RR101" s="60"/>
      <c r="RS101" s="57"/>
      <c r="RT101" s="61"/>
      <c r="RU101" s="209"/>
      <c r="RV101" s="211"/>
      <c r="RW101" s="213"/>
      <c r="RX101" s="215">
        <f>SUM($RY$101:$SP$101)</f>
        <v>0</v>
      </c>
      <c r="RY101" s="60"/>
      <c r="RZ101" s="57"/>
      <c r="SA101" s="61"/>
      <c r="SB101" s="60"/>
      <c r="SC101" s="57"/>
      <c r="SD101" s="61"/>
      <c r="SE101" s="60"/>
      <c r="SF101" s="57"/>
      <c r="SG101" s="61"/>
      <c r="SH101" s="60"/>
      <c r="SI101" s="57"/>
      <c r="SJ101" s="61"/>
      <c r="SK101" s="60"/>
      <c r="SL101" s="57"/>
      <c r="SM101" s="61"/>
      <c r="SN101" s="60"/>
      <c r="SO101" s="57"/>
      <c r="SP101" s="61"/>
      <c r="SQ101" s="209"/>
      <c r="SR101" s="211"/>
      <c r="SS101" s="213"/>
      <c r="ST101" s="215">
        <f>SUM($SU$101:$TL$101)</f>
        <v>0</v>
      </c>
      <c r="SU101" s="60"/>
      <c r="SV101" s="57"/>
      <c r="SW101" s="61"/>
      <c r="SX101" s="60"/>
      <c r="SY101" s="57"/>
      <c r="SZ101" s="61"/>
      <c r="TA101" s="60"/>
      <c r="TB101" s="57"/>
      <c r="TC101" s="61"/>
      <c r="TD101" s="60"/>
      <c r="TE101" s="57"/>
      <c r="TF101" s="61"/>
      <c r="TG101" s="60"/>
      <c r="TH101" s="57"/>
      <c r="TI101" s="61"/>
      <c r="TJ101" s="60"/>
      <c r="TK101" s="57"/>
      <c r="TL101" s="61"/>
      <c r="TM101" s="209"/>
      <c r="TN101" s="211"/>
      <c r="TO101" s="213"/>
      <c r="TP101" s="215">
        <f>SUM($TQ$101:$UH$101)</f>
        <v>0</v>
      </c>
      <c r="TQ101" s="60"/>
      <c r="TR101" s="57"/>
      <c r="TS101" s="61"/>
      <c r="TT101" s="60"/>
      <c r="TU101" s="57"/>
      <c r="TV101" s="61"/>
      <c r="TW101" s="60"/>
      <c r="TX101" s="57"/>
      <c r="TY101" s="61"/>
      <c r="TZ101" s="60"/>
      <c r="UA101" s="57"/>
      <c r="UB101" s="61"/>
      <c r="UC101" s="60"/>
      <c r="UD101" s="57"/>
      <c r="UE101" s="61"/>
      <c r="UF101" s="60"/>
      <c r="UG101" s="57"/>
      <c r="UH101" s="61"/>
      <c r="UI101" s="209"/>
      <c r="UJ101" s="211"/>
      <c r="UK101" s="213"/>
      <c r="UL101" s="215">
        <f>SUM($UM$101:$VD$101)</f>
        <v>0</v>
      </c>
      <c r="UM101" s="60"/>
      <c r="UN101" s="57"/>
      <c r="UO101" s="61"/>
      <c r="UP101" s="60"/>
      <c r="UQ101" s="57"/>
      <c r="UR101" s="61"/>
      <c r="US101" s="60"/>
      <c r="UT101" s="57"/>
      <c r="UU101" s="61"/>
      <c r="UV101" s="60"/>
      <c r="UW101" s="57"/>
      <c r="UX101" s="61"/>
      <c r="UY101" s="60"/>
      <c r="UZ101" s="57"/>
      <c r="VA101" s="61"/>
      <c r="VB101" s="60"/>
      <c r="VC101" s="57"/>
      <c r="VD101" s="61"/>
      <c r="VE101" s="209"/>
      <c r="VF101" s="211"/>
      <c r="VG101" s="213"/>
      <c r="VH101" s="215">
        <f>SUM($VI$101:$VZ$101)</f>
        <v>0</v>
      </c>
      <c r="VI101" s="60"/>
      <c r="VJ101" s="57"/>
      <c r="VK101" s="61"/>
      <c r="VL101" s="60"/>
      <c r="VM101" s="57"/>
      <c r="VN101" s="61"/>
      <c r="VO101" s="60"/>
      <c r="VP101" s="57"/>
      <c r="VQ101" s="61"/>
      <c r="VR101" s="60"/>
      <c r="VS101" s="57"/>
      <c r="VT101" s="61"/>
      <c r="VU101" s="60"/>
      <c r="VV101" s="57"/>
      <c r="VW101" s="61"/>
      <c r="VX101" s="60"/>
      <c r="VY101" s="57"/>
      <c r="VZ101" s="61"/>
      <c r="WA101" s="209"/>
      <c r="WB101" s="211"/>
      <c r="WC101" s="213"/>
      <c r="WD101" s="215">
        <f>SUM($WE$101:$WV$101)</f>
        <v>0</v>
      </c>
      <c r="WE101" s="60"/>
      <c r="WF101" s="57"/>
      <c r="WG101" s="61"/>
      <c r="WH101" s="60"/>
      <c r="WI101" s="57"/>
      <c r="WJ101" s="61"/>
      <c r="WK101" s="60"/>
      <c r="WL101" s="57"/>
      <c r="WM101" s="61"/>
      <c r="WN101" s="60"/>
      <c r="WO101" s="57"/>
      <c r="WP101" s="61"/>
      <c r="WQ101" s="60"/>
      <c r="WR101" s="57"/>
      <c r="WS101" s="61"/>
      <c r="WT101" s="60"/>
      <c r="WU101" s="57"/>
      <c r="WV101" s="61"/>
      <c r="WW101" s="209"/>
      <c r="WX101" s="211"/>
      <c r="WY101" s="213"/>
      <c r="WZ101" s="215">
        <f>SUM($XA$101:$XR$101)</f>
        <v>0</v>
      </c>
      <c r="XA101" s="60"/>
      <c r="XB101" s="57"/>
      <c r="XC101" s="61"/>
      <c r="XD101" s="60"/>
      <c r="XE101" s="57"/>
      <c r="XF101" s="61"/>
      <c r="XG101" s="60"/>
      <c r="XH101" s="57"/>
      <c r="XI101" s="61"/>
      <c r="XJ101" s="60"/>
      <c r="XK101" s="57"/>
      <c r="XL101" s="61"/>
      <c r="XM101" s="60"/>
      <c r="XN101" s="57"/>
      <c r="XO101" s="61"/>
      <c r="XP101" s="60"/>
      <c r="XQ101" s="57"/>
      <c r="XR101" s="61"/>
      <c r="XS101" s="209"/>
      <c r="XT101" s="211"/>
      <c r="XU101" s="213"/>
      <c r="XV101" s="215">
        <f>SUM($XW$101:$YN$101)</f>
        <v>0</v>
      </c>
      <c r="XW101" s="60"/>
      <c r="XX101" s="57"/>
      <c r="XY101" s="61"/>
      <c r="XZ101" s="60"/>
      <c r="YA101" s="57"/>
      <c r="YB101" s="61"/>
      <c r="YC101" s="60"/>
      <c r="YD101" s="57"/>
      <c r="YE101" s="61"/>
      <c r="YF101" s="60"/>
      <c r="YG101" s="57"/>
      <c r="YH101" s="61"/>
      <c r="YI101" s="60"/>
      <c r="YJ101" s="57"/>
      <c r="YK101" s="61"/>
      <c r="YL101" s="60"/>
      <c r="YM101" s="57"/>
      <c r="YN101" s="61"/>
      <c r="YO101" s="209"/>
      <c r="YP101" s="211"/>
      <c r="YQ101" s="213"/>
      <c r="YR101" s="215">
        <f>SUM($YS$101:$ZJ$101)</f>
        <v>0</v>
      </c>
      <c r="YS101" s="60"/>
      <c r="YT101" s="57"/>
      <c r="YU101" s="61"/>
      <c r="YV101" s="60"/>
      <c r="YW101" s="57"/>
      <c r="YX101" s="61"/>
      <c r="YY101" s="60"/>
      <c r="YZ101" s="57"/>
      <c r="ZA101" s="61"/>
      <c r="ZB101" s="60"/>
      <c r="ZC101" s="57"/>
      <c r="ZD101" s="61"/>
      <c r="ZE101" s="60"/>
      <c r="ZF101" s="57"/>
      <c r="ZG101" s="61"/>
      <c r="ZH101" s="60"/>
      <c r="ZI101" s="57"/>
      <c r="ZJ101" s="61"/>
      <c r="ZK101" s="209"/>
      <c r="ZL101" s="211"/>
      <c r="ZM101" s="213"/>
      <c r="ZN101" s="215">
        <f>SUM($ZO$101:$AAF$101)</f>
        <v>0</v>
      </c>
      <c r="ZO101" s="60"/>
      <c r="ZP101" s="57"/>
      <c r="ZQ101" s="61"/>
      <c r="ZR101" s="60"/>
      <c r="ZS101" s="57"/>
      <c r="ZT101" s="61"/>
      <c r="ZU101" s="60"/>
      <c r="ZV101" s="57"/>
      <c r="ZW101" s="61"/>
      <c r="ZX101" s="60"/>
      <c r="ZY101" s="57"/>
      <c r="ZZ101" s="61"/>
      <c r="AAA101" s="60"/>
      <c r="AAB101" s="57"/>
      <c r="AAC101" s="61"/>
      <c r="AAD101" s="60"/>
      <c r="AAE101" s="57"/>
      <c r="AAF101" s="61"/>
    </row>
    <row r="102" spans="1:708" ht="15.75" thickBot="1" x14ac:dyDescent="0.3">
      <c r="A102" s="222"/>
      <c r="B102" s="104" t="s">
        <v>116</v>
      </c>
      <c r="C102" s="105"/>
      <c r="D102" s="106"/>
      <c r="E102" s="216"/>
      <c r="F102" s="217"/>
      <c r="G102" s="218"/>
      <c r="H102" s="219"/>
      <c r="I102" s="28"/>
      <c r="J102" s="29"/>
      <c r="K102" s="30"/>
      <c r="L102" s="28"/>
      <c r="M102" s="29"/>
      <c r="N102" s="30"/>
      <c r="O102" s="28"/>
      <c r="P102" s="29"/>
      <c r="Q102" s="30"/>
      <c r="R102" s="28"/>
      <c r="S102" s="29"/>
      <c r="T102" s="30"/>
      <c r="U102" s="28"/>
      <c r="V102" s="29"/>
      <c r="W102" s="30"/>
      <c r="X102" s="28"/>
      <c r="Y102" s="29"/>
      <c r="Z102" s="30"/>
      <c r="AA102" s="216"/>
      <c r="AB102" s="217"/>
      <c r="AC102" s="218"/>
      <c r="AD102" s="219"/>
      <c r="AE102" s="28"/>
      <c r="AF102" s="29"/>
      <c r="AG102" s="30"/>
      <c r="AH102" s="28"/>
      <c r="AI102" s="29"/>
      <c r="AJ102" s="30"/>
      <c r="AK102" s="28"/>
      <c r="AL102" s="29"/>
      <c r="AM102" s="30"/>
      <c r="AN102" s="28"/>
      <c r="AO102" s="29"/>
      <c r="AP102" s="30"/>
      <c r="AQ102" s="28"/>
      <c r="AR102" s="29"/>
      <c r="AS102" s="30"/>
      <c r="AT102" s="28"/>
      <c r="AU102" s="29"/>
      <c r="AV102" s="30"/>
      <c r="AW102" s="216"/>
      <c r="AX102" s="217"/>
      <c r="AY102" s="218"/>
      <c r="AZ102" s="219"/>
      <c r="BA102" s="28"/>
      <c r="BB102" s="29"/>
      <c r="BC102" s="30"/>
      <c r="BD102" s="28"/>
      <c r="BE102" s="29"/>
      <c r="BF102" s="30"/>
      <c r="BG102" s="28"/>
      <c r="BH102" s="29"/>
      <c r="BI102" s="30"/>
      <c r="BJ102" s="28"/>
      <c r="BK102" s="29"/>
      <c r="BL102" s="30"/>
      <c r="BM102" s="28"/>
      <c r="BN102" s="29"/>
      <c r="BO102" s="30"/>
      <c r="BP102" s="28"/>
      <c r="BQ102" s="29"/>
      <c r="BR102" s="30"/>
      <c r="BS102" s="216"/>
      <c r="BT102" s="217"/>
      <c r="BU102" s="218"/>
      <c r="BV102" s="219"/>
      <c r="BW102" s="28"/>
      <c r="BX102" s="29"/>
      <c r="BY102" s="30"/>
      <c r="BZ102" s="28"/>
      <c r="CA102" s="29"/>
      <c r="CB102" s="30"/>
      <c r="CC102" s="28"/>
      <c r="CD102" s="29"/>
      <c r="CE102" s="30"/>
      <c r="CF102" s="28"/>
      <c r="CG102" s="29"/>
      <c r="CH102" s="30"/>
      <c r="CI102" s="28"/>
      <c r="CJ102" s="29"/>
      <c r="CK102" s="30"/>
      <c r="CL102" s="28"/>
      <c r="CM102" s="29"/>
      <c r="CN102" s="30"/>
      <c r="CO102" s="216"/>
      <c r="CP102" s="217"/>
      <c r="CQ102" s="218"/>
      <c r="CR102" s="219"/>
      <c r="CS102" s="28"/>
      <c r="CT102" s="29"/>
      <c r="CU102" s="30"/>
      <c r="CV102" s="28"/>
      <c r="CW102" s="29"/>
      <c r="CX102" s="30"/>
      <c r="CY102" s="28"/>
      <c r="CZ102" s="29"/>
      <c r="DA102" s="30"/>
      <c r="DB102" s="28"/>
      <c r="DC102" s="29"/>
      <c r="DD102" s="30"/>
      <c r="DE102" s="28"/>
      <c r="DF102" s="29"/>
      <c r="DG102" s="30"/>
      <c r="DH102" s="28"/>
      <c r="DI102" s="29"/>
      <c r="DJ102" s="30"/>
      <c r="DK102" s="216"/>
      <c r="DL102" s="217"/>
      <c r="DM102" s="218"/>
      <c r="DN102" s="219"/>
      <c r="DO102" s="28"/>
      <c r="DP102" s="29"/>
      <c r="DQ102" s="30"/>
      <c r="DR102" s="28"/>
      <c r="DS102" s="29"/>
      <c r="DT102" s="30"/>
      <c r="DU102" s="28"/>
      <c r="DV102" s="29"/>
      <c r="DW102" s="30"/>
      <c r="DX102" s="28"/>
      <c r="DY102" s="29"/>
      <c r="DZ102" s="30"/>
      <c r="EA102" s="28"/>
      <c r="EB102" s="29"/>
      <c r="EC102" s="30"/>
      <c r="ED102" s="28"/>
      <c r="EE102" s="29"/>
      <c r="EF102" s="30"/>
      <c r="EG102" s="216"/>
      <c r="EH102" s="217"/>
      <c r="EI102" s="218"/>
      <c r="EJ102" s="219"/>
      <c r="EK102" s="28"/>
      <c r="EL102" s="29"/>
      <c r="EM102" s="30"/>
      <c r="EN102" s="28"/>
      <c r="EO102" s="29"/>
      <c r="EP102" s="30"/>
      <c r="EQ102" s="28"/>
      <c r="ER102" s="29"/>
      <c r="ES102" s="30"/>
      <c r="ET102" s="28"/>
      <c r="EU102" s="29"/>
      <c r="EV102" s="30"/>
      <c r="EW102" s="28"/>
      <c r="EX102" s="29"/>
      <c r="EY102" s="30"/>
      <c r="EZ102" s="28"/>
      <c r="FA102" s="29"/>
      <c r="FB102" s="30"/>
      <c r="FC102" s="216"/>
      <c r="FD102" s="217"/>
      <c r="FE102" s="218"/>
      <c r="FF102" s="219"/>
      <c r="FG102" s="28"/>
      <c r="FH102" s="29"/>
      <c r="FI102" s="30"/>
      <c r="FJ102" s="28"/>
      <c r="FK102" s="29"/>
      <c r="FL102" s="30"/>
      <c r="FM102" s="28"/>
      <c r="FN102" s="29"/>
      <c r="FO102" s="30"/>
      <c r="FP102" s="28"/>
      <c r="FQ102" s="29"/>
      <c r="FR102" s="30"/>
      <c r="FS102" s="28"/>
      <c r="FT102" s="29"/>
      <c r="FU102" s="30"/>
      <c r="FV102" s="28"/>
      <c r="FW102" s="29"/>
      <c r="FX102" s="30"/>
      <c r="FY102" s="216"/>
      <c r="FZ102" s="217"/>
      <c r="GA102" s="218"/>
      <c r="GB102" s="219"/>
      <c r="GC102" s="28"/>
      <c r="GD102" s="29"/>
      <c r="GE102" s="30"/>
      <c r="GF102" s="28"/>
      <c r="GG102" s="29"/>
      <c r="GH102" s="30"/>
      <c r="GI102" s="28"/>
      <c r="GJ102" s="29"/>
      <c r="GK102" s="30"/>
      <c r="GL102" s="28"/>
      <c r="GM102" s="29"/>
      <c r="GN102" s="30"/>
      <c r="GO102" s="28"/>
      <c r="GP102" s="29"/>
      <c r="GQ102" s="30"/>
      <c r="GR102" s="28"/>
      <c r="GS102" s="29"/>
      <c r="GT102" s="30"/>
      <c r="GU102" s="216"/>
      <c r="GV102" s="217"/>
      <c r="GW102" s="218"/>
      <c r="GX102" s="219"/>
      <c r="GY102" s="28"/>
      <c r="GZ102" s="29"/>
      <c r="HA102" s="30"/>
      <c r="HB102" s="28"/>
      <c r="HC102" s="29"/>
      <c r="HD102" s="30"/>
      <c r="HE102" s="28"/>
      <c r="HF102" s="29"/>
      <c r="HG102" s="30"/>
      <c r="HH102" s="28"/>
      <c r="HI102" s="29"/>
      <c r="HJ102" s="30"/>
      <c r="HK102" s="28"/>
      <c r="HL102" s="29"/>
      <c r="HM102" s="30"/>
      <c r="HN102" s="28"/>
      <c r="HO102" s="29"/>
      <c r="HP102" s="30"/>
      <c r="HQ102" s="216"/>
      <c r="HR102" s="217"/>
      <c r="HS102" s="218"/>
      <c r="HT102" s="219"/>
      <c r="HU102" s="28"/>
      <c r="HV102" s="29"/>
      <c r="HW102" s="30"/>
      <c r="HX102" s="28"/>
      <c r="HY102" s="29"/>
      <c r="HZ102" s="30"/>
      <c r="IA102" s="28"/>
      <c r="IB102" s="29"/>
      <c r="IC102" s="30"/>
      <c r="ID102" s="28"/>
      <c r="IE102" s="29"/>
      <c r="IF102" s="30"/>
      <c r="IG102" s="28"/>
      <c r="IH102" s="29"/>
      <c r="II102" s="30"/>
      <c r="IJ102" s="28"/>
      <c r="IK102" s="29"/>
      <c r="IL102" s="30"/>
      <c r="IM102" s="216"/>
      <c r="IN102" s="217"/>
      <c r="IO102" s="218"/>
      <c r="IP102" s="219"/>
      <c r="IQ102" s="28"/>
      <c r="IR102" s="29"/>
      <c r="IS102" s="30"/>
      <c r="IT102" s="28"/>
      <c r="IU102" s="29"/>
      <c r="IV102" s="30"/>
      <c r="IW102" s="28"/>
      <c r="IX102" s="29"/>
      <c r="IY102" s="30"/>
      <c r="IZ102" s="28"/>
      <c r="JA102" s="29"/>
      <c r="JB102" s="30"/>
      <c r="JC102" s="28"/>
      <c r="JD102" s="29"/>
      <c r="JE102" s="30"/>
      <c r="JF102" s="28"/>
      <c r="JG102" s="29"/>
      <c r="JH102" s="30"/>
      <c r="JI102" s="216"/>
      <c r="JJ102" s="217"/>
      <c r="JK102" s="218"/>
      <c r="JL102" s="219"/>
      <c r="JM102" s="28"/>
      <c r="JN102" s="29"/>
      <c r="JO102" s="30"/>
      <c r="JP102" s="28"/>
      <c r="JQ102" s="29"/>
      <c r="JR102" s="30"/>
      <c r="JS102" s="28"/>
      <c r="JT102" s="29"/>
      <c r="JU102" s="30"/>
      <c r="JV102" s="28"/>
      <c r="JW102" s="29"/>
      <c r="JX102" s="30"/>
      <c r="JY102" s="28"/>
      <c r="JZ102" s="29"/>
      <c r="KA102" s="30"/>
      <c r="KB102" s="28"/>
      <c r="KC102" s="29"/>
      <c r="KD102" s="30"/>
      <c r="KE102" s="216"/>
      <c r="KF102" s="217"/>
      <c r="KG102" s="218"/>
      <c r="KH102" s="219"/>
      <c r="KI102" s="28"/>
      <c r="KJ102" s="29"/>
      <c r="KK102" s="30"/>
      <c r="KL102" s="28"/>
      <c r="KM102" s="29"/>
      <c r="KN102" s="30"/>
      <c r="KO102" s="28"/>
      <c r="KP102" s="29"/>
      <c r="KQ102" s="30"/>
      <c r="KR102" s="28"/>
      <c r="KS102" s="29"/>
      <c r="KT102" s="30"/>
      <c r="KU102" s="28"/>
      <c r="KV102" s="29"/>
      <c r="KW102" s="30"/>
      <c r="KX102" s="28"/>
      <c r="KY102" s="29"/>
      <c r="KZ102" s="30"/>
      <c r="LA102" s="216"/>
      <c r="LB102" s="217"/>
      <c r="LC102" s="218"/>
      <c r="LD102" s="219"/>
      <c r="LE102" s="28"/>
      <c r="LF102" s="29"/>
      <c r="LG102" s="30"/>
      <c r="LH102" s="28"/>
      <c r="LI102" s="29"/>
      <c r="LJ102" s="30"/>
      <c r="LK102" s="28"/>
      <c r="LL102" s="29"/>
      <c r="LM102" s="30"/>
      <c r="LN102" s="28"/>
      <c r="LO102" s="29"/>
      <c r="LP102" s="30"/>
      <c r="LQ102" s="28"/>
      <c r="LR102" s="29"/>
      <c r="LS102" s="30"/>
      <c r="LT102" s="28"/>
      <c r="LU102" s="29"/>
      <c r="LV102" s="30"/>
      <c r="LW102" s="216"/>
      <c r="LX102" s="217"/>
      <c r="LY102" s="218"/>
      <c r="LZ102" s="219"/>
      <c r="MA102" s="28"/>
      <c r="MB102" s="29"/>
      <c r="MC102" s="30"/>
      <c r="MD102" s="28"/>
      <c r="ME102" s="29"/>
      <c r="MF102" s="30"/>
      <c r="MG102" s="28"/>
      <c r="MH102" s="29"/>
      <c r="MI102" s="30"/>
      <c r="MJ102" s="28"/>
      <c r="MK102" s="29"/>
      <c r="ML102" s="30"/>
      <c r="MM102" s="28"/>
      <c r="MN102" s="29"/>
      <c r="MO102" s="30"/>
      <c r="MP102" s="28"/>
      <c r="MQ102" s="29"/>
      <c r="MR102" s="30"/>
      <c r="MS102" s="216"/>
      <c r="MT102" s="217"/>
      <c r="MU102" s="218"/>
      <c r="MV102" s="219"/>
      <c r="MW102" s="28"/>
      <c r="MX102" s="29"/>
      <c r="MY102" s="30"/>
      <c r="MZ102" s="28"/>
      <c r="NA102" s="29"/>
      <c r="NB102" s="30"/>
      <c r="NC102" s="28"/>
      <c r="ND102" s="29"/>
      <c r="NE102" s="30"/>
      <c r="NF102" s="28"/>
      <c r="NG102" s="29"/>
      <c r="NH102" s="30"/>
      <c r="NI102" s="28"/>
      <c r="NJ102" s="29"/>
      <c r="NK102" s="30"/>
      <c r="NL102" s="28"/>
      <c r="NM102" s="29"/>
      <c r="NN102" s="30"/>
      <c r="NO102" s="216"/>
      <c r="NP102" s="217"/>
      <c r="NQ102" s="218"/>
      <c r="NR102" s="219"/>
      <c r="NS102" s="28"/>
      <c r="NT102" s="29"/>
      <c r="NU102" s="30"/>
      <c r="NV102" s="28"/>
      <c r="NW102" s="29"/>
      <c r="NX102" s="30"/>
      <c r="NY102" s="28"/>
      <c r="NZ102" s="29"/>
      <c r="OA102" s="30"/>
      <c r="OB102" s="28"/>
      <c r="OC102" s="29"/>
      <c r="OD102" s="30"/>
      <c r="OE102" s="28"/>
      <c r="OF102" s="29"/>
      <c r="OG102" s="30"/>
      <c r="OH102" s="28"/>
      <c r="OI102" s="29"/>
      <c r="OJ102" s="30"/>
      <c r="OK102" s="216"/>
      <c r="OL102" s="217"/>
      <c r="OM102" s="218"/>
      <c r="ON102" s="219"/>
      <c r="OO102" s="28"/>
      <c r="OP102" s="29"/>
      <c r="OQ102" s="30"/>
      <c r="OR102" s="28"/>
      <c r="OS102" s="29"/>
      <c r="OT102" s="30"/>
      <c r="OU102" s="28"/>
      <c r="OV102" s="29"/>
      <c r="OW102" s="30"/>
      <c r="OX102" s="28"/>
      <c r="OY102" s="29"/>
      <c r="OZ102" s="30"/>
      <c r="PA102" s="28"/>
      <c r="PB102" s="29"/>
      <c r="PC102" s="30"/>
      <c r="PD102" s="28"/>
      <c r="PE102" s="29"/>
      <c r="PF102" s="30"/>
      <c r="PG102" s="216"/>
      <c r="PH102" s="217"/>
      <c r="PI102" s="218"/>
      <c r="PJ102" s="219"/>
      <c r="PK102" s="28"/>
      <c r="PL102" s="29"/>
      <c r="PM102" s="30"/>
      <c r="PN102" s="28"/>
      <c r="PO102" s="29"/>
      <c r="PP102" s="30"/>
      <c r="PQ102" s="28"/>
      <c r="PR102" s="29"/>
      <c r="PS102" s="30"/>
      <c r="PT102" s="28"/>
      <c r="PU102" s="29"/>
      <c r="PV102" s="30"/>
      <c r="PW102" s="28"/>
      <c r="PX102" s="29"/>
      <c r="PY102" s="30"/>
      <c r="PZ102" s="28"/>
      <c r="QA102" s="29"/>
      <c r="QB102" s="30"/>
      <c r="QC102" s="216"/>
      <c r="QD102" s="217"/>
      <c r="QE102" s="218"/>
      <c r="QF102" s="219"/>
      <c r="QG102" s="28"/>
      <c r="QH102" s="29"/>
      <c r="QI102" s="30"/>
      <c r="QJ102" s="28"/>
      <c r="QK102" s="29"/>
      <c r="QL102" s="30"/>
      <c r="QM102" s="28"/>
      <c r="QN102" s="29"/>
      <c r="QO102" s="30"/>
      <c r="QP102" s="28"/>
      <c r="QQ102" s="29"/>
      <c r="QR102" s="30"/>
      <c r="QS102" s="28"/>
      <c r="QT102" s="29"/>
      <c r="QU102" s="30"/>
      <c r="QV102" s="28"/>
      <c r="QW102" s="29"/>
      <c r="QX102" s="30"/>
      <c r="QY102" s="216"/>
      <c r="QZ102" s="217"/>
      <c r="RA102" s="218"/>
      <c r="RB102" s="219"/>
      <c r="RC102" s="28"/>
      <c r="RD102" s="29"/>
      <c r="RE102" s="30"/>
      <c r="RF102" s="28"/>
      <c r="RG102" s="29"/>
      <c r="RH102" s="30"/>
      <c r="RI102" s="28"/>
      <c r="RJ102" s="29"/>
      <c r="RK102" s="30"/>
      <c r="RL102" s="28"/>
      <c r="RM102" s="29"/>
      <c r="RN102" s="30"/>
      <c r="RO102" s="28"/>
      <c r="RP102" s="29"/>
      <c r="RQ102" s="30"/>
      <c r="RR102" s="28"/>
      <c r="RS102" s="29"/>
      <c r="RT102" s="30"/>
      <c r="RU102" s="216"/>
      <c r="RV102" s="217"/>
      <c r="RW102" s="218"/>
      <c r="RX102" s="219"/>
      <c r="RY102" s="28"/>
      <c r="RZ102" s="29"/>
      <c r="SA102" s="30"/>
      <c r="SB102" s="28"/>
      <c r="SC102" s="29"/>
      <c r="SD102" s="30"/>
      <c r="SE102" s="28"/>
      <c r="SF102" s="29"/>
      <c r="SG102" s="30"/>
      <c r="SH102" s="28"/>
      <c r="SI102" s="29"/>
      <c r="SJ102" s="30"/>
      <c r="SK102" s="28"/>
      <c r="SL102" s="29"/>
      <c r="SM102" s="30"/>
      <c r="SN102" s="28"/>
      <c r="SO102" s="29"/>
      <c r="SP102" s="30"/>
      <c r="SQ102" s="216"/>
      <c r="SR102" s="217"/>
      <c r="SS102" s="218"/>
      <c r="ST102" s="219"/>
      <c r="SU102" s="28"/>
      <c r="SV102" s="29"/>
      <c r="SW102" s="30"/>
      <c r="SX102" s="28"/>
      <c r="SY102" s="29"/>
      <c r="SZ102" s="30"/>
      <c r="TA102" s="28"/>
      <c r="TB102" s="29"/>
      <c r="TC102" s="30"/>
      <c r="TD102" s="28"/>
      <c r="TE102" s="29"/>
      <c r="TF102" s="30"/>
      <c r="TG102" s="28"/>
      <c r="TH102" s="29"/>
      <c r="TI102" s="30"/>
      <c r="TJ102" s="28"/>
      <c r="TK102" s="29"/>
      <c r="TL102" s="30"/>
      <c r="TM102" s="216"/>
      <c r="TN102" s="217"/>
      <c r="TO102" s="218"/>
      <c r="TP102" s="219"/>
      <c r="TQ102" s="28"/>
      <c r="TR102" s="29"/>
      <c r="TS102" s="30"/>
      <c r="TT102" s="28"/>
      <c r="TU102" s="29"/>
      <c r="TV102" s="30"/>
      <c r="TW102" s="28"/>
      <c r="TX102" s="29"/>
      <c r="TY102" s="30"/>
      <c r="TZ102" s="28"/>
      <c r="UA102" s="29"/>
      <c r="UB102" s="30"/>
      <c r="UC102" s="28"/>
      <c r="UD102" s="29"/>
      <c r="UE102" s="30"/>
      <c r="UF102" s="28"/>
      <c r="UG102" s="29"/>
      <c r="UH102" s="30"/>
      <c r="UI102" s="216"/>
      <c r="UJ102" s="217"/>
      <c r="UK102" s="218"/>
      <c r="UL102" s="219"/>
      <c r="UM102" s="28"/>
      <c r="UN102" s="29"/>
      <c r="UO102" s="30"/>
      <c r="UP102" s="28"/>
      <c r="UQ102" s="29"/>
      <c r="UR102" s="30"/>
      <c r="US102" s="28"/>
      <c r="UT102" s="29"/>
      <c r="UU102" s="30"/>
      <c r="UV102" s="28"/>
      <c r="UW102" s="29"/>
      <c r="UX102" s="30"/>
      <c r="UY102" s="28"/>
      <c r="UZ102" s="29"/>
      <c r="VA102" s="30"/>
      <c r="VB102" s="28"/>
      <c r="VC102" s="29"/>
      <c r="VD102" s="30"/>
      <c r="VE102" s="216"/>
      <c r="VF102" s="217"/>
      <c r="VG102" s="218"/>
      <c r="VH102" s="219"/>
      <c r="VI102" s="28"/>
      <c r="VJ102" s="29"/>
      <c r="VK102" s="30"/>
      <c r="VL102" s="28"/>
      <c r="VM102" s="29"/>
      <c r="VN102" s="30"/>
      <c r="VO102" s="28"/>
      <c r="VP102" s="29"/>
      <c r="VQ102" s="30"/>
      <c r="VR102" s="28"/>
      <c r="VS102" s="29"/>
      <c r="VT102" s="30"/>
      <c r="VU102" s="28"/>
      <c r="VV102" s="29"/>
      <c r="VW102" s="30"/>
      <c r="VX102" s="28"/>
      <c r="VY102" s="29"/>
      <c r="VZ102" s="30"/>
      <c r="WA102" s="216"/>
      <c r="WB102" s="217"/>
      <c r="WC102" s="218"/>
      <c r="WD102" s="219"/>
      <c r="WE102" s="28"/>
      <c r="WF102" s="29"/>
      <c r="WG102" s="30"/>
      <c r="WH102" s="28"/>
      <c r="WI102" s="29"/>
      <c r="WJ102" s="30"/>
      <c r="WK102" s="28"/>
      <c r="WL102" s="29"/>
      <c r="WM102" s="30"/>
      <c r="WN102" s="28"/>
      <c r="WO102" s="29"/>
      <c r="WP102" s="30"/>
      <c r="WQ102" s="28"/>
      <c r="WR102" s="29"/>
      <c r="WS102" s="30"/>
      <c r="WT102" s="28"/>
      <c r="WU102" s="29"/>
      <c r="WV102" s="30"/>
      <c r="WW102" s="216"/>
      <c r="WX102" s="217"/>
      <c r="WY102" s="218"/>
      <c r="WZ102" s="219"/>
      <c r="XA102" s="28"/>
      <c r="XB102" s="29"/>
      <c r="XC102" s="30"/>
      <c r="XD102" s="28"/>
      <c r="XE102" s="29"/>
      <c r="XF102" s="30"/>
      <c r="XG102" s="28"/>
      <c r="XH102" s="29"/>
      <c r="XI102" s="30"/>
      <c r="XJ102" s="28"/>
      <c r="XK102" s="29"/>
      <c r="XL102" s="30"/>
      <c r="XM102" s="28"/>
      <c r="XN102" s="29"/>
      <c r="XO102" s="30"/>
      <c r="XP102" s="28"/>
      <c r="XQ102" s="29"/>
      <c r="XR102" s="30"/>
      <c r="XS102" s="216"/>
      <c r="XT102" s="217"/>
      <c r="XU102" s="218"/>
      <c r="XV102" s="219"/>
      <c r="XW102" s="28"/>
      <c r="XX102" s="29"/>
      <c r="XY102" s="30"/>
      <c r="XZ102" s="28"/>
      <c r="YA102" s="29"/>
      <c r="YB102" s="30"/>
      <c r="YC102" s="28"/>
      <c r="YD102" s="29"/>
      <c r="YE102" s="30"/>
      <c r="YF102" s="28"/>
      <c r="YG102" s="29"/>
      <c r="YH102" s="30"/>
      <c r="YI102" s="28"/>
      <c r="YJ102" s="29"/>
      <c r="YK102" s="30"/>
      <c r="YL102" s="28"/>
      <c r="YM102" s="29"/>
      <c r="YN102" s="30"/>
      <c r="YO102" s="216"/>
      <c r="YP102" s="217"/>
      <c r="YQ102" s="218"/>
      <c r="YR102" s="219"/>
      <c r="YS102" s="28"/>
      <c r="YT102" s="29"/>
      <c r="YU102" s="30"/>
      <c r="YV102" s="28"/>
      <c r="YW102" s="29"/>
      <c r="YX102" s="30"/>
      <c r="YY102" s="28"/>
      <c r="YZ102" s="29"/>
      <c r="ZA102" s="30"/>
      <c r="ZB102" s="28"/>
      <c r="ZC102" s="29"/>
      <c r="ZD102" s="30"/>
      <c r="ZE102" s="28"/>
      <c r="ZF102" s="29"/>
      <c r="ZG102" s="30"/>
      <c r="ZH102" s="28"/>
      <c r="ZI102" s="29"/>
      <c r="ZJ102" s="30"/>
      <c r="ZK102" s="216"/>
      <c r="ZL102" s="217"/>
      <c r="ZM102" s="218"/>
      <c r="ZN102" s="219"/>
      <c r="ZO102" s="28"/>
      <c r="ZP102" s="29"/>
      <c r="ZQ102" s="30"/>
      <c r="ZR102" s="28"/>
      <c r="ZS102" s="29"/>
      <c r="ZT102" s="30"/>
      <c r="ZU102" s="28"/>
      <c r="ZV102" s="29"/>
      <c r="ZW102" s="30"/>
      <c r="ZX102" s="28"/>
      <c r="ZY102" s="29"/>
      <c r="ZZ102" s="30"/>
      <c r="AAA102" s="28"/>
      <c r="AAB102" s="29"/>
      <c r="AAC102" s="30"/>
      <c r="AAD102" s="28"/>
      <c r="AAE102" s="29"/>
      <c r="AAF102" s="30"/>
    </row>
    <row r="103" spans="1:708" ht="15.75" customHeight="1" thickBot="1" x14ac:dyDescent="0.3">
      <c r="A103" s="220">
        <v>15</v>
      </c>
      <c r="B103" s="36"/>
      <c r="C103" s="37">
        <v>25</v>
      </c>
      <c r="D103" s="102" t="s">
        <v>40</v>
      </c>
      <c r="E103" s="208"/>
      <c r="F103" s="210">
        <v>79</v>
      </c>
      <c r="G103" s="212">
        <f>$F$103-$E$103</f>
        <v>79</v>
      </c>
      <c r="H103" s="214">
        <f>SUM($I$103:$Z$103)</f>
        <v>0</v>
      </c>
      <c r="I103" s="58"/>
      <c r="J103" s="56"/>
      <c r="K103" s="59"/>
      <c r="L103" s="58"/>
      <c r="M103" s="56"/>
      <c r="N103" s="59"/>
      <c r="O103" s="58"/>
      <c r="P103" s="56"/>
      <c r="Q103" s="59"/>
      <c r="R103" s="58"/>
      <c r="S103" s="56"/>
      <c r="T103" s="59"/>
      <c r="U103" s="58"/>
      <c r="V103" s="56"/>
      <c r="W103" s="59"/>
      <c r="X103" s="58"/>
      <c r="Y103" s="56"/>
      <c r="Z103" s="59"/>
      <c r="AA103" s="208"/>
      <c r="AB103" s="210">
        <v>0</v>
      </c>
      <c r="AC103" s="212">
        <f>$AB$103-$AA$103</f>
        <v>0</v>
      </c>
      <c r="AD103" s="214">
        <f>SUM($AE$103:$AV$103)</f>
        <v>0</v>
      </c>
      <c r="AE103" s="58"/>
      <c r="AF103" s="56"/>
      <c r="AG103" s="59"/>
      <c r="AH103" s="58"/>
      <c r="AI103" s="56"/>
      <c r="AJ103" s="59"/>
      <c r="AK103" s="58"/>
      <c r="AL103" s="56"/>
      <c r="AM103" s="59"/>
      <c r="AN103" s="58"/>
      <c r="AO103" s="56"/>
      <c r="AP103" s="59"/>
      <c r="AQ103" s="58"/>
      <c r="AR103" s="56"/>
      <c r="AS103" s="59"/>
      <c r="AT103" s="58"/>
      <c r="AU103" s="56"/>
      <c r="AV103" s="59"/>
      <c r="AW103" s="208"/>
      <c r="AX103" s="210"/>
      <c r="AY103" s="212">
        <f>$AX$103-$AW$103</f>
        <v>0</v>
      </c>
      <c r="AZ103" s="214">
        <f>SUM($BA$103:$BR$103)</f>
        <v>0</v>
      </c>
      <c r="BA103" s="58"/>
      <c r="BB103" s="56"/>
      <c r="BC103" s="59"/>
      <c r="BD103" s="58"/>
      <c r="BE103" s="56"/>
      <c r="BF103" s="59"/>
      <c r="BG103" s="58"/>
      <c r="BH103" s="56"/>
      <c r="BI103" s="59"/>
      <c r="BJ103" s="58"/>
      <c r="BK103" s="56"/>
      <c r="BL103" s="59"/>
      <c r="BM103" s="58"/>
      <c r="BN103" s="56"/>
      <c r="BO103" s="59"/>
      <c r="BP103" s="58"/>
      <c r="BQ103" s="56"/>
      <c r="BR103" s="59"/>
      <c r="BS103" s="208"/>
      <c r="BT103" s="210">
        <v>0</v>
      </c>
      <c r="BU103" s="212">
        <f>$BT$103-$BS$103</f>
        <v>0</v>
      </c>
      <c r="BV103" s="214">
        <f>SUM($BW$103:$CN$103)</f>
        <v>0</v>
      </c>
      <c r="BW103" s="58"/>
      <c r="BX103" s="56"/>
      <c r="BY103" s="59"/>
      <c r="BZ103" s="58"/>
      <c r="CA103" s="56"/>
      <c r="CB103" s="59"/>
      <c r="CC103" s="58"/>
      <c r="CD103" s="56"/>
      <c r="CE103" s="59"/>
      <c r="CF103" s="58"/>
      <c r="CG103" s="56"/>
      <c r="CH103" s="59"/>
      <c r="CI103" s="58"/>
      <c r="CJ103" s="56"/>
      <c r="CK103" s="59"/>
      <c r="CL103" s="58"/>
      <c r="CM103" s="56"/>
      <c r="CN103" s="59"/>
      <c r="CO103" s="208"/>
      <c r="CP103" s="210">
        <v>0</v>
      </c>
      <c r="CQ103" s="212">
        <f>$CP$103-$CO$103</f>
        <v>0</v>
      </c>
      <c r="CR103" s="214">
        <f>SUM($CS$103:$DJ$103)</f>
        <v>0</v>
      </c>
      <c r="CS103" s="58"/>
      <c r="CT103" s="56"/>
      <c r="CU103" s="59"/>
      <c r="CV103" s="58"/>
      <c r="CW103" s="56"/>
      <c r="CX103" s="59"/>
      <c r="CY103" s="58"/>
      <c r="CZ103" s="56"/>
      <c r="DA103" s="59"/>
      <c r="DB103" s="58"/>
      <c r="DC103" s="56"/>
      <c r="DD103" s="59"/>
      <c r="DE103" s="58"/>
      <c r="DF103" s="56"/>
      <c r="DG103" s="59"/>
      <c r="DH103" s="58"/>
      <c r="DI103" s="56"/>
      <c r="DJ103" s="59"/>
      <c r="DK103" s="208"/>
      <c r="DL103" s="210">
        <v>79</v>
      </c>
      <c r="DM103" s="212">
        <f>$DL$103-$DK$103</f>
        <v>79</v>
      </c>
      <c r="DN103" s="214">
        <f>SUM($DO$103:$EF$103)</f>
        <v>0</v>
      </c>
      <c r="DO103" s="58"/>
      <c r="DP103" s="56"/>
      <c r="DQ103" s="59"/>
      <c r="DR103" s="58"/>
      <c r="DS103" s="56"/>
      <c r="DT103" s="59"/>
      <c r="DU103" s="58"/>
      <c r="DV103" s="56"/>
      <c r="DW103" s="59"/>
      <c r="DX103" s="58"/>
      <c r="DY103" s="56"/>
      <c r="DZ103" s="59"/>
      <c r="EA103" s="58"/>
      <c r="EB103" s="56"/>
      <c r="EC103" s="59"/>
      <c r="ED103" s="58"/>
      <c r="EE103" s="56"/>
      <c r="EF103" s="59"/>
      <c r="EG103" s="208"/>
      <c r="EH103" s="210">
        <v>79</v>
      </c>
      <c r="EI103" s="212">
        <f>$EH$103-$EG$103</f>
        <v>79</v>
      </c>
      <c r="EJ103" s="214">
        <f>SUM($EK$103:$FB$103)</f>
        <v>0</v>
      </c>
      <c r="EK103" s="58"/>
      <c r="EL103" s="56"/>
      <c r="EM103" s="59"/>
      <c r="EN103" s="58"/>
      <c r="EO103" s="56"/>
      <c r="EP103" s="59"/>
      <c r="EQ103" s="58"/>
      <c r="ER103" s="56"/>
      <c r="ES103" s="59"/>
      <c r="ET103" s="58"/>
      <c r="EU103" s="56"/>
      <c r="EV103" s="59"/>
      <c r="EW103" s="58"/>
      <c r="EX103" s="56"/>
      <c r="EY103" s="59"/>
      <c r="EZ103" s="58"/>
      <c r="FA103" s="56"/>
      <c r="FB103" s="59"/>
      <c r="FC103" s="208"/>
      <c r="FD103" s="210"/>
      <c r="FE103" s="212">
        <f>$FD$103-$FC$103</f>
        <v>0</v>
      </c>
      <c r="FF103" s="214">
        <f>SUM($FG$103:$FX$103)</f>
        <v>0</v>
      </c>
      <c r="FG103" s="58"/>
      <c r="FH103" s="56"/>
      <c r="FI103" s="59"/>
      <c r="FJ103" s="58"/>
      <c r="FK103" s="56"/>
      <c r="FL103" s="59"/>
      <c r="FM103" s="58"/>
      <c r="FN103" s="56"/>
      <c r="FO103" s="59"/>
      <c r="FP103" s="58"/>
      <c r="FQ103" s="56"/>
      <c r="FR103" s="59"/>
      <c r="FS103" s="58"/>
      <c r="FT103" s="56"/>
      <c r="FU103" s="59"/>
      <c r="FV103" s="58"/>
      <c r="FW103" s="56"/>
      <c r="FX103" s="59"/>
      <c r="FY103" s="208"/>
      <c r="FZ103" s="210">
        <v>99</v>
      </c>
      <c r="GA103" s="212">
        <f>$FZ$103-$FY$103</f>
        <v>99</v>
      </c>
      <c r="GB103" s="214">
        <f>SUM($GC$103:$GT$103)</f>
        <v>0</v>
      </c>
      <c r="GC103" s="58"/>
      <c r="GD103" s="56"/>
      <c r="GE103" s="59"/>
      <c r="GF103" s="58"/>
      <c r="GG103" s="56"/>
      <c r="GH103" s="59"/>
      <c r="GI103" s="58"/>
      <c r="GJ103" s="56"/>
      <c r="GK103" s="59"/>
      <c r="GL103" s="58"/>
      <c r="GM103" s="56"/>
      <c r="GN103" s="59"/>
      <c r="GO103" s="58"/>
      <c r="GP103" s="56"/>
      <c r="GQ103" s="59"/>
      <c r="GR103" s="58"/>
      <c r="GS103" s="56"/>
      <c r="GT103" s="59"/>
      <c r="GU103" s="208"/>
      <c r="GV103" s="210">
        <v>99</v>
      </c>
      <c r="GW103" s="212">
        <f>$GV$103-$GU$103</f>
        <v>99</v>
      </c>
      <c r="GX103" s="214">
        <f>SUM($GY$103:$HP$103)</f>
        <v>0</v>
      </c>
      <c r="GY103" s="58"/>
      <c r="GZ103" s="56"/>
      <c r="HA103" s="59"/>
      <c r="HB103" s="58"/>
      <c r="HC103" s="56"/>
      <c r="HD103" s="59"/>
      <c r="HE103" s="58"/>
      <c r="HF103" s="56"/>
      <c r="HG103" s="59"/>
      <c r="HH103" s="58"/>
      <c r="HI103" s="56"/>
      <c r="HJ103" s="59"/>
      <c r="HK103" s="58"/>
      <c r="HL103" s="56"/>
      <c r="HM103" s="59"/>
      <c r="HN103" s="58"/>
      <c r="HO103" s="56"/>
      <c r="HP103" s="59"/>
      <c r="HQ103" s="208"/>
      <c r="HR103" s="210">
        <v>99</v>
      </c>
      <c r="HS103" s="212">
        <f>$HR$103-$HQ$103</f>
        <v>99</v>
      </c>
      <c r="HT103" s="214">
        <f>SUM($HU$103:$IL$103)</f>
        <v>0</v>
      </c>
      <c r="HU103" s="58"/>
      <c r="HV103" s="56"/>
      <c r="HW103" s="59"/>
      <c r="HX103" s="58"/>
      <c r="HY103" s="56"/>
      <c r="HZ103" s="59"/>
      <c r="IA103" s="58"/>
      <c r="IB103" s="56"/>
      <c r="IC103" s="59"/>
      <c r="ID103" s="58"/>
      <c r="IE103" s="56"/>
      <c r="IF103" s="59"/>
      <c r="IG103" s="58"/>
      <c r="IH103" s="56"/>
      <c r="II103" s="59"/>
      <c r="IJ103" s="58"/>
      <c r="IK103" s="56"/>
      <c r="IL103" s="59"/>
      <c r="IM103" s="208"/>
      <c r="IN103" s="210"/>
      <c r="IO103" s="212">
        <f>$IN$103-$IM$103</f>
        <v>0</v>
      </c>
      <c r="IP103" s="214">
        <f>SUM($IQ$103:$JH$103)</f>
        <v>0</v>
      </c>
      <c r="IQ103" s="58"/>
      <c r="IR103" s="56"/>
      <c r="IS103" s="59"/>
      <c r="IT103" s="58"/>
      <c r="IU103" s="56"/>
      <c r="IV103" s="59"/>
      <c r="IW103" s="58"/>
      <c r="IX103" s="56"/>
      <c r="IY103" s="59"/>
      <c r="IZ103" s="58"/>
      <c r="JA103" s="56"/>
      <c r="JB103" s="59"/>
      <c r="JC103" s="58"/>
      <c r="JD103" s="56"/>
      <c r="JE103" s="59"/>
      <c r="JF103" s="58"/>
      <c r="JG103" s="56"/>
      <c r="JH103" s="59"/>
      <c r="JI103" s="208"/>
      <c r="JJ103" s="210"/>
      <c r="JK103" s="212">
        <f>$JJ$103-$JI$103</f>
        <v>0</v>
      </c>
      <c r="JL103" s="214">
        <f>SUM($JM$103:$KD$103)</f>
        <v>0</v>
      </c>
      <c r="JM103" s="58"/>
      <c r="JN103" s="56"/>
      <c r="JO103" s="59"/>
      <c r="JP103" s="58"/>
      <c r="JQ103" s="56"/>
      <c r="JR103" s="59"/>
      <c r="JS103" s="58"/>
      <c r="JT103" s="56"/>
      <c r="JU103" s="59"/>
      <c r="JV103" s="58"/>
      <c r="JW103" s="56"/>
      <c r="JX103" s="59"/>
      <c r="JY103" s="58"/>
      <c r="JZ103" s="56"/>
      <c r="KA103" s="59"/>
      <c r="KB103" s="58"/>
      <c r="KC103" s="56"/>
      <c r="KD103" s="59"/>
      <c r="KE103" s="208"/>
      <c r="KF103" s="210">
        <v>99</v>
      </c>
      <c r="KG103" s="212">
        <f>$KF$103-$KE$103</f>
        <v>99</v>
      </c>
      <c r="KH103" s="214">
        <f>SUM($KI$103:$KZ$103)</f>
        <v>0</v>
      </c>
      <c r="KI103" s="58"/>
      <c r="KJ103" s="56"/>
      <c r="KK103" s="59"/>
      <c r="KL103" s="58"/>
      <c r="KM103" s="56"/>
      <c r="KN103" s="59"/>
      <c r="KO103" s="58"/>
      <c r="KP103" s="56"/>
      <c r="KQ103" s="59"/>
      <c r="KR103" s="58"/>
      <c r="KS103" s="56"/>
      <c r="KT103" s="59"/>
      <c r="KU103" s="58"/>
      <c r="KV103" s="56"/>
      <c r="KW103" s="59"/>
      <c r="KX103" s="58"/>
      <c r="KY103" s="56"/>
      <c r="KZ103" s="59"/>
      <c r="LA103" s="208"/>
      <c r="LB103" s="210">
        <v>99</v>
      </c>
      <c r="LC103" s="212">
        <f>$LB$103-$LA$103</f>
        <v>99</v>
      </c>
      <c r="LD103" s="214">
        <f>SUM($LE$103:$LV$103)</f>
        <v>0</v>
      </c>
      <c r="LE103" s="58"/>
      <c r="LF103" s="56"/>
      <c r="LG103" s="59"/>
      <c r="LH103" s="58"/>
      <c r="LI103" s="56"/>
      <c r="LJ103" s="59"/>
      <c r="LK103" s="58"/>
      <c r="LL103" s="56"/>
      <c r="LM103" s="59"/>
      <c r="LN103" s="58"/>
      <c r="LO103" s="56"/>
      <c r="LP103" s="59"/>
      <c r="LQ103" s="58"/>
      <c r="LR103" s="56"/>
      <c r="LS103" s="59"/>
      <c r="LT103" s="58"/>
      <c r="LU103" s="56"/>
      <c r="LV103" s="59"/>
      <c r="LW103" s="208"/>
      <c r="LX103" s="210">
        <v>0</v>
      </c>
      <c r="LY103" s="212">
        <f>$LX$103-$LW$103</f>
        <v>0</v>
      </c>
      <c r="LZ103" s="214">
        <f>SUM($MA$103:$MR$103)</f>
        <v>0</v>
      </c>
      <c r="MA103" s="58"/>
      <c r="MB103" s="56"/>
      <c r="MC103" s="59"/>
      <c r="MD103" s="58"/>
      <c r="ME103" s="56"/>
      <c r="MF103" s="59"/>
      <c r="MG103" s="58"/>
      <c r="MH103" s="56"/>
      <c r="MI103" s="59"/>
      <c r="MJ103" s="58"/>
      <c r="MK103" s="56"/>
      <c r="ML103" s="59"/>
      <c r="MM103" s="58"/>
      <c r="MN103" s="56"/>
      <c r="MO103" s="59"/>
      <c r="MP103" s="58"/>
      <c r="MQ103" s="56"/>
      <c r="MR103" s="59"/>
      <c r="MS103" s="208"/>
      <c r="MT103" s="210"/>
      <c r="MU103" s="212">
        <f>$MT$103-$MS$103</f>
        <v>0</v>
      </c>
      <c r="MV103" s="214">
        <f>SUM($MW$103:$NN$103)</f>
        <v>0</v>
      </c>
      <c r="MW103" s="58"/>
      <c r="MX103" s="56"/>
      <c r="MY103" s="59"/>
      <c r="MZ103" s="58"/>
      <c r="NA103" s="56"/>
      <c r="NB103" s="59"/>
      <c r="NC103" s="58"/>
      <c r="ND103" s="56"/>
      <c r="NE103" s="59"/>
      <c r="NF103" s="58"/>
      <c r="NG103" s="56"/>
      <c r="NH103" s="59"/>
      <c r="NI103" s="58"/>
      <c r="NJ103" s="56"/>
      <c r="NK103" s="59"/>
      <c r="NL103" s="58"/>
      <c r="NM103" s="56"/>
      <c r="NN103" s="59"/>
      <c r="NO103" s="208"/>
      <c r="NP103" s="210">
        <v>0</v>
      </c>
      <c r="NQ103" s="212">
        <f>$NP$103-$NO$103</f>
        <v>0</v>
      </c>
      <c r="NR103" s="214">
        <f>SUM($NS$103:$OJ$103)</f>
        <v>0</v>
      </c>
      <c r="NS103" s="58"/>
      <c r="NT103" s="56"/>
      <c r="NU103" s="59"/>
      <c r="NV103" s="58"/>
      <c r="NW103" s="56"/>
      <c r="NX103" s="59"/>
      <c r="NY103" s="58"/>
      <c r="NZ103" s="56"/>
      <c r="OA103" s="59"/>
      <c r="OB103" s="58"/>
      <c r="OC103" s="56"/>
      <c r="OD103" s="59"/>
      <c r="OE103" s="58"/>
      <c r="OF103" s="56"/>
      <c r="OG103" s="59"/>
      <c r="OH103" s="58"/>
      <c r="OI103" s="56"/>
      <c r="OJ103" s="59"/>
      <c r="OK103" s="208"/>
      <c r="OL103" s="210">
        <v>0</v>
      </c>
      <c r="OM103" s="212">
        <f>$OL$103-$OK$103</f>
        <v>0</v>
      </c>
      <c r="ON103" s="214">
        <f>SUM($OO$103:$PF$103)</f>
        <v>0</v>
      </c>
      <c r="OO103" s="58"/>
      <c r="OP103" s="56"/>
      <c r="OQ103" s="59"/>
      <c r="OR103" s="58"/>
      <c r="OS103" s="56"/>
      <c r="OT103" s="59"/>
      <c r="OU103" s="58"/>
      <c r="OV103" s="56"/>
      <c r="OW103" s="59"/>
      <c r="OX103" s="58"/>
      <c r="OY103" s="56"/>
      <c r="OZ103" s="59"/>
      <c r="PA103" s="58"/>
      <c r="PB103" s="56"/>
      <c r="PC103" s="59"/>
      <c r="PD103" s="58"/>
      <c r="PE103" s="56"/>
      <c r="PF103" s="59"/>
      <c r="PG103" s="208"/>
      <c r="PH103" s="210">
        <v>8</v>
      </c>
      <c r="PI103" s="212">
        <f>$PH$103-$PG$103</f>
        <v>8</v>
      </c>
      <c r="PJ103" s="214">
        <f>SUM($PK$103:$QB$103)</f>
        <v>0</v>
      </c>
      <c r="PK103" s="58"/>
      <c r="PL103" s="56"/>
      <c r="PM103" s="59"/>
      <c r="PN103" s="58"/>
      <c r="PO103" s="56"/>
      <c r="PP103" s="59"/>
      <c r="PQ103" s="58"/>
      <c r="PR103" s="56"/>
      <c r="PS103" s="59"/>
      <c r="PT103" s="58"/>
      <c r="PU103" s="56"/>
      <c r="PV103" s="59"/>
      <c r="PW103" s="58"/>
      <c r="PX103" s="56"/>
      <c r="PY103" s="59"/>
      <c r="PZ103" s="58"/>
      <c r="QA103" s="56"/>
      <c r="QB103" s="59"/>
      <c r="QC103" s="208"/>
      <c r="QD103" s="210">
        <v>18</v>
      </c>
      <c r="QE103" s="212">
        <f>$QD$103-$QC$103</f>
        <v>18</v>
      </c>
      <c r="QF103" s="214">
        <f>SUM($QG$103:$QX$103)</f>
        <v>0</v>
      </c>
      <c r="QG103" s="58"/>
      <c r="QH103" s="56"/>
      <c r="QI103" s="59"/>
      <c r="QJ103" s="58"/>
      <c r="QK103" s="56"/>
      <c r="QL103" s="59"/>
      <c r="QM103" s="58"/>
      <c r="QN103" s="56"/>
      <c r="QO103" s="59"/>
      <c r="QP103" s="58"/>
      <c r="QQ103" s="56"/>
      <c r="QR103" s="59"/>
      <c r="QS103" s="58"/>
      <c r="QT103" s="56"/>
      <c r="QU103" s="59"/>
      <c r="QV103" s="58"/>
      <c r="QW103" s="56"/>
      <c r="QX103" s="59"/>
      <c r="QY103" s="208"/>
      <c r="QZ103" s="210">
        <v>33</v>
      </c>
      <c r="RA103" s="212">
        <f>$QZ$103-$QY$103</f>
        <v>33</v>
      </c>
      <c r="RB103" s="214">
        <f>SUM($RC$103:$RT$103)</f>
        <v>0</v>
      </c>
      <c r="RC103" s="58"/>
      <c r="RD103" s="56"/>
      <c r="RE103" s="59"/>
      <c r="RF103" s="58"/>
      <c r="RG103" s="56"/>
      <c r="RH103" s="59"/>
      <c r="RI103" s="58"/>
      <c r="RJ103" s="56"/>
      <c r="RK103" s="59"/>
      <c r="RL103" s="58"/>
      <c r="RM103" s="56"/>
      <c r="RN103" s="59"/>
      <c r="RO103" s="58"/>
      <c r="RP103" s="56"/>
      <c r="RQ103" s="59"/>
      <c r="RR103" s="58"/>
      <c r="RS103" s="56"/>
      <c r="RT103" s="59"/>
      <c r="RU103" s="208"/>
      <c r="RV103" s="210">
        <v>15</v>
      </c>
      <c r="RW103" s="212">
        <f>$RV$103-$RU$103</f>
        <v>15</v>
      </c>
      <c r="RX103" s="214">
        <f>SUM($RY$103:$SP$103)</f>
        <v>0</v>
      </c>
      <c r="RY103" s="58"/>
      <c r="RZ103" s="56"/>
      <c r="SA103" s="59"/>
      <c r="SB103" s="58"/>
      <c r="SC103" s="56"/>
      <c r="SD103" s="59"/>
      <c r="SE103" s="58"/>
      <c r="SF103" s="56"/>
      <c r="SG103" s="59"/>
      <c r="SH103" s="58"/>
      <c r="SI103" s="56"/>
      <c r="SJ103" s="59"/>
      <c r="SK103" s="58"/>
      <c r="SL103" s="56"/>
      <c r="SM103" s="59"/>
      <c r="SN103" s="58"/>
      <c r="SO103" s="56"/>
      <c r="SP103" s="59"/>
      <c r="SQ103" s="208"/>
      <c r="SR103" s="210">
        <v>0</v>
      </c>
      <c r="SS103" s="212">
        <f>$SR$103-$SQ$103</f>
        <v>0</v>
      </c>
      <c r="ST103" s="214">
        <f>SUM($SU$103:$TL$103)</f>
        <v>0</v>
      </c>
      <c r="SU103" s="58"/>
      <c r="SV103" s="56"/>
      <c r="SW103" s="59"/>
      <c r="SX103" s="58"/>
      <c r="SY103" s="56"/>
      <c r="SZ103" s="59"/>
      <c r="TA103" s="58"/>
      <c r="TB103" s="56"/>
      <c r="TC103" s="59"/>
      <c r="TD103" s="58"/>
      <c r="TE103" s="56"/>
      <c r="TF103" s="59"/>
      <c r="TG103" s="58"/>
      <c r="TH103" s="56"/>
      <c r="TI103" s="59"/>
      <c r="TJ103" s="58"/>
      <c r="TK103" s="56"/>
      <c r="TL103" s="59"/>
      <c r="TM103" s="208"/>
      <c r="TN103" s="210">
        <v>0</v>
      </c>
      <c r="TO103" s="212">
        <f>$TN$103-$TM$103</f>
        <v>0</v>
      </c>
      <c r="TP103" s="214">
        <f>SUM($TQ$103:$UH$103)</f>
        <v>0</v>
      </c>
      <c r="TQ103" s="58"/>
      <c r="TR103" s="56"/>
      <c r="TS103" s="59"/>
      <c r="TT103" s="58"/>
      <c r="TU103" s="56"/>
      <c r="TV103" s="59"/>
      <c r="TW103" s="58"/>
      <c r="TX103" s="56"/>
      <c r="TY103" s="59"/>
      <c r="TZ103" s="58"/>
      <c r="UA103" s="56"/>
      <c r="UB103" s="59"/>
      <c r="UC103" s="58"/>
      <c r="UD103" s="56"/>
      <c r="UE103" s="59"/>
      <c r="UF103" s="58"/>
      <c r="UG103" s="56"/>
      <c r="UH103" s="59"/>
      <c r="UI103" s="208"/>
      <c r="UJ103" s="210">
        <v>14</v>
      </c>
      <c r="UK103" s="212">
        <f>$UJ$103-$UI$103</f>
        <v>14</v>
      </c>
      <c r="UL103" s="214">
        <f>SUM($UM$103:$VD$103)</f>
        <v>0</v>
      </c>
      <c r="UM103" s="58"/>
      <c r="UN103" s="56"/>
      <c r="UO103" s="59"/>
      <c r="UP103" s="58"/>
      <c r="UQ103" s="56"/>
      <c r="UR103" s="59"/>
      <c r="US103" s="58"/>
      <c r="UT103" s="56"/>
      <c r="UU103" s="59"/>
      <c r="UV103" s="58"/>
      <c r="UW103" s="56"/>
      <c r="UX103" s="59"/>
      <c r="UY103" s="58"/>
      <c r="UZ103" s="56"/>
      <c r="VA103" s="59"/>
      <c r="VB103" s="58"/>
      <c r="VC103" s="56"/>
      <c r="VD103" s="59"/>
      <c r="VE103" s="208"/>
      <c r="VF103" s="210">
        <v>14</v>
      </c>
      <c r="VG103" s="212">
        <f>$VF$103-$VE$103</f>
        <v>14</v>
      </c>
      <c r="VH103" s="214">
        <f>SUM($VI$103:$VZ$103)</f>
        <v>0</v>
      </c>
      <c r="VI103" s="58"/>
      <c r="VJ103" s="56"/>
      <c r="VK103" s="59"/>
      <c r="VL103" s="58"/>
      <c r="VM103" s="56"/>
      <c r="VN103" s="59"/>
      <c r="VO103" s="58"/>
      <c r="VP103" s="56"/>
      <c r="VQ103" s="59"/>
      <c r="VR103" s="58"/>
      <c r="VS103" s="56"/>
      <c r="VT103" s="59"/>
      <c r="VU103" s="58"/>
      <c r="VV103" s="56"/>
      <c r="VW103" s="59"/>
      <c r="VX103" s="58"/>
      <c r="VY103" s="56"/>
      <c r="VZ103" s="59"/>
      <c r="WA103" s="208"/>
      <c r="WB103" s="210">
        <v>0</v>
      </c>
      <c r="WC103" s="212">
        <f>$WB$103-$WA$103</f>
        <v>0</v>
      </c>
      <c r="WD103" s="214">
        <f>SUM($WE$103:$WV$103)</f>
        <v>0</v>
      </c>
      <c r="WE103" s="58"/>
      <c r="WF103" s="56"/>
      <c r="WG103" s="59"/>
      <c r="WH103" s="58"/>
      <c r="WI103" s="56"/>
      <c r="WJ103" s="59"/>
      <c r="WK103" s="58"/>
      <c r="WL103" s="56"/>
      <c r="WM103" s="59"/>
      <c r="WN103" s="58"/>
      <c r="WO103" s="56"/>
      <c r="WP103" s="59"/>
      <c r="WQ103" s="58"/>
      <c r="WR103" s="56"/>
      <c r="WS103" s="59"/>
      <c r="WT103" s="58"/>
      <c r="WU103" s="56"/>
      <c r="WV103" s="59"/>
      <c r="WW103" s="208"/>
      <c r="WX103" s="210">
        <v>0</v>
      </c>
      <c r="WY103" s="212">
        <f>$WX$103-$WW$103</f>
        <v>0</v>
      </c>
      <c r="WZ103" s="214">
        <f>SUM($XA$103:$XR$103)</f>
        <v>0</v>
      </c>
      <c r="XA103" s="58"/>
      <c r="XB103" s="56"/>
      <c r="XC103" s="59"/>
      <c r="XD103" s="58"/>
      <c r="XE103" s="56"/>
      <c r="XF103" s="59"/>
      <c r="XG103" s="58"/>
      <c r="XH103" s="56"/>
      <c r="XI103" s="59"/>
      <c r="XJ103" s="58"/>
      <c r="XK103" s="56"/>
      <c r="XL103" s="59"/>
      <c r="XM103" s="58"/>
      <c r="XN103" s="56"/>
      <c r="XO103" s="59"/>
      <c r="XP103" s="58"/>
      <c r="XQ103" s="56"/>
      <c r="XR103" s="59"/>
      <c r="XS103" s="208"/>
      <c r="XT103" s="210">
        <v>0</v>
      </c>
      <c r="XU103" s="212">
        <f>$XT$103-$XS$103</f>
        <v>0</v>
      </c>
      <c r="XV103" s="214">
        <f>SUM($XW$103:$YN$103)</f>
        <v>0</v>
      </c>
      <c r="XW103" s="58"/>
      <c r="XX103" s="56"/>
      <c r="XY103" s="59"/>
      <c r="XZ103" s="58"/>
      <c r="YA103" s="56"/>
      <c r="YB103" s="59"/>
      <c r="YC103" s="58"/>
      <c r="YD103" s="56"/>
      <c r="YE103" s="59"/>
      <c r="YF103" s="58"/>
      <c r="YG103" s="56"/>
      <c r="YH103" s="59"/>
      <c r="YI103" s="58"/>
      <c r="YJ103" s="56"/>
      <c r="YK103" s="59"/>
      <c r="YL103" s="58"/>
      <c r="YM103" s="56"/>
      <c r="YN103" s="59"/>
      <c r="YO103" s="208"/>
      <c r="YP103" s="210">
        <v>0</v>
      </c>
      <c r="YQ103" s="212">
        <f>$YP$103-$YO$103</f>
        <v>0</v>
      </c>
      <c r="YR103" s="214">
        <f>SUM($YS$103:$ZJ$103)</f>
        <v>0</v>
      </c>
      <c r="YS103" s="58"/>
      <c r="YT103" s="56"/>
      <c r="YU103" s="59"/>
      <c r="YV103" s="58"/>
      <c r="YW103" s="56"/>
      <c r="YX103" s="59"/>
      <c r="YY103" s="58"/>
      <c r="YZ103" s="56"/>
      <c r="ZA103" s="59"/>
      <c r="ZB103" s="58"/>
      <c r="ZC103" s="56"/>
      <c r="ZD103" s="59"/>
      <c r="ZE103" s="58"/>
      <c r="ZF103" s="56"/>
      <c r="ZG103" s="59"/>
      <c r="ZH103" s="58"/>
      <c r="ZI103" s="56"/>
      <c r="ZJ103" s="59"/>
      <c r="ZK103" s="208"/>
      <c r="ZL103" s="210">
        <v>0</v>
      </c>
      <c r="ZM103" s="212">
        <f>$ZL$103-$ZK$103</f>
        <v>0</v>
      </c>
      <c r="ZN103" s="214">
        <f>SUM($ZO$103:$AAF$103)</f>
        <v>0</v>
      </c>
      <c r="ZO103" s="58"/>
      <c r="ZP103" s="56"/>
      <c r="ZQ103" s="59"/>
      <c r="ZR103" s="58"/>
      <c r="ZS103" s="56"/>
      <c r="ZT103" s="59"/>
      <c r="ZU103" s="58"/>
      <c r="ZV103" s="56"/>
      <c r="ZW103" s="59"/>
      <c r="ZX103" s="58"/>
      <c r="ZY103" s="56"/>
      <c r="ZZ103" s="59"/>
      <c r="AAA103" s="58"/>
      <c r="AAB103" s="56"/>
      <c r="AAC103" s="59"/>
      <c r="AAD103" s="58"/>
      <c r="AAE103" s="56"/>
      <c r="AAF103" s="59"/>
    </row>
    <row r="104" spans="1:708" ht="15.75" thickBot="1" x14ac:dyDescent="0.3">
      <c r="A104" s="221"/>
      <c r="B104" s="24"/>
      <c r="D104" s="103"/>
      <c r="E104" s="209"/>
      <c r="F104" s="211"/>
      <c r="G104" s="213">
        <f>$F$104-$E$104</f>
        <v>0</v>
      </c>
      <c r="H104" s="215"/>
      <c r="I104" s="93">
        <v>0</v>
      </c>
      <c r="J104" s="68">
        <f>I104-I103+IF(I106="",I105,I106)</f>
        <v>0</v>
      </c>
      <c r="K104" s="69">
        <f t="shared" ref="K104:Z104" si="768">J104-J103+IF(J106="",J105,J106)</f>
        <v>0</v>
      </c>
      <c r="L104" s="70">
        <f t="shared" si="768"/>
        <v>0</v>
      </c>
      <c r="M104" s="68">
        <f t="shared" si="768"/>
        <v>0</v>
      </c>
      <c r="N104" s="69">
        <f t="shared" si="768"/>
        <v>0</v>
      </c>
      <c r="O104" s="70">
        <f t="shared" si="768"/>
        <v>0</v>
      </c>
      <c r="P104" s="68">
        <f t="shared" si="768"/>
        <v>0</v>
      </c>
      <c r="Q104" s="69">
        <f t="shared" si="768"/>
        <v>0</v>
      </c>
      <c r="R104" s="70">
        <f t="shared" si="768"/>
        <v>0</v>
      </c>
      <c r="S104" s="68">
        <f t="shared" si="768"/>
        <v>0</v>
      </c>
      <c r="T104" s="69">
        <f t="shared" si="768"/>
        <v>0</v>
      </c>
      <c r="U104" s="70">
        <f t="shared" si="768"/>
        <v>0</v>
      </c>
      <c r="V104" s="68">
        <f t="shared" si="768"/>
        <v>0</v>
      </c>
      <c r="W104" s="69">
        <f t="shared" si="768"/>
        <v>0</v>
      </c>
      <c r="X104" s="70">
        <f t="shared" si="768"/>
        <v>0</v>
      </c>
      <c r="Y104" s="68">
        <f t="shared" si="768"/>
        <v>0</v>
      </c>
      <c r="Z104" s="69">
        <f t="shared" si="768"/>
        <v>0</v>
      </c>
      <c r="AA104" s="209"/>
      <c r="AB104" s="211"/>
      <c r="AC104" s="213">
        <f>$AB$104-$AA$104</f>
        <v>0</v>
      </c>
      <c r="AD104" s="215"/>
      <c r="AE104" s="93" t="e">
        <f>WELDING!#REF!</f>
        <v>#REF!</v>
      </c>
      <c r="AF104" s="68" t="e">
        <f>AE104-AE103+IF(AE106="",AE105,AE106)</f>
        <v>#REF!</v>
      </c>
      <c r="AG104" s="69" t="e">
        <f t="shared" ref="AG104:AV104" si="769">AF104-AF103+IF(AF106="",AF105,AF106)</f>
        <v>#REF!</v>
      </c>
      <c r="AH104" s="70" t="e">
        <f t="shared" si="769"/>
        <v>#REF!</v>
      </c>
      <c r="AI104" s="68" t="e">
        <f t="shared" si="769"/>
        <v>#REF!</v>
      </c>
      <c r="AJ104" s="69" t="e">
        <f t="shared" si="769"/>
        <v>#REF!</v>
      </c>
      <c r="AK104" s="70" t="e">
        <f t="shared" si="769"/>
        <v>#REF!</v>
      </c>
      <c r="AL104" s="68" t="e">
        <f t="shared" si="769"/>
        <v>#REF!</v>
      </c>
      <c r="AM104" s="69" t="e">
        <f t="shared" si="769"/>
        <v>#REF!</v>
      </c>
      <c r="AN104" s="70" t="e">
        <f t="shared" si="769"/>
        <v>#REF!</v>
      </c>
      <c r="AO104" s="68" t="e">
        <f t="shared" si="769"/>
        <v>#REF!</v>
      </c>
      <c r="AP104" s="69" t="e">
        <f t="shared" si="769"/>
        <v>#REF!</v>
      </c>
      <c r="AQ104" s="70" t="e">
        <f t="shared" si="769"/>
        <v>#REF!</v>
      </c>
      <c r="AR104" s="68" t="e">
        <f t="shared" si="769"/>
        <v>#REF!</v>
      </c>
      <c r="AS104" s="69" t="e">
        <f t="shared" si="769"/>
        <v>#REF!</v>
      </c>
      <c r="AT104" s="70" t="e">
        <f t="shared" si="769"/>
        <v>#REF!</v>
      </c>
      <c r="AU104" s="68" t="e">
        <f t="shared" si="769"/>
        <v>#REF!</v>
      </c>
      <c r="AV104" s="69" t="e">
        <f t="shared" si="769"/>
        <v>#REF!</v>
      </c>
      <c r="AW104" s="209"/>
      <c r="AX104" s="211"/>
      <c r="AY104" s="213">
        <f>$AX$104-$AW$104</f>
        <v>0</v>
      </c>
      <c r="AZ104" s="215"/>
      <c r="BA104" s="93" t="e">
        <f>WELDING!#REF!</f>
        <v>#REF!</v>
      </c>
      <c r="BB104" s="68" t="e">
        <f>BA104-BA103+IF(BA106="",BA105,BA106)</f>
        <v>#REF!</v>
      </c>
      <c r="BC104" s="69" t="e">
        <f t="shared" ref="BC104:BR104" si="770">BB104-BB103+IF(BB106="",BB105,BB106)</f>
        <v>#REF!</v>
      </c>
      <c r="BD104" s="70" t="e">
        <f t="shared" si="770"/>
        <v>#REF!</v>
      </c>
      <c r="BE104" s="68" t="e">
        <f t="shared" si="770"/>
        <v>#REF!</v>
      </c>
      <c r="BF104" s="69" t="e">
        <f t="shared" si="770"/>
        <v>#REF!</v>
      </c>
      <c r="BG104" s="70" t="e">
        <f t="shared" si="770"/>
        <v>#REF!</v>
      </c>
      <c r="BH104" s="68" t="e">
        <f t="shared" si="770"/>
        <v>#REF!</v>
      </c>
      <c r="BI104" s="69" t="e">
        <f t="shared" si="770"/>
        <v>#REF!</v>
      </c>
      <c r="BJ104" s="70" t="e">
        <f t="shared" si="770"/>
        <v>#REF!</v>
      </c>
      <c r="BK104" s="68" t="e">
        <f t="shared" si="770"/>
        <v>#REF!</v>
      </c>
      <c r="BL104" s="69" t="e">
        <f t="shared" si="770"/>
        <v>#REF!</v>
      </c>
      <c r="BM104" s="70" t="e">
        <f t="shared" si="770"/>
        <v>#REF!</v>
      </c>
      <c r="BN104" s="68" t="e">
        <f t="shared" si="770"/>
        <v>#REF!</v>
      </c>
      <c r="BO104" s="69" t="e">
        <f t="shared" si="770"/>
        <v>#REF!</v>
      </c>
      <c r="BP104" s="70" t="e">
        <f t="shared" si="770"/>
        <v>#REF!</v>
      </c>
      <c r="BQ104" s="68" t="e">
        <f t="shared" si="770"/>
        <v>#REF!</v>
      </c>
      <c r="BR104" s="69" t="e">
        <f t="shared" si="770"/>
        <v>#REF!</v>
      </c>
      <c r="BS104" s="209"/>
      <c r="BT104" s="211"/>
      <c r="BU104" s="213">
        <f>$BT$104-$BS$104</f>
        <v>0</v>
      </c>
      <c r="BV104" s="215"/>
      <c r="BW104" s="93" t="e">
        <f>WELDING!#REF!</f>
        <v>#REF!</v>
      </c>
      <c r="BX104" s="68" t="e">
        <f>BW104-BW103+IF(BW106="",BW105,BW106)</f>
        <v>#REF!</v>
      </c>
      <c r="BY104" s="69" t="e">
        <f t="shared" ref="BY104:CN104" si="771">BX104-BX103+IF(BX106="",BX105,BX106)</f>
        <v>#REF!</v>
      </c>
      <c r="BZ104" s="70" t="e">
        <f t="shared" si="771"/>
        <v>#REF!</v>
      </c>
      <c r="CA104" s="68" t="e">
        <f t="shared" si="771"/>
        <v>#REF!</v>
      </c>
      <c r="CB104" s="69" t="e">
        <f t="shared" si="771"/>
        <v>#REF!</v>
      </c>
      <c r="CC104" s="70" t="e">
        <f t="shared" si="771"/>
        <v>#REF!</v>
      </c>
      <c r="CD104" s="68" t="e">
        <f t="shared" si="771"/>
        <v>#REF!</v>
      </c>
      <c r="CE104" s="69" t="e">
        <f t="shared" si="771"/>
        <v>#REF!</v>
      </c>
      <c r="CF104" s="70" t="e">
        <f t="shared" si="771"/>
        <v>#REF!</v>
      </c>
      <c r="CG104" s="68" t="e">
        <f t="shared" si="771"/>
        <v>#REF!</v>
      </c>
      <c r="CH104" s="69" t="e">
        <f t="shared" si="771"/>
        <v>#REF!</v>
      </c>
      <c r="CI104" s="70" t="e">
        <f t="shared" si="771"/>
        <v>#REF!</v>
      </c>
      <c r="CJ104" s="68" t="e">
        <f t="shared" si="771"/>
        <v>#REF!</v>
      </c>
      <c r="CK104" s="69" t="e">
        <f t="shared" si="771"/>
        <v>#REF!</v>
      </c>
      <c r="CL104" s="70" t="e">
        <f t="shared" si="771"/>
        <v>#REF!</v>
      </c>
      <c r="CM104" s="68" t="e">
        <f t="shared" si="771"/>
        <v>#REF!</v>
      </c>
      <c r="CN104" s="69" t="e">
        <f t="shared" si="771"/>
        <v>#REF!</v>
      </c>
      <c r="CO104" s="209"/>
      <c r="CP104" s="211"/>
      <c r="CQ104" s="213">
        <f>$CP$104-$CO$104</f>
        <v>0</v>
      </c>
      <c r="CR104" s="215"/>
      <c r="CS104" s="93" t="e">
        <f>WELDING!#REF!</f>
        <v>#REF!</v>
      </c>
      <c r="CT104" s="68" t="e">
        <f>CS104-CS103+IF(CS106="",CS105,CS106)</f>
        <v>#REF!</v>
      </c>
      <c r="CU104" s="69" t="e">
        <f t="shared" ref="CU104:DJ104" si="772">CT104-CT103+IF(CT106="",CT105,CT106)</f>
        <v>#REF!</v>
      </c>
      <c r="CV104" s="70" t="e">
        <f t="shared" si="772"/>
        <v>#REF!</v>
      </c>
      <c r="CW104" s="68" t="e">
        <f t="shared" si="772"/>
        <v>#REF!</v>
      </c>
      <c r="CX104" s="69" t="e">
        <f t="shared" si="772"/>
        <v>#REF!</v>
      </c>
      <c r="CY104" s="70" t="e">
        <f t="shared" si="772"/>
        <v>#REF!</v>
      </c>
      <c r="CZ104" s="68" t="e">
        <f t="shared" si="772"/>
        <v>#REF!</v>
      </c>
      <c r="DA104" s="69" t="e">
        <f t="shared" si="772"/>
        <v>#REF!</v>
      </c>
      <c r="DB104" s="70" t="e">
        <f t="shared" si="772"/>
        <v>#REF!</v>
      </c>
      <c r="DC104" s="68" t="e">
        <f t="shared" si="772"/>
        <v>#REF!</v>
      </c>
      <c r="DD104" s="69" t="e">
        <f t="shared" si="772"/>
        <v>#REF!</v>
      </c>
      <c r="DE104" s="70" t="e">
        <f t="shared" si="772"/>
        <v>#REF!</v>
      </c>
      <c r="DF104" s="68" t="e">
        <f t="shared" si="772"/>
        <v>#REF!</v>
      </c>
      <c r="DG104" s="69" t="e">
        <f t="shared" si="772"/>
        <v>#REF!</v>
      </c>
      <c r="DH104" s="70" t="e">
        <f t="shared" si="772"/>
        <v>#REF!</v>
      </c>
      <c r="DI104" s="68" t="e">
        <f t="shared" si="772"/>
        <v>#REF!</v>
      </c>
      <c r="DJ104" s="69" t="e">
        <f t="shared" si="772"/>
        <v>#REF!</v>
      </c>
      <c r="DK104" s="209"/>
      <c r="DL104" s="211"/>
      <c r="DM104" s="213">
        <f>$DL$104-$DK$104</f>
        <v>0</v>
      </c>
      <c r="DN104" s="215"/>
      <c r="DO104" s="93" t="e">
        <f>WELDING!#REF!</f>
        <v>#REF!</v>
      </c>
      <c r="DP104" s="68" t="e">
        <f>DO104-DO103+IF(DO106="",DO105,DO106)</f>
        <v>#REF!</v>
      </c>
      <c r="DQ104" s="69" t="e">
        <f t="shared" ref="DQ104:EF104" si="773">DP104-DP103+IF(DP106="",DP105,DP106)</f>
        <v>#REF!</v>
      </c>
      <c r="DR104" s="70" t="e">
        <f t="shared" si="773"/>
        <v>#REF!</v>
      </c>
      <c r="DS104" s="68" t="e">
        <f t="shared" si="773"/>
        <v>#REF!</v>
      </c>
      <c r="DT104" s="69" t="e">
        <f t="shared" si="773"/>
        <v>#REF!</v>
      </c>
      <c r="DU104" s="70" t="e">
        <f t="shared" si="773"/>
        <v>#REF!</v>
      </c>
      <c r="DV104" s="68" t="e">
        <f t="shared" si="773"/>
        <v>#REF!</v>
      </c>
      <c r="DW104" s="69" t="e">
        <f t="shared" si="773"/>
        <v>#REF!</v>
      </c>
      <c r="DX104" s="70" t="e">
        <f t="shared" si="773"/>
        <v>#REF!</v>
      </c>
      <c r="DY104" s="68" t="e">
        <f t="shared" si="773"/>
        <v>#REF!</v>
      </c>
      <c r="DZ104" s="69" t="e">
        <f t="shared" si="773"/>
        <v>#REF!</v>
      </c>
      <c r="EA104" s="70" t="e">
        <f t="shared" si="773"/>
        <v>#REF!</v>
      </c>
      <c r="EB104" s="68" t="e">
        <f t="shared" si="773"/>
        <v>#REF!</v>
      </c>
      <c r="EC104" s="69" t="e">
        <f t="shared" si="773"/>
        <v>#REF!</v>
      </c>
      <c r="ED104" s="70" t="e">
        <f t="shared" si="773"/>
        <v>#REF!</v>
      </c>
      <c r="EE104" s="68" t="e">
        <f t="shared" si="773"/>
        <v>#REF!</v>
      </c>
      <c r="EF104" s="69" t="e">
        <f t="shared" si="773"/>
        <v>#REF!</v>
      </c>
      <c r="EG104" s="209"/>
      <c r="EH104" s="211"/>
      <c r="EI104" s="213">
        <f>$EH$104-$EG$104</f>
        <v>0</v>
      </c>
      <c r="EJ104" s="215"/>
      <c r="EK104" s="93" t="e">
        <f>WELDING!#REF!</f>
        <v>#REF!</v>
      </c>
      <c r="EL104" s="68" t="e">
        <f>EK104-EK103+IF(EK106="",EK105,EK106)</f>
        <v>#REF!</v>
      </c>
      <c r="EM104" s="69" t="e">
        <f t="shared" ref="EM104:FB104" si="774">EL104-EL103+IF(EL106="",EL105,EL106)</f>
        <v>#REF!</v>
      </c>
      <c r="EN104" s="70" t="e">
        <f t="shared" si="774"/>
        <v>#REF!</v>
      </c>
      <c r="EO104" s="68" t="e">
        <f t="shared" si="774"/>
        <v>#REF!</v>
      </c>
      <c r="EP104" s="69" t="e">
        <f t="shared" si="774"/>
        <v>#REF!</v>
      </c>
      <c r="EQ104" s="70" t="e">
        <f t="shared" si="774"/>
        <v>#REF!</v>
      </c>
      <c r="ER104" s="68" t="e">
        <f t="shared" si="774"/>
        <v>#REF!</v>
      </c>
      <c r="ES104" s="69" t="e">
        <f t="shared" si="774"/>
        <v>#REF!</v>
      </c>
      <c r="ET104" s="70" t="e">
        <f t="shared" si="774"/>
        <v>#REF!</v>
      </c>
      <c r="EU104" s="68" t="e">
        <f t="shared" si="774"/>
        <v>#REF!</v>
      </c>
      <c r="EV104" s="69" t="e">
        <f t="shared" si="774"/>
        <v>#REF!</v>
      </c>
      <c r="EW104" s="70" t="e">
        <f t="shared" si="774"/>
        <v>#REF!</v>
      </c>
      <c r="EX104" s="68" t="e">
        <f t="shared" si="774"/>
        <v>#REF!</v>
      </c>
      <c r="EY104" s="69" t="e">
        <f t="shared" si="774"/>
        <v>#REF!</v>
      </c>
      <c r="EZ104" s="70" t="e">
        <f t="shared" si="774"/>
        <v>#REF!</v>
      </c>
      <c r="FA104" s="68" t="e">
        <f t="shared" si="774"/>
        <v>#REF!</v>
      </c>
      <c r="FB104" s="69" t="e">
        <f t="shared" si="774"/>
        <v>#REF!</v>
      </c>
      <c r="FC104" s="209"/>
      <c r="FD104" s="211"/>
      <c r="FE104" s="213">
        <f>$FD$104-$FC$104</f>
        <v>0</v>
      </c>
      <c r="FF104" s="215"/>
      <c r="FG104" s="93" t="e">
        <f>WELDING!#REF!</f>
        <v>#REF!</v>
      </c>
      <c r="FH104" s="68" t="e">
        <f>FG104-FG103+IF(FG106="",FG105,FG106)</f>
        <v>#REF!</v>
      </c>
      <c r="FI104" s="69" t="e">
        <f t="shared" ref="FI104:FX104" si="775">FH104-FH103+IF(FH106="",FH105,FH106)</f>
        <v>#REF!</v>
      </c>
      <c r="FJ104" s="70" t="e">
        <f t="shared" si="775"/>
        <v>#REF!</v>
      </c>
      <c r="FK104" s="68" t="e">
        <f t="shared" si="775"/>
        <v>#REF!</v>
      </c>
      <c r="FL104" s="69" t="e">
        <f t="shared" si="775"/>
        <v>#REF!</v>
      </c>
      <c r="FM104" s="70" t="e">
        <f t="shared" si="775"/>
        <v>#REF!</v>
      </c>
      <c r="FN104" s="68" t="e">
        <f t="shared" si="775"/>
        <v>#REF!</v>
      </c>
      <c r="FO104" s="69" t="e">
        <f t="shared" si="775"/>
        <v>#REF!</v>
      </c>
      <c r="FP104" s="70" t="e">
        <f t="shared" si="775"/>
        <v>#REF!</v>
      </c>
      <c r="FQ104" s="68" t="e">
        <f t="shared" si="775"/>
        <v>#REF!</v>
      </c>
      <c r="FR104" s="69" t="e">
        <f t="shared" si="775"/>
        <v>#REF!</v>
      </c>
      <c r="FS104" s="70" t="e">
        <f t="shared" si="775"/>
        <v>#REF!</v>
      </c>
      <c r="FT104" s="68" t="e">
        <f t="shared" si="775"/>
        <v>#REF!</v>
      </c>
      <c r="FU104" s="69" t="e">
        <f t="shared" si="775"/>
        <v>#REF!</v>
      </c>
      <c r="FV104" s="70" t="e">
        <f t="shared" si="775"/>
        <v>#REF!</v>
      </c>
      <c r="FW104" s="68" t="e">
        <f t="shared" si="775"/>
        <v>#REF!</v>
      </c>
      <c r="FX104" s="69" t="e">
        <f t="shared" si="775"/>
        <v>#REF!</v>
      </c>
      <c r="FY104" s="209"/>
      <c r="FZ104" s="211"/>
      <c r="GA104" s="213">
        <f>$FZ$104-$FY$104</f>
        <v>0</v>
      </c>
      <c r="GB104" s="215"/>
      <c r="GC104" s="93" t="e">
        <f>WELDING!#REF!</f>
        <v>#REF!</v>
      </c>
      <c r="GD104" s="68" t="e">
        <f>GC104-GC103+IF(GC106="",GC105,GC106)</f>
        <v>#REF!</v>
      </c>
      <c r="GE104" s="69" t="e">
        <f t="shared" ref="GE104:GT104" si="776">GD104-GD103+IF(GD106="",GD105,GD106)</f>
        <v>#REF!</v>
      </c>
      <c r="GF104" s="70" t="e">
        <f t="shared" si="776"/>
        <v>#REF!</v>
      </c>
      <c r="GG104" s="68" t="e">
        <f t="shared" si="776"/>
        <v>#REF!</v>
      </c>
      <c r="GH104" s="69" t="e">
        <f t="shared" si="776"/>
        <v>#REF!</v>
      </c>
      <c r="GI104" s="70" t="e">
        <f t="shared" si="776"/>
        <v>#REF!</v>
      </c>
      <c r="GJ104" s="68" t="e">
        <f t="shared" si="776"/>
        <v>#REF!</v>
      </c>
      <c r="GK104" s="69" t="e">
        <f t="shared" si="776"/>
        <v>#REF!</v>
      </c>
      <c r="GL104" s="70" t="e">
        <f t="shared" si="776"/>
        <v>#REF!</v>
      </c>
      <c r="GM104" s="68" t="e">
        <f t="shared" si="776"/>
        <v>#REF!</v>
      </c>
      <c r="GN104" s="69" t="e">
        <f t="shared" si="776"/>
        <v>#REF!</v>
      </c>
      <c r="GO104" s="70" t="e">
        <f t="shared" si="776"/>
        <v>#REF!</v>
      </c>
      <c r="GP104" s="68" t="e">
        <f t="shared" si="776"/>
        <v>#REF!</v>
      </c>
      <c r="GQ104" s="69" t="e">
        <f t="shared" si="776"/>
        <v>#REF!</v>
      </c>
      <c r="GR104" s="70" t="e">
        <f t="shared" si="776"/>
        <v>#REF!</v>
      </c>
      <c r="GS104" s="68" t="e">
        <f t="shared" si="776"/>
        <v>#REF!</v>
      </c>
      <c r="GT104" s="69" t="e">
        <f t="shared" si="776"/>
        <v>#REF!</v>
      </c>
      <c r="GU104" s="209"/>
      <c r="GV104" s="211"/>
      <c r="GW104" s="213">
        <f>$GV$104-$GU$104</f>
        <v>0</v>
      </c>
      <c r="GX104" s="215"/>
      <c r="GY104" s="93" t="e">
        <f>WELDING!#REF!</f>
        <v>#REF!</v>
      </c>
      <c r="GZ104" s="68" t="e">
        <f>GY104-GY103+IF(GY106="",GY105,GY106)</f>
        <v>#REF!</v>
      </c>
      <c r="HA104" s="69" t="e">
        <f t="shared" ref="HA104:HP104" si="777">GZ104-GZ103+IF(GZ106="",GZ105,GZ106)</f>
        <v>#REF!</v>
      </c>
      <c r="HB104" s="70" t="e">
        <f t="shared" si="777"/>
        <v>#REF!</v>
      </c>
      <c r="HC104" s="68" t="e">
        <f t="shared" si="777"/>
        <v>#REF!</v>
      </c>
      <c r="HD104" s="69" t="e">
        <f t="shared" si="777"/>
        <v>#REF!</v>
      </c>
      <c r="HE104" s="70" t="e">
        <f t="shared" si="777"/>
        <v>#REF!</v>
      </c>
      <c r="HF104" s="68" t="e">
        <f t="shared" si="777"/>
        <v>#REF!</v>
      </c>
      <c r="HG104" s="69" t="e">
        <f t="shared" si="777"/>
        <v>#REF!</v>
      </c>
      <c r="HH104" s="70" t="e">
        <f t="shared" si="777"/>
        <v>#REF!</v>
      </c>
      <c r="HI104" s="68" t="e">
        <f t="shared" si="777"/>
        <v>#REF!</v>
      </c>
      <c r="HJ104" s="69" t="e">
        <f t="shared" si="777"/>
        <v>#REF!</v>
      </c>
      <c r="HK104" s="70" t="e">
        <f t="shared" si="777"/>
        <v>#REF!</v>
      </c>
      <c r="HL104" s="68" t="e">
        <f t="shared" si="777"/>
        <v>#REF!</v>
      </c>
      <c r="HM104" s="69" t="e">
        <f t="shared" si="777"/>
        <v>#REF!</v>
      </c>
      <c r="HN104" s="70" t="e">
        <f t="shared" si="777"/>
        <v>#REF!</v>
      </c>
      <c r="HO104" s="68" t="e">
        <f t="shared" si="777"/>
        <v>#REF!</v>
      </c>
      <c r="HP104" s="69" t="e">
        <f t="shared" si="777"/>
        <v>#REF!</v>
      </c>
      <c r="HQ104" s="209"/>
      <c r="HR104" s="211"/>
      <c r="HS104" s="213">
        <f>$HR$104-$HQ$104</f>
        <v>0</v>
      </c>
      <c r="HT104" s="215"/>
      <c r="HU104" s="93" t="e">
        <f>WELDING!#REF!</f>
        <v>#REF!</v>
      </c>
      <c r="HV104" s="68" t="e">
        <f>HU104-HU103+IF(HU106="",HU105,HU106)</f>
        <v>#REF!</v>
      </c>
      <c r="HW104" s="69" t="e">
        <f t="shared" ref="HW104:IL104" si="778">HV104-HV103+IF(HV106="",HV105,HV106)</f>
        <v>#REF!</v>
      </c>
      <c r="HX104" s="70" t="e">
        <f t="shared" si="778"/>
        <v>#REF!</v>
      </c>
      <c r="HY104" s="68" t="e">
        <f t="shared" si="778"/>
        <v>#REF!</v>
      </c>
      <c r="HZ104" s="69" t="e">
        <f t="shared" si="778"/>
        <v>#REF!</v>
      </c>
      <c r="IA104" s="70" t="e">
        <f t="shared" si="778"/>
        <v>#REF!</v>
      </c>
      <c r="IB104" s="68" t="e">
        <f t="shared" si="778"/>
        <v>#REF!</v>
      </c>
      <c r="IC104" s="69" t="e">
        <f t="shared" si="778"/>
        <v>#REF!</v>
      </c>
      <c r="ID104" s="70" t="e">
        <f t="shared" si="778"/>
        <v>#REF!</v>
      </c>
      <c r="IE104" s="68" t="e">
        <f t="shared" si="778"/>
        <v>#REF!</v>
      </c>
      <c r="IF104" s="69" t="e">
        <f t="shared" si="778"/>
        <v>#REF!</v>
      </c>
      <c r="IG104" s="70" t="e">
        <f t="shared" si="778"/>
        <v>#REF!</v>
      </c>
      <c r="IH104" s="68" t="e">
        <f t="shared" si="778"/>
        <v>#REF!</v>
      </c>
      <c r="II104" s="69" t="e">
        <f t="shared" si="778"/>
        <v>#REF!</v>
      </c>
      <c r="IJ104" s="70" t="e">
        <f t="shared" si="778"/>
        <v>#REF!</v>
      </c>
      <c r="IK104" s="68" t="e">
        <f t="shared" si="778"/>
        <v>#REF!</v>
      </c>
      <c r="IL104" s="69" t="e">
        <f t="shared" si="778"/>
        <v>#REF!</v>
      </c>
      <c r="IM104" s="209"/>
      <c r="IN104" s="211"/>
      <c r="IO104" s="213">
        <f>$IN$104-$IM$104</f>
        <v>0</v>
      </c>
      <c r="IP104" s="215"/>
      <c r="IQ104" s="93" t="e">
        <f>WELDING!#REF!</f>
        <v>#REF!</v>
      </c>
      <c r="IR104" s="68" t="e">
        <f>IQ104-IQ103+IF(IQ106="",IQ105,IQ106)</f>
        <v>#REF!</v>
      </c>
      <c r="IS104" s="69" t="e">
        <f t="shared" ref="IS104:JH104" si="779">IR104-IR103+IF(IR106="",IR105,IR106)</f>
        <v>#REF!</v>
      </c>
      <c r="IT104" s="70" t="e">
        <f t="shared" si="779"/>
        <v>#REF!</v>
      </c>
      <c r="IU104" s="68" t="e">
        <f t="shared" si="779"/>
        <v>#REF!</v>
      </c>
      <c r="IV104" s="69" t="e">
        <f t="shared" si="779"/>
        <v>#REF!</v>
      </c>
      <c r="IW104" s="70" t="e">
        <f t="shared" si="779"/>
        <v>#REF!</v>
      </c>
      <c r="IX104" s="68" t="e">
        <f t="shared" si="779"/>
        <v>#REF!</v>
      </c>
      <c r="IY104" s="69" t="e">
        <f t="shared" si="779"/>
        <v>#REF!</v>
      </c>
      <c r="IZ104" s="70" t="e">
        <f t="shared" si="779"/>
        <v>#REF!</v>
      </c>
      <c r="JA104" s="68" t="e">
        <f t="shared" si="779"/>
        <v>#REF!</v>
      </c>
      <c r="JB104" s="69" t="e">
        <f t="shared" si="779"/>
        <v>#REF!</v>
      </c>
      <c r="JC104" s="70" t="e">
        <f t="shared" si="779"/>
        <v>#REF!</v>
      </c>
      <c r="JD104" s="68" t="e">
        <f t="shared" si="779"/>
        <v>#REF!</v>
      </c>
      <c r="JE104" s="69" t="e">
        <f t="shared" si="779"/>
        <v>#REF!</v>
      </c>
      <c r="JF104" s="70" t="e">
        <f t="shared" si="779"/>
        <v>#REF!</v>
      </c>
      <c r="JG104" s="68" t="e">
        <f t="shared" si="779"/>
        <v>#REF!</v>
      </c>
      <c r="JH104" s="69" t="e">
        <f t="shared" si="779"/>
        <v>#REF!</v>
      </c>
      <c r="JI104" s="209"/>
      <c r="JJ104" s="211"/>
      <c r="JK104" s="213">
        <f>$JJ$104-$JI$104</f>
        <v>0</v>
      </c>
      <c r="JL104" s="215"/>
      <c r="JM104" s="93" t="e">
        <f>WELDING!#REF!</f>
        <v>#REF!</v>
      </c>
      <c r="JN104" s="68" t="e">
        <f>JM104-JM103+IF(JM106="",JM105,JM106)</f>
        <v>#REF!</v>
      </c>
      <c r="JO104" s="69" t="e">
        <f t="shared" ref="JO104:KD104" si="780">JN104-JN103+IF(JN106="",JN105,JN106)</f>
        <v>#REF!</v>
      </c>
      <c r="JP104" s="70" t="e">
        <f t="shared" si="780"/>
        <v>#REF!</v>
      </c>
      <c r="JQ104" s="68" t="e">
        <f t="shared" si="780"/>
        <v>#REF!</v>
      </c>
      <c r="JR104" s="69" t="e">
        <f t="shared" si="780"/>
        <v>#REF!</v>
      </c>
      <c r="JS104" s="70" t="e">
        <f t="shared" si="780"/>
        <v>#REF!</v>
      </c>
      <c r="JT104" s="68" t="e">
        <f t="shared" si="780"/>
        <v>#REF!</v>
      </c>
      <c r="JU104" s="69" t="e">
        <f t="shared" si="780"/>
        <v>#REF!</v>
      </c>
      <c r="JV104" s="70" t="e">
        <f t="shared" si="780"/>
        <v>#REF!</v>
      </c>
      <c r="JW104" s="68" t="e">
        <f t="shared" si="780"/>
        <v>#REF!</v>
      </c>
      <c r="JX104" s="69" t="e">
        <f t="shared" si="780"/>
        <v>#REF!</v>
      </c>
      <c r="JY104" s="70" t="e">
        <f t="shared" si="780"/>
        <v>#REF!</v>
      </c>
      <c r="JZ104" s="68" t="e">
        <f t="shared" si="780"/>
        <v>#REF!</v>
      </c>
      <c r="KA104" s="69" t="e">
        <f t="shared" si="780"/>
        <v>#REF!</v>
      </c>
      <c r="KB104" s="70" t="e">
        <f t="shared" si="780"/>
        <v>#REF!</v>
      </c>
      <c r="KC104" s="68" t="e">
        <f t="shared" si="780"/>
        <v>#REF!</v>
      </c>
      <c r="KD104" s="69" t="e">
        <f t="shared" si="780"/>
        <v>#REF!</v>
      </c>
      <c r="KE104" s="209"/>
      <c r="KF104" s="211"/>
      <c r="KG104" s="213">
        <f>$KF$104-$KE$104</f>
        <v>0</v>
      </c>
      <c r="KH104" s="215"/>
      <c r="KI104" s="93" t="e">
        <f>WELDING!#REF!</f>
        <v>#REF!</v>
      </c>
      <c r="KJ104" s="68" t="e">
        <f>KI104-KI103+IF(KI106="",KI105,KI106)</f>
        <v>#REF!</v>
      </c>
      <c r="KK104" s="69" t="e">
        <f t="shared" ref="KK104:KZ104" si="781">KJ104-KJ103+IF(KJ106="",KJ105,KJ106)</f>
        <v>#REF!</v>
      </c>
      <c r="KL104" s="70" t="e">
        <f t="shared" si="781"/>
        <v>#REF!</v>
      </c>
      <c r="KM104" s="68" t="e">
        <f t="shared" si="781"/>
        <v>#REF!</v>
      </c>
      <c r="KN104" s="69" t="e">
        <f t="shared" si="781"/>
        <v>#REF!</v>
      </c>
      <c r="KO104" s="70" t="e">
        <f t="shared" si="781"/>
        <v>#REF!</v>
      </c>
      <c r="KP104" s="68" t="e">
        <f t="shared" si="781"/>
        <v>#REF!</v>
      </c>
      <c r="KQ104" s="69" t="e">
        <f t="shared" si="781"/>
        <v>#REF!</v>
      </c>
      <c r="KR104" s="70" t="e">
        <f t="shared" si="781"/>
        <v>#REF!</v>
      </c>
      <c r="KS104" s="68" t="e">
        <f t="shared" si="781"/>
        <v>#REF!</v>
      </c>
      <c r="KT104" s="69" t="e">
        <f t="shared" si="781"/>
        <v>#REF!</v>
      </c>
      <c r="KU104" s="70" t="e">
        <f t="shared" si="781"/>
        <v>#REF!</v>
      </c>
      <c r="KV104" s="68" t="e">
        <f t="shared" si="781"/>
        <v>#REF!</v>
      </c>
      <c r="KW104" s="69" t="e">
        <f t="shared" si="781"/>
        <v>#REF!</v>
      </c>
      <c r="KX104" s="70" t="e">
        <f t="shared" si="781"/>
        <v>#REF!</v>
      </c>
      <c r="KY104" s="68" t="e">
        <f t="shared" si="781"/>
        <v>#REF!</v>
      </c>
      <c r="KZ104" s="69" t="e">
        <f t="shared" si="781"/>
        <v>#REF!</v>
      </c>
      <c r="LA104" s="209"/>
      <c r="LB104" s="211"/>
      <c r="LC104" s="213">
        <f>$LB$104-$LA$104</f>
        <v>0</v>
      </c>
      <c r="LD104" s="215"/>
      <c r="LE104" s="93" t="e">
        <f>WELDING!#REF!</f>
        <v>#REF!</v>
      </c>
      <c r="LF104" s="68" t="e">
        <f>LE104-LE103+IF(LE106="",LE105,LE106)</f>
        <v>#REF!</v>
      </c>
      <c r="LG104" s="69" t="e">
        <f t="shared" ref="LG104:LV104" si="782">LF104-LF103+IF(LF106="",LF105,LF106)</f>
        <v>#REF!</v>
      </c>
      <c r="LH104" s="70" t="e">
        <f t="shared" si="782"/>
        <v>#REF!</v>
      </c>
      <c r="LI104" s="68" t="e">
        <f t="shared" si="782"/>
        <v>#REF!</v>
      </c>
      <c r="LJ104" s="69" t="e">
        <f t="shared" si="782"/>
        <v>#REF!</v>
      </c>
      <c r="LK104" s="70" t="e">
        <f t="shared" si="782"/>
        <v>#REF!</v>
      </c>
      <c r="LL104" s="68" t="e">
        <f t="shared" si="782"/>
        <v>#REF!</v>
      </c>
      <c r="LM104" s="69" t="e">
        <f t="shared" si="782"/>
        <v>#REF!</v>
      </c>
      <c r="LN104" s="70" t="e">
        <f t="shared" si="782"/>
        <v>#REF!</v>
      </c>
      <c r="LO104" s="68" t="e">
        <f t="shared" si="782"/>
        <v>#REF!</v>
      </c>
      <c r="LP104" s="69" t="e">
        <f t="shared" si="782"/>
        <v>#REF!</v>
      </c>
      <c r="LQ104" s="70" t="e">
        <f t="shared" si="782"/>
        <v>#REF!</v>
      </c>
      <c r="LR104" s="68" t="e">
        <f t="shared" si="782"/>
        <v>#REF!</v>
      </c>
      <c r="LS104" s="69" t="e">
        <f t="shared" si="782"/>
        <v>#REF!</v>
      </c>
      <c r="LT104" s="70" t="e">
        <f t="shared" si="782"/>
        <v>#REF!</v>
      </c>
      <c r="LU104" s="68" t="e">
        <f t="shared" si="782"/>
        <v>#REF!</v>
      </c>
      <c r="LV104" s="69" t="e">
        <f t="shared" si="782"/>
        <v>#REF!</v>
      </c>
      <c r="LW104" s="209"/>
      <c r="LX104" s="211"/>
      <c r="LY104" s="213">
        <f>$LX$104-$LW$104</f>
        <v>0</v>
      </c>
      <c r="LZ104" s="215"/>
      <c r="MA104" s="93" t="e">
        <f>WELDING!#REF!</f>
        <v>#REF!</v>
      </c>
      <c r="MB104" s="68" t="e">
        <f>MA104-MA103+IF(MA106="",MA105,MA106)</f>
        <v>#REF!</v>
      </c>
      <c r="MC104" s="69" t="e">
        <f t="shared" ref="MC104:MR104" si="783">MB104-MB103+IF(MB106="",MB105,MB106)</f>
        <v>#REF!</v>
      </c>
      <c r="MD104" s="70" t="e">
        <f t="shared" si="783"/>
        <v>#REF!</v>
      </c>
      <c r="ME104" s="68" t="e">
        <f t="shared" si="783"/>
        <v>#REF!</v>
      </c>
      <c r="MF104" s="69" t="e">
        <f t="shared" si="783"/>
        <v>#REF!</v>
      </c>
      <c r="MG104" s="70" t="e">
        <f t="shared" si="783"/>
        <v>#REF!</v>
      </c>
      <c r="MH104" s="68" t="e">
        <f t="shared" si="783"/>
        <v>#REF!</v>
      </c>
      <c r="MI104" s="69" t="e">
        <f t="shared" si="783"/>
        <v>#REF!</v>
      </c>
      <c r="MJ104" s="70" t="e">
        <f t="shared" si="783"/>
        <v>#REF!</v>
      </c>
      <c r="MK104" s="68" t="e">
        <f t="shared" si="783"/>
        <v>#REF!</v>
      </c>
      <c r="ML104" s="69" t="e">
        <f t="shared" si="783"/>
        <v>#REF!</v>
      </c>
      <c r="MM104" s="70" t="e">
        <f t="shared" si="783"/>
        <v>#REF!</v>
      </c>
      <c r="MN104" s="68" t="e">
        <f t="shared" si="783"/>
        <v>#REF!</v>
      </c>
      <c r="MO104" s="69" t="e">
        <f t="shared" si="783"/>
        <v>#REF!</v>
      </c>
      <c r="MP104" s="70" t="e">
        <f t="shared" si="783"/>
        <v>#REF!</v>
      </c>
      <c r="MQ104" s="68" t="e">
        <f t="shared" si="783"/>
        <v>#REF!</v>
      </c>
      <c r="MR104" s="69" t="e">
        <f t="shared" si="783"/>
        <v>#REF!</v>
      </c>
      <c r="MS104" s="209"/>
      <c r="MT104" s="211"/>
      <c r="MU104" s="213">
        <f>$MT$104-$MS$104</f>
        <v>0</v>
      </c>
      <c r="MV104" s="215"/>
      <c r="MW104" s="93" t="e">
        <f>WELDING!#REF!</f>
        <v>#REF!</v>
      </c>
      <c r="MX104" s="68" t="e">
        <f>MW104-MW103+IF(MW106="",MW105,MW106)</f>
        <v>#REF!</v>
      </c>
      <c r="MY104" s="69" t="e">
        <f t="shared" ref="MY104:NN104" si="784">MX104-MX103+IF(MX106="",MX105,MX106)</f>
        <v>#REF!</v>
      </c>
      <c r="MZ104" s="70" t="e">
        <f t="shared" si="784"/>
        <v>#REF!</v>
      </c>
      <c r="NA104" s="68" t="e">
        <f t="shared" si="784"/>
        <v>#REF!</v>
      </c>
      <c r="NB104" s="69" t="e">
        <f t="shared" si="784"/>
        <v>#REF!</v>
      </c>
      <c r="NC104" s="70" t="e">
        <f t="shared" si="784"/>
        <v>#REF!</v>
      </c>
      <c r="ND104" s="68" t="e">
        <f t="shared" si="784"/>
        <v>#REF!</v>
      </c>
      <c r="NE104" s="69" t="e">
        <f t="shared" si="784"/>
        <v>#REF!</v>
      </c>
      <c r="NF104" s="70" t="e">
        <f t="shared" si="784"/>
        <v>#REF!</v>
      </c>
      <c r="NG104" s="68" t="e">
        <f t="shared" si="784"/>
        <v>#REF!</v>
      </c>
      <c r="NH104" s="69" t="e">
        <f t="shared" si="784"/>
        <v>#REF!</v>
      </c>
      <c r="NI104" s="70" t="e">
        <f t="shared" si="784"/>
        <v>#REF!</v>
      </c>
      <c r="NJ104" s="68" t="e">
        <f t="shared" si="784"/>
        <v>#REF!</v>
      </c>
      <c r="NK104" s="69" t="e">
        <f t="shared" si="784"/>
        <v>#REF!</v>
      </c>
      <c r="NL104" s="70" t="e">
        <f t="shared" si="784"/>
        <v>#REF!</v>
      </c>
      <c r="NM104" s="68" t="e">
        <f t="shared" si="784"/>
        <v>#REF!</v>
      </c>
      <c r="NN104" s="69" t="e">
        <f t="shared" si="784"/>
        <v>#REF!</v>
      </c>
      <c r="NO104" s="209"/>
      <c r="NP104" s="211"/>
      <c r="NQ104" s="213">
        <f>$NP$104-$NO$104</f>
        <v>0</v>
      </c>
      <c r="NR104" s="215"/>
      <c r="NS104" s="93" t="e">
        <f>WELDING!#REF!</f>
        <v>#REF!</v>
      </c>
      <c r="NT104" s="68" t="e">
        <f>NS104-NS103+IF(NS106="",NS105,NS106)</f>
        <v>#REF!</v>
      </c>
      <c r="NU104" s="69" t="e">
        <f t="shared" ref="NU104:OJ104" si="785">NT104-NT103+IF(NT106="",NT105,NT106)</f>
        <v>#REF!</v>
      </c>
      <c r="NV104" s="70" t="e">
        <f t="shared" si="785"/>
        <v>#REF!</v>
      </c>
      <c r="NW104" s="68" t="e">
        <f t="shared" si="785"/>
        <v>#REF!</v>
      </c>
      <c r="NX104" s="69" t="e">
        <f t="shared" si="785"/>
        <v>#REF!</v>
      </c>
      <c r="NY104" s="70" t="e">
        <f t="shared" si="785"/>
        <v>#REF!</v>
      </c>
      <c r="NZ104" s="68" t="e">
        <f t="shared" si="785"/>
        <v>#REF!</v>
      </c>
      <c r="OA104" s="69" t="e">
        <f t="shared" si="785"/>
        <v>#REF!</v>
      </c>
      <c r="OB104" s="70" t="e">
        <f t="shared" si="785"/>
        <v>#REF!</v>
      </c>
      <c r="OC104" s="68" t="e">
        <f t="shared" si="785"/>
        <v>#REF!</v>
      </c>
      <c r="OD104" s="69" t="e">
        <f t="shared" si="785"/>
        <v>#REF!</v>
      </c>
      <c r="OE104" s="70" t="e">
        <f t="shared" si="785"/>
        <v>#REF!</v>
      </c>
      <c r="OF104" s="68" t="e">
        <f t="shared" si="785"/>
        <v>#REF!</v>
      </c>
      <c r="OG104" s="69" t="e">
        <f t="shared" si="785"/>
        <v>#REF!</v>
      </c>
      <c r="OH104" s="70" t="e">
        <f t="shared" si="785"/>
        <v>#REF!</v>
      </c>
      <c r="OI104" s="68" t="e">
        <f t="shared" si="785"/>
        <v>#REF!</v>
      </c>
      <c r="OJ104" s="69" t="e">
        <f t="shared" si="785"/>
        <v>#REF!</v>
      </c>
      <c r="OK104" s="209"/>
      <c r="OL104" s="211"/>
      <c r="OM104" s="213">
        <f>$OL$104-$OK$104</f>
        <v>0</v>
      </c>
      <c r="ON104" s="215"/>
      <c r="OO104" s="93" t="e">
        <f>WELDING!#REF!</f>
        <v>#REF!</v>
      </c>
      <c r="OP104" s="68" t="e">
        <f>OO104-OO103+IF(OO106="",OO105,OO106)</f>
        <v>#REF!</v>
      </c>
      <c r="OQ104" s="69" t="e">
        <f t="shared" ref="OQ104:PF104" si="786">OP104-OP103+IF(OP106="",OP105,OP106)</f>
        <v>#REF!</v>
      </c>
      <c r="OR104" s="70" t="e">
        <f t="shared" si="786"/>
        <v>#REF!</v>
      </c>
      <c r="OS104" s="68" t="e">
        <f t="shared" si="786"/>
        <v>#REF!</v>
      </c>
      <c r="OT104" s="69" t="e">
        <f t="shared" si="786"/>
        <v>#REF!</v>
      </c>
      <c r="OU104" s="70" t="e">
        <f t="shared" si="786"/>
        <v>#REF!</v>
      </c>
      <c r="OV104" s="68" t="e">
        <f t="shared" si="786"/>
        <v>#REF!</v>
      </c>
      <c r="OW104" s="69" t="e">
        <f t="shared" si="786"/>
        <v>#REF!</v>
      </c>
      <c r="OX104" s="70" t="e">
        <f t="shared" si="786"/>
        <v>#REF!</v>
      </c>
      <c r="OY104" s="68" t="e">
        <f t="shared" si="786"/>
        <v>#REF!</v>
      </c>
      <c r="OZ104" s="69" t="e">
        <f t="shared" si="786"/>
        <v>#REF!</v>
      </c>
      <c r="PA104" s="70" t="e">
        <f t="shared" si="786"/>
        <v>#REF!</v>
      </c>
      <c r="PB104" s="68" t="e">
        <f t="shared" si="786"/>
        <v>#REF!</v>
      </c>
      <c r="PC104" s="69" t="e">
        <f t="shared" si="786"/>
        <v>#REF!</v>
      </c>
      <c r="PD104" s="70" t="e">
        <f t="shared" si="786"/>
        <v>#REF!</v>
      </c>
      <c r="PE104" s="68" t="e">
        <f t="shared" si="786"/>
        <v>#REF!</v>
      </c>
      <c r="PF104" s="69" t="e">
        <f t="shared" si="786"/>
        <v>#REF!</v>
      </c>
      <c r="PG104" s="209"/>
      <c r="PH104" s="211"/>
      <c r="PI104" s="213">
        <f>$PH$104-$PG$104</f>
        <v>0</v>
      </c>
      <c r="PJ104" s="215"/>
      <c r="PK104" s="93" t="e">
        <f>WELDING!#REF!</f>
        <v>#REF!</v>
      </c>
      <c r="PL104" s="68" t="e">
        <f>PK104-PK103+IF(PK106="",PK105,PK106)</f>
        <v>#REF!</v>
      </c>
      <c r="PM104" s="69" t="e">
        <f t="shared" ref="PM104:QB104" si="787">PL104-PL103+IF(PL106="",PL105,PL106)</f>
        <v>#REF!</v>
      </c>
      <c r="PN104" s="70" t="e">
        <f t="shared" si="787"/>
        <v>#REF!</v>
      </c>
      <c r="PO104" s="68" t="e">
        <f t="shared" si="787"/>
        <v>#REF!</v>
      </c>
      <c r="PP104" s="69" t="e">
        <f t="shared" si="787"/>
        <v>#REF!</v>
      </c>
      <c r="PQ104" s="70" t="e">
        <f t="shared" si="787"/>
        <v>#REF!</v>
      </c>
      <c r="PR104" s="68" t="e">
        <f t="shared" si="787"/>
        <v>#REF!</v>
      </c>
      <c r="PS104" s="69" t="e">
        <f t="shared" si="787"/>
        <v>#REF!</v>
      </c>
      <c r="PT104" s="70" t="e">
        <f t="shared" si="787"/>
        <v>#REF!</v>
      </c>
      <c r="PU104" s="68" t="e">
        <f t="shared" si="787"/>
        <v>#REF!</v>
      </c>
      <c r="PV104" s="69" t="e">
        <f t="shared" si="787"/>
        <v>#REF!</v>
      </c>
      <c r="PW104" s="70" t="e">
        <f t="shared" si="787"/>
        <v>#REF!</v>
      </c>
      <c r="PX104" s="68" t="e">
        <f t="shared" si="787"/>
        <v>#REF!</v>
      </c>
      <c r="PY104" s="69" t="e">
        <f t="shared" si="787"/>
        <v>#REF!</v>
      </c>
      <c r="PZ104" s="70" t="e">
        <f t="shared" si="787"/>
        <v>#REF!</v>
      </c>
      <c r="QA104" s="68" t="e">
        <f t="shared" si="787"/>
        <v>#REF!</v>
      </c>
      <c r="QB104" s="69" t="e">
        <f t="shared" si="787"/>
        <v>#REF!</v>
      </c>
      <c r="QC104" s="209"/>
      <c r="QD104" s="211"/>
      <c r="QE104" s="213">
        <f>$QD$104-$QC$104</f>
        <v>0</v>
      </c>
      <c r="QF104" s="215"/>
      <c r="QG104" s="93" t="e">
        <f>WELDING!#REF!</f>
        <v>#REF!</v>
      </c>
      <c r="QH104" s="68" t="e">
        <f>QG104-QG103+IF(QG106="",QG105,QG106)</f>
        <v>#REF!</v>
      </c>
      <c r="QI104" s="69" t="e">
        <f t="shared" ref="QI104:QX104" si="788">QH104-QH103+IF(QH106="",QH105,QH106)</f>
        <v>#REF!</v>
      </c>
      <c r="QJ104" s="70" t="e">
        <f t="shared" si="788"/>
        <v>#REF!</v>
      </c>
      <c r="QK104" s="68" t="e">
        <f t="shared" si="788"/>
        <v>#REF!</v>
      </c>
      <c r="QL104" s="69" t="e">
        <f t="shared" si="788"/>
        <v>#REF!</v>
      </c>
      <c r="QM104" s="70" t="e">
        <f t="shared" si="788"/>
        <v>#REF!</v>
      </c>
      <c r="QN104" s="68" t="e">
        <f t="shared" si="788"/>
        <v>#REF!</v>
      </c>
      <c r="QO104" s="69" t="e">
        <f t="shared" si="788"/>
        <v>#REF!</v>
      </c>
      <c r="QP104" s="70" t="e">
        <f t="shared" si="788"/>
        <v>#REF!</v>
      </c>
      <c r="QQ104" s="68" t="e">
        <f t="shared" si="788"/>
        <v>#REF!</v>
      </c>
      <c r="QR104" s="69" t="e">
        <f t="shared" si="788"/>
        <v>#REF!</v>
      </c>
      <c r="QS104" s="70" t="e">
        <f t="shared" si="788"/>
        <v>#REF!</v>
      </c>
      <c r="QT104" s="68" t="e">
        <f t="shared" si="788"/>
        <v>#REF!</v>
      </c>
      <c r="QU104" s="69" t="e">
        <f t="shared" si="788"/>
        <v>#REF!</v>
      </c>
      <c r="QV104" s="70" t="e">
        <f t="shared" si="788"/>
        <v>#REF!</v>
      </c>
      <c r="QW104" s="68" t="e">
        <f t="shared" si="788"/>
        <v>#REF!</v>
      </c>
      <c r="QX104" s="69" t="e">
        <f t="shared" si="788"/>
        <v>#REF!</v>
      </c>
      <c r="QY104" s="209"/>
      <c r="QZ104" s="211"/>
      <c r="RA104" s="213">
        <f>$QZ$104-$QY$104</f>
        <v>0</v>
      </c>
      <c r="RB104" s="215"/>
      <c r="RC104" s="93" t="e">
        <f>WELDING!#REF!</f>
        <v>#REF!</v>
      </c>
      <c r="RD104" s="68" t="e">
        <f>RC104-RC103+IF(RC106="",RC105,RC106)</f>
        <v>#REF!</v>
      </c>
      <c r="RE104" s="69" t="e">
        <f t="shared" ref="RE104:RT104" si="789">RD104-RD103+IF(RD106="",RD105,RD106)</f>
        <v>#REF!</v>
      </c>
      <c r="RF104" s="70" t="e">
        <f t="shared" si="789"/>
        <v>#REF!</v>
      </c>
      <c r="RG104" s="68" t="e">
        <f t="shared" si="789"/>
        <v>#REF!</v>
      </c>
      <c r="RH104" s="69" t="e">
        <f t="shared" si="789"/>
        <v>#REF!</v>
      </c>
      <c r="RI104" s="70" t="e">
        <f t="shared" si="789"/>
        <v>#REF!</v>
      </c>
      <c r="RJ104" s="68" t="e">
        <f t="shared" si="789"/>
        <v>#REF!</v>
      </c>
      <c r="RK104" s="69" t="e">
        <f t="shared" si="789"/>
        <v>#REF!</v>
      </c>
      <c r="RL104" s="70" t="e">
        <f t="shared" si="789"/>
        <v>#REF!</v>
      </c>
      <c r="RM104" s="68" t="e">
        <f t="shared" si="789"/>
        <v>#REF!</v>
      </c>
      <c r="RN104" s="69" t="e">
        <f t="shared" si="789"/>
        <v>#REF!</v>
      </c>
      <c r="RO104" s="70" t="e">
        <f t="shared" si="789"/>
        <v>#REF!</v>
      </c>
      <c r="RP104" s="68" t="e">
        <f t="shared" si="789"/>
        <v>#REF!</v>
      </c>
      <c r="RQ104" s="69" t="e">
        <f t="shared" si="789"/>
        <v>#REF!</v>
      </c>
      <c r="RR104" s="70" t="e">
        <f t="shared" si="789"/>
        <v>#REF!</v>
      </c>
      <c r="RS104" s="68" t="e">
        <f t="shared" si="789"/>
        <v>#REF!</v>
      </c>
      <c r="RT104" s="69" t="e">
        <f t="shared" si="789"/>
        <v>#REF!</v>
      </c>
      <c r="RU104" s="209"/>
      <c r="RV104" s="211"/>
      <c r="RW104" s="213">
        <f>$RV$104-$RU$104</f>
        <v>0</v>
      </c>
      <c r="RX104" s="215"/>
      <c r="RY104" s="93" t="e">
        <f>WELDING!#REF!</f>
        <v>#REF!</v>
      </c>
      <c r="RZ104" s="68" t="e">
        <f>RY104-RY103+IF(RY106="",RY105,RY106)</f>
        <v>#REF!</v>
      </c>
      <c r="SA104" s="69" t="e">
        <f t="shared" ref="SA104:SP104" si="790">RZ104-RZ103+IF(RZ106="",RZ105,RZ106)</f>
        <v>#REF!</v>
      </c>
      <c r="SB104" s="70" t="e">
        <f t="shared" si="790"/>
        <v>#REF!</v>
      </c>
      <c r="SC104" s="68" t="e">
        <f t="shared" si="790"/>
        <v>#REF!</v>
      </c>
      <c r="SD104" s="69" t="e">
        <f t="shared" si="790"/>
        <v>#REF!</v>
      </c>
      <c r="SE104" s="70" t="e">
        <f t="shared" si="790"/>
        <v>#REF!</v>
      </c>
      <c r="SF104" s="68" t="e">
        <f t="shared" si="790"/>
        <v>#REF!</v>
      </c>
      <c r="SG104" s="69" t="e">
        <f t="shared" si="790"/>
        <v>#REF!</v>
      </c>
      <c r="SH104" s="70" t="e">
        <f t="shared" si="790"/>
        <v>#REF!</v>
      </c>
      <c r="SI104" s="68" t="e">
        <f t="shared" si="790"/>
        <v>#REF!</v>
      </c>
      <c r="SJ104" s="69" t="e">
        <f t="shared" si="790"/>
        <v>#REF!</v>
      </c>
      <c r="SK104" s="70" t="e">
        <f t="shared" si="790"/>
        <v>#REF!</v>
      </c>
      <c r="SL104" s="68" t="e">
        <f t="shared" si="790"/>
        <v>#REF!</v>
      </c>
      <c r="SM104" s="69" t="e">
        <f t="shared" si="790"/>
        <v>#REF!</v>
      </c>
      <c r="SN104" s="70" t="e">
        <f t="shared" si="790"/>
        <v>#REF!</v>
      </c>
      <c r="SO104" s="68" t="e">
        <f t="shared" si="790"/>
        <v>#REF!</v>
      </c>
      <c r="SP104" s="69" t="e">
        <f t="shared" si="790"/>
        <v>#REF!</v>
      </c>
      <c r="SQ104" s="209"/>
      <c r="SR104" s="211"/>
      <c r="SS104" s="213">
        <f>$SR$104-$SQ$104</f>
        <v>0</v>
      </c>
      <c r="ST104" s="215"/>
      <c r="SU104" s="93" t="e">
        <f>WELDING!#REF!</f>
        <v>#REF!</v>
      </c>
      <c r="SV104" s="68" t="e">
        <f>SU104-SU103+IF(SU106="",SU105,SU106)</f>
        <v>#REF!</v>
      </c>
      <c r="SW104" s="69" t="e">
        <f t="shared" ref="SW104:TL104" si="791">SV104-SV103+IF(SV106="",SV105,SV106)</f>
        <v>#REF!</v>
      </c>
      <c r="SX104" s="70" t="e">
        <f t="shared" si="791"/>
        <v>#REF!</v>
      </c>
      <c r="SY104" s="68" t="e">
        <f t="shared" si="791"/>
        <v>#REF!</v>
      </c>
      <c r="SZ104" s="69" t="e">
        <f t="shared" si="791"/>
        <v>#REF!</v>
      </c>
      <c r="TA104" s="70" t="e">
        <f t="shared" si="791"/>
        <v>#REF!</v>
      </c>
      <c r="TB104" s="68" t="e">
        <f t="shared" si="791"/>
        <v>#REF!</v>
      </c>
      <c r="TC104" s="69" t="e">
        <f t="shared" si="791"/>
        <v>#REF!</v>
      </c>
      <c r="TD104" s="70" t="e">
        <f t="shared" si="791"/>
        <v>#REF!</v>
      </c>
      <c r="TE104" s="68" t="e">
        <f t="shared" si="791"/>
        <v>#REF!</v>
      </c>
      <c r="TF104" s="69" t="e">
        <f t="shared" si="791"/>
        <v>#REF!</v>
      </c>
      <c r="TG104" s="70" t="e">
        <f t="shared" si="791"/>
        <v>#REF!</v>
      </c>
      <c r="TH104" s="68" t="e">
        <f t="shared" si="791"/>
        <v>#REF!</v>
      </c>
      <c r="TI104" s="69" t="e">
        <f t="shared" si="791"/>
        <v>#REF!</v>
      </c>
      <c r="TJ104" s="70" t="e">
        <f t="shared" si="791"/>
        <v>#REF!</v>
      </c>
      <c r="TK104" s="68" t="e">
        <f t="shared" si="791"/>
        <v>#REF!</v>
      </c>
      <c r="TL104" s="69" t="e">
        <f t="shared" si="791"/>
        <v>#REF!</v>
      </c>
      <c r="TM104" s="209"/>
      <c r="TN104" s="211"/>
      <c r="TO104" s="213">
        <f>$TN$104-$TM$104</f>
        <v>0</v>
      </c>
      <c r="TP104" s="215"/>
      <c r="TQ104" s="93" t="e">
        <f>WELDING!#REF!</f>
        <v>#REF!</v>
      </c>
      <c r="TR104" s="68" t="e">
        <f>TQ104-TQ103+IF(TQ106="",TQ105,TQ106)</f>
        <v>#REF!</v>
      </c>
      <c r="TS104" s="69" t="e">
        <f t="shared" ref="TS104:UH104" si="792">TR104-TR103+IF(TR106="",TR105,TR106)</f>
        <v>#REF!</v>
      </c>
      <c r="TT104" s="70" t="e">
        <f t="shared" si="792"/>
        <v>#REF!</v>
      </c>
      <c r="TU104" s="68" t="e">
        <f t="shared" si="792"/>
        <v>#REF!</v>
      </c>
      <c r="TV104" s="69" t="e">
        <f t="shared" si="792"/>
        <v>#REF!</v>
      </c>
      <c r="TW104" s="70" t="e">
        <f t="shared" si="792"/>
        <v>#REF!</v>
      </c>
      <c r="TX104" s="68" t="e">
        <f t="shared" si="792"/>
        <v>#REF!</v>
      </c>
      <c r="TY104" s="69" t="e">
        <f t="shared" si="792"/>
        <v>#REF!</v>
      </c>
      <c r="TZ104" s="70" t="e">
        <f t="shared" si="792"/>
        <v>#REF!</v>
      </c>
      <c r="UA104" s="68" t="e">
        <f t="shared" si="792"/>
        <v>#REF!</v>
      </c>
      <c r="UB104" s="69" t="e">
        <f t="shared" si="792"/>
        <v>#REF!</v>
      </c>
      <c r="UC104" s="70" t="e">
        <f t="shared" si="792"/>
        <v>#REF!</v>
      </c>
      <c r="UD104" s="68" t="e">
        <f t="shared" si="792"/>
        <v>#REF!</v>
      </c>
      <c r="UE104" s="69" t="e">
        <f t="shared" si="792"/>
        <v>#REF!</v>
      </c>
      <c r="UF104" s="70" t="e">
        <f t="shared" si="792"/>
        <v>#REF!</v>
      </c>
      <c r="UG104" s="68" t="e">
        <f t="shared" si="792"/>
        <v>#REF!</v>
      </c>
      <c r="UH104" s="69" t="e">
        <f t="shared" si="792"/>
        <v>#REF!</v>
      </c>
      <c r="UI104" s="209"/>
      <c r="UJ104" s="211"/>
      <c r="UK104" s="213">
        <f>$UJ$104-$UI$104</f>
        <v>0</v>
      </c>
      <c r="UL104" s="215"/>
      <c r="UM104" s="93" t="e">
        <f>WELDING!#REF!</f>
        <v>#REF!</v>
      </c>
      <c r="UN104" s="68" t="e">
        <f>UM104-UM103+IF(UM106="",UM105,UM106)</f>
        <v>#REF!</v>
      </c>
      <c r="UO104" s="69" t="e">
        <f t="shared" ref="UO104:VD104" si="793">UN104-UN103+IF(UN106="",UN105,UN106)</f>
        <v>#REF!</v>
      </c>
      <c r="UP104" s="70" t="e">
        <f t="shared" si="793"/>
        <v>#REF!</v>
      </c>
      <c r="UQ104" s="68" t="e">
        <f t="shared" si="793"/>
        <v>#REF!</v>
      </c>
      <c r="UR104" s="69" t="e">
        <f t="shared" si="793"/>
        <v>#REF!</v>
      </c>
      <c r="US104" s="70" t="e">
        <f t="shared" si="793"/>
        <v>#REF!</v>
      </c>
      <c r="UT104" s="68" t="e">
        <f t="shared" si="793"/>
        <v>#REF!</v>
      </c>
      <c r="UU104" s="69" t="e">
        <f t="shared" si="793"/>
        <v>#REF!</v>
      </c>
      <c r="UV104" s="70" t="e">
        <f t="shared" si="793"/>
        <v>#REF!</v>
      </c>
      <c r="UW104" s="68" t="e">
        <f t="shared" si="793"/>
        <v>#REF!</v>
      </c>
      <c r="UX104" s="69" t="e">
        <f t="shared" si="793"/>
        <v>#REF!</v>
      </c>
      <c r="UY104" s="70" t="e">
        <f t="shared" si="793"/>
        <v>#REF!</v>
      </c>
      <c r="UZ104" s="68" t="e">
        <f t="shared" si="793"/>
        <v>#REF!</v>
      </c>
      <c r="VA104" s="69" t="e">
        <f t="shared" si="793"/>
        <v>#REF!</v>
      </c>
      <c r="VB104" s="70" t="e">
        <f t="shared" si="793"/>
        <v>#REF!</v>
      </c>
      <c r="VC104" s="68" t="e">
        <f t="shared" si="793"/>
        <v>#REF!</v>
      </c>
      <c r="VD104" s="69" t="e">
        <f t="shared" si="793"/>
        <v>#REF!</v>
      </c>
      <c r="VE104" s="209"/>
      <c r="VF104" s="211"/>
      <c r="VG104" s="213">
        <f>$VF$104-$VE$104</f>
        <v>0</v>
      </c>
      <c r="VH104" s="215"/>
      <c r="VI104" s="93" t="e">
        <f>WELDING!#REF!</f>
        <v>#REF!</v>
      </c>
      <c r="VJ104" s="68" t="e">
        <f>VI104-VI103+IF(VI106="",VI105,VI106)</f>
        <v>#REF!</v>
      </c>
      <c r="VK104" s="69" t="e">
        <f t="shared" ref="VK104:VZ104" si="794">VJ104-VJ103+IF(VJ106="",VJ105,VJ106)</f>
        <v>#REF!</v>
      </c>
      <c r="VL104" s="70" t="e">
        <f t="shared" si="794"/>
        <v>#REF!</v>
      </c>
      <c r="VM104" s="68" t="e">
        <f t="shared" si="794"/>
        <v>#REF!</v>
      </c>
      <c r="VN104" s="69" t="e">
        <f t="shared" si="794"/>
        <v>#REF!</v>
      </c>
      <c r="VO104" s="70" t="e">
        <f t="shared" si="794"/>
        <v>#REF!</v>
      </c>
      <c r="VP104" s="68" t="e">
        <f t="shared" si="794"/>
        <v>#REF!</v>
      </c>
      <c r="VQ104" s="69" t="e">
        <f t="shared" si="794"/>
        <v>#REF!</v>
      </c>
      <c r="VR104" s="70" t="e">
        <f t="shared" si="794"/>
        <v>#REF!</v>
      </c>
      <c r="VS104" s="68" t="e">
        <f t="shared" si="794"/>
        <v>#REF!</v>
      </c>
      <c r="VT104" s="69" t="e">
        <f t="shared" si="794"/>
        <v>#REF!</v>
      </c>
      <c r="VU104" s="70" t="e">
        <f t="shared" si="794"/>
        <v>#REF!</v>
      </c>
      <c r="VV104" s="68" t="e">
        <f t="shared" si="794"/>
        <v>#REF!</v>
      </c>
      <c r="VW104" s="69" t="e">
        <f t="shared" si="794"/>
        <v>#REF!</v>
      </c>
      <c r="VX104" s="70" t="e">
        <f t="shared" si="794"/>
        <v>#REF!</v>
      </c>
      <c r="VY104" s="68" t="e">
        <f t="shared" si="794"/>
        <v>#REF!</v>
      </c>
      <c r="VZ104" s="69" t="e">
        <f t="shared" si="794"/>
        <v>#REF!</v>
      </c>
      <c r="WA104" s="209"/>
      <c r="WB104" s="211"/>
      <c r="WC104" s="213">
        <f>$WB$104-$WA$104</f>
        <v>0</v>
      </c>
      <c r="WD104" s="215"/>
      <c r="WE104" s="93" t="e">
        <f>WELDING!#REF!</f>
        <v>#REF!</v>
      </c>
      <c r="WF104" s="68" t="e">
        <f>WE104-WE103+IF(WE106="",WE105,WE106)</f>
        <v>#REF!</v>
      </c>
      <c r="WG104" s="69" t="e">
        <f t="shared" ref="WG104:WV104" si="795">WF104-WF103+IF(WF106="",WF105,WF106)</f>
        <v>#REF!</v>
      </c>
      <c r="WH104" s="70" t="e">
        <f t="shared" si="795"/>
        <v>#REF!</v>
      </c>
      <c r="WI104" s="68" t="e">
        <f t="shared" si="795"/>
        <v>#REF!</v>
      </c>
      <c r="WJ104" s="69" t="e">
        <f t="shared" si="795"/>
        <v>#REF!</v>
      </c>
      <c r="WK104" s="70" t="e">
        <f t="shared" si="795"/>
        <v>#REF!</v>
      </c>
      <c r="WL104" s="68" t="e">
        <f t="shared" si="795"/>
        <v>#REF!</v>
      </c>
      <c r="WM104" s="69" t="e">
        <f t="shared" si="795"/>
        <v>#REF!</v>
      </c>
      <c r="WN104" s="70" t="e">
        <f t="shared" si="795"/>
        <v>#REF!</v>
      </c>
      <c r="WO104" s="68" t="e">
        <f t="shared" si="795"/>
        <v>#REF!</v>
      </c>
      <c r="WP104" s="69" t="e">
        <f t="shared" si="795"/>
        <v>#REF!</v>
      </c>
      <c r="WQ104" s="70" t="e">
        <f t="shared" si="795"/>
        <v>#REF!</v>
      </c>
      <c r="WR104" s="68" t="e">
        <f t="shared" si="795"/>
        <v>#REF!</v>
      </c>
      <c r="WS104" s="69" t="e">
        <f t="shared" si="795"/>
        <v>#REF!</v>
      </c>
      <c r="WT104" s="70" t="e">
        <f t="shared" si="795"/>
        <v>#REF!</v>
      </c>
      <c r="WU104" s="68" t="e">
        <f t="shared" si="795"/>
        <v>#REF!</v>
      </c>
      <c r="WV104" s="69" t="e">
        <f t="shared" si="795"/>
        <v>#REF!</v>
      </c>
      <c r="WW104" s="209"/>
      <c r="WX104" s="211"/>
      <c r="WY104" s="213">
        <f>$WX$104-$WW$104</f>
        <v>0</v>
      </c>
      <c r="WZ104" s="215"/>
      <c r="XA104" s="93" t="e">
        <f>WELDING!#REF!</f>
        <v>#REF!</v>
      </c>
      <c r="XB104" s="68" t="e">
        <f>XA104-XA103+IF(XA106="",XA105,XA106)</f>
        <v>#REF!</v>
      </c>
      <c r="XC104" s="69" t="e">
        <f t="shared" ref="XC104:XR104" si="796">XB104-XB103+IF(XB106="",XB105,XB106)</f>
        <v>#REF!</v>
      </c>
      <c r="XD104" s="70" t="e">
        <f t="shared" si="796"/>
        <v>#REF!</v>
      </c>
      <c r="XE104" s="68" t="e">
        <f t="shared" si="796"/>
        <v>#REF!</v>
      </c>
      <c r="XF104" s="69" t="e">
        <f t="shared" si="796"/>
        <v>#REF!</v>
      </c>
      <c r="XG104" s="70" t="e">
        <f t="shared" si="796"/>
        <v>#REF!</v>
      </c>
      <c r="XH104" s="68" t="e">
        <f t="shared" si="796"/>
        <v>#REF!</v>
      </c>
      <c r="XI104" s="69" t="e">
        <f t="shared" si="796"/>
        <v>#REF!</v>
      </c>
      <c r="XJ104" s="70" t="e">
        <f t="shared" si="796"/>
        <v>#REF!</v>
      </c>
      <c r="XK104" s="68" t="e">
        <f t="shared" si="796"/>
        <v>#REF!</v>
      </c>
      <c r="XL104" s="69" t="e">
        <f t="shared" si="796"/>
        <v>#REF!</v>
      </c>
      <c r="XM104" s="70" t="e">
        <f t="shared" si="796"/>
        <v>#REF!</v>
      </c>
      <c r="XN104" s="68" t="e">
        <f t="shared" si="796"/>
        <v>#REF!</v>
      </c>
      <c r="XO104" s="69" t="e">
        <f t="shared" si="796"/>
        <v>#REF!</v>
      </c>
      <c r="XP104" s="70" t="e">
        <f t="shared" si="796"/>
        <v>#REF!</v>
      </c>
      <c r="XQ104" s="68" t="e">
        <f t="shared" si="796"/>
        <v>#REF!</v>
      </c>
      <c r="XR104" s="69" t="e">
        <f t="shared" si="796"/>
        <v>#REF!</v>
      </c>
      <c r="XS104" s="209"/>
      <c r="XT104" s="211"/>
      <c r="XU104" s="213">
        <f>$XT$104-$XS$104</f>
        <v>0</v>
      </c>
      <c r="XV104" s="215"/>
      <c r="XW104" s="93" t="e">
        <f>WELDING!#REF!</f>
        <v>#REF!</v>
      </c>
      <c r="XX104" s="68" t="e">
        <f>XW104-XW103+IF(XW106="",XW105,XW106)</f>
        <v>#REF!</v>
      </c>
      <c r="XY104" s="69" t="e">
        <f t="shared" ref="XY104:YN104" si="797">XX104-XX103+IF(XX106="",XX105,XX106)</f>
        <v>#REF!</v>
      </c>
      <c r="XZ104" s="70" t="e">
        <f t="shared" si="797"/>
        <v>#REF!</v>
      </c>
      <c r="YA104" s="68" t="e">
        <f t="shared" si="797"/>
        <v>#REF!</v>
      </c>
      <c r="YB104" s="69" t="e">
        <f t="shared" si="797"/>
        <v>#REF!</v>
      </c>
      <c r="YC104" s="70" t="e">
        <f t="shared" si="797"/>
        <v>#REF!</v>
      </c>
      <c r="YD104" s="68" t="e">
        <f t="shared" si="797"/>
        <v>#REF!</v>
      </c>
      <c r="YE104" s="69" t="e">
        <f t="shared" si="797"/>
        <v>#REF!</v>
      </c>
      <c r="YF104" s="70" t="e">
        <f t="shared" si="797"/>
        <v>#REF!</v>
      </c>
      <c r="YG104" s="68" t="e">
        <f t="shared" si="797"/>
        <v>#REF!</v>
      </c>
      <c r="YH104" s="69" t="e">
        <f t="shared" si="797"/>
        <v>#REF!</v>
      </c>
      <c r="YI104" s="70" t="e">
        <f t="shared" si="797"/>
        <v>#REF!</v>
      </c>
      <c r="YJ104" s="68" t="e">
        <f t="shared" si="797"/>
        <v>#REF!</v>
      </c>
      <c r="YK104" s="69" t="e">
        <f t="shared" si="797"/>
        <v>#REF!</v>
      </c>
      <c r="YL104" s="70" t="e">
        <f t="shared" si="797"/>
        <v>#REF!</v>
      </c>
      <c r="YM104" s="68" t="e">
        <f t="shared" si="797"/>
        <v>#REF!</v>
      </c>
      <c r="YN104" s="69" t="e">
        <f t="shared" si="797"/>
        <v>#REF!</v>
      </c>
      <c r="YO104" s="209"/>
      <c r="YP104" s="211"/>
      <c r="YQ104" s="213"/>
      <c r="YR104" s="215"/>
      <c r="YS104" s="93" t="e">
        <f>WELDING!#REF!</f>
        <v>#REF!</v>
      </c>
      <c r="YT104" s="68" t="e">
        <f>YS104-YS103+IF(YS106="",YS105,YS106)</f>
        <v>#REF!</v>
      </c>
      <c r="YU104" s="68" t="e">
        <f t="shared" ref="YU104:ZJ104" si="798">YT104-YT103+IF(YT106="",YT105,YT106)</f>
        <v>#REF!</v>
      </c>
      <c r="YV104" s="68" t="e">
        <f t="shared" si="798"/>
        <v>#REF!</v>
      </c>
      <c r="YW104" s="68" t="e">
        <f t="shared" si="798"/>
        <v>#REF!</v>
      </c>
      <c r="YX104" s="68" t="e">
        <f t="shared" si="798"/>
        <v>#REF!</v>
      </c>
      <c r="YY104" s="68" t="e">
        <f t="shared" si="798"/>
        <v>#REF!</v>
      </c>
      <c r="YZ104" s="68" t="e">
        <f t="shared" si="798"/>
        <v>#REF!</v>
      </c>
      <c r="ZA104" s="68" t="e">
        <f t="shared" si="798"/>
        <v>#REF!</v>
      </c>
      <c r="ZB104" s="68" t="e">
        <f t="shared" si="798"/>
        <v>#REF!</v>
      </c>
      <c r="ZC104" s="68" t="e">
        <f t="shared" si="798"/>
        <v>#REF!</v>
      </c>
      <c r="ZD104" s="68" t="e">
        <f t="shared" si="798"/>
        <v>#REF!</v>
      </c>
      <c r="ZE104" s="68" t="e">
        <f t="shared" si="798"/>
        <v>#REF!</v>
      </c>
      <c r="ZF104" s="68" t="e">
        <f t="shared" si="798"/>
        <v>#REF!</v>
      </c>
      <c r="ZG104" s="68" t="e">
        <f t="shared" si="798"/>
        <v>#REF!</v>
      </c>
      <c r="ZH104" s="68" t="e">
        <f t="shared" si="798"/>
        <v>#REF!</v>
      </c>
      <c r="ZI104" s="68" t="e">
        <f t="shared" si="798"/>
        <v>#REF!</v>
      </c>
      <c r="ZJ104" s="68" t="e">
        <f t="shared" si="798"/>
        <v>#REF!</v>
      </c>
      <c r="ZK104" s="209"/>
      <c r="ZL104" s="211"/>
      <c r="ZM104" s="213"/>
      <c r="ZN104" s="215"/>
      <c r="ZO104" s="93" t="e">
        <f>WELDING!#REF!</f>
        <v>#REF!</v>
      </c>
      <c r="ZP104" s="68" t="e">
        <f>ZO104-ZO103+IF(ZO106="",ZO105,ZO106)</f>
        <v>#REF!</v>
      </c>
      <c r="ZQ104" s="68" t="e">
        <f t="shared" ref="ZQ104:AAF104" si="799">ZP104-ZP103+IF(ZP106="",ZP105,ZP106)</f>
        <v>#REF!</v>
      </c>
      <c r="ZR104" s="68" t="e">
        <f t="shared" si="799"/>
        <v>#REF!</v>
      </c>
      <c r="ZS104" s="68" t="e">
        <f t="shared" si="799"/>
        <v>#REF!</v>
      </c>
      <c r="ZT104" s="68" t="e">
        <f t="shared" si="799"/>
        <v>#REF!</v>
      </c>
      <c r="ZU104" s="68" t="e">
        <f t="shared" si="799"/>
        <v>#REF!</v>
      </c>
      <c r="ZV104" s="68" t="e">
        <f t="shared" si="799"/>
        <v>#REF!</v>
      </c>
      <c r="ZW104" s="68" t="e">
        <f t="shared" si="799"/>
        <v>#REF!</v>
      </c>
      <c r="ZX104" s="68" t="e">
        <f t="shared" si="799"/>
        <v>#REF!</v>
      </c>
      <c r="ZY104" s="68" t="e">
        <f t="shared" si="799"/>
        <v>#REF!</v>
      </c>
      <c r="ZZ104" s="68" t="e">
        <f t="shared" si="799"/>
        <v>#REF!</v>
      </c>
      <c r="AAA104" s="68" t="e">
        <f t="shared" si="799"/>
        <v>#REF!</v>
      </c>
      <c r="AAB104" s="68" t="e">
        <f t="shared" si="799"/>
        <v>#REF!</v>
      </c>
      <c r="AAC104" s="68" t="e">
        <f t="shared" si="799"/>
        <v>#REF!</v>
      </c>
      <c r="AAD104" s="68" t="e">
        <f t="shared" si="799"/>
        <v>#REF!</v>
      </c>
      <c r="AAE104" s="68" t="e">
        <f t="shared" si="799"/>
        <v>#REF!</v>
      </c>
      <c r="AAF104" s="68" t="e">
        <f t="shared" si="799"/>
        <v>#REF!</v>
      </c>
    </row>
    <row r="105" spans="1:708" x14ac:dyDescent="0.25">
      <c r="A105" s="221"/>
      <c r="B105" s="24"/>
      <c r="D105" s="103"/>
      <c r="E105" s="209"/>
      <c r="F105" s="211"/>
      <c r="G105" s="213"/>
      <c r="H105" s="215">
        <f>SUM($I$105:$Z$105)</f>
        <v>0</v>
      </c>
      <c r="I105" s="60"/>
      <c r="J105" s="57"/>
      <c r="K105" s="61"/>
      <c r="L105" s="60"/>
      <c r="M105" s="57"/>
      <c r="N105" s="61"/>
      <c r="O105" s="60"/>
      <c r="P105" s="57"/>
      <c r="Q105" s="61"/>
      <c r="R105" s="60"/>
      <c r="S105" s="57"/>
      <c r="T105" s="61"/>
      <c r="U105" s="60"/>
      <c r="V105" s="57"/>
      <c r="W105" s="61"/>
      <c r="X105" s="60"/>
      <c r="Y105" s="57"/>
      <c r="Z105" s="61"/>
      <c r="AA105" s="209"/>
      <c r="AB105" s="211"/>
      <c r="AC105" s="213"/>
      <c r="AD105" s="215">
        <f>SUM($AE$105:$AV$105)</f>
        <v>0</v>
      </c>
      <c r="AE105" s="60"/>
      <c r="AF105" s="57"/>
      <c r="AG105" s="61"/>
      <c r="AH105" s="60"/>
      <c r="AI105" s="57"/>
      <c r="AJ105" s="61"/>
      <c r="AK105" s="60"/>
      <c r="AL105" s="57"/>
      <c r="AM105" s="61"/>
      <c r="AN105" s="60"/>
      <c r="AO105" s="57"/>
      <c r="AP105" s="61"/>
      <c r="AQ105" s="60"/>
      <c r="AR105" s="57"/>
      <c r="AS105" s="61"/>
      <c r="AT105" s="60"/>
      <c r="AU105" s="57"/>
      <c r="AV105" s="61"/>
      <c r="AW105" s="209"/>
      <c r="AX105" s="211"/>
      <c r="AY105" s="213"/>
      <c r="AZ105" s="215">
        <f>SUM($BA$105:$BR$105)</f>
        <v>0</v>
      </c>
      <c r="BA105" s="60"/>
      <c r="BB105" s="57"/>
      <c r="BC105" s="61"/>
      <c r="BD105" s="60"/>
      <c r="BE105" s="57"/>
      <c r="BF105" s="61"/>
      <c r="BG105" s="60"/>
      <c r="BH105" s="57"/>
      <c r="BI105" s="61"/>
      <c r="BJ105" s="60"/>
      <c r="BK105" s="57"/>
      <c r="BL105" s="61"/>
      <c r="BM105" s="60"/>
      <c r="BN105" s="57"/>
      <c r="BO105" s="61"/>
      <c r="BP105" s="60"/>
      <c r="BQ105" s="57"/>
      <c r="BR105" s="61"/>
      <c r="BS105" s="209"/>
      <c r="BT105" s="211"/>
      <c r="BU105" s="213"/>
      <c r="BV105" s="215">
        <f>SUM($BW$105:$CN$105)</f>
        <v>0</v>
      </c>
      <c r="BW105" s="60"/>
      <c r="BX105" s="57"/>
      <c r="BY105" s="61"/>
      <c r="BZ105" s="60"/>
      <c r="CA105" s="57"/>
      <c r="CB105" s="61"/>
      <c r="CC105" s="60"/>
      <c r="CD105" s="57"/>
      <c r="CE105" s="61"/>
      <c r="CF105" s="60"/>
      <c r="CG105" s="57"/>
      <c r="CH105" s="61"/>
      <c r="CI105" s="60"/>
      <c r="CJ105" s="57"/>
      <c r="CK105" s="61"/>
      <c r="CL105" s="60"/>
      <c r="CM105" s="57"/>
      <c r="CN105" s="61"/>
      <c r="CO105" s="209"/>
      <c r="CP105" s="211"/>
      <c r="CQ105" s="213"/>
      <c r="CR105" s="215">
        <f>SUM($CS$105:$DJ$105)</f>
        <v>0</v>
      </c>
      <c r="CS105" s="60"/>
      <c r="CT105" s="57"/>
      <c r="CU105" s="61"/>
      <c r="CV105" s="60"/>
      <c r="CW105" s="57"/>
      <c r="CX105" s="61"/>
      <c r="CY105" s="60"/>
      <c r="CZ105" s="57"/>
      <c r="DA105" s="61"/>
      <c r="DB105" s="60"/>
      <c r="DC105" s="57"/>
      <c r="DD105" s="61"/>
      <c r="DE105" s="60"/>
      <c r="DF105" s="57"/>
      <c r="DG105" s="61"/>
      <c r="DH105" s="60"/>
      <c r="DI105" s="57"/>
      <c r="DJ105" s="61"/>
      <c r="DK105" s="209"/>
      <c r="DL105" s="211"/>
      <c r="DM105" s="213"/>
      <c r="DN105" s="215">
        <f>SUM($DO$105:$EF$105)</f>
        <v>0</v>
      </c>
      <c r="DO105" s="60"/>
      <c r="DP105" s="57"/>
      <c r="DQ105" s="61"/>
      <c r="DR105" s="60"/>
      <c r="DS105" s="57"/>
      <c r="DT105" s="61"/>
      <c r="DU105" s="60"/>
      <c r="DV105" s="57"/>
      <c r="DW105" s="61"/>
      <c r="DX105" s="60"/>
      <c r="DY105" s="57"/>
      <c r="DZ105" s="61"/>
      <c r="EA105" s="60"/>
      <c r="EB105" s="57"/>
      <c r="EC105" s="61"/>
      <c r="ED105" s="60"/>
      <c r="EE105" s="57"/>
      <c r="EF105" s="61"/>
      <c r="EG105" s="209"/>
      <c r="EH105" s="211"/>
      <c r="EI105" s="213"/>
      <c r="EJ105" s="215">
        <f>SUM($EK$105:$FB$105)</f>
        <v>0</v>
      </c>
      <c r="EK105" s="60"/>
      <c r="EL105" s="57"/>
      <c r="EM105" s="61"/>
      <c r="EN105" s="60"/>
      <c r="EO105" s="57"/>
      <c r="EP105" s="61"/>
      <c r="EQ105" s="60"/>
      <c r="ER105" s="57"/>
      <c r="ES105" s="61"/>
      <c r="ET105" s="60"/>
      <c r="EU105" s="57"/>
      <c r="EV105" s="61"/>
      <c r="EW105" s="60"/>
      <c r="EX105" s="57"/>
      <c r="EY105" s="61"/>
      <c r="EZ105" s="60"/>
      <c r="FA105" s="57"/>
      <c r="FB105" s="61"/>
      <c r="FC105" s="209"/>
      <c r="FD105" s="211"/>
      <c r="FE105" s="213"/>
      <c r="FF105" s="215">
        <f>SUM($FG$105:$FX$105)</f>
        <v>0</v>
      </c>
      <c r="FG105" s="60"/>
      <c r="FH105" s="57"/>
      <c r="FI105" s="61"/>
      <c r="FJ105" s="60"/>
      <c r="FK105" s="57"/>
      <c r="FL105" s="61"/>
      <c r="FM105" s="60"/>
      <c r="FN105" s="57"/>
      <c r="FO105" s="61"/>
      <c r="FP105" s="60"/>
      <c r="FQ105" s="57"/>
      <c r="FR105" s="61"/>
      <c r="FS105" s="60"/>
      <c r="FT105" s="57"/>
      <c r="FU105" s="61"/>
      <c r="FV105" s="60"/>
      <c r="FW105" s="57"/>
      <c r="FX105" s="61"/>
      <c r="FY105" s="209"/>
      <c r="FZ105" s="211"/>
      <c r="GA105" s="213"/>
      <c r="GB105" s="215">
        <f>SUM($GC$105:$GT$105)</f>
        <v>0</v>
      </c>
      <c r="GC105" s="60"/>
      <c r="GD105" s="57"/>
      <c r="GE105" s="61"/>
      <c r="GF105" s="60"/>
      <c r="GG105" s="57"/>
      <c r="GH105" s="61"/>
      <c r="GI105" s="60"/>
      <c r="GJ105" s="57"/>
      <c r="GK105" s="61"/>
      <c r="GL105" s="60"/>
      <c r="GM105" s="57"/>
      <c r="GN105" s="61"/>
      <c r="GO105" s="60"/>
      <c r="GP105" s="57"/>
      <c r="GQ105" s="61"/>
      <c r="GR105" s="60"/>
      <c r="GS105" s="57"/>
      <c r="GT105" s="61"/>
      <c r="GU105" s="209"/>
      <c r="GV105" s="211"/>
      <c r="GW105" s="213"/>
      <c r="GX105" s="215">
        <f>SUM($GY$105:$HP$105)</f>
        <v>0</v>
      </c>
      <c r="GY105" s="60"/>
      <c r="GZ105" s="57"/>
      <c r="HA105" s="61"/>
      <c r="HB105" s="60"/>
      <c r="HC105" s="57"/>
      <c r="HD105" s="61"/>
      <c r="HE105" s="60"/>
      <c r="HF105" s="57"/>
      <c r="HG105" s="61"/>
      <c r="HH105" s="60"/>
      <c r="HI105" s="57"/>
      <c r="HJ105" s="61"/>
      <c r="HK105" s="60"/>
      <c r="HL105" s="57"/>
      <c r="HM105" s="61"/>
      <c r="HN105" s="60"/>
      <c r="HO105" s="57"/>
      <c r="HP105" s="61"/>
      <c r="HQ105" s="209"/>
      <c r="HR105" s="211"/>
      <c r="HS105" s="213"/>
      <c r="HT105" s="215">
        <f>SUM($HU$105:$IL$105)</f>
        <v>0</v>
      </c>
      <c r="HU105" s="60"/>
      <c r="HV105" s="57"/>
      <c r="HW105" s="61"/>
      <c r="HX105" s="60"/>
      <c r="HY105" s="57"/>
      <c r="HZ105" s="61"/>
      <c r="IA105" s="60"/>
      <c r="IB105" s="57"/>
      <c r="IC105" s="61"/>
      <c r="ID105" s="60"/>
      <c r="IE105" s="57"/>
      <c r="IF105" s="61"/>
      <c r="IG105" s="60"/>
      <c r="IH105" s="57"/>
      <c r="II105" s="61"/>
      <c r="IJ105" s="60"/>
      <c r="IK105" s="57"/>
      <c r="IL105" s="61"/>
      <c r="IM105" s="209"/>
      <c r="IN105" s="211"/>
      <c r="IO105" s="213"/>
      <c r="IP105" s="215">
        <f>SUM($IQ$105:$JH$105)</f>
        <v>0</v>
      </c>
      <c r="IQ105" s="60"/>
      <c r="IR105" s="57"/>
      <c r="IS105" s="61"/>
      <c r="IT105" s="60"/>
      <c r="IU105" s="57"/>
      <c r="IV105" s="61"/>
      <c r="IW105" s="60"/>
      <c r="IX105" s="57"/>
      <c r="IY105" s="61"/>
      <c r="IZ105" s="60"/>
      <c r="JA105" s="57"/>
      <c r="JB105" s="61"/>
      <c r="JC105" s="60"/>
      <c r="JD105" s="57"/>
      <c r="JE105" s="61"/>
      <c r="JF105" s="60"/>
      <c r="JG105" s="57"/>
      <c r="JH105" s="61"/>
      <c r="JI105" s="209"/>
      <c r="JJ105" s="211"/>
      <c r="JK105" s="213"/>
      <c r="JL105" s="215">
        <f>SUM($JM$105:$KD$105)</f>
        <v>0</v>
      </c>
      <c r="JM105" s="60"/>
      <c r="JN105" s="57"/>
      <c r="JO105" s="61"/>
      <c r="JP105" s="60"/>
      <c r="JQ105" s="57"/>
      <c r="JR105" s="61"/>
      <c r="JS105" s="60"/>
      <c r="JT105" s="57"/>
      <c r="JU105" s="61"/>
      <c r="JV105" s="60"/>
      <c r="JW105" s="57"/>
      <c r="JX105" s="61"/>
      <c r="JY105" s="60"/>
      <c r="JZ105" s="57"/>
      <c r="KA105" s="61"/>
      <c r="KB105" s="60"/>
      <c r="KC105" s="57"/>
      <c r="KD105" s="61"/>
      <c r="KE105" s="209"/>
      <c r="KF105" s="211"/>
      <c r="KG105" s="213"/>
      <c r="KH105" s="215">
        <f>SUM($KI$105:$KZ$105)</f>
        <v>0</v>
      </c>
      <c r="KI105" s="60"/>
      <c r="KJ105" s="57"/>
      <c r="KK105" s="61"/>
      <c r="KL105" s="60"/>
      <c r="KM105" s="57"/>
      <c r="KN105" s="61"/>
      <c r="KO105" s="60"/>
      <c r="KP105" s="57"/>
      <c r="KQ105" s="61"/>
      <c r="KR105" s="60"/>
      <c r="KS105" s="57"/>
      <c r="KT105" s="61"/>
      <c r="KU105" s="60"/>
      <c r="KV105" s="57"/>
      <c r="KW105" s="61"/>
      <c r="KX105" s="60"/>
      <c r="KY105" s="57"/>
      <c r="KZ105" s="61"/>
      <c r="LA105" s="209"/>
      <c r="LB105" s="211"/>
      <c r="LC105" s="213"/>
      <c r="LD105" s="215">
        <f>SUM($LE$105:$LV$105)</f>
        <v>0</v>
      </c>
      <c r="LE105" s="60"/>
      <c r="LF105" s="57"/>
      <c r="LG105" s="61"/>
      <c r="LH105" s="60"/>
      <c r="LI105" s="57"/>
      <c r="LJ105" s="61"/>
      <c r="LK105" s="60"/>
      <c r="LL105" s="57"/>
      <c r="LM105" s="61"/>
      <c r="LN105" s="60"/>
      <c r="LO105" s="57"/>
      <c r="LP105" s="61"/>
      <c r="LQ105" s="60"/>
      <c r="LR105" s="57"/>
      <c r="LS105" s="61"/>
      <c r="LT105" s="60"/>
      <c r="LU105" s="57"/>
      <c r="LV105" s="61"/>
      <c r="LW105" s="209"/>
      <c r="LX105" s="211"/>
      <c r="LY105" s="213"/>
      <c r="LZ105" s="215">
        <f>SUM($MA$105:$MR$105)</f>
        <v>0</v>
      </c>
      <c r="MA105" s="60"/>
      <c r="MB105" s="57"/>
      <c r="MC105" s="61"/>
      <c r="MD105" s="60"/>
      <c r="ME105" s="57"/>
      <c r="MF105" s="61"/>
      <c r="MG105" s="60"/>
      <c r="MH105" s="57"/>
      <c r="MI105" s="61"/>
      <c r="MJ105" s="60"/>
      <c r="MK105" s="57"/>
      <c r="ML105" s="61"/>
      <c r="MM105" s="60"/>
      <c r="MN105" s="57"/>
      <c r="MO105" s="61"/>
      <c r="MP105" s="60"/>
      <c r="MQ105" s="57"/>
      <c r="MR105" s="61"/>
      <c r="MS105" s="209"/>
      <c r="MT105" s="211"/>
      <c r="MU105" s="213"/>
      <c r="MV105" s="215">
        <f>SUM($MW$105:$NN$105)</f>
        <v>0</v>
      </c>
      <c r="MW105" s="60"/>
      <c r="MX105" s="57"/>
      <c r="MY105" s="61"/>
      <c r="MZ105" s="60"/>
      <c r="NA105" s="57"/>
      <c r="NB105" s="61"/>
      <c r="NC105" s="60"/>
      <c r="ND105" s="57"/>
      <c r="NE105" s="61"/>
      <c r="NF105" s="60"/>
      <c r="NG105" s="57"/>
      <c r="NH105" s="61"/>
      <c r="NI105" s="60"/>
      <c r="NJ105" s="57"/>
      <c r="NK105" s="61"/>
      <c r="NL105" s="60"/>
      <c r="NM105" s="57"/>
      <c r="NN105" s="61"/>
      <c r="NO105" s="209"/>
      <c r="NP105" s="211"/>
      <c r="NQ105" s="213"/>
      <c r="NR105" s="215">
        <f>SUM($NS$105:$OJ$105)</f>
        <v>0</v>
      </c>
      <c r="NS105" s="60"/>
      <c r="NT105" s="57"/>
      <c r="NU105" s="61"/>
      <c r="NV105" s="60"/>
      <c r="NW105" s="57"/>
      <c r="NX105" s="61"/>
      <c r="NY105" s="60"/>
      <c r="NZ105" s="57"/>
      <c r="OA105" s="61"/>
      <c r="OB105" s="60"/>
      <c r="OC105" s="57"/>
      <c r="OD105" s="61"/>
      <c r="OE105" s="60"/>
      <c r="OF105" s="57"/>
      <c r="OG105" s="61"/>
      <c r="OH105" s="60"/>
      <c r="OI105" s="57"/>
      <c r="OJ105" s="61"/>
      <c r="OK105" s="209"/>
      <c r="OL105" s="211"/>
      <c r="OM105" s="213"/>
      <c r="ON105" s="215">
        <f>SUM($OO$105:$PF$105)</f>
        <v>0</v>
      </c>
      <c r="OO105" s="60"/>
      <c r="OP105" s="57"/>
      <c r="OQ105" s="61"/>
      <c r="OR105" s="60"/>
      <c r="OS105" s="57"/>
      <c r="OT105" s="61"/>
      <c r="OU105" s="60"/>
      <c r="OV105" s="57"/>
      <c r="OW105" s="61"/>
      <c r="OX105" s="60"/>
      <c r="OY105" s="57"/>
      <c r="OZ105" s="61"/>
      <c r="PA105" s="60"/>
      <c r="PB105" s="57"/>
      <c r="PC105" s="61"/>
      <c r="PD105" s="60"/>
      <c r="PE105" s="57"/>
      <c r="PF105" s="61"/>
      <c r="PG105" s="209"/>
      <c r="PH105" s="211"/>
      <c r="PI105" s="213"/>
      <c r="PJ105" s="215">
        <f>SUM($PK$105:$QB$105)</f>
        <v>0</v>
      </c>
      <c r="PK105" s="60"/>
      <c r="PL105" s="57"/>
      <c r="PM105" s="61"/>
      <c r="PN105" s="60"/>
      <c r="PO105" s="57"/>
      <c r="PP105" s="61"/>
      <c r="PQ105" s="60"/>
      <c r="PR105" s="57"/>
      <c r="PS105" s="61"/>
      <c r="PT105" s="60"/>
      <c r="PU105" s="57"/>
      <c r="PV105" s="61"/>
      <c r="PW105" s="60"/>
      <c r="PX105" s="57"/>
      <c r="PY105" s="61"/>
      <c r="PZ105" s="60"/>
      <c r="QA105" s="57"/>
      <c r="QB105" s="61"/>
      <c r="QC105" s="209"/>
      <c r="QD105" s="211"/>
      <c r="QE105" s="213"/>
      <c r="QF105" s="215">
        <f>SUM($QG$105:$QX$105)</f>
        <v>0</v>
      </c>
      <c r="QG105" s="60"/>
      <c r="QH105" s="57"/>
      <c r="QI105" s="61"/>
      <c r="QJ105" s="60"/>
      <c r="QK105" s="57"/>
      <c r="QL105" s="61"/>
      <c r="QM105" s="60"/>
      <c r="QN105" s="57"/>
      <c r="QO105" s="61"/>
      <c r="QP105" s="60"/>
      <c r="QQ105" s="57"/>
      <c r="QR105" s="61"/>
      <c r="QS105" s="60"/>
      <c r="QT105" s="57"/>
      <c r="QU105" s="61"/>
      <c r="QV105" s="60"/>
      <c r="QW105" s="57"/>
      <c r="QX105" s="61"/>
      <c r="QY105" s="209"/>
      <c r="QZ105" s="211"/>
      <c r="RA105" s="213"/>
      <c r="RB105" s="215">
        <f>SUM($RC$105:$RT$105)</f>
        <v>0</v>
      </c>
      <c r="RC105" s="60"/>
      <c r="RD105" s="57"/>
      <c r="RE105" s="61"/>
      <c r="RF105" s="60"/>
      <c r="RG105" s="57"/>
      <c r="RH105" s="61"/>
      <c r="RI105" s="60"/>
      <c r="RJ105" s="57"/>
      <c r="RK105" s="61"/>
      <c r="RL105" s="60"/>
      <c r="RM105" s="57"/>
      <c r="RN105" s="61"/>
      <c r="RO105" s="60"/>
      <c r="RP105" s="57"/>
      <c r="RQ105" s="61"/>
      <c r="RR105" s="60"/>
      <c r="RS105" s="57"/>
      <c r="RT105" s="61"/>
      <c r="RU105" s="209"/>
      <c r="RV105" s="211"/>
      <c r="RW105" s="213"/>
      <c r="RX105" s="215">
        <f>SUM($RY$105:$SP$105)</f>
        <v>0</v>
      </c>
      <c r="RY105" s="60"/>
      <c r="RZ105" s="57"/>
      <c r="SA105" s="61"/>
      <c r="SB105" s="60"/>
      <c r="SC105" s="57"/>
      <c r="SD105" s="61"/>
      <c r="SE105" s="60"/>
      <c r="SF105" s="57"/>
      <c r="SG105" s="61"/>
      <c r="SH105" s="60"/>
      <c r="SI105" s="57"/>
      <c r="SJ105" s="61"/>
      <c r="SK105" s="60"/>
      <c r="SL105" s="57"/>
      <c r="SM105" s="61"/>
      <c r="SN105" s="60"/>
      <c r="SO105" s="57"/>
      <c r="SP105" s="61"/>
      <c r="SQ105" s="209"/>
      <c r="SR105" s="211"/>
      <c r="SS105" s="213"/>
      <c r="ST105" s="215">
        <f>SUM($SU$105:$TL$105)</f>
        <v>0</v>
      </c>
      <c r="SU105" s="60"/>
      <c r="SV105" s="57"/>
      <c r="SW105" s="61"/>
      <c r="SX105" s="60"/>
      <c r="SY105" s="57"/>
      <c r="SZ105" s="61"/>
      <c r="TA105" s="60"/>
      <c r="TB105" s="57"/>
      <c r="TC105" s="61"/>
      <c r="TD105" s="60"/>
      <c r="TE105" s="57"/>
      <c r="TF105" s="61"/>
      <c r="TG105" s="60"/>
      <c r="TH105" s="57"/>
      <c r="TI105" s="61"/>
      <c r="TJ105" s="60"/>
      <c r="TK105" s="57"/>
      <c r="TL105" s="61"/>
      <c r="TM105" s="209"/>
      <c r="TN105" s="211"/>
      <c r="TO105" s="213"/>
      <c r="TP105" s="215">
        <f>SUM($TQ$105:$UH$105)</f>
        <v>0</v>
      </c>
      <c r="TQ105" s="60"/>
      <c r="TR105" s="57"/>
      <c r="TS105" s="61"/>
      <c r="TT105" s="60"/>
      <c r="TU105" s="57"/>
      <c r="TV105" s="61"/>
      <c r="TW105" s="60"/>
      <c r="TX105" s="57"/>
      <c r="TY105" s="61"/>
      <c r="TZ105" s="60"/>
      <c r="UA105" s="57"/>
      <c r="UB105" s="61"/>
      <c r="UC105" s="60"/>
      <c r="UD105" s="57"/>
      <c r="UE105" s="61"/>
      <c r="UF105" s="60"/>
      <c r="UG105" s="57"/>
      <c r="UH105" s="61"/>
      <c r="UI105" s="209"/>
      <c r="UJ105" s="211"/>
      <c r="UK105" s="213"/>
      <c r="UL105" s="215">
        <f>SUM($UM$105:$VD$105)</f>
        <v>0</v>
      </c>
      <c r="UM105" s="60"/>
      <c r="UN105" s="57"/>
      <c r="UO105" s="61"/>
      <c r="UP105" s="60"/>
      <c r="UQ105" s="57"/>
      <c r="UR105" s="61"/>
      <c r="US105" s="60"/>
      <c r="UT105" s="57"/>
      <c r="UU105" s="61"/>
      <c r="UV105" s="60"/>
      <c r="UW105" s="57"/>
      <c r="UX105" s="61"/>
      <c r="UY105" s="60"/>
      <c r="UZ105" s="57"/>
      <c r="VA105" s="61"/>
      <c r="VB105" s="60"/>
      <c r="VC105" s="57"/>
      <c r="VD105" s="61"/>
      <c r="VE105" s="209"/>
      <c r="VF105" s="211"/>
      <c r="VG105" s="213"/>
      <c r="VH105" s="215">
        <f>SUM($VI$105:$VZ$105)</f>
        <v>0</v>
      </c>
      <c r="VI105" s="60"/>
      <c r="VJ105" s="57"/>
      <c r="VK105" s="61"/>
      <c r="VL105" s="60"/>
      <c r="VM105" s="57"/>
      <c r="VN105" s="61"/>
      <c r="VO105" s="60"/>
      <c r="VP105" s="57"/>
      <c r="VQ105" s="61"/>
      <c r="VR105" s="60"/>
      <c r="VS105" s="57"/>
      <c r="VT105" s="61"/>
      <c r="VU105" s="60"/>
      <c r="VV105" s="57"/>
      <c r="VW105" s="61"/>
      <c r="VX105" s="60"/>
      <c r="VY105" s="57"/>
      <c r="VZ105" s="61"/>
      <c r="WA105" s="209"/>
      <c r="WB105" s="211"/>
      <c r="WC105" s="213"/>
      <c r="WD105" s="215">
        <f>SUM($WE$105:$WV$105)</f>
        <v>0</v>
      </c>
      <c r="WE105" s="60"/>
      <c r="WF105" s="57"/>
      <c r="WG105" s="61"/>
      <c r="WH105" s="60"/>
      <c r="WI105" s="57"/>
      <c r="WJ105" s="61"/>
      <c r="WK105" s="60"/>
      <c r="WL105" s="57"/>
      <c r="WM105" s="61"/>
      <c r="WN105" s="60"/>
      <c r="WO105" s="57"/>
      <c r="WP105" s="61"/>
      <c r="WQ105" s="60"/>
      <c r="WR105" s="57"/>
      <c r="WS105" s="61"/>
      <c r="WT105" s="60"/>
      <c r="WU105" s="57"/>
      <c r="WV105" s="61"/>
      <c r="WW105" s="209"/>
      <c r="WX105" s="211"/>
      <c r="WY105" s="213"/>
      <c r="WZ105" s="215">
        <f>SUM($XA$105:$XR$105)</f>
        <v>0</v>
      </c>
      <c r="XA105" s="60"/>
      <c r="XB105" s="57"/>
      <c r="XC105" s="61"/>
      <c r="XD105" s="60"/>
      <c r="XE105" s="57"/>
      <c r="XF105" s="61"/>
      <c r="XG105" s="60"/>
      <c r="XH105" s="57"/>
      <c r="XI105" s="61"/>
      <c r="XJ105" s="60"/>
      <c r="XK105" s="57"/>
      <c r="XL105" s="61"/>
      <c r="XM105" s="60"/>
      <c r="XN105" s="57"/>
      <c r="XO105" s="61"/>
      <c r="XP105" s="60"/>
      <c r="XQ105" s="57"/>
      <c r="XR105" s="61"/>
      <c r="XS105" s="209"/>
      <c r="XT105" s="211"/>
      <c r="XU105" s="213"/>
      <c r="XV105" s="215">
        <f>SUM($XW$105:$YN$105)</f>
        <v>0</v>
      </c>
      <c r="XW105" s="60"/>
      <c r="XX105" s="57"/>
      <c r="XY105" s="61"/>
      <c r="XZ105" s="60"/>
      <c r="YA105" s="57"/>
      <c r="YB105" s="61"/>
      <c r="YC105" s="60"/>
      <c r="YD105" s="57"/>
      <c r="YE105" s="61"/>
      <c r="YF105" s="60"/>
      <c r="YG105" s="57"/>
      <c r="YH105" s="61"/>
      <c r="YI105" s="60"/>
      <c r="YJ105" s="57"/>
      <c r="YK105" s="61"/>
      <c r="YL105" s="60"/>
      <c r="YM105" s="57"/>
      <c r="YN105" s="61"/>
      <c r="YO105" s="209"/>
      <c r="YP105" s="211"/>
      <c r="YQ105" s="213"/>
      <c r="YR105" s="215">
        <f>SUM($YS$105:$ZJ$105)</f>
        <v>0</v>
      </c>
      <c r="YS105" s="60"/>
      <c r="YT105" s="57"/>
      <c r="YU105" s="61"/>
      <c r="YV105" s="60"/>
      <c r="YW105" s="57"/>
      <c r="YX105" s="61"/>
      <c r="YY105" s="60"/>
      <c r="YZ105" s="57"/>
      <c r="ZA105" s="61"/>
      <c r="ZB105" s="60"/>
      <c r="ZC105" s="57"/>
      <c r="ZD105" s="61"/>
      <c r="ZE105" s="60"/>
      <c r="ZF105" s="57"/>
      <c r="ZG105" s="61"/>
      <c r="ZH105" s="60"/>
      <c r="ZI105" s="57"/>
      <c r="ZJ105" s="61"/>
      <c r="ZK105" s="209"/>
      <c r="ZL105" s="211"/>
      <c r="ZM105" s="213"/>
      <c r="ZN105" s="215">
        <f>SUM($ZO$105:$AAF$105)</f>
        <v>0</v>
      </c>
      <c r="ZO105" s="60"/>
      <c r="ZP105" s="57"/>
      <c r="ZQ105" s="61"/>
      <c r="ZR105" s="60"/>
      <c r="ZS105" s="57"/>
      <c r="ZT105" s="61"/>
      <c r="ZU105" s="60"/>
      <c r="ZV105" s="57"/>
      <c r="ZW105" s="61"/>
      <c r="ZX105" s="60"/>
      <c r="ZY105" s="57"/>
      <c r="ZZ105" s="61"/>
      <c r="AAA105" s="60"/>
      <c r="AAB105" s="57"/>
      <c r="AAC105" s="61"/>
      <c r="AAD105" s="60"/>
      <c r="AAE105" s="57"/>
      <c r="AAF105" s="61"/>
    </row>
    <row r="106" spans="1:708" ht="15.75" thickBot="1" x14ac:dyDescent="0.3">
      <c r="A106" s="222"/>
      <c r="B106" s="104" t="s">
        <v>116</v>
      </c>
      <c r="C106" s="105"/>
      <c r="D106" s="106"/>
      <c r="E106" s="216"/>
      <c r="F106" s="217"/>
      <c r="G106" s="218"/>
      <c r="H106" s="219"/>
      <c r="I106" s="28"/>
      <c r="J106" s="29"/>
      <c r="K106" s="30"/>
      <c r="L106" s="28"/>
      <c r="M106" s="29"/>
      <c r="N106" s="30"/>
      <c r="O106" s="28"/>
      <c r="P106" s="29"/>
      <c r="Q106" s="30"/>
      <c r="R106" s="28"/>
      <c r="S106" s="29"/>
      <c r="T106" s="30"/>
      <c r="U106" s="28"/>
      <c r="V106" s="29"/>
      <c r="W106" s="30"/>
      <c r="X106" s="28"/>
      <c r="Y106" s="29"/>
      <c r="Z106" s="30"/>
      <c r="AA106" s="216"/>
      <c r="AB106" s="217"/>
      <c r="AC106" s="218"/>
      <c r="AD106" s="219"/>
      <c r="AE106" s="28"/>
      <c r="AF106" s="29"/>
      <c r="AG106" s="30"/>
      <c r="AH106" s="28"/>
      <c r="AI106" s="29"/>
      <c r="AJ106" s="30"/>
      <c r="AK106" s="28"/>
      <c r="AL106" s="29"/>
      <c r="AM106" s="30"/>
      <c r="AN106" s="28"/>
      <c r="AO106" s="29"/>
      <c r="AP106" s="30"/>
      <c r="AQ106" s="28"/>
      <c r="AR106" s="29"/>
      <c r="AS106" s="30"/>
      <c r="AT106" s="28"/>
      <c r="AU106" s="29"/>
      <c r="AV106" s="30"/>
      <c r="AW106" s="216"/>
      <c r="AX106" s="217"/>
      <c r="AY106" s="218"/>
      <c r="AZ106" s="219"/>
      <c r="BA106" s="28"/>
      <c r="BB106" s="29"/>
      <c r="BC106" s="30"/>
      <c r="BD106" s="28"/>
      <c r="BE106" s="29"/>
      <c r="BF106" s="30"/>
      <c r="BG106" s="28"/>
      <c r="BH106" s="29"/>
      <c r="BI106" s="30"/>
      <c r="BJ106" s="28"/>
      <c r="BK106" s="29"/>
      <c r="BL106" s="30"/>
      <c r="BM106" s="28"/>
      <c r="BN106" s="29"/>
      <c r="BO106" s="30"/>
      <c r="BP106" s="28"/>
      <c r="BQ106" s="29"/>
      <c r="BR106" s="30"/>
      <c r="BS106" s="216"/>
      <c r="BT106" s="217"/>
      <c r="BU106" s="218"/>
      <c r="BV106" s="219"/>
      <c r="BW106" s="28"/>
      <c r="BX106" s="29"/>
      <c r="BY106" s="30"/>
      <c r="BZ106" s="28"/>
      <c r="CA106" s="29"/>
      <c r="CB106" s="30"/>
      <c r="CC106" s="28"/>
      <c r="CD106" s="29"/>
      <c r="CE106" s="30"/>
      <c r="CF106" s="28"/>
      <c r="CG106" s="29"/>
      <c r="CH106" s="30"/>
      <c r="CI106" s="28"/>
      <c r="CJ106" s="29"/>
      <c r="CK106" s="30"/>
      <c r="CL106" s="28"/>
      <c r="CM106" s="29"/>
      <c r="CN106" s="30"/>
      <c r="CO106" s="216"/>
      <c r="CP106" s="217"/>
      <c r="CQ106" s="218"/>
      <c r="CR106" s="219"/>
      <c r="CS106" s="28"/>
      <c r="CT106" s="29"/>
      <c r="CU106" s="30"/>
      <c r="CV106" s="28"/>
      <c r="CW106" s="29"/>
      <c r="CX106" s="30"/>
      <c r="CY106" s="28"/>
      <c r="CZ106" s="29"/>
      <c r="DA106" s="30"/>
      <c r="DB106" s="28"/>
      <c r="DC106" s="29"/>
      <c r="DD106" s="30"/>
      <c r="DE106" s="28"/>
      <c r="DF106" s="29"/>
      <c r="DG106" s="30"/>
      <c r="DH106" s="28"/>
      <c r="DI106" s="29"/>
      <c r="DJ106" s="30"/>
      <c r="DK106" s="216"/>
      <c r="DL106" s="217"/>
      <c r="DM106" s="218"/>
      <c r="DN106" s="219"/>
      <c r="DO106" s="28"/>
      <c r="DP106" s="29"/>
      <c r="DQ106" s="30"/>
      <c r="DR106" s="28"/>
      <c r="DS106" s="29"/>
      <c r="DT106" s="30"/>
      <c r="DU106" s="28"/>
      <c r="DV106" s="29"/>
      <c r="DW106" s="30"/>
      <c r="DX106" s="28"/>
      <c r="DY106" s="29"/>
      <c r="DZ106" s="30"/>
      <c r="EA106" s="28"/>
      <c r="EB106" s="29"/>
      <c r="EC106" s="30"/>
      <c r="ED106" s="28"/>
      <c r="EE106" s="29"/>
      <c r="EF106" s="30"/>
      <c r="EG106" s="216"/>
      <c r="EH106" s="217"/>
      <c r="EI106" s="218"/>
      <c r="EJ106" s="219"/>
      <c r="EK106" s="28"/>
      <c r="EL106" s="29"/>
      <c r="EM106" s="30"/>
      <c r="EN106" s="28"/>
      <c r="EO106" s="29"/>
      <c r="EP106" s="30"/>
      <c r="EQ106" s="28"/>
      <c r="ER106" s="29"/>
      <c r="ES106" s="30"/>
      <c r="ET106" s="28"/>
      <c r="EU106" s="29"/>
      <c r="EV106" s="30"/>
      <c r="EW106" s="28"/>
      <c r="EX106" s="29"/>
      <c r="EY106" s="30"/>
      <c r="EZ106" s="28"/>
      <c r="FA106" s="29"/>
      <c r="FB106" s="30"/>
      <c r="FC106" s="216"/>
      <c r="FD106" s="217"/>
      <c r="FE106" s="218"/>
      <c r="FF106" s="219"/>
      <c r="FG106" s="28"/>
      <c r="FH106" s="29"/>
      <c r="FI106" s="30"/>
      <c r="FJ106" s="28"/>
      <c r="FK106" s="29"/>
      <c r="FL106" s="30"/>
      <c r="FM106" s="28"/>
      <c r="FN106" s="29"/>
      <c r="FO106" s="30"/>
      <c r="FP106" s="28"/>
      <c r="FQ106" s="29"/>
      <c r="FR106" s="30"/>
      <c r="FS106" s="28"/>
      <c r="FT106" s="29"/>
      <c r="FU106" s="30"/>
      <c r="FV106" s="28"/>
      <c r="FW106" s="29"/>
      <c r="FX106" s="30"/>
      <c r="FY106" s="216"/>
      <c r="FZ106" s="217"/>
      <c r="GA106" s="218"/>
      <c r="GB106" s="219"/>
      <c r="GC106" s="28"/>
      <c r="GD106" s="29"/>
      <c r="GE106" s="30"/>
      <c r="GF106" s="28"/>
      <c r="GG106" s="29"/>
      <c r="GH106" s="30"/>
      <c r="GI106" s="28"/>
      <c r="GJ106" s="29"/>
      <c r="GK106" s="30"/>
      <c r="GL106" s="28"/>
      <c r="GM106" s="29"/>
      <c r="GN106" s="30"/>
      <c r="GO106" s="28"/>
      <c r="GP106" s="29"/>
      <c r="GQ106" s="30"/>
      <c r="GR106" s="28"/>
      <c r="GS106" s="29"/>
      <c r="GT106" s="30"/>
      <c r="GU106" s="216"/>
      <c r="GV106" s="217"/>
      <c r="GW106" s="218"/>
      <c r="GX106" s="219"/>
      <c r="GY106" s="28"/>
      <c r="GZ106" s="29"/>
      <c r="HA106" s="30"/>
      <c r="HB106" s="28"/>
      <c r="HC106" s="29"/>
      <c r="HD106" s="30"/>
      <c r="HE106" s="28"/>
      <c r="HF106" s="29"/>
      <c r="HG106" s="30"/>
      <c r="HH106" s="28"/>
      <c r="HI106" s="29"/>
      <c r="HJ106" s="30"/>
      <c r="HK106" s="28"/>
      <c r="HL106" s="29"/>
      <c r="HM106" s="30"/>
      <c r="HN106" s="28"/>
      <c r="HO106" s="29"/>
      <c r="HP106" s="30"/>
      <c r="HQ106" s="216"/>
      <c r="HR106" s="217"/>
      <c r="HS106" s="218"/>
      <c r="HT106" s="219"/>
      <c r="HU106" s="28"/>
      <c r="HV106" s="29"/>
      <c r="HW106" s="30"/>
      <c r="HX106" s="28"/>
      <c r="HY106" s="29"/>
      <c r="HZ106" s="30"/>
      <c r="IA106" s="28"/>
      <c r="IB106" s="29"/>
      <c r="IC106" s="30"/>
      <c r="ID106" s="28"/>
      <c r="IE106" s="29"/>
      <c r="IF106" s="30"/>
      <c r="IG106" s="28"/>
      <c r="IH106" s="29"/>
      <c r="II106" s="30"/>
      <c r="IJ106" s="28"/>
      <c r="IK106" s="29"/>
      <c r="IL106" s="30"/>
      <c r="IM106" s="216"/>
      <c r="IN106" s="217"/>
      <c r="IO106" s="218"/>
      <c r="IP106" s="219"/>
      <c r="IQ106" s="28"/>
      <c r="IR106" s="29"/>
      <c r="IS106" s="30"/>
      <c r="IT106" s="28"/>
      <c r="IU106" s="29"/>
      <c r="IV106" s="30"/>
      <c r="IW106" s="28"/>
      <c r="IX106" s="29"/>
      <c r="IY106" s="30"/>
      <c r="IZ106" s="28"/>
      <c r="JA106" s="29"/>
      <c r="JB106" s="30"/>
      <c r="JC106" s="28"/>
      <c r="JD106" s="29"/>
      <c r="JE106" s="30"/>
      <c r="JF106" s="28"/>
      <c r="JG106" s="29"/>
      <c r="JH106" s="30"/>
      <c r="JI106" s="216"/>
      <c r="JJ106" s="217"/>
      <c r="JK106" s="218"/>
      <c r="JL106" s="219"/>
      <c r="JM106" s="28"/>
      <c r="JN106" s="29"/>
      <c r="JO106" s="30"/>
      <c r="JP106" s="28"/>
      <c r="JQ106" s="29"/>
      <c r="JR106" s="30"/>
      <c r="JS106" s="28"/>
      <c r="JT106" s="29"/>
      <c r="JU106" s="30"/>
      <c r="JV106" s="28"/>
      <c r="JW106" s="29"/>
      <c r="JX106" s="30"/>
      <c r="JY106" s="28"/>
      <c r="JZ106" s="29"/>
      <c r="KA106" s="30"/>
      <c r="KB106" s="28"/>
      <c r="KC106" s="29"/>
      <c r="KD106" s="30"/>
      <c r="KE106" s="216"/>
      <c r="KF106" s="217"/>
      <c r="KG106" s="218"/>
      <c r="KH106" s="219"/>
      <c r="KI106" s="28"/>
      <c r="KJ106" s="29"/>
      <c r="KK106" s="30"/>
      <c r="KL106" s="28"/>
      <c r="KM106" s="29"/>
      <c r="KN106" s="30"/>
      <c r="KO106" s="28"/>
      <c r="KP106" s="29"/>
      <c r="KQ106" s="30"/>
      <c r="KR106" s="28"/>
      <c r="KS106" s="29"/>
      <c r="KT106" s="30"/>
      <c r="KU106" s="28"/>
      <c r="KV106" s="29"/>
      <c r="KW106" s="30"/>
      <c r="KX106" s="28"/>
      <c r="KY106" s="29"/>
      <c r="KZ106" s="30"/>
      <c r="LA106" s="216"/>
      <c r="LB106" s="217"/>
      <c r="LC106" s="218"/>
      <c r="LD106" s="219"/>
      <c r="LE106" s="28"/>
      <c r="LF106" s="29"/>
      <c r="LG106" s="30"/>
      <c r="LH106" s="28"/>
      <c r="LI106" s="29"/>
      <c r="LJ106" s="30"/>
      <c r="LK106" s="28"/>
      <c r="LL106" s="29"/>
      <c r="LM106" s="30"/>
      <c r="LN106" s="28"/>
      <c r="LO106" s="29"/>
      <c r="LP106" s="30"/>
      <c r="LQ106" s="28"/>
      <c r="LR106" s="29"/>
      <c r="LS106" s="30"/>
      <c r="LT106" s="28"/>
      <c r="LU106" s="29"/>
      <c r="LV106" s="30"/>
      <c r="LW106" s="216"/>
      <c r="LX106" s="217"/>
      <c r="LY106" s="218"/>
      <c r="LZ106" s="219"/>
      <c r="MA106" s="28"/>
      <c r="MB106" s="29"/>
      <c r="MC106" s="30"/>
      <c r="MD106" s="28"/>
      <c r="ME106" s="29"/>
      <c r="MF106" s="30"/>
      <c r="MG106" s="28"/>
      <c r="MH106" s="29"/>
      <c r="MI106" s="30"/>
      <c r="MJ106" s="28"/>
      <c r="MK106" s="29"/>
      <c r="ML106" s="30"/>
      <c r="MM106" s="28"/>
      <c r="MN106" s="29"/>
      <c r="MO106" s="30"/>
      <c r="MP106" s="28"/>
      <c r="MQ106" s="29"/>
      <c r="MR106" s="30"/>
      <c r="MS106" s="216"/>
      <c r="MT106" s="217"/>
      <c r="MU106" s="218"/>
      <c r="MV106" s="219"/>
      <c r="MW106" s="28"/>
      <c r="MX106" s="29"/>
      <c r="MY106" s="30"/>
      <c r="MZ106" s="28"/>
      <c r="NA106" s="29"/>
      <c r="NB106" s="30"/>
      <c r="NC106" s="28"/>
      <c r="ND106" s="29"/>
      <c r="NE106" s="30"/>
      <c r="NF106" s="28"/>
      <c r="NG106" s="29"/>
      <c r="NH106" s="30"/>
      <c r="NI106" s="28"/>
      <c r="NJ106" s="29"/>
      <c r="NK106" s="30"/>
      <c r="NL106" s="28"/>
      <c r="NM106" s="29"/>
      <c r="NN106" s="30"/>
      <c r="NO106" s="216"/>
      <c r="NP106" s="217"/>
      <c r="NQ106" s="218"/>
      <c r="NR106" s="219"/>
      <c r="NS106" s="28"/>
      <c r="NT106" s="29"/>
      <c r="NU106" s="30"/>
      <c r="NV106" s="28"/>
      <c r="NW106" s="29"/>
      <c r="NX106" s="30"/>
      <c r="NY106" s="28"/>
      <c r="NZ106" s="29"/>
      <c r="OA106" s="30"/>
      <c r="OB106" s="28"/>
      <c r="OC106" s="29"/>
      <c r="OD106" s="30"/>
      <c r="OE106" s="28"/>
      <c r="OF106" s="29"/>
      <c r="OG106" s="30"/>
      <c r="OH106" s="28"/>
      <c r="OI106" s="29"/>
      <c r="OJ106" s="30"/>
      <c r="OK106" s="216"/>
      <c r="OL106" s="217"/>
      <c r="OM106" s="218"/>
      <c r="ON106" s="219"/>
      <c r="OO106" s="28"/>
      <c r="OP106" s="29"/>
      <c r="OQ106" s="30"/>
      <c r="OR106" s="28"/>
      <c r="OS106" s="29"/>
      <c r="OT106" s="30"/>
      <c r="OU106" s="28"/>
      <c r="OV106" s="29"/>
      <c r="OW106" s="30"/>
      <c r="OX106" s="28"/>
      <c r="OY106" s="29"/>
      <c r="OZ106" s="30"/>
      <c r="PA106" s="28"/>
      <c r="PB106" s="29"/>
      <c r="PC106" s="30"/>
      <c r="PD106" s="28"/>
      <c r="PE106" s="29"/>
      <c r="PF106" s="30"/>
      <c r="PG106" s="216"/>
      <c r="PH106" s="217"/>
      <c r="PI106" s="218"/>
      <c r="PJ106" s="219"/>
      <c r="PK106" s="28"/>
      <c r="PL106" s="29"/>
      <c r="PM106" s="30"/>
      <c r="PN106" s="28"/>
      <c r="PO106" s="29"/>
      <c r="PP106" s="30"/>
      <c r="PQ106" s="28"/>
      <c r="PR106" s="29"/>
      <c r="PS106" s="30"/>
      <c r="PT106" s="28"/>
      <c r="PU106" s="29"/>
      <c r="PV106" s="30"/>
      <c r="PW106" s="28"/>
      <c r="PX106" s="29"/>
      <c r="PY106" s="30"/>
      <c r="PZ106" s="28"/>
      <c r="QA106" s="29"/>
      <c r="QB106" s="30"/>
      <c r="QC106" s="216"/>
      <c r="QD106" s="217"/>
      <c r="QE106" s="218"/>
      <c r="QF106" s="219"/>
      <c r="QG106" s="28"/>
      <c r="QH106" s="29"/>
      <c r="QI106" s="30"/>
      <c r="QJ106" s="28"/>
      <c r="QK106" s="29"/>
      <c r="QL106" s="30"/>
      <c r="QM106" s="28"/>
      <c r="QN106" s="29"/>
      <c r="QO106" s="30"/>
      <c r="QP106" s="28"/>
      <c r="QQ106" s="29"/>
      <c r="QR106" s="30"/>
      <c r="QS106" s="28"/>
      <c r="QT106" s="29"/>
      <c r="QU106" s="30"/>
      <c r="QV106" s="28"/>
      <c r="QW106" s="29"/>
      <c r="QX106" s="30"/>
      <c r="QY106" s="216"/>
      <c r="QZ106" s="217"/>
      <c r="RA106" s="218"/>
      <c r="RB106" s="219"/>
      <c r="RC106" s="28"/>
      <c r="RD106" s="29"/>
      <c r="RE106" s="30"/>
      <c r="RF106" s="28"/>
      <c r="RG106" s="29"/>
      <c r="RH106" s="30"/>
      <c r="RI106" s="28"/>
      <c r="RJ106" s="29"/>
      <c r="RK106" s="30"/>
      <c r="RL106" s="28"/>
      <c r="RM106" s="29"/>
      <c r="RN106" s="30"/>
      <c r="RO106" s="28"/>
      <c r="RP106" s="29"/>
      <c r="RQ106" s="30"/>
      <c r="RR106" s="28"/>
      <c r="RS106" s="29"/>
      <c r="RT106" s="30"/>
      <c r="RU106" s="216"/>
      <c r="RV106" s="217"/>
      <c r="RW106" s="218"/>
      <c r="RX106" s="219"/>
      <c r="RY106" s="28"/>
      <c r="RZ106" s="29"/>
      <c r="SA106" s="30"/>
      <c r="SB106" s="28"/>
      <c r="SC106" s="29"/>
      <c r="SD106" s="30"/>
      <c r="SE106" s="28"/>
      <c r="SF106" s="29"/>
      <c r="SG106" s="30"/>
      <c r="SH106" s="28"/>
      <c r="SI106" s="29"/>
      <c r="SJ106" s="30"/>
      <c r="SK106" s="28"/>
      <c r="SL106" s="29"/>
      <c r="SM106" s="30"/>
      <c r="SN106" s="28"/>
      <c r="SO106" s="29"/>
      <c r="SP106" s="30"/>
      <c r="SQ106" s="216"/>
      <c r="SR106" s="217"/>
      <c r="SS106" s="218"/>
      <c r="ST106" s="219"/>
      <c r="SU106" s="28"/>
      <c r="SV106" s="29"/>
      <c r="SW106" s="30"/>
      <c r="SX106" s="28"/>
      <c r="SY106" s="29"/>
      <c r="SZ106" s="30"/>
      <c r="TA106" s="28"/>
      <c r="TB106" s="29"/>
      <c r="TC106" s="30"/>
      <c r="TD106" s="28"/>
      <c r="TE106" s="29"/>
      <c r="TF106" s="30"/>
      <c r="TG106" s="28"/>
      <c r="TH106" s="29"/>
      <c r="TI106" s="30"/>
      <c r="TJ106" s="28"/>
      <c r="TK106" s="29"/>
      <c r="TL106" s="30"/>
      <c r="TM106" s="216"/>
      <c r="TN106" s="217"/>
      <c r="TO106" s="218"/>
      <c r="TP106" s="219"/>
      <c r="TQ106" s="28"/>
      <c r="TR106" s="29"/>
      <c r="TS106" s="30"/>
      <c r="TT106" s="28"/>
      <c r="TU106" s="29"/>
      <c r="TV106" s="30"/>
      <c r="TW106" s="28"/>
      <c r="TX106" s="29"/>
      <c r="TY106" s="30"/>
      <c r="TZ106" s="28"/>
      <c r="UA106" s="29"/>
      <c r="UB106" s="30"/>
      <c r="UC106" s="28"/>
      <c r="UD106" s="29"/>
      <c r="UE106" s="30"/>
      <c r="UF106" s="28"/>
      <c r="UG106" s="29"/>
      <c r="UH106" s="30"/>
      <c r="UI106" s="216"/>
      <c r="UJ106" s="217"/>
      <c r="UK106" s="218"/>
      <c r="UL106" s="219"/>
      <c r="UM106" s="28"/>
      <c r="UN106" s="29"/>
      <c r="UO106" s="30"/>
      <c r="UP106" s="28"/>
      <c r="UQ106" s="29"/>
      <c r="UR106" s="30"/>
      <c r="US106" s="28"/>
      <c r="UT106" s="29"/>
      <c r="UU106" s="30"/>
      <c r="UV106" s="28"/>
      <c r="UW106" s="29"/>
      <c r="UX106" s="30"/>
      <c r="UY106" s="28"/>
      <c r="UZ106" s="29"/>
      <c r="VA106" s="30"/>
      <c r="VB106" s="28"/>
      <c r="VC106" s="29"/>
      <c r="VD106" s="30"/>
      <c r="VE106" s="216"/>
      <c r="VF106" s="217"/>
      <c r="VG106" s="218"/>
      <c r="VH106" s="219"/>
      <c r="VI106" s="28"/>
      <c r="VJ106" s="29"/>
      <c r="VK106" s="30"/>
      <c r="VL106" s="28"/>
      <c r="VM106" s="29"/>
      <c r="VN106" s="30"/>
      <c r="VO106" s="28"/>
      <c r="VP106" s="29"/>
      <c r="VQ106" s="30"/>
      <c r="VR106" s="28"/>
      <c r="VS106" s="29"/>
      <c r="VT106" s="30"/>
      <c r="VU106" s="28"/>
      <c r="VV106" s="29"/>
      <c r="VW106" s="30"/>
      <c r="VX106" s="28"/>
      <c r="VY106" s="29"/>
      <c r="VZ106" s="30"/>
      <c r="WA106" s="216"/>
      <c r="WB106" s="217"/>
      <c r="WC106" s="218"/>
      <c r="WD106" s="219"/>
      <c r="WE106" s="28"/>
      <c r="WF106" s="29"/>
      <c r="WG106" s="30"/>
      <c r="WH106" s="28"/>
      <c r="WI106" s="29"/>
      <c r="WJ106" s="30"/>
      <c r="WK106" s="28"/>
      <c r="WL106" s="29"/>
      <c r="WM106" s="30"/>
      <c r="WN106" s="28"/>
      <c r="WO106" s="29"/>
      <c r="WP106" s="30"/>
      <c r="WQ106" s="28"/>
      <c r="WR106" s="29"/>
      <c r="WS106" s="30"/>
      <c r="WT106" s="28"/>
      <c r="WU106" s="29"/>
      <c r="WV106" s="30"/>
      <c r="WW106" s="216"/>
      <c r="WX106" s="217"/>
      <c r="WY106" s="218"/>
      <c r="WZ106" s="219"/>
      <c r="XA106" s="28"/>
      <c r="XB106" s="29"/>
      <c r="XC106" s="30"/>
      <c r="XD106" s="28"/>
      <c r="XE106" s="29"/>
      <c r="XF106" s="30"/>
      <c r="XG106" s="28"/>
      <c r="XH106" s="29"/>
      <c r="XI106" s="30"/>
      <c r="XJ106" s="28"/>
      <c r="XK106" s="29"/>
      <c r="XL106" s="30"/>
      <c r="XM106" s="28"/>
      <c r="XN106" s="29"/>
      <c r="XO106" s="30"/>
      <c r="XP106" s="28"/>
      <c r="XQ106" s="29"/>
      <c r="XR106" s="30"/>
      <c r="XS106" s="216"/>
      <c r="XT106" s="217"/>
      <c r="XU106" s="218"/>
      <c r="XV106" s="219"/>
      <c r="XW106" s="28"/>
      <c r="XX106" s="29"/>
      <c r="XY106" s="30"/>
      <c r="XZ106" s="28"/>
      <c r="YA106" s="29"/>
      <c r="YB106" s="30"/>
      <c r="YC106" s="28"/>
      <c r="YD106" s="29"/>
      <c r="YE106" s="30"/>
      <c r="YF106" s="28"/>
      <c r="YG106" s="29"/>
      <c r="YH106" s="30"/>
      <c r="YI106" s="28"/>
      <c r="YJ106" s="29"/>
      <c r="YK106" s="30"/>
      <c r="YL106" s="28"/>
      <c r="YM106" s="29"/>
      <c r="YN106" s="30"/>
      <c r="YO106" s="216"/>
      <c r="YP106" s="217"/>
      <c r="YQ106" s="218"/>
      <c r="YR106" s="219"/>
      <c r="YS106" s="28"/>
      <c r="YT106" s="29"/>
      <c r="YU106" s="30"/>
      <c r="YV106" s="28"/>
      <c r="YW106" s="29"/>
      <c r="YX106" s="30"/>
      <c r="YY106" s="28"/>
      <c r="YZ106" s="29"/>
      <c r="ZA106" s="30"/>
      <c r="ZB106" s="28"/>
      <c r="ZC106" s="29"/>
      <c r="ZD106" s="30"/>
      <c r="ZE106" s="28"/>
      <c r="ZF106" s="29"/>
      <c r="ZG106" s="30"/>
      <c r="ZH106" s="28"/>
      <c r="ZI106" s="29"/>
      <c r="ZJ106" s="30"/>
      <c r="ZK106" s="216"/>
      <c r="ZL106" s="217"/>
      <c r="ZM106" s="218"/>
      <c r="ZN106" s="219"/>
      <c r="ZO106" s="28"/>
      <c r="ZP106" s="29"/>
      <c r="ZQ106" s="30"/>
      <c r="ZR106" s="28"/>
      <c r="ZS106" s="29"/>
      <c r="ZT106" s="30"/>
      <c r="ZU106" s="28"/>
      <c r="ZV106" s="29"/>
      <c r="ZW106" s="30"/>
      <c r="ZX106" s="28"/>
      <c r="ZY106" s="29"/>
      <c r="ZZ106" s="30"/>
      <c r="AAA106" s="28"/>
      <c r="AAB106" s="29"/>
      <c r="AAC106" s="30"/>
      <c r="AAD106" s="28"/>
      <c r="AAE106" s="29"/>
      <c r="AAF106" s="30"/>
    </row>
    <row r="107" spans="1:708" ht="15.75" customHeight="1" thickBot="1" x14ac:dyDescent="0.3">
      <c r="A107" s="220">
        <v>15</v>
      </c>
      <c r="B107" s="36"/>
      <c r="C107" s="37">
        <v>26</v>
      </c>
      <c r="D107" s="102" t="s">
        <v>39</v>
      </c>
      <c r="E107" s="208"/>
      <c r="F107" s="210">
        <v>0</v>
      </c>
      <c r="G107" s="212">
        <f>$F$107-$E$107</f>
        <v>0</v>
      </c>
      <c r="H107" s="214">
        <f>SUM($I$107:$Z$107)</f>
        <v>0</v>
      </c>
      <c r="I107" s="58"/>
      <c r="J107" s="56"/>
      <c r="K107" s="59"/>
      <c r="L107" s="58"/>
      <c r="M107" s="56"/>
      <c r="N107" s="59"/>
      <c r="O107" s="58"/>
      <c r="P107" s="56"/>
      <c r="Q107" s="59"/>
      <c r="R107" s="58"/>
      <c r="S107" s="56"/>
      <c r="T107" s="59"/>
      <c r="U107" s="58"/>
      <c r="V107" s="56"/>
      <c r="W107" s="59"/>
      <c r="X107" s="58"/>
      <c r="Y107" s="56"/>
      <c r="Z107" s="59"/>
      <c r="AA107" s="208"/>
      <c r="AB107" s="210">
        <v>0</v>
      </c>
      <c r="AC107" s="212">
        <f>$AB$107-$AA$107</f>
        <v>0</v>
      </c>
      <c r="AD107" s="214">
        <f>SUM($AE$107:$AV$107)</f>
        <v>0</v>
      </c>
      <c r="AE107" s="58"/>
      <c r="AF107" s="56"/>
      <c r="AG107" s="59"/>
      <c r="AH107" s="58"/>
      <c r="AI107" s="56"/>
      <c r="AJ107" s="59"/>
      <c r="AK107" s="58"/>
      <c r="AL107" s="56"/>
      <c r="AM107" s="59"/>
      <c r="AN107" s="58"/>
      <c r="AO107" s="56"/>
      <c r="AP107" s="59"/>
      <c r="AQ107" s="58"/>
      <c r="AR107" s="56"/>
      <c r="AS107" s="59"/>
      <c r="AT107" s="58"/>
      <c r="AU107" s="56"/>
      <c r="AV107" s="59"/>
      <c r="AW107" s="208"/>
      <c r="AX107" s="210"/>
      <c r="AY107" s="212">
        <f>$AX$107-$AW$107</f>
        <v>0</v>
      </c>
      <c r="AZ107" s="214">
        <f>SUM($BA$107:$BR$107)</f>
        <v>0</v>
      </c>
      <c r="BA107" s="58"/>
      <c r="BB107" s="56"/>
      <c r="BC107" s="59"/>
      <c r="BD107" s="58"/>
      <c r="BE107" s="56"/>
      <c r="BF107" s="59"/>
      <c r="BG107" s="58"/>
      <c r="BH107" s="56"/>
      <c r="BI107" s="59"/>
      <c r="BJ107" s="58"/>
      <c r="BK107" s="56"/>
      <c r="BL107" s="59"/>
      <c r="BM107" s="58"/>
      <c r="BN107" s="56"/>
      <c r="BO107" s="59"/>
      <c r="BP107" s="58"/>
      <c r="BQ107" s="56"/>
      <c r="BR107" s="59"/>
      <c r="BS107" s="208"/>
      <c r="BT107" s="210">
        <v>0</v>
      </c>
      <c r="BU107" s="212">
        <f>$BT$107-$BS$107</f>
        <v>0</v>
      </c>
      <c r="BV107" s="214">
        <f>SUM($BW$107:$CN$107)</f>
        <v>0</v>
      </c>
      <c r="BW107" s="58"/>
      <c r="BX107" s="56"/>
      <c r="BY107" s="59"/>
      <c r="BZ107" s="58"/>
      <c r="CA107" s="56"/>
      <c r="CB107" s="59"/>
      <c r="CC107" s="58"/>
      <c r="CD107" s="56"/>
      <c r="CE107" s="59"/>
      <c r="CF107" s="58"/>
      <c r="CG107" s="56"/>
      <c r="CH107" s="59"/>
      <c r="CI107" s="58"/>
      <c r="CJ107" s="56"/>
      <c r="CK107" s="59"/>
      <c r="CL107" s="58"/>
      <c r="CM107" s="56"/>
      <c r="CN107" s="59"/>
      <c r="CO107" s="208"/>
      <c r="CP107" s="210">
        <v>0</v>
      </c>
      <c r="CQ107" s="212">
        <f>$CP$107-$CO$107</f>
        <v>0</v>
      </c>
      <c r="CR107" s="214">
        <f>SUM($CS$107:$DJ$107)</f>
        <v>0</v>
      </c>
      <c r="CS107" s="58"/>
      <c r="CT107" s="56"/>
      <c r="CU107" s="59"/>
      <c r="CV107" s="58"/>
      <c r="CW107" s="56"/>
      <c r="CX107" s="59"/>
      <c r="CY107" s="58"/>
      <c r="CZ107" s="56"/>
      <c r="DA107" s="59"/>
      <c r="DB107" s="58"/>
      <c r="DC107" s="56"/>
      <c r="DD107" s="59"/>
      <c r="DE107" s="58"/>
      <c r="DF107" s="56"/>
      <c r="DG107" s="59"/>
      <c r="DH107" s="58"/>
      <c r="DI107" s="56"/>
      <c r="DJ107" s="59"/>
      <c r="DK107" s="208"/>
      <c r="DL107" s="210">
        <v>66</v>
      </c>
      <c r="DM107" s="212">
        <f>$DL$107-$DK$107</f>
        <v>66</v>
      </c>
      <c r="DN107" s="214">
        <f>SUM($DO$107:$EF$107)</f>
        <v>0</v>
      </c>
      <c r="DO107" s="58"/>
      <c r="DP107" s="56"/>
      <c r="DQ107" s="59"/>
      <c r="DR107" s="58"/>
      <c r="DS107" s="56"/>
      <c r="DT107" s="59"/>
      <c r="DU107" s="58"/>
      <c r="DV107" s="56"/>
      <c r="DW107" s="59"/>
      <c r="DX107" s="58"/>
      <c r="DY107" s="56"/>
      <c r="DZ107" s="59"/>
      <c r="EA107" s="58"/>
      <c r="EB107" s="56"/>
      <c r="EC107" s="59"/>
      <c r="ED107" s="58"/>
      <c r="EE107" s="56"/>
      <c r="EF107" s="59"/>
      <c r="EG107" s="208"/>
      <c r="EH107" s="210">
        <v>66</v>
      </c>
      <c r="EI107" s="212">
        <f>$EH$107-$EG$107</f>
        <v>66</v>
      </c>
      <c r="EJ107" s="214">
        <f>SUM($EK$107:$FB$107)</f>
        <v>0</v>
      </c>
      <c r="EK107" s="58"/>
      <c r="EL107" s="56"/>
      <c r="EM107" s="59"/>
      <c r="EN107" s="58"/>
      <c r="EO107" s="56"/>
      <c r="EP107" s="59"/>
      <c r="EQ107" s="58"/>
      <c r="ER107" s="56"/>
      <c r="ES107" s="59"/>
      <c r="ET107" s="58"/>
      <c r="EU107" s="56"/>
      <c r="EV107" s="59"/>
      <c r="EW107" s="58"/>
      <c r="EX107" s="56"/>
      <c r="EY107" s="59"/>
      <c r="EZ107" s="58"/>
      <c r="FA107" s="56"/>
      <c r="FB107" s="59"/>
      <c r="FC107" s="208"/>
      <c r="FD107" s="210"/>
      <c r="FE107" s="212">
        <f>$FD$107-$FC$107</f>
        <v>0</v>
      </c>
      <c r="FF107" s="214">
        <f>SUM($FG$107:$FX$107)</f>
        <v>0</v>
      </c>
      <c r="FG107" s="58"/>
      <c r="FH107" s="56"/>
      <c r="FI107" s="59"/>
      <c r="FJ107" s="58"/>
      <c r="FK107" s="56"/>
      <c r="FL107" s="59"/>
      <c r="FM107" s="58"/>
      <c r="FN107" s="56"/>
      <c r="FO107" s="59"/>
      <c r="FP107" s="58"/>
      <c r="FQ107" s="56"/>
      <c r="FR107" s="59"/>
      <c r="FS107" s="58"/>
      <c r="FT107" s="56"/>
      <c r="FU107" s="59"/>
      <c r="FV107" s="58"/>
      <c r="FW107" s="56"/>
      <c r="FX107" s="59"/>
      <c r="FY107" s="208"/>
      <c r="FZ107" s="210">
        <v>0</v>
      </c>
      <c r="GA107" s="212">
        <f>$FZ$107-$FY$107</f>
        <v>0</v>
      </c>
      <c r="GB107" s="214">
        <f>SUM($GC$107:$GT$107)</f>
        <v>0</v>
      </c>
      <c r="GC107" s="58"/>
      <c r="GD107" s="56"/>
      <c r="GE107" s="59"/>
      <c r="GF107" s="58"/>
      <c r="GG107" s="56"/>
      <c r="GH107" s="59"/>
      <c r="GI107" s="58"/>
      <c r="GJ107" s="56"/>
      <c r="GK107" s="59"/>
      <c r="GL107" s="58"/>
      <c r="GM107" s="56"/>
      <c r="GN107" s="59"/>
      <c r="GO107" s="58"/>
      <c r="GP107" s="56"/>
      <c r="GQ107" s="59"/>
      <c r="GR107" s="58"/>
      <c r="GS107" s="56"/>
      <c r="GT107" s="59"/>
      <c r="GU107" s="208"/>
      <c r="GV107" s="210">
        <v>0</v>
      </c>
      <c r="GW107" s="212">
        <f>$GV$107-$GU$107</f>
        <v>0</v>
      </c>
      <c r="GX107" s="214">
        <f>SUM($GY$107:$HP$107)</f>
        <v>0</v>
      </c>
      <c r="GY107" s="58"/>
      <c r="GZ107" s="56"/>
      <c r="HA107" s="59"/>
      <c r="HB107" s="58"/>
      <c r="HC107" s="56"/>
      <c r="HD107" s="59"/>
      <c r="HE107" s="58"/>
      <c r="HF107" s="56"/>
      <c r="HG107" s="59"/>
      <c r="HH107" s="58"/>
      <c r="HI107" s="56"/>
      <c r="HJ107" s="59"/>
      <c r="HK107" s="58"/>
      <c r="HL107" s="56"/>
      <c r="HM107" s="59"/>
      <c r="HN107" s="58"/>
      <c r="HO107" s="56"/>
      <c r="HP107" s="59"/>
      <c r="HQ107" s="208"/>
      <c r="HR107" s="210">
        <v>0</v>
      </c>
      <c r="HS107" s="212">
        <f>$HR$107-$HQ$107</f>
        <v>0</v>
      </c>
      <c r="HT107" s="214">
        <f>SUM($HU$107:$IL$107)</f>
        <v>0</v>
      </c>
      <c r="HU107" s="58"/>
      <c r="HV107" s="56"/>
      <c r="HW107" s="59"/>
      <c r="HX107" s="58"/>
      <c r="HY107" s="56"/>
      <c r="HZ107" s="59"/>
      <c r="IA107" s="58"/>
      <c r="IB107" s="56"/>
      <c r="IC107" s="59"/>
      <c r="ID107" s="58"/>
      <c r="IE107" s="56"/>
      <c r="IF107" s="59"/>
      <c r="IG107" s="58"/>
      <c r="IH107" s="56"/>
      <c r="II107" s="59"/>
      <c r="IJ107" s="58"/>
      <c r="IK107" s="56"/>
      <c r="IL107" s="59"/>
      <c r="IM107" s="208"/>
      <c r="IN107" s="210">
        <v>99</v>
      </c>
      <c r="IO107" s="212">
        <f>$IN$107-$IM$107</f>
        <v>99</v>
      </c>
      <c r="IP107" s="214">
        <f>SUM($IQ$107:$JH$107)</f>
        <v>0</v>
      </c>
      <c r="IQ107" s="58"/>
      <c r="IR107" s="56"/>
      <c r="IS107" s="59"/>
      <c r="IT107" s="58"/>
      <c r="IU107" s="56"/>
      <c r="IV107" s="59"/>
      <c r="IW107" s="58"/>
      <c r="IX107" s="56"/>
      <c r="IY107" s="59"/>
      <c r="IZ107" s="58"/>
      <c r="JA107" s="56"/>
      <c r="JB107" s="59"/>
      <c r="JC107" s="58"/>
      <c r="JD107" s="56"/>
      <c r="JE107" s="59"/>
      <c r="JF107" s="58"/>
      <c r="JG107" s="56"/>
      <c r="JH107" s="59"/>
      <c r="JI107" s="208"/>
      <c r="JJ107" s="210">
        <v>99</v>
      </c>
      <c r="JK107" s="212">
        <f>$JJ$107-$JI$107</f>
        <v>99</v>
      </c>
      <c r="JL107" s="214">
        <f>SUM($JM$107:$KD$107)</f>
        <v>0</v>
      </c>
      <c r="JM107" s="58"/>
      <c r="JN107" s="56"/>
      <c r="JO107" s="59"/>
      <c r="JP107" s="58"/>
      <c r="JQ107" s="56"/>
      <c r="JR107" s="59"/>
      <c r="JS107" s="58"/>
      <c r="JT107" s="56"/>
      <c r="JU107" s="59"/>
      <c r="JV107" s="58"/>
      <c r="JW107" s="56"/>
      <c r="JX107" s="59"/>
      <c r="JY107" s="58"/>
      <c r="JZ107" s="56"/>
      <c r="KA107" s="59"/>
      <c r="KB107" s="58"/>
      <c r="KC107" s="56"/>
      <c r="KD107" s="59"/>
      <c r="KE107" s="208"/>
      <c r="KF107" s="210">
        <v>0</v>
      </c>
      <c r="KG107" s="212">
        <f>$KF$107-$KE$107</f>
        <v>0</v>
      </c>
      <c r="KH107" s="214">
        <f>SUM($KI$107:$KZ$107)</f>
        <v>0</v>
      </c>
      <c r="KI107" s="58"/>
      <c r="KJ107" s="56"/>
      <c r="KK107" s="59"/>
      <c r="KL107" s="58"/>
      <c r="KM107" s="56"/>
      <c r="KN107" s="59"/>
      <c r="KO107" s="58"/>
      <c r="KP107" s="56"/>
      <c r="KQ107" s="59"/>
      <c r="KR107" s="58"/>
      <c r="KS107" s="56"/>
      <c r="KT107" s="59"/>
      <c r="KU107" s="58"/>
      <c r="KV107" s="56"/>
      <c r="KW107" s="59"/>
      <c r="KX107" s="58"/>
      <c r="KY107" s="56"/>
      <c r="KZ107" s="59"/>
      <c r="LA107" s="208"/>
      <c r="LB107" s="210">
        <v>0</v>
      </c>
      <c r="LC107" s="212">
        <f>$LB$107-$LA$107</f>
        <v>0</v>
      </c>
      <c r="LD107" s="214">
        <f>SUM($LE$107:$LV$107)</f>
        <v>0</v>
      </c>
      <c r="LE107" s="58"/>
      <c r="LF107" s="56"/>
      <c r="LG107" s="59"/>
      <c r="LH107" s="58"/>
      <c r="LI107" s="56"/>
      <c r="LJ107" s="59"/>
      <c r="LK107" s="58"/>
      <c r="LL107" s="56"/>
      <c r="LM107" s="59"/>
      <c r="LN107" s="58"/>
      <c r="LO107" s="56"/>
      <c r="LP107" s="59"/>
      <c r="LQ107" s="58"/>
      <c r="LR107" s="56"/>
      <c r="LS107" s="59"/>
      <c r="LT107" s="58"/>
      <c r="LU107" s="56"/>
      <c r="LV107" s="59"/>
      <c r="LW107" s="208"/>
      <c r="LX107" s="210">
        <v>32</v>
      </c>
      <c r="LY107" s="212">
        <f>$LX$107-$LW$107</f>
        <v>32</v>
      </c>
      <c r="LZ107" s="214">
        <f>SUM($MA$107:$MR$107)</f>
        <v>0</v>
      </c>
      <c r="MA107" s="58"/>
      <c r="MB107" s="56"/>
      <c r="MC107" s="59"/>
      <c r="MD107" s="58"/>
      <c r="ME107" s="56"/>
      <c r="MF107" s="59"/>
      <c r="MG107" s="58"/>
      <c r="MH107" s="56"/>
      <c r="MI107" s="59"/>
      <c r="MJ107" s="58"/>
      <c r="MK107" s="56"/>
      <c r="ML107" s="59"/>
      <c r="MM107" s="58"/>
      <c r="MN107" s="56"/>
      <c r="MO107" s="59"/>
      <c r="MP107" s="58"/>
      <c r="MQ107" s="56"/>
      <c r="MR107" s="59"/>
      <c r="MS107" s="208"/>
      <c r="MT107" s="210">
        <v>32</v>
      </c>
      <c r="MU107" s="212">
        <f>$MT$107-$MS$107</f>
        <v>32</v>
      </c>
      <c r="MV107" s="214">
        <f>SUM($MW$107:$NN$107)</f>
        <v>0</v>
      </c>
      <c r="MW107" s="58"/>
      <c r="MX107" s="56"/>
      <c r="MY107" s="59"/>
      <c r="MZ107" s="58"/>
      <c r="NA107" s="56"/>
      <c r="NB107" s="59"/>
      <c r="NC107" s="58"/>
      <c r="ND107" s="56"/>
      <c r="NE107" s="59"/>
      <c r="NF107" s="58"/>
      <c r="NG107" s="56"/>
      <c r="NH107" s="59"/>
      <c r="NI107" s="58"/>
      <c r="NJ107" s="56"/>
      <c r="NK107" s="59"/>
      <c r="NL107" s="58"/>
      <c r="NM107" s="56"/>
      <c r="NN107" s="59"/>
      <c r="NO107" s="208"/>
      <c r="NP107" s="210">
        <v>0</v>
      </c>
      <c r="NQ107" s="212">
        <f>$NP$107-$NO$107</f>
        <v>0</v>
      </c>
      <c r="NR107" s="214">
        <f>SUM($NS$107:$OJ$107)</f>
        <v>0</v>
      </c>
      <c r="NS107" s="58"/>
      <c r="NT107" s="56"/>
      <c r="NU107" s="59"/>
      <c r="NV107" s="58"/>
      <c r="NW107" s="56"/>
      <c r="NX107" s="59"/>
      <c r="NY107" s="58"/>
      <c r="NZ107" s="56"/>
      <c r="OA107" s="59"/>
      <c r="OB107" s="58"/>
      <c r="OC107" s="56"/>
      <c r="OD107" s="59"/>
      <c r="OE107" s="58"/>
      <c r="OF107" s="56"/>
      <c r="OG107" s="59"/>
      <c r="OH107" s="58"/>
      <c r="OI107" s="56"/>
      <c r="OJ107" s="59"/>
      <c r="OK107" s="208"/>
      <c r="OL107" s="210">
        <v>0</v>
      </c>
      <c r="OM107" s="212">
        <f>$OL$107-$OK$107</f>
        <v>0</v>
      </c>
      <c r="ON107" s="214">
        <f>SUM($OO$107:$PF$107)</f>
        <v>0</v>
      </c>
      <c r="OO107" s="58"/>
      <c r="OP107" s="56"/>
      <c r="OQ107" s="59"/>
      <c r="OR107" s="58"/>
      <c r="OS107" s="56"/>
      <c r="OT107" s="59"/>
      <c r="OU107" s="58"/>
      <c r="OV107" s="56"/>
      <c r="OW107" s="59"/>
      <c r="OX107" s="58"/>
      <c r="OY107" s="56"/>
      <c r="OZ107" s="59"/>
      <c r="PA107" s="58"/>
      <c r="PB107" s="56"/>
      <c r="PC107" s="59"/>
      <c r="PD107" s="58"/>
      <c r="PE107" s="56"/>
      <c r="PF107" s="59"/>
      <c r="PG107" s="208"/>
      <c r="PH107" s="210">
        <v>0</v>
      </c>
      <c r="PI107" s="212">
        <f>$PH$107-$PG$107</f>
        <v>0</v>
      </c>
      <c r="PJ107" s="214">
        <f>SUM($PK$107:$QB$107)</f>
        <v>0</v>
      </c>
      <c r="PK107" s="58"/>
      <c r="PL107" s="56"/>
      <c r="PM107" s="59"/>
      <c r="PN107" s="58"/>
      <c r="PO107" s="56"/>
      <c r="PP107" s="59"/>
      <c r="PQ107" s="58"/>
      <c r="PR107" s="56"/>
      <c r="PS107" s="59"/>
      <c r="PT107" s="58"/>
      <c r="PU107" s="56"/>
      <c r="PV107" s="59"/>
      <c r="PW107" s="58"/>
      <c r="PX107" s="56"/>
      <c r="PY107" s="59"/>
      <c r="PZ107" s="58"/>
      <c r="QA107" s="56"/>
      <c r="QB107" s="59"/>
      <c r="QC107" s="208"/>
      <c r="QD107" s="210">
        <v>0</v>
      </c>
      <c r="QE107" s="212">
        <f>$QD$107-$QC$107</f>
        <v>0</v>
      </c>
      <c r="QF107" s="214">
        <f>SUM($QG$107:$QX$107)</f>
        <v>0</v>
      </c>
      <c r="QG107" s="58"/>
      <c r="QH107" s="56"/>
      <c r="QI107" s="59"/>
      <c r="QJ107" s="58"/>
      <c r="QK107" s="56"/>
      <c r="QL107" s="59"/>
      <c r="QM107" s="58"/>
      <c r="QN107" s="56"/>
      <c r="QO107" s="59"/>
      <c r="QP107" s="58"/>
      <c r="QQ107" s="56"/>
      <c r="QR107" s="59"/>
      <c r="QS107" s="58"/>
      <c r="QT107" s="56"/>
      <c r="QU107" s="59"/>
      <c r="QV107" s="58"/>
      <c r="QW107" s="56"/>
      <c r="QX107" s="59"/>
      <c r="QY107" s="208"/>
      <c r="QZ107" s="210">
        <v>0</v>
      </c>
      <c r="RA107" s="212">
        <f>$QZ$107-$QY$107</f>
        <v>0</v>
      </c>
      <c r="RB107" s="214">
        <f>SUM($RC$107:$RT$107)</f>
        <v>0</v>
      </c>
      <c r="RC107" s="58"/>
      <c r="RD107" s="56"/>
      <c r="RE107" s="59"/>
      <c r="RF107" s="58"/>
      <c r="RG107" s="56"/>
      <c r="RH107" s="59"/>
      <c r="RI107" s="58"/>
      <c r="RJ107" s="56"/>
      <c r="RK107" s="59"/>
      <c r="RL107" s="58"/>
      <c r="RM107" s="56"/>
      <c r="RN107" s="59"/>
      <c r="RO107" s="58"/>
      <c r="RP107" s="56"/>
      <c r="RQ107" s="59"/>
      <c r="RR107" s="58"/>
      <c r="RS107" s="56"/>
      <c r="RT107" s="59"/>
      <c r="RU107" s="208"/>
      <c r="RV107" s="210">
        <v>0</v>
      </c>
      <c r="RW107" s="212">
        <f>$RV$107-$RU$107</f>
        <v>0</v>
      </c>
      <c r="RX107" s="214">
        <f>SUM($RY$107:$SP$107)</f>
        <v>0</v>
      </c>
      <c r="RY107" s="58"/>
      <c r="RZ107" s="56"/>
      <c r="SA107" s="59"/>
      <c r="SB107" s="58"/>
      <c r="SC107" s="56"/>
      <c r="SD107" s="59"/>
      <c r="SE107" s="58"/>
      <c r="SF107" s="56"/>
      <c r="SG107" s="59"/>
      <c r="SH107" s="58"/>
      <c r="SI107" s="56"/>
      <c r="SJ107" s="59"/>
      <c r="SK107" s="58"/>
      <c r="SL107" s="56"/>
      <c r="SM107" s="59"/>
      <c r="SN107" s="58"/>
      <c r="SO107" s="56"/>
      <c r="SP107" s="59"/>
      <c r="SQ107" s="208"/>
      <c r="SR107" s="210">
        <v>24</v>
      </c>
      <c r="SS107" s="212">
        <f>$SR$107-$SQ$107</f>
        <v>24</v>
      </c>
      <c r="ST107" s="214">
        <f>SUM($SU$107:$TL$107)</f>
        <v>0</v>
      </c>
      <c r="SU107" s="58"/>
      <c r="SV107" s="56"/>
      <c r="SW107" s="59"/>
      <c r="SX107" s="58"/>
      <c r="SY107" s="56"/>
      <c r="SZ107" s="59"/>
      <c r="TA107" s="58"/>
      <c r="TB107" s="56"/>
      <c r="TC107" s="59"/>
      <c r="TD107" s="58"/>
      <c r="TE107" s="56"/>
      <c r="TF107" s="59"/>
      <c r="TG107" s="58"/>
      <c r="TH107" s="56"/>
      <c r="TI107" s="59"/>
      <c r="TJ107" s="58"/>
      <c r="TK107" s="56"/>
      <c r="TL107" s="59"/>
      <c r="TM107" s="208"/>
      <c r="TN107" s="210">
        <v>24</v>
      </c>
      <c r="TO107" s="212">
        <f>$TN$107-$TM$107</f>
        <v>24</v>
      </c>
      <c r="TP107" s="214">
        <f>SUM($TQ$107:$UH$107)</f>
        <v>12</v>
      </c>
      <c r="TQ107" s="58"/>
      <c r="TR107" s="56"/>
      <c r="TS107" s="59"/>
      <c r="TT107" s="58"/>
      <c r="TU107" s="56"/>
      <c r="TV107" s="59"/>
      <c r="TW107" s="58"/>
      <c r="TX107" s="56">
        <v>12</v>
      </c>
      <c r="TY107" s="59"/>
      <c r="TZ107" s="58"/>
      <c r="UA107" s="56"/>
      <c r="UB107" s="59"/>
      <c r="UC107" s="58"/>
      <c r="UD107" s="56"/>
      <c r="UE107" s="59"/>
      <c r="UF107" s="58"/>
      <c r="UG107" s="56"/>
      <c r="UH107" s="59"/>
      <c r="UI107" s="208"/>
      <c r="UJ107" s="210">
        <v>0</v>
      </c>
      <c r="UK107" s="212">
        <f>$UJ$107-$UI$107</f>
        <v>0</v>
      </c>
      <c r="UL107" s="214">
        <f>SUM($UM$107:$VD$107)</f>
        <v>0</v>
      </c>
      <c r="UM107" s="58"/>
      <c r="UN107" s="56"/>
      <c r="UO107" s="59"/>
      <c r="UP107" s="58"/>
      <c r="UQ107" s="56"/>
      <c r="UR107" s="59"/>
      <c r="US107" s="58"/>
      <c r="UT107" s="56"/>
      <c r="UU107" s="59"/>
      <c r="UV107" s="58"/>
      <c r="UW107" s="56"/>
      <c r="UX107" s="59"/>
      <c r="UY107" s="58"/>
      <c r="UZ107" s="56"/>
      <c r="VA107" s="59"/>
      <c r="VB107" s="58"/>
      <c r="VC107" s="56"/>
      <c r="VD107" s="59"/>
      <c r="VE107" s="208"/>
      <c r="VF107" s="210">
        <v>0</v>
      </c>
      <c r="VG107" s="212">
        <f>$VF$107-$VE$107</f>
        <v>0</v>
      </c>
      <c r="VH107" s="214">
        <f>SUM($VI$107:$VZ$107)</f>
        <v>0</v>
      </c>
      <c r="VI107" s="58"/>
      <c r="VJ107" s="56"/>
      <c r="VK107" s="59"/>
      <c r="VL107" s="58"/>
      <c r="VM107" s="56"/>
      <c r="VN107" s="59"/>
      <c r="VO107" s="58"/>
      <c r="VP107" s="56"/>
      <c r="VQ107" s="59"/>
      <c r="VR107" s="58"/>
      <c r="VS107" s="56"/>
      <c r="VT107" s="59"/>
      <c r="VU107" s="58"/>
      <c r="VV107" s="56"/>
      <c r="VW107" s="59"/>
      <c r="VX107" s="58"/>
      <c r="VY107" s="56"/>
      <c r="VZ107" s="59"/>
      <c r="WA107" s="208"/>
      <c r="WB107" s="210">
        <v>8</v>
      </c>
      <c r="WC107" s="212">
        <f>$WB$107-$WA$107</f>
        <v>8</v>
      </c>
      <c r="WD107" s="214">
        <f>SUM($WE$107:$WV$107)</f>
        <v>0</v>
      </c>
      <c r="WE107" s="58"/>
      <c r="WF107" s="56"/>
      <c r="WG107" s="59"/>
      <c r="WH107" s="58"/>
      <c r="WI107" s="56"/>
      <c r="WJ107" s="59"/>
      <c r="WK107" s="58"/>
      <c r="WL107" s="56"/>
      <c r="WM107" s="59"/>
      <c r="WN107" s="58"/>
      <c r="WO107" s="56"/>
      <c r="WP107" s="59"/>
      <c r="WQ107" s="58"/>
      <c r="WR107" s="56"/>
      <c r="WS107" s="59"/>
      <c r="WT107" s="58"/>
      <c r="WU107" s="56"/>
      <c r="WV107" s="59"/>
      <c r="WW107" s="208"/>
      <c r="WX107" s="210">
        <v>8</v>
      </c>
      <c r="WY107" s="212">
        <f>$WX$107-$WW$107</f>
        <v>8</v>
      </c>
      <c r="WZ107" s="214">
        <f>SUM($XA$107:$XR$107)</f>
        <v>0</v>
      </c>
      <c r="XA107" s="58"/>
      <c r="XB107" s="56"/>
      <c r="XC107" s="59"/>
      <c r="XD107" s="58"/>
      <c r="XE107" s="56"/>
      <c r="XF107" s="59"/>
      <c r="XG107" s="58"/>
      <c r="XH107" s="56"/>
      <c r="XI107" s="59"/>
      <c r="XJ107" s="58"/>
      <c r="XK107" s="56"/>
      <c r="XL107" s="59"/>
      <c r="XM107" s="58"/>
      <c r="XN107" s="56"/>
      <c r="XO107" s="59"/>
      <c r="XP107" s="58"/>
      <c r="XQ107" s="56"/>
      <c r="XR107" s="59"/>
      <c r="XS107" s="208"/>
      <c r="XT107" s="210">
        <v>0</v>
      </c>
      <c r="XU107" s="212">
        <f>$XT$107-$XS$107</f>
        <v>0</v>
      </c>
      <c r="XV107" s="214">
        <f>SUM($XW$107:$YN$107)</f>
        <v>0</v>
      </c>
      <c r="XW107" s="58"/>
      <c r="XX107" s="56"/>
      <c r="XY107" s="59"/>
      <c r="XZ107" s="58"/>
      <c r="YA107" s="56"/>
      <c r="YB107" s="59"/>
      <c r="YC107" s="58"/>
      <c r="YD107" s="56"/>
      <c r="YE107" s="59"/>
      <c r="YF107" s="58"/>
      <c r="YG107" s="56"/>
      <c r="YH107" s="59"/>
      <c r="YI107" s="58"/>
      <c r="YJ107" s="56"/>
      <c r="YK107" s="59"/>
      <c r="YL107" s="58"/>
      <c r="YM107" s="56"/>
      <c r="YN107" s="59"/>
      <c r="YO107" s="208"/>
      <c r="YP107" s="210">
        <v>0</v>
      </c>
      <c r="YQ107" s="212">
        <f>$YP$107-$YO$107</f>
        <v>0</v>
      </c>
      <c r="YR107" s="214">
        <f>SUM($YS$107:$ZJ$107)</f>
        <v>0</v>
      </c>
      <c r="YS107" s="58"/>
      <c r="YT107" s="56"/>
      <c r="YU107" s="59"/>
      <c r="YV107" s="58"/>
      <c r="YW107" s="56"/>
      <c r="YX107" s="59"/>
      <c r="YY107" s="58"/>
      <c r="YZ107" s="56"/>
      <c r="ZA107" s="59"/>
      <c r="ZB107" s="58"/>
      <c r="ZC107" s="56"/>
      <c r="ZD107" s="59"/>
      <c r="ZE107" s="58"/>
      <c r="ZF107" s="56"/>
      <c r="ZG107" s="59"/>
      <c r="ZH107" s="58"/>
      <c r="ZI107" s="56"/>
      <c r="ZJ107" s="59"/>
      <c r="ZK107" s="208"/>
      <c r="ZL107" s="210">
        <v>0</v>
      </c>
      <c r="ZM107" s="212">
        <f>$ZL$107-$ZK$107</f>
        <v>0</v>
      </c>
      <c r="ZN107" s="214">
        <f>SUM($ZO$107:$AAF$107)</f>
        <v>0</v>
      </c>
      <c r="ZO107" s="58"/>
      <c r="ZP107" s="56"/>
      <c r="ZQ107" s="59"/>
      <c r="ZR107" s="58"/>
      <c r="ZS107" s="56"/>
      <c r="ZT107" s="59"/>
      <c r="ZU107" s="58"/>
      <c r="ZV107" s="56"/>
      <c r="ZW107" s="59"/>
      <c r="ZX107" s="58"/>
      <c r="ZY107" s="56"/>
      <c r="ZZ107" s="59"/>
      <c r="AAA107" s="58"/>
      <c r="AAB107" s="56"/>
      <c r="AAC107" s="59"/>
      <c r="AAD107" s="58"/>
      <c r="AAE107" s="56"/>
      <c r="AAF107" s="59"/>
    </row>
    <row r="108" spans="1:708" ht="15.75" thickBot="1" x14ac:dyDescent="0.3">
      <c r="A108" s="221"/>
      <c r="B108" s="24"/>
      <c r="D108" s="103"/>
      <c r="E108" s="209"/>
      <c r="F108" s="211"/>
      <c r="G108" s="213">
        <f>$F$108-$E$108</f>
        <v>0</v>
      </c>
      <c r="H108" s="215"/>
      <c r="I108" s="93">
        <v>0</v>
      </c>
      <c r="J108" s="68">
        <f>I108-I107+IF(I110="",I109,I110)</f>
        <v>0</v>
      </c>
      <c r="K108" s="69">
        <f t="shared" ref="K108:Z108" si="800">J108-J107+IF(J110="",J109,J110)</f>
        <v>0</v>
      </c>
      <c r="L108" s="70">
        <f t="shared" si="800"/>
        <v>0</v>
      </c>
      <c r="M108" s="68">
        <f t="shared" si="800"/>
        <v>0</v>
      </c>
      <c r="N108" s="69">
        <f t="shared" si="800"/>
        <v>0</v>
      </c>
      <c r="O108" s="70">
        <f t="shared" si="800"/>
        <v>0</v>
      </c>
      <c r="P108" s="68">
        <f t="shared" si="800"/>
        <v>0</v>
      </c>
      <c r="Q108" s="69">
        <f t="shared" si="800"/>
        <v>0</v>
      </c>
      <c r="R108" s="70">
        <f t="shared" si="800"/>
        <v>0</v>
      </c>
      <c r="S108" s="68">
        <f t="shared" si="800"/>
        <v>0</v>
      </c>
      <c r="T108" s="69">
        <f t="shared" si="800"/>
        <v>0</v>
      </c>
      <c r="U108" s="70">
        <f t="shared" si="800"/>
        <v>0</v>
      </c>
      <c r="V108" s="68">
        <f t="shared" si="800"/>
        <v>0</v>
      </c>
      <c r="W108" s="69">
        <f t="shared" si="800"/>
        <v>0</v>
      </c>
      <c r="X108" s="70">
        <f t="shared" si="800"/>
        <v>0</v>
      </c>
      <c r="Y108" s="68">
        <f t="shared" si="800"/>
        <v>0</v>
      </c>
      <c r="Z108" s="69">
        <f t="shared" si="800"/>
        <v>0</v>
      </c>
      <c r="AA108" s="209"/>
      <c r="AB108" s="211"/>
      <c r="AC108" s="213">
        <f>$AB$108-$AA$108</f>
        <v>0</v>
      </c>
      <c r="AD108" s="215"/>
      <c r="AE108" s="93" t="e">
        <f>WELDING!#REF!</f>
        <v>#REF!</v>
      </c>
      <c r="AF108" s="68" t="e">
        <f>AE108-AE107+IF(AE110="",AE109,AE110)</f>
        <v>#REF!</v>
      </c>
      <c r="AG108" s="69" t="e">
        <f t="shared" ref="AG108:AV108" si="801">AF108-AF107+IF(AF110="",AF109,AF110)</f>
        <v>#REF!</v>
      </c>
      <c r="AH108" s="70" t="e">
        <f t="shared" si="801"/>
        <v>#REF!</v>
      </c>
      <c r="AI108" s="68" t="e">
        <f t="shared" si="801"/>
        <v>#REF!</v>
      </c>
      <c r="AJ108" s="69" t="e">
        <f t="shared" si="801"/>
        <v>#REF!</v>
      </c>
      <c r="AK108" s="70" t="e">
        <f t="shared" si="801"/>
        <v>#REF!</v>
      </c>
      <c r="AL108" s="68" t="e">
        <f t="shared" si="801"/>
        <v>#REF!</v>
      </c>
      <c r="AM108" s="69" t="e">
        <f t="shared" si="801"/>
        <v>#REF!</v>
      </c>
      <c r="AN108" s="70" t="e">
        <f t="shared" si="801"/>
        <v>#REF!</v>
      </c>
      <c r="AO108" s="68" t="e">
        <f t="shared" si="801"/>
        <v>#REF!</v>
      </c>
      <c r="AP108" s="69" t="e">
        <f t="shared" si="801"/>
        <v>#REF!</v>
      </c>
      <c r="AQ108" s="70" t="e">
        <f t="shared" si="801"/>
        <v>#REF!</v>
      </c>
      <c r="AR108" s="68" t="e">
        <f t="shared" si="801"/>
        <v>#REF!</v>
      </c>
      <c r="AS108" s="69" t="e">
        <f t="shared" si="801"/>
        <v>#REF!</v>
      </c>
      <c r="AT108" s="70" t="e">
        <f t="shared" si="801"/>
        <v>#REF!</v>
      </c>
      <c r="AU108" s="68" t="e">
        <f t="shared" si="801"/>
        <v>#REF!</v>
      </c>
      <c r="AV108" s="69" t="e">
        <f t="shared" si="801"/>
        <v>#REF!</v>
      </c>
      <c r="AW108" s="209"/>
      <c r="AX108" s="211"/>
      <c r="AY108" s="213">
        <f>$AX$108-$AW$108</f>
        <v>0</v>
      </c>
      <c r="AZ108" s="215"/>
      <c r="BA108" s="93" t="e">
        <f>WELDING!#REF!</f>
        <v>#REF!</v>
      </c>
      <c r="BB108" s="68" t="e">
        <f>BA108-BA107+IF(BA110="",BA109,BA110)</f>
        <v>#REF!</v>
      </c>
      <c r="BC108" s="69" t="e">
        <f t="shared" ref="BC108:BR108" si="802">BB108-BB107+IF(BB110="",BB109,BB110)</f>
        <v>#REF!</v>
      </c>
      <c r="BD108" s="70" t="e">
        <f t="shared" si="802"/>
        <v>#REF!</v>
      </c>
      <c r="BE108" s="68" t="e">
        <f t="shared" si="802"/>
        <v>#REF!</v>
      </c>
      <c r="BF108" s="69" t="e">
        <f t="shared" si="802"/>
        <v>#REF!</v>
      </c>
      <c r="BG108" s="70" t="e">
        <f t="shared" si="802"/>
        <v>#REF!</v>
      </c>
      <c r="BH108" s="68" t="e">
        <f t="shared" si="802"/>
        <v>#REF!</v>
      </c>
      <c r="BI108" s="69" t="e">
        <f t="shared" si="802"/>
        <v>#REF!</v>
      </c>
      <c r="BJ108" s="70" t="e">
        <f t="shared" si="802"/>
        <v>#REF!</v>
      </c>
      <c r="BK108" s="68" t="e">
        <f t="shared" si="802"/>
        <v>#REF!</v>
      </c>
      <c r="BL108" s="69" t="e">
        <f t="shared" si="802"/>
        <v>#REF!</v>
      </c>
      <c r="BM108" s="70" t="e">
        <f t="shared" si="802"/>
        <v>#REF!</v>
      </c>
      <c r="BN108" s="68" t="e">
        <f t="shared" si="802"/>
        <v>#REF!</v>
      </c>
      <c r="BO108" s="69" t="e">
        <f t="shared" si="802"/>
        <v>#REF!</v>
      </c>
      <c r="BP108" s="70" t="e">
        <f t="shared" si="802"/>
        <v>#REF!</v>
      </c>
      <c r="BQ108" s="68" t="e">
        <f t="shared" si="802"/>
        <v>#REF!</v>
      </c>
      <c r="BR108" s="69" t="e">
        <f t="shared" si="802"/>
        <v>#REF!</v>
      </c>
      <c r="BS108" s="209"/>
      <c r="BT108" s="211"/>
      <c r="BU108" s="213">
        <f>$BT$108-$BS$108</f>
        <v>0</v>
      </c>
      <c r="BV108" s="215"/>
      <c r="BW108" s="93" t="e">
        <f>WELDING!#REF!</f>
        <v>#REF!</v>
      </c>
      <c r="BX108" s="68" t="e">
        <f>BW108-BW107+IF(BW110="",BW109,BW110)</f>
        <v>#REF!</v>
      </c>
      <c r="BY108" s="69" t="e">
        <f t="shared" ref="BY108:CN108" si="803">BX108-BX107+IF(BX110="",BX109,BX110)</f>
        <v>#REF!</v>
      </c>
      <c r="BZ108" s="70" t="e">
        <f t="shared" si="803"/>
        <v>#REF!</v>
      </c>
      <c r="CA108" s="68" t="e">
        <f t="shared" si="803"/>
        <v>#REF!</v>
      </c>
      <c r="CB108" s="69" t="e">
        <f t="shared" si="803"/>
        <v>#REF!</v>
      </c>
      <c r="CC108" s="70" t="e">
        <f t="shared" si="803"/>
        <v>#REF!</v>
      </c>
      <c r="CD108" s="68" t="e">
        <f t="shared" si="803"/>
        <v>#REF!</v>
      </c>
      <c r="CE108" s="69" t="e">
        <f t="shared" si="803"/>
        <v>#REF!</v>
      </c>
      <c r="CF108" s="70" t="e">
        <f t="shared" si="803"/>
        <v>#REF!</v>
      </c>
      <c r="CG108" s="68" t="e">
        <f t="shared" si="803"/>
        <v>#REF!</v>
      </c>
      <c r="CH108" s="69" t="e">
        <f t="shared" si="803"/>
        <v>#REF!</v>
      </c>
      <c r="CI108" s="70" t="e">
        <f t="shared" si="803"/>
        <v>#REF!</v>
      </c>
      <c r="CJ108" s="68" t="e">
        <f t="shared" si="803"/>
        <v>#REF!</v>
      </c>
      <c r="CK108" s="69" t="e">
        <f t="shared" si="803"/>
        <v>#REF!</v>
      </c>
      <c r="CL108" s="70" t="e">
        <f t="shared" si="803"/>
        <v>#REF!</v>
      </c>
      <c r="CM108" s="68" t="e">
        <f t="shared" si="803"/>
        <v>#REF!</v>
      </c>
      <c r="CN108" s="69" t="e">
        <f t="shared" si="803"/>
        <v>#REF!</v>
      </c>
      <c r="CO108" s="209"/>
      <c r="CP108" s="211"/>
      <c r="CQ108" s="213">
        <f>$CP$108-$CO$108</f>
        <v>0</v>
      </c>
      <c r="CR108" s="215"/>
      <c r="CS108" s="93" t="e">
        <f>WELDING!#REF!</f>
        <v>#REF!</v>
      </c>
      <c r="CT108" s="68" t="e">
        <f>CS108-CS107+IF(CS110="",CS109,CS110)</f>
        <v>#REF!</v>
      </c>
      <c r="CU108" s="69" t="e">
        <f t="shared" ref="CU108:DJ108" si="804">CT108-CT107+IF(CT110="",CT109,CT110)</f>
        <v>#REF!</v>
      </c>
      <c r="CV108" s="70" t="e">
        <f t="shared" si="804"/>
        <v>#REF!</v>
      </c>
      <c r="CW108" s="68" t="e">
        <f t="shared" si="804"/>
        <v>#REF!</v>
      </c>
      <c r="CX108" s="69" t="e">
        <f t="shared" si="804"/>
        <v>#REF!</v>
      </c>
      <c r="CY108" s="70" t="e">
        <f t="shared" si="804"/>
        <v>#REF!</v>
      </c>
      <c r="CZ108" s="68" t="e">
        <f t="shared" si="804"/>
        <v>#REF!</v>
      </c>
      <c r="DA108" s="69" t="e">
        <f t="shared" si="804"/>
        <v>#REF!</v>
      </c>
      <c r="DB108" s="70" t="e">
        <f t="shared" si="804"/>
        <v>#REF!</v>
      </c>
      <c r="DC108" s="68" t="e">
        <f t="shared" si="804"/>
        <v>#REF!</v>
      </c>
      <c r="DD108" s="69" t="e">
        <f t="shared" si="804"/>
        <v>#REF!</v>
      </c>
      <c r="DE108" s="70" t="e">
        <f t="shared" si="804"/>
        <v>#REF!</v>
      </c>
      <c r="DF108" s="68" t="e">
        <f t="shared" si="804"/>
        <v>#REF!</v>
      </c>
      <c r="DG108" s="69" t="e">
        <f t="shared" si="804"/>
        <v>#REF!</v>
      </c>
      <c r="DH108" s="70" t="e">
        <f t="shared" si="804"/>
        <v>#REF!</v>
      </c>
      <c r="DI108" s="68" t="e">
        <f t="shared" si="804"/>
        <v>#REF!</v>
      </c>
      <c r="DJ108" s="69" t="e">
        <f t="shared" si="804"/>
        <v>#REF!</v>
      </c>
      <c r="DK108" s="209"/>
      <c r="DL108" s="211"/>
      <c r="DM108" s="213">
        <f>$DL$108-$DK$108</f>
        <v>0</v>
      </c>
      <c r="DN108" s="215"/>
      <c r="DO108" s="93" t="e">
        <f>WELDING!#REF!</f>
        <v>#REF!</v>
      </c>
      <c r="DP108" s="68" t="e">
        <f>DO108-DO107+IF(DO110="",DO109,DO110)</f>
        <v>#REF!</v>
      </c>
      <c r="DQ108" s="69" t="e">
        <f t="shared" ref="DQ108:EF108" si="805">DP108-DP107+IF(DP110="",DP109,DP110)</f>
        <v>#REF!</v>
      </c>
      <c r="DR108" s="70" t="e">
        <f t="shared" si="805"/>
        <v>#REF!</v>
      </c>
      <c r="DS108" s="68" t="e">
        <f t="shared" si="805"/>
        <v>#REF!</v>
      </c>
      <c r="DT108" s="69" t="e">
        <f t="shared" si="805"/>
        <v>#REF!</v>
      </c>
      <c r="DU108" s="70" t="e">
        <f t="shared" si="805"/>
        <v>#REF!</v>
      </c>
      <c r="DV108" s="68" t="e">
        <f t="shared" si="805"/>
        <v>#REF!</v>
      </c>
      <c r="DW108" s="69" t="e">
        <f t="shared" si="805"/>
        <v>#REF!</v>
      </c>
      <c r="DX108" s="70" t="e">
        <f t="shared" si="805"/>
        <v>#REF!</v>
      </c>
      <c r="DY108" s="68" t="e">
        <f t="shared" si="805"/>
        <v>#REF!</v>
      </c>
      <c r="DZ108" s="69" t="e">
        <f t="shared" si="805"/>
        <v>#REF!</v>
      </c>
      <c r="EA108" s="70" t="e">
        <f t="shared" si="805"/>
        <v>#REF!</v>
      </c>
      <c r="EB108" s="68" t="e">
        <f t="shared" si="805"/>
        <v>#REF!</v>
      </c>
      <c r="EC108" s="69" t="e">
        <f t="shared" si="805"/>
        <v>#REF!</v>
      </c>
      <c r="ED108" s="70" t="e">
        <f t="shared" si="805"/>
        <v>#REF!</v>
      </c>
      <c r="EE108" s="68" t="e">
        <f t="shared" si="805"/>
        <v>#REF!</v>
      </c>
      <c r="EF108" s="69" t="e">
        <f t="shared" si="805"/>
        <v>#REF!</v>
      </c>
      <c r="EG108" s="209"/>
      <c r="EH108" s="211"/>
      <c r="EI108" s="213">
        <f>$EH$108-$EG$108</f>
        <v>0</v>
      </c>
      <c r="EJ108" s="215"/>
      <c r="EK108" s="93" t="e">
        <f>WELDING!#REF!</f>
        <v>#REF!</v>
      </c>
      <c r="EL108" s="68" t="e">
        <f>EK108-EK107+IF(EK110="",EK109,EK110)</f>
        <v>#REF!</v>
      </c>
      <c r="EM108" s="69" t="e">
        <f t="shared" ref="EM108:FB108" si="806">EL108-EL107+IF(EL110="",EL109,EL110)</f>
        <v>#REF!</v>
      </c>
      <c r="EN108" s="70" t="e">
        <f t="shared" si="806"/>
        <v>#REF!</v>
      </c>
      <c r="EO108" s="68" t="e">
        <f t="shared" si="806"/>
        <v>#REF!</v>
      </c>
      <c r="EP108" s="69" t="e">
        <f t="shared" si="806"/>
        <v>#REF!</v>
      </c>
      <c r="EQ108" s="70" t="e">
        <f t="shared" si="806"/>
        <v>#REF!</v>
      </c>
      <c r="ER108" s="68" t="e">
        <f t="shared" si="806"/>
        <v>#REF!</v>
      </c>
      <c r="ES108" s="69" t="e">
        <f t="shared" si="806"/>
        <v>#REF!</v>
      </c>
      <c r="ET108" s="70" t="e">
        <f t="shared" si="806"/>
        <v>#REF!</v>
      </c>
      <c r="EU108" s="68" t="e">
        <f t="shared" si="806"/>
        <v>#REF!</v>
      </c>
      <c r="EV108" s="69" t="e">
        <f t="shared" si="806"/>
        <v>#REF!</v>
      </c>
      <c r="EW108" s="70" t="e">
        <f t="shared" si="806"/>
        <v>#REF!</v>
      </c>
      <c r="EX108" s="68" t="e">
        <f t="shared" si="806"/>
        <v>#REF!</v>
      </c>
      <c r="EY108" s="69" t="e">
        <f t="shared" si="806"/>
        <v>#REF!</v>
      </c>
      <c r="EZ108" s="70" t="e">
        <f t="shared" si="806"/>
        <v>#REF!</v>
      </c>
      <c r="FA108" s="68" t="e">
        <f t="shared" si="806"/>
        <v>#REF!</v>
      </c>
      <c r="FB108" s="69" t="e">
        <f t="shared" si="806"/>
        <v>#REF!</v>
      </c>
      <c r="FC108" s="209"/>
      <c r="FD108" s="211"/>
      <c r="FE108" s="213">
        <f>$FD$108-$FC$108</f>
        <v>0</v>
      </c>
      <c r="FF108" s="215"/>
      <c r="FG108" s="93" t="e">
        <f>WELDING!#REF!</f>
        <v>#REF!</v>
      </c>
      <c r="FH108" s="68" t="e">
        <f>FG108-FG107+IF(FG110="",FG109,FG110)</f>
        <v>#REF!</v>
      </c>
      <c r="FI108" s="69" t="e">
        <f t="shared" ref="FI108:FX108" si="807">FH108-FH107+IF(FH110="",FH109,FH110)</f>
        <v>#REF!</v>
      </c>
      <c r="FJ108" s="70" t="e">
        <f t="shared" si="807"/>
        <v>#REF!</v>
      </c>
      <c r="FK108" s="68" t="e">
        <f t="shared" si="807"/>
        <v>#REF!</v>
      </c>
      <c r="FL108" s="69" t="e">
        <f t="shared" si="807"/>
        <v>#REF!</v>
      </c>
      <c r="FM108" s="70" t="e">
        <f t="shared" si="807"/>
        <v>#REF!</v>
      </c>
      <c r="FN108" s="68" t="e">
        <f t="shared" si="807"/>
        <v>#REF!</v>
      </c>
      <c r="FO108" s="69" t="e">
        <f t="shared" si="807"/>
        <v>#REF!</v>
      </c>
      <c r="FP108" s="70" t="e">
        <f t="shared" si="807"/>
        <v>#REF!</v>
      </c>
      <c r="FQ108" s="68" t="e">
        <f t="shared" si="807"/>
        <v>#REF!</v>
      </c>
      <c r="FR108" s="69" t="e">
        <f t="shared" si="807"/>
        <v>#REF!</v>
      </c>
      <c r="FS108" s="70" t="e">
        <f t="shared" si="807"/>
        <v>#REF!</v>
      </c>
      <c r="FT108" s="68" t="e">
        <f t="shared" si="807"/>
        <v>#REF!</v>
      </c>
      <c r="FU108" s="69" t="e">
        <f t="shared" si="807"/>
        <v>#REF!</v>
      </c>
      <c r="FV108" s="70" t="e">
        <f t="shared" si="807"/>
        <v>#REF!</v>
      </c>
      <c r="FW108" s="68" t="e">
        <f t="shared" si="807"/>
        <v>#REF!</v>
      </c>
      <c r="FX108" s="69" t="e">
        <f t="shared" si="807"/>
        <v>#REF!</v>
      </c>
      <c r="FY108" s="209"/>
      <c r="FZ108" s="211"/>
      <c r="GA108" s="213">
        <f>$FZ$108-$FY$108</f>
        <v>0</v>
      </c>
      <c r="GB108" s="215"/>
      <c r="GC108" s="93" t="e">
        <f>WELDING!#REF!</f>
        <v>#REF!</v>
      </c>
      <c r="GD108" s="68" t="e">
        <f>GC108-GC107+IF(GC110="",GC109,GC110)</f>
        <v>#REF!</v>
      </c>
      <c r="GE108" s="69" t="e">
        <f t="shared" ref="GE108:GT108" si="808">GD108-GD107+IF(GD110="",GD109,GD110)</f>
        <v>#REF!</v>
      </c>
      <c r="GF108" s="70" t="e">
        <f t="shared" si="808"/>
        <v>#REF!</v>
      </c>
      <c r="GG108" s="68" t="e">
        <f t="shared" si="808"/>
        <v>#REF!</v>
      </c>
      <c r="GH108" s="69" t="e">
        <f t="shared" si="808"/>
        <v>#REF!</v>
      </c>
      <c r="GI108" s="70" t="e">
        <f t="shared" si="808"/>
        <v>#REF!</v>
      </c>
      <c r="GJ108" s="68" t="e">
        <f t="shared" si="808"/>
        <v>#REF!</v>
      </c>
      <c r="GK108" s="69" t="e">
        <f t="shared" si="808"/>
        <v>#REF!</v>
      </c>
      <c r="GL108" s="70" t="e">
        <f t="shared" si="808"/>
        <v>#REF!</v>
      </c>
      <c r="GM108" s="68" t="e">
        <f t="shared" si="808"/>
        <v>#REF!</v>
      </c>
      <c r="GN108" s="69" t="e">
        <f t="shared" si="808"/>
        <v>#REF!</v>
      </c>
      <c r="GO108" s="70" t="e">
        <f t="shared" si="808"/>
        <v>#REF!</v>
      </c>
      <c r="GP108" s="68" t="e">
        <f t="shared" si="808"/>
        <v>#REF!</v>
      </c>
      <c r="GQ108" s="69" t="e">
        <f t="shared" si="808"/>
        <v>#REF!</v>
      </c>
      <c r="GR108" s="70" t="e">
        <f t="shared" si="808"/>
        <v>#REF!</v>
      </c>
      <c r="GS108" s="68" t="e">
        <f t="shared" si="808"/>
        <v>#REF!</v>
      </c>
      <c r="GT108" s="69" t="e">
        <f t="shared" si="808"/>
        <v>#REF!</v>
      </c>
      <c r="GU108" s="209"/>
      <c r="GV108" s="211"/>
      <c r="GW108" s="213">
        <f>$GV$108-$GU$108</f>
        <v>0</v>
      </c>
      <c r="GX108" s="215"/>
      <c r="GY108" s="93" t="e">
        <f>WELDING!#REF!</f>
        <v>#REF!</v>
      </c>
      <c r="GZ108" s="68" t="e">
        <f>GY108-GY107+IF(GY110="",GY109,GY110)</f>
        <v>#REF!</v>
      </c>
      <c r="HA108" s="69" t="e">
        <f t="shared" ref="HA108:HP108" si="809">GZ108-GZ107+IF(GZ110="",GZ109,GZ110)</f>
        <v>#REF!</v>
      </c>
      <c r="HB108" s="70" t="e">
        <f t="shared" si="809"/>
        <v>#REF!</v>
      </c>
      <c r="HC108" s="68" t="e">
        <f t="shared" si="809"/>
        <v>#REF!</v>
      </c>
      <c r="HD108" s="69" t="e">
        <f t="shared" si="809"/>
        <v>#REF!</v>
      </c>
      <c r="HE108" s="70" t="e">
        <f t="shared" si="809"/>
        <v>#REF!</v>
      </c>
      <c r="HF108" s="68" t="e">
        <f t="shared" si="809"/>
        <v>#REF!</v>
      </c>
      <c r="HG108" s="69" t="e">
        <f t="shared" si="809"/>
        <v>#REF!</v>
      </c>
      <c r="HH108" s="70" t="e">
        <f t="shared" si="809"/>
        <v>#REF!</v>
      </c>
      <c r="HI108" s="68" t="e">
        <f t="shared" si="809"/>
        <v>#REF!</v>
      </c>
      <c r="HJ108" s="69" t="e">
        <f t="shared" si="809"/>
        <v>#REF!</v>
      </c>
      <c r="HK108" s="70" t="e">
        <f t="shared" si="809"/>
        <v>#REF!</v>
      </c>
      <c r="HL108" s="68" t="e">
        <f t="shared" si="809"/>
        <v>#REF!</v>
      </c>
      <c r="HM108" s="69" t="e">
        <f t="shared" si="809"/>
        <v>#REF!</v>
      </c>
      <c r="HN108" s="70" t="e">
        <f t="shared" si="809"/>
        <v>#REF!</v>
      </c>
      <c r="HO108" s="68" t="e">
        <f t="shared" si="809"/>
        <v>#REF!</v>
      </c>
      <c r="HP108" s="69" t="e">
        <f t="shared" si="809"/>
        <v>#REF!</v>
      </c>
      <c r="HQ108" s="209"/>
      <c r="HR108" s="211"/>
      <c r="HS108" s="213">
        <f>$HR$108-$HQ$108</f>
        <v>0</v>
      </c>
      <c r="HT108" s="215"/>
      <c r="HU108" s="93" t="e">
        <f>WELDING!#REF!</f>
        <v>#REF!</v>
      </c>
      <c r="HV108" s="68" t="e">
        <f>HU108-HU107+IF(HU110="",HU109,HU110)</f>
        <v>#REF!</v>
      </c>
      <c r="HW108" s="69" t="e">
        <f t="shared" ref="HW108:IL108" si="810">HV108-HV107+IF(HV110="",HV109,HV110)</f>
        <v>#REF!</v>
      </c>
      <c r="HX108" s="70" t="e">
        <f t="shared" si="810"/>
        <v>#REF!</v>
      </c>
      <c r="HY108" s="68" t="e">
        <f t="shared" si="810"/>
        <v>#REF!</v>
      </c>
      <c r="HZ108" s="69" t="e">
        <f t="shared" si="810"/>
        <v>#REF!</v>
      </c>
      <c r="IA108" s="70" t="e">
        <f t="shared" si="810"/>
        <v>#REF!</v>
      </c>
      <c r="IB108" s="68" t="e">
        <f t="shared" si="810"/>
        <v>#REF!</v>
      </c>
      <c r="IC108" s="69" t="e">
        <f t="shared" si="810"/>
        <v>#REF!</v>
      </c>
      <c r="ID108" s="70" t="e">
        <f t="shared" si="810"/>
        <v>#REF!</v>
      </c>
      <c r="IE108" s="68" t="e">
        <f t="shared" si="810"/>
        <v>#REF!</v>
      </c>
      <c r="IF108" s="69" t="e">
        <f t="shared" si="810"/>
        <v>#REF!</v>
      </c>
      <c r="IG108" s="70" t="e">
        <f t="shared" si="810"/>
        <v>#REF!</v>
      </c>
      <c r="IH108" s="68" t="e">
        <f t="shared" si="810"/>
        <v>#REF!</v>
      </c>
      <c r="II108" s="69" t="e">
        <f t="shared" si="810"/>
        <v>#REF!</v>
      </c>
      <c r="IJ108" s="70" t="e">
        <f t="shared" si="810"/>
        <v>#REF!</v>
      </c>
      <c r="IK108" s="68" t="e">
        <f t="shared" si="810"/>
        <v>#REF!</v>
      </c>
      <c r="IL108" s="69" t="e">
        <f t="shared" si="810"/>
        <v>#REF!</v>
      </c>
      <c r="IM108" s="209"/>
      <c r="IN108" s="211"/>
      <c r="IO108" s="213">
        <f>$IN$108-$IM$108</f>
        <v>0</v>
      </c>
      <c r="IP108" s="215"/>
      <c r="IQ108" s="93" t="e">
        <f>WELDING!#REF!</f>
        <v>#REF!</v>
      </c>
      <c r="IR108" s="68" t="e">
        <f>IQ108-IQ107+IF(IQ110="",IQ109,IQ110)</f>
        <v>#REF!</v>
      </c>
      <c r="IS108" s="69" t="e">
        <f t="shared" ref="IS108:JH108" si="811">IR108-IR107+IF(IR110="",IR109,IR110)</f>
        <v>#REF!</v>
      </c>
      <c r="IT108" s="70" t="e">
        <f t="shared" si="811"/>
        <v>#REF!</v>
      </c>
      <c r="IU108" s="68" t="e">
        <f t="shared" si="811"/>
        <v>#REF!</v>
      </c>
      <c r="IV108" s="69" t="e">
        <f t="shared" si="811"/>
        <v>#REF!</v>
      </c>
      <c r="IW108" s="70" t="e">
        <f t="shared" si="811"/>
        <v>#REF!</v>
      </c>
      <c r="IX108" s="68" t="e">
        <f t="shared" si="811"/>
        <v>#REF!</v>
      </c>
      <c r="IY108" s="69" t="e">
        <f t="shared" si="811"/>
        <v>#REF!</v>
      </c>
      <c r="IZ108" s="70" t="e">
        <f t="shared" si="811"/>
        <v>#REF!</v>
      </c>
      <c r="JA108" s="68" t="e">
        <f t="shared" si="811"/>
        <v>#REF!</v>
      </c>
      <c r="JB108" s="69" t="e">
        <f t="shared" si="811"/>
        <v>#REF!</v>
      </c>
      <c r="JC108" s="70" t="e">
        <f t="shared" si="811"/>
        <v>#REF!</v>
      </c>
      <c r="JD108" s="68" t="e">
        <f t="shared" si="811"/>
        <v>#REF!</v>
      </c>
      <c r="JE108" s="69" t="e">
        <f t="shared" si="811"/>
        <v>#REF!</v>
      </c>
      <c r="JF108" s="70" t="e">
        <f t="shared" si="811"/>
        <v>#REF!</v>
      </c>
      <c r="JG108" s="68" t="e">
        <f t="shared" si="811"/>
        <v>#REF!</v>
      </c>
      <c r="JH108" s="69" t="e">
        <f t="shared" si="811"/>
        <v>#REF!</v>
      </c>
      <c r="JI108" s="209"/>
      <c r="JJ108" s="211"/>
      <c r="JK108" s="213">
        <f>$JJ$108-$JI$108</f>
        <v>0</v>
      </c>
      <c r="JL108" s="215"/>
      <c r="JM108" s="93" t="e">
        <f>WELDING!#REF!</f>
        <v>#REF!</v>
      </c>
      <c r="JN108" s="68" t="e">
        <f>JM108-JM107+IF(JM110="",JM109,JM110)</f>
        <v>#REF!</v>
      </c>
      <c r="JO108" s="69" t="e">
        <f t="shared" ref="JO108:KD108" si="812">JN108-JN107+IF(JN110="",JN109,JN110)</f>
        <v>#REF!</v>
      </c>
      <c r="JP108" s="70" t="e">
        <f t="shared" si="812"/>
        <v>#REF!</v>
      </c>
      <c r="JQ108" s="68" t="e">
        <f t="shared" si="812"/>
        <v>#REF!</v>
      </c>
      <c r="JR108" s="69" t="e">
        <f t="shared" si="812"/>
        <v>#REF!</v>
      </c>
      <c r="JS108" s="70" t="e">
        <f t="shared" si="812"/>
        <v>#REF!</v>
      </c>
      <c r="JT108" s="68" t="e">
        <f t="shared" si="812"/>
        <v>#REF!</v>
      </c>
      <c r="JU108" s="69" t="e">
        <f t="shared" si="812"/>
        <v>#REF!</v>
      </c>
      <c r="JV108" s="70" t="e">
        <f t="shared" si="812"/>
        <v>#REF!</v>
      </c>
      <c r="JW108" s="68" t="e">
        <f t="shared" si="812"/>
        <v>#REF!</v>
      </c>
      <c r="JX108" s="69" t="e">
        <f t="shared" si="812"/>
        <v>#REF!</v>
      </c>
      <c r="JY108" s="70" t="e">
        <f t="shared" si="812"/>
        <v>#REF!</v>
      </c>
      <c r="JZ108" s="68" t="e">
        <f t="shared" si="812"/>
        <v>#REF!</v>
      </c>
      <c r="KA108" s="69" t="e">
        <f t="shared" si="812"/>
        <v>#REF!</v>
      </c>
      <c r="KB108" s="70" t="e">
        <f t="shared" si="812"/>
        <v>#REF!</v>
      </c>
      <c r="KC108" s="68" t="e">
        <f t="shared" si="812"/>
        <v>#REF!</v>
      </c>
      <c r="KD108" s="69" t="e">
        <f t="shared" si="812"/>
        <v>#REF!</v>
      </c>
      <c r="KE108" s="209"/>
      <c r="KF108" s="211"/>
      <c r="KG108" s="213">
        <f>$KF$108-$KE$108</f>
        <v>0</v>
      </c>
      <c r="KH108" s="215"/>
      <c r="KI108" s="93" t="e">
        <f>WELDING!#REF!</f>
        <v>#REF!</v>
      </c>
      <c r="KJ108" s="68" t="e">
        <f>KI108-KI107+IF(KI110="",KI109,KI110)</f>
        <v>#REF!</v>
      </c>
      <c r="KK108" s="69" t="e">
        <f t="shared" ref="KK108:KZ108" si="813">KJ108-KJ107+IF(KJ110="",KJ109,KJ110)</f>
        <v>#REF!</v>
      </c>
      <c r="KL108" s="70" t="e">
        <f t="shared" si="813"/>
        <v>#REF!</v>
      </c>
      <c r="KM108" s="68" t="e">
        <f t="shared" si="813"/>
        <v>#REF!</v>
      </c>
      <c r="KN108" s="69" t="e">
        <f t="shared" si="813"/>
        <v>#REF!</v>
      </c>
      <c r="KO108" s="70" t="e">
        <f t="shared" si="813"/>
        <v>#REF!</v>
      </c>
      <c r="KP108" s="68" t="e">
        <f t="shared" si="813"/>
        <v>#REF!</v>
      </c>
      <c r="KQ108" s="69" t="e">
        <f t="shared" si="813"/>
        <v>#REF!</v>
      </c>
      <c r="KR108" s="70" t="e">
        <f t="shared" si="813"/>
        <v>#REF!</v>
      </c>
      <c r="KS108" s="68" t="e">
        <f t="shared" si="813"/>
        <v>#REF!</v>
      </c>
      <c r="KT108" s="69" t="e">
        <f t="shared" si="813"/>
        <v>#REF!</v>
      </c>
      <c r="KU108" s="70" t="e">
        <f t="shared" si="813"/>
        <v>#REF!</v>
      </c>
      <c r="KV108" s="68" t="e">
        <f t="shared" si="813"/>
        <v>#REF!</v>
      </c>
      <c r="KW108" s="69" t="e">
        <f t="shared" si="813"/>
        <v>#REF!</v>
      </c>
      <c r="KX108" s="70" t="e">
        <f t="shared" si="813"/>
        <v>#REF!</v>
      </c>
      <c r="KY108" s="68" t="e">
        <f t="shared" si="813"/>
        <v>#REF!</v>
      </c>
      <c r="KZ108" s="69" t="e">
        <f t="shared" si="813"/>
        <v>#REF!</v>
      </c>
      <c r="LA108" s="209"/>
      <c r="LB108" s="211"/>
      <c r="LC108" s="213">
        <f>$LB$108-$LA$108</f>
        <v>0</v>
      </c>
      <c r="LD108" s="215"/>
      <c r="LE108" s="93" t="e">
        <f>WELDING!#REF!</f>
        <v>#REF!</v>
      </c>
      <c r="LF108" s="68" t="e">
        <f>LE108-LE107+IF(LE110="",LE109,LE110)</f>
        <v>#REF!</v>
      </c>
      <c r="LG108" s="69" t="e">
        <f t="shared" ref="LG108:LV108" si="814">LF108-LF107+IF(LF110="",LF109,LF110)</f>
        <v>#REF!</v>
      </c>
      <c r="LH108" s="70" t="e">
        <f t="shared" si="814"/>
        <v>#REF!</v>
      </c>
      <c r="LI108" s="68" t="e">
        <f t="shared" si="814"/>
        <v>#REF!</v>
      </c>
      <c r="LJ108" s="69" t="e">
        <f t="shared" si="814"/>
        <v>#REF!</v>
      </c>
      <c r="LK108" s="70" t="e">
        <f t="shared" si="814"/>
        <v>#REF!</v>
      </c>
      <c r="LL108" s="68" t="e">
        <f t="shared" si="814"/>
        <v>#REF!</v>
      </c>
      <c r="LM108" s="69" t="e">
        <f t="shared" si="814"/>
        <v>#REF!</v>
      </c>
      <c r="LN108" s="70" t="e">
        <f t="shared" si="814"/>
        <v>#REF!</v>
      </c>
      <c r="LO108" s="68" t="e">
        <f t="shared" si="814"/>
        <v>#REF!</v>
      </c>
      <c r="LP108" s="69" t="e">
        <f t="shared" si="814"/>
        <v>#REF!</v>
      </c>
      <c r="LQ108" s="70" t="e">
        <f t="shared" si="814"/>
        <v>#REF!</v>
      </c>
      <c r="LR108" s="68" t="e">
        <f t="shared" si="814"/>
        <v>#REF!</v>
      </c>
      <c r="LS108" s="69" t="e">
        <f t="shared" si="814"/>
        <v>#REF!</v>
      </c>
      <c r="LT108" s="70" t="e">
        <f t="shared" si="814"/>
        <v>#REF!</v>
      </c>
      <c r="LU108" s="68" t="e">
        <f t="shared" si="814"/>
        <v>#REF!</v>
      </c>
      <c r="LV108" s="69" t="e">
        <f t="shared" si="814"/>
        <v>#REF!</v>
      </c>
      <c r="LW108" s="209"/>
      <c r="LX108" s="211"/>
      <c r="LY108" s="213">
        <f>$LX$108-$LW$108</f>
        <v>0</v>
      </c>
      <c r="LZ108" s="215"/>
      <c r="MA108" s="93" t="e">
        <f>WELDING!#REF!</f>
        <v>#REF!</v>
      </c>
      <c r="MB108" s="68" t="e">
        <f>MA108-MA107+IF(MA110="",MA109,MA110)</f>
        <v>#REF!</v>
      </c>
      <c r="MC108" s="69" t="e">
        <f t="shared" ref="MC108:MR108" si="815">MB108-MB107+IF(MB110="",MB109,MB110)</f>
        <v>#REF!</v>
      </c>
      <c r="MD108" s="70" t="e">
        <f t="shared" si="815"/>
        <v>#REF!</v>
      </c>
      <c r="ME108" s="68" t="e">
        <f t="shared" si="815"/>
        <v>#REF!</v>
      </c>
      <c r="MF108" s="69" t="e">
        <f t="shared" si="815"/>
        <v>#REF!</v>
      </c>
      <c r="MG108" s="70" t="e">
        <f t="shared" si="815"/>
        <v>#REF!</v>
      </c>
      <c r="MH108" s="68" t="e">
        <f t="shared" si="815"/>
        <v>#REF!</v>
      </c>
      <c r="MI108" s="69" t="e">
        <f t="shared" si="815"/>
        <v>#REF!</v>
      </c>
      <c r="MJ108" s="70" t="e">
        <f t="shared" si="815"/>
        <v>#REF!</v>
      </c>
      <c r="MK108" s="68" t="e">
        <f t="shared" si="815"/>
        <v>#REF!</v>
      </c>
      <c r="ML108" s="69" t="e">
        <f t="shared" si="815"/>
        <v>#REF!</v>
      </c>
      <c r="MM108" s="70" t="e">
        <f t="shared" si="815"/>
        <v>#REF!</v>
      </c>
      <c r="MN108" s="68" t="e">
        <f t="shared" si="815"/>
        <v>#REF!</v>
      </c>
      <c r="MO108" s="69" t="e">
        <f t="shared" si="815"/>
        <v>#REF!</v>
      </c>
      <c r="MP108" s="70" t="e">
        <f t="shared" si="815"/>
        <v>#REF!</v>
      </c>
      <c r="MQ108" s="68" t="e">
        <f t="shared" si="815"/>
        <v>#REF!</v>
      </c>
      <c r="MR108" s="69" t="e">
        <f t="shared" si="815"/>
        <v>#REF!</v>
      </c>
      <c r="MS108" s="209"/>
      <c r="MT108" s="211"/>
      <c r="MU108" s="213">
        <f>$MT$108-$MS$108</f>
        <v>0</v>
      </c>
      <c r="MV108" s="215"/>
      <c r="MW108" s="93" t="e">
        <f>WELDING!#REF!</f>
        <v>#REF!</v>
      </c>
      <c r="MX108" s="68" t="e">
        <f>MW108-MW107+IF(MW110="",MW109,MW110)</f>
        <v>#REF!</v>
      </c>
      <c r="MY108" s="69" t="e">
        <f t="shared" ref="MY108:NN108" si="816">MX108-MX107+IF(MX110="",MX109,MX110)</f>
        <v>#REF!</v>
      </c>
      <c r="MZ108" s="70" t="e">
        <f t="shared" si="816"/>
        <v>#REF!</v>
      </c>
      <c r="NA108" s="68" t="e">
        <f t="shared" si="816"/>
        <v>#REF!</v>
      </c>
      <c r="NB108" s="69" t="e">
        <f t="shared" si="816"/>
        <v>#REF!</v>
      </c>
      <c r="NC108" s="70" t="e">
        <f t="shared" si="816"/>
        <v>#REF!</v>
      </c>
      <c r="ND108" s="68" t="e">
        <f t="shared" si="816"/>
        <v>#REF!</v>
      </c>
      <c r="NE108" s="69" t="e">
        <f t="shared" si="816"/>
        <v>#REF!</v>
      </c>
      <c r="NF108" s="70" t="e">
        <f t="shared" si="816"/>
        <v>#REF!</v>
      </c>
      <c r="NG108" s="68" t="e">
        <f t="shared" si="816"/>
        <v>#REF!</v>
      </c>
      <c r="NH108" s="69" t="e">
        <f t="shared" si="816"/>
        <v>#REF!</v>
      </c>
      <c r="NI108" s="70" t="e">
        <f t="shared" si="816"/>
        <v>#REF!</v>
      </c>
      <c r="NJ108" s="68" t="e">
        <f t="shared" si="816"/>
        <v>#REF!</v>
      </c>
      <c r="NK108" s="69" t="e">
        <f t="shared" si="816"/>
        <v>#REF!</v>
      </c>
      <c r="NL108" s="70" t="e">
        <f t="shared" si="816"/>
        <v>#REF!</v>
      </c>
      <c r="NM108" s="68" t="e">
        <f t="shared" si="816"/>
        <v>#REF!</v>
      </c>
      <c r="NN108" s="69" t="e">
        <f t="shared" si="816"/>
        <v>#REF!</v>
      </c>
      <c r="NO108" s="209"/>
      <c r="NP108" s="211"/>
      <c r="NQ108" s="213">
        <f>$NP$108-$NO$108</f>
        <v>0</v>
      </c>
      <c r="NR108" s="215"/>
      <c r="NS108" s="93" t="e">
        <f>WELDING!#REF!</f>
        <v>#REF!</v>
      </c>
      <c r="NT108" s="68" t="e">
        <f>NS108-NS107+IF(NS110="",NS109,NS110)</f>
        <v>#REF!</v>
      </c>
      <c r="NU108" s="69" t="e">
        <f t="shared" ref="NU108:OJ108" si="817">NT108-NT107+IF(NT110="",NT109,NT110)</f>
        <v>#REF!</v>
      </c>
      <c r="NV108" s="70" t="e">
        <f t="shared" si="817"/>
        <v>#REF!</v>
      </c>
      <c r="NW108" s="68" t="e">
        <f t="shared" si="817"/>
        <v>#REF!</v>
      </c>
      <c r="NX108" s="69" t="e">
        <f t="shared" si="817"/>
        <v>#REF!</v>
      </c>
      <c r="NY108" s="70" t="e">
        <f t="shared" si="817"/>
        <v>#REF!</v>
      </c>
      <c r="NZ108" s="68" t="e">
        <f t="shared" si="817"/>
        <v>#REF!</v>
      </c>
      <c r="OA108" s="69" t="e">
        <f t="shared" si="817"/>
        <v>#REF!</v>
      </c>
      <c r="OB108" s="70" t="e">
        <f t="shared" si="817"/>
        <v>#REF!</v>
      </c>
      <c r="OC108" s="68" t="e">
        <f t="shared" si="817"/>
        <v>#REF!</v>
      </c>
      <c r="OD108" s="69" t="e">
        <f t="shared" si="817"/>
        <v>#REF!</v>
      </c>
      <c r="OE108" s="70" t="e">
        <f t="shared" si="817"/>
        <v>#REF!</v>
      </c>
      <c r="OF108" s="68" t="e">
        <f t="shared" si="817"/>
        <v>#REF!</v>
      </c>
      <c r="OG108" s="69" t="e">
        <f t="shared" si="817"/>
        <v>#REF!</v>
      </c>
      <c r="OH108" s="70" t="e">
        <f t="shared" si="817"/>
        <v>#REF!</v>
      </c>
      <c r="OI108" s="68" t="e">
        <f t="shared" si="817"/>
        <v>#REF!</v>
      </c>
      <c r="OJ108" s="69" t="e">
        <f t="shared" si="817"/>
        <v>#REF!</v>
      </c>
      <c r="OK108" s="209"/>
      <c r="OL108" s="211"/>
      <c r="OM108" s="213">
        <f>$OL$108-$OK$108</f>
        <v>0</v>
      </c>
      <c r="ON108" s="215"/>
      <c r="OO108" s="93" t="e">
        <f>WELDING!#REF!</f>
        <v>#REF!</v>
      </c>
      <c r="OP108" s="68" t="e">
        <f>OO108-OO107+IF(OO110="",OO109,OO110)</f>
        <v>#REF!</v>
      </c>
      <c r="OQ108" s="69" t="e">
        <f t="shared" ref="OQ108:PF108" si="818">OP108-OP107+IF(OP110="",OP109,OP110)</f>
        <v>#REF!</v>
      </c>
      <c r="OR108" s="70" t="e">
        <f t="shared" si="818"/>
        <v>#REF!</v>
      </c>
      <c r="OS108" s="68" t="e">
        <f t="shared" si="818"/>
        <v>#REF!</v>
      </c>
      <c r="OT108" s="69" t="e">
        <f t="shared" si="818"/>
        <v>#REF!</v>
      </c>
      <c r="OU108" s="70" t="e">
        <f t="shared" si="818"/>
        <v>#REF!</v>
      </c>
      <c r="OV108" s="68" t="e">
        <f t="shared" si="818"/>
        <v>#REF!</v>
      </c>
      <c r="OW108" s="69" t="e">
        <f t="shared" si="818"/>
        <v>#REF!</v>
      </c>
      <c r="OX108" s="70" t="e">
        <f t="shared" si="818"/>
        <v>#REF!</v>
      </c>
      <c r="OY108" s="68" t="e">
        <f t="shared" si="818"/>
        <v>#REF!</v>
      </c>
      <c r="OZ108" s="69" t="e">
        <f t="shared" si="818"/>
        <v>#REF!</v>
      </c>
      <c r="PA108" s="70" t="e">
        <f t="shared" si="818"/>
        <v>#REF!</v>
      </c>
      <c r="PB108" s="68" t="e">
        <f t="shared" si="818"/>
        <v>#REF!</v>
      </c>
      <c r="PC108" s="69" t="e">
        <f t="shared" si="818"/>
        <v>#REF!</v>
      </c>
      <c r="PD108" s="70" t="e">
        <f t="shared" si="818"/>
        <v>#REF!</v>
      </c>
      <c r="PE108" s="68" t="e">
        <f t="shared" si="818"/>
        <v>#REF!</v>
      </c>
      <c r="PF108" s="69" t="e">
        <f t="shared" si="818"/>
        <v>#REF!</v>
      </c>
      <c r="PG108" s="209"/>
      <c r="PH108" s="211"/>
      <c r="PI108" s="213">
        <f>$PH$108-$PG$108</f>
        <v>0</v>
      </c>
      <c r="PJ108" s="215"/>
      <c r="PK108" s="93" t="e">
        <f>WELDING!#REF!</f>
        <v>#REF!</v>
      </c>
      <c r="PL108" s="68" t="e">
        <f>PK108-PK107+IF(PK110="",PK109,PK110)</f>
        <v>#REF!</v>
      </c>
      <c r="PM108" s="69" t="e">
        <f t="shared" ref="PM108:QB108" si="819">PL108-PL107+IF(PL110="",PL109,PL110)</f>
        <v>#REF!</v>
      </c>
      <c r="PN108" s="70" t="e">
        <f t="shared" si="819"/>
        <v>#REF!</v>
      </c>
      <c r="PO108" s="68" t="e">
        <f t="shared" si="819"/>
        <v>#REF!</v>
      </c>
      <c r="PP108" s="69" t="e">
        <f t="shared" si="819"/>
        <v>#REF!</v>
      </c>
      <c r="PQ108" s="70" t="e">
        <f t="shared" si="819"/>
        <v>#REF!</v>
      </c>
      <c r="PR108" s="68" t="e">
        <f t="shared" si="819"/>
        <v>#REF!</v>
      </c>
      <c r="PS108" s="69" t="e">
        <f t="shared" si="819"/>
        <v>#REF!</v>
      </c>
      <c r="PT108" s="70" t="e">
        <f t="shared" si="819"/>
        <v>#REF!</v>
      </c>
      <c r="PU108" s="68" t="e">
        <f t="shared" si="819"/>
        <v>#REF!</v>
      </c>
      <c r="PV108" s="69" t="e">
        <f t="shared" si="819"/>
        <v>#REF!</v>
      </c>
      <c r="PW108" s="70" t="e">
        <f t="shared" si="819"/>
        <v>#REF!</v>
      </c>
      <c r="PX108" s="68" t="e">
        <f t="shared" si="819"/>
        <v>#REF!</v>
      </c>
      <c r="PY108" s="69" t="e">
        <f t="shared" si="819"/>
        <v>#REF!</v>
      </c>
      <c r="PZ108" s="70" t="e">
        <f t="shared" si="819"/>
        <v>#REF!</v>
      </c>
      <c r="QA108" s="68" t="e">
        <f t="shared" si="819"/>
        <v>#REF!</v>
      </c>
      <c r="QB108" s="69" t="e">
        <f t="shared" si="819"/>
        <v>#REF!</v>
      </c>
      <c r="QC108" s="209"/>
      <c r="QD108" s="211"/>
      <c r="QE108" s="213">
        <f>$QD$108-$QC$108</f>
        <v>0</v>
      </c>
      <c r="QF108" s="215"/>
      <c r="QG108" s="93" t="e">
        <f>WELDING!#REF!</f>
        <v>#REF!</v>
      </c>
      <c r="QH108" s="68" t="e">
        <f>QG108-QG107+IF(QG110="",QG109,QG110)</f>
        <v>#REF!</v>
      </c>
      <c r="QI108" s="69" t="e">
        <f t="shared" ref="QI108:QX108" si="820">QH108-QH107+IF(QH110="",QH109,QH110)</f>
        <v>#REF!</v>
      </c>
      <c r="QJ108" s="70" t="e">
        <f t="shared" si="820"/>
        <v>#REF!</v>
      </c>
      <c r="QK108" s="68" t="e">
        <f t="shared" si="820"/>
        <v>#REF!</v>
      </c>
      <c r="QL108" s="69" t="e">
        <f t="shared" si="820"/>
        <v>#REF!</v>
      </c>
      <c r="QM108" s="70" t="e">
        <f t="shared" si="820"/>
        <v>#REF!</v>
      </c>
      <c r="QN108" s="68" t="e">
        <f t="shared" si="820"/>
        <v>#REF!</v>
      </c>
      <c r="QO108" s="69" t="e">
        <f t="shared" si="820"/>
        <v>#REF!</v>
      </c>
      <c r="QP108" s="70" t="e">
        <f t="shared" si="820"/>
        <v>#REF!</v>
      </c>
      <c r="QQ108" s="68" t="e">
        <f t="shared" si="820"/>
        <v>#REF!</v>
      </c>
      <c r="QR108" s="69" t="e">
        <f t="shared" si="820"/>
        <v>#REF!</v>
      </c>
      <c r="QS108" s="70" t="e">
        <f t="shared" si="820"/>
        <v>#REF!</v>
      </c>
      <c r="QT108" s="68" t="e">
        <f t="shared" si="820"/>
        <v>#REF!</v>
      </c>
      <c r="QU108" s="69" t="e">
        <f t="shared" si="820"/>
        <v>#REF!</v>
      </c>
      <c r="QV108" s="70" t="e">
        <f t="shared" si="820"/>
        <v>#REF!</v>
      </c>
      <c r="QW108" s="68" t="e">
        <f t="shared" si="820"/>
        <v>#REF!</v>
      </c>
      <c r="QX108" s="69" t="e">
        <f t="shared" si="820"/>
        <v>#REF!</v>
      </c>
      <c r="QY108" s="209"/>
      <c r="QZ108" s="211"/>
      <c r="RA108" s="213">
        <f>$QZ$108-$QY$108</f>
        <v>0</v>
      </c>
      <c r="RB108" s="215"/>
      <c r="RC108" s="93" t="e">
        <f>WELDING!#REF!</f>
        <v>#REF!</v>
      </c>
      <c r="RD108" s="68" t="e">
        <f>RC108-RC107+IF(RC110="",RC109,RC110)</f>
        <v>#REF!</v>
      </c>
      <c r="RE108" s="69" t="e">
        <f t="shared" ref="RE108:RT108" si="821">RD108-RD107+IF(RD110="",RD109,RD110)</f>
        <v>#REF!</v>
      </c>
      <c r="RF108" s="70" t="e">
        <f t="shared" si="821"/>
        <v>#REF!</v>
      </c>
      <c r="RG108" s="68" t="e">
        <f t="shared" si="821"/>
        <v>#REF!</v>
      </c>
      <c r="RH108" s="69" t="e">
        <f t="shared" si="821"/>
        <v>#REF!</v>
      </c>
      <c r="RI108" s="70" t="e">
        <f t="shared" si="821"/>
        <v>#REF!</v>
      </c>
      <c r="RJ108" s="68" t="e">
        <f t="shared" si="821"/>
        <v>#REF!</v>
      </c>
      <c r="RK108" s="69" t="e">
        <f t="shared" si="821"/>
        <v>#REF!</v>
      </c>
      <c r="RL108" s="70" t="e">
        <f t="shared" si="821"/>
        <v>#REF!</v>
      </c>
      <c r="RM108" s="68" t="e">
        <f t="shared" si="821"/>
        <v>#REF!</v>
      </c>
      <c r="RN108" s="69" t="e">
        <f t="shared" si="821"/>
        <v>#REF!</v>
      </c>
      <c r="RO108" s="70" t="e">
        <f t="shared" si="821"/>
        <v>#REF!</v>
      </c>
      <c r="RP108" s="68" t="e">
        <f t="shared" si="821"/>
        <v>#REF!</v>
      </c>
      <c r="RQ108" s="69" t="e">
        <f t="shared" si="821"/>
        <v>#REF!</v>
      </c>
      <c r="RR108" s="70" t="e">
        <f t="shared" si="821"/>
        <v>#REF!</v>
      </c>
      <c r="RS108" s="68" t="e">
        <f t="shared" si="821"/>
        <v>#REF!</v>
      </c>
      <c r="RT108" s="69" t="e">
        <f t="shared" si="821"/>
        <v>#REF!</v>
      </c>
      <c r="RU108" s="209"/>
      <c r="RV108" s="211"/>
      <c r="RW108" s="213">
        <f>$RV$108-$RU$108</f>
        <v>0</v>
      </c>
      <c r="RX108" s="215"/>
      <c r="RY108" s="93" t="e">
        <f>WELDING!#REF!</f>
        <v>#REF!</v>
      </c>
      <c r="RZ108" s="68" t="e">
        <f>RY108-RY107+IF(RY110="",RY109,RY110)</f>
        <v>#REF!</v>
      </c>
      <c r="SA108" s="69" t="e">
        <f t="shared" ref="SA108:SP108" si="822">RZ108-RZ107+IF(RZ110="",RZ109,RZ110)</f>
        <v>#REF!</v>
      </c>
      <c r="SB108" s="70" t="e">
        <f t="shared" si="822"/>
        <v>#REF!</v>
      </c>
      <c r="SC108" s="68" t="e">
        <f t="shared" si="822"/>
        <v>#REF!</v>
      </c>
      <c r="SD108" s="69" t="e">
        <f t="shared" si="822"/>
        <v>#REF!</v>
      </c>
      <c r="SE108" s="70" t="e">
        <f t="shared" si="822"/>
        <v>#REF!</v>
      </c>
      <c r="SF108" s="68" t="e">
        <f t="shared" si="822"/>
        <v>#REF!</v>
      </c>
      <c r="SG108" s="69" t="e">
        <f t="shared" si="822"/>
        <v>#REF!</v>
      </c>
      <c r="SH108" s="70" t="e">
        <f t="shared" si="822"/>
        <v>#REF!</v>
      </c>
      <c r="SI108" s="68" t="e">
        <f t="shared" si="822"/>
        <v>#REF!</v>
      </c>
      <c r="SJ108" s="69" t="e">
        <f t="shared" si="822"/>
        <v>#REF!</v>
      </c>
      <c r="SK108" s="70" t="e">
        <f t="shared" si="822"/>
        <v>#REF!</v>
      </c>
      <c r="SL108" s="68" t="e">
        <f t="shared" si="822"/>
        <v>#REF!</v>
      </c>
      <c r="SM108" s="69" t="e">
        <f t="shared" si="822"/>
        <v>#REF!</v>
      </c>
      <c r="SN108" s="70" t="e">
        <f t="shared" si="822"/>
        <v>#REF!</v>
      </c>
      <c r="SO108" s="68" t="e">
        <f t="shared" si="822"/>
        <v>#REF!</v>
      </c>
      <c r="SP108" s="69" t="e">
        <f t="shared" si="822"/>
        <v>#REF!</v>
      </c>
      <c r="SQ108" s="209"/>
      <c r="SR108" s="211"/>
      <c r="SS108" s="213">
        <f>$SR$108-$SQ$108</f>
        <v>0</v>
      </c>
      <c r="ST108" s="215"/>
      <c r="SU108" s="93" t="e">
        <f>WELDING!#REF!</f>
        <v>#REF!</v>
      </c>
      <c r="SV108" s="68" t="e">
        <f>SU108-SU107+IF(SU110="",SU109,SU110)</f>
        <v>#REF!</v>
      </c>
      <c r="SW108" s="69" t="e">
        <f t="shared" ref="SW108:TL108" si="823">SV108-SV107+IF(SV110="",SV109,SV110)</f>
        <v>#REF!</v>
      </c>
      <c r="SX108" s="70" t="e">
        <f t="shared" si="823"/>
        <v>#REF!</v>
      </c>
      <c r="SY108" s="68" t="e">
        <f t="shared" si="823"/>
        <v>#REF!</v>
      </c>
      <c r="SZ108" s="69" t="e">
        <f t="shared" si="823"/>
        <v>#REF!</v>
      </c>
      <c r="TA108" s="70" t="e">
        <f t="shared" si="823"/>
        <v>#REF!</v>
      </c>
      <c r="TB108" s="68" t="e">
        <f t="shared" si="823"/>
        <v>#REF!</v>
      </c>
      <c r="TC108" s="69" t="e">
        <f t="shared" si="823"/>
        <v>#REF!</v>
      </c>
      <c r="TD108" s="70" t="e">
        <f t="shared" si="823"/>
        <v>#REF!</v>
      </c>
      <c r="TE108" s="68" t="e">
        <f t="shared" si="823"/>
        <v>#REF!</v>
      </c>
      <c r="TF108" s="69" t="e">
        <f t="shared" si="823"/>
        <v>#REF!</v>
      </c>
      <c r="TG108" s="70" t="e">
        <f t="shared" si="823"/>
        <v>#REF!</v>
      </c>
      <c r="TH108" s="68" t="e">
        <f t="shared" si="823"/>
        <v>#REF!</v>
      </c>
      <c r="TI108" s="69" t="e">
        <f t="shared" si="823"/>
        <v>#REF!</v>
      </c>
      <c r="TJ108" s="70" t="e">
        <f t="shared" si="823"/>
        <v>#REF!</v>
      </c>
      <c r="TK108" s="68" t="e">
        <f t="shared" si="823"/>
        <v>#REF!</v>
      </c>
      <c r="TL108" s="69" t="e">
        <f t="shared" si="823"/>
        <v>#REF!</v>
      </c>
      <c r="TM108" s="209"/>
      <c r="TN108" s="211"/>
      <c r="TO108" s="213">
        <f>$TN$108-$TM$108</f>
        <v>0</v>
      </c>
      <c r="TP108" s="215"/>
      <c r="TQ108" s="93" t="e">
        <f>WELDING!#REF!</f>
        <v>#REF!</v>
      </c>
      <c r="TR108" s="68" t="e">
        <f>TQ108-TQ107+IF(TQ110="",TQ109,TQ110)</f>
        <v>#REF!</v>
      </c>
      <c r="TS108" s="69" t="e">
        <f t="shared" ref="TS108:UH108" si="824">TR108-TR107+IF(TR110="",TR109,TR110)</f>
        <v>#REF!</v>
      </c>
      <c r="TT108" s="70" t="e">
        <f t="shared" si="824"/>
        <v>#REF!</v>
      </c>
      <c r="TU108" s="68" t="e">
        <f t="shared" si="824"/>
        <v>#REF!</v>
      </c>
      <c r="TV108" s="69" t="e">
        <f t="shared" si="824"/>
        <v>#REF!</v>
      </c>
      <c r="TW108" s="70" t="e">
        <f t="shared" si="824"/>
        <v>#REF!</v>
      </c>
      <c r="TX108" s="68" t="e">
        <f t="shared" si="824"/>
        <v>#REF!</v>
      </c>
      <c r="TY108" s="69" t="e">
        <f t="shared" si="824"/>
        <v>#REF!</v>
      </c>
      <c r="TZ108" s="70" t="e">
        <f t="shared" si="824"/>
        <v>#REF!</v>
      </c>
      <c r="UA108" s="68" t="e">
        <f t="shared" si="824"/>
        <v>#REF!</v>
      </c>
      <c r="UB108" s="69" t="e">
        <f t="shared" si="824"/>
        <v>#REF!</v>
      </c>
      <c r="UC108" s="70" t="e">
        <f t="shared" si="824"/>
        <v>#REF!</v>
      </c>
      <c r="UD108" s="68" t="e">
        <f t="shared" si="824"/>
        <v>#REF!</v>
      </c>
      <c r="UE108" s="69" t="e">
        <f t="shared" si="824"/>
        <v>#REF!</v>
      </c>
      <c r="UF108" s="70" t="e">
        <f t="shared" si="824"/>
        <v>#REF!</v>
      </c>
      <c r="UG108" s="68" t="e">
        <f t="shared" si="824"/>
        <v>#REF!</v>
      </c>
      <c r="UH108" s="69" t="e">
        <f t="shared" si="824"/>
        <v>#REF!</v>
      </c>
      <c r="UI108" s="209"/>
      <c r="UJ108" s="211"/>
      <c r="UK108" s="213">
        <f>$UJ$108-$UI$108</f>
        <v>0</v>
      </c>
      <c r="UL108" s="215"/>
      <c r="UM108" s="93" t="e">
        <f>WELDING!#REF!</f>
        <v>#REF!</v>
      </c>
      <c r="UN108" s="68" t="e">
        <f>UM108-UM107+IF(UM110="",UM109,UM110)</f>
        <v>#REF!</v>
      </c>
      <c r="UO108" s="69" t="e">
        <f t="shared" ref="UO108:VD108" si="825">UN108-UN107+IF(UN110="",UN109,UN110)</f>
        <v>#REF!</v>
      </c>
      <c r="UP108" s="70" t="e">
        <f t="shared" si="825"/>
        <v>#REF!</v>
      </c>
      <c r="UQ108" s="68" t="e">
        <f t="shared" si="825"/>
        <v>#REF!</v>
      </c>
      <c r="UR108" s="69" t="e">
        <f t="shared" si="825"/>
        <v>#REF!</v>
      </c>
      <c r="US108" s="70" t="e">
        <f t="shared" si="825"/>
        <v>#REF!</v>
      </c>
      <c r="UT108" s="68" t="e">
        <f t="shared" si="825"/>
        <v>#REF!</v>
      </c>
      <c r="UU108" s="69" t="e">
        <f t="shared" si="825"/>
        <v>#REF!</v>
      </c>
      <c r="UV108" s="70" t="e">
        <f t="shared" si="825"/>
        <v>#REF!</v>
      </c>
      <c r="UW108" s="68" t="e">
        <f t="shared" si="825"/>
        <v>#REF!</v>
      </c>
      <c r="UX108" s="69" t="e">
        <f t="shared" si="825"/>
        <v>#REF!</v>
      </c>
      <c r="UY108" s="70" t="e">
        <f t="shared" si="825"/>
        <v>#REF!</v>
      </c>
      <c r="UZ108" s="68" t="e">
        <f t="shared" si="825"/>
        <v>#REF!</v>
      </c>
      <c r="VA108" s="69" t="e">
        <f t="shared" si="825"/>
        <v>#REF!</v>
      </c>
      <c r="VB108" s="70" t="e">
        <f t="shared" si="825"/>
        <v>#REF!</v>
      </c>
      <c r="VC108" s="68" t="e">
        <f t="shared" si="825"/>
        <v>#REF!</v>
      </c>
      <c r="VD108" s="69" t="e">
        <f t="shared" si="825"/>
        <v>#REF!</v>
      </c>
      <c r="VE108" s="209"/>
      <c r="VF108" s="211"/>
      <c r="VG108" s="213">
        <f>$VF$108-$VE$108</f>
        <v>0</v>
      </c>
      <c r="VH108" s="215"/>
      <c r="VI108" s="93" t="e">
        <f>WELDING!#REF!</f>
        <v>#REF!</v>
      </c>
      <c r="VJ108" s="68" t="e">
        <f>VI108-VI107+IF(VI110="",VI109,VI110)</f>
        <v>#REF!</v>
      </c>
      <c r="VK108" s="69" t="e">
        <f t="shared" ref="VK108:VZ108" si="826">VJ108-VJ107+IF(VJ110="",VJ109,VJ110)</f>
        <v>#REF!</v>
      </c>
      <c r="VL108" s="70" t="e">
        <f t="shared" si="826"/>
        <v>#REF!</v>
      </c>
      <c r="VM108" s="68" t="e">
        <f t="shared" si="826"/>
        <v>#REF!</v>
      </c>
      <c r="VN108" s="69" t="e">
        <f t="shared" si="826"/>
        <v>#REF!</v>
      </c>
      <c r="VO108" s="70" t="e">
        <f t="shared" si="826"/>
        <v>#REF!</v>
      </c>
      <c r="VP108" s="68" t="e">
        <f t="shared" si="826"/>
        <v>#REF!</v>
      </c>
      <c r="VQ108" s="69" t="e">
        <f t="shared" si="826"/>
        <v>#REF!</v>
      </c>
      <c r="VR108" s="70" t="e">
        <f t="shared" si="826"/>
        <v>#REF!</v>
      </c>
      <c r="VS108" s="68" t="e">
        <f t="shared" si="826"/>
        <v>#REF!</v>
      </c>
      <c r="VT108" s="69" t="e">
        <f t="shared" si="826"/>
        <v>#REF!</v>
      </c>
      <c r="VU108" s="70" t="e">
        <f t="shared" si="826"/>
        <v>#REF!</v>
      </c>
      <c r="VV108" s="68" t="e">
        <f t="shared" si="826"/>
        <v>#REF!</v>
      </c>
      <c r="VW108" s="69" t="e">
        <f t="shared" si="826"/>
        <v>#REF!</v>
      </c>
      <c r="VX108" s="70" t="e">
        <f t="shared" si="826"/>
        <v>#REF!</v>
      </c>
      <c r="VY108" s="68" t="e">
        <f t="shared" si="826"/>
        <v>#REF!</v>
      </c>
      <c r="VZ108" s="69" t="e">
        <f t="shared" si="826"/>
        <v>#REF!</v>
      </c>
      <c r="WA108" s="209"/>
      <c r="WB108" s="211"/>
      <c r="WC108" s="213">
        <f>$WB$108-$WA$108</f>
        <v>0</v>
      </c>
      <c r="WD108" s="215"/>
      <c r="WE108" s="93" t="e">
        <f>WELDING!#REF!</f>
        <v>#REF!</v>
      </c>
      <c r="WF108" s="68" t="e">
        <f>WE108-WE107+IF(WE110="",WE109,WE110)</f>
        <v>#REF!</v>
      </c>
      <c r="WG108" s="69" t="e">
        <f t="shared" ref="WG108:WV108" si="827">WF108-WF107+IF(WF110="",WF109,WF110)</f>
        <v>#REF!</v>
      </c>
      <c r="WH108" s="70" t="e">
        <f t="shared" si="827"/>
        <v>#REF!</v>
      </c>
      <c r="WI108" s="68" t="e">
        <f t="shared" si="827"/>
        <v>#REF!</v>
      </c>
      <c r="WJ108" s="69" t="e">
        <f t="shared" si="827"/>
        <v>#REF!</v>
      </c>
      <c r="WK108" s="70" t="e">
        <f t="shared" si="827"/>
        <v>#REF!</v>
      </c>
      <c r="WL108" s="68" t="e">
        <f t="shared" si="827"/>
        <v>#REF!</v>
      </c>
      <c r="WM108" s="69" t="e">
        <f t="shared" si="827"/>
        <v>#REF!</v>
      </c>
      <c r="WN108" s="70" t="e">
        <f t="shared" si="827"/>
        <v>#REF!</v>
      </c>
      <c r="WO108" s="68" t="e">
        <f t="shared" si="827"/>
        <v>#REF!</v>
      </c>
      <c r="WP108" s="69" t="e">
        <f t="shared" si="827"/>
        <v>#REF!</v>
      </c>
      <c r="WQ108" s="70" t="e">
        <f t="shared" si="827"/>
        <v>#REF!</v>
      </c>
      <c r="WR108" s="68" t="e">
        <f t="shared" si="827"/>
        <v>#REF!</v>
      </c>
      <c r="WS108" s="69" t="e">
        <f t="shared" si="827"/>
        <v>#REF!</v>
      </c>
      <c r="WT108" s="70" t="e">
        <f t="shared" si="827"/>
        <v>#REF!</v>
      </c>
      <c r="WU108" s="68" t="e">
        <f t="shared" si="827"/>
        <v>#REF!</v>
      </c>
      <c r="WV108" s="69" t="e">
        <f t="shared" si="827"/>
        <v>#REF!</v>
      </c>
      <c r="WW108" s="209"/>
      <c r="WX108" s="211"/>
      <c r="WY108" s="213">
        <f>$WX$108-$WW$108</f>
        <v>0</v>
      </c>
      <c r="WZ108" s="215"/>
      <c r="XA108" s="93" t="e">
        <f>WELDING!#REF!</f>
        <v>#REF!</v>
      </c>
      <c r="XB108" s="68" t="e">
        <f>XA108-XA107+IF(XA110="",XA109,XA110)</f>
        <v>#REF!</v>
      </c>
      <c r="XC108" s="69" t="e">
        <f t="shared" ref="XC108:XR108" si="828">XB108-XB107+IF(XB110="",XB109,XB110)</f>
        <v>#REF!</v>
      </c>
      <c r="XD108" s="70" t="e">
        <f t="shared" si="828"/>
        <v>#REF!</v>
      </c>
      <c r="XE108" s="68" t="e">
        <f t="shared" si="828"/>
        <v>#REF!</v>
      </c>
      <c r="XF108" s="69" t="e">
        <f t="shared" si="828"/>
        <v>#REF!</v>
      </c>
      <c r="XG108" s="70" t="e">
        <f t="shared" si="828"/>
        <v>#REF!</v>
      </c>
      <c r="XH108" s="68" t="e">
        <f t="shared" si="828"/>
        <v>#REF!</v>
      </c>
      <c r="XI108" s="69" t="e">
        <f t="shared" si="828"/>
        <v>#REF!</v>
      </c>
      <c r="XJ108" s="70" t="e">
        <f t="shared" si="828"/>
        <v>#REF!</v>
      </c>
      <c r="XK108" s="68" t="e">
        <f t="shared" si="828"/>
        <v>#REF!</v>
      </c>
      <c r="XL108" s="69" t="e">
        <f t="shared" si="828"/>
        <v>#REF!</v>
      </c>
      <c r="XM108" s="70" t="e">
        <f t="shared" si="828"/>
        <v>#REF!</v>
      </c>
      <c r="XN108" s="68" t="e">
        <f t="shared" si="828"/>
        <v>#REF!</v>
      </c>
      <c r="XO108" s="69" t="e">
        <f t="shared" si="828"/>
        <v>#REF!</v>
      </c>
      <c r="XP108" s="70" t="e">
        <f t="shared" si="828"/>
        <v>#REF!</v>
      </c>
      <c r="XQ108" s="68" t="e">
        <f t="shared" si="828"/>
        <v>#REF!</v>
      </c>
      <c r="XR108" s="69" t="e">
        <f t="shared" si="828"/>
        <v>#REF!</v>
      </c>
      <c r="XS108" s="209"/>
      <c r="XT108" s="211"/>
      <c r="XU108" s="213">
        <f>$XT$108-$XS$108</f>
        <v>0</v>
      </c>
      <c r="XV108" s="215"/>
      <c r="XW108" s="93" t="e">
        <f>WELDING!#REF!</f>
        <v>#REF!</v>
      </c>
      <c r="XX108" s="68" t="e">
        <f>XW108-XW107+IF(XW110="",XW109,XW110)</f>
        <v>#REF!</v>
      </c>
      <c r="XY108" s="69" t="e">
        <f t="shared" ref="XY108:YN108" si="829">XX108-XX107+IF(XX110="",XX109,XX110)</f>
        <v>#REF!</v>
      </c>
      <c r="XZ108" s="70" t="e">
        <f t="shared" si="829"/>
        <v>#REF!</v>
      </c>
      <c r="YA108" s="68" t="e">
        <f t="shared" si="829"/>
        <v>#REF!</v>
      </c>
      <c r="YB108" s="69" t="e">
        <f t="shared" si="829"/>
        <v>#REF!</v>
      </c>
      <c r="YC108" s="70" t="e">
        <f t="shared" si="829"/>
        <v>#REF!</v>
      </c>
      <c r="YD108" s="68" t="e">
        <f t="shared" si="829"/>
        <v>#REF!</v>
      </c>
      <c r="YE108" s="69" t="e">
        <f t="shared" si="829"/>
        <v>#REF!</v>
      </c>
      <c r="YF108" s="70" t="e">
        <f t="shared" si="829"/>
        <v>#REF!</v>
      </c>
      <c r="YG108" s="68" t="e">
        <f t="shared" si="829"/>
        <v>#REF!</v>
      </c>
      <c r="YH108" s="69" t="e">
        <f t="shared" si="829"/>
        <v>#REF!</v>
      </c>
      <c r="YI108" s="70" t="e">
        <f t="shared" si="829"/>
        <v>#REF!</v>
      </c>
      <c r="YJ108" s="68" t="e">
        <f t="shared" si="829"/>
        <v>#REF!</v>
      </c>
      <c r="YK108" s="69" t="e">
        <f t="shared" si="829"/>
        <v>#REF!</v>
      </c>
      <c r="YL108" s="70" t="e">
        <f t="shared" si="829"/>
        <v>#REF!</v>
      </c>
      <c r="YM108" s="68" t="e">
        <f t="shared" si="829"/>
        <v>#REF!</v>
      </c>
      <c r="YN108" s="69" t="e">
        <f t="shared" si="829"/>
        <v>#REF!</v>
      </c>
      <c r="YO108" s="209"/>
      <c r="YP108" s="211"/>
      <c r="YQ108" s="213"/>
      <c r="YR108" s="215"/>
      <c r="YS108" s="93" t="e">
        <f>WELDING!#REF!</f>
        <v>#REF!</v>
      </c>
      <c r="YT108" s="68" t="e">
        <f>YS108-YS107+IF(YS110="",YS109,YS110)</f>
        <v>#REF!</v>
      </c>
      <c r="YU108" s="68" t="e">
        <f t="shared" ref="YU108:ZJ108" si="830">YT108-YT107+IF(YT110="",YT109,YT110)</f>
        <v>#REF!</v>
      </c>
      <c r="YV108" s="68" t="e">
        <f t="shared" si="830"/>
        <v>#REF!</v>
      </c>
      <c r="YW108" s="68" t="e">
        <f t="shared" si="830"/>
        <v>#REF!</v>
      </c>
      <c r="YX108" s="68" t="e">
        <f t="shared" si="830"/>
        <v>#REF!</v>
      </c>
      <c r="YY108" s="68" t="e">
        <f t="shared" si="830"/>
        <v>#REF!</v>
      </c>
      <c r="YZ108" s="68" t="e">
        <f t="shared" si="830"/>
        <v>#REF!</v>
      </c>
      <c r="ZA108" s="68" t="e">
        <f t="shared" si="830"/>
        <v>#REF!</v>
      </c>
      <c r="ZB108" s="68" t="e">
        <f t="shared" si="830"/>
        <v>#REF!</v>
      </c>
      <c r="ZC108" s="68" t="e">
        <f t="shared" si="830"/>
        <v>#REF!</v>
      </c>
      <c r="ZD108" s="68" t="e">
        <f t="shared" si="830"/>
        <v>#REF!</v>
      </c>
      <c r="ZE108" s="68" t="e">
        <f t="shared" si="830"/>
        <v>#REF!</v>
      </c>
      <c r="ZF108" s="68" t="e">
        <f t="shared" si="830"/>
        <v>#REF!</v>
      </c>
      <c r="ZG108" s="68" t="e">
        <f t="shared" si="830"/>
        <v>#REF!</v>
      </c>
      <c r="ZH108" s="68" t="e">
        <f t="shared" si="830"/>
        <v>#REF!</v>
      </c>
      <c r="ZI108" s="68" t="e">
        <f t="shared" si="830"/>
        <v>#REF!</v>
      </c>
      <c r="ZJ108" s="68" t="e">
        <f t="shared" si="830"/>
        <v>#REF!</v>
      </c>
      <c r="ZK108" s="209"/>
      <c r="ZL108" s="211"/>
      <c r="ZM108" s="213"/>
      <c r="ZN108" s="215"/>
      <c r="ZO108" s="93" t="e">
        <f>WELDING!#REF!</f>
        <v>#REF!</v>
      </c>
      <c r="ZP108" s="68" t="e">
        <f>ZO108-ZO107+IF(ZO110="",ZO109,ZO110)</f>
        <v>#REF!</v>
      </c>
      <c r="ZQ108" s="68" t="e">
        <f t="shared" ref="ZQ108:AAF108" si="831">ZP108-ZP107+IF(ZP110="",ZP109,ZP110)</f>
        <v>#REF!</v>
      </c>
      <c r="ZR108" s="68" t="e">
        <f t="shared" si="831"/>
        <v>#REF!</v>
      </c>
      <c r="ZS108" s="68" t="e">
        <f t="shared" si="831"/>
        <v>#REF!</v>
      </c>
      <c r="ZT108" s="68" t="e">
        <f t="shared" si="831"/>
        <v>#REF!</v>
      </c>
      <c r="ZU108" s="68" t="e">
        <f t="shared" si="831"/>
        <v>#REF!</v>
      </c>
      <c r="ZV108" s="68" t="e">
        <f t="shared" si="831"/>
        <v>#REF!</v>
      </c>
      <c r="ZW108" s="68" t="e">
        <f t="shared" si="831"/>
        <v>#REF!</v>
      </c>
      <c r="ZX108" s="68" t="e">
        <f t="shared" si="831"/>
        <v>#REF!</v>
      </c>
      <c r="ZY108" s="68" t="e">
        <f t="shared" si="831"/>
        <v>#REF!</v>
      </c>
      <c r="ZZ108" s="68" t="e">
        <f t="shared" si="831"/>
        <v>#REF!</v>
      </c>
      <c r="AAA108" s="68" t="e">
        <f t="shared" si="831"/>
        <v>#REF!</v>
      </c>
      <c r="AAB108" s="68" t="e">
        <f t="shared" si="831"/>
        <v>#REF!</v>
      </c>
      <c r="AAC108" s="68" t="e">
        <f t="shared" si="831"/>
        <v>#REF!</v>
      </c>
      <c r="AAD108" s="68" t="e">
        <f t="shared" si="831"/>
        <v>#REF!</v>
      </c>
      <c r="AAE108" s="68" t="e">
        <f t="shared" si="831"/>
        <v>#REF!</v>
      </c>
      <c r="AAF108" s="68" t="e">
        <f t="shared" si="831"/>
        <v>#REF!</v>
      </c>
    </row>
    <row r="109" spans="1:708" x14ac:dyDescent="0.25">
      <c r="A109" s="221"/>
      <c r="B109" s="24"/>
      <c r="D109" s="103"/>
      <c r="E109" s="209"/>
      <c r="F109" s="211"/>
      <c r="G109" s="213"/>
      <c r="H109" s="215">
        <f>SUM($I$109:$Z$109)</f>
        <v>0</v>
      </c>
      <c r="I109" s="60"/>
      <c r="J109" s="57"/>
      <c r="K109" s="61"/>
      <c r="L109" s="60"/>
      <c r="M109" s="57"/>
      <c r="N109" s="61"/>
      <c r="O109" s="60"/>
      <c r="P109" s="57"/>
      <c r="Q109" s="61"/>
      <c r="R109" s="60"/>
      <c r="S109" s="57"/>
      <c r="T109" s="61"/>
      <c r="U109" s="60"/>
      <c r="V109" s="57"/>
      <c r="W109" s="61"/>
      <c r="X109" s="60"/>
      <c r="Y109" s="57"/>
      <c r="Z109" s="61"/>
      <c r="AA109" s="209"/>
      <c r="AB109" s="211"/>
      <c r="AC109" s="213"/>
      <c r="AD109" s="215">
        <f>SUM($AE$109:$AV$109)</f>
        <v>0</v>
      </c>
      <c r="AE109" s="60"/>
      <c r="AF109" s="57"/>
      <c r="AG109" s="61"/>
      <c r="AH109" s="60"/>
      <c r="AI109" s="57"/>
      <c r="AJ109" s="61"/>
      <c r="AK109" s="60"/>
      <c r="AL109" s="57"/>
      <c r="AM109" s="61"/>
      <c r="AN109" s="60"/>
      <c r="AO109" s="57"/>
      <c r="AP109" s="61"/>
      <c r="AQ109" s="60"/>
      <c r="AR109" s="57"/>
      <c r="AS109" s="61"/>
      <c r="AT109" s="60"/>
      <c r="AU109" s="57"/>
      <c r="AV109" s="61"/>
      <c r="AW109" s="209"/>
      <c r="AX109" s="211"/>
      <c r="AY109" s="213"/>
      <c r="AZ109" s="215">
        <f>SUM($BA$109:$BR$109)</f>
        <v>0</v>
      </c>
      <c r="BA109" s="60"/>
      <c r="BB109" s="57"/>
      <c r="BC109" s="61"/>
      <c r="BD109" s="60"/>
      <c r="BE109" s="57"/>
      <c r="BF109" s="61"/>
      <c r="BG109" s="60"/>
      <c r="BH109" s="57"/>
      <c r="BI109" s="61"/>
      <c r="BJ109" s="60"/>
      <c r="BK109" s="57"/>
      <c r="BL109" s="61"/>
      <c r="BM109" s="60"/>
      <c r="BN109" s="57"/>
      <c r="BO109" s="61"/>
      <c r="BP109" s="60"/>
      <c r="BQ109" s="57"/>
      <c r="BR109" s="61"/>
      <c r="BS109" s="209"/>
      <c r="BT109" s="211"/>
      <c r="BU109" s="213"/>
      <c r="BV109" s="215">
        <f>SUM($BW$109:$CN$109)</f>
        <v>0</v>
      </c>
      <c r="BW109" s="60"/>
      <c r="BX109" s="57"/>
      <c r="BY109" s="61"/>
      <c r="BZ109" s="60"/>
      <c r="CA109" s="57"/>
      <c r="CB109" s="61"/>
      <c r="CC109" s="60"/>
      <c r="CD109" s="57"/>
      <c r="CE109" s="61"/>
      <c r="CF109" s="60"/>
      <c r="CG109" s="57"/>
      <c r="CH109" s="61"/>
      <c r="CI109" s="60"/>
      <c r="CJ109" s="57"/>
      <c r="CK109" s="61"/>
      <c r="CL109" s="60"/>
      <c r="CM109" s="57"/>
      <c r="CN109" s="61"/>
      <c r="CO109" s="209"/>
      <c r="CP109" s="211"/>
      <c r="CQ109" s="213"/>
      <c r="CR109" s="215">
        <f>SUM($CS$109:$DJ$109)</f>
        <v>0</v>
      </c>
      <c r="CS109" s="60"/>
      <c r="CT109" s="57"/>
      <c r="CU109" s="61"/>
      <c r="CV109" s="60"/>
      <c r="CW109" s="57"/>
      <c r="CX109" s="61"/>
      <c r="CY109" s="60"/>
      <c r="CZ109" s="57"/>
      <c r="DA109" s="61"/>
      <c r="DB109" s="60"/>
      <c r="DC109" s="57"/>
      <c r="DD109" s="61"/>
      <c r="DE109" s="60"/>
      <c r="DF109" s="57"/>
      <c r="DG109" s="61"/>
      <c r="DH109" s="60"/>
      <c r="DI109" s="57"/>
      <c r="DJ109" s="61"/>
      <c r="DK109" s="209"/>
      <c r="DL109" s="211"/>
      <c r="DM109" s="213"/>
      <c r="DN109" s="215">
        <f>SUM($DO$109:$EF$109)</f>
        <v>0</v>
      </c>
      <c r="DO109" s="60"/>
      <c r="DP109" s="57"/>
      <c r="DQ109" s="61"/>
      <c r="DR109" s="60"/>
      <c r="DS109" s="57"/>
      <c r="DT109" s="61"/>
      <c r="DU109" s="60"/>
      <c r="DV109" s="57"/>
      <c r="DW109" s="61"/>
      <c r="DX109" s="60"/>
      <c r="DY109" s="57"/>
      <c r="DZ109" s="61"/>
      <c r="EA109" s="60"/>
      <c r="EB109" s="57"/>
      <c r="EC109" s="61"/>
      <c r="ED109" s="60"/>
      <c r="EE109" s="57"/>
      <c r="EF109" s="61"/>
      <c r="EG109" s="209"/>
      <c r="EH109" s="211"/>
      <c r="EI109" s="213"/>
      <c r="EJ109" s="215">
        <f>SUM($EK$109:$FB$109)</f>
        <v>0</v>
      </c>
      <c r="EK109" s="60"/>
      <c r="EL109" s="57"/>
      <c r="EM109" s="61"/>
      <c r="EN109" s="60"/>
      <c r="EO109" s="57"/>
      <c r="EP109" s="61"/>
      <c r="EQ109" s="60"/>
      <c r="ER109" s="57"/>
      <c r="ES109" s="61"/>
      <c r="ET109" s="60"/>
      <c r="EU109" s="57"/>
      <c r="EV109" s="61"/>
      <c r="EW109" s="60"/>
      <c r="EX109" s="57"/>
      <c r="EY109" s="61"/>
      <c r="EZ109" s="60"/>
      <c r="FA109" s="57"/>
      <c r="FB109" s="61"/>
      <c r="FC109" s="209"/>
      <c r="FD109" s="211"/>
      <c r="FE109" s="213"/>
      <c r="FF109" s="215">
        <f>SUM($FG$109:$FX$109)</f>
        <v>0</v>
      </c>
      <c r="FG109" s="60"/>
      <c r="FH109" s="57"/>
      <c r="FI109" s="61"/>
      <c r="FJ109" s="60"/>
      <c r="FK109" s="57"/>
      <c r="FL109" s="61"/>
      <c r="FM109" s="60"/>
      <c r="FN109" s="57"/>
      <c r="FO109" s="61"/>
      <c r="FP109" s="60"/>
      <c r="FQ109" s="57"/>
      <c r="FR109" s="61"/>
      <c r="FS109" s="60"/>
      <c r="FT109" s="57"/>
      <c r="FU109" s="61"/>
      <c r="FV109" s="60"/>
      <c r="FW109" s="57"/>
      <c r="FX109" s="61"/>
      <c r="FY109" s="209"/>
      <c r="FZ109" s="211"/>
      <c r="GA109" s="213"/>
      <c r="GB109" s="215">
        <f>SUM($GC$109:$GT$109)</f>
        <v>0</v>
      </c>
      <c r="GC109" s="60"/>
      <c r="GD109" s="57"/>
      <c r="GE109" s="61"/>
      <c r="GF109" s="60"/>
      <c r="GG109" s="57"/>
      <c r="GH109" s="61"/>
      <c r="GI109" s="60"/>
      <c r="GJ109" s="57"/>
      <c r="GK109" s="61"/>
      <c r="GL109" s="60"/>
      <c r="GM109" s="57"/>
      <c r="GN109" s="61"/>
      <c r="GO109" s="60"/>
      <c r="GP109" s="57"/>
      <c r="GQ109" s="61"/>
      <c r="GR109" s="60"/>
      <c r="GS109" s="57"/>
      <c r="GT109" s="61"/>
      <c r="GU109" s="209"/>
      <c r="GV109" s="211"/>
      <c r="GW109" s="213"/>
      <c r="GX109" s="215">
        <f>SUM($GY$109:$HP$109)</f>
        <v>0</v>
      </c>
      <c r="GY109" s="60"/>
      <c r="GZ109" s="57"/>
      <c r="HA109" s="61"/>
      <c r="HB109" s="60"/>
      <c r="HC109" s="57"/>
      <c r="HD109" s="61"/>
      <c r="HE109" s="60"/>
      <c r="HF109" s="57"/>
      <c r="HG109" s="61"/>
      <c r="HH109" s="60"/>
      <c r="HI109" s="57"/>
      <c r="HJ109" s="61"/>
      <c r="HK109" s="60"/>
      <c r="HL109" s="57"/>
      <c r="HM109" s="61"/>
      <c r="HN109" s="60"/>
      <c r="HO109" s="57"/>
      <c r="HP109" s="61"/>
      <c r="HQ109" s="209"/>
      <c r="HR109" s="211"/>
      <c r="HS109" s="213"/>
      <c r="HT109" s="215">
        <f>SUM($HU$109:$IL$109)</f>
        <v>0</v>
      </c>
      <c r="HU109" s="60"/>
      <c r="HV109" s="57"/>
      <c r="HW109" s="61"/>
      <c r="HX109" s="60"/>
      <c r="HY109" s="57"/>
      <c r="HZ109" s="61"/>
      <c r="IA109" s="60"/>
      <c r="IB109" s="57"/>
      <c r="IC109" s="61"/>
      <c r="ID109" s="60"/>
      <c r="IE109" s="57"/>
      <c r="IF109" s="61"/>
      <c r="IG109" s="60"/>
      <c r="IH109" s="57"/>
      <c r="II109" s="61"/>
      <c r="IJ109" s="60"/>
      <c r="IK109" s="57"/>
      <c r="IL109" s="61"/>
      <c r="IM109" s="209"/>
      <c r="IN109" s="211"/>
      <c r="IO109" s="213"/>
      <c r="IP109" s="215">
        <f>SUM($IQ$109:$JH$109)</f>
        <v>0</v>
      </c>
      <c r="IQ109" s="60"/>
      <c r="IR109" s="57"/>
      <c r="IS109" s="61"/>
      <c r="IT109" s="60"/>
      <c r="IU109" s="57"/>
      <c r="IV109" s="61"/>
      <c r="IW109" s="60"/>
      <c r="IX109" s="57"/>
      <c r="IY109" s="61"/>
      <c r="IZ109" s="60"/>
      <c r="JA109" s="57"/>
      <c r="JB109" s="61"/>
      <c r="JC109" s="60"/>
      <c r="JD109" s="57"/>
      <c r="JE109" s="61"/>
      <c r="JF109" s="60"/>
      <c r="JG109" s="57"/>
      <c r="JH109" s="61"/>
      <c r="JI109" s="209"/>
      <c r="JJ109" s="211"/>
      <c r="JK109" s="213"/>
      <c r="JL109" s="215">
        <f>SUM($JM$109:$KD$109)</f>
        <v>0</v>
      </c>
      <c r="JM109" s="60"/>
      <c r="JN109" s="57"/>
      <c r="JO109" s="61"/>
      <c r="JP109" s="60"/>
      <c r="JQ109" s="57"/>
      <c r="JR109" s="61"/>
      <c r="JS109" s="60"/>
      <c r="JT109" s="57"/>
      <c r="JU109" s="61"/>
      <c r="JV109" s="60"/>
      <c r="JW109" s="57"/>
      <c r="JX109" s="61"/>
      <c r="JY109" s="60"/>
      <c r="JZ109" s="57"/>
      <c r="KA109" s="61"/>
      <c r="KB109" s="60"/>
      <c r="KC109" s="57"/>
      <c r="KD109" s="61"/>
      <c r="KE109" s="209"/>
      <c r="KF109" s="211"/>
      <c r="KG109" s="213"/>
      <c r="KH109" s="215">
        <f>SUM($KI$109:$KZ$109)</f>
        <v>0</v>
      </c>
      <c r="KI109" s="60"/>
      <c r="KJ109" s="57"/>
      <c r="KK109" s="61"/>
      <c r="KL109" s="60"/>
      <c r="KM109" s="57"/>
      <c r="KN109" s="61"/>
      <c r="KO109" s="60"/>
      <c r="KP109" s="57"/>
      <c r="KQ109" s="61"/>
      <c r="KR109" s="60"/>
      <c r="KS109" s="57"/>
      <c r="KT109" s="61"/>
      <c r="KU109" s="60"/>
      <c r="KV109" s="57"/>
      <c r="KW109" s="61"/>
      <c r="KX109" s="60"/>
      <c r="KY109" s="57"/>
      <c r="KZ109" s="61"/>
      <c r="LA109" s="209"/>
      <c r="LB109" s="211"/>
      <c r="LC109" s="213"/>
      <c r="LD109" s="215">
        <f>SUM($LE$109:$LV$109)</f>
        <v>0</v>
      </c>
      <c r="LE109" s="60"/>
      <c r="LF109" s="57"/>
      <c r="LG109" s="61"/>
      <c r="LH109" s="60"/>
      <c r="LI109" s="57"/>
      <c r="LJ109" s="61"/>
      <c r="LK109" s="60"/>
      <c r="LL109" s="57"/>
      <c r="LM109" s="61"/>
      <c r="LN109" s="60"/>
      <c r="LO109" s="57"/>
      <c r="LP109" s="61"/>
      <c r="LQ109" s="60"/>
      <c r="LR109" s="57"/>
      <c r="LS109" s="61"/>
      <c r="LT109" s="60"/>
      <c r="LU109" s="57"/>
      <c r="LV109" s="61"/>
      <c r="LW109" s="209"/>
      <c r="LX109" s="211"/>
      <c r="LY109" s="213"/>
      <c r="LZ109" s="215">
        <f>SUM($MA$109:$MR$109)</f>
        <v>0</v>
      </c>
      <c r="MA109" s="60"/>
      <c r="MB109" s="57"/>
      <c r="MC109" s="61"/>
      <c r="MD109" s="60"/>
      <c r="ME109" s="57"/>
      <c r="MF109" s="61"/>
      <c r="MG109" s="60"/>
      <c r="MH109" s="57"/>
      <c r="MI109" s="61"/>
      <c r="MJ109" s="60"/>
      <c r="MK109" s="57"/>
      <c r="ML109" s="61"/>
      <c r="MM109" s="60"/>
      <c r="MN109" s="57"/>
      <c r="MO109" s="61"/>
      <c r="MP109" s="60"/>
      <c r="MQ109" s="57"/>
      <c r="MR109" s="61"/>
      <c r="MS109" s="209"/>
      <c r="MT109" s="211"/>
      <c r="MU109" s="213"/>
      <c r="MV109" s="215">
        <f>SUM($MW$109:$NN$109)</f>
        <v>0</v>
      </c>
      <c r="MW109" s="60"/>
      <c r="MX109" s="57"/>
      <c r="MY109" s="61"/>
      <c r="MZ109" s="60"/>
      <c r="NA109" s="57"/>
      <c r="NB109" s="61"/>
      <c r="NC109" s="60"/>
      <c r="ND109" s="57"/>
      <c r="NE109" s="61"/>
      <c r="NF109" s="60"/>
      <c r="NG109" s="57"/>
      <c r="NH109" s="61"/>
      <c r="NI109" s="60"/>
      <c r="NJ109" s="57"/>
      <c r="NK109" s="61"/>
      <c r="NL109" s="60"/>
      <c r="NM109" s="57"/>
      <c r="NN109" s="61"/>
      <c r="NO109" s="209"/>
      <c r="NP109" s="211"/>
      <c r="NQ109" s="213"/>
      <c r="NR109" s="215">
        <f>SUM($NS$109:$OJ$109)</f>
        <v>0</v>
      </c>
      <c r="NS109" s="60"/>
      <c r="NT109" s="57"/>
      <c r="NU109" s="61"/>
      <c r="NV109" s="60"/>
      <c r="NW109" s="57"/>
      <c r="NX109" s="61"/>
      <c r="NY109" s="60"/>
      <c r="NZ109" s="57"/>
      <c r="OA109" s="61"/>
      <c r="OB109" s="60"/>
      <c r="OC109" s="57"/>
      <c r="OD109" s="61"/>
      <c r="OE109" s="60"/>
      <c r="OF109" s="57"/>
      <c r="OG109" s="61"/>
      <c r="OH109" s="60"/>
      <c r="OI109" s="57"/>
      <c r="OJ109" s="61"/>
      <c r="OK109" s="209"/>
      <c r="OL109" s="211"/>
      <c r="OM109" s="213"/>
      <c r="ON109" s="215">
        <f>SUM($OO$109:$PF$109)</f>
        <v>0</v>
      </c>
      <c r="OO109" s="60"/>
      <c r="OP109" s="57"/>
      <c r="OQ109" s="61"/>
      <c r="OR109" s="60"/>
      <c r="OS109" s="57"/>
      <c r="OT109" s="61"/>
      <c r="OU109" s="60"/>
      <c r="OV109" s="57"/>
      <c r="OW109" s="61"/>
      <c r="OX109" s="60"/>
      <c r="OY109" s="57"/>
      <c r="OZ109" s="61"/>
      <c r="PA109" s="60"/>
      <c r="PB109" s="57"/>
      <c r="PC109" s="61"/>
      <c r="PD109" s="60"/>
      <c r="PE109" s="57"/>
      <c r="PF109" s="61"/>
      <c r="PG109" s="209"/>
      <c r="PH109" s="211"/>
      <c r="PI109" s="213"/>
      <c r="PJ109" s="215">
        <f>SUM($PK$109:$QB$109)</f>
        <v>0</v>
      </c>
      <c r="PK109" s="60"/>
      <c r="PL109" s="57"/>
      <c r="PM109" s="61"/>
      <c r="PN109" s="60"/>
      <c r="PO109" s="57"/>
      <c r="PP109" s="61"/>
      <c r="PQ109" s="60"/>
      <c r="PR109" s="57"/>
      <c r="PS109" s="61"/>
      <c r="PT109" s="60"/>
      <c r="PU109" s="57"/>
      <c r="PV109" s="61"/>
      <c r="PW109" s="60"/>
      <c r="PX109" s="57"/>
      <c r="PY109" s="61"/>
      <c r="PZ109" s="60"/>
      <c r="QA109" s="57"/>
      <c r="QB109" s="61"/>
      <c r="QC109" s="209"/>
      <c r="QD109" s="211"/>
      <c r="QE109" s="213"/>
      <c r="QF109" s="215">
        <f>SUM($QG$109:$QX$109)</f>
        <v>0</v>
      </c>
      <c r="QG109" s="60"/>
      <c r="QH109" s="57"/>
      <c r="QI109" s="61"/>
      <c r="QJ109" s="60"/>
      <c r="QK109" s="57"/>
      <c r="QL109" s="61"/>
      <c r="QM109" s="60"/>
      <c r="QN109" s="57"/>
      <c r="QO109" s="61"/>
      <c r="QP109" s="60"/>
      <c r="QQ109" s="57"/>
      <c r="QR109" s="61"/>
      <c r="QS109" s="60"/>
      <c r="QT109" s="57"/>
      <c r="QU109" s="61"/>
      <c r="QV109" s="60"/>
      <c r="QW109" s="57"/>
      <c r="QX109" s="61"/>
      <c r="QY109" s="209"/>
      <c r="QZ109" s="211"/>
      <c r="RA109" s="213"/>
      <c r="RB109" s="215">
        <f>SUM($RC$109:$RT$109)</f>
        <v>0</v>
      </c>
      <c r="RC109" s="60"/>
      <c r="RD109" s="57"/>
      <c r="RE109" s="61"/>
      <c r="RF109" s="60"/>
      <c r="RG109" s="57"/>
      <c r="RH109" s="61"/>
      <c r="RI109" s="60"/>
      <c r="RJ109" s="57"/>
      <c r="RK109" s="61"/>
      <c r="RL109" s="60"/>
      <c r="RM109" s="57"/>
      <c r="RN109" s="61"/>
      <c r="RO109" s="60"/>
      <c r="RP109" s="57"/>
      <c r="RQ109" s="61"/>
      <c r="RR109" s="60"/>
      <c r="RS109" s="57"/>
      <c r="RT109" s="61"/>
      <c r="RU109" s="209"/>
      <c r="RV109" s="211"/>
      <c r="RW109" s="213"/>
      <c r="RX109" s="215">
        <f>SUM($RY$109:$SP$109)</f>
        <v>0</v>
      </c>
      <c r="RY109" s="60"/>
      <c r="RZ109" s="57"/>
      <c r="SA109" s="61"/>
      <c r="SB109" s="60"/>
      <c r="SC109" s="57"/>
      <c r="SD109" s="61"/>
      <c r="SE109" s="60"/>
      <c r="SF109" s="57"/>
      <c r="SG109" s="61"/>
      <c r="SH109" s="60"/>
      <c r="SI109" s="57"/>
      <c r="SJ109" s="61"/>
      <c r="SK109" s="60"/>
      <c r="SL109" s="57"/>
      <c r="SM109" s="61"/>
      <c r="SN109" s="60"/>
      <c r="SO109" s="57"/>
      <c r="SP109" s="61"/>
      <c r="SQ109" s="209"/>
      <c r="SR109" s="211"/>
      <c r="SS109" s="213"/>
      <c r="ST109" s="215">
        <f>SUM($SU$109:$TL$109)</f>
        <v>0</v>
      </c>
      <c r="SU109" s="60"/>
      <c r="SV109" s="57"/>
      <c r="SW109" s="61"/>
      <c r="SX109" s="60"/>
      <c r="SY109" s="57"/>
      <c r="SZ109" s="61"/>
      <c r="TA109" s="60"/>
      <c r="TB109" s="57"/>
      <c r="TC109" s="61"/>
      <c r="TD109" s="60"/>
      <c r="TE109" s="57"/>
      <c r="TF109" s="61"/>
      <c r="TG109" s="60"/>
      <c r="TH109" s="57"/>
      <c r="TI109" s="61"/>
      <c r="TJ109" s="60"/>
      <c r="TK109" s="57"/>
      <c r="TL109" s="61"/>
      <c r="TM109" s="209"/>
      <c r="TN109" s="211"/>
      <c r="TO109" s="213"/>
      <c r="TP109" s="215">
        <f>SUM($TQ$109:$UH$109)</f>
        <v>0</v>
      </c>
      <c r="TQ109" s="60"/>
      <c r="TR109" s="57"/>
      <c r="TS109" s="61"/>
      <c r="TT109" s="60"/>
      <c r="TU109" s="57"/>
      <c r="TV109" s="61"/>
      <c r="TW109" s="60"/>
      <c r="TX109" s="57"/>
      <c r="TY109" s="61"/>
      <c r="TZ109" s="60"/>
      <c r="UA109" s="57"/>
      <c r="UB109" s="61"/>
      <c r="UC109" s="60"/>
      <c r="UD109" s="57"/>
      <c r="UE109" s="61"/>
      <c r="UF109" s="60"/>
      <c r="UG109" s="57"/>
      <c r="UH109" s="61"/>
      <c r="UI109" s="209"/>
      <c r="UJ109" s="211"/>
      <c r="UK109" s="213"/>
      <c r="UL109" s="215">
        <f>SUM($UM$109:$VD$109)</f>
        <v>0</v>
      </c>
      <c r="UM109" s="60"/>
      <c r="UN109" s="57"/>
      <c r="UO109" s="61"/>
      <c r="UP109" s="60"/>
      <c r="UQ109" s="57"/>
      <c r="UR109" s="61"/>
      <c r="US109" s="60"/>
      <c r="UT109" s="57"/>
      <c r="UU109" s="61"/>
      <c r="UV109" s="60"/>
      <c r="UW109" s="57"/>
      <c r="UX109" s="61"/>
      <c r="UY109" s="60"/>
      <c r="UZ109" s="57"/>
      <c r="VA109" s="61"/>
      <c r="VB109" s="60"/>
      <c r="VC109" s="57"/>
      <c r="VD109" s="61"/>
      <c r="VE109" s="209"/>
      <c r="VF109" s="211"/>
      <c r="VG109" s="213"/>
      <c r="VH109" s="215">
        <f>SUM($VI$109:$VZ$109)</f>
        <v>0</v>
      </c>
      <c r="VI109" s="60"/>
      <c r="VJ109" s="57"/>
      <c r="VK109" s="61"/>
      <c r="VL109" s="60"/>
      <c r="VM109" s="57"/>
      <c r="VN109" s="61"/>
      <c r="VO109" s="60"/>
      <c r="VP109" s="57"/>
      <c r="VQ109" s="61"/>
      <c r="VR109" s="60"/>
      <c r="VS109" s="57"/>
      <c r="VT109" s="61"/>
      <c r="VU109" s="60"/>
      <c r="VV109" s="57"/>
      <c r="VW109" s="61"/>
      <c r="VX109" s="60"/>
      <c r="VY109" s="57"/>
      <c r="VZ109" s="61"/>
      <c r="WA109" s="209"/>
      <c r="WB109" s="211"/>
      <c r="WC109" s="213"/>
      <c r="WD109" s="215">
        <f>SUM($WE$109:$WV$109)</f>
        <v>0</v>
      </c>
      <c r="WE109" s="60"/>
      <c r="WF109" s="57"/>
      <c r="WG109" s="61"/>
      <c r="WH109" s="60"/>
      <c r="WI109" s="57"/>
      <c r="WJ109" s="61"/>
      <c r="WK109" s="60"/>
      <c r="WL109" s="57"/>
      <c r="WM109" s="61"/>
      <c r="WN109" s="60"/>
      <c r="WO109" s="57"/>
      <c r="WP109" s="61"/>
      <c r="WQ109" s="60"/>
      <c r="WR109" s="57"/>
      <c r="WS109" s="61"/>
      <c r="WT109" s="60"/>
      <c r="WU109" s="57"/>
      <c r="WV109" s="61"/>
      <c r="WW109" s="209"/>
      <c r="WX109" s="211"/>
      <c r="WY109" s="213"/>
      <c r="WZ109" s="215">
        <f>SUM($XA$109:$XR$109)</f>
        <v>0</v>
      </c>
      <c r="XA109" s="60"/>
      <c r="XB109" s="57"/>
      <c r="XC109" s="61"/>
      <c r="XD109" s="60"/>
      <c r="XE109" s="57"/>
      <c r="XF109" s="61"/>
      <c r="XG109" s="60"/>
      <c r="XH109" s="57"/>
      <c r="XI109" s="61"/>
      <c r="XJ109" s="60"/>
      <c r="XK109" s="57"/>
      <c r="XL109" s="61"/>
      <c r="XM109" s="60"/>
      <c r="XN109" s="57"/>
      <c r="XO109" s="61"/>
      <c r="XP109" s="60"/>
      <c r="XQ109" s="57"/>
      <c r="XR109" s="61"/>
      <c r="XS109" s="209"/>
      <c r="XT109" s="211"/>
      <c r="XU109" s="213"/>
      <c r="XV109" s="215">
        <f>SUM($XW$109:$YN$109)</f>
        <v>0</v>
      </c>
      <c r="XW109" s="60"/>
      <c r="XX109" s="57"/>
      <c r="XY109" s="61"/>
      <c r="XZ109" s="60"/>
      <c r="YA109" s="57"/>
      <c r="YB109" s="61"/>
      <c r="YC109" s="60"/>
      <c r="YD109" s="57"/>
      <c r="YE109" s="61"/>
      <c r="YF109" s="60"/>
      <c r="YG109" s="57"/>
      <c r="YH109" s="61"/>
      <c r="YI109" s="60"/>
      <c r="YJ109" s="57"/>
      <c r="YK109" s="61"/>
      <c r="YL109" s="60"/>
      <c r="YM109" s="57"/>
      <c r="YN109" s="61"/>
      <c r="YO109" s="209"/>
      <c r="YP109" s="211"/>
      <c r="YQ109" s="213"/>
      <c r="YR109" s="215">
        <f>SUM($YS$109:$ZJ$109)</f>
        <v>0</v>
      </c>
      <c r="YS109" s="60"/>
      <c r="YT109" s="57"/>
      <c r="YU109" s="61"/>
      <c r="YV109" s="60"/>
      <c r="YW109" s="57"/>
      <c r="YX109" s="61"/>
      <c r="YY109" s="60"/>
      <c r="YZ109" s="57"/>
      <c r="ZA109" s="61"/>
      <c r="ZB109" s="60"/>
      <c r="ZC109" s="57"/>
      <c r="ZD109" s="61"/>
      <c r="ZE109" s="60"/>
      <c r="ZF109" s="57"/>
      <c r="ZG109" s="61"/>
      <c r="ZH109" s="60"/>
      <c r="ZI109" s="57"/>
      <c r="ZJ109" s="61"/>
      <c r="ZK109" s="209"/>
      <c r="ZL109" s="211"/>
      <c r="ZM109" s="213"/>
      <c r="ZN109" s="215">
        <f>SUM($ZO$109:$AAF$109)</f>
        <v>0</v>
      </c>
      <c r="ZO109" s="60"/>
      <c r="ZP109" s="57"/>
      <c r="ZQ109" s="61"/>
      <c r="ZR109" s="60"/>
      <c r="ZS109" s="57"/>
      <c r="ZT109" s="61"/>
      <c r="ZU109" s="60"/>
      <c r="ZV109" s="57"/>
      <c r="ZW109" s="61"/>
      <c r="ZX109" s="60"/>
      <c r="ZY109" s="57"/>
      <c r="ZZ109" s="61"/>
      <c r="AAA109" s="60"/>
      <c r="AAB109" s="57"/>
      <c r="AAC109" s="61"/>
      <c r="AAD109" s="60"/>
      <c r="AAE109" s="57"/>
      <c r="AAF109" s="61"/>
    </row>
    <row r="110" spans="1:708" ht="15.75" thickBot="1" x14ac:dyDescent="0.3">
      <c r="A110" s="222"/>
      <c r="B110" s="104" t="s">
        <v>116</v>
      </c>
      <c r="C110" s="105"/>
      <c r="D110" s="106"/>
      <c r="E110" s="216"/>
      <c r="F110" s="217"/>
      <c r="G110" s="218"/>
      <c r="H110" s="219"/>
      <c r="I110" s="28"/>
      <c r="J110" s="29"/>
      <c r="K110" s="30"/>
      <c r="L110" s="28"/>
      <c r="M110" s="29"/>
      <c r="N110" s="30"/>
      <c r="O110" s="28"/>
      <c r="P110" s="29"/>
      <c r="Q110" s="30"/>
      <c r="R110" s="28"/>
      <c r="S110" s="29"/>
      <c r="T110" s="30"/>
      <c r="U110" s="28"/>
      <c r="V110" s="29"/>
      <c r="W110" s="30"/>
      <c r="X110" s="28"/>
      <c r="Y110" s="29"/>
      <c r="Z110" s="30"/>
      <c r="AA110" s="216"/>
      <c r="AB110" s="217"/>
      <c r="AC110" s="218"/>
      <c r="AD110" s="219"/>
      <c r="AE110" s="28"/>
      <c r="AF110" s="29"/>
      <c r="AG110" s="30"/>
      <c r="AH110" s="28"/>
      <c r="AI110" s="29"/>
      <c r="AJ110" s="30"/>
      <c r="AK110" s="28"/>
      <c r="AL110" s="29"/>
      <c r="AM110" s="30"/>
      <c r="AN110" s="28"/>
      <c r="AO110" s="29"/>
      <c r="AP110" s="30"/>
      <c r="AQ110" s="28"/>
      <c r="AR110" s="29"/>
      <c r="AS110" s="30"/>
      <c r="AT110" s="28"/>
      <c r="AU110" s="29"/>
      <c r="AV110" s="30"/>
      <c r="AW110" s="216"/>
      <c r="AX110" s="217"/>
      <c r="AY110" s="218"/>
      <c r="AZ110" s="219"/>
      <c r="BA110" s="28"/>
      <c r="BB110" s="29"/>
      <c r="BC110" s="30"/>
      <c r="BD110" s="28"/>
      <c r="BE110" s="29"/>
      <c r="BF110" s="30"/>
      <c r="BG110" s="28"/>
      <c r="BH110" s="29"/>
      <c r="BI110" s="30"/>
      <c r="BJ110" s="28"/>
      <c r="BK110" s="29"/>
      <c r="BL110" s="30"/>
      <c r="BM110" s="28"/>
      <c r="BN110" s="29"/>
      <c r="BO110" s="30"/>
      <c r="BP110" s="28"/>
      <c r="BQ110" s="29"/>
      <c r="BR110" s="30"/>
      <c r="BS110" s="216"/>
      <c r="BT110" s="217"/>
      <c r="BU110" s="218"/>
      <c r="BV110" s="219"/>
      <c r="BW110" s="28"/>
      <c r="BX110" s="29"/>
      <c r="BY110" s="30"/>
      <c r="BZ110" s="28"/>
      <c r="CA110" s="29"/>
      <c r="CB110" s="30"/>
      <c r="CC110" s="28"/>
      <c r="CD110" s="29"/>
      <c r="CE110" s="30"/>
      <c r="CF110" s="28"/>
      <c r="CG110" s="29"/>
      <c r="CH110" s="30"/>
      <c r="CI110" s="28"/>
      <c r="CJ110" s="29"/>
      <c r="CK110" s="30"/>
      <c r="CL110" s="28"/>
      <c r="CM110" s="29"/>
      <c r="CN110" s="30"/>
      <c r="CO110" s="216"/>
      <c r="CP110" s="217"/>
      <c r="CQ110" s="218"/>
      <c r="CR110" s="219"/>
      <c r="CS110" s="28"/>
      <c r="CT110" s="29"/>
      <c r="CU110" s="30"/>
      <c r="CV110" s="28"/>
      <c r="CW110" s="29"/>
      <c r="CX110" s="30"/>
      <c r="CY110" s="28"/>
      <c r="CZ110" s="29"/>
      <c r="DA110" s="30"/>
      <c r="DB110" s="28"/>
      <c r="DC110" s="29"/>
      <c r="DD110" s="30"/>
      <c r="DE110" s="28"/>
      <c r="DF110" s="29"/>
      <c r="DG110" s="30"/>
      <c r="DH110" s="28"/>
      <c r="DI110" s="29"/>
      <c r="DJ110" s="30"/>
      <c r="DK110" s="216"/>
      <c r="DL110" s="217"/>
      <c r="DM110" s="218"/>
      <c r="DN110" s="219"/>
      <c r="DO110" s="28"/>
      <c r="DP110" s="29"/>
      <c r="DQ110" s="30"/>
      <c r="DR110" s="28"/>
      <c r="DS110" s="29"/>
      <c r="DT110" s="30"/>
      <c r="DU110" s="28"/>
      <c r="DV110" s="29"/>
      <c r="DW110" s="30"/>
      <c r="DX110" s="28"/>
      <c r="DY110" s="29"/>
      <c r="DZ110" s="30"/>
      <c r="EA110" s="28"/>
      <c r="EB110" s="29"/>
      <c r="EC110" s="30"/>
      <c r="ED110" s="28"/>
      <c r="EE110" s="29"/>
      <c r="EF110" s="30"/>
      <c r="EG110" s="216"/>
      <c r="EH110" s="217"/>
      <c r="EI110" s="218"/>
      <c r="EJ110" s="219"/>
      <c r="EK110" s="28"/>
      <c r="EL110" s="29"/>
      <c r="EM110" s="30"/>
      <c r="EN110" s="28"/>
      <c r="EO110" s="29"/>
      <c r="EP110" s="30"/>
      <c r="EQ110" s="28"/>
      <c r="ER110" s="29"/>
      <c r="ES110" s="30"/>
      <c r="ET110" s="28"/>
      <c r="EU110" s="29"/>
      <c r="EV110" s="30"/>
      <c r="EW110" s="28"/>
      <c r="EX110" s="29"/>
      <c r="EY110" s="30"/>
      <c r="EZ110" s="28"/>
      <c r="FA110" s="29"/>
      <c r="FB110" s="30"/>
      <c r="FC110" s="216"/>
      <c r="FD110" s="217"/>
      <c r="FE110" s="218"/>
      <c r="FF110" s="219"/>
      <c r="FG110" s="28"/>
      <c r="FH110" s="29"/>
      <c r="FI110" s="30"/>
      <c r="FJ110" s="28"/>
      <c r="FK110" s="29"/>
      <c r="FL110" s="30"/>
      <c r="FM110" s="28"/>
      <c r="FN110" s="29"/>
      <c r="FO110" s="30"/>
      <c r="FP110" s="28"/>
      <c r="FQ110" s="29"/>
      <c r="FR110" s="30"/>
      <c r="FS110" s="28"/>
      <c r="FT110" s="29"/>
      <c r="FU110" s="30"/>
      <c r="FV110" s="28"/>
      <c r="FW110" s="29"/>
      <c r="FX110" s="30"/>
      <c r="FY110" s="216"/>
      <c r="FZ110" s="217"/>
      <c r="GA110" s="218"/>
      <c r="GB110" s="219"/>
      <c r="GC110" s="28"/>
      <c r="GD110" s="29"/>
      <c r="GE110" s="30"/>
      <c r="GF110" s="28"/>
      <c r="GG110" s="29"/>
      <c r="GH110" s="30"/>
      <c r="GI110" s="28"/>
      <c r="GJ110" s="29"/>
      <c r="GK110" s="30"/>
      <c r="GL110" s="28"/>
      <c r="GM110" s="29"/>
      <c r="GN110" s="30"/>
      <c r="GO110" s="28"/>
      <c r="GP110" s="29"/>
      <c r="GQ110" s="30"/>
      <c r="GR110" s="28"/>
      <c r="GS110" s="29"/>
      <c r="GT110" s="30"/>
      <c r="GU110" s="216"/>
      <c r="GV110" s="217"/>
      <c r="GW110" s="218"/>
      <c r="GX110" s="219"/>
      <c r="GY110" s="28"/>
      <c r="GZ110" s="29"/>
      <c r="HA110" s="30"/>
      <c r="HB110" s="28"/>
      <c r="HC110" s="29"/>
      <c r="HD110" s="30"/>
      <c r="HE110" s="28"/>
      <c r="HF110" s="29"/>
      <c r="HG110" s="30"/>
      <c r="HH110" s="28"/>
      <c r="HI110" s="29"/>
      <c r="HJ110" s="30"/>
      <c r="HK110" s="28"/>
      <c r="HL110" s="29"/>
      <c r="HM110" s="30"/>
      <c r="HN110" s="28"/>
      <c r="HO110" s="29"/>
      <c r="HP110" s="30"/>
      <c r="HQ110" s="216"/>
      <c r="HR110" s="217"/>
      <c r="HS110" s="218"/>
      <c r="HT110" s="219"/>
      <c r="HU110" s="28"/>
      <c r="HV110" s="29"/>
      <c r="HW110" s="30"/>
      <c r="HX110" s="28"/>
      <c r="HY110" s="29"/>
      <c r="HZ110" s="30"/>
      <c r="IA110" s="28"/>
      <c r="IB110" s="29"/>
      <c r="IC110" s="30"/>
      <c r="ID110" s="28"/>
      <c r="IE110" s="29"/>
      <c r="IF110" s="30"/>
      <c r="IG110" s="28"/>
      <c r="IH110" s="29"/>
      <c r="II110" s="30"/>
      <c r="IJ110" s="28"/>
      <c r="IK110" s="29"/>
      <c r="IL110" s="30"/>
      <c r="IM110" s="216"/>
      <c r="IN110" s="217"/>
      <c r="IO110" s="218"/>
      <c r="IP110" s="219"/>
      <c r="IQ110" s="28"/>
      <c r="IR110" s="29"/>
      <c r="IS110" s="30"/>
      <c r="IT110" s="28"/>
      <c r="IU110" s="29"/>
      <c r="IV110" s="30"/>
      <c r="IW110" s="28"/>
      <c r="IX110" s="29"/>
      <c r="IY110" s="30"/>
      <c r="IZ110" s="28"/>
      <c r="JA110" s="29"/>
      <c r="JB110" s="30"/>
      <c r="JC110" s="28"/>
      <c r="JD110" s="29"/>
      <c r="JE110" s="30"/>
      <c r="JF110" s="28"/>
      <c r="JG110" s="29"/>
      <c r="JH110" s="30"/>
      <c r="JI110" s="216"/>
      <c r="JJ110" s="217"/>
      <c r="JK110" s="218"/>
      <c r="JL110" s="219"/>
      <c r="JM110" s="28"/>
      <c r="JN110" s="29"/>
      <c r="JO110" s="30"/>
      <c r="JP110" s="28"/>
      <c r="JQ110" s="29"/>
      <c r="JR110" s="30"/>
      <c r="JS110" s="28"/>
      <c r="JT110" s="29"/>
      <c r="JU110" s="30"/>
      <c r="JV110" s="28"/>
      <c r="JW110" s="29"/>
      <c r="JX110" s="30"/>
      <c r="JY110" s="28"/>
      <c r="JZ110" s="29"/>
      <c r="KA110" s="30"/>
      <c r="KB110" s="28"/>
      <c r="KC110" s="29"/>
      <c r="KD110" s="30"/>
      <c r="KE110" s="216"/>
      <c r="KF110" s="217"/>
      <c r="KG110" s="218"/>
      <c r="KH110" s="219"/>
      <c r="KI110" s="28"/>
      <c r="KJ110" s="29"/>
      <c r="KK110" s="30"/>
      <c r="KL110" s="28"/>
      <c r="KM110" s="29"/>
      <c r="KN110" s="30"/>
      <c r="KO110" s="28"/>
      <c r="KP110" s="29"/>
      <c r="KQ110" s="30"/>
      <c r="KR110" s="28"/>
      <c r="KS110" s="29"/>
      <c r="KT110" s="30"/>
      <c r="KU110" s="28"/>
      <c r="KV110" s="29"/>
      <c r="KW110" s="30"/>
      <c r="KX110" s="28"/>
      <c r="KY110" s="29"/>
      <c r="KZ110" s="30"/>
      <c r="LA110" s="216"/>
      <c r="LB110" s="217"/>
      <c r="LC110" s="218"/>
      <c r="LD110" s="219"/>
      <c r="LE110" s="28"/>
      <c r="LF110" s="29"/>
      <c r="LG110" s="30"/>
      <c r="LH110" s="28"/>
      <c r="LI110" s="29"/>
      <c r="LJ110" s="30"/>
      <c r="LK110" s="28"/>
      <c r="LL110" s="29"/>
      <c r="LM110" s="30"/>
      <c r="LN110" s="28"/>
      <c r="LO110" s="29"/>
      <c r="LP110" s="30"/>
      <c r="LQ110" s="28"/>
      <c r="LR110" s="29"/>
      <c r="LS110" s="30"/>
      <c r="LT110" s="28"/>
      <c r="LU110" s="29"/>
      <c r="LV110" s="30"/>
      <c r="LW110" s="216"/>
      <c r="LX110" s="217"/>
      <c r="LY110" s="218"/>
      <c r="LZ110" s="219"/>
      <c r="MA110" s="28"/>
      <c r="MB110" s="29"/>
      <c r="MC110" s="30"/>
      <c r="MD110" s="28"/>
      <c r="ME110" s="29"/>
      <c r="MF110" s="30"/>
      <c r="MG110" s="28"/>
      <c r="MH110" s="29"/>
      <c r="MI110" s="30"/>
      <c r="MJ110" s="28"/>
      <c r="MK110" s="29"/>
      <c r="ML110" s="30"/>
      <c r="MM110" s="28"/>
      <c r="MN110" s="29"/>
      <c r="MO110" s="30"/>
      <c r="MP110" s="28"/>
      <c r="MQ110" s="29"/>
      <c r="MR110" s="30"/>
      <c r="MS110" s="216"/>
      <c r="MT110" s="217"/>
      <c r="MU110" s="218"/>
      <c r="MV110" s="219"/>
      <c r="MW110" s="28"/>
      <c r="MX110" s="29"/>
      <c r="MY110" s="30"/>
      <c r="MZ110" s="28"/>
      <c r="NA110" s="29"/>
      <c r="NB110" s="30"/>
      <c r="NC110" s="28"/>
      <c r="ND110" s="29"/>
      <c r="NE110" s="30"/>
      <c r="NF110" s="28"/>
      <c r="NG110" s="29"/>
      <c r="NH110" s="30"/>
      <c r="NI110" s="28"/>
      <c r="NJ110" s="29"/>
      <c r="NK110" s="30"/>
      <c r="NL110" s="28"/>
      <c r="NM110" s="29"/>
      <c r="NN110" s="30"/>
      <c r="NO110" s="216"/>
      <c r="NP110" s="217"/>
      <c r="NQ110" s="218"/>
      <c r="NR110" s="219"/>
      <c r="NS110" s="28"/>
      <c r="NT110" s="29"/>
      <c r="NU110" s="30"/>
      <c r="NV110" s="28"/>
      <c r="NW110" s="29"/>
      <c r="NX110" s="30"/>
      <c r="NY110" s="28"/>
      <c r="NZ110" s="29"/>
      <c r="OA110" s="30"/>
      <c r="OB110" s="28"/>
      <c r="OC110" s="29"/>
      <c r="OD110" s="30"/>
      <c r="OE110" s="28"/>
      <c r="OF110" s="29"/>
      <c r="OG110" s="30"/>
      <c r="OH110" s="28"/>
      <c r="OI110" s="29"/>
      <c r="OJ110" s="30"/>
      <c r="OK110" s="216"/>
      <c r="OL110" s="217"/>
      <c r="OM110" s="218"/>
      <c r="ON110" s="219"/>
      <c r="OO110" s="28"/>
      <c r="OP110" s="29"/>
      <c r="OQ110" s="30"/>
      <c r="OR110" s="28"/>
      <c r="OS110" s="29"/>
      <c r="OT110" s="30"/>
      <c r="OU110" s="28"/>
      <c r="OV110" s="29"/>
      <c r="OW110" s="30"/>
      <c r="OX110" s="28"/>
      <c r="OY110" s="29"/>
      <c r="OZ110" s="30"/>
      <c r="PA110" s="28"/>
      <c r="PB110" s="29"/>
      <c r="PC110" s="30"/>
      <c r="PD110" s="28"/>
      <c r="PE110" s="29"/>
      <c r="PF110" s="30"/>
      <c r="PG110" s="216"/>
      <c r="PH110" s="217"/>
      <c r="PI110" s="218"/>
      <c r="PJ110" s="219"/>
      <c r="PK110" s="28"/>
      <c r="PL110" s="29"/>
      <c r="PM110" s="30"/>
      <c r="PN110" s="28"/>
      <c r="PO110" s="29"/>
      <c r="PP110" s="30"/>
      <c r="PQ110" s="28"/>
      <c r="PR110" s="29"/>
      <c r="PS110" s="30"/>
      <c r="PT110" s="28"/>
      <c r="PU110" s="29"/>
      <c r="PV110" s="30"/>
      <c r="PW110" s="28"/>
      <c r="PX110" s="29"/>
      <c r="PY110" s="30"/>
      <c r="PZ110" s="28"/>
      <c r="QA110" s="29"/>
      <c r="QB110" s="30"/>
      <c r="QC110" s="216"/>
      <c r="QD110" s="217"/>
      <c r="QE110" s="218"/>
      <c r="QF110" s="219"/>
      <c r="QG110" s="28"/>
      <c r="QH110" s="29"/>
      <c r="QI110" s="30"/>
      <c r="QJ110" s="28"/>
      <c r="QK110" s="29"/>
      <c r="QL110" s="30"/>
      <c r="QM110" s="28"/>
      <c r="QN110" s="29"/>
      <c r="QO110" s="30"/>
      <c r="QP110" s="28"/>
      <c r="QQ110" s="29"/>
      <c r="QR110" s="30"/>
      <c r="QS110" s="28"/>
      <c r="QT110" s="29"/>
      <c r="QU110" s="30"/>
      <c r="QV110" s="28"/>
      <c r="QW110" s="29"/>
      <c r="QX110" s="30"/>
      <c r="QY110" s="216"/>
      <c r="QZ110" s="217"/>
      <c r="RA110" s="218"/>
      <c r="RB110" s="219"/>
      <c r="RC110" s="28"/>
      <c r="RD110" s="29"/>
      <c r="RE110" s="30"/>
      <c r="RF110" s="28"/>
      <c r="RG110" s="29"/>
      <c r="RH110" s="30"/>
      <c r="RI110" s="28"/>
      <c r="RJ110" s="29"/>
      <c r="RK110" s="30"/>
      <c r="RL110" s="28"/>
      <c r="RM110" s="29"/>
      <c r="RN110" s="30"/>
      <c r="RO110" s="28"/>
      <c r="RP110" s="29"/>
      <c r="RQ110" s="30"/>
      <c r="RR110" s="28"/>
      <c r="RS110" s="29"/>
      <c r="RT110" s="30"/>
      <c r="RU110" s="216"/>
      <c r="RV110" s="217"/>
      <c r="RW110" s="218"/>
      <c r="RX110" s="219"/>
      <c r="RY110" s="28"/>
      <c r="RZ110" s="29"/>
      <c r="SA110" s="30"/>
      <c r="SB110" s="28"/>
      <c r="SC110" s="29"/>
      <c r="SD110" s="30"/>
      <c r="SE110" s="28"/>
      <c r="SF110" s="29"/>
      <c r="SG110" s="30"/>
      <c r="SH110" s="28"/>
      <c r="SI110" s="29"/>
      <c r="SJ110" s="30"/>
      <c r="SK110" s="28"/>
      <c r="SL110" s="29"/>
      <c r="SM110" s="30"/>
      <c r="SN110" s="28"/>
      <c r="SO110" s="29"/>
      <c r="SP110" s="30"/>
      <c r="SQ110" s="216"/>
      <c r="SR110" s="217"/>
      <c r="SS110" s="218"/>
      <c r="ST110" s="219"/>
      <c r="SU110" s="28"/>
      <c r="SV110" s="29"/>
      <c r="SW110" s="30"/>
      <c r="SX110" s="28"/>
      <c r="SY110" s="29"/>
      <c r="SZ110" s="30"/>
      <c r="TA110" s="28"/>
      <c r="TB110" s="29"/>
      <c r="TC110" s="30"/>
      <c r="TD110" s="28"/>
      <c r="TE110" s="29"/>
      <c r="TF110" s="30"/>
      <c r="TG110" s="28"/>
      <c r="TH110" s="29"/>
      <c r="TI110" s="30"/>
      <c r="TJ110" s="28"/>
      <c r="TK110" s="29"/>
      <c r="TL110" s="30"/>
      <c r="TM110" s="216"/>
      <c r="TN110" s="217"/>
      <c r="TO110" s="218"/>
      <c r="TP110" s="219"/>
      <c r="TQ110" s="28"/>
      <c r="TR110" s="29"/>
      <c r="TS110" s="30"/>
      <c r="TT110" s="28"/>
      <c r="TU110" s="29"/>
      <c r="TV110" s="30"/>
      <c r="TW110" s="28"/>
      <c r="TX110" s="29"/>
      <c r="TY110" s="30"/>
      <c r="TZ110" s="28"/>
      <c r="UA110" s="29"/>
      <c r="UB110" s="30"/>
      <c r="UC110" s="28"/>
      <c r="UD110" s="29"/>
      <c r="UE110" s="30"/>
      <c r="UF110" s="28"/>
      <c r="UG110" s="29"/>
      <c r="UH110" s="30"/>
      <c r="UI110" s="216"/>
      <c r="UJ110" s="217"/>
      <c r="UK110" s="218"/>
      <c r="UL110" s="219"/>
      <c r="UM110" s="28"/>
      <c r="UN110" s="29"/>
      <c r="UO110" s="30"/>
      <c r="UP110" s="28"/>
      <c r="UQ110" s="29"/>
      <c r="UR110" s="30"/>
      <c r="US110" s="28"/>
      <c r="UT110" s="29"/>
      <c r="UU110" s="30"/>
      <c r="UV110" s="28"/>
      <c r="UW110" s="29"/>
      <c r="UX110" s="30"/>
      <c r="UY110" s="28"/>
      <c r="UZ110" s="29"/>
      <c r="VA110" s="30"/>
      <c r="VB110" s="28"/>
      <c r="VC110" s="29"/>
      <c r="VD110" s="30"/>
      <c r="VE110" s="216"/>
      <c r="VF110" s="217"/>
      <c r="VG110" s="218"/>
      <c r="VH110" s="219"/>
      <c r="VI110" s="28"/>
      <c r="VJ110" s="29"/>
      <c r="VK110" s="30"/>
      <c r="VL110" s="28"/>
      <c r="VM110" s="29"/>
      <c r="VN110" s="30"/>
      <c r="VO110" s="28"/>
      <c r="VP110" s="29"/>
      <c r="VQ110" s="30"/>
      <c r="VR110" s="28"/>
      <c r="VS110" s="29"/>
      <c r="VT110" s="30"/>
      <c r="VU110" s="28"/>
      <c r="VV110" s="29"/>
      <c r="VW110" s="30"/>
      <c r="VX110" s="28"/>
      <c r="VY110" s="29"/>
      <c r="VZ110" s="30"/>
      <c r="WA110" s="216"/>
      <c r="WB110" s="217"/>
      <c r="WC110" s="218"/>
      <c r="WD110" s="219"/>
      <c r="WE110" s="28"/>
      <c r="WF110" s="29"/>
      <c r="WG110" s="30"/>
      <c r="WH110" s="28"/>
      <c r="WI110" s="29"/>
      <c r="WJ110" s="30"/>
      <c r="WK110" s="28"/>
      <c r="WL110" s="29"/>
      <c r="WM110" s="30"/>
      <c r="WN110" s="28"/>
      <c r="WO110" s="29"/>
      <c r="WP110" s="30"/>
      <c r="WQ110" s="28"/>
      <c r="WR110" s="29"/>
      <c r="WS110" s="30"/>
      <c r="WT110" s="28"/>
      <c r="WU110" s="29"/>
      <c r="WV110" s="30"/>
      <c r="WW110" s="216"/>
      <c r="WX110" s="217"/>
      <c r="WY110" s="218"/>
      <c r="WZ110" s="219"/>
      <c r="XA110" s="28"/>
      <c r="XB110" s="29"/>
      <c r="XC110" s="30"/>
      <c r="XD110" s="28"/>
      <c r="XE110" s="29"/>
      <c r="XF110" s="30"/>
      <c r="XG110" s="28"/>
      <c r="XH110" s="29"/>
      <c r="XI110" s="30"/>
      <c r="XJ110" s="28"/>
      <c r="XK110" s="29"/>
      <c r="XL110" s="30"/>
      <c r="XM110" s="28"/>
      <c r="XN110" s="29"/>
      <c r="XO110" s="30"/>
      <c r="XP110" s="28"/>
      <c r="XQ110" s="29"/>
      <c r="XR110" s="30"/>
      <c r="XS110" s="216"/>
      <c r="XT110" s="217"/>
      <c r="XU110" s="218"/>
      <c r="XV110" s="219"/>
      <c r="XW110" s="28"/>
      <c r="XX110" s="29"/>
      <c r="XY110" s="30"/>
      <c r="XZ110" s="28"/>
      <c r="YA110" s="29"/>
      <c r="YB110" s="30"/>
      <c r="YC110" s="28"/>
      <c r="YD110" s="29"/>
      <c r="YE110" s="30"/>
      <c r="YF110" s="28"/>
      <c r="YG110" s="29"/>
      <c r="YH110" s="30"/>
      <c r="YI110" s="28"/>
      <c r="YJ110" s="29"/>
      <c r="YK110" s="30"/>
      <c r="YL110" s="28"/>
      <c r="YM110" s="29"/>
      <c r="YN110" s="30"/>
      <c r="YO110" s="216"/>
      <c r="YP110" s="217"/>
      <c r="YQ110" s="218"/>
      <c r="YR110" s="219"/>
      <c r="YS110" s="28"/>
      <c r="YT110" s="29"/>
      <c r="YU110" s="30"/>
      <c r="YV110" s="28"/>
      <c r="YW110" s="29"/>
      <c r="YX110" s="30"/>
      <c r="YY110" s="28"/>
      <c r="YZ110" s="29"/>
      <c r="ZA110" s="30"/>
      <c r="ZB110" s="28"/>
      <c r="ZC110" s="29"/>
      <c r="ZD110" s="30"/>
      <c r="ZE110" s="28"/>
      <c r="ZF110" s="29"/>
      <c r="ZG110" s="30"/>
      <c r="ZH110" s="28"/>
      <c r="ZI110" s="29"/>
      <c r="ZJ110" s="30"/>
      <c r="ZK110" s="216"/>
      <c r="ZL110" s="217"/>
      <c r="ZM110" s="218"/>
      <c r="ZN110" s="219"/>
      <c r="ZO110" s="28"/>
      <c r="ZP110" s="29"/>
      <c r="ZQ110" s="30"/>
      <c r="ZR110" s="28"/>
      <c r="ZS110" s="29"/>
      <c r="ZT110" s="30"/>
      <c r="ZU110" s="28"/>
      <c r="ZV110" s="29"/>
      <c r="ZW110" s="30"/>
      <c r="ZX110" s="28"/>
      <c r="ZY110" s="29"/>
      <c r="ZZ110" s="30"/>
      <c r="AAA110" s="28"/>
      <c r="AAB110" s="29"/>
      <c r="AAC110" s="30"/>
      <c r="AAD110" s="28"/>
      <c r="AAE110" s="29"/>
      <c r="AAF110" s="30"/>
    </row>
    <row r="111" spans="1:708" ht="15.75" customHeight="1" thickBot="1" x14ac:dyDescent="0.3">
      <c r="A111" s="220">
        <v>15</v>
      </c>
      <c r="B111" s="36"/>
      <c r="C111" s="37">
        <v>27</v>
      </c>
      <c r="D111" s="102" t="s">
        <v>49</v>
      </c>
      <c r="E111" s="208"/>
      <c r="F111" s="210"/>
      <c r="G111" s="212">
        <f>$F$111-$E$111</f>
        <v>0</v>
      </c>
      <c r="H111" s="214">
        <f>SUM($I$111:$Z$111)</f>
        <v>0</v>
      </c>
      <c r="I111" s="58"/>
      <c r="J111" s="56"/>
      <c r="K111" s="59"/>
      <c r="L111" s="58"/>
      <c r="M111" s="56"/>
      <c r="N111" s="59"/>
      <c r="O111" s="58"/>
      <c r="P111" s="56"/>
      <c r="Q111" s="59"/>
      <c r="R111" s="58"/>
      <c r="S111" s="56"/>
      <c r="T111" s="59"/>
      <c r="U111" s="58"/>
      <c r="V111" s="56"/>
      <c r="W111" s="59"/>
      <c r="X111" s="58"/>
      <c r="Y111" s="56"/>
      <c r="Z111" s="59"/>
      <c r="AA111" s="208"/>
      <c r="AB111" s="210"/>
      <c r="AC111" s="212">
        <f>$AB$111-$AA$111</f>
        <v>0</v>
      </c>
      <c r="AD111" s="214">
        <f>SUM($AE$111:$AV$111)</f>
        <v>0</v>
      </c>
      <c r="AE111" s="58"/>
      <c r="AF111" s="56"/>
      <c r="AG111" s="59"/>
      <c r="AH111" s="58"/>
      <c r="AI111" s="56"/>
      <c r="AJ111" s="59"/>
      <c r="AK111" s="58"/>
      <c r="AL111" s="56"/>
      <c r="AM111" s="59"/>
      <c r="AN111" s="58"/>
      <c r="AO111" s="56"/>
      <c r="AP111" s="59"/>
      <c r="AQ111" s="58"/>
      <c r="AR111" s="56"/>
      <c r="AS111" s="59"/>
      <c r="AT111" s="58"/>
      <c r="AU111" s="56"/>
      <c r="AV111" s="59"/>
      <c r="AW111" s="208"/>
      <c r="AX111" s="210"/>
      <c r="AY111" s="212">
        <f>$AX$111-$AW$111</f>
        <v>0</v>
      </c>
      <c r="AZ111" s="214">
        <f>SUM($BA$111:$BR$111)</f>
        <v>0</v>
      </c>
      <c r="BA111" s="58"/>
      <c r="BB111" s="56"/>
      <c r="BC111" s="59"/>
      <c r="BD111" s="58"/>
      <c r="BE111" s="56"/>
      <c r="BF111" s="59"/>
      <c r="BG111" s="58"/>
      <c r="BH111" s="56"/>
      <c r="BI111" s="59"/>
      <c r="BJ111" s="58"/>
      <c r="BK111" s="56"/>
      <c r="BL111" s="59"/>
      <c r="BM111" s="58"/>
      <c r="BN111" s="56"/>
      <c r="BO111" s="59"/>
      <c r="BP111" s="58"/>
      <c r="BQ111" s="56"/>
      <c r="BR111" s="59"/>
      <c r="BS111" s="208"/>
      <c r="BT111" s="210"/>
      <c r="BU111" s="212">
        <f>$BT$111-$BS$111</f>
        <v>0</v>
      </c>
      <c r="BV111" s="214">
        <f>SUM($BW$111:$CN$111)</f>
        <v>0</v>
      </c>
      <c r="BW111" s="58"/>
      <c r="BX111" s="56"/>
      <c r="BY111" s="59"/>
      <c r="BZ111" s="58"/>
      <c r="CA111" s="56"/>
      <c r="CB111" s="59"/>
      <c r="CC111" s="58"/>
      <c r="CD111" s="56"/>
      <c r="CE111" s="59"/>
      <c r="CF111" s="58"/>
      <c r="CG111" s="56"/>
      <c r="CH111" s="59"/>
      <c r="CI111" s="58"/>
      <c r="CJ111" s="56"/>
      <c r="CK111" s="59"/>
      <c r="CL111" s="58"/>
      <c r="CM111" s="56"/>
      <c r="CN111" s="59"/>
      <c r="CO111" s="208"/>
      <c r="CP111" s="210"/>
      <c r="CQ111" s="212">
        <f>$CP$111-$CO$111</f>
        <v>0</v>
      </c>
      <c r="CR111" s="214">
        <f>SUM($CS$111:$DJ$111)</f>
        <v>0</v>
      </c>
      <c r="CS111" s="58"/>
      <c r="CT111" s="56"/>
      <c r="CU111" s="59"/>
      <c r="CV111" s="58"/>
      <c r="CW111" s="56"/>
      <c r="CX111" s="59"/>
      <c r="CY111" s="58"/>
      <c r="CZ111" s="56"/>
      <c r="DA111" s="59"/>
      <c r="DB111" s="58"/>
      <c r="DC111" s="56"/>
      <c r="DD111" s="59"/>
      <c r="DE111" s="58"/>
      <c r="DF111" s="56"/>
      <c r="DG111" s="59"/>
      <c r="DH111" s="58"/>
      <c r="DI111" s="56"/>
      <c r="DJ111" s="59"/>
      <c r="DK111" s="208"/>
      <c r="DL111" s="210"/>
      <c r="DM111" s="212">
        <f>$DL$111-$DK$111</f>
        <v>0</v>
      </c>
      <c r="DN111" s="214">
        <f>SUM($DO$111:$EF$111)</f>
        <v>0</v>
      </c>
      <c r="DO111" s="58"/>
      <c r="DP111" s="56"/>
      <c r="DQ111" s="59"/>
      <c r="DR111" s="58"/>
      <c r="DS111" s="56"/>
      <c r="DT111" s="59"/>
      <c r="DU111" s="58"/>
      <c r="DV111" s="56"/>
      <c r="DW111" s="59"/>
      <c r="DX111" s="58"/>
      <c r="DY111" s="56"/>
      <c r="DZ111" s="59"/>
      <c r="EA111" s="58"/>
      <c r="EB111" s="56"/>
      <c r="EC111" s="59"/>
      <c r="ED111" s="58"/>
      <c r="EE111" s="56"/>
      <c r="EF111" s="59"/>
      <c r="EG111" s="208"/>
      <c r="EH111" s="210"/>
      <c r="EI111" s="212">
        <f>$EH$111-$EG$111</f>
        <v>0</v>
      </c>
      <c r="EJ111" s="214">
        <f>SUM($EK$111:$FB$111)</f>
        <v>0</v>
      </c>
      <c r="EK111" s="58"/>
      <c r="EL111" s="56"/>
      <c r="EM111" s="59"/>
      <c r="EN111" s="58"/>
      <c r="EO111" s="56"/>
      <c r="EP111" s="59"/>
      <c r="EQ111" s="58"/>
      <c r="ER111" s="56"/>
      <c r="ES111" s="59"/>
      <c r="ET111" s="58"/>
      <c r="EU111" s="56"/>
      <c r="EV111" s="59"/>
      <c r="EW111" s="58"/>
      <c r="EX111" s="56"/>
      <c r="EY111" s="59"/>
      <c r="EZ111" s="58"/>
      <c r="FA111" s="56"/>
      <c r="FB111" s="59"/>
      <c r="FC111" s="208"/>
      <c r="FD111" s="210"/>
      <c r="FE111" s="212">
        <f>$FD$111-$FC$111</f>
        <v>0</v>
      </c>
      <c r="FF111" s="214">
        <f>SUM($FG$111:$FX$111)</f>
        <v>0</v>
      </c>
      <c r="FG111" s="58"/>
      <c r="FH111" s="56"/>
      <c r="FI111" s="59"/>
      <c r="FJ111" s="58"/>
      <c r="FK111" s="56"/>
      <c r="FL111" s="59"/>
      <c r="FM111" s="58"/>
      <c r="FN111" s="56"/>
      <c r="FO111" s="59"/>
      <c r="FP111" s="58"/>
      <c r="FQ111" s="56"/>
      <c r="FR111" s="59"/>
      <c r="FS111" s="58"/>
      <c r="FT111" s="56"/>
      <c r="FU111" s="59"/>
      <c r="FV111" s="58"/>
      <c r="FW111" s="56"/>
      <c r="FX111" s="59"/>
      <c r="FY111" s="208"/>
      <c r="FZ111" s="210"/>
      <c r="GA111" s="212">
        <f>$FZ$111-$FY$111</f>
        <v>0</v>
      </c>
      <c r="GB111" s="214">
        <f>SUM($GC$111:$GT$111)</f>
        <v>0</v>
      </c>
      <c r="GC111" s="58"/>
      <c r="GD111" s="56"/>
      <c r="GE111" s="59"/>
      <c r="GF111" s="58"/>
      <c r="GG111" s="56"/>
      <c r="GH111" s="59"/>
      <c r="GI111" s="58"/>
      <c r="GJ111" s="56"/>
      <c r="GK111" s="59"/>
      <c r="GL111" s="58"/>
      <c r="GM111" s="56"/>
      <c r="GN111" s="59"/>
      <c r="GO111" s="58"/>
      <c r="GP111" s="56"/>
      <c r="GQ111" s="59"/>
      <c r="GR111" s="58"/>
      <c r="GS111" s="56"/>
      <c r="GT111" s="59"/>
      <c r="GU111" s="208"/>
      <c r="GV111" s="210"/>
      <c r="GW111" s="212">
        <f>$GV$111-$GU$111</f>
        <v>0</v>
      </c>
      <c r="GX111" s="214">
        <f>SUM($GY$111:$HP$111)</f>
        <v>0</v>
      </c>
      <c r="GY111" s="58"/>
      <c r="GZ111" s="56"/>
      <c r="HA111" s="59"/>
      <c r="HB111" s="58"/>
      <c r="HC111" s="56"/>
      <c r="HD111" s="59"/>
      <c r="HE111" s="58"/>
      <c r="HF111" s="56"/>
      <c r="HG111" s="59"/>
      <c r="HH111" s="58"/>
      <c r="HI111" s="56"/>
      <c r="HJ111" s="59"/>
      <c r="HK111" s="58"/>
      <c r="HL111" s="56"/>
      <c r="HM111" s="59"/>
      <c r="HN111" s="58"/>
      <c r="HO111" s="56"/>
      <c r="HP111" s="59"/>
      <c r="HQ111" s="208"/>
      <c r="HR111" s="210"/>
      <c r="HS111" s="212">
        <f>$HR$111-$HQ$111</f>
        <v>0</v>
      </c>
      <c r="HT111" s="214">
        <f>SUM($HU$111:$IL$111)</f>
        <v>0</v>
      </c>
      <c r="HU111" s="58"/>
      <c r="HV111" s="56"/>
      <c r="HW111" s="59"/>
      <c r="HX111" s="58"/>
      <c r="HY111" s="56"/>
      <c r="HZ111" s="59"/>
      <c r="IA111" s="58"/>
      <c r="IB111" s="56"/>
      <c r="IC111" s="59"/>
      <c r="ID111" s="58"/>
      <c r="IE111" s="56"/>
      <c r="IF111" s="59"/>
      <c r="IG111" s="58"/>
      <c r="IH111" s="56"/>
      <c r="II111" s="59"/>
      <c r="IJ111" s="58"/>
      <c r="IK111" s="56"/>
      <c r="IL111" s="59"/>
      <c r="IM111" s="208"/>
      <c r="IN111" s="210"/>
      <c r="IO111" s="212">
        <f>$IN$111-$IM$111</f>
        <v>0</v>
      </c>
      <c r="IP111" s="214">
        <f>SUM($IQ$111:$JH$111)</f>
        <v>0</v>
      </c>
      <c r="IQ111" s="58"/>
      <c r="IR111" s="56"/>
      <c r="IS111" s="59"/>
      <c r="IT111" s="58"/>
      <c r="IU111" s="56"/>
      <c r="IV111" s="59"/>
      <c r="IW111" s="58"/>
      <c r="IX111" s="56"/>
      <c r="IY111" s="59"/>
      <c r="IZ111" s="58"/>
      <c r="JA111" s="56"/>
      <c r="JB111" s="59"/>
      <c r="JC111" s="58"/>
      <c r="JD111" s="56"/>
      <c r="JE111" s="59"/>
      <c r="JF111" s="58"/>
      <c r="JG111" s="56"/>
      <c r="JH111" s="59"/>
      <c r="JI111" s="208"/>
      <c r="JJ111" s="210"/>
      <c r="JK111" s="212">
        <f>$JJ$111-$JI$111</f>
        <v>0</v>
      </c>
      <c r="JL111" s="214">
        <f>SUM($JM$111:$KD$111)</f>
        <v>0</v>
      </c>
      <c r="JM111" s="58"/>
      <c r="JN111" s="56"/>
      <c r="JO111" s="59"/>
      <c r="JP111" s="58"/>
      <c r="JQ111" s="56"/>
      <c r="JR111" s="59"/>
      <c r="JS111" s="58"/>
      <c r="JT111" s="56"/>
      <c r="JU111" s="59"/>
      <c r="JV111" s="58"/>
      <c r="JW111" s="56"/>
      <c r="JX111" s="59"/>
      <c r="JY111" s="58"/>
      <c r="JZ111" s="56"/>
      <c r="KA111" s="59"/>
      <c r="KB111" s="58"/>
      <c r="KC111" s="56"/>
      <c r="KD111" s="59"/>
      <c r="KE111" s="208"/>
      <c r="KF111" s="210"/>
      <c r="KG111" s="212">
        <f>$KF$111-$KE$111</f>
        <v>0</v>
      </c>
      <c r="KH111" s="214">
        <f>SUM($KI$111:$KZ$111)</f>
        <v>0</v>
      </c>
      <c r="KI111" s="58"/>
      <c r="KJ111" s="56"/>
      <c r="KK111" s="59"/>
      <c r="KL111" s="58"/>
      <c r="KM111" s="56"/>
      <c r="KN111" s="59"/>
      <c r="KO111" s="58"/>
      <c r="KP111" s="56"/>
      <c r="KQ111" s="59"/>
      <c r="KR111" s="58"/>
      <c r="KS111" s="56"/>
      <c r="KT111" s="59"/>
      <c r="KU111" s="58"/>
      <c r="KV111" s="56"/>
      <c r="KW111" s="59"/>
      <c r="KX111" s="58"/>
      <c r="KY111" s="56"/>
      <c r="KZ111" s="59"/>
      <c r="LA111" s="208"/>
      <c r="LB111" s="210"/>
      <c r="LC111" s="212">
        <f>$LB$111-$LA$111</f>
        <v>0</v>
      </c>
      <c r="LD111" s="214">
        <f>SUM($LE$111:$LV$111)</f>
        <v>0</v>
      </c>
      <c r="LE111" s="58"/>
      <c r="LF111" s="56"/>
      <c r="LG111" s="59"/>
      <c r="LH111" s="58"/>
      <c r="LI111" s="56"/>
      <c r="LJ111" s="59"/>
      <c r="LK111" s="58"/>
      <c r="LL111" s="56"/>
      <c r="LM111" s="59"/>
      <c r="LN111" s="58"/>
      <c r="LO111" s="56"/>
      <c r="LP111" s="59"/>
      <c r="LQ111" s="58"/>
      <c r="LR111" s="56"/>
      <c r="LS111" s="59"/>
      <c r="LT111" s="58"/>
      <c r="LU111" s="56"/>
      <c r="LV111" s="59"/>
      <c r="LW111" s="208"/>
      <c r="LX111" s="210">
        <v>10</v>
      </c>
      <c r="LY111" s="212">
        <f>$LX$111-$LW$111</f>
        <v>10</v>
      </c>
      <c r="LZ111" s="214">
        <f>SUM($MA$111:$MR$111)</f>
        <v>0</v>
      </c>
      <c r="MA111" s="58"/>
      <c r="MB111" s="56"/>
      <c r="MC111" s="59"/>
      <c r="MD111" s="58"/>
      <c r="ME111" s="56"/>
      <c r="MF111" s="59"/>
      <c r="MG111" s="58"/>
      <c r="MH111" s="56"/>
      <c r="MI111" s="59"/>
      <c r="MJ111" s="58"/>
      <c r="MK111" s="56"/>
      <c r="ML111" s="59"/>
      <c r="MM111" s="58"/>
      <c r="MN111" s="56"/>
      <c r="MO111" s="59"/>
      <c r="MP111" s="58"/>
      <c r="MQ111" s="56"/>
      <c r="MR111" s="59"/>
      <c r="MS111" s="208"/>
      <c r="MT111" s="210"/>
      <c r="MU111" s="212">
        <f>$MT$111-$MS$111</f>
        <v>0</v>
      </c>
      <c r="MV111" s="214">
        <f>SUM($MW$111:$NN$111)</f>
        <v>0</v>
      </c>
      <c r="MW111" s="58"/>
      <c r="MX111" s="56"/>
      <c r="MY111" s="59"/>
      <c r="MZ111" s="58"/>
      <c r="NA111" s="56"/>
      <c r="NB111" s="59"/>
      <c r="NC111" s="58"/>
      <c r="ND111" s="56"/>
      <c r="NE111" s="59"/>
      <c r="NF111" s="58"/>
      <c r="NG111" s="56"/>
      <c r="NH111" s="59"/>
      <c r="NI111" s="58"/>
      <c r="NJ111" s="56"/>
      <c r="NK111" s="59"/>
      <c r="NL111" s="58"/>
      <c r="NM111" s="56"/>
      <c r="NN111" s="59"/>
      <c r="NO111" s="208"/>
      <c r="NP111" s="210"/>
      <c r="NQ111" s="212">
        <f>$NP$111-$NO$111</f>
        <v>0</v>
      </c>
      <c r="NR111" s="214">
        <f>SUM($NS$111:$OJ$111)</f>
        <v>0</v>
      </c>
      <c r="NS111" s="58"/>
      <c r="NT111" s="56"/>
      <c r="NU111" s="59"/>
      <c r="NV111" s="58"/>
      <c r="NW111" s="56"/>
      <c r="NX111" s="59"/>
      <c r="NY111" s="58"/>
      <c r="NZ111" s="56"/>
      <c r="OA111" s="59"/>
      <c r="OB111" s="58"/>
      <c r="OC111" s="56"/>
      <c r="OD111" s="59"/>
      <c r="OE111" s="58"/>
      <c r="OF111" s="56"/>
      <c r="OG111" s="59"/>
      <c r="OH111" s="58"/>
      <c r="OI111" s="56"/>
      <c r="OJ111" s="59"/>
      <c r="OK111" s="208"/>
      <c r="OL111" s="210">
        <v>2</v>
      </c>
      <c r="OM111" s="212">
        <f>$OL$111-$OK$111</f>
        <v>2</v>
      </c>
      <c r="ON111" s="214">
        <f>SUM($OO$111:$PF$111)</f>
        <v>0</v>
      </c>
      <c r="OO111" s="58"/>
      <c r="OP111" s="56"/>
      <c r="OQ111" s="59"/>
      <c r="OR111" s="58"/>
      <c r="OS111" s="56"/>
      <c r="OT111" s="59"/>
      <c r="OU111" s="58"/>
      <c r="OV111" s="56"/>
      <c r="OW111" s="59"/>
      <c r="OX111" s="58"/>
      <c r="OY111" s="56"/>
      <c r="OZ111" s="59"/>
      <c r="PA111" s="58"/>
      <c r="PB111" s="56"/>
      <c r="PC111" s="59"/>
      <c r="PD111" s="58"/>
      <c r="PE111" s="56"/>
      <c r="PF111" s="59"/>
      <c r="PG111" s="208"/>
      <c r="PH111" s="210">
        <v>2</v>
      </c>
      <c r="PI111" s="212">
        <f>$PH$111-$PG$111</f>
        <v>2</v>
      </c>
      <c r="PJ111" s="214">
        <f>SUM($PK$111:$QB$111)</f>
        <v>0</v>
      </c>
      <c r="PK111" s="58"/>
      <c r="PL111" s="56"/>
      <c r="PM111" s="59"/>
      <c r="PN111" s="58"/>
      <c r="PO111" s="56"/>
      <c r="PP111" s="59"/>
      <c r="PQ111" s="58"/>
      <c r="PR111" s="56"/>
      <c r="PS111" s="59"/>
      <c r="PT111" s="58"/>
      <c r="PU111" s="56"/>
      <c r="PV111" s="59"/>
      <c r="PW111" s="58"/>
      <c r="PX111" s="56"/>
      <c r="PY111" s="59"/>
      <c r="PZ111" s="58"/>
      <c r="QA111" s="56"/>
      <c r="QB111" s="59"/>
      <c r="QC111" s="208"/>
      <c r="QD111" s="210">
        <v>2</v>
      </c>
      <c r="QE111" s="212">
        <f>$QD$111-$QC$111</f>
        <v>2</v>
      </c>
      <c r="QF111" s="214">
        <f>SUM($QG$111:$QX$111)</f>
        <v>0</v>
      </c>
      <c r="QG111" s="58"/>
      <c r="QH111" s="56"/>
      <c r="QI111" s="59"/>
      <c r="QJ111" s="58"/>
      <c r="QK111" s="56"/>
      <c r="QL111" s="59"/>
      <c r="QM111" s="58"/>
      <c r="QN111" s="56"/>
      <c r="QO111" s="59"/>
      <c r="QP111" s="58"/>
      <c r="QQ111" s="56"/>
      <c r="QR111" s="59"/>
      <c r="QS111" s="58"/>
      <c r="QT111" s="56"/>
      <c r="QU111" s="59"/>
      <c r="QV111" s="58"/>
      <c r="QW111" s="56"/>
      <c r="QX111" s="59"/>
      <c r="QY111" s="208"/>
      <c r="QZ111" s="210">
        <v>2</v>
      </c>
      <c r="RA111" s="212">
        <f>$QZ$111-$QY$111</f>
        <v>2</v>
      </c>
      <c r="RB111" s="214">
        <f>SUM($RC$111:$RT$111)</f>
        <v>0</v>
      </c>
      <c r="RC111" s="58"/>
      <c r="RD111" s="56"/>
      <c r="RE111" s="59"/>
      <c r="RF111" s="58"/>
      <c r="RG111" s="56"/>
      <c r="RH111" s="59"/>
      <c r="RI111" s="58"/>
      <c r="RJ111" s="56"/>
      <c r="RK111" s="59"/>
      <c r="RL111" s="58"/>
      <c r="RM111" s="56"/>
      <c r="RN111" s="59"/>
      <c r="RO111" s="58"/>
      <c r="RP111" s="56"/>
      <c r="RQ111" s="59"/>
      <c r="RR111" s="58"/>
      <c r="RS111" s="56"/>
      <c r="RT111" s="59"/>
      <c r="RU111" s="208"/>
      <c r="RV111" s="210">
        <v>2</v>
      </c>
      <c r="RW111" s="212">
        <f>$RV$111-$RU$111</f>
        <v>2</v>
      </c>
      <c r="RX111" s="214">
        <f>SUM($RY$111:$SP$111)</f>
        <v>0</v>
      </c>
      <c r="RY111" s="58"/>
      <c r="RZ111" s="56"/>
      <c r="SA111" s="59"/>
      <c r="SB111" s="58"/>
      <c r="SC111" s="56"/>
      <c r="SD111" s="59"/>
      <c r="SE111" s="58"/>
      <c r="SF111" s="56"/>
      <c r="SG111" s="59"/>
      <c r="SH111" s="58"/>
      <c r="SI111" s="56"/>
      <c r="SJ111" s="59"/>
      <c r="SK111" s="58"/>
      <c r="SL111" s="56"/>
      <c r="SM111" s="59"/>
      <c r="SN111" s="58"/>
      <c r="SO111" s="56"/>
      <c r="SP111" s="59"/>
      <c r="SQ111" s="208"/>
      <c r="SR111" s="210">
        <v>20</v>
      </c>
      <c r="SS111" s="212">
        <f>$SR$111-$SQ$111</f>
        <v>20</v>
      </c>
      <c r="ST111" s="214">
        <f>SUM($SU$111:$TL$111)</f>
        <v>0</v>
      </c>
      <c r="SU111" s="58"/>
      <c r="SV111" s="56"/>
      <c r="SW111" s="59"/>
      <c r="SX111" s="58"/>
      <c r="SY111" s="56"/>
      <c r="SZ111" s="59"/>
      <c r="TA111" s="58"/>
      <c r="TB111" s="56"/>
      <c r="TC111" s="59"/>
      <c r="TD111" s="58"/>
      <c r="TE111" s="56"/>
      <c r="TF111" s="59"/>
      <c r="TG111" s="58"/>
      <c r="TH111" s="56"/>
      <c r="TI111" s="59"/>
      <c r="TJ111" s="58"/>
      <c r="TK111" s="56"/>
      <c r="TL111" s="59"/>
      <c r="TM111" s="208"/>
      <c r="TN111" s="210">
        <v>20</v>
      </c>
      <c r="TO111" s="212">
        <f>$TN$111-$TM$111</f>
        <v>20</v>
      </c>
      <c r="TP111" s="214">
        <f>SUM($TQ$111:$UH$111)</f>
        <v>0</v>
      </c>
      <c r="TQ111" s="58"/>
      <c r="TR111" s="56"/>
      <c r="TS111" s="59"/>
      <c r="TT111" s="58"/>
      <c r="TU111" s="56"/>
      <c r="TV111" s="59"/>
      <c r="TW111" s="58"/>
      <c r="TX111" s="56"/>
      <c r="TY111" s="59"/>
      <c r="TZ111" s="58"/>
      <c r="UA111" s="56"/>
      <c r="UB111" s="59"/>
      <c r="UC111" s="58"/>
      <c r="UD111" s="56"/>
      <c r="UE111" s="59"/>
      <c r="UF111" s="58"/>
      <c r="UG111" s="56"/>
      <c r="UH111" s="59"/>
      <c r="UI111" s="208"/>
      <c r="UJ111" s="210">
        <v>20</v>
      </c>
      <c r="UK111" s="212">
        <f>$UJ$111-$UI$111</f>
        <v>20</v>
      </c>
      <c r="UL111" s="214">
        <f>SUM($UM$111:$VD$111)</f>
        <v>0</v>
      </c>
      <c r="UM111" s="58"/>
      <c r="UN111" s="56"/>
      <c r="UO111" s="59"/>
      <c r="UP111" s="58"/>
      <c r="UQ111" s="56"/>
      <c r="UR111" s="59"/>
      <c r="US111" s="58"/>
      <c r="UT111" s="56"/>
      <c r="UU111" s="59"/>
      <c r="UV111" s="58"/>
      <c r="UW111" s="56"/>
      <c r="UX111" s="59"/>
      <c r="UY111" s="58"/>
      <c r="UZ111" s="56"/>
      <c r="VA111" s="59"/>
      <c r="VB111" s="58"/>
      <c r="VC111" s="56"/>
      <c r="VD111" s="59"/>
      <c r="VE111" s="208"/>
      <c r="VF111" s="210">
        <v>20</v>
      </c>
      <c r="VG111" s="212">
        <f>$VF$111-$VE$111</f>
        <v>20</v>
      </c>
      <c r="VH111" s="214">
        <f>SUM($VI$111:$VZ$111)</f>
        <v>0</v>
      </c>
      <c r="VI111" s="58"/>
      <c r="VJ111" s="56"/>
      <c r="VK111" s="59"/>
      <c r="VL111" s="58"/>
      <c r="VM111" s="56"/>
      <c r="VN111" s="59"/>
      <c r="VO111" s="58"/>
      <c r="VP111" s="56"/>
      <c r="VQ111" s="59"/>
      <c r="VR111" s="58"/>
      <c r="VS111" s="56"/>
      <c r="VT111" s="59"/>
      <c r="VU111" s="58"/>
      <c r="VV111" s="56"/>
      <c r="VW111" s="59"/>
      <c r="VX111" s="58"/>
      <c r="VY111" s="56"/>
      <c r="VZ111" s="59"/>
      <c r="WA111" s="208"/>
      <c r="WB111" s="210">
        <v>0</v>
      </c>
      <c r="WC111" s="212">
        <f>$WB$111-$WA$111</f>
        <v>0</v>
      </c>
      <c r="WD111" s="214">
        <f>SUM($WE$111:$WV$111)</f>
        <v>0</v>
      </c>
      <c r="WE111" s="58"/>
      <c r="WF111" s="56"/>
      <c r="WG111" s="59"/>
      <c r="WH111" s="58"/>
      <c r="WI111" s="56"/>
      <c r="WJ111" s="59"/>
      <c r="WK111" s="58"/>
      <c r="WL111" s="56"/>
      <c r="WM111" s="59"/>
      <c r="WN111" s="58"/>
      <c r="WO111" s="56"/>
      <c r="WP111" s="59"/>
      <c r="WQ111" s="58"/>
      <c r="WR111" s="56"/>
      <c r="WS111" s="59"/>
      <c r="WT111" s="58"/>
      <c r="WU111" s="56"/>
      <c r="WV111" s="59"/>
      <c r="WW111" s="208"/>
      <c r="WX111" s="210">
        <v>0</v>
      </c>
      <c r="WY111" s="212">
        <f>$WX$111-$WW$111</f>
        <v>0</v>
      </c>
      <c r="WZ111" s="214">
        <f>SUM($XA$111:$XR$111)</f>
        <v>0</v>
      </c>
      <c r="XA111" s="58"/>
      <c r="XB111" s="56"/>
      <c r="XC111" s="59"/>
      <c r="XD111" s="58"/>
      <c r="XE111" s="56"/>
      <c r="XF111" s="59"/>
      <c r="XG111" s="58"/>
      <c r="XH111" s="56"/>
      <c r="XI111" s="59"/>
      <c r="XJ111" s="58"/>
      <c r="XK111" s="56"/>
      <c r="XL111" s="59"/>
      <c r="XM111" s="58"/>
      <c r="XN111" s="56"/>
      <c r="XO111" s="59"/>
      <c r="XP111" s="58"/>
      <c r="XQ111" s="56"/>
      <c r="XR111" s="59"/>
      <c r="XS111" s="208"/>
      <c r="XT111" s="210">
        <v>0</v>
      </c>
      <c r="XU111" s="212">
        <f>$XT$111-$XS$111</f>
        <v>0</v>
      </c>
      <c r="XV111" s="214">
        <f>SUM($XW$111:$YN$111)</f>
        <v>0</v>
      </c>
      <c r="XW111" s="58"/>
      <c r="XX111" s="56"/>
      <c r="XY111" s="59"/>
      <c r="XZ111" s="58"/>
      <c r="YA111" s="56"/>
      <c r="YB111" s="59"/>
      <c r="YC111" s="58"/>
      <c r="YD111" s="56"/>
      <c r="YE111" s="59"/>
      <c r="YF111" s="58"/>
      <c r="YG111" s="56"/>
      <c r="YH111" s="59"/>
      <c r="YI111" s="58"/>
      <c r="YJ111" s="56"/>
      <c r="YK111" s="59"/>
      <c r="YL111" s="58"/>
      <c r="YM111" s="56"/>
      <c r="YN111" s="59"/>
      <c r="YO111" s="208"/>
      <c r="YP111" s="210">
        <v>0</v>
      </c>
      <c r="YQ111" s="212">
        <f>$YP$111-$YO$111</f>
        <v>0</v>
      </c>
      <c r="YR111" s="214">
        <f>SUM($YS$111:$ZJ$111)</f>
        <v>0</v>
      </c>
      <c r="YS111" s="58"/>
      <c r="YT111" s="56"/>
      <c r="YU111" s="59"/>
      <c r="YV111" s="58"/>
      <c r="YW111" s="56"/>
      <c r="YX111" s="59"/>
      <c r="YY111" s="58"/>
      <c r="YZ111" s="56"/>
      <c r="ZA111" s="59"/>
      <c r="ZB111" s="58"/>
      <c r="ZC111" s="56"/>
      <c r="ZD111" s="59"/>
      <c r="ZE111" s="58"/>
      <c r="ZF111" s="56"/>
      <c r="ZG111" s="59"/>
      <c r="ZH111" s="58"/>
      <c r="ZI111" s="56"/>
      <c r="ZJ111" s="59"/>
      <c r="ZK111" s="208"/>
      <c r="ZL111" s="210">
        <v>0</v>
      </c>
      <c r="ZM111" s="212">
        <f>$ZL$111-$ZK$111</f>
        <v>0</v>
      </c>
      <c r="ZN111" s="214">
        <f>SUM($ZO$111:$AAF$111)</f>
        <v>0</v>
      </c>
      <c r="ZO111" s="58"/>
      <c r="ZP111" s="56"/>
      <c r="ZQ111" s="59"/>
      <c r="ZR111" s="58"/>
      <c r="ZS111" s="56"/>
      <c r="ZT111" s="59"/>
      <c r="ZU111" s="58"/>
      <c r="ZV111" s="56"/>
      <c r="ZW111" s="59"/>
      <c r="ZX111" s="58"/>
      <c r="ZY111" s="56"/>
      <c r="ZZ111" s="59"/>
      <c r="AAA111" s="58"/>
      <c r="AAB111" s="56"/>
      <c r="AAC111" s="59"/>
      <c r="AAD111" s="58"/>
      <c r="AAE111" s="56"/>
      <c r="AAF111" s="59"/>
    </row>
    <row r="112" spans="1:708" ht="15.75" thickBot="1" x14ac:dyDescent="0.3">
      <c r="A112" s="221"/>
      <c r="B112" s="24"/>
      <c r="D112" s="103"/>
      <c r="E112" s="209"/>
      <c r="F112" s="211"/>
      <c r="G112" s="213">
        <f>$F$112-$E$112</f>
        <v>0</v>
      </c>
      <c r="H112" s="215"/>
      <c r="I112" s="93">
        <v>0</v>
      </c>
      <c r="J112" s="68">
        <f>I112-I111+IF(I114="",I113,I114)</f>
        <v>0</v>
      </c>
      <c r="K112" s="69">
        <f t="shared" ref="K112:Z112" si="832">J112-J111+IF(J114="",J113,J114)</f>
        <v>0</v>
      </c>
      <c r="L112" s="70">
        <f t="shared" si="832"/>
        <v>0</v>
      </c>
      <c r="M112" s="68">
        <f t="shared" si="832"/>
        <v>0</v>
      </c>
      <c r="N112" s="69">
        <f t="shared" si="832"/>
        <v>0</v>
      </c>
      <c r="O112" s="70">
        <f t="shared" si="832"/>
        <v>0</v>
      </c>
      <c r="P112" s="68">
        <f t="shared" si="832"/>
        <v>0</v>
      </c>
      <c r="Q112" s="69">
        <f t="shared" si="832"/>
        <v>0</v>
      </c>
      <c r="R112" s="70">
        <f t="shared" si="832"/>
        <v>0</v>
      </c>
      <c r="S112" s="68">
        <f t="shared" si="832"/>
        <v>0</v>
      </c>
      <c r="T112" s="69">
        <f t="shared" si="832"/>
        <v>0</v>
      </c>
      <c r="U112" s="70">
        <f t="shared" si="832"/>
        <v>0</v>
      </c>
      <c r="V112" s="68">
        <f t="shared" si="832"/>
        <v>0</v>
      </c>
      <c r="W112" s="69">
        <f t="shared" si="832"/>
        <v>0</v>
      </c>
      <c r="X112" s="70">
        <f t="shared" si="832"/>
        <v>0</v>
      </c>
      <c r="Y112" s="68">
        <f t="shared" si="832"/>
        <v>0</v>
      </c>
      <c r="Z112" s="69">
        <f t="shared" si="832"/>
        <v>0</v>
      </c>
      <c r="AA112" s="209"/>
      <c r="AB112" s="211"/>
      <c r="AC112" s="213">
        <f>$AB$112-$AA$112</f>
        <v>0</v>
      </c>
      <c r="AD112" s="215"/>
      <c r="AE112" s="93" t="e">
        <f>WELDING!#REF!</f>
        <v>#REF!</v>
      </c>
      <c r="AF112" s="68" t="e">
        <f>AE112-AE111+IF(AE114="",AE113,AE114)</f>
        <v>#REF!</v>
      </c>
      <c r="AG112" s="69" t="e">
        <f t="shared" ref="AG112:AV112" si="833">AF112-AF111+IF(AF114="",AF113,AF114)</f>
        <v>#REF!</v>
      </c>
      <c r="AH112" s="70" t="e">
        <f t="shared" si="833"/>
        <v>#REF!</v>
      </c>
      <c r="AI112" s="68" t="e">
        <f t="shared" si="833"/>
        <v>#REF!</v>
      </c>
      <c r="AJ112" s="69" t="e">
        <f t="shared" si="833"/>
        <v>#REF!</v>
      </c>
      <c r="AK112" s="70" t="e">
        <f t="shared" si="833"/>
        <v>#REF!</v>
      </c>
      <c r="AL112" s="68" t="e">
        <f t="shared" si="833"/>
        <v>#REF!</v>
      </c>
      <c r="AM112" s="69" t="e">
        <f t="shared" si="833"/>
        <v>#REF!</v>
      </c>
      <c r="AN112" s="70" t="e">
        <f t="shared" si="833"/>
        <v>#REF!</v>
      </c>
      <c r="AO112" s="68" t="e">
        <f t="shared" si="833"/>
        <v>#REF!</v>
      </c>
      <c r="AP112" s="69" t="e">
        <f t="shared" si="833"/>
        <v>#REF!</v>
      </c>
      <c r="AQ112" s="70" t="e">
        <f t="shared" si="833"/>
        <v>#REF!</v>
      </c>
      <c r="AR112" s="68" t="e">
        <f t="shared" si="833"/>
        <v>#REF!</v>
      </c>
      <c r="AS112" s="69" t="e">
        <f t="shared" si="833"/>
        <v>#REF!</v>
      </c>
      <c r="AT112" s="70" t="e">
        <f t="shared" si="833"/>
        <v>#REF!</v>
      </c>
      <c r="AU112" s="68" t="e">
        <f t="shared" si="833"/>
        <v>#REF!</v>
      </c>
      <c r="AV112" s="69" t="e">
        <f t="shared" si="833"/>
        <v>#REF!</v>
      </c>
      <c r="AW112" s="209"/>
      <c r="AX112" s="211"/>
      <c r="AY112" s="213">
        <f>$AX$112-$AW$112</f>
        <v>0</v>
      </c>
      <c r="AZ112" s="215"/>
      <c r="BA112" s="93" t="e">
        <f>WELDING!#REF!</f>
        <v>#REF!</v>
      </c>
      <c r="BB112" s="68" t="e">
        <f>BA112-BA111+IF(BA114="",BA113,BA114)</f>
        <v>#REF!</v>
      </c>
      <c r="BC112" s="69" t="e">
        <f t="shared" ref="BC112:BR112" si="834">BB112-BB111+IF(BB114="",BB113,BB114)</f>
        <v>#REF!</v>
      </c>
      <c r="BD112" s="70" t="e">
        <f t="shared" si="834"/>
        <v>#REF!</v>
      </c>
      <c r="BE112" s="68" t="e">
        <f t="shared" si="834"/>
        <v>#REF!</v>
      </c>
      <c r="BF112" s="69" t="e">
        <f t="shared" si="834"/>
        <v>#REF!</v>
      </c>
      <c r="BG112" s="70" t="e">
        <f t="shared" si="834"/>
        <v>#REF!</v>
      </c>
      <c r="BH112" s="68" t="e">
        <f t="shared" si="834"/>
        <v>#REF!</v>
      </c>
      <c r="BI112" s="69" t="e">
        <f t="shared" si="834"/>
        <v>#REF!</v>
      </c>
      <c r="BJ112" s="70" t="e">
        <f t="shared" si="834"/>
        <v>#REF!</v>
      </c>
      <c r="BK112" s="68" t="e">
        <f t="shared" si="834"/>
        <v>#REF!</v>
      </c>
      <c r="BL112" s="69" t="e">
        <f t="shared" si="834"/>
        <v>#REF!</v>
      </c>
      <c r="BM112" s="70" t="e">
        <f t="shared" si="834"/>
        <v>#REF!</v>
      </c>
      <c r="BN112" s="68" t="e">
        <f t="shared" si="834"/>
        <v>#REF!</v>
      </c>
      <c r="BO112" s="69" t="e">
        <f t="shared" si="834"/>
        <v>#REF!</v>
      </c>
      <c r="BP112" s="70" t="e">
        <f t="shared" si="834"/>
        <v>#REF!</v>
      </c>
      <c r="BQ112" s="68" t="e">
        <f t="shared" si="834"/>
        <v>#REF!</v>
      </c>
      <c r="BR112" s="69" t="e">
        <f t="shared" si="834"/>
        <v>#REF!</v>
      </c>
      <c r="BS112" s="209"/>
      <c r="BT112" s="211"/>
      <c r="BU112" s="213">
        <f>$BT$112-$BS$112</f>
        <v>0</v>
      </c>
      <c r="BV112" s="215"/>
      <c r="BW112" s="93" t="e">
        <f>WELDING!#REF!</f>
        <v>#REF!</v>
      </c>
      <c r="BX112" s="68" t="e">
        <f>BW112-BW111+IF(BW114="",BW113,BW114)</f>
        <v>#REF!</v>
      </c>
      <c r="BY112" s="69" t="e">
        <f t="shared" ref="BY112:CN112" si="835">BX112-BX111+IF(BX114="",BX113,BX114)</f>
        <v>#REF!</v>
      </c>
      <c r="BZ112" s="70" t="e">
        <f t="shared" si="835"/>
        <v>#REF!</v>
      </c>
      <c r="CA112" s="68" t="e">
        <f t="shared" si="835"/>
        <v>#REF!</v>
      </c>
      <c r="CB112" s="69" t="e">
        <f t="shared" si="835"/>
        <v>#REF!</v>
      </c>
      <c r="CC112" s="70" t="e">
        <f t="shared" si="835"/>
        <v>#REF!</v>
      </c>
      <c r="CD112" s="68" t="e">
        <f t="shared" si="835"/>
        <v>#REF!</v>
      </c>
      <c r="CE112" s="69" t="e">
        <f t="shared" si="835"/>
        <v>#REF!</v>
      </c>
      <c r="CF112" s="70" t="e">
        <f t="shared" si="835"/>
        <v>#REF!</v>
      </c>
      <c r="CG112" s="68" t="e">
        <f t="shared" si="835"/>
        <v>#REF!</v>
      </c>
      <c r="CH112" s="69" t="e">
        <f t="shared" si="835"/>
        <v>#REF!</v>
      </c>
      <c r="CI112" s="70" t="e">
        <f t="shared" si="835"/>
        <v>#REF!</v>
      </c>
      <c r="CJ112" s="68" t="e">
        <f t="shared" si="835"/>
        <v>#REF!</v>
      </c>
      <c r="CK112" s="69" t="e">
        <f t="shared" si="835"/>
        <v>#REF!</v>
      </c>
      <c r="CL112" s="70" t="e">
        <f t="shared" si="835"/>
        <v>#REF!</v>
      </c>
      <c r="CM112" s="68" t="e">
        <f t="shared" si="835"/>
        <v>#REF!</v>
      </c>
      <c r="CN112" s="69" t="e">
        <f t="shared" si="835"/>
        <v>#REF!</v>
      </c>
      <c r="CO112" s="209"/>
      <c r="CP112" s="211"/>
      <c r="CQ112" s="213">
        <f>$CP$112-$CO$112</f>
        <v>0</v>
      </c>
      <c r="CR112" s="215"/>
      <c r="CS112" s="93" t="e">
        <f>WELDING!#REF!</f>
        <v>#REF!</v>
      </c>
      <c r="CT112" s="68" t="e">
        <f>CS112-CS111+IF(CS114="",CS113,CS114)</f>
        <v>#REF!</v>
      </c>
      <c r="CU112" s="69" t="e">
        <f t="shared" ref="CU112:DJ112" si="836">CT112-CT111+IF(CT114="",CT113,CT114)</f>
        <v>#REF!</v>
      </c>
      <c r="CV112" s="70" t="e">
        <f t="shared" si="836"/>
        <v>#REF!</v>
      </c>
      <c r="CW112" s="68" t="e">
        <f t="shared" si="836"/>
        <v>#REF!</v>
      </c>
      <c r="CX112" s="69" t="e">
        <f t="shared" si="836"/>
        <v>#REF!</v>
      </c>
      <c r="CY112" s="70" t="e">
        <f t="shared" si="836"/>
        <v>#REF!</v>
      </c>
      <c r="CZ112" s="68" t="e">
        <f t="shared" si="836"/>
        <v>#REF!</v>
      </c>
      <c r="DA112" s="69" t="e">
        <f t="shared" si="836"/>
        <v>#REF!</v>
      </c>
      <c r="DB112" s="70" t="e">
        <f t="shared" si="836"/>
        <v>#REF!</v>
      </c>
      <c r="DC112" s="68" t="e">
        <f t="shared" si="836"/>
        <v>#REF!</v>
      </c>
      <c r="DD112" s="69" t="e">
        <f t="shared" si="836"/>
        <v>#REF!</v>
      </c>
      <c r="DE112" s="70" t="e">
        <f t="shared" si="836"/>
        <v>#REF!</v>
      </c>
      <c r="DF112" s="68" t="e">
        <f t="shared" si="836"/>
        <v>#REF!</v>
      </c>
      <c r="DG112" s="69" t="e">
        <f t="shared" si="836"/>
        <v>#REF!</v>
      </c>
      <c r="DH112" s="70" t="e">
        <f t="shared" si="836"/>
        <v>#REF!</v>
      </c>
      <c r="DI112" s="68" t="e">
        <f t="shared" si="836"/>
        <v>#REF!</v>
      </c>
      <c r="DJ112" s="69" t="e">
        <f t="shared" si="836"/>
        <v>#REF!</v>
      </c>
      <c r="DK112" s="209"/>
      <c r="DL112" s="211"/>
      <c r="DM112" s="213">
        <f>$DL$112-$DK$112</f>
        <v>0</v>
      </c>
      <c r="DN112" s="215"/>
      <c r="DO112" s="93" t="e">
        <f>WELDING!#REF!</f>
        <v>#REF!</v>
      </c>
      <c r="DP112" s="68" t="e">
        <f>DO112-DO111+IF(DO114="",DO113,DO114)</f>
        <v>#REF!</v>
      </c>
      <c r="DQ112" s="69" t="e">
        <f t="shared" ref="DQ112:EF112" si="837">DP112-DP111+IF(DP114="",DP113,DP114)</f>
        <v>#REF!</v>
      </c>
      <c r="DR112" s="70" t="e">
        <f t="shared" si="837"/>
        <v>#REF!</v>
      </c>
      <c r="DS112" s="68" t="e">
        <f t="shared" si="837"/>
        <v>#REF!</v>
      </c>
      <c r="DT112" s="69" t="e">
        <f t="shared" si="837"/>
        <v>#REF!</v>
      </c>
      <c r="DU112" s="70" t="e">
        <f t="shared" si="837"/>
        <v>#REF!</v>
      </c>
      <c r="DV112" s="68" t="e">
        <f t="shared" si="837"/>
        <v>#REF!</v>
      </c>
      <c r="DW112" s="69" t="e">
        <f t="shared" si="837"/>
        <v>#REF!</v>
      </c>
      <c r="DX112" s="70" t="e">
        <f t="shared" si="837"/>
        <v>#REF!</v>
      </c>
      <c r="DY112" s="68" t="e">
        <f t="shared" si="837"/>
        <v>#REF!</v>
      </c>
      <c r="DZ112" s="69" t="e">
        <f t="shared" si="837"/>
        <v>#REF!</v>
      </c>
      <c r="EA112" s="70" t="e">
        <f t="shared" si="837"/>
        <v>#REF!</v>
      </c>
      <c r="EB112" s="68" t="e">
        <f t="shared" si="837"/>
        <v>#REF!</v>
      </c>
      <c r="EC112" s="69" t="e">
        <f t="shared" si="837"/>
        <v>#REF!</v>
      </c>
      <c r="ED112" s="70" t="e">
        <f t="shared" si="837"/>
        <v>#REF!</v>
      </c>
      <c r="EE112" s="68" t="e">
        <f t="shared" si="837"/>
        <v>#REF!</v>
      </c>
      <c r="EF112" s="69" t="e">
        <f t="shared" si="837"/>
        <v>#REF!</v>
      </c>
      <c r="EG112" s="209"/>
      <c r="EH112" s="211"/>
      <c r="EI112" s="213">
        <f>$EH$112-$EG$112</f>
        <v>0</v>
      </c>
      <c r="EJ112" s="215"/>
      <c r="EK112" s="93" t="e">
        <f>WELDING!#REF!</f>
        <v>#REF!</v>
      </c>
      <c r="EL112" s="68" t="e">
        <f>EK112-EK111+IF(EK114="",EK113,EK114)</f>
        <v>#REF!</v>
      </c>
      <c r="EM112" s="69" t="e">
        <f t="shared" ref="EM112:FB112" si="838">EL112-EL111+IF(EL114="",EL113,EL114)</f>
        <v>#REF!</v>
      </c>
      <c r="EN112" s="70" t="e">
        <f t="shared" si="838"/>
        <v>#REF!</v>
      </c>
      <c r="EO112" s="68" t="e">
        <f t="shared" si="838"/>
        <v>#REF!</v>
      </c>
      <c r="EP112" s="69" t="e">
        <f t="shared" si="838"/>
        <v>#REF!</v>
      </c>
      <c r="EQ112" s="70" t="e">
        <f t="shared" si="838"/>
        <v>#REF!</v>
      </c>
      <c r="ER112" s="68" t="e">
        <f t="shared" si="838"/>
        <v>#REF!</v>
      </c>
      <c r="ES112" s="69" t="e">
        <f t="shared" si="838"/>
        <v>#REF!</v>
      </c>
      <c r="ET112" s="70" t="e">
        <f t="shared" si="838"/>
        <v>#REF!</v>
      </c>
      <c r="EU112" s="68" t="e">
        <f t="shared" si="838"/>
        <v>#REF!</v>
      </c>
      <c r="EV112" s="69" t="e">
        <f t="shared" si="838"/>
        <v>#REF!</v>
      </c>
      <c r="EW112" s="70" t="e">
        <f t="shared" si="838"/>
        <v>#REF!</v>
      </c>
      <c r="EX112" s="68" t="e">
        <f t="shared" si="838"/>
        <v>#REF!</v>
      </c>
      <c r="EY112" s="69" t="e">
        <f t="shared" si="838"/>
        <v>#REF!</v>
      </c>
      <c r="EZ112" s="70" t="e">
        <f t="shared" si="838"/>
        <v>#REF!</v>
      </c>
      <c r="FA112" s="68" t="e">
        <f t="shared" si="838"/>
        <v>#REF!</v>
      </c>
      <c r="FB112" s="69" t="e">
        <f t="shared" si="838"/>
        <v>#REF!</v>
      </c>
      <c r="FC112" s="209"/>
      <c r="FD112" s="211"/>
      <c r="FE112" s="213">
        <f>$FD$112-$FC$112</f>
        <v>0</v>
      </c>
      <c r="FF112" s="215"/>
      <c r="FG112" s="93" t="e">
        <f>WELDING!#REF!</f>
        <v>#REF!</v>
      </c>
      <c r="FH112" s="68" t="e">
        <f>FG112-FG111+IF(FG114="",FG113,FG114)</f>
        <v>#REF!</v>
      </c>
      <c r="FI112" s="69" t="e">
        <f t="shared" ref="FI112:FX112" si="839">FH112-FH111+IF(FH114="",FH113,FH114)</f>
        <v>#REF!</v>
      </c>
      <c r="FJ112" s="70" t="e">
        <f t="shared" si="839"/>
        <v>#REF!</v>
      </c>
      <c r="FK112" s="68" t="e">
        <f t="shared" si="839"/>
        <v>#REF!</v>
      </c>
      <c r="FL112" s="69" t="e">
        <f t="shared" si="839"/>
        <v>#REF!</v>
      </c>
      <c r="FM112" s="70" t="e">
        <f t="shared" si="839"/>
        <v>#REF!</v>
      </c>
      <c r="FN112" s="68" t="e">
        <f t="shared" si="839"/>
        <v>#REF!</v>
      </c>
      <c r="FO112" s="69" t="e">
        <f t="shared" si="839"/>
        <v>#REF!</v>
      </c>
      <c r="FP112" s="70" t="e">
        <f t="shared" si="839"/>
        <v>#REF!</v>
      </c>
      <c r="FQ112" s="68" t="e">
        <f t="shared" si="839"/>
        <v>#REF!</v>
      </c>
      <c r="FR112" s="69" t="e">
        <f t="shared" si="839"/>
        <v>#REF!</v>
      </c>
      <c r="FS112" s="70" t="e">
        <f t="shared" si="839"/>
        <v>#REF!</v>
      </c>
      <c r="FT112" s="68" t="e">
        <f t="shared" si="839"/>
        <v>#REF!</v>
      </c>
      <c r="FU112" s="69" t="e">
        <f t="shared" si="839"/>
        <v>#REF!</v>
      </c>
      <c r="FV112" s="70" t="e">
        <f t="shared" si="839"/>
        <v>#REF!</v>
      </c>
      <c r="FW112" s="68" t="e">
        <f t="shared" si="839"/>
        <v>#REF!</v>
      </c>
      <c r="FX112" s="69" t="e">
        <f t="shared" si="839"/>
        <v>#REF!</v>
      </c>
      <c r="FY112" s="209"/>
      <c r="FZ112" s="211"/>
      <c r="GA112" s="213">
        <f>$FZ$112-$FY$112</f>
        <v>0</v>
      </c>
      <c r="GB112" s="215"/>
      <c r="GC112" s="93" t="e">
        <f>WELDING!#REF!</f>
        <v>#REF!</v>
      </c>
      <c r="GD112" s="68" t="e">
        <f>GC112-GC111+IF(GC114="",GC113,GC114)</f>
        <v>#REF!</v>
      </c>
      <c r="GE112" s="69" t="e">
        <f t="shared" ref="GE112:GT112" si="840">GD112-GD111+IF(GD114="",GD113,GD114)</f>
        <v>#REF!</v>
      </c>
      <c r="GF112" s="70" t="e">
        <f t="shared" si="840"/>
        <v>#REF!</v>
      </c>
      <c r="GG112" s="68" t="e">
        <f t="shared" si="840"/>
        <v>#REF!</v>
      </c>
      <c r="GH112" s="69" t="e">
        <f t="shared" si="840"/>
        <v>#REF!</v>
      </c>
      <c r="GI112" s="70" t="e">
        <f t="shared" si="840"/>
        <v>#REF!</v>
      </c>
      <c r="GJ112" s="68" t="e">
        <f t="shared" si="840"/>
        <v>#REF!</v>
      </c>
      <c r="GK112" s="69" t="e">
        <f t="shared" si="840"/>
        <v>#REF!</v>
      </c>
      <c r="GL112" s="70" t="e">
        <f t="shared" si="840"/>
        <v>#REF!</v>
      </c>
      <c r="GM112" s="68" t="e">
        <f t="shared" si="840"/>
        <v>#REF!</v>
      </c>
      <c r="GN112" s="69" t="e">
        <f t="shared" si="840"/>
        <v>#REF!</v>
      </c>
      <c r="GO112" s="70" t="e">
        <f t="shared" si="840"/>
        <v>#REF!</v>
      </c>
      <c r="GP112" s="68" t="e">
        <f t="shared" si="840"/>
        <v>#REF!</v>
      </c>
      <c r="GQ112" s="69" t="e">
        <f t="shared" si="840"/>
        <v>#REF!</v>
      </c>
      <c r="GR112" s="70" t="e">
        <f t="shared" si="840"/>
        <v>#REF!</v>
      </c>
      <c r="GS112" s="68" t="e">
        <f t="shared" si="840"/>
        <v>#REF!</v>
      </c>
      <c r="GT112" s="69" t="e">
        <f t="shared" si="840"/>
        <v>#REF!</v>
      </c>
      <c r="GU112" s="209"/>
      <c r="GV112" s="211"/>
      <c r="GW112" s="213">
        <f>$GV$112-$GU$112</f>
        <v>0</v>
      </c>
      <c r="GX112" s="215"/>
      <c r="GY112" s="93" t="e">
        <f>WELDING!#REF!</f>
        <v>#REF!</v>
      </c>
      <c r="GZ112" s="68" t="e">
        <f>GY112-GY111+IF(GY114="",GY113,GY114)</f>
        <v>#REF!</v>
      </c>
      <c r="HA112" s="69" t="e">
        <f t="shared" ref="HA112:HP112" si="841">GZ112-GZ111+IF(GZ114="",GZ113,GZ114)</f>
        <v>#REF!</v>
      </c>
      <c r="HB112" s="70" t="e">
        <f t="shared" si="841"/>
        <v>#REF!</v>
      </c>
      <c r="HC112" s="68" t="e">
        <f t="shared" si="841"/>
        <v>#REF!</v>
      </c>
      <c r="HD112" s="69" t="e">
        <f t="shared" si="841"/>
        <v>#REF!</v>
      </c>
      <c r="HE112" s="70" t="e">
        <f t="shared" si="841"/>
        <v>#REF!</v>
      </c>
      <c r="HF112" s="68" t="e">
        <f t="shared" si="841"/>
        <v>#REF!</v>
      </c>
      <c r="HG112" s="69" t="e">
        <f t="shared" si="841"/>
        <v>#REF!</v>
      </c>
      <c r="HH112" s="70" t="e">
        <f t="shared" si="841"/>
        <v>#REF!</v>
      </c>
      <c r="HI112" s="68" t="e">
        <f t="shared" si="841"/>
        <v>#REF!</v>
      </c>
      <c r="HJ112" s="69" t="e">
        <f t="shared" si="841"/>
        <v>#REF!</v>
      </c>
      <c r="HK112" s="70" t="e">
        <f t="shared" si="841"/>
        <v>#REF!</v>
      </c>
      <c r="HL112" s="68" t="e">
        <f t="shared" si="841"/>
        <v>#REF!</v>
      </c>
      <c r="HM112" s="69" t="e">
        <f t="shared" si="841"/>
        <v>#REF!</v>
      </c>
      <c r="HN112" s="70" t="e">
        <f t="shared" si="841"/>
        <v>#REF!</v>
      </c>
      <c r="HO112" s="68" t="e">
        <f t="shared" si="841"/>
        <v>#REF!</v>
      </c>
      <c r="HP112" s="69" t="e">
        <f t="shared" si="841"/>
        <v>#REF!</v>
      </c>
      <c r="HQ112" s="209"/>
      <c r="HR112" s="211"/>
      <c r="HS112" s="213">
        <f>$HR$112-$HQ$112</f>
        <v>0</v>
      </c>
      <c r="HT112" s="215"/>
      <c r="HU112" s="93" t="e">
        <f>WELDING!#REF!</f>
        <v>#REF!</v>
      </c>
      <c r="HV112" s="68" t="e">
        <f>HU112-HU111+IF(HU114="",HU113,HU114)</f>
        <v>#REF!</v>
      </c>
      <c r="HW112" s="69" t="e">
        <f t="shared" ref="HW112:IL112" si="842">HV112-HV111+IF(HV114="",HV113,HV114)</f>
        <v>#REF!</v>
      </c>
      <c r="HX112" s="70" t="e">
        <f t="shared" si="842"/>
        <v>#REF!</v>
      </c>
      <c r="HY112" s="68" t="e">
        <f t="shared" si="842"/>
        <v>#REF!</v>
      </c>
      <c r="HZ112" s="69" t="e">
        <f t="shared" si="842"/>
        <v>#REF!</v>
      </c>
      <c r="IA112" s="70" t="e">
        <f t="shared" si="842"/>
        <v>#REF!</v>
      </c>
      <c r="IB112" s="68" t="e">
        <f t="shared" si="842"/>
        <v>#REF!</v>
      </c>
      <c r="IC112" s="69" t="e">
        <f t="shared" si="842"/>
        <v>#REF!</v>
      </c>
      <c r="ID112" s="70" t="e">
        <f t="shared" si="842"/>
        <v>#REF!</v>
      </c>
      <c r="IE112" s="68" t="e">
        <f t="shared" si="842"/>
        <v>#REF!</v>
      </c>
      <c r="IF112" s="69" t="e">
        <f t="shared" si="842"/>
        <v>#REF!</v>
      </c>
      <c r="IG112" s="70" t="e">
        <f t="shared" si="842"/>
        <v>#REF!</v>
      </c>
      <c r="IH112" s="68" t="e">
        <f t="shared" si="842"/>
        <v>#REF!</v>
      </c>
      <c r="II112" s="69" t="e">
        <f t="shared" si="842"/>
        <v>#REF!</v>
      </c>
      <c r="IJ112" s="70" t="e">
        <f t="shared" si="842"/>
        <v>#REF!</v>
      </c>
      <c r="IK112" s="68" t="e">
        <f t="shared" si="842"/>
        <v>#REF!</v>
      </c>
      <c r="IL112" s="69" t="e">
        <f t="shared" si="842"/>
        <v>#REF!</v>
      </c>
      <c r="IM112" s="209"/>
      <c r="IN112" s="211"/>
      <c r="IO112" s="213">
        <f>$IN$112-$IM$112</f>
        <v>0</v>
      </c>
      <c r="IP112" s="215"/>
      <c r="IQ112" s="93" t="e">
        <f>WELDING!#REF!</f>
        <v>#REF!</v>
      </c>
      <c r="IR112" s="68" t="e">
        <f>IQ112-IQ111+IF(IQ114="",IQ113,IQ114)</f>
        <v>#REF!</v>
      </c>
      <c r="IS112" s="69" t="e">
        <f t="shared" ref="IS112:JH112" si="843">IR112-IR111+IF(IR114="",IR113,IR114)</f>
        <v>#REF!</v>
      </c>
      <c r="IT112" s="70" t="e">
        <f t="shared" si="843"/>
        <v>#REF!</v>
      </c>
      <c r="IU112" s="68" t="e">
        <f t="shared" si="843"/>
        <v>#REF!</v>
      </c>
      <c r="IV112" s="69" t="e">
        <f t="shared" si="843"/>
        <v>#REF!</v>
      </c>
      <c r="IW112" s="70" t="e">
        <f t="shared" si="843"/>
        <v>#REF!</v>
      </c>
      <c r="IX112" s="68" t="e">
        <f t="shared" si="843"/>
        <v>#REF!</v>
      </c>
      <c r="IY112" s="69" t="e">
        <f t="shared" si="843"/>
        <v>#REF!</v>
      </c>
      <c r="IZ112" s="70" t="e">
        <f t="shared" si="843"/>
        <v>#REF!</v>
      </c>
      <c r="JA112" s="68" t="e">
        <f t="shared" si="843"/>
        <v>#REF!</v>
      </c>
      <c r="JB112" s="69" t="e">
        <f t="shared" si="843"/>
        <v>#REF!</v>
      </c>
      <c r="JC112" s="70" t="e">
        <f t="shared" si="843"/>
        <v>#REF!</v>
      </c>
      <c r="JD112" s="68" t="e">
        <f t="shared" si="843"/>
        <v>#REF!</v>
      </c>
      <c r="JE112" s="69" t="e">
        <f t="shared" si="843"/>
        <v>#REF!</v>
      </c>
      <c r="JF112" s="70" t="e">
        <f t="shared" si="843"/>
        <v>#REF!</v>
      </c>
      <c r="JG112" s="68" t="e">
        <f t="shared" si="843"/>
        <v>#REF!</v>
      </c>
      <c r="JH112" s="69" t="e">
        <f t="shared" si="843"/>
        <v>#REF!</v>
      </c>
      <c r="JI112" s="209"/>
      <c r="JJ112" s="211"/>
      <c r="JK112" s="213">
        <f>$JJ$112-$JI$112</f>
        <v>0</v>
      </c>
      <c r="JL112" s="215"/>
      <c r="JM112" s="93" t="e">
        <f>WELDING!#REF!</f>
        <v>#REF!</v>
      </c>
      <c r="JN112" s="68" t="e">
        <f>JM112-JM111+IF(JM114="",JM113,JM114)</f>
        <v>#REF!</v>
      </c>
      <c r="JO112" s="69" t="e">
        <f t="shared" ref="JO112:KD112" si="844">JN112-JN111+IF(JN114="",JN113,JN114)</f>
        <v>#REF!</v>
      </c>
      <c r="JP112" s="70" t="e">
        <f t="shared" si="844"/>
        <v>#REF!</v>
      </c>
      <c r="JQ112" s="68" t="e">
        <f t="shared" si="844"/>
        <v>#REF!</v>
      </c>
      <c r="JR112" s="69" t="e">
        <f t="shared" si="844"/>
        <v>#REF!</v>
      </c>
      <c r="JS112" s="70" t="e">
        <f t="shared" si="844"/>
        <v>#REF!</v>
      </c>
      <c r="JT112" s="68" t="e">
        <f t="shared" si="844"/>
        <v>#REF!</v>
      </c>
      <c r="JU112" s="69" t="e">
        <f t="shared" si="844"/>
        <v>#REF!</v>
      </c>
      <c r="JV112" s="70" t="e">
        <f t="shared" si="844"/>
        <v>#REF!</v>
      </c>
      <c r="JW112" s="68" t="e">
        <f t="shared" si="844"/>
        <v>#REF!</v>
      </c>
      <c r="JX112" s="69" t="e">
        <f t="shared" si="844"/>
        <v>#REF!</v>
      </c>
      <c r="JY112" s="70" t="e">
        <f t="shared" si="844"/>
        <v>#REF!</v>
      </c>
      <c r="JZ112" s="68" t="e">
        <f t="shared" si="844"/>
        <v>#REF!</v>
      </c>
      <c r="KA112" s="69" t="e">
        <f t="shared" si="844"/>
        <v>#REF!</v>
      </c>
      <c r="KB112" s="70" t="e">
        <f t="shared" si="844"/>
        <v>#REF!</v>
      </c>
      <c r="KC112" s="68" t="e">
        <f t="shared" si="844"/>
        <v>#REF!</v>
      </c>
      <c r="KD112" s="69" t="e">
        <f t="shared" si="844"/>
        <v>#REF!</v>
      </c>
      <c r="KE112" s="209"/>
      <c r="KF112" s="211"/>
      <c r="KG112" s="213">
        <f>$KF$112-$KE$112</f>
        <v>0</v>
      </c>
      <c r="KH112" s="215"/>
      <c r="KI112" s="93" t="e">
        <f>WELDING!#REF!</f>
        <v>#REF!</v>
      </c>
      <c r="KJ112" s="68" t="e">
        <f>KI112-KI111+IF(KI114="",KI113,KI114)</f>
        <v>#REF!</v>
      </c>
      <c r="KK112" s="69" t="e">
        <f t="shared" ref="KK112:KZ112" si="845">KJ112-KJ111+IF(KJ114="",KJ113,KJ114)</f>
        <v>#REF!</v>
      </c>
      <c r="KL112" s="70" t="e">
        <f t="shared" si="845"/>
        <v>#REF!</v>
      </c>
      <c r="KM112" s="68" t="e">
        <f t="shared" si="845"/>
        <v>#REF!</v>
      </c>
      <c r="KN112" s="69" t="e">
        <f t="shared" si="845"/>
        <v>#REF!</v>
      </c>
      <c r="KO112" s="70" t="e">
        <f t="shared" si="845"/>
        <v>#REF!</v>
      </c>
      <c r="KP112" s="68" t="e">
        <f t="shared" si="845"/>
        <v>#REF!</v>
      </c>
      <c r="KQ112" s="69" t="e">
        <f t="shared" si="845"/>
        <v>#REF!</v>
      </c>
      <c r="KR112" s="70" t="e">
        <f t="shared" si="845"/>
        <v>#REF!</v>
      </c>
      <c r="KS112" s="68" t="e">
        <f t="shared" si="845"/>
        <v>#REF!</v>
      </c>
      <c r="KT112" s="69" t="e">
        <f t="shared" si="845"/>
        <v>#REF!</v>
      </c>
      <c r="KU112" s="70" t="e">
        <f t="shared" si="845"/>
        <v>#REF!</v>
      </c>
      <c r="KV112" s="68" t="e">
        <f t="shared" si="845"/>
        <v>#REF!</v>
      </c>
      <c r="KW112" s="69" t="e">
        <f t="shared" si="845"/>
        <v>#REF!</v>
      </c>
      <c r="KX112" s="70" t="e">
        <f t="shared" si="845"/>
        <v>#REF!</v>
      </c>
      <c r="KY112" s="68" t="e">
        <f t="shared" si="845"/>
        <v>#REF!</v>
      </c>
      <c r="KZ112" s="69" t="e">
        <f t="shared" si="845"/>
        <v>#REF!</v>
      </c>
      <c r="LA112" s="209"/>
      <c r="LB112" s="211"/>
      <c r="LC112" s="213">
        <f>$LB$112-$LA$112</f>
        <v>0</v>
      </c>
      <c r="LD112" s="215"/>
      <c r="LE112" s="93" t="e">
        <f>WELDING!#REF!</f>
        <v>#REF!</v>
      </c>
      <c r="LF112" s="68" t="e">
        <f>LE112-LE111+IF(LE114="",LE113,LE114)</f>
        <v>#REF!</v>
      </c>
      <c r="LG112" s="69" t="e">
        <f t="shared" ref="LG112:LV112" si="846">LF112-LF111+IF(LF114="",LF113,LF114)</f>
        <v>#REF!</v>
      </c>
      <c r="LH112" s="70" t="e">
        <f t="shared" si="846"/>
        <v>#REF!</v>
      </c>
      <c r="LI112" s="68" t="e">
        <f t="shared" si="846"/>
        <v>#REF!</v>
      </c>
      <c r="LJ112" s="69" t="e">
        <f t="shared" si="846"/>
        <v>#REF!</v>
      </c>
      <c r="LK112" s="70" t="e">
        <f t="shared" si="846"/>
        <v>#REF!</v>
      </c>
      <c r="LL112" s="68" t="e">
        <f t="shared" si="846"/>
        <v>#REF!</v>
      </c>
      <c r="LM112" s="69" t="e">
        <f t="shared" si="846"/>
        <v>#REF!</v>
      </c>
      <c r="LN112" s="70" t="e">
        <f t="shared" si="846"/>
        <v>#REF!</v>
      </c>
      <c r="LO112" s="68" t="e">
        <f t="shared" si="846"/>
        <v>#REF!</v>
      </c>
      <c r="LP112" s="69" t="e">
        <f t="shared" si="846"/>
        <v>#REF!</v>
      </c>
      <c r="LQ112" s="70" t="e">
        <f t="shared" si="846"/>
        <v>#REF!</v>
      </c>
      <c r="LR112" s="68" t="e">
        <f t="shared" si="846"/>
        <v>#REF!</v>
      </c>
      <c r="LS112" s="69" t="e">
        <f t="shared" si="846"/>
        <v>#REF!</v>
      </c>
      <c r="LT112" s="70" t="e">
        <f t="shared" si="846"/>
        <v>#REF!</v>
      </c>
      <c r="LU112" s="68" t="e">
        <f t="shared" si="846"/>
        <v>#REF!</v>
      </c>
      <c r="LV112" s="69" t="e">
        <f t="shared" si="846"/>
        <v>#REF!</v>
      </c>
      <c r="LW112" s="209"/>
      <c r="LX112" s="211"/>
      <c r="LY112" s="213">
        <f>$LX$112-$LW$112</f>
        <v>0</v>
      </c>
      <c r="LZ112" s="215"/>
      <c r="MA112" s="93" t="e">
        <f>WELDING!#REF!</f>
        <v>#REF!</v>
      </c>
      <c r="MB112" s="68" t="e">
        <f>MA112-MA111+IF(MA114="",MA113,MA114)</f>
        <v>#REF!</v>
      </c>
      <c r="MC112" s="69" t="e">
        <f t="shared" ref="MC112:MR112" si="847">MB112-MB111+IF(MB114="",MB113,MB114)</f>
        <v>#REF!</v>
      </c>
      <c r="MD112" s="70" t="e">
        <f t="shared" si="847"/>
        <v>#REF!</v>
      </c>
      <c r="ME112" s="68" t="e">
        <f t="shared" si="847"/>
        <v>#REF!</v>
      </c>
      <c r="MF112" s="69" t="e">
        <f t="shared" si="847"/>
        <v>#REF!</v>
      </c>
      <c r="MG112" s="70" t="e">
        <f t="shared" si="847"/>
        <v>#REF!</v>
      </c>
      <c r="MH112" s="68" t="e">
        <f t="shared" si="847"/>
        <v>#REF!</v>
      </c>
      <c r="MI112" s="69" t="e">
        <f t="shared" si="847"/>
        <v>#REF!</v>
      </c>
      <c r="MJ112" s="70" t="e">
        <f t="shared" si="847"/>
        <v>#REF!</v>
      </c>
      <c r="MK112" s="68" t="e">
        <f t="shared" si="847"/>
        <v>#REF!</v>
      </c>
      <c r="ML112" s="69" t="e">
        <f t="shared" si="847"/>
        <v>#REF!</v>
      </c>
      <c r="MM112" s="70" t="e">
        <f t="shared" si="847"/>
        <v>#REF!</v>
      </c>
      <c r="MN112" s="68" t="e">
        <f t="shared" si="847"/>
        <v>#REF!</v>
      </c>
      <c r="MO112" s="69" t="e">
        <f t="shared" si="847"/>
        <v>#REF!</v>
      </c>
      <c r="MP112" s="70" t="e">
        <f t="shared" si="847"/>
        <v>#REF!</v>
      </c>
      <c r="MQ112" s="68" t="e">
        <f t="shared" si="847"/>
        <v>#REF!</v>
      </c>
      <c r="MR112" s="69" t="e">
        <f t="shared" si="847"/>
        <v>#REF!</v>
      </c>
      <c r="MS112" s="209"/>
      <c r="MT112" s="211"/>
      <c r="MU112" s="213">
        <f>$MT$112-$MS$112</f>
        <v>0</v>
      </c>
      <c r="MV112" s="215"/>
      <c r="MW112" s="93" t="e">
        <f>WELDING!#REF!</f>
        <v>#REF!</v>
      </c>
      <c r="MX112" s="68" t="e">
        <f>MW112-MW111+IF(MW114="",MW113,MW114)</f>
        <v>#REF!</v>
      </c>
      <c r="MY112" s="69" t="e">
        <f t="shared" ref="MY112:NN112" si="848">MX112-MX111+IF(MX114="",MX113,MX114)</f>
        <v>#REF!</v>
      </c>
      <c r="MZ112" s="70" t="e">
        <f t="shared" si="848"/>
        <v>#REF!</v>
      </c>
      <c r="NA112" s="68" t="e">
        <f t="shared" si="848"/>
        <v>#REF!</v>
      </c>
      <c r="NB112" s="69" t="e">
        <f t="shared" si="848"/>
        <v>#REF!</v>
      </c>
      <c r="NC112" s="70" t="e">
        <f t="shared" si="848"/>
        <v>#REF!</v>
      </c>
      <c r="ND112" s="68" t="e">
        <f t="shared" si="848"/>
        <v>#REF!</v>
      </c>
      <c r="NE112" s="69" t="e">
        <f t="shared" si="848"/>
        <v>#REF!</v>
      </c>
      <c r="NF112" s="70" t="e">
        <f t="shared" si="848"/>
        <v>#REF!</v>
      </c>
      <c r="NG112" s="68" t="e">
        <f t="shared" si="848"/>
        <v>#REF!</v>
      </c>
      <c r="NH112" s="69" t="e">
        <f t="shared" si="848"/>
        <v>#REF!</v>
      </c>
      <c r="NI112" s="70" t="e">
        <f t="shared" si="848"/>
        <v>#REF!</v>
      </c>
      <c r="NJ112" s="68" t="e">
        <f t="shared" si="848"/>
        <v>#REF!</v>
      </c>
      <c r="NK112" s="69" t="e">
        <f t="shared" si="848"/>
        <v>#REF!</v>
      </c>
      <c r="NL112" s="70" t="e">
        <f t="shared" si="848"/>
        <v>#REF!</v>
      </c>
      <c r="NM112" s="68" t="e">
        <f t="shared" si="848"/>
        <v>#REF!</v>
      </c>
      <c r="NN112" s="69" t="e">
        <f t="shared" si="848"/>
        <v>#REF!</v>
      </c>
      <c r="NO112" s="209"/>
      <c r="NP112" s="211"/>
      <c r="NQ112" s="213">
        <f>$NP$112-$NO$112</f>
        <v>0</v>
      </c>
      <c r="NR112" s="215"/>
      <c r="NS112" s="93" t="e">
        <f>WELDING!#REF!</f>
        <v>#REF!</v>
      </c>
      <c r="NT112" s="68" t="e">
        <f>NS112-NS111+IF(NS114="",NS113,NS114)</f>
        <v>#REF!</v>
      </c>
      <c r="NU112" s="69" t="e">
        <f t="shared" ref="NU112:OJ112" si="849">NT112-NT111+IF(NT114="",NT113,NT114)</f>
        <v>#REF!</v>
      </c>
      <c r="NV112" s="70" t="e">
        <f t="shared" si="849"/>
        <v>#REF!</v>
      </c>
      <c r="NW112" s="68" t="e">
        <f t="shared" si="849"/>
        <v>#REF!</v>
      </c>
      <c r="NX112" s="69" t="e">
        <f t="shared" si="849"/>
        <v>#REF!</v>
      </c>
      <c r="NY112" s="70" t="e">
        <f t="shared" si="849"/>
        <v>#REF!</v>
      </c>
      <c r="NZ112" s="68" t="e">
        <f t="shared" si="849"/>
        <v>#REF!</v>
      </c>
      <c r="OA112" s="69" t="e">
        <f t="shared" si="849"/>
        <v>#REF!</v>
      </c>
      <c r="OB112" s="70" t="e">
        <f t="shared" si="849"/>
        <v>#REF!</v>
      </c>
      <c r="OC112" s="68" t="e">
        <f t="shared" si="849"/>
        <v>#REF!</v>
      </c>
      <c r="OD112" s="69" t="e">
        <f t="shared" si="849"/>
        <v>#REF!</v>
      </c>
      <c r="OE112" s="70" t="e">
        <f t="shared" si="849"/>
        <v>#REF!</v>
      </c>
      <c r="OF112" s="68" t="e">
        <f t="shared" si="849"/>
        <v>#REF!</v>
      </c>
      <c r="OG112" s="69" t="e">
        <f t="shared" si="849"/>
        <v>#REF!</v>
      </c>
      <c r="OH112" s="70" t="e">
        <f t="shared" si="849"/>
        <v>#REF!</v>
      </c>
      <c r="OI112" s="68" t="e">
        <f t="shared" si="849"/>
        <v>#REF!</v>
      </c>
      <c r="OJ112" s="69" t="e">
        <f t="shared" si="849"/>
        <v>#REF!</v>
      </c>
      <c r="OK112" s="209"/>
      <c r="OL112" s="211"/>
      <c r="OM112" s="213">
        <f>$OL$112-$OK$112</f>
        <v>0</v>
      </c>
      <c r="ON112" s="215"/>
      <c r="OO112" s="93" t="e">
        <f>WELDING!#REF!</f>
        <v>#REF!</v>
      </c>
      <c r="OP112" s="68" t="e">
        <f>OO112-OO111+IF(OO114="",OO113,OO114)</f>
        <v>#REF!</v>
      </c>
      <c r="OQ112" s="69" t="e">
        <f t="shared" ref="OQ112:PF112" si="850">OP112-OP111+IF(OP114="",OP113,OP114)</f>
        <v>#REF!</v>
      </c>
      <c r="OR112" s="70" t="e">
        <f t="shared" si="850"/>
        <v>#REF!</v>
      </c>
      <c r="OS112" s="68" t="e">
        <f t="shared" si="850"/>
        <v>#REF!</v>
      </c>
      <c r="OT112" s="69" t="e">
        <f t="shared" si="850"/>
        <v>#REF!</v>
      </c>
      <c r="OU112" s="70" t="e">
        <f t="shared" si="850"/>
        <v>#REF!</v>
      </c>
      <c r="OV112" s="68" t="e">
        <f t="shared" si="850"/>
        <v>#REF!</v>
      </c>
      <c r="OW112" s="69" t="e">
        <f t="shared" si="850"/>
        <v>#REF!</v>
      </c>
      <c r="OX112" s="70" t="e">
        <f t="shared" si="850"/>
        <v>#REF!</v>
      </c>
      <c r="OY112" s="68" t="e">
        <f t="shared" si="850"/>
        <v>#REF!</v>
      </c>
      <c r="OZ112" s="69" t="e">
        <f t="shared" si="850"/>
        <v>#REF!</v>
      </c>
      <c r="PA112" s="70" t="e">
        <f t="shared" si="850"/>
        <v>#REF!</v>
      </c>
      <c r="PB112" s="68" t="e">
        <f t="shared" si="850"/>
        <v>#REF!</v>
      </c>
      <c r="PC112" s="69" t="e">
        <f t="shared" si="850"/>
        <v>#REF!</v>
      </c>
      <c r="PD112" s="70" t="e">
        <f t="shared" si="850"/>
        <v>#REF!</v>
      </c>
      <c r="PE112" s="68" t="e">
        <f t="shared" si="850"/>
        <v>#REF!</v>
      </c>
      <c r="PF112" s="69" t="e">
        <f t="shared" si="850"/>
        <v>#REF!</v>
      </c>
      <c r="PG112" s="209"/>
      <c r="PH112" s="211"/>
      <c r="PI112" s="213">
        <f>$PH$112-$PG$112</f>
        <v>0</v>
      </c>
      <c r="PJ112" s="215"/>
      <c r="PK112" s="93" t="e">
        <f>WELDING!#REF!</f>
        <v>#REF!</v>
      </c>
      <c r="PL112" s="68" t="e">
        <f>PK112-PK111+IF(PK114="",PK113,PK114)</f>
        <v>#REF!</v>
      </c>
      <c r="PM112" s="69" t="e">
        <f t="shared" ref="PM112:QB112" si="851">PL112-PL111+IF(PL114="",PL113,PL114)</f>
        <v>#REF!</v>
      </c>
      <c r="PN112" s="70" t="e">
        <f t="shared" si="851"/>
        <v>#REF!</v>
      </c>
      <c r="PO112" s="68" t="e">
        <f t="shared" si="851"/>
        <v>#REF!</v>
      </c>
      <c r="PP112" s="69" t="e">
        <f t="shared" si="851"/>
        <v>#REF!</v>
      </c>
      <c r="PQ112" s="70" t="e">
        <f t="shared" si="851"/>
        <v>#REF!</v>
      </c>
      <c r="PR112" s="68" t="e">
        <f t="shared" si="851"/>
        <v>#REF!</v>
      </c>
      <c r="PS112" s="69" t="e">
        <f t="shared" si="851"/>
        <v>#REF!</v>
      </c>
      <c r="PT112" s="70" t="e">
        <f t="shared" si="851"/>
        <v>#REF!</v>
      </c>
      <c r="PU112" s="68" t="e">
        <f t="shared" si="851"/>
        <v>#REF!</v>
      </c>
      <c r="PV112" s="69" t="e">
        <f t="shared" si="851"/>
        <v>#REF!</v>
      </c>
      <c r="PW112" s="70" t="e">
        <f t="shared" si="851"/>
        <v>#REF!</v>
      </c>
      <c r="PX112" s="68" t="e">
        <f t="shared" si="851"/>
        <v>#REF!</v>
      </c>
      <c r="PY112" s="69" t="e">
        <f t="shared" si="851"/>
        <v>#REF!</v>
      </c>
      <c r="PZ112" s="70" t="e">
        <f t="shared" si="851"/>
        <v>#REF!</v>
      </c>
      <c r="QA112" s="68" t="e">
        <f t="shared" si="851"/>
        <v>#REF!</v>
      </c>
      <c r="QB112" s="69" t="e">
        <f t="shared" si="851"/>
        <v>#REF!</v>
      </c>
      <c r="QC112" s="209"/>
      <c r="QD112" s="211"/>
      <c r="QE112" s="213">
        <f>$QD$112-$QC$112</f>
        <v>0</v>
      </c>
      <c r="QF112" s="215"/>
      <c r="QG112" s="93" t="e">
        <f>WELDING!#REF!</f>
        <v>#REF!</v>
      </c>
      <c r="QH112" s="68" t="e">
        <f>QG112-QG111+IF(QG114="",QG113,QG114)</f>
        <v>#REF!</v>
      </c>
      <c r="QI112" s="69" t="e">
        <f t="shared" ref="QI112:QX112" si="852">QH112-QH111+IF(QH114="",QH113,QH114)</f>
        <v>#REF!</v>
      </c>
      <c r="QJ112" s="70" t="e">
        <f t="shared" si="852"/>
        <v>#REF!</v>
      </c>
      <c r="QK112" s="68" t="e">
        <f t="shared" si="852"/>
        <v>#REF!</v>
      </c>
      <c r="QL112" s="69" t="e">
        <f t="shared" si="852"/>
        <v>#REF!</v>
      </c>
      <c r="QM112" s="70" t="e">
        <f t="shared" si="852"/>
        <v>#REF!</v>
      </c>
      <c r="QN112" s="68" t="e">
        <f t="shared" si="852"/>
        <v>#REF!</v>
      </c>
      <c r="QO112" s="69" t="e">
        <f t="shared" si="852"/>
        <v>#REF!</v>
      </c>
      <c r="QP112" s="70" t="e">
        <f t="shared" si="852"/>
        <v>#REF!</v>
      </c>
      <c r="QQ112" s="68" t="e">
        <f t="shared" si="852"/>
        <v>#REF!</v>
      </c>
      <c r="QR112" s="69" t="e">
        <f t="shared" si="852"/>
        <v>#REF!</v>
      </c>
      <c r="QS112" s="70" t="e">
        <f t="shared" si="852"/>
        <v>#REF!</v>
      </c>
      <c r="QT112" s="68" t="e">
        <f t="shared" si="852"/>
        <v>#REF!</v>
      </c>
      <c r="QU112" s="69" t="e">
        <f t="shared" si="852"/>
        <v>#REF!</v>
      </c>
      <c r="QV112" s="70" t="e">
        <f t="shared" si="852"/>
        <v>#REF!</v>
      </c>
      <c r="QW112" s="68" t="e">
        <f t="shared" si="852"/>
        <v>#REF!</v>
      </c>
      <c r="QX112" s="69" t="e">
        <f t="shared" si="852"/>
        <v>#REF!</v>
      </c>
      <c r="QY112" s="209"/>
      <c r="QZ112" s="211"/>
      <c r="RA112" s="213">
        <f>$QZ$112-$QY$112</f>
        <v>0</v>
      </c>
      <c r="RB112" s="215"/>
      <c r="RC112" s="93" t="e">
        <f>WELDING!#REF!</f>
        <v>#REF!</v>
      </c>
      <c r="RD112" s="68" t="e">
        <f>RC112-RC111+IF(RC114="",RC113,RC114)</f>
        <v>#REF!</v>
      </c>
      <c r="RE112" s="69" t="e">
        <f t="shared" ref="RE112:RT112" si="853">RD112-RD111+IF(RD114="",RD113,RD114)</f>
        <v>#REF!</v>
      </c>
      <c r="RF112" s="70" t="e">
        <f t="shared" si="853"/>
        <v>#REF!</v>
      </c>
      <c r="RG112" s="68" t="e">
        <f t="shared" si="853"/>
        <v>#REF!</v>
      </c>
      <c r="RH112" s="69" t="e">
        <f t="shared" si="853"/>
        <v>#REF!</v>
      </c>
      <c r="RI112" s="70" t="e">
        <f t="shared" si="853"/>
        <v>#REF!</v>
      </c>
      <c r="RJ112" s="68" t="e">
        <f t="shared" si="853"/>
        <v>#REF!</v>
      </c>
      <c r="RK112" s="69" t="e">
        <f t="shared" si="853"/>
        <v>#REF!</v>
      </c>
      <c r="RL112" s="70" t="e">
        <f t="shared" si="853"/>
        <v>#REF!</v>
      </c>
      <c r="RM112" s="68" t="e">
        <f t="shared" si="853"/>
        <v>#REF!</v>
      </c>
      <c r="RN112" s="69" t="e">
        <f t="shared" si="853"/>
        <v>#REF!</v>
      </c>
      <c r="RO112" s="70" t="e">
        <f t="shared" si="853"/>
        <v>#REF!</v>
      </c>
      <c r="RP112" s="68" t="e">
        <f t="shared" si="853"/>
        <v>#REF!</v>
      </c>
      <c r="RQ112" s="69" t="e">
        <f t="shared" si="853"/>
        <v>#REF!</v>
      </c>
      <c r="RR112" s="70" t="e">
        <f t="shared" si="853"/>
        <v>#REF!</v>
      </c>
      <c r="RS112" s="68" t="e">
        <f t="shared" si="853"/>
        <v>#REF!</v>
      </c>
      <c r="RT112" s="69" t="e">
        <f t="shared" si="853"/>
        <v>#REF!</v>
      </c>
      <c r="RU112" s="209"/>
      <c r="RV112" s="211"/>
      <c r="RW112" s="213">
        <f>$RV$112-$RU$112</f>
        <v>0</v>
      </c>
      <c r="RX112" s="215"/>
      <c r="RY112" s="93" t="e">
        <f>WELDING!#REF!</f>
        <v>#REF!</v>
      </c>
      <c r="RZ112" s="68" t="e">
        <f>RY112-RY111+IF(RY114="",RY113,RY114)</f>
        <v>#REF!</v>
      </c>
      <c r="SA112" s="69" t="e">
        <f t="shared" ref="SA112:SP112" si="854">RZ112-RZ111+IF(RZ114="",RZ113,RZ114)</f>
        <v>#REF!</v>
      </c>
      <c r="SB112" s="70" t="e">
        <f t="shared" si="854"/>
        <v>#REF!</v>
      </c>
      <c r="SC112" s="68" t="e">
        <f t="shared" si="854"/>
        <v>#REF!</v>
      </c>
      <c r="SD112" s="69" t="e">
        <f t="shared" si="854"/>
        <v>#REF!</v>
      </c>
      <c r="SE112" s="70" t="e">
        <f t="shared" si="854"/>
        <v>#REF!</v>
      </c>
      <c r="SF112" s="68" t="e">
        <f t="shared" si="854"/>
        <v>#REF!</v>
      </c>
      <c r="SG112" s="69" t="e">
        <f t="shared" si="854"/>
        <v>#REF!</v>
      </c>
      <c r="SH112" s="70" t="e">
        <f t="shared" si="854"/>
        <v>#REF!</v>
      </c>
      <c r="SI112" s="68" t="e">
        <f t="shared" si="854"/>
        <v>#REF!</v>
      </c>
      <c r="SJ112" s="69" t="e">
        <f t="shared" si="854"/>
        <v>#REF!</v>
      </c>
      <c r="SK112" s="70" t="e">
        <f t="shared" si="854"/>
        <v>#REF!</v>
      </c>
      <c r="SL112" s="68" t="e">
        <f t="shared" si="854"/>
        <v>#REF!</v>
      </c>
      <c r="SM112" s="69" t="e">
        <f t="shared" si="854"/>
        <v>#REF!</v>
      </c>
      <c r="SN112" s="70" t="e">
        <f t="shared" si="854"/>
        <v>#REF!</v>
      </c>
      <c r="SO112" s="68" t="e">
        <f t="shared" si="854"/>
        <v>#REF!</v>
      </c>
      <c r="SP112" s="69" t="e">
        <f t="shared" si="854"/>
        <v>#REF!</v>
      </c>
      <c r="SQ112" s="209"/>
      <c r="SR112" s="211"/>
      <c r="SS112" s="213">
        <f>$SR$112-$SQ$112</f>
        <v>0</v>
      </c>
      <c r="ST112" s="215"/>
      <c r="SU112" s="93" t="e">
        <f>WELDING!#REF!</f>
        <v>#REF!</v>
      </c>
      <c r="SV112" s="68" t="e">
        <f>SU112-SU111+IF(SU114="",SU113,SU114)</f>
        <v>#REF!</v>
      </c>
      <c r="SW112" s="69" t="e">
        <f t="shared" ref="SW112:TL112" si="855">SV112-SV111+IF(SV114="",SV113,SV114)</f>
        <v>#REF!</v>
      </c>
      <c r="SX112" s="70" t="e">
        <f t="shared" si="855"/>
        <v>#REF!</v>
      </c>
      <c r="SY112" s="68" t="e">
        <f t="shared" si="855"/>
        <v>#REF!</v>
      </c>
      <c r="SZ112" s="69" t="e">
        <f t="shared" si="855"/>
        <v>#REF!</v>
      </c>
      <c r="TA112" s="70" t="e">
        <f t="shared" si="855"/>
        <v>#REF!</v>
      </c>
      <c r="TB112" s="68" t="e">
        <f t="shared" si="855"/>
        <v>#REF!</v>
      </c>
      <c r="TC112" s="69" t="e">
        <f t="shared" si="855"/>
        <v>#REF!</v>
      </c>
      <c r="TD112" s="70" t="e">
        <f t="shared" si="855"/>
        <v>#REF!</v>
      </c>
      <c r="TE112" s="68" t="e">
        <f t="shared" si="855"/>
        <v>#REF!</v>
      </c>
      <c r="TF112" s="69" t="e">
        <f t="shared" si="855"/>
        <v>#REF!</v>
      </c>
      <c r="TG112" s="70" t="e">
        <f t="shared" si="855"/>
        <v>#REF!</v>
      </c>
      <c r="TH112" s="68" t="e">
        <f t="shared" si="855"/>
        <v>#REF!</v>
      </c>
      <c r="TI112" s="69" t="e">
        <f t="shared" si="855"/>
        <v>#REF!</v>
      </c>
      <c r="TJ112" s="70" t="e">
        <f t="shared" si="855"/>
        <v>#REF!</v>
      </c>
      <c r="TK112" s="68" t="e">
        <f t="shared" si="855"/>
        <v>#REF!</v>
      </c>
      <c r="TL112" s="69" t="e">
        <f t="shared" si="855"/>
        <v>#REF!</v>
      </c>
      <c r="TM112" s="209"/>
      <c r="TN112" s="211"/>
      <c r="TO112" s="213">
        <f>$TN$112-$TM$112</f>
        <v>0</v>
      </c>
      <c r="TP112" s="215"/>
      <c r="TQ112" s="93" t="e">
        <f>WELDING!#REF!</f>
        <v>#REF!</v>
      </c>
      <c r="TR112" s="68" t="e">
        <f>TQ112-TQ111+IF(TQ114="",TQ113,TQ114)</f>
        <v>#REF!</v>
      </c>
      <c r="TS112" s="69" t="e">
        <f t="shared" ref="TS112:UH112" si="856">TR112-TR111+IF(TR114="",TR113,TR114)</f>
        <v>#REF!</v>
      </c>
      <c r="TT112" s="70" t="e">
        <f t="shared" si="856"/>
        <v>#REF!</v>
      </c>
      <c r="TU112" s="68" t="e">
        <f t="shared" si="856"/>
        <v>#REF!</v>
      </c>
      <c r="TV112" s="69" t="e">
        <f t="shared" si="856"/>
        <v>#REF!</v>
      </c>
      <c r="TW112" s="70" t="e">
        <f t="shared" si="856"/>
        <v>#REF!</v>
      </c>
      <c r="TX112" s="68" t="e">
        <f t="shared" si="856"/>
        <v>#REF!</v>
      </c>
      <c r="TY112" s="69" t="e">
        <f t="shared" si="856"/>
        <v>#REF!</v>
      </c>
      <c r="TZ112" s="70" t="e">
        <f t="shared" si="856"/>
        <v>#REF!</v>
      </c>
      <c r="UA112" s="68" t="e">
        <f t="shared" si="856"/>
        <v>#REF!</v>
      </c>
      <c r="UB112" s="69" t="e">
        <f t="shared" si="856"/>
        <v>#REF!</v>
      </c>
      <c r="UC112" s="70" t="e">
        <f t="shared" si="856"/>
        <v>#REF!</v>
      </c>
      <c r="UD112" s="68" t="e">
        <f t="shared" si="856"/>
        <v>#REF!</v>
      </c>
      <c r="UE112" s="69" t="e">
        <f t="shared" si="856"/>
        <v>#REF!</v>
      </c>
      <c r="UF112" s="70" t="e">
        <f t="shared" si="856"/>
        <v>#REF!</v>
      </c>
      <c r="UG112" s="68" t="e">
        <f t="shared" si="856"/>
        <v>#REF!</v>
      </c>
      <c r="UH112" s="69" t="e">
        <f t="shared" si="856"/>
        <v>#REF!</v>
      </c>
      <c r="UI112" s="209"/>
      <c r="UJ112" s="211"/>
      <c r="UK112" s="213">
        <f>$UJ$112-$UI$112</f>
        <v>0</v>
      </c>
      <c r="UL112" s="215"/>
      <c r="UM112" s="93" t="e">
        <f>WELDING!#REF!</f>
        <v>#REF!</v>
      </c>
      <c r="UN112" s="68" t="e">
        <f>UM112-UM111+IF(UM114="",UM113,UM114)</f>
        <v>#REF!</v>
      </c>
      <c r="UO112" s="69" t="e">
        <f t="shared" ref="UO112:VD112" si="857">UN112-UN111+IF(UN114="",UN113,UN114)</f>
        <v>#REF!</v>
      </c>
      <c r="UP112" s="70" t="e">
        <f t="shared" si="857"/>
        <v>#REF!</v>
      </c>
      <c r="UQ112" s="68" t="e">
        <f t="shared" si="857"/>
        <v>#REF!</v>
      </c>
      <c r="UR112" s="69" t="e">
        <f t="shared" si="857"/>
        <v>#REF!</v>
      </c>
      <c r="US112" s="70" t="e">
        <f t="shared" si="857"/>
        <v>#REF!</v>
      </c>
      <c r="UT112" s="68" t="e">
        <f t="shared" si="857"/>
        <v>#REF!</v>
      </c>
      <c r="UU112" s="69" t="e">
        <f t="shared" si="857"/>
        <v>#REF!</v>
      </c>
      <c r="UV112" s="70" t="e">
        <f t="shared" si="857"/>
        <v>#REF!</v>
      </c>
      <c r="UW112" s="68" t="e">
        <f t="shared" si="857"/>
        <v>#REF!</v>
      </c>
      <c r="UX112" s="69" t="e">
        <f t="shared" si="857"/>
        <v>#REF!</v>
      </c>
      <c r="UY112" s="70" t="e">
        <f t="shared" si="857"/>
        <v>#REF!</v>
      </c>
      <c r="UZ112" s="68" t="e">
        <f t="shared" si="857"/>
        <v>#REF!</v>
      </c>
      <c r="VA112" s="69" t="e">
        <f t="shared" si="857"/>
        <v>#REF!</v>
      </c>
      <c r="VB112" s="70" t="e">
        <f t="shared" si="857"/>
        <v>#REF!</v>
      </c>
      <c r="VC112" s="68" t="e">
        <f t="shared" si="857"/>
        <v>#REF!</v>
      </c>
      <c r="VD112" s="69" t="e">
        <f t="shared" si="857"/>
        <v>#REF!</v>
      </c>
      <c r="VE112" s="209"/>
      <c r="VF112" s="211"/>
      <c r="VG112" s="213">
        <f>$VF$112-$VE$112</f>
        <v>0</v>
      </c>
      <c r="VH112" s="215"/>
      <c r="VI112" s="93" t="e">
        <f>WELDING!#REF!</f>
        <v>#REF!</v>
      </c>
      <c r="VJ112" s="68" t="e">
        <f>VI112-VI111+IF(VI114="",VI113,VI114)</f>
        <v>#REF!</v>
      </c>
      <c r="VK112" s="69" t="e">
        <f t="shared" ref="VK112:VZ112" si="858">VJ112-VJ111+IF(VJ114="",VJ113,VJ114)</f>
        <v>#REF!</v>
      </c>
      <c r="VL112" s="70" t="e">
        <f t="shared" si="858"/>
        <v>#REF!</v>
      </c>
      <c r="VM112" s="68" t="e">
        <f t="shared" si="858"/>
        <v>#REF!</v>
      </c>
      <c r="VN112" s="69" t="e">
        <f t="shared" si="858"/>
        <v>#REF!</v>
      </c>
      <c r="VO112" s="70" t="e">
        <f t="shared" si="858"/>
        <v>#REF!</v>
      </c>
      <c r="VP112" s="68" t="e">
        <f t="shared" si="858"/>
        <v>#REF!</v>
      </c>
      <c r="VQ112" s="69" t="e">
        <f t="shared" si="858"/>
        <v>#REF!</v>
      </c>
      <c r="VR112" s="70" t="e">
        <f t="shared" si="858"/>
        <v>#REF!</v>
      </c>
      <c r="VS112" s="68" t="e">
        <f t="shared" si="858"/>
        <v>#REF!</v>
      </c>
      <c r="VT112" s="69" t="e">
        <f t="shared" si="858"/>
        <v>#REF!</v>
      </c>
      <c r="VU112" s="70" t="e">
        <f t="shared" si="858"/>
        <v>#REF!</v>
      </c>
      <c r="VV112" s="68" t="e">
        <f t="shared" si="858"/>
        <v>#REF!</v>
      </c>
      <c r="VW112" s="69" t="e">
        <f t="shared" si="858"/>
        <v>#REF!</v>
      </c>
      <c r="VX112" s="70" t="e">
        <f t="shared" si="858"/>
        <v>#REF!</v>
      </c>
      <c r="VY112" s="68" t="e">
        <f t="shared" si="858"/>
        <v>#REF!</v>
      </c>
      <c r="VZ112" s="69" t="e">
        <f t="shared" si="858"/>
        <v>#REF!</v>
      </c>
      <c r="WA112" s="209"/>
      <c r="WB112" s="211"/>
      <c r="WC112" s="213">
        <f>$WB$112-$WA$112</f>
        <v>0</v>
      </c>
      <c r="WD112" s="215"/>
      <c r="WE112" s="93" t="e">
        <f>WELDING!#REF!</f>
        <v>#REF!</v>
      </c>
      <c r="WF112" s="68" t="e">
        <f>WE112-WE111+IF(WE114="",WE113,WE114)</f>
        <v>#REF!</v>
      </c>
      <c r="WG112" s="69" t="e">
        <f t="shared" ref="WG112:WV112" si="859">WF112-WF111+IF(WF114="",WF113,WF114)</f>
        <v>#REF!</v>
      </c>
      <c r="WH112" s="70" t="e">
        <f t="shared" si="859"/>
        <v>#REF!</v>
      </c>
      <c r="WI112" s="68" t="e">
        <f t="shared" si="859"/>
        <v>#REF!</v>
      </c>
      <c r="WJ112" s="69" t="e">
        <f t="shared" si="859"/>
        <v>#REF!</v>
      </c>
      <c r="WK112" s="70" t="e">
        <f t="shared" si="859"/>
        <v>#REF!</v>
      </c>
      <c r="WL112" s="68" t="e">
        <f t="shared" si="859"/>
        <v>#REF!</v>
      </c>
      <c r="WM112" s="69" t="e">
        <f t="shared" si="859"/>
        <v>#REF!</v>
      </c>
      <c r="WN112" s="70" t="e">
        <f t="shared" si="859"/>
        <v>#REF!</v>
      </c>
      <c r="WO112" s="68" t="e">
        <f t="shared" si="859"/>
        <v>#REF!</v>
      </c>
      <c r="WP112" s="69" t="e">
        <f t="shared" si="859"/>
        <v>#REF!</v>
      </c>
      <c r="WQ112" s="70" t="e">
        <f t="shared" si="859"/>
        <v>#REF!</v>
      </c>
      <c r="WR112" s="68" t="e">
        <f t="shared" si="859"/>
        <v>#REF!</v>
      </c>
      <c r="WS112" s="69" t="e">
        <f t="shared" si="859"/>
        <v>#REF!</v>
      </c>
      <c r="WT112" s="70" t="e">
        <f t="shared" si="859"/>
        <v>#REF!</v>
      </c>
      <c r="WU112" s="68" t="e">
        <f t="shared" si="859"/>
        <v>#REF!</v>
      </c>
      <c r="WV112" s="69" t="e">
        <f t="shared" si="859"/>
        <v>#REF!</v>
      </c>
      <c r="WW112" s="209"/>
      <c r="WX112" s="211"/>
      <c r="WY112" s="213">
        <f>$WX$112-$WW$112</f>
        <v>0</v>
      </c>
      <c r="WZ112" s="215"/>
      <c r="XA112" s="93" t="e">
        <f>WELDING!#REF!</f>
        <v>#REF!</v>
      </c>
      <c r="XB112" s="68" t="e">
        <f>XA112-XA111+IF(XA114="",XA113,XA114)</f>
        <v>#REF!</v>
      </c>
      <c r="XC112" s="69" t="e">
        <f t="shared" ref="XC112:XR112" si="860">XB112-XB111+IF(XB114="",XB113,XB114)</f>
        <v>#REF!</v>
      </c>
      <c r="XD112" s="70" t="e">
        <f t="shared" si="860"/>
        <v>#REF!</v>
      </c>
      <c r="XE112" s="68" t="e">
        <f t="shared" si="860"/>
        <v>#REF!</v>
      </c>
      <c r="XF112" s="69" t="e">
        <f t="shared" si="860"/>
        <v>#REF!</v>
      </c>
      <c r="XG112" s="70" t="e">
        <f t="shared" si="860"/>
        <v>#REF!</v>
      </c>
      <c r="XH112" s="68" t="e">
        <f t="shared" si="860"/>
        <v>#REF!</v>
      </c>
      <c r="XI112" s="69" t="e">
        <f t="shared" si="860"/>
        <v>#REF!</v>
      </c>
      <c r="XJ112" s="70" t="e">
        <f t="shared" si="860"/>
        <v>#REF!</v>
      </c>
      <c r="XK112" s="68" t="e">
        <f t="shared" si="860"/>
        <v>#REF!</v>
      </c>
      <c r="XL112" s="69" t="e">
        <f t="shared" si="860"/>
        <v>#REF!</v>
      </c>
      <c r="XM112" s="70" t="e">
        <f t="shared" si="860"/>
        <v>#REF!</v>
      </c>
      <c r="XN112" s="68" t="e">
        <f t="shared" si="860"/>
        <v>#REF!</v>
      </c>
      <c r="XO112" s="69" t="e">
        <f t="shared" si="860"/>
        <v>#REF!</v>
      </c>
      <c r="XP112" s="70" t="e">
        <f t="shared" si="860"/>
        <v>#REF!</v>
      </c>
      <c r="XQ112" s="68" t="e">
        <f t="shared" si="860"/>
        <v>#REF!</v>
      </c>
      <c r="XR112" s="69" t="e">
        <f t="shared" si="860"/>
        <v>#REF!</v>
      </c>
      <c r="XS112" s="209"/>
      <c r="XT112" s="211"/>
      <c r="XU112" s="213">
        <f>$XT$112-$XS$112</f>
        <v>0</v>
      </c>
      <c r="XV112" s="215"/>
      <c r="XW112" s="93" t="e">
        <f>WELDING!#REF!</f>
        <v>#REF!</v>
      </c>
      <c r="XX112" s="68" t="e">
        <f>XW112-XW111+IF(XW114="",XW113,XW114)</f>
        <v>#REF!</v>
      </c>
      <c r="XY112" s="69" t="e">
        <f t="shared" ref="XY112:YN112" si="861">XX112-XX111+IF(XX114="",XX113,XX114)</f>
        <v>#REF!</v>
      </c>
      <c r="XZ112" s="70" t="e">
        <f t="shared" si="861"/>
        <v>#REF!</v>
      </c>
      <c r="YA112" s="68" t="e">
        <f t="shared" si="861"/>
        <v>#REF!</v>
      </c>
      <c r="YB112" s="69" t="e">
        <f t="shared" si="861"/>
        <v>#REF!</v>
      </c>
      <c r="YC112" s="70" t="e">
        <f t="shared" si="861"/>
        <v>#REF!</v>
      </c>
      <c r="YD112" s="68" t="e">
        <f t="shared" si="861"/>
        <v>#REF!</v>
      </c>
      <c r="YE112" s="69" t="e">
        <f t="shared" si="861"/>
        <v>#REF!</v>
      </c>
      <c r="YF112" s="70" t="e">
        <f t="shared" si="861"/>
        <v>#REF!</v>
      </c>
      <c r="YG112" s="68" t="e">
        <f t="shared" si="861"/>
        <v>#REF!</v>
      </c>
      <c r="YH112" s="69" t="e">
        <f t="shared" si="861"/>
        <v>#REF!</v>
      </c>
      <c r="YI112" s="70" t="e">
        <f t="shared" si="861"/>
        <v>#REF!</v>
      </c>
      <c r="YJ112" s="68" t="e">
        <f t="shared" si="861"/>
        <v>#REF!</v>
      </c>
      <c r="YK112" s="69" t="e">
        <f t="shared" si="861"/>
        <v>#REF!</v>
      </c>
      <c r="YL112" s="70" t="e">
        <f t="shared" si="861"/>
        <v>#REF!</v>
      </c>
      <c r="YM112" s="68" t="e">
        <f t="shared" si="861"/>
        <v>#REF!</v>
      </c>
      <c r="YN112" s="69" t="e">
        <f t="shared" si="861"/>
        <v>#REF!</v>
      </c>
      <c r="YO112" s="209"/>
      <c r="YP112" s="211"/>
      <c r="YQ112" s="213"/>
      <c r="YR112" s="215"/>
      <c r="YS112" s="93" t="e">
        <f>WELDING!#REF!</f>
        <v>#REF!</v>
      </c>
      <c r="YT112" s="68" t="e">
        <f>YS112-YS111+IF(YS114="",YS113,YS114)</f>
        <v>#REF!</v>
      </c>
      <c r="YU112" s="68" t="e">
        <f t="shared" ref="YU112:ZJ112" si="862">YT112-YT111+IF(YT114="",YT113,YT114)</f>
        <v>#REF!</v>
      </c>
      <c r="YV112" s="68" t="e">
        <f t="shared" si="862"/>
        <v>#REF!</v>
      </c>
      <c r="YW112" s="68" t="e">
        <f t="shared" si="862"/>
        <v>#REF!</v>
      </c>
      <c r="YX112" s="68" t="e">
        <f t="shared" si="862"/>
        <v>#REF!</v>
      </c>
      <c r="YY112" s="68" t="e">
        <f t="shared" si="862"/>
        <v>#REF!</v>
      </c>
      <c r="YZ112" s="68" t="e">
        <f t="shared" si="862"/>
        <v>#REF!</v>
      </c>
      <c r="ZA112" s="68" t="e">
        <f t="shared" si="862"/>
        <v>#REF!</v>
      </c>
      <c r="ZB112" s="68" t="e">
        <f t="shared" si="862"/>
        <v>#REF!</v>
      </c>
      <c r="ZC112" s="68" t="e">
        <f t="shared" si="862"/>
        <v>#REF!</v>
      </c>
      <c r="ZD112" s="68" t="e">
        <f t="shared" si="862"/>
        <v>#REF!</v>
      </c>
      <c r="ZE112" s="68" t="e">
        <f t="shared" si="862"/>
        <v>#REF!</v>
      </c>
      <c r="ZF112" s="68" t="e">
        <f t="shared" si="862"/>
        <v>#REF!</v>
      </c>
      <c r="ZG112" s="68" t="e">
        <f t="shared" si="862"/>
        <v>#REF!</v>
      </c>
      <c r="ZH112" s="68" t="e">
        <f t="shared" si="862"/>
        <v>#REF!</v>
      </c>
      <c r="ZI112" s="68" t="e">
        <f t="shared" si="862"/>
        <v>#REF!</v>
      </c>
      <c r="ZJ112" s="68" t="e">
        <f t="shared" si="862"/>
        <v>#REF!</v>
      </c>
      <c r="ZK112" s="209"/>
      <c r="ZL112" s="211"/>
      <c r="ZM112" s="213"/>
      <c r="ZN112" s="215"/>
      <c r="ZO112" s="93" t="e">
        <f>WELDING!#REF!</f>
        <v>#REF!</v>
      </c>
      <c r="ZP112" s="68" t="e">
        <f>ZO112-ZO111+IF(ZO114="",ZO113,ZO114)</f>
        <v>#REF!</v>
      </c>
      <c r="ZQ112" s="68" t="e">
        <f t="shared" ref="ZQ112:AAF112" si="863">ZP112-ZP111+IF(ZP114="",ZP113,ZP114)</f>
        <v>#REF!</v>
      </c>
      <c r="ZR112" s="68" t="e">
        <f t="shared" si="863"/>
        <v>#REF!</v>
      </c>
      <c r="ZS112" s="68" t="e">
        <f t="shared" si="863"/>
        <v>#REF!</v>
      </c>
      <c r="ZT112" s="68" t="e">
        <f t="shared" si="863"/>
        <v>#REF!</v>
      </c>
      <c r="ZU112" s="68" t="e">
        <f t="shared" si="863"/>
        <v>#REF!</v>
      </c>
      <c r="ZV112" s="68" t="e">
        <f t="shared" si="863"/>
        <v>#REF!</v>
      </c>
      <c r="ZW112" s="68" t="e">
        <f t="shared" si="863"/>
        <v>#REF!</v>
      </c>
      <c r="ZX112" s="68" t="e">
        <f t="shared" si="863"/>
        <v>#REF!</v>
      </c>
      <c r="ZY112" s="68" t="e">
        <f t="shared" si="863"/>
        <v>#REF!</v>
      </c>
      <c r="ZZ112" s="68" t="e">
        <f t="shared" si="863"/>
        <v>#REF!</v>
      </c>
      <c r="AAA112" s="68" t="e">
        <f t="shared" si="863"/>
        <v>#REF!</v>
      </c>
      <c r="AAB112" s="68" t="e">
        <f t="shared" si="863"/>
        <v>#REF!</v>
      </c>
      <c r="AAC112" s="68" t="e">
        <f t="shared" si="863"/>
        <v>#REF!</v>
      </c>
      <c r="AAD112" s="68" t="e">
        <f t="shared" si="863"/>
        <v>#REF!</v>
      </c>
      <c r="AAE112" s="68" t="e">
        <f t="shared" si="863"/>
        <v>#REF!</v>
      </c>
      <c r="AAF112" s="68" t="e">
        <f t="shared" si="863"/>
        <v>#REF!</v>
      </c>
    </row>
    <row r="113" spans="1:708" x14ac:dyDescent="0.25">
      <c r="A113" s="221"/>
      <c r="B113" s="24"/>
      <c r="D113" s="103"/>
      <c r="E113" s="209"/>
      <c r="F113" s="211"/>
      <c r="G113" s="213"/>
      <c r="H113" s="215">
        <f>SUM($I$113:$Z$113)</f>
        <v>0</v>
      </c>
      <c r="I113" s="60"/>
      <c r="J113" s="57"/>
      <c r="K113" s="61"/>
      <c r="L113" s="60"/>
      <c r="M113" s="57"/>
      <c r="N113" s="61"/>
      <c r="O113" s="60"/>
      <c r="P113" s="57"/>
      <c r="Q113" s="61"/>
      <c r="R113" s="60"/>
      <c r="S113" s="57"/>
      <c r="T113" s="61"/>
      <c r="U113" s="60"/>
      <c r="V113" s="57"/>
      <c r="W113" s="61"/>
      <c r="X113" s="60"/>
      <c r="Y113" s="57"/>
      <c r="Z113" s="61"/>
      <c r="AA113" s="209"/>
      <c r="AB113" s="211"/>
      <c r="AC113" s="213"/>
      <c r="AD113" s="215">
        <f>SUM($AE$113:$AV$113)</f>
        <v>0</v>
      </c>
      <c r="AE113" s="60"/>
      <c r="AF113" s="57"/>
      <c r="AG113" s="61"/>
      <c r="AH113" s="60"/>
      <c r="AI113" s="57"/>
      <c r="AJ113" s="61"/>
      <c r="AK113" s="60"/>
      <c r="AL113" s="57"/>
      <c r="AM113" s="61"/>
      <c r="AN113" s="60"/>
      <c r="AO113" s="57"/>
      <c r="AP113" s="61"/>
      <c r="AQ113" s="60"/>
      <c r="AR113" s="57"/>
      <c r="AS113" s="61"/>
      <c r="AT113" s="60"/>
      <c r="AU113" s="57"/>
      <c r="AV113" s="61"/>
      <c r="AW113" s="209"/>
      <c r="AX113" s="211"/>
      <c r="AY113" s="213"/>
      <c r="AZ113" s="215">
        <f>SUM($BA$113:$BR$113)</f>
        <v>0</v>
      </c>
      <c r="BA113" s="60"/>
      <c r="BB113" s="57"/>
      <c r="BC113" s="61"/>
      <c r="BD113" s="60"/>
      <c r="BE113" s="57"/>
      <c r="BF113" s="61"/>
      <c r="BG113" s="60"/>
      <c r="BH113" s="57"/>
      <c r="BI113" s="61"/>
      <c r="BJ113" s="60"/>
      <c r="BK113" s="57"/>
      <c r="BL113" s="61"/>
      <c r="BM113" s="60"/>
      <c r="BN113" s="57"/>
      <c r="BO113" s="61"/>
      <c r="BP113" s="60"/>
      <c r="BQ113" s="57"/>
      <c r="BR113" s="61"/>
      <c r="BS113" s="209"/>
      <c r="BT113" s="211"/>
      <c r="BU113" s="213"/>
      <c r="BV113" s="215">
        <f>SUM($BW$113:$CN$113)</f>
        <v>0</v>
      </c>
      <c r="BW113" s="60"/>
      <c r="BX113" s="57"/>
      <c r="BY113" s="61"/>
      <c r="BZ113" s="60"/>
      <c r="CA113" s="57"/>
      <c r="CB113" s="61"/>
      <c r="CC113" s="60"/>
      <c r="CD113" s="57"/>
      <c r="CE113" s="61"/>
      <c r="CF113" s="60"/>
      <c r="CG113" s="57"/>
      <c r="CH113" s="61"/>
      <c r="CI113" s="60"/>
      <c r="CJ113" s="57"/>
      <c r="CK113" s="61"/>
      <c r="CL113" s="60"/>
      <c r="CM113" s="57"/>
      <c r="CN113" s="61"/>
      <c r="CO113" s="209"/>
      <c r="CP113" s="211"/>
      <c r="CQ113" s="213"/>
      <c r="CR113" s="215">
        <f>SUM($CS$113:$DJ$113)</f>
        <v>0</v>
      </c>
      <c r="CS113" s="60"/>
      <c r="CT113" s="57"/>
      <c r="CU113" s="61"/>
      <c r="CV113" s="60"/>
      <c r="CW113" s="57"/>
      <c r="CX113" s="61"/>
      <c r="CY113" s="60"/>
      <c r="CZ113" s="57"/>
      <c r="DA113" s="61"/>
      <c r="DB113" s="60"/>
      <c r="DC113" s="57"/>
      <c r="DD113" s="61"/>
      <c r="DE113" s="60"/>
      <c r="DF113" s="57"/>
      <c r="DG113" s="61"/>
      <c r="DH113" s="60"/>
      <c r="DI113" s="57"/>
      <c r="DJ113" s="61"/>
      <c r="DK113" s="209"/>
      <c r="DL113" s="211"/>
      <c r="DM113" s="213"/>
      <c r="DN113" s="215">
        <f>SUM($DO$113:$EF$113)</f>
        <v>0</v>
      </c>
      <c r="DO113" s="60"/>
      <c r="DP113" s="57"/>
      <c r="DQ113" s="61"/>
      <c r="DR113" s="60"/>
      <c r="DS113" s="57"/>
      <c r="DT113" s="61"/>
      <c r="DU113" s="60"/>
      <c r="DV113" s="57"/>
      <c r="DW113" s="61"/>
      <c r="DX113" s="60"/>
      <c r="DY113" s="57"/>
      <c r="DZ113" s="61"/>
      <c r="EA113" s="60"/>
      <c r="EB113" s="57"/>
      <c r="EC113" s="61"/>
      <c r="ED113" s="60"/>
      <c r="EE113" s="57"/>
      <c r="EF113" s="61"/>
      <c r="EG113" s="209"/>
      <c r="EH113" s="211"/>
      <c r="EI113" s="213"/>
      <c r="EJ113" s="215">
        <f>SUM($EK$113:$FB$113)</f>
        <v>0</v>
      </c>
      <c r="EK113" s="60"/>
      <c r="EL113" s="57"/>
      <c r="EM113" s="61"/>
      <c r="EN113" s="60"/>
      <c r="EO113" s="57"/>
      <c r="EP113" s="61"/>
      <c r="EQ113" s="60"/>
      <c r="ER113" s="57"/>
      <c r="ES113" s="61"/>
      <c r="ET113" s="60"/>
      <c r="EU113" s="57"/>
      <c r="EV113" s="61"/>
      <c r="EW113" s="60"/>
      <c r="EX113" s="57"/>
      <c r="EY113" s="61"/>
      <c r="EZ113" s="60"/>
      <c r="FA113" s="57"/>
      <c r="FB113" s="61"/>
      <c r="FC113" s="209"/>
      <c r="FD113" s="211"/>
      <c r="FE113" s="213"/>
      <c r="FF113" s="215">
        <f>SUM($FG$113:$FX$113)</f>
        <v>0</v>
      </c>
      <c r="FG113" s="60"/>
      <c r="FH113" s="57"/>
      <c r="FI113" s="61"/>
      <c r="FJ113" s="60"/>
      <c r="FK113" s="57"/>
      <c r="FL113" s="61"/>
      <c r="FM113" s="60"/>
      <c r="FN113" s="57"/>
      <c r="FO113" s="61"/>
      <c r="FP113" s="60"/>
      <c r="FQ113" s="57"/>
      <c r="FR113" s="61"/>
      <c r="FS113" s="60"/>
      <c r="FT113" s="57"/>
      <c r="FU113" s="61"/>
      <c r="FV113" s="60"/>
      <c r="FW113" s="57"/>
      <c r="FX113" s="61"/>
      <c r="FY113" s="209"/>
      <c r="FZ113" s="211"/>
      <c r="GA113" s="213"/>
      <c r="GB113" s="215">
        <f>SUM($GC$113:$GT$113)</f>
        <v>0</v>
      </c>
      <c r="GC113" s="60"/>
      <c r="GD113" s="57"/>
      <c r="GE113" s="61"/>
      <c r="GF113" s="60"/>
      <c r="GG113" s="57"/>
      <c r="GH113" s="61"/>
      <c r="GI113" s="60"/>
      <c r="GJ113" s="57"/>
      <c r="GK113" s="61"/>
      <c r="GL113" s="60"/>
      <c r="GM113" s="57"/>
      <c r="GN113" s="61"/>
      <c r="GO113" s="60"/>
      <c r="GP113" s="57"/>
      <c r="GQ113" s="61"/>
      <c r="GR113" s="60"/>
      <c r="GS113" s="57"/>
      <c r="GT113" s="61"/>
      <c r="GU113" s="209"/>
      <c r="GV113" s="211"/>
      <c r="GW113" s="213"/>
      <c r="GX113" s="215">
        <f>SUM($GY$113:$HP$113)</f>
        <v>0</v>
      </c>
      <c r="GY113" s="60"/>
      <c r="GZ113" s="57"/>
      <c r="HA113" s="61"/>
      <c r="HB113" s="60"/>
      <c r="HC113" s="57"/>
      <c r="HD113" s="61"/>
      <c r="HE113" s="60"/>
      <c r="HF113" s="57"/>
      <c r="HG113" s="61"/>
      <c r="HH113" s="60"/>
      <c r="HI113" s="57"/>
      <c r="HJ113" s="61"/>
      <c r="HK113" s="60"/>
      <c r="HL113" s="57"/>
      <c r="HM113" s="61"/>
      <c r="HN113" s="60"/>
      <c r="HO113" s="57"/>
      <c r="HP113" s="61"/>
      <c r="HQ113" s="209"/>
      <c r="HR113" s="211"/>
      <c r="HS113" s="213"/>
      <c r="HT113" s="215">
        <f>SUM($HU$113:$IL$113)</f>
        <v>0</v>
      </c>
      <c r="HU113" s="60"/>
      <c r="HV113" s="57"/>
      <c r="HW113" s="61"/>
      <c r="HX113" s="60"/>
      <c r="HY113" s="57"/>
      <c r="HZ113" s="61"/>
      <c r="IA113" s="60"/>
      <c r="IB113" s="57"/>
      <c r="IC113" s="61"/>
      <c r="ID113" s="60"/>
      <c r="IE113" s="57"/>
      <c r="IF113" s="61"/>
      <c r="IG113" s="60"/>
      <c r="IH113" s="57"/>
      <c r="II113" s="61"/>
      <c r="IJ113" s="60"/>
      <c r="IK113" s="57"/>
      <c r="IL113" s="61"/>
      <c r="IM113" s="209"/>
      <c r="IN113" s="211"/>
      <c r="IO113" s="213"/>
      <c r="IP113" s="215">
        <f>SUM($IQ$113:$JH$113)</f>
        <v>0</v>
      </c>
      <c r="IQ113" s="60"/>
      <c r="IR113" s="57"/>
      <c r="IS113" s="61"/>
      <c r="IT113" s="60"/>
      <c r="IU113" s="57"/>
      <c r="IV113" s="61"/>
      <c r="IW113" s="60"/>
      <c r="IX113" s="57"/>
      <c r="IY113" s="61"/>
      <c r="IZ113" s="60"/>
      <c r="JA113" s="57"/>
      <c r="JB113" s="61"/>
      <c r="JC113" s="60"/>
      <c r="JD113" s="57"/>
      <c r="JE113" s="61"/>
      <c r="JF113" s="60"/>
      <c r="JG113" s="57"/>
      <c r="JH113" s="61"/>
      <c r="JI113" s="209"/>
      <c r="JJ113" s="211"/>
      <c r="JK113" s="213"/>
      <c r="JL113" s="215">
        <f>SUM($JM$113:$KD$113)</f>
        <v>0</v>
      </c>
      <c r="JM113" s="60"/>
      <c r="JN113" s="57"/>
      <c r="JO113" s="61"/>
      <c r="JP113" s="60"/>
      <c r="JQ113" s="57"/>
      <c r="JR113" s="61"/>
      <c r="JS113" s="60"/>
      <c r="JT113" s="57"/>
      <c r="JU113" s="61"/>
      <c r="JV113" s="60"/>
      <c r="JW113" s="57"/>
      <c r="JX113" s="61"/>
      <c r="JY113" s="60"/>
      <c r="JZ113" s="57"/>
      <c r="KA113" s="61"/>
      <c r="KB113" s="60"/>
      <c r="KC113" s="57"/>
      <c r="KD113" s="61"/>
      <c r="KE113" s="209"/>
      <c r="KF113" s="211"/>
      <c r="KG113" s="213"/>
      <c r="KH113" s="215">
        <f>SUM($KI$113:$KZ$113)</f>
        <v>0</v>
      </c>
      <c r="KI113" s="60"/>
      <c r="KJ113" s="57"/>
      <c r="KK113" s="61"/>
      <c r="KL113" s="60"/>
      <c r="KM113" s="57"/>
      <c r="KN113" s="61"/>
      <c r="KO113" s="60"/>
      <c r="KP113" s="57"/>
      <c r="KQ113" s="61"/>
      <c r="KR113" s="60"/>
      <c r="KS113" s="57"/>
      <c r="KT113" s="61"/>
      <c r="KU113" s="60"/>
      <c r="KV113" s="57"/>
      <c r="KW113" s="61"/>
      <c r="KX113" s="60"/>
      <c r="KY113" s="57"/>
      <c r="KZ113" s="61"/>
      <c r="LA113" s="209"/>
      <c r="LB113" s="211"/>
      <c r="LC113" s="213"/>
      <c r="LD113" s="215">
        <f>SUM($LE$113:$LV$113)</f>
        <v>0</v>
      </c>
      <c r="LE113" s="60"/>
      <c r="LF113" s="57"/>
      <c r="LG113" s="61"/>
      <c r="LH113" s="60"/>
      <c r="LI113" s="57"/>
      <c r="LJ113" s="61"/>
      <c r="LK113" s="60"/>
      <c r="LL113" s="57"/>
      <c r="LM113" s="61"/>
      <c r="LN113" s="60"/>
      <c r="LO113" s="57"/>
      <c r="LP113" s="61"/>
      <c r="LQ113" s="60"/>
      <c r="LR113" s="57"/>
      <c r="LS113" s="61"/>
      <c r="LT113" s="60"/>
      <c r="LU113" s="57"/>
      <c r="LV113" s="61"/>
      <c r="LW113" s="209"/>
      <c r="LX113" s="211"/>
      <c r="LY113" s="213"/>
      <c r="LZ113" s="215">
        <f>SUM($MA$113:$MR$113)</f>
        <v>0</v>
      </c>
      <c r="MA113" s="60"/>
      <c r="MB113" s="57"/>
      <c r="MC113" s="61"/>
      <c r="MD113" s="60"/>
      <c r="ME113" s="57"/>
      <c r="MF113" s="61"/>
      <c r="MG113" s="60"/>
      <c r="MH113" s="57"/>
      <c r="MI113" s="61"/>
      <c r="MJ113" s="60"/>
      <c r="MK113" s="57"/>
      <c r="ML113" s="61"/>
      <c r="MM113" s="60"/>
      <c r="MN113" s="57"/>
      <c r="MO113" s="61"/>
      <c r="MP113" s="60"/>
      <c r="MQ113" s="57"/>
      <c r="MR113" s="61"/>
      <c r="MS113" s="209"/>
      <c r="MT113" s="211"/>
      <c r="MU113" s="213"/>
      <c r="MV113" s="215">
        <f>SUM($MW$113:$NN$113)</f>
        <v>0</v>
      </c>
      <c r="MW113" s="60"/>
      <c r="MX113" s="57"/>
      <c r="MY113" s="61"/>
      <c r="MZ113" s="60"/>
      <c r="NA113" s="57"/>
      <c r="NB113" s="61"/>
      <c r="NC113" s="60"/>
      <c r="ND113" s="57"/>
      <c r="NE113" s="61"/>
      <c r="NF113" s="60"/>
      <c r="NG113" s="57"/>
      <c r="NH113" s="61"/>
      <c r="NI113" s="60"/>
      <c r="NJ113" s="57"/>
      <c r="NK113" s="61"/>
      <c r="NL113" s="60"/>
      <c r="NM113" s="57"/>
      <c r="NN113" s="61"/>
      <c r="NO113" s="209"/>
      <c r="NP113" s="211"/>
      <c r="NQ113" s="213"/>
      <c r="NR113" s="215">
        <f>SUM($NS$113:$OJ$113)</f>
        <v>0</v>
      </c>
      <c r="NS113" s="60"/>
      <c r="NT113" s="57"/>
      <c r="NU113" s="61"/>
      <c r="NV113" s="60"/>
      <c r="NW113" s="57"/>
      <c r="NX113" s="61"/>
      <c r="NY113" s="60"/>
      <c r="NZ113" s="57"/>
      <c r="OA113" s="61"/>
      <c r="OB113" s="60"/>
      <c r="OC113" s="57"/>
      <c r="OD113" s="61"/>
      <c r="OE113" s="60"/>
      <c r="OF113" s="57"/>
      <c r="OG113" s="61"/>
      <c r="OH113" s="60"/>
      <c r="OI113" s="57"/>
      <c r="OJ113" s="61"/>
      <c r="OK113" s="209"/>
      <c r="OL113" s="211"/>
      <c r="OM113" s="213"/>
      <c r="ON113" s="215">
        <f>SUM($OO$113:$PF$113)</f>
        <v>0</v>
      </c>
      <c r="OO113" s="60"/>
      <c r="OP113" s="57"/>
      <c r="OQ113" s="61"/>
      <c r="OR113" s="60"/>
      <c r="OS113" s="57"/>
      <c r="OT113" s="61"/>
      <c r="OU113" s="60"/>
      <c r="OV113" s="57"/>
      <c r="OW113" s="61"/>
      <c r="OX113" s="60"/>
      <c r="OY113" s="57"/>
      <c r="OZ113" s="61"/>
      <c r="PA113" s="60"/>
      <c r="PB113" s="57"/>
      <c r="PC113" s="61"/>
      <c r="PD113" s="60"/>
      <c r="PE113" s="57"/>
      <c r="PF113" s="61"/>
      <c r="PG113" s="209"/>
      <c r="PH113" s="211"/>
      <c r="PI113" s="213"/>
      <c r="PJ113" s="215">
        <f>SUM($PK$113:$QB$113)</f>
        <v>0</v>
      </c>
      <c r="PK113" s="60"/>
      <c r="PL113" s="57"/>
      <c r="PM113" s="61"/>
      <c r="PN113" s="60"/>
      <c r="PO113" s="57"/>
      <c r="PP113" s="61"/>
      <c r="PQ113" s="60"/>
      <c r="PR113" s="57"/>
      <c r="PS113" s="61"/>
      <c r="PT113" s="60"/>
      <c r="PU113" s="57"/>
      <c r="PV113" s="61"/>
      <c r="PW113" s="60"/>
      <c r="PX113" s="57"/>
      <c r="PY113" s="61"/>
      <c r="PZ113" s="60"/>
      <c r="QA113" s="57"/>
      <c r="QB113" s="61"/>
      <c r="QC113" s="209"/>
      <c r="QD113" s="211"/>
      <c r="QE113" s="213"/>
      <c r="QF113" s="215">
        <f>SUM($QG$113:$QX$113)</f>
        <v>0</v>
      </c>
      <c r="QG113" s="60"/>
      <c r="QH113" s="57"/>
      <c r="QI113" s="61"/>
      <c r="QJ113" s="60"/>
      <c r="QK113" s="57"/>
      <c r="QL113" s="61"/>
      <c r="QM113" s="60"/>
      <c r="QN113" s="57"/>
      <c r="QO113" s="61"/>
      <c r="QP113" s="60"/>
      <c r="QQ113" s="57"/>
      <c r="QR113" s="61"/>
      <c r="QS113" s="60"/>
      <c r="QT113" s="57"/>
      <c r="QU113" s="61"/>
      <c r="QV113" s="60"/>
      <c r="QW113" s="57"/>
      <c r="QX113" s="61"/>
      <c r="QY113" s="209"/>
      <c r="QZ113" s="211"/>
      <c r="RA113" s="213"/>
      <c r="RB113" s="215">
        <f>SUM($RC$113:$RT$113)</f>
        <v>0</v>
      </c>
      <c r="RC113" s="60"/>
      <c r="RD113" s="57"/>
      <c r="RE113" s="61"/>
      <c r="RF113" s="60"/>
      <c r="RG113" s="57"/>
      <c r="RH113" s="61"/>
      <c r="RI113" s="60"/>
      <c r="RJ113" s="57"/>
      <c r="RK113" s="61"/>
      <c r="RL113" s="60"/>
      <c r="RM113" s="57"/>
      <c r="RN113" s="61"/>
      <c r="RO113" s="60"/>
      <c r="RP113" s="57"/>
      <c r="RQ113" s="61"/>
      <c r="RR113" s="60"/>
      <c r="RS113" s="57"/>
      <c r="RT113" s="61"/>
      <c r="RU113" s="209"/>
      <c r="RV113" s="211"/>
      <c r="RW113" s="213"/>
      <c r="RX113" s="215">
        <f>SUM($RY$113:$SP$113)</f>
        <v>0</v>
      </c>
      <c r="RY113" s="60"/>
      <c r="RZ113" s="57"/>
      <c r="SA113" s="61"/>
      <c r="SB113" s="60"/>
      <c r="SC113" s="57"/>
      <c r="SD113" s="61"/>
      <c r="SE113" s="60"/>
      <c r="SF113" s="57"/>
      <c r="SG113" s="61"/>
      <c r="SH113" s="60"/>
      <c r="SI113" s="57"/>
      <c r="SJ113" s="61"/>
      <c r="SK113" s="60"/>
      <c r="SL113" s="57"/>
      <c r="SM113" s="61"/>
      <c r="SN113" s="60"/>
      <c r="SO113" s="57"/>
      <c r="SP113" s="61"/>
      <c r="SQ113" s="209"/>
      <c r="SR113" s="211"/>
      <c r="SS113" s="213"/>
      <c r="ST113" s="215">
        <f>SUM($SU$113:$TL$113)</f>
        <v>0</v>
      </c>
      <c r="SU113" s="60"/>
      <c r="SV113" s="57"/>
      <c r="SW113" s="61"/>
      <c r="SX113" s="60"/>
      <c r="SY113" s="57"/>
      <c r="SZ113" s="61"/>
      <c r="TA113" s="60"/>
      <c r="TB113" s="57"/>
      <c r="TC113" s="61"/>
      <c r="TD113" s="60"/>
      <c r="TE113" s="57"/>
      <c r="TF113" s="61"/>
      <c r="TG113" s="60"/>
      <c r="TH113" s="57"/>
      <c r="TI113" s="61"/>
      <c r="TJ113" s="60"/>
      <c r="TK113" s="57"/>
      <c r="TL113" s="61"/>
      <c r="TM113" s="209"/>
      <c r="TN113" s="211"/>
      <c r="TO113" s="213"/>
      <c r="TP113" s="215">
        <f>SUM($TQ$113:$UH$113)</f>
        <v>0</v>
      </c>
      <c r="TQ113" s="60"/>
      <c r="TR113" s="57"/>
      <c r="TS113" s="61"/>
      <c r="TT113" s="60"/>
      <c r="TU113" s="57"/>
      <c r="TV113" s="61"/>
      <c r="TW113" s="60"/>
      <c r="TX113" s="57"/>
      <c r="TY113" s="61"/>
      <c r="TZ113" s="60"/>
      <c r="UA113" s="57"/>
      <c r="UB113" s="61"/>
      <c r="UC113" s="60"/>
      <c r="UD113" s="57"/>
      <c r="UE113" s="61"/>
      <c r="UF113" s="60"/>
      <c r="UG113" s="57"/>
      <c r="UH113" s="61"/>
      <c r="UI113" s="209"/>
      <c r="UJ113" s="211"/>
      <c r="UK113" s="213"/>
      <c r="UL113" s="215">
        <f>SUM($UM$113:$VD$113)</f>
        <v>0</v>
      </c>
      <c r="UM113" s="60"/>
      <c r="UN113" s="57"/>
      <c r="UO113" s="61"/>
      <c r="UP113" s="60"/>
      <c r="UQ113" s="57"/>
      <c r="UR113" s="61"/>
      <c r="US113" s="60"/>
      <c r="UT113" s="57"/>
      <c r="UU113" s="61"/>
      <c r="UV113" s="60"/>
      <c r="UW113" s="57"/>
      <c r="UX113" s="61"/>
      <c r="UY113" s="60"/>
      <c r="UZ113" s="57"/>
      <c r="VA113" s="61"/>
      <c r="VB113" s="60"/>
      <c r="VC113" s="57"/>
      <c r="VD113" s="61"/>
      <c r="VE113" s="209"/>
      <c r="VF113" s="211"/>
      <c r="VG113" s="213"/>
      <c r="VH113" s="215">
        <f>SUM($VI$113:$VZ$113)</f>
        <v>0</v>
      </c>
      <c r="VI113" s="60"/>
      <c r="VJ113" s="57"/>
      <c r="VK113" s="61"/>
      <c r="VL113" s="60"/>
      <c r="VM113" s="57"/>
      <c r="VN113" s="61"/>
      <c r="VO113" s="60"/>
      <c r="VP113" s="57"/>
      <c r="VQ113" s="61"/>
      <c r="VR113" s="60"/>
      <c r="VS113" s="57"/>
      <c r="VT113" s="61"/>
      <c r="VU113" s="60"/>
      <c r="VV113" s="57"/>
      <c r="VW113" s="61"/>
      <c r="VX113" s="60"/>
      <c r="VY113" s="57"/>
      <c r="VZ113" s="61"/>
      <c r="WA113" s="209"/>
      <c r="WB113" s="211"/>
      <c r="WC113" s="213"/>
      <c r="WD113" s="215">
        <f>SUM($WE$113:$WV$113)</f>
        <v>0</v>
      </c>
      <c r="WE113" s="60"/>
      <c r="WF113" s="57"/>
      <c r="WG113" s="61"/>
      <c r="WH113" s="60"/>
      <c r="WI113" s="57"/>
      <c r="WJ113" s="61"/>
      <c r="WK113" s="60"/>
      <c r="WL113" s="57"/>
      <c r="WM113" s="61"/>
      <c r="WN113" s="60"/>
      <c r="WO113" s="57"/>
      <c r="WP113" s="61"/>
      <c r="WQ113" s="60"/>
      <c r="WR113" s="57"/>
      <c r="WS113" s="61"/>
      <c r="WT113" s="60"/>
      <c r="WU113" s="57"/>
      <c r="WV113" s="61"/>
      <c r="WW113" s="209"/>
      <c r="WX113" s="211"/>
      <c r="WY113" s="213"/>
      <c r="WZ113" s="215">
        <f>SUM($XA$113:$XR$113)</f>
        <v>0</v>
      </c>
      <c r="XA113" s="60"/>
      <c r="XB113" s="57"/>
      <c r="XC113" s="61"/>
      <c r="XD113" s="60"/>
      <c r="XE113" s="57"/>
      <c r="XF113" s="61"/>
      <c r="XG113" s="60"/>
      <c r="XH113" s="57"/>
      <c r="XI113" s="61"/>
      <c r="XJ113" s="60"/>
      <c r="XK113" s="57"/>
      <c r="XL113" s="61"/>
      <c r="XM113" s="60"/>
      <c r="XN113" s="57"/>
      <c r="XO113" s="61"/>
      <c r="XP113" s="60"/>
      <c r="XQ113" s="57"/>
      <c r="XR113" s="61"/>
      <c r="XS113" s="209"/>
      <c r="XT113" s="211"/>
      <c r="XU113" s="213"/>
      <c r="XV113" s="215">
        <f>SUM($XW$113:$YN$113)</f>
        <v>0</v>
      </c>
      <c r="XW113" s="60"/>
      <c r="XX113" s="57"/>
      <c r="XY113" s="61"/>
      <c r="XZ113" s="60"/>
      <c r="YA113" s="57"/>
      <c r="YB113" s="61"/>
      <c r="YC113" s="60"/>
      <c r="YD113" s="57"/>
      <c r="YE113" s="61"/>
      <c r="YF113" s="60"/>
      <c r="YG113" s="57"/>
      <c r="YH113" s="61"/>
      <c r="YI113" s="60"/>
      <c r="YJ113" s="57"/>
      <c r="YK113" s="61"/>
      <c r="YL113" s="60"/>
      <c r="YM113" s="57"/>
      <c r="YN113" s="61"/>
      <c r="YO113" s="209"/>
      <c r="YP113" s="211"/>
      <c r="YQ113" s="213"/>
      <c r="YR113" s="215">
        <f>SUM($YS$113:$ZJ$113)</f>
        <v>0</v>
      </c>
      <c r="YS113" s="60"/>
      <c r="YT113" s="57"/>
      <c r="YU113" s="61"/>
      <c r="YV113" s="60"/>
      <c r="YW113" s="57"/>
      <c r="YX113" s="61"/>
      <c r="YY113" s="60"/>
      <c r="YZ113" s="57"/>
      <c r="ZA113" s="61"/>
      <c r="ZB113" s="60"/>
      <c r="ZC113" s="57"/>
      <c r="ZD113" s="61"/>
      <c r="ZE113" s="60"/>
      <c r="ZF113" s="57"/>
      <c r="ZG113" s="61"/>
      <c r="ZH113" s="60"/>
      <c r="ZI113" s="57"/>
      <c r="ZJ113" s="61"/>
      <c r="ZK113" s="209"/>
      <c r="ZL113" s="211"/>
      <c r="ZM113" s="213"/>
      <c r="ZN113" s="215">
        <f>SUM($ZO$113:$AAF$113)</f>
        <v>0</v>
      </c>
      <c r="ZO113" s="60"/>
      <c r="ZP113" s="57"/>
      <c r="ZQ113" s="61"/>
      <c r="ZR113" s="60"/>
      <c r="ZS113" s="57"/>
      <c r="ZT113" s="61"/>
      <c r="ZU113" s="60"/>
      <c r="ZV113" s="57"/>
      <c r="ZW113" s="61"/>
      <c r="ZX113" s="60"/>
      <c r="ZY113" s="57"/>
      <c r="ZZ113" s="61"/>
      <c r="AAA113" s="60"/>
      <c r="AAB113" s="57"/>
      <c r="AAC113" s="61"/>
      <c r="AAD113" s="60"/>
      <c r="AAE113" s="57"/>
      <c r="AAF113" s="61"/>
    </row>
    <row r="114" spans="1:708" ht="15.75" thickBot="1" x14ac:dyDescent="0.3">
      <c r="A114" s="222"/>
      <c r="B114" s="104" t="s">
        <v>116</v>
      </c>
      <c r="C114" s="105"/>
      <c r="D114" s="106"/>
      <c r="E114" s="216"/>
      <c r="F114" s="217"/>
      <c r="G114" s="218"/>
      <c r="H114" s="219"/>
      <c r="I114" s="28"/>
      <c r="J114" s="29"/>
      <c r="K114" s="30"/>
      <c r="L114" s="28"/>
      <c r="M114" s="29"/>
      <c r="N114" s="30"/>
      <c r="O114" s="28"/>
      <c r="P114" s="29"/>
      <c r="Q114" s="30"/>
      <c r="R114" s="28"/>
      <c r="S114" s="29"/>
      <c r="T114" s="30"/>
      <c r="U114" s="28"/>
      <c r="V114" s="29"/>
      <c r="W114" s="30"/>
      <c r="X114" s="28"/>
      <c r="Y114" s="29"/>
      <c r="Z114" s="30"/>
      <c r="AA114" s="216"/>
      <c r="AB114" s="217"/>
      <c r="AC114" s="218"/>
      <c r="AD114" s="219"/>
      <c r="AE114" s="28"/>
      <c r="AF114" s="29"/>
      <c r="AG114" s="30"/>
      <c r="AH114" s="28"/>
      <c r="AI114" s="29"/>
      <c r="AJ114" s="30"/>
      <c r="AK114" s="28"/>
      <c r="AL114" s="29"/>
      <c r="AM114" s="30"/>
      <c r="AN114" s="28"/>
      <c r="AO114" s="29"/>
      <c r="AP114" s="30"/>
      <c r="AQ114" s="28"/>
      <c r="AR114" s="29"/>
      <c r="AS114" s="30"/>
      <c r="AT114" s="28"/>
      <c r="AU114" s="29"/>
      <c r="AV114" s="30"/>
      <c r="AW114" s="216"/>
      <c r="AX114" s="217"/>
      <c r="AY114" s="218"/>
      <c r="AZ114" s="219"/>
      <c r="BA114" s="28"/>
      <c r="BB114" s="29"/>
      <c r="BC114" s="30"/>
      <c r="BD114" s="28"/>
      <c r="BE114" s="29"/>
      <c r="BF114" s="30"/>
      <c r="BG114" s="28"/>
      <c r="BH114" s="29"/>
      <c r="BI114" s="30"/>
      <c r="BJ114" s="28"/>
      <c r="BK114" s="29"/>
      <c r="BL114" s="30"/>
      <c r="BM114" s="28"/>
      <c r="BN114" s="29"/>
      <c r="BO114" s="30"/>
      <c r="BP114" s="28"/>
      <c r="BQ114" s="29"/>
      <c r="BR114" s="30"/>
      <c r="BS114" s="216"/>
      <c r="BT114" s="217"/>
      <c r="BU114" s="218"/>
      <c r="BV114" s="219"/>
      <c r="BW114" s="28"/>
      <c r="BX114" s="29"/>
      <c r="BY114" s="30"/>
      <c r="BZ114" s="28"/>
      <c r="CA114" s="29"/>
      <c r="CB114" s="30"/>
      <c r="CC114" s="28"/>
      <c r="CD114" s="29"/>
      <c r="CE114" s="30"/>
      <c r="CF114" s="28"/>
      <c r="CG114" s="29"/>
      <c r="CH114" s="30"/>
      <c r="CI114" s="28"/>
      <c r="CJ114" s="29"/>
      <c r="CK114" s="30"/>
      <c r="CL114" s="28"/>
      <c r="CM114" s="29"/>
      <c r="CN114" s="30"/>
      <c r="CO114" s="216"/>
      <c r="CP114" s="217"/>
      <c r="CQ114" s="218"/>
      <c r="CR114" s="219"/>
      <c r="CS114" s="28"/>
      <c r="CT114" s="29"/>
      <c r="CU114" s="30"/>
      <c r="CV114" s="28"/>
      <c r="CW114" s="29"/>
      <c r="CX114" s="30"/>
      <c r="CY114" s="28"/>
      <c r="CZ114" s="29"/>
      <c r="DA114" s="30"/>
      <c r="DB114" s="28"/>
      <c r="DC114" s="29"/>
      <c r="DD114" s="30"/>
      <c r="DE114" s="28"/>
      <c r="DF114" s="29"/>
      <c r="DG114" s="30"/>
      <c r="DH114" s="28"/>
      <c r="DI114" s="29"/>
      <c r="DJ114" s="30"/>
      <c r="DK114" s="216"/>
      <c r="DL114" s="217"/>
      <c r="DM114" s="218"/>
      <c r="DN114" s="219"/>
      <c r="DO114" s="28"/>
      <c r="DP114" s="29"/>
      <c r="DQ114" s="30"/>
      <c r="DR114" s="28"/>
      <c r="DS114" s="29"/>
      <c r="DT114" s="30"/>
      <c r="DU114" s="28"/>
      <c r="DV114" s="29"/>
      <c r="DW114" s="30"/>
      <c r="DX114" s="28"/>
      <c r="DY114" s="29"/>
      <c r="DZ114" s="30"/>
      <c r="EA114" s="28"/>
      <c r="EB114" s="29"/>
      <c r="EC114" s="30"/>
      <c r="ED114" s="28"/>
      <c r="EE114" s="29"/>
      <c r="EF114" s="30"/>
      <c r="EG114" s="216"/>
      <c r="EH114" s="217"/>
      <c r="EI114" s="218"/>
      <c r="EJ114" s="219"/>
      <c r="EK114" s="28"/>
      <c r="EL114" s="29"/>
      <c r="EM114" s="30"/>
      <c r="EN114" s="28"/>
      <c r="EO114" s="29"/>
      <c r="EP114" s="30"/>
      <c r="EQ114" s="28"/>
      <c r="ER114" s="29"/>
      <c r="ES114" s="30"/>
      <c r="ET114" s="28"/>
      <c r="EU114" s="29"/>
      <c r="EV114" s="30"/>
      <c r="EW114" s="28"/>
      <c r="EX114" s="29"/>
      <c r="EY114" s="30"/>
      <c r="EZ114" s="28"/>
      <c r="FA114" s="29"/>
      <c r="FB114" s="30"/>
      <c r="FC114" s="216"/>
      <c r="FD114" s="217"/>
      <c r="FE114" s="218"/>
      <c r="FF114" s="219"/>
      <c r="FG114" s="28"/>
      <c r="FH114" s="29"/>
      <c r="FI114" s="30"/>
      <c r="FJ114" s="28"/>
      <c r="FK114" s="29"/>
      <c r="FL114" s="30"/>
      <c r="FM114" s="28"/>
      <c r="FN114" s="29"/>
      <c r="FO114" s="30"/>
      <c r="FP114" s="28"/>
      <c r="FQ114" s="29"/>
      <c r="FR114" s="30"/>
      <c r="FS114" s="28"/>
      <c r="FT114" s="29"/>
      <c r="FU114" s="30"/>
      <c r="FV114" s="28"/>
      <c r="FW114" s="29"/>
      <c r="FX114" s="30"/>
      <c r="FY114" s="216"/>
      <c r="FZ114" s="217"/>
      <c r="GA114" s="218"/>
      <c r="GB114" s="219"/>
      <c r="GC114" s="28"/>
      <c r="GD114" s="29"/>
      <c r="GE114" s="30"/>
      <c r="GF114" s="28"/>
      <c r="GG114" s="29"/>
      <c r="GH114" s="30"/>
      <c r="GI114" s="28"/>
      <c r="GJ114" s="29"/>
      <c r="GK114" s="30"/>
      <c r="GL114" s="28"/>
      <c r="GM114" s="29"/>
      <c r="GN114" s="30"/>
      <c r="GO114" s="28"/>
      <c r="GP114" s="29"/>
      <c r="GQ114" s="30"/>
      <c r="GR114" s="28"/>
      <c r="GS114" s="29"/>
      <c r="GT114" s="30"/>
      <c r="GU114" s="216"/>
      <c r="GV114" s="217"/>
      <c r="GW114" s="218"/>
      <c r="GX114" s="219"/>
      <c r="GY114" s="28"/>
      <c r="GZ114" s="29"/>
      <c r="HA114" s="30"/>
      <c r="HB114" s="28"/>
      <c r="HC114" s="29"/>
      <c r="HD114" s="30"/>
      <c r="HE114" s="28"/>
      <c r="HF114" s="29"/>
      <c r="HG114" s="30"/>
      <c r="HH114" s="28"/>
      <c r="HI114" s="29"/>
      <c r="HJ114" s="30"/>
      <c r="HK114" s="28"/>
      <c r="HL114" s="29"/>
      <c r="HM114" s="30"/>
      <c r="HN114" s="28"/>
      <c r="HO114" s="29"/>
      <c r="HP114" s="30"/>
      <c r="HQ114" s="216"/>
      <c r="HR114" s="217"/>
      <c r="HS114" s="218"/>
      <c r="HT114" s="219"/>
      <c r="HU114" s="28"/>
      <c r="HV114" s="29"/>
      <c r="HW114" s="30"/>
      <c r="HX114" s="28"/>
      <c r="HY114" s="29"/>
      <c r="HZ114" s="30"/>
      <c r="IA114" s="28"/>
      <c r="IB114" s="29"/>
      <c r="IC114" s="30"/>
      <c r="ID114" s="28"/>
      <c r="IE114" s="29"/>
      <c r="IF114" s="30"/>
      <c r="IG114" s="28"/>
      <c r="IH114" s="29"/>
      <c r="II114" s="30"/>
      <c r="IJ114" s="28"/>
      <c r="IK114" s="29"/>
      <c r="IL114" s="30"/>
      <c r="IM114" s="216"/>
      <c r="IN114" s="217"/>
      <c r="IO114" s="218"/>
      <c r="IP114" s="219"/>
      <c r="IQ114" s="28"/>
      <c r="IR114" s="29"/>
      <c r="IS114" s="30"/>
      <c r="IT114" s="28"/>
      <c r="IU114" s="29"/>
      <c r="IV114" s="30"/>
      <c r="IW114" s="28"/>
      <c r="IX114" s="29"/>
      <c r="IY114" s="30"/>
      <c r="IZ114" s="28"/>
      <c r="JA114" s="29"/>
      <c r="JB114" s="30"/>
      <c r="JC114" s="28"/>
      <c r="JD114" s="29"/>
      <c r="JE114" s="30"/>
      <c r="JF114" s="28"/>
      <c r="JG114" s="29"/>
      <c r="JH114" s="30"/>
      <c r="JI114" s="216"/>
      <c r="JJ114" s="217"/>
      <c r="JK114" s="218"/>
      <c r="JL114" s="219"/>
      <c r="JM114" s="28"/>
      <c r="JN114" s="29"/>
      <c r="JO114" s="30"/>
      <c r="JP114" s="28"/>
      <c r="JQ114" s="29"/>
      <c r="JR114" s="30"/>
      <c r="JS114" s="28"/>
      <c r="JT114" s="29"/>
      <c r="JU114" s="30"/>
      <c r="JV114" s="28"/>
      <c r="JW114" s="29"/>
      <c r="JX114" s="30"/>
      <c r="JY114" s="28"/>
      <c r="JZ114" s="29"/>
      <c r="KA114" s="30"/>
      <c r="KB114" s="28"/>
      <c r="KC114" s="29"/>
      <c r="KD114" s="30"/>
      <c r="KE114" s="216"/>
      <c r="KF114" s="217"/>
      <c r="KG114" s="218"/>
      <c r="KH114" s="219"/>
      <c r="KI114" s="28"/>
      <c r="KJ114" s="29"/>
      <c r="KK114" s="30"/>
      <c r="KL114" s="28"/>
      <c r="KM114" s="29"/>
      <c r="KN114" s="30"/>
      <c r="KO114" s="28"/>
      <c r="KP114" s="29"/>
      <c r="KQ114" s="30"/>
      <c r="KR114" s="28"/>
      <c r="KS114" s="29"/>
      <c r="KT114" s="30"/>
      <c r="KU114" s="28"/>
      <c r="KV114" s="29"/>
      <c r="KW114" s="30"/>
      <c r="KX114" s="28"/>
      <c r="KY114" s="29"/>
      <c r="KZ114" s="30"/>
      <c r="LA114" s="216"/>
      <c r="LB114" s="217"/>
      <c r="LC114" s="218"/>
      <c r="LD114" s="219"/>
      <c r="LE114" s="28"/>
      <c r="LF114" s="29"/>
      <c r="LG114" s="30"/>
      <c r="LH114" s="28"/>
      <c r="LI114" s="29"/>
      <c r="LJ114" s="30"/>
      <c r="LK114" s="28"/>
      <c r="LL114" s="29"/>
      <c r="LM114" s="30"/>
      <c r="LN114" s="28"/>
      <c r="LO114" s="29"/>
      <c r="LP114" s="30"/>
      <c r="LQ114" s="28"/>
      <c r="LR114" s="29"/>
      <c r="LS114" s="30"/>
      <c r="LT114" s="28"/>
      <c r="LU114" s="29"/>
      <c r="LV114" s="30"/>
      <c r="LW114" s="216"/>
      <c r="LX114" s="217"/>
      <c r="LY114" s="218"/>
      <c r="LZ114" s="219"/>
      <c r="MA114" s="28"/>
      <c r="MB114" s="29"/>
      <c r="MC114" s="30"/>
      <c r="MD114" s="28"/>
      <c r="ME114" s="29"/>
      <c r="MF114" s="30"/>
      <c r="MG114" s="28"/>
      <c r="MH114" s="29"/>
      <c r="MI114" s="30"/>
      <c r="MJ114" s="28"/>
      <c r="MK114" s="29"/>
      <c r="ML114" s="30"/>
      <c r="MM114" s="28"/>
      <c r="MN114" s="29"/>
      <c r="MO114" s="30"/>
      <c r="MP114" s="28"/>
      <c r="MQ114" s="29"/>
      <c r="MR114" s="30"/>
      <c r="MS114" s="216"/>
      <c r="MT114" s="217"/>
      <c r="MU114" s="218"/>
      <c r="MV114" s="219"/>
      <c r="MW114" s="28"/>
      <c r="MX114" s="29"/>
      <c r="MY114" s="30"/>
      <c r="MZ114" s="28"/>
      <c r="NA114" s="29"/>
      <c r="NB114" s="30"/>
      <c r="NC114" s="28"/>
      <c r="ND114" s="29"/>
      <c r="NE114" s="30"/>
      <c r="NF114" s="28"/>
      <c r="NG114" s="29"/>
      <c r="NH114" s="30"/>
      <c r="NI114" s="28"/>
      <c r="NJ114" s="29"/>
      <c r="NK114" s="30"/>
      <c r="NL114" s="28"/>
      <c r="NM114" s="29"/>
      <c r="NN114" s="30"/>
      <c r="NO114" s="216"/>
      <c r="NP114" s="217"/>
      <c r="NQ114" s="218"/>
      <c r="NR114" s="219"/>
      <c r="NS114" s="28"/>
      <c r="NT114" s="29"/>
      <c r="NU114" s="30"/>
      <c r="NV114" s="28"/>
      <c r="NW114" s="29"/>
      <c r="NX114" s="30"/>
      <c r="NY114" s="28"/>
      <c r="NZ114" s="29"/>
      <c r="OA114" s="30"/>
      <c r="OB114" s="28"/>
      <c r="OC114" s="29"/>
      <c r="OD114" s="30"/>
      <c r="OE114" s="28"/>
      <c r="OF114" s="29"/>
      <c r="OG114" s="30"/>
      <c r="OH114" s="28"/>
      <c r="OI114" s="29"/>
      <c r="OJ114" s="30"/>
      <c r="OK114" s="216"/>
      <c r="OL114" s="217"/>
      <c r="OM114" s="218"/>
      <c r="ON114" s="219"/>
      <c r="OO114" s="28"/>
      <c r="OP114" s="29"/>
      <c r="OQ114" s="30"/>
      <c r="OR114" s="28"/>
      <c r="OS114" s="29"/>
      <c r="OT114" s="30"/>
      <c r="OU114" s="28"/>
      <c r="OV114" s="29"/>
      <c r="OW114" s="30"/>
      <c r="OX114" s="28"/>
      <c r="OY114" s="29"/>
      <c r="OZ114" s="30"/>
      <c r="PA114" s="28"/>
      <c r="PB114" s="29"/>
      <c r="PC114" s="30"/>
      <c r="PD114" s="28"/>
      <c r="PE114" s="29"/>
      <c r="PF114" s="30"/>
      <c r="PG114" s="216"/>
      <c r="PH114" s="217"/>
      <c r="PI114" s="218"/>
      <c r="PJ114" s="219"/>
      <c r="PK114" s="28"/>
      <c r="PL114" s="29"/>
      <c r="PM114" s="30"/>
      <c r="PN114" s="28"/>
      <c r="PO114" s="29"/>
      <c r="PP114" s="30"/>
      <c r="PQ114" s="28"/>
      <c r="PR114" s="29"/>
      <c r="PS114" s="30"/>
      <c r="PT114" s="28"/>
      <c r="PU114" s="29"/>
      <c r="PV114" s="30"/>
      <c r="PW114" s="28"/>
      <c r="PX114" s="29"/>
      <c r="PY114" s="30"/>
      <c r="PZ114" s="28"/>
      <c r="QA114" s="29"/>
      <c r="QB114" s="30"/>
      <c r="QC114" s="216"/>
      <c r="QD114" s="217"/>
      <c r="QE114" s="218"/>
      <c r="QF114" s="219"/>
      <c r="QG114" s="28"/>
      <c r="QH114" s="29"/>
      <c r="QI114" s="30"/>
      <c r="QJ114" s="28"/>
      <c r="QK114" s="29"/>
      <c r="QL114" s="30"/>
      <c r="QM114" s="28"/>
      <c r="QN114" s="29"/>
      <c r="QO114" s="30"/>
      <c r="QP114" s="28"/>
      <c r="QQ114" s="29"/>
      <c r="QR114" s="30"/>
      <c r="QS114" s="28"/>
      <c r="QT114" s="29"/>
      <c r="QU114" s="30"/>
      <c r="QV114" s="28"/>
      <c r="QW114" s="29"/>
      <c r="QX114" s="30"/>
      <c r="QY114" s="216"/>
      <c r="QZ114" s="217"/>
      <c r="RA114" s="218"/>
      <c r="RB114" s="219"/>
      <c r="RC114" s="28"/>
      <c r="RD114" s="29"/>
      <c r="RE114" s="30"/>
      <c r="RF114" s="28"/>
      <c r="RG114" s="29"/>
      <c r="RH114" s="30"/>
      <c r="RI114" s="28"/>
      <c r="RJ114" s="29"/>
      <c r="RK114" s="30"/>
      <c r="RL114" s="28"/>
      <c r="RM114" s="29"/>
      <c r="RN114" s="30"/>
      <c r="RO114" s="28"/>
      <c r="RP114" s="29"/>
      <c r="RQ114" s="30"/>
      <c r="RR114" s="28"/>
      <c r="RS114" s="29"/>
      <c r="RT114" s="30"/>
      <c r="RU114" s="216"/>
      <c r="RV114" s="217"/>
      <c r="RW114" s="218"/>
      <c r="RX114" s="219"/>
      <c r="RY114" s="28"/>
      <c r="RZ114" s="29"/>
      <c r="SA114" s="30"/>
      <c r="SB114" s="28"/>
      <c r="SC114" s="29"/>
      <c r="SD114" s="30"/>
      <c r="SE114" s="28"/>
      <c r="SF114" s="29"/>
      <c r="SG114" s="30"/>
      <c r="SH114" s="28"/>
      <c r="SI114" s="29"/>
      <c r="SJ114" s="30"/>
      <c r="SK114" s="28"/>
      <c r="SL114" s="29"/>
      <c r="SM114" s="30"/>
      <c r="SN114" s="28"/>
      <c r="SO114" s="29"/>
      <c r="SP114" s="30"/>
      <c r="SQ114" s="216"/>
      <c r="SR114" s="217"/>
      <c r="SS114" s="218"/>
      <c r="ST114" s="219"/>
      <c r="SU114" s="28"/>
      <c r="SV114" s="29"/>
      <c r="SW114" s="30"/>
      <c r="SX114" s="28"/>
      <c r="SY114" s="29"/>
      <c r="SZ114" s="30"/>
      <c r="TA114" s="28"/>
      <c r="TB114" s="29"/>
      <c r="TC114" s="30"/>
      <c r="TD114" s="28"/>
      <c r="TE114" s="29"/>
      <c r="TF114" s="30"/>
      <c r="TG114" s="28"/>
      <c r="TH114" s="29"/>
      <c r="TI114" s="30"/>
      <c r="TJ114" s="28"/>
      <c r="TK114" s="29"/>
      <c r="TL114" s="30"/>
      <c r="TM114" s="216"/>
      <c r="TN114" s="217"/>
      <c r="TO114" s="218"/>
      <c r="TP114" s="219"/>
      <c r="TQ114" s="28"/>
      <c r="TR114" s="29"/>
      <c r="TS114" s="30"/>
      <c r="TT114" s="28"/>
      <c r="TU114" s="29"/>
      <c r="TV114" s="30"/>
      <c r="TW114" s="28"/>
      <c r="TX114" s="29"/>
      <c r="TY114" s="30"/>
      <c r="TZ114" s="28"/>
      <c r="UA114" s="29"/>
      <c r="UB114" s="30"/>
      <c r="UC114" s="28"/>
      <c r="UD114" s="29"/>
      <c r="UE114" s="30"/>
      <c r="UF114" s="28"/>
      <c r="UG114" s="29"/>
      <c r="UH114" s="30"/>
      <c r="UI114" s="216"/>
      <c r="UJ114" s="217"/>
      <c r="UK114" s="218"/>
      <c r="UL114" s="219"/>
      <c r="UM114" s="28"/>
      <c r="UN114" s="29"/>
      <c r="UO114" s="30"/>
      <c r="UP114" s="28"/>
      <c r="UQ114" s="29"/>
      <c r="UR114" s="30"/>
      <c r="US114" s="28"/>
      <c r="UT114" s="29"/>
      <c r="UU114" s="30"/>
      <c r="UV114" s="28"/>
      <c r="UW114" s="29"/>
      <c r="UX114" s="30"/>
      <c r="UY114" s="28"/>
      <c r="UZ114" s="29"/>
      <c r="VA114" s="30"/>
      <c r="VB114" s="28"/>
      <c r="VC114" s="29"/>
      <c r="VD114" s="30"/>
      <c r="VE114" s="216"/>
      <c r="VF114" s="217"/>
      <c r="VG114" s="218"/>
      <c r="VH114" s="219"/>
      <c r="VI114" s="28"/>
      <c r="VJ114" s="29"/>
      <c r="VK114" s="30"/>
      <c r="VL114" s="28"/>
      <c r="VM114" s="29"/>
      <c r="VN114" s="30"/>
      <c r="VO114" s="28"/>
      <c r="VP114" s="29"/>
      <c r="VQ114" s="30"/>
      <c r="VR114" s="28"/>
      <c r="VS114" s="29"/>
      <c r="VT114" s="30"/>
      <c r="VU114" s="28"/>
      <c r="VV114" s="29"/>
      <c r="VW114" s="30"/>
      <c r="VX114" s="28"/>
      <c r="VY114" s="29"/>
      <c r="VZ114" s="30"/>
      <c r="WA114" s="216"/>
      <c r="WB114" s="217"/>
      <c r="WC114" s="218"/>
      <c r="WD114" s="219"/>
      <c r="WE114" s="28"/>
      <c r="WF114" s="29"/>
      <c r="WG114" s="30"/>
      <c r="WH114" s="28"/>
      <c r="WI114" s="29"/>
      <c r="WJ114" s="30"/>
      <c r="WK114" s="28"/>
      <c r="WL114" s="29"/>
      <c r="WM114" s="30"/>
      <c r="WN114" s="28"/>
      <c r="WO114" s="29"/>
      <c r="WP114" s="30"/>
      <c r="WQ114" s="28"/>
      <c r="WR114" s="29"/>
      <c r="WS114" s="30"/>
      <c r="WT114" s="28"/>
      <c r="WU114" s="29"/>
      <c r="WV114" s="30"/>
      <c r="WW114" s="216"/>
      <c r="WX114" s="217"/>
      <c r="WY114" s="218"/>
      <c r="WZ114" s="219"/>
      <c r="XA114" s="28"/>
      <c r="XB114" s="29"/>
      <c r="XC114" s="30"/>
      <c r="XD114" s="28"/>
      <c r="XE114" s="29"/>
      <c r="XF114" s="30"/>
      <c r="XG114" s="28"/>
      <c r="XH114" s="29"/>
      <c r="XI114" s="30"/>
      <c r="XJ114" s="28"/>
      <c r="XK114" s="29"/>
      <c r="XL114" s="30"/>
      <c r="XM114" s="28"/>
      <c r="XN114" s="29"/>
      <c r="XO114" s="30"/>
      <c r="XP114" s="28"/>
      <c r="XQ114" s="29"/>
      <c r="XR114" s="30"/>
      <c r="XS114" s="216"/>
      <c r="XT114" s="217"/>
      <c r="XU114" s="218"/>
      <c r="XV114" s="219"/>
      <c r="XW114" s="28"/>
      <c r="XX114" s="29"/>
      <c r="XY114" s="30"/>
      <c r="XZ114" s="28"/>
      <c r="YA114" s="29"/>
      <c r="YB114" s="30"/>
      <c r="YC114" s="28"/>
      <c r="YD114" s="29"/>
      <c r="YE114" s="30"/>
      <c r="YF114" s="28"/>
      <c r="YG114" s="29"/>
      <c r="YH114" s="30"/>
      <c r="YI114" s="28"/>
      <c r="YJ114" s="29"/>
      <c r="YK114" s="30"/>
      <c r="YL114" s="28"/>
      <c r="YM114" s="29"/>
      <c r="YN114" s="30"/>
      <c r="YO114" s="216"/>
      <c r="YP114" s="217"/>
      <c r="YQ114" s="218"/>
      <c r="YR114" s="219"/>
      <c r="YS114" s="28"/>
      <c r="YT114" s="29"/>
      <c r="YU114" s="30"/>
      <c r="YV114" s="28"/>
      <c r="YW114" s="29"/>
      <c r="YX114" s="30"/>
      <c r="YY114" s="28"/>
      <c r="YZ114" s="29"/>
      <c r="ZA114" s="30"/>
      <c r="ZB114" s="28"/>
      <c r="ZC114" s="29"/>
      <c r="ZD114" s="30"/>
      <c r="ZE114" s="28"/>
      <c r="ZF114" s="29"/>
      <c r="ZG114" s="30"/>
      <c r="ZH114" s="28"/>
      <c r="ZI114" s="29"/>
      <c r="ZJ114" s="30"/>
      <c r="ZK114" s="216"/>
      <c r="ZL114" s="217"/>
      <c r="ZM114" s="218"/>
      <c r="ZN114" s="219"/>
      <c r="ZO114" s="28"/>
      <c r="ZP114" s="29"/>
      <c r="ZQ114" s="30"/>
      <c r="ZR114" s="28"/>
      <c r="ZS114" s="29"/>
      <c r="ZT114" s="30"/>
      <c r="ZU114" s="28"/>
      <c r="ZV114" s="29"/>
      <c r="ZW114" s="30"/>
      <c r="ZX114" s="28"/>
      <c r="ZY114" s="29"/>
      <c r="ZZ114" s="30"/>
      <c r="AAA114" s="28"/>
      <c r="AAB114" s="29"/>
      <c r="AAC114" s="30"/>
      <c r="AAD114" s="28"/>
      <c r="AAE114" s="29"/>
      <c r="AAF114" s="30"/>
    </row>
    <row r="115" spans="1:708" ht="15.75" customHeight="1" thickBot="1" x14ac:dyDescent="0.3">
      <c r="A115" s="220">
        <v>15</v>
      </c>
      <c r="B115" s="36"/>
      <c r="C115" s="37">
        <v>28</v>
      </c>
      <c r="D115" s="102" t="s">
        <v>390</v>
      </c>
      <c r="E115" s="208"/>
      <c r="F115" s="210" t="e">
        <f>WELDING!#REF!</f>
        <v>#REF!</v>
      </c>
      <c r="G115" s="212" t="e">
        <f>$F$115-$E$115</f>
        <v>#REF!</v>
      </c>
      <c r="H115" s="214">
        <f>SUM($I$115:$Z$115)</f>
        <v>0</v>
      </c>
      <c r="I115" s="58"/>
      <c r="J115" s="56"/>
      <c r="K115" s="59"/>
      <c r="L115" s="58"/>
      <c r="M115" s="56"/>
      <c r="N115" s="59"/>
      <c r="O115" s="58"/>
      <c r="P115" s="56"/>
      <c r="Q115" s="59"/>
      <c r="R115" s="58"/>
      <c r="S115" s="56"/>
      <c r="T115" s="59"/>
      <c r="U115" s="58"/>
      <c r="V115" s="56"/>
      <c r="W115" s="59"/>
      <c r="X115" s="58"/>
      <c r="Y115" s="56"/>
      <c r="Z115" s="59"/>
      <c r="AA115" s="208"/>
      <c r="AB115" s="210" t="e">
        <f>WELDING!#REF!</f>
        <v>#REF!</v>
      </c>
      <c r="AC115" s="212" t="e">
        <f>$AB$115-$AA$115</f>
        <v>#REF!</v>
      </c>
      <c r="AD115" s="214">
        <f>SUM($AE$115:$AV$115)</f>
        <v>0</v>
      </c>
      <c r="AE115" s="58"/>
      <c r="AF115" s="56"/>
      <c r="AG115" s="59"/>
      <c r="AH115" s="58"/>
      <c r="AI115" s="56"/>
      <c r="AJ115" s="59"/>
      <c r="AK115" s="58"/>
      <c r="AL115" s="56"/>
      <c r="AM115" s="59"/>
      <c r="AN115" s="58"/>
      <c r="AO115" s="56"/>
      <c r="AP115" s="59"/>
      <c r="AQ115" s="58"/>
      <c r="AR115" s="56"/>
      <c r="AS115" s="59"/>
      <c r="AT115" s="58"/>
      <c r="AU115" s="56"/>
      <c r="AV115" s="59"/>
      <c r="AW115" s="208"/>
      <c r="AX115" s="210" t="e">
        <f>WELDING!#REF!</f>
        <v>#REF!</v>
      </c>
      <c r="AY115" s="212" t="e">
        <f>$AX$115-$AW$115</f>
        <v>#REF!</v>
      </c>
      <c r="AZ115" s="214">
        <f>SUM($BA$115:$BR$115)</f>
        <v>0</v>
      </c>
      <c r="BA115" s="58"/>
      <c r="BB115" s="56"/>
      <c r="BC115" s="59"/>
      <c r="BD115" s="58"/>
      <c r="BE115" s="56"/>
      <c r="BF115" s="59"/>
      <c r="BG115" s="58"/>
      <c r="BH115" s="56"/>
      <c r="BI115" s="59"/>
      <c r="BJ115" s="58"/>
      <c r="BK115" s="56"/>
      <c r="BL115" s="59"/>
      <c r="BM115" s="58"/>
      <c r="BN115" s="56"/>
      <c r="BO115" s="59"/>
      <c r="BP115" s="58"/>
      <c r="BQ115" s="56"/>
      <c r="BR115" s="59"/>
      <c r="BS115" s="208"/>
      <c r="BT115" s="210" t="e">
        <f>WELDING!#REF!</f>
        <v>#REF!</v>
      </c>
      <c r="BU115" s="212" t="e">
        <f>$BT$115-$BS$115</f>
        <v>#REF!</v>
      </c>
      <c r="BV115" s="214">
        <f>SUM($BW$115:$CN$115)</f>
        <v>0</v>
      </c>
      <c r="BW115" s="58"/>
      <c r="BX115" s="56"/>
      <c r="BY115" s="59"/>
      <c r="BZ115" s="58"/>
      <c r="CA115" s="56"/>
      <c r="CB115" s="59"/>
      <c r="CC115" s="58"/>
      <c r="CD115" s="56"/>
      <c r="CE115" s="59"/>
      <c r="CF115" s="58"/>
      <c r="CG115" s="56"/>
      <c r="CH115" s="59"/>
      <c r="CI115" s="58"/>
      <c r="CJ115" s="56"/>
      <c r="CK115" s="59"/>
      <c r="CL115" s="58"/>
      <c r="CM115" s="56"/>
      <c r="CN115" s="59"/>
      <c r="CO115" s="208"/>
      <c r="CP115" s="210" t="e">
        <f>WELDING!#REF!</f>
        <v>#REF!</v>
      </c>
      <c r="CQ115" s="212" t="e">
        <f>$CP$115-$CO$115</f>
        <v>#REF!</v>
      </c>
      <c r="CR115" s="214">
        <f>SUM($CS$115:$DJ$115)</f>
        <v>0</v>
      </c>
      <c r="CS115" s="58"/>
      <c r="CT115" s="56"/>
      <c r="CU115" s="59"/>
      <c r="CV115" s="58"/>
      <c r="CW115" s="56"/>
      <c r="CX115" s="59"/>
      <c r="CY115" s="58"/>
      <c r="CZ115" s="56"/>
      <c r="DA115" s="59"/>
      <c r="DB115" s="58"/>
      <c r="DC115" s="56"/>
      <c r="DD115" s="59"/>
      <c r="DE115" s="58"/>
      <c r="DF115" s="56"/>
      <c r="DG115" s="59"/>
      <c r="DH115" s="58"/>
      <c r="DI115" s="56"/>
      <c r="DJ115" s="59"/>
      <c r="DK115" s="208"/>
      <c r="DL115" s="210" t="e">
        <f>WELDING!#REF!</f>
        <v>#REF!</v>
      </c>
      <c r="DM115" s="212" t="e">
        <f>$DL$115-$DK$115</f>
        <v>#REF!</v>
      </c>
      <c r="DN115" s="214">
        <f>SUM($DO$115:$EF$115)</f>
        <v>0</v>
      </c>
      <c r="DO115" s="58"/>
      <c r="DP115" s="56"/>
      <c r="DQ115" s="59"/>
      <c r="DR115" s="58"/>
      <c r="DS115" s="56"/>
      <c r="DT115" s="59"/>
      <c r="DU115" s="58"/>
      <c r="DV115" s="56"/>
      <c r="DW115" s="59"/>
      <c r="DX115" s="58"/>
      <c r="DY115" s="56"/>
      <c r="DZ115" s="59"/>
      <c r="EA115" s="58"/>
      <c r="EB115" s="56"/>
      <c r="EC115" s="59"/>
      <c r="ED115" s="58"/>
      <c r="EE115" s="56"/>
      <c r="EF115" s="59"/>
      <c r="EG115" s="208"/>
      <c r="EH115" s="210" t="e">
        <f>WELDING!#REF!</f>
        <v>#REF!</v>
      </c>
      <c r="EI115" s="212" t="e">
        <f>$EH$115-$EG$115</f>
        <v>#REF!</v>
      </c>
      <c r="EJ115" s="214">
        <f>SUM($EK$115:$FB$115)</f>
        <v>0</v>
      </c>
      <c r="EK115" s="58"/>
      <c r="EL115" s="56"/>
      <c r="EM115" s="59"/>
      <c r="EN115" s="58"/>
      <c r="EO115" s="56"/>
      <c r="EP115" s="59"/>
      <c r="EQ115" s="58"/>
      <c r="ER115" s="56"/>
      <c r="ES115" s="59"/>
      <c r="ET115" s="58"/>
      <c r="EU115" s="56"/>
      <c r="EV115" s="59"/>
      <c r="EW115" s="58"/>
      <c r="EX115" s="56"/>
      <c r="EY115" s="59"/>
      <c r="EZ115" s="58"/>
      <c r="FA115" s="56"/>
      <c r="FB115" s="59"/>
      <c r="FC115" s="208"/>
      <c r="FD115" s="210" t="e">
        <f>WELDING!#REF!</f>
        <v>#REF!</v>
      </c>
      <c r="FE115" s="212" t="e">
        <f>$FD$115-$FC$115</f>
        <v>#REF!</v>
      </c>
      <c r="FF115" s="214">
        <f>SUM($FG$115:$FX$115)</f>
        <v>0</v>
      </c>
      <c r="FG115" s="58"/>
      <c r="FH115" s="56"/>
      <c r="FI115" s="59"/>
      <c r="FJ115" s="58"/>
      <c r="FK115" s="56"/>
      <c r="FL115" s="59"/>
      <c r="FM115" s="58"/>
      <c r="FN115" s="56"/>
      <c r="FO115" s="59"/>
      <c r="FP115" s="58"/>
      <c r="FQ115" s="56"/>
      <c r="FR115" s="59"/>
      <c r="FS115" s="58"/>
      <c r="FT115" s="56"/>
      <c r="FU115" s="59"/>
      <c r="FV115" s="58"/>
      <c r="FW115" s="56"/>
      <c r="FX115" s="59"/>
      <c r="FY115" s="208"/>
      <c r="FZ115" s="210" t="e">
        <f>WELDING!#REF!</f>
        <v>#REF!</v>
      </c>
      <c r="GA115" s="212" t="e">
        <f>$FZ$115-$FY$115</f>
        <v>#REF!</v>
      </c>
      <c r="GB115" s="214">
        <f>SUM($GC$115:$GT$115)</f>
        <v>0</v>
      </c>
      <c r="GC115" s="58"/>
      <c r="GD115" s="56"/>
      <c r="GE115" s="59"/>
      <c r="GF115" s="58"/>
      <c r="GG115" s="56"/>
      <c r="GH115" s="59"/>
      <c r="GI115" s="58"/>
      <c r="GJ115" s="56"/>
      <c r="GK115" s="59"/>
      <c r="GL115" s="58"/>
      <c r="GM115" s="56"/>
      <c r="GN115" s="59"/>
      <c r="GO115" s="58"/>
      <c r="GP115" s="56"/>
      <c r="GQ115" s="59"/>
      <c r="GR115" s="58"/>
      <c r="GS115" s="56"/>
      <c r="GT115" s="59"/>
      <c r="GU115" s="208"/>
      <c r="GV115" s="210" t="e">
        <f>WELDING!#REF!</f>
        <v>#REF!</v>
      </c>
      <c r="GW115" s="212" t="e">
        <f>$GV$115-$GU$115</f>
        <v>#REF!</v>
      </c>
      <c r="GX115" s="214">
        <f>SUM($GY$115:$HP$115)</f>
        <v>0</v>
      </c>
      <c r="GY115" s="58"/>
      <c r="GZ115" s="56"/>
      <c r="HA115" s="59"/>
      <c r="HB115" s="58"/>
      <c r="HC115" s="56"/>
      <c r="HD115" s="59"/>
      <c r="HE115" s="58"/>
      <c r="HF115" s="56"/>
      <c r="HG115" s="59"/>
      <c r="HH115" s="58"/>
      <c r="HI115" s="56"/>
      <c r="HJ115" s="59"/>
      <c r="HK115" s="58"/>
      <c r="HL115" s="56"/>
      <c r="HM115" s="59"/>
      <c r="HN115" s="58"/>
      <c r="HO115" s="56"/>
      <c r="HP115" s="59"/>
      <c r="HQ115" s="208"/>
      <c r="HR115" s="210" t="e">
        <f>WELDING!#REF!</f>
        <v>#REF!</v>
      </c>
      <c r="HS115" s="212" t="e">
        <f>$HR$115-$HQ$115</f>
        <v>#REF!</v>
      </c>
      <c r="HT115" s="214">
        <f>SUM($HU$115:$IL$115)</f>
        <v>0</v>
      </c>
      <c r="HU115" s="58"/>
      <c r="HV115" s="56"/>
      <c r="HW115" s="59"/>
      <c r="HX115" s="58"/>
      <c r="HY115" s="56"/>
      <c r="HZ115" s="59"/>
      <c r="IA115" s="58"/>
      <c r="IB115" s="56"/>
      <c r="IC115" s="59"/>
      <c r="ID115" s="58"/>
      <c r="IE115" s="56"/>
      <c r="IF115" s="59"/>
      <c r="IG115" s="58"/>
      <c r="IH115" s="56"/>
      <c r="II115" s="59"/>
      <c r="IJ115" s="58"/>
      <c r="IK115" s="56"/>
      <c r="IL115" s="59"/>
      <c r="IM115" s="208"/>
      <c r="IN115" s="210" t="e">
        <f>WELDING!#REF!</f>
        <v>#REF!</v>
      </c>
      <c r="IO115" s="212" t="e">
        <f>$IN$115-$IM$115</f>
        <v>#REF!</v>
      </c>
      <c r="IP115" s="214">
        <f>SUM($IQ$115:$JH$115)</f>
        <v>0</v>
      </c>
      <c r="IQ115" s="58"/>
      <c r="IR115" s="56"/>
      <c r="IS115" s="59"/>
      <c r="IT115" s="58"/>
      <c r="IU115" s="56"/>
      <c r="IV115" s="59"/>
      <c r="IW115" s="58"/>
      <c r="IX115" s="56"/>
      <c r="IY115" s="59"/>
      <c r="IZ115" s="58"/>
      <c r="JA115" s="56"/>
      <c r="JB115" s="59"/>
      <c r="JC115" s="58"/>
      <c r="JD115" s="56"/>
      <c r="JE115" s="59"/>
      <c r="JF115" s="58"/>
      <c r="JG115" s="56"/>
      <c r="JH115" s="59"/>
      <c r="JI115" s="208"/>
      <c r="JJ115" s="210" t="e">
        <f>WELDING!#REF!</f>
        <v>#REF!</v>
      </c>
      <c r="JK115" s="212" t="e">
        <f>$JJ$115-$JI$115</f>
        <v>#REF!</v>
      </c>
      <c r="JL115" s="214">
        <f>SUM($JM$115:$KD$115)</f>
        <v>0</v>
      </c>
      <c r="JM115" s="58"/>
      <c r="JN115" s="56"/>
      <c r="JO115" s="59"/>
      <c r="JP115" s="58"/>
      <c r="JQ115" s="56"/>
      <c r="JR115" s="59"/>
      <c r="JS115" s="58"/>
      <c r="JT115" s="56"/>
      <c r="JU115" s="59"/>
      <c r="JV115" s="58"/>
      <c r="JW115" s="56"/>
      <c r="JX115" s="59"/>
      <c r="JY115" s="58"/>
      <c r="JZ115" s="56"/>
      <c r="KA115" s="59"/>
      <c r="KB115" s="58"/>
      <c r="KC115" s="56"/>
      <c r="KD115" s="59"/>
      <c r="KE115" s="208"/>
      <c r="KF115" s="210" t="e">
        <f>WELDING!#REF!</f>
        <v>#REF!</v>
      </c>
      <c r="KG115" s="212" t="e">
        <f>$KF$115-$KE$115</f>
        <v>#REF!</v>
      </c>
      <c r="KH115" s="214">
        <f>SUM($KI$115:$KZ$115)</f>
        <v>0</v>
      </c>
      <c r="KI115" s="58"/>
      <c r="KJ115" s="56"/>
      <c r="KK115" s="59"/>
      <c r="KL115" s="58"/>
      <c r="KM115" s="56"/>
      <c r="KN115" s="59"/>
      <c r="KO115" s="58"/>
      <c r="KP115" s="56"/>
      <c r="KQ115" s="59"/>
      <c r="KR115" s="58"/>
      <c r="KS115" s="56"/>
      <c r="KT115" s="59"/>
      <c r="KU115" s="58"/>
      <c r="KV115" s="56"/>
      <c r="KW115" s="59"/>
      <c r="KX115" s="58"/>
      <c r="KY115" s="56"/>
      <c r="KZ115" s="59"/>
      <c r="LA115" s="208"/>
      <c r="LB115" s="210" t="e">
        <f>WELDING!#REF!</f>
        <v>#REF!</v>
      </c>
      <c r="LC115" s="212" t="e">
        <f>$LB$115-$LA$115</f>
        <v>#REF!</v>
      </c>
      <c r="LD115" s="214">
        <f>SUM($LE$115:$LV$115)</f>
        <v>0</v>
      </c>
      <c r="LE115" s="58"/>
      <c r="LF115" s="56"/>
      <c r="LG115" s="59"/>
      <c r="LH115" s="58"/>
      <c r="LI115" s="56"/>
      <c r="LJ115" s="59"/>
      <c r="LK115" s="58"/>
      <c r="LL115" s="56"/>
      <c r="LM115" s="59"/>
      <c r="LN115" s="58"/>
      <c r="LO115" s="56"/>
      <c r="LP115" s="59"/>
      <c r="LQ115" s="58"/>
      <c r="LR115" s="56"/>
      <c r="LS115" s="59"/>
      <c r="LT115" s="58"/>
      <c r="LU115" s="56"/>
      <c r="LV115" s="59"/>
      <c r="LW115" s="208"/>
      <c r="LX115" s="210" t="e">
        <f>WELDING!#REF!</f>
        <v>#REF!</v>
      </c>
      <c r="LY115" s="212" t="e">
        <f>$LX$115-$LW$115</f>
        <v>#REF!</v>
      </c>
      <c r="LZ115" s="214">
        <f>SUM($MA$115:$MR$115)</f>
        <v>0</v>
      </c>
      <c r="MA115" s="58"/>
      <c r="MB115" s="56"/>
      <c r="MC115" s="59"/>
      <c r="MD115" s="58"/>
      <c r="ME115" s="56"/>
      <c r="MF115" s="59"/>
      <c r="MG115" s="58"/>
      <c r="MH115" s="56"/>
      <c r="MI115" s="59"/>
      <c r="MJ115" s="58"/>
      <c r="MK115" s="56"/>
      <c r="ML115" s="59"/>
      <c r="MM115" s="58"/>
      <c r="MN115" s="56"/>
      <c r="MO115" s="59"/>
      <c r="MP115" s="58"/>
      <c r="MQ115" s="56"/>
      <c r="MR115" s="59"/>
      <c r="MS115" s="208"/>
      <c r="MT115" s="210" t="e">
        <f>WELDING!#REF!</f>
        <v>#REF!</v>
      </c>
      <c r="MU115" s="212" t="e">
        <f>$MT$115-$MS$115</f>
        <v>#REF!</v>
      </c>
      <c r="MV115" s="214">
        <f>SUM($MW$115:$NN$115)</f>
        <v>0</v>
      </c>
      <c r="MW115" s="58"/>
      <c r="MX115" s="56"/>
      <c r="MY115" s="59"/>
      <c r="MZ115" s="58"/>
      <c r="NA115" s="56"/>
      <c r="NB115" s="59"/>
      <c r="NC115" s="58"/>
      <c r="ND115" s="56"/>
      <c r="NE115" s="59"/>
      <c r="NF115" s="58"/>
      <c r="NG115" s="56"/>
      <c r="NH115" s="59"/>
      <c r="NI115" s="58"/>
      <c r="NJ115" s="56"/>
      <c r="NK115" s="59"/>
      <c r="NL115" s="58"/>
      <c r="NM115" s="56"/>
      <c r="NN115" s="59"/>
      <c r="NO115" s="208"/>
      <c r="NP115" s="210" t="e">
        <f>WELDING!#REF!</f>
        <v>#REF!</v>
      </c>
      <c r="NQ115" s="212" t="e">
        <f>$NP$115-$NO$115</f>
        <v>#REF!</v>
      </c>
      <c r="NR115" s="214">
        <f>SUM($NS$115:$OJ$115)</f>
        <v>0</v>
      </c>
      <c r="NS115" s="58"/>
      <c r="NT115" s="56"/>
      <c r="NU115" s="59"/>
      <c r="NV115" s="58"/>
      <c r="NW115" s="56"/>
      <c r="NX115" s="59"/>
      <c r="NY115" s="58"/>
      <c r="NZ115" s="56"/>
      <c r="OA115" s="59"/>
      <c r="OB115" s="58"/>
      <c r="OC115" s="56"/>
      <c r="OD115" s="59"/>
      <c r="OE115" s="58"/>
      <c r="OF115" s="56"/>
      <c r="OG115" s="59"/>
      <c r="OH115" s="58"/>
      <c r="OI115" s="56"/>
      <c r="OJ115" s="59"/>
      <c r="OK115" s="208"/>
      <c r="OL115" s="210" t="e">
        <f>WELDING!#REF!</f>
        <v>#REF!</v>
      </c>
      <c r="OM115" s="212" t="e">
        <f>$OL$115-$OK$115</f>
        <v>#REF!</v>
      </c>
      <c r="ON115" s="214">
        <f>SUM($OO$115:$PF$115)</f>
        <v>0</v>
      </c>
      <c r="OO115" s="58"/>
      <c r="OP115" s="56"/>
      <c r="OQ115" s="59"/>
      <c r="OR115" s="58"/>
      <c r="OS115" s="56"/>
      <c r="OT115" s="59"/>
      <c r="OU115" s="58"/>
      <c r="OV115" s="56"/>
      <c r="OW115" s="59"/>
      <c r="OX115" s="58"/>
      <c r="OY115" s="56"/>
      <c r="OZ115" s="59"/>
      <c r="PA115" s="58"/>
      <c r="PB115" s="56"/>
      <c r="PC115" s="59"/>
      <c r="PD115" s="58"/>
      <c r="PE115" s="56"/>
      <c r="PF115" s="59"/>
      <c r="PG115" s="208"/>
      <c r="PH115" s="210" t="e">
        <f>WELDING!#REF!</f>
        <v>#REF!</v>
      </c>
      <c r="PI115" s="212" t="e">
        <f>$PH$115-$PG$115</f>
        <v>#REF!</v>
      </c>
      <c r="PJ115" s="214">
        <f>SUM($PK$115:$QB$115)</f>
        <v>0</v>
      </c>
      <c r="PK115" s="58"/>
      <c r="PL115" s="56"/>
      <c r="PM115" s="59"/>
      <c r="PN115" s="58"/>
      <c r="PO115" s="56"/>
      <c r="PP115" s="59"/>
      <c r="PQ115" s="58"/>
      <c r="PR115" s="56"/>
      <c r="PS115" s="59"/>
      <c r="PT115" s="58"/>
      <c r="PU115" s="56"/>
      <c r="PV115" s="59"/>
      <c r="PW115" s="58"/>
      <c r="PX115" s="56"/>
      <c r="PY115" s="59"/>
      <c r="PZ115" s="58"/>
      <c r="QA115" s="56"/>
      <c r="QB115" s="59"/>
      <c r="QC115" s="208"/>
      <c r="QD115" s="210" t="e">
        <f>WELDING!#REF!</f>
        <v>#REF!</v>
      </c>
      <c r="QE115" s="212" t="e">
        <f>$QD$115-$QC$115</f>
        <v>#REF!</v>
      </c>
      <c r="QF115" s="214">
        <f>SUM($QG$115:$QX$115)</f>
        <v>0</v>
      </c>
      <c r="QG115" s="58"/>
      <c r="QH115" s="56"/>
      <c r="QI115" s="59"/>
      <c r="QJ115" s="58"/>
      <c r="QK115" s="56"/>
      <c r="QL115" s="59"/>
      <c r="QM115" s="58"/>
      <c r="QN115" s="56"/>
      <c r="QO115" s="59"/>
      <c r="QP115" s="58"/>
      <c r="QQ115" s="56"/>
      <c r="QR115" s="59"/>
      <c r="QS115" s="58"/>
      <c r="QT115" s="56"/>
      <c r="QU115" s="59"/>
      <c r="QV115" s="58"/>
      <c r="QW115" s="56"/>
      <c r="QX115" s="59"/>
      <c r="QY115" s="208"/>
      <c r="QZ115" s="210" t="e">
        <f>WELDING!#REF!</f>
        <v>#REF!</v>
      </c>
      <c r="RA115" s="212" t="e">
        <f>$QZ$115-$QY$115</f>
        <v>#REF!</v>
      </c>
      <c r="RB115" s="214">
        <f>SUM($RC$115:$RT$115)</f>
        <v>0</v>
      </c>
      <c r="RC115" s="58"/>
      <c r="RD115" s="56"/>
      <c r="RE115" s="59"/>
      <c r="RF115" s="58"/>
      <c r="RG115" s="56"/>
      <c r="RH115" s="59"/>
      <c r="RI115" s="58"/>
      <c r="RJ115" s="56"/>
      <c r="RK115" s="59"/>
      <c r="RL115" s="58"/>
      <c r="RM115" s="56"/>
      <c r="RN115" s="59"/>
      <c r="RO115" s="58"/>
      <c r="RP115" s="56"/>
      <c r="RQ115" s="59"/>
      <c r="RR115" s="58"/>
      <c r="RS115" s="56"/>
      <c r="RT115" s="59"/>
      <c r="RU115" s="208"/>
      <c r="RV115" s="210" t="e">
        <f>WELDING!#REF!</f>
        <v>#REF!</v>
      </c>
      <c r="RW115" s="212" t="e">
        <f>$RV$115-$RU$115</f>
        <v>#REF!</v>
      </c>
      <c r="RX115" s="214">
        <f>SUM($RY$115:$SP$115)</f>
        <v>0</v>
      </c>
      <c r="RY115" s="58"/>
      <c r="RZ115" s="56"/>
      <c r="SA115" s="59"/>
      <c r="SB115" s="58"/>
      <c r="SC115" s="56"/>
      <c r="SD115" s="59"/>
      <c r="SE115" s="58"/>
      <c r="SF115" s="56"/>
      <c r="SG115" s="59"/>
      <c r="SH115" s="58"/>
      <c r="SI115" s="56"/>
      <c r="SJ115" s="59"/>
      <c r="SK115" s="58"/>
      <c r="SL115" s="56"/>
      <c r="SM115" s="59"/>
      <c r="SN115" s="58"/>
      <c r="SO115" s="56"/>
      <c r="SP115" s="59"/>
      <c r="SQ115" s="208"/>
      <c r="SR115" s="210" t="e">
        <f>WELDING!#REF!</f>
        <v>#REF!</v>
      </c>
      <c r="SS115" s="212" t="e">
        <f>$SR$115-$SQ$115</f>
        <v>#REF!</v>
      </c>
      <c r="ST115" s="214">
        <f>SUM($SU$115:$TL$115)</f>
        <v>0</v>
      </c>
      <c r="SU115" s="58"/>
      <c r="SV115" s="56"/>
      <c r="SW115" s="59"/>
      <c r="SX115" s="58"/>
      <c r="SY115" s="56"/>
      <c r="SZ115" s="59"/>
      <c r="TA115" s="58"/>
      <c r="TB115" s="56"/>
      <c r="TC115" s="59"/>
      <c r="TD115" s="58"/>
      <c r="TE115" s="56"/>
      <c r="TF115" s="59"/>
      <c r="TG115" s="58"/>
      <c r="TH115" s="56"/>
      <c r="TI115" s="59"/>
      <c r="TJ115" s="58"/>
      <c r="TK115" s="56"/>
      <c r="TL115" s="59"/>
      <c r="TM115" s="208"/>
      <c r="TN115" s="210" t="e">
        <f>WELDING!#REF!</f>
        <v>#REF!</v>
      </c>
      <c r="TO115" s="212" t="e">
        <f>$TN$115-$TM$115</f>
        <v>#REF!</v>
      </c>
      <c r="TP115" s="214">
        <f>SUM($TQ$115:$UH$115)</f>
        <v>0</v>
      </c>
      <c r="TQ115" s="58"/>
      <c r="TR115" s="56"/>
      <c r="TS115" s="59"/>
      <c r="TT115" s="58"/>
      <c r="TU115" s="56"/>
      <c r="TV115" s="59"/>
      <c r="TW115" s="58"/>
      <c r="TX115" s="56"/>
      <c r="TY115" s="59"/>
      <c r="TZ115" s="58"/>
      <c r="UA115" s="56"/>
      <c r="UB115" s="59"/>
      <c r="UC115" s="58"/>
      <c r="UD115" s="56"/>
      <c r="UE115" s="59"/>
      <c r="UF115" s="58"/>
      <c r="UG115" s="56"/>
      <c r="UH115" s="59"/>
      <c r="UI115" s="208"/>
      <c r="UJ115" s="210" t="e">
        <f>WELDING!#REF!</f>
        <v>#REF!</v>
      </c>
      <c r="UK115" s="212" t="e">
        <f>$UJ$115-$UI$115</f>
        <v>#REF!</v>
      </c>
      <c r="UL115" s="214">
        <f>SUM($UM$115:$VD$115)</f>
        <v>0</v>
      </c>
      <c r="UM115" s="58"/>
      <c r="UN115" s="56"/>
      <c r="UO115" s="59"/>
      <c r="UP115" s="58"/>
      <c r="UQ115" s="56"/>
      <c r="UR115" s="59"/>
      <c r="US115" s="58"/>
      <c r="UT115" s="56"/>
      <c r="UU115" s="59"/>
      <c r="UV115" s="58"/>
      <c r="UW115" s="56"/>
      <c r="UX115" s="59"/>
      <c r="UY115" s="58"/>
      <c r="UZ115" s="56"/>
      <c r="VA115" s="59"/>
      <c r="VB115" s="58"/>
      <c r="VC115" s="56"/>
      <c r="VD115" s="59"/>
      <c r="VE115" s="208"/>
      <c r="VF115" s="210" t="e">
        <f>WELDING!#REF!</f>
        <v>#REF!</v>
      </c>
      <c r="VG115" s="212" t="e">
        <f>$VF$115-$VE$115</f>
        <v>#REF!</v>
      </c>
      <c r="VH115" s="214">
        <f>SUM($VI$115:$VZ$115)</f>
        <v>0</v>
      </c>
      <c r="VI115" s="58"/>
      <c r="VJ115" s="56"/>
      <c r="VK115" s="59"/>
      <c r="VL115" s="58"/>
      <c r="VM115" s="56"/>
      <c r="VN115" s="59"/>
      <c r="VO115" s="58"/>
      <c r="VP115" s="56"/>
      <c r="VQ115" s="59"/>
      <c r="VR115" s="58"/>
      <c r="VS115" s="56"/>
      <c r="VT115" s="59"/>
      <c r="VU115" s="58"/>
      <c r="VV115" s="56"/>
      <c r="VW115" s="59"/>
      <c r="VX115" s="58"/>
      <c r="VY115" s="56"/>
      <c r="VZ115" s="59"/>
      <c r="WA115" s="208"/>
      <c r="WB115" s="210" t="e">
        <f>WELDING!#REF!</f>
        <v>#REF!</v>
      </c>
      <c r="WC115" s="212" t="e">
        <f>$WB$115-$WA$115</f>
        <v>#REF!</v>
      </c>
      <c r="WD115" s="214">
        <f>SUM($WE$115:$WV$115)</f>
        <v>0</v>
      </c>
      <c r="WE115" s="58"/>
      <c r="WF115" s="56"/>
      <c r="WG115" s="59"/>
      <c r="WH115" s="58"/>
      <c r="WI115" s="56"/>
      <c r="WJ115" s="59"/>
      <c r="WK115" s="58"/>
      <c r="WL115" s="56"/>
      <c r="WM115" s="59"/>
      <c r="WN115" s="58"/>
      <c r="WO115" s="56"/>
      <c r="WP115" s="59"/>
      <c r="WQ115" s="58"/>
      <c r="WR115" s="56"/>
      <c r="WS115" s="59"/>
      <c r="WT115" s="58"/>
      <c r="WU115" s="56"/>
      <c r="WV115" s="59"/>
      <c r="WW115" s="208"/>
      <c r="WX115" s="210" t="e">
        <f>WELDING!#REF!</f>
        <v>#REF!</v>
      </c>
      <c r="WY115" s="212" t="e">
        <f>$WX$115-$WW$115</f>
        <v>#REF!</v>
      </c>
      <c r="WZ115" s="214">
        <f>SUM($XA$115:$XR$115)</f>
        <v>0</v>
      </c>
      <c r="XA115" s="58"/>
      <c r="XB115" s="56"/>
      <c r="XC115" s="59"/>
      <c r="XD115" s="58"/>
      <c r="XE115" s="56"/>
      <c r="XF115" s="59"/>
      <c r="XG115" s="58"/>
      <c r="XH115" s="56"/>
      <c r="XI115" s="59"/>
      <c r="XJ115" s="58"/>
      <c r="XK115" s="56"/>
      <c r="XL115" s="59"/>
      <c r="XM115" s="58"/>
      <c r="XN115" s="56"/>
      <c r="XO115" s="59"/>
      <c r="XP115" s="58"/>
      <c r="XQ115" s="56"/>
      <c r="XR115" s="59"/>
      <c r="XS115" s="208"/>
      <c r="XT115" s="210" t="e">
        <f>WELDING!#REF!</f>
        <v>#REF!</v>
      </c>
      <c r="XU115" s="212" t="e">
        <f>$XT$115-$XS$115</f>
        <v>#REF!</v>
      </c>
      <c r="XV115" s="214">
        <f>SUM($XW$115:$YN$115)</f>
        <v>0</v>
      </c>
      <c r="XW115" s="58"/>
      <c r="XX115" s="56"/>
      <c r="XY115" s="59"/>
      <c r="XZ115" s="58"/>
      <c r="YA115" s="56"/>
      <c r="YB115" s="59"/>
      <c r="YC115" s="58"/>
      <c r="YD115" s="56"/>
      <c r="YE115" s="59"/>
      <c r="YF115" s="58"/>
      <c r="YG115" s="56"/>
      <c r="YH115" s="59"/>
      <c r="YI115" s="58"/>
      <c r="YJ115" s="56"/>
      <c r="YK115" s="59"/>
      <c r="YL115" s="58"/>
      <c r="YM115" s="56"/>
      <c r="YN115" s="59"/>
      <c r="YO115" s="208"/>
      <c r="YP115" s="210" t="e">
        <f>WELDING!#REF!</f>
        <v>#REF!</v>
      </c>
      <c r="YQ115" s="212" t="e">
        <f>$YP$115-$YO$115</f>
        <v>#REF!</v>
      </c>
      <c r="YR115" s="214">
        <f>SUM($YS$115:$ZJ$115)</f>
        <v>0</v>
      </c>
      <c r="YS115" s="58"/>
      <c r="YT115" s="56"/>
      <c r="YU115" s="59"/>
      <c r="YV115" s="58"/>
      <c r="YW115" s="56"/>
      <c r="YX115" s="59"/>
      <c r="YY115" s="58"/>
      <c r="YZ115" s="56"/>
      <c r="ZA115" s="59"/>
      <c r="ZB115" s="58"/>
      <c r="ZC115" s="56"/>
      <c r="ZD115" s="59"/>
      <c r="ZE115" s="58"/>
      <c r="ZF115" s="56"/>
      <c r="ZG115" s="59"/>
      <c r="ZH115" s="58"/>
      <c r="ZI115" s="56"/>
      <c r="ZJ115" s="59"/>
      <c r="ZK115" s="208"/>
      <c r="ZL115" s="210" t="e">
        <f>WELDING!#REF!</f>
        <v>#REF!</v>
      </c>
      <c r="ZM115" s="212" t="e">
        <f>$ZL$115-$ZK$115</f>
        <v>#REF!</v>
      </c>
      <c r="ZN115" s="214">
        <f>SUM($ZO$115:$AAF$115)</f>
        <v>0</v>
      </c>
      <c r="ZO115" s="58"/>
      <c r="ZP115" s="56"/>
      <c r="ZQ115" s="59"/>
      <c r="ZR115" s="58"/>
      <c r="ZS115" s="56"/>
      <c r="ZT115" s="59"/>
      <c r="ZU115" s="58"/>
      <c r="ZV115" s="56"/>
      <c r="ZW115" s="59"/>
      <c r="ZX115" s="58"/>
      <c r="ZY115" s="56"/>
      <c r="ZZ115" s="59"/>
      <c r="AAA115" s="58"/>
      <c r="AAB115" s="56"/>
      <c r="AAC115" s="59"/>
      <c r="AAD115" s="58"/>
      <c r="AAE115" s="56"/>
      <c r="AAF115" s="59"/>
    </row>
    <row r="116" spans="1:708" ht="15.75" thickBot="1" x14ac:dyDescent="0.3">
      <c r="A116" s="221"/>
      <c r="B116" s="24"/>
      <c r="D116" s="103"/>
      <c r="E116" s="209"/>
      <c r="F116" s="211"/>
      <c r="G116" s="213">
        <f>$F$116-$E$116</f>
        <v>0</v>
      </c>
      <c r="H116" s="215"/>
      <c r="I116" s="93">
        <v>0</v>
      </c>
      <c r="J116" s="68">
        <f>I116-I115+IF(I118="",I117,I118)</f>
        <v>0</v>
      </c>
      <c r="K116" s="69">
        <f t="shared" ref="K116:Z116" si="864">J116-J115+IF(J118="",J117,J118)</f>
        <v>0</v>
      </c>
      <c r="L116" s="70">
        <f t="shared" si="864"/>
        <v>0</v>
      </c>
      <c r="M116" s="68">
        <f t="shared" si="864"/>
        <v>0</v>
      </c>
      <c r="N116" s="69">
        <f t="shared" si="864"/>
        <v>0</v>
      </c>
      <c r="O116" s="70">
        <f t="shared" si="864"/>
        <v>0</v>
      </c>
      <c r="P116" s="68">
        <f t="shared" si="864"/>
        <v>0</v>
      </c>
      <c r="Q116" s="69">
        <f t="shared" si="864"/>
        <v>0</v>
      </c>
      <c r="R116" s="70">
        <f t="shared" si="864"/>
        <v>0</v>
      </c>
      <c r="S116" s="68">
        <f t="shared" si="864"/>
        <v>0</v>
      </c>
      <c r="T116" s="69">
        <f t="shared" si="864"/>
        <v>0</v>
      </c>
      <c r="U116" s="70">
        <f t="shared" si="864"/>
        <v>0</v>
      </c>
      <c r="V116" s="68">
        <f t="shared" si="864"/>
        <v>0</v>
      </c>
      <c r="W116" s="69">
        <f t="shared" si="864"/>
        <v>0</v>
      </c>
      <c r="X116" s="70">
        <f t="shared" si="864"/>
        <v>0</v>
      </c>
      <c r="Y116" s="68">
        <f t="shared" si="864"/>
        <v>0</v>
      </c>
      <c r="Z116" s="69">
        <f t="shared" si="864"/>
        <v>0</v>
      </c>
      <c r="AA116" s="209"/>
      <c r="AB116" s="211"/>
      <c r="AC116" s="213">
        <f>$AB$116-$AA$116</f>
        <v>0</v>
      </c>
      <c r="AD116" s="215"/>
      <c r="AE116" s="93" t="e">
        <f>WELDING!#REF!</f>
        <v>#REF!</v>
      </c>
      <c r="AF116" s="68" t="e">
        <f>AE116-AE115+IF(AE118="",AE117,AE118)</f>
        <v>#REF!</v>
      </c>
      <c r="AG116" s="69" t="e">
        <f t="shared" ref="AG116:AV116" si="865">AF116-AF115+IF(AF118="",AF117,AF118)</f>
        <v>#REF!</v>
      </c>
      <c r="AH116" s="70" t="e">
        <f t="shared" si="865"/>
        <v>#REF!</v>
      </c>
      <c r="AI116" s="68" t="e">
        <f t="shared" si="865"/>
        <v>#REF!</v>
      </c>
      <c r="AJ116" s="69" t="e">
        <f t="shared" si="865"/>
        <v>#REF!</v>
      </c>
      <c r="AK116" s="70" t="e">
        <f t="shared" si="865"/>
        <v>#REF!</v>
      </c>
      <c r="AL116" s="68" t="e">
        <f t="shared" si="865"/>
        <v>#REF!</v>
      </c>
      <c r="AM116" s="69" t="e">
        <f t="shared" si="865"/>
        <v>#REF!</v>
      </c>
      <c r="AN116" s="70" t="e">
        <f t="shared" si="865"/>
        <v>#REF!</v>
      </c>
      <c r="AO116" s="68" t="e">
        <f t="shared" si="865"/>
        <v>#REF!</v>
      </c>
      <c r="AP116" s="69" t="e">
        <f t="shared" si="865"/>
        <v>#REF!</v>
      </c>
      <c r="AQ116" s="70" t="e">
        <f t="shared" si="865"/>
        <v>#REF!</v>
      </c>
      <c r="AR116" s="68" t="e">
        <f t="shared" si="865"/>
        <v>#REF!</v>
      </c>
      <c r="AS116" s="69" t="e">
        <f t="shared" si="865"/>
        <v>#REF!</v>
      </c>
      <c r="AT116" s="70" t="e">
        <f t="shared" si="865"/>
        <v>#REF!</v>
      </c>
      <c r="AU116" s="68" t="e">
        <f t="shared" si="865"/>
        <v>#REF!</v>
      </c>
      <c r="AV116" s="69" t="e">
        <f t="shared" si="865"/>
        <v>#REF!</v>
      </c>
      <c r="AW116" s="209"/>
      <c r="AX116" s="211"/>
      <c r="AY116" s="213">
        <f>$AX$116-$AW$116</f>
        <v>0</v>
      </c>
      <c r="AZ116" s="215"/>
      <c r="BA116" s="93" t="e">
        <f>WELDING!#REF!</f>
        <v>#REF!</v>
      </c>
      <c r="BB116" s="68" t="e">
        <f>BA116-BA115+IF(BA118="",BA117,BA118)</f>
        <v>#REF!</v>
      </c>
      <c r="BC116" s="69" t="e">
        <f t="shared" ref="BC116:BR116" si="866">BB116-BB115+IF(BB118="",BB117,BB118)</f>
        <v>#REF!</v>
      </c>
      <c r="BD116" s="70" t="e">
        <f t="shared" si="866"/>
        <v>#REF!</v>
      </c>
      <c r="BE116" s="68" t="e">
        <f t="shared" si="866"/>
        <v>#REF!</v>
      </c>
      <c r="BF116" s="69" t="e">
        <f t="shared" si="866"/>
        <v>#REF!</v>
      </c>
      <c r="BG116" s="70" t="e">
        <f t="shared" si="866"/>
        <v>#REF!</v>
      </c>
      <c r="BH116" s="68" t="e">
        <f t="shared" si="866"/>
        <v>#REF!</v>
      </c>
      <c r="BI116" s="69" t="e">
        <f t="shared" si="866"/>
        <v>#REF!</v>
      </c>
      <c r="BJ116" s="70" t="e">
        <f t="shared" si="866"/>
        <v>#REF!</v>
      </c>
      <c r="BK116" s="68" t="e">
        <f t="shared" si="866"/>
        <v>#REF!</v>
      </c>
      <c r="BL116" s="69" t="e">
        <f t="shared" si="866"/>
        <v>#REF!</v>
      </c>
      <c r="BM116" s="70" t="e">
        <f t="shared" si="866"/>
        <v>#REF!</v>
      </c>
      <c r="BN116" s="68" t="e">
        <f t="shared" si="866"/>
        <v>#REF!</v>
      </c>
      <c r="BO116" s="69" t="e">
        <f t="shared" si="866"/>
        <v>#REF!</v>
      </c>
      <c r="BP116" s="70" t="e">
        <f t="shared" si="866"/>
        <v>#REF!</v>
      </c>
      <c r="BQ116" s="68" t="e">
        <f t="shared" si="866"/>
        <v>#REF!</v>
      </c>
      <c r="BR116" s="69" t="e">
        <f t="shared" si="866"/>
        <v>#REF!</v>
      </c>
      <c r="BS116" s="209"/>
      <c r="BT116" s="211"/>
      <c r="BU116" s="213">
        <f>$BT$116-$BS$116</f>
        <v>0</v>
      </c>
      <c r="BV116" s="215"/>
      <c r="BW116" s="93" t="e">
        <f>WELDING!#REF!</f>
        <v>#REF!</v>
      </c>
      <c r="BX116" s="68" t="e">
        <f>BW116-BW115+IF(BW118="",BW117,BW118)</f>
        <v>#REF!</v>
      </c>
      <c r="BY116" s="69" t="e">
        <f t="shared" ref="BY116:CN116" si="867">BX116-BX115+IF(BX118="",BX117,BX118)</f>
        <v>#REF!</v>
      </c>
      <c r="BZ116" s="70" t="e">
        <f t="shared" si="867"/>
        <v>#REF!</v>
      </c>
      <c r="CA116" s="68" t="e">
        <f t="shared" si="867"/>
        <v>#REF!</v>
      </c>
      <c r="CB116" s="69" t="e">
        <f t="shared" si="867"/>
        <v>#REF!</v>
      </c>
      <c r="CC116" s="70" t="e">
        <f t="shared" si="867"/>
        <v>#REF!</v>
      </c>
      <c r="CD116" s="68" t="e">
        <f t="shared" si="867"/>
        <v>#REF!</v>
      </c>
      <c r="CE116" s="69" t="e">
        <f t="shared" si="867"/>
        <v>#REF!</v>
      </c>
      <c r="CF116" s="70" t="e">
        <f t="shared" si="867"/>
        <v>#REF!</v>
      </c>
      <c r="CG116" s="68" t="e">
        <f t="shared" si="867"/>
        <v>#REF!</v>
      </c>
      <c r="CH116" s="69" t="e">
        <f t="shared" si="867"/>
        <v>#REF!</v>
      </c>
      <c r="CI116" s="70" t="e">
        <f t="shared" si="867"/>
        <v>#REF!</v>
      </c>
      <c r="CJ116" s="68" t="e">
        <f t="shared" si="867"/>
        <v>#REF!</v>
      </c>
      <c r="CK116" s="69" t="e">
        <f t="shared" si="867"/>
        <v>#REF!</v>
      </c>
      <c r="CL116" s="70" t="e">
        <f t="shared" si="867"/>
        <v>#REF!</v>
      </c>
      <c r="CM116" s="68" t="e">
        <f t="shared" si="867"/>
        <v>#REF!</v>
      </c>
      <c r="CN116" s="69" t="e">
        <f t="shared" si="867"/>
        <v>#REF!</v>
      </c>
      <c r="CO116" s="209"/>
      <c r="CP116" s="211"/>
      <c r="CQ116" s="213">
        <f>$CP$116-$CO$116</f>
        <v>0</v>
      </c>
      <c r="CR116" s="215"/>
      <c r="CS116" s="93" t="e">
        <f>WELDING!#REF!</f>
        <v>#REF!</v>
      </c>
      <c r="CT116" s="68" t="e">
        <f>CS116-CS115+IF(CS118="",CS117,CS118)</f>
        <v>#REF!</v>
      </c>
      <c r="CU116" s="69" t="e">
        <f t="shared" ref="CU116:DJ116" si="868">CT116-CT115+IF(CT118="",CT117,CT118)</f>
        <v>#REF!</v>
      </c>
      <c r="CV116" s="70" t="e">
        <f t="shared" si="868"/>
        <v>#REF!</v>
      </c>
      <c r="CW116" s="68" t="e">
        <f t="shared" si="868"/>
        <v>#REF!</v>
      </c>
      <c r="CX116" s="69" t="e">
        <f t="shared" si="868"/>
        <v>#REF!</v>
      </c>
      <c r="CY116" s="70" t="e">
        <f t="shared" si="868"/>
        <v>#REF!</v>
      </c>
      <c r="CZ116" s="68" t="e">
        <f t="shared" si="868"/>
        <v>#REF!</v>
      </c>
      <c r="DA116" s="69" t="e">
        <f t="shared" si="868"/>
        <v>#REF!</v>
      </c>
      <c r="DB116" s="70" t="e">
        <f t="shared" si="868"/>
        <v>#REF!</v>
      </c>
      <c r="DC116" s="68" t="e">
        <f t="shared" si="868"/>
        <v>#REF!</v>
      </c>
      <c r="DD116" s="69" t="e">
        <f t="shared" si="868"/>
        <v>#REF!</v>
      </c>
      <c r="DE116" s="70" t="e">
        <f t="shared" si="868"/>
        <v>#REF!</v>
      </c>
      <c r="DF116" s="68" t="e">
        <f t="shared" si="868"/>
        <v>#REF!</v>
      </c>
      <c r="DG116" s="69" t="e">
        <f t="shared" si="868"/>
        <v>#REF!</v>
      </c>
      <c r="DH116" s="70" t="e">
        <f t="shared" si="868"/>
        <v>#REF!</v>
      </c>
      <c r="DI116" s="68" t="e">
        <f t="shared" si="868"/>
        <v>#REF!</v>
      </c>
      <c r="DJ116" s="69" t="e">
        <f t="shared" si="868"/>
        <v>#REF!</v>
      </c>
      <c r="DK116" s="209"/>
      <c r="DL116" s="211"/>
      <c r="DM116" s="213">
        <f>$DL$116-$DK$116</f>
        <v>0</v>
      </c>
      <c r="DN116" s="215"/>
      <c r="DO116" s="93" t="e">
        <f>WELDING!#REF!</f>
        <v>#REF!</v>
      </c>
      <c r="DP116" s="68" t="e">
        <f>DO116-DO115+IF(DO118="",DO117,DO118)</f>
        <v>#REF!</v>
      </c>
      <c r="DQ116" s="69" t="e">
        <f t="shared" ref="DQ116:EF116" si="869">DP116-DP115+IF(DP118="",DP117,DP118)</f>
        <v>#REF!</v>
      </c>
      <c r="DR116" s="70" t="e">
        <f t="shared" si="869"/>
        <v>#REF!</v>
      </c>
      <c r="DS116" s="68" t="e">
        <f t="shared" si="869"/>
        <v>#REF!</v>
      </c>
      <c r="DT116" s="69" t="e">
        <f t="shared" si="869"/>
        <v>#REF!</v>
      </c>
      <c r="DU116" s="70" t="e">
        <f t="shared" si="869"/>
        <v>#REF!</v>
      </c>
      <c r="DV116" s="68" t="e">
        <f t="shared" si="869"/>
        <v>#REF!</v>
      </c>
      <c r="DW116" s="69" t="e">
        <f t="shared" si="869"/>
        <v>#REF!</v>
      </c>
      <c r="DX116" s="70" t="e">
        <f t="shared" si="869"/>
        <v>#REF!</v>
      </c>
      <c r="DY116" s="68" t="e">
        <f t="shared" si="869"/>
        <v>#REF!</v>
      </c>
      <c r="DZ116" s="69" t="e">
        <f t="shared" si="869"/>
        <v>#REF!</v>
      </c>
      <c r="EA116" s="70" t="e">
        <f t="shared" si="869"/>
        <v>#REF!</v>
      </c>
      <c r="EB116" s="68" t="e">
        <f t="shared" si="869"/>
        <v>#REF!</v>
      </c>
      <c r="EC116" s="69" t="e">
        <f t="shared" si="869"/>
        <v>#REF!</v>
      </c>
      <c r="ED116" s="70" t="e">
        <f t="shared" si="869"/>
        <v>#REF!</v>
      </c>
      <c r="EE116" s="68" t="e">
        <f t="shared" si="869"/>
        <v>#REF!</v>
      </c>
      <c r="EF116" s="69" t="e">
        <f t="shared" si="869"/>
        <v>#REF!</v>
      </c>
      <c r="EG116" s="209"/>
      <c r="EH116" s="211"/>
      <c r="EI116" s="213">
        <f>$EH$116-$EG$116</f>
        <v>0</v>
      </c>
      <c r="EJ116" s="215"/>
      <c r="EK116" s="93" t="e">
        <f>WELDING!#REF!</f>
        <v>#REF!</v>
      </c>
      <c r="EL116" s="68" t="e">
        <f>EK116-EK115+IF(EK118="",EK117,EK118)</f>
        <v>#REF!</v>
      </c>
      <c r="EM116" s="69" t="e">
        <f t="shared" ref="EM116:FB116" si="870">EL116-EL115+IF(EL118="",EL117,EL118)</f>
        <v>#REF!</v>
      </c>
      <c r="EN116" s="70" t="e">
        <f t="shared" si="870"/>
        <v>#REF!</v>
      </c>
      <c r="EO116" s="68" t="e">
        <f t="shared" si="870"/>
        <v>#REF!</v>
      </c>
      <c r="EP116" s="69" t="e">
        <f t="shared" si="870"/>
        <v>#REF!</v>
      </c>
      <c r="EQ116" s="70" t="e">
        <f t="shared" si="870"/>
        <v>#REF!</v>
      </c>
      <c r="ER116" s="68" t="e">
        <f t="shared" si="870"/>
        <v>#REF!</v>
      </c>
      <c r="ES116" s="69" t="e">
        <f t="shared" si="870"/>
        <v>#REF!</v>
      </c>
      <c r="ET116" s="70" t="e">
        <f t="shared" si="870"/>
        <v>#REF!</v>
      </c>
      <c r="EU116" s="68" t="e">
        <f t="shared" si="870"/>
        <v>#REF!</v>
      </c>
      <c r="EV116" s="69" t="e">
        <f t="shared" si="870"/>
        <v>#REF!</v>
      </c>
      <c r="EW116" s="70" t="e">
        <f t="shared" si="870"/>
        <v>#REF!</v>
      </c>
      <c r="EX116" s="68" t="e">
        <f t="shared" si="870"/>
        <v>#REF!</v>
      </c>
      <c r="EY116" s="69" t="e">
        <f t="shared" si="870"/>
        <v>#REF!</v>
      </c>
      <c r="EZ116" s="70" t="e">
        <f t="shared" si="870"/>
        <v>#REF!</v>
      </c>
      <c r="FA116" s="68" t="e">
        <f t="shared" si="870"/>
        <v>#REF!</v>
      </c>
      <c r="FB116" s="69" t="e">
        <f t="shared" si="870"/>
        <v>#REF!</v>
      </c>
      <c r="FC116" s="209"/>
      <c r="FD116" s="211"/>
      <c r="FE116" s="213">
        <f>$FD$116-$FC$116</f>
        <v>0</v>
      </c>
      <c r="FF116" s="215"/>
      <c r="FG116" s="93" t="e">
        <f>WELDING!#REF!</f>
        <v>#REF!</v>
      </c>
      <c r="FH116" s="68" t="e">
        <f>FG116-FG115+IF(FG118="",FG117,FG118)</f>
        <v>#REF!</v>
      </c>
      <c r="FI116" s="69" t="e">
        <f t="shared" ref="FI116:FX116" si="871">FH116-FH115+IF(FH118="",FH117,FH118)</f>
        <v>#REF!</v>
      </c>
      <c r="FJ116" s="70" t="e">
        <f t="shared" si="871"/>
        <v>#REF!</v>
      </c>
      <c r="FK116" s="68" t="e">
        <f t="shared" si="871"/>
        <v>#REF!</v>
      </c>
      <c r="FL116" s="69" t="e">
        <f t="shared" si="871"/>
        <v>#REF!</v>
      </c>
      <c r="FM116" s="70" t="e">
        <f t="shared" si="871"/>
        <v>#REF!</v>
      </c>
      <c r="FN116" s="68" t="e">
        <f t="shared" si="871"/>
        <v>#REF!</v>
      </c>
      <c r="FO116" s="69" t="e">
        <f t="shared" si="871"/>
        <v>#REF!</v>
      </c>
      <c r="FP116" s="70" t="e">
        <f t="shared" si="871"/>
        <v>#REF!</v>
      </c>
      <c r="FQ116" s="68" t="e">
        <f t="shared" si="871"/>
        <v>#REF!</v>
      </c>
      <c r="FR116" s="69" t="e">
        <f t="shared" si="871"/>
        <v>#REF!</v>
      </c>
      <c r="FS116" s="70" t="e">
        <f t="shared" si="871"/>
        <v>#REF!</v>
      </c>
      <c r="FT116" s="68" t="e">
        <f t="shared" si="871"/>
        <v>#REF!</v>
      </c>
      <c r="FU116" s="69" t="e">
        <f t="shared" si="871"/>
        <v>#REF!</v>
      </c>
      <c r="FV116" s="70" t="e">
        <f t="shared" si="871"/>
        <v>#REF!</v>
      </c>
      <c r="FW116" s="68" t="e">
        <f t="shared" si="871"/>
        <v>#REF!</v>
      </c>
      <c r="FX116" s="69" t="e">
        <f t="shared" si="871"/>
        <v>#REF!</v>
      </c>
      <c r="FY116" s="209"/>
      <c r="FZ116" s="211"/>
      <c r="GA116" s="213">
        <f>$FZ$116-$FY$116</f>
        <v>0</v>
      </c>
      <c r="GB116" s="215"/>
      <c r="GC116" s="93" t="e">
        <f>WELDING!#REF!</f>
        <v>#REF!</v>
      </c>
      <c r="GD116" s="68" t="e">
        <f>GC116-GC115+IF(GC118="",GC117,GC118)</f>
        <v>#REF!</v>
      </c>
      <c r="GE116" s="69" t="e">
        <f t="shared" ref="GE116:GT116" si="872">GD116-GD115+IF(GD118="",GD117,GD118)</f>
        <v>#REF!</v>
      </c>
      <c r="GF116" s="70" t="e">
        <f t="shared" si="872"/>
        <v>#REF!</v>
      </c>
      <c r="GG116" s="68" t="e">
        <f t="shared" si="872"/>
        <v>#REF!</v>
      </c>
      <c r="GH116" s="69" t="e">
        <f t="shared" si="872"/>
        <v>#REF!</v>
      </c>
      <c r="GI116" s="70" t="e">
        <f t="shared" si="872"/>
        <v>#REF!</v>
      </c>
      <c r="GJ116" s="68" t="e">
        <f t="shared" si="872"/>
        <v>#REF!</v>
      </c>
      <c r="GK116" s="69" t="e">
        <f t="shared" si="872"/>
        <v>#REF!</v>
      </c>
      <c r="GL116" s="70" t="e">
        <f t="shared" si="872"/>
        <v>#REF!</v>
      </c>
      <c r="GM116" s="68" t="e">
        <f t="shared" si="872"/>
        <v>#REF!</v>
      </c>
      <c r="GN116" s="69" t="e">
        <f t="shared" si="872"/>
        <v>#REF!</v>
      </c>
      <c r="GO116" s="70" t="e">
        <f t="shared" si="872"/>
        <v>#REF!</v>
      </c>
      <c r="GP116" s="68" t="e">
        <f t="shared" si="872"/>
        <v>#REF!</v>
      </c>
      <c r="GQ116" s="69" t="e">
        <f t="shared" si="872"/>
        <v>#REF!</v>
      </c>
      <c r="GR116" s="70" t="e">
        <f t="shared" si="872"/>
        <v>#REF!</v>
      </c>
      <c r="GS116" s="68" t="e">
        <f t="shared" si="872"/>
        <v>#REF!</v>
      </c>
      <c r="GT116" s="69" t="e">
        <f t="shared" si="872"/>
        <v>#REF!</v>
      </c>
      <c r="GU116" s="209"/>
      <c r="GV116" s="211"/>
      <c r="GW116" s="213">
        <f>$GV$116-$GU$116</f>
        <v>0</v>
      </c>
      <c r="GX116" s="215"/>
      <c r="GY116" s="93" t="e">
        <f>WELDING!#REF!</f>
        <v>#REF!</v>
      </c>
      <c r="GZ116" s="68" t="e">
        <f>GY116-GY115+IF(GY118="",GY117,GY118)</f>
        <v>#REF!</v>
      </c>
      <c r="HA116" s="69" t="e">
        <f t="shared" ref="HA116:HP116" si="873">GZ116-GZ115+IF(GZ118="",GZ117,GZ118)</f>
        <v>#REF!</v>
      </c>
      <c r="HB116" s="70" t="e">
        <f t="shared" si="873"/>
        <v>#REF!</v>
      </c>
      <c r="HC116" s="68" t="e">
        <f t="shared" si="873"/>
        <v>#REF!</v>
      </c>
      <c r="HD116" s="69" t="e">
        <f t="shared" si="873"/>
        <v>#REF!</v>
      </c>
      <c r="HE116" s="70" t="e">
        <f t="shared" si="873"/>
        <v>#REF!</v>
      </c>
      <c r="HF116" s="68" t="e">
        <f t="shared" si="873"/>
        <v>#REF!</v>
      </c>
      <c r="HG116" s="69" t="e">
        <f t="shared" si="873"/>
        <v>#REF!</v>
      </c>
      <c r="HH116" s="70" t="e">
        <f t="shared" si="873"/>
        <v>#REF!</v>
      </c>
      <c r="HI116" s="68" t="e">
        <f t="shared" si="873"/>
        <v>#REF!</v>
      </c>
      <c r="HJ116" s="69" t="e">
        <f t="shared" si="873"/>
        <v>#REF!</v>
      </c>
      <c r="HK116" s="70" t="e">
        <f t="shared" si="873"/>
        <v>#REF!</v>
      </c>
      <c r="HL116" s="68" t="e">
        <f t="shared" si="873"/>
        <v>#REF!</v>
      </c>
      <c r="HM116" s="69" t="e">
        <f t="shared" si="873"/>
        <v>#REF!</v>
      </c>
      <c r="HN116" s="70" t="e">
        <f t="shared" si="873"/>
        <v>#REF!</v>
      </c>
      <c r="HO116" s="68" t="e">
        <f t="shared" si="873"/>
        <v>#REF!</v>
      </c>
      <c r="HP116" s="69" t="e">
        <f t="shared" si="873"/>
        <v>#REF!</v>
      </c>
      <c r="HQ116" s="209"/>
      <c r="HR116" s="211"/>
      <c r="HS116" s="213">
        <f>$HR$116-$HQ$116</f>
        <v>0</v>
      </c>
      <c r="HT116" s="215"/>
      <c r="HU116" s="93" t="e">
        <f>WELDING!#REF!</f>
        <v>#REF!</v>
      </c>
      <c r="HV116" s="68" t="e">
        <f>HU116-HU115+IF(HU118="",HU117,HU118)</f>
        <v>#REF!</v>
      </c>
      <c r="HW116" s="69" t="e">
        <f t="shared" ref="HW116:IL116" si="874">HV116-HV115+IF(HV118="",HV117,HV118)</f>
        <v>#REF!</v>
      </c>
      <c r="HX116" s="70" t="e">
        <f t="shared" si="874"/>
        <v>#REF!</v>
      </c>
      <c r="HY116" s="68" t="e">
        <f t="shared" si="874"/>
        <v>#REF!</v>
      </c>
      <c r="HZ116" s="69" t="e">
        <f t="shared" si="874"/>
        <v>#REF!</v>
      </c>
      <c r="IA116" s="70" t="e">
        <f t="shared" si="874"/>
        <v>#REF!</v>
      </c>
      <c r="IB116" s="68" t="e">
        <f t="shared" si="874"/>
        <v>#REF!</v>
      </c>
      <c r="IC116" s="69" t="e">
        <f t="shared" si="874"/>
        <v>#REF!</v>
      </c>
      <c r="ID116" s="70" t="e">
        <f t="shared" si="874"/>
        <v>#REF!</v>
      </c>
      <c r="IE116" s="68" t="e">
        <f t="shared" si="874"/>
        <v>#REF!</v>
      </c>
      <c r="IF116" s="69" t="e">
        <f t="shared" si="874"/>
        <v>#REF!</v>
      </c>
      <c r="IG116" s="70" t="e">
        <f t="shared" si="874"/>
        <v>#REF!</v>
      </c>
      <c r="IH116" s="68" t="e">
        <f t="shared" si="874"/>
        <v>#REF!</v>
      </c>
      <c r="II116" s="69" t="e">
        <f t="shared" si="874"/>
        <v>#REF!</v>
      </c>
      <c r="IJ116" s="70" t="e">
        <f t="shared" si="874"/>
        <v>#REF!</v>
      </c>
      <c r="IK116" s="68" t="e">
        <f t="shared" si="874"/>
        <v>#REF!</v>
      </c>
      <c r="IL116" s="69" t="e">
        <f t="shared" si="874"/>
        <v>#REF!</v>
      </c>
      <c r="IM116" s="209"/>
      <c r="IN116" s="211"/>
      <c r="IO116" s="213">
        <f>$IN$116-$IM$116</f>
        <v>0</v>
      </c>
      <c r="IP116" s="215"/>
      <c r="IQ116" s="93" t="e">
        <f>WELDING!#REF!</f>
        <v>#REF!</v>
      </c>
      <c r="IR116" s="68" t="e">
        <f>IQ116-IQ115+IF(IQ118="",IQ117,IQ118)</f>
        <v>#REF!</v>
      </c>
      <c r="IS116" s="69" t="e">
        <f t="shared" ref="IS116:JH116" si="875">IR116-IR115+IF(IR118="",IR117,IR118)</f>
        <v>#REF!</v>
      </c>
      <c r="IT116" s="70" t="e">
        <f t="shared" si="875"/>
        <v>#REF!</v>
      </c>
      <c r="IU116" s="68" t="e">
        <f t="shared" si="875"/>
        <v>#REF!</v>
      </c>
      <c r="IV116" s="69" t="e">
        <f t="shared" si="875"/>
        <v>#REF!</v>
      </c>
      <c r="IW116" s="70" t="e">
        <f t="shared" si="875"/>
        <v>#REF!</v>
      </c>
      <c r="IX116" s="68" t="e">
        <f t="shared" si="875"/>
        <v>#REF!</v>
      </c>
      <c r="IY116" s="69" t="e">
        <f t="shared" si="875"/>
        <v>#REF!</v>
      </c>
      <c r="IZ116" s="70" t="e">
        <f t="shared" si="875"/>
        <v>#REF!</v>
      </c>
      <c r="JA116" s="68" t="e">
        <f t="shared" si="875"/>
        <v>#REF!</v>
      </c>
      <c r="JB116" s="69" t="e">
        <f t="shared" si="875"/>
        <v>#REF!</v>
      </c>
      <c r="JC116" s="70" t="e">
        <f t="shared" si="875"/>
        <v>#REF!</v>
      </c>
      <c r="JD116" s="68" t="e">
        <f t="shared" si="875"/>
        <v>#REF!</v>
      </c>
      <c r="JE116" s="69" t="e">
        <f t="shared" si="875"/>
        <v>#REF!</v>
      </c>
      <c r="JF116" s="70" t="e">
        <f t="shared" si="875"/>
        <v>#REF!</v>
      </c>
      <c r="JG116" s="68" t="e">
        <f t="shared" si="875"/>
        <v>#REF!</v>
      </c>
      <c r="JH116" s="69" t="e">
        <f t="shared" si="875"/>
        <v>#REF!</v>
      </c>
      <c r="JI116" s="209"/>
      <c r="JJ116" s="211"/>
      <c r="JK116" s="213">
        <f>$JJ$116-$JI$116</f>
        <v>0</v>
      </c>
      <c r="JL116" s="215"/>
      <c r="JM116" s="93" t="e">
        <f>WELDING!#REF!</f>
        <v>#REF!</v>
      </c>
      <c r="JN116" s="68" t="e">
        <f>JM116-JM115+IF(JM118="",JM117,JM118)</f>
        <v>#REF!</v>
      </c>
      <c r="JO116" s="69" t="e">
        <f t="shared" ref="JO116:KD116" si="876">JN116-JN115+IF(JN118="",JN117,JN118)</f>
        <v>#REF!</v>
      </c>
      <c r="JP116" s="70" t="e">
        <f t="shared" si="876"/>
        <v>#REF!</v>
      </c>
      <c r="JQ116" s="68" t="e">
        <f t="shared" si="876"/>
        <v>#REF!</v>
      </c>
      <c r="JR116" s="69" t="e">
        <f t="shared" si="876"/>
        <v>#REF!</v>
      </c>
      <c r="JS116" s="70" t="e">
        <f t="shared" si="876"/>
        <v>#REF!</v>
      </c>
      <c r="JT116" s="68" t="e">
        <f t="shared" si="876"/>
        <v>#REF!</v>
      </c>
      <c r="JU116" s="69" t="e">
        <f t="shared" si="876"/>
        <v>#REF!</v>
      </c>
      <c r="JV116" s="70" t="e">
        <f t="shared" si="876"/>
        <v>#REF!</v>
      </c>
      <c r="JW116" s="68" t="e">
        <f t="shared" si="876"/>
        <v>#REF!</v>
      </c>
      <c r="JX116" s="69" t="e">
        <f t="shared" si="876"/>
        <v>#REF!</v>
      </c>
      <c r="JY116" s="70" t="e">
        <f t="shared" si="876"/>
        <v>#REF!</v>
      </c>
      <c r="JZ116" s="68" t="e">
        <f t="shared" si="876"/>
        <v>#REF!</v>
      </c>
      <c r="KA116" s="69" t="e">
        <f t="shared" si="876"/>
        <v>#REF!</v>
      </c>
      <c r="KB116" s="70" t="e">
        <f t="shared" si="876"/>
        <v>#REF!</v>
      </c>
      <c r="KC116" s="68" t="e">
        <f t="shared" si="876"/>
        <v>#REF!</v>
      </c>
      <c r="KD116" s="69" t="e">
        <f t="shared" si="876"/>
        <v>#REF!</v>
      </c>
      <c r="KE116" s="209"/>
      <c r="KF116" s="211"/>
      <c r="KG116" s="213">
        <f>$KF$116-$KE$116</f>
        <v>0</v>
      </c>
      <c r="KH116" s="215"/>
      <c r="KI116" s="93" t="e">
        <f>WELDING!#REF!</f>
        <v>#REF!</v>
      </c>
      <c r="KJ116" s="68" t="e">
        <f>KI116-KI115+IF(KI118="",KI117,KI118)</f>
        <v>#REF!</v>
      </c>
      <c r="KK116" s="69" t="e">
        <f t="shared" ref="KK116:KZ116" si="877">KJ116-KJ115+IF(KJ118="",KJ117,KJ118)</f>
        <v>#REF!</v>
      </c>
      <c r="KL116" s="70" t="e">
        <f t="shared" si="877"/>
        <v>#REF!</v>
      </c>
      <c r="KM116" s="68" t="e">
        <f t="shared" si="877"/>
        <v>#REF!</v>
      </c>
      <c r="KN116" s="69" t="e">
        <f t="shared" si="877"/>
        <v>#REF!</v>
      </c>
      <c r="KO116" s="70" t="e">
        <f t="shared" si="877"/>
        <v>#REF!</v>
      </c>
      <c r="KP116" s="68" t="e">
        <f t="shared" si="877"/>
        <v>#REF!</v>
      </c>
      <c r="KQ116" s="69" t="e">
        <f t="shared" si="877"/>
        <v>#REF!</v>
      </c>
      <c r="KR116" s="70" t="e">
        <f t="shared" si="877"/>
        <v>#REF!</v>
      </c>
      <c r="KS116" s="68" t="e">
        <f t="shared" si="877"/>
        <v>#REF!</v>
      </c>
      <c r="KT116" s="69" t="e">
        <f t="shared" si="877"/>
        <v>#REF!</v>
      </c>
      <c r="KU116" s="70" t="e">
        <f t="shared" si="877"/>
        <v>#REF!</v>
      </c>
      <c r="KV116" s="68" t="e">
        <f t="shared" si="877"/>
        <v>#REF!</v>
      </c>
      <c r="KW116" s="69" t="e">
        <f t="shared" si="877"/>
        <v>#REF!</v>
      </c>
      <c r="KX116" s="70" t="e">
        <f t="shared" si="877"/>
        <v>#REF!</v>
      </c>
      <c r="KY116" s="68" t="e">
        <f t="shared" si="877"/>
        <v>#REF!</v>
      </c>
      <c r="KZ116" s="69" t="e">
        <f t="shared" si="877"/>
        <v>#REF!</v>
      </c>
      <c r="LA116" s="209"/>
      <c r="LB116" s="211"/>
      <c r="LC116" s="213">
        <f>$LB$116-$LA$116</f>
        <v>0</v>
      </c>
      <c r="LD116" s="215"/>
      <c r="LE116" s="93" t="e">
        <f>WELDING!#REF!</f>
        <v>#REF!</v>
      </c>
      <c r="LF116" s="68" t="e">
        <f>LE116-LE115+IF(LE118="",LE117,LE118)</f>
        <v>#REF!</v>
      </c>
      <c r="LG116" s="69" t="e">
        <f t="shared" ref="LG116:LV116" si="878">LF116-LF115+IF(LF118="",LF117,LF118)</f>
        <v>#REF!</v>
      </c>
      <c r="LH116" s="70" t="e">
        <f t="shared" si="878"/>
        <v>#REF!</v>
      </c>
      <c r="LI116" s="68" t="e">
        <f t="shared" si="878"/>
        <v>#REF!</v>
      </c>
      <c r="LJ116" s="69" t="e">
        <f t="shared" si="878"/>
        <v>#REF!</v>
      </c>
      <c r="LK116" s="70" t="e">
        <f t="shared" si="878"/>
        <v>#REF!</v>
      </c>
      <c r="LL116" s="68" t="e">
        <f t="shared" si="878"/>
        <v>#REF!</v>
      </c>
      <c r="LM116" s="69" t="e">
        <f t="shared" si="878"/>
        <v>#REF!</v>
      </c>
      <c r="LN116" s="70" t="e">
        <f t="shared" si="878"/>
        <v>#REF!</v>
      </c>
      <c r="LO116" s="68" t="e">
        <f t="shared" si="878"/>
        <v>#REF!</v>
      </c>
      <c r="LP116" s="69" t="e">
        <f t="shared" si="878"/>
        <v>#REF!</v>
      </c>
      <c r="LQ116" s="70" t="e">
        <f t="shared" si="878"/>
        <v>#REF!</v>
      </c>
      <c r="LR116" s="68" t="e">
        <f t="shared" si="878"/>
        <v>#REF!</v>
      </c>
      <c r="LS116" s="69" t="e">
        <f t="shared" si="878"/>
        <v>#REF!</v>
      </c>
      <c r="LT116" s="70" t="e">
        <f t="shared" si="878"/>
        <v>#REF!</v>
      </c>
      <c r="LU116" s="68" t="e">
        <f t="shared" si="878"/>
        <v>#REF!</v>
      </c>
      <c r="LV116" s="69" t="e">
        <f t="shared" si="878"/>
        <v>#REF!</v>
      </c>
      <c r="LW116" s="209"/>
      <c r="LX116" s="211"/>
      <c r="LY116" s="213">
        <f>$LX$116-$LW$116</f>
        <v>0</v>
      </c>
      <c r="LZ116" s="215"/>
      <c r="MA116" s="93" t="e">
        <f>WELDING!#REF!</f>
        <v>#REF!</v>
      </c>
      <c r="MB116" s="68" t="e">
        <f>MA116-MA115+IF(MA118="",MA117,MA118)</f>
        <v>#REF!</v>
      </c>
      <c r="MC116" s="69" t="e">
        <f t="shared" ref="MC116:MR116" si="879">MB116-MB115+IF(MB118="",MB117,MB118)</f>
        <v>#REF!</v>
      </c>
      <c r="MD116" s="70" t="e">
        <f t="shared" si="879"/>
        <v>#REF!</v>
      </c>
      <c r="ME116" s="68" t="e">
        <f t="shared" si="879"/>
        <v>#REF!</v>
      </c>
      <c r="MF116" s="69" t="e">
        <f t="shared" si="879"/>
        <v>#REF!</v>
      </c>
      <c r="MG116" s="70" t="e">
        <f t="shared" si="879"/>
        <v>#REF!</v>
      </c>
      <c r="MH116" s="68" t="e">
        <f t="shared" si="879"/>
        <v>#REF!</v>
      </c>
      <c r="MI116" s="69" t="e">
        <f t="shared" si="879"/>
        <v>#REF!</v>
      </c>
      <c r="MJ116" s="70" t="e">
        <f t="shared" si="879"/>
        <v>#REF!</v>
      </c>
      <c r="MK116" s="68" t="e">
        <f t="shared" si="879"/>
        <v>#REF!</v>
      </c>
      <c r="ML116" s="69" t="e">
        <f t="shared" si="879"/>
        <v>#REF!</v>
      </c>
      <c r="MM116" s="70" t="e">
        <f t="shared" si="879"/>
        <v>#REF!</v>
      </c>
      <c r="MN116" s="68" t="e">
        <f t="shared" si="879"/>
        <v>#REF!</v>
      </c>
      <c r="MO116" s="69" t="e">
        <f t="shared" si="879"/>
        <v>#REF!</v>
      </c>
      <c r="MP116" s="70" t="e">
        <f t="shared" si="879"/>
        <v>#REF!</v>
      </c>
      <c r="MQ116" s="68" t="e">
        <f t="shared" si="879"/>
        <v>#REF!</v>
      </c>
      <c r="MR116" s="69" t="e">
        <f t="shared" si="879"/>
        <v>#REF!</v>
      </c>
      <c r="MS116" s="209"/>
      <c r="MT116" s="211"/>
      <c r="MU116" s="213">
        <f>$MT$116-$MS$116</f>
        <v>0</v>
      </c>
      <c r="MV116" s="215"/>
      <c r="MW116" s="93" t="e">
        <f>WELDING!#REF!</f>
        <v>#REF!</v>
      </c>
      <c r="MX116" s="68" t="e">
        <f>MW116-MW115+IF(MW118="",MW117,MW118)</f>
        <v>#REF!</v>
      </c>
      <c r="MY116" s="69" t="e">
        <f t="shared" ref="MY116:NN116" si="880">MX116-MX115+IF(MX118="",MX117,MX118)</f>
        <v>#REF!</v>
      </c>
      <c r="MZ116" s="70" t="e">
        <f t="shared" si="880"/>
        <v>#REF!</v>
      </c>
      <c r="NA116" s="68" t="e">
        <f t="shared" si="880"/>
        <v>#REF!</v>
      </c>
      <c r="NB116" s="69" t="e">
        <f t="shared" si="880"/>
        <v>#REF!</v>
      </c>
      <c r="NC116" s="70" t="e">
        <f t="shared" si="880"/>
        <v>#REF!</v>
      </c>
      <c r="ND116" s="68" t="e">
        <f t="shared" si="880"/>
        <v>#REF!</v>
      </c>
      <c r="NE116" s="69" t="e">
        <f t="shared" si="880"/>
        <v>#REF!</v>
      </c>
      <c r="NF116" s="70" t="e">
        <f t="shared" si="880"/>
        <v>#REF!</v>
      </c>
      <c r="NG116" s="68" t="e">
        <f t="shared" si="880"/>
        <v>#REF!</v>
      </c>
      <c r="NH116" s="69" t="e">
        <f t="shared" si="880"/>
        <v>#REF!</v>
      </c>
      <c r="NI116" s="70" t="e">
        <f t="shared" si="880"/>
        <v>#REF!</v>
      </c>
      <c r="NJ116" s="68" t="e">
        <f t="shared" si="880"/>
        <v>#REF!</v>
      </c>
      <c r="NK116" s="69" t="e">
        <f t="shared" si="880"/>
        <v>#REF!</v>
      </c>
      <c r="NL116" s="70" t="e">
        <f t="shared" si="880"/>
        <v>#REF!</v>
      </c>
      <c r="NM116" s="68" t="e">
        <f t="shared" si="880"/>
        <v>#REF!</v>
      </c>
      <c r="NN116" s="69" t="e">
        <f t="shared" si="880"/>
        <v>#REF!</v>
      </c>
      <c r="NO116" s="209"/>
      <c r="NP116" s="211"/>
      <c r="NQ116" s="213">
        <f>$NP$116-$NO$116</f>
        <v>0</v>
      </c>
      <c r="NR116" s="215"/>
      <c r="NS116" s="93" t="e">
        <f>WELDING!#REF!</f>
        <v>#REF!</v>
      </c>
      <c r="NT116" s="68" t="e">
        <f>NS116-NS115+IF(NS118="",NS117,NS118)</f>
        <v>#REF!</v>
      </c>
      <c r="NU116" s="69" t="e">
        <f t="shared" ref="NU116:OJ116" si="881">NT116-NT115+IF(NT118="",NT117,NT118)</f>
        <v>#REF!</v>
      </c>
      <c r="NV116" s="70" t="e">
        <f t="shared" si="881"/>
        <v>#REF!</v>
      </c>
      <c r="NW116" s="68" t="e">
        <f t="shared" si="881"/>
        <v>#REF!</v>
      </c>
      <c r="NX116" s="69" t="e">
        <f t="shared" si="881"/>
        <v>#REF!</v>
      </c>
      <c r="NY116" s="70" t="e">
        <f t="shared" si="881"/>
        <v>#REF!</v>
      </c>
      <c r="NZ116" s="68" t="e">
        <f t="shared" si="881"/>
        <v>#REF!</v>
      </c>
      <c r="OA116" s="69" t="e">
        <f t="shared" si="881"/>
        <v>#REF!</v>
      </c>
      <c r="OB116" s="70" t="e">
        <f t="shared" si="881"/>
        <v>#REF!</v>
      </c>
      <c r="OC116" s="68" t="e">
        <f t="shared" si="881"/>
        <v>#REF!</v>
      </c>
      <c r="OD116" s="69" t="e">
        <f t="shared" si="881"/>
        <v>#REF!</v>
      </c>
      <c r="OE116" s="70" t="e">
        <f t="shared" si="881"/>
        <v>#REF!</v>
      </c>
      <c r="OF116" s="68" t="e">
        <f t="shared" si="881"/>
        <v>#REF!</v>
      </c>
      <c r="OG116" s="69" t="e">
        <f t="shared" si="881"/>
        <v>#REF!</v>
      </c>
      <c r="OH116" s="70" t="e">
        <f t="shared" si="881"/>
        <v>#REF!</v>
      </c>
      <c r="OI116" s="68" t="e">
        <f t="shared" si="881"/>
        <v>#REF!</v>
      </c>
      <c r="OJ116" s="69" t="e">
        <f t="shared" si="881"/>
        <v>#REF!</v>
      </c>
      <c r="OK116" s="209"/>
      <c r="OL116" s="211"/>
      <c r="OM116" s="213">
        <f>$OL$116-$OK$116</f>
        <v>0</v>
      </c>
      <c r="ON116" s="215"/>
      <c r="OO116" s="93" t="e">
        <f>WELDING!#REF!</f>
        <v>#REF!</v>
      </c>
      <c r="OP116" s="68" t="e">
        <f>OO116-OO115+IF(OO118="",OO117,OO118)</f>
        <v>#REF!</v>
      </c>
      <c r="OQ116" s="69" t="e">
        <f t="shared" ref="OQ116:PF116" si="882">OP116-OP115+IF(OP118="",OP117,OP118)</f>
        <v>#REF!</v>
      </c>
      <c r="OR116" s="70" t="e">
        <f t="shared" si="882"/>
        <v>#REF!</v>
      </c>
      <c r="OS116" s="68" t="e">
        <f t="shared" si="882"/>
        <v>#REF!</v>
      </c>
      <c r="OT116" s="69" t="e">
        <f t="shared" si="882"/>
        <v>#REF!</v>
      </c>
      <c r="OU116" s="70" t="e">
        <f t="shared" si="882"/>
        <v>#REF!</v>
      </c>
      <c r="OV116" s="68" t="e">
        <f t="shared" si="882"/>
        <v>#REF!</v>
      </c>
      <c r="OW116" s="69" t="e">
        <f t="shared" si="882"/>
        <v>#REF!</v>
      </c>
      <c r="OX116" s="70" t="e">
        <f t="shared" si="882"/>
        <v>#REF!</v>
      </c>
      <c r="OY116" s="68" t="e">
        <f t="shared" si="882"/>
        <v>#REF!</v>
      </c>
      <c r="OZ116" s="69" t="e">
        <f t="shared" si="882"/>
        <v>#REF!</v>
      </c>
      <c r="PA116" s="70" t="e">
        <f t="shared" si="882"/>
        <v>#REF!</v>
      </c>
      <c r="PB116" s="68" t="e">
        <f t="shared" si="882"/>
        <v>#REF!</v>
      </c>
      <c r="PC116" s="69" t="e">
        <f t="shared" si="882"/>
        <v>#REF!</v>
      </c>
      <c r="PD116" s="70" t="e">
        <f t="shared" si="882"/>
        <v>#REF!</v>
      </c>
      <c r="PE116" s="68" t="e">
        <f t="shared" si="882"/>
        <v>#REF!</v>
      </c>
      <c r="PF116" s="69" t="e">
        <f t="shared" si="882"/>
        <v>#REF!</v>
      </c>
      <c r="PG116" s="209"/>
      <c r="PH116" s="211"/>
      <c r="PI116" s="213">
        <f>$PH$116-$PG$116</f>
        <v>0</v>
      </c>
      <c r="PJ116" s="215"/>
      <c r="PK116" s="93" t="e">
        <f>WELDING!#REF!</f>
        <v>#REF!</v>
      </c>
      <c r="PL116" s="68" t="e">
        <f>PK116-PK115+IF(PK118="",PK117,PK118)</f>
        <v>#REF!</v>
      </c>
      <c r="PM116" s="69" t="e">
        <f t="shared" ref="PM116:QB116" si="883">PL116-PL115+IF(PL118="",PL117,PL118)</f>
        <v>#REF!</v>
      </c>
      <c r="PN116" s="70" t="e">
        <f t="shared" si="883"/>
        <v>#REF!</v>
      </c>
      <c r="PO116" s="68" t="e">
        <f t="shared" si="883"/>
        <v>#REF!</v>
      </c>
      <c r="PP116" s="69" t="e">
        <f t="shared" si="883"/>
        <v>#REF!</v>
      </c>
      <c r="PQ116" s="70" t="e">
        <f t="shared" si="883"/>
        <v>#REF!</v>
      </c>
      <c r="PR116" s="68" t="e">
        <f t="shared" si="883"/>
        <v>#REF!</v>
      </c>
      <c r="PS116" s="69" t="e">
        <f t="shared" si="883"/>
        <v>#REF!</v>
      </c>
      <c r="PT116" s="70" t="e">
        <f t="shared" si="883"/>
        <v>#REF!</v>
      </c>
      <c r="PU116" s="68" t="e">
        <f t="shared" si="883"/>
        <v>#REF!</v>
      </c>
      <c r="PV116" s="69" t="e">
        <f t="shared" si="883"/>
        <v>#REF!</v>
      </c>
      <c r="PW116" s="70" t="e">
        <f t="shared" si="883"/>
        <v>#REF!</v>
      </c>
      <c r="PX116" s="68" t="e">
        <f t="shared" si="883"/>
        <v>#REF!</v>
      </c>
      <c r="PY116" s="69" t="e">
        <f t="shared" si="883"/>
        <v>#REF!</v>
      </c>
      <c r="PZ116" s="70" t="e">
        <f t="shared" si="883"/>
        <v>#REF!</v>
      </c>
      <c r="QA116" s="68" t="e">
        <f t="shared" si="883"/>
        <v>#REF!</v>
      </c>
      <c r="QB116" s="69" t="e">
        <f t="shared" si="883"/>
        <v>#REF!</v>
      </c>
      <c r="QC116" s="209"/>
      <c r="QD116" s="211"/>
      <c r="QE116" s="213">
        <f>$QD$116-$QC$116</f>
        <v>0</v>
      </c>
      <c r="QF116" s="215"/>
      <c r="QG116" s="93" t="e">
        <f>WELDING!#REF!</f>
        <v>#REF!</v>
      </c>
      <c r="QH116" s="68" t="e">
        <f>QG116-QG115+IF(QG118="",QG117,QG118)</f>
        <v>#REF!</v>
      </c>
      <c r="QI116" s="69" t="e">
        <f t="shared" ref="QI116:QX116" si="884">QH116-QH115+IF(QH118="",QH117,QH118)</f>
        <v>#REF!</v>
      </c>
      <c r="QJ116" s="70" t="e">
        <f t="shared" si="884"/>
        <v>#REF!</v>
      </c>
      <c r="QK116" s="68" t="e">
        <f t="shared" si="884"/>
        <v>#REF!</v>
      </c>
      <c r="QL116" s="69" t="e">
        <f t="shared" si="884"/>
        <v>#REF!</v>
      </c>
      <c r="QM116" s="70" t="e">
        <f t="shared" si="884"/>
        <v>#REF!</v>
      </c>
      <c r="QN116" s="68" t="e">
        <f t="shared" si="884"/>
        <v>#REF!</v>
      </c>
      <c r="QO116" s="69" t="e">
        <f t="shared" si="884"/>
        <v>#REF!</v>
      </c>
      <c r="QP116" s="70" t="e">
        <f t="shared" si="884"/>
        <v>#REF!</v>
      </c>
      <c r="QQ116" s="68" t="e">
        <f t="shared" si="884"/>
        <v>#REF!</v>
      </c>
      <c r="QR116" s="69" t="e">
        <f t="shared" si="884"/>
        <v>#REF!</v>
      </c>
      <c r="QS116" s="70" t="e">
        <f t="shared" si="884"/>
        <v>#REF!</v>
      </c>
      <c r="QT116" s="68" t="e">
        <f t="shared" si="884"/>
        <v>#REF!</v>
      </c>
      <c r="QU116" s="69" t="e">
        <f t="shared" si="884"/>
        <v>#REF!</v>
      </c>
      <c r="QV116" s="70" t="e">
        <f t="shared" si="884"/>
        <v>#REF!</v>
      </c>
      <c r="QW116" s="68" t="e">
        <f t="shared" si="884"/>
        <v>#REF!</v>
      </c>
      <c r="QX116" s="69" t="e">
        <f t="shared" si="884"/>
        <v>#REF!</v>
      </c>
      <c r="QY116" s="209"/>
      <c r="QZ116" s="211"/>
      <c r="RA116" s="213">
        <f>$QZ$116-$QY$116</f>
        <v>0</v>
      </c>
      <c r="RB116" s="215"/>
      <c r="RC116" s="93" t="e">
        <f>WELDING!#REF!</f>
        <v>#REF!</v>
      </c>
      <c r="RD116" s="68" t="e">
        <f>RC116-RC115+IF(RC118="",RC117,RC118)</f>
        <v>#REF!</v>
      </c>
      <c r="RE116" s="69" t="e">
        <f t="shared" ref="RE116:RT116" si="885">RD116-RD115+IF(RD118="",RD117,RD118)</f>
        <v>#REF!</v>
      </c>
      <c r="RF116" s="70" t="e">
        <f t="shared" si="885"/>
        <v>#REF!</v>
      </c>
      <c r="RG116" s="68" t="e">
        <f t="shared" si="885"/>
        <v>#REF!</v>
      </c>
      <c r="RH116" s="69" t="e">
        <f t="shared" si="885"/>
        <v>#REF!</v>
      </c>
      <c r="RI116" s="70" t="e">
        <f t="shared" si="885"/>
        <v>#REF!</v>
      </c>
      <c r="RJ116" s="68" t="e">
        <f t="shared" si="885"/>
        <v>#REF!</v>
      </c>
      <c r="RK116" s="69" t="e">
        <f t="shared" si="885"/>
        <v>#REF!</v>
      </c>
      <c r="RL116" s="70" t="e">
        <f t="shared" si="885"/>
        <v>#REF!</v>
      </c>
      <c r="RM116" s="68" t="e">
        <f t="shared" si="885"/>
        <v>#REF!</v>
      </c>
      <c r="RN116" s="69" t="e">
        <f t="shared" si="885"/>
        <v>#REF!</v>
      </c>
      <c r="RO116" s="70" t="e">
        <f t="shared" si="885"/>
        <v>#REF!</v>
      </c>
      <c r="RP116" s="68" t="e">
        <f t="shared" si="885"/>
        <v>#REF!</v>
      </c>
      <c r="RQ116" s="69" t="e">
        <f t="shared" si="885"/>
        <v>#REF!</v>
      </c>
      <c r="RR116" s="70" t="e">
        <f t="shared" si="885"/>
        <v>#REF!</v>
      </c>
      <c r="RS116" s="68" t="e">
        <f t="shared" si="885"/>
        <v>#REF!</v>
      </c>
      <c r="RT116" s="69" t="e">
        <f t="shared" si="885"/>
        <v>#REF!</v>
      </c>
      <c r="RU116" s="209"/>
      <c r="RV116" s="211"/>
      <c r="RW116" s="213">
        <f>$RV$116-$RU$116</f>
        <v>0</v>
      </c>
      <c r="RX116" s="215"/>
      <c r="RY116" s="93" t="e">
        <f>WELDING!#REF!</f>
        <v>#REF!</v>
      </c>
      <c r="RZ116" s="68" t="e">
        <f>RY116-RY115+IF(RY118="",RY117,RY118)</f>
        <v>#REF!</v>
      </c>
      <c r="SA116" s="69" t="e">
        <f t="shared" ref="SA116:SP116" si="886">RZ116-RZ115+IF(RZ118="",RZ117,RZ118)</f>
        <v>#REF!</v>
      </c>
      <c r="SB116" s="70" t="e">
        <f t="shared" si="886"/>
        <v>#REF!</v>
      </c>
      <c r="SC116" s="68" t="e">
        <f t="shared" si="886"/>
        <v>#REF!</v>
      </c>
      <c r="SD116" s="69" t="e">
        <f t="shared" si="886"/>
        <v>#REF!</v>
      </c>
      <c r="SE116" s="70" t="e">
        <f t="shared" si="886"/>
        <v>#REF!</v>
      </c>
      <c r="SF116" s="68" t="e">
        <f t="shared" si="886"/>
        <v>#REF!</v>
      </c>
      <c r="SG116" s="69" t="e">
        <f t="shared" si="886"/>
        <v>#REF!</v>
      </c>
      <c r="SH116" s="70" t="e">
        <f t="shared" si="886"/>
        <v>#REF!</v>
      </c>
      <c r="SI116" s="68" t="e">
        <f t="shared" si="886"/>
        <v>#REF!</v>
      </c>
      <c r="SJ116" s="69" t="e">
        <f t="shared" si="886"/>
        <v>#REF!</v>
      </c>
      <c r="SK116" s="70" t="e">
        <f t="shared" si="886"/>
        <v>#REF!</v>
      </c>
      <c r="SL116" s="68" t="e">
        <f t="shared" si="886"/>
        <v>#REF!</v>
      </c>
      <c r="SM116" s="69" t="e">
        <f t="shared" si="886"/>
        <v>#REF!</v>
      </c>
      <c r="SN116" s="70" t="e">
        <f t="shared" si="886"/>
        <v>#REF!</v>
      </c>
      <c r="SO116" s="68" t="e">
        <f t="shared" si="886"/>
        <v>#REF!</v>
      </c>
      <c r="SP116" s="69" t="e">
        <f t="shared" si="886"/>
        <v>#REF!</v>
      </c>
      <c r="SQ116" s="209"/>
      <c r="SR116" s="211"/>
      <c r="SS116" s="213">
        <f>$SR$116-$SQ$116</f>
        <v>0</v>
      </c>
      <c r="ST116" s="215"/>
      <c r="SU116" s="93" t="e">
        <f>WELDING!#REF!</f>
        <v>#REF!</v>
      </c>
      <c r="SV116" s="68" t="e">
        <f>SU116-SU115+IF(SU118="",SU117,SU118)</f>
        <v>#REF!</v>
      </c>
      <c r="SW116" s="69" t="e">
        <f t="shared" ref="SW116:TL116" si="887">SV116-SV115+IF(SV118="",SV117,SV118)</f>
        <v>#REF!</v>
      </c>
      <c r="SX116" s="70" t="e">
        <f t="shared" si="887"/>
        <v>#REF!</v>
      </c>
      <c r="SY116" s="68" t="e">
        <f t="shared" si="887"/>
        <v>#REF!</v>
      </c>
      <c r="SZ116" s="69" t="e">
        <f t="shared" si="887"/>
        <v>#REF!</v>
      </c>
      <c r="TA116" s="70" t="e">
        <f t="shared" si="887"/>
        <v>#REF!</v>
      </c>
      <c r="TB116" s="68" t="e">
        <f t="shared" si="887"/>
        <v>#REF!</v>
      </c>
      <c r="TC116" s="69" t="e">
        <f t="shared" si="887"/>
        <v>#REF!</v>
      </c>
      <c r="TD116" s="70" t="e">
        <f t="shared" si="887"/>
        <v>#REF!</v>
      </c>
      <c r="TE116" s="68" t="e">
        <f t="shared" si="887"/>
        <v>#REF!</v>
      </c>
      <c r="TF116" s="69" t="e">
        <f t="shared" si="887"/>
        <v>#REF!</v>
      </c>
      <c r="TG116" s="70" t="e">
        <f t="shared" si="887"/>
        <v>#REF!</v>
      </c>
      <c r="TH116" s="68" t="e">
        <f t="shared" si="887"/>
        <v>#REF!</v>
      </c>
      <c r="TI116" s="69" t="e">
        <f t="shared" si="887"/>
        <v>#REF!</v>
      </c>
      <c r="TJ116" s="70" t="e">
        <f t="shared" si="887"/>
        <v>#REF!</v>
      </c>
      <c r="TK116" s="68" t="e">
        <f t="shared" si="887"/>
        <v>#REF!</v>
      </c>
      <c r="TL116" s="69" t="e">
        <f t="shared" si="887"/>
        <v>#REF!</v>
      </c>
      <c r="TM116" s="209"/>
      <c r="TN116" s="211"/>
      <c r="TO116" s="213">
        <f>$TN$116-$TM$116</f>
        <v>0</v>
      </c>
      <c r="TP116" s="215"/>
      <c r="TQ116" s="93" t="e">
        <f>WELDING!#REF!</f>
        <v>#REF!</v>
      </c>
      <c r="TR116" s="68" t="e">
        <f>TQ116-TQ115+IF(TQ118="",TQ117,TQ118)</f>
        <v>#REF!</v>
      </c>
      <c r="TS116" s="69" t="e">
        <f t="shared" ref="TS116:UH116" si="888">TR116-TR115+IF(TR118="",TR117,TR118)</f>
        <v>#REF!</v>
      </c>
      <c r="TT116" s="70" t="e">
        <f t="shared" si="888"/>
        <v>#REF!</v>
      </c>
      <c r="TU116" s="68" t="e">
        <f t="shared" si="888"/>
        <v>#REF!</v>
      </c>
      <c r="TV116" s="69" t="e">
        <f t="shared" si="888"/>
        <v>#REF!</v>
      </c>
      <c r="TW116" s="70" t="e">
        <f t="shared" si="888"/>
        <v>#REF!</v>
      </c>
      <c r="TX116" s="68" t="e">
        <f t="shared" si="888"/>
        <v>#REF!</v>
      </c>
      <c r="TY116" s="69" t="e">
        <f t="shared" si="888"/>
        <v>#REF!</v>
      </c>
      <c r="TZ116" s="70" t="e">
        <f t="shared" si="888"/>
        <v>#REF!</v>
      </c>
      <c r="UA116" s="68" t="e">
        <f t="shared" si="888"/>
        <v>#REF!</v>
      </c>
      <c r="UB116" s="69" t="e">
        <f t="shared" si="888"/>
        <v>#REF!</v>
      </c>
      <c r="UC116" s="70" t="e">
        <f t="shared" si="888"/>
        <v>#REF!</v>
      </c>
      <c r="UD116" s="68" t="e">
        <f t="shared" si="888"/>
        <v>#REF!</v>
      </c>
      <c r="UE116" s="69" t="e">
        <f t="shared" si="888"/>
        <v>#REF!</v>
      </c>
      <c r="UF116" s="70" t="e">
        <f t="shared" si="888"/>
        <v>#REF!</v>
      </c>
      <c r="UG116" s="68" t="e">
        <f t="shared" si="888"/>
        <v>#REF!</v>
      </c>
      <c r="UH116" s="69" t="e">
        <f t="shared" si="888"/>
        <v>#REF!</v>
      </c>
      <c r="UI116" s="209"/>
      <c r="UJ116" s="211"/>
      <c r="UK116" s="213">
        <f>$UJ$116-$UI$116</f>
        <v>0</v>
      </c>
      <c r="UL116" s="215"/>
      <c r="UM116" s="93" t="e">
        <f>WELDING!#REF!</f>
        <v>#REF!</v>
      </c>
      <c r="UN116" s="68" t="e">
        <f>UM116-UM115+IF(UM118="",UM117,UM118)</f>
        <v>#REF!</v>
      </c>
      <c r="UO116" s="69" t="e">
        <f t="shared" ref="UO116:VD116" si="889">UN116-UN115+IF(UN118="",UN117,UN118)</f>
        <v>#REF!</v>
      </c>
      <c r="UP116" s="70" t="e">
        <f t="shared" si="889"/>
        <v>#REF!</v>
      </c>
      <c r="UQ116" s="68" t="e">
        <f t="shared" si="889"/>
        <v>#REF!</v>
      </c>
      <c r="UR116" s="69" t="e">
        <f t="shared" si="889"/>
        <v>#REF!</v>
      </c>
      <c r="US116" s="70" t="e">
        <f t="shared" si="889"/>
        <v>#REF!</v>
      </c>
      <c r="UT116" s="68" t="e">
        <f t="shared" si="889"/>
        <v>#REF!</v>
      </c>
      <c r="UU116" s="69" t="e">
        <f t="shared" si="889"/>
        <v>#REF!</v>
      </c>
      <c r="UV116" s="70" t="e">
        <f t="shared" si="889"/>
        <v>#REF!</v>
      </c>
      <c r="UW116" s="68" t="e">
        <f t="shared" si="889"/>
        <v>#REF!</v>
      </c>
      <c r="UX116" s="69" t="e">
        <f t="shared" si="889"/>
        <v>#REF!</v>
      </c>
      <c r="UY116" s="70" t="e">
        <f t="shared" si="889"/>
        <v>#REF!</v>
      </c>
      <c r="UZ116" s="68" t="e">
        <f t="shared" si="889"/>
        <v>#REF!</v>
      </c>
      <c r="VA116" s="69" t="e">
        <f t="shared" si="889"/>
        <v>#REF!</v>
      </c>
      <c r="VB116" s="70" t="e">
        <f t="shared" si="889"/>
        <v>#REF!</v>
      </c>
      <c r="VC116" s="68" t="e">
        <f t="shared" si="889"/>
        <v>#REF!</v>
      </c>
      <c r="VD116" s="69" t="e">
        <f t="shared" si="889"/>
        <v>#REF!</v>
      </c>
      <c r="VE116" s="209"/>
      <c r="VF116" s="211"/>
      <c r="VG116" s="213">
        <f>$VF$116-$VE$116</f>
        <v>0</v>
      </c>
      <c r="VH116" s="215"/>
      <c r="VI116" s="93" t="e">
        <f>WELDING!#REF!</f>
        <v>#REF!</v>
      </c>
      <c r="VJ116" s="68" t="e">
        <f>VI116-VI115+IF(VI118="",VI117,VI118)</f>
        <v>#REF!</v>
      </c>
      <c r="VK116" s="69" t="e">
        <f t="shared" ref="VK116:VZ116" si="890">VJ116-VJ115+IF(VJ118="",VJ117,VJ118)</f>
        <v>#REF!</v>
      </c>
      <c r="VL116" s="70" t="e">
        <f t="shared" si="890"/>
        <v>#REF!</v>
      </c>
      <c r="VM116" s="68" t="e">
        <f t="shared" si="890"/>
        <v>#REF!</v>
      </c>
      <c r="VN116" s="69" t="e">
        <f t="shared" si="890"/>
        <v>#REF!</v>
      </c>
      <c r="VO116" s="70" t="e">
        <f t="shared" si="890"/>
        <v>#REF!</v>
      </c>
      <c r="VP116" s="68" t="e">
        <f t="shared" si="890"/>
        <v>#REF!</v>
      </c>
      <c r="VQ116" s="69" t="e">
        <f t="shared" si="890"/>
        <v>#REF!</v>
      </c>
      <c r="VR116" s="70" t="e">
        <f t="shared" si="890"/>
        <v>#REF!</v>
      </c>
      <c r="VS116" s="68" t="e">
        <f t="shared" si="890"/>
        <v>#REF!</v>
      </c>
      <c r="VT116" s="69" t="e">
        <f t="shared" si="890"/>
        <v>#REF!</v>
      </c>
      <c r="VU116" s="70" t="e">
        <f t="shared" si="890"/>
        <v>#REF!</v>
      </c>
      <c r="VV116" s="68" t="e">
        <f t="shared" si="890"/>
        <v>#REF!</v>
      </c>
      <c r="VW116" s="69" t="e">
        <f t="shared" si="890"/>
        <v>#REF!</v>
      </c>
      <c r="VX116" s="70" t="e">
        <f t="shared" si="890"/>
        <v>#REF!</v>
      </c>
      <c r="VY116" s="68" t="e">
        <f t="shared" si="890"/>
        <v>#REF!</v>
      </c>
      <c r="VZ116" s="69" t="e">
        <f t="shared" si="890"/>
        <v>#REF!</v>
      </c>
      <c r="WA116" s="209"/>
      <c r="WB116" s="211"/>
      <c r="WC116" s="213">
        <f>$WB$116-$WA$116</f>
        <v>0</v>
      </c>
      <c r="WD116" s="215"/>
      <c r="WE116" s="93" t="e">
        <f>WELDING!#REF!</f>
        <v>#REF!</v>
      </c>
      <c r="WF116" s="68" t="e">
        <f>WE116-WE115+IF(WE118="",WE117,WE118)</f>
        <v>#REF!</v>
      </c>
      <c r="WG116" s="69" t="e">
        <f t="shared" ref="WG116:WV116" si="891">WF116-WF115+IF(WF118="",WF117,WF118)</f>
        <v>#REF!</v>
      </c>
      <c r="WH116" s="70" t="e">
        <f t="shared" si="891"/>
        <v>#REF!</v>
      </c>
      <c r="WI116" s="68" t="e">
        <f t="shared" si="891"/>
        <v>#REF!</v>
      </c>
      <c r="WJ116" s="69" t="e">
        <f t="shared" si="891"/>
        <v>#REF!</v>
      </c>
      <c r="WK116" s="70" t="e">
        <f t="shared" si="891"/>
        <v>#REF!</v>
      </c>
      <c r="WL116" s="68" t="e">
        <f t="shared" si="891"/>
        <v>#REF!</v>
      </c>
      <c r="WM116" s="69" t="e">
        <f t="shared" si="891"/>
        <v>#REF!</v>
      </c>
      <c r="WN116" s="70" t="e">
        <f t="shared" si="891"/>
        <v>#REF!</v>
      </c>
      <c r="WO116" s="68" t="e">
        <f t="shared" si="891"/>
        <v>#REF!</v>
      </c>
      <c r="WP116" s="69" t="e">
        <f t="shared" si="891"/>
        <v>#REF!</v>
      </c>
      <c r="WQ116" s="70" t="e">
        <f t="shared" si="891"/>
        <v>#REF!</v>
      </c>
      <c r="WR116" s="68" t="e">
        <f t="shared" si="891"/>
        <v>#REF!</v>
      </c>
      <c r="WS116" s="69" t="e">
        <f t="shared" si="891"/>
        <v>#REF!</v>
      </c>
      <c r="WT116" s="70" t="e">
        <f t="shared" si="891"/>
        <v>#REF!</v>
      </c>
      <c r="WU116" s="68" t="e">
        <f t="shared" si="891"/>
        <v>#REF!</v>
      </c>
      <c r="WV116" s="69" t="e">
        <f t="shared" si="891"/>
        <v>#REF!</v>
      </c>
      <c r="WW116" s="209"/>
      <c r="WX116" s="211"/>
      <c r="WY116" s="213">
        <f>$WX$116-$WW$116</f>
        <v>0</v>
      </c>
      <c r="WZ116" s="215"/>
      <c r="XA116" s="93" t="e">
        <f>WELDING!#REF!</f>
        <v>#REF!</v>
      </c>
      <c r="XB116" s="68" t="e">
        <f>XA116-XA115+IF(XA118="",XA117,XA118)</f>
        <v>#REF!</v>
      </c>
      <c r="XC116" s="69" t="e">
        <f t="shared" ref="XC116:XR116" si="892">XB116-XB115+IF(XB118="",XB117,XB118)</f>
        <v>#REF!</v>
      </c>
      <c r="XD116" s="70" t="e">
        <f t="shared" si="892"/>
        <v>#REF!</v>
      </c>
      <c r="XE116" s="68" t="e">
        <f t="shared" si="892"/>
        <v>#REF!</v>
      </c>
      <c r="XF116" s="69" t="e">
        <f t="shared" si="892"/>
        <v>#REF!</v>
      </c>
      <c r="XG116" s="70" t="e">
        <f t="shared" si="892"/>
        <v>#REF!</v>
      </c>
      <c r="XH116" s="68" t="e">
        <f t="shared" si="892"/>
        <v>#REF!</v>
      </c>
      <c r="XI116" s="69" t="e">
        <f t="shared" si="892"/>
        <v>#REF!</v>
      </c>
      <c r="XJ116" s="70" t="e">
        <f t="shared" si="892"/>
        <v>#REF!</v>
      </c>
      <c r="XK116" s="68" t="e">
        <f t="shared" si="892"/>
        <v>#REF!</v>
      </c>
      <c r="XL116" s="69" t="e">
        <f t="shared" si="892"/>
        <v>#REF!</v>
      </c>
      <c r="XM116" s="70" t="e">
        <f t="shared" si="892"/>
        <v>#REF!</v>
      </c>
      <c r="XN116" s="68" t="e">
        <f t="shared" si="892"/>
        <v>#REF!</v>
      </c>
      <c r="XO116" s="69" t="e">
        <f t="shared" si="892"/>
        <v>#REF!</v>
      </c>
      <c r="XP116" s="70" t="e">
        <f t="shared" si="892"/>
        <v>#REF!</v>
      </c>
      <c r="XQ116" s="68" t="e">
        <f t="shared" si="892"/>
        <v>#REF!</v>
      </c>
      <c r="XR116" s="69" t="e">
        <f t="shared" si="892"/>
        <v>#REF!</v>
      </c>
      <c r="XS116" s="209"/>
      <c r="XT116" s="211"/>
      <c r="XU116" s="213">
        <f>$XT$116-$XS$116</f>
        <v>0</v>
      </c>
      <c r="XV116" s="215"/>
      <c r="XW116" s="93" t="e">
        <f>WELDING!#REF!</f>
        <v>#REF!</v>
      </c>
      <c r="XX116" s="68" t="e">
        <f>XW116-XW115+IF(XW118="",XW117,XW118)</f>
        <v>#REF!</v>
      </c>
      <c r="XY116" s="69" t="e">
        <f t="shared" ref="XY116:YN116" si="893">XX116-XX115+IF(XX118="",XX117,XX118)</f>
        <v>#REF!</v>
      </c>
      <c r="XZ116" s="70" t="e">
        <f t="shared" si="893"/>
        <v>#REF!</v>
      </c>
      <c r="YA116" s="68" t="e">
        <f t="shared" si="893"/>
        <v>#REF!</v>
      </c>
      <c r="YB116" s="69" t="e">
        <f t="shared" si="893"/>
        <v>#REF!</v>
      </c>
      <c r="YC116" s="70" t="e">
        <f t="shared" si="893"/>
        <v>#REF!</v>
      </c>
      <c r="YD116" s="68" t="e">
        <f t="shared" si="893"/>
        <v>#REF!</v>
      </c>
      <c r="YE116" s="69" t="e">
        <f t="shared" si="893"/>
        <v>#REF!</v>
      </c>
      <c r="YF116" s="70" t="e">
        <f t="shared" si="893"/>
        <v>#REF!</v>
      </c>
      <c r="YG116" s="68" t="e">
        <f t="shared" si="893"/>
        <v>#REF!</v>
      </c>
      <c r="YH116" s="69" t="e">
        <f t="shared" si="893"/>
        <v>#REF!</v>
      </c>
      <c r="YI116" s="70" t="e">
        <f t="shared" si="893"/>
        <v>#REF!</v>
      </c>
      <c r="YJ116" s="68" t="e">
        <f t="shared" si="893"/>
        <v>#REF!</v>
      </c>
      <c r="YK116" s="69" t="e">
        <f t="shared" si="893"/>
        <v>#REF!</v>
      </c>
      <c r="YL116" s="70" t="e">
        <f t="shared" si="893"/>
        <v>#REF!</v>
      </c>
      <c r="YM116" s="68" t="e">
        <f t="shared" si="893"/>
        <v>#REF!</v>
      </c>
      <c r="YN116" s="69" t="e">
        <f t="shared" si="893"/>
        <v>#REF!</v>
      </c>
      <c r="YO116" s="209"/>
      <c r="YP116" s="211"/>
      <c r="YQ116" s="213"/>
      <c r="YR116" s="215"/>
      <c r="YS116" s="93" t="e">
        <f>WELDING!#REF!</f>
        <v>#REF!</v>
      </c>
      <c r="YT116" s="68" t="e">
        <f>YS116-YS115+IF(YS118="",YS117,YS118)</f>
        <v>#REF!</v>
      </c>
      <c r="YU116" s="68" t="e">
        <f t="shared" ref="YU116:ZJ116" si="894">YT116-YT115+IF(YT118="",YT117,YT118)</f>
        <v>#REF!</v>
      </c>
      <c r="YV116" s="68" t="e">
        <f t="shared" si="894"/>
        <v>#REF!</v>
      </c>
      <c r="YW116" s="68" t="e">
        <f t="shared" si="894"/>
        <v>#REF!</v>
      </c>
      <c r="YX116" s="68" t="e">
        <f t="shared" si="894"/>
        <v>#REF!</v>
      </c>
      <c r="YY116" s="68" t="e">
        <f t="shared" si="894"/>
        <v>#REF!</v>
      </c>
      <c r="YZ116" s="68" t="e">
        <f t="shared" si="894"/>
        <v>#REF!</v>
      </c>
      <c r="ZA116" s="68" t="e">
        <f t="shared" si="894"/>
        <v>#REF!</v>
      </c>
      <c r="ZB116" s="68" t="e">
        <f t="shared" si="894"/>
        <v>#REF!</v>
      </c>
      <c r="ZC116" s="68" t="e">
        <f t="shared" si="894"/>
        <v>#REF!</v>
      </c>
      <c r="ZD116" s="68" t="e">
        <f t="shared" si="894"/>
        <v>#REF!</v>
      </c>
      <c r="ZE116" s="68" t="e">
        <f t="shared" si="894"/>
        <v>#REF!</v>
      </c>
      <c r="ZF116" s="68" t="e">
        <f t="shared" si="894"/>
        <v>#REF!</v>
      </c>
      <c r="ZG116" s="68" t="e">
        <f t="shared" si="894"/>
        <v>#REF!</v>
      </c>
      <c r="ZH116" s="68" t="e">
        <f t="shared" si="894"/>
        <v>#REF!</v>
      </c>
      <c r="ZI116" s="68" t="e">
        <f t="shared" si="894"/>
        <v>#REF!</v>
      </c>
      <c r="ZJ116" s="68" t="e">
        <f t="shared" si="894"/>
        <v>#REF!</v>
      </c>
      <c r="ZK116" s="209"/>
      <c r="ZL116" s="211"/>
      <c r="ZM116" s="213"/>
      <c r="ZN116" s="215"/>
      <c r="ZO116" s="93" t="e">
        <f>WELDING!#REF!</f>
        <v>#REF!</v>
      </c>
      <c r="ZP116" s="68" t="e">
        <f>ZO116-ZO115+IF(ZO118="",ZO117,ZO118)</f>
        <v>#REF!</v>
      </c>
      <c r="ZQ116" s="68" t="e">
        <f t="shared" ref="ZQ116:AAF116" si="895">ZP116-ZP115+IF(ZP118="",ZP117,ZP118)</f>
        <v>#REF!</v>
      </c>
      <c r="ZR116" s="68" t="e">
        <f t="shared" si="895"/>
        <v>#REF!</v>
      </c>
      <c r="ZS116" s="68" t="e">
        <f t="shared" si="895"/>
        <v>#REF!</v>
      </c>
      <c r="ZT116" s="68" t="e">
        <f t="shared" si="895"/>
        <v>#REF!</v>
      </c>
      <c r="ZU116" s="68" t="e">
        <f t="shared" si="895"/>
        <v>#REF!</v>
      </c>
      <c r="ZV116" s="68" t="e">
        <f t="shared" si="895"/>
        <v>#REF!</v>
      </c>
      <c r="ZW116" s="68" t="e">
        <f t="shared" si="895"/>
        <v>#REF!</v>
      </c>
      <c r="ZX116" s="68" t="e">
        <f t="shared" si="895"/>
        <v>#REF!</v>
      </c>
      <c r="ZY116" s="68" t="e">
        <f t="shared" si="895"/>
        <v>#REF!</v>
      </c>
      <c r="ZZ116" s="68" t="e">
        <f t="shared" si="895"/>
        <v>#REF!</v>
      </c>
      <c r="AAA116" s="68" t="e">
        <f t="shared" si="895"/>
        <v>#REF!</v>
      </c>
      <c r="AAB116" s="68" t="e">
        <f t="shared" si="895"/>
        <v>#REF!</v>
      </c>
      <c r="AAC116" s="68" t="e">
        <f t="shared" si="895"/>
        <v>#REF!</v>
      </c>
      <c r="AAD116" s="68" t="e">
        <f t="shared" si="895"/>
        <v>#REF!</v>
      </c>
      <c r="AAE116" s="68" t="e">
        <f t="shared" si="895"/>
        <v>#REF!</v>
      </c>
      <c r="AAF116" s="68" t="e">
        <f t="shared" si="895"/>
        <v>#REF!</v>
      </c>
    </row>
    <row r="117" spans="1:708" x14ac:dyDescent="0.25">
      <c r="A117" s="221"/>
      <c r="B117" s="24"/>
      <c r="D117" s="103"/>
      <c r="E117" s="209"/>
      <c r="F117" s="211"/>
      <c r="G117" s="213"/>
      <c r="H117" s="215">
        <f>SUM($I$117:$Z$117)</f>
        <v>0</v>
      </c>
      <c r="I117" s="60"/>
      <c r="J117" s="57"/>
      <c r="K117" s="61"/>
      <c r="L117" s="60"/>
      <c r="M117" s="57"/>
      <c r="N117" s="61"/>
      <c r="O117" s="60"/>
      <c r="P117" s="57"/>
      <c r="Q117" s="61"/>
      <c r="R117" s="60"/>
      <c r="S117" s="57"/>
      <c r="T117" s="61"/>
      <c r="U117" s="60"/>
      <c r="V117" s="57"/>
      <c r="W117" s="61"/>
      <c r="X117" s="60"/>
      <c r="Y117" s="57"/>
      <c r="Z117" s="61"/>
      <c r="AA117" s="209"/>
      <c r="AB117" s="211"/>
      <c r="AC117" s="213"/>
      <c r="AD117" s="215">
        <f>SUM($AE$117:$AV$117)</f>
        <v>0</v>
      </c>
      <c r="AE117" s="60"/>
      <c r="AF117" s="57"/>
      <c r="AG117" s="61"/>
      <c r="AH117" s="60"/>
      <c r="AI117" s="57"/>
      <c r="AJ117" s="61"/>
      <c r="AK117" s="60"/>
      <c r="AL117" s="57"/>
      <c r="AM117" s="61"/>
      <c r="AN117" s="60"/>
      <c r="AO117" s="57"/>
      <c r="AP117" s="61"/>
      <c r="AQ117" s="60"/>
      <c r="AR117" s="57"/>
      <c r="AS117" s="61"/>
      <c r="AT117" s="60"/>
      <c r="AU117" s="57"/>
      <c r="AV117" s="61"/>
      <c r="AW117" s="209"/>
      <c r="AX117" s="211"/>
      <c r="AY117" s="213"/>
      <c r="AZ117" s="215">
        <f>SUM($BA$117:$BR$117)</f>
        <v>0</v>
      </c>
      <c r="BA117" s="60"/>
      <c r="BB117" s="57"/>
      <c r="BC117" s="61"/>
      <c r="BD117" s="60"/>
      <c r="BE117" s="57"/>
      <c r="BF117" s="61"/>
      <c r="BG117" s="60"/>
      <c r="BH117" s="57"/>
      <c r="BI117" s="61"/>
      <c r="BJ117" s="60"/>
      <c r="BK117" s="57"/>
      <c r="BL117" s="61"/>
      <c r="BM117" s="60"/>
      <c r="BN117" s="57"/>
      <c r="BO117" s="61"/>
      <c r="BP117" s="60"/>
      <c r="BQ117" s="57"/>
      <c r="BR117" s="61"/>
      <c r="BS117" s="209"/>
      <c r="BT117" s="211"/>
      <c r="BU117" s="213"/>
      <c r="BV117" s="215">
        <f>SUM($BW$117:$CN$117)</f>
        <v>0</v>
      </c>
      <c r="BW117" s="60"/>
      <c r="BX117" s="57"/>
      <c r="BY117" s="61"/>
      <c r="BZ117" s="60"/>
      <c r="CA117" s="57"/>
      <c r="CB117" s="61"/>
      <c r="CC117" s="60"/>
      <c r="CD117" s="57"/>
      <c r="CE117" s="61"/>
      <c r="CF117" s="60"/>
      <c r="CG117" s="57"/>
      <c r="CH117" s="61"/>
      <c r="CI117" s="60"/>
      <c r="CJ117" s="57"/>
      <c r="CK117" s="61"/>
      <c r="CL117" s="60"/>
      <c r="CM117" s="57"/>
      <c r="CN117" s="61"/>
      <c r="CO117" s="209"/>
      <c r="CP117" s="211"/>
      <c r="CQ117" s="213"/>
      <c r="CR117" s="215">
        <f>SUM($CS$117:$DJ$117)</f>
        <v>0</v>
      </c>
      <c r="CS117" s="60"/>
      <c r="CT117" s="57"/>
      <c r="CU117" s="61"/>
      <c r="CV117" s="60"/>
      <c r="CW117" s="57"/>
      <c r="CX117" s="61"/>
      <c r="CY117" s="60"/>
      <c r="CZ117" s="57"/>
      <c r="DA117" s="61"/>
      <c r="DB117" s="60"/>
      <c r="DC117" s="57"/>
      <c r="DD117" s="61"/>
      <c r="DE117" s="60"/>
      <c r="DF117" s="57"/>
      <c r="DG117" s="61"/>
      <c r="DH117" s="60"/>
      <c r="DI117" s="57"/>
      <c r="DJ117" s="61"/>
      <c r="DK117" s="209"/>
      <c r="DL117" s="211"/>
      <c r="DM117" s="213"/>
      <c r="DN117" s="215">
        <f>SUM($DO$117:$EF$117)</f>
        <v>0</v>
      </c>
      <c r="DO117" s="60"/>
      <c r="DP117" s="57"/>
      <c r="DQ117" s="61"/>
      <c r="DR117" s="60"/>
      <c r="DS117" s="57"/>
      <c r="DT117" s="61"/>
      <c r="DU117" s="60"/>
      <c r="DV117" s="57"/>
      <c r="DW117" s="61"/>
      <c r="DX117" s="60"/>
      <c r="DY117" s="57"/>
      <c r="DZ117" s="61"/>
      <c r="EA117" s="60"/>
      <c r="EB117" s="57"/>
      <c r="EC117" s="61"/>
      <c r="ED117" s="60"/>
      <c r="EE117" s="57"/>
      <c r="EF117" s="61"/>
      <c r="EG117" s="209"/>
      <c r="EH117" s="211"/>
      <c r="EI117" s="213"/>
      <c r="EJ117" s="215">
        <f>SUM($EK$117:$FB$117)</f>
        <v>0</v>
      </c>
      <c r="EK117" s="60"/>
      <c r="EL117" s="57"/>
      <c r="EM117" s="61"/>
      <c r="EN117" s="60"/>
      <c r="EO117" s="57"/>
      <c r="EP117" s="61"/>
      <c r="EQ117" s="60"/>
      <c r="ER117" s="57"/>
      <c r="ES117" s="61"/>
      <c r="ET117" s="60"/>
      <c r="EU117" s="57"/>
      <c r="EV117" s="61"/>
      <c r="EW117" s="60"/>
      <c r="EX117" s="57"/>
      <c r="EY117" s="61"/>
      <c r="EZ117" s="60"/>
      <c r="FA117" s="57"/>
      <c r="FB117" s="61"/>
      <c r="FC117" s="209"/>
      <c r="FD117" s="211"/>
      <c r="FE117" s="213"/>
      <c r="FF117" s="215">
        <f>SUM($FG$117:$FX$117)</f>
        <v>0</v>
      </c>
      <c r="FG117" s="60"/>
      <c r="FH117" s="57"/>
      <c r="FI117" s="61"/>
      <c r="FJ117" s="60"/>
      <c r="FK117" s="57"/>
      <c r="FL117" s="61"/>
      <c r="FM117" s="60"/>
      <c r="FN117" s="57"/>
      <c r="FO117" s="61"/>
      <c r="FP117" s="60"/>
      <c r="FQ117" s="57"/>
      <c r="FR117" s="61"/>
      <c r="FS117" s="60"/>
      <c r="FT117" s="57"/>
      <c r="FU117" s="61"/>
      <c r="FV117" s="60"/>
      <c r="FW117" s="57"/>
      <c r="FX117" s="61"/>
      <c r="FY117" s="209"/>
      <c r="FZ117" s="211"/>
      <c r="GA117" s="213"/>
      <c r="GB117" s="215">
        <f>SUM($GC$117:$GT$117)</f>
        <v>0</v>
      </c>
      <c r="GC117" s="60"/>
      <c r="GD117" s="57"/>
      <c r="GE117" s="61"/>
      <c r="GF117" s="60"/>
      <c r="GG117" s="57"/>
      <c r="GH117" s="61"/>
      <c r="GI117" s="60"/>
      <c r="GJ117" s="57"/>
      <c r="GK117" s="61"/>
      <c r="GL117" s="60"/>
      <c r="GM117" s="57"/>
      <c r="GN117" s="61"/>
      <c r="GO117" s="60"/>
      <c r="GP117" s="57"/>
      <c r="GQ117" s="61"/>
      <c r="GR117" s="60"/>
      <c r="GS117" s="57"/>
      <c r="GT117" s="61"/>
      <c r="GU117" s="209"/>
      <c r="GV117" s="211"/>
      <c r="GW117" s="213"/>
      <c r="GX117" s="215">
        <f>SUM($GY$117:$HP$117)</f>
        <v>0</v>
      </c>
      <c r="GY117" s="60"/>
      <c r="GZ117" s="57"/>
      <c r="HA117" s="61"/>
      <c r="HB117" s="60"/>
      <c r="HC117" s="57"/>
      <c r="HD117" s="61"/>
      <c r="HE117" s="60"/>
      <c r="HF117" s="57"/>
      <c r="HG117" s="61"/>
      <c r="HH117" s="60"/>
      <c r="HI117" s="57"/>
      <c r="HJ117" s="61"/>
      <c r="HK117" s="60"/>
      <c r="HL117" s="57"/>
      <c r="HM117" s="61"/>
      <c r="HN117" s="60"/>
      <c r="HO117" s="57"/>
      <c r="HP117" s="61"/>
      <c r="HQ117" s="209"/>
      <c r="HR117" s="211"/>
      <c r="HS117" s="213"/>
      <c r="HT117" s="215">
        <f>SUM($HU$117:$IL$117)</f>
        <v>0</v>
      </c>
      <c r="HU117" s="60"/>
      <c r="HV117" s="57"/>
      <c r="HW117" s="61"/>
      <c r="HX117" s="60"/>
      <c r="HY117" s="57"/>
      <c r="HZ117" s="61"/>
      <c r="IA117" s="60"/>
      <c r="IB117" s="57"/>
      <c r="IC117" s="61"/>
      <c r="ID117" s="60"/>
      <c r="IE117" s="57"/>
      <c r="IF117" s="61"/>
      <c r="IG117" s="60"/>
      <c r="IH117" s="57"/>
      <c r="II117" s="61"/>
      <c r="IJ117" s="60"/>
      <c r="IK117" s="57"/>
      <c r="IL117" s="61"/>
      <c r="IM117" s="209"/>
      <c r="IN117" s="211"/>
      <c r="IO117" s="213"/>
      <c r="IP117" s="215">
        <f>SUM($IQ$117:$JH$117)</f>
        <v>0</v>
      </c>
      <c r="IQ117" s="60"/>
      <c r="IR117" s="57"/>
      <c r="IS117" s="61"/>
      <c r="IT117" s="60"/>
      <c r="IU117" s="57"/>
      <c r="IV117" s="61"/>
      <c r="IW117" s="60"/>
      <c r="IX117" s="57"/>
      <c r="IY117" s="61"/>
      <c r="IZ117" s="60"/>
      <c r="JA117" s="57"/>
      <c r="JB117" s="61"/>
      <c r="JC117" s="60"/>
      <c r="JD117" s="57"/>
      <c r="JE117" s="61"/>
      <c r="JF117" s="60"/>
      <c r="JG117" s="57"/>
      <c r="JH117" s="61"/>
      <c r="JI117" s="209"/>
      <c r="JJ117" s="211"/>
      <c r="JK117" s="213"/>
      <c r="JL117" s="215">
        <f>SUM($JM$117:$KD$117)</f>
        <v>0</v>
      </c>
      <c r="JM117" s="60"/>
      <c r="JN117" s="57"/>
      <c r="JO117" s="61"/>
      <c r="JP117" s="60"/>
      <c r="JQ117" s="57"/>
      <c r="JR117" s="61"/>
      <c r="JS117" s="60"/>
      <c r="JT117" s="57"/>
      <c r="JU117" s="61"/>
      <c r="JV117" s="60"/>
      <c r="JW117" s="57"/>
      <c r="JX117" s="61"/>
      <c r="JY117" s="60"/>
      <c r="JZ117" s="57"/>
      <c r="KA117" s="61"/>
      <c r="KB117" s="60"/>
      <c r="KC117" s="57"/>
      <c r="KD117" s="61"/>
      <c r="KE117" s="209"/>
      <c r="KF117" s="211"/>
      <c r="KG117" s="213"/>
      <c r="KH117" s="215">
        <f>SUM($KI$117:$KZ$117)</f>
        <v>0</v>
      </c>
      <c r="KI117" s="60"/>
      <c r="KJ117" s="57"/>
      <c r="KK117" s="61"/>
      <c r="KL117" s="60"/>
      <c r="KM117" s="57"/>
      <c r="KN117" s="61"/>
      <c r="KO117" s="60"/>
      <c r="KP117" s="57"/>
      <c r="KQ117" s="61"/>
      <c r="KR117" s="60"/>
      <c r="KS117" s="57"/>
      <c r="KT117" s="61"/>
      <c r="KU117" s="60"/>
      <c r="KV117" s="57"/>
      <c r="KW117" s="61"/>
      <c r="KX117" s="60"/>
      <c r="KY117" s="57"/>
      <c r="KZ117" s="61"/>
      <c r="LA117" s="209"/>
      <c r="LB117" s="211"/>
      <c r="LC117" s="213"/>
      <c r="LD117" s="215">
        <f>SUM($LE$117:$LV$117)</f>
        <v>0</v>
      </c>
      <c r="LE117" s="60"/>
      <c r="LF117" s="57"/>
      <c r="LG117" s="61"/>
      <c r="LH117" s="60"/>
      <c r="LI117" s="57"/>
      <c r="LJ117" s="61"/>
      <c r="LK117" s="60"/>
      <c r="LL117" s="57"/>
      <c r="LM117" s="61"/>
      <c r="LN117" s="60"/>
      <c r="LO117" s="57"/>
      <c r="LP117" s="61"/>
      <c r="LQ117" s="60"/>
      <c r="LR117" s="57"/>
      <c r="LS117" s="61"/>
      <c r="LT117" s="60"/>
      <c r="LU117" s="57"/>
      <c r="LV117" s="61"/>
      <c r="LW117" s="209"/>
      <c r="LX117" s="211"/>
      <c r="LY117" s="213"/>
      <c r="LZ117" s="215">
        <f>SUM($MA$117:$MR$117)</f>
        <v>0</v>
      </c>
      <c r="MA117" s="60"/>
      <c r="MB117" s="57"/>
      <c r="MC117" s="61"/>
      <c r="MD117" s="60"/>
      <c r="ME117" s="57"/>
      <c r="MF117" s="61"/>
      <c r="MG117" s="60"/>
      <c r="MH117" s="57"/>
      <c r="MI117" s="61"/>
      <c r="MJ117" s="60"/>
      <c r="MK117" s="57"/>
      <c r="ML117" s="61"/>
      <c r="MM117" s="60"/>
      <c r="MN117" s="57"/>
      <c r="MO117" s="61"/>
      <c r="MP117" s="60"/>
      <c r="MQ117" s="57"/>
      <c r="MR117" s="61"/>
      <c r="MS117" s="209"/>
      <c r="MT117" s="211"/>
      <c r="MU117" s="213"/>
      <c r="MV117" s="215">
        <f>SUM($MW$117:$NN$117)</f>
        <v>0</v>
      </c>
      <c r="MW117" s="60"/>
      <c r="MX117" s="57"/>
      <c r="MY117" s="61"/>
      <c r="MZ117" s="60"/>
      <c r="NA117" s="57"/>
      <c r="NB117" s="61"/>
      <c r="NC117" s="60"/>
      <c r="ND117" s="57"/>
      <c r="NE117" s="61"/>
      <c r="NF117" s="60"/>
      <c r="NG117" s="57"/>
      <c r="NH117" s="61"/>
      <c r="NI117" s="60"/>
      <c r="NJ117" s="57"/>
      <c r="NK117" s="61"/>
      <c r="NL117" s="60"/>
      <c r="NM117" s="57"/>
      <c r="NN117" s="61"/>
      <c r="NO117" s="209"/>
      <c r="NP117" s="211"/>
      <c r="NQ117" s="213"/>
      <c r="NR117" s="215">
        <f>SUM($NS$117:$OJ$117)</f>
        <v>0</v>
      </c>
      <c r="NS117" s="60"/>
      <c r="NT117" s="57"/>
      <c r="NU117" s="61"/>
      <c r="NV117" s="60"/>
      <c r="NW117" s="57"/>
      <c r="NX117" s="61"/>
      <c r="NY117" s="60"/>
      <c r="NZ117" s="57"/>
      <c r="OA117" s="61"/>
      <c r="OB117" s="60"/>
      <c r="OC117" s="57"/>
      <c r="OD117" s="61"/>
      <c r="OE117" s="60"/>
      <c r="OF117" s="57"/>
      <c r="OG117" s="61"/>
      <c r="OH117" s="60"/>
      <c r="OI117" s="57"/>
      <c r="OJ117" s="61"/>
      <c r="OK117" s="209"/>
      <c r="OL117" s="211"/>
      <c r="OM117" s="213"/>
      <c r="ON117" s="215">
        <f>SUM($OO$117:$PF$117)</f>
        <v>0</v>
      </c>
      <c r="OO117" s="60"/>
      <c r="OP117" s="57"/>
      <c r="OQ117" s="61"/>
      <c r="OR117" s="60"/>
      <c r="OS117" s="57"/>
      <c r="OT117" s="61"/>
      <c r="OU117" s="60"/>
      <c r="OV117" s="57"/>
      <c r="OW117" s="61"/>
      <c r="OX117" s="60"/>
      <c r="OY117" s="57"/>
      <c r="OZ117" s="61"/>
      <c r="PA117" s="60"/>
      <c r="PB117" s="57"/>
      <c r="PC117" s="61"/>
      <c r="PD117" s="60"/>
      <c r="PE117" s="57"/>
      <c r="PF117" s="61"/>
      <c r="PG117" s="209"/>
      <c r="PH117" s="211"/>
      <c r="PI117" s="213"/>
      <c r="PJ117" s="215">
        <f>SUM($PK$117:$QB$117)</f>
        <v>0</v>
      </c>
      <c r="PK117" s="60"/>
      <c r="PL117" s="57"/>
      <c r="PM117" s="61"/>
      <c r="PN117" s="60"/>
      <c r="PO117" s="57"/>
      <c r="PP117" s="61"/>
      <c r="PQ117" s="60"/>
      <c r="PR117" s="57"/>
      <c r="PS117" s="61"/>
      <c r="PT117" s="60"/>
      <c r="PU117" s="57"/>
      <c r="PV117" s="61"/>
      <c r="PW117" s="60"/>
      <c r="PX117" s="57"/>
      <c r="PY117" s="61"/>
      <c r="PZ117" s="60"/>
      <c r="QA117" s="57"/>
      <c r="QB117" s="61"/>
      <c r="QC117" s="209"/>
      <c r="QD117" s="211"/>
      <c r="QE117" s="213"/>
      <c r="QF117" s="215">
        <f>SUM($QG$117:$QX$117)</f>
        <v>0</v>
      </c>
      <c r="QG117" s="60"/>
      <c r="QH117" s="57"/>
      <c r="QI117" s="61"/>
      <c r="QJ117" s="60"/>
      <c r="QK117" s="57"/>
      <c r="QL117" s="61"/>
      <c r="QM117" s="60"/>
      <c r="QN117" s="57"/>
      <c r="QO117" s="61"/>
      <c r="QP117" s="60"/>
      <c r="QQ117" s="57"/>
      <c r="QR117" s="61"/>
      <c r="QS117" s="60"/>
      <c r="QT117" s="57"/>
      <c r="QU117" s="61"/>
      <c r="QV117" s="60"/>
      <c r="QW117" s="57"/>
      <c r="QX117" s="61"/>
      <c r="QY117" s="209"/>
      <c r="QZ117" s="211"/>
      <c r="RA117" s="213"/>
      <c r="RB117" s="215">
        <f>SUM($RC$117:$RT$117)</f>
        <v>0</v>
      </c>
      <c r="RC117" s="60"/>
      <c r="RD117" s="57"/>
      <c r="RE117" s="61"/>
      <c r="RF117" s="60"/>
      <c r="RG117" s="57"/>
      <c r="RH117" s="61"/>
      <c r="RI117" s="60"/>
      <c r="RJ117" s="57"/>
      <c r="RK117" s="61"/>
      <c r="RL117" s="60"/>
      <c r="RM117" s="57"/>
      <c r="RN117" s="61"/>
      <c r="RO117" s="60"/>
      <c r="RP117" s="57"/>
      <c r="RQ117" s="61"/>
      <c r="RR117" s="60"/>
      <c r="RS117" s="57"/>
      <c r="RT117" s="61"/>
      <c r="RU117" s="209"/>
      <c r="RV117" s="211"/>
      <c r="RW117" s="213"/>
      <c r="RX117" s="215">
        <f>SUM($RY$117:$SP$117)</f>
        <v>0</v>
      </c>
      <c r="RY117" s="60"/>
      <c r="RZ117" s="57"/>
      <c r="SA117" s="61"/>
      <c r="SB117" s="60"/>
      <c r="SC117" s="57"/>
      <c r="SD117" s="61"/>
      <c r="SE117" s="60"/>
      <c r="SF117" s="57"/>
      <c r="SG117" s="61"/>
      <c r="SH117" s="60"/>
      <c r="SI117" s="57"/>
      <c r="SJ117" s="61"/>
      <c r="SK117" s="60"/>
      <c r="SL117" s="57"/>
      <c r="SM117" s="61"/>
      <c r="SN117" s="60"/>
      <c r="SO117" s="57"/>
      <c r="SP117" s="61"/>
      <c r="SQ117" s="209"/>
      <c r="SR117" s="211"/>
      <c r="SS117" s="213"/>
      <c r="ST117" s="215">
        <f>SUM($SU$117:$TL$117)</f>
        <v>0</v>
      </c>
      <c r="SU117" s="60"/>
      <c r="SV117" s="57"/>
      <c r="SW117" s="61"/>
      <c r="SX117" s="60"/>
      <c r="SY117" s="57"/>
      <c r="SZ117" s="61"/>
      <c r="TA117" s="60"/>
      <c r="TB117" s="57"/>
      <c r="TC117" s="61"/>
      <c r="TD117" s="60"/>
      <c r="TE117" s="57"/>
      <c r="TF117" s="61"/>
      <c r="TG117" s="60"/>
      <c r="TH117" s="57"/>
      <c r="TI117" s="61"/>
      <c r="TJ117" s="60"/>
      <c r="TK117" s="57"/>
      <c r="TL117" s="61"/>
      <c r="TM117" s="209"/>
      <c r="TN117" s="211"/>
      <c r="TO117" s="213"/>
      <c r="TP117" s="215">
        <f>SUM($TQ$117:$UH$117)</f>
        <v>0</v>
      </c>
      <c r="TQ117" s="60"/>
      <c r="TR117" s="57"/>
      <c r="TS117" s="61"/>
      <c r="TT117" s="60"/>
      <c r="TU117" s="57"/>
      <c r="TV117" s="61"/>
      <c r="TW117" s="60"/>
      <c r="TX117" s="57"/>
      <c r="TY117" s="61"/>
      <c r="TZ117" s="60"/>
      <c r="UA117" s="57"/>
      <c r="UB117" s="61"/>
      <c r="UC117" s="60"/>
      <c r="UD117" s="57"/>
      <c r="UE117" s="61"/>
      <c r="UF117" s="60"/>
      <c r="UG117" s="57"/>
      <c r="UH117" s="61"/>
      <c r="UI117" s="209"/>
      <c r="UJ117" s="211"/>
      <c r="UK117" s="213"/>
      <c r="UL117" s="215">
        <f>SUM($UM$117:$VD$117)</f>
        <v>0</v>
      </c>
      <c r="UM117" s="60"/>
      <c r="UN117" s="57"/>
      <c r="UO117" s="61"/>
      <c r="UP117" s="60"/>
      <c r="UQ117" s="57"/>
      <c r="UR117" s="61"/>
      <c r="US117" s="60"/>
      <c r="UT117" s="57"/>
      <c r="UU117" s="61"/>
      <c r="UV117" s="60"/>
      <c r="UW117" s="57"/>
      <c r="UX117" s="61"/>
      <c r="UY117" s="60"/>
      <c r="UZ117" s="57"/>
      <c r="VA117" s="61"/>
      <c r="VB117" s="60"/>
      <c r="VC117" s="57"/>
      <c r="VD117" s="61"/>
      <c r="VE117" s="209"/>
      <c r="VF117" s="211"/>
      <c r="VG117" s="213"/>
      <c r="VH117" s="215">
        <f>SUM($VI$117:$VZ$117)</f>
        <v>0</v>
      </c>
      <c r="VI117" s="60"/>
      <c r="VJ117" s="57"/>
      <c r="VK117" s="61"/>
      <c r="VL117" s="60"/>
      <c r="VM117" s="57"/>
      <c r="VN117" s="61"/>
      <c r="VO117" s="60"/>
      <c r="VP117" s="57"/>
      <c r="VQ117" s="61"/>
      <c r="VR117" s="60"/>
      <c r="VS117" s="57"/>
      <c r="VT117" s="61"/>
      <c r="VU117" s="60"/>
      <c r="VV117" s="57"/>
      <c r="VW117" s="61"/>
      <c r="VX117" s="60"/>
      <c r="VY117" s="57"/>
      <c r="VZ117" s="61"/>
      <c r="WA117" s="209"/>
      <c r="WB117" s="211"/>
      <c r="WC117" s="213"/>
      <c r="WD117" s="215">
        <f>SUM($WE$117:$WV$117)</f>
        <v>0</v>
      </c>
      <c r="WE117" s="60"/>
      <c r="WF117" s="57"/>
      <c r="WG117" s="61"/>
      <c r="WH117" s="60"/>
      <c r="WI117" s="57"/>
      <c r="WJ117" s="61"/>
      <c r="WK117" s="60"/>
      <c r="WL117" s="57"/>
      <c r="WM117" s="61"/>
      <c r="WN117" s="60"/>
      <c r="WO117" s="57"/>
      <c r="WP117" s="61"/>
      <c r="WQ117" s="60"/>
      <c r="WR117" s="57"/>
      <c r="WS117" s="61"/>
      <c r="WT117" s="60"/>
      <c r="WU117" s="57"/>
      <c r="WV117" s="61"/>
      <c r="WW117" s="209"/>
      <c r="WX117" s="211"/>
      <c r="WY117" s="213"/>
      <c r="WZ117" s="215">
        <f>SUM($XA$117:$XR$117)</f>
        <v>0</v>
      </c>
      <c r="XA117" s="60"/>
      <c r="XB117" s="57"/>
      <c r="XC117" s="61"/>
      <c r="XD117" s="60"/>
      <c r="XE117" s="57"/>
      <c r="XF117" s="61"/>
      <c r="XG117" s="60"/>
      <c r="XH117" s="57"/>
      <c r="XI117" s="61"/>
      <c r="XJ117" s="60"/>
      <c r="XK117" s="57"/>
      <c r="XL117" s="61"/>
      <c r="XM117" s="60"/>
      <c r="XN117" s="57"/>
      <c r="XO117" s="61"/>
      <c r="XP117" s="60"/>
      <c r="XQ117" s="57"/>
      <c r="XR117" s="61"/>
      <c r="XS117" s="209"/>
      <c r="XT117" s="211"/>
      <c r="XU117" s="213"/>
      <c r="XV117" s="215">
        <f>SUM($XW$117:$YN$117)</f>
        <v>0</v>
      </c>
      <c r="XW117" s="60"/>
      <c r="XX117" s="57"/>
      <c r="XY117" s="61"/>
      <c r="XZ117" s="60"/>
      <c r="YA117" s="57"/>
      <c r="YB117" s="61"/>
      <c r="YC117" s="60"/>
      <c r="YD117" s="57"/>
      <c r="YE117" s="61"/>
      <c r="YF117" s="60"/>
      <c r="YG117" s="57"/>
      <c r="YH117" s="61"/>
      <c r="YI117" s="60"/>
      <c r="YJ117" s="57"/>
      <c r="YK117" s="61"/>
      <c r="YL117" s="60"/>
      <c r="YM117" s="57"/>
      <c r="YN117" s="61"/>
      <c r="YO117" s="209"/>
      <c r="YP117" s="211"/>
      <c r="YQ117" s="213"/>
      <c r="YR117" s="215">
        <f>SUM($YS$117:$ZJ$117)</f>
        <v>0</v>
      </c>
      <c r="YS117" s="60"/>
      <c r="YT117" s="57"/>
      <c r="YU117" s="61"/>
      <c r="YV117" s="60"/>
      <c r="YW117" s="57"/>
      <c r="YX117" s="61"/>
      <c r="YY117" s="60"/>
      <c r="YZ117" s="57"/>
      <c r="ZA117" s="61"/>
      <c r="ZB117" s="60"/>
      <c r="ZC117" s="57"/>
      <c r="ZD117" s="61"/>
      <c r="ZE117" s="60"/>
      <c r="ZF117" s="57"/>
      <c r="ZG117" s="61"/>
      <c r="ZH117" s="60"/>
      <c r="ZI117" s="57"/>
      <c r="ZJ117" s="61"/>
      <c r="ZK117" s="209"/>
      <c r="ZL117" s="211"/>
      <c r="ZM117" s="213"/>
      <c r="ZN117" s="215">
        <f>SUM($ZO$117:$AAF$117)</f>
        <v>0</v>
      </c>
      <c r="ZO117" s="60"/>
      <c r="ZP117" s="57"/>
      <c r="ZQ117" s="61"/>
      <c r="ZR117" s="60"/>
      <c r="ZS117" s="57"/>
      <c r="ZT117" s="61"/>
      <c r="ZU117" s="60"/>
      <c r="ZV117" s="57"/>
      <c r="ZW117" s="61"/>
      <c r="ZX117" s="60"/>
      <c r="ZY117" s="57"/>
      <c r="ZZ117" s="61"/>
      <c r="AAA117" s="60"/>
      <c r="AAB117" s="57"/>
      <c r="AAC117" s="61"/>
      <c r="AAD117" s="60"/>
      <c r="AAE117" s="57"/>
      <c r="AAF117" s="61"/>
    </row>
    <row r="118" spans="1:708" ht="15.75" thickBot="1" x14ac:dyDescent="0.3">
      <c r="A118" s="222"/>
      <c r="B118" s="104" t="s">
        <v>116</v>
      </c>
      <c r="C118" s="105"/>
      <c r="D118" s="106"/>
      <c r="E118" s="216"/>
      <c r="F118" s="217"/>
      <c r="G118" s="218"/>
      <c r="H118" s="219"/>
      <c r="I118" s="28"/>
      <c r="J118" s="29"/>
      <c r="K118" s="30"/>
      <c r="L118" s="28"/>
      <c r="M118" s="29"/>
      <c r="N118" s="30"/>
      <c r="O118" s="28"/>
      <c r="P118" s="29"/>
      <c r="Q118" s="30"/>
      <c r="R118" s="28"/>
      <c r="S118" s="29"/>
      <c r="T118" s="30"/>
      <c r="U118" s="28"/>
      <c r="V118" s="29"/>
      <c r="W118" s="30"/>
      <c r="X118" s="28"/>
      <c r="Y118" s="29"/>
      <c r="Z118" s="30"/>
      <c r="AA118" s="216"/>
      <c r="AB118" s="217"/>
      <c r="AC118" s="218"/>
      <c r="AD118" s="219"/>
      <c r="AE118" s="28"/>
      <c r="AF118" s="29"/>
      <c r="AG118" s="30"/>
      <c r="AH118" s="28"/>
      <c r="AI118" s="29"/>
      <c r="AJ118" s="30"/>
      <c r="AK118" s="28"/>
      <c r="AL118" s="29"/>
      <c r="AM118" s="30"/>
      <c r="AN118" s="28"/>
      <c r="AO118" s="29"/>
      <c r="AP118" s="30"/>
      <c r="AQ118" s="28"/>
      <c r="AR118" s="29"/>
      <c r="AS118" s="30"/>
      <c r="AT118" s="28"/>
      <c r="AU118" s="29"/>
      <c r="AV118" s="30"/>
      <c r="AW118" s="216"/>
      <c r="AX118" s="217"/>
      <c r="AY118" s="218"/>
      <c r="AZ118" s="219"/>
      <c r="BA118" s="28"/>
      <c r="BB118" s="29"/>
      <c r="BC118" s="30"/>
      <c r="BD118" s="28"/>
      <c r="BE118" s="29"/>
      <c r="BF118" s="30"/>
      <c r="BG118" s="28"/>
      <c r="BH118" s="29"/>
      <c r="BI118" s="30"/>
      <c r="BJ118" s="28"/>
      <c r="BK118" s="29"/>
      <c r="BL118" s="30"/>
      <c r="BM118" s="28"/>
      <c r="BN118" s="29"/>
      <c r="BO118" s="30"/>
      <c r="BP118" s="28"/>
      <c r="BQ118" s="29"/>
      <c r="BR118" s="30"/>
      <c r="BS118" s="216"/>
      <c r="BT118" s="217"/>
      <c r="BU118" s="218"/>
      <c r="BV118" s="219"/>
      <c r="BW118" s="28"/>
      <c r="BX118" s="29"/>
      <c r="BY118" s="30"/>
      <c r="BZ118" s="28"/>
      <c r="CA118" s="29"/>
      <c r="CB118" s="30"/>
      <c r="CC118" s="28"/>
      <c r="CD118" s="29"/>
      <c r="CE118" s="30"/>
      <c r="CF118" s="28"/>
      <c r="CG118" s="29"/>
      <c r="CH118" s="30"/>
      <c r="CI118" s="28"/>
      <c r="CJ118" s="29"/>
      <c r="CK118" s="30"/>
      <c r="CL118" s="28"/>
      <c r="CM118" s="29"/>
      <c r="CN118" s="30"/>
      <c r="CO118" s="216"/>
      <c r="CP118" s="217"/>
      <c r="CQ118" s="218"/>
      <c r="CR118" s="219"/>
      <c r="CS118" s="28"/>
      <c r="CT118" s="29"/>
      <c r="CU118" s="30"/>
      <c r="CV118" s="28"/>
      <c r="CW118" s="29"/>
      <c r="CX118" s="30"/>
      <c r="CY118" s="28"/>
      <c r="CZ118" s="29"/>
      <c r="DA118" s="30"/>
      <c r="DB118" s="28"/>
      <c r="DC118" s="29"/>
      <c r="DD118" s="30"/>
      <c r="DE118" s="28"/>
      <c r="DF118" s="29"/>
      <c r="DG118" s="30"/>
      <c r="DH118" s="28"/>
      <c r="DI118" s="29"/>
      <c r="DJ118" s="30"/>
      <c r="DK118" s="216"/>
      <c r="DL118" s="217"/>
      <c r="DM118" s="218"/>
      <c r="DN118" s="219"/>
      <c r="DO118" s="28"/>
      <c r="DP118" s="29"/>
      <c r="DQ118" s="30"/>
      <c r="DR118" s="28"/>
      <c r="DS118" s="29"/>
      <c r="DT118" s="30"/>
      <c r="DU118" s="28"/>
      <c r="DV118" s="29"/>
      <c r="DW118" s="30"/>
      <c r="DX118" s="28"/>
      <c r="DY118" s="29"/>
      <c r="DZ118" s="30"/>
      <c r="EA118" s="28"/>
      <c r="EB118" s="29"/>
      <c r="EC118" s="30"/>
      <c r="ED118" s="28"/>
      <c r="EE118" s="29"/>
      <c r="EF118" s="30"/>
      <c r="EG118" s="216"/>
      <c r="EH118" s="217"/>
      <c r="EI118" s="218"/>
      <c r="EJ118" s="219"/>
      <c r="EK118" s="28"/>
      <c r="EL118" s="29"/>
      <c r="EM118" s="30"/>
      <c r="EN118" s="28"/>
      <c r="EO118" s="29"/>
      <c r="EP118" s="30"/>
      <c r="EQ118" s="28"/>
      <c r="ER118" s="29"/>
      <c r="ES118" s="30"/>
      <c r="ET118" s="28"/>
      <c r="EU118" s="29"/>
      <c r="EV118" s="30"/>
      <c r="EW118" s="28"/>
      <c r="EX118" s="29"/>
      <c r="EY118" s="30"/>
      <c r="EZ118" s="28"/>
      <c r="FA118" s="29"/>
      <c r="FB118" s="30"/>
      <c r="FC118" s="216"/>
      <c r="FD118" s="217"/>
      <c r="FE118" s="218"/>
      <c r="FF118" s="219"/>
      <c r="FG118" s="28"/>
      <c r="FH118" s="29"/>
      <c r="FI118" s="30"/>
      <c r="FJ118" s="28"/>
      <c r="FK118" s="29"/>
      <c r="FL118" s="30"/>
      <c r="FM118" s="28"/>
      <c r="FN118" s="29"/>
      <c r="FO118" s="30"/>
      <c r="FP118" s="28"/>
      <c r="FQ118" s="29"/>
      <c r="FR118" s="30"/>
      <c r="FS118" s="28"/>
      <c r="FT118" s="29"/>
      <c r="FU118" s="30"/>
      <c r="FV118" s="28"/>
      <c r="FW118" s="29"/>
      <c r="FX118" s="30"/>
      <c r="FY118" s="216"/>
      <c r="FZ118" s="217"/>
      <c r="GA118" s="218"/>
      <c r="GB118" s="219"/>
      <c r="GC118" s="28"/>
      <c r="GD118" s="29"/>
      <c r="GE118" s="30"/>
      <c r="GF118" s="28"/>
      <c r="GG118" s="29"/>
      <c r="GH118" s="30"/>
      <c r="GI118" s="28"/>
      <c r="GJ118" s="29"/>
      <c r="GK118" s="30"/>
      <c r="GL118" s="28"/>
      <c r="GM118" s="29"/>
      <c r="GN118" s="30"/>
      <c r="GO118" s="28"/>
      <c r="GP118" s="29"/>
      <c r="GQ118" s="30"/>
      <c r="GR118" s="28"/>
      <c r="GS118" s="29"/>
      <c r="GT118" s="30"/>
      <c r="GU118" s="216"/>
      <c r="GV118" s="217"/>
      <c r="GW118" s="218"/>
      <c r="GX118" s="219"/>
      <c r="GY118" s="28"/>
      <c r="GZ118" s="29"/>
      <c r="HA118" s="30"/>
      <c r="HB118" s="28"/>
      <c r="HC118" s="29"/>
      <c r="HD118" s="30"/>
      <c r="HE118" s="28"/>
      <c r="HF118" s="29"/>
      <c r="HG118" s="30"/>
      <c r="HH118" s="28"/>
      <c r="HI118" s="29"/>
      <c r="HJ118" s="30"/>
      <c r="HK118" s="28"/>
      <c r="HL118" s="29"/>
      <c r="HM118" s="30"/>
      <c r="HN118" s="28"/>
      <c r="HO118" s="29"/>
      <c r="HP118" s="30"/>
      <c r="HQ118" s="216"/>
      <c r="HR118" s="217"/>
      <c r="HS118" s="218"/>
      <c r="HT118" s="219"/>
      <c r="HU118" s="28"/>
      <c r="HV118" s="29"/>
      <c r="HW118" s="30"/>
      <c r="HX118" s="28"/>
      <c r="HY118" s="29"/>
      <c r="HZ118" s="30"/>
      <c r="IA118" s="28"/>
      <c r="IB118" s="29"/>
      <c r="IC118" s="30"/>
      <c r="ID118" s="28"/>
      <c r="IE118" s="29"/>
      <c r="IF118" s="30"/>
      <c r="IG118" s="28"/>
      <c r="IH118" s="29"/>
      <c r="II118" s="30"/>
      <c r="IJ118" s="28"/>
      <c r="IK118" s="29"/>
      <c r="IL118" s="30"/>
      <c r="IM118" s="216"/>
      <c r="IN118" s="217"/>
      <c r="IO118" s="218"/>
      <c r="IP118" s="219"/>
      <c r="IQ118" s="28"/>
      <c r="IR118" s="29"/>
      <c r="IS118" s="30"/>
      <c r="IT118" s="28"/>
      <c r="IU118" s="29"/>
      <c r="IV118" s="30"/>
      <c r="IW118" s="28"/>
      <c r="IX118" s="29"/>
      <c r="IY118" s="30"/>
      <c r="IZ118" s="28"/>
      <c r="JA118" s="29"/>
      <c r="JB118" s="30"/>
      <c r="JC118" s="28"/>
      <c r="JD118" s="29"/>
      <c r="JE118" s="30"/>
      <c r="JF118" s="28"/>
      <c r="JG118" s="29"/>
      <c r="JH118" s="30"/>
      <c r="JI118" s="216"/>
      <c r="JJ118" s="217"/>
      <c r="JK118" s="218"/>
      <c r="JL118" s="219"/>
      <c r="JM118" s="28"/>
      <c r="JN118" s="29"/>
      <c r="JO118" s="30"/>
      <c r="JP118" s="28"/>
      <c r="JQ118" s="29"/>
      <c r="JR118" s="30"/>
      <c r="JS118" s="28"/>
      <c r="JT118" s="29"/>
      <c r="JU118" s="30"/>
      <c r="JV118" s="28"/>
      <c r="JW118" s="29"/>
      <c r="JX118" s="30"/>
      <c r="JY118" s="28"/>
      <c r="JZ118" s="29"/>
      <c r="KA118" s="30"/>
      <c r="KB118" s="28"/>
      <c r="KC118" s="29"/>
      <c r="KD118" s="30"/>
      <c r="KE118" s="216"/>
      <c r="KF118" s="217"/>
      <c r="KG118" s="218"/>
      <c r="KH118" s="219"/>
      <c r="KI118" s="28"/>
      <c r="KJ118" s="29"/>
      <c r="KK118" s="30"/>
      <c r="KL118" s="28"/>
      <c r="KM118" s="29"/>
      <c r="KN118" s="30"/>
      <c r="KO118" s="28"/>
      <c r="KP118" s="29"/>
      <c r="KQ118" s="30"/>
      <c r="KR118" s="28"/>
      <c r="KS118" s="29"/>
      <c r="KT118" s="30"/>
      <c r="KU118" s="28"/>
      <c r="KV118" s="29"/>
      <c r="KW118" s="30"/>
      <c r="KX118" s="28"/>
      <c r="KY118" s="29"/>
      <c r="KZ118" s="30"/>
      <c r="LA118" s="216"/>
      <c r="LB118" s="217"/>
      <c r="LC118" s="218"/>
      <c r="LD118" s="219"/>
      <c r="LE118" s="28"/>
      <c r="LF118" s="29"/>
      <c r="LG118" s="30"/>
      <c r="LH118" s="28"/>
      <c r="LI118" s="29"/>
      <c r="LJ118" s="30"/>
      <c r="LK118" s="28"/>
      <c r="LL118" s="29"/>
      <c r="LM118" s="30"/>
      <c r="LN118" s="28"/>
      <c r="LO118" s="29"/>
      <c r="LP118" s="30"/>
      <c r="LQ118" s="28"/>
      <c r="LR118" s="29"/>
      <c r="LS118" s="30"/>
      <c r="LT118" s="28"/>
      <c r="LU118" s="29"/>
      <c r="LV118" s="30"/>
      <c r="LW118" s="216"/>
      <c r="LX118" s="217"/>
      <c r="LY118" s="218"/>
      <c r="LZ118" s="219"/>
      <c r="MA118" s="28"/>
      <c r="MB118" s="29"/>
      <c r="MC118" s="30"/>
      <c r="MD118" s="28"/>
      <c r="ME118" s="29"/>
      <c r="MF118" s="30"/>
      <c r="MG118" s="28"/>
      <c r="MH118" s="29"/>
      <c r="MI118" s="30"/>
      <c r="MJ118" s="28"/>
      <c r="MK118" s="29"/>
      <c r="ML118" s="30"/>
      <c r="MM118" s="28"/>
      <c r="MN118" s="29"/>
      <c r="MO118" s="30"/>
      <c r="MP118" s="28"/>
      <c r="MQ118" s="29"/>
      <c r="MR118" s="30"/>
      <c r="MS118" s="216"/>
      <c r="MT118" s="217"/>
      <c r="MU118" s="218"/>
      <c r="MV118" s="219"/>
      <c r="MW118" s="28"/>
      <c r="MX118" s="29"/>
      <c r="MY118" s="30"/>
      <c r="MZ118" s="28"/>
      <c r="NA118" s="29"/>
      <c r="NB118" s="30"/>
      <c r="NC118" s="28"/>
      <c r="ND118" s="29"/>
      <c r="NE118" s="30"/>
      <c r="NF118" s="28"/>
      <c r="NG118" s="29"/>
      <c r="NH118" s="30"/>
      <c r="NI118" s="28"/>
      <c r="NJ118" s="29"/>
      <c r="NK118" s="30"/>
      <c r="NL118" s="28"/>
      <c r="NM118" s="29"/>
      <c r="NN118" s="30"/>
      <c r="NO118" s="216"/>
      <c r="NP118" s="217"/>
      <c r="NQ118" s="218"/>
      <c r="NR118" s="219"/>
      <c r="NS118" s="28"/>
      <c r="NT118" s="29"/>
      <c r="NU118" s="30"/>
      <c r="NV118" s="28"/>
      <c r="NW118" s="29"/>
      <c r="NX118" s="30"/>
      <c r="NY118" s="28"/>
      <c r="NZ118" s="29"/>
      <c r="OA118" s="30"/>
      <c r="OB118" s="28"/>
      <c r="OC118" s="29"/>
      <c r="OD118" s="30"/>
      <c r="OE118" s="28"/>
      <c r="OF118" s="29"/>
      <c r="OG118" s="30"/>
      <c r="OH118" s="28"/>
      <c r="OI118" s="29"/>
      <c r="OJ118" s="30"/>
      <c r="OK118" s="216"/>
      <c r="OL118" s="217"/>
      <c r="OM118" s="218"/>
      <c r="ON118" s="219"/>
      <c r="OO118" s="28"/>
      <c r="OP118" s="29"/>
      <c r="OQ118" s="30"/>
      <c r="OR118" s="28"/>
      <c r="OS118" s="29"/>
      <c r="OT118" s="30"/>
      <c r="OU118" s="28"/>
      <c r="OV118" s="29"/>
      <c r="OW118" s="30"/>
      <c r="OX118" s="28"/>
      <c r="OY118" s="29"/>
      <c r="OZ118" s="30"/>
      <c r="PA118" s="28"/>
      <c r="PB118" s="29"/>
      <c r="PC118" s="30"/>
      <c r="PD118" s="28"/>
      <c r="PE118" s="29"/>
      <c r="PF118" s="30"/>
      <c r="PG118" s="216"/>
      <c r="PH118" s="217"/>
      <c r="PI118" s="218"/>
      <c r="PJ118" s="219"/>
      <c r="PK118" s="28"/>
      <c r="PL118" s="29"/>
      <c r="PM118" s="30"/>
      <c r="PN118" s="28"/>
      <c r="PO118" s="29"/>
      <c r="PP118" s="30"/>
      <c r="PQ118" s="28"/>
      <c r="PR118" s="29"/>
      <c r="PS118" s="30"/>
      <c r="PT118" s="28"/>
      <c r="PU118" s="29"/>
      <c r="PV118" s="30"/>
      <c r="PW118" s="28"/>
      <c r="PX118" s="29"/>
      <c r="PY118" s="30"/>
      <c r="PZ118" s="28"/>
      <c r="QA118" s="29"/>
      <c r="QB118" s="30"/>
      <c r="QC118" s="216"/>
      <c r="QD118" s="217"/>
      <c r="QE118" s="218"/>
      <c r="QF118" s="219"/>
      <c r="QG118" s="28"/>
      <c r="QH118" s="29"/>
      <c r="QI118" s="30"/>
      <c r="QJ118" s="28"/>
      <c r="QK118" s="29"/>
      <c r="QL118" s="30"/>
      <c r="QM118" s="28"/>
      <c r="QN118" s="29"/>
      <c r="QO118" s="30"/>
      <c r="QP118" s="28"/>
      <c r="QQ118" s="29"/>
      <c r="QR118" s="30"/>
      <c r="QS118" s="28"/>
      <c r="QT118" s="29"/>
      <c r="QU118" s="30"/>
      <c r="QV118" s="28"/>
      <c r="QW118" s="29"/>
      <c r="QX118" s="30"/>
      <c r="QY118" s="216"/>
      <c r="QZ118" s="217"/>
      <c r="RA118" s="218"/>
      <c r="RB118" s="219"/>
      <c r="RC118" s="28"/>
      <c r="RD118" s="29"/>
      <c r="RE118" s="30"/>
      <c r="RF118" s="28"/>
      <c r="RG118" s="29"/>
      <c r="RH118" s="30"/>
      <c r="RI118" s="28"/>
      <c r="RJ118" s="29"/>
      <c r="RK118" s="30"/>
      <c r="RL118" s="28"/>
      <c r="RM118" s="29"/>
      <c r="RN118" s="30"/>
      <c r="RO118" s="28"/>
      <c r="RP118" s="29"/>
      <c r="RQ118" s="30"/>
      <c r="RR118" s="28"/>
      <c r="RS118" s="29"/>
      <c r="RT118" s="30"/>
      <c r="RU118" s="216"/>
      <c r="RV118" s="217"/>
      <c r="RW118" s="218"/>
      <c r="RX118" s="219"/>
      <c r="RY118" s="28"/>
      <c r="RZ118" s="29"/>
      <c r="SA118" s="30"/>
      <c r="SB118" s="28"/>
      <c r="SC118" s="29"/>
      <c r="SD118" s="30"/>
      <c r="SE118" s="28"/>
      <c r="SF118" s="29"/>
      <c r="SG118" s="30"/>
      <c r="SH118" s="28"/>
      <c r="SI118" s="29"/>
      <c r="SJ118" s="30"/>
      <c r="SK118" s="28"/>
      <c r="SL118" s="29"/>
      <c r="SM118" s="30"/>
      <c r="SN118" s="28"/>
      <c r="SO118" s="29"/>
      <c r="SP118" s="30"/>
      <c r="SQ118" s="216"/>
      <c r="SR118" s="217"/>
      <c r="SS118" s="218"/>
      <c r="ST118" s="219"/>
      <c r="SU118" s="28"/>
      <c r="SV118" s="29"/>
      <c r="SW118" s="30"/>
      <c r="SX118" s="28"/>
      <c r="SY118" s="29"/>
      <c r="SZ118" s="30"/>
      <c r="TA118" s="28"/>
      <c r="TB118" s="29"/>
      <c r="TC118" s="30"/>
      <c r="TD118" s="28"/>
      <c r="TE118" s="29"/>
      <c r="TF118" s="30"/>
      <c r="TG118" s="28"/>
      <c r="TH118" s="29"/>
      <c r="TI118" s="30"/>
      <c r="TJ118" s="28"/>
      <c r="TK118" s="29"/>
      <c r="TL118" s="30"/>
      <c r="TM118" s="216"/>
      <c r="TN118" s="217"/>
      <c r="TO118" s="218"/>
      <c r="TP118" s="219"/>
      <c r="TQ118" s="28"/>
      <c r="TR118" s="29"/>
      <c r="TS118" s="30"/>
      <c r="TT118" s="28"/>
      <c r="TU118" s="29"/>
      <c r="TV118" s="30"/>
      <c r="TW118" s="28"/>
      <c r="TX118" s="29"/>
      <c r="TY118" s="30"/>
      <c r="TZ118" s="28"/>
      <c r="UA118" s="29"/>
      <c r="UB118" s="30"/>
      <c r="UC118" s="28"/>
      <c r="UD118" s="29"/>
      <c r="UE118" s="30"/>
      <c r="UF118" s="28"/>
      <c r="UG118" s="29"/>
      <c r="UH118" s="30"/>
      <c r="UI118" s="216"/>
      <c r="UJ118" s="217"/>
      <c r="UK118" s="218"/>
      <c r="UL118" s="219"/>
      <c r="UM118" s="28"/>
      <c r="UN118" s="29"/>
      <c r="UO118" s="30"/>
      <c r="UP118" s="28"/>
      <c r="UQ118" s="29"/>
      <c r="UR118" s="30"/>
      <c r="US118" s="28"/>
      <c r="UT118" s="29"/>
      <c r="UU118" s="30"/>
      <c r="UV118" s="28"/>
      <c r="UW118" s="29"/>
      <c r="UX118" s="30"/>
      <c r="UY118" s="28"/>
      <c r="UZ118" s="29"/>
      <c r="VA118" s="30"/>
      <c r="VB118" s="28"/>
      <c r="VC118" s="29"/>
      <c r="VD118" s="30"/>
      <c r="VE118" s="216"/>
      <c r="VF118" s="217"/>
      <c r="VG118" s="218"/>
      <c r="VH118" s="219"/>
      <c r="VI118" s="28"/>
      <c r="VJ118" s="29"/>
      <c r="VK118" s="30"/>
      <c r="VL118" s="28"/>
      <c r="VM118" s="29"/>
      <c r="VN118" s="30"/>
      <c r="VO118" s="28"/>
      <c r="VP118" s="29"/>
      <c r="VQ118" s="30"/>
      <c r="VR118" s="28"/>
      <c r="VS118" s="29"/>
      <c r="VT118" s="30"/>
      <c r="VU118" s="28"/>
      <c r="VV118" s="29"/>
      <c r="VW118" s="30"/>
      <c r="VX118" s="28"/>
      <c r="VY118" s="29"/>
      <c r="VZ118" s="30"/>
      <c r="WA118" s="216"/>
      <c r="WB118" s="217"/>
      <c r="WC118" s="218"/>
      <c r="WD118" s="219"/>
      <c r="WE118" s="28"/>
      <c r="WF118" s="29"/>
      <c r="WG118" s="30"/>
      <c r="WH118" s="28"/>
      <c r="WI118" s="29"/>
      <c r="WJ118" s="30"/>
      <c r="WK118" s="28"/>
      <c r="WL118" s="29"/>
      <c r="WM118" s="30"/>
      <c r="WN118" s="28"/>
      <c r="WO118" s="29"/>
      <c r="WP118" s="30"/>
      <c r="WQ118" s="28"/>
      <c r="WR118" s="29"/>
      <c r="WS118" s="30"/>
      <c r="WT118" s="28"/>
      <c r="WU118" s="29"/>
      <c r="WV118" s="30"/>
      <c r="WW118" s="216"/>
      <c r="WX118" s="217"/>
      <c r="WY118" s="218"/>
      <c r="WZ118" s="219"/>
      <c r="XA118" s="28"/>
      <c r="XB118" s="29"/>
      <c r="XC118" s="30"/>
      <c r="XD118" s="28"/>
      <c r="XE118" s="29"/>
      <c r="XF118" s="30"/>
      <c r="XG118" s="28"/>
      <c r="XH118" s="29"/>
      <c r="XI118" s="30"/>
      <c r="XJ118" s="28"/>
      <c r="XK118" s="29"/>
      <c r="XL118" s="30"/>
      <c r="XM118" s="28"/>
      <c r="XN118" s="29"/>
      <c r="XO118" s="30"/>
      <c r="XP118" s="28"/>
      <c r="XQ118" s="29"/>
      <c r="XR118" s="30"/>
      <c r="XS118" s="216"/>
      <c r="XT118" s="217"/>
      <c r="XU118" s="218"/>
      <c r="XV118" s="219"/>
      <c r="XW118" s="28"/>
      <c r="XX118" s="29"/>
      <c r="XY118" s="30"/>
      <c r="XZ118" s="28"/>
      <c r="YA118" s="29"/>
      <c r="YB118" s="30"/>
      <c r="YC118" s="28"/>
      <c r="YD118" s="29"/>
      <c r="YE118" s="30"/>
      <c r="YF118" s="28"/>
      <c r="YG118" s="29"/>
      <c r="YH118" s="30"/>
      <c r="YI118" s="28"/>
      <c r="YJ118" s="29"/>
      <c r="YK118" s="30"/>
      <c r="YL118" s="28"/>
      <c r="YM118" s="29"/>
      <c r="YN118" s="30"/>
      <c r="YO118" s="216"/>
      <c r="YP118" s="217"/>
      <c r="YQ118" s="218"/>
      <c r="YR118" s="219"/>
      <c r="YS118" s="28"/>
      <c r="YT118" s="29"/>
      <c r="YU118" s="30"/>
      <c r="YV118" s="28"/>
      <c r="YW118" s="29"/>
      <c r="YX118" s="30"/>
      <c r="YY118" s="28"/>
      <c r="YZ118" s="29"/>
      <c r="ZA118" s="30"/>
      <c r="ZB118" s="28"/>
      <c r="ZC118" s="29"/>
      <c r="ZD118" s="30"/>
      <c r="ZE118" s="28"/>
      <c r="ZF118" s="29"/>
      <c r="ZG118" s="30"/>
      <c r="ZH118" s="28"/>
      <c r="ZI118" s="29"/>
      <c r="ZJ118" s="30"/>
      <c r="ZK118" s="216"/>
      <c r="ZL118" s="217"/>
      <c r="ZM118" s="218"/>
      <c r="ZN118" s="219"/>
      <c r="ZO118" s="28"/>
      <c r="ZP118" s="29"/>
      <c r="ZQ118" s="30"/>
      <c r="ZR118" s="28"/>
      <c r="ZS118" s="29"/>
      <c r="ZT118" s="30"/>
      <c r="ZU118" s="28"/>
      <c r="ZV118" s="29"/>
      <c r="ZW118" s="30"/>
      <c r="ZX118" s="28"/>
      <c r="ZY118" s="29"/>
      <c r="ZZ118" s="30"/>
      <c r="AAA118" s="28"/>
      <c r="AAB118" s="29"/>
      <c r="AAC118" s="30"/>
      <c r="AAD118" s="28"/>
      <c r="AAE118" s="29"/>
      <c r="AAF118" s="30"/>
    </row>
    <row r="119" spans="1:708" ht="15.75" customHeight="1" thickBot="1" x14ac:dyDescent="0.3">
      <c r="A119" s="220">
        <v>15</v>
      </c>
      <c r="B119" s="36"/>
      <c r="C119" s="37">
        <v>29</v>
      </c>
      <c r="D119" s="102" t="s">
        <v>391</v>
      </c>
      <c r="E119" s="208"/>
      <c r="F119" s="210" t="e">
        <f>WELDING!#REF!</f>
        <v>#REF!</v>
      </c>
      <c r="G119" s="212" t="e">
        <f>$F$119-$E$119</f>
        <v>#REF!</v>
      </c>
      <c r="H119" s="214">
        <f>SUM($I$119:$Z$119)</f>
        <v>0</v>
      </c>
      <c r="I119" s="58"/>
      <c r="J119" s="56"/>
      <c r="K119" s="59"/>
      <c r="L119" s="58"/>
      <c r="M119" s="56"/>
      <c r="N119" s="59"/>
      <c r="O119" s="58"/>
      <c r="P119" s="56"/>
      <c r="Q119" s="59"/>
      <c r="R119" s="58"/>
      <c r="S119" s="56"/>
      <c r="T119" s="59"/>
      <c r="U119" s="58"/>
      <c r="V119" s="56"/>
      <c r="W119" s="59"/>
      <c r="X119" s="58"/>
      <c r="Y119" s="56"/>
      <c r="Z119" s="59"/>
      <c r="AA119" s="208"/>
      <c r="AB119" s="210" t="e">
        <f>WELDING!#REF!</f>
        <v>#REF!</v>
      </c>
      <c r="AC119" s="212" t="e">
        <f>$AB$119-$AA$119</f>
        <v>#REF!</v>
      </c>
      <c r="AD119" s="214">
        <f>SUM($AE$119:$AV$119)</f>
        <v>0</v>
      </c>
      <c r="AE119" s="58"/>
      <c r="AF119" s="56"/>
      <c r="AG119" s="59"/>
      <c r="AH119" s="58"/>
      <c r="AI119" s="56"/>
      <c r="AJ119" s="59"/>
      <c r="AK119" s="58"/>
      <c r="AL119" s="56"/>
      <c r="AM119" s="59"/>
      <c r="AN119" s="58"/>
      <c r="AO119" s="56"/>
      <c r="AP119" s="59"/>
      <c r="AQ119" s="58"/>
      <c r="AR119" s="56"/>
      <c r="AS119" s="59"/>
      <c r="AT119" s="58"/>
      <c r="AU119" s="56"/>
      <c r="AV119" s="59"/>
      <c r="AW119" s="208"/>
      <c r="AX119" s="210" t="e">
        <f>WELDING!#REF!</f>
        <v>#REF!</v>
      </c>
      <c r="AY119" s="212" t="e">
        <f>$AX$119-$AW$119</f>
        <v>#REF!</v>
      </c>
      <c r="AZ119" s="214">
        <f>SUM($BA$119:$BR$119)</f>
        <v>0</v>
      </c>
      <c r="BA119" s="58"/>
      <c r="BB119" s="56"/>
      <c r="BC119" s="59"/>
      <c r="BD119" s="58"/>
      <c r="BE119" s="56"/>
      <c r="BF119" s="59"/>
      <c r="BG119" s="58"/>
      <c r="BH119" s="56"/>
      <c r="BI119" s="59"/>
      <c r="BJ119" s="58"/>
      <c r="BK119" s="56"/>
      <c r="BL119" s="59"/>
      <c r="BM119" s="58"/>
      <c r="BN119" s="56"/>
      <c r="BO119" s="59"/>
      <c r="BP119" s="58"/>
      <c r="BQ119" s="56"/>
      <c r="BR119" s="59"/>
      <c r="BS119" s="208"/>
      <c r="BT119" s="210" t="e">
        <f>WELDING!#REF!</f>
        <v>#REF!</v>
      </c>
      <c r="BU119" s="212" t="e">
        <f>$BT$119-$BS$119</f>
        <v>#REF!</v>
      </c>
      <c r="BV119" s="214">
        <f>SUM($BW$119:$CN$119)</f>
        <v>0</v>
      </c>
      <c r="BW119" s="58"/>
      <c r="BX119" s="56"/>
      <c r="BY119" s="59"/>
      <c r="BZ119" s="58"/>
      <c r="CA119" s="56"/>
      <c r="CB119" s="59"/>
      <c r="CC119" s="58"/>
      <c r="CD119" s="56"/>
      <c r="CE119" s="59"/>
      <c r="CF119" s="58"/>
      <c r="CG119" s="56"/>
      <c r="CH119" s="59"/>
      <c r="CI119" s="58"/>
      <c r="CJ119" s="56"/>
      <c r="CK119" s="59"/>
      <c r="CL119" s="58"/>
      <c r="CM119" s="56"/>
      <c r="CN119" s="59"/>
      <c r="CO119" s="208"/>
      <c r="CP119" s="210" t="e">
        <f>WELDING!#REF!</f>
        <v>#REF!</v>
      </c>
      <c r="CQ119" s="212" t="e">
        <f>$CP$119-$CO$119</f>
        <v>#REF!</v>
      </c>
      <c r="CR119" s="214">
        <f>SUM($CS$119:$DJ$119)</f>
        <v>0</v>
      </c>
      <c r="CS119" s="58"/>
      <c r="CT119" s="56"/>
      <c r="CU119" s="59"/>
      <c r="CV119" s="58"/>
      <c r="CW119" s="56"/>
      <c r="CX119" s="59"/>
      <c r="CY119" s="58"/>
      <c r="CZ119" s="56"/>
      <c r="DA119" s="59"/>
      <c r="DB119" s="58"/>
      <c r="DC119" s="56"/>
      <c r="DD119" s="59"/>
      <c r="DE119" s="58"/>
      <c r="DF119" s="56"/>
      <c r="DG119" s="59"/>
      <c r="DH119" s="58"/>
      <c r="DI119" s="56"/>
      <c r="DJ119" s="59"/>
      <c r="DK119" s="208"/>
      <c r="DL119" s="210" t="e">
        <f>WELDING!#REF!</f>
        <v>#REF!</v>
      </c>
      <c r="DM119" s="212" t="e">
        <f>$DL$119-$DK$119</f>
        <v>#REF!</v>
      </c>
      <c r="DN119" s="214">
        <f>SUM($DO$119:$EF$119)</f>
        <v>0</v>
      </c>
      <c r="DO119" s="58"/>
      <c r="DP119" s="56"/>
      <c r="DQ119" s="59"/>
      <c r="DR119" s="58"/>
      <c r="DS119" s="56"/>
      <c r="DT119" s="59"/>
      <c r="DU119" s="58"/>
      <c r="DV119" s="56"/>
      <c r="DW119" s="59"/>
      <c r="DX119" s="58"/>
      <c r="DY119" s="56"/>
      <c r="DZ119" s="59"/>
      <c r="EA119" s="58"/>
      <c r="EB119" s="56"/>
      <c r="EC119" s="59"/>
      <c r="ED119" s="58"/>
      <c r="EE119" s="56"/>
      <c r="EF119" s="59"/>
      <c r="EG119" s="208"/>
      <c r="EH119" s="210" t="e">
        <f>WELDING!#REF!</f>
        <v>#REF!</v>
      </c>
      <c r="EI119" s="212" t="e">
        <f>$EH$119-$EG$119</f>
        <v>#REF!</v>
      </c>
      <c r="EJ119" s="214">
        <f>SUM($EK$119:$FB$119)</f>
        <v>0</v>
      </c>
      <c r="EK119" s="58"/>
      <c r="EL119" s="56"/>
      <c r="EM119" s="59"/>
      <c r="EN119" s="58"/>
      <c r="EO119" s="56"/>
      <c r="EP119" s="59"/>
      <c r="EQ119" s="58"/>
      <c r="ER119" s="56"/>
      <c r="ES119" s="59"/>
      <c r="ET119" s="58"/>
      <c r="EU119" s="56"/>
      <c r="EV119" s="59"/>
      <c r="EW119" s="58"/>
      <c r="EX119" s="56"/>
      <c r="EY119" s="59"/>
      <c r="EZ119" s="58"/>
      <c r="FA119" s="56"/>
      <c r="FB119" s="59"/>
      <c r="FC119" s="208"/>
      <c r="FD119" s="210" t="e">
        <f>WELDING!#REF!</f>
        <v>#REF!</v>
      </c>
      <c r="FE119" s="212" t="e">
        <f>$FD$119-$FC$119</f>
        <v>#REF!</v>
      </c>
      <c r="FF119" s="214">
        <f>SUM($FG$119:$FX$119)</f>
        <v>0</v>
      </c>
      <c r="FG119" s="58"/>
      <c r="FH119" s="56"/>
      <c r="FI119" s="59"/>
      <c r="FJ119" s="58"/>
      <c r="FK119" s="56"/>
      <c r="FL119" s="59"/>
      <c r="FM119" s="58"/>
      <c r="FN119" s="56"/>
      <c r="FO119" s="59"/>
      <c r="FP119" s="58"/>
      <c r="FQ119" s="56"/>
      <c r="FR119" s="59"/>
      <c r="FS119" s="58"/>
      <c r="FT119" s="56"/>
      <c r="FU119" s="59"/>
      <c r="FV119" s="58"/>
      <c r="FW119" s="56"/>
      <c r="FX119" s="59"/>
      <c r="FY119" s="208"/>
      <c r="FZ119" s="210" t="e">
        <f>WELDING!#REF!</f>
        <v>#REF!</v>
      </c>
      <c r="GA119" s="212" t="e">
        <f>$FZ$119-$FY$119</f>
        <v>#REF!</v>
      </c>
      <c r="GB119" s="214">
        <f>SUM($GC$119:$GT$119)</f>
        <v>0</v>
      </c>
      <c r="GC119" s="58"/>
      <c r="GD119" s="56"/>
      <c r="GE119" s="59"/>
      <c r="GF119" s="58"/>
      <c r="GG119" s="56"/>
      <c r="GH119" s="59"/>
      <c r="GI119" s="58"/>
      <c r="GJ119" s="56"/>
      <c r="GK119" s="59"/>
      <c r="GL119" s="58"/>
      <c r="GM119" s="56"/>
      <c r="GN119" s="59"/>
      <c r="GO119" s="58"/>
      <c r="GP119" s="56"/>
      <c r="GQ119" s="59"/>
      <c r="GR119" s="58"/>
      <c r="GS119" s="56"/>
      <c r="GT119" s="59"/>
      <c r="GU119" s="208"/>
      <c r="GV119" s="210" t="e">
        <f>WELDING!#REF!</f>
        <v>#REF!</v>
      </c>
      <c r="GW119" s="212" t="e">
        <f>$GV$119-$GU$119</f>
        <v>#REF!</v>
      </c>
      <c r="GX119" s="214">
        <f>SUM($GY$119:$HP$119)</f>
        <v>0</v>
      </c>
      <c r="GY119" s="58"/>
      <c r="GZ119" s="56"/>
      <c r="HA119" s="59"/>
      <c r="HB119" s="58"/>
      <c r="HC119" s="56"/>
      <c r="HD119" s="59"/>
      <c r="HE119" s="58"/>
      <c r="HF119" s="56"/>
      <c r="HG119" s="59"/>
      <c r="HH119" s="58"/>
      <c r="HI119" s="56"/>
      <c r="HJ119" s="59"/>
      <c r="HK119" s="58"/>
      <c r="HL119" s="56"/>
      <c r="HM119" s="59"/>
      <c r="HN119" s="58"/>
      <c r="HO119" s="56"/>
      <c r="HP119" s="59"/>
      <c r="HQ119" s="208"/>
      <c r="HR119" s="210" t="e">
        <f>WELDING!#REF!</f>
        <v>#REF!</v>
      </c>
      <c r="HS119" s="212" t="e">
        <f>$HR$119-$HQ$119</f>
        <v>#REF!</v>
      </c>
      <c r="HT119" s="214">
        <f>SUM($HU$119:$IL$119)</f>
        <v>0</v>
      </c>
      <c r="HU119" s="58"/>
      <c r="HV119" s="56"/>
      <c r="HW119" s="59"/>
      <c r="HX119" s="58"/>
      <c r="HY119" s="56"/>
      <c r="HZ119" s="59"/>
      <c r="IA119" s="58"/>
      <c r="IB119" s="56"/>
      <c r="IC119" s="59"/>
      <c r="ID119" s="58"/>
      <c r="IE119" s="56"/>
      <c r="IF119" s="59"/>
      <c r="IG119" s="58"/>
      <c r="IH119" s="56"/>
      <c r="II119" s="59"/>
      <c r="IJ119" s="58"/>
      <c r="IK119" s="56"/>
      <c r="IL119" s="59"/>
      <c r="IM119" s="208"/>
      <c r="IN119" s="210" t="e">
        <f>WELDING!#REF!</f>
        <v>#REF!</v>
      </c>
      <c r="IO119" s="212" t="e">
        <f>$IN$119-$IM$119</f>
        <v>#REF!</v>
      </c>
      <c r="IP119" s="214">
        <f>SUM($IQ$119:$JH$119)</f>
        <v>0</v>
      </c>
      <c r="IQ119" s="58"/>
      <c r="IR119" s="56"/>
      <c r="IS119" s="59"/>
      <c r="IT119" s="58"/>
      <c r="IU119" s="56"/>
      <c r="IV119" s="59"/>
      <c r="IW119" s="58"/>
      <c r="IX119" s="56"/>
      <c r="IY119" s="59"/>
      <c r="IZ119" s="58"/>
      <c r="JA119" s="56"/>
      <c r="JB119" s="59"/>
      <c r="JC119" s="58"/>
      <c r="JD119" s="56"/>
      <c r="JE119" s="59"/>
      <c r="JF119" s="58"/>
      <c r="JG119" s="56"/>
      <c r="JH119" s="59"/>
      <c r="JI119" s="208"/>
      <c r="JJ119" s="210" t="e">
        <f>WELDING!#REF!</f>
        <v>#REF!</v>
      </c>
      <c r="JK119" s="212" t="e">
        <f>$JJ$119-$JI$119</f>
        <v>#REF!</v>
      </c>
      <c r="JL119" s="214">
        <f>SUM($JM$119:$KD$119)</f>
        <v>0</v>
      </c>
      <c r="JM119" s="58"/>
      <c r="JN119" s="56"/>
      <c r="JO119" s="59"/>
      <c r="JP119" s="58"/>
      <c r="JQ119" s="56"/>
      <c r="JR119" s="59"/>
      <c r="JS119" s="58"/>
      <c r="JT119" s="56"/>
      <c r="JU119" s="59"/>
      <c r="JV119" s="58"/>
      <c r="JW119" s="56"/>
      <c r="JX119" s="59"/>
      <c r="JY119" s="58"/>
      <c r="JZ119" s="56"/>
      <c r="KA119" s="59"/>
      <c r="KB119" s="58"/>
      <c r="KC119" s="56"/>
      <c r="KD119" s="59"/>
      <c r="KE119" s="208"/>
      <c r="KF119" s="210" t="e">
        <f>WELDING!#REF!</f>
        <v>#REF!</v>
      </c>
      <c r="KG119" s="212" t="e">
        <f>$KF$119-$KE$119</f>
        <v>#REF!</v>
      </c>
      <c r="KH119" s="214">
        <f>SUM($KI$119:$KZ$119)</f>
        <v>0</v>
      </c>
      <c r="KI119" s="58"/>
      <c r="KJ119" s="56"/>
      <c r="KK119" s="59"/>
      <c r="KL119" s="58"/>
      <c r="KM119" s="56"/>
      <c r="KN119" s="59"/>
      <c r="KO119" s="58"/>
      <c r="KP119" s="56"/>
      <c r="KQ119" s="59"/>
      <c r="KR119" s="58"/>
      <c r="KS119" s="56"/>
      <c r="KT119" s="59"/>
      <c r="KU119" s="58"/>
      <c r="KV119" s="56"/>
      <c r="KW119" s="59"/>
      <c r="KX119" s="58"/>
      <c r="KY119" s="56"/>
      <c r="KZ119" s="59"/>
      <c r="LA119" s="208"/>
      <c r="LB119" s="210" t="e">
        <f>WELDING!#REF!</f>
        <v>#REF!</v>
      </c>
      <c r="LC119" s="212" t="e">
        <f>$LB$119-$LA$119</f>
        <v>#REF!</v>
      </c>
      <c r="LD119" s="214">
        <f>SUM($LE$119:$LV$119)</f>
        <v>0</v>
      </c>
      <c r="LE119" s="58"/>
      <c r="LF119" s="56"/>
      <c r="LG119" s="59"/>
      <c r="LH119" s="58"/>
      <c r="LI119" s="56"/>
      <c r="LJ119" s="59"/>
      <c r="LK119" s="58"/>
      <c r="LL119" s="56"/>
      <c r="LM119" s="59"/>
      <c r="LN119" s="58"/>
      <c r="LO119" s="56"/>
      <c r="LP119" s="59"/>
      <c r="LQ119" s="58"/>
      <c r="LR119" s="56"/>
      <c r="LS119" s="59"/>
      <c r="LT119" s="58"/>
      <c r="LU119" s="56"/>
      <c r="LV119" s="59"/>
      <c r="LW119" s="208"/>
      <c r="LX119" s="210" t="e">
        <f>WELDING!#REF!</f>
        <v>#REF!</v>
      </c>
      <c r="LY119" s="212" t="e">
        <f>$LX$119-$LW$119</f>
        <v>#REF!</v>
      </c>
      <c r="LZ119" s="214">
        <f>SUM($MA$119:$MR$119)</f>
        <v>0</v>
      </c>
      <c r="MA119" s="58"/>
      <c r="MB119" s="56"/>
      <c r="MC119" s="59"/>
      <c r="MD119" s="58"/>
      <c r="ME119" s="56"/>
      <c r="MF119" s="59"/>
      <c r="MG119" s="58"/>
      <c r="MH119" s="56"/>
      <c r="MI119" s="59"/>
      <c r="MJ119" s="58"/>
      <c r="MK119" s="56"/>
      <c r="ML119" s="59"/>
      <c r="MM119" s="58"/>
      <c r="MN119" s="56"/>
      <c r="MO119" s="59"/>
      <c r="MP119" s="58"/>
      <c r="MQ119" s="56"/>
      <c r="MR119" s="59"/>
      <c r="MS119" s="208"/>
      <c r="MT119" s="210" t="e">
        <f>WELDING!#REF!</f>
        <v>#REF!</v>
      </c>
      <c r="MU119" s="212" t="e">
        <f>$MT$119-$MS$119</f>
        <v>#REF!</v>
      </c>
      <c r="MV119" s="214">
        <f>SUM($MW$119:$NN$119)</f>
        <v>0</v>
      </c>
      <c r="MW119" s="58"/>
      <c r="MX119" s="56"/>
      <c r="MY119" s="59"/>
      <c r="MZ119" s="58"/>
      <c r="NA119" s="56"/>
      <c r="NB119" s="59"/>
      <c r="NC119" s="58"/>
      <c r="ND119" s="56"/>
      <c r="NE119" s="59"/>
      <c r="NF119" s="58"/>
      <c r="NG119" s="56"/>
      <c r="NH119" s="59"/>
      <c r="NI119" s="58"/>
      <c r="NJ119" s="56"/>
      <c r="NK119" s="59"/>
      <c r="NL119" s="58"/>
      <c r="NM119" s="56"/>
      <c r="NN119" s="59"/>
      <c r="NO119" s="208"/>
      <c r="NP119" s="210" t="e">
        <f>WELDING!#REF!</f>
        <v>#REF!</v>
      </c>
      <c r="NQ119" s="212" t="e">
        <f>$NP$119-$NO$119</f>
        <v>#REF!</v>
      </c>
      <c r="NR119" s="214">
        <f>SUM($NS$119:$OJ$119)</f>
        <v>0</v>
      </c>
      <c r="NS119" s="58"/>
      <c r="NT119" s="56"/>
      <c r="NU119" s="59"/>
      <c r="NV119" s="58"/>
      <c r="NW119" s="56"/>
      <c r="NX119" s="59"/>
      <c r="NY119" s="58"/>
      <c r="NZ119" s="56"/>
      <c r="OA119" s="59"/>
      <c r="OB119" s="58"/>
      <c r="OC119" s="56"/>
      <c r="OD119" s="59"/>
      <c r="OE119" s="58"/>
      <c r="OF119" s="56"/>
      <c r="OG119" s="59"/>
      <c r="OH119" s="58"/>
      <c r="OI119" s="56"/>
      <c r="OJ119" s="59"/>
      <c r="OK119" s="208"/>
      <c r="OL119" s="210" t="e">
        <f>WELDING!#REF!</f>
        <v>#REF!</v>
      </c>
      <c r="OM119" s="212" t="e">
        <f>$OL$119-$OK$119</f>
        <v>#REF!</v>
      </c>
      <c r="ON119" s="214">
        <f>SUM($OO$119:$PF$119)</f>
        <v>0</v>
      </c>
      <c r="OO119" s="58"/>
      <c r="OP119" s="56"/>
      <c r="OQ119" s="59"/>
      <c r="OR119" s="58"/>
      <c r="OS119" s="56"/>
      <c r="OT119" s="59"/>
      <c r="OU119" s="58"/>
      <c r="OV119" s="56"/>
      <c r="OW119" s="59"/>
      <c r="OX119" s="58"/>
      <c r="OY119" s="56"/>
      <c r="OZ119" s="59"/>
      <c r="PA119" s="58"/>
      <c r="PB119" s="56"/>
      <c r="PC119" s="59"/>
      <c r="PD119" s="58"/>
      <c r="PE119" s="56"/>
      <c r="PF119" s="59"/>
      <c r="PG119" s="208"/>
      <c r="PH119" s="210" t="e">
        <f>WELDING!#REF!</f>
        <v>#REF!</v>
      </c>
      <c r="PI119" s="212" t="e">
        <f>$PH$119-$PG$119</f>
        <v>#REF!</v>
      </c>
      <c r="PJ119" s="214">
        <f>SUM($PK$119:$QB$119)</f>
        <v>0</v>
      </c>
      <c r="PK119" s="58"/>
      <c r="PL119" s="56"/>
      <c r="PM119" s="59"/>
      <c r="PN119" s="58"/>
      <c r="PO119" s="56"/>
      <c r="PP119" s="59"/>
      <c r="PQ119" s="58"/>
      <c r="PR119" s="56"/>
      <c r="PS119" s="59"/>
      <c r="PT119" s="58"/>
      <c r="PU119" s="56"/>
      <c r="PV119" s="59"/>
      <c r="PW119" s="58"/>
      <c r="PX119" s="56"/>
      <c r="PY119" s="59"/>
      <c r="PZ119" s="58"/>
      <c r="QA119" s="56"/>
      <c r="QB119" s="59"/>
      <c r="QC119" s="208"/>
      <c r="QD119" s="210" t="e">
        <f>WELDING!#REF!</f>
        <v>#REF!</v>
      </c>
      <c r="QE119" s="212" t="e">
        <f>$QD$119-$QC$119</f>
        <v>#REF!</v>
      </c>
      <c r="QF119" s="214">
        <f>SUM($QG$119:$QX$119)</f>
        <v>0</v>
      </c>
      <c r="QG119" s="58"/>
      <c r="QH119" s="56"/>
      <c r="QI119" s="59"/>
      <c r="QJ119" s="58"/>
      <c r="QK119" s="56"/>
      <c r="QL119" s="59"/>
      <c r="QM119" s="58"/>
      <c r="QN119" s="56"/>
      <c r="QO119" s="59"/>
      <c r="QP119" s="58"/>
      <c r="QQ119" s="56"/>
      <c r="QR119" s="59"/>
      <c r="QS119" s="58"/>
      <c r="QT119" s="56"/>
      <c r="QU119" s="59"/>
      <c r="QV119" s="58"/>
      <c r="QW119" s="56"/>
      <c r="QX119" s="59"/>
      <c r="QY119" s="208"/>
      <c r="QZ119" s="210" t="e">
        <f>WELDING!#REF!</f>
        <v>#REF!</v>
      </c>
      <c r="RA119" s="212" t="e">
        <f>$QZ$119-$QY$119</f>
        <v>#REF!</v>
      </c>
      <c r="RB119" s="214">
        <f>SUM($RC$119:$RT$119)</f>
        <v>0</v>
      </c>
      <c r="RC119" s="58"/>
      <c r="RD119" s="56"/>
      <c r="RE119" s="59"/>
      <c r="RF119" s="58"/>
      <c r="RG119" s="56"/>
      <c r="RH119" s="59"/>
      <c r="RI119" s="58"/>
      <c r="RJ119" s="56"/>
      <c r="RK119" s="59"/>
      <c r="RL119" s="58"/>
      <c r="RM119" s="56"/>
      <c r="RN119" s="59"/>
      <c r="RO119" s="58"/>
      <c r="RP119" s="56"/>
      <c r="RQ119" s="59"/>
      <c r="RR119" s="58"/>
      <c r="RS119" s="56"/>
      <c r="RT119" s="59"/>
      <c r="RU119" s="208"/>
      <c r="RV119" s="210" t="e">
        <f>WELDING!#REF!</f>
        <v>#REF!</v>
      </c>
      <c r="RW119" s="212" t="e">
        <f>$RV$119-$RU$119</f>
        <v>#REF!</v>
      </c>
      <c r="RX119" s="214">
        <f>SUM($RY$119:$SP$119)</f>
        <v>0</v>
      </c>
      <c r="RY119" s="58"/>
      <c r="RZ119" s="56"/>
      <c r="SA119" s="59"/>
      <c r="SB119" s="58"/>
      <c r="SC119" s="56"/>
      <c r="SD119" s="59"/>
      <c r="SE119" s="58"/>
      <c r="SF119" s="56"/>
      <c r="SG119" s="59"/>
      <c r="SH119" s="58"/>
      <c r="SI119" s="56"/>
      <c r="SJ119" s="59"/>
      <c r="SK119" s="58"/>
      <c r="SL119" s="56"/>
      <c r="SM119" s="59"/>
      <c r="SN119" s="58"/>
      <c r="SO119" s="56"/>
      <c r="SP119" s="59"/>
      <c r="SQ119" s="208"/>
      <c r="SR119" s="210" t="e">
        <f>WELDING!#REF!</f>
        <v>#REF!</v>
      </c>
      <c r="SS119" s="212" t="e">
        <f>$SR$119-$SQ$119</f>
        <v>#REF!</v>
      </c>
      <c r="ST119" s="214">
        <f>SUM($SU$119:$TL$119)</f>
        <v>0</v>
      </c>
      <c r="SU119" s="58"/>
      <c r="SV119" s="56"/>
      <c r="SW119" s="59"/>
      <c r="SX119" s="58"/>
      <c r="SY119" s="56"/>
      <c r="SZ119" s="59"/>
      <c r="TA119" s="58"/>
      <c r="TB119" s="56"/>
      <c r="TC119" s="59"/>
      <c r="TD119" s="58"/>
      <c r="TE119" s="56"/>
      <c r="TF119" s="59"/>
      <c r="TG119" s="58"/>
      <c r="TH119" s="56"/>
      <c r="TI119" s="59"/>
      <c r="TJ119" s="58"/>
      <c r="TK119" s="56"/>
      <c r="TL119" s="59"/>
      <c r="TM119" s="208"/>
      <c r="TN119" s="210" t="e">
        <f>WELDING!#REF!</f>
        <v>#REF!</v>
      </c>
      <c r="TO119" s="212" t="e">
        <f>$TN$119-$TM$119</f>
        <v>#REF!</v>
      </c>
      <c r="TP119" s="214">
        <f>SUM($TQ$119:$UH$119)</f>
        <v>0</v>
      </c>
      <c r="TQ119" s="58"/>
      <c r="TR119" s="56"/>
      <c r="TS119" s="59"/>
      <c r="TT119" s="58"/>
      <c r="TU119" s="56"/>
      <c r="TV119" s="59"/>
      <c r="TW119" s="58"/>
      <c r="TX119" s="56"/>
      <c r="TY119" s="59"/>
      <c r="TZ119" s="58"/>
      <c r="UA119" s="56"/>
      <c r="UB119" s="59"/>
      <c r="UC119" s="58"/>
      <c r="UD119" s="56"/>
      <c r="UE119" s="59"/>
      <c r="UF119" s="58"/>
      <c r="UG119" s="56"/>
      <c r="UH119" s="59"/>
      <c r="UI119" s="208"/>
      <c r="UJ119" s="210" t="e">
        <f>WELDING!#REF!</f>
        <v>#REF!</v>
      </c>
      <c r="UK119" s="212" t="e">
        <f>$UJ$119-$UI$119</f>
        <v>#REF!</v>
      </c>
      <c r="UL119" s="214">
        <f>SUM($UM$119:$VD$119)</f>
        <v>0</v>
      </c>
      <c r="UM119" s="58"/>
      <c r="UN119" s="56"/>
      <c r="UO119" s="59"/>
      <c r="UP119" s="58"/>
      <c r="UQ119" s="56"/>
      <c r="UR119" s="59"/>
      <c r="US119" s="58"/>
      <c r="UT119" s="56"/>
      <c r="UU119" s="59"/>
      <c r="UV119" s="58"/>
      <c r="UW119" s="56"/>
      <c r="UX119" s="59"/>
      <c r="UY119" s="58"/>
      <c r="UZ119" s="56"/>
      <c r="VA119" s="59"/>
      <c r="VB119" s="58"/>
      <c r="VC119" s="56"/>
      <c r="VD119" s="59"/>
      <c r="VE119" s="208"/>
      <c r="VF119" s="210" t="e">
        <f>WELDING!#REF!</f>
        <v>#REF!</v>
      </c>
      <c r="VG119" s="212" t="e">
        <f>$VF$119-$VE$119</f>
        <v>#REF!</v>
      </c>
      <c r="VH119" s="214">
        <f>SUM($VI$119:$VZ$119)</f>
        <v>0</v>
      </c>
      <c r="VI119" s="58"/>
      <c r="VJ119" s="56"/>
      <c r="VK119" s="59"/>
      <c r="VL119" s="58"/>
      <c r="VM119" s="56"/>
      <c r="VN119" s="59"/>
      <c r="VO119" s="58"/>
      <c r="VP119" s="56"/>
      <c r="VQ119" s="59"/>
      <c r="VR119" s="58"/>
      <c r="VS119" s="56"/>
      <c r="VT119" s="59"/>
      <c r="VU119" s="58"/>
      <c r="VV119" s="56"/>
      <c r="VW119" s="59"/>
      <c r="VX119" s="58"/>
      <c r="VY119" s="56"/>
      <c r="VZ119" s="59"/>
      <c r="WA119" s="208"/>
      <c r="WB119" s="210" t="e">
        <f>WELDING!#REF!</f>
        <v>#REF!</v>
      </c>
      <c r="WC119" s="212" t="e">
        <f>$WB$119-$WA$119</f>
        <v>#REF!</v>
      </c>
      <c r="WD119" s="214">
        <f>SUM($WE$119:$WV$119)</f>
        <v>0</v>
      </c>
      <c r="WE119" s="58"/>
      <c r="WF119" s="56"/>
      <c r="WG119" s="59"/>
      <c r="WH119" s="58"/>
      <c r="WI119" s="56"/>
      <c r="WJ119" s="59"/>
      <c r="WK119" s="58"/>
      <c r="WL119" s="56"/>
      <c r="WM119" s="59"/>
      <c r="WN119" s="58"/>
      <c r="WO119" s="56"/>
      <c r="WP119" s="59"/>
      <c r="WQ119" s="58"/>
      <c r="WR119" s="56"/>
      <c r="WS119" s="59"/>
      <c r="WT119" s="58"/>
      <c r="WU119" s="56"/>
      <c r="WV119" s="59"/>
      <c r="WW119" s="208"/>
      <c r="WX119" s="210" t="e">
        <f>WELDING!#REF!</f>
        <v>#REF!</v>
      </c>
      <c r="WY119" s="212" t="e">
        <f>$WX$119-$WW$119</f>
        <v>#REF!</v>
      </c>
      <c r="WZ119" s="214">
        <f>SUM($XA$119:$XR$119)</f>
        <v>0</v>
      </c>
      <c r="XA119" s="58"/>
      <c r="XB119" s="56"/>
      <c r="XC119" s="59"/>
      <c r="XD119" s="58"/>
      <c r="XE119" s="56"/>
      <c r="XF119" s="59"/>
      <c r="XG119" s="58"/>
      <c r="XH119" s="56"/>
      <c r="XI119" s="59"/>
      <c r="XJ119" s="58"/>
      <c r="XK119" s="56"/>
      <c r="XL119" s="59"/>
      <c r="XM119" s="58"/>
      <c r="XN119" s="56"/>
      <c r="XO119" s="59"/>
      <c r="XP119" s="58"/>
      <c r="XQ119" s="56"/>
      <c r="XR119" s="59"/>
      <c r="XS119" s="208"/>
      <c r="XT119" s="210" t="e">
        <f>WELDING!#REF!</f>
        <v>#REF!</v>
      </c>
      <c r="XU119" s="212" t="e">
        <f>$XT$119-$XS$119</f>
        <v>#REF!</v>
      </c>
      <c r="XV119" s="214">
        <f>SUM($XW$119:$YN$119)</f>
        <v>0</v>
      </c>
      <c r="XW119" s="58"/>
      <c r="XX119" s="56"/>
      <c r="XY119" s="59"/>
      <c r="XZ119" s="58"/>
      <c r="YA119" s="56"/>
      <c r="YB119" s="59"/>
      <c r="YC119" s="58"/>
      <c r="YD119" s="56"/>
      <c r="YE119" s="59"/>
      <c r="YF119" s="58"/>
      <c r="YG119" s="56"/>
      <c r="YH119" s="59"/>
      <c r="YI119" s="58"/>
      <c r="YJ119" s="56"/>
      <c r="YK119" s="59"/>
      <c r="YL119" s="58"/>
      <c r="YM119" s="56"/>
      <c r="YN119" s="59"/>
      <c r="YO119" s="208"/>
      <c r="YP119" s="210" t="e">
        <f>WELDING!#REF!</f>
        <v>#REF!</v>
      </c>
      <c r="YQ119" s="212" t="e">
        <f>$YP$119-$YO$119</f>
        <v>#REF!</v>
      </c>
      <c r="YR119" s="214">
        <f>SUM($YS$119:$ZJ$119)</f>
        <v>0</v>
      </c>
      <c r="YS119" s="58"/>
      <c r="YT119" s="56"/>
      <c r="YU119" s="59"/>
      <c r="YV119" s="58"/>
      <c r="YW119" s="56"/>
      <c r="YX119" s="59"/>
      <c r="YY119" s="58"/>
      <c r="YZ119" s="56"/>
      <c r="ZA119" s="59"/>
      <c r="ZB119" s="58"/>
      <c r="ZC119" s="56"/>
      <c r="ZD119" s="59"/>
      <c r="ZE119" s="58"/>
      <c r="ZF119" s="56"/>
      <c r="ZG119" s="59"/>
      <c r="ZH119" s="58"/>
      <c r="ZI119" s="56"/>
      <c r="ZJ119" s="59"/>
      <c r="ZK119" s="208"/>
      <c r="ZL119" s="210" t="e">
        <f>WELDING!#REF!</f>
        <v>#REF!</v>
      </c>
      <c r="ZM119" s="212" t="e">
        <f>$ZL$119-$ZK$119</f>
        <v>#REF!</v>
      </c>
      <c r="ZN119" s="214">
        <f>SUM($ZO$119:$AAF$119)</f>
        <v>0</v>
      </c>
      <c r="ZO119" s="58"/>
      <c r="ZP119" s="56"/>
      <c r="ZQ119" s="59"/>
      <c r="ZR119" s="58"/>
      <c r="ZS119" s="56"/>
      <c r="ZT119" s="59"/>
      <c r="ZU119" s="58"/>
      <c r="ZV119" s="56"/>
      <c r="ZW119" s="59"/>
      <c r="ZX119" s="58"/>
      <c r="ZY119" s="56"/>
      <c r="ZZ119" s="59"/>
      <c r="AAA119" s="58"/>
      <c r="AAB119" s="56"/>
      <c r="AAC119" s="59"/>
      <c r="AAD119" s="58"/>
      <c r="AAE119" s="56"/>
      <c r="AAF119" s="59"/>
    </row>
    <row r="120" spans="1:708" ht="15.75" thickBot="1" x14ac:dyDescent="0.3">
      <c r="A120" s="221"/>
      <c r="B120" s="24"/>
      <c r="D120" s="103"/>
      <c r="E120" s="209"/>
      <c r="F120" s="211"/>
      <c r="G120" s="213">
        <f>$F$120-$E$120</f>
        <v>0</v>
      </c>
      <c r="H120" s="215"/>
      <c r="I120" s="93">
        <v>0</v>
      </c>
      <c r="J120" s="68">
        <f>I120-I119+IF(I122="",I121,I122)</f>
        <v>0</v>
      </c>
      <c r="K120" s="69">
        <f t="shared" ref="K120:Z120" si="896">J120-J119+IF(J122="",J121,J122)</f>
        <v>0</v>
      </c>
      <c r="L120" s="70">
        <f t="shared" si="896"/>
        <v>0</v>
      </c>
      <c r="M120" s="68">
        <f t="shared" si="896"/>
        <v>0</v>
      </c>
      <c r="N120" s="69">
        <f t="shared" si="896"/>
        <v>0</v>
      </c>
      <c r="O120" s="70">
        <f t="shared" si="896"/>
        <v>0</v>
      </c>
      <c r="P120" s="68">
        <f t="shared" si="896"/>
        <v>0</v>
      </c>
      <c r="Q120" s="69">
        <f t="shared" si="896"/>
        <v>0</v>
      </c>
      <c r="R120" s="70">
        <f t="shared" si="896"/>
        <v>0</v>
      </c>
      <c r="S120" s="68">
        <f t="shared" si="896"/>
        <v>0</v>
      </c>
      <c r="T120" s="69">
        <f t="shared" si="896"/>
        <v>0</v>
      </c>
      <c r="U120" s="70">
        <f t="shared" si="896"/>
        <v>0</v>
      </c>
      <c r="V120" s="68">
        <f t="shared" si="896"/>
        <v>0</v>
      </c>
      <c r="W120" s="69">
        <f t="shared" si="896"/>
        <v>0</v>
      </c>
      <c r="X120" s="70">
        <f t="shared" si="896"/>
        <v>0</v>
      </c>
      <c r="Y120" s="68">
        <f t="shared" si="896"/>
        <v>0</v>
      </c>
      <c r="Z120" s="69">
        <f t="shared" si="896"/>
        <v>0</v>
      </c>
      <c r="AA120" s="209"/>
      <c r="AB120" s="211"/>
      <c r="AC120" s="213">
        <f>$AB$120-$AA$120</f>
        <v>0</v>
      </c>
      <c r="AD120" s="215"/>
      <c r="AE120" s="93" t="e">
        <f>WELDING!#REF!</f>
        <v>#REF!</v>
      </c>
      <c r="AF120" s="68" t="e">
        <f>AE120-AE119+IF(AE122="",AE121,AE122)</f>
        <v>#REF!</v>
      </c>
      <c r="AG120" s="69" t="e">
        <f t="shared" ref="AG120:AV120" si="897">AF120-AF119+IF(AF122="",AF121,AF122)</f>
        <v>#REF!</v>
      </c>
      <c r="AH120" s="70" t="e">
        <f t="shared" si="897"/>
        <v>#REF!</v>
      </c>
      <c r="AI120" s="68" t="e">
        <f t="shared" si="897"/>
        <v>#REF!</v>
      </c>
      <c r="AJ120" s="69" t="e">
        <f t="shared" si="897"/>
        <v>#REF!</v>
      </c>
      <c r="AK120" s="70" t="e">
        <f t="shared" si="897"/>
        <v>#REF!</v>
      </c>
      <c r="AL120" s="68" t="e">
        <f t="shared" si="897"/>
        <v>#REF!</v>
      </c>
      <c r="AM120" s="69" t="e">
        <f t="shared" si="897"/>
        <v>#REF!</v>
      </c>
      <c r="AN120" s="70" t="e">
        <f t="shared" si="897"/>
        <v>#REF!</v>
      </c>
      <c r="AO120" s="68" t="e">
        <f t="shared" si="897"/>
        <v>#REF!</v>
      </c>
      <c r="AP120" s="69" t="e">
        <f t="shared" si="897"/>
        <v>#REF!</v>
      </c>
      <c r="AQ120" s="70" t="e">
        <f t="shared" si="897"/>
        <v>#REF!</v>
      </c>
      <c r="AR120" s="68" t="e">
        <f t="shared" si="897"/>
        <v>#REF!</v>
      </c>
      <c r="AS120" s="69" t="e">
        <f t="shared" si="897"/>
        <v>#REF!</v>
      </c>
      <c r="AT120" s="70" t="e">
        <f t="shared" si="897"/>
        <v>#REF!</v>
      </c>
      <c r="AU120" s="68" t="e">
        <f t="shared" si="897"/>
        <v>#REF!</v>
      </c>
      <c r="AV120" s="69" t="e">
        <f t="shared" si="897"/>
        <v>#REF!</v>
      </c>
      <c r="AW120" s="209"/>
      <c r="AX120" s="211"/>
      <c r="AY120" s="213">
        <f>$AX$120-$AW$120</f>
        <v>0</v>
      </c>
      <c r="AZ120" s="215"/>
      <c r="BA120" s="93" t="e">
        <f>WELDING!#REF!</f>
        <v>#REF!</v>
      </c>
      <c r="BB120" s="68" t="e">
        <f>BA120-BA119+IF(BA122="",BA121,BA122)</f>
        <v>#REF!</v>
      </c>
      <c r="BC120" s="69" t="e">
        <f t="shared" ref="BC120:BR120" si="898">BB120-BB119+IF(BB122="",BB121,BB122)</f>
        <v>#REF!</v>
      </c>
      <c r="BD120" s="70" t="e">
        <f t="shared" si="898"/>
        <v>#REF!</v>
      </c>
      <c r="BE120" s="68" t="e">
        <f t="shared" si="898"/>
        <v>#REF!</v>
      </c>
      <c r="BF120" s="69" t="e">
        <f t="shared" si="898"/>
        <v>#REF!</v>
      </c>
      <c r="BG120" s="70" t="e">
        <f t="shared" si="898"/>
        <v>#REF!</v>
      </c>
      <c r="BH120" s="68" t="e">
        <f t="shared" si="898"/>
        <v>#REF!</v>
      </c>
      <c r="BI120" s="69" t="e">
        <f t="shared" si="898"/>
        <v>#REF!</v>
      </c>
      <c r="BJ120" s="70" t="e">
        <f t="shared" si="898"/>
        <v>#REF!</v>
      </c>
      <c r="BK120" s="68" t="e">
        <f t="shared" si="898"/>
        <v>#REF!</v>
      </c>
      <c r="BL120" s="69" t="e">
        <f t="shared" si="898"/>
        <v>#REF!</v>
      </c>
      <c r="BM120" s="70" t="e">
        <f t="shared" si="898"/>
        <v>#REF!</v>
      </c>
      <c r="BN120" s="68" t="e">
        <f t="shared" si="898"/>
        <v>#REF!</v>
      </c>
      <c r="BO120" s="69" t="e">
        <f t="shared" si="898"/>
        <v>#REF!</v>
      </c>
      <c r="BP120" s="70" t="e">
        <f t="shared" si="898"/>
        <v>#REF!</v>
      </c>
      <c r="BQ120" s="68" t="e">
        <f t="shared" si="898"/>
        <v>#REF!</v>
      </c>
      <c r="BR120" s="69" t="e">
        <f t="shared" si="898"/>
        <v>#REF!</v>
      </c>
      <c r="BS120" s="209"/>
      <c r="BT120" s="211"/>
      <c r="BU120" s="213">
        <f>$BT$120-$BS$120</f>
        <v>0</v>
      </c>
      <c r="BV120" s="215"/>
      <c r="BW120" s="93" t="e">
        <f>WELDING!#REF!</f>
        <v>#REF!</v>
      </c>
      <c r="BX120" s="68" t="e">
        <f>BW120-BW119+IF(BW122="",BW121,BW122)</f>
        <v>#REF!</v>
      </c>
      <c r="BY120" s="69" t="e">
        <f t="shared" ref="BY120:CN120" si="899">BX120-BX119+IF(BX122="",BX121,BX122)</f>
        <v>#REF!</v>
      </c>
      <c r="BZ120" s="70" t="e">
        <f t="shared" si="899"/>
        <v>#REF!</v>
      </c>
      <c r="CA120" s="68" t="e">
        <f t="shared" si="899"/>
        <v>#REF!</v>
      </c>
      <c r="CB120" s="69" t="e">
        <f t="shared" si="899"/>
        <v>#REF!</v>
      </c>
      <c r="CC120" s="70" t="e">
        <f t="shared" si="899"/>
        <v>#REF!</v>
      </c>
      <c r="CD120" s="68" t="e">
        <f t="shared" si="899"/>
        <v>#REF!</v>
      </c>
      <c r="CE120" s="69" t="e">
        <f t="shared" si="899"/>
        <v>#REF!</v>
      </c>
      <c r="CF120" s="70" t="e">
        <f t="shared" si="899"/>
        <v>#REF!</v>
      </c>
      <c r="CG120" s="68" t="e">
        <f t="shared" si="899"/>
        <v>#REF!</v>
      </c>
      <c r="CH120" s="69" t="e">
        <f t="shared" si="899"/>
        <v>#REF!</v>
      </c>
      <c r="CI120" s="70" t="e">
        <f t="shared" si="899"/>
        <v>#REF!</v>
      </c>
      <c r="CJ120" s="68" t="e">
        <f t="shared" si="899"/>
        <v>#REF!</v>
      </c>
      <c r="CK120" s="69" t="e">
        <f t="shared" si="899"/>
        <v>#REF!</v>
      </c>
      <c r="CL120" s="70" t="e">
        <f t="shared" si="899"/>
        <v>#REF!</v>
      </c>
      <c r="CM120" s="68" t="e">
        <f t="shared" si="899"/>
        <v>#REF!</v>
      </c>
      <c r="CN120" s="69" t="e">
        <f t="shared" si="899"/>
        <v>#REF!</v>
      </c>
      <c r="CO120" s="209"/>
      <c r="CP120" s="211"/>
      <c r="CQ120" s="213">
        <f>$CP$120-$CO$120</f>
        <v>0</v>
      </c>
      <c r="CR120" s="215"/>
      <c r="CS120" s="93" t="e">
        <f>WELDING!#REF!</f>
        <v>#REF!</v>
      </c>
      <c r="CT120" s="68" t="e">
        <f>CS120-CS119+IF(CS122="",CS121,CS122)</f>
        <v>#REF!</v>
      </c>
      <c r="CU120" s="69" t="e">
        <f t="shared" ref="CU120:DJ120" si="900">CT120-CT119+IF(CT122="",CT121,CT122)</f>
        <v>#REF!</v>
      </c>
      <c r="CV120" s="70" t="e">
        <f t="shared" si="900"/>
        <v>#REF!</v>
      </c>
      <c r="CW120" s="68" t="e">
        <f t="shared" si="900"/>
        <v>#REF!</v>
      </c>
      <c r="CX120" s="69" t="e">
        <f t="shared" si="900"/>
        <v>#REF!</v>
      </c>
      <c r="CY120" s="70" t="e">
        <f t="shared" si="900"/>
        <v>#REF!</v>
      </c>
      <c r="CZ120" s="68" t="e">
        <f t="shared" si="900"/>
        <v>#REF!</v>
      </c>
      <c r="DA120" s="69" t="e">
        <f t="shared" si="900"/>
        <v>#REF!</v>
      </c>
      <c r="DB120" s="70" t="e">
        <f t="shared" si="900"/>
        <v>#REF!</v>
      </c>
      <c r="DC120" s="68" t="e">
        <f t="shared" si="900"/>
        <v>#REF!</v>
      </c>
      <c r="DD120" s="69" t="e">
        <f t="shared" si="900"/>
        <v>#REF!</v>
      </c>
      <c r="DE120" s="70" t="e">
        <f t="shared" si="900"/>
        <v>#REF!</v>
      </c>
      <c r="DF120" s="68" t="e">
        <f t="shared" si="900"/>
        <v>#REF!</v>
      </c>
      <c r="DG120" s="69" t="e">
        <f t="shared" si="900"/>
        <v>#REF!</v>
      </c>
      <c r="DH120" s="70" t="e">
        <f t="shared" si="900"/>
        <v>#REF!</v>
      </c>
      <c r="DI120" s="68" t="e">
        <f t="shared" si="900"/>
        <v>#REF!</v>
      </c>
      <c r="DJ120" s="69" t="e">
        <f t="shared" si="900"/>
        <v>#REF!</v>
      </c>
      <c r="DK120" s="209"/>
      <c r="DL120" s="211"/>
      <c r="DM120" s="213">
        <f>$DL$120-$DK$120</f>
        <v>0</v>
      </c>
      <c r="DN120" s="215"/>
      <c r="DO120" s="93" t="e">
        <f>WELDING!#REF!</f>
        <v>#REF!</v>
      </c>
      <c r="DP120" s="68" t="e">
        <f>DO120-DO119+IF(DO122="",DO121,DO122)</f>
        <v>#REF!</v>
      </c>
      <c r="DQ120" s="69" t="e">
        <f t="shared" ref="DQ120:EF120" si="901">DP120-DP119+IF(DP122="",DP121,DP122)</f>
        <v>#REF!</v>
      </c>
      <c r="DR120" s="70" t="e">
        <f t="shared" si="901"/>
        <v>#REF!</v>
      </c>
      <c r="DS120" s="68" t="e">
        <f t="shared" si="901"/>
        <v>#REF!</v>
      </c>
      <c r="DT120" s="69" t="e">
        <f t="shared" si="901"/>
        <v>#REF!</v>
      </c>
      <c r="DU120" s="70" t="e">
        <f t="shared" si="901"/>
        <v>#REF!</v>
      </c>
      <c r="DV120" s="68" t="e">
        <f t="shared" si="901"/>
        <v>#REF!</v>
      </c>
      <c r="DW120" s="69" t="e">
        <f t="shared" si="901"/>
        <v>#REF!</v>
      </c>
      <c r="DX120" s="70" t="e">
        <f t="shared" si="901"/>
        <v>#REF!</v>
      </c>
      <c r="DY120" s="68" t="e">
        <f t="shared" si="901"/>
        <v>#REF!</v>
      </c>
      <c r="DZ120" s="69" t="e">
        <f t="shared" si="901"/>
        <v>#REF!</v>
      </c>
      <c r="EA120" s="70" t="e">
        <f t="shared" si="901"/>
        <v>#REF!</v>
      </c>
      <c r="EB120" s="68" t="e">
        <f t="shared" si="901"/>
        <v>#REF!</v>
      </c>
      <c r="EC120" s="69" t="e">
        <f t="shared" si="901"/>
        <v>#REF!</v>
      </c>
      <c r="ED120" s="70" t="e">
        <f t="shared" si="901"/>
        <v>#REF!</v>
      </c>
      <c r="EE120" s="68" t="e">
        <f t="shared" si="901"/>
        <v>#REF!</v>
      </c>
      <c r="EF120" s="69" t="e">
        <f t="shared" si="901"/>
        <v>#REF!</v>
      </c>
      <c r="EG120" s="209"/>
      <c r="EH120" s="211"/>
      <c r="EI120" s="213">
        <f>$EH$120-$EG$120</f>
        <v>0</v>
      </c>
      <c r="EJ120" s="215"/>
      <c r="EK120" s="93" t="e">
        <f>WELDING!#REF!</f>
        <v>#REF!</v>
      </c>
      <c r="EL120" s="68" t="e">
        <f>EK120-EK119+IF(EK122="",EK121,EK122)</f>
        <v>#REF!</v>
      </c>
      <c r="EM120" s="69" t="e">
        <f t="shared" ref="EM120:FB120" si="902">EL120-EL119+IF(EL122="",EL121,EL122)</f>
        <v>#REF!</v>
      </c>
      <c r="EN120" s="70" t="e">
        <f t="shared" si="902"/>
        <v>#REF!</v>
      </c>
      <c r="EO120" s="68" t="e">
        <f t="shared" si="902"/>
        <v>#REF!</v>
      </c>
      <c r="EP120" s="69" t="e">
        <f t="shared" si="902"/>
        <v>#REF!</v>
      </c>
      <c r="EQ120" s="70" t="e">
        <f t="shared" si="902"/>
        <v>#REF!</v>
      </c>
      <c r="ER120" s="68" t="e">
        <f t="shared" si="902"/>
        <v>#REF!</v>
      </c>
      <c r="ES120" s="69" t="e">
        <f t="shared" si="902"/>
        <v>#REF!</v>
      </c>
      <c r="ET120" s="70" t="e">
        <f t="shared" si="902"/>
        <v>#REF!</v>
      </c>
      <c r="EU120" s="68" t="e">
        <f t="shared" si="902"/>
        <v>#REF!</v>
      </c>
      <c r="EV120" s="69" t="e">
        <f t="shared" si="902"/>
        <v>#REF!</v>
      </c>
      <c r="EW120" s="70" t="e">
        <f t="shared" si="902"/>
        <v>#REF!</v>
      </c>
      <c r="EX120" s="68" t="e">
        <f t="shared" si="902"/>
        <v>#REF!</v>
      </c>
      <c r="EY120" s="69" t="e">
        <f t="shared" si="902"/>
        <v>#REF!</v>
      </c>
      <c r="EZ120" s="70" t="e">
        <f t="shared" si="902"/>
        <v>#REF!</v>
      </c>
      <c r="FA120" s="68" t="e">
        <f t="shared" si="902"/>
        <v>#REF!</v>
      </c>
      <c r="FB120" s="69" t="e">
        <f t="shared" si="902"/>
        <v>#REF!</v>
      </c>
      <c r="FC120" s="209"/>
      <c r="FD120" s="211"/>
      <c r="FE120" s="213">
        <f>$FD$120-$FC$120</f>
        <v>0</v>
      </c>
      <c r="FF120" s="215"/>
      <c r="FG120" s="93" t="e">
        <f>WELDING!#REF!</f>
        <v>#REF!</v>
      </c>
      <c r="FH120" s="68" t="e">
        <f>FG120-FG119+IF(FG122="",FG121,FG122)</f>
        <v>#REF!</v>
      </c>
      <c r="FI120" s="69" t="e">
        <f t="shared" ref="FI120:FX120" si="903">FH120-FH119+IF(FH122="",FH121,FH122)</f>
        <v>#REF!</v>
      </c>
      <c r="FJ120" s="70" t="e">
        <f t="shared" si="903"/>
        <v>#REF!</v>
      </c>
      <c r="FK120" s="68" t="e">
        <f t="shared" si="903"/>
        <v>#REF!</v>
      </c>
      <c r="FL120" s="69" t="e">
        <f t="shared" si="903"/>
        <v>#REF!</v>
      </c>
      <c r="FM120" s="70" t="e">
        <f t="shared" si="903"/>
        <v>#REF!</v>
      </c>
      <c r="FN120" s="68" t="e">
        <f t="shared" si="903"/>
        <v>#REF!</v>
      </c>
      <c r="FO120" s="69" t="e">
        <f t="shared" si="903"/>
        <v>#REF!</v>
      </c>
      <c r="FP120" s="70" t="e">
        <f t="shared" si="903"/>
        <v>#REF!</v>
      </c>
      <c r="FQ120" s="68" t="e">
        <f t="shared" si="903"/>
        <v>#REF!</v>
      </c>
      <c r="FR120" s="69" t="e">
        <f t="shared" si="903"/>
        <v>#REF!</v>
      </c>
      <c r="FS120" s="70" t="e">
        <f t="shared" si="903"/>
        <v>#REF!</v>
      </c>
      <c r="FT120" s="68" t="e">
        <f t="shared" si="903"/>
        <v>#REF!</v>
      </c>
      <c r="FU120" s="69" t="e">
        <f t="shared" si="903"/>
        <v>#REF!</v>
      </c>
      <c r="FV120" s="70" t="e">
        <f t="shared" si="903"/>
        <v>#REF!</v>
      </c>
      <c r="FW120" s="68" t="e">
        <f t="shared" si="903"/>
        <v>#REF!</v>
      </c>
      <c r="FX120" s="69" t="e">
        <f t="shared" si="903"/>
        <v>#REF!</v>
      </c>
      <c r="FY120" s="209"/>
      <c r="FZ120" s="211"/>
      <c r="GA120" s="213">
        <f>$FZ$120-$FY$120</f>
        <v>0</v>
      </c>
      <c r="GB120" s="215"/>
      <c r="GC120" s="93" t="e">
        <f>WELDING!#REF!</f>
        <v>#REF!</v>
      </c>
      <c r="GD120" s="68" t="e">
        <f>GC120-GC119+IF(GC122="",GC121,GC122)</f>
        <v>#REF!</v>
      </c>
      <c r="GE120" s="69" t="e">
        <f t="shared" ref="GE120:GT120" si="904">GD120-GD119+IF(GD122="",GD121,GD122)</f>
        <v>#REF!</v>
      </c>
      <c r="GF120" s="70" t="e">
        <f t="shared" si="904"/>
        <v>#REF!</v>
      </c>
      <c r="GG120" s="68" t="e">
        <f t="shared" si="904"/>
        <v>#REF!</v>
      </c>
      <c r="GH120" s="69" t="e">
        <f t="shared" si="904"/>
        <v>#REF!</v>
      </c>
      <c r="GI120" s="70" t="e">
        <f t="shared" si="904"/>
        <v>#REF!</v>
      </c>
      <c r="GJ120" s="68" t="e">
        <f t="shared" si="904"/>
        <v>#REF!</v>
      </c>
      <c r="GK120" s="69" t="e">
        <f t="shared" si="904"/>
        <v>#REF!</v>
      </c>
      <c r="GL120" s="70" t="e">
        <f t="shared" si="904"/>
        <v>#REF!</v>
      </c>
      <c r="GM120" s="68" t="e">
        <f t="shared" si="904"/>
        <v>#REF!</v>
      </c>
      <c r="GN120" s="69" t="e">
        <f t="shared" si="904"/>
        <v>#REF!</v>
      </c>
      <c r="GO120" s="70" t="e">
        <f t="shared" si="904"/>
        <v>#REF!</v>
      </c>
      <c r="GP120" s="68" t="e">
        <f t="shared" si="904"/>
        <v>#REF!</v>
      </c>
      <c r="GQ120" s="69" t="e">
        <f t="shared" si="904"/>
        <v>#REF!</v>
      </c>
      <c r="GR120" s="70" t="e">
        <f t="shared" si="904"/>
        <v>#REF!</v>
      </c>
      <c r="GS120" s="68" t="e">
        <f t="shared" si="904"/>
        <v>#REF!</v>
      </c>
      <c r="GT120" s="69" t="e">
        <f t="shared" si="904"/>
        <v>#REF!</v>
      </c>
      <c r="GU120" s="209"/>
      <c r="GV120" s="211"/>
      <c r="GW120" s="213">
        <f>$GV$120-$GU$120</f>
        <v>0</v>
      </c>
      <c r="GX120" s="215"/>
      <c r="GY120" s="93" t="e">
        <f>WELDING!#REF!</f>
        <v>#REF!</v>
      </c>
      <c r="GZ120" s="68" t="e">
        <f>GY120-GY119+IF(GY122="",GY121,GY122)</f>
        <v>#REF!</v>
      </c>
      <c r="HA120" s="69" t="e">
        <f t="shared" ref="HA120:HP120" si="905">GZ120-GZ119+IF(GZ122="",GZ121,GZ122)</f>
        <v>#REF!</v>
      </c>
      <c r="HB120" s="70" t="e">
        <f t="shared" si="905"/>
        <v>#REF!</v>
      </c>
      <c r="HC120" s="68" t="e">
        <f t="shared" si="905"/>
        <v>#REF!</v>
      </c>
      <c r="HD120" s="69" t="e">
        <f t="shared" si="905"/>
        <v>#REF!</v>
      </c>
      <c r="HE120" s="70" t="e">
        <f t="shared" si="905"/>
        <v>#REF!</v>
      </c>
      <c r="HF120" s="68" t="e">
        <f t="shared" si="905"/>
        <v>#REF!</v>
      </c>
      <c r="HG120" s="69" t="e">
        <f t="shared" si="905"/>
        <v>#REF!</v>
      </c>
      <c r="HH120" s="70" t="e">
        <f t="shared" si="905"/>
        <v>#REF!</v>
      </c>
      <c r="HI120" s="68" t="e">
        <f t="shared" si="905"/>
        <v>#REF!</v>
      </c>
      <c r="HJ120" s="69" t="e">
        <f t="shared" si="905"/>
        <v>#REF!</v>
      </c>
      <c r="HK120" s="70" t="e">
        <f t="shared" si="905"/>
        <v>#REF!</v>
      </c>
      <c r="HL120" s="68" t="e">
        <f t="shared" si="905"/>
        <v>#REF!</v>
      </c>
      <c r="HM120" s="69" t="e">
        <f t="shared" si="905"/>
        <v>#REF!</v>
      </c>
      <c r="HN120" s="70" t="e">
        <f t="shared" si="905"/>
        <v>#REF!</v>
      </c>
      <c r="HO120" s="68" t="e">
        <f t="shared" si="905"/>
        <v>#REF!</v>
      </c>
      <c r="HP120" s="69" t="e">
        <f t="shared" si="905"/>
        <v>#REF!</v>
      </c>
      <c r="HQ120" s="209"/>
      <c r="HR120" s="211"/>
      <c r="HS120" s="213">
        <f>$HR$120-$HQ$120</f>
        <v>0</v>
      </c>
      <c r="HT120" s="215"/>
      <c r="HU120" s="93" t="e">
        <f>WELDING!#REF!</f>
        <v>#REF!</v>
      </c>
      <c r="HV120" s="68" t="e">
        <f>HU120-HU119+IF(HU122="",HU121,HU122)</f>
        <v>#REF!</v>
      </c>
      <c r="HW120" s="69" t="e">
        <f t="shared" ref="HW120:IL120" si="906">HV120-HV119+IF(HV122="",HV121,HV122)</f>
        <v>#REF!</v>
      </c>
      <c r="HX120" s="70" t="e">
        <f t="shared" si="906"/>
        <v>#REF!</v>
      </c>
      <c r="HY120" s="68" t="e">
        <f t="shared" si="906"/>
        <v>#REF!</v>
      </c>
      <c r="HZ120" s="69" t="e">
        <f t="shared" si="906"/>
        <v>#REF!</v>
      </c>
      <c r="IA120" s="70" t="e">
        <f t="shared" si="906"/>
        <v>#REF!</v>
      </c>
      <c r="IB120" s="68" t="e">
        <f t="shared" si="906"/>
        <v>#REF!</v>
      </c>
      <c r="IC120" s="69" t="e">
        <f t="shared" si="906"/>
        <v>#REF!</v>
      </c>
      <c r="ID120" s="70" t="e">
        <f t="shared" si="906"/>
        <v>#REF!</v>
      </c>
      <c r="IE120" s="68" t="e">
        <f t="shared" si="906"/>
        <v>#REF!</v>
      </c>
      <c r="IF120" s="69" t="e">
        <f t="shared" si="906"/>
        <v>#REF!</v>
      </c>
      <c r="IG120" s="70" t="e">
        <f t="shared" si="906"/>
        <v>#REF!</v>
      </c>
      <c r="IH120" s="68" t="e">
        <f t="shared" si="906"/>
        <v>#REF!</v>
      </c>
      <c r="II120" s="69" t="e">
        <f t="shared" si="906"/>
        <v>#REF!</v>
      </c>
      <c r="IJ120" s="70" t="e">
        <f t="shared" si="906"/>
        <v>#REF!</v>
      </c>
      <c r="IK120" s="68" t="e">
        <f t="shared" si="906"/>
        <v>#REF!</v>
      </c>
      <c r="IL120" s="69" t="e">
        <f t="shared" si="906"/>
        <v>#REF!</v>
      </c>
      <c r="IM120" s="209"/>
      <c r="IN120" s="211"/>
      <c r="IO120" s="213">
        <f>$IN$120-$IM$120</f>
        <v>0</v>
      </c>
      <c r="IP120" s="215"/>
      <c r="IQ120" s="93" t="e">
        <f>WELDING!#REF!</f>
        <v>#REF!</v>
      </c>
      <c r="IR120" s="68" t="e">
        <f>IQ120-IQ119+IF(IQ122="",IQ121,IQ122)</f>
        <v>#REF!</v>
      </c>
      <c r="IS120" s="69" t="e">
        <f t="shared" ref="IS120:JH120" si="907">IR120-IR119+IF(IR122="",IR121,IR122)</f>
        <v>#REF!</v>
      </c>
      <c r="IT120" s="70" t="e">
        <f t="shared" si="907"/>
        <v>#REF!</v>
      </c>
      <c r="IU120" s="68" t="e">
        <f t="shared" si="907"/>
        <v>#REF!</v>
      </c>
      <c r="IV120" s="69" t="e">
        <f t="shared" si="907"/>
        <v>#REF!</v>
      </c>
      <c r="IW120" s="70" t="e">
        <f t="shared" si="907"/>
        <v>#REF!</v>
      </c>
      <c r="IX120" s="68" t="e">
        <f t="shared" si="907"/>
        <v>#REF!</v>
      </c>
      <c r="IY120" s="69" t="e">
        <f t="shared" si="907"/>
        <v>#REF!</v>
      </c>
      <c r="IZ120" s="70" t="e">
        <f t="shared" si="907"/>
        <v>#REF!</v>
      </c>
      <c r="JA120" s="68" t="e">
        <f t="shared" si="907"/>
        <v>#REF!</v>
      </c>
      <c r="JB120" s="69" t="e">
        <f t="shared" si="907"/>
        <v>#REF!</v>
      </c>
      <c r="JC120" s="70" t="e">
        <f t="shared" si="907"/>
        <v>#REF!</v>
      </c>
      <c r="JD120" s="68" t="e">
        <f t="shared" si="907"/>
        <v>#REF!</v>
      </c>
      <c r="JE120" s="69" t="e">
        <f t="shared" si="907"/>
        <v>#REF!</v>
      </c>
      <c r="JF120" s="70" t="e">
        <f t="shared" si="907"/>
        <v>#REF!</v>
      </c>
      <c r="JG120" s="68" t="e">
        <f t="shared" si="907"/>
        <v>#REF!</v>
      </c>
      <c r="JH120" s="69" t="e">
        <f t="shared" si="907"/>
        <v>#REF!</v>
      </c>
      <c r="JI120" s="209"/>
      <c r="JJ120" s="211"/>
      <c r="JK120" s="213">
        <f>$JJ$120-$JI$120</f>
        <v>0</v>
      </c>
      <c r="JL120" s="215"/>
      <c r="JM120" s="93" t="e">
        <f>WELDING!#REF!</f>
        <v>#REF!</v>
      </c>
      <c r="JN120" s="68" t="e">
        <f>JM120-JM119+IF(JM122="",JM121,JM122)</f>
        <v>#REF!</v>
      </c>
      <c r="JO120" s="69" t="e">
        <f t="shared" ref="JO120:KD120" si="908">JN120-JN119+IF(JN122="",JN121,JN122)</f>
        <v>#REF!</v>
      </c>
      <c r="JP120" s="70" t="e">
        <f t="shared" si="908"/>
        <v>#REF!</v>
      </c>
      <c r="JQ120" s="68" t="e">
        <f t="shared" si="908"/>
        <v>#REF!</v>
      </c>
      <c r="JR120" s="69" t="e">
        <f t="shared" si="908"/>
        <v>#REF!</v>
      </c>
      <c r="JS120" s="70" t="e">
        <f t="shared" si="908"/>
        <v>#REF!</v>
      </c>
      <c r="JT120" s="68" t="e">
        <f t="shared" si="908"/>
        <v>#REF!</v>
      </c>
      <c r="JU120" s="69" t="e">
        <f t="shared" si="908"/>
        <v>#REF!</v>
      </c>
      <c r="JV120" s="70" t="e">
        <f t="shared" si="908"/>
        <v>#REF!</v>
      </c>
      <c r="JW120" s="68" t="e">
        <f t="shared" si="908"/>
        <v>#REF!</v>
      </c>
      <c r="JX120" s="69" t="e">
        <f t="shared" si="908"/>
        <v>#REF!</v>
      </c>
      <c r="JY120" s="70" t="e">
        <f t="shared" si="908"/>
        <v>#REF!</v>
      </c>
      <c r="JZ120" s="68" t="e">
        <f t="shared" si="908"/>
        <v>#REF!</v>
      </c>
      <c r="KA120" s="69" t="e">
        <f t="shared" si="908"/>
        <v>#REF!</v>
      </c>
      <c r="KB120" s="70" t="e">
        <f t="shared" si="908"/>
        <v>#REF!</v>
      </c>
      <c r="KC120" s="68" t="e">
        <f t="shared" si="908"/>
        <v>#REF!</v>
      </c>
      <c r="KD120" s="69" t="e">
        <f t="shared" si="908"/>
        <v>#REF!</v>
      </c>
      <c r="KE120" s="209"/>
      <c r="KF120" s="211"/>
      <c r="KG120" s="213">
        <f>$KF$120-$KE$120</f>
        <v>0</v>
      </c>
      <c r="KH120" s="215"/>
      <c r="KI120" s="93" t="e">
        <f>WELDING!#REF!</f>
        <v>#REF!</v>
      </c>
      <c r="KJ120" s="68" t="e">
        <f>KI120-KI119+IF(KI122="",KI121,KI122)</f>
        <v>#REF!</v>
      </c>
      <c r="KK120" s="69" t="e">
        <f t="shared" ref="KK120:KZ120" si="909">KJ120-KJ119+IF(KJ122="",KJ121,KJ122)</f>
        <v>#REF!</v>
      </c>
      <c r="KL120" s="70" t="e">
        <f t="shared" si="909"/>
        <v>#REF!</v>
      </c>
      <c r="KM120" s="68" t="e">
        <f t="shared" si="909"/>
        <v>#REF!</v>
      </c>
      <c r="KN120" s="69" t="e">
        <f t="shared" si="909"/>
        <v>#REF!</v>
      </c>
      <c r="KO120" s="70" t="e">
        <f t="shared" si="909"/>
        <v>#REF!</v>
      </c>
      <c r="KP120" s="68" t="e">
        <f t="shared" si="909"/>
        <v>#REF!</v>
      </c>
      <c r="KQ120" s="69" t="e">
        <f t="shared" si="909"/>
        <v>#REF!</v>
      </c>
      <c r="KR120" s="70" t="e">
        <f t="shared" si="909"/>
        <v>#REF!</v>
      </c>
      <c r="KS120" s="68" t="e">
        <f t="shared" si="909"/>
        <v>#REF!</v>
      </c>
      <c r="KT120" s="69" t="e">
        <f t="shared" si="909"/>
        <v>#REF!</v>
      </c>
      <c r="KU120" s="70" t="e">
        <f t="shared" si="909"/>
        <v>#REF!</v>
      </c>
      <c r="KV120" s="68" t="e">
        <f t="shared" si="909"/>
        <v>#REF!</v>
      </c>
      <c r="KW120" s="69" t="e">
        <f t="shared" si="909"/>
        <v>#REF!</v>
      </c>
      <c r="KX120" s="70" t="e">
        <f t="shared" si="909"/>
        <v>#REF!</v>
      </c>
      <c r="KY120" s="68" t="e">
        <f t="shared" si="909"/>
        <v>#REF!</v>
      </c>
      <c r="KZ120" s="69" t="e">
        <f t="shared" si="909"/>
        <v>#REF!</v>
      </c>
      <c r="LA120" s="209"/>
      <c r="LB120" s="211"/>
      <c r="LC120" s="213">
        <f>$LB$120-$LA$120</f>
        <v>0</v>
      </c>
      <c r="LD120" s="215"/>
      <c r="LE120" s="93" t="e">
        <f>WELDING!#REF!</f>
        <v>#REF!</v>
      </c>
      <c r="LF120" s="68" t="e">
        <f>LE120-LE119+IF(LE122="",LE121,LE122)</f>
        <v>#REF!</v>
      </c>
      <c r="LG120" s="69" t="e">
        <f t="shared" ref="LG120:LV120" si="910">LF120-LF119+IF(LF122="",LF121,LF122)</f>
        <v>#REF!</v>
      </c>
      <c r="LH120" s="70" t="e">
        <f t="shared" si="910"/>
        <v>#REF!</v>
      </c>
      <c r="LI120" s="68" t="e">
        <f t="shared" si="910"/>
        <v>#REF!</v>
      </c>
      <c r="LJ120" s="69" t="e">
        <f t="shared" si="910"/>
        <v>#REF!</v>
      </c>
      <c r="LK120" s="70" t="e">
        <f t="shared" si="910"/>
        <v>#REF!</v>
      </c>
      <c r="LL120" s="68" t="e">
        <f t="shared" si="910"/>
        <v>#REF!</v>
      </c>
      <c r="LM120" s="69" t="e">
        <f t="shared" si="910"/>
        <v>#REF!</v>
      </c>
      <c r="LN120" s="70" t="e">
        <f t="shared" si="910"/>
        <v>#REF!</v>
      </c>
      <c r="LO120" s="68" t="e">
        <f t="shared" si="910"/>
        <v>#REF!</v>
      </c>
      <c r="LP120" s="69" t="e">
        <f t="shared" si="910"/>
        <v>#REF!</v>
      </c>
      <c r="LQ120" s="70" t="e">
        <f t="shared" si="910"/>
        <v>#REF!</v>
      </c>
      <c r="LR120" s="68" t="e">
        <f t="shared" si="910"/>
        <v>#REF!</v>
      </c>
      <c r="LS120" s="69" t="e">
        <f t="shared" si="910"/>
        <v>#REF!</v>
      </c>
      <c r="LT120" s="70" t="e">
        <f t="shared" si="910"/>
        <v>#REF!</v>
      </c>
      <c r="LU120" s="68" t="e">
        <f t="shared" si="910"/>
        <v>#REF!</v>
      </c>
      <c r="LV120" s="69" t="e">
        <f t="shared" si="910"/>
        <v>#REF!</v>
      </c>
      <c r="LW120" s="209"/>
      <c r="LX120" s="211"/>
      <c r="LY120" s="213">
        <f>$LX$120-$LW$120</f>
        <v>0</v>
      </c>
      <c r="LZ120" s="215"/>
      <c r="MA120" s="93" t="e">
        <f>WELDING!#REF!</f>
        <v>#REF!</v>
      </c>
      <c r="MB120" s="68" t="e">
        <f>MA120-MA119+IF(MA122="",MA121,MA122)</f>
        <v>#REF!</v>
      </c>
      <c r="MC120" s="69" t="e">
        <f t="shared" ref="MC120:MR120" si="911">MB120-MB119+IF(MB122="",MB121,MB122)</f>
        <v>#REF!</v>
      </c>
      <c r="MD120" s="70" t="e">
        <f t="shared" si="911"/>
        <v>#REF!</v>
      </c>
      <c r="ME120" s="68" t="e">
        <f t="shared" si="911"/>
        <v>#REF!</v>
      </c>
      <c r="MF120" s="69" t="e">
        <f t="shared" si="911"/>
        <v>#REF!</v>
      </c>
      <c r="MG120" s="70" t="e">
        <f t="shared" si="911"/>
        <v>#REF!</v>
      </c>
      <c r="MH120" s="68" t="e">
        <f t="shared" si="911"/>
        <v>#REF!</v>
      </c>
      <c r="MI120" s="69" t="e">
        <f t="shared" si="911"/>
        <v>#REF!</v>
      </c>
      <c r="MJ120" s="70" t="e">
        <f t="shared" si="911"/>
        <v>#REF!</v>
      </c>
      <c r="MK120" s="68" t="e">
        <f t="shared" si="911"/>
        <v>#REF!</v>
      </c>
      <c r="ML120" s="69" t="e">
        <f t="shared" si="911"/>
        <v>#REF!</v>
      </c>
      <c r="MM120" s="70" t="e">
        <f t="shared" si="911"/>
        <v>#REF!</v>
      </c>
      <c r="MN120" s="68" t="e">
        <f t="shared" si="911"/>
        <v>#REF!</v>
      </c>
      <c r="MO120" s="69" t="e">
        <f t="shared" si="911"/>
        <v>#REF!</v>
      </c>
      <c r="MP120" s="70" t="e">
        <f t="shared" si="911"/>
        <v>#REF!</v>
      </c>
      <c r="MQ120" s="68" t="e">
        <f t="shared" si="911"/>
        <v>#REF!</v>
      </c>
      <c r="MR120" s="69" t="e">
        <f t="shared" si="911"/>
        <v>#REF!</v>
      </c>
      <c r="MS120" s="209"/>
      <c r="MT120" s="211"/>
      <c r="MU120" s="213">
        <f>$MT$120-$MS$120</f>
        <v>0</v>
      </c>
      <c r="MV120" s="215"/>
      <c r="MW120" s="93" t="e">
        <f>WELDING!#REF!</f>
        <v>#REF!</v>
      </c>
      <c r="MX120" s="68" t="e">
        <f>MW120-MW119+IF(MW122="",MW121,MW122)</f>
        <v>#REF!</v>
      </c>
      <c r="MY120" s="69" t="e">
        <f t="shared" ref="MY120:NN120" si="912">MX120-MX119+IF(MX122="",MX121,MX122)</f>
        <v>#REF!</v>
      </c>
      <c r="MZ120" s="70" t="e">
        <f t="shared" si="912"/>
        <v>#REF!</v>
      </c>
      <c r="NA120" s="68" t="e">
        <f t="shared" si="912"/>
        <v>#REF!</v>
      </c>
      <c r="NB120" s="69" t="e">
        <f t="shared" si="912"/>
        <v>#REF!</v>
      </c>
      <c r="NC120" s="70" t="e">
        <f t="shared" si="912"/>
        <v>#REF!</v>
      </c>
      <c r="ND120" s="68" t="e">
        <f t="shared" si="912"/>
        <v>#REF!</v>
      </c>
      <c r="NE120" s="69" t="e">
        <f t="shared" si="912"/>
        <v>#REF!</v>
      </c>
      <c r="NF120" s="70" t="e">
        <f t="shared" si="912"/>
        <v>#REF!</v>
      </c>
      <c r="NG120" s="68" t="e">
        <f t="shared" si="912"/>
        <v>#REF!</v>
      </c>
      <c r="NH120" s="69" t="e">
        <f t="shared" si="912"/>
        <v>#REF!</v>
      </c>
      <c r="NI120" s="70" t="e">
        <f t="shared" si="912"/>
        <v>#REF!</v>
      </c>
      <c r="NJ120" s="68" t="e">
        <f t="shared" si="912"/>
        <v>#REF!</v>
      </c>
      <c r="NK120" s="69" t="e">
        <f t="shared" si="912"/>
        <v>#REF!</v>
      </c>
      <c r="NL120" s="70" t="e">
        <f t="shared" si="912"/>
        <v>#REF!</v>
      </c>
      <c r="NM120" s="68" t="e">
        <f t="shared" si="912"/>
        <v>#REF!</v>
      </c>
      <c r="NN120" s="69" t="e">
        <f t="shared" si="912"/>
        <v>#REF!</v>
      </c>
      <c r="NO120" s="209"/>
      <c r="NP120" s="211"/>
      <c r="NQ120" s="213">
        <f>$NP$120-$NO$120</f>
        <v>0</v>
      </c>
      <c r="NR120" s="215"/>
      <c r="NS120" s="93" t="e">
        <f>WELDING!#REF!</f>
        <v>#REF!</v>
      </c>
      <c r="NT120" s="68" t="e">
        <f>NS120-NS119+IF(NS122="",NS121,NS122)</f>
        <v>#REF!</v>
      </c>
      <c r="NU120" s="69" t="e">
        <f t="shared" ref="NU120:OJ120" si="913">NT120-NT119+IF(NT122="",NT121,NT122)</f>
        <v>#REF!</v>
      </c>
      <c r="NV120" s="70" t="e">
        <f t="shared" si="913"/>
        <v>#REF!</v>
      </c>
      <c r="NW120" s="68" t="e">
        <f t="shared" si="913"/>
        <v>#REF!</v>
      </c>
      <c r="NX120" s="69" t="e">
        <f t="shared" si="913"/>
        <v>#REF!</v>
      </c>
      <c r="NY120" s="70" t="e">
        <f t="shared" si="913"/>
        <v>#REF!</v>
      </c>
      <c r="NZ120" s="68" t="e">
        <f t="shared" si="913"/>
        <v>#REF!</v>
      </c>
      <c r="OA120" s="69" t="e">
        <f t="shared" si="913"/>
        <v>#REF!</v>
      </c>
      <c r="OB120" s="70" t="e">
        <f t="shared" si="913"/>
        <v>#REF!</v>
      </c>
      <c r="OC120" s="68" t="e">
        <f t="shared" si="913"/>
        <v>#REF!</v>
      </c>
      <c r="OD120" s="69" t="e">
        <f t="shared" si="913"/>
        <v>#REF!</v>
      </c>
      <c r="OE120" s="70" t="e">
        <f t="shared" si="913"/>
        <v>#REF!</v>
      </c>
      <c r="OF120" s="68" t="e">
        <f t="shared" si="913"/>
        <v>#REF!</v>
      </c>
      <c r="OG120" s="69" t="e">
        <f t="shared" si="913"/>
        <v>#REF!</v>
      </c>
      <c r="OH120" s="70" t="e">
        <f t="shared" si="913"/>
        <v>#REF!</v>
      </c>
      <c r="OI120" s="68" t="e">
        <f t="shared" si="913"/>
        <v>#REF!</v>
      </c>
      <c r="OJ120" s="69" t="e">
        <f t="shared" si="913"/>
        <v>#REF!</v>
      </c>
      <c r="OK120" s="209"/>
      <c r="OL120" s="211"/>
      <c r="OM120" s="213">
        <f>$OL$120-$OK$120</f>
        <v>0</v>
      </c>
      <c r="ON120" s="215"/>
      <c r="OO120" s="93" t="e">
        <f>WELDING!#REF!</f>
        <v>#REF!</v>
      </c>
      <c r="OP120" s="68" t="e">
        <f>OO120-OO119+IF(OO122="",OO121,OO122)</f>
        <v>#REF!</v>
      </c>
      <c r="OQ120" s="69" t="e">
        <f t="shared" ref="OQ120:PF120" si="914">OP120-OP119+IF(OP122="",OP121,OP122)</f>
        <v>#REF!</v>
      </c>
      <c r="OR120" s="70" t="e">
        <f t="shared" si="914"/>
        <v>#REF!</v>
      </c>
      <c r="OS120" s="68" t="e">
        <f t="shared" si="914"/>
        <v>#REF!</v>
      </c>
      <c r="OT120" s="69" t="e">
        <f t="shared" si="914"/>
        <v>#REF!</v>
      </c>
      <c r="OU120" s="70" t="e">
        <f t="shared" si="914"/>
        <v>#REF!</v>
      </c>
      <c r="OV120" s="68" t="e">
        <f t="shared" si="914"/>
        <v>#REF!</v>
      </c>
      <c r="OW120" s="69" t="e">
        <f t="shared" si="914"/>
        <v>#REF!</v>
      </c>
      <c r="OX120" s="70" t="e">
        <f t="shared" si="914"/>
        <v>#REF!</v>
      </c>
      <c r="OY120" s="68" t="e">
        <f t="shared" si="914"/>
        <v>#REF!</v>
      </c>
      <c r="OZ120" s="69" t="e">
        <f t="shared" si="914"/>
        <v>#REF!</v>
      </c>
      <c r="PA120" s="70" t="e">
        <f t="shared" si="914"/>
        <v>#REF!</v>
      </c>
      <c r="PB120" s="68" t="e">
        <f t="shared" si="914"/>
        <v>#REF!</v>
      </c>
      <c r="PC120" s="69" t="e">
        <f t="shared" si="914"/>
        <v>#REF!</v>
      </c>
      <c r="PD120" s="70" t="e">
        <f t="shared" si="914"/>
        <v>#REF!</v>
      </c>
      <c r="PE120" s="68" t="e">
        <f t="shared" si="914"/>
        <v>#REF!</v>
      </c>
      <c r="PF120" s="69" t="e">
        <f t="shared" si="914"/>
        <v>#REF!</v>
      </c>
      <c r="PG120" s="209"/>
      <c r="PH120" s="211"/>
      <c r="PI120" s="213">
        <f>$PH$120-$PG$120</f>
        <v>0</v>
      </c>
      <c r="PJ120" s="215"/>
      <c r="PK120" s="93" t="e">
        <f>WELDING!#REF!</f>
        <v>#REF!</v>
      </c>
      <c r="PL120" s="68" t="e">
        <f>PK120-PK119+IF(PK122="",PK121,PK122)</f>
        <v>#REF!</v>
      </c>
      <c r="PM120" s="69" t="e">
        <f t="shared" ref="PM120:QB120" si="915">PL120-PL119+IF(PL122="",PL121,PL122)</f>
        <v>#REF!</v>
      </c>
      <c r="PN120" s="70" t="e">
        <f t="shared" si="915"/>
        <v>#REF!</v>
      </c>
      <c r="PO120" s="68" t="e">
        <f t="shared" si="915"/>
        <v>#REF!</v>
      </c>
      <c r="PP120" s="69" t="e">
        <f t="shared" si="915"/>
        <v>#REF!</v>
      </c>
      <c r="PQ120" s="70" t="e">
        <f t="shared" si="915"/>
        <v>#REF!</v>
      </c>
      <c r="PR120" s="68" t="e">
        <f t="shared" si="915"/>
        <v>#REF!</v>
      </c>
      <c r="PS120" s="69" t="e">
        <f t="shared" si="915"/>
        <v>#REF!</v>
      </c>
      <c r="PT120" s="70" t="e">
        <f t="shared" si="915"/>
        <v>#REF!</v>
      </c>
      <c r="PU120" s="68" t="e">
        <f t="shared" si="915"/>
        <v>#REF!</v>
      </c>
      <c r="PV120" s="69" t="e">
        <f t="shared" si="915"/>
        <v>#REF!</v>
      </c>
      <c r="PW120" s="70" t="e">
        <f t="shared" si="915"/>
        <v>#REF!</v>
      </c>
      <c r="PX120" s="68" t="e">
        <f t="shared" si="915"/>
        <v>#REF!</v>
      </c>
      <c r="PY120" s="69" t="e">
        <f t="shared" si="915"/>
        <v>#REF!</v>
      </c>
      <c r="PZ120" s="70" t="e">
        <f t="shared" si="915"/>
        <v>#REF!</v>
      </c>
      <c r="QA120" s="68" t="e">
        <f t="shared" si="915"/>
        <v>#REF!</v>
      </c>
      <c r="QB120" s="69" t="e">
        <f t="shared" si="915"/>
        <v>#REF!</v>
      </c>
      <c r="QC120" s="209"/>
      <c r="QD120" s="211"/>
      <c r="QE120" s="213">
        <f>$QD$120-$QC$120</f>
        <v>0</v>
      </c>
      <c r="QF120" s="215"/>
      <c r="QG120" s="93" t="e">
        <f>WELDING!#REF!</f>
        <v>#REF!</v>
      </c>
      <c r="QH120" s="68" t="e">
        <f>QG120-QG119+IF(QG122="",QG121,QG122)</f>
        <v>#REF!</v>
      </c>
      <c r="QI120" s="69" t="e">
        <f t="shared" ref="QI120:QX120" si="916">QH120-QH119+IF(QH122="",QH121,QH122)</f>
        <v>#REF!</v>
      </c>
      <c r="QJ120" s="70" t="e">
        <f t="shared" si="916"/>
        <v>#REF!</v>
      </c>
      <c r="QK120" s="68" t="e">
        <f t="shared" si="916"/>
        <v>#REF!</v>
      </c>
      <c r="QL120" s="69" t="e">
        <f t="shared" si="916"/>
        <v>#REF!</v>
      </c>
      <c r="QM120" s="70" t="e">
        <f t="shared" si="916"/>
        <v>#REF!</v>
      </c>
      <c r="QN120" s="68" t="e">
        <f t="shared" si="916"/>
        <v>#REF!</v>
      </c>
      <c r="QO120" s="69" t="e">
        <f t="shared" si="916"/>
        <v>#REF!</v>
      </c>
      <c r="QP120" s="70" t="e">
        <f t="shared" si="916"/>
        <v>#REF!</v>
      </c>
      <c r="QQ120" s="68" t="e">
        <f t="shared" si="916"/>
        <v>#REF!</v>
      </c>
      <c r="QR120" s="69" t="e">
        <f t="shared" si="916"/>
        <v>#REF!</v>
      </c>
      <c r="QS120" s="70" t="e">
        <f t="shared" si="916"/>
        <v>#REF!</v>
      </c>
      <c r="QT120" s="68" t="e">
        <f t="shared" si="916"/>
        <v>#REF!</v>
      </c>
      <c r="QU120" s="69" t="e">
        <f t="shared" si="916"/>
        <v>#REF!</v>
      </c>
      <c r="QV120" s="70" t="e">
        <f t="shared" si="916"/>
        <v>#REF!</v>
      </c>
      <c r="QW120" s="68" t="e">
        <f t="shared" si="916"/>
        <v>#REF!</v>
      </c>
      <c r="QX120" s="69" t="e">
        <f t="shared" si="916"/>
        <v>#REF!</v>
      </c>
      <c r="QY120" s="209"/>
      <c r="QZ120" s="211"/>
      <c r="RA120" s="213">
        <f>$QZ$120-$QY$120</f>
        <v>0</v>
      </c>
      <c r="RB120" s="215"/>
      <c r="RC120" s="93" t="e">
        <f>WELDING!#REF!</f>
        <v>#REF!</v>
      </c>
      <c r="RD120" s="68" t="e">
        <f>RC120-RC119+IF(RC122="",RC121,RC122)</f>
        <v>#REF!</v>
      </c>
      <c r="RE120" s="69" t="e">
        <f t="shared" ref="RE120:RT120" si="917">RD120-RD119+IF(RD122="",RD121,RD122)</f>
        <v>#REF!</v>
      </c>
      <c r="RF120" s="70" t="e">
        <f t="shared" si="917"/>
        <v>#REF!</v>
      </c>
      <c r="RG120" s="68" t="e">
        <f t="shared" si="917"/>
        <v>#REF!</v>
      </c>
      <c r="RH120" s="69" t="e">
        <f t="shared" si="917"/>
        <v>#REF!</v>
      </c>
      <c r="RI120" s="70" t="e">
        <f t="shared" si="917"/>
        <v>#REF!</v>
      </c>
      <c r="RJ120" s="68" t="e">
        <f t="shared" si="917"/>
        <v>#REF!</v>
      </c>
      <c r="RK120" s="69" t="e">
        <f t="shared" si="917"/>
        <v>#REF!</v>
      </c>
      <c r="RL120" s="70" t="e">
        <f t="shared" si="917"/>
        <v>#REF!</v>
      </c>
      <c r="RM120" s="68" t="e">
        <f t="shared" si="917"/>
        <v>#REF!</v>
      </c>
      <c r="RN120" s="69" t="e">
        <f t="shared" si="917"/>
        <v>#REF!</v>
      </c>
      <c r="RO120" s="70" t="e">
        <f t="shared" si="917"/>
        <v>#REF!</v>
      </c>
      <c r="RP120" s="68" t="e">
        <f t="shared" si="917"/>
        <v>#REF!</v>
      </c>
      <c r="RQ120" s="69" t="e">
        <f t="shared" si="917"/>
        <v>#REF!</v>
      </c>
      <c r="RR120" s="70" t="e">
        <f t="shared" si="917"/>
        <v>#REF!</v>
      </c>
      <c r="RS120" s="68" t="e">
        <f t="shared" si="917"/>
        <v>#REF!</v>
      </c>
      <c r="RT120" s="69" t="e">
        <f t="shared" si="917"/>
        <v>#REF!</v>
      </c>
      <c r="RU120" s="209"/>
      <c r="RV120" s="211"/>
      <c r="RW120" s="213">
        <f>$RV$120-$RU$120</f>
        <v>0</v>
      </c>
      <c r="RX120" s="215"/>
      <c r="RY120" s="93" t="e">
        <f>WELDING!#REF!</f>
        <v>#REF!</v>
      </c>
      <c r="RZ120" s="68" t="e">
        <f>RY120-RY119+IF(RY122="",RY121,RY122)</f>
        <v>#REF!</v>
      </c>
      <c r="SA120" s="69" t="e">
        <f t="shared" ref="SA120:SP120" si="918">RZ120-RZ119+IF(RZ122="",RZ121,RZ122)</f>
        <v>#REF!</v>
      </c>
      <c r="SB120" s="70" t="e">
        <f t="shared" si="918"/>
        <v>#REF!</v>
      </c>
      <c r="SC120" s="68" t="e">
        <f t="shared" si="918"/>
        <v>#REF!</v>
      </c>
      <c r="SD120" s="69" t="e">
        <f t="shared" si="918"/>
        <v>#REF!</v>
      </c>
      <c r="SE120" s="70" t="e">
        <f t="shared" si="918"/>
        <v>#REF!</v>
      </c>
      <c r="SF120" s="68" t="e">
        <f t="shared" si="918"/>
        <v>#REF!</v>
      </c>
      <c r="SG120" s="69" t="e">
        <f t="shared" si="918"/>
        <v>#REF!</v>
      </c>
      <c r="SH120" s="70" t="e">
        <f t="shared" si="918"/>
        <v>#REF!</v>
      </c>
      <c r="SI120" s="68" t="e">
        <f t="shared" si="918"/>
        <v>#REF!</v>
      </c>
      <c r="SJ120" s="69" t="e">
        <f t="shared" si="918"/>
        <v>#REF!</v>
      </c>
      <c r="SK120" s="70" t="e">
        <f t="shared" si="918"/>
        <v>#REF!</v>
      </c>
      <c r="SL120" s="68" t="e">
        <f t="shared" si="918"/>
        <v>#REF!</v>
      </c>
      <c r="SM120" s="69" t="e">
        <f t="shared" si="918"/>
        <v>#REF!</v>
      </c>
      <c r="SN120" s="70" t="e">
        <f t="shared" si="918"/>
        <v>#REF!</v>
      </c>
      <c r="SO120" s="68" t="e">
        <f t="shared" si="918"/>
        <v>#REF!</v>
      </c>
      <c r="SP120" s="69" t="e">
        <f t="shared" si="918"/>
        <v>#REF!</v>
      </c>
      <c r="SQ120" s="209"/>
      <c r="SR120" s="211"/>
      <c r="SS120" s="213">
        <f>$SR$120-$SQ$120</f>
        <v>0</v>
      </c>
      <c r="ST120" s="215"/>
      <c r="SU120" s="93" t="e">
        <f>WELDING!#REF!</f>
        <v>#REF!</v>
      </c>
      <c r="SV120" s="68" t="e">
        <f>SU120-SU119+IF(SU122="",SU121,SU122)</f>
        <v>#REF!</v>
      </c>
      <c r="SW120" s="69" t="e">
        <f t="shared" ref="SW120:TL120" si="919">SV120-SV119+IF(SV122="",SV121,SV122)</f>
        <v>#REF!</v>
      </c>
      <c r="SX120" s="70" t="e">
        <f t="shared" si="919"/>
        <v>#REF!</v>
      </c>
      <c r="SY120" s="68" t="e">
        <f t="shared" si="919"/>
        <v>#REF!</v>
      </c>
      <c r="SZ120" s="69" t="e">
        <f t="shared" si="919"/>
        <v>#REF!</v>
      </c>
      <c r="TA120" s="70" t="e">
        <f t="shared" si="919"/>
        <v>#REF!</v>
      </c>
      <c r="TB120" s="68" t="e">
        <f t="shared" si="919"/>
        <v>#REF!</v>
      </c>
      <c r="TC120" s="69" t="e">
        <f t="shared" si="919"/>
        <v>#REF!</v>
      </c>
      <c r="TD120" s="70" t="e">
        <f t="shared" si="919"/>
        <v>#REF!</v>
      </c>
      <c r="TE120" s="68" t="e">
        <f t="shared" si="919"/>
        <v>#REF!</v>
      </c>
      <c r="TF120" s="69" t="e">
        <f t="shared" si="919"/>
        <v>#REF!</v>
      </c>
      <c r="TG120" s="70" t="e">
        <f t="shared" si="919"/>
        <v>#REF!</v>
      </c>
      <c r="TH120" s="68" t="e">
        <f t="shared" si="919"/>
        <v>#REF!</v>
      </c>
      <c r="TI120" s="69" t="e">
        <f t="shared" si="919"/>
        <v>#REF!</v>
      </c>
      <c r="TJ120" s="70" t="e">
        <f t="shared" si="919"/>
        <v>#REF!</v>
      </c>
      <c r="TK120" s="68" t="e">
        <f t="shared" si="919"/>
        <v>#REF!</v>
      </c>
      <c r="TL120" s="69" t="e">
        <f t="shared" si="919"/>
        <v>#REF!</v>
      </c>
      <c r="TM120" s="209"/>
      <c r="TN120" s="211"/>
      <c r="TO120" s="213">
        <f>$TN$120-$TM$120</f>
        <v>0</v>
      </c>
      <c r="TP120" s="215"/>
      <c r="TQ120" s="93" t="e">
        <f>WELDING!#REF!</f>
        <v>#REF!</v>
      </c>
      <c r="TR120" s="68" t="e">
        <f>TQ120-TQ119+IF(TQ122="",TQ121,TQ122)</f>
        <v>#REF!</v>
      </c>
      <c r="TS120" s="69" t="e">
        <f t="shared" ref="TS120:UH120" si="920">TR120-TR119+IF(TR122="",TR121,TR122)</f>
        <v>#REF!</v>
      </c>
      <c r="TT120" s="70" t="e">
        <f t="shared" si="920"/>
        <v>#REF!</v>
      </c>
      <c r="TU120" s="68" t="e">
        <f t="shared" si="920"/>
        <v>#REF!</v>
      </c>
      <c r="TV120" s="69" t="e">
        <f t="shared" si="920"/>
        <v>#REF!</v>
      </c>
      <c r="TW120" s="70" t="e">
        <f t="shared" si="920"/>
        <v>#REF!</v>
      </c>
      <c r="TX120" s="68" t="e">
        <f t="shared" si="920"/>
        <v>#REF!</v>
      </c>
      <c r="TY120" s="69" t="e">
        <f t="shared" si="920"/>
        <v>#REF!</v>
      </c>
      <c r="TZ120" s="70" t="e">
        <f t="shared" si="920"/>
        <v>#REF!</v>
      </c>
      <c r="UA120" s="68" t="e">
        <f t="shared" si="920"/>
        <v>#REF!</v>
      </c>
      <c r="UB120" s="69" t="e">
        <f t="shared" si="920"/>
        <v>#REF!</v>
      </c>
      <c r="UC120" s="70" t="e">
        <f t="shared" si="920"/>
        <v>#REF!</v>
      </c>
      <c r="UD120" s="68" t="e">
        <f t="shared" si="920"/>
        <v>#REF!</v>
      </c>
      <c r="UE120" s="69" t="e">
        <f t="shared" si="920"/>
        <v>#REF!</v>
      </c>
      <c r="UF120" s="70" t="e">
        <f t="shared" si="920"/>
        <v>#REF!</v>
      </c>
      <c r="UG120" s="68" t="e">
        <f t="shared" si="920"/>
        <v>#REF!</v>
      </c>
      <c r="UH120" s="69" t="e">
        <f t="shared" si="920"/>
        <v>#REF!</v>
      </c>
      <c r="UI120" s="209"/>
      <c r="UJ120" s="211"/>
      <c r="UK120" s="213">
        <f>$UJ$120-$UI$120</f>
        <v>0</v>
      </c>
      <c r="UL120" s="215"/>
      <c r="UM120" s="93" t="e">
        <f>WELDING!#REF!</f>
        <v>#REF!</v>
      </c>
      <c r="UN120" s="68" t="e">
        <f>UM120-UM119+IF(UM122="",UM121,UM122)</f>
        <v>#REF!</v>
      </c>
      <c r="UO120" s="69" t="e">
        <f t="shared" ref="UO120:VD120" si="921">UN120-UN119+IF(UN122="",UN121,UN122)</f>
        <v>#REF!</v>
      </c>
      <c r="UP120" s="70" t="e">
        <f t="shared" si="921"/>
        <v>#REF!</v>
      </c>
      <c r="UQ120" s="68" t="e">
        <f t="shared" si="921"/>
        <v>#REF!</v>
      </c>
      <c r="UR120" s="69" t="e">
        <f t="shared" si="921"/>
        <v>#REF!</v>
      </c>
      <c r="US120" s="70" t="e">
        <f t="shared" si="921"/>
        <v>#REF!</v>
      </c>
      <c r="UT120" s="68" t="e">
        <f t="shared" si="921"/>
        <v>#REF!</v>
      </c>
      <c r="UU120" s="69" t="e">
        <f t="shared" si="921"/>
        <v>#REF!</v>
      </c>
      <c r="UV120" s="70" t="e">
        <f t="shared" si="921"/>
        <v>#REF!</v>
      </c>
      <c r="UW120" s="68" t="e">
        <f t="shared" si="921"/>
        <v>#REF!</v>
      </c>
      <c r="UX120" s="69" t="e">
        <f t="shared" si="921"/>
        <v>#REF!</v>
      </c>
      <c r="UY120" s="70" t="e">
        <f t="shared" si="921"/>
        <v>#REF!</v>
      </c>
      <c r="UZ120" s="68" t="e">
        <f t="shared" si="921"/>
        <v>#REF!</v>
      </c>
      <c r="VA120" s="69" t="e">
        <f t="shared" si="921"/>
        <v>#REF!</v>
      </c>
      <c r="VB120" s="70" t="e">
        <f t="shared" si="921"/>
        <v>#REF!</v>
      </c>
      <c r="VC120" s="68" t="e">
        <f t="shared" si="921"/>
        <v>#REF!</v>
      </c>
      <c r="VD120" s="69" t="e">
        <f t="shared" si="921"/>
        <v>#REF!</v>
      </c>
      <c r="VE120" s="209"/>
      <c r="VF120" s="211"/>
      <c r="VG120" s="213">
        <f>$VF$120-$VE$120</f>
        <v>0</v>
      </c>
      <c r="VH120" s="215"/>
      <c r="VI120" s="93" t="e">
        <f>WELDING!#REF!</f>
        <v>#REF!</v>
      </c>
      <c r="VJ120" s="68" t="e">
        <f>VI120-VI119+IF(VI122="",VI121,VI122)</f>
        <v>#REF!</v>
      </c>
      <c r="VK120" s="69" t="e">
        <f t="shared" ref="VK120:VZ120" si="922">VJ120-VJ119+IF(VJ122="",VJ121,VJ122)</f>
        <v>#REF!</v>
      </c>
      <c r="VL120" s="70" t="e">
        <f t="shared" si="922"/>
        <v>#REF!</v>
      </c>
      <c r="VM120" s="68" t="e">
        <f t="shared" si="922"/>
        <v>#REF!</v>
      </c>
      <c r="VN120" s="69" t="e">
        <f t="shared" si="922"/>
        <v>#REF!</v>
      </c>
      <c r="VO120" s="70" t="e">
        <f t="shared" si="922"/>
        <v>#REF!</v>
      </c>
      <c r="VP120" s="68" t="e">
        <f t="shared" si="922"/>
        <v>#REF!</v>
      </c>
      <c r="VQ120" s="69" t="e">
        <f t="shared" si="922"/>
        <v>#REF!</v>
      </c>
      <c r="VR120" s="70" t="e">
        <f t="shared" si="922"/>
        <v>#REF!</v>
      </c>
      <c r="VS120" s="68" t="e">
        <f t="shared" si="922"/>
        <v>#REF!</v>
      </c>
      <c r="VT120" s="69" t="e">
        <f t="shared" si="922"/>
        <v>#REF!</v>
      </c>
      <c r="VU120" s="70" t="e">
        <f t="shared" si="922"/>
        <v>#REF!</v>
      </c>
      <c r="VV120" s="68" t="e">
        <f t="shared" si="922"/>
        <v>#REF!</v>
      </c>
      <c r="VW120" s="69" t="e">
        <f t="shared" si="922"/>
        <v>#REF!</v>
      </c>
      <c r="VX120" s="70" t="e">
        <f t="shared" si="922"/>
        <v>#REF!</v>
      </c>
      <c r="VY120" s="68" t="e">
        <f t="shared" si="922"/>
        <v>#REF!</v>
      </c>
      <c r="VZ120" s="69" t="e">
        <f t="shared" si="922"/>
        <v>#REF!</v>
      </c>
      <c r="WA120" s="209"/>
      <c r="WB120" s="211"/>
      <c r="WC120" s="213">
        <f>$WB$120-$WA$120</f>
        <v>0</v>
      </c>
      <c r="WD120" s="215"/>
      <c r="WE120" s="93" t="e">
        <f>WELDING!#REF!</f>
        <v>#REF!</v>
      </c>
      <c r="WF120" s="68" t="e">
        <f>WE120-WE119+IF(WE122="",WE121,WE122)</f>
        <v>#REF!</v>
      </c>
      <c r="WG120" s="69" t="e">
        <f t="shared" ref="WG120:WV120" si="923">WF120-WF119+IF(WF122="",WF121,WF122)</f>
        <v>#REF!</v>
      </c>
      <c r="WH120" s="70" t="e">
        <f t="shared" si="923"/>
        <v>#REF!</v>
      </c>
      <c r="WI120" s="68" t="e">
        <f t="shared" si="923"/>
        <v>#REF!</v>
      </c>
      <c r="WJ120" s="69" t="e">
        <f t="shared" si="923"/>
        <v>#REF!</v>
      </c>
      <c r="WK120" s="70" t="e">
        <f t="shared" si="923"/>
        <v>#REF!</v>
      </c>
      <c r="WL120" s="68" t="e">
        <f t="shared" si="923"/>
        <v>#REF!</v>
      </c>
      <c r="WM120" s="69" t="e">
        <f t="shared" si="923"/>
        <v>#REF!</v>
      </c>
      <c r="WN120" s="70" t="e">
        <f t="shared" si="923"/>
        <v>#REF!</v>
      </c>
      <c r="WO120" s="68" t="e">
        <f t="shared" si="923"/>
        <v>#REF!</v>
      </c>
      <c r="WP120" s="69" t="e">
        <f t="shared" si="923"/>
        <v>#REF!</v>
      </c>
      <c r="WQ120" s="70" t="e">
        <f t="shared" si="923"/>
        <v>#REF!</v>
      </c>
      <c r="WR120" s="68" t="e">
        <f t="shared" si="923"/>
        <v>#REF!</v>
      </c>
      <c r="WS120" s="69" t="e">
        <f t="shared" si="923"/>
        <v>#REF!</v>
      </c>
      <c r="WT120" s="70" t="e">
        <f t="shared" si="923"/>
        <v>#REF!</v>
      </c>
      <c r="WU120" s="68" t="e">
        <f t="shared" si="923"/>
        <v>#REF!</v>
      </c>
      <c r="WV120" s="69" t="e">
        <f t="shared" si="923"/>
        <v>#REF!</v>
      </c>
      <c r="WW120" s="209"/>
      <c r="WX120" s="211"/>
      <c r="WY120" s="213">
        <f>$WX$120-$WW$120</f>
        <v>0</v>
      </c>
      <c r="WZ120" s="215"/>
      <c r="XA120" s="93" t="e">
        <f>WELDING!#REF!</f>
        <v>#REF!</v>
      </c>
      <c r="XB120" s="68" t="e">
        <f>XA120-XA119+IF(XA122="",XA121,XA122)</f>
        <v>#REF!</v>
      </c>
      <c r="XC120" s="69" t="e">
        <f t="shared" ref="XC120:XR120" si="924">XB120-XB119+IF(XB122="",XB121,XB122)</f>
        <v>#REF!</v>
      </c>
      <c r="XD120" s="70" t="e">
        <f t="shared" si="924"/>
        <v>#REF!</v>
      </c>
      <c r="XE120" s="68" t="e">
        <f t="shared" si="924"/>
        <v>#REF!</v>
      </c>
      <c r="XF120" s="69" t="e">
        <f t="shared" si="924"/>
        <v>#REF!</v>
      </c>
      <c r="XG120" s="70" t="e">
        <f t="shared" si="924"/>
        <v>#REF!</v>
      </c>
      <c r="XH120" s="68" t="e">
        <f t="shared" si="924"/>
        <v>#REF!</v>
      </c>
      <c r="XI120" s="69" t="e">
        <f t="shared" si="924"/>
        <v>#REF!</v>
      </c>
      <c r="XJ120" s="70" t="e">
        <f t="shared" si="924"/>
        <v>#REF!</v>
      </c>
      <c r="XK120" s="68" t="e">
        <f t="shared" si="924"/>
        <v>#REF!</v>
      </c>
      <c r="XL120" s="69" t="e">
        <f t="shared" si="924"/>
        <v>#REF!</v>
      </c>
      <c r="XM120" s="70" t="e">
        <f t="shared" si="924"/>
        <v>#REF!</v>
      </c>
      <c r="XN120" s="68" t="e">
        <f t="shared" si="924"/>
        <v>#REF!</v>
      </c>
      <c r="XO120" s="69" t="e">
        <f t="shared" si="924"/>
        <v>#REF!</v>
      </c>
      <c r="XP120" s="70" t="e">
        <f t="shared" si="924"/>
        <v>#REF!</v>
      </c>
      <c r="XQ120" s="68" t="e">
        <f t="shared" si="924"/>
        <v>#REF!</v>
      </c>
      <c r="XR120" s="69" t="e">
        <f t="shared" si="924"/>
        <v>#REF!</v>
      </c>
      <c r="XS120" s="209"/>
      <c r="XT120" s="211"/>
      <c r="XU120" s="213">
        <f>$XT$120-$XS$120</f>
        <v>0</v>
      </c>
      <c r="XV120" s="215"/>
      <c r="XW120" s="93" t="e">
        <f>WELDING!#REF!</f>
        <v>#REF!</v>
      </c>
      <c r="XX120" s="68" t="e">
        <f>XW120-XW119+IF(XW122="",XW121,XW122)</f>
        <v>#REF!</v>
      </c>
      <c r="XY120" s="69" t="e">
        <f t="shared" ref="XY120:YN120" si="925">XX120-XX119+IF(XX122="",XX121,XX122)</f>
        <v>#REF!</v>
      </c>
      <c r="XZ120" s="70" t="e">
        <f t="shared" si="925"/>
        <v>#REF!</v>
      </c>
      <c r="YA120" s="68" t="e">
        <f t="shared" si="925"/>
        <v>#REF!</v>
      </c>
      <c r="YB120" s="69" t="e">
        <f t="shared" si="925"/>
        <v>#REF!</v>
      </c>
      <c r="YC120" s="70" t="e">
        <f t="shared" si="925"/>
        <v>#REF!</v>
      </c>
      <c r="YD120" s="68" t="e">
        <f t="shared" si="925"/>
        <v>#REF!</v>
      </c>
      <c r="YE120" s="69" t="e">
        <f t="shared" si="925"/>
        <v>#REF!</v>
      </c>
      <c r="YF120" s="70" t="e">
        <f t="shared" si="925"/>
        <v>#REF!</v>
      </c>
      <c r="YG120" s="68" t="e">
        <f t="shared" si="925"/>
        <v>#REF!</v>
      </c>
      <c r="YH120" s="69" t="e">
        <f t="shared" si="925"/>
        <v>#REF!</v>
      </c>
      <c r="YI120" s="70" t="e">
        <f t="shared" si="925"/>
        <v>#REF!</v>
      </c>
      <c r="YJ120" s="68" t="e">
        <f t="shared" si="925"/>
        <v>#REF!</v>
      </c>
      <c r="YK120" s="69" t="e">
        <f t="shared" si="925"/>
        <v>#REF!</v>
      </c>
      <c r="YL120" s="70" t="e">
        <f t="shared" si="925"/>
        <v>#REF!</v>
      </c>
      <c r="YM120" s="68" t="e">
        <f t="shared" si="925"/>
        <v>#REF!</v>
      </c>
      <c r="YN120" s="69" t="e">
        <f t="shared" si="925"/>
        <v>#REF!</v>
      </c>
      <c r="YO120" s="209"/>
      <c r="YP120" s="211"/>
      <c r="YQ120" s="213"/>
      <c r="YR120" s="215"/>
      <c r="YS120" s="93" t="e">
        <f>WELDING!#REF!</f>
        <v>#REF!</v>
      </c>
      <c r="YT120" s="68" t="e">
        <f>YS120-YS119+IF(YS122="",YS121,YS122)</f>
        <v>#REF!</v>
      </c>
      <c r="YU120" s="68" t="e">
        <f t="shared" ref="YU120:ZJ120" si="926">YT120-YT119+IF(YT122="",YT121,YT122)</f>
        <v>#REF!</v>
      </c>
      <c r="YV120" s="68" t="e">
        <f t="shared" si="926"/>
        <v>#REF!</v>
      </c>
      <c r="YW120" s="68" t="e">
        <f t="shared" si="926"/>
        <v>#REF!</v>
      </c>
      <c r="YX120" s="68" t="e">
        <f t="shared" si="926"/>
        <v>#REF!</v>
      </c>
      <c r="YY120" s="68" t="e">
        <f t="shared" si="926"/>
        <v>#REF!</v>
      </c>
      <c r="YZ120" s="68" t="e">
        <f t="shared" si="926"/>
        <v>#REF!</v>
      </c>
      <c r="ZA120" s="68" t="e">
        <f t="shared" si="926"/>
        <v>#REF!</v>
      </c>
      <c r="ZB120" s="68" t="e">
        <f t="shared" si="926"/>
        <v>#REF!</v>
      </c>
      <c r="ZC120" s="68" t="e">
        <f t="shared" si="926"/>
        <v>#REF!</v>
      </c>
      <c r="ZD120" s="68" t="e">
        <f t="shared" si="926"/>
        <v>#REF!</v>
      </c>
      <c r="ZE120" s="68" t="e">
        <f t="shared" si="926"/>
        <v>#REF!</v>
      </c>
      <c r="ZF120" s="68" t="e">
        <f t="shared" si="926"/>
        <v>#REF!</v>
      </c>
      <c r="ZG120" s="68" t="e">
        <f t="shared" si="926"/>
        <v>#REF!</v>
      </c>
      <c r="ZH120" s="68" t="e">
        <f t="shared" si="926"/>
        <v>#REF!</v>
      </c>
      <c r="ZI120" s="68" t="e">
        <f t="shared" si="926"/>
        <v>#REF!</v>
      </c>
      <c r="ZJ120" s="68" t="e">
        <f t="shared" si="926"/>
        <v>#REF!</v>
      </c>
      <c r="ZK120" s="209"/>
      <c r="ZL120" s="211"/>
      <c r="ZM120" s="213"/>
      <c r="ZN120" s="215"/>
      <c r="ZO120" s="93" t="e">
        <f>WELDING!#REF!</f>
        <v>#REF!</v>
      </c>
      <c r="ZP120" s="68" t="e">
        <f>ZO120-ZO119+IF(ZO122="",ZO121,ZO122)</f>
        <v>#REF!</v>
      </c>
      <c r="ZQ120" s="68" t="e">
        <f t="shared" ref="ZQ120:AAF120" si="927">ZP120-ZP119+IF(ZP122="",ZP121,ZP122)</f>
        <v>#REF!</v>
      </c>
      <c r="ZR120" s="68" t="e">
        <f t="shared" si="927"/>
        <v>#REF!</v>
      </c>
      <c r="ZS120" s="68" t="e">
        <f t="shared" si="927"/>
        <v>#REF!</v>
      </c>
      <c r="ZT120" s="68" t="e">
        <f t="shared" si="927"/>
        <v>#REF!</v>
      </c>
      <c r="ZU120" s="68" t="e">
        <f t="shared" si="927"/>
        <v>#REF!</v>
      </c>
      <c r="ZV120" s="68" t="e">
        <f t="shared" si="927"/>
        <v>#REF!</v>
      </c>
      <c r="ZW120" s="68" t="e">
        <f t="shared" si="927"/>
        <v>#REF!</v>
      </c>
      <c r="ZX120" s="68" t="e">
        <f t="shared" si="927"/>
        <v>#REF!</v>
      </c>
      <c r="ZY120" s="68" t="e">
        <f t="shared" si="927"/>
        <v>#REF!</v>
      </c>
      <c r="ZZ120" s="68" t="e">
        <f t="shared" si="927"/>
        <v>#REF!</v>
      </c>
      <c r="AAA120" s="68" t="e">
        <f t="shared" si="927"/>
        <v>#REF!</v>
      </c>
      <c r="AAB120" s="68" t="e">
        <f t="shared" si="927"/>
        <v>#REF!</v>
      </c>
      <c r="AAC120" s="68" t="e">
        <f t="shared" si="927"/>
        <v>#REF!</v>
      </c>
      <c r="AAD120" s="68" t="e">
        <f t="shared" si="927"/>
        <v>#REF!</v>
      </c>
      <c r="AAE120" s="68" t="e">
        <f t="shared" si="927"/>
        <v>#REF!</v>
      </c>
      <c r="AAF120" s="68" t="e">
        <f t="shared" si="927"/>
        <v>#REF!</v>
      </c>
    </row>
    <row r="121" spans="1:708" x14ac:dyDescent="0.25">
      <c r="A121" s="221"/>
      <c r="B121" s="24"/>
      <c r="D121" s="103"/>
      <c r="E121" s="209"/>
      <c r="F121" s="211"/>
      <c r="G121" s="213"/>
      <c r="H121" s="215">
        <f>SUM($I$121:$Z$121)</f>
        <v>0</v>
      </c>
      <c r="I121" s="60"/>
      <c r="J121" s="57"/>
      <c r="K121" s="61"/>
      <c r="L121" s="60"/>
      <c r="M121" s="57"/>
      <c r="N121" s="61"/>
      <c r="O121" s="60"/>
      <c r="P121" s="57"/>
      <c r="Q121" s="61"/>
      <c r="R121" s="60"/>
      <c r="S121" s="57"/>
      <c r="T121" s="61"/>
      <c r="U121" s="60"/>
      <c r="V121" s="57"/>
      <c r="W121" s="61"/>
      <c r="X121" s="60"/>
      <c r="Y121" s="57"/>
      <c r="Z121" s="61"/>
      <c r="AA121" s="209"/>
      <c r="AB121" s="211"/>
      <c r="AC121" s="213"/>
      <c r="AD121" s="215">
        <f>SUM($AE$121:$AV$121)</f>
        <v>0</v>
      </c>
      <c r="AE121" s="60"/>
      <c r="AF121" s="57"/>
      <c r="AG121" s="61"/>
      <c r="AH121" s="60"/>
      <c r="AI121" s="57"/>
      <c r="AJ121" s="61"/>
      <c r="AK121" s="60"/>
      <c r="AL121" s="57"/>
      <c r="AM121" s="61"/>
      <c r="AN121" s="60"/>
      <c r="AO121" s="57"/>
      <c r="AP121" s="61"/>
      <c r="AQ121" s="60"/>
      <c r="AR121" s="57"/>
      <c r="AS121" s="61"/>
      <c r="AT121" s="60"/>
      <c r="AU121" s="57"/>
      <c r="AV121" s="61"/>
      <c r="AW121" s="209"/>
      <c r="AX121" s="211"/>
      <c r="AY121" s="213"/>
      <c r="AZ121" s="215">
        <f>SUM($BA$121:$BR$121)</f>
        <v>0</v>
      </c>
      <c r="BA121" s="60"/>
      <c r="BB121" s="57"/>
      <c r="BC121" s="61"/>
      <c r="BD121" s="60"/>
      <c r="BE121" s="57"/>
      <c r="BF121" s="61"/>
      <c r="BG121" s="60"/>
      <c r="BH121" s="57"/>
      <c r="BI121" s="61"/>
      <c r="BJ121" s="60"/>
      <c r="BK121" s="57"/>
      <c r="BL121" s="61"/>
      <c r="BM121" s="60"/>
      <c r="BN121" s="57"/>
      <c r="BO121" s="61"/>
      <c r="BP121" s="60"/>
      <c r="BQ121" s="57"/>
      <c r="BR121" s="61"/>
      <c r="BS121" s="209"/>
      <c r="BT121" s="211"/>
      <c r="BU121" s="213"/>
      <c r="BV121" s="215">
        <f>SUM($BW$121:$CN$121)</f>
        <v>0</v>
      </c>
      <c r="BW121" s="60"/>
      <c r="BX121" s="57"/>
      <c r="BY121" s="61"/>
      <c r="BZ121" s="60"/>
      <c r="CA121" s="57"/>
      <c r="CB121" s="61"/>
      <c r="CC121" s="60"/>
      <c r="CD121" s="57"/>
      <c r="CE121" s="61"/>
      <c r="CF121" s="60"/>
      <c r="CG121" s="57"/>
      <c r="CH121" s="61"/>
      <c r="CI121" s="60"/>
      <c r="CJ121" s="57"/>
      <c r="CK121" s="61"/>
      <c r="CL121" s="60"/>
      <c r="CM121" s="57"/>
      <c r="CN121" s="61"/>
      <c r="CO121" s="209"/>
      <c r="CP121" s="211"/>
      <c r="CQ121" s="213"/>
      <c r="CR121" s="215">
        <f>SUM($CS$121:$DJ$121)</f>
        <v>0</v>
      </c>
      <c r="CS121" s="60"/>
      <c r="CT121" s="57"/>
      <c r="CU121" s="61"/>
      <c r="CV121" s="60"/>
      <c r="CW121" s="57"/>
      <c r="CX121" s="61"/>
      <c r="CY121" s="60"/>
      <c r="CZ121" s="57"/>
      <c r="DA121" s="61"/>
      <c r="DB121" s="60"/>
      <c r="DC121" s="57"/>
      <c r="DD121" s="61"/>
      <c r="DE121" s="60"/>
      <c r="DF121" s="57"/>
      <c r="DG121" s="61"/>
      <c r="DH121" s="60"/>
      <c r="DI121" s="57"/>
      <c r="DJ121" s="61"/>
      <c r="DK121" s="209"/>
      <c r="DL121" s="211"/>
      <c r="DM121" s="213"/>
      <c r="DN121" s="215">
        <f>SUM($DO$121:$EF$121)</f>
        <v>0</v>
      </c>
      <c r="DO121" s="60"/>
      <c r="DP121" s="57"/>
      <c r="DQ121" s="61"/>
      <c r="DR121" s="60"/>
      <c r="DS121" s="57"/>
      <c r="DT121" s="61"/>
      <c r="DU121" s="60"/>
      <c r="DV121" s="57"/>
      <c r="DW121" s="61"/>
      <c r="DX121" s="60"/>
      <c r="DY121" s="57"/>
      <c r="DZ121" s="61"/>
      <c r="EA121" s="60"/>
      <c r="EB121" s="57"/>
      <c r="EC121" s="61"/>
      <c r="ED121" s="60"/>
      <c r="EE121" s="57"/>
      <c r="EF121" s="61"/>
      <c r="EG121" s="209"/>
      <c r="EH121" s="211"/>
      <c r="EI121" s="213"/>
      <c r="EJ121" s="215">
        <f>SUM($EK$121:$FB$121)</f>
        <v>0</v>
      </c>
      <c r="EK121" s="60"/>
      <c r="EL121" s="57"/>
      <c r="EM121" s="61"/>
      <c r="EN121" s="60"/>
      <c r="EO121" s="57"/>
      <c r="EP121" s="61"/>
      <c r="EQ121" s="60"/>
      <c r="ER121" s="57"/>
      <c r="ES121" s="61"/>
      <c r="ET121" s="60"/>
      <c r="EU121" s="57"/>
      <c r="EV121" s="61"/>
      <c r="EW121" s="60"/>
      <c r="EX121" s="57"/>
      <c r="EY121" s="61"/>
      <c r="EZ121" s="60"/>
      <c r="FA121" s="57"/>
      <c r="FB121" s="61"/>
      <c r="FC121" s="209"/>
      <c r="FD121" s="211"/>
      <c r="FE121" s="213"/>
      <c r="FF121" s="215">
        <f>SUM($FG$121:$FX$121)</f>
        <v>0</v>
      </c>
      <c r="FG121" s="60"/>
      <c r="FH121" s="57"/>
      <c r="FI121" s="61"/>
      <c r="FJ121" s="60"/>
      <c r="FK121" s="57"/>
      <c r="FL121" s="61"/>
      <c r="FM121" s="60"/>
      <c r="FN121" s="57"/>
      <c r="FO121" s="61"/>
      <c r="FP121" s="60"/>
      <c r="FQ121" s="57"/>
      <c r="FR121" s="61"/>
      <c r="FS121" s="60"/>
      <c r="FT121" s="57"/>
      <c r="FU121" s="61"/>
      <c r="FV121" s="60"/>
      <c r="FW121" s="57"/>
      <c r="FX121" s="61"/>
      <c r="FY121" s="209"/>
      <c r="FZ121" s="211"/>
      <c r="GA121" s="213"/>
      <c r="GB121" s="215">
        <f>SUM($GC$121:$GT$121)</f>
        <v>0</v>
      </c>
      <c r="GC121" s="60"/>
      <c r="GD121" s="57"/>
      <c r="GE121" s="61"/>
      <c r="GF121" s="60"/>
      <c r="GG121" s="57"/>
      <c r="GH121" s="61"/>
      <c r="GI121" s="60"/>
      <c r="GJ121" s="57"/>
      <c r="GK121" s="61"/>
      <c r="GL121" s="60"/>
      <c r="GM121" s="57"/>
      <c r="GN121" s="61"/>
      <c r="GO121" s="60"/>
      <c r="GP121" s="57"/>
      <c r="GQ121" s="61"/>
      <c r="GR121" s="60"/>
      <c r="GS121" s="57"/>
      <c r="GT121" s="61"/>
      <c r="GU121" s="209"/>
      <c r="GV121" s="211"/>
      <c r="GW121" s="213"/>
      <c r="GX121" s="215">
        <f>SUM($GY$121:$HP$121)</f>
        <v>0</v>
      </c>
      <c r="GY121" s="60"/>
      <c r="GZ121" s="57"/>
      <c r="HA121" s="61"/>
      <c r="HB121" s="60"/>
      <c r="HC121" s="57"/>
      <c r="HD121" s="61"/>
      <c r="HE121" s="60"/>
      <c r="HF121" s="57"/>
      <c r="HG121" s="61"/>
      <c r="HH121" s="60"/>
      <c r="HI121" s="57"/>
      <c r="HJ121" s="61"/>
      <c r="HK121" s="60"/>
      <c r="HL121" s="57"/>
      <c r="HM121" s="61"/>
      <c r="HN121" s="60"/>
      <c r="HO121" s="57"/>
      <c r="HP121" s="61"/>
      <c r="HQ121" s="209"/>
      <c r="HR121" s="211"/>
      <c r="HS121" s="213"/>
      <c r="HT121" s="215">
        <f>SUM($HU$121:$IL$121)</f>
        <v>0</v>
      </c>
      <c r="HU121" s="60"/>
      <c r="HV121" s="57"/>
      <c r="HW121" s="61"/>
      <c r="HX121" s="60"/>
      <c r="HY121" s="57"/>
      <c r="HZ121" s="61"/>
      <c r="IA121" s="60"/>
      <c r="IB121" s="57"/>
      <c r="IC121" s="61"/>
      <c r="ID121" s="60"/>
      <c r="IE121" s="57"/>
      <c r="IF121" s="61"/>
      <c r="IG121" s="60"/>
      <c r="IH121" s="57"/>
      <c r="II121" s="61"/>
      <c r="IJ121" s="60"/>
      <c r="IK121" s="57"/>
      <c r="IL121" s="61"/>
      <c r="IM121" s="209"/>
      <c r="IN121" s="211"/>
      <c r="IO121" s="213"/>
      <c r="IP121" s="215">
        <f>SUM($IQ$121:$JH$121)</f>
        <v>0</v>
      </c>
      <c r="IQ121" s="60"/>
      <c r="IR121" s="57"/>
      <c r="IS121" s="61"/>
      <c r="IT121" s="60"/>
      <c r="IU121" s="57"/>
      <c r="IV121" s="61"/>
      <c r="IW121" s="60"/>
      <c r="IX121" s="57"/>
      <c r="IY121" s="61"/>
      <c r="IZ121" s="60"/>
      <c r="JA121" s="57"/>
      <c r="JB121" s="61"/>
      <c r="JC121" s="60"/>
      <c r="JD121" s="57"/>
      <c r="JE121" s="61"/>
      <c r="JF121" s="60"/>
      <c r="JG121" s="57"/>
      <c r="JH121" s="61"/>
      <c r="JI121" s="209"/>
      <c r="JJ121" s="211"/>
      <c r="JK121" s="213"/>
      <c r="JL121" s="215">
        <f>SUM($JM$121:$KD$121)</f>
        <v>0</v>
      </c>
      <c r="JM121" s="60"/>
      <c r="JN121" s="57"/>
      <c r="JO121" s="61"/>
      <c r="JP121" s="60"/>
      <c r="JQ121" s="57"/>
      <c r="JR121" s="61"/>
      <c r="JS121" s="60"/>
      <c r="JT121" s="57"/>
      <c r="JU121" s="61"/>
      <c r="JV121" s="60"/>
      <c r="JW121" s="57"/>
      <c r="JX121" s="61"/>
      <c r="JY121" s="60"/>
      <c r="JZ121" s="57"/>
      <c r="KA121" s="61"/>
      <c r="KB121" s="60"/>
      <c r="KC121" s="57"/>
      <c r="KD121" s="61"/>
      <c r="KE121" s="209"/>
      <c r="KF121" s="211"/>
      <c r="KG121" s="213"/>
      <c r="KH121" s="215">
        <f>SUM($KI$121:$KZ$121)</f>
        <v>0</v>
      </c>
      <c r="KI121" s="60"/>
      <c r="KJ121" s="57"/>
      <c r="KK121" s="61"/>
      <c r="KL121" s="60"/>
      <c r="KM121" s="57"/>
      <c r="KN121" s="61"/>
      <c r="KO121" s="60"/>
      <c r="KP121" s="57"/>
      <c r="KQ121" s="61"/>
      <c r="KR121" s="60"/>
      <c r="KS121" s="57"/>
      <c r="KT121" s="61"/>
      <c r="KU121" s="60"/>
      <c r="KV121" s="57"/>
      <c r="KW121" s="61"/>
      <c r="KX121" s="60"/>
      <c r="KY121" s="57"/>
      <c r="KZ121" s="61"/>
      <c r="LA121" s="209"/>
      <c r="LB121" s="211"/>
      <c r="LC121" s="213"/>
      <c r="LD121" s="215">
        <f>SUM($LE$121:$LV$121)</f>
        <v>0</v>
      </c>
      <c r="LE121" s="60"/>
      <c r="LF121" s="57"/>
      <c r="LG121" s="61"/>
      <c r="LH121" s="60"/>
      <c r="LI121" s="57"/>
      <c r="LJ121" s="61"/>
      <c r="LK121" s="60"/>
      <c r="LL121" s="57"/>
      <c r="LM121" s="61"/>
      <c r="LN121" s="60"/>
      <c r="LO121" s="57"/>
      <c r="LP121" s="61"/>
      <c r="LQ121" s="60"/>
      <c r="LR121" s="57"/>
      <c r="LS121" s="61"/>
      <c r="LT121" s="60"/>
      <c r="LU121" s="57"/>
      <c r="LV121" s="61"/>
      <c r="LW121" s="209"/>
      <c r="LX121" s="211"/>
      <c r="LY121" s="213"/>
      <c r="LZ121" s="215">
        <f>SUM($MA$121:$MR$121)</f>
        <v>0</v>
      </c>
      <c r="MA121" s="60"/>
      <c r="MB121" s="57"/>
      <c r="MC121" s="61"/>
      <c r="MD121" s="60"/>
      <c r="ME121" s="57"/>
      <c r="MF121" s="61"/>
      <c r="MG121" s="60"/>
      <c r="MH121" s="57"/>
      <c r="MI121" s="61"/>
      <c r="MJ121" s="60"/>
      <c r="MK121" s="57"/>
      <c r="ML121" s="61"/>
      <c r="MM121" s="60"/>
      <c r="MN121" s="57"/>
      <c r="MO121" s="61"/>
      <c r="MP121" s="60"/>
      <c r="MQ121" s="57"/>
      <c r="MR121" s="61"/>
      <c r="MS121" s="209"/>
      <c r="MT121" s="211"/>
      <c r="MU121" s="213"/>
      <c r="MV121" s="215">
        <f>SUM($MW$121:$NN$121)</f>
        <v>0</v>
      </c>
      <c r="MW121" s="60"/>
      <c r="MX121" s="57"/>
      <c r="MY121" s="61"/>
      <c r="MZ121" s="60"/>
      <c r="NA121" s="57"/>
      <c r="NB121" s="61"/>
      <c r="NC121" s="60"/>
      <c r="ND121" s="57"/>
      <c r="NE121" s="61"/>
      <c r="NF121" s="60"/>
      <c r="NG121" s="57"/>
      <c r="NH121" s="61"/>
      <c r="NI121" s="60"/>
      <c r="NJ121" s="57"/>
      <c r="NK121" s="61"/>
      <c r="NL121" s="60"/>
      <c r="NM121" s="57"/>
      <c r="NN121" s="61"/>
      <c r="NO121" s="209"/>
      <c r="NP121" s="211"/>
      <c r="NQ121" s="213"/>
      <c r="NR121" s="215">
        <f>SUM($NS$121:$OJ$121)</f>
        <v>0</v>
      </c>
      <c r="NS121" s="60"/>
      <c r="NT121" s="57"/>
      <c r="NU121" s="61"/>
      <c r="NV121" s="60"/>
      <c r="NW121" s="57"/>
      <c r="NX121" s="61"/>
      <c r="NY121" s="60"/>
      <c r="NZ121" s="57"/>
      <c r="OA121" s="61"/>
      <c r="OB121" s="60"/>
      <c r="OC121" s="57"/>
      <c r="OD121" s="61"/>
      <c r="OE121" s="60"/>
      <c r="OF121" s="57"/>
      <c r="OG121" s="61"/>
      <c r="OH121" s="60"/>
      <c r="OI121" s="57"/>
      <c r="OJ121" s="61"/>
      <c r="OK121" s="209"/>
      <c r="OL121" s="211"/>
      <c r="OM121" s="213"/>
      <c r="ON121" s="215">
        <f>SUM($OO$121:$PF$121)</f>
        <v>0</v>
      </c>
      <c r="OO121" s="60"/>
      <c r="OP121" s="57"/>
      <c r="OQ121" s="61"/>
      <c r="OR121" s="60"/>
      <c r="OS121" s="57"/>
      <c r="OT121" s="61"/>
      <c r="OU121" s="60"/>
      <c r="OV121" s="57"/>
      <c r="OW121" s="61"/>
      <c r="OX121" s="60"/>
      <c r="OY121" s="57"/>
      <c r="OZ121" s="61"/>
      <c r="PA121" s="60"/>
      <c r="PB121" s="57"/>
      <c r="PC121" s="61"/>
      <c r="PD121" s="60"/>
      <c r="PE121" s="57"/>
      <c r="PF121" s="61"/>
      <c r="PG121" s="209"/>
      <c r="PH121" s="211"/>
      <c r="PI121" s="213"/>
      <c r="PJ121" s="215">
        <f>SUM($PK$121:$QB$121)</f>
        <v>0</v>
      </c>
      <c r="PK121" s="60"/>
      <c r="PL121" s="57"/>
      <c r="PM121" s="61"/>
      <c r="PN121" s="60"/>
      <c r="PO121" s="57"/>
      <c r="PP121" s="61"/>
      <c r="PQ121" s="60"/>
      <c r="PR121" s="57"/>
      <c r="PS121" s="61"/>
      <c r="PT121" s="60"/>
      <c r="PU121" s="57"/>
      <c r="PV121" s="61"/>
      <c r="PW121" s="60"/>
      <c r="PX121" s="57"/>
      <c r="PY121" s="61"/>
      <c r="PZ121" s="60"/>
      <c r="QA121" s="57"/>
      <c r="QB121" s="61"/>
      <c r="QC121" s="209"/>
      <c r="QD121" s="211"/>
      <c r="QE121" s="213"/>
      <c r="QF121" s="215">
        <f>SUM($QG$121:$QX$121)</f>
        <v>0</v>
      </c>
      <c r="QG121" s="60"/>
      <c r="QH121" s="57"/>
      <c r="QI121" s="61"/>
      <c r="QJ121" s="60"/>
      <c r="QK121" s="57"/>
      <c r="QL121" s="61"/>
      <c r="QM121" s="60"/>
      <c r="QN121" s="57"/>
      <c r="QO121" s="61"/>
      <c r="QP121" s="60"/>
      <c r="QQ121" s="57"/>
      <c r="QR121" s="61"/>
      <c r="QS121" s="60"/>
      <c r="QT121" s="57"/>
      <c r="QU121" s="61"/>
      <c r="QV121" s="60"/>
      <c r="QW121" s="57"/>
      <c r="QX121" s="61"/>
      <c r="QY121" s="209"/>
      <c r="QZ121" s="211"/>
      <c r="RA121" s="213"/>
      <c r="RB121" s="215">
        <f>SUM($RC$121:$RT$121)</f>
        <v>0</v>
      </c>
      <c r="RC121" s="60"/>
      <c r="RD121" s="57"/>
      <c r="RE121" s="61"/>
      <c r="RF121" s="60"/>
      <c r="RG121" s="57"/>
      <c r="RH121" s="61"/>
      <c r="RI121" s="60"/>
      <c r="RJ121" s="57"/>
      <c r="RK121" s="61"/>
      <c r="RL121" s="60"/>
      <c r="RM121" s="57"/>
      <c r="RN121" s="61"/>
      <c r="RO121" s="60"/>
      <c r="RP121" s="57"/>
      <c r="RQ121" s="61"/>
      <c r="RR121" s="60"/>
      <c r="RS121" s="57"/>
      <c r="RT121" s="61"/>
      <c r="RU121" s="209"/>
      <c r="RV121" s="211"/>
      <c r="RW121" s="213"/>
      <c r="RX121" s="215">
        <f>SUM($RY$121:$SP$121)</f>
        <v>0</v>
      </c>
      <c r="RY121" s="60"/>
      <c r="RZ121" s="57"/>
      <c r="SA121" s="61"/>
      <c r="SB121" s="60"/>
      <c r="SC121" s="57"/>
      <c r="SD121" s="61"/>
      <c r="SE121" s="60"/>
      <c r="SF121" s="57"/>
      <c r="SG121" s="61"/>
      <c r="SH121" s="60"/>
      <c r="SI121" s="57"/>
      <c r="SJ121" s="61"/>
      <c r="SK121" s="60"/>
      <c r="SL121" s="57"/>
      <c r="SM121" s="61"/>
      <c r="SN121" s="60"/>
      <c r="SO121" s="57"/>
      <c r="SP121" s="61"/>
      <c r="SQ121" s="209"/>
      <c r="SR121" s="211"/>
      <c r="SS121" s="213"/>
      <c r="ST121" s="215">
        <f>SUM($SU$121:$TL$121)</f>
        <v>0</v>
      </c>
      <c r="SU121" s="60"/>
      <c r="SV121" s="57"/>
      <c r="SW121" s="61"/>
      <c r="SX121" s="60"/>
      <c r="SY121" s="57"/>
      <c r="SZ121" s="61"/>
      <c r="TA121" s="60"/>
      <c r="TB121" s="57"/>
      <c r="TC121" s="61"/>
      <c r="TD121" s="60"/>
      <c r="TE121" s="57"/>
      <c r="TF121" s="61"/>
      <c r="TG121" s="60"/>
      <c r="TH121" s="57"/>
      <c r="TI121" s="61"/>
      <c r="TJ121" s="60"/>
      <c r="TK121" s="57"/>
      <c r="TL121" s="61"/>
      <c r="TM121" s="209"/>
      <c r="TN121" s="211"/>
      <c r="TO121" s="213"/>
      <c r="TP121" s="215">
        <f>SUM($TQ$121:$UH$121)</f>
        <v>0</v>
      </c>
      <c r="TQ121" s="60"/>
      <c r="TR121" s="57"/>
      <c r="TS121" s="61"/>
      <c r="TT121" s="60"/>
      <c r="TU121" s="57"/>
      <c r="TV121" s="61"/>
      <c r="TW121" s="60"/>
      <c r="TX121" s="57"/>
      <c r="TY121" s="61"/>
      <c r="TZ121" s="60"/>
      <c r="UA121" s="57"/>
      <c r="UB121" s="61"/>
      <c r="UC121" s="60"/>
      <c r="UD121" s="57"/>
      <c r="UE121" s="61"/>
      <c r="UF121" s="60"/>
      <c r="UG121" s="57"/>
      <c r="UH121" s="61"/>
      <c r="UI121" s="209"/>
      <c r="UJ121" s="211"/>
      <c r="UK121" s="213"/>
      <c r="UL121" s="215">
        <f>SUM($UM$121:$VD$121)</f>
        <v>0</v>
      </c>
      <c r="UM121" s="60"/>
      <c r="UN121" s="57"/>
      <c r="UO121" s="61"/>
      <c r="UP121" s="60"/>
      <c r="UQ121" s="57"/>
      <c r="UR121" s="61"/>
      <c r="US121" s="60"/>
      <c r="UT121" s="57"/>
      <c r="UU121" s="61"/>
      <c r="UV121" s="60"/>
      <c r="UW121" s="57"/>
      <c r="UX121" s="61"/>
      <c r="UY121" s="60"/>
      <c r="UZ121" s="57"/>
      <c r="VA121" s="61"/>
      <c r="VB121" s="60"/>
      <c r="VC121" s="57"/>
      <c r="VD121" s="61"/>
      <c r="VE121" s="209"/>
      <c r="VF121" s="211"/>
      <c r="VG121" s="213"/>
      <c r="VH121" s="215">
        <f>SUM($VI$121:$VZ$121)</f>
        <v>0</v>
      </c>
      <c r="VI121" s="60"/>
      <c r="VJ121" s="57"/>
      <c r="VK121" s="61"/>
      <c r="VL121" s="60"/>
      <c r="VM121" s="57"/>
      <c r="VN121" s="61"/>
      <c r="VO121" s="60"/>
      <c r="VP121" s="57"/>
      <c r="VQ121" s="61"/>
      <c r="VR121" s="60"/>
      <c r="VS121" s="57"/>
      <c r="VT121" s="61"/>
      <c r="VU121" s="60"/>
      <c r="VV121" s="57"/>
      <c r="VW121" s="61"/>
      <c r="VX121" s="60"/>
      <c r="VY121" s="57"/>
      <c r="VZ121" s="61"/>
      <c r="WA121" s="209"/>
      <c r="WB121" s="211"/>
      <c r="WC121" s="213"/>
      <c r="WD121" s="215">
        <f>SUM($WE$121:$WV$121)</f>
        <v>0</v>
      </c>
      <c r="WE121" s="60"/>
      <c r="WF121" s="57"/>
      <c r="WG121" s="61"/>
      <c r="WH121" s="60"/>
      <c r="WI121" s="57"/>
      <c r="WJ121" s="61"/>
      <c r="WK121" s="60"/>
      <c r="WL121" s="57"/>
      <c r="WM121" s="61"/>
      <c r="WN121" s="60"/>
      <c r="WO121" s="57"/>
      <c r="WP121" s="61"/>
      <c r="WQ121" s="60"/>
      <c r="WR121" s="57"/>
      <c r="WS121" s="61"/>
      <c r="WT121" s="60"/>
      <c r="WU121" s="57"/>
      <c r="WV121" s="61"/>
      <c r="WW121" s="209"/>
      <c r="WX121" s="211"/>
      <c r="WY121" s="213"/>
      <c r="WZ121" s="215">
        <f>SUM($XA$121:$XR$121)</f>
        <v>0</v>
      </c>
      <c r="XA121" s="60"/>
      <c r="XB121" s="57"/>
      <c r="XC121" s="61"/>
      <c r="XD121" s="60"/>
      <c r="XE121" s="57"/>
      <c r="XF121" s="61"/>
      <c r="XG121" s="60"/>
      <c r="XH121" s="57"/>
      <c r="XI121" s="61"/>
      <c r="XJ121" s="60"/>
      <c r="XK121" s="57"/>
      <c r="XL121" s="61"/>
      <c r="XM121" s="60"/>
      <c r="XN121" s="57"/>
      <c r="XO121" s="61"/>
      <c r="XP121" s="60"/>
      <c r="XQ121" s="57"/>
      <c r="XR121" s="61"/>
      <c r="XS121" s="209"/>
      <c r="XT121" s="211"/>
      <c r="XU121" s="213"/>
      <c r="XV121" s="215">
        <f>SUM($XW$121:$YN$121)</f>
        <v>0</v>
      </c>
      <c r="XW121" s="60"/>
      <c r="XX121" s="57"/>
      <c r="XY121" s="61"/>
      <c r="XZ121" s="60"/>
      <c r="YA121" s="57"/>
      <c r="YB121" s="61"/>
      <c r="YC121" s="60"/>
      <c r="YD121" s="57"/>
      <c r="YE121" s="61"/>
      <c r="YF121" s="60"/>
      <c r="YG121" s="57"/>
      <c r="YH121" s="61"/>
      <c r="YI121" s="60"/>
      <c r="YJ121" s="57"/>
      <c r="YK121" s="61"/>
      <c r="YL121" s="60"/>
      <c r="YM121" s="57"/>
      <c r="YN121" s="61"/>
      <c r="YO121" s="209"/>
      <c r="YP121" s="211"/>
      <c r="YQ121" s="213"/>
      <c r="YR121" s="215">
        <f>SUM($YS$121:$ZJ$121)</f>
        <v>0</v>
      </c>
      <c r="YS121" s="60"/>
      <c r="YT121" s="57"/>
      <c r="YU121" s="61"/>
      <c r="YV121" s="60"/>
      <c r="YW121" s="57"/>
      <c r="YX121" s="61"/>
      <c r="YY121" s="60"/>
      <c r="YZ121" s="57"/>
      <c r="ZA121" s="61"/>
      <c r="ZB121" s="60"/>
      <c r="ZC121" s="57"/>
      <c r="ZD121" s="61"/>
      <c r="ZE121" s="60"/>
      <c r="ZF121" s="57"/>
      <c r="ZG121" s="61"/>
      <c r="ZH121" s="60"/>
      <c r="ZI121" s="57"/>
      <c r="ZJ121" s="61"/>
      <c r="ZK121" s="209"/>
      <c r="ZL121" s="211"/>
      <c r="ZM121" s="213"/>
      <c r="ZN121" s="215">
        <f>SUM($ZO$121:$AAF$121)</f>
        <v>0</v>
      </c>
      <c r="ZO121" s="60"/>
      <c r="ZP121" s="57"/>
      <c r="ZQ121" s="61"/>
      <c r="ZR121" s="60"/>
      <c r="ZS121" s="57"/>
      <c r="ZT121" s="61"/>
      <c r="ZU121" s="60"/>
      <c r="ZV121" s="57"/>
      <c r="ZW121" s="61"/>
      <c r="ZX121" s="60"/>
      <c r="ZY121" s="57"/>
      <c r="ZZ121" s="61"/>
      <c r="AAA121" s="60"/>
      <c r="AAB121" s="57"/>
      <c r="AAC121" s="61"/>
      <c r="AAD121" s="60"/>
      <c r="AAE121" s="57"/>
      <c r="AAF121" s="61"/>
    </row>
    <row r="122" spans="1:708" ht="15.75" thickBot="1" x14ac:dyDescent="0.3">
      <c r="A122" s="222"/>
      <c r="B122" s="104" t="s">
        <v>116</v>
      </c>
      <c r="C122" s="105"/>
      <c r="D122" s="106"/>
      <c r="E122" s="216"/>
      <c r="F122" s="217"/>
      <c r="G122" s="218"/>
      <c r="H122" s="219"/>
      <c r="I122" s="28"/>
      <c r="J122" s="29"/>
      <c r="K122" s="30"/>
      <c r="L122" s="28"/>
      <c r="M122" s="29"/>
      <c r="N122" s="30"/>
      <c r="O122" s="28"/>
      <c r="P122" s="29"/>
      <c r="Q122" s="30"/>
      <c r="R122" s="28"/>
      <c r="S122" s="29"/>
      <c r="T122" s="30"/>
      <c r="U122" s="28"/>
      <c r="V122" s="29"/>
      <c r="W122" s="30"/>
      <c r="X122" s="28"/>
      <c r="Y122" s="29"/>
      <c r="Z122" s="30"/>
      <c r="AA122" s="216"/>
      <c r="AB122" s="217"/>
      <c r="AC122" s="218"/>
      <c r="AD122" s="219"/>
      <c r="AE122" s="28"/>
      <c r="AF122" s="29"/>
      <c r="AG122" s="30"/>
      <c r="AH122" s="28"/>
      <c r="AI122" s="29"/>
      <c r="AJ122" s="30"/>
      <c r="AK122" s="28"/>
      <c r="AL122" s="29"/>
      <c r="AM122" s="30"/>
      <c r="AN122" s="28"/>
      <c r="AO122" s="29"/>
      <c r="AP122" s="30"/>
      <c r="AQ122" s="28"/>
      <c r="AR122" s="29"/>
      <c r="AS122" s="30"/>
      <c r="AT122" s="28"/>
      <c r="AU122" s="29"/>
      <c r="AV122" s="30"/>
      <c r="AW122" s="216"/>
      <c r="AX122" s="217"/>
      <c r="AY122" s="218"/>
      <c r="AZ122" s="219"/>
      <c r="BA122" s="28"/>
      <c r="BB122" s="29"/>
      <c r="BC122" s="30"/>
      <c r="BD122" s="28"/>
      <c r="BE122" s="29"/>
      <c r="BF122" s="30"/>
      <c r="BG122" s="28"/>
      <c r="BH122" s="29"/>
      <c r="BI122" s="30"/>
      <c r="BJ122" s="28"/>
      <c r="BK122" s="29"/>
      <c r="BL122" s="30"/>
      <c r="BM122" s="28"/>
      <c r="BN122" s="29"/>
      <c r="BO122" s="30"/>
      <c r="BP122" s="28"/>
      <c r="BQ122" s="29"/>
      <c r="BR122" s="30"/>
      <c r="BS122" s="216"/>
      <c r="BT122" s="217"/>
      <c r="BU122" s="218"/>
      <c r="BV122" s="219"/>
      <c r="BW122" s="28"/>
      <c r="BX122" s="29"/>
      <c r="BY122" s="30"/>
      <c r="BZ122" s="28"/>
      <c r="CA122" s="29"/>
      <c r="CB122" s="30"/>
      <c r="CC122" s="28"/>
      <c r="CD122" s="29"/>
      <c r="CE122" s="30"/>
      <c r="CF122" s="28"/>
      <c r="CG122" s="29"/>
      <c r="CH122" s="30"/>
      <c r="CI122" s="28"/>
      <c r="CJ122" s="29"/>
      <c r="CK122" s="30"/>
      <c r="CL122" s="28"/>
      <c r="CM122" s="29"/>
      <c r="CN122" s="30"/>
      <c r="CO122" s="216"/>
      <c r="CP122" s="217"/>
      <c r="CQ122" s="218"/>
      <c r="CR122" s="219"/>
      <c r="CS122" s="28"/>
      <c r="CT122" s="29"/>
      <c r="CU122" s="30"/>
      <c r="CV122" s="28"/>
      <c r="CW122" s="29"/>
      <c r="CX122" s="30"/>
      <c r="CY122" s="28"/>
      <c r="CZ122" s="29"/>
      <c r="DA122" s="30"/>
      <c r="DB122" s="28"/>
      <c r="DC122" s="29"/>
      <c r="DD122" s="30"/>
      <c r="DE122" s="28"/>
      <c r="DF122" s="29"/>
      <c r="DG122" s="30"/>
      <c r="DH122" s="28"/>
      <c r="DI122" s="29"/>
      <c r="DJ122" s="30"/>
      <c r="DK122" s="216"/>
      <c r="DL122" s="217"/>
      <c r="DM122" s="218"/>
      <c r="DN122" s="219"/>
      <c r="DO122" s="28"/>
      <c r="DP122" s="29"/>
      <c r="DQ122" s="30"/>
      <c r="DR122" s="28"/>
      <c r="DS122" s="29"/>
      <c r="DT122" s="30"/>
      <c r="DU122" s="28"/>
      <c r="DV122" s="29"/>
      <c r="DW122" s="30"/>
      <c r="DX122" s="28"/>
      <c r="DY122" s="29"/>
      <c r="DZ122" s="30"/>
      <c r="EA122" s="28"/>
      <c r="EB122" s="29"/>
      <c r="EC122" s="30"/>
      <c r="ED122" s="28"/>
      <c r="EE122" s="29"/>
      <c r="EF122" s="30"/>
      <c r="EG122" s="216"/>
      <c r="EH122" s="217"/>
      <c r="EI122" s="218"/>
      <c r="EJ122" s="219"/>
      <c r="EK122" s="28"/>
      <c r="EL122" s="29"/>
      <c r="EM122" s="30"/>
      <c r="EN122" s="28"/>
      <c r="EO122" s="29"/>
      <c r="EP122" s="30"/>
      <c r="EQ122" s="28"/>
      <c r="ER122" s="29"/>
      <c r="ES122" s="30"/>
      <c r="ET122" s="28"/>
      <c r="EU122" s="29"/>
      <c r="EV122" s="30"/>
      <c r="EW122" s="28"/>
      <c r="EX122" s="29"/>
      <c r="EY122" s="30"/>
      <c r="EZ122" s="28"/>
      <c r="FA122" s="29"/>
      <c r="FB122" s="30"/>
      <c r="FC122" s="216"/>
      <c r="FD122" s="217"/>
      <c r="FE122" s="218"/>
      <c r="FF122" s="219"/>
      <c r="FG122" s="28"/>
      <c r="FH122" s="29"/>
      <c r="FI122" s="30"/>
      <c r="FJ122" s="28"/>
      <c r="FK122" s="29"/>
      <c r="FL122" s="30"/>
      <c r="FM122" s="28"/>
      <c r="FN122" s="29"/>
      <c r="FO122" s="30"/>
      <c r="FP122" s="28"/>
      <c r="FQ122" s="29"/>
      <c r="FR122" s="30"/>
      <c r="FS122" s="28"/>
      <c r="FT122" s="29"/>
      <c r="FU122" s="30"/>
      <c r="FV122" s="28"/>
      <c r="FW122" s="29"/>
      <c r="FX122" s="30"/>
      <c r="FY122" s="216"/>
      <c r="FZ122" s="217"/>
      <c r="GA122" s="218"/>
      <c r="GB122" s="219"/>
      <c r="GC122" s="28"/>
      <c r="GD122" s="29"/>
      <c r="GE122" s="30"/>
      <c r="GF122" s="28"/>
      <c r="GG122" s="29"/>
      <c r="GH122" s="30"/>
      <c r="GI122" s="28"/>
      <c r="GJ122" s="29"/>
      <c r="GK122" s="30"/>
      <c r="GL122" s="28"/>
      <c r="GM122" s="29"/>
      <c r="GN122" s="30"/>
      <c r="GO122" s="28"/>
      <c r="GP122" s="29"/>
      <c r="GQ122" s="30"/>
      <c r="GR122" s="28"/>
      <c r="GS122" s="29"/>
      <c r="GT122" s="30"/>
      <c r="GU122" s="216"/>
      <c r="GV122" s="217"/>
      <c r="GW122" s="218"/>
      <c r="GX122" s="219"/>
      <c r="GY122" s="28"/>
      <c r="GZ122" s="29"/>
      <c r="HA122" s="30"/>
      <c r="HB122" s="28"/>
      <c r="HC122" s="29"/>
      <c r="HD122" s="30"/>
      <c r="HE122" s="28"/>
      <c r="HF122" s="29"/>
      <c r="HG122" s="30"/>
      <c r="HH122" s="28"/>
      <c r="HI122" s="29"/>
      <c r="HJ122" s="30"/>
      <c r="HK122" s="28"/>
      <c r="HL122" s="29"/>
      <c r="HM122" s="30"/>
      <c r="HN122" s="28"/>
      <c r="HO122" s="29"/>
      <c r="HP122" s="30"/>
      <c r="HQ122" s="216"/>
      <c r="HR122" s="217"/>
      <c r="HS122" s="218"/>
      <c r="HT122" s="219"/>
      <c r="HU122" s="28"/>
      <c r="HV122" s="29"/>
      <c r="HW122" s="30"/>
      <c r="HX122" s="28"/>
      <c r="HY122" s="29"/>
      <c r="HZ122" s="30"/>
      <c r="IA122" s="28"/>
      <c r="IB122" s="29"/>
      <c r="IC122" s="30"/>
      <c r="ID122" s="28"/>
      <c r="IE122" s="29"/>
      <c r="IF122" s="30"/>
      <c r="IG122" s="28"/>
      <c r="IH122" s="29"/>
      <c r="II122" s="30"/>
      <c r="IJ122" s="28"/>
      <c r="IK122" s="29"/>
      <c r="IL122" s="30"/>
      <c r="IM122" s="216"/>
      <c r="IN122" s="217"/>
      <c r="IO122" s="218"/>
      <c r="IP122" s="219"/>
      <c r="IQ122" s="28"/>
      <c r="IR122" s="29"/>
      <c r="IS122" s="30"/>
      <c r="IT122" s="28"/>
      <c r="IU122" s="29"/>
      <c r="IV122" s="30"/>
      <c r="IW122" s="28"/>
      <c r="IX122" s="29"/>
      <c r="IY122" s="30"/>
      <c r="IZ122" s="28"/>
      <c r="JA122" s="29"/>
      <c r="JB122" s="30"/>
      <c r="JC122" s="28"/>
      <c r="JD122" s="29"/>
      <c r="JE122" s="30"/>
      <c r="JF122" s="28"/>
      <c r="JG122" s="29"/>
      <c r="JH122" s="30"/>
      <c r="JI122" s="216"/>
      <c r="JJ122" s="217"/>
      <c r="JK122" s="218"/>
      <c r="JL122" s="219"/>
      <c r="JM122" s="28"/>
      <c r="JN122" s="29"/>
      <c r="JO122" s="30"/>
      <c r="JP122" s="28"/>
      <c r="JQ122" s="29"/>
      <c r="JR122" s="30"/>
      <c r="JS122" s="28"/>
      <c r="JT122" s="29"/>
      <c r="JU122" s="30"/>
      <c r="JV122" s="28"/>
      <c r="JW122" s="29"/>
      <c r="JX122" s="30"/>
      <c r="JY122" s="28"/>
      <c r="JZ122" s="29"/>
      <c r="KA122" s="30"/>
      <c r="KB122" s="28"/>
      <c r="KC122" s="29"/>
      <c r="KD122" s="30"/>
      <c r="KE122" s="216"/>
      <c r="KF122" s="217"/>
      <c r="KG122" s="218"/>
      <c r="KH122" s="219"/>
      <c r="KI122" s="28"/>
      <c r="KJ122" s="29"/>
      <c r="KK122" s="30"/>
      <c r="KL122" s="28"/>
      <c r="KM122" s="29"/>
      <c r="KN122" s="30"/>
      <c r="KO122" s="28"/>
      <c r="KP122" s="29"/>
      <c r="KQ122" s="30"/>
      <c r="KR122" s="28"/>
      <c r="KS122" s="29"/>
      <c r="KT122" s="30"/>
      <c r="KU122" s="28"/>
      <c r="KV122" s="29"/>
      <c r="KW122" s="30"/>
      <c r="KX122" s="28"/>
      <c r="KY122" s="29"/>
      <c r="KZ122" s="30"/>
      <c r="LA122" s="216"/>
      <c r="LB122" s="217"/>
      <c r="LC122" s="218"/>
      <c r="LD122" s="219"/>
      <c r="LE122" s="28"/>
      <c r="LF122" s="29"/>
      <c r="LG122" s="30"/>
      <c r="LH122" s="28"/>
      <c r="LI122" s="29"/>
      <c r="LJ122" s="30"/>
      <c r="LK122" s="28"/>
      <c r="LL122" s="29"/>
      <c r="LM122" s="30"/>
      <c r="LN122" s="28"/>
      <c r="LO122" s="29"/>
      <c r="LP122" s="30"/>
      <c r="LQ122" s="28"/>
      <c r="LR122" s="29"/>
      <c r="LS122" s="30"/>
      <c r="LT122" s="28"/>
      <c r="LU122" s="29"/>
      <c r="LV122" s="30"/>
      <c r="LW122" s="216"/>
      <c r="LX122" s="217"/>
      <c r="LY122" s="218"/>
      <c r="LZ122" s="219"/>
      <c r="MA122" s="28"/>
      <c r="MB122" s="29"/>
      <c r="MC122" s="30"/>
      <c r="MD122" s="28"/>
      <c r="ME122" s="29"/>
      <c r="MF122" s="30"/>
      <c r="MG122" s="28"/>
      <c r="MH122" s="29"/>
      <c r="MI122" s="30"/>
      <c r="MJ122" s="28"/>
      <c r="MK122" s="29"/>
      <c r="ML122" s="30"/>
      <c r="MM122" s="28"/>
      <c r="MN122" s="29"/>
      <c r="MO122" s="30"/>
      <c r="MP122" s="28"/>
      <c r="MQ122" s="29"/>
      <c r="MR122" s="30"/>
      <c r="MS122" s="216"/>
      <c r="MT122" s="217"/>
      <c r="MU122" s="218"/>
      <c r="MV122" s="219"/>
      <c r="MW122" s="28"/>
      <c r="MX122" s="29"/>
      <c r="MY122" s="30"/>
      <c r="MZ122" s="28"/>
      <c r="NA122" s="29"/>
      <c r="NB122" s="30"/>
      <c r="NC122" s="28"/>
      <c r="ND122" s="29"/>
      <c r="NE122" s="30"/>
      <c r="NF122" s="28"/>
      <c r="NG122" s="29"/>
      <c r="NH122" s="30"/>
      <c r="NI122" s="28"/>
      <c r="NJ122" s="29"/>
      <c r="NK122" s="30"/>
      <c r="NL122" s="28"/>
      <c r="NM122" s="29"/>
      <c r="NN122" s="30"/>
      <c r="NO122" s="216"/>
      <c r="NP122" s="217"/>
      <c r="NQ122" s="218"/>
      <c r="NR122" s="219"/>
      <c r="NS122" s="28"/>
      <c r="NT122" s="29"/>
      <c r="NU122" s="30"/>
      <c r="NV122" s="28"/>
      <c r="NW122" s="29"/>
      <c r="NX122" s="30"/>
      <c r="NY122" s="28"/>
      <c r="NZ122" s="29"/>
      <c r="OA122" s="30"/>
      <c r="OB122" s="28"/>
      <c r="OC122" s="29"/>
      <c r="OD122" s="30"/>
      <c r="OE122" s="28"/>
      <c r="OF122" s="29"/>
      <c r="OG122" s="30"/>
      <c r="OH122" s="28"/>
      <c r="OI122" s="29"/>
      <c r="OJ122" s="30"/>
      <c r="OK122" s="216"/>
      <c r="OL122" s="217"/>
      <c r="OM122" s="218"/>
      <c r="ON122" s="219"/>
      <c r="OO122" s="28"/>
      <c r="OP122" s="29"/>
      <c r="OQ122" s="30"/>
      <c r="OR122" s="28"/>
      <c r="OS122" s="29"/>
      <c r="OT122" s="30"/>
      <c r="OU122" s="28"/>
      <c r="OV122" s="29"/>
      <c r="OW122" s="30"/>
      <c r="OX122" s="28"/>
      <c r="OY122" s="29"/>
      <c r="OZ122" s="30"/>
      <c r="PA122" s="28"/>
      <c r="PB122" s="29"/>
      <c r="PC122" s="30"/>
      <c r="PD122" s="28"/>
      <c r="PE122" s="29"/>
      <c r="PF122" s="30"/>
      <c r="PG122" s="216"/>
      <c r="PH122" s="217"/>
      <c r="PI122" s="218"/>
      <c r="PJ122" s="219"/>
      <c r="PK122" s="28"/>
      <c r="PL122" s="29"/>
      <c r="PM122" s="30"/>
      <c r="PN122" s="28"/>
      <c r="PO122" s="29"/>
      <c r="PP122" s="30"/>
      <c r="PQ122" s="28"/>
      <c r="PR122" s="29"/>
      <c r="PS122" s="30"/>
      <c r="PT122" s="28"/>
      <c r="PU122" s="29"/>
      <c r="PV122" s="30"/>
      <c r="PW122" s="28"/>
      <c r="PX122" s="29"/>
      <c r="PY122" s="30"/>
      <c r="PZ122" s="28"/>
      <c r="QA122" s="29"/>
      <c r="QB122" s="30"/>
      <c r="QC122" s="216"/>
      <c r="QD122" s="217"/>
      <c r="QE122" s="218"/>
      <c r="QF122" s="219"/>
      <c r="QG122" s="28"/>
      <c r="QH122" s="29"/>
      <c r="QI122" s="30"/>
      <c r="QJ122" s="28"/>
      <c r="QK122" s="29"/>
      <c r="QL122" s="30"/>
      <c r="QM122" s="28"/>
      <c r="QN122" s="29"/>
      <c r="QO122" s="30"/>
      <c r="QP122" s="28"/>
      <c r="QQ122" s="29"/>
      <c r="QR122" s="30"/>
      <c r="QS122" s="28"/>
      <c r="QT122" s="29"/>
      <c r="QU122" s="30"/>
      <c r="QV122" s="28"/>
      <c r="QW122" s="29"/>
      <c r="QX122" s="30"/>
      <c r="QY122" s="216"/>
      <c r="QZ122" s="217"/>
      <c r="RA122" s="218"/>
      <c r="RB122" s="219"/>
      <c r="RC122" s="28"/>
      <c r="RD122" s="29"/>
      <c r="RE122" s="30"/>
      <c r="RF122" s="28"/>
      <c r="RG122" s="29"/>
      <c r="RH122" s="30"/>
      <c r="RI122" s="28"/>
      <c r="RJ122" s="29"/>
      <c r="RK122" s="30"/>
      <c r="RL122" s="28"/>
      <c r="RM122" s="29"/>
      <c r="RN122" s="30"/>
      <c r="RO122" s="28"/>
      <c r="RP122" s="29"/>
      <c r="RQ122" s="30"/>
      <c r="RR122" s="28"/>
      <c r="RS122" s="29"/>
      <c r="RT122" s="30"/>
      <c r="RU122" s="216"/>
      <c r="RV122" s="217"/>
      <c r="RW122" s="218"/>
      <c r="RX122" s="219"/>
      <c r="RY122" s="28"/>
      <c r="RZ122" s="29"/>
      <c r="SA122" s="30"/>
      <c r="SB122" s="28"/>
      <c r="SC122" s="29"/>
      <c r="SD122" s="30"/>
      <c r="SE122" s="28"/>
      <c r="SF122" s="29"/>
      <c r="SG122" s="30"/>
      <c r="SH122" s="28"/>
      <c r="SI122" s="29"/>
      <c r="SJ122" s="30"/>
      <c r="SK122" s="28"/>
      <c r="SL122" s="29"/>
      <c r="SM122" s="30"/>
      <c r="SN122" s="28"/>
      <c r="SO122" s="29"/>
      <c r="SP122" s="30"/>
      <c r="SQ122" s="216"/>
      <c r="SR122" s="217"/>
      <c r="SS122" s="218"/>
      <c r="ST122" s="219"/>
      <c r="SU122" s="28"/>
      <c r="SV122" s="29"/>
      <c r="SW122" s="30"/>
      <c r="SX122" s="28"/>
      <c r="SY122" s="29"/>
      <c r="SZ122" s="30"/>
      <c r="TA122" s="28"/>
      <c r="TB122" s="29"/>
      <c r="TC122" s="30"/>
      <c r="TD122" s="28"/>
      <c r="TE122" s="29"/>
      <c r="TF122" s="30"/>
      <c r="TG122" s="28"/>
      <c r="TH122" s="29"/>
      <c r="TI122" s="30"/>
      <c r="TJ122" s="28"/>
      <c r="TK122" s="29"/>
      <c r="TL122" s="30"/>
      <c r="TM122" s="216"/>
      <c r="TN122" s="217"/>
      <c r="TO122" s="218"/>
      <c r="TP122" s="219"/>
      <c r="TQ122" s="28"/>
      <c r="TR122" s="29"/>
      <c r="TS122" s="30"/>
      <c r="TT122" s="28"/>
      <c r="TU122" s="29"/>
      <c r="TV122" s="30"/>
      <c r="TW122" s="28"/>
      <c r="TX122" s="29"/>
      <c r="TY122" s="30"/>
      <c r="TZ122" s="28"/>
      <c r="UA122" s="29"/>
      <c r="UB122" s="30"/>
      <c r="UC122" s="28"/>
      <c r="UD122" s="29"/>
      <c r="UE122" s="30"/>
      <c r="UF122" s="28"/>
      <c r="UG122" s="29"/>
      <c r="UH122" s="30"/>
      <c r="UI122" s="216"/>
      <c r="UJ122" s="217"/>
      <c r="UK122" s="218"/>
      <c r="UL122" s="219"/>
      <c r="UM122" s="28"/>
      <c r="UN122" s="29"/>
      <c r="UO122" s="30"/>
      <c r="UP122" s="28"/>
      <c r="UQ122" s="29"/>
      <c r="UR122" s="30"/>
      <c r="US122" s="28"/>
      <c r="UT122" s="29"/>
      <c r="UU122" s="30"/>
      <c r="UV122" s="28"/>
      <c r="UW122" s="29"/>
      <c r="UX122" s="30"/>
      <c r="UY122" s="28"/>
      <c r="UZ122" s="29"/>
      <c r="VA122" s="30"/>
      <c r="VB122" s="28"/>
      <c r="VC122" s="29"/>
      <c r="VD122" s="30"/>
      <c r="VE122" s="216"/>
      <c r="VF122" s="217"/>
      <c r="VG122" s="218"/>
      <c r="VH122" s="219"/>
      <c r="VI122" s="28"/>
      <c r="VJ122" s="29"/>
      <c r="VK122" s="30"/>
      <c r="VL122" s="28"/>
      <c r="VM122" s="29"/>
      <c r="VN122" s="30"/>
      <c r="VO122" s="28"/>
      <c r="VP122" s="29"/>
      <c r="VQ122" s="30"/>
      <c r="VR122" s="28"/>
      <c r="VS122" s="29"/>
      <c r="VT122" s="30"/>
      <c r="VU122" s="28"/>
      <c r="VV122" s="29"/>
      <c r="VW122" s="30"/>
      <c r="VX122" s="28"/>
      <c r="VY122" s="29"/>
      <c r="VZ122" s="30"/>
      <c r="WA122" s="216"/>
      <c r="WB122" s="217"/>
      <c r="WC122" s="218"/>
      <c r="WD122" s="219"/>
      <c r="WE122" s="28"/>
      <c r="WF122" s="29"/>
      <c r="WG122" s="30"/>
      <c r="WH122" s="28"/>
      <c r="WI122" s="29"/>
      <c r="WJ122" s="30"/>
      <c r="WK122" s="28"/>
      <c r="WL122" s="29"/>
      <c r="WM122" s="30"/>
      <c r="WN122" s="28"/>
      <c r="WO122" s="29"/>
      <c r="WP122" s="30"/>
      <c r="WQ122" s="28"/>
      <c r="WR122" s="29"/>
      <c r="WS122" s="30"/>
      <c r="WT122" s="28"/>
      <c r="WU122" s="29"/>
      <c r="WV122" s="30"/>
      <c r="WW122" s="216"/>
      <c r="WX122" s="217"/>
      <c r="WY122" s="218"/>
      <c r="WZ122" s="219"/>
      <c r="XA122" s="28"/>
      <c r="XB122" s="29"/>
      <c r="XC122" s="30"/>
      <c r="XD122" s="28"/>
      <c r="XE122" s="29"/>
      <c r="XF122" s="30"/>
      <c r="XG122" s="28"/>
      <c r="XH122" s="29"/>
      <c r="XI122" s="30"/>
      <c r="XJ122" s="28"/>
      <c r="XK122" s="29"/>
      <c r="XL122" s="30"/>
      <c r="XM122" s="28"/>
      <c r="XN122" s="29"/>
      <c r="XO122" s="30"/>
      <c r="XP122" s="28"/>
      <c r="XQ122" s="29"/>
      <c r="XR122" s="30"/>
      <c r="XS122" s="216"/>
      <c r="XT122" s="217"/>
      <c r="XU122" s="218"/>
      <c r="XV122" s="219"/>
      <c r="XW122" s="28"/>
      <c r="XX122" s="29"/>
      <c r="XY122" s="30"/>
      <c r="XZ122" s="28"/>
      <c r="YA122" s="29"/>
      <c r="YB122" s="30"/>
      <c r="YC122" s="28"/>
      <c r="YD122" s="29"/>
      <c r="YE122" s="30"/>
      <c r="YF122" s="28"/>
      <c r="YG122" s="29"/>
      <c r="YH122" s="30"/>
      <c r="YI122" s="28"/>
      <c r="YJ122" s="29"/>
      <c r="YK122" s="30"/>
      <c r="YL122" s="28"/>
      <c r="YM122" s="29"/>
      <c r="YN122" s="30"/>
      <c r="YO122" s="216"/>
      <c r="YP122" s="217"/>
      <c r="YQ122" s="218"/>
      <c r="YR122" s="219"/>
      <c r="YS122" s="28"/>
      <c r="YT122" s="29"/>
      <c r="YU122" s="30"/>
      <c r="YV122" s="28"/>
      <c r="YW122" s="29"/>
      <c r="YX122" s="30"/>
      <c r="YY122" s="28"/>
      <c r="YZ122" s="29"/>
      <c r="ZA122" s="30"/>
      <c r="ZB122" s="28"/>
      <c r="ZC122" s="29"/>
      <c r="ZD122" s="30"/>
      <c r="ZE122" s="28"/>
      <c r="ZF122" s="29"/>
      <c r="ZG122" s="30"/>
      <c r="ZH122" s="28"/>
      <c r="ZI122" s="29"/>
      <c r="ZJ122" s="30"/>
      <c r="ZK122" s="216"/>
      <c r="ZL122" s="217"/>
      <c r="ZM122" s="218"/>
      <c r="ZN122" s="219"/>
      <c r="ZO122" s="28"/>
      <c r="ZP122" s="29"/>
      <c r="ZQ122" s="30"/>
      <c r="ZR122" s="28"/>
      <c r="ZS122" s="29"/>
      <c r="ZT122" s="30"/>
      <c r="ZU122" s="28"/>
      <c r="ZV122" s="29"/>
      <c r="ZW122" s="30"/>
      <c r="ZX122" s="28"/>
      <c r="ZY122" s="29"/>
      <c r="ZZ122" s="30"/>
      <c r="AAA122" s="28"/>
      <c r="AAB122" s="29"/>
      <c r="AAC122" s="30"/>
      <c r="AAD122" s="28"/>
      <c r="AAE122" s="29"/>
      <c r="AAF122" s="30"/>
    </row>
    <row r="123" spans="1:708" ht="15.75" customHeight="1" thickBot="1" x14ac:dyDescent="0.3">
      <c r="A123" s="220">
        <v>15</v>
      </c>
      <c r="B123" s="36"/>
      <c r="C123" s="37">
        <v>30</v>
      </c>
      <c r="D123" s="102" t="s">
        <v>394</v>
      </c>
      <c r="E123" s="208"/>
      <c r="F123" s="210" t="e">
        <f>WELDING!#REF!</f>
        <v>#REF!</v>
      </c>
      <c r="G123" s="212" t="e">
        <f>$F$123-$E$123</f>
        <v>#REF!</v>
      </c>
      <c r="H123" s="214">
        <f>SUM($I$123:$Z$123)</f>
        <v>0</v>
      </c>
      <c r="I123" s="58"/>
      <c r="J123" s="56"/>
      <c r="K123" s="59"/>
      <c r="L123" s="58"/>
      <c r="M123" s="56"/>
      <c r="N123" s="59"/>
      <c r="O123" s="58"/>
      <c r="P123" s="56"/>
      <c r="Q123" s="59"/>
      <c r="R123" s="58"/>
      <c r="S123" s="56"/>
      <c r="T123" s="59"/>
      <c r="U123" s="58"/>
      <c r="V123" s="56"/>
      <c r="W123" s="59"/>
      <c r="X123" s="58"/>
      <c r="Y123" s="56"/>
      <c r="Z123" s="59"/>
      <c r="AA123" s="208"/>
      <c r="AB123" s="210" t="e">
        <f>WELDING!#REF!</f>
        <v>#REF!</v>
      </c>
      <c r="AC123" s="212" t="e">
        <f>$AB$123-$AA$123</f>
        <v>#REF!</v>
      </c>
      <c r="AD123" s="214">
        <f>SUM($AE$123:$AV$123)</f>
        <v>0</v>
      </c>
      <c r="AE123" s="58"/>
      <c r="AF123" s="56"/>
      <c r="AG123" s="59"/>
      <c r="AH123" s="58"/>
      <c r="AI123" s="56"/>
      <c r="AJ123" s="59"/>
      <c r="AK123" s="58"/>
      <c r="AL123" s="56"/>
      <c r="AM123" s="59"/>
      <c r="AN123" s="58"/>
      <c r="AO123" s="56"/>
      <c r="AP123" s="59"/>
      <c r="AQ123" s="58"/>
      <c r="AR123" s="56"/>
      <c r="AS123" s="59"/>
      <c r="AT123" s="58"/>
      <c r="AU123" s="56"/>
      <c r="AV123" s="59"/>
      <c r="AW123" s="208"/>
      <c r="AX123" s="210" t="e">
        <f>WELDING!#REF!</f>
        <v>#REF!</v>
      </c>
      <c r="AY123" s="212" t="e">
        <f>$AX$123-$AW$123</f>
        <v>#REF!</v>
      </c>
      <c r="AZ123" s="214">
        <f>SUM($BA$123:$BR$123)</f>
        <v>0</v>
      </c>
      <c r="BA123" s="58"/>
      <c r="BB123" s="56"/>
      <c r="BC123" s="59"/>
      <c r="BD123" s="58"/>
      <c r="BE123" s="56"/>
      <c r="BF123" s="59"/>
      <c r="BG123" s="58"/>
      <c r="BH123" s="56"/>
      <c r="BI123" s="59"/>
      <c r="BJ123" s="58"/>
      <c r="BK123" s="56"/>
      <c r="BL123" s="59"/>
      <c r="BM123" s="58"/>
      <c r="BN123" s="56"/>
      <c r="BO123" s="59"/>
      <c r="BP123" s="58"/>
      <c r="BQ123" s="56"/>
      <c r="BR123" s="59"/>
      <c r="BS123" s="208"/>
      <c r="BT123" s="210" t="e">
        <f>WELDING!#REF!</f>
        <v>#REF!</v>
      </c>
      <c r="BU123" s="212" t="e">
        <f>$BT$123-$BS$123</f>
        <v>#REF!</v>
      </c>
      <c r="BV123" s="214">
        <f>SUM($BW$123:$CN$123)</f>
        <v>0</v>
      </c>
      <c r="BW123" s="58"/>
      <c r="BX123" s="56"/>
      <c r="BY123" s="59"/>
      <c r="BZ123" s="58"/>
      <c r="CA123" s="56"/>
      <c r="CB123" s="59"/>
      <c r="CC123" s="58"/>
      <c r="CD123" s="56"/>
      <c r="CE123" s="59"/>
      <c r="CF123" s="58"/>
      <c r="CG123" s="56"/>
      <c r="CH123" s="59"/>
      <c r="CI123" s="58"/>
      <c r="CJ123" s="56"/>
      <c r="CK123" s="59"/>
      <c r="CL123" s="58"/>
      <c r="CM123" s="56"/>
      <c r="CN123" s="59"/>
      <c r="CO123" s="208"/>
      <c r="CP123" s="210" t="e">
        <f>WELDING!#REF!</f>
        <v>#REF!</v>
      </c>
      <c r="CQ123" s="212" t="e">
        <f>$CP$123-$CO$123</f>
        <v>#REF!</v>
      </c>
      <c r="CR123" s="214">
        <f>SUM($CS$123:$DJ$123)</f>
        <v>0</v>
      </c>
      <c r="CS123" s="58"/>
      <c r="CT123" s="56"/>
      <c r="CU123" s="59"/>
      <c r="CV123" s="58"/>
      <c r="CW123" s="56"/>
      <c r="CX123" s="59"/>
      <c r="CY123" s="58"/>
      <c r="CZ123" s="56"/>
      <c r="DA123" s="59"/>
      <c r="DB123" s="58"/>
      <c r="DC123" s="56"/>
      <c r="DD123" s="59"/>
      <c r="DE123" s="58"/>
      <c r="DF123" s="56"/>
      <c r="DG123" s="59"/>
      <c r="DH123" s="58"/>
      <c r="DI123" s="56"/>
      <c r="DJ123" s="59"/>
      <c r="DK123" s="208"/>
      <c r="DL123" s="210" t="e">
        <f>WELDING!#REF!</f>
        <v>#REF!</v>
      </c>
      <c r="DM123" s="212" t="e">
        <f>$DL$123-$DK$123</f>
        <v>#REF!</v>
      </c>
      <c r="DN123" s="214">
        <f>SUM($DO$123:$EF$123)</f>
        <v>0</v>
      </c>
      <c r="DO123" s="58"/>
      <c r="DP123" s="56"/>
      <c r="DQ123" s="59"/>
      <c r="DR123" s="58"/>
      <c r="DS123" s="56"/>
      <c r="DT123" s="59"/>
      <c r="DU123" s="58"/>
      <c r="DV123" s="56"/>
      <c r="DW123" s="59"/>
      <c r="DX123" s="58"/>
      <c r="DY123" s="56"/>
      <c r="DZ123" s="59"/>
      <c r="EA123" s="58"/>
      <c r="EB123" s="56"/>
      <c r="EC123" s="59"/>
      <c r="ED123" s="58"/>
      <c r="EE123" s="56"/>
      <c r="EF123" s="59"/>
      <c r="EG123" s="208"/>
      <c r="EH123" s="210" t="e">
        <f>WELDING!#REF!</f>
        <v>#REF!</v>
      </c>
      <c r="EI123" s="212" t="e">
        <f>$EH$123-$EG$123</f>
        <v>#REF!</v>
      </c>
      <c r="EJ123" s="214">
        <f>SUM($EK$123:$FB$123)</f>
        <v>0</v>
      </c>
      <c r="EK123" s="58"/>
      <c r="EL123" s="56"/>
      <c r="EM123" s="59"/>
      <c r="EN123" s="58"/>
      <c r="EO123" s="56"/>
      <c r="EP123" s="59"/>
      <c r="EQ123" s="58"/>
      <c r="ER123" s="56"/>
      <c r="ES123" s="59"/>
      <c r="ET123" s="58"/>
      <c r="EU123" s="56"/>
      <c r="EV123" s="59"/>
      <c r="EW123" s="58"/>
      <c r="EX123" s="56"/>
      <c r="EY123" s="59"/>
      <c r="EZ123" s="58"/>
      <c r="FA123" s="56"/>
      <c r="FB123" s="59"/>
      <c r="FC123" s="208"/>
      <c r="FD123" s="210" t="e">
        <f>WELDING!#REF!</f>
        <v>#REF!</v>
      </c>
      <c r="FE123" s="212" t="e">
        <f>$FD$123-$FC$123</f>
        <v>#REF!</v>
      </c>
      <c r="FF123" s="214">
        <f>SUM($FG$123:$FX$123)</f>
        <v>0</v>
      </c>
      <c r="FG123" s="58"/>
      <c r="FH123" s="56"/>
      <c r="FI123" s="59"/>
      <c r="FJ123" s="58"/>
      <c r="FK123" s="56"/>
      <c r="FL123" s="59"/>
      <c r="FM123" s="58"/>
      <c r="FN123" s="56"/>
      <c r="FO123" s="59"/>
      <c r="FP123" s="58"/>
      <c r="FQ123" s="56"/>
      <c r="FR123" s="59"/>
      <c r="FS123" s="58"/>
      <c r="FT123" s="56"/>
      <c r="FU123" s="59"/>
      <c r="FV123" s="58"/>
      <c r="FW123" s="56"/>
      <c r="FX123" s="59"/>
      <c r="FY123" s="208"/>
      <c r="FZ123" s="210" t="e">
        <f>WELDING!#REF!</f>
        <v>#REF!</v>
      </c>
      <c r="GA123" s="212" t="e">
        <f>$FZ$123-$FY$123</f>
        <v>#REF!</v>
      </c>
      <c r="GB123" s="214">
        <f>SUM($GC$123:$GT$123)</f>
        <v>0</v>
      </c>
      <c r="GC123" s="58"/>
      <c r="GD123" s="56"/>
      <c r="GE123" s="59"/>
      <c r="GF123" s="58"/>
      <c r="GG123" s="56"/>
      <c r="GH123" s="59"/>
      <c r="GI123" s="58"/>
      <c r="GJ123" s="56"/>
      <c r="GK123" s="59"/>
      <c r="GL123" s="58"/>
      <c r="GM123" s="56"/>
      <c r="GN123" s="59"/>
      <c r="GO123" s="58"/>
      <c r="GP123" s="56"/>
      <c r="GQ123" s="59"/>
      <c r="GR123" s="58"/>
      <c r="GS123" s="56"/>
      <c r="GT123" s="59"/>
      <c r="GU123" s="208"/>
      <c r="GV123" s="210" t="e">
        <f>WELDING!#REF!</f>
        <v>#REF!</v>
      </c>
      <c r="GW123" s="212" t="e">
        <f>$GV$123-$GU$123</f>
        <v>#REF!</v>
      </c>
      <c r="GX123" s="214">
        <f>SUM($GY$123:$HP$123)</f>
        <v>0</v>
      </c>
      <c r="GY123" s="58"/>
      <c r="GZ123" s="56"/>
      <c r="HA123" s="59"/>
      <c r="HB123" s="58"/>
      <c r="HC123" s="56"/>
      <c r="HD123" s="59"/>
      <c r="HE123" s="58"/>
      <c r="HF123" s="56"/>
      <c r="HG123" s="59"/>
      <c r="HH123" s="58"/>
      <c r="HI123" s="56"/>
      <c r="HJ123" s="59"/>
      <c r="HK123" s="58"/>
      <c r="HL123" s="56"/>
      <c r="HM123" s="59"/>
      <c r="HN123" s="58"/>
      <c r="HO123" s="56"/>
      <c r="HP123" s="59"/>
      <c r="HQ123" s="208"/>
      <c r="HR123" s="210" t="e">
        <f>WELDING!#REF!</f>
        <v>#REF!</v>
      </c>
      <c r="HS123" s="212" t="e">
        <f>$HR$123-$HQ$123</f>
        <v>#REF!</v>
      </c>
      <c r="HT123" s="214">
        <f>SUM($HU$123:$IL$123)</f>
        <v>0</v>
      </c>
      <c r="HU123" s="58"/>
      <c r="HV123" s="56"/>
      <c r="HW123" s="59"/>
      <c r="HX123" s="58"/>
      <c r="HY123" s="56"/>
      <c r="HZ123" s="59"/>
      <c r="IA123" s="58"/>
      <c r="IB123" s="56"/>
      <c r="IC123" s="59"/>
      <c r="ID123" s="58"/>
      <c r="IE123" s="56"/>
      <c r="IF123" s="59"/>
      <c r="IG123" s="58"/>
      <c r="IH123" s="56"/>
      <c r="II123" s="59"/>
      <c r="IJ123" s="58"/>
      <c r="IK123" s="56"/>
      <c r="IL123" s="59"/>
      <c r="IM123" s="208"/>
      <c r="IN123" s="210" t="e">
        <f>WELDING!#REF!</f>
        <v>#REF!</v>
      </c>
      <c r="IO123" s="212" t="e">
        <f>$IN$123-$IM$123</f>
        <v>#REF!</v>
      </c>
      <c r="IP123" s="214">
        <f>SUM($IQ$123:$JH$123)</f>
        <v>0</v>
      </c>
      <c r="IQ123" s="58"/>
      <c r="IR123" s="56"/>
      <c r="IS123" s="59"/>
      <c r="IT123" s="58"/>
      <c r="IU123" s="56"/>
      <c r="IV123" s="59"/>
      <c r="IW123" s="58"/>
      <c r="IX123" s="56"/>
      <c r="IY123" s="59"/>
      <c r="IZ123" s="58"/>
      <c r="JA123" s="56"/>
      <c r="JB123" s="59"/>
      <c r="JC123" s="58"/>
      <c r="JD123" s="56"/>
      <c r="JE123" s="59"/>
      <c r="JF123" s="58"/>
      <c r="JG123" s="56"/>
      <c r="JH123" s="59"/>
      <c r="JI123" s="208"/>
      <c r="JJ123" s="210" t="e">
        <f>WELDING!#REF!</f>
        <v>#REF!</v>
      </c>
      <c r="JK123" s="212" t="e">
        <f>$JJ$123-$JI$123</f>
        <v>#REF!</v>
      </c>
      <c r="JL123" s="214">
        <f>SUM($JM$123:$KD$123)</f>
        <v>0</v>
      </c>
      <c r="JM123" s="58"/>
      <c r="JN123" s="56"/>
      <c r="JO123" s="59"/>
      <c r="JP123" s="58"/>
      <c r="JQ123" s="56"/>
      <c r="JR123" s="59"/>
      <c r="JS123" s="58"/>
      <c r="JT123" s="56"/>
      <c r="JU123" s="59"/>
      <c r="JV123" s="58"/>
      <c r="JW123" s="56"/>
      <c r="JX123" s="59"/>
      <c r="JY123" s="58"/>
      <c r="JZ123" s="56"/>
      <c r="KA123" s="59"/>
      <c r="KB123" s="58"/>
      <c r="KC123" s="56"/>
      <c r="KD123" s="59"/>
      <c r="KE123" s="208"/>
      <c r="KF123" s="210" t="e">
        <f>WELDING!#REF!</f>
        <v>#REF!</v>
      </c>
      <c r="KG123" s="212" t="e">
        <f>$KF$123-$KE$123</f>
        <v>#REF!</v>
      </c>
      <c r="KH123" s="214">
        <f>SUM($KI$123:$KZ$123)</f>
        <v>0</v>
      </c>
      <c r="KI123" s="58"/>
      <c r="KJ123" s="56"/>
      <c r="KK123" s="59"/>
      <c r="KL123" s="58"/>
      <c r="KM123" s="56"/>
      <c r="KN123" s="59"/>
      <c r="KO123" s="58"/>
      <c r="KP123" s="56"/>
      <c r="KQ123" s="59"/>
      <c r="KR123" s="58"/>
      <c r="KS123" s="56"/>
      <c r="KT123" s="59"/>
      <c r="KU123" s="58"/>
      <c r="KV123" s="56"/>
      <c r="KW123" s="59"/>
      <c r="KX123" s="58"/>
      <c r="KY123" s="56"/>
      <c r="KZ123" s="59"/>
      <c r="LA123" s="208"/>
      <c r="LB123" s="210" t="e">
        <f>WELDING!#REF!</f>
        <v>#REF!</v>
      </c>
      <c r="LC123" s="212" t="e">
        <f>$LB$123-$LA$123</f>
        <v>#REF!</v>
      </c>
      <c r="LD123" s="214">
        <f>SUM($LE$123:$LV$123)</f>
        <v>0</v>
      </c>
      <c r="LE123" s="58"/>
      <c r="LF123" s="56"/>
      <c r="LG123" s="59"/>
      <c r="LH123" s="58"/>
      <c r="LI123" s="56"/>
      <c r="LJ123" s="59"/>
      <c r="LK123" s="58"/>
      <c r="LL123" s="56"/>
      <c r="LM123" s="59"/>
      <c r="LN123" s="58"/>
      <c r="LO123" s="56"/>
      <c r="LP123" s="59"/>
      <c r="LQ123" s="58"/>
      <c r="LR123" s="56"/>
      <c r="LS123" s="59"/>
      <c r="LT123" s="58"/>
      <c r="LU123" s="56"/>
      <c r="LV123" s="59"/>
      <c r="LW123" s="208"/>
      <c r="LX123" s="210" t="e">
        <f>WELDING!#REF!</f>
        <v>#REF!</v>
      </c>
      <c r="LY123" s="212" t="e">
        <f>$LX$123-$LW$123</f>
        <v>#REF!</v>
      </c>
      <c r="LZ123" s="214">
        <f>SUM($MA$123:$MR$123)</f>
        <v>0</v>
      </c>
      <c r="MA123" s="58"/>
      <c r="MB123" s="56"/>
      <c r="MC123" s="59"/>
      <c r="MD123" s="58"/>
      <c r="ME123" s="56"/>
      <c r="MF123" s="59"/>
      <c r="MG123" s="58"/>
      <c r="MH123" s="56"/>
      <c r="MI123" s="59"/>
      <c r="MJ123" s="58"/>
      <c r="MK123" s="56"/>
      <c r="ML123" s="59"/>
      <c r="MM123" s="58"/>
      <c r="MN123" s="56"/>
      <c r="MO123" s="59"/>
      <c r="MP123" s="58"/>
      <c r="MQ123" s="56"/>
      <c r="MR123" s="59"/>
      <c r="MS123" s="208"/>
      <c r="MT123" s="210" t="e">
        <f>WELDING!#REF!</f>
        <v>#REF!</v>
      </c>
      <c r="MU123" s="212" t="e">
        <f>$MT$123-$MS$123</f>
        <v>#REF!</v>
      </c>
      <c r="MV123" s="214">
        <f>SUM($MW$123:$NN$123)</f>
        <v>0</v>
      </c>
      <c r="MW123" s="58"/>
      <c r="MX123" s="56"/>
      <c r="MY123" s="59"/>
      <c r="MZ123" s="58"/>
      <c r="NA123" s="56"/>
      <c r="NB123" s="59"/>
      <c r="NC123" s="58"/>
      <c r="ND123" s="56"/>
      <c r="NE123" s="59"/>
      <c r="NF123" s="58"/>
      <c r="NG123" s="56"/>
      <c r="NH123" s="59"/>
      <c r="NI123" s="58"/>
      <c r="NJ123" s="56"/>
      <c r="NK123" s="59"/>
      <c r="NL123" s="58"/>
      <c r="NM123" s="56"/>
      <c r="NN123" s="59"/>
      <c r="NO123" s="208"/>
      <c r="NP123" s="210" t="e">
        <f>WELDING!#REF!</f>
        <v>#REF!</v>
      </c>
      <c r="NQ123" s="212" t="e">
        <f>$NP$123-$NO$123</f>
        <v>#REF!</v>
      </c>
      <c r="NR123" s="214">
        <f>SUM($NS$123:$OJ$123)</f>
        <v>0</v>
      </c>
      <c r="NS123" s="58"/>
      <c r="NT123" s="56"/>
      <c r="NU123" s="59"/>
      <c r="NV123" s="58"/>
      <c r="NW123" s="56"/>
      <c r="NX123" s="59"/>
      <c r="NY123" s="58"/>
      <c r="NZ123" s="56"/>
      <c r="OA123" s="59"/>
      <c r="OB123" s="58"/>
      <c r="OC123" s="56"/>
      <c r="OD123" s="59"/>
      <c r="OE123" s="58"/>
      <c r="OF123" s="56"/>
      <c r="OG123" s="59"/>
      <c r="OH123" s="58"/>
      <c r="OI123" s="56"/>
      <c r="OJ123" s="59"/>
      <c r="OK123" s="208"/>
      <c r="OL123" s="210" t="e">
        <f>WELDING!#REF!</f>
        <v>#REF!</v>
      </c>
      <c r="OM123" s="212" t="e">
        <f>$OL$123-$OK$123</f>
        <v>#REF!</v>
      </c>
      <c r="ON123" s="214">
        <f>SUM($OO$123:$PF$123)</f>
        <v>0</v>
      </c>
      <c r="OO123" s="58"/>
      <c r="OP123" s="56"/>
      <c r="OQ123" s="59"/>
      <c r="OR123" s="58"/>
      <c r="OS123" s="56"/>
      <c r="OT123" s="59"/>
      <c r="OU123" s="58"/>
      <c r="OV123" s="56"/>
      <c r="OW123" s="59"/>
      <c r="OX123" s="58"/>
      <c r="OY123" s="56"/>
      <c r="OZ123" s="59"/>
      <c r="PA123" s="58"/>
      <c r="PB123" s="56"/>
      <c r="PC123" s="59"/>
      <c r="PD123" s="58"/>
      <c r="PE123" s="56"/>
      <c r="PF123" s="59"/>
      <c r="PG123" s="208"/>
      <c r="PH123" s="210" t="e">
        <f>WELDING!#REF!</f>
        <v>#REF!</v>
      </c>
      <c r="PI123" s="212" t="e">
        <f>$PH$123-$PG$123</f>
        <v>#REF!</v>
      </c>
      <c r="PJ123" s="214">
        <f>SUM($PK$123:$QB$123)</f>
        <v>0</v>
      </c>
      <c r="PK123" s="58"/>
      <c r="PL123" s="56"/>
      <c r="PM123" s="59"/>
      <c r="PN123" s="58"/>
      <c r="PO123" s="56"/>
      <c r="PP123" s="59"/>
      <c r="PQ123" s="58"/>
      <c r="PR123" s="56"/>
      <c r="PS123" s="59"/>
      <c r="PT123" s="58"/>
      <c r="PU123" s="56"/>
      <c r="PV123" s="59"/>
      <c r="PW123" s="58"/>
      <c r="PX123" s="56"/>
      <c r="PY123" s="59"/>
      <c r="PZ123" s="58"/>
      <c r="QA123" s="56"/>
      <c r="QB123" s="59"/>
      <c r="QC123" s="208"/>
      <c r="QD123" s="210" t="e">
        <f>WELDING!#REF!</f>
        <v>#REF!</v>
      </c>
      <c r="QE123" s="212" t="e">
        <f>$QD$123-$QC$123</f>
        <v>#REF!</v>
      </c>
      <c r="QF123" s="214">
        <f>SUM($QG$123:$QX$123)</f>
        <v>0</v>
      </c>
      <c r="QG123" s="58"/>
      <c r="QH123" s="56"/>
      <c r="QI123" s="59"/>
      <c r="QJ123" s="58"/>
      <c r="QK123" s="56"/>
      <c r="QL123" s="59"/>
      <c r="QM123" s="58"/>
      <c r="QN123" s="56"/>
      <c r="QO123" s="59"/>
      <c r="QP123" s="58"/>
      <c r="QQ123" s="56"/>
      <c r="QR123" s="59"/>
      <c r="QS123" s="58"/>
      <c r="QT123" s="56"/>
      <c r="QU123" s="59"/>
      <c r="QV123" s="58"/>
      <c r="QW123" s="56"/>
      <c r="QX123" s="59"/>
      <c r="QY123" s="208"/>
      <c r="QZ123" s="210" t="e">
        <f>WELDING!#REF!</f>
        <v>#REF!</v>
      </c>
      <c r="RA123" s="212" t="e">
        <f>$QZ$123-$QY$123</f>
        <v>#REF!</v>
      </c>
      <c r="RB123" s="214">
        <f>SUM($RC$123:$RT$123)</f>
        <v>0</v>
      </c>
      <c r="RC123" s="58"/>
      <c r="RD123" s="56"/>
      <c r="RE123" s="59"/>
      <c r="RF123" s="58"/>
      <c r="RG123" s="56"/>
      <c r="RH123" s="59"/>
      <c r="RI123" s="58"/>
      <c r="RJ123" s="56"/>
      <c r="RK123" s="59"/>
      <c r="RL123" s="58"/>
      <c r="RM123" s="56"/>
      <c r="RN123" s="59"/>
      <c r="RO123" s="58"/>
      <c r="RP123" s="56"/>
      <c r="RQ123" s="59"/>
      <c r="RR123" s="58"/>
      <c r="RS123" s="56"/>
      <c r="RT123" s="59"/>
      <c r="RU123" s="208"/>
      <c r="RV123" s="210" t="e">
        <f>WELDING!#REF!</f>
        <v>#REF!</v>
      </c>
      <c r="RW123" s="212" t="e">
        <f>$RV$123-$RU$123</f>
        <v>#REF!</v>
      </c>
      <c r="RX123" s="214">
        <f>SUM($RY$123:$SP$123)</f>
        <v>0</v>
      </c>
      <c r="RY123" s="58"/>
      <c r="RZ123" s="56"/>
      <c r="SA123" s="59"/>
      <c r="SB123" s="58"/>
      <c r="SC123" s="56"/>
      <c r="SD123" s="59"/>
      <c r="SE123" s="58"/>
      <c r="SF123" s="56"/>
      <c r="SG123" s="59"/>
      <c r="SH123" s="58"/>
      <c r="SI123" s="56"/>
      <c r="SJ123" s="59"/>
      <c r="SK123" s="58"/>
      <c r="SL123" s="56"/>
      <c r="SM123" s="59"/>
      <c r="SN123" s="58"/>
      <c r="SO123" s="56"/>
      <c r="SP123" s="59"/>
      <c r="SQ123" s="208"/>
      <c r="SR123" s="210" t="e">
        <f>WELDING!#REF!</f>
        <v>#REF!</v>
      </c>
      <c r="SS123" s="212" t="e">
        <f>$SR$123-$SQ$123</f>
        <v>#REF!</v>
      </c>
      <c r="ST123" s="214">
        <f>SUM($SU$123:$TL$123)</f>
        <v>0</v>
      </c>
      <c r="SU123" s="58"/>
      <c r="SV123" s="56"/>
      <c r="SW123" s="59"/>
      <c r="SX123" s="58"/>
      <c r="SY123" s="56"/>
      <c r="SZ123" s="59"/>
      <c r="TA123" s="58"/>
      <c r="TB123" s="56"/>
      <c r="TC123" s="59"/>
      <c r="TD123" s="58"/>
      <c r="TE123" s="56"/>
      <c r="TF123" s="59"/>
      <c r="TG123" s="58"/>
      <c r="TH123" s="56"/>
      <c r="TI123" s="59"/>
      <c r="TJ123" s="58"/>
      <c r="TK123" s="56"/>
      <c r="TL123" s="59"/>
      <c r="TM123" s="208"/>
      <c r="TN123" s="210" t="e">
        <f>WELDING!#REF!</f>
        <v>#REF!</v>
      </c>
      <c r="TO123" s="212" t="e">
        <f>$TN$123-$TM$123</f>
        <v>#REF!</v>
      </c>
      <c r="TP123" s="214">
        <f>SUM($TQ$123:$UH$123)</f>
        <v>0</v>
      </c>
      <c r="TQ123" s="58"/>
      <c r="TR123" s="56"/>
      <c r="TS123" s="59"/>
      <c r="TT123" s="58"/>
      <c r="TU123" s="56"/>
      <c r="TV123" s="59"/>
      <c r="TW123" s="58"/>
      <c r="TX123" s="56"/>
      <c r="TY123" s="59"/>
      <c r="TZ123" s="58"/>
      <c r="UA123" s="56"/>
      <c r="UB123" s="59"/>
      <c r="UC123" s="58"/>
      <c r="UD123" s="56"/>
      <c r="UE123" s="59"/>
      <c r="UF123" s="58"/>
      <c r="UG123" s="56"/>
      <c r="UH123" s="59"/>
      <c r="UI123" s="208"/>
      <c r="UJ123" s="210" t="e">
        <f>WELDING!#REF!</f>
        <v>#REF!</v>
      </c>
      <c r="UK123" s="212" t="e">
        <f>$UJ$123-$UI$123</f>
        <v>#REF!</v>
      </c>
      <c r="UL123" s="214">
        <f>SUM($UM$123:$VD$123)</f>
        <v>0</v>
      </c>
      <c r="UM123" s="58"/>
      <c r="UN123" s="56"/>
      <c r="UO123" s="59"/>
      <c r="UP123" s="58"/>
      <c r="UQ123" s="56"/>
      <c r="UR123" s="59"/>
      <c r="US123" s="58"/>
      <c r="UT123" s="56"/>
      <c r="UU123" s="59"/>
      <c r="UV123" s="58"/>
      <c r="UW123" s="56"/>
      <c r="UX123" s="59"/>
      <c r="UY123" s="58"/>
      <c r="UZ123" s="56"/>
      <c r="VA123" s="59"/>
      <c r="VB123" s="58"/>
      <c r="VC123" s="56"/>
      <c r="VD123" s="59"/>
      <c r="VE123" s="208"/>
      <c r="VF123" s="210" t="e">
        <f>WELDING!#REF!</f>
        <v>#REF!</v>
      </c>
      <c r="VG123" s="212" t="e">
        <f>$VF$123-$VE$123</f>
        <v>#REF!</v>
      </c>
      <c r="VH123" s="214">
        <f>SUM($VI$123:$VZ$123)</f>
        <v>0</v>
      </c>
      <c r="VI123" s="58"/>
      <c r="VJ123" s="56"/>
      <c r="VK123" s="59"/>
      <c r="VL123" s="58"/>
      <c r="VM123" s="56"/>
      <c r="VN123" s="59"/>
      <c r="VO123" s="58"/>
      <c r="VP123" s="56"/>
      <c r="VQ123" s="59"/>
      <c r="VR123" s="58"/>
      <c r="VS123" s="56"/>
      <c r="VT123" s="59"/>
      <c r="VU123" s="58"/>
      <c r="VV123" s="56"/>
      <c r="VW123" s="59"/>
      <c r="VX123" s="58"/>
      <c r="VY123" s="56"/>
      <c r="VZ123" s="59"/>
      <c r="WA123" s="208"/>
      <c r="WB123" s="210" t="e">
        <f>WELDING!#REF!</f>
        <v>#REF!</v>
      </c>
      <c r="WC123" s="212" t="e">
        <f>$WB$123-$WA$123</f>
        <v>#REF!</v>
      </c>
      <c r="WD123" s="214">
        <f>SUM($WE$123:$WV$123)</f>
        <v>0</v>
      </c>
      <c r="WE123" s="58"/>
      <c r="WF123" s="56"/>
      <c r="WG123" s="59"/>
      <c r="WH123" s="58"/>
      <c r="WI123" s="56"/>
      <c r="WJ123" s="59"/>
      <c r="WK123" s="58"/>
      <c r="WL123" s="56"/>
      <c r="WM123" s="59"/>
      <c r="WN123" s="58"/>
      <c r="WO123" s="56"/>
      <c r="WP123" s="59"/>
      <c r="WQ123" s="58"/>
      <c r="WR123" s="56"/>
      <c r="WS123" s="59"/>
      <c r="WT123" s="58"/>
      <c r="WU123" s="56"/>
      <c r="WV123" s="59"/>
      <c r="WW123" s="208"/>
      <c r="WX123" s="210" t="e">
        <f>WELDING!#REF!</f>
        <v>#REF!</v>
      </c>
      <c r="WY123" s="212" t="e">
        <f>$WX$123-$WW$123</f>
        <v>#REF!</v>
      </c>
      <c r="WZ123" s="214">
        <f>SUM($XA$123:$XR$123)</f>
        <v>0</v>
      </c>
      <c r="XA123" s="58"/>
      <c r="XB123" s="56"/>
      <c r="XC123" s="59"/>
      <c r="XD123" s="58"/>
      <c r="XE123" s="56"/>
      <c r="XF123" s="59"/>
      <c r="XG123" s="58"/>
      <c r="XH123" s="56"/>
      <c r="XI123" s="59"/>
      <c r="XJ123" s="58"/>
      <c r="XK123" s="56"/>
      <c r="XL123" s="59"/>
      <c r="XM123" s="58"/>
      <c r="XN123" s="56"/>
      <c r="XO123" s="59"/>
      <c r="XP123" s="58"/>
      <c r="XQ123" s="56"/>
      <c r="XR123" s="59"/>
      <c r="XS123" s="208"/>
      <c r="XT123" s="210" t="e">
        <f>WELDING!#REF!</f>
        <v>#REF!</v>
      </c>
      <c r="XU123" s="212" t="e">
        <f>$XT$123-$XS$123</f>
        <v>#REF!</v>
      </c>
      <c r="XV123" s="214">
        <f>SUM($XW$123:$YN$123)</f>
        <v>0</v>
      </c>
      <c r="XW123" s="58"/>
      <c r="XX123" s="56"/>
      <c r="XY123" s="59"/>
      <c r="XZ123" s="58"/>
      <c r="YA123" s="56"/>
      <c r="YB123" s="59"/>
      <c r="YC123" s="58"/>
      <c r="YD123" s="56"/>
      <c r="YE123" s="59"/>
      <c r="YF123" s="58"/>
      <c r="YG123" s="56"/>
      <c r="YH123" s="59"/>
      <c r="YI123" s="58"/>
      <c r="YJ123" s="56"/>
      <c r="YK123" s="59"/>
      <c r="YL123" s="58"/>
      <c r="YM123" s="56"/>
      <c r="YN123" s="59"/>
      <c r="YO123" s="208"/>
      <c r="YP123" s="210" t="e">
        <f>WELDING!#REF!</f>
        <v>#REF!</v>
      </c>
      <c r="YQ123" s="212" t="e">
        <f>$YP$123-$YO$123</f>
        <v>#REF!</v>
      </c>
      <c r="YR123" s="214">
        <f>SUM($YS$123:$ZJ$123)</f>
        <v>0</v>
      </c>
      <c r="YS123" s="58"/>
      <c r="YT123" s="56"/>
      <c r="YU123" s="59"/>
      <c r="YV123" s="58"/>
      <c r="YW123" s="56"/>
      <c r="YX123" s="59"/>
      <c r="YY123" s="58"/>
      <c r="YZ123" s="56"/>
      <c r="ZA123" s="59"/>
      <c r="ZB123" s="58"/>
      <c r="ZC123" s="56"/>
      <c r="ZD123" s="59"/>
      <c r="ZE123" s="58"/>
      <c r="ZF123" s="56"/>
      <c r="ZG123" s="59"/>
      <c r="ZH123" s="58"/>
      <c r="ZI123" s="56"/>
      <c r="ZJ123" s="59"/>
      <c r="ZK123" s="208"/>
      <c r="ZL123" s="210" t="e">
        <f>WELDING!#REF!</f>
        <v>#REF!</v>
      </c>
      <c r="ZM123" s="212" t="e">
        <f>$ZL$123-$ZK$123</f>
        <v>#REF!</v>
      </c>
      <c r="ZN123" s="214">
        <f>SUM($ZO$123:$AAF$123)</f>
        <v>0</v>
      </c>
      <c r="ZO123" s="58"/>
      <c r="ZP123" s="56"/>
      <c r="ZQ123" s="59"/>
      <c r="ZR123" s="58"/>
      <c r="ZS123" s="56"/>
      <c r="ZT123" s="59"/>
      <c r="ZU123" s="58"/>
      <c r="ZV123" s="56"/>
      <c r="ZW123" s="59"/>
      <c r="ZX123" s="58"/>
      <c r="ZY123" s="56"/>
      <c r="ZZ123" s="59"/>
      <c r="AAA123" s="58"/>
      <c r="AAB123" s="56"/>
      <c r="AAC123" s="59"/>
      <c r="AAD123" s="58"/>
      <c r="AAE123" s="56"/>
      <c r="AAF123" s="59"/>
    </row>
    <row r="124" spans="1:708" ht="15.75" thickBot="1" x14ac:dyDescent="0.3">
      <c r="A124" s="221"/>
      <c r="B124" s="24"/>
      <c r="D124" s="103"/>
      <c r="E124" s="209"/>
      <c r="F124" s="211"/>
      <c r="G124" s="213">
        <f>$F$124-$E$124</f>
        <v>0</v>
      </c>
      <c r="H124" s="215"/>
      <c r="I124" s="93">
        <v>0</v>
      </c>
      <c r="J124" s="68">
        <f>I124-I123+IF(I126="",I125,I126)</f>
        <v>0</v>
      </c>
      <c r="K124" s="69">
        <f t="shared" ref="K124:Z124" si="928">J124-J123+IF(J126="",J125,J126)</f>
        <v>0</v>
      </c>
      <c r="L124" s="70">
        <f t="shared" si="928"/>
        <v>0</v>
      </c>
      <c r="M124" s="68">
        <f t="shared" si="928"/>
        <v>0</v>
      </c>
      <c r="N124" s="69">
        <f t="shared" si="928"/>
        <v>0</v>
      </c>
      <c r="O124" s="70">
        <f t="shared" si="928"/>
        <v>0</v>
      </c>
      <c r="P124" s="68">
        <f t="shared" si="928"/>
        <v>0</v>
      </c>
      <c r="Q124" s="69">
        <f t="shared" si="928"/>
        <v>0</v>
      </c>
      <c r="R124" s="70">
        <f t="shared" si="928"/>
        <v>0</v>
      </c>
      <c r="S124" s="68">
        <f t="shared" si="928"/>
        <v>0</v>
      </c>
      <c r="T124" s="69">
        <f t="shared" si="928"/>
        <v>0</v>
      </c>
      <c r="U124" s="70">
        <f t="shared" si="928"/>
        <v>0</v>
      </c>
      <c r="V124" s="68">
        <f t="shared" si="928"/>
        <v>0</v>
      </c>
      <c r="W124" s="69">
        <f t="shared" si="928"/>
        <v>0</v>
      </c>
      <c r="X124" s="70">
        <f t="shared" si="928"/>
        <v>0</v>
      </c>
      <c r="Y124" s="68">
        <f t="shared" si="928"/>
        <v>0</v>
      </c>
      <c r="Z124" s="69">
        <f t="shared" si="928"/>
        <v>0</v>
      </c>
      <c r="AA124" s="209"/>
      <c r="AB124" s="211"/>
      <c r="AC124" s="213">
        <f>$AB$124-$AA$124</f>
        <v>0</v>
      </c>
      <c r="AD124" s="215"/>
      <c r="AE124" s="93" t="e">
        <f>WELDING!#REF!</f>
        <v>#REF!</v>
      </c>
      <c r="AF124" s="68" t="e">
        <f>AE124-AE123+IF(AE126="",AE125,AE126)</f>
        <v>#REF!</v>
      </c>
      <c r="AG124" s="69" t="e">
        <f t="shared" ref="AG124:AV124" si="929">AF124-AF123+IF(AF126="",AF125,AF126)</f>
        <v>#REF!</v>
      </c>
      <c r="AH124" s="70" t="e">
        <f t="shared" si="929"/>
        <v>#REF!</v>
      </c>
      <c r="AI124" s="68" t="e">
        <f t="shared" si="929"/>
        <v>#REF!</v>
      </c>
      <c r="AJ124" s="69" t="e">
        <f t="shared" si="929"/>
        <v>#REF!</v>
      </c>
      <c r="AK124" s="70" t="e">
        <f t="shared" si="929"/>
        <v>#REF!</v>
      </c>
      <c r="AL124" s="68" t="e">
        <f t="shared" si="929"/>
        <v>#REF!</v>
      </c>
      <c r="AM124" s="69" t="e">
        <f t="shared" si="929"/>
        <v>#REF!</v>
      </c>
      <c r="AN124" s="70" t="e">
        <f t="shared" si="929"/>
        <v>#REF!</v>
      </c>
      <c r="AO124" s="68" t="e">
        <f t="shared" si="929"/>
        <v>#REF!</v>
      </c>
      <c r="AP124" s="69" t="e">
        <f t="shared" si="929"/>
        <v>#REF!</v>
      </c>
      <c r="AQ124" s="70" t="e">
        <f t="shared" si="929"/>
        <v>#REF!</v>
      </c>
      <c r="AR124" s="68" t="e">
        <f t="shared" si="929"/>
        <v>#REF!</v>
      </c>
      <c r="AS124" s="69" t="e">
        <f t="shared" si="929"/>
        <v>#REF!</v>
      </c>
      <c r="AT124" s="70" t="e">
        <f t="shared" si="929"/>
        <v>#REF!</v>
      </c>
      <c r="AU124" s="68" t="e">
        <f t="shared" si="929"/>
        <v>#REF!</v>
      </c>
      <c r="AV124" s="69" t="e">
        <f t="shared" si="929"/>
        <v>#REF!</v>
      </c>
      <c r="AW124" s="209"/>
      <c r="AX124" s="211"/>
      <c r="AY124" s="213">
        <f>$AX$124-$AW$124</f>
        <v>0</v>
      </c>
      <c r="AZ124" s="215"/>
      <c r="BA124" s="93" t="e">
        <f>WELDING!#REF!</f>
        <v>#REF!</v>
      </c>
      <c r="BB124" s="68" t="e">
        <f>BA124-BA123+IF(BA126="",BA125,BA126)</f>
        <v>#REF!</v>
      </c>
      <c r="BC124" s="69" t="e">
        <f t="shared" ref="BC124:BR124" si="930">BB124-BB123+IF(BB126="",BB125,BB126)</f>
        <v>#REF!</v>
      </c>
      <c r="BD124" s="70" t="e">
        <f t="shared" si="930"/>
        <v>#REF!</v>
      </c>
      <c r="BE124" s="68" t="e">
        <f t="shared" si="930"/>
        <v>#REF!</v>
      </c>
      <c r="BF124" s="69" t="e">
        <f t="shared" si="930"/>
        <v>#REF!</v>
      </c>
      <c r="BG124" s="70" t="e">
        <f t="shared" si="930"/>
        <v>#REF!</v>
      </c>
      <c r="BH124" s="68" t="e">
        <f t="shared" si="930"/>
        <v>#REF!</v>
      </c>
      <c r="BI124" s="69" t="e">
        <f t="shared" si="930"/>
        <v>#REF!</v>
      </c>
      <c r="BJ124" s="70" t="e">
        <f t="shared" si="930"/>
        <v>#REF!</v>
      </c>
      <c r="BK124" s="68" t="e">
        <f t="shared" si="930"/>
        <v>#REF!</v>
      </c>
      <c r="BL124" s="69" t="e">
        <f t="shared" si="930"/>
        <v>#REF!</v>
      </c>
      <c r="BM124" s="70" t="e">
        <f t="shared" si="930"/>
        <v>#REF!</v>
      </c>
      <c r="BN124" s="68" t="e">
        <f t="shared" si="930"/>
        <v>#REF!</v>
      </c>
      <c r="BO124" s="69" t="e">
        <f t="shared" si="930"/>
        <v>#REF!</v>
      </c>
      <c r="BP124" s="70" t="e">
        <f t="shared" si="930"/>
        <v>#REF!</v>
      </c>
      <c r="BQ124" s="68" t="e">
        <f t="shared" si="930"/>
        <v>#REF!</v>
      </c>
      <c r="BR124" s="69" t="e">
        <f t="shared" si="930"/>
        <v>#REF!</v>
      </c>
      <c r="BS124" s="209"/>
      <c r="BT124" s="211"/>
      <c r="BU124" s="213">
        <f>$BT$124-$BS$124</f>
        <v>0</v>
      </c>
      <c r="BV124" s="215"/>
      <c r="BW124" s="93" t="e">
        <f>WELDING!#REF!</f>
        <v>#REF!</v>
      </c>
      <c r="BX124" s="68" t="e">
        <f>BW124-BW123+IF(BW126="",BW125,BW126)</f>
        <v>#REF!</v>
      </c>
      <c r="BY124" s="69" t="e">
        <f t="shared" ref="BY124:CN124" si="931">BX124-BX123+IF(BX126="",BX125,BX126)</f>
        <v>#REF!</v>
      </c>
      <c r="BZ124" s="70" t="e">
        <f t="shared" si="931"/>
        <v>#REF!</v>
      </c>
      <c r="CA124" s="68" t="e">
        <f t="shared" si="931"/>
        <v>#REF!</v>
      </c>
      <c r="CB124" s="69" t="e">
        <f t="shared" si="931"/>
        <v>#REF!</v>
      </c>
      <c r="CC124" s="70" t="e">
        <f t="shared" si="931"/>
        <v>#REF!</v>
      </c>
      <c r="CD124" s="68" t="e">
        <f t="shared" si="931"/>
        <v>#REF!</v>
      </c>
      <c r="CE124" s="69" t="e">
        <f t="shared" si="931"/>
        <v>#REF!</v>
      </c>
      <c r="CF124" s="70" t="e">
        <f t="shared" si="931"/>
        <v>#REF!</v>
      </c>
      <c r="CG124" s="68" t="e">
        <f t="shared" si="931"/>
        <v>#REF!</v>
      </c>
      <c r="CH124" s="69" t="e">
        <f t="shared" si="931"/>
        <v>#REF!</v>
      </c>
      <c r="CI124" s="70" t="e">
        <f t="shared" si="931"/>
        <v>#REF!</v>
      </c>
      <c r="CJ124" s="68" t="e">
        <f t="shared" si="931"/>
        <v>#REF!</v>
      </c>
      <c r="CK124" s="69" t="e">
        <f t="shared" si="931"/>
        <v>#REF!</v>
      </c>
      <c r="CL124" s="70" t="e">
        <f t="shared" si="931"/>
        <v>#REF!</v>
      </c>
      <c r="CM124" s="68" t="e">
        <f t="shared" si="931"/>
        <v>#REF!</v>
      </c>
      <c r="CN124" s="69" t="e">
        <f t="shared" si="931"/>
        <v>#REF!</v>
      </c>
      <c r="CO124" s="209"/>
      <c r="CP124" s="211"/>
      <c r="CQ124" s="213">
        <f>$CP$124-$CO$124</f>
        <v>0</v>
      </c>
      <c r="CR124" s="215"/>
      <c r="CS124" s="93" t="e">
        <f>WELDING!#REF!</f>
        <v>#REF!</v>
      </c>
      <c r="CT124" s="68" t="e">
        <f>CS124-CS123+IF(CS126="",CS125,CS126)</f>
        <v>#REF!</v>
      </c>
      <c r="CU124" s="69" t="e">
        <f t="shared" ref="CU124:DJ124" si="932">CT124-CT123+IF(CT126="",CT125,CT126)</f>
        <v>#REF!</v>
      </c>
      <c r="CV124" s="70" t="e">
        <f t="shared" si="932"/>
        <v>#REF!</v>
      </c>
      <c r="CW124" s="68" t="e">
        <f t="shared" si="932"/>
        <v>#REF!</v>
      </c>
      <c r="CX124" s="69" t="e">
        <f t="shared" si="932"/>
        <v>#REF!</v>
      </c>
      <c r="CY124" s="70" t="e">
        <f t="shared" si="932"/>
        <v>#REF!</v>
      </c>
      <c r="CZ124" s="68" t="e">
        <f t="shared" si="932"/>
        <v>#REF!</v>
      </c>
      <c r="DA124" s="69" t="e">
        <f t="shared" si="932"/>
        <v>#REF!</v>
      </c>
      <c r="DB124" s="70" t="e">
        <f t="shared" si="932"/>
        <v>#REF!</v>
      </c>
      <c r="DC124" s="68" t="e">
        <f t="shared" si="932"/>
        <v>#REF!</v>
      </c>
      <c r="DD124" s="69" t="e">
        <f t="shared" si="932"/>
        <v>#REF!</v>
      </c>
      <c r="DE124" s="70" t="e">
        <f t="shared" si="932"/>
        <v>#REF!</v>
      </c>
      <c r="DF124" s="68" t="e">
        <f t="shared" si="932"/>
        <v>#REF!</v>
      </c>
      <c r="DG124" s="69" t="e">
        <f t="shared" si="932"/>
        <v>#REF!</v>
      </c>
      <c r="DH124" s="70" t="e">
        <f t="shared" si="932"/>
        <v>#REF!</v>
      </c>
      <c r="DI124" s="68" t="e">
        <f t="shared" si="932"/>
        <v>#REF!</v>
      </c>
      <c r="DJ124" s="69" t="e">
        <f t="shared" si="932"/>
        <v>#REF!</v>
      </c>
      <c r="DK124" s="209"/>
      <c r="DL124" s="211"/>
      <c r="DM124" s="213">
        <f>$DL$124-$DK$124</f>
        <v>0</v>
      </c>
      <c r="DN124" s="215"/>
      <c r="DO124" s="93" t="e">
        <f>WELDING!#REF!</f>
        <v>#REF!</v>
      </c>
      <c r="DP124" s="68" t="e">
        <f>DO124-DO123+IF(DO126="",DO125,DO126)</f>
        <v>#REF!</v>
      </c>
      <c r="DQ124" s="69" t="e">
        <f t="shared" ref="DQ124:EF124" si="933">DP124-DP123+IF(DP126="",DP125,DP126)</f>
        <v>#REF!</v>
      </c>
      <c r="DR124" s="70" t="e">
        <f t="shared" si="933"/>
        <v>#REF!</v>
      </c>
      <c r="DS124" s="68" t="e">
        <f t="shared" si="933"/>
        <v>#REF!</v>
      </c>
      <c r="DT124" s="69" t="e">
        <f t="shared" si="933"/>
        <v>#REF!</v>
      </c>
      <c r="DU124" s="70" t="e">
        <f t="shared" si="933"/>
        <v>#REF!</v>
      </c>
      <c r="DV124" s="68" t="e">
        <f t="shared" si="933"/>
        <v>#REF!</v>
      </c>
      <c r="DW124" s="69" t="e">
        <f t="shared" si="933"/>
        <v>#REF!</v>
      </c>
      <c r="DX124" s="70" t="e">
        <f t="shared" si="933"/>
        <v>#REF!</v>
      </c>
      <c r="DY124" s="68" t="e">
        <f t="shared" si="933"/>
        <v>#REF!</v>
      </c>
      <c r="DZ124" s="69" t="e">
        <f t="shared" si="933"/>
        <v>#REF!</v>
      </c>
      <c r="EA124" s="70" t="e">
        <f t="shared" si="933"/>
        <v>#REF!</v>
      </c>
      <c r="EB124" s="68" t="e">
        <f t="shared" si="933"/>
        <v>#REF!</v>
      </c>
      <c r="EC124" s="69" t="e">
        <f t="shared" si="933"/>
        <v>#REF!</v>
      </c>
      <c r="ED124" s="70" t="e">
        <f t="shared" si="933"/>
        <v>#REF!</v>
      </c>
      <c r="EE124" s="68" t="e">
        <f t="shared" si="933"/>
        <v>#REF!</v>
      </c>
      <c r="EF124" s="69" t="e">
        <f t="shared" si="933"/>
        <v>#REF!</v>
      </c>
      <c r="EG124" s="209"/>
      <c r="EH124" s="211"/>
      <c r="EI124" s="213">
        <f>$EH$124-$EG$124</f>
        <v>0</v>
      </c>
      <c r="EJ124" s="215"/>
      <c r="EK124" s="93" t="e">
        <f>WELDING!#REF!</f>
        <v>#REF!</v>
      </c>
      <c r="EL124" s="68" t="e">
        <f>EK124-EK123+IF(EK126="",EK125,EK126)</f>
        <v>#REF!</v>
      </c>
      <c r="EM124" s="69" t="e">
        <f t="shared" ref="EM124:FB124" si="934">EL124-EL123+IF(EL126="",EL125,EL126)</f>
        <v>#REF!</v>
      </c>
      <c r="EN124" s="70" t="e">
        <f t="shared" si="934"/>
        <v>#REF!</v>
      </c>
      <c r="EO124" s="68" t="e">
        <f t="shared" si="934"/>
        <v>#REF!</v>
      </c>
      <c r="EP124" s="69" t="e">
        <f t="shared" si="934"/>
        <v>#REF!</v>
      </c>
      <c r="EQ124" s="70" t="e">
        <f t="shared" si="934"/>
        <v>#REF!</v>
      </c>
      <c r="ER124" s="68" t="e">
        <f t="shared" si="934"/>
        <v>#REF!</v>
      </c>
      <c r="ES124" s="69" t="e">
        <f t="shared" si="934"/>
        <v>#REF!</v>
      </c>
      <c r="ET124" s="70" t="e">
        <f t="shared" si="934"/>
        <v>#REF!</v>
      </c>
      <c r="EU124" s="68" t="e">
        <f t="shared" si="934"/>
        <v>#REF!</v>
      </c>
      <c r="EV124" s="69" t="e">
        <f t="shared" si="934"/>
        <v>#REF!</v>
      </c>
      <c r="EW124" s="70" t="e">
        <f t="shared" si="934"/>
        <v>#REF!</v>
      </c>
      <c r="EX124" s="68" t="e">
        <f t="shared" si="934"/>
        <v>#REF!</v>
      </c>
      <c r="EY124" s="69" t="e">
        <f t="shared" si="934"/>
        <v>#REF!</v>
      </c>
      <c r="EZ124" s="70" t="e">
        <f t="shared" si="934"/>
        <v>#REF!</v>
      </c>
      <c r="FA124" s="68" t="e">
        <f t="shared" si="934"/>
        <v>#REF!</v>
      </c>
      <c r="FB124" s="69" t="e">
        <f t="shared" si="934"/>
        <v>#REF!</v>
      </c>
      <c r="FC124" s="209"/>
      <c r="FD124" s="211"/>
      <c r="FE124" s="213">
        <f>$FD$124-$FC$124</f>
        <v>0</v>
      </c>
      <c r="FF124" s="215"/>
      <c r="FG124" s="93" t="e">
        <f>WELDING!#REF!</f>
        <v>#REF!</v>
      </c>
      <c r="FH124" s="68" t="e">
        <f>FG124-FG123+IF(FG126="",FG125,FG126)</f>
        <v>#REF!</v>
      </c>
      <c r="FI124" s="69" t="e">
        <f t="shared" ref="FI124:FX124" si="935">FH124-FH123+IF(FH126="",FH125,FH126)</f>
        <v>#REF!</v>
      </c>
      <c r="FJ124" s="70" t="e">
        <f t="shared" si="935"/>
        <v>#REF!</v>
      </c>
      <c r="FK124" s="68" t="e">
        <f t="shared" si="935"/>
        <v>#REF!</v>
      </c>
      <c r="FL124" s="69" t="e">
        <f t="shared" si="935"/>
        <v>#REF!</v>
      </c>
      <c r="FM124" s="70" t="e">
        <f t="shared" si="935"/>
        <v>#REF!</v>
      </c>
      <c r="FN124" s="68" t="e">
        <f t="shared" si="935"/>
        <v>#REF!</v>
      </c>
      <c r="FO124" s="69" t="e">
        <f t="shared" si="935"/>
        <v>#REF!</v>
      </c>
      <c r="FP124" s="70" t="e">
        <f t="shared" si="935"/>
        <v>#REF!</v>
      </c>
      <c r="FQ124" s="68" t="e">
        <f t="shared" si="935"/>
        <v>#REF!</v>
      </c>
      <c r="FR124" s="69" t="e">
        <f t="shared" si="935"/>
        <v>#REF!</v>
      </c>
      <c r="FS124" s="70" t="e">
        <f t="shared" si="935"/>
        <v>#REF!</v>
      </c>
      <c r="FT124" s="68" t="e">
        <f t="shared" si="935"/>
        <v>#REF!</v>
      </c>
      <c r="FU124" s="69" t="e">
        <f t="shared" si="935"/>
        <v>#REF!</v>
      </c>
      <c r="FV124" s="70" t="e">
        <f t="shared" si="935"/>
        <v>#REF!</v>
      </c>
      <c r="FW124" s="68" t="e">
        <f t="shared" si="935"/>
        <v>#REF!</v>
      </c>
      <c r="FX124" s="69" t="e">
        <f t="shared" si="935"/>
        <v>#REF!</v>
      </c>
      <c r="FY124" s="209"/>
      <c r="FZ124" s="211"/>
      <c r="GA124" s="213">
        <f>$FZ$124-$FY$124</f>
        <v>0</v>
      </c>
      <c r="GB124" s="215"/>
      <c r="GC124" s="93" t="e">
        <f>WELDING!#REF!</f>
        <v>#REF!</v>
      </c>
      <c r="GD124" s="68" t="e">
        <f>GC124-GC123+IF(GC126="",GC125,GC126)</f>
        <v>#REF!</v>
      </c>
      <c r="GE124" s="69" t="e">
        <f t="shared" ref="GE124:GT124" si="936">GD124-GD123+IF(GD126="",GD125,GD126)</f>
        <v>#REF!</v>
      </c>
      <c r="GF124" s="70" t="e">
        <f t="shared" si="936"/>
        <v>#REF!</v>
      </c>
      <c r="GG124" s="68" t="e">
        <f t="shared" si="936"/>
        <v>#REF!</v>
      </c>
      <c r="GH124" s="69" t="e">
        <f t="shared" si="936"/>
        <v>#REF!</v>
      </c>
      <c r="GI124" s="70" t="e">
        <f t="shared" si="936"/>
        <v>#REF!</v>
      </c>
      <c r="GJ124" s="68" t="e">
        <f t="shared" si="936"/>
        <v>#REF!</v>
      </c>
      <c r="GK124" s="69" t="e">
        <f t="shared" si="936"/>
        <v>#REF!</v>
      </c>
      <c r="GL124" s="70" t="e">
        <f t="shared" si="936"/>
        <v>#REF!</v>
      </c>
      <c r="GM124" s="68" t="e">
        <f t="shared" si="936"/>
        <v>#REF!</v>
      </c>
      <c r="GN124" s="69" t="e">
        <f t="shared" si="936"/>
        <v>#REF!</v>
      </c>
      <c r="GO124" s="70" t="e">
        <f t="shared" si="936"/>
        <v>#REF!</v>
      </c>
      <c r="GP124" s="68" t="e">
        <f t="shared" si="936"/>
        <v>#REF!</v>
      </c>
      <c r="GQ124" s="69" t="e">
        <f t="shared" si="936"/>
        <v>#REF!</v>
      </c>
      <c r="GR124" s="70" t="e">
        <f t="shared" si="936"/>
        <v>#REF!</v>
      </c>
      <c r="GS124" s="68" t="e">
        <f t="shared" si="936"/>
        <v>#REF!</v>
      </c>
      <c r="GT124" s="69" t="e">
        <f t="shared" si="936"/>
        <v>#REF!</v>
      </c>
      <c r="GU124" s="209"/>
      <c r="GV124" s="211"/>
      <c r="GW124" s="213">
        <f>$GV$124-$GU$124</f>
        <v>0</v>
      </c>
      <c r="GX124" s="215"/>
      <c r="GY124" s="93" t="e">
        <f>WELDING!#REF!</f>
        <v>#REF!</v>
      </c>
      <c r="GZ124" s="68" t="e">
        <f>GY124-GY123+IF(GY126="",GY125,GY126)</f>
        <v>#REF!</v>
      </c>
      <c r="HA124" s="69" t="e">
        <f t="shared" ref="HA124:HP124" si="937">GZ124-GZ123+IF(GZ126="",GZ125,GZ126)</f>
        <v>#REF!</v>
      </c>
      <c r="HB124" s="70" t="e">
        <f t="shared" si="937"/>
        <v>#REF!</v>
      </c>
      <c r="HC124" s="68" t="e">
        <f t="shared" si="937"/>
        <v>#REF!</v>
      </c>
      <c r="HD124" s="69" t="e">
        <f t="shared" si="937"/>
        <v>#REF!</v>
      </c>
      <c r="HE124" s="70" t="e">
        <f t="shared" si="937"/>
        <v>#REF!</v>
      </c>
      <c r="HF124" s="68" t="e">
        <f t="shared" si="937"/>
        <v>#REF!</v>
      </c>
      <c r="HG124" s="69" t="e">
        <f t="shared" si="937"/>
        <v>#REF!</v>
      </c>
      <c r="HH124" s="70" t="e">
        <f t="shared" si="937"/>
        <v>#REF!</v>
      </c>
      <c r="HI124" s="68" t="e">
        <f t="shared" si="937"/>
        <v>#REF!</v>
      </c>
      <c r="HJ124" s="69" t="e">
        <f t="shared" si="937"/>
        <v>#REF!</v>
      </c>
      <c r="HK124" s="70" t="e">
        <f t="shared" si="937"/>
        <v>#REF!</v>
      </c>
      <c r="HL124" s="68" t="e">
        <f t="shared" si="937"/>
        <v>#REF!</v>
      </c>
      <c r="HM124" s="69" t="e">
        <f t="shared" si="937"/>
        <v>#REF!</v>
      </c>
      <c r="HN124" s="70" t="e">
        <f t="shared" si="937"/>
        <v>#REF!</v>
      </c>
      <c r="HO124" s="68" t="e">
        <f t="shared" si="937"/>
        <v>#REF!</v>
      </c>
      <c r="HP124" s="69" t="e">
        <f t="shared" si="937"/>
        <v>#REF!</v>
      </c>
      <c r="HQ124" s="209"/>
      <c r="HR124" s="211"/>
      <c r="HS124" s="213">
        <f>$HR$124-$HQ$124</f>
        <v>0</v>
      </c>
      <c r="HT124" s="215"/>
      <c r="HU124" s="93" t="e">
        <f>WELDING!#REF!</f>
        <v>#REF!</v>
      </c>
      <c r="HV124" s="68" t="e">
        <f>HU124-HU123+IF(HU126="",HU125,HU126)</f>
        <v>#REF!</v>
      </c>
      <c r="HW124" s="69" t="e">
        <f t="shared" ref="HW124:IL124" si="938">HV124-HV123+IF(HV126="",HV125,HV126)</f>
        <v>#REF!</v>
      </c>
      <c r="HX124" s="70" t="e">
        <f t="shared" si="938"/>
        <v>#REF!</v>
      </c>
      <c r="HY124" s="68" t="e">
        <f t="shared" si="938"/>
        <v>#REF!</v>
      </c>
      <c r="HZ124" s="69" t="e">
        <f t="shared" si="938"/>
        <v>#REF!</v>
      </c>
      <c r="IA124" s="70" t="e">
        <f t="shared" si="938"/>
        <v>#REF!</v>
      </c>
      <c r="IB124" s="68" t="e">
        <f t="shared" si="938"/>
        <v>#REF!</v>
      </c>
      <c r="IC124" s="69" t="e">
        <f t="shared" si="938"/>
        <v>#REF!</v>
      </c>
      <c r="ID124" s="70" t="e">
        <f t="shared" si="938"/>
        <v>#REF!</v>
      </c>
      <c r="IE124" s="68" t="e">
        <f t="shared" si="938"/>
        <v>#REF!</v>
      </c>
      <c r="IF124" s="69" t="e">
        <f t="shared" si="938"/>
        <v>#REF!</v>
      </c>
      <c r="IG124" s="70" t="e">
        <f t="shared" si="938"/>
        <v>#REF!</v>
      </c>
      <c r="IH124" s="68" t="e">
        <f t="shared" si="938"/>
        <v>#REF!</v>
      </c>
      <c r="II124" s="69" t="e">
        <f t="shared" si="938"/>
        <v>#REF!</v>
      </c>
      <c r="IJ124" s="70" t="e">
        <f t="shared" si="938"/>
        <v>#REF!</v>
      </c>
      <c r="IK124" s="68" t="e">
        <f t="shared" si="938"/>
        <v>#REF!</v>
      </c>
      <c r="IL124" s="69" t="e">
        <f t="shared" si="938"/>
        <v>#REF!</v>
      </c>
      <c r="IM124" s="209"/>
      <c r="IN124" s="211"/>
      <c r="IO124" s="213">
        <f>$IN$124-$IM$124</f>
        <v>0</v>
      </c>
      <c r="IP124" s="215"/>
      <c r="IQ124" s="93" t="e">
        <f>WELDING!#REF!</f>
        <v>#REF!</v>
      </c>
      <c r="IR124" s="68" t="e">
        <f>IQ124-IQ123+IF(IQ126="",IQ125,IQ126)</f>
        <v>#REF!</v>
      </c>
      <c r="IS124" s="69" t="e">
        <f t="shared" ref="IS124:JH124" si="939">IR124-IR123+IF(IR126="",IR125,IR126)</f>
        <v>#REF!</v>
      </c>
      <c r="IT124" s="70" t="e">
        <f t="shared" si="939"/>
        <v>#REF!</v>
      </c>
      <c r="IU124" s="68" t="e">
        <f t="shared" si="939"/>
        <v>#REF!</v>
      </c>
      <c r="IV124" s="69" t="e">
        <f t="shared" si="939"/>
        <v>#REF!</v>
      </c>
      <c r="IW124" s="70" t="e">
        <f t="shared" si="939"/>
        <v>#REF!</v>
      </c>
      <c r="IX124" s="68" t="e">
        <f t="shared" si="939"/>
        <v>#REF!</v>
      </c>
      <c r="IY124" s="69" t="e">
        <f t="shared" si="939"/>
        <v>#REF!</v>
      </c>
      <c r="IZ124" s="70" t="e">
        <f t="shared" si="939"/>
        <v>#REF!</v>
      </c>
      <c r="JA124" s="68" t="e">
        <f t="shared" si="939"/>
        <v>#REF!</v>
      </c>
      <c r="JB124" s="69" t="e">
        <f t="shared" si="939"/>
        <v>#REF!</v>
      </c>
      <c r="JC124" s="70" t="e">
        <f t="shared" si="939"/>
        <v>#REF!</v>
      </c>
      <c r="JD124" s="68" t="e">
        <f t="shared" si="939"/>
        <v>#REF!</v>
      </c>
      <c r="JE124" s="69" t="e">
        <f t="shared" si="939"/>
        <v>#REF!</v>
      </c>
      <c r="JF124" s="70" t="e">
        <f t="shared" si="939"/>
        <v>#REF!</v>
      </c>
      <c r="JG124" s="68" t="e">
        <f t="shared" si="939"/>
        <v>#REF!</v>
      </c>
      <c r="JH124" s="69" t="e">
        <f t="shared" si="939"/>
        <v>#REF!</v>
      </c>
      <c r="JI124" s="209"/>
      <c r="JJ124" s="211"/>
      <c r="JK124" s="213">
        <f>$JJ$124-$JI$124</f>
        <v>0</v>
      </c>
      <c r="JL124" s="215"/>
      <c r="JM124" s="93" t="e">
        <f>WELDING!#REF!</f>
        <v>#REF!</v>
      </c>
      <c r="JN124" s="68" t="e">
        <f>JM124-JM123+IF(JM126="",JM125,JM126)</f>
        <v>#REF!</v>
      </c>
      <c r="JO124" s="69" t="e">
        <f t="shared" ref="JO124:KD124" si="940">JN124-JN123+IF(JN126="",JN125,JN126)</f>
        <v>#REF!</v>
      </c>
      <c r="JP124" s="70" t="e">
        <f t="shared" si="940"/>
        <v>#REF!</v>
      </c>
      <c r="JQ124" s="68" t="e">
        <f t="shared" si="940"/>
        <v>#REF!</v>
      </c>
      <c r="JR124" s="69" t="e">
        <f t="shared" si="940"/>
        <v>#REF!</v>
      </c>
      <c r="JS124" s="70" t="e">
        <f t="shared" si="940"/>
        <v>#REF!</v>
      </c>
      <c r="JT124" s="68" t="e">
        <f t="shared" si="940"/>
        <v>#REF!</v>
      </c>
      <c r="JU124" s="69" t="e">
        <f t="shared" si="940"/>
        <v>#REF!</v>
      </c>
      <c r="JV124" s="70" t="e">
        <f t="shared" si="940"/>
        <v>#REF!</v>
      </c>
      <c r="JW124" s="68" t="e">
        <f t="shared" si="940"/>
        <v>#REF!</v>
      </c>
      <c r="JX124" s="69" t="e">
        <f t="shared" si="940"/>
        <v>#REF!</v>
      </c>
      <c r="JY124" s="70" t="e">
        <f t="shared" si="940"/>
        <v>#REF!</v>
      </c>
      <c r="JZ124" s="68" t="e">
        <f t="shared" si="940"/>
        <v>#REF!</v>
      </c>
      <c r="KA124" s="69" t="e">
        <f t="shared" si="940"/>
        <v>#REF!</v>
      </c>
      <c r="KB124" s="70" t="e">
        <f t="shared" si="940"/>
        <v>#REF!</v>
      </c>
      <c r="KC124" s="68" t="e">
        <f t="shared" si="940"/>
        <v>#REF!</v>
      </c>
      <c r="KD124" s="69" t="e">
        <f t="shared" si="940"/>
        <v>#REF!</v>
      </c>
      <c r="KE124" s="209"/>
      <c r="KF124" s="211"/>
      <c r="KG124" s="213">
        <f>$KF$124-$KE$124</f>
        <v>0</v>
      </c>
      <c r="KH124" s="215"/>
      <c r="KI124" s="93" t="e">
        <f>WELDING!#REF!</f>
        <v>#REF!</v>
      </c>
      <c r="KJ124" s="68" t="e">
        <f>KI124-KI123+IF(KI126="",KI125,KI126)</f>
        <v>#REF!</v>
      </c>
      <c r="KK124" s="69" t="e">
        <f t="shared" ref="KK124:KZ124" si="941">KJ124-KJ123+IF(KJ126="",KJ125,KJ126)</f>
        <v>#REF!</v>
      </c>
      <c r="KL124" s="70" t="e">
        <f t="shared" si="941"/>
        <v>#REF!</v>
      </c>
      <c r="KM124" s="68" t="e">
        <f t="shared" si="941"/>
        <v>#REF!</v>
      </c>
      <c r="KN124" s="69" t="e">
        <f t="shared" si="941"/>
        <v>#REF!</v>
      </c>
      <c r="KO124" s="70" t="e">
        <f t="shared" si="941"/>
        <v>#REF!</v>
      </c>
      <c r="KP124" s="68" t="e">
        <f t="shared" si="941"/>
        <v>#REF!</v>
      </c>
      <c r="KQ124" s="69" t="e">
        <f t="shared" si="941"/>
        <v>#REF!</v>
      </c>
      <c r="KR124" s="70" t="e">
        <f t="shared" si="941"/>
        <v>#REF!</v>
      </c>
      <c r="KS124" s="68" t="e">
        <f t="shared" si="941"/>
        <v>#REF!</v>
      </c>
      <c r="KT124" s="69" t="e">
        <f t="shared" si="941"/>
        <v>#REF!</v>
      </c>
      <c r="KU124" s="70" t="e">
        <f t="shared" si="941"/>
        <v>#REF!</v>
      </c>
      <c r="KV124" s="68" t="e">
        <f t="shared" si="941"/>
        <v>#REF!</v>
      </c>
      <c r="KW124" s="69" t="e">
        <f t="shared" si="941"/>
        <v>#REF!</v>
      </c>
      <c r="KX124" s="70" t="e">
        <f t="shared" si="941"/>
        <v>#REF!</v>
      </c>
      <c r="KY124" s="68" t="e">
        <f t="shared" si="941"/>
        <v>#REF!</v>
      </c>
      <c r="KZ124" s="69" t="e">
        <f t="shared" si="941"/>
        <v>#REF!</v>
      </c>
      <c r="LA124" s="209"/>
      <c r="LB124" s="211"/>
      <c r="LC124" s="213">
        <f>$LB$124-$LA$124</f>
        <v>0</v>
      </c>
      <c r="LD124" s="215"/>
      <c r="LE124" s="93" t="e">
        <f>WELDING!#REF!</f>
        <v>#REF!</v>
      </c>
      <c r="LF124" s="68" t="e">
        <f>LE124-LE123+IF(LE126="",LE125,LE126)</f>
        <v>#REF!</v>
      </c>
      <c r="LG124" s="69" t="e">
        <f t="shared" ref="LG124:LV124" si="942">LF124-LF123+IF(LF126="",LF125,LF126)</f>
        <v>#REF!</v>
      </c>
      <c r="LH124" s="70" t="e">
        <f t="shared" si="942"/>
        <v>#REF!</v>
      </c>
      <c r="LI124" s="68" t="e">
        <f t="shared" si="942"/>
        <v>#REF!</v>
      </c>
      <c r="LJ124" s="69" t="e">
        <f t="shared" si="942"/>
        <v>#REF!</v>
      </c>
      <c r="LK124" s="70" t="e">
        <f t="shared" si="942"/>
        <v>#REF!</v>
      </c>
      <c r="LL124" s="68" t="e">
        <f t="shared" si="942"/>
        <v>#REF!</v>
      </c>
      <c r="LM124" s="69" t="e">
        <f t="shared" si="942"/>
        <v>#REF!</v>
      </c>
      <c r="LN124" s="70" t="e">
        <f t="shared" si="942"/>
        <v>#REF!</v>
      </c>
      <c r="LO124" s="68" t="e">
        <f t="shared" si="942"/>
        <v>#REF!</v>
      </c>
      <c r="LP124" s="69" t="e">
        <f t="shared" si="942"/>
        <v>#REF!</v>
      </c>
      <c r="LQ124" s="70" t="e">
        <f t="shared" si="942"/>
        <v>#REF!</v>
      </c>
      <c r="LR124" s="68" t="e">
        <f t="shared" si="942"/>
        <v>#REF!</v>
      </c>
      <c r="LS124" s="69" t="e">
        <f t="shared" si="942"/>
        <v>#REF!</v>
      </c>
      <c r="LT124" s="70" t="e">
        <f t="shared" si="942"/>
        <v>#REF!</v>
      </c>
      <c r="LU124" s="68" t="e">
        <f t="shared" si="942"/>
        <v>#REF!</v>
      </c>
      <c r="LV124" s="69" t="e">
        <f t="shared" si="942"/>
        <v>#REF!</v>
      </c>
      <c r="LW124" s="209"/>
      <c r="LX124" s="211"/>
      <c r="LY124" s="213">
        <f>$LX$124-$LW$124</f>
        <v>0</v>
      </c>
      <c r="LZ124" s="215"/>
      <c r="MA124" s="93" t="e">
        <f>WELDING!#REF!</f>
        <v>#REF!</v>
      </c>
      <c r="MB124" s="68" t="e">
        <f>MA124-MA123+IF(MA126="",MA125,MA126)</f>
        <v>#REF!</v>
      </c>
      <c r="MC124" s="69" t="e">
        <f t="shared" ref="MC124:MR124" si="943">MB124-MB123+IF(MB126="",MB125,MB126)</f>
        <v>#REF!</v>
      </c>
      <c r="MD124" s="70" t="e">
        <f t="shared" si="943"/>
        <v>#REF!</v>
      </c>
      <c r="ME124" s="68" t="e">
        <f t="shared" si="943"/>
        <v>#REF!</v>
      </c>
      <c r="MF124" s="69" t="e">
        <f t="shared" si="943"/>
        <v>#REF!</v>
      </c>
      <c r="MG124" s="70" t="e">
        <f t="shared" si="943"/>
        <v>#REF!</v>
      </c>
      <c r="MH124" s="68" t="e">
        <f t="shared" si="943"/>
        <v>#REF!</v>
      </c>
      <c r="MI124" s="69" t="e">
        <f t="shared" si="943"/>
        <v>#REF!</v>
      </c>
      <c r="MJ124" s="70" t="e">
        <f t="shared" si="943"/>
        <v>#REF!</v>
      </c>
      <c r="MK124" s="68" t="e">
        <f t="shared" si="943"/>
        <v>#REF!</v>
      </c>
      <c r="ML124" s="69" t="e">
        <f t="shared" si="943"/>
        <v>#REF!</v>
      </c>
      <c r="MM124" s="70" t="e">
        <f t="shared" si="943"/>
        <v>#REF!</v>
      </c>
      <c r="MN124" s="68" t="e">
        <f t="shared" si="943"/>
        <v>#REF!</v>
      </c>
      <c r="MO124" s="69" t="e">
        <f t="shared" si="943"/>
        <v>#REF!</v>
      </c>
      <c r="MP124" s="70" t="e">
        <f t="shared" si="943"/>
        <v>#REF!</v>
      </c>
      <c r="MQ124" s="68" t="e">
        <f t="shared" si="943"/>
        <v>#REF!</v>
      </c>
      <c r="MR124" s="69" t="e">
        <f t="shared" si="943"/>
        <v>#REF!</v>
      </c>
      <c r="MS124" s="209"/>
      <c r="MT124" s="211"/>
      <c r="MU124" s="213">
        <f>$MT$124-$MS$124</f>
        <v>0</v>
      </c>
      <c r="MV124" s="215"/>
      <c r="MW124" s="93" t="e">
        <f>WELDING!#REF!</f>
        <v>#REF!</v>
      </c>
      <c r="MX124" s="68" t="e">
        <f>MW124-MW123+IF(MW126="",MW125,MW126)</f>
        <v>#REF!</v>
      </c>
      <c r="MY124" s="69" t="e">
        <f t="shared" ref="MY124:NN124" si="944">MX124-MX123+IF(MX126="",MX125,MX126)</f>
        <v>#REF!</v>
      </c>
      <c r="MZ124" s="70" t="e">
        <f t="shared" si="944"/>
        <v>#REF!</v>
      </c>
      <c r="NA124" s="68" t="e">
        <f t="shared" si="944"/>
        <v>#REF!</v>
      </c>
      <c r="NB124" s="69" t="e">
        <f t="shared" si="944"/>
        <v>#REF!</v>
      </c>
      <c r="NC124" s="70" t="e">
        <f t="shared" si="944"/>
        <v>#REF!</v>
      </c>
      <c r="ND124" s="68" t="e">
        <f t="shared" si="944"/>
        <v>#REF!</v>
      </c>
      <c r="NE124" s="69" t="e">
        <f t="shared" si="944"/>
        <v>#REF!</v>
      </c>
      <c r="NF124" s="70" t="e">
        <f t="shared" si="944"/>
        <v>#REF!</v>
      </c>
      <c r="NG124" s="68" t="e">
        <f t="shared" si="944"/>
        <v>#REF!</v>
      </c>
      <c r="NH124" s="69" t="e">
        <f t="shared" si="944"/>
        <v>#REF!</v>
      </c>
      <c r="NI124" s="70" t="e">
        <f t="shared" si="944"/>
        <v>#REF!</v>
      </c>
      <c r="NJ124" s="68" t="e">
        <f t="shared" si="944"/>
        <v>#REF!</v>
      </c>
      <c r="NK124" s="69" t="e">
        <f t="shared" si="944"/>
        <v>#REF!</v>
      </c>
      <c r="NL124" s="70" t="e">
        <f t="shared" si="944"/>
        <v>#REF!</v>
      </c>
      <c r="NM124" s="68" t="e">
        <f t="shared" si="944"/>
        <v>#REF!</v>
      </c>
      <c r="NN124" s="69" t="e">
        <f t="shared" si="944"/>
        <v>#REF!</v>
      </c>
      <c r="NO124" s="209"/>
      <c r="NP124" s="211"/>
      <c r="NQ124" s="213">
        <f>$NP$124-$NO$124</f>
        <v>0</v>
      </c>
      <c r="NR124" s="215"/>
      <c r="NS124" s="93" t="e">
        <f>WELDING!#REF!</f>
        <v>#REF!</v>
      </c>
      <c r="NT124" s="68" t="e">
        <f>NS124-NS123+IF(NS126="",NS125,NS126)</f>
        <v>#REF!</v>
      </c>
      <c r="NU124" s="69" t="e">
        <f t="shared" ref="NU124:OJ124" si="945">NT124-NT123+IF(NT126="",NT125,NT126)</f>
        <v>#REF!</v>
      </c>
      <c r="NV124" s="70" t="e">
        <f t="shared" si="945"/>
        <v>#REF!</v>
      </c>
      <c r="NW124" s="68" t="e">
        <f t="shared" si="945"/>
        <v>#REF!</v>
      </c>
      <c r="NX124" s="69" t="e">
        <f t="shared" si="945"/>
        <v>#REF!</v>
      </c>
      <c r="NY124" s="70" t="e">
        <f t="shared" si="945"/>
        <v>#REF!</v>
      </c>
      <c r="NZ124" s="68" t="e">
        <f t="shared" si="945"/>
        <v>#REF!</v>
      </c>
      <c r="OA124" s="69" t="e">
        <f t="shared" si="945"/>
        <v>#REF!</v>
      </c>
      <c r="OB124" s="70" t="e">
        <f t="shared" si="945"/>
        <v>#REF!</v>
      </c>
      <c r="OC124" s="68" t="e">
        <f t="shared" si="945"/>
        <v>#REF!</v>
      </c>
      <c r="OD124" s="69" t="e">
        <f t="shared" si="945"/>
        <v>#REF!</v>
      </c>
      <c r="OE124" s="70" t="e">
        <f t="shared" si="945"/>
        <v>#REF!</v>
      </c>
      <c r="OF124" s="68" t="e">
        <f t="shared" si="945"/>
        <v>#REF!</v>
      </c>
      <c r="OG124" s="69" t="e">
        <f t="shared" si="945"/>
        <v>#REF!</v>
      </c>
      <c r="OH124" s="70" t="e">
        <f t="shared" si="945"/>
        <v>#REF!</v>
      </c>
      <c r="OI124" s="68" t="e">
        <f t="shared" si="945"/>
        <v>#REF!</v>
      </c>
      <c r="OJ124" s="69" t="e">
        <f t="shared" si="945"/>
        <v>#REF!</v>
      </c>
      <c r="OK124" s="209"/>
      <c r="OL124" s="211"/>
      <c r="OM124" s="213">
        <f>$OL$124-$OK$124</f>
        <v>0</v>
      </c>
      <c r="ON124" s="215"/>
      <c r="OO124" s="93" t="e">
        <f>WELDING!#REF!</f>
        <v>#REF!</v>
      </c>
      <c r="OP124" s="68" t="e">
        <f>OO124-OO123+IF(OO126="",OO125,OO126)</f>
        <v>#REF!</v>
      </c>
      <c r="OQ124" s="69" t="e">
        <f t="shared" ref="OQ124:PF124" si="946">OP124-OP123+IF(OP126="",OP125,OP126)</f>
        <v>#REF!</v>
      </c>
      <c r="OR124" s="70" t="e">
        <f t="shared" si="946"/>
        <v>#REF!</v>
      </c>
      <c r="OS124" s="68" t="e">
        <f t="shared" si="946"/>
        <v>#REF!</v>
      </c>
      <c r="OT124" s="69" t="e">
        <f t="shared" si="946"/>
        <v>#REF!</v>
      </c>
      <c r="OU124" s="70" t="e">
        <f t="shared" si="946"/>
        <v>#REF!</v>
      </c>
      <c r="OV124" s="68" t="e">
        <f t="shared" si="946"/>
        <v>#REF!</v>
      </c>
      <c r="OW124" s="69" t="e">
        <f t="shared" si="946"/>
        <v>#REF!</v>
      </c>
      <c r="OX124" s="70" t="e">
        <f t="shared" si="946"/>
        <v>#REF!</v>
      </c>
      <c r="OY124" s="68" t="e">
        <f t="shared" si="946"/>
        <v>#REF!</v>
      </c>
      <c r="OZ124" s="69" t="e">
        <f t="shared" si="946"/>
        <v>#REF!</v>
      </c>
      <c r="PA124" s="70" t="e">
        <f t="shared" si="946"/>
        <v>#REF!</v>
      </c>
      <c r="PB124" s="68" t="e">
        <f t="shared" si="946"/>
        <v>#REF!</v>
      </c>
      <c r="PC124" s="69" t="e">
        <f t="shared" si="946"/>
        <v>#REF!</v>
      </c>
      <c r="PD124" s="70" t="e">
        <f t="shared" si="946"/>
        <v>#REF!</v>
      </c>
      <c r="PE124" s="68" t="e">
        <f t="shared" si="946"/>
        <v>#REF!</v>
      </c>
      <c r="PF124" s="69" t="e">
        <f t="shared" si="946"/>
        <v>#REF!</v>
      </c>
      <c r="PG124" s="209"/>
      <c r="PH124" s="211"/>
      <c r="PI124" s="213">
        <f>$PH$124-$PG$124</f>
        <v>0</v>
      </c>
      <c r="PJ124" s="215"/>
      <c r="PK124" s="93" t="e">
        <f>WELDING!#REF!</f>
        <v>#REF!</v>
      </c>
      <c r="PL124" s="68" t="e">
        <f>PK124-PK123+IF(PK126="",PK125,PK126)</f>
        <v>#REF!</v>
      </c>
      <c r="PM124" s="69" t="e">
        <f t="shared" ref="PM124:QB124" si="947">PL124-PL123+IF(PL126="",PL125,PL126)</f>
        <v>#REF!</v>
      </c>
      <c r="PN124" s="70" t="e">
        <f t="shared" si="947"/>
        <v>#REF!</v>
      </c>
      <c r="PO124" s="68" t="e">
        <f t="shared" si="947"/>
        <v>#REF!</v>
      </c>
      <c r="PP124" s="69" t="e">
        <f t="shared" si="947"/>
        <v>#REF!</v>
      </c>
      <c r="PQ124" s="70" t="e">
        <f t="shared" si="947"/>
        <v>#REF!</v>
      </c>
      <c r="PR124" s="68" t="e">
        <f t="shared" si="947"/>
        <v>#REF!</v>
      </c>
      <c r="PS124" s="69" t="e">
        <f t="shared" si="947"/>
        <v>#REF!</v>
      </c>
      <c r="PT124" s="70" t="e">
        <f t="shared" si="947"/>
        <v>#REF!</v>
      </c>
      <c r="PU124" s="68" t="e">
        <f t="shared" si="947"/>
        <v>#REF!</v>
      </c>
      <c r="PV124" s="69" t="e">
        <f t="shared" si="947"/>
        <v>#REF!</v>
      </c>
      <c r="PW124" s="70" t="e">
        <f t="shared" si="947"/>
        <v>#REF!</v>
      </c>
      <c r="PX124" s="68" t="e">
        <f t="shared" si="947"/>
        <v>#REF!</v>
      </c>
      <c r="PY124" s="69" t="e">
        <f t="shared" si="947"/>
        <v>#REF!</v>
      </c>
      <c r="PZ124" s="70" t="e">
        <f t="shared" si="947"/>
        <v>#REF!</v>
      </c>
      <c r="QA124" s="68" t="e">
        <f t="shared" si="947"/>
        <v>#REF!</v>
      </c>
      <c r="QB124" s="69" t="e">
        <f t="shared" si="947"/>
        <v>#REF!</v>
      </c>
      <c r="QC124" s="209"/>
      <c r="QD124" s="211"/>
      <c r="QE124" s="213">
        <f>$QD$124-$QC$124</f>
        <v>0</v>
      </c>
      <c r="QF124" s="215"/>
      <c r="QG124" s="93" t="e">
        <f>WELDING!#REF!</f>
        <v>#REF!</v>
      </c>
      <c r="QH124" s="68" t="e">
        <f>QG124-QG123+IF(QG126="",QG125,QG126)</f>
        <v>#REF!</v>
      </c>
      <c r="QI124" s="69" t="e">
        <f t="shared" ref="QI124:QX124" si="948">QH124-QH123+IF(QH126="",QH125,QH126)</f>
        <v>#REF!</v>
      </c>
      <c r="QJ124" s="70" t="e">
        <f t="shared" si="948"/>
        <v>#REF!</v>
      </c>
      <c r="QK124" s="68" t="e">
        <f t="shared" si="948"/>
        <v>#REF!</v>
      </c>
      <c r="QL124" s="69" t="e">
        <f t="shared" si="948"/>
        <v>#REF!</v>
      </c>
      <c r="QM124" s="70" t="e">
        <f t="shared" si="948"/>
        <v>#REF!</v>
      </c>
      <c r="QN124" s="68" t="e">
        <f t="shared" si="948"/>
        <v>#REF!</v>
      </c>
      <c r="QO124" s="69" t="e">
        <f t="shared" si="948"/>
        <v>#REF!</v>
      </c>
      <c r="QP124" s="70" t="e">
        <f t="shared" si="948"/>
        <v>#REF!</v>
      </c>
      <c r="QQ124" s="68" t="e">
        <f t="shared" si="948"/>
        <v>#REF!</v>
      </c>
      <c r="QR124" s="69" t="e">
        <f t="shared" si="948"/>
        <v>#REF!</v>
      </c>
      <c r="QS124" s="70" t="e">
        <f t="shared" si="948"/>
        <v>#REF!</v>
      </c>
      <c r="QT124" s="68" t="e">
        <f t="shared" si="948"/>
        <v>#REF!</v>
      </c>
      <c r="QU124" s="69" t="e">
        <f t="shared" si="948"/>
        <v>#REF!</v>
      </c>
      <c r="QV124" s="70" t="e">
        <f t="shared" si="948"/>
        <v>#REF!</v>
      </c>
      <c r="QW124" s="68" t="e">
        <f t="shared" si="948"/>
        <v>#REF!</v>
      </c>
      <c r="QX124" s="69" t="e">
        <f t="shared" si="948"/>
        <v>#REF!</v>
      </c>
      <c r="QY124" s="209"/>
      <c r="QZ124" s="211"/>
      <c r="RA124" s="213">
        <f>$QZ$124-$QY$124</f>
        <v>0</v>
      </c>
      <c r="RB124" s="215"/>
      <c r="RC124" s="93" t="e">
        <f>WELDING!#REF!</f>
        <v>#REF!</v>
      </c>
      <c r="RD124" s="68" t="e">
        <f>RC124-RC123+IF(RC126="",RC125,RC126)</f>
        <v>#REF!</v>
      </c>
      <c r="RE124" s="69" t="e">
        <f t="shared" ref="RE124:RT124" si="949">RD124-RD123+IF(RD126="",RD125,RD126)</f>
        <v>#REF!</v>
      </c>
      <c r="RF124" s="70" t="e">
        <f t="shared" si="949"/>
        <v>#REF!</v>
      </c>
      <c r="RG124" s="68" t="e">
        <f t="shared" si="949"/>
        <v>#REF!</v>
      </c>
      <c r="RH124" s="69" t="e">
        <f t="shared" si="949"/>
        <v>#REF!</v>
      </c>
      <c r="RI124" s="70" t="e">
        <f t="shared" si="949"/>
        <v>#REF!</v>
      </c>
      <c r="RJ124" s="68" t="e">
        <f t="shared" si="949"/>
        <v>#REF!</v>
      </c>
      <c r="RK124" s="69" t="e">
        <f t="shared" si="949"/>
        <v>#REF!</v>
      </c>
      <c r="RL124" s="70" t="e">
        <f t="shared" si="949"/>
        <v>#REF!</v>
      </c>
      <c r="RM124" s="68" t="e">
        <f t="shared" si="949"/>
        <v>#REF!</v>
      </c>
      <c r="RN124" s="69" t="e">
        <f t="shared" si="949"/>
        <v>#REF!</v>
      </c>
      <c r="RO124" s="70" t="e">
        <f t="shared" si="949"/>
        <v>#REF!</v>
      </c>
      <c r="RP124" s="68" t="e">
        <f t="shared" si="949"/>
        <v>#REF!</v>
      </c>
      <c r="RQ124" s="69" t="e">
        <f t="shared" si="949"/>
        <v>#REF!</v>
      </c>
      <c r="RR124" s="70" t="e">
        <f t="shared" si="949"/>
        <v>#REF!</v>
      </c>
      <c r="RS124" s="68" t="e">
        <f t="shared" si="949"/>
        <v>#REF!</v>
      </c>
      <c r="RT124" s="69" t="e">
        <f t="shared" si="949"/>
        <v>#REF!</v>
      </c>
      <c r="RU124" s="209"/>
      <c r="RV124" s="211"/>
      <c r="RW124" s="213">
        <f>$RV$124-$RU$124</f>
        <v>0</v>
      </c>
      <c r="RX124" s="215"/>
      <c r="RY124" s="93" t="e">
        <f>WELDING!#REF!</f>
        <v>#REF!</v>
      </c>
      <c r="RZ124" s="68" t="e">
        <f>RY124-RY123+IF(RY126="",RY125,RY126)</f>
        <v>#REF!</v>
      </c>
      <c r="SA124" s="69" t="e">
        <f t="shared" ref="SA124:SP124" si="950">RZ124-RZ123+IF(RZ126="",RZ125,RZ126)</f>
        <v>#REF!</v>
      </c>
      <c r="SB124" s="70" t="e">
        <f t="shared" si="950"/>
        <v>#REF!</v>
      </c>
      <c r="SC124" s="68" t="e">
        <f t="shared" si="950"/>
        <v>#REF!</v>
      </c>
      <c r="SD124" s="69" t="e">
        <f t="shared" si="950"/>
        <v>#REF!</v>
      </c>
      <c r="SE124" s="70" t="e">
        <f t="shared" si="950"/>
        <v>#REF!</v>
      </c>
      <c r="SF124" s="68" t="e">
        <f t="shared" si="950"/>
        <v>#REF!</v>
      </c>
      <c r="SG124" s="69" t="e">
        <f t="shared" si="950"/>
        <v>#REF!</v>
      </c>
      <c r="SH124" s="70" t="e">
        <f t="shared" si="950"/>
        <v>#REF!</v>
      </c>
      <c r="SI124" s="68" t="e">
        <f t="shared" si="950"/>
        <v>#REF!</v>
      </c>
      <c r="SJ124" s="69" t="e">
        <f t="shared" si="950"/>
        <v>#REF!</v>
      </c>
      <c r="SK124" s="70" t="e">
        <f t="shared" si="950"/>
        <v>#REF!</v>
      </c>
      <c r="SL124" s="68" t="e">
        <f t="shared" si="950"/>
        <v>#REF!</v>
      </c>
      <c r="SM124" s="69" t="e">
        <f t="shared" si="950"/>
        <v>#REF!</v>
      </c>
      <c r="SN124" s="70" t="e">
        <f t="shared" si="950"/>
        <v>#REF!</v>
      </c>
      <c r="SO124" s="68" t="e">
        <f t="shared" si="950"/>
        <v>#REF!</v>
      </c>
      <c r="SP124" s="69" t="e">
        <f t="shared" si="950"/>
        <v>#REF!</v>
      </c>
      <c r="SQ124" s="209"/>
      <c r="SR124" s="211"/>
      <c r="SS124" s="213">
        <f>$SR$124-$SQ$124</f>
        <v>0</v>
      </c>
      <c r="ST124" s="215"/>
      <c r="SU124" s="93" t="e">
        <f>WELDING!#REF!</f>
        <v>#REF!</v>
      </c>
      <c r="SV124" s="68" t="e">
        <f>SU124-SU123+IF(SU126="",SU125,SU126)</f>
        <v>#REF!</v>
      </c>
      <c r="SW124" s="69" t="e">
        <f t="shared" ref="SW124:TL124" si="951">SV124-SV123+IF(SV126="",SV125,SV126)</f>
        <v>#REF!</v>
      </c>
      <c r="SX124" s="70" t="e">
        <f t="shared" si="951"/>
        <v>#REF!</v>
      </c>
      <c r="SY124" s="68" t="e">
        <f t="shared" si="951"/>
        <v>#REF!</v>
      </c>
      <c r="SZ124" s="69" t="e">
        <f t="shared" si="951"/>
        <v>#REF!</v>
      </c>
      <c r="TA124" s="70" t="e">
        <f t="shared" si="951"/>
        <v>#REF!</v>
      </c>
      <c r="TB124" s="68" t="e">
        <f t="shared" si="951"/>
        <v>#REF!</v>
      </c>
      <c r="TC124" s="69" t="e">
        <f t="shared" si="951"/>
        <v>#REF!</v>
      </c>
      <c r="TD124" s="70" t="e">
        <f t="shared" si="951"/>
        <v>#REF!</v>
      </c>
      <c r="TE124" s="68" t="e">
        <f t="shared" si="951"/>
        <v>#REF!</v>
      </c>
      <c r="TF124" s="69" t="e">
        <f t="shared" si="951"/>
        <v>#REF!</v>
      </c>
      <c r="TG124" s="70" t="e">
        <f t="shared" si="951"/>
        <v>#REF!</v>
      </c>
      <c r="TH124" s="68" t="e">
        <f t="shared" si="951"/>
        <v>#REF!</v>
      </c>
      <c r="TI124" s="69" t="e">
        <f t="shared" si="951"/>
        <v>#REF!</v>
      </c>
      <c r="TJ124" s="70" t="e">
        <f t="shared" si="951"/>
        <v>#REF!</v>
      </c>
      <c r="TK124" s="68" t="e">
        <f t="shared" si="951"/>
        <v>#REF!</v>
      </c>
      <c r="TL124" s="69" t="e">
        <f t="shared" si="951"/>
        <v>#REF!</v>
      </c>
      <c r="TM124" s="209"/>
      <c r="TN124" s="211"/>
      <c r="TO124" s="213">
        <f>$TN$124-$TM$124</f>
        <v>0</v>
      </c>
      <c r="TP124" s="215"/>
      <c r="TQ124" s="93" t="e">
        <f>WELDING!#REF!</f>
        <v>#REF!</v>
      </c>
      <c r="TR124" s="68" t="e">
        <f>TQ124-TQ123+IF(TQ126="",TQ125,TQ126)</f>
        <v>#REF!</v>
      </c>
      <c r="TS124" s="69" t="e">
        <f t="shared" ref="TS124:UH124" si="952">TR124-TR123+IF(TR126="",TR125,TR126)</f>
        <v>#REF!</v>
      </c>
      <c r="TT124" s="70" t="e">
        <f t="shared" si="952"/>
        <v>#REF!</v>
      </c>
      <c r="TU124" s="68" t="e">
        <f t="shared" si="952"/>
        <v>#REF!</v>
      </c>
      <c r="TV124" s="69" t="e">
        <f t="shared" si="952"/>
        <v>#REF!</v>
      </c>
      <c r="TW124" s="70" t="e">
        <f t="shared" si="952"/>
        <v>#REF!</v>
      </c>
      <c r="TX124" s="68" t="e">
        <f t="shared" si="952"/>
        <v>#REF!</v>
      </c>
      <c r="TY124" s="69" t="e">
        <f t="shared" si="952"/>
        <v>#REF!</v>
      </c>
      <c r="TZ124" s="70" t="e">
        <f t="shared" si="952"/>
        <v>#REF!</v>
      </c>
      <c r="UA124" s="68" t="e">
        <f t="shared" si="952"/>
        <v>#REF!</v>
      </c>
      <c r="UB124" s="69" t="e">
        <f t="shared" si="952"/>
        <v>#REF!</v>
      </c>
      <c r="UC124" s="70" t="e">
        <f t="shared" si="952"/>
        <v>#REF!</v>
      </c>
      <c r="UD124" s="68" t="e">
        <f t="shared" si="952"/>
        <v>#REF!</v>
      </c>
      <c r="UE124" s="69" t="e">
        <f t="shared" si="952"/>
        <v>#REF!</v>
      </c>
      <c r="UF124" s="70" t="e">
        <f t="shared" si="952"/>
        <v>#REF!</v>
      </c>
      <c r="UG124" s="68" t="e">
        <f t="shared" si="952"/>
        <v>#REF!</v>
      </c>
      <c r="UH124" s="69" t="e">
        <f t="shared" si="952"/>
        <v>#REF!</v>
      </c>
      <c r="UI124" s="209"/>
      <c r="UJ124" s="211"/>
      <c r="UK124" s="213">
        <f>$UJ$124-$UI$124</f>
        <v>0</v>
      </c>
      <c r="UL124" s="215"/>
      <c r="UM124" s="93" t="e">
        <f>WELDING!#REF!</f>
        <v>#REF!</v>
      </c>
      <c r="UN124" s="68" t="e">
        <f>UM124-UM123+IF(UM126="",UM125,UM126)</f>
        <v>#REF!</v>
      </c>
      <c r="UO124" s="69" t="e">
        <f t="shared" ref="UO124:VD124" si="953">UN124-UN123+IF(UN126="",UN125,UN126)</f>
        <v>#REF!</v>
      </c>
      <c r="UP124" s="70" t="e">
        <f t="shared" si="953"/>
        <v>#REF!</v>
      </c>
      <c r="UQ124" s="68" t="e">
        <f t="shared" si="953"/>
        <v>#REF!</v>
      </c>
      <c r="UR124" s="69" t="e">
        <f t="shared" si="953"/>
        <v>#REF!</v>
      </c>
      <c r="US124" s="70" t="e">
        <f t="shared" si="953"/>
        <v>#REF!</v>
      </c>
      <c r="UT124" s="68" t="e">
        <f t="shared" si="953"/>
        <v>#REF!</v>
      </c>
      <c r="UU124" s="69" t="e">
        <f t="shared" si="953"/>
        <v>#REF!</v>
      </c>
      <c r="UV124" s="70" t="e">
        <f t="shared" si="953"/>
        <v>#REF!</v>
      </c>
      <c r="UW124" s="68" t="e">
        <f t="shared" si="953"/>
        <v>#REF!</v>
      </c>
      <c r="UX124" s="69" t="e">
        <f t="shared" si="953"/>
        <v>#REF!</v>
      </c>
      <c r="UY124" s="70" t="e">
        <f t="shared" si="953"/>
        <v>#REF!</v>
      </c>
      <c r="UZ124" s="68" t="e">
        <f t="shared" si="953"/>
        <v>#REF!</v>
      </c>
      <c r="VA124" s="69" t="e">
        <f t="shared" si="953"/>
        <v>#REF!</v>
      </c>
      <c r="VB124" s="70" t="e">
        <f t="shared" si="953"/>
        <v>#REF!</v>
      </c>
      <c r="VC124" s="68" t="e">
        <f t="shared" si="953"/>
        <v>#REF!</v>
      </c>
      <c r="VD124" s="69" t="e">
        <f t="shared" si="953"/>
        <v>#REF!</v>
      </c>
      <c r="VE124" s="209"/>
      <c r="VF124" s="211"/>
      <c r="VG124" s="213">
        <f>$VF$124-$VE$124</f>
        <v>0</v>
      </c>
      <c r="VH124" s="215"/>
      <c r="VI124" s="93" t="e">
        <f>WELDING!#REF!</f>
        <v>#REF!</v>
      </c>
      <c r="VJ124" s="68" t="e">
        <f>VI124-VI123+IF(VI126="",VI125,VI126)</f>
        <v>#REF!</v>
      </c>
      <c r="VK124" s="69" t="e">
        <f t="shared" ref="VK124:VZ124" si="954">VJ124-VJ123+IF(VJ126="",VJ125,VJ126)</f>
        <v>#REF!</v>
      </c>
      <c r="VL124" s="70" t="e">
        <f t="shared" si="954"/>
        <v>#REF!</v>
      </c>
      <c r="VM124" s="68" t="e">
        <f t="shared" si="954"/>
        <v>#REF!</v>
      </c>
      <c r="VN124" s="69" t="e">
        <f t="shared" si="954"/>
        <v>#REF!</v>
      </c>
      <c r="VO124" s="70" t="e">
        <f t="shared" si="954"/>
        <v>#REF!</v>
      </c>
      <c r="VP124" s="68" t="e">
        <f t="shared" si="954"/>
        <v>#REF!</v>
      </c>
      <c r="VQ124" s="69" t="e">
        <f t="shared" si="954"/>
        <v>#REF!</v>
      </c>
      <c r="VR124" s="70" t="e">
        <f t="shared" si="954"/>
        <v>#REF!</v>
      </c>
      <c r="VS124" s="68" t="e">
        <f t="shared" si="954"/>
        <v>#REF!</v>
      </c>
      <c r="VT124" s="69" t="e">
        <f t="shared" si="954"/>
        <v>#REF!</v>
      </c>
      <c r="VU124" s="70" t="e">
        <f t="shared" si="954"/>
        <v>#REF!</v>
      </c>
      <c r="VV124" s="68" t="e">
        <f t="shared" si="954"/>
        <v>#REF!</v>
      </c>
      <c r="VW124" s="69" t="e">
        <f t="shared" si="954"/>
        <v>#REF!</v>
      </c>
      <c r="VX124" s="70" t="e">
        <f t="shared" si="954"/>
        <v>#REF!</v>
      </c>
      <c r="VY124" s="68" t="e">
        <f t="shared" si="954"/>
        <v>#REF!</v>
      </c>
      <c r="VZ124" s="69" t="e">
        <f t="shared" si="954"/>
        <v>#REF!</v>
      </c>
      <c r="WA124" s="209"/>
      <c r="WB124" s="211"/>
      <c r="WC124" s="213">
        <f>$WB$124-$WA$124</f>
        <v>0</v>
      </c>
      <c r="WD124" s="215"/>
      <c r="WE124" s="93" t="e">
        <f>WELDING!#REF!</f>
        <v>#REF!</v>
      </c>
      <c r="WF124" s="68" t="e">
        <f>WE124-WE123+IF(WE126="",WE125,WE126)</f>
        <v>#REF!</v>
      </c>
      <c r="WG124" s="69" t="e">
        <f t="shared" ref="WG124:WV124" si="955">WF124-WF123+IF(WF126="",WF125,WF126)</f>
        <v>#REF!</v>
      </c>
      <c r="WH124" s="70" t="e">
        <f t="shared" si="955"/>
        <v>#REF!</v>
      </c>
      <c r="WI124" s="68" t="e">
        <f t="shared" si="955"/>
        <v>#REF!</v>
      </c>
      <c r="WJ124" s="69" t="e">
        <f t="shared" si="955"/>
        <v>#REF!</v>
      </c>
      <c r="WK124" s="70" t="e">
        <f t="shared" si="955"/>
        <v>#REF!</v>
      </c>
      <c r="WL124" s="68" t="e">
        <f t="shared" si="955"/>
        <v>#REF!</v>
      </c>
      <c r="WM124" s="69" t="e">
        <f t="shared" si="955"/>
        <v>#REF!</v>
      </c>
      <c r="WN124" s="70" t="e">
        <f t="shared" si="955"/>
        <v>#REF!</v>
      </c>
      <c r="WO124" s="68" t="e">
        <f t="shared" si="955"/>
        <v>#REF!</v>
      </c>
      <c r="WP124" s="69" t="e">
        <f t="shared" si="955"/>
        <v>#REF!</v>
      </c>
      <c r="WQ124" s="70" t="e">
        <f t="shared" si="955"/>
        <v>#REF!</v>
      </c>
      <c r="WR124" s="68" t="e">
        <f t="shared" si="955"/>
        <v>#REF!</v>
      </c>
      <c r="WS124" s="69" t="e">
        <f t="shared" si="955"/>
        <v>#REF!</v>
      </c>
      <c r="WT124" s="70" t="e">
        <f t="shared" si="955"/>
        <v>#REF!</v>
      </c>
      <c r="WU124" s="68" t="e">
        <f t="shared" si="955"/>
        <v>#REF!</v>
      </c>
      <c r="WV124" s="69" t="e">
        <f t="shared" si="955"/>
        <v>#REF!</v>
      </c>
      <c r="WW124" s="209"/>
      <c r="WX124" s="211"/>
      <c r="WY124" s="213">
        <f>$WX$124-$WW$124</f>
        <v>0</v>
      </c>
      <c r="WZ124" s="215"/>
      <c r="XA124" s="93" t="e">
        <f>WELDING!#REF!</f>
        <v>#REF!</v>
      </c>
      <c r="XB124" s="68" t="e">
        <f>XA124-XA123+IF(XA126="",XA125,XA126)</f>
        <v>#REF!</v>
      </c>
      <c r="XC124" s="69" t="e">
        <f t="shared" ref="XC124:XR124" si="956">XB124-XB123+IF(XB126="",XB125,XB126)</f>
        <v>#REF!</v>
      </c>
      <c r="XD124" s="70" t="e">
        <f t="shared" si="956"/>
        <v>#REF!</v>
      </c>
      <c r="XE124" s="68" t="e">
        <f t="shared" si="956"/>
        <v>#REF!</v>
      </c>
      <c r="XF124" s="69" t="e">
        <f t="shared" si="956"/>
        <v>#REF!</v>
      </c>
      <c r="XG124" s="70" t="e">
        <f t="shared" si="956"/>
        <v>#REF!</v>
      </c>
      <c r="XH124" s="68" t="e">
        <f t="shared" si="956"/>
        <v>#REF!</v>
      </c>
      <c r="XI124" s="69" t="e">
        <f t="shared" si="956"/>
        <v>#REF!</v>
      </c>
      <c r="XJ124" s="70" t="e">
        <f t="shared" si="956"/>
        <v>#REF!</v>
      </c>
      <c r="XK124" s="68" t="e">
        <f t="shared" si="956"/>
        <v>#REF!</v>
      </c>
      <c r="XL124" s="69" t="e">
        <f t="shared" si="956"/>
        <v>#REF!</v>
      </c>
      <c r="XM124" s="70" t="e">
        <f t="shared" si="956"/>
        <v>#REF!</v>
      </c>
      <c r="XN124" s="68" t="e">
        <f t="shared" si="956"/>
        <v>#REF!</v>
      </c>
      <c r="XO124" s="69" t="e">
        <f t="shared" si="956"/>
        <v>#REF!</v>
      </c>
      <c r="XP124" s="70" t="e">
        <f t="shared" si="956"/>
        <v>#REF!</v>
      </c>
      <c r="XQ124" s="68" t="e">
        <f t="shared" si="956"/>
        <v>#REF!</v>
      </c>
      <c r="XR124" s="69" t="e">
        <f t="shared" si="956"/>
        <v>#REF!</v>
      </c>
      <c r="XS124" s="209"/>
      <c r="XT124" s="211"/>
      <c r="XU124" s="213">
        <f>$XT$124-$XS$124</f>
        <v>0</v>
      </c>
      <c r="XV124" s="215"/>
      <c r="XW124" s="93" t="e">
        <f>WELDING!#REF!</f>
        <v>#REF!</v>
      </c>
      <c r="XX124" s="68" t="e">
        <f>XW124-XW123+IF(XW126="",XW125,XW126)</f>
        <v>#REF!</v>
      </c>
      <c r="XY124" s="69" t="e">
        <f t="shared" ref="XY124:YN124" si="957">XX124-XX123+IF(XX126="",XX125,XX126)</f>
        <v>#REF!</v>
      </c>
      <c r="XZ124" s="70" t="e">
        <f t="shared" si="957"/>
        <v>#REF!</v>
      </c>
      <c r="YA124" s="68" t="e">
        <f t="shared" si="957"/>
        <v>#REF!</v>
      </c>
      <c r="YB124" s="69" t="e">
        <f t="shared" si="957"/>
        <v>#REF!</v>
      </c>
      <c r="YC124" s="70" t="e">
        <f t="shared" si="957"/>
        <v>#REF!</v>
      </c>
      <c r="YD124" s="68" t="e">
        <f t="shared" si="957"/>
        <v>#REF!</v>
      </c>
      <c r="YE124" s="69" t="e">
        <f t="shared" si="957"/>
        <v>#REF!</v>
      </c>
      <c r="YF124" s="70" t="e">
        <f t="shared" si="957"/>
        <v>#REF!</v>
      </c>
      <c r="YG124" s="68" t="e">
        <f t="shared" si="957"/>
        <v>#REF!</v>
      </c>
      <c r="YH124" s="69" t="e">
        <f t="shared" si="957"/>
        <v>#REF!</v>
      </c>
      <c r="YI124" s="70" t="e">
        <f t="shared" si="957"/>
        <v>#REF!</v>
      </c>
      <c r="YJ124" s="68" t="e">
        <f t="shared" si="957"/>
        <v>#REF!</v>
      </c>
      <c r="YK124" s="69" t="e">
        <f t="shared" si="957"/>
        <v>#REF!</v>
      </c>
      <c r="YL124" s="70" t="e">
        <f t="shared" si="957"/>
        <v>#REF!</v>
      </c>
      <c r="YM124" s="68" t="e">
        <f t="shared" si="957"/>
        <v>#REF!</v>
      </c>
      <c r="YN124" s="69" t="e">
        <f t="shared" si="957"/>
        <v>#REF!</v>
      </c>
      <c r="YO124" s="209"/>
      <c r="YP124" s="211"/>
      <c r="YQ124" s="213"/>
      <c r="YR124" s="215"/>
      <c r="YS124" s="93" t="e">
        <f>WELDING!#REF!</f>
        <v>#REF!</v>
      </c>
      <c r="YT124" s="68" t="e">
        <f>YS124-YS123+IF(YS126="",YS125,YS126)</f>
        <v>#REF!</v>
      </c>
      <c r="YU124" s="68" t="e">
        <f t="shared" ref="YU124:ZJ124" si="958">YT124-YT123+IF(YT126="",YT125,YT126)</f>
        <v>#REF!</v>
      </c>
      <c r="YV124" s="68" t="e">
        <f t="shared" si="958"/>
        <v>#REF!</v>
      </c>
      <c r="YW124" s="68" t="e">
        <f t="shared" si="958"/>
        <v>#REF!</v>
      </c>
      <c r="YX124" s="68" t="e">
        <f t="shared" si="958"/>
        <v>#REF!</v>
      </c>
      <c r="YY124" s="68" t="e">
        <f t="shared" si="958"/>
        <v>#REF!</v>
      </c>
      <c r="YZ124" s="68" t="e">
        <f t="shared" si="958"/>
        <v>#REF!</v>
      </c>
      <c r="ZA124" s="68" t="e">
        <f t="shared" si="958"/>
        <v>#REF!</v>
      </c>
      <c r="ZB124" s="68" t="e">
        <f t="shared" si="958"/>
        <v>#REF!</v>
      </c>
      <c r="ZC124" s="68" t="e">
        <f t="shared" si="958"/>
        <v>#REF!</v>
      </c>
      <c r="ZD124" s="68" t="e">
        <f t="shared" si="958"/>
        <v>#REF!</v>
      </c>
      <c r="ZE124" s="68" t="e">
        <f t="shared" si="958"/>
        <v>#REF!</v>
      </c>
      <c r="ZF124" s="68" t="e">
        <f t="shared" si="958"/>
        <v>#REF!</v>
      </c>
      <c r="ZG124" s="68" t="e">
        <f t="shared" si="958"/>
        <v>#REF!</v>
      </c>
      <c r="ZH124" s="68" t="e">
        <f t="shared" si="958"/>
        <v>#REF!</v>
      </c>
      <c r="ZI124" s="68" t="e">
        <f t="shared" si="958"/>
        <v>#REF!</v>
      </c>
      <c r="ZJ124" s="68" t="e">
        <f t="shared" si="958"/>
        <v>#REF!</v>
      </c>
      <c r="ZK124" s="209"/>
      <c r="ZL124" s="211"/>
      <c r="ZM124" s="213"/>
      <c r="ZN124" s="215"/>
      <c r="ZO124" s="93" t="e">
        <f>WELDING!#REF!</f>
        <v>#REF!</v>
      </c>
      <c r="ZP124" s="68" t="e">
        <f>ZO124-ZO123+IF(ZO126="",ZO125,ZO126)</f>
        <v>#REF!</v>
      </c>
      <c r="ZQ124" s="68" t="e">
        <f t="shared" ref="ZQ124:AAF124" si="959">ZP124-ZP123+IF(ZP126="",ZP125,ZP126)</f>
        <v>#REF!</v>
      </c>
      <c r="ZR124" s="68" t="e">
        <f t="shared" si="959"/>
        <v>#REF!</v>
      </c>
      <c r="ZS124" s="68" t="e">
        <f t="shared" si="959"/>
        <v>#REF!</v>
      </c>
      <c r="ZT124" s="68" t="e">
        <f t="shared" si="959"/>
        <v>#REF!</v>
      </c>
      <c r="ZU124" s="68" t="e">
        <f t="shared" si="959"/>
        <v>#REF!</v>
      </c>
      <c r="ZV124" s="68" t="e">
        <f t="shared" si="959"/>
        <v>#REF!</v>
      </c>
      <c r="ZW124" s="68" t="e">
        <f t="shared" si="959"/>
        <v>#REF!</v>
      </c>
      <c r="ZX124" s="68" t="e">
        <f t="shared" si="959"/>
        <v>#REF!</v>
      </c>
      <c r="ZY124" s="68" t="e">
        <f t="shared" si="959"/>
        <v>#REF!</v>
      </c>
      <c r="ZZ124" s="68" t="e">
        <f t="shared" si="959"/>
        <v>#REF!</v>
      </c>
      <c r="AAA124" s="68" t="e">
        <f t="shared" si="959"/>
        <v>#REF!</v>
      </c>
      <c r="AAB124" s="68" t="e">
        <f t="shared" si="959"/>
        <v>#REF!</v>
      </c>
      <c r="AAC124" s="68" t="e">
        <f t="shared" si="959"/>
        <v>#REF!</v>
      </c>
      <c r="AAD124" s="68" t="e">
        <f t="shared" si="959"/>
        <v>#REF!</v>
      </c>
      <c r="AAE124" s="68" t="e">
        <f t="shared" si="959"/>
        <v>#REF!</v>
      </c>
      <c r="AAF124" s="68" t="e">
        <f t="shared" si="959"/>
        <v>#REF!</v>
      </c>
    </row>
    <row r="125" spans="1:708" x14ac:dyDescent="0.25">
      <c r="A125" s="221"/>
      <c r="B125" s="24"/>
      <c r="D125" s="103"/>
      <c r="E125" s="209"/>
      <c r="F125" s="211"/>
      <c r="G125" s="213"/>
      <c r="H125" s="215">
        <f>SUM($I$125:$Z$125)</f>
        <v>0</v>
      </c>
      <c r="I125" s="60"/>
      <c r="J125" s="57"/>
      <c r="K125" s="61"/>
      <c r="L125" s="60"/>
      <c r="M125" s="57"/>
      <c r="N125" s="61"/>
      <c r="O125" s="60"/>
      <c r="P125" s="57"/>
      <c r="Q125" s="61"/>
      <c r="R125" s="60"/>
      <c r="S125" s="57"/>
      <c r="T125" s="61"/>
      <c r="U125" s="60"/>
      <c r="V125" s="57"/>
      <c r="W125" s="61"/>
      <c r="X125" s="60"/>
      <c r="Y125" s="57"/>
      <c r="Z125" s="61"/>
      <c r="AA125" s="209"/>
      <c r="AB125" s="211"/>
      <c r="AC125" s="213"/>
      <c r="AD125" s="215">
        <f>SUM($AE$125:$AV$125)</f>
        <v>0</v>
      </c>
      <c r="AE125" s="60"/>
      <c r="AF125" s="57"/>
      <c r="AG125" s="61"/>
      <c r="AH125" s="60"/>
      <c r="AI125" s="57"/>
      <c r="AJ125" s="61"/>
      <c r="AK125" s="60"/>
      <c r="AL125" s="57"/>
      <c r="AM125" s="61"/>
      <c r="AN125" s="60"/>
      <c r="AO125" s="57"/>
      <c r="AP125" s="61"/>
      <c r="AQ125" s="60"/>
      <c r="AR125" s="57"/>
      <c r="AS125" s="61"/>
      <c r="AT125" s="60"/>
      <c r="AU125" s="57"/>
      <c r="AV125" s="61"/>
      <c r="AW125" s="209"/>
      <c r="AX125" s="211"/>
      <c r="AY125" s="213"/>
      <c r="AZ125" s="215">
        <f>SUM($BA$125:$BR$125)</f>
        <v>0</v>
      </c>
      <c r="BA125" s="60"/>
      <c r="BB125" s="57"/>
      <c r="BC125" s="61"/>
      <c r="BD125" s="60"/>
      <c r="BE125" s="57"/>
      <c r="BF125" s="61"/>
      <c r="BG125" s="60"/>
      <c r="BH125" s="57"/>
      <c r="BI125" s="61"/>
      <c r="BJ125" s="60"/>
      <c r="BK125" s="57"/>
      <c r="BL125" s="61"/>
      <c r="BM125" s="60"/>
      <c r="BN125" s="57"/>
      <c r="BO125" s="61"/>
      <c r="BP125" s="60"/>
      <c r="BQ125" s="57"/>
      <c r="BR125" s="61"/>
      <c r="BS125" s="209"/>
      <c r="BT125" s="211"/>
      <c r="BU125" s="213"/>
      <c r="BV125" s="215">
        <f>SUM($BW$125:$CN$125)</f>
        <v>0</v>
      </c>
      <c r="BW125" s="60"/>
      <c r="BX125" s="57"/>
      <c r="BY125" s="61"/>
      <c r="BZ125" s="60"/>
      <c r="CA125" s="57"/>
      <c r="CB125" s="61"/>
      <c r="CC125" s="60"/>
      <c r="CD125" s="57"/>
      <c r="CE125" s="61"/>
      <c r="CF125" s="60"/>
      <c r="CG125" s="57"/>
      <c r="CH125" s="61"/>
      <c r="CI125" s="60"/>
      <c r="CJ125" s="57"/>
      <c r="CK125" s="61"/>
      <c r="CL125" s="60"/>
      <c r="CM125" s="57"/>
      <c r="CN125" s="61"/>
      <c r="CO125" s="209"/>
      <c r="CP125" s="211"/>
      <c r="CQ125" s="213"/>
      <c r="CR125" s="215">
        <f>SUM($CS$125:$DJ$125)</f>
        <v>0</v>
      </c>
      <c r="CS125" s="60"/>
      <c r="CT125" s="57"/>
      <c r="CU125" s="61"/>
      <c r="CV125" s="60"/>
      <c r="CW125" s="57"/>
      <c r="CX125" s="61"/>
      <c r="CY125" s="60"/>
      <c r="CZ125" s="57"/>
      <c r="DA125" s="61"/>
      <c r="DB125" s="60"/>
      <c r="DC125" s="57"/>
      <c r="DD125" s="61"/>
      <c r="DE125" s="60"/>
      <c r="DF125" s="57"/>
      <c r="DG125" s="61"/>
      <c r="DH125" s="60"/>
      <c r="DI125" s="57"/>
      <c r="DJ125" s="61"/>
      <c r="DK125" s="209"/>
      <c r="DL125" s="211"/>
      <c r="DM125" s="213"/>
      <c r="DN125" s="215">
        <f>SUM($DO$125:$EF$125)</f>
        <v>0</v>
      </c>
      <c r="DO125" s="60"/>
      <c r="DP125" s="57"/>
      <c r="DQ125" s="61"/>
      <c r="DR125" s="60"/>
      <c r="DS125" s="57"/>
      <c r="DT125" s="61"/>
      <c r="DU125" s="60"/>
      <c r="DV125" s="57"/>
      <c r="DW125" s="61"/>
      <c r="DX125" s="60"/>
      <c r="DY125" s="57"/>
      <c r="DZ125" s="61"/>
      <c r="EA125" s="60"/>
      <c r="EB125" s="57"/>
      <c r="EC125" s="61"/>
      <c r="ED125" s="60"/>
      <c r="EE125" s="57"/>
      <c r="EF125" s="61"/>
      <c r="EG125" s="209"/>
      <c r="EH125" s="211"/>
      <c r="EI125" s="213"/>
      <c r="EJ125" s="215">
        <f>SUM($EK$125:$FB$125)</f>
        <v>0</v>
      </c>
      <c r="EK125" s="60"/>
      <c r="EL125" s="57"/>
      <c r="EM125" s="61"/>
      <c r="EN125" s="60"/>
      <c r="EO125" s="57"/>
      <c r="EP125" s="61"/>
      <c r="EQ125" s="60"/>
      <c r="ER125" s="57"/>
      <c r="ES125" s="61"/>
      <c r="ET125" s="60"/>
      <c r="EU125" s="57"/>
      <c r="EV125" s="61"/>
      <c r="EW125" s="60"/>
      <c r="EX125" s="57"/>
      <c r="EY125" s="61"/>
      <c r="EZ125" s="60"/>
      <c r="FA125" s="57"/>
      <c r="FB125" s="61"/>
      <c r="FC125" s="209"/>
      <c r="FD125" s="211"/>
      <c r="FE125" s="213"/>
      <c r="FF125" s="215">
        <f>SUM($FG$125:$FX$125)</f>
        <v>0</v>
      </c>
      <c r="FG125" s="60"/>
      <c r="FH125" s="57"/>
      <c r="FI125" s="61"/>
      <c r="FJ125" s="60"/>
      <c r="FK125" s="57"/>
      <c r="FL125" s="61"/>
      <c r="FM125" s="60"/>
      <c r="FN125" s="57"/>
      <c r="FO125" s="61"/>
      <c r="FP125" s="60"/>
      <c r="FQ125" s="57"/>
      <c r="FR125" s="61"/>
      <c r="FS125" s="60"/>
      <c r="FT125" s="57"/>
      <c r="FU125" s="61"/>
      <c r="FV125" s="60"/>
      <c r="FW125" s="57"/>
      <c r="FX125" s="61"/>
      <c r="FY125" s="209"/>
      <c r="FZ125" s="211"/>
      <c r="GA125" s="213"/>
      <c r="GB125" s="215">
        <f>SUM($GC$125:$GT$125)</f>
        <v>0</v>
      </c>
      <c r="GC125" s="60"/>
      <c r="GD125" s="57"/>
      <c r="GE125" s="61"/>
      <c r="GF125" s="60"/>
      <c r="GG125" s="57"/>
      <c r="GH125" s="61"/>
      <c r="GI125" s="60"/>
      <c r="GJ125" s="57"/>
      <c r="GK125" s="61"/>
      <c r="GL125" s="60"/>
      <c r="GM125" s="57"/>
      <c r="GN125" s="61"/>
      <c r="GO125" s="60"/>
      <c r="GP125" s="57"/>
      <c r="GQ125" s="61"/>
      <c r="GR125" s="60"/>
      <c r="GS125" s="57"/>
      <c r="GT125" s="61"/>
      <c r="GU125" s="209"/>
      <c r="GV125" s="211"/>
      <c r="GW125" s="213"/>
      <c r="GX125" s="215">
        <f>SUM($GY$125:$HP$125)</f>
        <v>0</v>
      </c>
      <c r="GY125" s="60"/>
      <c r="GZ125" s="57"/>
      <c r="HA125" s="61"/>
      <c r="HB125" s="60"/>
      <c r="HC125" s="57"/>
      <c r="HD125" s="61"/>
      <c r="HE125" s="60"/>
      <c r="HF125" s="57"/>
      <c r="HG125" s="61"/>
      <c r="HH125" s="60"/>
      <c r="HI125" s="57"/>
      <c r="HJ125" s="61"/>
      <c r="HK125" s="60"/>
      <c r="HL125" s="57"/>
      <c r="HM125" s="61"/>
      <c r="HN125" s="60"/>
      <c r="HO125" s="57"/>
      <c r="HP125" s="61"/>
      <c r="HQ125" s="209"/>
      <c r="HR125" s="211"/>
      <c r="HS125" s="213"/>
      <c r="HT125" s="215">
        <f>SUM($HU$125:$IL$125)</f>
        <v>0</v>
      </c>
      <c r="HU125" s="60"/>
      <c r="HV125" s="57"/>
      <c r="HW125" s="61"/>
      <c r="HX125" s="60"/>
      <c r="HY125" s="57"/>
      <c r="HZ125" s="61"/>
      <c r="IA125" s="60"/>
      <c r="IB125" s="57"/>
      <c r="IC125" s="61"/>
      <c r="ID125" s="60"/>
      <c r="IE125" s="57"/>
      <c r="IF125" s="61"/>
      <c r="IG125" s="60"/>
      <c r="IH125" s="57"/>
      <c r="II125" s="61"/>
      <c r="IJ125" s="60"/>
      <c r="IK125" s="57"/>
      <c r="IL125" s="61"/>
      <c r="IM125" s="209"/>
      <c r="IN125" s="211"/>
      <c r="IO125" s="213"/>
      <c r="IP125" s="215">
        <f>SUM($IQ$125:$JH$125)</f>
        <v>0</v>
      </c>
      <c r="IQ125" s="60"/>
      <c r="IR125" s="57"/>
      <c r="IS125" s="61"/>
      <c r="IT125" s="60"/>
      <c r="IU125" s="57"/>
      <c r="IV125" s="61"/>
      <c r="IW125" s="60"/>
      <c r="IX125" s="57"/>
      <c r="IY125" s="61"/>
      <c r="IZ125" s="60"/>
      <c r="JA125" s="57"/>
      <c r="JB125" s="61"/>
      <c r="JC125" s="60"/>
      <c r="JD125" s="57"/>
      <c r="JE125" s="61"/>
      <c r="JF125" s="60"/>
      <c r="JG125" s="57"/>
      <c r="JH125" s="61"/>
      <c r="JI125" s="209"/>
      <c r="JJ125" s="211"/>
      <c r="JK125" s="213"/>
      <c r="JL125" s="215">
        <f>SUM($JM$125:$KD$125)</f>
        <v>0</v>
      </c>
      <c r="JM125" s="60"/>
      <c r="JN125" s="57"/>
      <c r="JO125" s="61"/>
      <c r="JP125" s="60"/>
      <c r="JQ125" s="57"/>
      <c r="JR125" s="61"/>
      <c r="JS125" s="60"/>
      <c r="JT125" s="57"/>
      <c r="JU125" s="61"/>
      <c r="JV125" s="60"/>
      <c r="JW125" s="57"/>
      <c r="JX125" s="61"/>
      <c r="JY125" s="60"/>
      <c r="JZ125" s="57"/>
      <c r="KA125" s="61"/>
      <c r="KB125" s="60"/>
      <c r="KC125" s="57"/>
      <c r="KD125" s="61"/>
      <c r="KE125" s="209"/>
      <c r="KF125" s="211"/>
      <c r="KG125" s="213"/>
      <c r="KH125" s="215">
        <f>SUM($KI$125:$KZ$125)</f>
        <v>0</v>
      </c>
      <c r="KI125" s="60"/>
      <c r="KJ125" s="57"/>
      <c r="KK125" s="61"/>
      <c r="KL125" s="60"/>
      <c r="KM125" s="57"/>
      <c r="KN125" s="61"/>
      <c r="KO125" s="60"/>
      <c r="KP125" s="57"/>
      <c r="KQ125" s="61"/>
      <c r="KR125" s="60"/>
      <c r="KS125" s="57"/>
      <c r="KT125" s="61"/>
      <c r="KU125" s="60"/>
      <c r="KV125" s="57"/>
      <c r="KW125" s="61"/>
      <c r="KX125" s="60"/>
      <c r="KY125" s="57"/>
      <c r="KZ125" s="61"/>
      <c r="LA125" s="209"/>
      <c r="LB125" s="211"/>
      <c r="LC125" s="213"/>
      <c r="LD125" s="215">
        <f>SUM($LE$125:$LV$125)</f>
        <v>0</v>
      </c>
      <c r="LE125" s="60"/>
      <c r="LF125" s="57"/>
      <c r="LG125" s="61"/>
      <c r="LH125" s="60"/>
      <c r="LI125" s="57"/>
      <c r="LJ125" s="61"/>
      <c r="LK125" s="60"/>
      <c r="LL125" s="57"/>
      <c r="LM125" s="61"/>
      <c r="LN125" s="60"/>
      <c r="LO125" s="57"/>
      <c r="LP125" s="61"/>
      <c r="LQ125" s="60"/>
      <c r="LR125" s="57"/>
      <c r="LS125" s="61"/>
      <c r="LT125" s="60"/>
      <c r="LU125" s="57"/>
      <c r="LV125" s="61"/>
      <c r="LW125" s="209"/>
      <c r="LX125" s="211"/>
      <c r="LY125" s="213"/>
      <c r="LZ125" s="215">
        <f>SUM($MA$125:$MR$125)</f>
        <v>0</v>
      </c>
      <c r="MA125" s="60"/>
      <c r="MB125" s="57"/>
      <c r="MC125" s="61"/>
      <c r="MD125" s="60"/>
      <c r="ME125" s="57"/>
      <c r="MF125" s="61"/>
      <c r="MG125" s="60"/>
      <c r="MH125" s="57"/>
      <c r="MI125" s="61"/>
      <c r="MJ125" s="60"/>
      <c r="MK125" s="57"/>
      <c r="ML125" s="61"/>
      <c r="MM125" s="60"/>
      <c r="MN125" s="57"/>
      <c r="MO125" s="61"/>
      <c r="MP125" s="60"/>
      <c r="MQ125" s="57"/>
      <c r="MR125" s="61"/>
      <c r="MS125" s="209"/>
      <c r="MT125" s="211"/>
      <c r="MU125" s="213"/>
      <c r="MV125" s="215">
        <f>SUM($MW$125:$NN$125)</f>
        <v>0</v>
      </c>
      <c r="MW125" s="60"/>
      <c r="MX125" s="57"/>
      <c r="MY125" s="61"/>
      <c r="MZ125" s="60"/>
      <c r="NA125" s="57"/>
      <c r="NB125" s="61"/>
      <c r="NC125" s="60"/>
      <c r="ND125" s="57"/>
      <c r="NE125" s="61"/>
      <c r="NF125" s="60"/>
      <c r="NG125" s="57"/>
      <c r="NH125" s="61"/>
      <c r="NI125" s="60"/>
      <c r="NJ125" s="57"/>
      <c r="NK125" s="61"/>
      <c r="NL125" s="60"/>
      <c r="NM125" s="57"/>
      <c r="NN125" s="61"/>
      <c r="NO125" s="209"/>
      <c r="NP125" s="211"/>
      <c r="NQ125" s="213"/>
      <c r="NR125" s="215">
        <f>SUM($NS$125:$OJ$125)</f>
        <v>0</v>
      </c>
      <c r="NS125" s="60"/>
      <c r="NT125" s="57"/>
      <c r="NU125" s="61"/>
      <c r="NV125" s="60"/>
      <c r="NW125" s="57"/>
      <c r="NX125" s="61"/>
      <c r="NY125" s="60"/>
      <c r="NZ125" s="57"/>
      <c r="OA125" s="61"/>
      <c r="OB125" s="60"/>
      <c r="OC125" s="57"/>
      <c r="OD125" s="61"/>
      <c r="OE125" s="60"/>
      <c r="OF125" s="57"/>
      <c r="OG125" s="61"/>
      <c r="OH125" s="60"/>
      <c r="OI125" s="57"/>
      <c r="OJ125" s="61"/>
      <c r="OK125" s="209"/>
      <c r="OL125" s="211"/>
      <c r="OM125" s="213"/>
      <c r="ON125" s="215">
        <f>SUM($OO$125:$PF$125)</f>
        <v>0</v>
      </c>
      <c r="OO125" s="60"/>
      <c r="OP125" s="57"/>
      <c r="OQ125" s="61"/>
      <c r="OR125" s="60"/>
      <c r="OS125" s="57"/>
      <c r="OT125" s="61"/>
      <c r="OU125" s="60"/>
      <c r="OV125" s="57"/>
      <c r="OW125" s="61"/>
      <c r="OX125" s="60"/>
      <c r="OY125" s="57"/>
      <c r="OZ125" s="61"/>
      <c r="PA125" s="60"/>
      <c r="PB125" s="57"/>
      <c r="PC125" s="61"/>
      <c r="PD125" s="60"/>
      <c r="PE125" s="57"/>
      <c r="PF125" s="61"/>
      <c r="PG125" s="209"/>
      <c r="PH125" s="211"/>
      <c r="PI125" s="213"/>
      <c r="PJ125" s="215">
        <f>SUM($PK$125:$QB$125)</f>
        <v>0</v>
      </c>
      <c r="PK125" s="60"/>
      <c r="PL125" s="57"/>
      <c r="PM125" s="61"/>
      <c r="PN125" s="60"/>
      <c r="PO125" s="57"/>
      <c r="PP125" s="61"/>
      <c r="PQ125" s="60"/>
      <c r="PR125" s="57"/>
      <c r="PS125" s="61"/>
      <c r="PT125" s="60"/>
      <c r="PU125" s="57"/>
      <c r="PV125" s="61"/>
      <c r="PW125" s="60"/>
      <c r="PX125" s="57"/>
      <c r="PY125" s="61"/>
      <c r="PZ125" s="60"/>
      <c r="QA125" s="57"/>
      <c r="QB125" s="61"/>
      <c r="QC125" s="209"/>
      <c r="QD125" s="211"/>
      <c r="QE125" s="213"/>
      <c r="QF125" s="215">
        <f>SUM($QG$125:$QX$125)</f>
        <v>0</v>
      </c>
      <c r="QG125" s="60"/>
      <c r="QH125" s="57"/>
      <c r="QI125" s="61"/>
      <c r="QJ125" s="60"/>
      <c r="QK125" s="57"/>
      <c r="QL125" s="61"/>
      <c r="QM125" s="60"/>
      <c r="QN125" s="57"/>
      <c r="QO125" s="61"/>
      <c r="QP125" s="60"/>
      <c r="QQ125" s="57"/>
      <c r="QR125" s="61"/>
      <c r="QS125" s="60"/>
      <c r="QT125" s="57"/>
      <c r="QU125" s="61"/>
      <c r="QV125" s="60"/>
      <c r="QW125" s="57"/>
      <c r="QX125" s="61"/>
      <c r="QY125" s="209"/>
      <c r="QZ125" s="211"/>
      <c r="RA125" s="213"/>
      <c r="RB125" s="215">
        <f>SUM($RC$125:$RT$125)</f>
        <v>0</v>
      </c>
      <c r="RC125" s="60"/>
      <c r="RD125" s="57"/>
      <c r="RE125" s="61"/>
      <c r="RF125" s="60"/>
      <c r="RG125" s="57"/>
      <c r="RH125" s="61"/>
      <c r="RI125" s="60"/>
      <c r="RJ125" s="57"/>
      <c r="RK125" s="61"/>
      <c r="RL125" s="60"/>
      <c r="RM125" s="57"/>
      <c r="RN125" s="61"/>
      <c r="RO125" s="60"/>
      <c r="RP125" s="57"/>
      <c r="RQ125" s="61"/>
      <c r="RR125" s="60"/>
      <c r="RS125" s="57"/>
      <c r="RT125" s="61"/>
      <c r="RU125" s="209"/>
      <c r="RV125" s="211"/>
      <c r="RW125" s="213"/>
      <c r="RX125" s="215">
        <f>SUM($RY$125:$SP$125)</f>
        <v>0</v>
      </c>
      <c r="RY125" s="60"/>
      <c r="RZ125" s="57"/>
      <c r="SA125" s="61"/>
      <c r="SB125" s="60"/>
      <c r="SC125" s="57"/>
      <c r="SD125" s="61"/>
      <c r="SE125" s="60"/>
      <c r="SF125" s="57"/>
      <c r="SG125" s="61"/>
      <c r="SH125" s="60"/>
      <c r="SI125" s="57"/>
      <c r="SJ125" s="61"/>
      <c r="SK125" s="60"/>
      <c r="SL125" s="57"/>
      <c r="SM125" s="61"/>
      <c r="SN125" s="60"/>
      <c r="SO125" s="57"/>
      <c r="SP125" s="61"/>
      <c r="SQ125" s="209"/>
      <c r="SR125" s="211"/>
      <c r="SS125" s="213"/>
      <c r="ST125" s="215">
        <f>SUM($SU$125:$TL$125)</f>
        <v>0</v>
      </c>
      <c r="SU125" s="60"/>
      <c r="SV125" s="57"/>
      <c r="SW125" s="61"/>
      <c r="SX125" s="60"/>
      <c r="SY125" s="57"/>
      <c r="SZ125" s="61"/>
      <c r="TA125" s="60"/>
      <c r="TB125" s="57"/>
      <c r="TC125" s="61"/>
      <c r="TD125" s="60"/>
      <c r="TE125" s="57"/>
      <c r="TF125" s="61"/>
      <c r="TG125" s="60"/>
      <c r="TH125" s="57"/>
      <c r="TI125" s="61"/>
      <c r="TJ125" s="60"/>
      <c r="TK125" s="57"/>
      <c r="TL125" s="61"/>
      <c r="TM125" s="209"/>
      <c r="TN125" s="211"/>
      <c r="TO125" s="213"/>
      <c r="TP125" s="215">
        <f>SUM($TQ$125:$UH$125)</f>
        <v>0</v>
      </c>
      <c r="TQ125" s="60"/>
      <c r="TR125" s="57"/>
      <c r="TS125" s="61"/>
      <c r="TT125" s="60"/>
      <c r="TU125" s="57"/>
      <c r="TV125" s="61"/>
      <c r="TW125" s="60"/>
      <c r="TX125" s="57"/>
      <c r="TY125" s="61"/>
      <c r="TZ125" s="60"/>
      <c r="UA125" s="57"/>
      <c r="UB125" s="61"/>
      <c r="UC125" s="60"/>
      <c r="UD125" s="57"/>
      <c r="UE125" s="61"/>
      <c r="UF125" s="60"/>
      <c r="UG125" s="57"/>
      <c r="UH125" s="61"/>
      <c r="UI125" s="209"/>
      <c r="UJ125" s="211"/>
      <c r="UK125" s="213"/>
      <c r="UL125" s="215">
        <f>SUM($UM$125:$VD$125)</f>
        <v>0</v>
      </c>
      <c r="UM125" s="60"/>
      <c r="UN125" s="57"/>
      <c r="UO125" s="61"/>
      <c r="UP125" s="60"/>
      <c r="UQ125" s="57"/>
      <c r="UR125" s="61"/>
      <c r="US125" s="60"/>
      <c r="UT125" s="57"/>
      <c r="UU125" s="61"/>
      <c r="UV125" s="60"/>
      <c r="UW125" s="57"/>
      <c r="UX125" s="61"/>
      <c r="UY125" s="60"/>
      <c r="UZ125" s="57"/>
      <c r="VA125" s="61"/>
      <c r="VB125" s="60"/>
      <c r="VC125" s="57"/>
      <c r="VD125" s="61"/>
      <c r="VE125" s="209"/>
      <c r="VF125" s="211"/>
      <c r="VG125" s="213"/>
      <c r="VH125" s="215">
        <f>SUM($VI$125:$VZ$125)</f>
        <v>0</v>
      </c>
      <c r="VI125" s="60"/>
      <c r="VJ125" s="57"/>
      <c r="VK125" s="61"/>
      <c r="VL125" s="60"/>
      <c r="VM125" s="57"/>
      <c r="VN125" s="61"/>
      <c r="VO125" s="60"/>
      <c r="VP125" s="57"/>
      <c r="VQ125" s="61"/>
      <c r="VR125" s="60"/>
      <c r="VS125" s="57"/>
      <c r="VT125" s="61"/>
      <c r="VU125" s="60"/>
      <c r="VV125" s="57"/>
      <c r="VW125" s="61"/>
      <c r="VX125" s="60"/>
      <c r="VY125" s="57"/>
      <c r="VZ125" s="61"/>
      <c r="WA125" s="209"/>
      <c r="WB125" s="211"/>
      <c r="WC125" s="213"/>
      <c r="WD125" s="215">
        <f>SUM($WE$125:$WV$125)</f>
        <v>0</v>
      </c>
      <c r="WE125" s="60"/>
      <c r="WF125" s="57"/>
      <c r="WG125" s="61"/>
      <c r="WH125" s="60"/>
      <c r="WI125" s="57"/>
      <c r="WJ125" s="61"/>
      <c r="WK125" s="60"/>
      <c r="WL125" s="57"/>
      <c r="WM125" s="61"/>
      <c r="WN125" s="60"/>
      <c r="WO125" s="57"/>
      <c r="WP125" s="61"/>
      <c r="WQ125" s="60"/>
      <c r="WR125" s="57"/>
      <c r="WS125" s="61"/>
      <c r="WT125" s="60"/>
      <c r="WU125" s="57"/>
      <c r="WV125" s="61"/>
      <c r="WW125" s="209"/>
      <c r="WX125" s="211"/>
      <c r="WY125" s="213"/>
      <c r="WZ125" s="215">
        <f>SUM($XA$125:$XR$125)</f>
        <v>0</v>
      </c>
      <c r="XA125" s="60"/>
      <c r="XB125" s="57"/>
      <c r="XC125" s="61"/>
      <c r="XD125" s="60"/>
      <c r="XE125" s="57"/>
      <c r="XF125" s="61"/>
      <c r="XG125" s="60"/>
      <c r="XH125" s="57"/>
      <c r="XI125" s="61"/>
      <c r="XJ125" s="60"/>
      <c r="XK125" s="57"/>
      <c r="XL125" s="61"/>
      <c r="XM125" s="60"/>
      <c r="XN125" s="57"/>
      <c r="XO125" s="61"/>
      <c r="XP125" s="60"/>
      <c r="XQ125" s="57"/>
      <c r="XR125" s="61"/>
      <c r="XS125" s="209"/>
      <c r="XT125" s="211"/>
      <c r="XU125" s="213"/>
      <c r="XV125" s="215">
        <f>SUM($XW$125:$YN$125)</f>
        <v>0</v>
      </c>
      <c r="XW125" s="60"/>
      <c r="XX125" s="57"/>
      <c r="XY125" s="61"/>
      <c r="XZ125" s="60"/>
      <c r="YA125" s="57"/>
      <c r="YB125" s="61"/>
      <c r="YC125" s="60"/>
      <c r="YD125" s="57"/>
      <c r="YE125" s="61"/>
      <c r="YF125" s="60"/>
      <c r="YG125" s="57"/>
      <c r="YH125" s="61"/>
      <c r="YI125" s="60"/>
      <c r="YJ125" s="57"/>
      <c r="YK125" s="61"/>
      <c r="YL125" s="60"/>
      <c r="YM125" s="57"/>
      <c r="YN125" s="61"/>
      <c r="YO125" s="209"/>
      <c r="YP125" s="211"/>
      <c r="YQ125" s="213"/>
      <c r="YR125" s="215">
        <f>SUM($YS$125:$ZJ$125)</f>
        <v>0</v>
      </c>
      <c r="YS125" s="60"/>
      <c r="YT125" s="57"/>
      <c r="YU125" s="61"/>
      <c r="YV125" s="60"/>
      <c r="YW125" s="57"/>
      <c r="YX125" s="61"/>
      <c r="YY125" s="60"/>
      <c r="YZ125" s="57"/>
      <c r="ZA125" s="61"/>
      <c r="ZB125" s="60"/>
      <c r="ZC125" s="57"/>
      <c r="ZD125" s="61"/>
      <c r="ZE125" s="60"/>
      <c r="ZF125" s="57"/>
      <c r="ZG125" s="61"/>
      <c r="ZH125" s="60"/>
      <c r="ZI125" s="57"/>
      <c r="ZJ125" s="61"/>
      <c r="ZK125" s="209"/>
      <c r="ZL125" s="211"/>
      <c r="ZM125" s="213"/>
      <c r="ZN125" s="215">
        <f>SUM($ZO$125:$AAF$125)</f>
        <v>0</v>
      </c>
      <c r="ZO125" s="60"/>
      <c r="ZP125" s="57"/>
      <c r="ZQ125" s="61"/>
      <c r="ZR125" s="60"/>
      <c r="ZS125" s="57"/>
      <c r="ZT125" s="61"/>
      <c r="ZU125" s="60"/>
      <c r="ZV125" s="57"/>
      <c r="ZW125" s="61"/>
      <c r="ZX125" s="60"/>
      <c r="ZY125" s="57"/>
      <c r="ZZ125" s="61"/>
      <c r="AAA125" s="60"/>
      <c r="AAB125" s="57"/>
      <c r="AAC125" s="61"/>
      <c r="AAD125" s="60"/>
      <c r="AAE125" s="57"/>
      <c r="AAF125" s="61"/>
    </row>
    <row r="126" spans="1:708" ht="15.75" thickBot="1" x14ac:dyDescent="0.3">
      <c r="A126" s="222"/>
      <c r="B126" s="104" t="s">
        <v>116</v>
      </c>
      <c r="C126" s="105"/>
      <c r="D126" s="106"/>
      <c r="E126" s="216"/>
      <c r="F126" s="217"/>
      <c r="G126" s="218"/>
      <c r="H126" s="219"/>
      <c r="I126" s="28"/>
      <c r="J126" s="29"/>
      <c r="K126" s="30"/>
      <c r="L126" s="28"/>
      <c r="M126" s="29"/>
      <c r="N126" s="30"/>
      <c r="O126" s="28"/>
      <c r="P126" s="29"/>
      <c r="Q126" s="30"/>
      <c r="R126" s="28"/>
      <c r="S126" s="29"/>
      <c r="T126" s="30"/>
      <c r="U126" s="28"/>
      <c r="V126" s="29"/>
      <c r="W126" s="30"/>
      <c r="X126" s="28"/>
      <c r="Y126" s="29"/>
      <c r="Z126" s="30"/>
      <c r="AA126" s="216"/>
      <c r="AB126" s="217"/>
      <c r="AC126" s="218"/>
      <c r="AD126" s="219"/>
      <c r="AE126" s="28"/>
      <c r="AF126" s="29"/>
      <c r="AG126" s="30"/>
      <c r="AH126" s="28"/>
      <c r="AI126" s="29"/>
      <c r="AJ126" s="30"/>
      <c r="AK126" s="28"/>
      <c r="AL126" s="29"/>
      <c r="AM126" s="30"/>
      <c r="AN126" s="28"/>
      <c r="AO126" s="29"/>
      <c r="AP126" s="30"/>
      <c r="AQ126" s="28"/>
      <c r="AR126" s="29"/>
      <c r="AS126" s="30"/>
      <c r="AT126" s="28"/>
      <c r="AU126" s="29"/>
      <c r="AV126" s="30"/>
      <c r="AW126" s="216"/>
      <c r="AX126" s="217"/>
      <c r="AY126" s="218"/>
      <c r="AZ126" s="219"/>
      <c r="BA126" s="28"/>
      <c r="BB126" s="29"/>
      <c r="BC126" s="30"/>
      <c r="BD126" s="28"/>
      <c r="BE126" s="29"/>
      <c r="BF126" s="30"/>
      <c r="BG126" s="28"/>
      <c r="BH126" s="29"/>
      <c r="BI126" s="30"/>
      <c r="BJ126" s="28"/>
      <c r="BK126" s="29"/>
      <c r="BL126" s="30"/>
      <c r="BM126" s="28"/>
      <c r="BN126" s="29"/>
      <c r="BO126" s="30"/>
      <c r="BP126" s="28"/>
      <c r="BQ126" s="29"/>
      <c r="BR126" s="30"/>
      <c r="BS126" s="216"/>
      <c r="BT126" s="217"/>
      <c r="BU126" s="218"/>
      <c r="BV126" s="219"/>
      <c r="BW126" s="28"/>
      <c r="BX126" s="29"/>
      <c r="BY126" s="30"/>
      <c r="BZ126" s="28"/>
      <c r="CA126" s="29"/>
      <c r="CB126" s="30"/>
      <c r="CC126" s="28"/>
      <c r="CD126" s="29"/>
      <c r="CE126" s="30"/>
      <c r="CF126" s="28"/>
      <c r="CG126" s="29"/>
      <c r="CH126" s="30"/>
      <c r="CI126" s="28"/>
      <c r="CJ126" s="29"/>
      <c r="CK126" s="30"/>
      <c r="CL126" s="28"/>
      <c r="CM126" s="29"/>
      <c r="CN126" s="30"/>
      <c r="CO126" s="216"/>
      <c r="CP126" s="217"/>
      <c r="CQ126" s="218"/>
      <c r="CR126" s="219"/>
      <c r="CS126" s="28"/>
      <c r="CT126" s="29"/>
      <c r="CU126" s="30"/>
      <c r="CV126" s="28"/>
      <c r="CW126" s="29"/>
      <c r="CX126" s="30"/>
      <c r="CY126" s="28"/>
      <c r="CZ126" s="29"/>
      <c r="DA126" s="30"/>
      <c r="DB126" s="28"/>
      <c r="DC126" s="29"/>
      <c r="DD126" s="30"/>
      <c r="DE126" s="28"/>
      <c r="DF126" s="29"/>
      <c r="DG126" s="30"/>
      <c r="DH126" s="28"/>
      <c r="DI126" s="29"/>
      <c r="DJ126" s="30"/>
      <c r="DK126" s="216"/>
      <c r="DL126" s="217"/>
      <c r="DM126" s="218"/>
      <c r="DN126" s="219"/>
      <c r="DO126" s="28"/>
      <c r="DP126" s="29"/>
      <c r="DQ126" s="30"/>
      <c r="DR126" s="28"/>
      <c r="DS126" s="29"/>
      <c r="DT126" s="30"/>
      <c r="DU126" s="28"/>
      <c r="DV126" s="29"/>
      <c r="DW126" s="30"/>
      <c r="DX126" s="28"/>
      <c r="DY126" s="29"/>
      <c r="DZ126" s="30"/>
      <c r="EA126" s="28"/>
      <c r="EB126" s="29"/>
      <c r="EC126" s="30"/>
      <c r="ED126" s="28"/>
      <c r="EE126" s="29"/>
      <c r="EF126" s="30"/>
      <c r="EG126" s="216"/>
      <c r="EH126" s="217"/>
      <c r="EI126" s="218"/>
      <c r="EJ126" s="219"/>
      <c r="EK126" s="28"/>
      <c r="EL126" s="29"/>
      <c r="EM126" s="30"/>
      <c r="EN126" s="28"/>
      <c r="EO126" s="29"/>
      <c r="EP126" s="30"/>
      <c r="EQ126" s="28"/>
      <c r="ER126" s="29"/>
      <c r="ES126" s="30"/>
      <c r="ET126" s="28"/>
      <c r="EU126" s="29"/>
      <c r="EV126" s="30"/>
      <c r="EW126" s="28"/>
      <c r="EX126" s="29"/>
      <c r="EY126" s="30"/>
      <c r="EZ126" s="28"/>
      <c r="FA126" s="29"/>
      <c r="FB126" s="30"/>
      <c r="FC126" s="216"/>
      <c r="FD126" s="217"/>
      <c r="FE126" s="218"/>
      <c r="FF126" s="219"/>
      <c r="FG126" s="28"/>
      <c r="FH126" s="29"/>
      <c r="FI126" s="30"/>
      <c r="FJ126" s="28"/>
      <c r="FK126" s="29"/>
      <c r="FL126" s="30"/>
      <c r="FM126" s="28"/>
      <c r="FN126" s="29"/>
      <c r="FO126" s="30"/>
      <c r="FP126" s="28"/>
      <c r="FQ126" s="29"/>
      <c r="FR126" s="30"/>
      <c r="FS126" s="28"/>
      <c r="FT126" s="29"/>
      <c r="FU126" s="30"/>
      <c r="FV126" s="28"/>
      <c r="FW126" s="29"/>
      <c r="FX126" s="30"/>
      <c r="FY126" s="216"/>
      <c r="FZ126" s="217"/>
      <c r="GA126" s="218"/>
      <c r="GB126" s="219"/>
      <c r="GC126" s="28"/>
      <c r="GD126" s="29"/>
      <c r="GE126" s="30"/>
      <c r="GF126" s="28"/>
      <c r="GG126" s="29"/>
      <c r="GH126" s="30"/>
      <c r="GI126" s="28"/>
      <c r="GJ126" s="29"/>
      <c r="GK126" s="30"/>
      <c r="GL126" s="28"/>
      <c r="GM126" s="29"/>
      <c r="GN126" s="30"/>
      <c r="GO126" s="28"/>
      <c r="GP126" s="29"/>
      <c r="GQ126" s="30"/>
      <c r="GR126" s="28"/>
      <c r="GS126" s="29"/>
      <c r="GT126" s="30"/>
      <c r="GU126" s="216"/>
      <c r="GV126" s="217"/>
      <c r="GW126" s="218"/>
      <c r="GX126" s="219"/>
      <c r="GY126" s="28"/>
      <c r="GZ126" s="29"/>
      <c r="HA126" s="30"/>
      <c r="HB126" s="28"/>
      <c r="HC126" s="29"/>
      <c r="HD126" s="30"/>
      <c r="HE126" s="28"/>
      <c r="HF126" s="29"/>
      <c r="HG126" s="30"/>
      <c r="HH126" s="28"/>
      <c r="HI126" s="29"/>
      <c r="HJ126" s="30"/>
      <c r="HK126" s="28"/>
      <c r="HL126" s="29"/>
      <c r="HM126" s="30"/>
      <c r="HN126" s="28"/>
      <c r="HO126" s="29"/>
      <c r="HP126" s="30"/>
      <c r="HQ126" s="216"/>
      <c r="HR126" s="217"/>
      <c r="HS126" s="218"/>
      <c r="HT126" s="219"/>
      <c r="HU126" s="28"/>
      <c r="HV126" s="29"/>
      <c r="HW126" s="30"/>
      <c r="HX126" s="28"/>
      <c r="HY126" s="29"/>
      <c r="HZ126" s="30"/>
      <c r="IA126" s="28"/>
      <c r="IB126" s="29"/>
      <c r="IC126" s="30"/>
      <c r="ID126" s="28"/>
      <c r="IE126" s="29"/>
      <c r="IF126" s="30"/>
      <c r="IG126" s="28"/>
      <c r="IH126" s="29"/>
      <c r="II126" s="30"/>
      <c r="IJ126" s="28"/>
      <c r="IK126" s="29"/>
      <c r="IL126" s="30"/>
      <c r="IM126" s="216"/>
      <c r="IN126" s="217"/>
      <c r="IO126" s="218"/>
      <c r="IP126" s="219"/>
      <c r="IQ126" s="28"/>
      <c r="IR126" s="29"/>
      <c r="IS126" s="30"/>
      <c r="IT126" s="28"/>
      <c r="IU126" s="29"/>
      <c r="IV126" s="30"/>
      <c r="IW126" s="28"/>
      <c r="IX126" s="29"/>
      <c r="IY126" s="30"/>
      <c r="IZ126" s="28"/>
      <c r="JA126" s="29"/>
      <c r="JB126" s="30"/>
      <c r="JC126" s="28"/>
      <c r="JD126" s="29"/>
      <c r="JE126" s="30"/>
      <c r="JF126" s="28"/>
      <c r="JG126" s="29"/>
      <c r="JH126" s="30"/>
      <c r="JI126" s="216"/>
      <c r="JJ126" s="217"/>
      <c r="JK126" s="218"/>
      <c r="JL126" s="219"/>
      <c r="JM126" s="28"/>
      <c r="JN126" s="29"/>
      <c r="JO126" s="30"/>
      <c r="JP126" s="28"/>
      <c r="JQ126" s="29"/>
      <c r="JR126" s="30"/>
      <c r="JS126" s="28"/>
      <c r="JT126" s="29"/>
      <c r="JU126" s="30"/>
      <c r="JV126" s="28"/>
      <c r="JW126" s="29"/>
      <c r="JX126" s="30"/>
      <c r="JY126" s="28"/>
      <c r="JZ126" s="29"/>
      <c r="KA126" s="30"/>
      <c r="KB126" s="28"/>
      <c r="KC126" s="29"/>
      <c r="KD126" s="30"/>
      <c r="KE126" s="216"/>
      <c r="KF126" s="217"/>
      <c r="KG126" s="218"/>
      <c r="KH126" s="219"/>
      <c r="KI126" s="28"/>
      <c r="KJ126" s="29"/>
      <c r="KK126" s="30"/>
      <c r="KL126" s="28"/>
      <c r="KM126" s="29"/>
      <c r="KN126" s="30"/>
      <c r="KO126" s="28"/>
      <c r="KP126" s="29"/>
      <c r="KQ126" s="30"/>
      <c r="KR126" s="28"/>
      <c r="KS126" s="29"/>
      <c r="KT126" s="30"/>
      <c r="KU126" s="28"/>
      <c r="KV126" s="29"/>
      <c r="KW126" s="30"/>
      <c r="KX126" s="28"/>
      <c r="KY126" s="29"/>
      <c r="KZ126" s="30"/>
      <c r="LA126" s="216"/>
      <c r="LB126" s="217"/>
      <c r="LC126" s="218"/>
      <c r="LD126" s="219"/>
      <c r="LE126" s="28"/>
      <c r="LF126" s="29"/>
      <c r="LG126" s="30"/>
      <c r="LH126" s="28"/>
      <c r="LI126" s="29"/>
      <c r="LJ126" s="30"/>
      <c r="LK126" s="28"/>
      <c r="LL126" s="29"/>
      <c r="LM126" s="30"/>
      <c r="LN126" s="28"/>
      <c r="LO126" s="29"/>
      <c r="LP126" s="30"/>
      <c r="LQ126" s="28"/>
      <c r="LR126" s="29"/>
      <c r="LS126" s="30"/>
      <c r="LT126" s="28"/>
      <c r="LU126" s="29"/>
      <c r="LV126" s="30"/>
      <c r="LW126" s="216"/>
      <c r="LX126" s="217"/>
      <c r="LY126" s="218"/>
      <c r="LZ126" s="219"/>
      <c r="MA126" s="28"/>
      <c r="MB126" s="29"/>
      <c r="MC126" s="30"/>
      <c r="MD126" s="28"/>
      <c r="ME126" s="29"/>
      <c r="MF126" s="30"/>
      <c r="MG126" s="28"/>
      <c r="MH126" s="29"/>
      <c r="MI126" s="30"/>
      <c r="MJ126" s="28"/>
      <c r="MK126" s="29"/>
      <c r="ML126" s="30"/>
      <c r="MM126" s="28"/>
      <c r="MN126" s="29"/>
      <c r="MO126" s="30"/>
      <c r="MP126" s="28"/>
      <c r="MQ126" s="29"/>
      <c r="MR126" s="30"/>
      <c r="MS126" s="216"/>
      <c r="MT126" s="217"/>
      <c r="MU126" s="218"/>
      <c r="MV126" s="219"/>
      <c r="MW126" s="28"/>
      <c r="MX126" s="29"/>
      <c r="MY126" s="30"/>
      <c r="MZ126" s="28"/>
      <c r="NA126" s="29"/>
      <c r="NB126" s="30"/>
      <c r="NC126" s="28"/>
      <c r="ND126" s="29"/>
      <c r="NE126" s="30"/>
      <c r="NF126" s="28"/>
      <c r="NG126" s="29"/>
      <c r="NH126" s="30"/>
      <c r="NI126" s="28"/>
      <c r="NJ126" s="29"/>
      <c r="NK126" s="30"/>
      <c r="NL126" s="28"/>
      <c r="NM126" s="29"/>
      <c r="NN126" s="30"/>
      <c r="NO126" s="216"/>
      <c r="NP126" s="217"/>
      <c r="NQ126" s="218"/>
      <c r="NR126" s="219"/>
      <c r="NS126" s="28"/>
      <c r="NT126" s="29"/>
      <c r="NU126" s="30"/>
      <c r="NV126" s="28"/>
      <c r="NW126" s="29"/>
      <c r="NX126" s="30"/>
      <c r="NY126" s="28"/>
      <c r="NZ126" s="29"/>
      <c r="OA126" s="30"/>
      <c r="OB126" s="28"/>
      <c r="OC126" s="29"/>
      <c r="OD126" s="30"/>
      <c r="OE126" s="28"/>
      <c r="OF126" s="29"/>
      <c r="OG126" s="30"/>
      <c r="OH126" s="28"/>
      <c r="OI126" s="29"/>
      <c r="OJ126" s="30"/>
      <c r="OK126" s="216"/>
      <c r="OL126" s="217"/>
      <c r="OM126" s="218"/>
      <c r="ON126" s="219"/>
      <c r="OO126" s="28"/>
      <c r="OP126" s="29"/>
      <c r="OQ126" s="30"/>
      <c r="OR126" s="28"/>
      <c r="OS126" s="29"/>
      <c r="OT126" s="30"/>
      <c r="OU126" s="28"/>
      <c r="OV126" s="29"/>
      <c r="OW126" s="30"/>
      <c r="OX126" s="28"/>
      <c r="OY126" s="29"/>
      <c r="OZ126" s="30"/>
      <c r="PA126" s="28"/>
      <c r="PB126" s="29"/>
      <c r="PC126" s="30"/>
      <c r="PD126" s="28"/>
      <c r="PE126" s="29"/>
      <c r="PF126" s="30"/>
      <c r="PG126" s="216"/>
      <c r="PH126" s="217"/>
      <c r="PI126" s="218"/>
      <c r="PJ126" s="219"/>
      <c r="PK126" s="28"/>
      <c r="PL126" s="29"/>
      <c r="PM126" s="30"/>
      <c r="PN126" s="28"/>
      <c r="PO126" s="29"/>
      <c r="PP126" s="30"/>
      <c r="PQ126" s="28"/>
      <c r="PR126" s="29"/>
      <c r="PS126" s="30"/>
      <c r="PT126" s="28"/>
      <c r="PU126" s="29"/>
      <c r="PV126" s="30"/>
      <c r="PW126" s="28"/>
      <c r="PX126" s="29"/>
      <c r="PY126" s="30"/>
      <c r="PZ126" s="28"/>
      <c r="QA126" s="29"/>
      <c r="QB126" s="30"/>
      <c r="QC126" s="216"/>
      <c r="QD126" s="217"/>
      <c r="QE126" s="218"/>
      <c r="QF126" s="219"/>
      <c r="QG126" s="28"/>
      <c r="QH126" s="29"/>
      <c r="QI126" s="30"/>
      <c r="QJ126" s="28"/>
      <c r="QK126" s="29"/>
      <c r="QL126" s="30"/>
      <c r="QM126" s="28"/>
      <c r="QN126" s="29"/>
      <c r="QO126" s="30"/>
      <c r="QP126" s="28"/>
      <c r="QQ126" s="29"/>
      <c r="QR126" s="30"/>
      <c r="QS126" s="28"/>
      <c r="QT126" s="29"/>
      <c r="QU126" s="30"/>
      <c r="QV126" s="28"/>
      <c r="QW126" s="29"/>
      <c r="QX126" s="30"/>
      <c r="QY126" s="216"/>
      <c r="QZ126" s="217"/>
      <c r="RA126" s="218"/>
      <c r="RB126" s="219"/>
      <c r="RC126" s="28"/>
      <c r="RD126" s="29"/>
      <c r="RE126" s="30"/>
      <c r="RF126" s="28"/>
      <c r="RG126" s="29"/>
      <c r="RH126" s="30"/>
      <c r="RI126" s="28"/>
      <c r="RJ126" s="29"/>
      <c r="RK126" s="30"/>
      <c r="RL126" s="28"/>
      <c r="RM126" s="29"/>
      <c r="RN126" s="30"/>
      <c r="RO126" s="28"/>
      <c r="RP126" s="29"/>
      <c r="RQ126" s="30"/>
      <c r="RR126" s="28"/>
      <c r="RS126" s="29"/>
      <c r="RT126" s="30"/>
      <c r="RU126" s="216"/>
      <c r="RV126" s="217"/>
      <c r="RW126" s="218"/>
      <c r="RX126" s="219"/>
      <c r="RY126" s="28"/>
      <c r="RZ126" s="29"/>
      <c r="SA126" s="30"/>
      <c r="SB126" s="28"/>
      <c r="SC126" s="29"/>
      <c r="SD126" s="30"/>
      <c r="SE126" s="28"/>
      <c r="SF126" s="29"/>
      <c r="SG126" s="30"/>
      <c r="SH126" s="28"/>
      <c r="SI126" s="29"/>
      <c r="SJ126" s="30"/>
      <c r="SK126" s="28"/>
      <c r="SL126" s="29"/>
      <c r="SM126" s="30"/>
      <c r="SN126" s="28"/>
      <c r="SO126" s="29"/>
      <c r="SP126" s="30"/>
      <c r="SQ126" s="216"/>
      <c r="SR126" s="217"/>
      <c r="SS126" s="218"/>
      <c r="ST126" s="219"/>
      <c r="SU126" s="28"/>
      <c r="SV126" s="29"/>
      <c r="SW126" s="30"/>
      <c r="SX126" s="28"/>
      <c r="SY126" s="29"/>
      <c r="SZ126" s="30"/>
      <c r="TA126" s="28"/>
      <c r="TB126" s="29"/>
      <c r="TC126" s="30"/>
      <c r="TD126" s="28"/>
      <c r="TE126" s="29"/>
      <c r="TF126" s="30"/>
      <c r="TG126" s="28"/>
      <c r="TH126" s="29"/>
      <c r="TI126" s="30"/>
      <c r="TJ126" s="28"/>
      <c r="TK126" s="29"/>
      <c r="TL126" s="30"/>
      <c r="TM126" s="216"/>
      <c r="TN126" s="217"/>
      <c r="TO126" s="218"/>
      <c r="TP126" s="219"/>
      <c r="TQ126" s="28"/>
      <c r="TR126" s="29"/>
      <c r="TS126" s="30"/>
      <c r="TT126" s="28"/>
      <c r="TU126" s="29"/>
      <c r="TV126" s="30"/>
      <c r="TW126" s="28"/>
      <c r="TX126" s="29"/>
      <c r="TY126" s="30"/>
      <c r="TZ126" s="28"/>
      <c r="UA126" s="29"/>
      <c r="UB126" s="30"/>
      <c r="UC126" s="28"/>
      <c r="UD126" s="29"/>
      <c r="UE126" s="30"/>
      <c r="UF126" s="28"/>
      <c r="UG126" s="29"/>
      <c r="UH126" s="30"/>
      <c r="UI126" s="216"/>
      <c r="UJ126" s="217"/>
      <c r="UK126" s="218"/>
      <c r="UL126" s="219"/>
      <c r="UM126" s="28"/>
      <c r="UN126" s="29"/>
      <c r="UO126" s="30"/>
      <c r="UP126" s="28"/>
      <c r="UQ126" s="29"/>
      <c r="UR126" s="30"/>
      <c r="US126" s="28"/>
      <c r="UT126" s="29"/>
      <c r="UU126" s="30"/>
      <c r="UV126" s="28"/>
      <c r="UW126" s="29"/>
      <c r="UX126" s="30"/>
      <c r="UY126" s="28"/>
      <c r="UZ126" s="29"/>
      <c r="VA126" s="30"/>
      <c r="VB126" s="28"/>
      <c r="VC126" s="29"/>
      <c r="VD126" s="30"/>
      <c r="VE126" s="216"/>
      <c r="VF126" s="217"/>
      <c r="VG126" s="218"/>
      <c r="VH126" s="219"/>
      <c r="VI126" s="28"/>
      <c r="VJ126" s="29"/>
      <c r="VK126" s="30"/>
      <c r="VL126" s="28"/>
      <c r="VM126" s="29"/>
      <c r="VN126" s="30"/>
      <c r="VO126" s="28"/>
      <c r="VP126" s="29"/>
      <c r="VQ126" s="30"/>
      <c r="VR126" s="28"/>
      <c r="VS126" s="29"/>
      <c r="VT126" s="30"/>
      <c r="VU126" s="28"/>
      <c r="VV126" s="29"/>
      <c r="VW126" s="30"/>
      <c r="VX126" s="28"/>
      <c r="VY126" s="29"/>
      <c r="VZ126" s="30"/>
      <c r="WA126" s="216"/>
      <c r="WB126" s="217"/>
      <c r="WC126" s="218"/>
      <c r="WD126" s="219"/>
      <c r="WE126" s="28"/>
      <c r="WF126" s="29"/>
      <c r="WG126" s="30"/>
      <c r="WH126" s="28"/>
      <c r="WI126" s="29"/>
      <c r="WJ126" s="30"/>
      <c r="WK126" s="28"/>
      <c r="WL126" s="29"/>
      <c r="WM126" s="30"/>
      <c r="WN126" s="28"/>
      <c r="WO126" s="29"/>
      <c r="WP126" s="30"/>
      <c r="WQ126" s="28"/>
      <c r="WR126" s="29"/>
      <c r="WS126" s="30"/>
      <c r="WT126" s="28"/>
      <c r="WU126" s="29"/>
      <c r="WV126" s="30"/>
      <c r="WW126" s="216"/>
      <c r="WX126" s="217"/>
      <c r="WY126" s="218"/>
      <c r="WZ126" s="219"/>
      <c r="XA126" s="28"/>
      <c r="XB126" s="29"/>
      <c r="XC126" s="30"/>
      <c r="XD126" s="28"/>
      <c r="XE126" s="29"/>
      <c r="XF126" s="30"/>
      <c r="XG126" s="28"/>
      <c r="XH126" s="29"/>
      <c r="XI126" s="30"/>
      <c r="XJ126" s="28"/>
      <c r="XK126" s="29"/>
      <c r="XL126" s="30"/>
      <c r="XM126" s="28"/>
      <c r="XN126" s="29"/>
      <c r="XO126" s="30"/>
      <c r="XP126" s="28"/>
      <c r="XQ126" s="29"/>
      <c r="XR126" s="30"/>
      <c r="XS126" s="216"/>
      <c r="XT126" s="217"/>
      <c r="XU126" s="218"/>
      <c r="XV126" s="219"/>
      <c r="XW126" s="28"/>
      <c r="XX126" s="29"/>
      <c r="XY126" s="30"/>
      <c r="XZ126" s="28"/>
      <c r="YA126" s="29"/>
      <c r="YB126" s="30"/>
      <c r="YC126" s="28"/>
      <c r="YD126" s="29"/>
      <c r="YE126" s="30"/>
      <c r="YF126" s="28"/>
      <c r="YG126" s="29"/>
      <c r="YH126" s="30"/>
      <c r="YI126" s="28"/>
      <c r="YJ126" s="29"/>
      <c r="YK126" s="30"/>
      <c r="YL126" s="28"/>
      <c r="YM126" s="29"/>
      <c r="YN126" s="30"/>
      <c r="YO126" s="216"/>
      <c r="YP126" s="217"/>
      <c r="YQ126" s="218"/>
      <c r="YR126" s="219"/>
      <c r="YS126" s="28"/>
      <c r="YT126" s="29"/>
      <c r="YU126" s="30"/>
      <c r="YV126" s="28"/>
      <c r="YW126" s="29"/>
      <c r="YX126" s="30"/>
      <c r="YY126" s="28"/>
      <c r="YZ126" s="29"/>
      <c r="ZA126" s="30"/>
      <c r="ZB126" s="28"/>
      <c r="ZC126" s="29"/>
      <c r="ZD126" s="30"/>
      <c r="ZE126" s="28"/>
      <c r="ZF126" s="29"/>
      <c r="ZG126" s="30"/>
      <c r="ZH126" s="28"/>
      <c r="ZI126" s="29"/>
      <c r="ZJ126" s="30"/>
      <c r="ZK126" s="216"/>
      <c r="ZL126" s="217"/>
      <c r="ZM126" s="218"/>
      <c r="ZN126" s="219"/>
      <c r="ZO126" s="28"/>
      <c r="ZP126" s="29"/>
      <c r="ZQ126" s="30"/>
      <c r="ZR126" s="28"/>
      <c r="ZS126" s="29"/>
      <c r="ZT126" s="30"/>
      <c r="ZU126" s="28"/>
      <c r="ZV126" s="29"/>
      <c r="ZW126" s="30"/>
      <c r="ZX126" s="28"/>
      <c r="ZY126" s="29"/>
      <c r="ZZ126" s="30"/>
      <c r="AAA126" s="28"/>
      <c r="AAB126" s="29"/>
      <c r="AAC126" s="30"/>
      <c r="AAD126" s="28"/>
      <c r="AAE126" s="29"/>
      <c r="AAF126" s="30"/>
    </row>
    <row r="127" spans="1:708" ht="15.75" customHeight="1" thickBot="1" x14ac:dyDescent="0.3">
      <c r="A127" s="220">
        <v>15</v>
      </c>
      <c r="B127" s="36"/>
      <c r="C127" s="37">
        <v>31</v>
      </c>
      <c r="D127" s="102" t="s">
        <v>47</v>
      </c>
      <c r="E127" s="208"/>
      <c r="F127" s="210"/>
      <c r="G127" s="212">
        <f>$F$127-$E$127</f>
        <v>0</v>
      </c>
      <c r="H127" s="214">
        <f>SUM($I$127:$Z$127)</f>
        <v>0</v>
      </c>
      <c r="I127" s="58"/>
      <c r="J127" s="56"/>
      <c r="K127" s="59"/>
      <c r="L127" s="58"/>
      <c r="M127" s="56"/>
      <c r="N127" s="59"/>
      <c r="O127" s="58"/>
      <c r="P127" s="56"/>
      <c r="Q127" s="59"/>
      <c r="R127" s="58"/>
      <c r="S127" s="56"/>
      <c r="T127" s="59"/>
      <c r="U127" s="58"/>
      <c r="V127" s="56"/>
      <c r="W127" s="59"/>
      <c r="X127" s="58"/>
      <c r="Y127" s="56"/>
      <c r="Z127" s="59"/>
      <c r="AA127" s="208"/>
      <c r="AB127" s="210">
        <v>10</v>
      </c>
      <c r="AC127" s="212">
        <f>$AB$127-$AA$127</f>
        <v>10</v>
      </c>
      <c r="AD127" s="214">
        <f>SUM($AE$127:$AV$127)</f>
        <v>0</v>
      </c>
      <c r="AE127" s="58"/>
      <c r="AF127" s="56"/>
      <c r="AG127" s="59"/>
      <c r="AH127" s="58"/>
      <c r="AI127" s="56"/>
      <c r="AJ127" s="59"/>
      <c r="AK127" s="58"/>
      <c r="AL127" s="56"/>
      <c r="AM127" s="59"/>
      <c r="AN127" s="58"/>
      <c r="AO127" s="56"/>
      <c r="AP127" s="59"/>
      <c r="AQ127" s="58"/>
      <c r="AR127" s="56"/>
      <c r="AS127" s="59"/>
      <c r="AT127" s="58"/>
      <c r="AU127" s="56"/>
      <c r="AV127" s="59"/>
      <c r="AW127" s="208"/>
      <c r="AX127" s="210"/>
      <c r="AY127" s="212">
        <f>$AX$127-$AW$127</f>
        <v>0</v>
      </c>
      <c r="AZ127" s="214">
        <f>SUM($BA$127:$BR$127)</f>
        <v>0</v>
      </c>
      <c r="BA127" s="58"/>
      <c r="BB127" s="56"/>
      <c r="BC127" s="59"/>
      <c r="BD127" s="58"/>
      <c r="BE127" s="56"/>
      <c r="BF127" s="59"/>
      <c r="BG127" s="58"/>
      <c r="BH127" s="56"/>
      <c r="BI127" s="59"/>
      <c r="BJ127" s="58"/>
      <c r="BK127" s="56"/>
      <c r="BL127" s="59"/>
      <c r="BM127" s="58"/>
      <c r="BN127" s="56"/>
      <c r="BO127" s="59"/>
      <c r="BP127" s="58"/>
      <c r="BQ127" s="56"/>
      <c r="BR127" s="59"/>
      <c r="BS127" s="208"/>
      <c r="BT127" s="210">
        <v>10</v>
      </c>
      <c r="BU127" s="212">
        <f>$BT$127-$BS$127</f>
        <v>10</v>
      </c>
      <c r="BV127" s="214">
        <f>SUM($BW$127:$CN$127)</f>
        <v>0</v>
      </c>
      <c r="BW127" s="58"/>
      <c r="BX127" s="56"/>
      <c r="BY127" s="59"/>
      <c r="BZ127" s="58"/>
      <c r="CA127" s="56"/>
      <c r="CB127" s="59"/>
      <c r="CC127" s="58"/>
      <c r="CD127" s="56"/>
      <c r="CE127" s="59"/>
      <c r="CF127" s="58"/>
      <c r="CG127" s="56"/>
      <c r="CH127" s="59"/>
      <c r="CI127" s="58"/>
      <c r="CJ127" s="56"/>
      <c r="CK127" s="59"/>
      <c r="CL127" s="58"/>
      <c r="CM127" s="56"/>
      <c r="CN127" s="59"/>
      <c r="CO127" s="208"/>
      <c r="CP127" s="210">
        <v>10</v>
      </c>
      <c r="CQ127" s="212">
        <f>$CP$127-$CO$127</f>
        <v>10</v>
      </c>
      <c r="CR127" s="214">
        <f>SUM($CS$127:$DJ$127)</f>
        <v>0</v>
      </c>
      <c r="CS127" s="58"/>
      <c r="CT127" s="56"/>
      <c r="CU127" s="59"/>
      <c r="CV127" s="58"/>
      <c r="CW127" s="56"/>
      <c r="CX127" s="59"/>
      <c r="CY127" s="58"/>
      <c r="CZ127" s="56"/>
      <c r="DA127" s="59"/>
      <c r="DB127" s="58"/>
      <c r="DC127" s="56"/>
      <c r="DD127" s="59"/>
      <c r="DE127" s="58"/>
      <c r="DF127" s="56"/>
      <c r="DG127" s="59"/>
      <c r="DH127" s="58"/>
      <c r="DI127" s="56"/>
      <c r="DJ127" s="59"/>
      <c r="DK127" s="208"/>
      <c r="DL127" s="210"/>
      <c r="DM127" s="212">
        <f>$DL$127-$DK$127</f>
        <v>0</v>
      </c>
      <c r="DN127" s="214">
        <f>SUM($DO$127:$EF$127)</f>
        <v>0</v>
      </c>
      <c r="DO127" s="58"/>
      <c r="DP127" s="56"/>
      <c r="DQ127" s="59"/>
      <c r="DR127" s="58"/>
      <c r="DS127" s="56"/>
      <c r="DT127" s="59"/>
      <c r="DU127" s="58"/>
      <c r="DV127" s="56"/>
      <c r="DW127" s="59"/>
      <c r="DX127" s="58"/>
      <c r="DY127" s="56"/>
      <c r="DZ127" s="59"/>
      <c r="EA127" s="58"/>
      <c r="EB127" s="56"/>
      <c r="EC127" s="59"/>
      <c r="ED127" s="58"/>
      <c r="EE127" s="56"/>
      <c r="EF127" s="59"/>
      <c r="EG127" s="208"/>
      <c r="EH127" s="210"/>
      <c r="EI127" s="212">
        <f>$EH$127-$EG$127</f>
        <v>0</v>
      </c>
      <c r="EJ127" s="214">
        <f>SUM($EK$127:$FB$127)</f>
        <v>0</v>
      </c>
      <c r="EK127" s="58"/>
      <c r="EL127" s="56"/>
      <c r="EM127" s="59"/>
      <c r="EN127" s="58"/>
      <c r="EO127" s="56"/>
      <c r="EP127" s="59"/>
      <c r="EQ127" s="58"/>
      <c r="ER127" s="56"/>
      <c r="ES127" s="59"/>
      <c r="ET127" s="58"/>
      <c r="EU127" s="56"/>
      <c r="EV127" s="59"/>
      <c r="EW127" s="58"/>
      <c r="EX127" s="56"/>
      <c r="EY127" s="59"/>
      <c r="EZ127" s="58"/>
      <c r="FA127" s="56"/>
      <c r="FB127" s="59"/>
      <c r="FC127" s="208"/>
      <c r="FD127" s="210"/>
      <c r="FE127" s="212">
        <f>$FD$127-$FC$127</f>
        <v>0</v>
      </c>
      <c r="FF127" s="214">
        <f>SUM($FG$127:$FX$127)</f>
        <v>0</v>
      </c>
      <c r="FG127" s="58"/>
      <c r="FH127" s="56"/>
      <c r="FI127" s="59"/>
      <c r="FJ127" s="58"/>
      <c r="FK127" s="56"/>
      <c r="FL127" s="59"/>
      <c r="FM127" s="58"/>
      <c r="FN127" s="56"/>
      <c r="FO127" s="59"/>
      <c r="FP127" s="58"/>
      <c r="FQ127" s="56"/>
      <c r="FR127" s="59"/>
      <c r="FS127" s="58"/>
      <c r="FT127" s="56"/>
      <c r="FU127" s="59"/>
      <c r="FV127" s="58"/>
      <c r="FW127" s="56"/>
      <c r="FX127" s="59"/>
      <c r="FY127" s="208"/>
      <c r="FZ127" s="210"/>
      <c r="GA127" s="212">
        <f>$FZ$127-$FY$127</f>
        <v>0</v>
      </c>
      <c r="GB127" s="214">
        <f>SUM($GC$127:$GT$127)</f>
        <v>0</v>
      </c>
      <c r="GC127" s="58"/>
      <c r="GD127" s="56"/>
      <c r="GE127" s="59"/>
      <c r="GF127" s="58"/>
      <c r="GG127" s="56"/>
      <c r="GH127" s="59"/>
      <c r="GI127" s="58"/>
      <c r="GJ127" s="56"/>
      <c r="GK127" s="59"/>
      <c r="GL127" s="58"/>
      <c r="GM127" s="56"/>
      <c r="GN127" s="59"/>
      <c r="GO127" s="58"/>
      <c r="GP127" s="56"/>
      <c r="GQ127" s="59"/>
      <c r="GR127" s="58"/>
      <c r="GS127" s="56"/>
      <c r="GT127" s="59"/>
      <c r="GU127" s="208"/>
      <c r="GV127" s="210"/>
      <c r="GW127" s="212">
        <f>$GV$127-$GU$127</f>
        <v>0</v>
      </c>
      <c r="GX127" s="214">
        <f>SUM($GY$127:$HP$127)</f>
        <v>0</v>
      </c>
      <c r="GY127" s="58"/>
      <c r="GZ127" s="56"/>
      <c r="HA127" s="59"/>
      <c r="HB127" s="58"/>
      <c r="HC127" s="56"/>
      <c r="HD127" s="59"/>
      <c r="HE127" s="58"/>
      <c r="HF127" s="56"/>
      <c r="HG127" s="59"/>
      <c r="HH127" s="58"/>
      <c r="HI127" s="56"/>
      <c r="HJ127" s="59"/>
      <c r="HK127" s="58"/>
      <c r="HL127" s="56"/>
      <c r="HM127" s="59"/>
      <c r="HN127" s="58"/>
      <c r="HO127" s="56"/>
      <c r="HP127" s="59"/>
      <c r="HQ127" s="208"/>
      <c r="HR127" s="210"/>
      <c r="HS127" s="212">
        <f>$HR$127-$HQ$127</f>
        <v>0</v>
      </c>
      <c r="HT127" s="214">
        <f>SUM($HU$127:$IL$127)</f>
        <v>0</v>
      </c>
      <c r="HU127" s="58"/>
      <c r="HV127" s="56"/>
      <c r="HW127" s="59"/>
      <c r="HX127" s="58"/>
      <c r="HY127" s="56"/>
      <c r="HZ127" s="59"/>
      <c r="IA127" s="58"/>
      <c r="IB127" s="56"/>
      <c r="IC127" s="59"/>
      <c r="ID127" s="58"/>
      <c r="IE127" s="56"/>
      <c r="IF127" s="59"/>
      <c r="IG127" s="58"/>
      <c r="IH127" s="56"/>
      <c r="II127" s="59"/>
      <c r="IJ127" s="58"/>
      <c r="IK127" s="56"/>
      <c r="IL127" s="59"/>
      <c r="IM127" s="208"/>
      <c r="IN127" s="210">
        <v>10</v>
      </c>
      <c r="IO127" s="212">
        <f>$IN$127-$IM$127</f>
        <v>10</v>
      </c>
      <c r="IP127" s="214">
        <f>SUM($IQ$127:$JH$127)</f>
        <v>0</v>
      </c>
      <c r="IQ127" s="58"/>
      <c r="IR127" s="56"/>
      <c r="IS127" s="59"/>
      <c r="IT127" s="58"/>
      <c r="IU127" s="56"/>
      <c r="IV127" s="59"/>
      <c r="IW127" s="58"/>
      <c r="IX127" s="56"/>
      <c r="IY127" s="59"/>
      <c r="IZ127" s="58"/>
      <c r="JA127" s="56"/>
      <c r="JB127" s="59"/>
      <c r="JC127" s="58"/>
      <c r="JD127" s="56"/>
      <c r="JE127" s="59"/>
      <c r="JF127" s="58"/>
      <c r="JG127" s="56"/>
      <c r="JH127" s="59"/>
      <c r="JI127" s="208"/>
      <c r="JJ127" s="210">
        <v>10</v>
      </c>
      <c r="JK127" s="212">
        <f>$JJ$127-$JI$127</f>
        <v>10</v>
      </c>
      <c r="JL127" s="214">
        <f>SUM($JM$127:$KD$127)</f>
        <v>0</v>
      </c>
      <c r="JM127" s="58"/>
      <c r="JN127" s="56"/>
      <c r="JO127" s="59"/>
      <c r="JP127" s="58"/>
      <c r="JQ127" s="56"/>
      <c r="JR127" s="59"/>
      <c r="JS127" s="58"/>
      <c r="JT127" s="56"/>
      <c r="JU127" s="59"/>
      <c r="JV127" s="58"/>
      <c r="JW127" s="56"/>
      <c r="JX127" s="59"/>
      <c r="JY127" s="58"/>
      <c r="JZ127" s="56"/>
      <c r="KA127" s="59"/>
      <c r="KB127" s="58"/>
      <c r="KC127" s="56"/>
      <c r="KD127" s="59"/>
      <c r="KE127" s="208"/>
      <c r="KF127" s="210"/>
      <c r="KG127" s="212">
        <f>$KF$127-$KE$127</f>
        <v>0</v>
      </c>
      <c r="KH127" s="214">
        <f>SUM($KI$127:$KZ$127)</f>
        <v>0</v>
      </c>
      <c r="KI127" s="58"/>
      <c r="KJ127" s="56"/>
      <c r="KK127" s="59"/>
      <c r="KL127" s="58"/>
      <c r="KM127" s="56"/>
      <c r="KN127" s="59"/>
      <c r="KO127" s="58"/>
      <c r="KP127" s="56"/>
      <c r="KQ127" s="59"/>
      <c r="KR127" s="58"/>
      <c r="KS127" s="56"/>
      <c r="KT127" s="59"/>
      <c r="KU127" s="58"/>
      <c r="KV127" s="56"/>
      <c r="KW127" s="59"/>
      <c r="KX127" s="58"/>
      <c r="KY127" s="56"/>
      <c r="KZ127" s="59"/>
      <c r="LA127" s="208"/>
      <c r="LB127" s="210"/>
      <c r="LC127" s="212">
        <f>$LB$127-$LA$127</f>
        <v>0</v>
      </c>
      <c r="LD127" s="214">
        <f>SUM($LE$127:$LV$127)</f>
        <v>0</v>
      </c>
      <c r="LE127" s="58"/>
      <c r="LF127" s="56"/>
      <c r="LG127" s="59"/>
      <c r="LH127" s="58"/>
      <c r="LI127" s="56"/>
      <c r="LJ127" s="59"/>
      <c r="LK127" s="58"/>
      <c r="LL127" s="56"/>
      <c r="LM127" s="59"/>
      <c r="LN127" s="58"/>
      <c r="LO127" s="56"/>
      <c r="LP127" s="59"/>
      <c r="LQ127" s="58"/>
      <c r="LR127" s="56"/>
      <c r="LS127" s="59"/>
      <c r="LT127" s="58"/>
      <c r="LU127" s="56"/>
      <c r="LV127" s="59"/>
      <c r="LW127" s="208"/>
      <c r="LX127" s="210"/>
      <c r="LY127" s="212">
        <f>$LX$127-$LW$127</f>
        <v>0</v>
      </c>
      <c r="LZ127" s="214">
        <f>SUM($MA$127:$MR$127)</f>
        <v>0</v>
      </c>
      <c r="MA127" s="58"/>
      <c r="MB127" s="56"/>
      <c r="MC127" s="59"/>
      <c r="MD127" s="58"/>
      <c r="ME127" s="56"/>
      <c r="MF127" s="59"/>
      <c r="MG127" s="58"/>
      <c r="MH127" s="56"/>
      <c r="MI127" s="59"/>
      <c r="MJ127" s="58"/>
      <c r="MK127" s="56"/>
      <c r="ML127" s="59"/>
      <c r="MM127" s="58"/>
      <c r="MN127" s="56"/>
      <c r="MO127" s="59"/>
      <c r="MP127" s="58"/>
      <c r="MQ127" s="56"/>
      <c r="MR127" s="59"/>
      <c r="MS127" s="208"/>
      <c r="MT127" s="210">
        <v>10</v>
      </c>
      <c r="MU127" s="212">
        <f>$MT$127-$MS$127</f>
        <v>10</v>
      </c>
      <c r="MV127" s="214">
        <f>SUM($MW$127:$NN$127)</f>
        <v>0</v>
      </c>
      <c r="MW127" s="58"/>
      <c r="MX127" s="56"/>
      <c r="MY127" s="59"/>
      <c r="MZ127" s="58"/>
      <c r="NA127" s="56"/>
      <c r="NB127" s="59"/>
      <c r="NC127" s="58"/>
      <c r="ND127" s="56"/>
      <c r="NE127" s="59"/>
      <c r="NF127" s="58"/>
      <c r="NG127" s="56"/>
      <c r="NH127" s="59"/>
      <c r="NI127" s="58"/>
      <c r="NJ127" s="56"/>
      <c r="NK127" s="59"/>
      <c r="NL127" s="58"/>
      <c r="NM127" s="56"/>
      <c r="NN127" s="59"/>
      <c r="NO127" s="208"/>
      <c r="NP127" s="210"/>
      <c r="NQ127" s="212">
        <f>$NP$127-$NO$127</f>
        <v>0</v>
      </c>
      <c r="NR127" s="214">
        <f>SUM($NS$127:$OJ$127)</f>
        <v>0</v>
      </c>
      <c r="NS127" s="58"/>
      <c r="NT127" s="56"/>
      <c r="NU127" s="59"/>
      <c r="NV127" s="58"/>
      <c r="NW127" s="56"/>
      <c r="NX127" s="59"/>
      <c r="NY127" s="58"/>
      <c r="NZ127" s="56"/>
      <c r="OA127" s="59"/>
      <c r="OB127" s="58"/>
      <c r="OC127" s="56"/>
      <c r="OD127" s="59"/>
      <c r="OE127" s="58"/>
      <c r="OF127" s="56"/>
      <c r="OG127" s="59"/>
      <c r="OH127" s="58"/>
      <c r="OI127" s="56"/>
      <c r="OJ127" s="59"/>
      <c r="OK127" s="208"/>
      <c r="OL127" s="210">
        <v>0</v>
      </c>
      <c r="OM127" s="212">
        <f>$OL$127-$OK$127</f>
        <v>0</v>
      </c>
      <c r="ON127" s="214">
        <f>SUM($OO$127:$PF$127)</f>
        <v>0</v>
      </c>
      <c r="OO127" s="58"/>
      <c r="OP127" s="56"/>
      <c r="OQ127" s="59"/>
      <c r="OR127" s="58"/>
      <c r="OS127" s="56"/>
      <c r="OT127" s="59"/>
      <c r="OU127" s="58"/>
      <c r="OV127" s="56"/>
      <c r="OW127" s="59"/>
      <c r="OX127" s="58"/>
      <c r="OY127" s="56"/>
      <c r="OZ127" s="59"/>
      <c r="PA127" s="58"/>
      <c r="PB127" s="56"/>
      <c r="PC127" s="59"/>
      <c r="PD127" s="58"/>
      <c r="PE127" s="56"/>
      <c r="PF127" s="59"/>
      <c r="PG127" s="208"/>
      <c r="PH127" s="210">
        <v>0</v>
      </c>
      <c r="PI127" s="212">
        <f>$PH$127-$PG$127</f>
        <v>0</v>
      </c>
      <c r="PJ127" s="214">
        <f>SUM($PK$127:$QB$127)</f>
        <v>0</v>
      </c>
      <c r="PK127" s="58"/>
      <c r="PL127" s="56"/>
      <c r="PM127" s="59"/>
      <c r="PN127" s="58"/>
      <c r="PO127" s="56"/>
      <c r="PP127" s="59"/>
      <c r="PQ127" s="58"/>
      <c r="PR127" s="56"/>
      <c r="PS127" s="59"/>
      <c r="PT127" s="58"/>
      <c r="PU127" s="56"/>
      <c r="PV127" s="59"/>
      <c r="PW127" s="58"/>
      <c r="PX127" s="56"/>
      <c r="PY127" s="59"/>
      <c r="PZ127" s="58"/>
      <c r="QA127" s="56"/>
      <c r="QB127" s="59"/>
      <c r="QC127" s="208"/>
      <c r="QD127" s="210">
        <v>12</v>
      </c>
      <c r="QE127" s="212">
        <f>$QD$127-$QC$127</f>
        <v>12</v>
      </c>
      <c r="QF127" s="214">
        <f>SUM($QG$127:$QX$127)</f>
        <v>0</v>
      </c>
      <c r="QG127" s="58"/>
      <c r="QH127" s="56"/>
      <c r="QI127" s="59"/>
      <c r="QJ127" s="58"/>
      <c r="QK127" s="56"/>
      <c r="QL127" s="59"/>
      <c r="QM127" s="58"/>
      <c r="QN127" s="56"/>
      <c r="QO127" s="59"/>
      <c r="QP127" s="58"/>
      <c r="QQ127" s="56"/>
      <c r="QR127" s="59"/>
      <c r="QS127" s="58"/>
      <c r="QT127" s="56"/>
      <c r="QU127" s="59"/>
      <c r="QV127" s="58"/>
      <c r="QW127" s="56"/>
      <c r="QX127" s="59"/>
      <c r="QY127" s="208"/>
      <c r="QZ127" s="210">
        <v>0</v>
      </c>
      <c r="RA127" s="212">
        <f>$QZ$127-$QY$127</f>
        <v>0</v>
      </c>
      <c r="RB127" s="214">
        <f>SUM($RC$127:$RT$127)</f>
        <v>0</v>
      </c>
      <c r="RC127" s="58"/>
      <c r="RD127" s="56"/>
      <c r="RE127" s="59"/>
      <c r="RF127" s="58"/>
      <c r="RG127" s="56"/>
      <c r="RH127" s="59"/>
      <c r="RI127" s="58"/>
      <c r="RJ127" s="56"/>
      <c r="RK127" s="59"/>
      <c r="RL127" s="58"/>
      <c r="RM127" s="56"/>
      <c r="RN127" s="59"/>
      <c r="RO127" s="58"/>
      <c r="RP127" s="56"/>
      <c r="RQ127" s="59"/>
      <c r="RR127" s="58"/>
      <c r="RS127" s="56"/>
      <c r="RT127" s="59"/>
      <c r="RU127" s="208"/>
      <c r="RV127" s="210">
        <v>0</v>
      </c>
      <c r="RW127" s="212">
        <f>$RV$127-$RU$127</f>
        <v>0</v>
      </c>
      <c r="RX127" s="214">
        <f>SUM($RY$127:$SP$127)</f>
        <v>0</v>
      </c>
      <c r="RY127" s="58"/>
      <c r="RZ127" s="56"/>
      <c r="SA127" s="59"/>
      <c r="SB127" s="58"/>
      <c r="SC127" s="56"/>
      <c r="SD127" s="59"/>
      <c r="SE127" s="58"/>
      <c r="SF127" s="56"/>
      <c r="SG127" s="59"/>
      <c r="SH127" s="58"/>
      <c r="SI127" s="56"/>
      <c r="SJ127" s="59"/>
      <c r="SK127" s="58"/>
      <c r="SL127" s="56"/>
      <c r="SM127" s="59"/>
      <c r="SN127" s="58"/>
      <c r="SO127" s="56"/>
      <c r="SP127" s="59"/>
      <c r="SQ127" s="208"/>
      <c r="SR127" s="210">
        <v>0</v>
      </c>
      <c r="SS127" s="212">
        <f>$SR$127-$SQ$127</f>
        <v>0</v>
      </c>
      <c r="ST127" s="214">
        <f>SUM($SU$127:$TL$127)</f>
        <v>0</v>
      </c>
      <c r="SU127" s="58"/>
      <c r="SV127" s="56"/>
      <c r="SW127" s="59"/>
      <c r="SX127" s="58"/>
      <c r="SY127" s="56"/>
      <c r="SZ127" s="59"/>
      <c r="TA127" s="58"/>
      <c r="TB127" s="56"/>
      <c r="TC127" s="59"/>
      <c r="TD127" s="58"/>
      <c r="TE127" s="56"/>
      <c r="TF127" s="59"/>
      <c r="TG127" s="58"/>
      <c r="TH127" s="56"/>
      <c r="TI127" s="59"/>
      <c r="TJ127" s="58"/>
      <c r="TK127" s="56"/>
      <c r="TL127" s="59"/>
      <c r="TM127" s="208"/>
      <c r="TN127" s="210">
        <v>0</v>
      </c>
      <c r="TO127" s="212">
        <f>$TN$127-$TM$127</f>
        <v>0</v>
      </c>
      <c r="TP127" s="214">
        <f>SUM($TQ$127:$UH$127)</f>
        <v>0</v>
      </c>
      <c r="TQ127" s="58"/>
      <c r="TR127" s="56"/>
      <c r="TS127" s="59"/>
      <c r="TT127" s="58"/>
      <c r="TU127" s="56"/>
      <c r="TV127" s="59"/>
      <c r="TW127" s="58"/>
      <c r="TX127" s="56"/>
      <c r="TY127" s="59"/>
      <c r="TZ127" s="58"/>
      <c r="UA127" s="56"/>
      <c r="UB127" s="59"/>
      <c r="UC127" s="58"/>
      <c r="UD127" s="56"/>
      <c r="UE127" s="59"/>
      <c r="UF127" s="58"/>
      <c r="UG127" s="56"/>
      <c r="UH127" s="59"/>
      <c r="UI127" s="208"/>
      <c r="UJ127" s="210">
        <v>12</v>
      </c>
      <c r="UK127" s="212">
        <f>$UJ$127-$UI$127</f>
        <v>12</v>
      </c>
      <c r="UL127" s="214">
        <f>SUM($UM$127:$VD$127)</f>
        <v>0</v>
      </c>
      <c r="UM127" s="58"/>
      <c r="UN127" s="56"/>
      <c r="UO127" s="59"/>
      <c r="UP127" s="58"/>
      <c r="UQ127" s="56"/>
      <c r="UR127" s="59"/>
      <c r="US127" s="58"/>
      <c r="UT127" s="56"/>
      <c r="UU127" s="59"/>
      <c r="UV127" s="58"/>
      <c r="UW127" s="56"/>
      <c r="UX127" s="59"/>
      <c r="UY127" s="58"/>
      <c r="UZ127" s="56"/>
      <c r="VA127" s="59"/>
      <c r="VB127" s="58"/>
      <c r="VC127" s="56"/>
      <c r="VD127" s="59"/>
      <c r="VE127" s="208"/>
      <c r="VF127" s="210">
        <v>12</v>
      </c>
      <c r="VG127" s="212">
        <f>$VF$127-$VE$127</f>
        <v>12</v>
      </c>
      <c r="VH127" s="214">
        <f>SUM($VI$127:$VZ$127)</f>
        <v>0</v>
      </c>
      <c r="VI127" s="58"/>
      <c r="VJ127" s="56"/>
      <c r="VK127" s="59"/>
      <c r="VL127" s="58"/>
      <c r="VM127" s="56"/>
      <c r="VN127" s="59"/>
      <c r="VO127" s="58"/>
      <c r="VP127" s="56"/>
      <c r="VQ127" s="59"/>
      <c r="VR127" s="58"/>
      <c r="VS127" s="56"/>
      <c r="VT127" s="59"/>
      <c r="VU127" s="58"/>
      <c r="VV127" s="56"/>
      <c r="VW127" s="59"/>
      <c r="VX127" s="58"/>
      <c r="VY127" s="56"/>
      <c r="VZ127" s="59"/>
      <c r="WA127" s="208"/>
      <c r="WB127" s="210">
        <v>7</v>
      </c>
      <c r="WC127" s="212">
        <f>$WB$127-$WA$127</f>
        <v>7</v>
      </c>
      <c r="WD127" s="214">
        <f>SUM($WE$127:$WV$127)</f>
        <v>0</v>
      </c>
      <c r="WE127" s="58"/>
      <c r="WF127" s="56"/>
      <c r="WG127" s="59"/>
      <c r="WH127" s="58"/>
      <c r="WI127" s="56"/>
      <c r="WJ127" s="59"/>
      <c r="WK127" s="58"/>
      <c r="WL127" s="56"/>
      <c r="WM127" s="59"/>
      <c r="WN127" s="58"/>
      <c r="WO127" s="56"/>
      <c r="WP127" s="59"/>
      <c r="WQ127" s="58"/>
      <c r="WR127" s="56"/>
      <c r="WS127" s="59"/>
      <c r="WT127" s="58"/>
      <c r="WU127" s="56"/>
      <c r="WV127" s="59"/>
      <c r="WW127" s="208"/>
      <c r="WX127" s="210">
        <v>7</v>
      </c>
      <c r="WY127" s="212">
        <f>$WX$127-$WW$127</f>
        <v>7</v>
      </c>
      <c r="WZ127" s="214">
        <f>SUM($XA$127:$XR$127)</f>
        <v>0</v>
      </c>
      <c r="XA127" s="58"/>
      <c r="XB127" s="56"/>
      <c r="XC127" s="59"/>
      <c r="XD127" s="58"/>
      <c r="XE127" s="56"/>
      <c r="XF127" s="59"/>
      <c r="XG127" s="58"/>
      <c r="XH127" s="56"/>
      <c r="XI127" s="59"/>
      <c r="XJ127" s="58"/>
      <c r="XK127" s="56"/>
      <c r="XL127" s="59"/>
      <c r="XM127" s="58"/>
      <c r="XN127" s="56"/>
      <c r="XO127" s="59"/>
      <c r="XP127" s="58"/>
      <c r="XQ127" s="56"/>
      <c r="XR127" s="59"/>
      <c r="XS127" s="208"/>
      <c r="XT127" s="210">
        <v>0</v>
      </c>
      <c r="XU127" s="212">
        <f>$XT$127-$XS$127</f>
        <v>0</v>
      </c>
      <c r="XV127" s="214">
        <f>SUM($XW$127:$YN$127)</f>
        <v>0</v>
      </c>
      <c r="XW127" s="58"/>
      <c r="XX127" s="56"/>
      <c r="XY127" s="59"/>
      <c r="XZ127" s="58"/>
      <c r="YA127" s="56"/>
      <c r="YB127" s="59"/>
      <c r="YC127" s="58"/>
      <c r="YD127" s="56"/>
      <c r="YE127" s="59"/>
      <c r="YF127" s="58"/>
      <c r="YG127" s="56"/>
      <c r="YH127" s="59"/>
      <c r="YI127" s="58"/>
      <c r="YJ127" s="56"/>
      <c r="YK127" s="59"/>
      <c r="YL127" s="58"/>
      <c r="YM127" s="56"/>
      <c r="YN127" s="59"/>
      <c r="YO127" s="208"/>
      <c r="YP127" s="210">
        <v>0</v>
      </c>
      <c r="YQ127" s="212">
        <f>$YP$127-$YO$127</f>
        <v>0</v>
      </c>
      <c r="YR127" s="214">
        <f>SUM($YS$127:$ZJ$127)</f>
        <v>0</v>
      </c>
      <c r="YS127" s="58"/>
      <c r="YT127" s="56"/>
      <c r="YU127" s="59"/>
      <c r="YV127" s="58"/>
      <c r="YW127" s="56"/>
      <c r="YX127" s="59"/>
      <c r="YY127" s="58"/>
      <c r="YZ127" s="56"/>
      <c r="ZA127" s="59"/>
      <c r="ZB127" s="58"/>
      <c r="ZC127" s="56"/>
      <c r="ZD127" s="59"/>
      <c r="ZE127" s="58"/>
      <c r="ZF127" s="56"/>
      <c r="ZG127" s="59"/>
      <c r="ZH127" s="58"/>
      <c r="ZI127" s="56"/>
      <c r="ZJ127" s="59"/>
      <c r="ZK127" s="208"/>
      <c r="ZL127" s="210">
        <v>0</v>
      </c>
      <c r="ZM127" s="212">
        <f>$ZL$127-$ZK$127</f>
        <v>0</v>
      </c>
      <c r="ZN127" s="214">
        <f>SUM($ZO$127:$AAF$127)</f>
        <v>0</v>
      </c>
      <c r="ZO127" s="58"/>
      <c r="ZP127" s="56"/>
      <c r="ZQ127" s="59"/>
      <c r="ZR127" s="58"/>
      <c r="ZS127" s="56"/>
      <c r="ZT127" s="59"/>
      <c r="ZU127" s="58"/>
      <c r="ZV127" s="56"/>
      <c r="ZW127" s="59"/>
      <c r="ZX127" s="58"/>
      <c r="ZY127" s="56"/>
      <c r="ZZ127" s="59"/>
      <c r="AAA127" s="58"/>
      <c r="AAB127" s="56"/>
      <c r="AAC127" s="59"/>
      <c r="AAD127" s="58"/>
      <c r="AAE127" s="56"/>
      <c r="AAF127" s="59"/>
    </row>
    <row r="128" spans="1:708" ht="15.75" thickBot="1" x14ac:dyDescent="0.3">
      <c r="A128" s="221"/>
      <c r="B128" s="24"/>
      <c r="D128" s="103"/>
      <c r="E128" s="209"/>
      <c r="F128" s="211"/>
      <c r="G128" s="213">
        <f>$F$128-$E$128</f>
        <v>0</v>
      </c>
      <c r="H128" s="215"/>
      <c r="I128" s="93">
        <v>0</v>
      </c>
      <c r="J128" s="68">
        <f>I128-I127+IF(I130="",I129,I130)</f>
        <v>0</v>
      </c>
      <c r="K128" s="69">
        <f t="shared" ref="K128:Z128" si="960">J128-J127+IF(J130="",J129,J130)</f>
        <v>0</v>
      </c>
      <c r="L128" s="70">
        <f t="shared" si="960"/>
        <v>0</v>
      </c>
      <c r="M128" s="68">
        <f t="shared" si="960"/>
        <v>0</v>
      </c>
      <c r="N128" s="69">
        <f t="shared" si="960"/>
        <v>0</v>
      </c>
      <c r="O128" s="70">
        <f t="shared" si="960"/>
        <v>0</v>
      </c>
      <c r="P128" s="68">
        <f t="shared" si="960"/>
        <v>0</v>
      </c>
      <c r="Q128" s="69">
        <f t="shared" si="960"/>
        <v>0</v>
      </c>
      <c r="R128" s="70">
        <f t="shared" si="960"/>
        <v>0</v>
      </c>
      <c r="S128" s="68">
        <f t="shared" si="960"/>
        <v>0</v>
      </c>
      <c r="T128" s="69">
        <f t="shared" si="960"/>
        <v>0</v>
      </c>
      <c r="U128" s="70">
        <f t="shared" si="960"/>
        <v>0</v>
      </c>
      <c r="V128" s="68">
        <f t="shared" si="960"/>
        <v>0</v>
      </c>
      <c r="W128" s="69">
        <f t="shared" si="960"/>
        <v>0</v>
      </c>
      <c r="X128" s="70">
        <f t="shared" si="960"/>
        <v>0</v>
      </c>
      <c r="Y128" s="68">
        <f t="shared" si="960"/>
        <v>0</v>
      </c>
      <c r="Z128" s="69">
        <f t="shared" si="960"/>
        <v>0</v>
      </c>
      <c r="AA128" s="209"/>
      <c r="AB128" s="211"/>
      <c r="AC128" s="213">
        <f>$AB$128-$AA$128</f>
        <v>0</v>
      </c>
      <c r="AD128" s="215"/>
      <c r="AE128" s="93" t="e">
        <f>WELDING!#REF!</f>
        <v>#REF!</v>
      </c>
      <c r="AF128" s="68" t="e">
        <f>AE128-AE127+IF(AE130="",AE129,AE130)</f>
        <v>#REF!</v>
      </c>
      <c r="AG128" s="69" t="e">
        <f t="shared" ref="AG128:AV128" si="961">AF128-AF127+IF(AF130="",AF129,AF130)</f>
        <v>#REF!</v>
      </c>
      <c r="AH128" s="70" t="e">
        <f t="shared" si="961"/>
        <v>#REF!</v>
      </c>
      <c r="AI128" s="68" t="e">
        <f t="shared" si="961"/>
        <v>#REF!</v>
      </c>
      <c r="AJ128" s="69" t="e">
        <f t="shared" si="961"/>
        <v>#REF!</v>
      </c>
      <c r="AK128" s="70" t="e">
        <f t="shared" si="961"/>
        <v>#REF!</v>
      </c>
      <c r="AL128" s="68" t="e">
        <f t="shared" si="961"/>
        <v>#REF!</v>
      </c>
      <c r="AM128" s="69" t="e">
        <f t="shared" si="961"/>
        <v>#REF!</v>
      </c>
      <c r="AN128" s="70" t="e">
        <f t="shared" si="961"/>
        <v>#REF!</v>
      </c>
      <c r="AO128" s="68" t="e">
        <f t="shared" si="961"/>
        <v>#REF!</v>
      </c>
      <c r="AP128" s="69" t="e">
        <f t="shared" si="961"/>
        <v>#REF!</v>
      </c>
      <c r="AQ128" s="70" t="e">
        <f t="shared" si="961"/>
        <v>#REF!</v>
      </c>
      <c r="AR128" s="68" t="e">
        <f t="shared" si="961"/>
        <v>#REF!</v>
      </c>
      <c r="AS128" s="69" t="e">
        <f t="shared" si="961"/>
        <v>#REF!</v>
      </c>
      <c r="AT128" s="70" t="e">
        <f t="shared" si="961"/>
        <v>#REF!</v>
      </c>
      <c r="AU128" s="68" t="e">
        <f t="shared" si="961"/>
        <v>#REF!</v>
      </c>
      <c r="AV128" s="69" t="e">
        <f t="shared" si="961"/>
        <v>#REF!</v>
      </c>
      <c r="AW128" s="209"/>
      <c r="AX128" s="211"/>
      <c r="AY128" s="213">
        <f>$AX$128-$AW$128</f>
        <v>0</v>
      </c>
      <c r="AZ128" s="215"/>
      <c r="BA128" s="93" t="e">
        <f>WELDING!#REF!</f>
        <v>#REF!</v>
      </c>
      <c r="BB128" s="68" t="e">
        <f>BA128-BA127+IF(BA130="",BA129,BA130)</f>
        <v>#REF!</v>
      </c>
      <c r="BC128" s="69" t="e">
        <f t="shared" ref="BC128:BR128" si="962">BB128-BB127+IF(BB130="",BB129,BB130)</f>
        <v>#REF!</v>
      </c>
      <c r="BD128" s="70" t="e">
        <f t="shared" si="962"/>
        <v>#REF!</v>
      </c>
      <c r="BE128" s="68" t="e">
        <f t="shared" si="962"/>
        <v>#REF!</v>
      </c>
      <c r="BF128" s="69" t="e">
        <f t="shared" si="962"/>
        <v>#REF!</v>
      </c>
      <c r="BG128" s="70" t="e">
        <f t="shared" si="962"/>
        <v>#REF!</v>
      </c>
      <c r="BH128" s="68" t="e">
        <f t="shared" si="962"/>
        <v>#REF!</v>
      </c>
      <c r="BI128" s="69" t="e">
        <f t="shared" si="962"/>
        <v>#REF!</v>
      </c>
      <c r="BJ128" s="70" t="e">
        <f t="shared" si="962"/>
        <v>#REF!</v>
      </c>
      <c r="BK128" s="68" t="e">
        <f t="shared" si="962"/>
        <v>#REF!</v>
      </c>
      <c r="BL128" s="69" t="e">
        <f t="shared" si="962"/>
        <v>#REF!</v>
      </c>
      <c r="BM128" s="70" t="e">
        <f t="shared" si="962"/>
        <v>#REF!</v>
      </c>
      <c r="BN128" s="68" t="e">
        <f t="shared" si="962"/>
        <v>#REF!</v>
      </c>
      <c r="BO128" s="69" t="e">
        <f t="shared" si="962"/>
        <v>#REF!</v>
      </c>
      <c r="BP128" s="70" t="e">
        <f t="shared" si="962"/>
        <v>#REF!</v>
      </c>
      <c r="BQ128" s="68" t="e">
        <f t="shared" si="962"/>
        <v>#REF!</v>
      </c>
      <c r="BR128" s="69" t="e">
        <f t="shared" si="962"/>
        <v>#REF!</v>
      </c>
      <c r="BS128" s="209"/>
      <c r="BT128" s="211"/>
      <c r="BU128" s="213">
        <f>$BT$128-$BS$128</f>
        <v>0</v>
      </c>
      <c r="BV128" s="215"/>
      <c r="BW128" s="93" t="e">
        <f>WELDING!#REF!</f>
        <v>#REF!</v>
      </c>
      <c r="BX128" s="68" t="e">
        <f>BW128-BW127+IF(BW130="",BW129,BW130)</f>
        <v>#REF!</v>
      </c>
      <c r="BY128" s="69" t="e">
        <f t="shared" ref="BY128:CN128" si="963">BX128-BX127+IF(BX130="",BX129,BX130)</f>
        <v>#REF!</v>
      </c>
      <c r="BZ128" s="70" t="e">
        <f t="shared" si="963"/>
        <v>#REF!</v>
      </c>
      <c r="CA128" s="68" t="e">
        <f t="shared" si="963"/>
        <v>#REF!</v>
      </c>
      <c r="CB128" s="69" t="e">
        <f t="shared" si="963"/>
        <v>#REF!</v>
      </c>
      <c r="CC128" s="70" t="e">
        <f t="shared" si="963"/>
        <v>#REF!</v>
      </c>
      <c r="CD128" s="68" t="e">
        <f t="shared" si="963"/>
        <v>#REF!</v>
      </c>
      <c r="CE128" s="69" t="e">
        <f t="shared" si="963"/>
        <v>#REF!</v>
      </c>
      <c r="CF128" s="70" t="e">
        <f t="shared" si="963"/>
        <v>#REF!</v>
      </c>
      <c r="CG128" s="68" t="e">
        <f t="shared" si="963"/>
        <v>#REF!</v>
      </c>
      <c r="CH128" s="69" t="e">
        <f t="shared" si="963"/>
        <v>#REF!</v>
      </c>
      <c r="CI128" s="70" t="e">
        <f t="shared" si="963"/>
        <v>#REF!</v>
      </c>
      <c r="CJ128" s="68" t="e">
        <f t="shared" si="963"/>
        <v>#REF!</v>
      </c>
      <c r="CK128" s="69" t="e">
        <f t="shared" si="963"/>
        <v>#REF!</v>
      </c>
      <c r="CL128" s="70" t="e">
        <f t="shared" si="963"/>
        <v>#REF!</v>
      </c>
      <c r="CM128" s="68" t="e">
        <f t="shared" si="963"/>
        <v>#REF!</v>
      </c>
      <c r="CN128" s="69" t="e">
        <f t="shared" si="963"/>
        <v>#REF!</v>
      </c>
      <c r="CO128" s="209"/>
      <c r="CP128" s="211"/>
      <c r="CQ128" s="213">
        <f>$CP$128-$CO$128</f>
        <v>0</v>
      </c>
      <c r="CR128" s="215"/>
      <c r="CS128" s="93" t="e">
        <f>WELDING!#REF!</f>
        <v>#REF!</v>
      </c>
      <c r="CT128" s="68" t="e">
        <f>CS128-CS127+IF(CS130="",CS129,CS130)</f>
        <v>#REF!</v>
      </c>
      <c r="CU128" s="69" t="e">
        <f t="shared" ref="CU128:DJ128" si="964">CT128-CT127+IF(CT130="",CT129,CT130)</f>
        <v>#REF!</v>
      </c>
      <c r="CV128" s="70" t="e">
        <f t="shared" si="964"/>
        <v>#REF!</v>
      </c>
      <c r="CW128" s="68" t="e">
        <f t="shared" si="964"/>
        <v>#REF!</v>
      </c>
      <c r="CX128" s="69" t="e">
        <f t="shared" si="964"/>
        <v>#REF!</v>
      </c>
      <c r="CY128" s="70" t="e">
        <f t="shared" si="964"/>
        <v>#REF!</v>
      </c>
      <c r="CZ128" s="68" t="e">
        <f t="shared" si="964"/>
        <v>#REF!</v>
      </c>
      <c r="DA128" s="69" t="e">
        <f t="shared" si="964"/>
        <v>#REF!</v>
      </c>
      <c r="DB128" s="70" t="e">
        <f t="shared" si="964"/>
        <v>#REF!</v>
      </c>
      <c r="DC128" s="68" t="e">
        <f t="shared" si="964"/>
        <v>#REF!</v>
      </c>
      <c r="DD128" s="69" t="e">
        <f t="shared" si="964"/>
        <v>#REF!</v>
      </c>
      <c r="DE128" s="70" t="e">
        <f t="shared" si="964"/>
        <v>#REF!</v>
      </c>
      <c r="DF128" s="68" t="e">
        <f t="shared" si="964"/>
        <v>#REF!</v>
      </c>
      <c r="DG128" s="69" t="e">
        <f t="shared" si="964"/>
        <v>#REF!</v>
      </c>
      <c r="DH128" s="70" t="e">
        <f t="shared" si="964"/>
        <v>#REF!</v>
      </c>
      <c r="DI128" s="68" t="e">
        <f t="shared" si="964"/>
        <v>#REF!</v>
      </c>
      <c r="DJ128" s="69" t="e">
        <f t="shared" si="964"/>
        <v>#REF!</v>
      </c>
      <c r="DK128" s="209"/>
      <c r="DL128" s="211"/>
      <c r="DM128" s="213">
        <f>$DL$128-$DK$128</f>
        <v>0</v>
      </c>
      <c r="DN128" s="215"/>
      <c r="DO128" s="93" t="e">
        <f>WELDING!#REF!</f>
        <v>#REF!</v>
      </c>
      <c r="DP128" s="68" t="e">
        <f>DO128-DO127+IF(DO130="",DO129,DO130)</f>
        <v>#REF!</v>
      </c>
      <c r="DQ128" s="69" t="e">
        <f t="shared" ref="DQ128:EF128" si="965">DP128-DP127+IF(DP130="",DP129,DP130)</f>
        <v>#REF!</v>
      </c>
      <c r="DR128" s="70" t="e">
        <f t="shared" si="965"/>
        <v>#REF!</v>
      </c>
      <c r="DS128" s="68" t="e">
        <f t="shared" si="965"/>
        <v>#REF!</v>
      </c>
      <c r="DT128" s="69" t="e">
        <f t="shared" si="965"/>
        <v>#REF!</v>
      </c>
      <c r="DU128" s="70" t="e">
        <f t="shared" si="965"/>
        <v>#REF!</v>
      </c>
      <c r="DV128" s="68" t="e">
        <f t="shared" si="965"/>
        <v>#REF!</v>
      </c>
      <c r="DW128" s="69" t="e">
        <f t="shared" si="965"/>
        <v>#REF!</v>
      </c>
      <c r="DX128" s="70" t="e">
        <f t="shared" si="965"/>
        <v>#REF!</v>
      </c>
      <c r="DY128" s="68" t="e">
        <f t="shared" si="965"/>
        <v>#REF!</v>
      </c>
      <c r="DZ128" s="69" t="e">
        <f t="shared" si="965"/>
        <v>#REF!</v>
      </c>
      <c r="EA128" s="70" t="e">
        <f t="shared" si="965"/>
        <v>#REF!</v>
      </c>
      <c r="EB128" s="68" t="e">
        <f t="shared" si="965"/>
        <v>#REF!</v>
      </c>
      <c r="EC128" s="69" t="e">
        <f t="shared" si="965"/>
        <v>#REF!</v>
      </c>
      <c r="ED128" s="70" t="e">
        <f t="shared" si="965"/>
        <v>#REF!</v>
      </c>
      <c r="EE128" s="68" t="e">
        <f t="shared" si="965"/>
        <v>#REF!</v>
      </c>
      <c r="EF128" s="69" t="e">
        <f t="shared" si="965"/>
        <v>#REF!</v>
      </c>
      <c r="EG128" s="209"/>
      <c r="EH128" s="211"/>
      <c r="EI128" s="213">
        <f>$EH$128-$EG$128</f>
        <v>0</v>
      </c>
      <c r="EJ128" s="215"/>
      <c r="EK128" s="93" t="e">
        <f>WELDING!#REF!</f>
        <v>#REF!</v>
      </c>
      <c r="EL128" s="68" t="e">
        <f>EK128-EK127+IF(EK130="",EK129,EK130)</f>
        <v>#REF!</v>
      </c>
      <c r="EM128" s="69" t="e">
        <f t="shared" ref="EM128:FB128" si="966">EL128-EL127+IF(EL130="",EL129,EL130)</f>
        <v>#REF!</v>
      </c>
      <c r="EN128" s="70" t="e">
        <f t="shared" si="966"/>
        <v>#REF!</v>
      </c>
      <c r="EO128" s="68" t="e">
        <f t="shared" si="966"/>
        <v>#REF!</v>
      </c>
      <c r="EP128" s="69" t="e">
        <f t="shared" si="966"/>
        <v>#REF!</v>
      </c>
      <c r="EQ128" s="70" t="e">
        <f t="shared" si="966"/>
        <v>#REF!</v>
      </c>
      <c r="ER128" s="68" t="e">
        <f t="shared" si="966"/>
        <v>#REF!</v>
      </c>
      <c r="ES128" s="69" t="e">
        <f t="shared" si="966"/>
        <v>#REF!</v>
      </c>
      <c r="ET128" s="70" t="e">
        <f t="shared" si="966"/>
        <v>#REF!</v>
      </c>
      <c r="EU128" s="68" t="e">
        <f t="shared" si="966"/>
        <v>#REF!</v>
      </c>
      <c r="EV128" s="69" t="e">
        <f t="shared" si="966"/>
        <v>#REF!</v>
      </c>
      <c r="EW128" s="70" t="e">
        <f t="shared" si="966"/>
        <v>#REF!</v>
      </c>
      <c r="EX128" s="68" t="e">
        <f t="shared" si="966"/>
        <v>#REF!</v>
      </c>
      <c r="EY128" s="69" t="e">
        <f t="shared" si="966"/>
        <v>#REF!</v>
      </c>
      <c r="EZ128" s="70" t="e">
        <f t="shared" si="966"/>
        <v>#REF!</v>
      </c>
      <c r="FA128" s="68" t="e">
        <f t="shared" si="966"/>
        <v>#REF!</v>
      </c>
      <c r="FB128" s="69" t="e">
        <f t="shared" si="966"/>
        <v>#REF!</v>
      </c>
      <c r="FC128" s="209"/>
      <c r="FD128" s="211"/>
      <c r="FE128" s="213">
        <f>$FD$128-$FC$128</f>
        <v>0</v>
      </c>
      <c r="FF128" s="215"/>
      <c r="FG128" s="93" t="e">
        <f>WELDING!#REF!</f>
        <v>#REF!</v>
      </c>
      <c r="FH128" s="68" t="e">
        <f>FG128-FG127+IF(FG130="",FG129,FG130)</f>
        <v>#REF!</v>
      </c>
      <c r="FI128" s="69" t="e">
        <f t="shared" ref="FI128:FX128" si="967">FH128-FH127+IF(FH130="",FH129,FH130)</f>
        <v>#REF!</v>
      </c>
      <c r="FJ128" s="70" t="e">
        <f t="shared" si="967"/>
        <v>#REF!</v>
      </c>
      <c r="FK128" s="68" t="e">
        <f t="shared" si="967"/>
        <v>#REF!</v>
      </c>
      <c r="FL128" s="69" t="e">
        <f t="shared" si="967"/>
        <v>#REF!</v>
      </c>
      <c r="FM128" s="70" t="e">
        <f t="shared" si="967"/>
        <v>#REF!</v>
      </c>
      <c r="FN128" s="68" t="e">
        <f t="shared" si="967"/>
        <v>#REF!</v>
      </c>
      <c r="FO128" s="69" t="e">
        <f t="shared" si="967"/>
        <v>#REF!</v>
      </c>
      <c r="FP128" s="70" t="e">
        <f t="shared" si="967"/>
        <v>#REF!</v>
      </c>
      <c r="FQ128" s="68" t="e">
        <f t="shared" si="967"/>
        <v>#REF!</v>
      </c>
      <c r="FR128" s="69" t="e">
        <f t="shared" si="967"/>
        <v>#REF!</v>
      </c>
      <c r="FS128" s="70" t="e">
        <f t="shared" si="967"/>
        <v>#REF!</v>
      </c>
      <c r="FT128" s="68" t="e">
        <f t="shared" si="967"/>
        <v>#REF!</v>
      </c>
      <c r="FU128" s="69" t="e">
        <f t="shared" si="967"/>
        <v>#REF!</v>
      </c>
      <c r="FV128" s="70" t="e">
        <f t="shared" si="967"/>
        <v>#REF!</v>
      </c>
      <c r="FW128" s="68" t="e">
        <f t="shared" si="967"/>
        <v>#REF!</v>
      </c>
      <c r="FX128" s="69" t="e">
        <f t="shared" si="967"/>
        <v>#REF!</v>
      </c>
      <c r="FY128" s="209"/>
      <c r="FZ128" s="211"/>
      <c r="GA128" s="213">
        <f>$FZ$128-$FY$128</f>
        <v>0</v>
      </c>
      <c r="GB128" s="215"/>
      <c r="GC128" s="93" t="e">
        <f>WELDING!#REF!</f>
        <v>#REF!</v>
      </c>
      <c r="GD128" s="68" t="e">
        <f>GC128-GC127+IF(GC130="",GC129,GC130)</f>
        <v>#REF!</v>
      </c>
      <c r="GE128" s="69" t="e">
        <f t="shared" ref="GE128:GT128" si="968">GD128-GD127+IF(GD130="",GD129,GD130)</f>
        <v>#REF!</v>
      </c>
      <c r="GF128" s="70" t="e">
        <f t="shared" si="968"/>
        <v>#REF!</v>
      </c>
      <c r="GG128" s="68" t="e">
        <f t="shared" si="968"/>
        <v>#REF!</v>
      </c>
      <c r="GH128" s="69" t="e">
        <f t="shared" si="968"/>
        <v>#REF!</v>
      </c>
      <c r="GI128" s="70" t="e">
        <f t="shared" si="968"/>
        <v>#REF!</v>
      </c>
      <c r="GJ128" s="68" t="e">
        <f t="shared" si="968"/>
        <v>#REF!</v>
      </c>
      <c r="GK128" s="69" t="e">
        <f t="shared" si="968"/>
        <v>#REF!</v>
      </c>
      <c r="GL128" s="70" t="e">
        <f t="shared" si="968"/>
        <v>#REF!</v>
      </c>
      <c r="GM128" s="68" t="e">
        <f t="shared" si="968"/>
        <v>#REF!</v>
      </c>
      <c r="GN128" s="69" t="e">
        <f t="shared" si="968"/>
        <v>#REF!</v>
      </c>
      <c r="GO128" s="70" t="e">
        <f t="shared" si="968"/>
        <v>#REF!</v>
      </c>
      <c r="GP128" s="68" t="e">
        <f t="shared" si="968"/>
        <v>#REF!</v>
      </c>
      <c r="GQ128" s="69" t="e">
        <f t="shared" si="968"/>
        <v>#REF!</v>
      </c>
      <c r="GR128" s="70" t="e">
        <f t="shared" si="968"/>
        <v>#REF!</v>
      </c>
      <c r="GS128" s="68" t="e">
        <f t="shared" si="968"/>
        <v>#REF!</v>
      </c>
      <c r="GT128" s="69" t="e">
        <f t="shared" si="968"/>
        <v>#REF!</v>
      </c>
      <c r="GU128" s="209"/>
      <c r="GV128" s="211"/>
      <c r="GW128" s="213">
        <f>$GV$128-$GU$128</f>
        <v>0</v>
      </c>
      <c r="GX128" s="215"/>
      <c r="GY128" s="93" t="e">
        <f>WELDING!#REF!</f>
        <v>#REF!</v>
      </c>
      <c r="GZ128" s="68" t="e">
        <f>GY128-GY127+IF(GY130="",GY129,GY130)</f>
        <v>#REF!</v>
      </c>
      <c r="HA128" s="69" t="e">
        <f t="shared" ref="HA128:HP128" si="969">GZ128-GZ127+IF(GZ130="",GZ129,GZ130)</f>
        <v>#REF!</v>
      </c>
      <c r="HB128" s="70" t="e">
        <f t="shared" si="969"/>
        <v>#REF!</v>
      </c>
      <c r="HC128" s="68" t="e">
        <f t="shared" si="969"/>
        <v>#REF!</v>
      </c>
      <c r="HD128" s="69" t="e">
        <f t="shared" si="969"/>
        <v>#REF!</v>
      </c>
      <c r="HE128" s="70" t="e">
        <f t="shared" si="969"/>
        <v>#REF!</v>
      </c>
      <c r="HF128" s="68" t="e">
        <f t="shared" si="969"/>
        <v>#REF!</v>
      </c>
      <c r="HG128" s="69" t="e">
        <f t="shared" si="969"/>
        <v>#REF!</v>
      </c>
      <c r="HH128" s="70" t="e">
        <f t="shared" si="969"/>
        <v>#REF!</v>
      </c>
      <c r="HI128" s="68" t="e">
        <f t="shared" si="969"/>
        <v>#REF!</v>
      </c>
      <c r="HJ128" s="69" t="e">
        <f t="shared" si="969"/>
        <v>#REF!</v>
      </c>
      <c r="HK128" s="70" t="e">
        <f t="shared" si="969"/>
        <v>#REF!</v>
      </c>
      <c r="HL128" s="68" t="e">
        <f t="shared" si="969"/>
        <v>#REF!</v>
      </c>
      <c r="HM128" s="69" t="e">
        <f t="shared" si="969"/>
        <v>#REF!</v>
      </c>
      <c r="HN128" s="70" t="e">
        <f t="shared" si="969"/>
        <v>#REF!</v>
      </c>
      <c r="HO128" s="68" t="e">
        <f t="shared" si="969"/>
        <v>#REF!</v>
      </c>
      <c r="HP128" s="69" t="e">
        <f t="shared" si="969"/>
        <v>#REF!</v>
      </c>
      <c r="HQ128" s="209"/>
      <c r="HR128" s="211"/>
      <c r="HS128" s="213">
        <f>$HR$128-$HQ$128</f>
        <v>0</v>
      </c>
      <c r="HT128" s="215"/>
      <c r="HU128" s="93" t="e">
        <f>WELDING!#REF!</f>
        <v>#REF!</v>
      </c>
      <c r="HV128" s="68" t="e">
        <f>HU128-HU127+IF(HU130="",HU129,HU130)</f>
        <v>#REF!</v>
      </c>
      <c r="HW128" s="69" t="e">
        <f t="shared" ref="HW128:IL128" si="970">HV128-HV127+IF(HV130="",HV129,HV130)</f>
        <v>#REF!</v>
      </c>
      <c r="HX128" s="70" t="e">
        <f t="shared" si="970"/>
        <v>#REF!</v>
      </c>
      <c r="HY128" s="68" t="e">
        <f t="shared" si="970"/>
        <v>#REF!</v>
      </c>
      <c r="HZ128" s="69" t="e">
        <f t="shared" si="970"/>
        <v>#REF!</v>
      </c>
      <c r="IA128" s="70" t="e">
        <f t="shared" si="970"/>
        <v>#REF!</v>
      </c>
      <c r="IB128" s="68" t="e">
        <f t="shared" si="970"/>
        <v>#REF!</v>
      </c>
      <c r="IC128" s="69" t="e">
        <f t="shared" si="970"/>
        <v>#REF!</v>
      </c>
      <c r="ID128" s="70" t="e">
        <f t="shared" si="970"/>
        <v>#REF!</v>
      </c>
      <c r="IE128" s="68" t="e">
        <f t="shared" si="970"/>
        <v>#REF!</v>
      </c>
      <c r="IF128" s="69" t="e">
        <f t="shared" si="970"/>
        <v>#REF!</v>
      </c>
      <c r="IG128" s="70" t="e">
        <f t="shared" si="970"/>
        <v>#REF!</v>
      </c>
      <c r="IH128" s="68" t="e">
        <f t="shared" si="970"/>
        <v>#REF!</v>
      </c>
      <c r="II128" s="69" t="e">
        <f t="shared" si="970"/>
        <v>#REF!</v>
      </c>
      <c r="IJ128" s="70" t="e">
        <f t="shared" si="970"/>
        <v>#REF!</v>
      </c>
      <c r="IK128" s="68" t="e">
        <f t="shared" si="970"/>
        <v>#REF!</v>
      </c>
      <c r="IL128" s="69" t="e">
        <f t="shared" si="970"/>
        <v>#REF!</v>
      </c>
      <c r="IM128" s="209"/>
      <c r="IN128" s="211"/>
      <c r="IO128" s="213">
        <f>$IN$128-$IM$128</f>
        <v>0</v>
      </c>
      <c r="IP128" s="215"/>
      <c r="IQ128" s="93" t="e">
        <f>WELDING!#REF!</f>
        <v>#REF!</v>
      </c>
      <c r="IR128" s="68" t="e">
        <f>IQ128-IQ127+IF(IQ130="",IQ129,IQ130)</f>
        <v>#REF!</v>
      </c>
      <c r="IS128" s="69" t="e">
        <f t="shared" ref="IS128:JH128" si="971">IR128-IR127+IF(IR130="",IR129,IR130)</f>
        <v>#REF!</v>
      </c>
      <c r="IT128" s="70" t="e">
        <f t="shared" si="971"/>
        <v>#REF!</v>
      </c>
      <c r="IU128" s="68" t="e">
        <f t="shared" si="971"/>
        <v>#REF!</v>
      </c>
      <c r="IV128" s="69" t="e">
        <f t="shared" si="971"/>
        <v>#REF!</v>
      </c>
      <c r="IW128" s="70" t="e">
        <f t="shared" si="971"/>
        <v>#REF!</v>
      </c>
      <c r="IX128" s="68" t="e">
        <f t="shared" si="971"/>
        <v>#REF!</v>
      </c>
      <c r="IY128" s="69" t="e">
        <f t="shared" si="971"/>
        <v>#REF!</v>
      </c>
      <c r="IZ128" s="70" t="e">
        <f t="shared" si="971"/>
        <v>#REF!</v>
      </c>
      <c r="JA128" s="68" t="e">
        <f t="shared" si="971"/>
        <v>#REF!</v>
      </c>
      <c r="JB128" s="69" t="e">
        <f t="shared" si="971"/>
        <v>#REF!</v>
      </c>
      <c r="JC128" s="70" t="e">
        <f t="shared" si="971"/>
        <v>#REF!</v>
      </c>
      <c r="JD128" s="68" t="e">
        <f t="shared" si="971"/>
        <v>#REF!</v>
      </c>
      <c r="JE128" s="69" t="e">
        <f t="shared" si="971"/>
        <v>#REF!</v>
      </c>
      <c r="JF128" s="70" t="e">
        <f t="shared" si="971"/>
        <v>#REF!</v>
      </c>
      <c r="JG128" s="68" t="e">
        <f t="shared" si="971"/>
        <v>#REF!</v>
      </c>
      <c r="JH128" s="69" t="e">
        <f t="shared" si="971"/>
        <v>#REF!</v>
      </c>
      <c r="JI128" s="209"/>
      <c r="JJ128" s="211"/>
      <c r="JK128" s="213">
        <f>$JJ$128-$JI$128</f>
        <v>0</v>
      </c>
      <c r="JL128" s="215"/>
      <c r="JM128" s="93" t="e">
        <f>WELDING!#REF!</f>
        <v>#REF!</v>
      </c>
      <c r="JN128" s="68" t="e">
        <f>JM128-JM127+IF(JM130="",JM129,JM130)</f>
        <v>#REF!</v>
      </c>
      <c r="JO128" s="69" t="e">
        <f t="shared" ref="JO128:KD128" si="972">JN128-JN127+IF(JN130="",JN129,JN130)</f>
        <v>#REF!</v>
      </c>
      <c r="JP128" s="70" t="e">
        <f t="shared" si="972"/>
        <v>#REF!</v>
      </c>
      <c r="JQ128" s="68" t="e">
        <f t="shared" si="972"/>
        <v>#REF!</v>
      </c>
      <c r="JR128" s="69" t="e">
        <f t="shared" si="972"/>
        <v>#REF!</v>
      </c>
      <c r="JS128" s="70" t="e">
        <f t="shared" si="972"/>
        <v>#REF!</v>
      </c>
      <c r="JT128" s="68" t="e">
        <f t="shared" si="972"/>
        <v>#REF!</v>
      </c>
      <c r="JU128" s="69" t="e">
        <f t="shared" si="972"/>
        <v>#REF!</v>
      </c>
      <c r="JV128" s="70" t="e">
        <f t="shared" si="972"/>
        <v>#REF!</v>
      </c>
      <c r="JW128" s="68" t="e">
        <f t="shared" si="972"/>
        <v>#REF!</v>
      </c>
      <c r="JX128" s="69" t="e">
        <f t="shared" si="972"/>
        <v>#REF!</v>
      </c>
      <c r="JY128" s="70" t="e">
        <f t="shared" si="972"/>
        <v>#REF!</v>
      </c>
      <c r="JZ128" s="68" t="e">
        <f t="shared" si="972"/>
        <v>#REF!</v>
      </c>
      <c r="KA128" s="69" t="e">
        <f t="shared" si="972"/>
        <v>#REF!</v>
      </c>
      <c r="KB128" s="70" t="e">
        <f t="shared" si="972"/>
        <v>#REF!</v>
      </c>
      <c r="KC128" s="68" t="e">
        <f t="shared" si="972"/>
        <v>#REF!</v>
      </c>
      <c r="KD128" s="69" t="e">
        <f t="shared" si="972"/>
        <v>#REF!</v>
      </c>
      <c r="KE128" s="209"/>
      <c r="KF128" s="211"/>
      <c r="KG128" s="213">
        <f>$KF$128-$KE$128</f>
        <v>0</v>
      </c>
      <c r="KH128" s="215"/>
      <c r="KI128" s="93" t="e">
        <f>WELDING!#REF!</f>
        <v>#REF!</v>
      </c>
      <c r="KJ128" s="68" t="e">
        <f>KI128-KI127+IF(KI130="",KI129,KI130)</f>
        <v>#REF!</v>
      </c>
      <c r="KK128" s="69" t="e">
        <f t="shared" ref="KK128:KZ128" si="973">KJ128-KJ127+IF(KJ130="",KJ129,KJ130)</f>
        <v>#REF!</v>
      </c>
      <c r="KL128" s="70" t="e">
        <f t="shared" si="973"/>
        <v>#REF!</v>
      </c>
      <c r="KM128" s="68" t="e">
        <f t="shared" si="973"/>
        <v>#REF!</v>
      </c>
      <c r="KN128" s="69" t="e">
        <f t="shared" si="973"/>
        <v>#REF!</v>
      </c>
      <c r="KO128" s="70" t="e">
        <f t="shared" si="973"/>
        <v>#REF!</v>
      </c>
      <c r="KP128" s="68" t="e">
        <f t="shared" si="973"/>
        <v>#REF!</v>
      </c>
      <c r="KQ128" s="69" t="e">
        <f t="shared" si="973"/>
        <v>#REF!</v>
      </c>
      <c r="KR128" s="70" t="e">
        <f t="shared" si="973"/>
        <v>#REF!</v>
      </c>
      <c r="KS128" s="68" t="e">
        <f t="shared" si="973"/>
        <v>#REF!</v>
      </c>
      <c r="KT128" s="69" t="e">
        <f t="shared" si="973"/>
        <v>#REF!</v>
      </c>
      <c r="KU128" s="70" t="e">
        <f t="shared" si="973"/>
        <v>#REF!</v>
      </c>
      <c r="KV128" s="68" t="e">
        <f t="shared" si="973"/>
        <v>#REF!</v>
      </c>
      <c r="KW128" s="69" t="e">
        <f t="shared" si="973"/>
        <v>#REF!</v>
      </c>
      <c r="KX128" s="70" t="e">
        <f t="shared" si="973"/>
        <v>#REF!</v>
      </c>
      <c r="KY128" s="68" t="e">
        <f t="shared" si="973"/>
        <v>#REF!</v>
      </c>
      <c r="KZ128" s="69" t="e">
        <f t="shared" si="973"/>
        <v>#REF!</v>
      </c>
      <c r="LA128" s="209"/>
      <c r="LB128" s="211"/>
      <c r="LC128" s="213">
        <f>$LB$128-$LA$128</f>
        <v>0</v>
      </c>
      <c r="LD128" s="215"/>
      <c r="LE128" s="93" t="e">
        <f>WELDING!#REF!</f>
        <v>#REF!</v>
      </c>
      <c r="LF128" s="68" t="e">
        <f>LE128-LE127+IF(LE130="",LE129,LE130)</f>
        <v>#REF!</v>
      </c>
      <c r="LG128" s="69" t="e">
        <f t="shared" ref="LG128:LV128" si="974">LF128-LF127+IF(LF130="",LF129,LF130)</f>
        <v>#REF!</v>
      </c>
      <c r="LH128" s="70" t="e">
        <f t="shared" si="974"/>
        <v>#REF!</v>
      </c>
      <c r="LI128" s="68" t="e">
        <f t="shared" si="974"/>
        <v>#REF!</v>
      </c>
      <c r="LJ128" s="69" t="e">
        <f t="shared" si="974"/>
        <v>#REF!</v>
      </c>
      <c r="LK128" s="70" t="e">
        <f t="shared" si="974"/>
        <v>#REF!</v>
      </c>
      <c r="LL128" s="68" t="e">
        <f t="shared" si="974"/>
        <v>#REF!</v>
      </c>
      <c r="LM128" s="69" t="e">
        <f t="shared" si="974"/>
        <v>#REF!</v>
      </c>
      <c r="LN128" s="70" t="e">
        <f t="shared" si="974"/>
        <v>#REF!</v>
      </c>
      <c r="LO128" s="68" t="e">
        <f t="shared" si="974"/>
        <v>#REF!</v>
      </c>
      <c r="LP128" s="69" t="e">
        <f t="shared" si="974"/>
        <v>#REF!</v>
      </c>
      <c r="LQ128" s="70" t="e">
        <f t="shared" si="974"/>
        <v>#REF!</v>
      </c>
      <c r="LR128" s="68" t="e">
        <f t="shared" si="974"/>
        <v>#REF!</v>
      </c>
      <c r="LS128" s="69" t="e">
        <f t="shared" si="974"/>
        <v>#REF!</v>
      </c>
      <c r="LT128" s="70" t="e">
        <f t="shared" si="974"/>
        <v>#REF!</v>
      </c>
      <c r="LU128" s="68" t="e">
        <f t="shared" si="974"/>
        <v>#REF!</v>
      </c>
      <c r="LV128" s="69" t="e">
        <f t="shared" si="974"/>
        <v>#REF!</v>
      </c>
      <c r="LW128" s="209"/>
      <c r="LX128" s="211"/>
      <c r="LY128" s="213">
        <f>$LX$128-$LW$128</f>
        <v>0</v>
      </c>
      <c r="LZ128" s="215"/>
      <c r="MA128" s="93" t="e">
        <f>WELDING!#REF!</f>
        <v>#REF!</v>
      </c>
      <c r="MB128" s="68" t="e">
        <f>MA128-MA127+IF(MA130="",MA129,MA130)</f>
        <v>#REF!</v>
      </c>
      <c r="MC128" s="69" t="e">
        <f t="shared" ref="MC128:MR128" si="975">MB128-MB127+IF(MB130="",MB129,MB130)</f>
        <v>#REF!</v>
      </c>
      <c r="MD128" s="70" t="e">
        <f t="shared" si="975"/>
        <v>#REF!</v>
      </c>
      <c r="ME128" s="68" t="e">
        <f t="shared" si="975"/>
        <v>#REF!</v>
      </c>
      <c r="MF128" s="69" t="e">
        <f t="shared" si="975"/>
        <v>#REF!</v>
      </c>
      <c r="MG128" s="70" t="e">
        <f t="shared" si="975"/>
        <v>#REF!</v>
      </c>
      <c r="MH128" s="68" t="e">
        <f t="shared" si="975"/>
        <v>#REF!</v>
      </c>
      <c r="MI128" s="69" t="e">
        <f t="shared" si="975"/>
        <v>#REF!</v>
      </c>
      <c r="MJ128" s="70" t="e">
        <f t="shared" si="975"/>
        <v>#REF!</v>
      </c>
      <c r="MK128" s="68" t="e">
        <f t="shared" si="975"/>
        <v>#REF!</v>
      </c>
      <c r="ML128" s="69" t="e">
        <f t="shared" si="975"/>
        <v>#REF!</v>
      </c>
      <c r="MM128" s="70" t="e">
        <f t="shared" si="975"/>
        <v>#REF!</v>
      </c>
      <c r="MN128" s="68" t="e">
        <f t="shared" si="975"/>
        <v>#REF!</v>
      </c>
      <c r="MO128" s="69" t="e">
        <f t="shared" si="975"/>
        <v>#REF!</v>
      </c>
      <c r="MP128" s="70" t="e">
        <f t="shared" si="975"/>
        <v>#REF!</v>
      </c>
      <c r="MQ128" s="68" t="e">
        <f t="shared" si="975"/>
        <v>#REF!</v>
      </c>
      <c r="MR128" s="69" t="e">
        <f t="shared" si="975"/>
        <v>#REF!</v>
      </c>
      <c r="MS128" s="209"/>
      <c r="MT128" s="211"/>
      <c r="MU128" s="213">
        <f>$MT$128-$MS$128</f>
        <v>0</v>
      </c>
      <c r="MV128" s="215"/>
      <c r="MW128" s="93" t="e">
        <f>WELDING!#REF!</f>
        <v>#REF!</v>
      </c>
      <c r="MX128" s="68" t="e">
        <f>MW128-MW127+IF(MW130="",MW129,MW130)</f>
        <v>#REF!</v>
      </c>
      <c r="MY128" s="69" t="e">
        <f t="shared" ref="MY128:NN128" si="976">MX128-MX127+IF(MX130="",MX129,MX130)</f>
        <v>#REF!</v>
      </c>
      <c r="MZ128" s="70" t="e">
        <f t="shared" si="976"/>
        <v>#REF!</v>
      </c>
      <c r="NA128" s="68" t="e">
        <f t="shared" si="976"/>
        <v>#REF!</v>
      </c>
      <c r="NB128" s="69" t="e">
        <f t="shared" si="976"/>
        <v>#REF!</v>
      </c>
      <c r="NC128" s="70" t="e">
        <f t="shared" si="976"/>
        <v>#REF!</v>
      </c>
      <c r="ND128" s="68" t="e">
        <f t="shared" si="976"/>
        <v>#REF!</v>
      </c>
      <c r="NE128" s="69" t="e">
        <f t="shared" si="976"/>
        <v>#REF!</v>
      </c>
      <c r="NF128" s="70" t="e">
        <f t="shared" si="976"/>
        <v>#REF!</v>
      </c>
      <c r="NG128" s="68" t="e">
        <f t="shared" si="976"/>
        <v>#REF!</v>
      </c>
      <c r="NH128" s="69" t="e">
        <f t="shared" si="976"/>
        <v>#REF!</v>
      </c>
      <c r="NI128" s="70" t="e">
        <f t="shared" si="976"/>
        <v>#REF!</v>
      </c>
      <c r="NJ128" s="68" t="e">
        <f t="shared" si="976"/>
        <v>#REF!</v>
      </c>
      <c r="NK128" s="69" t="e">
        <f t="shared" si="976"/>
        <v>#REF!</v>
      </c>
      <c r="NL128" s="70" t="e">
        <f t="shared" si="976"/>
        <v>#REF!</v>
      </c>
      <c r="NM128" s="68" t="e">
        <f t="shared" si="976"/>
        <v>#REF!</v>
      </c>
      <c r="NN128" s="69" t="e">
        <f t="shared" si="976"/>
        <v>#REF!</v>
      </c>
      <c r="NO128" s="209"/>
      <c r="NP128" s="211"/>
      <c r="NQ128" s="213">
        <f>$NP$128-$NO$128</f>
        <v>0</v>
      </c>
      <c r="NR128" s="215"/>
      <c r="NS128" s="93" t="e">
        <f>WELDING!#REF!</f>
        <v>#REF!</v>
      </c>
      <c r="NT128" s="68" t="e">
        <f>NS128-NS127+IF(NS130="",NS129,NS130)</f>
        <v>#REF!</v>
      </c>
      <c r="NU128" s="69" t="e">
        <f t="shared" ref="NU128:OJ128" si="977">NT128-NT127+IF(NT130="",NT129,NT130)</f>
        <v>#REF!</v>
      </c>
      <c r="NV128" s="70" t="e">
        <f t="shared" si="977"/>
        <v>#REF!</v>
      </c>
      <c r="NW128" s="68" t="e">
        <f t="shared" si="977"/>
        <v>#REF!</v>
      </c>
      <c r="NX128" s="69" t="e">
        <f t="shared" si="977"/>
        <v>#REF!</v>
      </c>
      <c r="NY128" s="70" t="e">
        <f t="shared" si="977"/>
        <v>#REF!</v>
      </c>
      <c r="NZ128" s="68" t="e">
        <f t="shared" si="977"/>
        <v>#REF!</v>
      </c>
      <c r="OA128" s="69" t="e">
        <f t="shared" si="977"/>
        <v>#REF!</v>
      </c>
      <c r="OB128" s="70" t="e">
        <f t="shared" si="977"/>
        <v>#REF!</v>
      </c>
      <c r="OC128" s="68" t="e">
        <f t="shared" si="977"/>
        <v>#REF!</v>
      </c>
      <c r="OD128" s="69" t="e">
        <f t="shared" si="977"/>
        <v>#REF!</v>
      </c>
      <c r="OE128" s="70" t="e">
        <f t="shared" si="977"/>
        <v>#REF!</v>
      </c>
      <c r="OF128" s="68" t="e">
        <f t="shared" si="977"/>
        <v>#REF!</v>
      </c>
      <c r="OG128" s="69" t="e">
        <f t="shared" si="977"/>
        <v>#REF!</v>
      </c>
      <c r="OH128" s="70" t="e">
        <f t="shared" si="977"/>
        <v>#REF!</v>
      </c>
      <c r="OI128" s="68" t="e">
        <f t="shared" si="977"/>
        <v>#REF!</v>
      </c>
      <c r="OJ128" s="69" t="e">
        <f t="shared" si="977"/>
        <v>#REF!</v>
      </c>
      <c r="OK128" s="209"/>
      <c r="OL128" s="211"/>
      <c r="OM128" s="213">
        <f>$OL$128-$OK$128</f>
        <v>0</v>
      </c>
      <c r="ON128" s="215"/>
      <c r="OO128" s="93" t="e">
        <f>WELDING!#REF!</f>
        <v>#REF!</v>
      </c>
      <c r="OP128" s="68" t="e">
        <f>OO128-OO127+IF(OO130="",OO129,OO130)</f>
        <v>#REF!</v>
      </c>
      <c r="OQ128" s="69" t="e">
        <f t="shared" ref="OQ128:PF128" si="978">OP128-OP127+IF(OP130="",OP129,OP130)</f>
        <v>#REF!</v>
      </c>
      <c r="OR128" s="70" t="e">
        <f t="shared" si="978"/>
        <v>#REF!</v>
      </c>
      <c r="OS128" s="68" t="e">
        <f t="shared" si="978"/>
        <v>#REF!</v>
      </c>
      <c r="OT128" s="69" t="e">
        <f t="shared" si="978"/>
        <v>#REF!</v>
      </c>
      <c r="OU128" s="70" t="e">
        <f t="shared" si="978"/>
        <v>#REF!</v>
      </c>
      <c r="OV128" s="68" t="e">
        <f t="shared" si="978"/>
        <v>#REF!</v>
      </c>
      <c r="OW128" s="69" t="e">
        <f t="shared" si="978"/>
        <v>#REF!</v>
      </c>
      <c r="OX128" s="70" t="e">
        <f t="shared" si="978"/>
        <v>#REF!</v>
      </c>
      <c r="OY128" s="68" t="e">
        <f t="shared" si="978"/>
        <v>#REF!</v>
      </c>
      <c r="OZ128" s="69" t="e">
        <f t="shared" si="978"/>
        <v>#REF!</v>
      </c>
      <c r="PA128" s="70" t="e">
        <f t="shared" si="978"/>
        <v>#REF!</v>
      </c>
      <c r="PB128" s="68" t="e">
        <f t="shared" si="978"/>
        <v>#REF!</v>
      </c>
      <c r="PC128" s="69" t="e">
        <f t="shared" si="978"/>
        <v>#REF!</v>
      </c>
      <c r="PD128" s="70" t="e">
        <f t="shared" si="978"/>
        <v>#REF!</v>
      </c>
      <c r="PE128" s="68" t="e">
        <f t="shared" si="978"/>
        <v>#REF!</v>
      </c>
      <c r="PF128" s="69" t="e">
        <f t="shared" si="978"/>
        <v>#REF!</v>
      </c>
      <c r="PG128" s="209"/>
      <c r="PH128" s="211"/>
      <c r="PI128" s="213">
        <f>$PH$128-$PG$128</f>
        <v>0</v>
      </c>
      <c r="PJ128" s="215"/>
      <c r="PK128" s="93" t="e">
        <f>WELDING!#REF!</f>
        <v>#REF!</v>
      </c>
      <c r="PL128" s="68" t="e">
        <f>PK128-PK127+IF(PK130="",PK129,PK130)</f>
        <v>#REF!</v>
      </c>
      <c r="PM128" s="69" t="e">
        <f t="shared" ref="PM128:QB128" si="979">PL128-PL127+IF(PL130="",PL129,PL130)</f>
        <v>#REF!</v>
      </c>
      <c r="PN128" s="70" t="e">
        <f t="shared" si="979"/>
        <v>#REF!</v>
      </c>
      <c r="PO128" s="68" t="e">
        <f t="shared" si="979"/>
        <v>#REF!</v>
      </c>
      <c r="PP128" s="69" t="e">
        <f t="shared" si="979"/>
        <v>#REF!</v>
      </c>
      <c r="PQ128" s="70" t="e">
        <f t="shared" si="979"/>
        <v>#REF!</v>
      </c>
      <c r="PR128" s="68" t="e">
        <f t="shared" si="979"/>
        <v>#REF!</v>
      </c>
      <c r="PS128" s="69" t="e">
        <f t="shared" si="979"/>
        <v>#REF!</v>
      </c>
      <c r="PT128" s="70" t="e">
        <f t="shared" si="979"/>
        <v>#REF!</v>
      </c>
      <c r="PU128" s="68" t="e">
        <f t="shared" si="979"/>
        <v>#REF!</v>
      </c>
      <c r="PV128" s="69" t="e">
        <f t="shared" si="979"/>
        <v>#REF!</v>
      </c>
      <c r="PW128" s="70" t="e">
        <f t="shared" si="979"/>
        <v>#REF!</v>
      </c>
      <c r="PX128" s="68" t="e">
        <f t="shared" si="979"/>
        <v>#REF!</v>
      </c>
      <c r="PY128" s="69" t="e">
        <f t="shared" si="979"/>
        <v>#REF!</v>
      </c>
      <c r="PZ128" s="70" t="e">
        <f t="shared" si="979"/>
        <v>#REF!</v>
      </c>
      <c r="QA128" s="68" t="e">
        <f t="shared" si="979"/>
        <v>#REF!</v>
      </c>
      <c r="QB128" s="69" t="e">
        <f t="shared" si="979"/>
        <v>#REF!</v>
      </c>
      <c r="QC128" s="209"/>
      <c r="QD128" s="211"/>
      <c r="QE128" s="213">
        <f>$QD$128-$QC$128</f>
        <v>0</v>
      </c>
      <c r="QF128" s="215"/>
      <c r="QG128" s="93" t="e">
        <f>WELDING!#REF!</f>
        <v>#REF!</v>
      </c>
      <c r="QH128" s="68" t="e">
        <f>QG128-QG127+IF(QG130="",QG129,QG130)</f>
        <v>#REF!</v>
      </c>
      <c r="QI128" s="69" t="e">
        <f t="shared" ref="QI128:QX128" si="980">QH128-QH127+IF(QH130="",QH129,QH130)</f>
        <v>#REF!</v>
      </c>
      <c r="QJ128" s="70" t="e">
        <f t="shared" si="980"/>
        <v>#REF!</v>
      </c>
      <c r="QK128" s="68" t="e">
        <f t="shared" si="980"/>
        <v>#REF!</v>
      </c>
      <c r="QL128" s="69" t="e">
        <f t="shared" si="980"/>
        <v>#REF!</v>
      </c>
      <c r="QM128" s="70" t="e">
        <f t="shared" si="980"/>
        <v>#REF!</v>
      </c>
      <c r="QN128" s="68" t="e">
        <f t="shared" si="980"/>
        <v>#REF!</v>
      </c>
      <c r="QO128" s="69" t="e">
        <f t="shared" si="980"/>
        <v>#REF!</v>
      </c>
      <c r="QP128" s="70" t="e">
        <f t="shared" si="980"/>
        <v>#REF!</v>
      </c>
      <c r="QQ128" s="68" t="e">
        <f t="shared" si="980"/>
        <v>#REF!</v>
      </c>
      <c r="QR128" s="69" t="e">
        <f t="shared" si="980"/>
        <v>#REF!</v>
      </c>
      <c r="QS128" s="70" t="e">
        <f t="shared" si="980"/>
        <v>#REF!</v>
      </c>
      <c r="QT128" s="68" t="e">
        <f t="shared" si="980"/>
        <v>#REF!</v>
      </c>
      <c r="QU128" s="69" t="e">
        <f t="shared" si="980"/>
        <v>#REF!</v>
      </c>
      <c r="QV128" s="70" t="e">
        <f t="shared" si="980"/>
        <v>#REF!</v>
      </c>
      <c r="QW128" s="68" t="e">
        <f t="shared" si="980"/>
        <v>#REF!</v>
      </c>
      <c r="QX128" s="69" t="e">
        <f t="shared" si="980"/>
        <v>#REF!</v>
      </c>
      <c r="QY128" s="209"/>
      <c r="QZ128" s="211"/>
      <c r="RA128" s="213">
        <f>$QZ$128-$QY$128</f>
        <v>0</v>
      </c>
      <c r="RB128" s="215"/>
      <c r="RC128" s="93" t="e">
        <f>WELDING!#REF!</f>
        <v>#REF!</v>
      </c>
      <c r="RD128" s="68" t="e">
        <f>RC128-RC127+IF(RC130="",RC129,RC130)</f>
        <v>#REF!</v>
      </c>
      <c r="RE128" s="69" t="e">
        <f t="shared" ref="RE128:RT128" si="981">RD128-RD127+IF(RD130="",RD129,RD130)</f>
        <v>#REF!</v>
      </c>
      <c r="RF128" s="70" t="e">
        <f t="shared" si="981"/>
        <v>#REF!</v>
      </c>
      <c r="RG128" s="68" t="e">
        <f t="shared" si="981"/>
        <v>#REF!</v>
      </c>
      <c r="RH128" s="69" t="e">
        <f t="shared" si="981"/>
        <v>#REF!</v>
      </c>
      <c r="RI128" s="70" t="e">
        <f t="shared" si="981"/>
        <v>#REF!</v>
      </c>
      <c r="RJ128" s="68" t="e">
        <f t="shared" si="981"/>
        <v>#REF!</v>
      </c>
      <c r="RK128" s="69" t="e">
        <f t="shared" si="981"/>
        <v>#REF!</v>
      </c>
      <c r="RL128" s="70" t="e">
        <f t="shared" si="981"/>
        <v>#REF!</v>
      </c>
      <c r="RM128" s="68" t="e">
        <f t="shared" si="981"/>
        <v>#REF!</v>
      </c>
      <c r="RN128" s="69" t="e">
        <f t="shared" si="981"/>
        <v>#REF!</v>
      </c>
      <c r="RO128" s="70" t="e">
        <f t="shared" si="981"/>
        <v>#REF!</v>
      </c>
      <c r="RP128" s="68" t="e">
        <f t="shared" si="981"/>
        <v>#REF!</v>
      </c>
      <c r="RQ128" s="69" t="e">
        <f t="shared" si="981"/>
        <v>#REF!</v>
      </c>
      <c r="RR128" s="70" t="e">
        <f t="shared" si="981"/>
        <v>#REF!</v>
      </c>
      <c r="RS128" s="68" t="e">
        <f t="shared" si="981"/>
        <v>#REF!</v>
      </c>
      <c r="RT128" s="69" t="e">
        <f t="shared" si="981"/>
        <v>#REF!</v>
      </c>
      <c r="RU128" s="209"/>
      <c r="RV128" s="211"/>
      <c r="RW128" s="213">
        <f>$RV$128-$RU$128</f>
        <v>0</v>
      </c>
      <c r="RX128" s="215"/>
      <c r="RY128" s="93" t="e">
        <f>WELDING!#REF!</f>
        <v>#REF!</v>
      </c>
      <c r="RZ128" s="68" t="e">
        <f>RY128-RY127+IF(RY130="",RY129,RY130)</f>
        <v>#REF!</v>
      </c>
      <c r="SA128" s="69" t="e">
        <f t="shared" ref="SA128:SP128" si="982">RZ128-RZ127+IF(RZ130="",RZ129,RZ130)</f>
        <v>#REF!</v>
      </c>
      <c r="SB128" s="70" t="e">
        <f t="shared" si="982"/>
        <v>#REF!</v>
      </c>
      <c r="SC128" s="68" t="e">
        <f t="shared" si="982"/>
        <v>#REF!</v>
      </c>
      <c r="SD128" s="69" t="e">
        <f t="shared" si="982"/>
        <v>#REF!</v>
      </c>
      <c r="SE128" s="70" t="e">
        <f t="shared" si="982"/>
        <v>#REF!</v>
      </c>
      <c r="SF128" s="68" t="e">
        <f t="shared" si="982"/>
        <v>#REF!</v>
      </c>
      <c r="SG128" s="69" t="e">
        <f t="shared" si="982"/>
        <v>#REF!</v>
      </c>
      <c r="SH128" s="70" t="e">
        <f t="shared" si="982"/>
        <v>#REF!</v>
      </c>
      <c r="SI128" s="68" t="e">
        <f t="shared" si="982"/>
        <v>#REF!</v>
      </c>
      <c r="SJ128" s="69" t="e">
        <f t="shared" si="982"/>
        <v>#REF!</v>
      </c>
      <c r="SK128" s="70" t="e">
        <f t="shared" si="982"/>
        <v>#REF!</v>
      </c>
      <c r="SL128" s="68" t="e">
        <f t="shared" si="982"/>
        <v>#REF!</v>
      </c>
      <c r="SM128" s="69" t="e">
        <f t="shared" si="982"/>
        <v>#REF!</v>
      </c>
      <c r="SN128" s="70" t="e">
        <f t="shared" si="982"/>
        <v>#REF!</v>
      </c>
      <c r="SO128" s="68" t="e">
        <f t="shared" si="982"/>
        <v>#REF!</v>
      </c>
      <c r="SP128" s="69" t="e">
        <f t="shared" si="982"/>
        <v>#REF!</v>
      </c>
      <c r="SQ128" s="209"/>
      <c r="SR128" s="211"/>
      <c r="SS128" s="213">
        <f>$SR$128-$SQ$128</f>
        <v>0</v>
      </c>
      <c r="ST128" s="215"/>
      <c r="SU128" s="93" t="e">
        <f>WELDING!#REF!</f>
        <v>#REF!</v>
      </c>
      <c r="SV128" s="68" t="e">
        <f>SU128-SU127+IF(SU130="",SU129,SU130)</f>
        <v>#REF!</v>
      </c>
      <c r="SW128" s="69" t="e">
        <f t="shared" ref="SW128:TL128" si="983">SV128-SV127+IF(SV130="",SV129,SV130)</f>
        <v>#REF!</v>
      </c>
      <c r="SX128" s="70" t="e">
        <f t="shared" si="983"/>
        <v>#REF!</v>
      </c>
      <c r="SY128" s="68" t="e">
        <f t="shared" si="983"/>
        <v>#REF!</v>
      </c>
      <c r="SZ128" s="69" t="e">
        <f t="shared" si="983"/>
        <v>#REF!</v>
      </c>
      <c r="TA128" s="70" t="e">
        <f t="shared" si="983"/>
        <v>#REF!</v>
      </c>
      <c r="TB128" s="68" t="e">
        <f t="shared" si="983"/>
        <v>#REF!</v>
      </c>
      <c r="TC128" s="69" t="e">
        <f t="shared" si="983"/>
        <v>#REF!</v>
      </c>
      <c r="TD128" s="70" t="e">
        <f t="shared" si="983"/>
        <v>#REF!</v>
      </c>
      <c r="TE128" s="68" t="e">
        <f t="shared" si="983"/>
        <v>#REF!</v>
      </c>
      <c r="TF128" s="69" t="e">
        <f t="shared" si="983"/>
        <v>#REF!</v>
      </c>
      <c r="TG128" s="70" t="e">
        <f t="shared" si="983"/>
        <v>#REF!</v>
      </c>
      <c r="TH128" s="68" t="e">
        <f t="shared" si="983"/>
        <v>#REF!</v>
      </c>
      <c r="TI128" s="69" t="e">
        <f t="shared" si="983"/>
        <v>#REF!</v>
      </c>
      <c r="TJ128" s="70" t="e">
        <f t="shared" si="983"/>
        <v>#REF!</v>
      </c>
      <c r="TK128" s="68" t="e">
        <f t="shared" si="983"/>
        <v>#REF!</v>
      </c>
      <c r="TL128" s="69" t="e">
        <f t="shared" si="983"/>
        <v>#REF!</v>
      </c>
      <c r="TM128" s="209"/>
      <c r="TN128" s="211"/>
      <c r="TO128" s="213">
        <f>$TN$128-$TM$128</f>
        <v>0</v>
      </c>
      <c r="TP128" s="215"/>
      <c r="TQ128" s="93" t="e">
        <f>WELDING!#REF!</f>
        <v>#REF!</v>
      </c>
      <c r="TR128" s="68" t="e">
        <f>TQ128-TQ127+IF(TQ130="",TQ129,TQ130)</f>
        <v>#REF!</v>
      </c>
      <c r="TS128" s="69" t="e">
        <f t="shared" ref="TS128:UH128" si="984">TR128-TR127+IF(TR130="",TR129,TR130)</f>
        <v>#REF!</v>
      </c>
      <c r="TT128" s="70" t="e">
        <f t="shared" si="984"/>
        <v>#REF!</v>
      </c>
      <c r="TU128" s="68" t="e">
        <f t="shared" si="984"/>
        <v>#REF!</v>
      </c>
      <c r="TV128" s="69" t="e">
        <f t="shared" si="984"/>
        <v>#REF!</v>
      </c>
      <c r="TW128" s="70" t="e">
        <f t="shared" si="984"/>
        <v>#REF!</v>
      </c>
      <c r="TX128" s="68" t="e">
        <f t="shared" si="984"/>
        <v>#REF!</v>
      </c>
      <c r="TY128" s="69" t="e">
        <f t="shared" si="984"/>
        <v>#REF!</v>
      </c>
      <c r="TZ128" s="70" t="e">
        <f t="shared" si="984"/>
        <v>#REF!</v>
      </c>
      <c r="UA128" s="68" t="e">
        <f t="shared" si="984"/>
        <v>#REF!</v>
      </c>
      <c r="UB128" s="69" t="e">
        <f t="shared" si="984"/>
        <v>#REF!</v>
      </c>
      <c r="UC128" s="70" t="e">
        <f t="shared" si="984"/>
        <v>#REF!</v>
      </c>
      <c r="UD128" s="68" t="e">
        <f t="shared" si="984"/>
        <v>#REF!</v>
      </c>
      <c r="UE128" s="69" t="e">
        <f t="shared" si="984"/>
        <v>#REF!</v>
      </c>
      <c r="UF128" s="70" t="e">
        <f t="shared" si="984"/>
        <v>#REF!</v>
      </c>
      <c r="UG128" s="68" t="e">
        <f t="shared" si="984"/>
        <v>#REF!</v>
      </c>
      <c r="UH128" s="69" t="e">
        <f t="shared" si="984"/>
        <v>#REF!</v>
      </c>
      <c r="UI128" s="209"/>
      <c r="UJ128" s="211"/>
      <c r="UK128" s="213">
        <f>$UJ$128-$UI$128</f>
        <v>0</v>
      </c>
      <c r="UL128" s="215"/>
      <c r="UM128" s="93" t="e">
        <f>WELDING!#REF!</f>
        <v>#REF!</v>
      </c>
      <c r="UN128" s="68" t="e">
        <f>UM128-UM127+IF(UM130="",UM129,UM130)</f>
        <v>#REF!</v>
      </c>
      <c r="UO128" s="69" t="e">
        <f t="shared" ref="UO128:VD128" si="985">UN128-UN127+IF(UN130="",UN129,UN130)</f>
        <v>#REF!</v>
      </c>
      <c r="UP128" s="70" t="e">
        <f t="shared" si="985"/>
        <v>#REF!</v>
      </c>
      <c r="UQ128" s="68" t="e">
        <f t="shared" si="985"/>
        <v>#REF!</v>
      </c>
      <c r="UR128" s="69" t="e">
        <f t="shared" si="985"/>
        <v>#REF!</v>
      </c>
      <c r="US128" s="70" t="e">
        <f t="shared" si="985"/>
        <v>#REF!</v>
      </c>
      <c r="UT128" s="68" t="e">
        <f t="shared" si="985"/>
        <v>#REF!</v>
      </c>
      <c r="UU128" s="69" t="e">
        <f t="shared" si="985"/>
        <v>#REF!</v>
      </c>
      <c r="UV128" s="70" t="e">
        <f t="shared" si="985"/>
        <v>#REF!</v>
      </c>
      <c r="UW128" s="68" t="e">
        <f t="shared" si="985"/>
        <v>#REF!</v>
      </c>
      <c r="UX128" s="69" t="e">
        <f t="shared" si="985"/>
        <v>#REF!</v>
      </c>
      <c r="UY128" s="70" t="e">
        <f t="shared" si="985"/>
        <v>#REF!</v>
      </c>
      <c r="UZ128" s="68" t="e">
        <f t="shared" si="985"/>
        <v>#REF!</v>
      </c>
      <c r="VA128" s="69" t="e">
        <f t="shared" si="985"/>
        <v>#REF!</v>
      </c>
      <c r="VB128" s="70" t="e">
        <f t="shared" si="985"/>
        <v>#REF!</v>
      </c>
      <c r="VC128" s="68" t="e">
        <f t="shared" si="985"/>
        <v>#REF!</v>
      </c>
      <c r="VD128" s="69" t="e">
        <f t="shared" si="985"/>
        <v>#REF!</v>
      </c>
      <c r="VE128" s="209"/>
      <c r="VF128" s="211"/>
      <c r="VG128" s="213">
        <f>$VF$128-$VE$128</f>
        <v>0</v>
      </c>
      <c r="VH128" s="215"/>
      <c r="VI128" s="93" t="e">
        <f>WELDING!#REF!</f>
        <v>#REF!</v>
      </c>
      <c r="VJ128" s="68" t="e">
        <f>VI128-VI127+IF(VI130="",VI129,VI130)</f>
        <v>#REF!</v>
      </c>
      <c r="VK128" s="69" t="e">
        <f t="shared" ref="VK128:VZ128" si="986">VJ128-VJ127+IF(VJ130="",VJ129,VJ130)</f>
        <v>#REF!</v>
      </c>
      <c r="VL128" s="70" t="e">
        <f t="shared" si="986"/>
        <v>#REF!</v>
      </c>
      <c r="VM128" s="68" t="e">
        <f t="shared" si="986"/>
        <v>#REF!</v>
      </c>
      <c r="VN128" s="69" t="e">
        <f t="shared" si="986"/>
        <v>#REF!</v>
      </c>
      <c r="VO128" s="70" t="e">
        <f t="shared" si="986"/>
        <v>#REF!</v>
      </c>
      <c r="VP128" s="68" t="e">
        <f t="shared" si="986"/>
        <v>#REF!</v>
      </c>
      <c r="VQ128" s="69" t="e">
        <f t="shared" si="986"/>
        <v>#REF!</v>
      </c>
      <c r="VR128" s="70" t="e">
        <f t="shared" si="986"/>
        <v>#REF!</v>
      </c>
      <c r="VS128" s="68" t="e">
        <f t="shared" si="986"/>
        <v>#REF!</v>
      </c>
      <c r="VT128" s="69" t="e">
        <f t="shared" si="986"/>
        <v>#REF!</v>
      </c>
      <c r="VU128" s="70" t="e">
        <f t="shared" si="986"/>
        <v>#REF!</v>
      </c>
      <c r="VV128" s="68" t="e">
        <f t="shared" si="986"/>
        <v>#REF!</v>
      </c>
      <c r="VW128" s="69" t="e">
        <f t="shared" si="986"/>
        <v>#REF!</v>
      </c>
      <c r="VX128" s="70" t="e">
        <f t="shared" si="986"/>
        <v>#REF!</v>
      </c>
      <c r="VY128" s="68" t="e">
        <f t="shared" si="986"/>
        <v>#REF!</v>
      </c>
      <c r="VZ128" s="69" t="e">
        <f t="shared" si="986"/>
        <v>#REF!</v>
      </c>
      <c r="WA128" s="209"/>
      <c r="WB128" s="211"/>
      <c r="WC128" s="213">
        <f>$WB$128-$WA$128</f>
        <v>0</v>
      </c>
      <c r="WD128" s="215"/>
      <c r="WE128" s="93" t="e">
        <f>WELDING!#REF!</f>
        <v>#REF!</v>
      </c>
      <c r="WF128" s="68" t="e">
        <f>WE128-WE127+IF(WE130="",WE129,WE130)</f>
        <v>#REF!</v>
      </c>
      <c r="WG128" s="69" t="e">
        <f t="shared" ref="WG128:WV128" si="987">WF128-WF127+IF(WF130="",WF129,WF130)</f>
        <v>#REF!</v>
      </c>
      <c r="WH128" s="70" t="e">
        <f t="shared" si="987"/>
        <v>#REF!</v>
      </c>
      <c r="WI128" s="68" t="e">
        <f t="shared" si="987"/>
        <v>#REF!</v>
      </c>
      <c r="WJ128" s="69" t="e">
        <f t="shared" si="987"/>
        <v>#REF!</v>
      </c>
      <c r="WK128" s="70" t="e">
        <f t="shared" si="987"/>
        <v>#REF!</v>
      </c>
      <c r="WL128" s="68" t="e">
        <f t="shared" si="987"/>
        <v>#REF!</v>
      </c>
      <c r="WM128" s="69" t="e">
        <f t="shared" si="987"/>
        <v>#REF!</v>
      </c>
      <c r="WN128" s="70" t="e">
        <f t="shared" si="987"/>
        <v>#REF!</v>
      </c>
      <c r="WO128" s="68" t="e">
        <f t="shared" si="987"/>
        <v>#REF!</v>
      </c>
      <c r="WP128" s="69" t="e">
        <f t="shared" si="987"/>
        <v>#REF!</v>
      </c>
      <c r="WQ128" s="70" t="e">
        <f t="shared" si="987"/>
        <v>#REF!</v>
      </c>
      <c r="WR128" s="68" t="e">
        <f t="shared" si="987"/>
        <v>#REF!</v>
      </c>
      <c r="WS128" s="69" t="e">
        <f t="shared" si="987"/>
        <v>#REF!</v>
      </c>
      <c r="WT128" s="70" t="e">
        <f t="shared" si="987"/>
        <v>#REF!</v>
      </c>
      <c r="WU128" s="68" t="e">
        <f t="shared" si="987"/>
        <v>#REF!</v>
      </c>
      <c r="WV128" s="69" t="e">
        <f t="shared" si="987"/>
        <v>#REF!</v>
      </c>
      <c r="WW128" s="209"/>
      <c r="WX128" s="211"/>
      <c r="WY128" s="213">
        <f>$WX$128-$WW$128</f>
        <v>0</v>
      </c>
      <c r="WZ128" s="215"/>
      <c r="XA128" s="93" t="e">
        <f>WELDING!#REF!</f>
        <v>#REF!</v>
      </c>
      <c r="XB128" s="68" t="e">
        <f>XA128-XA127+IF(XA130="",XA129,XA130)</f>
        <v>#REF!</v>
      </c>
      <c r="XC128" s="69" t="e">
        <f t="shared" ref="XC128:XR128" si="988">XB128-XB127+IF(XB130="",XB129,XB130)</f>
        <v>#REF!</v>
      </c>
      <c r="XD128" s="70" t="e">
        <f t="shared" si="988"/>
        <v>#REF!</v>
      </c>
      <c r="XE128" s="68" t="e">
        <f t="shared" si="988"/>
        <v>#REF!</v>
      </c>
      <c r="XF128" s="69" t="e">
        <f t="shared" si="988"/>
        <v>#REF!</v>
      </c>
      <c r="XG128" s="70" t="e">
        <f t="shared" si="988"/>
        <v>#REF!</v>
      </c>
      <c r="XH128" s="68" t="e">
        <f t="shared" si="988"/>
        <v>#REF!</v>
      </c>
      <c r="XI128" s="69" t="e">
        <f t="shared" si="988"/>
        <v>#REF!</v>
      </c>
      <c r="XJ128" s="70" t="e">
        <f t="shared" si="988"/>
        <v>#REF!</v>
      </c>
      <c r="XK128" s="68" t="e">
        <f t="shared" si="988"/>
        <v>#REF!</v>
      </c>
      <c r="XL128" s="69" t="e">
        <f t="shared" si="988"/>
        <v>#REF!</v>
      </c>
      <c r="XM128" s="70" t="e">
        <f t="shared" si="988"/>
        <v>#REF!</v>
      </c>
      <c r="XN128" s="68" t="e">
        <f t="shared" si="988"/>
        <v>#REF!</v>
      </c>
      <c r="XO128" s="69" t="e">
        <f t="shared" si="988"/>
        <v>#REF!</v>
      </c>
      <c r="XP128" s="70" t="e">
        <f t="shared" si="988"/>
        <v>#REF!</v>
      </c>
      <c r="XQ128" s="68" t="e">
        <f t="shared" si="988"/>
        <v>#REF!</v>
      </c>
      <c r="XR128" s="69" t="e">
        <f t="shared" si="988"/>
        <v>#REF!</v>
      </c>
      <c r="XS128" s="209"/>
      <c r="XT128" s="211"/>
      <c r="XU128" s="213">
        <f>$XT$128-$XS$128</f>
        <v>0</v>
      </c>
      <c r="XV128" s="215"/>
      <c r="XW128" s="93" t="e">
        <f>WELDING!#REF!</f>
        <v>#REF!</v>
      </c>
      <c r="XX128" s="68" t="e">
        <f>XW128-XW127+IF(XW130="",XW129,XW130)</f>
        <v>#REF!</v>
      </c>
      <c r="XY128" s="69" t="e">
        <f t="shared" ref="XY128:YN128" si="989">XX128-XX127+IF(XX130="",XX129,XX130)</f>
        <v>#REF!</v>
      </c>
      <c r="XZ128" s="70" t="e">
        <f t="shared" si="989"/>
        <v>#REF!</v>
      </c>
      <c r="YA128" s="68" t="e">
        <f t="shared" si="989"/>
        <v>#REF!</v>
      </c>
      <c r="YB128" s="69" t="e">
        <f t="shared" si="989"/>
        <v>#REF!</v>
      </c>
      <c r="YC128" s="70" t="e">
        <f t="shared" si="989"/>
        <v>#REF!</v>
      </c>
      <c r="YD128" s="68" t="e">
        <f t="shared" si="989"/>
        <v>#REF!</v>
      </c>
      <c r="YE128" s="69" t="e">
        <f t="shared" si="989"/>
        <v>#REF!</v>
      </c>
      <c r="YF128" s="70" t="e">
        <f t="shared" si="989"/>
        <v>#REF!</v>
      </c>
      <c r="YG128" s="68" t="e">
        <f t="shared" si="989"/>
        <v>#REF!</v>
      </c>
      <c r="YH128" s="69" t="e">
        <f t="shared" si="989"/>
        <v>#REF!</v>
      </c>
      <c r="YI128" s="70" t="e">
        <f t="shared" si="989"/>
        <v>#REF!</v>
      </c>
      <c r="YJ128" s="68" t="e">
        <f t="shared" si="989"/>
        <v>#REF!</v>
      </c>
      <c r="YK128" s="69" t="e">
        <f t="shared" si="989"/>
        <v>#REF!</v>
      </c>
      <c r="YL128" s="70" t="e">
        <f t="shared" si="989"/>
        <v>#REF!</v>
      </c>
      <c r="YM128" s="68" t="e">
        <f t="shared" si="989"/>
        <v>#REF!</v>
      </c>
      <c r="YN128" s="69" t="e">
        <f t="shared" si="989"/>
        <v>#REF!</v>
      </c>
      <c r="YO128" s="209"/>
      <c r="YP128" s="211"/>
      <c r="YQ128" s="213"/>
      <c r="YR128" s="215"/>
      <c r="YS128" s="93" t="e">
        <f>WELDING!#REF!</f>
        <v>#REF!</v>
      </c>
      <c r="YT128" s="68" t="e">
        <f>YS128-YS127+IF(YS130="",YS129,YS130)</f>
        <v>#REF!</v>
      </c>
      <c r="YU128" s="68" t="e">
        <f t="shared" ref="YU128:ZJ128" si="990">YT128-YT127+IF(YT130="",YT129,YT130)</f>
        <v>#REF!</v>
      </c>
      <c r="YV128" s="68" t="e">
        <f t="shared" si="990"/>
        <v>#REF!</v>
      </c>
      <c r="YW128" s="68" t="e">
        <f t="shared" si="990"/>
        <v>#REF!</v>
      </c>
      <c r="YX128" s="68" t="e">
        <f t="shared" si="990"/>
        <v>#REF!</v>
      </c>
      <c r="YY128" s="68" t="e">
        <f t="shared" si="990"/>
        <v>#REF!</v>
      </c>
      <c r="YZ128" s="68" t="e">
        <f t="shared" si="990"/>
        <v>#REF!</v>
      </c>
      <c r="ZA128" s="68" t="e">
        <f t="shared" si="990"/>
        <v>#REF!</v>
      </c>
      <c r="ZB128" s="68" t="e">
        <f t="shared" si="990"/>
        <v>#REF!</v>
      </c>
      <c r="ZC128" s="68" t="e">
        <f t="shared" si="990"/>
        <v>#REF!</v>
      </c>
      <c r="ZD128" s="68" t="e">
        <f t="shared" si="990"/>
        <v>#REF!</v>
      </c>
      <c r="ZE128" s="68" t="e">
        <f t="shared" si="990"/>
        <v>#REF!</v>
      </c>
      <c r="ZF128" s="68" t="e">
        <f t="shared" si="990"/>
        <v>#REF!</v>
      </c>
      <c r="ZG128" s="68" t="e">
        <f t="shared" si="990"/>
        <v>#REF!</v>
      </c>
      <c r="ZH128" s="68" t="e">
        <f t="shared" si="990"/>
        <v>#REF!</v>
      </c>
      <c r="ZI128" s="68" t="e">
        <f t="shared" si="990"/>
        <v>#REF!</v>
      </c>
      <c r="ZJ128" s="68" t="e">
        <f t="shared" si="990"/>
        <v>#REF!</v>
      </c>
      <c r="ZK128" s="209"/>
      <c r="ZL128" s="211"/>
      <c r="ZM128" s="213"/>
      <c r="ZN128" s="215"/>
      <c r="ZO128" s="93" t="e">
        <f>WELDING!#REF!</f>
        <v>#REF!</v>
      </c>
      <c r="ZP128" s="68" t="e">
        <f>ZO128-ZO127+IF(ZO130="",ZO129,ZO130)</f>
        <v>#REF!</v>
      </c>
      <c r="ZQ128" s="68" t="e">
        <f t="shared" ref="ZQ128:AAF128" si="991">ZP128-ZP127+IF(ZP130="",ZP129,ZP130)</f>
        <v>#REF!</v>
      </c>
      <c r="ZR128" s="68" t="e">
        <f t="shared" si="991"/>
        <v>#REF!</v>
      </c>
      <c r="ZS128" s="68" t="e">
        <f t="shared" si="991"/>
        <v>#REF!</v>
      </c>
      <c r="ZT128" s="68" t="e">
        <f t="shared" si="991"/>
        <v>#REF!</v>
      </c>
      <c r="ZU128" s="68" t="e">
        <f t="shared" si="991"/>
        <v>#REF!</v>
      </c>
      <c r="ZV128" s="68" t="e">
        <f t="shared" si="991"/>
        <v>#REF!</v>
      </c>
      <c r="ZW128" s="68" t="e">
        <f t="shared" si="991"/>
        <v>#REF!</v>
      </c>
      <c r="ZX128" s="68" t="e">
        <f t="shared" si="991"/>
        <v>#REF!</v>
      </c>
      <c r="ZY128" s="68" t="e">
        <f t="shared" si="991"/>
        <v>#REF!</v>
      </c>
      <c r="ZZ128" s="68" t="e">
        <f t="shared" si="991"/>
        <v>#REF!</v>
      </c>
      <c r="AAA128" s="68" t="e">
        <f t="shared" si="991"/>
        <v>#REF!</v>
      </c>
      <c r="AAB128" s="68" t="e">
        <f t="shared" si="991"/>
        <v>#REF!</v>
      </c>
      <c r="AAC128" s="68" t="e">
        <f t="shared" si="991"/>
        <v>#REF!</v>
      </c>
      <c r="AAD128" s="68" t="e">
        <f t="shared" si="991"/>
        <v>#REF!</v>
      </c>
      <c r="AAE128" s="68" t="e">
        <f t="shared" si="991"/>
        <v>#REF!</v>
      </c>
      <c r="AAF128" s="68" t="e">
        <f t="shared" si="991"/>
        <v>#REF!</v>
      </c>
    </row>
    <row r="129" spans="1:708" x14ac:dyDescent="0.25">
      <c r="A129" s="221"/>
      <c r="B129" s="24"/>
      <c r="D129" s="103"/>
      <c r="E129" s="209"/>
      <c r="F129" s="211"/>
      <c r="G129" s="213"/>
      <c r="H129" s="215">
        <f>SUM($I$129:$Z$129)</f>
        <v>0</v>
      </c>
      <c r="I129" s="60"/>
      <c r="J129" s="57"/>
      <c r="K129" s="61"/>
      <c r="L129" s="60"/>
      <c r="M129" s="57"/>
      <c r="N129" s="61"/>
      <c r="O129" s="60"/>
      <c r="P129" s="57"/>
      <c r="Q129" s="61"/>
      <c r="R129" s="60"/>
      <c r="S129" s="57"/>
      <c r="T129" s="61"/>
      <c r="U129" s="60"/>
      <c r="V129" s="57"/>
      <c r="W129" s="61"/>
      <c r="X129" s="60"/>
      <c r="Y129" s="57"/>
      <c r="Z129" s="61"/>
      <c r="AA129" s="209"/>
      <c r="AB129" s="211"/>
      <c r="AC129" s="213"/>
      <c r="AD129" s="215">
        <f>SUM($AE$129:$AV$129)</f>
        <v>0</v>
      </c>
      <c r="AE129" s="60"/>
      <c r="AF129" s="57"/>
      <c r="AG129" s="61"/>
      <c r="AH129" s="60"/>
      <c r="AI129" s="57"/>
      <c r="AJ129" s="61"/>
      <c r="AK129" s="60"/>
      <c r="AL129" s="57"/>
      <c r="AM129" s="61"/>
      <c r="AN129" s="60"/>
      <c r="AO129" s="57"/>
      <c r="AP129" s="61"/>
      <c r="AQ129" s="60"/>
      <c r="AR129" s="57"/>
      <c r="AS129" s="61"/>
      <c r="AT129" s="60"/>
      <c r="AU129" s="57"/>
      <c r="AV129" s="61"/>
      <c r="AW129" s="209"/>
      <c r="AX129" s="211"/>
      <c r="AY129" s="213"/>
      <c r="AZ129" s="215">
        <f>SUM($BA$129:$BR$129)</f>
        <v>0</v>
      </c>
      <c r="BA129" s="60"/>
      <c r="BB129" s="57"/>
      <c r="BC129" s="61"/>
      <c r="BD129" s="60"/>
      <c r="BE129" s="57"/>
      <c r="BF129" s="61"/>
      <c r="BG129" s="60"/>
      <c r="BH129" s="57"/>
      <c r="BI129" s="61"/>
      <c r="BJ129" s="60"/>
      <c r="BK129" s="57"/>
      <c r="BL129" s="61"/>
      <c r="BM129" s="60"/>
      <c r="BN129" s="57"/>
      <c r="BO129" s="61"/>
      <c r="BP129" s="60"/>
      <c r="BQ129" s="57"/>
      <c r="BR129" s="61"/>
      <c r="BS129" s="209"/>
      <c r="BT129" s="211"/>
      <c r="BU129" s="213"/>
      <c r="BV129" s="215">
        <f>SUM($BW$129:$CN$129)</f>
        <v>0</v>
      </c>
      <c r="BW129" s="60"/>
      <c r="BX129" s="57"/>
      <c r="BY129" s="61"/>
      <c r="BZ129" s="60"/>
      <c r="CA129" s="57"/>
      <c r="CB129" s="61"/>
      <c r="CC129" s="60"/>
      <c r="CD129" s="57"/>
      <c r="CE129" s="61"/>
      <c r="CF129" s="60"/>
      <c r="CG129" s="57"/>
      <c r="CH129" s="61"/>
      <c r="CI129" s="60"/>
      <c r="CJ129" s="57"/>
      <c r="CK129" s="61"/>
      <c r="CL129" s="60"/>
      <c r="CM129" s="57"/>
      <c r="CN129" s="61"/>
      <c r="CO129" s="209"/>
      <c r="CP129" s="211"/>
      <c r="CQ129" s="213"/>
      <c r="CR129" s="215">
        <f>SUM($CS$129:$DJ$129)</f>
        <v>0</v>
      </c>
      <c r="CS129" s="60"/>
      <c r="CT129" s="57"/>
      <c r="CU129" s="61"/>
      <c r="CV129" s="60"/>
      <c r="CW129" s="57"/>
      <c r="CX129" s="61"/>
      <c r="CY129" s="60"/>
      <c r="CZ129" s="57"/>
      <c r="DA129" s="61"/>
      <c r="DB129" s="60"/>
      <c r="DC129" s="57"/>
      <c r="DD129" s="61"/>
      <c r="DE129" s="60"/>
      <c r="DF129" s="57"/>
      <c r="DG129" s="61"/>
      <c r="DH129" s="60"/>
      <c r="DI129" s="57"/>
      <c r="DJ129" s="61"/>
      <c r="DK129" s="209"/>
      <c r="DL129" s="211"/>
      <c r="DM129" s="213"/>
      <c r="DN129" s="215">
        <f>SUM($DO$129:$EF$129)</f>
        <v>0</v>
      </c>
      <c r="DO129" s="60"/>
      <c r="DP129" s="57"/>
      <c r="DQ129" s="61"/>
      <c r="DR129" s="60"/>
      <c r="DS129" s="57"/>
      <c r="DT129" s="61"/>
      <c r="DU129" s="60"/>
      <c r="DV129" s="57"/>
      <c r="DW129" s="61"/>
      <c r="DX129" s="60"/>
      <c r="DY129" s="57"/>
      <c r="DZ129" s="61"/>
      <c r="EA129" s="60"/>
      <c r="EB129" s="57"/>
      <c r="EC129" s="61"/>
      <c r="ED129" s="60"/>
      <c r="EE129" s="57"/>
      <c r="EF129" s="61"/>
      <c r="EG129" s="209"/>
      <c r="EH129" s="211"/>
      <c r="EI129" s="213"/>
      <c r="EJ129" s="215">
        <f>SUM($EK$129:$FB$129)</f>
        <v>0</v>
      </c>
      <c r="EK129" s="60"/>
      <c r="EL129" s="57"/>
      <c r="EM129" s="61"/>
      <c r="EN129" s="60"/>
      <c r="EO129" s="57"/>
      <c r="EP129" s="61"/>
      <c r="EQ129" s="60"/>
      <c r="ER129" s="57"/>
      <c r="ES129" s="61"/>
      <c r="ET129" s="60"/>
      <c r="EU129" s="57"/>
      <c r="EV129" s="61"/>
      <c r="EW129" s="60"/>
      <c r="EX129" s="57"/>
      <c r="EY129" s="61"/>
      <c r="EZ129" s="60"/>
      <c r="FA129" s="57"/>
      <c r="FB129" s="61"/>
      <c r="FC129" s="209"/>
      <c r="FD129" s="211"/>
      <c r="FE129" s="213"/>
      <c r="FF129" s="215">
        <f>SUM($FG$129:$FX$129)</f>
        <v>0</v>
      </c>
      <c r="FG129" s="60"/>
      <c r="FH129" s="57"/>
      <c r="FI129" s="61"/>
      <c r="FJ129" s="60"/>
      <c r="FK129" s="57"/>
      <c r="FL129" s="61"/>
      <c r="FM129" s="60"/>
      <c r="FN129" s="57"/>
      <c r="FO129" s="61"/>
      <c r="FP129" s="60"/>
      <c r="FQ129" s="57"/>
      <c r="FR129" s="61"/>
      <c r="FS129" s="60"/>
      <c r="FT129" s="57"/>
      <c r="FU129" s="61"/>
      <c r="FV129" s="60"/>
      <c r="FW129" s="57"/>
      <c r="FX129" s="61"/>
      <c r="FY129" s="209"/>
      <c r="FZ129" s="211"/>
      <c r="GA129" s="213"/>
      <c r="GB129" s="215">
        <f>SUM($GC$129:$GT$129)</f>
        <v>0</v>
      </c>
      <c r="GC129" s="60"/>
      <c r="GD129" s="57"/>
      <c r="GE129" s="61"/>
      <c r="GF129" s="60"/>
      <c r="GG129" s="57"/>
      <c r="GH129" s="61"/>
      <c r="GI129" s="60"/>
      <c r="GJ129" s="57"/>
      <c r="GK129" s="61"/>
      <c r="GL129" s="60"/>
      <c r="GM129" s="57"/>
      <c r="GN129" s="61"/>
      <c r="GO129" s="60"/>
      <c r="GP129" s="57"/>
      <c r="GQ129" s="61"/>
      <c r="GR129" s="60"/>
      <c r="GS129" s="57"/>
      <c r="GT129" s="61"/>
      <c r="GU129" s="209"/>
      <c r="GV129" s="211"/>
      <c r="GW129" s="213"/>
      <c r="GX129" s="215">
        <f>SUM($GY$129:$HP$129)</f>
        <v>0</v>
      </c>
      <c r="GY129" s="60"/>
      <c r="GZ129" s="57"/>
      <c r="HA129" s="61"/>
      <c r="HB129" s="60"/>
      <c r="HC129" s="57"/>
      <c r="HD129" s="61"/>
      <c r="HE129" s="60"/>
      <c r="HF129" s="57"/>
      <c r="HG129" s="61"/>
      <c r="HH129" s="60"/>
      <c r="HI129" s="57"/>
      <c r="HJ129" s="61"/>
      <c r="HK129" s="60"/>
      <c r="HL129" s="57"/>
      <c r="HM129" s="61"/>
      <c r="HN129" s="60"/>
      <c r="HO129" s="57"/>
      <c r="HP129" s="61"/>
      <c r="HQ129" s="209"/>
      <c r="HR129" s="211"/>
      <c r="HS129" s="213"/>
      <c r="HT129" s="215">
        <f>SUM($HU$129:$IL$129)</f>
        <v>0</v>
      </c>
      <c r="HU129" s="60"/>
      <c r="HV129" s="57"/>
      <c r="HW129" s="61"/>
      <c r="HX129" s="60"/>
      <c r="HY129" s="57"/>
      <c r="HZ129" s="61"/>
      <c r="IA129" s="60"/>
      <c r="IB129" s="57"/>
      <c r="IC129" s="61"/>
      <c r="ID129" s="60"/>
      <c r="IE129" s="57"/>
      <c r="IF129" s="61"/>
      <c r="IG129" s="60"/>
      <c r="IH129" s="57"/>
      <c r="II129" s="61"/>
      <c r="IJ129" s="60"/>
      <c r="IK129" s="57"/>
      <c r="IL129" s="61"/>
      <c r="IM129" s="209"/>
      <c r="IN129" s="211"/>
      <c r="IO129" s="213"/>
      <c r="IP129" s="215">
        <f>SUM($IQ$129:$JH$129)</f>
        <v>0</v>
      </c>
      <c r="IQ129" s="60"/>
      <c r="IR129" s="57"/>
      <c r="IS129" s="61"/>
      <c r="IT129" s="60"/>
      <c r="IU129" s="57"/>
      <c r="IV129" s="61"/>
      <c r="IW129" s="60"/>
      <c r="IX129" s="57"/>
      <c r="IY129" s="61"/>
      <c r="IZ129" s="60"/>
      <c r="JA129" s="57"/>
      <c r="JB129" s="61"/>
      <c r="JC129" s="60"/>
      <c r="JD129" s="57"/>
      <c r="JE129" s="61"/>
      <c r="JF129" s="60"/>
      <c r="JG129" s="57"/>
      <c r="JH129" s="61"/>
      <c r="JI129" s="209"/>
      <c r="JJ129" s="211"/>
      <c r="JK129" s="213"/>
      <c r="JL129" s="215">
        <f>SUM($JM$129:$KD$129)</f>
        <v>0</v>
      </c>
      <c r="JM129" s="60"/>
      <c r="JN129" s="57"/>
      <c r="JO129" s="61"/>
      <c r="JP129" s="60"/>
      <c r="JQ129" s="57"/>
      <c r="JR129" s="61"/>
      <c r="JS129" s="60"/>
      <c r="JT129" s="57"/>
      <c r="JU129" s="61"/>
      <c r="JV129" s="60"/>
      <c r="JW129" s="57"/>
      <c r="JX129" s="61"/>
      <c r="JY129" s="60"/>
      <c r="JZ129" s="57"/>
      <c r="KA129" s="61"/>
      <c r="KB129" s="60"/>
      <c r="KC129" s="57"/>
      <c r="KD129" s="61"/>
      <c r="KE129" s="209"/>
      <c r="KF129" s="211"/>
      <c r="KG129" s="213"/>
      <c r="KH129" s="215">
        <f>SUM($KI$129:$KZ$129)</f>
        <v>0</v>
      </c>
      <c r="KI129" s="60"/>
      <c r="KJ129" s="57"/>
      <c r="KK129" s="61"/>
      <c r="KL129" s="60"/>
      <c r="KM129" s="57"/>
      <c r="KN129" s="61"/>
      <c r="KO129" s="60"/>
      <c r="KP129" s="57"/>
      <c r="KQ129" s="61"/>
      <c r="KR129" s="60"/>
      <c r="KS129" s="57"/>
      <c r="KT129" s="61"/>
      <c r="KU129" s="60"/>
      <c r="KV129" s="57"/>
      <c r="KW129" s="61"/>
      <c r="KX129" s="60"/>
      <c r="KY129" s="57"/>
      <c r="KZ129" s="61"/>
      <c r="LA129" s="209"/>
      <c r="LB129" s="211"/>
      <c r="LC129" s="213"/>
      <c r="LD129" s="215">
        <f>SUM($LE$129:$LV$129)</f>
        <v>0</v>
      </c>
      <c r="LE129" s="60"/>
      <c r="LF129" s="57"/>
      <c r="LG129" s="61"/>
      <c r="LH129" s="60"/>
      <c r="LI129" s="57"/>
      <c r="LJ129" s="61"/>
      <c r="LK129" s="60"/>
      <c r="LL129" s="57"/>
      <c r="LM129" s="61"/>
      <c r="LN129" s="60"/>
      <c r="LO129" s="57"/>
      <c r="LP129" s="61"/>
      <c r="LQ129" s="60"/>
      <c r="LR129" s="57"/>
      <c r="LS129" s="61"/>
      <c r="LT129" s="60"/>
      <c r="LU129" s="57"/>
      <c r="LV129" s="61"/>
      <c r="LW129" s="209"/>
      <c r="LX129" s="211"/>
      <c r="LY129" s="213"/>
      <c r="LZ129" s="215">
        <f>SUM($MA$129:$MR$129)</f>
        <v>0</v>
      </c>
      <c r="MA129" s="60"/>
      <c r="MB129" s="57"/>
      <c r="MC129" s="61"/>
      <c r="MD129" s="60"/>
      <c r="ME129" s="57"/>
      <c r="MF129" s="61"/>
      <c r="MG129" s="60"/>
      <c r="MH129" s="57"/>
      <c r="MI129" s="61"/>
      <c r="MJ129" s="60"/>
      <c r="MK129" s="57"/>
      <c r="ML129" s="61"/>
      <c r="MM129" s="60"/>
      <c r="MN129" s="57"/>
      <c r="MO129" s="61"/>
      <c r="MP129" s="60"/>
      <c r="MQ129" s="57"/>
      <c r="MR129" s="61"/>
      <c r="MS129" s="209"/>
      <c r="MT129" s="211"/>
      <c r="MU129" s="213"/>
      <c r="MV129" s="215">
        <f>SUM($MW$129:$NN$129)</f>
        <v>0</v>
      </c>
      <c r="MW129" s="60"/>
      <c r="MX129" s="57"/>
      <c r="MY129" s="61"/>
      <c r="MZ129" s="60"/>
      <c r="NA129" s="57"/>
      <c r="NB129" s="61"/>
      <c r="NC129" s="60"/>
      <c r="ND129" s="57"/>
      <c r="NE129" s="61"/>
      <c r="NF129" s="60"/>
      <c r="NG129" s="57"/>
      <c r="NH129" s="61"/>
      <c r="NI129" s="60"/>
      <c r="NJ129" s="57"/>
      <c r="NK129" s="61"/>
      <c r="NL129" s="60"/>
      <c r="NM129" s="57"/>
      <c r="NN129" s="61"/>
      <c r="NO129" s="209"/>
      <c r="NP129" s="211"/>
      <c r="NQ129" s="213"/>
      <c r="NR129" s="215">
        <f>SUM($NS$129:$OJ$129)</f>
        <v>0</v>
      </c>
      <c r="NS129" s="60"/>
      <c r="NT129" s="57"/>
      <c r="NU129" s="61"/>
      <c r="NV129" s="60"/>
      <c r="NW129" s="57"/>
      <c r="NX129" s="61"/>
      <c r="NY129" s="60"/>
      <c r="NZ129" s="57"/>
      <c r="OA129" s="61"/>
      <c r="OB129" s="60"/>
      <c r="OC129" s="57"/>
      <c r="OD129" s="61"/>
      <c r="OE129" s="60"/>
      <c r="OF129" s="57"/>
      <c r="OG129" s="61"/>
      <c r="OH129" s="60"/>
      <c r="OI129" s="57"/>
      <c r="OJ129" s="61"/>
      <c r="OK129" s="209"/>
      <c r="OL129" s="211"/>
      <c r="OM129" s="213"/>
      <c r="ON129" s="215">
        <f>SUM($OO$129:$PF$129)</f>
        <v>0</v>
      </c>
      <c r="OO129" s="60"/>
      <c r="OP129" s="57"/>
      <c r="OQ129" s="61"/>
      <c r="OR129" s="60"/>
      <c r="OS129" s="57"/>
      <c r="OT129" s="61"/>
      <c r="OU129" s="60"/>
      <c r="OV129" s="57"/>
      <c r="OW129" s="61"/>
      <c r="OX129" s="60"/>
      <c r="OY129" s="57"/>
      <c r="OZ129" s="61"/>
      <c r="PA129" s="60"/>
      <c r="PB129" s="57"/>
      <c r="PC129" s="61"/>
      <c r="PD129" s="60"/>
      <c r="PE129" s="57"/>
      <c r="PF129" s="61"/>
      <c r="PG129" s="209"/>
      <c r="PH129" s="211"/>
      <c r="PI129" s="213"/>
      <c r="PJ129" s="215">
        <f>SUM($PK$129:$QB$129)</f>
        <v>0</v>
      </c>
      <c r="PK129" s="60"/>
      <c r="PL129" s="57"/>
      <c r="PM129" s="61"/>
      <c r="PN129" s="60"/>
      <c r="PO129" s="57"/>
      <c r="PP129" s="61"/>
      <c r="PQ129" s="60"/>
      <c r="PR129" s="57"/>
      <c r="PS129" s="61"/>
      <c r="PT129" s="60"/>
      <c r="PU129" s="57"/>
      <c r="PV129" s="61"/>
      <c r="PW129" s="60"/>
      <c r="PX129" s="57"/>
      <c r="PY129" s="61"/>
      <c r="PZ129" s="60"/>
      <c r="QA129" s="57"/>
      <c r="QB129" s="61"/>
      <c r="QC129" s="209"/>
      <c r="QD129" s="211"/>
      <c r="QE129" s="213"/>
      <c r="QF129" s="215">
        <f>SUM($QG$129:$QX$129)</f>
        <v>0</v>
      </c>
      <c r="QG129" s="60"/>
      <c r="QH129" s="57"/>
      <c r="QI129" s="61"/>
      <c r="QJ129" s="60"/>
      <c r="QK129" s="57"/>
      <c r="QL129" s="61"/>
      <c r="QM129" s="60"/>
      <c r="QN129" s="57"/>
      <c r="QO129" s="61"/>
      <c r="QP129" s="60"/>
      <c r="QQ129" s="57"/>
      <c r="QR129" s="61"/>
      <c r="QS129" s="60"/>
      <c r="QT129" s="57"/>
      <c r="QU129" s="61"/>
      <c r="QV129" s="60"/>
      <c r="QW129" s="57"/>
      <c r="QX129" s="61"/>
      <c r="QY129" s="209"/>
      <c r="QZ129" s="211"/>
      <c r="RA129" s="213"/>
      <c r="RB129" s="215">
        <f>SUM($RC$129:$RT$129)</f>
        <v>0</v>
      </c>
      <c r="RC129" s="60"/>
      <c r="RD129" s="57"/>
      <c r="RE129" s="61"/>
      <c r="RF129" s="60"/>
      <c r="RG129" s="57"/>
      <c r="RH129" s="61"/>
      <c r="RI129" s="60"/>
      <c r="RJ129" s="57"/>
      <c r="RK129" s="61"/>
      <c r="RL129" s="60"/>
      <c r="RM129" s="57"/>
      <c r="RN129" s="61"/>
      <c r="RO129" s="60"/>
      <c r="RP129" s="57"/>
      <c r="RQ129" s="61"/>
      <c r="RR129" s="60"/>
      <c r="RS129" s="57"/>
      <c r="RT129" s="61"/>
      <c r="RU129" s="209"/>
      <c r="RV129" s="211"/>
      <c r="RW129" s="213"/>
      <c r="RX129" s="215">
        <f>SUM($RY$129:$SP$129)</f>
        <v>0</v>
      </c>
      <c r="RY129" s="60"/>
      <c r="RZ129" s="57"/>
      <c r="SA129" s="61"/>
      <c r="SB129" s="60"/>
      <c r="SC129" s="57"/>
      <c r="SD129" s="61"/>
      <c r="SE129" s="60"/>
      <c r="SF129" s="57"/>
      <c r="SG129" s="61"/>
      <c r="SH129" s="60"/>
      <c r="SI129" s="57"/>
      <c r="SJ129" s="61"/>
      <c r="SK129" s="60"/>
      <c r="SL129" s="57"/>
      <c r="SM129" s="61"/>
      <c r="SN129" s="60"/>
      <c r="SO129" s="57"/>
      <c r="SP129" s="61"/>
      <c r="SQ129" s="209"/>
      <c r="SR129" s="211"/>
      <c r="SS129" s="213"/>
      <c r="ST129" s="215">
        <f>SUM($SU$129:$TL$129)</f>
        <v>0</v>
      </c>
      <c r="SU129" s="60"/>
      <c r="SV129" s="57"/>
      <c r="SW129" s="61"/>
      <c r="SX129" s="60"/>
      <c r="SY129" s="57"/>
      <c r="SZ129" s="61"/>
      <c r="TA129" s="60"/>
      <c r="TB129" s="57"/>
      <c r="TC129" s="61"/>
      <c r="TD129" s="60"/>
      <c r="TE129" s="57"/>
      <c r="TF129" s="61"/>
      <c r="TG129" s="60"/>
      <c r="TH129" s="57"/>
      <c r="TI129" s="61"/>
      <c r="TJ129" s="60"/>
      <c r="TK129" s="57"/>
      <c r="TL129" s="61"/>
      <c r="TM129" s="209"/>
      <c r="TN129" s="211"/>
      <c r="TO129" s="213"/>
      <c r="TP129" s="215">
        <f>SUM($TQ$129:$UH$129)</f>
        <v>0</v>
      </c>
      <c r="TQ129" s="60"/>
      <c r="TR129" s="57"/>
      <c r="TS129" s="61"/>
      <c r="TT129" s="60"/>
      <c r="TU129" s="57"/>
      <c r="TV129" s="61"/>
      <c r="TW129" s="60"/>
      <c r="TX129" s="57"/>
      <c r="TY129" s="61"/>
      <c r="TZ129" s="60"/>
      <c r="UA129" s="57"/>
      <c r="UB129" s="61"/>
      <c r="UC129" s="60"/>
      <c r="UD129" s="57"/>
      <c r="UE129" s="61"/>
      <c r="UF129" s="60"/>
      <c r="UG129" s="57"/>
      <c r="UH129" s="61"/>
      <c r="UI129" s="209"/>
      <c r="UJ129" s="211"/>
      <c r="UK129" s="213"/>
      <c r="UL129" s="215">
        <f>SUM($UM$129:$VD$129)</f>
        <v>0</v>
      </c>
      <c r="UM129" s="60"/>
      <c r="UN129" s="57"/>
      <c r="UO129" s="61"/>
      <c r="UP129" s="60"/>
      <c r="UQ129" s="57"/>
      <c r="UR129" s="61"/>
      <c r="US129" s="60"/>
      <c r="UT129" s="57"/>
      <c r="UU129" s="61"/>
      <c r="UV129" s="60"/>
      <c r="UW129" s="57"/>
      <c r="UX129" s="61"/>
      <c r="UY129" s="60"/>
      <c r="UZ129" s="57"/>
      <c r="VA129" s="61"/>
      <c r="VB129" s="60"/>
      <c r="VC129" s="57"/>
      <c r="VD129" s="61"/>
      <c r="VE129" s="209"/>
      <c r="VF129" s="211"/>
      <c r="VG129" s="213"/>
      <c r="VH129" s="215">
        <f>SUM($VI$129:$VZ$129)</f>
        <v>0</v>
      </c>
      <c r="VI129" s="60"/>
      <c r="VJ129" s="57"/>
      <c r="VK129" s="61"/>
      <c r="VL129" s="60"/>
      <c r="VM129" s="57"/>
      <c r="VN129" s="61"/>
      <c r="VO129" s="60"/>
      <c r="VP129" s="57"/>
      <c r="VQ129" s="61"/>
      <c r="VR129" s="60"/>
      <c r="VS129" s="57"/>
      <c r="VT129" s="61"/>
      <c r="VU129" s="60"/>
      <c r="VV129" s="57"/>
      <c r="VW129" s="61"/>
      <c r="VX129" s="60"/>
      <c r="VY129" s="57"/>
      <c r="VZ129" s="61"/>
      <c r="WA129" s="209"/>
      <c r="WB129" s="211"/>
      <c r="WC129" s="213"/>
      <c r="WD129" s="215">
        <f>SUM($WE$129:$WV$129)</f>
        <v>0</v>
      </c>
      <c r="WE129" s="60"/>
      <c r="WF129" s="57"/>
      <c r="WG129" s="61"/>
      <c r="WH129" s="60"/>
      <c r="WI129" s="57"/>
      <c r="WJ129" s="61"/>
      <c r="WK129" s="60"/>
      <c r="WL129" s="57"/>
      <c r="WM129" s="61"/>
      <c r="WN129" s="60"/>
      <c r="WO129" s="57"/>
      <c r="WP129" s="61"/>
      <c r="WQ129" s="60"/>
      <c r="WR129" s="57"/>
      <c r="WS129" s="61"/>
      <c r="WT129" s="60"/>
      <c r="WU129" s="57"/>
      <c r="WV129" s="61"/>
      <c r="WW129" s="209"/>
      <c r="WX129" s="211"/>
      <c r="WY129" s="213"/>
      <c r="WZ129" s="215">
        <f>SUM($XA$129:$XR$129)</f>
        <v>0</v>
      </c>
      <c r="XA129" s="60"/>
      <c r="XB129" s="57"/>
      <c r="XC129" s="61"/>
      <c r="XD129" s="60"/>
      <c r="XE129" s="57"/>
      <c r="XF129" s="61"/>
      <c r="XG129" s="60"/>
      <c r="XH129" s="57"/>
      <c r="XI129" s="61"/>
      <c r="XJ129" s="60"/>
      <c r="XK129" s="57"/>
      <c r="XL129" s="61"/>
      <c r="XM129" s="60"/>
      <c r="XN129" s="57"/>
      <c r="XO129" s="61"/>
      <c r="XP129" s="60"/>
      <c r="XQ129" s="57"/>
      <c r="XR129" s="61"/>
      <c r="XS129" s="209"/>
      <c r="XT129" s="211"/>
      <c r="XU129" s="213"/>
      <c r="XV129" s="215">
        <f>SUM($XW$129:$YN$129)</f>
        <v>0</v>
      </c>
      <c r="XW129" s="60"/>
      <c r="XX129" s="57"/>
      <c r="XY129" s="61"/>
      <c r="XZ129" s="60"/>
      <c r="YA129" s="57"/>
      <c r="YB129" s="61"/>
      <c r="YC129" s="60"/>
      <c r="YD129" s="57"/>
      <c r="YE129" s="61"/>
      <c r="YF129" s="60"/>
      <c r="YG129" s="57"/>
      <c r="YH129" s="61"/>
      <c r="YI129" s="60"/>
      <c r="YJ129" s="57"/>
      <c r="YK129" s="61"/>
      <c r="YL129" s="60"/>
      <c r="YM129" s="57"/>
      <c r="YN129" s="61"/>
      <c r="YO129" s="209"/>
      <c r="YP129" s="211"/>
      <c r="YQ129" s="213"/>
      <c r="YR129" s="215">
        <f>SUM($YS$129:$ZJ$129)</f>
        <v>0</v>
      </c>
      <c r="YS129" s="60"/>
      <c r="YT129" s="57"/>
      <c r="YU129" s="61"/>
      <c r="YV129" s="60"/>
      <c r="YW129" s="57"/>
      <c r="YX129" s="61"/>
      <c r="YY129" s="60"/>
      <c r="YZ129" s="57"/>
      <c r="ZA129" s="61"/>
      <c r="ZB129" s="60"/>
      <c r="ZC129" s="57"/>
      <c r="ZD129" s="61"/>
      <c r="ZE129" s="60"/>
      <c r="ZF129" s="57"/>
      <c r="ZG129" s="61"/>
      <c r="ZH129" s="60"/>
      <c r="ZI129" s="57"/>
      <c r="ZJ129" s="61"/>
      <c r="ZK129" s="209"/>
      <c r="ZL129" s="211"/>
      <c r="ZM129" s="213"/>
      <c r="ZN129" s="215">
        <f>SUM($ZO$129:$AAF$129)</f>
        <v>0</v>
      </c>
      <c r="ZO129" s="60"/>
      <c r="ZP129" s="57"/>
      <c r="ZQ129" s="61"/>
      <c r="ZR129" s="60"/>
      <c r="ZS129" s="57"/>
      <c r="ZT129" s="61"/>
      <c r="ZU129" s="60"/>
      <c r="ZV129" s="57"/>
      <c r="ZW129" s="61"/>
      <c r="ZX129" s="60"/>
      <c r="ZY129" s="57"/>
      <c r="ZZ129" s="61"/>
      <c r="AAA129" s="60"/>
      <c r="AAB129" s="57"/>
      <c r="AAC129" s="61"/>
      <c r="AAD129" s="60"/>
      <c r="AAE129" s="57"/>
      <c r="AAF129" s="61"/>
    </row>
    <row r="130" spans="1:708" ht="15.75" thickBot="1" x14ac:dyDescent="0.3">
      <c r="A130" s="222"/>
      <c r="B130" s="104" t="s">
        <v>116</v>
      </c>
      <c r="C130" s="105"/>
      <c r="D130" s="106"/>
      <c r="E130" s="216"/>
      <c r="F130" s="217"/>
      <c r="G130" s="218"/>
      <c r="H130" s="219"/>
      <c r="I130" s="28"/>
      <c r="J130" s="29"/>
      <c r="K130" s="30"/>
      <c r="L130" s="28"/>
      <c r="M130" s="29"/>
      <c r="N130" s="30"/>
      <c r="O130" s="28"/>
      <c r="P130" s="29"/>
      <c r="Q130" s="30"/>
      <c r="R130" s="28"/>
      <c r="S130" s="29"/>
      <c r="T130" s="30"/>
      <c r="U130" s="28"/>
      <c r="V130" s="29"/>
      <c r="W130" s="30"/>
      <c r="X130" s="28"/>
      <c r="Y130" s="29"/>
      <c r="Z130" s="30"/>
      <c r="AA130" s="216"/>
      <c r="AB130" s="217"/>
      <c r="AC130" s="218"/>
      <c r="AD130" s="219"/>
      <c r="AE130" s="28"/>
      <c r="AF130" s="29"/>
      <c r="AG130" s="30"/>
      <c r="AH130" s="28"/>
      <c r="AI130" s="29"/>
      <c r="AJ130" s="30"/>
      <c r="AK130" s="28"/>
      <c r="AL130" s="29"/>
      <c r="AM130" s="30"/>
      <c r="AN130" s="28"/>
      <c r="AO130" s="29"/>
      <c r="AP130" s="30"/>
      <c r="AQ130" s="28"/>
      <c r="AR130" s="29"/>
      <c r="AS130" s="30"/>
      <c r="AT130" s="28"/>
      <c r="AU130" s="29"/>
      <c r="AV130" s="30"/>
      <c r="AW130" s="216"/>
      <c r="AX130" s="217"/>
      <c r="AY130" s="218"/>
      <c r="AZ130" s="219"/>
      <c r="BA130" s="28"/>
      <c r="BB130" s="29"/>
      <c r="BC130" s="30"/>
      <c r="BD130" s="28"/>
      <c r="BE130" s="29"/>
      <c r="BF130" s="30"/>
      <c r="BG130" s="28"/>
      <c r="BH130" s="29"/>
      <c r="BI130" s="30"/>
      <c r="BJ130" s="28"/>
      <c r="BK130" s="29"/>
      <c r="BL130" s="30"/>
      <c r="BM130" s="28"/>
      <c r="BN130" s="29"/>
      <c r="BO130" s="30"/>
      <c r="BP130" s="28"/>
      <c r="BQ130" s="29"/>
      <c r="BR130" s="30"/>
      <c r="BS130" s="216"/>
      <c r="BT130" s="217"/>
      <c r="BU130" s="218"/>
      <c r="BV130" s="219"/>
      <c r="BW130" s="28"/>
      <c r="BX130" s="29"/>
      <c r="BY130" s="30"/>
      <c r="BZ130" s="28"/>
      <c r="CA130" s="29"/>
      <c r="CB130" s="30"/>
      <c r="CC130" s="28"/>
      <c r="CD130" s="29"/>
      <c r="CE130" s="30"/>
      <c r="CF130" s="28"/>
      <c r="CG130" s="29"/>
      <c r="CH130" s="30"/>
      <c r="CI130" s="28"/>
      <c r="CJ130" s="29"/>
      <c r="CK130" s="30"/>
      <c r="CL130" s="28"/>
      <c r="CM130" s="29"/>
      <c r="CN130" s="30"/>
      <c r="CO130" s="216"/>
      <c r="CP130" s="217"/>
      <c r="CQ130" s="218"/>
      <c r="CR130" s="219"/>
      <c r="CS130" s="28"/>
      <c r="CT130" s="29"/>
      <c r="CU130" s="30"/>
      <c r="CV130" s="28"/>
      <c r="CW130" s="29"/>
      <c r="CX130" s="30"/>
      <c r="CY130" s="28"/>
      <c r="CZ130" s="29"/>
      <c r="DA130" s="30"/>
      <c r="DB130" s="28"/>
      <c r="DC130" s="29"/>
      <c r="DD130" s="30"/>
      <c r="DE130" s="28"/>
      <c r="DF130" s="29"/>
      <c r="DG130" s="30"/>
      <c r="DH130" s="28"/>
      <c r="DI130" s="29"/>
      <c r="DJ130" s="30"/>
      <c r="DK130" s="216"/>
      <c r="DL130" s="217"/>
      <c r="DM130" s="218"/>
      <c r="DN130" s="219"/>
      <c r="DO130" s="28"/>
      <c r="DP130" s="29"/>
      <c r="DQ130" s="30"/>
      <c r="DR130" s="28"/>
      <c r="DS130" s="29"/>
      <c r="DT130" s="30"/>
      <c r="DU130" s="28"/>
      <c r="DV130" s="29"/>
      <c r="DW130" s="30"/>
      <c r="DX130" s="28"/>
      <c r="DY130" s="29"/>
      <c r="DZ130" s="30"/>
      <c r="EA130" s="28"/>
      <c r="EB130" s="29"/>
      <c r="EC130" s="30"/>
      <c r="ED130" s="28"/>
      <c r="EE130" s="29"/>
      <c r="EF130" s="30"/>
      <c r="EG130" s="216"/>
      <c r="EH130" s="217"/>
      <c r="EI130" s="218"/>
      <c r="EJ130" s="219"/>
      <c r="EK130" s="28"/>
      <c r="EL130" s="29"/>
      <c r="EM130" s="30"/>
      <c r="EN130" s="28"/>
      <c r="EO130" s="29"/>
      <c r="EP130" s="30"/>
      <c r="EQ130" s="28"/>
      <c r="ER130" s="29"/>
      <c r="ES130" s="30"/>
      <c r="ET130" s="28"/>
      <c r="EU130" s="29"/>
      <c r="EV130" s="30"/>
      <c r="EW130" s="28"/>
      <c r="EX130" s="29"/>
      <c r="EY130" s="30"/>
      <c r="EZ130" s="28"/>
      <c r="FA130" s="29"/>
      <c r="FB130" s="30"/>
      <c r="FC130" s="216"/>
      <c r="FD130" s="217"/>
      <c r="FE130" s="218"/>
      <c r="FF130" s="219"/>
      <c r="FG130" s="28"/>
      <c r="FH130" s="29"/>
      <c r="FI130" s="30"/>
      <c r="FJ130" s="28"/>
      <c r="FK130" s="29"/>
      <c r="FL130" s="30"/>
      <c r="FM130" s="28"/>
      <c r="FN130" s="29"/>
      <c r="FO130" s="30"/>
      <c r="FP130" s="28"/>
      <c r="FQ130" s="29"/>
      <c r="FR130" s="30"/>
      <c r="FS130" s="28"/>
      <c r="FT130" s="29"/>
      <c r="FU130" s="30"/>
      <c r="FV130" s="28"/>
      <c r="FW130" s="29"/>
      <c r="FX130" s="30"/>
      <c r="FY130" s="216"/>
      <c r="FZ130" s="217"/>
      <c r="GA130" s="218"/>
      <c r="GB130" s="219"/>
      <c r="GC130" s="28"/>
      <c r="GD130" s="29"/>
      <c r="GE130" s="30"/>
      <c r="GF130" s="28"/>
      <c r="GG130" s="29"/>
      <c r="GH130" s="30"/>
      <c r="GI130" s="28"/>
      <c r="GJ130" s="29"/>
      <c r="GK130" s="30"/>
      <c r="GL130" s="28"/>
      <c r="GM130" s="29"/>
      <c r="GN130" s="30"/>
      <c r="GO130" s="28"/>
      <c r="GP130" s="29"/>
      <c r="GQ130" s="30"/>
      <c r="GR130" s="28"/>
      <c r="GS130" s="29"/>
      <c r="GT130" s="30"/>
      <c r="GU130" s="216"/>
      <c r="GV130" s="217"/>
      <c r="GW130" s="218"/>
      <c r="GX130" s="219"/>
      <c r="GY130" s="28"/>
      <c r="GZ130" s="29"/>
      <c r="HA130" s="30"/>
      <c r="HB130" s="28"/>
      <c r="HC130" s="29"/>
      <c r="HD130" s="30"/>
      <c r="HE130" s="28"/>
      <c r="HF130" s="29"/>
      <c r="HG130" s="30"/>
      <c r="HH130" s="28"/>
      <c r="HI130" s="29"/>
      <c r="HJ130" s="30"/>
      <c r="HK130" s="28"/>
      <c r="HL130" s="29"/>
      <c r="HM130" s="30"/>
      <c r="HN130" s="28"/>
      <c r="HO130" s="29"/>
      <c r="HP130" s="30"/>
      <c r="HQ130" s="216"/>
      <c r="HR130" s="217"/>
      <c r="HS130" s="218"/>
      <c r="HT130" s="219"/>
      <c r="HU130" s="28"/>
      <c r="HV130" s="29"/>
      <c r="HW130" s="30"/>
      <c r="HX130" s="28"/>
      <c r="HY130" s="29"/>
      <c r="HZ130" s="30"/>
      <c r="IA130" s="28"/>
      <c r="IB130" s="29"/>
      <c r="IC130" s="30"/>
      <c r="ID130" s="28"/>
      <c r="IE130" s="29"/>
      <c r="IF130" s="30"/>
      <c r="IG130" s="28"/>
      <c r="IH130" s="29"/>
      <c r="II130" s="30"/>
      <c r="IJ130" s="28"/>
      <c r="IK130" s="29"/>
      <c r="IL130" s="30"/>
      <c r="IM130" s="216"/>
      <c r="IN130" s="217"/>
      <c r="IO130" s="218"/>
      <c r="IP130" s="219"/>
      <c r="IQ130" s="28"/>
      <c r="IR130" s="29"/>
      <c r="IS130" s="30"/>
      <c r="IT130" s="28"/>
      <c r="IU130" s="29"/>
      <c r="IV130" s="30"/>
      <c r="IW130" s="28"/>
      <c r="IX130" s="29"/>
      <c r="IY130" s="30"/>
      <c r="IZ130" s="28"/>
      <c r="JA130" s="29"/>
      <c r="JB130" s="30"/>
      <c r="JC130" s="28"/>
      <c r="JD130" s="29"/>
      <c r="JE130" s="30"/>
      <c r="JF130" s="28"/>
      <c r="JG130" s="29"/>
      <c r="JH130" s="30"/>
      <c r="JI130" s="216"/>
      <c r="JJ130" s="217"/>
      <c r="JK130" s="218"/>
      <c r="JL130" s="219"/>
      <c r="JM130" s="28"/>
      <c r="JN130" s="29"/>
      <c r="JO130" s="30"/>
      <c r="JP130" s="28"/>
      <c r="JQ130" s="29"/>
      <c r="JR130" s="30"/>
      <c r="JS130" s="28"/>
      <c r="JT130" s="29"/>
      <c r="JU130" s="30"/>
      <c r="JV130" s="28"/>
      <c r="JW130" s="29"/>
      <c r="JX130" s="30"/>
      <c r="JY130" s="28"/>
      <c r="JZ130" s="29"/>
      <c r="KA130" s="30"/>
      <c r="KB130" s="28"/>
      <c r="KC130" s="29"/>
      <c r="KD130" s="30"/>
      <c r="KE130" s="216"/>
      <c r="KF130" s="217"/>
      <c r="KG130" s="218"/>
      <c r="KH130" s="219"/>
      <c r="KI130" s="28"/>
      <c r="KJ130" s="29"/>
      <c r="KK130" s="30"/>
      <c r="KL130" s="28"/>
      <c r="KM130" s="29"/>
      <c r="KN130" s="30"/>
      <c r="KO130" s="28"/>
      <c r="KP130" s="29"/>
      <c r="KQ130" s="30"/>
      <c r="KR130" s="28"/>
      <c r="KS130" s="29"/>
      <c r="KT130" s="30"/>
      <c r="KU130" s="28"/>
      <c r="KV130" s="29"/>
      <c r="KW130" s="30"/>
      <c r="KX130" s="28"/>
      <c r="KY130" s="29"/>
      <c r="KZ130" s="30"/>
      <c r="LA130" s="216"/>
      <c r="LB130" s="217"/>
      <c r="LC130" s="218"/>
      <c r="LD130" s="219"/>
      <c r="LE130" s="28"/>
      <c r="LF130" s="29"/>
      <c r="LG130" s="30"/>
      <c r="LH130" s="28"/>
      <c r="LI130" s="29"/>
      <c r="LJ130" s="30"/>
      <c r="LK130" s="28"/>
      <c r="LL130" s="29"/>
      <c r="LM130" s="30"/>
      <c r="LN130" s="28"/>
      <c r="LO130" s="29"/>
      <c r="LP130" s="30"/>
      <c r="LQ130" s="28"/>
      <c r="LR130" s="29"/>
      <c r="LS130" s="30"/>
      <c r="LT130" s="28"/>
      <c r="LU130" s="29"/>
      <c r="LV130" s="30"/>
      <c r="LW130" s="216"/>
      <c r="LX130" s="217"/>
      <c r="LY130" s="218"/>
      <c r="LZ130" s="219"/>
      <c r="MA130" s="28"/>
      <c r="MB130" s="29"/>
      <c r="MC130" s="30"/>
      <c r="MD130" s="28"/>
      <c r="ME130" s="29"/>
      <c r="MF130" s="30"/>
      <c r="MG130" s="28"/>
      <c r="MH130" s="29"/>
      <c r="MI130" s="30"/>
      <c r="MJ130" s="28"/>
      <c r="MK130" s="29"/>
      <c r="ML130" s="30"/>
      <c r="MM130" s="28"/>
      <c r="MN130" s="29"/>
      <c r="MO130" s="30"/>
      <c r="MP130" s="28"/>
      <c r="MQ130" s="29"/>
      <c r="MR130" s="30"/>
      <c r="MS130" s="216"/>
      <c r="MT130" s="217"/>
      <c r="MU130" s="218"/>
      <c r="MV130" s="219"/>
      <c r="MW130" s="28"/>
      <c r="MX130" s="29"/>
      <c r="MY130" s="30"/>
      <c r="MZ130" s="28"/>
      <c r="NA130" s="29"/>
      <c r="NB130" s="30"/>
      <c r="NC130" s="28"/>
      <c r="ND130" s="29"/>
      <c r="NE130" s="30"/>
      <c r="NF130" s="28"/>
      <c r="NG130" s="29"/>
      <c r="NH130" s="30"/>
      <c r="NI130" s="28"/>
      <c r="NJ130" s="29"/>
      <c r="NK130" s="30"/>
      <c r="NL130" s="28"/>
      <c r="NM130" s="29"/>
      <c r="NN130" s="30"/>
      <c r="NO130" s="216"/>
      <c r="NP130" s="217"/>
      <c r="NQ130" s="218"/>
      <c r="NR130" s="219"/>
      <c r="NS130" s="28"/>
      <c r="NT130" s="29"/>
      <c r="NU130" s="30"/>
      <c r="NV130" s="28"/>
      <c r="NW130" s="29"/>
      <c r="NX130" s="30"/>
      <c r="NY130" s="28"/>
      <c r="NZ130" s="29"/>
      <c r="OA130" s="30"/>
      <c r="OB130" s="28"/>
      <c r="OC130" s="29"/>
      <c r="OD130" s="30"/>
      <c r="OE130" s="28"/>
      <c r="OF130" s="29"/>
      <c r="OG130" s="30"/>
      <c r="OH130" s="28"/>
      <c r="OI130" s="29"/>
      <c r="OJ130" s="30"/>
      <c r="OK130" s="216"/>
      <c r="OL130" s="217"/>
      <c r="OM130" s="218"/>
      <c r="ON130" s="219"/>
      <c r="OO130" s="28"/>
      <c r="OP130" s="29"/>
      <c r="OQ130" s="30"/>
      <c r="OR130" s="28"/>
      <c r="OS130" s="29"/>
      <c r="OT130" s="30"/>
      <c r="OU130" s="28"/>
      <c r="OV130" s="29"/>
      <c r="OW130" s="30"/>
      <c r="OX130" s="28"/>
      <c r="OY130" s="29"/>
      <c r="OZ130" s="30"/>
      <c r="PA130" s="28"/>
      <c r="PB130" s="29"/>
      <c r="PC130" s="30"/>
      <c r="PD130" s="28"/>
      <c r="PE130" s="29"/>
      <c r="PF130" s="30"/>
      <c r="PG130" s="216"/>
      <c r="PH130" s="217"/>
      <c r="PI130" s="218"/>
      <c r="PJ130" s="219"/>
      <c r="PK130" s="28"/>
      <c r="PL130" s="29"/>
      <c r="PM130" s="30"/>
      <c r="PN130" s="28"/>
      <c r="PO130" s="29"/>
      <c r="PP130" s="30"/>
      <c r="PQ130" s="28"/>
      <c r="PR130" s="29"/>
      <c r="PS130" s="30"/>
      <c r="PT130" s="28"/>
      <c r="PU130" s="29"/>
      <c r="PV130" s="30"/>
      <c r="PW130" s="28"/>
      <c r="PX130" s="29"/>
      <c r="PY130" s="30"/>
      <c r="PZ130" s="28"/>
      <c r="QA130" s="29"/>
      <c r="QB130" s="30"/>
      <c r="QC130" s="216"/>
      <c r="QD130" s="217"/>
      <c r="QE130" s="218"/>
      <c r="QF130" s="219"/>
      <c r="QG130" s="28"/>
      <c r="QH130" s="29"/>
      <c r="QI130" s="30"/>
      <c r="QJ130" s="28"/>
      <c r="QK130" s="29"/>
      <c r="QL130" s="30"/>
      <c r="QM130" s="28"/>
      <c r="QN130" s="29"/>
      <c r="QO130" s="30"/>
      <c r="QP130" s="28"/>
      <c r="QQ130" s="29"/>
      <c r="QR130" s="30"/>
      <c r="QS130" s="28"/>
      <c r="QT130" s="29"/>
      <c r="QU130" s="30"/>
      <c r="QV130" s="28"/>
      <c r="QW130" s="29"/>
      <c r="QX130" s="30"/>
      <c r="QY130" s="216"/>
      <c r="QZ130" s="217"/>
      <c r="RA130" s="218"/>
      <c r="RB130" s="219"/>
      <c r="RC130" s="28"/>
      <c r="RD130" s="29"/>
      <c r="RE130" s="30"/>
      <c r="RF130" s="28"/>
      <c r="RG130" s="29"/>
      <c r="RH130" s="30"/>
      <c r="RI130" s="28"/>
      <c r="RJ130" s="29"/>
      <c r="RK130" s="30"/>
      <c r="RL130" s="28"/>
      <c r="RM130" s="29"/>
      <c r="RN130" s="30"/>
      <c r="RO130" s="28"/>
      <c r="RP130" s="29"/>
      <c r="RQ130" s="30"/>
      <c r="RR130" s="28"/>
      <c r="RS130" s="29"/>
      <c r="RT130" s="30"/>
      <c r="RU130" s="216"/>
      <c r="RV130" s="217"/>
      <c r="RW130" s="218"/>
      <c r="RX130" s="219"/>
      <c r="RY130" s="28"/>
      <c r="RZ130" s="29"/>
      <c r="SA130" s="30"/>
      <c r="SB130" s="28"/>
      <c r="SC130" s="29"/>
      <c r="SD130" s="30"/>
      <c r="SE130" s="28"/>
      <c r="SF130" s="29"/>
      <c r="SG130" s="30"/>
      <c r="SH130" s="28"/>
      <c r="SI130" s="29"/>
      <c r="SJ130" s="30"/>
      <c r="SK130" s="28"/>
      <c r="SL130" s="29"/>
      <c r="SM130" s="30"/>
      <c r="SN130" s="28"/>
      <c r="SO130" s="29"/>
      <c r="SP130" s="30"/>
      <c r="SQ130" s="216"/>
      <c r="SR130" s="217"/>
      <c r="SS130" s="218"/>
      <c r="ST130" s="219"/>
      <c r="SU130" s="28"/>
      <c r="SV130" s="29"/>
      <c r="SW130" s="30"/>
      <c r="SX130" s="28"/>
      <c r="SY130" s="29"/>
      <c r="SZ130" s="30"/>
      <c r="TA130" s="28"/>
      <c r="TB130" s="29"/>
      <c r="TC130" s="30"/>
      <c r="TD130" s="28"/>
      <c r="TE130" s="29"/>
      <c r="TF130" s="30"/>
      <c r="TG130" s="28"/>
      <c r="TH130" s="29"/>
      <c r="TI130" s="30"/>
      <c r="TJ130" s="28"/>
      <c r="TK130" s="29"/>
      <c r="TL130" s="30"/>
      <c r="TM130" s="216"/>
      <c r="TN130" s="217"/>
      <c r="TO130" s="218"/>
      <c r="TP130" s="219"/>
      <c r="TQ130" s="28"/>
      <c r="TR130" s="29"/>
      <c r="TS130" s="30"/>
      <c r="TT130" s="28"/>
      <c r="TU130" s="29"/>
      <c r="TV130" s="30"/>
      <c r="TW130" s="28"/>
      <c r="TX130" s="29"/>
      <c r="TY130" s="30"/>
      <c r="TZ130" s="28"/>
      <c r="UA130" s="29"/>
      <c r="UB130" s="30"/>
      <c r="UC130" s="28"/>
      <c r="UD130" s="29"/>
      <c r="UE130" s="30"/>
      <c r="UF130" s="28"/>
      <c r="UG130" s="29"/>
      <c r="UH130" s="30"/>
      <c r="UI130" s="216"/>
      <c r="UJ130" s="217"/>
      <c r="UK130" s="218"/>
      <c r="UL130" s="219"/>
      <c r="UM130" s="28"/>
      <c r="UN130" s="29"/>
      <c r="UO130" s="30"/>
      <c r="UP130" s="28"/>
      <c r="UQ130" s="29"/>
      <c r="UR130" s="30"/>
      <c r="US130" s="28"/>
      <c r="UT130" s="29"/>
      <c r="UU130" s="30"/>
      <c r="UV130" s="28"/>
      <c r="UW130" s="29"/>
      <c r="UX130" s="30"/>
      <c r="UY130" s="28"/>
      <c r="UZ130" s="29"/>
      <c r="VA130" s="30"/>
      <c r="VB130" s="28"/>
      <c r="VC130" s="29"/>
      <c r="VD130" s="30"/>
      <c r="VE130" s="216"/>
      <c r="VF130" s="217"/>
      <c r="VG130" s="218"/>
      <c r="VH130" s="219"/>
      <c r="VI130" s="28"/>
      <c r="VJ130" s="29"/>
      <c r="VK130" s="30"/>
      <c r="VL130" s="28"/>
      <c r="VM130" s="29"/>
      <c r="VN130" s="30"/>
      <c r="VO130" s="28"/>
      <c r="VP130" s="29"/>
      <c r="VQ130" s="30"/>
      <c r="VR130" s="28"/>
      <c r="VS130" s="29"/>
      <c r="VT130" s="30"/>
      <c r="VU130" s="28"/>
      <c r="VV130" s="29"/>
      <c r="VW130" s="30"/>
      <c r="VX130" s="28"/>
      <c r="VY130" s="29"/>
      <c r="VZ130" s="30"/>
      <c r="WA130" s="216"/>
      <c r="WB130" s="217"/>
      <c r="WC130" s="218"/>
      <c r="WD130" s="219"/>
      <c r="WE130" s="28"/>
      <c r="WF130" s="29"/>
      <c r="WG130" s="30"/>
      <c r="WH130" s="28"/>
      <c r="WI130" s="29"/>
      <c r="WJ130" s="30"/>
      <c r="WK130" s="28"/>
      <c r="WL130" s="29"/>
      <c r="WM130" s="30"/>
      <c r="WN130" s="28"/>
      <c r="WO130" s="29"/>
      <c r="WP130" s="30"/>
      <c r="WQ130" s="28"/>
      <c r="WR130" s="29"/>
      <c r="WS130" s="30"/>
      <c r="WT130" s="28"/>
      <c r="WU130" s="29"/>
      <c r="WV130" s="30"/>
      <c r="WW130" s="216"/>
      <c r="WX130" s="217"/>
      <c r="WY130" s="218"/>
      <c r="WZ130" s="219"/>
      <c r="XA130" s="28"/>
      <c r="XB130" s="29"/>
      <c r="XC130" s="30"/>
      <c r="XD130" s="28"/>
      <c r="XE130" s="29"/>
      <c r="XF130" s="30"/>
      <c r="XG130" s="28"/>
      <c r="XH130" s="29"/>
      <c r="XI130" s="30"/>
      <c r="XJ130" s="28"/>
      <c r="XK130" s="29"/>
      <c r="XL130" s="30"/>
      <c r="XM130" s="28"/>
      <c r="XN130" s="29"/>
      <c r="XO130" s="30"/>
      <c r="XP130" s="28"/>
      <c r="XQ130" s="29"/>
      <c r="XR130" s="30"/>
      <c r="XS130" s="216"/>
      <c r="XT130" s="217"/>
      <c r="XU130" s="218"/>
      <c r="XV130" s="219"/>
      <c r="XW130" s="28"/>
      <c r="XX130" s="29"/>
      <c r="XY130" s="30"/>
      <c r="XZ130" s="28"/>
      <c r="YA130" s="29"/>
      <c r="YB130" s="30"/>
      <c r="YC130" s="28"/>
      <c r="YD130" s="29"/>
      <c r="YE130" s="30"/>
      <c r="YF130" s="28"/>
      <c r="YG130" s="29"/>
      <c r="YH130" s="30"/>
      <c r="YI130" s="28"/>
      <c r="YJ130" s="29"/>
      <c r="YK130" s="30"/>
      <c r="YL130" s="28"/>
      <c r="YM130" s="29"/>
      <c r="YN130" s="30"/>
      <c r="YO130" s="216"/>
      <c r="YP130" s="217"/>
      <c r="YQ130" s="218"/>
      <c r="YR130" s="219"/>
      <c r="YS130" s="28"/>
      <c r="YT130" s="29"/>
      <c r="YU130" s="30"/>
      <c r="YV130" s="28"/>
      <c r="YW130" s="29"/>
      <c r="YX130" s="30"/>
      <c r="YY130" s="28"/>
      <c r="YZ130" s="29"/>
      <c r="ZA130" s="30"/>
      <c r="ZB130" s="28"/>
      <c r="ZC130" s="29"/>
      <c r="ZD130" s="30"/>
      <c r="ZE130" s="28"/>
      <c r="ZF130" s="29"/>
      <c r="ZG130" s="30"/>
      <c r="ZH130" s="28"/>
      <c r="ZI130" s="29"/>
      <c r="ZJ130" s="30"/>
      <c r="ZK130" s="216"/>
      <c r="ZL130" s="217"/>
      <c r="ZM130" s="218"/>
      <c r="ZN130" s="219"/>
      <c r="ZO130" s="28"/>
      <c r="ZP130" s="29"/>
      <c r="ZQ130" s="30"/>
      <c r="ZR130" s="28"/>
      <c r="ZS130" s="29"/>
      <c r="ZT130" s="30"/>
      <c r="ZU130" s="28"/>
      <c r="ZV130" s="29"/>
      <c r="ZW130" s="30"/>
      <c r="ZX130" s="28"/>
      <c r="ZY130" s="29"/>
      <c r="ZZ130" s="30"/>
      <c r="AAA130" s="28"/>
      <c r="AAB130" s="29"/>
      <c r="AAC130" s="30"/>
      <c r="AAD130" s="28"/>
      <c r="AAE130" s="29"/>
      <c r="AAF130" s="30"/>
    </row>
    <row r="131" spans="1:708" ht="15.75" customHeight="1" thickBot="1" x14ac:dyDescent="0.3">
      <c r="A131" s="220">
        <v>15</v>
      </c>
      <c r="B131" s="36"/>
      <c r="C131" s="37">
        <v>32</v>
      </c>
      <c r="D131" s="102" t="s">
        <v>46</v>
      </c>
      <c r="E131" s="208"/>
      <c r="F131" s="210"/>
      <c r="G131" s="212">
        <f>$F$131-$E$131</f>
        <v>0</v>
      </c>
      <c r="H131" s="214">
        <f>SUM($I$131:$Z$131)</f>
        <v>0</v>
      </c>
      <c r="I131" s="58"/>
      <c r="J131" s="56"/>
      <c r="K131" s="59"/>
      <c r="L131" s="58"/>
      <c r="M131" s="56"/>
      <c r="N131" s="59"/>
      <c r="O131" s="58"/>
      <c r="P131" s="56"/>
      <c r="Q131" s="59"/>
      <c r="R131" s="58"/>
      <c r="S131" s="56"/>
      <c r="T131" s="59"/>
      <c r="U131" s="58"/>
      <c r="V131" s="56"/>
      <c r="W131" s="59"/>
      <c r="X131" s="58"/>
      <c r="Y131" s="56"/>
      <c r="Z131" s="59"/>
      <c r="AA131" s="208"/>
      <c r="AB131" s="210">
        <v>5</v>
      </c>
      <c r="AC131" s="212">
        <f>$AB$131-$AA$131</f>
        <v>5</v>
      </c>
      <c r="AD131" s="214">
        <f>SUM($AE$131:$AV$131)</f>
        <v>0</v>
      </c>
      <c r="AE131" s="58"/>
      <c r="AF131" s="56"/>
      <c r="AG131" s="59"/>
      <c r="AH131" s="58"/>
      <c r="AI131" s="56"/>
      <c r="AJ131" s="59"/>
      <c r="AK131" s="58"/>
      <c r="AL131" s="56"/>
      <c r="AM131" s="59"/>
      <c r="AN131" s="58"/>
      <c r="AO131" s="56"/>
      <c r="AP131" s="59"/>
      <c r="AQ131" s="58"/>
      <c r="AR131" s="56"/>
      <c r="AS131" s="59"/>
      <c r="AT131" s="58"/>
      <c r="AU131" s="56"/>
      <c r="AV131" s="59"/>
      <c r="AW131" s="208"/>
      <c r="AX131" s="210"/>
      <c r="AY131" s="212">
        <f>$AX$131-$AW$131</f>
        <v>0</v>
      </c>
      <c r="AZ131" s="214">
        <f>SUM($BA$131:$BR$131)</f>
        <v>0</v>
      </c>
      <c r="BA131" s="58"/>
      <c r="BB131" s="56"/>
      <c r="BC131" s="59"/>
      <c r="BD131" s="58"/>
      <c r="BE131" s="56"/>
      <c r="BF131" s="59"/>
      <c r="BG131" s="58"/>
      <c r="BH131" s="56"/>
      <c r="BI131" s="59"/>
      <c r="BJ131" s="58"/>
      <c r="BK131" s="56"/>
      <c r="BL131" s="59"/>
      <c r="BM131" s="58"/>
      <c r="BN131" s="56"/>
      <c r="BO131" s="59"/>
      <c r="BP131" s="58"/>
      <c r="BQ131" s="56"/>
      <c r="BR131" s="59"/>
      <c r="BS131" s="208"/>
      <c r="BT131" s="210">
        <v>5</v>
      </c>
      <c r="BU131" s="212">
        <f>$BT$131-$BS$131</f>
        <v>5</v>
      </c>
      <c r="BV131" s="214">
        <f>SUM($BW$131:$CN$131)</f>
        <v>0</v>
      </c>
      <c r="BW131" s="58"/>
      <c r="BX131" s="56"/>
      <c r="BY131" s="59"/>
      <c r="BZ131" s="58"/>
      <c r="CA131" s="56"/>
      <c r="CB131" s="59"/>
      <c r="CC131" s="58"/>
      <c r="CD131" s="56"/>
      <c r="CE131" s="59"/>
      <c r="CF131" s="58"/>
      <c r="CG131" s="56"/>
      <c r="CH131" s="59"/>
      <c r="CI131" s="58"/>
      <c r="CJ131" s="56"/>
      <c r="CK131" s="59"/>
      <c r="CL131" s="58"/>
      <c r="CM131" s="56"/>
      <c r="CN131" s="59"/>
      <c r="CO131" s="208"/>
      <c r="CP131" s="210">
        <v>5</v>
      </c>
      <c r="CQ131" s="212">
        <f>$CP$131-$CO$131</f>
        <v>5</v>
      </c>
      <c r="CR131" s="214">
        <f>SUM($CS$131:$DJ$131)</f>
        <v>0</v>
      </c>
      <c r="CS131" s="58"/>
      <c r="CT131" s="56"/>
      <c r="CU131" s="59"/>
      <c r="CV131" s="58"/>
      <c r="CW131" s="56"/>
      <c r="CX131" s="59"/>
      <c r="CY131" s="58"/>
      <c r="CZ131" s="56"/>
      <c r="DA131" s="59"/>
      <c r="DB131" s="58"/>
      <c r="DC131" s="56"/>
      <c r="DD131" s="59"/>
      <c r="DE131" s="58"/>
      <c r="DF131" s="56"/>
      <c r="DG131" s="59"/>
      <c r="DH131" s="58"/>
      <c r="DI131" s="56"/>
      <c r="DJ131" s="59"/>
      <c r="DK131" s="208"/>
      <c r="DL131" s="210"/>
      <c r="DM131" s="212">
        <f>$DL$131-$DK$131</f>
        <v>0</v>
      </c>
      <c r="DN131" s="214">
        <f>SUM($DO$131:$EF$131)</f>
        <v>0</v>
      </c>
      <c r="DO131" s="58"/>
      <c r="DP131" s="56"/>
      <c r="DQ131" s="59"/>
      <c r="DR131" s="58"/>
      <c r="DS131" s="56"/>
      <c r="DT131" s="59"/>
      <c r="DU131" s="58"/>
      <c r="DV131" s="56"/>
      <c r="DW131" s="59"/>
      <c r="DX131" s="58"/>
      <c r="DY131" s="56"/>
      <c r="DZ131" s="59"/>
      <c r="EA131" s="58"/>
      <c r="EB131" s="56"/>
      <c r="EC131" s="59"/>
      <c r="ED131" s="58"/>
      <c r="EE131" s="56"/>
      <c r="EF131" s="59"/>
      <c r="EG131" s="208"/>
      <c r="EH131" s="210"/>
      <c r="EI131" s="212">
        <f>$EH$131-$EG$131</f>
        <v>0</v>
      </c>
      <c r="EJ131" s="214">
        <f>SUM($EK$131:$FB$131)</f>
        <v>0</v>
      </c>
      <c r="EK131" s="58"/>
      <c r="EL131" s="56"/>
      <c r="EM131" s="59"/>
      <c r="EN131" s="58"/>
      <c r="EO131" s="56"/>
      <c r="EP131" s="59"/>
      <c r="EQ131" s="58"/>
      <c r="ER131" s="56"/>
      <c r="ES131" s="59"/>
      <c r="ET131" s="58"/>
      <c r="EU131" s="56"/>
      <c r="EV131" s="59"/>
      <c r="EW131" s="58"/>
      <c r="EX131" s="56"/>
      <c r="EY131" s="59"/>
      <c r="EZ131" s="58"/>
      <c r="FA131" s="56"/>
      <c r="FB131" s="59"/>
      <c r="FC131" s="208"/>
      <c r="FD131" s="210"/>
      <c r="FE131" s="212">
        <f>$FD$131-$FC$131</f>
        <v>0</v>
      </c>
      <c r="FF131" s="214">
        <f>SUM($FG$131:$FX$131)</f>
        <v>0</v>
      </c>
      <c r="FG131" s="58"/>
      <c r="FH131" s="56"/>
      <c r="FI131" s="59"/>
      <c r="FJ131" s="58"/>
      <c r="FK131" s="56"/>
      <c r="FL131" s="59"/>
      <c r="FM131" s="58"/>
      <c r="FN131" s="56"/>
      <c r="FO131" s="59"/>
      <c r="FP131" s="58"/>
      <c r="FQ131" s="56"/>
      <c r="FR131" s="59"/>
      <c r="FS131" s="58"/>
      <c r="FT131" s="56"/>
      <c r="FU131" s="59"/>
      <c r="FV131" s="58"/>
      <c r="FW131" s="56"/>
      <c r="FX131" s="59"/>
      <c r="FY131" s="208"/>
      <c r="FZ131" s="210"/>
      <c r="GA131" s="212">
        <f>$FZ$131-$FY$131</f>
        <v>0</v>
      </c>
      <c r="GB131" s="214">
        <f>SUM($GC$131:$GT$131)</f>
        <v>0</v>
      </c>
      <c r="GC131" s="58"/>
      <c r="GD131" s="56"/>
      <c r="GE131" s="59"/>
      <c r="GF131" s="58"/>
      <c r="GG131" s="56"/>
      <c r="GH131" s="59"/>
      <c r="GI131" s="58"/>
      <c r="GJ131" s="56"/>
      <c r="GK131" s="59"/>
      <c r="GL131" s="58"/>
      <c r="GM131" s="56"/>
      <c r="GN131" s="59"/>
      <c r="GO131" s="58"/>
      <c r="GP131" s="56"/>
      <c r="GQ131" s="59"/>
      <c r="GR131" s="58"/>
      <c r="GS131" s="56"/>
      <c r="GT131" s="59"/>
      <c r="GU131" s="208"/>
      <c r="GV131" s="210"/>
      <c r="GW131" s="212">
        <f>$GV$131-$GU$131</f>
        <v>0</v>
      </c>
      <c r="GX131" s="214">
        <f>SUM($GY$131:$HP$131)</f>
        <v>0</v>
      </c>
      <c r="GY131" s="58"/>
      <c r="GZ131" s="56"/>
      <c r="HA131" s="59"/>
      <c r="HB131" s="58"/>
      <c r="HC131" s="56"/>
      <c r="HD131" s="59"/>
      <c r="HE131" s="58"/>
      <c r="HF131" s="56"/>
      <c r="HG131" s="59"/>
      <c r="HH131" s="58"/>
      <c r="HI131" s="56"/>
      <c r="HJ131" s="59"/>
      <c r="HK131" s="58"/>
      <c r="HL131" s="56"/>
      <c r="HM131" s="59"/>
      <c r="HN131" s="58"/>
      <c r="HO131" s="56"/>
      <c r="HP131" s="59"/>
      <c r="HQ131" s="208"/>
      <c r="HR131" s="210"/>
      <c r="HS131" s="212">
        <f>$HR$131-$HQ$131</f>
        <v>0</v>
      </c>
      <c r="HT131" s="214">
        <f>SUM($HU$131:$IL$131)</f>
        <v>0</v>
      </c>
      <c r="HU131" s="58"/>
      <c r="HV131" s="56"/>
      <c r="HW131" s="59"/>
      <c r="HX131" s="58"/>
      <c r="HY131" s="56"/>
      <c r="HZ131" s="59"/>
      <c r="IA131" s="58"/>
      <c r="IB131" s="56"/>
      <c r="IC131" s="59"/>
      <c r="ID131" s="58"/>
      <c r="IE131" s="56"/>
      <c r="IF131" s="59"/>
      <c r="IG131" s="58"/>
      <c r="IH131" s="56"/>
      <c r="II131" s="59"/>
      <c r="IJ131" s="58"/>
      <c r="IK131" s="56"/>
      <c r="IL131" s="59"/>
      <c r="IM131" s="208"/>
      <c r="IN131" s="210"/>
      <c r="IO131" s="212">
        <f>$IN$131-$IM$131</f>
        <v>0</v>
      </c>
      <c r="IP131" s="214">
        <f>SUM($IQ$131:$JH$131)</f>
        <v>0</v>
      </c>
      <c r="IQ131" s="58"/>
      <c r="IR131" s="56"/>
      <c r="IS131" s="59"/>
      <c r="IT131" s="58"/>
      <c r="IU131" s="56"/>
      <c r="IV131" s="59"/>
      <c r="IW131" s="58"/>
      <c r="IX131" s="56"/>
      <c r="IY131" s="59"/>
      <c r="IZ131" s="58"/>
      <c r="JA131" s="56"/>
      <c r="JB131" s="59"/>
      <c r="JC131" s="58"/>
      <c r="JD131" s="56"/>
      <c r="JE131" s="59"/>
      <c r="JF131" s="58"/>
      <c r="JG131" s="56"/>
      <c r="JH131" s="59"/>
      <c r="JI131" s="208"/>
      <c r="JJ131" s="210"/>
      <c r="JK131" s="212">
        <f>$JJ$131-$JI$131</f>
        <v>0</v>
      </c>
      <c r="JL131" s="214">
        <f>SUM($JM$131:$KD$131)</f>
        <v>0</v>
      </c>
      <c r="JM131" s="58"/>
      <c r="JN131" s="56"/>
      <c r="JO131" s="59"/>
      <c r="JP131" s="58"/>
      <c r="JQ131" s="56"/>
      <c r="JR131" s="59"/>
      <c r="JS131" s="58"/>
      <c r="JT131" s="56"/>
      <c r="JU131" s="59"/>
      <c r="JV131" s="58"/>
      <c r="JW131" s="56"/>
      <c r="JX131" s="59"/>
      <c r="JY131" s="58"/>
      <c r="JZ131" s="56"/>
      <c r="KA131" s="59"/>
      <c r="KB131" s="58"/>
      <c r="KC131" s="56"/>
      <c r="KD131" s="59"/>
      <c r="KE131" s="208"/>
      <c r="KF131" s="210"/>
      <c r="KG131" s="212">
        <f>$KF$131-$KE$131</f>
        <v>0</v>
      </c>
      <c r="KH131" s="214">
        <f>SUM($KI$131:$KZ$131)</f>
        <v>0</v>
      </c>
      <c r="KI131" s="58"/>
      <c r="KJ131" s="56"/>
      <c r="KK131" s="59"/>
      <c r="KL131" s="58"/>
      <c r="KM131" s="56"/>
      <c r="KN131" s="59"/>
      <c r="KO131" s="58"/>
      <c r="KP131" s="56"/>
      <c r="KQ131" s="59"/>
      <c r="KR131" s="58"/>
      <c r="KS131" s="56"/>
      <c r="KT131" s="59"/>
      <c r="KU131" s="58"/>
      <c r="KV131" s="56"/>
      <c r="KW131" s="59"/>
      <c r="KX131" s="58"/>
      <c r="KY131" s="56"/>
      <c r="KZ131" s="59"/>
      <c r="LA131" s="208"/>
      <c r="LB131" s="210"/>
      <c r="LC131" s="212">
        <f>$LB$131-$LA$131</f>
        <v>0</v>
      </c>
      <c r="LD131" s="214">
        <f>SUM($LE$131:$LV$131)</f>
        <v>0</v>
      </c>
      <c r="LE131" s="58"/>
      <c r="LF131" s="56"/>
      <c r="LG131" s="59"/>
      <c r="LH131" s="58"/>
      <c r="LI131" s="56"/>
      <c r="LJ131" s="59"/>
      <c r="LK131" s="58"/>
      <c r="LL131" s="56"/>
      <c r="LM131" s="59"/>
      <c r="LN131" s="58"/>
      <c r="LO131" s="56"/>
      <c r="LP131" s="59"/>
      <c r="LQ131" s="58"/>
      <c r="LR131" s="56"/>
      <c r="LS131" s="59"/>
      <c r="LT131" s="58"/>
      <c r="LU131" s="56"/>
      <c r="LV131" s="59"/>
      <c r="LW131" s="208"/>
      <c r="LX131" s="210"/>
      <c r="LY131" s="212">
        <f>$LX$131-$LW$131</f>
        <v>0</v>
      </c>
      <c r="LZ131" s="214">
        <f>SUM($MA$131:$MR$131)</f>
        <v>0</v>
      </c>
      <c r="MA131" s="58"/>
      <c r="MB131" s="56"/>
      <c r="MC131" s="59"/>
      <c r="MD131" s="58"/>
      <c r="ME131" s="56"/>
      <c r="MF131" s="59"/>
      <c r="MG131" s="58"/>
      <c r="MH131" s="56"/>
      <c r="MI131" s="59"/>
      <c r="MJ131" s="58"/>
      <c r="MK131" s="56"/>
      <c r="ML131" s="59"/>
      <c r="MM131" s="58"/>
      <c r="MN131" s="56"/>
      <c r="MO131" s="59"/>
      <c r="MP131" s="58"/>
      <c r="MQ131" s="56"/>
      <c r="MR131" s="59"/>
      <c r="MS131" s="208"/>
      <c r="MT131" s="210"/>
      <c r="MU131" s="212">
        <f>$MT$131-$MS$131</f>
        <v>0</v>
      </c>
      <c r="MV131" s="214">
        <f>SUM($MW$131:$NN$131)</f>
        <v>0</v>
      </c>
      <c r="MW131" s="58"/>
      <c r="MX131" s="56"/>
      <c r="MY131" s="59"/>
      <c r="MZ131" s="58"/>
      <c r="NA131" s="56"/>
      <c r="NB131" s="59"/>
      <c r="NC131" s="58"/>
      <c r="ND131" s="56"/>
      <c r="NE131" s="59"/>
      <c r="NF131" s="58"/>
      <c r="NG131" s="56"/>
      <c r="NH131" s="59"/>
      <c r="NI131" s="58"/>
      <c r="NJ131" s="56"/>
      <c r="NK131" s="59"/>
      <c r="NL131" s="58"/>
      <c r="NM131" s="56"/>
      <c r="NN131" s="59"/>
      <c r="NO131" s="208"/>
      <c r="NP131" s="210"/>
      <c r="NQ131" s="212">
        <f>$NP$131-$NO$131</f>
        <v>0</v>
      </c>
      <c r="NR131" s="214">
        <f>SUM($NS$131:$OJ$131)</f>
        <v>0</v>
      </c>
      <c r="NS131" s="58"/>
      <c r="NT131" s="56"/>
      <c r="NU131" s="59"/>
      <c r="NV131" s="58"/>
      <c r="NW131" s="56"/>
      <c r="NX131" s="59"/>
      <c r="NY131" s="58"/>
      <c r="NZ131" s="56"/>
      <c r="OA131" s="59"/>
      <c r="OB131" s="58"/>
      <c r="OC131" s="56"/>
      <c r="OD131" s="59"/>
      <c r="OE131" s="58"/>
      <c r="OF131" s="56"/>
      <c r="OG131" s="59"/>
      <c r="OH131" s="58"/>
      <c r="OI131" s="56"/>
      <c r="OJ131" s="59"/>
      <c r="OK131" s="208"/>
      <c r="OL131" s="210">
        <v>13</v>
      </c>
      <c r="OM131" s="212">
        <f>$OL$131-$OK$131</f>
        <v>13</v>
      </c>
      <c r="ON131" s="214">
        <f>SUM($OO$131:$PF$131)</f>
        <v>0</v>
      </c>
      <c r="OO131" s="58"/>
      <c r="OP131" s="56"/>
      <c r="OQ131" s="59"/>
      <c r="OR131" s="58"/>
      <c r="OS131" s="56"/>
      <c r="OT131" s="59"/>
      <c r="OU131" s="58"/>
      <c r="OV131" s="56"/>
      <c r="OW131" s="59"/>
      <c r="OX131" s="58"/>
      <c r="OY131" s="56"/>
      <c r="OZ131" s="59"/>
      <c r="PA131" s="58"/>
      <c r="PB131" s="56"/>
      <c r="PC131" s="59"/>
      <c r="PD131" s="58"/>
      <c r="PE131" s="56"/>
      <c r="PF131" s="59"/>
      <c r="PG131" s="208"/>
      <c r="PH131" s="210">
        <v>13</v>
      </c>
      <c r="PI131" s="212">
        <f>$PH$131-$PG$131</f>
        <v>13</v>
      </c>
      <c r="PJ131" s="214">
        <f>SUM($PK$131:$QB$131)</f>
        <v>0</v>
      </c>
      <c r="PK131" s="58"/>
      <c r="PL131" s="56"/>
      <c r="PM131" s="59"/>
      <c r="PN131" s="58"/>
      <c r="PO131" s="56"/>
      <c r="PP131" s="59"/>
      <c r="PQ131" s="58"/>
      <c r="PR131" s="56"/>
      <c r="PS131" s="59"/>
      <c r="PT131" s="58"/>
      <c r="PU131" s="56"/>
      <c r="PV131" s="59"/>
      <c r="PW131" s="58"/>
      <c r="PX131" s="56"/>
      <c r="PY131" s="59"/>
      <c r="PZ131" s="58"/>
      <c r="QA131" s="56"/>
      <c r="QB131" s="59"/>
      <c r="QC131" s="208"/>
      <c r="QD131" s="210">
        <v>0</v>
      </c>
      <c r="QE131" s="212">
        <f>$QD$131-$QC$131</f>
        <v>0</v>
      </c>
      <c r="QF131" s="214">
        <f>SUM($QG$131:$QX$131)</f>
        <v>0</v>
      </c>
      <c r="QG131" s="58"/>
      <c r="QH131" s="56"/>
      <c r="QI131" s="59"/>
      <c r="QJ131" s="58"/>
      <c r="QK131" s="56"/>
      <c r="QL131" s="59"/>
      <c r="QM131" s="58"/>
      <c r="QN131" s="56"/>
      <c r="QO131" s="59"/>
      <c r="QP131" s="58"/>
      <c r="QQ131" s="56"/>
      <c r="QR131" s="59"/>
      <c r="QS131" s="58"/>
      <c r="QT131" s="56"/>
      <c r="QU131" s="59"/>
      <c r="QV131" s="58"/>
      <c r="QW131" s="56"/>
      <c r="QX131" s="59"/>
      <c r="QY131" s="208"/>
      <c r="QZ131" s="210">
        <v>18</v>
      </c>
      <c r="RA131" s="212">
        <f>$QZ$131-$QY$131</f>
        <v>18</v>
      </c>
      <c r="RB131" s="214">
        <f>SUM($RC$131:$RT$131)</f>
        <v>0</v>
      </c>
      <c r="RC131" s="58"/>
      <c r="RD131" s="56"/>
      <c r="RE131" s="59"/>
      <c r="RF131" s="58"/>
      <c r="RG131" s="56"/>
      <c r="RH131" s="59"/>
      <c r="RI131" s="58"/>
      <c r="RJ131" s="56"/>
      <c r="RK131" s="59"/>
      <c r="RL131" s="58"/>
      <c r="RM131" s="56"/>
      <c r="RN131" s="59"/>
      <c r="RO131" s="58"/>
      <c r="RP131" s="56"/>
      <c r="RQ131" s="59"/>
      <c r="RR131" s="58"/>
      <c r="RS131" s="56"/>
      <c r="RT131" s="59"/>
      <c r="RU131" s="208"/>
      <c r="RV131" s="210">
        <v>0</v>
      </c>
      <c r="RW131" s="212">
        <f>$RV$131-$RU$131</f>
        <v>0</v>
      </c>
      <c r="RX131" s="214">
        <f>SUM($RY$131:$SP$131)</f>
        <v>0</v>
      </c>
      <c r="RY131" s="58"/>
      <c r="RZ131" s="56"/>
      <c r="SA131" s="59"/>
      <c r="SB131" s="58"/>
      <c r="SC131" s="56"/>
      <c r="SD131" s="59"/>
      <c r="SE131" s="58"/>
      <c r="SF131" s="56"/>
      <c r="SG131" s="59"/>
      <c r="SH131" s="58"/>
      <c r="SI131" s="56"/>
      <c r="SJ131" s="59"/>
      <c r="SK131" s="58"/>
      <c r="SL131" s="56"/>
      <c r="SM131" s="59"/>
      <c r="SN131" s="58"/>
      <c r="SO131" s="56"/>
      <c r="SP131" s="59"/>
      <c r="SQ131" s="208"/>
      <c r="SR131" s="210">
        <v>0</v>
      </c>
      <c r="SS131" s="212">
        <f>$SR$131-$SQ$131</f>
        <v>0</v>
      </c>
      <c r="ST131" s="214">
        <f>SUM($SU$131:$TL$131)</f>
        <v>0</v>
      </c>
      <c r="SU131" s="58"/>
      <c r="SV131" s="56"/>
      <c r="SW131" s="59"/>
      <c r="SX131" s="58"/>
      <c r="SY131" s="56"/>
      <c r="SZ131" s="59"/>
      <c r="TA131" s="58"/>
      <c r="TB131" s="56"/>
      <c r="TC131" s="59"/>
      <c r="TD131" s="58"/>
      <c r="TE131" s="56"/>
      <c r="TF131" s="59"/>
      <c r="TG131" s="58"/>
      <c r="TH131" s="56"/>
      <c r="TI131" s="59"/>
      <c r="TJ131" s="58"/>
      <c r="TK131" s="56"/>
      <c r="TL131" s="59"/>
      <c r="TM131" s="208"/>
      <c r="TN131" s="210">
        <v>0</v>
      </c>
      <c r="TO131" s="212">
        <f>$TN$131-$TM$131</f>
        <v>0</v>
      </c>
      <c r="TP131" s="214">
        <f>SUM($TQ$131:$UH$131)</f>
        <v>0</v>
      </c>
      <c r="TQ131" s="58"/>
      <c r="TR131" s="56"/>
      <c r="TS131" s="59"/>
      <c r="TT131" s="58"/>
      <c r="TU131" s="56"/>
      <c r="TV131" s="59"/>
      <c r="TW131" s="58"/>
      <c r="TX131" s="56"/>
      <c r="TY131" s="59"/>
      <c r="TZ131" s="58"/>
      <c r="UA131" s="56"/>
      <c r="UB131" s="59"/>
      <c r="UC131" s="58"/>
      <c r="UD131" s="56"/>
      <c r="UE131" s="59"/>
      <c r="UF131" s="58"/>
      <c r="UG131" s="56"/>
      <c r="UH131" s="59"/>
      <c r="UI131" s="208"/>
      <c r="UJ131" s="210">
        <v>0</v>
      </c>
      <c r="UK131" s="212">
        <f>$UJ$131-$UI$131</f>
        <v>0</v>
      </c>
      <c r="UL131" s="214">
        <f>SUM($UM$131:$VD$131)</f>
        <v>0</v>
      </c>
      <c r="UM131" s="58"/>
      <c r="UN131" s="56"/>
      <c r="UO131" s="59"/>
      <c r="UP131" s="58"/>
      <c r="UQ131" s="56"/>
      <c r="UR131" s="59"/>
      <c r="US131" s="58"/>
      <c r="UT131" s="56"/>
      <c r="UU131" s="59"/>
      <c r="UV131" s="58"/>
      <c r="UW131" s="56"/>
      <c r="UX131" s="59"/>
      <c r="UY131" s="58"/>
      <c r="UZ131" s="56"/>
      <c r="VA131" s="59"/>
      <c r="VB131" s="58"/>
      <c r="VC131" s="56"/>
      <c r="VD131" s="59"/>
      <c r="VE131" s="208"/>
      <c r="VF131" s="210">
        <v>0</v>
      </c>
      <c r="VG131" s="212">
        <f>$VF$131-$VE$131</f>
        <v>0</v>
      </c>
      <c r="VH131" s="214">
        <f>SUM($VI$131:$VZ$131)</f>
        <v>0</v>
      </c>
      <c r="VI131" s="58"/>
      <c r="VJ131" s="56"/>
      <c r="VK131" s="59"/>
      <c r="VL131" s="58"/>
      <c r="VM131" s="56"/>
      <c r="VN131" s="59"/>
      <c r="VO131" s="58"/>
      <c r="VP131" s="56"/>
      <c r="VQ131" s="59"/>
      <c r="VR131" s="58"/>
      <c r="VS131" s="56"/>
      <c r="VT131" s="59"/>
      <c r="VU131" s="58"/>
      <c r="VV131" s="56"/>
      <c r="VW131" s="59"/>
      <c r="VX131" s="58"/>
      <c r="VY131" s="56"/>
      <c r="VZ131" s="59"/>
      <c r="WA131" s="208"/>
      <c r="WB131" s="210">
        <v>3</v>
      </c>
      <c r="WC131" s="212">
        <f>$WB$131-$WA$131</f>
        <v>3</v>
      </c>
      <c r="WD131" s="214">
        <f>SUM($WE$131:$WV$131)</f>
        <v>0</v>
      </c>
      <c r="WE131" s="58"/>
      <c r="WF131" s="56"/>
      <c r="WG131" s="59"/>
      <c r="WH131" s="58"/>
      <c r="WI131" s="56"/>
      <c r="WJ131" s="59"/>
      <c r="WK131" s="58"/>
      <c r="WL131" s="56"/>
      <c r="WM131" s="59"/>
      <c r="WN131" s="58"/>
      <c r="WO131" s="56"/>
      <c r="WP131" s="59"/>
      <c r="WQ131" s="58"/>
      <c r="WR131" s="56"/>
      <c r="WS131" s="59"/>
      <c r="WT131" s="58"/>
      <c r="WU131" s="56"/>
      <c r="WV131" s="59"/>
      <c r="WW131" s="208"/>
      <c r="WX131" s="210">
        <v>3</v>
      </c>
      <c r="WY131" s="212">
        <f>$WX$131-$WW$131</f>
        <v>3</v>
      </c>
      <c r="WZ131" s="214">
        <f>SUM($XA$131:$XR$131)</f>
        <v>0</v>
      </c>
      <c r="XA131" s="58"/>
      <c r="XB131" s="56"/>
      <c r="XC131" s="59"/>
      <c r="XD131" s="58"/>
      <c r="XE131" s="56"/>
      <c r="XF131" s="59"/>
      <c r="XG131" s="58"/>
      <c r="XH131" s="56"/>
      <c r="XI131" s="59"/>
      <c r="XJ131" s="58"/>
      <c r="XK131" s="56"/>
      <c r="XL131" s="59"/>
      <c r="XM131" s="58"/>
      <c r="XN131" s="56"/>
      <c r="XO131" s="59"/>
      <c r="XP131" s="58"/>
      <c r="XQ131" s="56"/>
      <c r="XR131" s="59"/>
      <c r="XS131" s="208"/>
      <c r="XT131" s="210">
        <v>0</v>
      </c>
      <c r="XU131" s="212">
        <f>$XT$131-$XS$131</f>
        <v>0</v>
      </c>
      <c r="XV131" s="214">
        <f>SUM($XW$131:$YN$131)</f>
        <v>0</v>
      </c>
      <c r="XW131" s="58"/>
      <c r="XX131" s="56"/>
      <c r="XY131" s="59"/>
      <c r="XZ131" s="58"/>
      <c r="YA131" s="56"/>
      <c r="YB131" s="59"/>
      <c r="YC131" s="58"/>
      <c r="YD131" s="56"/>
      <c r="YE131" s="59"/>
      <c r="YF131" s="58"/>
      <c r="YG131" s="56"/>
      <c r="YH131" s="59"/>
      <c r="YI131" s="58"/>
      <c r="YJ131" s="56"/>
      <c r="YK131" s="59"/>
      <c r="YL131" s="58"/>
      <c r="YM131" s="56"/>
      <c r="YN131" s="59"/>
      <c r="YO131" s="208"/>
      <c r="YP131" s="210">
        <v>0</v>
      </c>
      <c r="YQ131" s="212">
        <f>$YP$131-$YO$131</f>
        <v>0</v>
      </c>
      <c r="YR131" s="214">
        <f>SUM($YS$131:$ZJ$131)</f>
        <v>0</v>
      </c>
      <c r="YS131" s="58"/>
      <c r="YT131" s="56"/>
      <c r="YU131" s="59"/>
      <c r="YV131" s="58"/>
      <c r="YW131" s="56"/>
      <c r="YX131" s="59"/>
      <c r="YY131" s="58"/>
      <c r="YZ131" s="56"/>
      <c r="ZA131" s="59"/>
      <c r="ZB131" s="58"/>
      <c r="ZC131" s="56"/>
      <c r="ZD131" s="59"/>
      <c r="ZE131" s="58"/>
      <c r="ZF131" s="56"/>
      <c r="ZG131" s="59"/>
      <c r="ZH131" s="58"/>
      <c r="ZI131" s="56"/>
      <c r="ZJ131" s="59"/>
      <c r="ZK131" s="208"/>
      <c r="ZL131" s="210">
        <v>0</v>
      </c>
      <c r="ZM131" s="212">
        <f>$ZL$131-$ZK$131</f>
        <v>0</v>
      </c>
      <c r="ZN131" s="214">
        <f>SUM($ZO$131:$AAF$131)</f>
        <v>0</v>
      </c>
      <c r="ZO131" s="58"/>
      <c r="ZP131" s="56"/>
      <c r="ZQ131" s="59"/>
      <c r="ZR131" s="58"/>
      <c r="ZS131" s="56"/>
      <c r="ZT131" s="59"/>
      <c r="ZU131" s="58"/>
      <c r="ZV131" s="56"/>
      <c r="ZW131" s="59"/>
      <c r="ZX131" s="58"/>
      <c r="ZY131" s="56"/>
      <c r="ZZ131" s="59"/>
      <c r="AAA131" s="58"/>
      <c r="AAB131" s="56"/>
      <c r="AAC131" s="59"/>
      <c r="AAD131" s="58"/>
      <c r="AAE131" s="56"/>
      <c r="AAF131" s="59"/>
    </row>
    <row r="132" spans="1:708" ht="15.75" thickBot="1" x14ac:dyDescent="0.3">
      <c r="A132" s="221"/>
      <c r="B132" s="24"/>
      <c r="D132" s="103"/>
      <c r="E132" s="209"/>
      <c r="F132" s="211"/>
      <c r="G132" s="213">
        <f>$F$132-$E$132</f>
        <v>0</v>
      </c>
      <c r="H132" s="215"/>
      <c r="I132" s="93">
        <v>0</v>
      </c>
      <c r="J132" s="68">
        <f>I132-I131+IF(I134="",I133,I134)</f>
        <v>0</v>
      </c>
      <c r="K132" s="69">
        <f t="shared" ref="K132:Z132" si="992">J132-J131+IF(J134="",J133,J134)</f>
        <v>0</v>
      </c>
      <c r="L132" s="70">
        <f t="shared" si="992"/>
        <v>0</v>
      </c>
      <c r="M132" s="68">
        <f t="shared" si="992"/>
        <v>0</v>
      </c>
      <c r="N132" s="69">
        <f t="shared" si="992"/>
        <v>0</v>
      </c>
      <c r="O132" s="70">
        <f t="shared" si="992"/>
        <v>0</v>
      </c>
      <c r="P132" s="68">
        <f t="shared" si="992"/>
        <v>0</v>
      </c>
      <c r="Q132" s="69">
        <f t="shared" si="992"/>
        <v>0</v>
      </c>
      <c r="R132" s="70">
        <f t="shared" si="992"/>
        <v>0</v>
      </c>
      <c r="S132" s="68">
        <f t="shared" si="992"/>
        <v>0</v>
      </c>
      <c r="T132" s="69">
        <f t="shared" si="992"/>
        <v>0</v>
      </c>
      <c r="U132" s="70">
        <f t="shared" si="992"/>
        <v>0</v>
      </c>
      <c r="V132" s="68">
        <f t="shared" si="992"/>
        <v>0</v>
      </c>
      <c r="W132" s="69">
        <f t="shared" si="992"/>
        <v>0</v>
      </c>
      <c r="X132" s="70">
        <f t="shared" si="992"/>
        <v>0</v>
      </c>
      <c r="Y132" s="68">
        <f t="shared" si="992"/>
        <v>0</v>
      </c>
      <c r="Z132" s="69">
        <f t="shared" si="992"/>
        <v>0</v>
      </c>
      <c r="AA132" s="209"/>
      <c r="AB132" s="211"/>
      <c r="AC132" s="213">
        <f>$AB$132-$AA$132</f>
        <v>0</v>
      </c>
      <c r="AD132" s="215"/>
      <c r="AE132" s="93" t="e">
        <f>WELDING!#REF!</f>
        <v>#REF!</v>
      </c>
      <c r="AF132" s="68" t="e">
        <f>AE132-AE131+IF(AE134="",AE133,AE134)</f>
        <v>#REF!</v>
      </c>
      <c r="AG132" s="69" t="e">
        <f t="shared" ref="AG132:AV132" si="993">AF132-AF131+IF(AF134="",AF133,AF134)</f>
        <v>#REF!</v>
      </c>
      <c r="AH132" s="70" t="e">
        <f t="shared" si="993"/>
        <v>#REF!</v>
      </c>
      <c r="AI132" s="68" t="e">
        <f t="shared" si="993"/>
        <v>#REF!</v>
      </c>
      <c r="AJ132" s="69" t="e">
        <f t="shared" si="993"/>
        <v>#REF!</v>
      </c>
      <c r="AK132" s="70" t="e">
        <f t="shared" si="993"/>
        <v>#REF!</v>
      </c>
      <c r="AL132" s="68" t="e">
        <f t="shared" si="993"/>
        <v>#REF!</v>
      </c>
      <c r="AM132" s="69" t="e">
        <f t="shared" si="993"/>
        <v>#REF!</v>
      </c>
      <c r="AN132" s="70" t="e">
        <f t="shared" si="993"/>
        <v>#REF!</v>
      </c>
      <c r="AO132" s="68" t="e">
        <f t="shared" si="993"/>
        <v>#REF!</v>
      </c>
      <c r="AP132" s="69" t="e">
        <f t="shared" si="993"/>
        <v>#REF!</v>
      </c>
      <c r="AQ132" s="70" t="e">
        <f t="shared" si="993"/>
        <v>#REF!</v>
      </c>
      <c r="AR132" s="68" t="e">
        <f t="shared" si="993"/>
        <v>#REF!</v>
      </c>
      <c r="AS132" s="69" t="e">
        <f t="shared" si="993"/>
        <v>#REF!</v>
      </c>
      <c r="AT132" s="70" t="e">
        <f t="shared" si="993"/>
        <v>#REF!</v>
      </c>
      <c r="AU132" s="68" t="e">
        <f t="shared" si="993"/>
        <v>#REF!</v>
      </c>
      <c r="AV132" s="69" t="e">
        <f t="shared" si="993"/>
        <v>#REF!</v>
      </c>
      <c r="AW132" s="209"/>
      <c r="AX132" s="211"/>
      <c r="AY132" s="213">
        <f>$AX$132-$AW$132</f>
        <v>0</v>
      </c>
      <c r="AZ132" s="215"/>
      <c r="BA132" s="93" t="e">
        <f>WELDING!#REF!</f>
        <v>#REF!</v>
      </c>
      <c r="BB132" s="68" t="e">
        <f>BA132-BA131+IF(BA134="",BA133,BA134)</f>
        <v>#REF!</v>
      </c>
      <c r="BC132" s="69" t="e">
        <f t="shared" ref="BC132:BR132" si="994">BB132-BB131+IF(BB134="",BB133,BB134)</f>
        <v>#REF!</v>
      </c>
      <c r="BD132" s="70" t="e">
        <f t="shared" si="994"/>
        <v>#REF!</v>
      </c>
      <c r="BE132" s="68" t="e">
        <f t="shared" si="994"/>
        <v>#REF!</v>
      </c>
      <c r="BF132" s="69" t="e">
        <f t="shared" si="994"/>
        <v>#REF!</v>
      </c>
      <c r="BG132" s="70" t="e">
        <f t="shared" si="994"/>
        <v>#REF!</v>
      </c>
      <c r="BH132" s="68" t="e">
        <f t="shared" si="994"/>
        <v>#REF!</v>
      </c>
      <c r="BI132" s="69" t="e">
        <f t="shared" si="994"/>
        <v>#REF!</v>
      </c>
      <c r="BJ132" s="70" t="e">
        <f t="shared" si="994"/>
        <v>#REF!</v>
      </c>
      <c r="BK132" s="68" t="e">
        <f t="shared" si="994"/>
        <v>#REF!</v>
      </c>
      <c r="BL132" s="69" t="e">
        <f t="shared" si="994"/>
        <v>#REF!</v>
      </c>
      <c r="BM132" s="70" t="e">
        <f t="shared" si="994"/>
        <v>#REF!</v>
      </c>
      <c r="BN132" s="68" t="e">
        <f t="shared" si="994"/>
        <v>#REF!</v>
      </c>
      <c r="BO132" s="69" t="e">
        <f t="shared" si="994"/>
        <v>#REF!</v>
      </c>
      <c r="BP132" s="70" t="e">
        <f t="shared" si="994"/>
        <v>#REF!</v>
      </c>
      <c r="BQ132" s="68" t="e">
        <f t="shared" si="994"/>
        <v>#REF!</v>
      </c>
      <c r="BR132" s="69" t="e">
        <f t="shared" si="994"/>
        <v>#REF!</v>
      </c>
      <c r="BS132" s="209"/>
      <c r="BT132" s="211"/>
      <c r="BU132" s="213">
        <f>$BT$132-$BS$132</f>
        <v>0</v>
      </c>
      <c r="BV132" s="215"/>
      <c r="BW132" s="93" t="e">
        <f>WELDING!#REF!</f>
        <v>#REF!</v>
      </c>
      <c r="BX132" s="68" t="e">
        <f>BW132-BW131+IF(BW134="",BW133,BW134)</f>
        <v>#REF!</v>
      </c>
      <c r="BY132" s="69" t="e">
        <f t="shared" ref="BY132:CN132" si="995">BX132-BX131+IF(BX134="",BX133,BX134)</f>
        <v>#REF!</v>
      </c>
      <c r="BZ132" s="70" t="e">
        <f t="shared" si="995"/>
        <v>#REF!</v>
      </c>
      <c r="CA132" s="68" t="e">
        <f t="shared" si="995"/>
        <v>#REF!</v>
      </c>
      <c r="CB132" s="69" t="e">
        <f t="shared" si="995"/>
        <v>#REF!</v>
      </c>
      <c r="CC132" s="70" t="e">
        <f t="shared" si="995"/>
        <v>#REF!</v>
      </c>
      <c r="CD132" s="68" t="e">
        <f t="shared" si="995"/>
        <v>#REF!</v>
      </c>
      <c r="CE132" s="69" t="e">
        <f t="shared" si="995"/>
        <v>#REF!</v>
      </c>
      <c r="CF132" s="70" t="e">
        <f t="shared" si="995"/>
        <v>#REF!</v>
      </c>
      <c r="CG132" s="68" t="e">
        <f t="shared" si="995"/>
        <v>#REF!</v>
      </c>
      <c r="CH132" s="69" t="e">
        <f t="shared" si="995"/>
        <v>#REF!</v>
      </c>
      <c r="CI132" s="70" t="e">
        <f t="shared" si="995"/>
        <v>#REF!</v>
      </c>
      <c r="CJ132" s="68" t="e">
        <f t="shared" si="995"/>
        <v>#REF!</v>
      </c>
      <c r="CK132" s="69" t="e">
        <f t="shared" si="995"/>
        <v>#REF!</v>
      </c>
      <c r="CL132" s="70" t="e">
        <f t="shared" si="995"/>
        <v>#REF!</v>
      </c>
      <c r="CM132" s="68" t="e">
        <f t="shared" si="995"/>
        <v>#REF!</v>
      </c>
      <c r="CN132" s="69" t="e">
        <f t="shared" si="995"/>
        <v>#REF!</v>
      </c>
      <c r="CO132" s="209"/>
      <c r="CP132" s="211"/>
      <c r="CQ132" s="213">
        <f>$CP$132-$CO$132</f>
        <v>0</v>
      </c>
      <c r="CR132" s="215"/>
      <c r="CS132" s="93" t="e">
        <f>WELDING!#REF!</f>
        <v>#REF!</v>
      </c>
      <c r="CT132" s="68" t="e">
        <f>CS132-CS131+IF(CS134="",CS133,CS134)</f>
        <v>#REF!</v>
      </c>
      <c r="CU132" s="69" t="e">
        <f t="shared" ref="CU132:DJ132" si="996">CT132-CT131+IF(CT134="",CT133,CT134)</f>
        <v>#REF!</v>
      </c>
      <c r="CV132" s="70" t="e">
        <f t="shared" si="996"/>
        <v>#REF!</v>
      </c>
      <c r="CW132" s="68" t="e">
        <f t="shared" si="996"/>
        <v>#REF!</v>
      </c>
      <c r="CX132" s="69" t="e">
        <f t="shared" si="996"/>
        <v>#REF!</v>
      </c>
      <c r="CY132" s="70" t="e">
        <f t="shared" si="996"/>
        <v>#REF!</v>
      </c>
      <c r="CZ132" s="68" t="e">
        <f t="shared" si="996"/>
        <v>#REF!</v>
      </c>
      <c r="DA132" s="69" t="e">
        <f t="shared" si="996"/>
        <v>#REF!</v>
      </c>
      <c r="DB132" s="70" t="e">
        <f t="shared" si="996"/>
        <v>#REF!</v>
      </c>
      <c r="DC132" s="68" t="e">
        <f t="shared" si="996"/>
        <v>#REF!</v>
      </c>
      <c r="DD132" s="69" t="e">
        <f t="shared" si="996"/>
        <v>#REF!</v>
      </c>
      <c r="DE132" s="70" t="e">
        <f t="shared" si="996"/>
        <v>#REF!</v>
      </c>
      <c r="DF132" s="68" t="e">
        <f t="shared" si="996"/>
        <v>#REF!</v>
      </c>
      <c r="DG132" s="69" t="e">
        <f t="shared" si="996"/>
        <v>#REF!</v>
      </c>
      <c r="DH132" s="70" t="e">
        <f t="shared" si="996"/>
        <v>#REF!</v>
      </c>
      <c r="DI132" s="68" t="e">
        <f t="shared" si="996"/>
        <v>#REF!</v>
      </c>
      <c r="DJ132" s="69" t="e">
        <f t="shared" si="996"/>
        <v>#REF!</v>
      </c>
      <c r="DK132" s="209"/>
      <c r="DL132" s="211"/>
      <c r="DM132" s="213">
        <f>$DL$132-$DK$132</f>
        <v>0</v>
      </c>
      <c r="DN132" s="215"/>
      <c r="DO132" s="93" t="e">
        <f>WELDING!#REF!</f>
        <v>#REF!</v>
      </c>
      <c r="DP132" s="68" t="e">
        <f>DO132-DO131+IF(DO134="",DO133,DO134)</f>
        <v>#REF!</v>
      </c>
      <c r="DQ132" s="69" t="e">
        <f t="shared" ref="DQ132:EF132" si="997">DP132-DP131+IF(DP134="",DP133,DP134)</f>
        <v>#REF!</v>
      </c>
      <c r="DR132" s="70" t="e">
        <f t="shared" si="997"/>
        <v>#REF!</v>
      </c>
      <c r="DS132" s="68" t="e">
        <f t="shared" si="997"/>
        <v>#REF!</v>
      </c>
      <c r="DT132" s="69" t="e">
        <f t="shared" si="997"/>
        <v>#REF!</v>
      </c>
      <c r="DU132" s="70" t="e">
        <f t="shared" si="997"/>
        <v>#REF!</v>
      </c>
      <c r="DV132" s="68" t="e">
        <f t="shared" si="997"/>
        <v>#REF!</v>
      </c>
      <c r="DW132" s="69" t="e">
        <f t="shared" si="997"/>
        <v>#REF!</v>
      </c>
      <c r="DX132" s="70" t="e">
        <f t="shared" si="997"/>
        <v>#REF!</v>
      </c>
      <c r="DY132" s="68" t="e">
        <f t="shared" si="997"/>
        <v>#REF!</v>
      </c>
      <c r="DZ132" s="69" t="e">
        <f t="shared" si="997"/>
        <v>#REF!</v>
      </c>
      <c r="EA132" s="70" t="e">
        <f t="shared" si="997"/>
        <v>#REF!</v>
      </c>
      <c r="EB132" s="68" t="e">
        <f t="shared" si="997"/>
        <v>#REF!</v>
      </c>
      <c r="EC132" s="69" t="e">
        <f t="shared" si="997"/>
        <v>#REF!</v>
      </c>
      <c r="ED132" s="70" t="e">
        <f t="shared" si="997"/>
        <v>#REF!</v>
      </c>
      <c r="EE132" s="68" t="e">
        <f t="shared" si="997"/>
        <v>#REF!</v>
      </c>
      <c r="EF132" s="69" t="e">
        <f t="shared" si="997"/>
        <v>#REF!</v>
      </c>
      <c r="EG132" s="209"/>
      <c r="EH132" s="211"/>
      <c r="EI132" s="213">
        <f>$EH$132-$EG$132</f>
        <v>0</v>
      </c>
      <c r="EJ132" s="215"/>
      <c r="EK132" s="93" t="e">
        <f>WELDING!#REF!</f>
        <v>#REF!</v>
      </c>
      <c r="EL132" s="68" t="e">
        <f>EK132-EK131+IF(EK134="",EK133,EK134)</f>
        <v>#REF!</v>
      </c>
      <c r="EM132" s="69" t="e">
        <f t="shared" ref="EM132:FB132" si="998">EL132-EL131+IF(EL134="",EL133,EL134)</f>
        <v>#REF!</v>
      </c>
      <c r="EN132" s="70" t="e">
        <f t="shared" si="998"/>
        <v>#REF!</v>
      </c>
      <c r="EO132" s="68" t="e">
        <f t="shared" si="998"/>
        <v>#REF!</v>
      </c>
      <c r="EP132" s="69" t="e">
        <f t="shared" si="998"/>
        <v>#REF!</v>
      </c>
      <c r="EQ132" s="70" t="e">
        <f t="shared" si="998"/>
        <v>#REF!</v>
      </c>
      <c r="ER132" s="68" t="e">
        <f t="shared" si="998"/>
        <v>#REF!</v>
      </c>
      <c r="ES132" s="69" t="e">
        <f t="shared" si="998"/>
        <v>#REF!</v>
      </c>
      <c r="ET132" s="70" t="e">
        <f t="shared" si="998"/>
        <v>#REF!</v>
      </c>
      <c r="EU132" s="68" t="e">
        <f t="shared" si="998"/>
        <v>#REF!</v>
      </c>
      <c r="EV132" s="69" t="e">
        <f t="shared" si="998"/>
        <v>#REF!</v>
      </c>
      <c r="EW132" s="70" t="e">
        <f t="shared" si="998"/>
        <v>#REF!</v>
      </c>
      <c r="EX132" s="68" t="e">
        <f t="shared" si="998"/>
        <v>#REF!</v>
      </c>
      <c r="EY132" s="69" t="e">
        <f t="shared" si="998"/>
        <v>#REF!</v>
      </c>
      <c r="EZ132" s="70" t="e">
        <f t="shared" si="998"/>
        <v>#REF!</v>
      </c>
      <c r="FA132" s="68" t="e">
        <f t="shared" si="998"/>
        <v>#REF!</v>
      </c>
      <c r="FB132" s="69" t="e">
        <f t="shared" si="998"/>
        <v>#REF!</v>
      </c>
      <c r="FC132" s="209"/>
      <c r="FD132" s="211"/>
      <c r="FE132" s="213">
        <f>$FD$132-$FC$132</f>
        <v>0</v>
      </c>
      <c r="FF132" s="215"/>
      <c r="FG132" s="93" t="e">
        <f>WELDING!#REF!</f>
        <v>#REF!</v>
      </c>
      <c r="FH132" s="68" t="e">
        <f>FG132-FG131+IF(FG134="",FG133,FG134)</f>
        <v>#REF!</v>
      </c>
      <c r="FI132" s="69" t="e">
        <f t="shared" ref="FI132:FX132" si="999">FH132-FH131+IF(FH134="",FH133,FH134)</f>
        <v>#REF!</v>
      </c>
      <c r="FJ132" s="70" t="e">
        <f t="shared" si="999"/>
        <v>#REF!</v>
      </c>
      <c r="FK132" s="68" t="e">
        <f t="shared" si="999"/>
        <v>#REF!</v>
      </c>
      <c r="FL132" s="69" t="e">
        <f t="shared" si="999"/>
        <v>#REF!</v>
      </c>
      <c r="FM132" s="70" t="e">
        <f t="shared" si="999"/>
        <v>#REF!</v>
      </c>
      <c r="FN132" s="68" t="e">
        <f t="shared" si="999"/>
        <v>#REF!</v>
      </c>
      <c r="FO132" s="69" t="e">
        <f t="shared" si="999"/>
        <v>#REF!</v>
      </c>
      <c r="FP132" s="70" t="e">
        <f t="shared" si="999"/>
        <v>#REF!</v>
      </c>
      <c r="FQ132" s="68" t="e">
        <f t="shared" si="999"/>
        <v>#REF!</v>
      </c>
      <c r="FR132" s="69" t="e">
        <f t="shared" si="999"/>
        <v>#REF!</v>
      </c>
      <c r="FS132" s="70" t="e">
        <f t="shared" si="999"/>
        <v>#REF!</v>
      </c>
      <c r="FT132" s="68" t="e">
        <f t="shared" si="999"/>
        <v>#REF!</v>
      </c>
      <c r="FU132" s="69" t="e">
        <f t="shared" si="999"/>
        <v>#REF!</v>
      </c>
      <c r="FV132" s="70" t="e">
        <f t="shared" si="999"/>
        <v>#REF!</v>
      </c>
      <c r="FW132" s="68" t="e">
        <f t="shared" si="999"/>
        <v>#REF!</v>
      </c>
      <c r="FX132" s="69" t="e">
        <f t="shared" si="999"/>
        <v>#REF!</v>
      </c>
      <c r="FY132" s="209"/>
      <c r="FZ132" s="211"/>
      <c r="GA132" s="213">
        <f>$FZ$132-$FY$132</f>
        <v>0</v>
      </c>
      <c r="GB132" s="215"/>
      <c r="GC132" s="93" t="e">
        <f>WELDING!#REF!</f>
        <v>#REF!</v>
      </c>
      <c r="GD132" s="68" t="e">
        <f>GC132-GC131+IF(GC134="",GC133,GC134)</f>
        <v>#REF!</v>
      </c>
      <c r="GE132" s="69" t="e">
        <f t="shared" ref="GE132:GT132" si="1000">GD132-GD131+IF(GD134="",GD133,GD134)</f>
        <v>#REF!</v>
      </c>
      <c r="GF132" s="70" t="e">
        <f t="shared" si="1000"/>
        <v>#REF!</v>
      </c>
      <c r="GG132" s="68" t="e">
        <f t="shared" si="1000"/>
        <v>#REF!</v>
      </c>
      <c r="GH132" s="69" t="e">
        <f t="shared" si="1000"/>
        <v>#REF!</v>
      </c>
      <c r="GI132" s="70" t="e">
        <f t="shared" si="1000"/>
        <v>#REF!</v>
      </c>
      <c r="GJ132" s="68" t="e">
        <f t="shared" si="1000"/>
        <v>#REF!</v>
      </c>
      <c r="GK132" s="69" t="e">
        <f t="shared" si="1000"/>
        <v>#REF!</v>
      </c>
      <c r="GL132" s="70" t="e">
        <f t="shared" si="1000"/>
        <v>#REF!</v>
      </c>
      <c r="GM132" s="68" t="e">
        <f t="shared" si="1000"/>
        <v>#REF!</v>
      </c>
      <c r="GN132" s="69" t="e">
        <f t="shared" si="1000"/>
        <v>#REF!</v>
      </c>
      <c r="GO132" s="70" t="e">
        <f t="shared" si="1000"/>
        <v>#REF!</v>
      </c>
      <c r="GP132" s="68" t="e">
        <f t="shared" si="1000"/>
        <v>#REF!</v>
      </c>
      <c r="GQ132" s="69" t="e">
        <f t="shared" si="1000"/>
        <v>#REF!</v>
      </c>
      <c r="GR132" s="70" t="e">
        <f t="shared" si="1000"/>
        <v>#REF!</v>
      </c>
      <c r="GS132" s="68" t="e">
        <f t="shared" si="1000"/>
        <v>#REF!</v>
      </c>
      <c r="GT132" s="69" t="e">
        <f t="shared" si="1000"/>
        <v>#REF!</v>
      </c>
      <c r="GU132" s="209"/>
      <c r="GV132" s="211"/>
      <c r="GW132" s="213">
        <f>$GV$132-$GU$132</f>
        <v>0</v>
      </c>
      <c r="GX132" s="215"/>
      <c r="GY132" s="93" t="e">
        <f>WELDING!#REF!</f>
        <v>#REF!</v>
      </c>
      <c r="GZ132" s="68" t="e">
        <f>GY132-GY131+IF(GY134="",GY133,GY134)</f>
        <v>#REF!</v>
      </c>
      <c r="HA132" s="69" t="e">
        <f t="shared" ref="HA132:HP132" si="1001">GZ132-GZ131+IF(GZ134="",GZ133,GZ134)</f>
        <v>#REF!</v>
      </c>
      <c r="HB132" s="70" t="e">
        <f t="shared" si="1001"/>
        <v>#REF!</v>
      </c>
      <c r="HC132" s="68" t="e">
        <f t="shared" si="1001"/>
        <v>#REF!</v>
      </c>
      <c r="HD132" s="69" t="e">
        <f t="shared" si="1001"/>
        <v>#REF!</v>
      </c>
      <c r="HE132" s="70" t="e">
        <f t="shared" si="1001"/>
        <v>#REF!</v>
      </c>
      <c r="HF132" s="68" t="e">
        <f t="shared" si="1001"/>
        <v>#REF!</v>
      </c>
      <c r="HG132" s="69" t="e">
        <f t="shared" si="1001"/>
        <v>#REF!</v>
      </c>
      <c r="HH132" s="70" t="e">
        <f t="shared" si="1001"/>
        <v>#REF!</v>
      </c>
      <c r="HI132" s="68" t="e">
        <f t="shared" si="1001"/>
        <v>#REF!</v>
      </c>
      <c r="HJ132" s="69" t="e">
        <f t="shared" si="1001"/>
        <v>#REF!</v>
      </c>
      <c r="HK132" s="70" t="e">
        <f t="shared" si="1001"/>
        <v>#REF!</v>
      </c>
      <c r="HL132" s="68" t="e">
        <f t="shared" si="1001"/>
        <v>#REF!</v>
      </c>
      <c r="HM132" s="69" t="e">
        <f t="shared" si="1001"/>
        <v>#REF!</v>
      </c>
      <c r="HN132" s="70" t="e">
        <f t="shared" si="1001"/>
        <v>#REF!</v>
      </c>
      <c r="HO132" s="68" t="e">
        <f t="shared" si="1001"/>
        <v>#REF!</v>
      </c>
      <c r="HP132" s="69" t="e">
        <f t="shared" si="1001"/>
        <v>#REF!</v>
      </c>
      <c r="HQ132" s="209"/>
      <c r="HR132" s="211"/>
      <c r="HS132" s="213">
        <f>$HR$132-$HQ$132</f>
        <v>0</v>
      </c>
      <c r="HT132" s="215"/>
      <c r="HU132" s="93" t="e">
        <f>WELDING!#REF!</f>
        <v>#REF!</v>
      </c>
      <c r="HV132" s="68" t="e">
        <f>HU132-HU131+IF(HU134="",HU133,HU134)</f>
        <v>#REF!</v>
      </c>
      <c r="HW132" s="69" t="e">
        <f t="shared" ref="HW132:IL132" si="1002">HV132-HV131+IF(HV134="",HV133,HV134)</f>
        <v>#REF!</v>
      </c>
      <c r="HX132" s="70" t="e">
        <f t="shared" si="1002"/>
        <v>#REF!</v>
      </c>
      <c r="HY132" s="68" t="e">
        <f t="shared" si="1002"/>
        <v>#REF!</v>
      </c>
      <c r="HZ132" s="69" t="e">
        <f t="shared" si="1002"/>
        <v>#REF!</v>
      </c>
      <c r="IA132" s="70" t="e">
        <f t="shared" si="1002"/>
        <v>#REF!</v>
      </c>
      <c r="IB132" s="68" t="e">
        <f t="shared" si="1002"/>
        <v>#REF!</v>
      </c>
      <c r="IC132" s="69" t="e">
        <f t="shared" si="1002"/>
        <v>#REF!</v>
      </c>
      <c r="ID132" s="70" t="e">
        <f t="shared" si="1002"/>
        <v>#REF!</v>
      </c>
      <c r="IE132" s="68" t="e">
        <f t="shared" si="1002"/>
        <v>#REF!</v>
      </c>
      <c r="IF132" s="69" t="e">
        <f t="shared" si="1002"/>
        <v>#REF!</v>
      </c>
      <c r="IG132" s="70" t="e">
        <f t="shared" si="1002"/>
        <v>#REF!</v>
      </c>
      <c r="IH132" s="68" t="e">
        <f t="shared" si="1002"/>
        <v>#REF!</v>
      </c>
      <c r="II132" s="69" t="e">
        <f t="shared" si="1002"/>
        <v>#REF!</v>
      </c>
      <c r="IJ132" s="70" t="e">
        <f t="shared" si="1002"/>
        <v>#REF!</v>
      </c>
      <c r="IK132" s="68" t="e">
        <f t="shared" si="1002"/>
        <v>#REF!</v>
      </c>
      <c r="IL132" s="69" t="e">
        <f t="shared" si="1002"/>
        <v>#REF!</v>
      </c>
      <c r="IM132" s="209"/>
      <c r="IN132" s="211"/>
      <c r="IO132" s="213">
        <f>$IN$132-$IM$132</f>
        <v>0</v>
      </c>
      <c r="IP132" s="215"/>
      <c r="IQ132" s="93" t="e">
        <f>WELDING!#REF!</f>
        <v>#REF!</v>
      </c>
      <c r="IR132" s="68" t="e">
        <f>IQ132-IQ131+IF(IQ134="",IQ133,IQ134)</f>
        <v>#REF!</v>
      </c>
      <c r="IS132" s="69" t="e">
        <f t="shared" ref="IS132:JH132" si="1003">IR132-IR131+IF(IR134="",IR133,IR134)</f>
        <v>#REF!</v>
      </c>
      <c r="IT132" s="70" t="e">
        <f t="shared" si="1003"/>
        <v>#REF!</v>
      </c>
      <c r="IU132" s="68" t="e">
        <f t="shared" si="1003"/>
        <v>#REF!</v>
      </c>
      <c r="IV132" s="69" t="e">
        <f t="shared" si="1003"/>
        <v>#REF!</v>
      </c>
      <c r="IW132" s="70" t="e">
        <f t="shared" si="1003"/>
        <v>#REF!</v>
      </c>
      <c r="IX132" s="68" t="e">
        <f t="shared" si="1003"/>
        <v>#REF!</v>
      </c>
      <c r="IY132" s="69" t="e">
        <f t="shared" si="1003"/>
        <v>#REF!</v>
      </c>
      <c r="IZ132" s="70" t="e">
        <f t="shared" si="1003"/>
        <v>#REF!</v>
      </c>
      <c r="JA132" s="68" t="e">
        <f t="shared" si="1003"/>
        <v>#REF!</v>
      </c>
      <c r="JB132" s="69" t="e">
        <f t="shared" si="1003"/>
        <v>#REF!</v>
      </c>
      <c r="JC132" s="70" t="e">
        <f t="shared" si="1003"/>
        <v>#REF!</v>
      </c>
      <c r="JD132" s="68" t="e">
        <f t="shared" si="1003"/>
        <v>#REF!</v>
      </c>
      <c r="JE132" s="69" t="e">
        <f t="shared" si="1003"/>
        <v>#REF!</v>
      </c>
      <c r="JF132" s="70" t="e">
        <f t="shared" si="1003"/>
        <v>#REF!</v>
      </c>
      <c r="JG132" s="68" t="e">
        <f t="shared" si="1003"/>
        <v>#REF!</v>
      </c>
      <c r="JH132" s="69" t="e">
        <f t="shared" si="1003"/>
        <v>#REF!</v>
      </c>
      <c r="JI132" s="209"/>
      <c r="JJ132" s="211"/>
      <c r="JK132" s="213">
        <f>$JJ$132-$JI$132</f>
        <v>0</v>
      </c>
      <c r="JL132" s="215"/>
      <c r="JM132" s="93" t="e">
        <f>WELDING!#REF!</f>
        <v>#REF!</v>
      </c>
      <c r="JN132" s="68" t="e">
        <f>JM132-JM131+IF(JM134="",JM133,JM134)</f>
        <v>#REF!</v>
      </c>
      <c r="JO132" s="69" t="e">
        <f t="shared" ref="JO132:KD132" si="1004">JN132-JN131+IF(JN134="",JN133,JN134)</f>
        <v>#REF!</v>
      </c>
      <c r="JP132" s="70" t="e">
        <f t="shared" si="1004"/>
        <v>#REF!</v>
      </c>
      <c r="JQ132" s="68" t="e">
        <f t="shared" si="1004"/>
        <v>#REF!</v>
      </c>
      <c r="JR132" s="69" t="e">
        <f t="shared" si="1004"/>
        <v>#REF!</v>
      </c>
      <c r="JS132" s="70" t="e">
        <f t="shared" si="1004"/>
        <v>#REF!</v>
      </c>
      <c r="JT132" s="68" t="e">
        <f t="shared" si="1004"/>
        <v>#REF!</v>
      </c>
      <c r="JU132" s="69" t="e">
        <f t="shared" si="1004"/>
        <v>#REF!</v>
      </c>
      <c r="JV132" s="70" t="e">
        <f t="shared" si="1004"/>
        <v>#REF!</v>
      </c>
      <c r="JW132" s="68" t="e">
        <f t="shared" si="1004"/>
        <v>#REF!</v>
      </c>
      <c r="JX132" s="69" t="e">
        <f t="shared" si="1004"/>
        <v>#REF!</v>
      </c>
      <c r="JY132" s="70" t="e">
        <f t="shared" si="1004"/>
        <v>#REF!</v>
      </c>
      <c r="JZ132" s="68" t="e">
        <f t="shared" si="1004"/>
        <v>#REF!</v>
      </c>
      <c r="KA132" s="69" t="e">
        <f t="shared" si="1004"/>
        <v>#REF!</v>
      </c>
      <c r="KB132" s="70" t="e">
        <f t="shared" si="1004"/>
        <v>#REF!</v>
      </c>
      <c r="KC132" s="68" t="e">
        <f t="shared" si="1004"/>
        <v>#REF!</v>
      </c>
      <c r="KD132" s="69" t="e">
        <f t="shared" si="1004"/>
        <v>#REF!</v>
      </c>
      <c r="KE132" s="209"/>
      <c r="KF132" s="211"/>
      <c r="KG132" s="213">
        <f>$KF$132-$KE$132</f>
        <v>0</v>
      </c>
      <c r="KH132" s="215"/>
      <c r="KI132" s="93" t="e">
        <f>WELDING!#REF!</f>
        <v>#REF!</v>
      </c>
      <c r="KJ132" s="68" t="e">
        <f>KI132-KI131+IF(KI134="",KI133,KI134)</f>
        <v>#REF!</v>
      </c>
      <c r="KK132" s="69" t="e">
        <f t="shared" ref="KK132:KZ132" si="1005">KJ132-KJ131+IF(KJ134="",KJ133,KJ134)</f>
        <v>#REF!</v>
      </c>
      <c r="KL132" s="70" t="e">
        <f t="shared" si="1005"/>
        <v>#REF!</v>
      </c>
      <c r="KM132" s="68" t="e">
        <f t="shared" si="1005"/>
        <v>#REF!</v>
      </c>
      <c r="KN132" s="69" t="e">
        <f t="shared" si="1005"/>
        <v>#REF!</v>
      </c>
      <c r="KO132" s="70" t="e">
        <f t="shared" si="1005"/>
        <v>#REF!</v>
      </c>
      <c r="KP132" s="68" t="e">
        <f t="shared" si="1005"/>
        <v>#REF!</v>
      </c>
      <c r="KQ132" s="69" t="e">
        <f t="shared" si="1005"/>
        <v>#REF!</v>
      </c>
      <c r="KR132" s="70" t="e">
        <f t="shared" si="1005"/>
        <v>#REF!</v>
      </c>
      <c r="KS132" s="68" t="e">
        <f t="shared" si="1005"/>
        <v>#REF!</v>
      </c>
      <c r="KT132" s="69" t="e">
        <f t="shared" si="1005"/>
        <v>#REF!</v>
      </c>
      <c r="KU132" s="70" t="e">
        <f t="shared" si="1005"/>
        <v>#REF!</v>
      </c>
      <c r="KV132" s="68" t="e">
        <f t="shared" si="1005"/>
        <v>#REF!</v>
      </c>
      <c r="KW132" s="69" t="e">
        <f t="shared" si="1005"/>
        <v>#REF!</v>
      </c>
      <c r="KX132" s="70" t="e">
        <f t="shared" si="1005"/>
        <v>#REF!</v>
      </c>
      <c r="KY132" s="68" t="e">
        <f t="shared" si="1005"/>
        <v>#REF!</v>
      </c>
      <c r="KZ132" s="69" t="e">
        <f t="shared" si="1005"/>
        <v>#REF!</v>
      </c>
      <c r="LA132" s="209"/>
      <c r="LB132" s="211"/>
      <c r="LC132" s="213">
        <f>$LB$132-$LA$132</f>
        <v>0</v>
      </c>
      <c r="LD132" s="215"/>
      <c r="LE132" s="93" t="e">
        <f>WELDING!#REF!</f>
        <v>#REF!</v>
      </c>
      <c r="LF132" s="68" t="e">
        <f>LE132-LE131+IF(LE134="",LE133,LE134)</f>
        <v>#REF!</v>
      </c>
      <c r="LG132" s="69" t="e">
        <f t="shared" ref="LG132:LV132" si="1006">LF132-LF131+IF(LF134="",LF133,LF134)</f>
        <v>#REF!</v>
      </c>
      <c r="LH132" s="70" t="e">
        <f t="shared" si="1006"/>
        <v>#REF!</v>
      </c>
      <c r="LI132" s="68" t="e">
        <f t="shared" si="1006"/>
        <v>#REF!</v>
      </c>
      <c r="LJ132" s="69" t="e">
        <f t="shared" si="1006"/>
        <v>#REF!</v>
      </c>
      <c r="LK132" s="70" t="e">
        <f t="shared" si="1006"/>
        <v>#REF!</v>
      </c>
      <c r="LL132" s="68" t="e">
        <f t="shared" si="1006"/>
        <v>#REF!</v>
      </c>
      <c r="LM132" s="69" t="e">
        <f t="shared" si="1006"/>
        <v>#REF!</v>
      </c>
      <c r="LN132" s="70" t="e">
        <f t="shared" si="1006"/>
        <v>#REF!</v>
      </c>
      <c r="LO132" s="68" t="e">
        <f t="shared" si="1006"/>
        <v>#REF!</v>
      </c>
      <c r="LP132" s="69" t="e">
        <f t="shared" si="1006"/>
        <v>#REF!</v>
      </c>
      <c r="LQ132" s="70" t="e">
        <f t="shared" si="1006"/>
        <v>#REF!</v>
      </c>
      <c r="LR132" s="68" t="e">
        <f t="shared" si="1006"/>
        <v>#REF!</v>
      </c>
      <c r="LS132" s="69" t="e">
        <f t="shared" si="1006"/>
        <v>#REF!</v>
      </c>
      <c r="LT132" s="70" t="e">
        <f t="shared" si="1006"/>
        <v>#REF!</v>
      </c>
      <c r="LU132" s="68" t="e">
        <f t="shared" si="1006"/>
        <v>#REF!</v>
      </c>
      <c r="LV132" s="69" t="e">
        <f t="shared" si="1006"/>
        <v>#REF!</v>
      </c>
      <c r="LW132" s="209"/>
      <c r="LX132" s="211"/>
      <c r="LY132" s="213">
        <f>$LX$132-$LW$132</f>
        <v>0</v>
      </c>
      <c r="LZ132" s="215"/>
      <c r="MA132" s="93" t="e">
        <f>WELDING!#REF!</f>
        <v>#REF!</v>
      </c>
      <c r="MB132" s="68" t="e">
        <f>MA132-MA131+IF(MA134="",MA133,MA134)</f>
        <v>#REF!</v>
      </c>
      <c r="MC132" s="69" t="e">
        <f t="shared" ref="MC132:MR132" si="1007">MB132-MB131+IF(MB134="",MB133,MB134)</f>
        <v>#REF!</v>
      </c>
      <c r="MD132" s="70" t="e">
        <f t="shared" si="1007"/>
        <v>#REF!</v>
      </c>
      <c r="ME132" s="68" t="e">
        <f t="shared" si="1007"/>
        <v>#REF!</v>
      </c>
      <c r="MF132" s="69" t="e">
        <f t="shared" si="1007"/>
        <v>#REF!</v>
      </c>
      <c r="MG132" s="70" t="e">
        <f t="shared" si="1007"/>
        <v>#REF!</v>
      </c>
      <c r="MH132" s="68" t="e">
        <f t="shared" si="1007"/>
        <v>#REF!</v>
      </c>
      <c r="MI132" s="69" t="e">
        <f t="shared" si="1007"/>
        <v>#REF!</v>
      </c>
      <c r="MJ132" s="70" t="e">
        <f t="shared" si="1007"/>
        <v>#REF!</v>
      </c>
      <c r="MK132" s="68" t="e">
        <f t="shared" si="1007"/>
        <v>#REF!</v>
      </c>
      <c r="ML132" s="69" t="e">
        <f t="shared" si="1007"/>
        <v>#REF!</v>
      </c>
      <c r="MM132" s="70" t="e">
        <f t="shared" si="1007"/>
        <v>#REF!</v>
      </c>
      <c r="MN132" s="68" t="e">
        <f t="shared" si="1007"/>
        <v>#REF!</v>
      </c>
      <c r="MO132" s="69" t="e">
        <f t="shared" si="1007"/>
        <v>#REF!</v>
      </c>
      <c r="MP132" s="70" t="e">
        <f t="shared" si="1007"/>
        <v>#REF!</v>
      </c>
      <c r="MQ132" s="68" t="e">
        <f t="shared" si="1007"/>
        <v>#REF!</v>
      </c>
      <c r="MR132" s="69" t="e">
        <f t="shared" si="1007"/>
        <v>#REF!</v>
      </c>
      <c r="MS132" s="209"/>
      <c r="MT132" s="211"/>
      <c r="MU132" s="213">
        <f>$MT$132-$MS$132</f>
        <v>0</v>
      </c>
      <c r="MV132" s="215"/>
      <c r="MW132" s="93" t="e">
        <f>WELDING!#REF!</f>
        <v>#REF!</v>
      </c>
      <c r="MX132" s="68" t="e">
        <f>MW132-MW131+IF(MW134="",MW133,MW134)</f>
        <v>#REF!</v>
      </c>
      <c r="MY132" s="69" t="e">
        <f t="shared" ref="MY132:NN132" si="1008">MX132-MX131+IF(MX134="",MX133,MX134)</f>
        <v>#REF!</v>
      </c>
      <c r="MZ132" s="70" t="e">
        <f t="shared" si="1008"/>
        <v>#REF!</v>
      </c>
      <c r="NA132" s="68" t="e">
        <f t="shared" si="1008"/>
        <v>#REF!</v>
      </c>
      <c r="NB132" s="69" t="e">
        <f t="shared" si="1008"/>
        <v>#REF!</v>
      </c>
      <c r="NC132" s="70" t="e">
        <f t="shared" si="1008"/>
        <v>#REF!</v>
      </c>
      <c r="ND132" s="68" t="e">
        <f t="shared" si="1008"/>
        <v>#REF!</v>
      </c>
      <c r="NE132" s="69" t="e">
        <f t="shared" si="1008"/>
        <v>#REF!</v>
      </c>
      <c r="NF132" s="70" t="e">
        <f t="shared" si="1008"/>
        <v>#REF!</v>
      </c>
      <c r="NG132" s="68" t="e">
        <f t="shared" si="1008"/>
        <v>#REF!</v>
      </c>
      <c r="NH132" s="69" t="e">
        <f t="shared" si="1008"/>
        <v>#REF!</v>
      </c>
      <c r="NI132" s="70" t="e">
        <f t="shared" si="1008"/>
        <v>#REF!</v>
      </c>
      <c r="NJ132" s="68" t="e">
        <f t="shared" si="1008"/>
        <v>#REF!</v>
      </c>
      <c r="NK132" s="69" t="e">
        <f t="shared" si="1008"/>
        <v>#REF!</v>
      </c>
      <c r="NL132" s="70" t="e">
        <f t="shared" si="1008"/>
        <v>#REF!</v>
      </c>
      <c r="NM132" s="68" t="e">
        <f t="shared" si="1008"/>
        <v>#REF!</v>
      </c>
      <c r="NN132" s="69" t="e">
        <f t="shared" si="1008"/>
        <v>#REF!</v>
      </c>
      <c r="NO132" s="209"/>
      <c r="NP132" s="211"/>
      <c r="NQ132" s="213">
        <f>$NP$132-$NO$132</f>
        <v>0</v>
      </c>
      <c r="NR132" s="215"/>
      <c r="NS132" s="93" t="e">
        <f>WELDING!#REF!</f>
        <v>#REF!</v>
      </c>
      <c r="NT132" s="68" t="e">
        <f>NS132-NS131+IF(NS134="",NS133,NS134)</f>
        <v>#REF!</v>
      </c>
      <c r="NU132" s="69" t="e">
        <f t="shared" ref="NU132:OJ132" si="1009">NT132-NT131+IF(NT134="",NT133,NT134)</f>
        <v>#REF!</v>
      </c>
      <c r="NV132" s="70" t="e">
        <f t="shared" si="1009"/>
        <v>#REF!</v>
      </c>
      <c r="NW132" s="68" t="e">
        <f t="shared" si="1009"/>
        <v>#REF!</v>
      </c>
      <c r="NX132" s="69" t="e">
        <f t="shared" si="1009"/>
        <v>#REF!</v>
      </c>
      <c r="NY132" s="70" t="e">
        <f t="shared" si="1009"/>
        <v>#REF!</v>
      </c>
      <c r="NZ132" s="68" t="e">
        <f t="shared" si="1009"/>
        <v>#REF!</v>
      </c>
      <c r="OA132" s="69" t="e">
        <f t="shared" si="1009"/>
        <v>#REF!</v>
      </c>
      <c r="OB132" s="70" t="e">
        <f t="shared" si="1009"/>
        <v>#REF!</v>
      </c>
      <c r="OC132" s="68" t="e">
        <f t="shared" si="1009"/>
        <v>#REF!</v>
      </c>
      <c r="OD132" s="69" t="e">
        <f t="shared" si="1009"/>
        <v>#REF!</v>
      </c>
      <c r="OE132" s="70" t="e">
        <f t="shared" si="1009"/>
        <v>#REF!</v>
      </c>
      <c r="OF132" s="68" t="e">
        <f t="shared" si="1009"/>
        <v>#REF!</v>
      </c>
      <c r="OG132" s="69" t="e">
        <f t="shared" si="1009"/>
        <v>#REF!</v>
      </c>
      <c r="OH132" s="70" t="e">
        <f t="shared" si="1009"/>
        <v>#REF!</v>
      </c>
      <c r="OI132" s="68" t="e">
        <f t="shared" si="1009"/>
        <v>#REF!</v>
      </c>
      <c r="OJ132" s="69" t="e">
        <f t="shared" si="1009"/>
        <v>#REF!</v>
      </c>
      <c r="OK132" s="209"/>
      <c r="OL132" s="211"/>
      <c r="OM132" s="213">
        <f>$OL$132-$OK$132</f>
        <v>0</v>
      </c>
      <c r="ON132" s="215"/>
      <c r="OO132" s="93" t="e">
        <f>WELDING!#REF!</f>
        <v>#REF!</v>
      </c>
      <c r="OP132" s="68" t="e">
        <f>OO132-OO131+IF(OO134="",OO133,OO134)</f>
        <v>#REF!</v>
      </c>
      <c r="OQ132" s="69" t="e">
        <f t="shared" ref="OQ132:PF132" si="1010">OP132-OP131+IF(OP134="",OP133,OP134)</f>
        <v>#REF!</v>
      </c>
      <c r="OR132" s="70" t="e">
        <f t="shared" si="1010"/>
        <v>#REF!</v>
      </c>
      <c r="OS132" s="68" t="e">
        <f t="shared" si="1010"/>
        <v>#REF!</v>
      </c>
      <c r="OT132" s="69" t="e">
        <f t="shared" si="1010"/>
        <v>#REF!</v>
      </c>
      <c r="OU132" s="70" t="e">
        <f t="shared" si="1010"/>
        <v>#REF!</v>
      </c>
      <c r="OV132" s="68" t="e">
        <f t="shared" si="1010"/>
        <v>#REF!</v>
      </c>
      <c r="OW132" s="69" t="e">
        <f t="shared" si="1010"/>
        <v>#REF!</v>
      </c>
      <c r="OX132" s="70" t="e">
        <f t="shared" si="1010"/>
        <v>#REF!</v>
      </c>
      <c r="OY132" s="68" t="e">
        <f t="shared" si="1010"/>
        <v>#REF!</v>
      </c>
      <c r="OZ132" s="69" t="e">
        <f t="shared" si="1010"/>
        <v>#REF!</v>
      </c>
      <c r="PA132" s="70" t="e">
        <f t="shared" si="1010"/>
        <v>#REF!</v>
      </c>
      <c r="PB132" s="68" t="e">
        <f t="shared" si="1010"/>
        <v>#REF!</v>
      </c>
      <c r="PC132" s="69" t="e">
        <f t="shared" si="1010"/>
        <v>#REF!</v>
      </c>
      <c r="PD132" s="70" t="e">
        <f t="shared" si="1010"/>
        <v>#REF!</v>
      </c>
      <c r="PE132" s="68" t="e">
        <f t="shared" si="1010"/>
        <v>#REF!</v>
      </c>
      <c r="PF132" s="69" t="e">
        <f t="shared" si="1010"/>
        <v>#REF!</v>
      </c>
      <c r="PG132" s="209"/>
      <c r="PH132" s="211"/>
      <c r="PI132" s="213">
        <f>$PH$132-$PG$132</f>
        <v>0</v>
      </c>
      <c r="PJ132" s="215"/>
      <c r="PK132" s="93" t="e">
        <f>WELDING!#REF!</f>
        <v>#REF!</v>
      </c>
      <c r="PL132" s="68" t="e">
        <f>PK132-PK131+IF(PK134="",PK133,PK134)</f>
        <v>#REF!</v>
      </c>
      <c r="PM132" s="69" t="e">
        <f t="shared" ref="PM132:QB132" si="1011">PL132-PL131+IF(PL134="",PL133,PL134)</f>
        <v>#REF!</v>
      </c>
      <c r="PN132" s="70" t="e">
        <f t="shared" si="1011"/>
        <v>#REF!</v>
      </c>
      <c r="PO132" s="68" t="e">
        <f t="shared" si="1011"/>
        <v>#REF!</v>
      </c>
      <c r="PP132" s="69" t="e">
        <f t="shared" si="1011"/>
        <v>#REF!</v>
      </c>
      <c r="PQ132" s="70" t="e">
        <f t="shared" si="1011"/>
        <v>#REF!</v>
      </c>
      <c r="PR132" s="68" t="e">
        <f t="shared" si="1011"/>
        <v>#REF!</v>
      </c>
      <c r="PS132" s="69" t="e">
        <f t="shared" si="1011"/>
        <v>#REF!</v>
      </c>
      <c r="PT132" s="70" t="e">
        <f t="shared" si="1011"/>
        <v>#REF!</v>
      </c>
      <c r="PU132" s="68" t="e">
        <f t="shared" si="1011"/>
        <v>#REF!</v>
      </c>
      <c r="PV132" s="69" t="e">
        <f t="shared" si="1011"/>
        <v>#REF!</v>
      </c>
      <c r="PW132" s="70" t="e">
        <f t="shared" si="1011"/>
        <v>#REF!</v>
      </c>
      <c r="PX132" s="68" t="e">
        <f t="shared" si="1011"/>
        <v>#REF!</v>
      </c>
      <c r="PY132" s="69" t="e">
        <f t="shared" si="1011"/>
        <v>#REF!</v>
      </c>
      <c r="PZ132" s="70" t="e">
        <f t="shared" si="1011"/>
        <v>#REF!</v>
      </c>
      <c r="QA132" s="68" t="e">
        <f t="shared" si="1011"/>
        <v>#REF!</v>
      </c>
      <c r="QB132" s="69" t="e">
        <f t="shared" si="1011"/>
        <v>#REF!</v>
      </c>
      <c r="QC132" s="209"/>
      <c r="QD132" s="211"/>
      <c r="QE132" s="213">
        <f>$QD$132-$QC$132</f>
        <v>0</v>
      </c>
      <c r="QF132" s="215"/>
      <c r="QG132" s="93" t="e">
        <f>WELDING!#REF!</f>
        <v>#REF!</v>
      </c>
      <c r="QH132" s="68" t="e">
        <f>QG132-QG131+IF(QG134="",QG133,QG134)</f>
        <v>#REF!</v>
      </c>
      <c r="QI132" s="69" t="e">
        <f t="shared" ref="QI132:QX132" si="1012">QH132-QH131+IF(QH134="",QH133,QH134)</f>
        <v>#REF!</v>
      </c>
      <c r="QJ132" s="70" t="e">
        <f t="shared" si="1012"/>
        <v>#REF!</v>
      </c>
      <c r="QK132" s="68" t="e">
        <f t="shared" si="1012"/>
        <v>#REF!</v>
      </c>
      <c r="QL132" s="69" t="e">
        <f t="shared" si="1012"/>
        <v>#REF!</v>
      </c>
      <c r="QM132" s="70" t="e">
        <f t="shared" si="1012"/>
        <v>#REF!</v>
      </c>
      <c r="QN132" s="68" t="e">
        <f t="shared" si="1012"/>
        <v>#REF!</v>
      </c>
      <c r="QO132" s="69" t="e">
        <f t="shared" si="1012"/>
        <v>#REF!</v>
      </c>
      <c r="QP132" s="70" t="e">
        <f t="shared" si="1012"/>
        <v>#REF!</v>
      </c>
      <c r="QQ132" s="68" t="e">
        <f t="shared" si="1012"/>
        <v>#REF!</v>
      </c>
      <c r="QR132" s="69" t="e">
        <f t="shared" si="1012"/>
        <v>#REF!</v>
      </c>
      <c r="QS132" s="70" t="e">
        <f t="shared" si="1012"/>
        <v>#REF!</v>
      </c>
      <c r="QT132" s="68" t="e">
        <f t="shared" si="1012"/>
        <v>#REF!</v>
      </c>
      <c r="QU132" s="69" t="e">
        <f t="shared" si="1012"/>
        <v>#REF!</v>
      </c>
      <c r="QV132" s="70" t="e">
        <f t="shared" si="1012"/>
        <v>#REF!</v>
      </c>
      <c r="QW132" s="68" t="e">
        <f t="shared" si="1012"/>
        <v>#REF!</v>
      </c>
      <c r="QX132" s="69" t="e">
        <f t="shared" si="1012"/>
        <v>#REF!</v>
      </c>
      <c r="QY132" s="209"/>
      <c r="QZ132" s="211"/>
      <c r="RA132" s="213">
        <f>$QZ$132-$QY$132</f>
        <v>0</v>
      </c>
      <c r="RB132" s="215"/>
      <c r="RC132" s="93" t="e">
        <f>WELDING!#REF!</f>
        <v>#REF!</v>
      </c>
      <c r="RD132" s="68" t="e">
        <f>RC132-RC131+IF(RC134="",RC133,RC134)</f>
        <v>#REF!</v>
      </c>
      <c r="RE132" s="69" t="e">
        <f t="shared" ref="RE132:RT132" si="1013">RD132-RD131+IF(RD134="",RD133,RD134)</f>
        <v>#REF!</v>
      </c>
      <c r="RF132" s="70" t="e">
        <f t="shared" si="1013"/>
        <v>#REF!</v>
      </c>
      <c r="RG132" s="68" t="e">
        <f t="shared" si="1013"/>
        <v>#REF!</v>
      </c>
      <c r="RH132" s="69" t="e">
        <f t="shared" si="1013"/>
        <v>#REF!</v>
      </c>
      <c r="RI132" s="70" t="e">
        <f t="shared" si="1013"/>
        <v>#REF!</v>
      </c>
      <c r="RJ132" s="68" t="e">
        <f t="shared" si="1013"/>
        <v>#REF!</v>
      </c>
      <c r="RK132" s="69" t="e">
        <f t="shared" si="1013"/>
        <v>#REF!</v>
      </c>
      <c r="RL132" s="70" t="e">
        <f t="shared" si="1013"/>
        <v>#REF!</v>
      </c>
      <c r="RM132" s="68" t="e">
        <f t="shared" si="1013"/>
        <v>#REF!</v>
      </c>
      <c r="RN132" s="69" t="e">
        <f t="shared" si="1013"/>
        <v>#REF!</v>
      </c>
      <c r="RO132" s="70" t="e">
        <f t="shared" si="1013"/>
        <v>#REF!</v>
      </c>
      <c r="RP132" s="68" t="e">
        <f t="shared" si="1013"/>
        <v>#REF!</v>
      </c>
      <c r="RQ132" s="69" t="e">
        <f t="shared" si="1013"/>
        <v>#REF!</v>
      </c>
      <c r="RR132" s="70" t="e">
        <f t="shared" si="1013"/>
        <v>#REF!</v>
      </c>
      <c r="RS132" s="68" t="e">
        <f t="shared" si="1013"/>
        <v>#REF!</v>
      </c>
      <c r="RT132" s="69" t="e">
        <f t="shared" si="1013"/>
        <v>#REF!</v>
      </c>
      <c r="RU132" s="209"/>
      <c r="RV132" s="211"/>
      <c r="RW132" s="213">
        <f>$RV$132-$RU$132</f>
        <v>0</v>
      </c>
      <c r="RX132" s="215"/>
      <c r="RY132" s="93" t="e">
        <f>WELDING!#REF!</f>
        <v>#REF!</v>
      </c>
      <c r="RZ132" s="68" t="e">
        <f>RY132-RY131+IF(RY134="",RY133,RY134)</f>
        <v>#REF!</v>
      </c>
      <c r="SA132" s="69" t="e">
        <f t="shared" ref="SA132:SP132" si="1014">RZ132-RZ131+IF(RZ134="",RZ133,RZ134)</f>
        <v>#REF!</v>
      </c>
      <c r="SB132" s="70" t="e">
        <f t="shared" si="1014"/>
        <v>#REF!</v>
      </c>
      <c r="SC132" s="68" t="e">
        <f t="shared" si="1014"/>
        <v>#REF!</v>
      </c>
      <c r="SD132" s="69" t="e">
        <f t="shared" si="1014"/>
        <v>#REF!</v>
      </c>
      <c r="SE132" s="70" t="e">
        <f t="shared" si="1014"/>
        <v>#REF!</v>
      </c>
      <c r="SF132" s="68" t="e">
        <f t="shared" si="1014"/>
        <v>#REF!</v>
      </c>
      <c r="SG132" s="69" t="e">
        <f t="shared" si="1014"/>
        <v>#REF!</v>
      </c>
      <c r="SH132" s="70" t="e">
        <f t="shared" si="1014"/>
        <v>#REF!</v>
      </c>
      <c r="SI132" s="68" t="e">
        <f t="shared" si="1014"/>
        <v>#REF!</v>
      </c>
      <c r="SJ132" s="69" t="e">
        <f t="shared" si="1014"/>
        <v>#REF!</v>
      </c>
      <c r="SK132" s="70" t="e">
        <f t="shared" si="1014"/>
        <v>#REF!</v>
      </c>
      <c r="SL132" s="68" t="e">
        <f t="shared" si="1014"/>
        <v>#REF!</v>
      </c>
      <c r="SM132" s="69" t="e">
        <f t="shared" si="1014"/>
        <v>#REF!</v>
      </c>
      <c r="SN132" s="70" t="e">
        <f t="shared" si="1014"/>
        <v>#REF!</v>
      </c>
      <c r="SO132" s="68" t="e">
        <f t="shared" si="1014"/>
        <v>#REF!</v>
      </c>
      <c r="SP132" s="69" t="e">
        <f t="shared" si="1014"/>
        <v>#REF!</v>
      </c>
      <c r="SQ132" s="209"/>
      <c r="SR132" s="211"/>
      <c r="SS132" s="213">
        <f>$SR$132-$SQ$132</f>
        <v>0</v>
      </c>
      <c r="ST132" s="215"/>
      <c r="SU132" s="93" t="e">
        <f>WELDING!#REF!</f>
        <v>#REF!</v>
      </c>
      <c r="SV132" s="68" t="e">
        <f>SU132-SU131+IF(SU134="",SU133,SU134)</f>
        <v>#REF!</v>
      </c>
      <c r="SW132" s="69" t="e">
        <f t="shared" ref="SW132:TL132" si="1015">SV132-SV131+IF(SV134="",SV133,SV134)</f>
        <v>#REF!</v>
      </c>
      <c r="SX132" s="70" t="e">
        <f t="shared" si="1015"/>
        <v>#REF!</v>
      </c>
      <c r="SY132" s="68" t="e">
        <f t="shared" si="1015"/>
        <v>#REF!</v>
      </c>
      <c r="SZ132" s="69" t="e">
        <f t="shared" si="1015"/>
        <v>#REF!</v>
      </c>
      <c r="TA132" s="70" t="e">
        <f t="shared" si="1015"/>
        <v>#REF!</v>
      </c>
      <c r="TB132" s="68" t="e">
        <f t="shared" si="1015"/>
        <v>#REF!</v>
      </c>
      <c r="TC132" s="69" t="e">
        <f t="shared" si="1015"/>
        <v>#REF!</v>
      </c>
      <c r="TD132" s="70" t="e">
        <f t="shared" si="1015"/>
        <v>#REF!</v>
      </c>
      <c r="TE132" s="68" t="e">
        <f t="shared" si="1015"/>
        <v>#REF!</v>
      </c>
      <c r="TF132" s="69" t="e">
        <f t="shared" si="1015"/>
        <v>#REF!</v>
      </c>
      <c r="TG132" s="70" t="e">
        <f t="shared" si="1015"/>
        <v>#REF!</v>
      </c>
      <c r="TH132" s="68" t="e">
        <f t="shared" si="1015"/>
        <v>#REF!</v>
      </c>
      <c r="TI132" s="69" t="e">
        <f t="shared" si="1015"/>
        <v>#REF!</v>
      </c>
      <c r="TJ132" s="70" t="e">
        <f t="shared" si="1015"/>
        <v>#REF!</v>
      </c>
      <c r="TK132" s="68" t="e">
        <f t="shared" si="1015"/>
        <v>#REF!</v>
      </c>
      <c r="TL132" s="69" t="e">
        <f t="shared" si="1015"/>
        <v>#REF!</v>
      </c>
      <c r="TM132" s="209"/>
      <c r="TN132" s="211"/>
      <c r="TO132" s="213">
        <f>$TN$132-$TM$132</f>
        <v>0</v>
      </c>
      <c r="TP132" s="215"/>
      <c r="TQ132" s="93" t="e">
        <f>WELDING!#REF!</f>
        <v>#REF!</v>
      </c>
      <c r="TR132" s="68" t="e">
        <f>TQ132-TQ131+IF(TQ134="",TQ133,TQ134)</f>
        <v>#REF!</v>
      </c>
      <c r="TS132" s="69" t="e">
        <f t="shared" ref="TS132:UH132" si="1016">TR132-TR131+IF(TR134="",TR133,TR134)</f>
        <v>#REF!</v>
      </c>
      <c r="TT132" s="70" t="e">
        <f t="shared" si="1016"/>
        <v>#REF!</v>
      </c>
      <c r="TU132" s="68" t="e">
        <f t="shared" si="1016"/>
        <v>#REF!</v>
      </c>
      <c r="TV132" s="69" t="e">
        <f t="shared" si="1016"/>
        <v>#REF!</v>
      </c>
      <c r="TW132" s="70" t="e">
        <f t="shared" si="1016"/>
        <v>#REF!</v>
      </c>
      <c r="TX132" s="68" t="e">
        <f t="shared" si="1016"/>
        <v>#REF!</v>
      </c>
      <c r="TY132" s="69" t="e">
        <f t="shared" si="1016"/>
        <v>#REF!</v>
      </c>
      <c r="TZ132" s="70" t="e">
        <f t="shared" si="1016"/>
        <v>#REF!</v>
      </c>
      <c r="UA132" s="68" t="e">
        <f t="shared" si="1016"/>
        <v>#REF!</v>
      </c>
      <c r="UB132" s="69" t="e">
        <f t="shared" si="1016"/>
        <v>#REF!</v>
      </c>
      <c r="UC132" s="70" t="e">
        <f t="shared" si="1016"/>
        <v>#REF!</v>
      </c>
      <c r="UD132" s="68" t="e">
        <f t="shared" si="1016"/>
        <v>#REF!</v>
      </c>
      <c r="UE132" s="69" t="e">
        <f t="shared" si="1016"/>
        <v>#REF!</v>
      </c>
      <c r="UF132" s="70" t="e">
        <f t="shared" si="1016"/>
        <v>#REF!</v>
      </c>
      <c r="UG132" s="68" t="e">
        <f t="shared" si="1016"/>
        <v>#REF!</v>
      </c>
      <c r="UH132" s="69" t="e">
        <f t="shared" si="1016"/>
        <v>#REF!</v>
      </c>
      <c r="UI132" s="209"/>
      <c r="UJ132" s="211"/>
      <c r="UK132" s="213">
        <f>$UJ$132-$UI$132</f>
        <v>0</v>
      </c>
      <c r="UL132" s="215"/>
      <c r="UM132" s="93" t="e">
        <f>WELDING!#REF!</f>
        <v>#REF!</v>
      </c>
      <c r="UN132" s="68" t="e">
        <f>UM132-UM131+IF(UM134="",UM133,UM134)</f>
        <v>#REF!</v>
      </c>
      <c r="UO132" s="69" t="e">
        <f t="shared" ref="UO132:VD132" si="1017">UN132-UN131+IF(UN134="",UN133,UN134)</f>
        <v>#REF!</v>
      </c>
      <c r="UP132" s="70" t="e">
        <f t="shared" si="1017"/>
        <v>#REF!</v>
      </c>
      <c r="UQ132" s="68" t="e">
        <f t="shared" si="1017"/>
        <v>#REF!</v>
      </c>
      <c r="UR132" s="69" t="e">
        <f t="shared" si="1017"/>
        <v>#REF!</v>
      </c>
      <c r="US132" s="70" t="e">
        <f t="shared" si="1017"/>
        <v>#REF!</v>
      </c>
      <c r="UT132" s="68" t="e">
        <f t="shared" si="1017"/>
        <v>#REF!</v>
      </c>
      <c r="UU132" s="69" t="e">
        <f t="shared" si="1017"/>
        <v>#REF!</v>
      </c>
      <c r="UV132" s="70" t="e">
        <f t="shared" si="1017"/>
        <v>#REF!</v>
      </c>
      <c r="UW132" s="68" t="e">
        <f t="shared" si="1017"/>
        <v>#REF!</v>
      </c>
      <c r="UX132" s="69" t="e">
        <f t="shared" si="1017"/>
        <v>#REF!</v>
      </c>
      <c r="UY132" s="70" t="e">
        <f t="shared" si="1017"/>
        <v>#REF!</v>
      </c>
      <c r="UZ132" s="68" t="e">
        <f t="shared" si="1017"/>
        <v>#REF!</v>
      </c>
      <c r="VA132" s="69" t="e">
        <f t="shared" si="1017"/>
        <v>#REF!</v>
      </c>
      <c r="VB132" s="70" t="e">
        <f t="shared" si="1017"/>
        <v>#REF!</v>
      </c>
      <c r="VC132" s="68" t="e">
        <f t="shared" si="1017"/>
        <v>#REF!</v>
      </c>
      <c r="VD132" s="69" t="e">
        <f t="shared" si="1017"/>
        <v>#REF!</v>
      </c>
      <c r="VE132" s="209"/>
      <c r="VF132" s="211"/>
      <c r="VG132" s="213">
        <f>$VF$132-$VE$132</f>
        <v>0</v>
      </c>
      <c r="VH132" s="215"/>
      <c r="VI132" s="93" t="e">
        <f>WELDING!#REF!</f>
        <v>#REF!</v>
      </c>
      <c r="VJ132" s="68" t="e">
        <f>VI132-VI131+IF(VI134="",VI133,VI134)</f>
        <v>#REF!</v>
      </c>
      <c r="VK132" s="69" t="e">
        <f t="shared" ref="VK132:VZ132" si="1018">VJ132-VJ131+IF(VJ134="",VJ133,VJ134)</f>
        <v>#REF!</v>
      </c>
      <c r="VL132" s="70" t="e">
        <f t="shared" si="1018"/>
        <v>#REF!</v>
      </c>
      <c r="VM132" s="68" t="e">
        <f t="shared" si="1018"/>
        <v>#REF!</v>
      </c>
      <c r="VN132" s="69" t="e">
        <f t="shared" si="1018"/>
        <v>#REF!</v>
      </c>
      <c r="VO132" s="70" t="e">
        <f t="shared" si="1018"/>
        <v>#REF!</v>
      </c>
      <c r="VP132" s="68" t="e">
        <f t="shared" si="1018"/>
        <v>#REF!</v>
      </c>
      <c r="VQ132" s="69" t="e">
        <f t="shared" si="1018"/>
        <v>#REF!</v>
      </c>
      <c r="VR132" s="70" t="e">
        <f t="shared" si="1018"/>
        <v>#REF!</v>
      </c>
      <c r="VS132" s="68" t="e">
        <f t="shared" si="1018"/>
        <v>#REF!</v>
      </c>
      <c r="VT132" s="69" t="e">
        <f t="shared" si="1018"/>
        <v>#REF!</v>
      </c>
      <c r="VU132" s="70" t="e">
        <f t="shared" si="1018"/>
        <v>#REF!</v>
      </c>
      <c r="VV132" s="68" t="e">
        <f t="shared" si="1018"/>
        <v>#REF!</v>
      </c>
      <c r="VW132" s="69" t="e">
        <f t="shared" si="1018"/>
        <v>#REF!</v>
      </c>
      <c r="VX132" s="70" t="e">
        <f t="shared" si="1018"/>
        <v>#REF!</v>
      </c>
      <c r="VY132" s="68" t="e">
        <f t="shared" si="1018"/>
        <v>#REF!</v>
      </c>
      <c r="VZ132" s="69" t="e">
        <f t="shared" si="1018"/>
        <v>#REF!</v>
      </c>
      <c r="WA132" s="209"/>
      <c r="WB132" s="211"/>
      <c r="WC132" s="213">
        <f>$WB$132-$WA$132</f>
        <v>0</v>
      </c>
      <c r="WD132" s="215"/>
      <c r="WE132" s="93" t="e">
        <f>WELDING!#REF!</f>
        <v>#REF!</v>
      </c>
      <c r="WF132" s="68" t="e">
        <f>WE132-WE131+IF(WE134="",WE133,WE134)</f>
        <v>#REF!</v>
      </c>
      <c r="WG132" s="69" t="e">
        <f t="shared" ref="WG132:WV132" si="1019">WF132-WF131+IF(WF134="",WF133,WF134)</f>
        <v>#REF!</v>
      </c>
      <c r="WH132" s="70" t="e">
        <f t="shared" si="1019"/>
        <v>#REF!</v>
      </c>
      <c r="WI132" s="68" t="e">
        <f t="shared" si="1019"/>
        <v>#REF!</v>
      </c>
      <c r="WJ132" s="69" t="e">
        <f t="shared" si="1019"/>
        <v>#REF!</v>
      </c>
      <c r="WK132" s="70" t="e">
        <f t="shared" si="1019"/>
        <v>#REF!</v>
      </c>
      <c r="WL132" s="68" t="e">
        <f t="shared" si="1019"/>
        <v>#REF!</v>
      </c>
      <c r="WM132" s="69" t="e">
        <f t="shared" si="1019"/>
        <v>#REF!</v>
      </c>
      <c r="WN132" s="70" t="e">
        <f t="shared" si="1019"/>
        <v>#REF!</v>
      </c>
      <c r="WO132" s="68" t="e">
        <f t="shared" si="1019"/>
        <v>#REF!</v>
      </c>
      <c r="WP132" s="69" t="e">
        <f t="shared" si="1019"/>
        <v>#REF!</v>
      </c>
      <c r="WQ132" s="70" t="e">
        <f t="shared" si="1019"/>
        <v>#REF!</v>
      </c>
      <c r="WR132" s="68" t="e">
        <f t="shared" si="1019"/>
        <v>#REF!</v>
      </c>
      <c r="WS132" s="69" t="e">
        <f t="shared" si="1019"/>
        <v>#REF!</v>
      </c>
      <c r="WT132" s="70" t="e">
        <f t="shared" si="1019"/>
        <v>#REF!</v>
      </c>
      <c r="WU132" s="68" t="e">
        <f t="shared" si="1019"/>
        <v>#REF!</v>
      </c>
      <c r="WV132" s="69" t="e">
        <f t="shared" si="1019"/>
        <v>#REF!</v>
      </c>
      <c r="WW132" s="209"/>
      <c r="WX132" s="211"/>
      <c r="WY132" s="213">
        <f>$WX$132-$WW$132</f>
        <v>0</v>
      </c>
      <c r="WZ132" s="215"/>
      <c r="XA132" s="93" t="e">
        <f>WELDING!#REF!</f>
        <v>#REF!</v>
      </c>
      <c r="XB132" s="68" t="e">
        <f>XA132-XA131+IF(XA134="",XA133,XA134)</f>
        <v>#REF!</v>
      </c>
      <c r="XC132" s="69" t="e">
        <f t="shared" ref="XC132:XR132" si="1020">XB132-XB131+IF(XB134="",XB133,XB134)</f>
        <v>#REF!</v>
      </c>
      <c r="XD132" s="70" t="e">
        <f t="shared" si="1020"/>
        <v>#REF!</v>
      </c>
      <c r="XE132" s="68" t="e">
        <f t="shared" si="1020"/>
        <v>#REF!</v>
      </c>
      <c r="XF132" s="69" t="e">
        <f t="shared" si="1020"/>
        <v>#REF!</v>
      </c>
      <c r="XG132" s="70" t="e">
        <f t="shared" si="1020"/>
        <v>#REF!</v>
      </c>
      <c r="XH132" s="68" t="e">
        <f t="shared" si="1020"/>
        <v>#REF!</v>
      </c>
      <c r="XI132" s="69" t="e">
        <f t="shared" si="1020"/>
        <v>#REF!</v>
      </c>
      <c r="XJ132" s="70" t="e">
        <f t="shared" si="1020"/>
        <v>#REF!</v>
      </c>
      <c r="XK132" s="68" t="e">
        <f t="shared" si="1020"/>
        <v>#REF!</v>
      </c>
      <c r="XL132" s="69" t="e">
        <f t="shared" si="1020"/>
        <v>#REF!</v>
      </c>
      <c r="XM132" s="70" t="e">
        <f t="shared" si="1020"/>
        <v>#REF!</v>
      </c>
      <c r="XN132" s="68" t="e">
        <f t="shared" si="1020"/>
        <v>#REF!</v>
      </c>
      <c r="XO132" s="69" t="e">
        <f t="shared" si="1020"/>
        <v>#REF!</v>
      </c>
      <c r="XP132" s="70" t="e">
        <f t="shared" si="1020"/>
        <v>#REF!</v>
      </c>
      <c r="XQ132" s="68" t="e">
        <f t="shared" si="1020"/>
        <v>#REF!</v>
      </c>
      <c r="XR132" s="69" t="e">
        <f t="shared" si="1020"/>
        <v>#REF!</v>
      </c>
      <c r="XS132" s="209"/>
      <c r="XT132" s="211"/>
      <c r="XU132" s="213">
        <f>$XT$132-$XS$132</f>
        <v>0</v>
      </c>
      <c r="XV132" s="215"/>
      <c r="XW132" s="93" t="e">
        <f>WELDING!#REF!</f>
        <v>#REF!</v>
      </c>
      <c r="XX132" s="68" t="e">
        <f>XW132-XW131+IF(XW134="",XW133,XW134)</f>
        <v>#REF!</v>
      </c>
      <c r="XY132" s="69" t="e">
        <f t="shared" ref="XY132:YN132" si="1021">XX132-XX131+IF(XX134="",XX133,XX134)</f>
        <v>#REF!</v>
      </c>
      <c r="XZ132" s="70" t="e">
        <f t="shared" si="1021"/>
        <v>#REF!</v>
      </c>
      <c r="YA132" s="68" t="e">
        <f t="shared" si="1021"/>
        <v>#REF!</v>
      </c>
      <c r="YB132" s="69" t="e">
        <f t="shared" si="1021"/>
        <v>#REF!</v>
      </c>
      <c r="YC132" s="70" t="e">
        <f t="shared" si="1021"/>
        <v>#REF!</v>
      </c>
      <c r="YD132" s="68" t="e">
        <f t="shared" si="1021"/>
        <v>#REF!</v>
      </c>
      <c r="YE132" s="69" t="e">
        <f t="shared" si="1021"/>
        <v>#REF!</v>
      </c>
      <c r="YF132" s="70" t="e">
        <f t="shared" si="1021"/>
        <v>#REF!</v>
      </c>
      <c r="YG132" s="68" t="e">
        <f t="shared" si="1021"/>
        <v>#REF!</v>
      </c>
      <c r="YH132" s="69" t="e">
        <f t="shared" si="1021"/>
        <v>#REF!</v>
      </c>
      <c r="YI132" s="70" t="e">
        <f t="shared" si="1021"/>
        <v>#REF!</v>
      </c>
      <c r="YJ132" s="68" t="e">
        <f t="shared" si="1021"/>
        <v>#REF!</v>
      </c>
      <c r="YK132" s="69" t="e">
        <f t="shared" si="1021"/>
        <v>#REF!</v>
      </c>
      <c r="YL132" s="70" t="e">
        <f t="shared" si="1021"/>
        <v>#REF!</v>
      </c>
      <c r="YM132" s="68" t="e">
        <f t="shared" si="1021"/>
        <v>#REF!</v>
      </c>
      <c r="YN132" s="69" t="e">
        <f t="shared" si="1021"/>
        <v>#REF!</v>
      </c>
      <c r="YO132" s="209"/>
      <c r="YP132" s="211"/>
      <c r="YQ132" s="213"/>
      <c r="YR132" s="215"/>
      <c r="YS132" s="93" t="e">
        <f>WELDING!#REF!</f>
        <v>#REF!</v>
      </c>
      <c r="YT132" s="68" t="e">
        <f>YS132-YS131+IF(YS134="",YS133,YS134)</f>
        <v>#REF!</v>
      </c>
      <c r="YU132" s="68" t="e">
        <f t="shared" ref="YU132:ZJ132" si="1022">YT132-YT131+IF(YT134="",YT133,YT134)</f>
        <v>#REF!</v>
      </c>
      <c r="YV132" s="68" t="e">
        <f t="shared" si="1022"/>
        <v>#REF!</v>
      </c>
      <c r="YW132" s="68" t="e">
        <f t="shared" si="1022"/>
        <v>#REF!</v>
      </c>
      <c r="YX132" s="68" t="e">
        <f t="shared" si="1022"/>
        <v>#REF!</v>
      </c>
      <c r="YY132" s="68" t="e">
        <f t="shared" si="1022"/>
        <v>#REF!</v>
      </c>
      <c r="YZ132" s="68" t="e">
        <f t="shared" si="1022"/>
        <v>#REF!</v>
      </c>
      <c r="ZA132" s="68" t="e">
        <f t="shared" si="1022"/>
        <v>#REF!</v>
      </c>
      <c r="ZB132" s="68" t="e">
        <f t="shared" si="1022"/>
        <v>#REF!</v>
      </c>
      <c r="ZC132" s="68" t="e">
        <f t="shared" si="1022"/>
        <v>#REF!</v>
      </c>
      <c r="ZD132" s="68" t="e">
        <f t="shared" si="1022"/>
        <v>#REF!</v>
      </c>
      <c r="ZE132" s="68" t="e">
        <f t="shared" si="1022"/>
        <v>#REF!</v>
      </c>
      <c r="ZF132" s="68" t="e">
        <f t="shared" si="1022"/>
        <v>#REF!</v>
      </c>
      <c r="ZG132" s="68" t="e">
        <f t="shared" si="1022"/>
        <v>#REF!</v>
      </c>
      <c r="ZH132" s="68" t="e">
        <f t="shared" si="1022"/>
        <v>#REF!</v>
      </c>
      <c r="ZI132" s="68" t="e">
        <f t="shared" si="1022"/>
        <v>#REF!</v>
      </c>
      <c r="ZJ132" s="68" t="e">
        <f t="shared" si="1022"/>
        <v>#REF!</v>
      </c>
      <c r="ZK132" s="209"/>
      <c r="ZL132" s="211"/>
      <c r="ZM132" s="213"/>
      <c r="ZN132" s="215"/>
      <c r="ZO132" s="93" t="e">
        <f>WELDING!#REF!</f>
        <v>#REF!</v>
      </c>
      <c r="ZP132" s="68" t="e">
        <f>ZO132-ZO131+IF(ZO134="",ZO133,ZO134)</f>
        <v>#REF!</v>
      </c>
      <c r="ZQ132" s="68" t="e">
        <f t="shared" ref="ZQ132:AAF132" si="1023">ZP132-ZP131+IF(ZP134="",ZP133,ZP134)</f>
        <v>#REF!</v>
      </c>
      <c r="ZR132" s="68" t="e">
        <f t="shared" si="1023"/>
        <v>#REF!</v>
      </c>
      <c r="ZS132" s="68" t="e">
        <f t="shared" si="1023"/>
        <v>#REF!</v>
      </c>
      <c r="ZT132" s="68" t="e">
        <f t="shared" si="1023"/>
        <v>#REF!</v>
      </c>
      <c r="ZU132" s="68" t="e">
        <f t="shared" si="1023"/>
        <v>#REF!</v>
      </c>
      <c r="ZV132" s="68" t="e">
        <f t="shared" si="1023"/>
        <v>#REF!</v>
      </c>
      <c r="ZW132" s="68" t="e">
        <f t="shared" si="1023"/>
        <v>#REF!</v>
      </c>
      <c r="ZX132" s="68" t="e">
        <f t="shared" si="1023"/>
        <v>#REF!</v>
      </c>
      <c r="ZY132" s="68" t="e">
        <f t="shared" si="1023"/>
        <v>#REF!</v>
      </c>
      <c r="ZZ132" s="68" t="e">
        <f t="shared" si="1023"/>
        <v>#REF!</v>
      </c>
      <c r="AAA132" s="68" t="e">
        <f t="shared" si="1023"/>
        <v>#REF!</v>
      </c>
      <c r="AAB132" s="68" t="e">
        <f t="shared" si="1023"/>
        <v>#REF!</v>
      </c>
      <c r="AAC132" s="68" t="e">
        <f t="shared" si="1023"/>
        <v>#REF!</v>
      </c>
      <c r="AAD132" s="68" t="e">
        <f t="shared" si="1023"/>
        <v>#REF!</v>
      </c>
      <c r="AAE132" s="68" t="e">
        <f t="shared" si="1023"/>
        <v>#REF!</v>
      </c>
      <c r="AAF132" s="68" t="e">
        <f t="shared" si="1023"/>
        <v>#REF!</v>
      </c>
    </row>
    <row r="133" spans="1:708" x14ac:dyDescent="0.25">
      <c r="A133" s="221"/>
      <c r="B133" s="24"/>
      <c r="D133" s="103"/>
      <c r="E133" s="209"/>
      <c r="F133" s="211"/>
      <c r="G133" s="213"/>
      <c r="H133" s="215">
        <f>SUM($I$133:$Z$133)</f>
        <v>0</v>
      </c>
      <c r="I133" s="60"/>
      <c r="J133" s="57"/>
      <c r="K133" s="61"/>
      <c r="L133" s="60"/>
      <c r="M133" s="57"/>
      <c r="N133" s="61"/>
      <c r="O133" s="60"/>
      <c r="P133" s="57"/>
      <c r="Q133" s="61"/>
      <c r="R133" s="60"/>
      <c r="S133" s="57"/>
      <c r="T133" s="61"/>
      <c r="U133" s="60"/>
      <c r="V133" s="57"/>
      <c r="W133" s="61"/>
      <c r="X133" s="60"/>
      <c r="Y133" s="57"/>
      <c r="Z133" s="61"/>
      <c r="AA133" s="209"/>
      <c r="AB133" s="211"/>
      <c r="AC133" s="213"/>
      <c r="AD133" s="215">
        <f>SUM($AE$133:$AV$133)</f>
        <v>0</v>
      </c>
      <c r="AE133" s="60"/>
      <c r="AF133" s="57"/>
      <c r="AG133" s="61"/>
      <c r="AH133" s="60"/>
      <c r="AI133" s="57"/>
      <c r="AJ133" s="61"/>
      <c r="AK133" s="60"/>
      <c r="AL133" s="57"/>
      <c r="AM133" s="61"/>
      <c r="AN133" s="60"/>
      <c r="AO133" s="57"/>
      <c r="AP133" s="61"/>
      <c r="AQ133" s="60"/>
      <c r="AR133" s="57"/>
      <c r="AS133" s="61"/>
      <c r="AT133" s="60"/>
      <c r="AU133" s="57"/>
      <c r="AV133" s="61"/>
      <c r="AW133" s="209"/>
      <c r="AX133" s="211"/>
      <c r="AY133" s="213"/>
      <c r="AZ133" s="215">
        <f>SUM($BA$133:$BR$133)</f>
        <v>0</v>
      </c>
      <c r="BA133" s="60"/>
      <c r="BB133" s="57"/>
      <c r="BC133" s="61"/>
      <c r="BD133" s="60"/>
      <c r="BE133" s="57"/>
      <c r="BF133" s="61"/>
      <c r="BG133" s="60"/>
      <c r="BH133" s="57"/>
      <c r="BI133" s="61"/>
      <c r="BJ133" s="60"/>
      <c r="BK133" s="57"/>
      <c r="BL133" s="61"/>
      <c r="BM133" s="60"/>
      <c r="BN133" s="57"/>
      <c r="BO133" s="61"/>
      <c r="BP133" s="60"/>
      <c r="BQ133" s="57"/>
      <c r="BR133" s="61"/>
      <c r="BS133" s="209"/>
      <c r="BT133" s="211"/>
      <c r="BU133" s="213"/>
      <c r="BV133" s="215">
        <f>SUM($BW$133:$CN$133)</f>
        <v>0</v>
      </c>
      <c r="BW133" s="60"/>
      <c r="BX133" s="57"/>
      <c r="BY133" s="61"/>
      <c r="BZ133" s="60"/>
      <c r="CA133" s="57"/>
      <c r="CB133" s="61"/>
      <c r="CC133" s="60"/>
      <c r="CD133" s="57"/>
      <c r="CE133" s="61"/>
      <c r="CF133" s="60"/>
      <c r="CG133" s="57"/>
      <c r="CH133" s="61"/>
      <c r="CI133" s="60"/>
      <c r="CJ133" s="57"/>
      <c r="CK133" s="61"/>
      <c r="CL133" s="60"/>
      <c r="CM133" s="57"/>
      <c r="CN133" s="61"/>
      <c r="CO133" s="209"/>
      <c r="CP133" s="211"/>
      <c r="CQ133" s="213"/>
      <c r="CR133" s="215">
        <f>SUM($CS$133:$DJ$133)</f>
        <v>0</v>
      </c>
      <c r="CS133" s="60"/>
      <c r="CT133" s="57"/>
      <c r="CU133" s="61"/>
      <c r="CV133" s="60"/>
      <c r="CW133" s="57"/>
      <c r="CX133" s="61"/>
      <c r="CY133" s="60"/>
      <c r="CZ133" s="57"/>
      <c r="DA133" s="61"/>
      <c r="DB133" s="60"/>
      <c r="DC133" s="57"/>
      <c r="DD133" s="61"/>
      <c r="DE133" s="60"/>
      <c r="DF133" s="57"/>
      <c r="DG133" s="61"/>
      <c r="DH133" s="60"/>
      <c r="DI133" s="57"/>
      <c r="DJ133" s="61"/>
      <c r="DK133" s="209"/>
      <c r="DL133" s="211"/>
      <c r="DM133" s="213"/>
      <c r="DN133" s="215">
        <f>SUM($DO$133:$EF$133)</f>
        <v>0</v>
      </c>
      <c r="DO133" s="60"/>
      <c r="DP133" s="57"/>
      <c r="DQ133" s="61"/>
      <c r="DR133" s="60"/>
      <c r="DS133" s="57"/>
      <c r="DT133" s="61"/>
      <c r="DU133" s="60"/>
      <c r="DV133" s="57"/>
      <c r="DW133" s="61"/>
      <c r="DX133" s="60"/>
      <c r="DY133" s="57"/>
      <c r="DZ133" s="61"/>
      <c r="EA133" s="60"/>
      <c r="EB133" s="57"/>
      <c r="EC133" s="61"/>
      <c r="ED133" s="60"/>
      <c r="EE133" s="57"/>
      <c r="EF133" s="61"/>
      <c r="EG133" s="209"/>
      <c r="EH133" s="211"/>
      <c r="EI133" s="213"/>
      <c r="EJ133" s="215">
        <f>SUM($EK$133:$FB$133)</f>
        <v>0</v>
      </c>
      <c r="EK133" s="60"/>
      <c r="EL133" s="57"/>
      <c r="EM133" s="61"/>
      <c r="EN133" s="60"/>
      <c r="EO133" s="57"/>
      <c r="EP133" s="61"/>
      <c r="EQ133" s="60"/>
      <c r="ER133" s="57"/>
      <c r="ES133" s="61"/>
      <c r="ET133" s="60"/>
      <c r="EU133" s="57"/>
      <c r="EV133" s="61"/>
      <c r="EW133" s="60"/>
      <c r="EX133" s="57"/>
      <c r="EY133" s="61"/>
      <c r="EZ133" s="60"/>
      <c r="FA133" s="57"/>
      <c r="FB133" s="61"/>
      <c r="FC133" s="209"/>
      <c r="FD133" s="211"/>
      <c r="FE133" s="213"/>
      <c r="FF133" s="215">
        <f>SUM($FG$133:$FX$133)</f>
        <v>0</v>
      </c>
      <c r="FG133" s="60"/>
      <c r="FH133" s="57"/>
      <c r="FI133" s="61"/>
      <c r="FJ133" s="60"/>
      <c r="FK133" s="57"/>
      <c r="FL133" s="61"/>
      <c r="FM133" s="60"/>
      <c r="FN133" s="57"/>
      <c r="FO133" s="61"/>
      <c r="FP133" s="60"/>
      <c r="FQ133" s="57"/>
      <c r="FR133" s="61"/>
      <c r="FS133" s="60"/>
      <c r="FT133" s="57"/>
      <c r="FU133" s="61"/>
      <c r="FV133" s="60"/>
      <c r="FW133" s="57"/>
      <c r="FX133" s="61"/>
      <c r="FY133" s="209"/>
      <c r="FZ133" s="211"/>
      <c r="GA133" s="213"/>
      <c r="GB133" s="215">
        <f>SUM($GC$133:$GT$133)</f>
        <v>0</v>
      </c>
      <c r="GC133" s="60"/>
      <c r="GD133" s="57"/>
      <c r="GE133" s="61"/>
      <c r="GF133" s="60"/>
      <c r="GG133" s="57"/>
      <c r="GH133" s="61"/>
      <c r="GI133" s="60"/>
      <c r="GJ133" s="57"/>
      <c r="GK133" s="61"/>
      <c r="GL133" s="60"/>
      <c r="GM133" s="57"/>
      <c r="GN133" s="61"/>
      <c r="GO133" s="60"/>
      <c r="GP133" s="57"/>
      <c r="GQ133" s="61"/>
      <c r="GR133" s="60"/>
      <c r="GS133" s="57"/>
      <c r="GT133" s="61"/>
      <c r="GU133" s="209"/>
      <c r="GV133" s="211"/>
      <c r="GW133" s="213"/>
      <c r="GX133" s="215">
        <f>SUM($GY$133:$HP$133)</f>
        <v>0</v>
      </c>
      <c r="GY133" s="60"/>
      <c r="GZ133" s="57"/>
      <c r="HA133" s="61"/>
      <c r="HB133" s="60"/>
      <c r="HC133" s="57"/>
      <c r="HD133" s="61"/>
      <c r="HE133" s="60"/>
      <c r="HF133" s="57"/>
      <c r="HG133" s="61"/>
      <c r="HH133" s="60"/>
      <c r="HI133" s="57"/>
      <c r="HJ133" s="61"/>
      <c r="HK133" s="60"/>
      <c r="HL133" s="57"/>
      <c r="HM133" s="61"/>
      <c r="HN133" s="60"/>
      <c r="HO133" s="57"/>
      <c r="HP133" s="61"/>
      <c r="HQ133" s="209"/>
      <c r="HR133" s="211"/>
      <c r="HS133" s="213"/>
      <c r="HT133" s="215">
        <f>SUM($HU$133:$IL$133)</f>
        <v>0</v>
      </c>
      <c r="HU133" s="60"/>
      <c r="HV133" s="57"/>
      <c r="HW133" s="61"/>
      <c r="HX133" s="60"/>
      <c r="HY133" s="57"/>
      <c r="HZ133" s="61"/>
      <c r="IA133" s="60"/>
      <c r="IB133" s="57"/>
      <c r="IC133" s="61"/>
      <c r="ID133" s="60"/>
      <c r="IE133" s="57"/>
      <c r="IF133" s="61"/>
      <c r="IG133" s="60"/>
      <c r="IH133" s="57"/>
      <c r="II133" s="61"/>
      <c r="IJ133" s="60"/>
      <c r="IK133" s="57"/>
      <c r="IL133" s="61"/>
      <c r="IM133" s="209"/>
      <c r="IN133" s="211"/>
      <c r="IO133" s="213"/>
      <c r="IP133" s="215">
        <f>SUM($IQ$133:$JH$133)</f>
        <v>0</v>
      </c>
      <c r="IQ133" s="60"/>
      <c r="IR133" s="57"/>
      <c r="IS133" s="61"/>
      <c r="IT133" s="60"/>
      <c r="IU133" s="57"/>
      <c r="IV133" s="61"/>
      <c r="IW133" s="60"/>
      <c r="IX133" s="57"/>
      <c r="IY133" s="61"/>
      <c r="IZ133" s="60"/>
      <c r="JA133" s="57"/>
      <c r="JB133" s="61"/>
      <c r="JC133" s="60"/>
      <c r="JD133" s="57"/>
      <c r="JE133" s="61"/>
      <c r="JF133" s="60"/>
      <c r="JG133" s="57"/>
      <c r="JH133" s="61"/>
      <c r="JI133" s="209"/>
      <c r="JJ133" s="211"/>
      <c r="JK133" s="213"/>
      <c r="JL133" s="215">
        <f>SUM($JM$133:$KD$133)</f>
        <v>0</v>
      </c>
      <c r="JM133" s="60"/>
      <c r="JN133" s="57"/>
      <c r="JO133" s="61"/>
      <c r="JP133" s="60"/>
      <c r="JQ133" s="57"/>
      <c r="JR133" s="61"/>
      <c r="JS133" s="60"/>
      <c r="JT133" s="57"/>
      <c r="JU133" s="61"/>
      <c r="JV133" s="60"/>
      <c r="JW133" s="57"/>
      <c r="JX133" s="61"/>
      <c r="JY133" s="60"/>
      <c r="JZ133" s="57"/>
      <c r="KA133" s="61"/>
      <c r="KB133" s="60"/>
      <c r="KC133" s="57"/>
      <c r="KD133" s="61"/>
      <c r="KE133" s="209"/>
      <c r="KF133" s="211"/>
      <c r="KG133" s="213"/>
      <c r="KH133" s="215">
        <f>SUM($KI$133:$KZ$133)</f>
        <v>0</v>
      </c>
      <c r="KI133" s="60"/>
      <c r="KJ133" s="57"/>
      <c r="KK133" s="61"/>
      <c r="KL133" s="60"/>
      <c r="KM133" s="57"/>
      <c r="KN133" s="61"/>
      <c r="KO133" s="60"/>
      <c r="KP133" s="57"/>
      <c r="KQ133" s="61"/>
      <c r="KR133" s="60"/>
      <c r="KS133" s="57"/>
      <c r="KT133" s="61"/>
      <c r="KU133" s="60"/>
      <c r="KV133" s="57"/>
      <c r="KW133" s="61"/>
      <c r="KX133" s="60"/>
      <c r="KY133" s="57"/>
      <c r="KZ133" s="61"/>
      <c r="LA133" s="209"/>
      <c r="LB133" s="211"/>
      <c r="LC133" s="213"/>
      <c r="LD133" s="215">
        <f>SUM($LE$133:$LV$133)</f>
        <v>0</v>
      </c>
      <c r="LE133" s="60"/>
      <c r="LF133" s="57"/>
      <c r="LG133" s="61"/>
      <c r="LH133" s="60"/>
      <c r="LI133" s="57"/>
      <c r="LJ133" s="61"/>
      <c r="LK133" s="60"/>
      <c r="LL133" s="57"/>
      <c r="LM133" s="61"/>
      <c r="LN133" s="60"/>
      <c r="LO133" s="57"/>
      <c r="LP133" s="61"/>
      <c r="LQ133" s="60"/>
      <c r="LR133" s="57"/>
      <c r="LS133" s="61"/>
      <c r="LT133" s="60"/>
      <c r="LU133" s="57"/>
      <c r="LV133" s="61"/>
      <c r="LW133" s="209"/>
      <c r="LX133" s="211"/>
      <c r="LY133" s="213"/>
      <c r="LZ133" s="215">
        <f>SUM($MA$133:$MR$133)</f>
        <v>0</v>
      </c>
      <c r="MA133" s="60"/>
      <c r="MB133" s="57"/>
      <c r="MC133" s="61"/>
      <c r="MD133" s="60"/>
      <c r="ME133" s="57"/>
      <c r="MF133" s="61"/>
      <c r="MG133" s="60"/>
      <c r="MH133" s="57"/>
      <c r="MI133" s="61"/>
      <c r="MJ133" s="60"/>
      <c r="MK133" s="57"/>
      <c r="ML133" s="61"/>
      <c r="MM133" s="60"/>
      <c r="MN133" s="57"/>
      <c r="MO133" s="61"/>
      <c r="MP133" s="60"/>
      <c r="MQ133" s="57"/>
      <c r="MR133" s="61"/>
      <c r="MS133" s="209"/>
      <c r="MT133" s="211"/>
      <c r="MU133" s="213"/>
      <c r="MV133" s="215">
        <f>SUM($MW$133:$NN$133)</f>
        <v>0</v>
      </c>
      <c r="MW133" s="60"/>
      <c r="MX133" s="57"/>
      <c r="MY133" s="61"/>
      <c r="MZ133" s="60"/>
      <c r="NA133" s="57"/>
      <c r="NB133" s="61"/>
      <c r="NC133" s="60"/>
      <c r="ND133" s="57"/>
      <c r="NE133" s="61"/>
      <c r="NF133" s="60"/>
      <c r="NG133" s="57"/>
      <c r="NH133" s="61"/>
      <c r="NI133" s="60"/>
      <c r="NJ133" s="57"/>
      <c r="NK133" s="61"/>
      <c r="NL133" s="60"/>
      <c r="NM133" s="57"/>
      <c r="NN133" s="61"/>
      <c r="NO133" s="209"/>
      <c r="NP133" s="211"/>
      <c r="NQ133" s="213"/>
      <c r="NR133" s="215">
        <f>SUM($NS$133:$OJ$133)</f>
        <v>0</v>
      </c>
      <c r="NS133" s="60"/>
      <c r="NT133" s="57"/>
      <c r="NU133" s="61"/>
      <c r="NV133" s="60"/>
      <c r="NW133" s="57"/>
      <c r="NX133" s="61"/>
      <c r="NY133" s="60"/>
      <c r="NZ133" s="57"/>
      <c r="OA133" s="61"/>
      <c r="OB133" s="60"/>
      <c r="OC133" s="57"/>
      <c r="OD133" s="61"/>
      <c r="OE133" s="60"/>
      <c r="OF133" s="57"/>
      <c r="OG133" s="61"/>
      <c r="OH133" s="60"/>
      <c r="OI133" s="57"/>
      <c r="OJ133" s="61"/>
      <c r="OK133" s="209"/>
      <c r="OL133" s="211"/>
      <c r="OM133" s="213"/>
      <c r="ON133" s="215">
        <f>SUM($OO$133:$PF$133)</f>
        <v>0</v>
      </c>
      <c r="OO133" s="60"/>
      <c r="OP133" s="57"/>
      <c r="OQ133" s="61"/>
      <c r="OR133" s="60"/>
      <c r="OS133" s="57"/>
      <c r="OT133" s="61"/>
      <c r="OU133" s="60"/>
      <c r="OV133" s="57"/>
      <c r="OW133" s="61"/>
      <c r="OX133" s="60"/>
      <c r="OY133" s="57"/>
      <c r="OZ133" s="61"/>
      <c r="PA133" s="60"/>
      <c r="PB133" s="57"/>
      <c r="PC133" s="61"/>
      <c r="PD133" s="60"/>
      <c r="PE133" s="57"/>
      <c r="PF133" s="61"/>
      <c r="PG133" s="209"/>
      <c r="PH133" s="211"/>
      <c r="PI133" s="213"/>
      <c r="PJ133" s="215">
        <f>SUM($PK$133:$QB$133)</f>
        <v>0</v>
      </c>
      <c r="PK133" s="60"/>
      <c r="PL133" s="57"/>
      <c r="PM133" s="61"/>
      <c r="PN133" s="60"/>
      <c r="PO133" s="57"/>
      <c r="PP133" s="61"/>
      <c r="PQ133" s="60"/>
      <c r="PR133" s="57"/>
      <c r="PS133" s="61"/>
      <c r="PT133" s="60"/>
      <c r="PU133" s="57"/>
      <c r="PV133" s="61"/>
      <c r="PW133" s="60"/>
      <c r="PX133" s="57"/>
      <c r="PY133" s="61"/>
      <c r="PZ133" s="60"/>
      <c r="QA133" s="57"/>
      <c r="QB133" s="61"/>
      <c r="QC133" s="209"/>
      <c r="QD133" s="211"/>
      <c r="QE133" s="213"/>
      <c r="QF133" s="215">
        <f>SUM($QG$133:$QX$133)</f>
        <v>0</v>
      </c>
      <c r="QG133" s="60"/>
      <c r="QH133" s="57"/>
      <c r="QI133" s="61"/>
      <c r="QJ133" s="60"/>
      <c r="QK133" s="57"/>
      <c r="QL133" s="61"/>
      <c r="QM133" s="60"/>
      <c r="QN133" s="57"/>
      <c r="QO133" s="61"/>
      <c r="QP133" s="60"/>
      <c r="QQ133" s="57"/>
      <c r="QR133" s="61"/>
      <c r="QS133" s="60"/>
      <c r="QT133" s="57"/>
      <c r="QU133" s="61"/>
      <c r="QV133" s="60"/>
      <c r="QW133" s="57"/>
      <c r="QX133" s="61"/>
      <c r="QY133" s="209"/>
      <c r="QZ133" s="211"/>
      <c r="RA133" s="213"/>
      <c r="RB133" s="215">
        <f>SUM($RC$133:$RT$133)</f>
        <v>0</v>
      </c>
      <c r="RC133" s="60"/>
      <c r="RD133" s="57"/>
      <c r="RE133" s="61"/>
      <c r="RF133" s="60"/>
      <c r="RG133" s="57"/>
      <c r="RH133" s="61"/>
      <c r="RI133" s="60"/>
      <c r="RJ133" s="57"/>
      <c r="RK133" s="61"/>
      <c r="RL133" s="60"/>
      <c r="RM133" s="57"/>
      <c r="RN133" s="61"/>
      <c r="RO133" s="60"/>
      <c r="RP133" s="57"/>
      <c r="RQ133" s="61"/>
      <c r="RR133" s="60"/>
      <c r="RS133" s="57"/>
      <c r="RT133" s="61"/>
      <c r="RU133" s="209"/>
      <c r="RV133" s="211"/>
      <c r="RW133" s="213"/>
      <c r="RX133" s="215">
        <f>SUM($RY$133:$SP$133)</f>
        <v>0</v>
      </c>
      <c r="RY133" s="60"/>
      <c r="RZ133" s="57"/>
      <c r="SA133" s="61"/>
      <c r="SB133" s="60"/>
      <c r="SC133" s="57"/>
      <c r="SD133" s="61"/>
      <c r="SE133" s="60"/>
      <c r="SF133" s="57"/>
      <c r="SG133" s="61"/>
      <c r="SH133" s="60"/>
      <c r="SI133" s="57"/>
      <c r="SJ133" s="61"/>
      <c r="SK133" s="60"/>
      <c r="SL133" s="57"/>
      <c r="SM133" s="61"/>
      <c r="SN133" s="60"/>
      <c r="SO133" s="57"/>
      <c r="SP133" s="61"/>
      <c r="SQ133" s="209"/>
      <c r="SR133" s="211"/>
      <c r="SS133" s="213"/>
      <c r="ST133" s="215">
        <f>SUM($SU$133:$TL$133)</f>
        <v>0</v>
      </c>
      <c r="SU133" s="60"/>
      <c r="SV133" s="57"/>
      <c r="SW133" s="61"/>
      <c r="SX133" s="60"/>
      <c r="SY133" s="57"/>
      <c r="SZ133" s="61"/>
      <c r="TA133" s="60"/>
      <c r="TB133" s="57"/>
      <c r="TC133" s="61"/>
      <c r="TD133" s="60"/>
      <c r="TE133" s="57"/>
      <c r="TF133" s="61"/>
      <c r="TG133" s="60"/>
      <c r="TH133" s="57"/>
      <c r="TI133" s="61"/>
      <c r="TJ133" s="60"/>
      <c r="TK133" s="57"/>
      <c r="TL133" s="61"/>
      <c r="TM133" s="209"/>
      <c r="TN133" s="211"/>
      <c r="TO133" s="213"/>
      <c r="TP133" s="215">
        <f>SUM($TQ$133:$UH$133)</f>
        <v>0</v>
      </c>
      <c r="TQ133" s="60"/>
      <c r="TR133" s="57"/>
      <c r="TS133" s="61"/>
      <c r="TT133" s="60"/>
      <c r="TU133" s="57"/>
      <c r="TV133" s="61"/>
      <c r="TW133" s="60"/>
      <c r="TX133" s="57"/>
      <c r="TY133" s="61"/>
      <c r="TZ133" s="60"/>
      <c r="UA133" s="57"/>
      <c r="UB133" s="61"/>
      <c r="UC133" s="60"/>
      <c r="UD133" s="57"/>
      <c r="UE133" s="61"/>
      <c r="UF133" s="60"/>
      <c r="UG133" s="57"/>
      <c r="UH133" s="61"/>
      <c r="UI133" s="209"/>
      <c r="UJ133" s="211"/>
      <c r="UK133" s="213"/>
      <c r="UL133" s="215">
        <f>SUM($UM$133:$VD$133)</f>
        <v>0</v>
      </c>
      <c r="UM133" s="60"/>
      <c r="UN133" s="57"/>
      <c r="UO133" s="61"/>
      <c r="UP133" s="60"/>
      <c r="UQ133" s="57"/>
      <c r="UR133" s="61"/>
      <c r="US133" s="60"/>
      <c r="UT133" s="57"/>
      <c r="UU133" s="61"/>
      <c r="UV133" s="60"/>
      <c r="UW133" s="57"/>
      <c r="UX133" s="61"/>
      <c r="UY133" s="60"/>
      <c r="UZ133" s="57"/>
      <c r="VA133" s="61"/>
      <c r="VB133" s="60"/>
      <c r="VC133" s="57"/>
      <c r="VD133" s="61"/>
      <c r="VE133" s="209"/>
      <c r="VF133" s="211"/>
      <c r="VG133" s="213"/>
      <c r="VH133" s="215">
        <f>SUM($VI$133:$VZ$133)</f>
        <v>0</v>
      </c>
      <c r="VI133" s="60"/>
      <c r="VJ133" s="57"/>
      <c r="VK133" s="61"/>
      <c r="VL133" s="60"/>
      <c r="VM133" s="57"/>
      <c r="VN133" s="61"/>
      <c r="VO133" s="60"/>
      <c r="VP133" s="57"/>
      <c r="VQ133" s="61"/>
      <c r="VR133" s="60"/>
      <c r="VS133" s="57"/>
      <c r="VT133" s="61"/>
      <c r="VU133" s="60"/>
      <c r="VV133" s="57"/>
      <c r="VW133" s="61"/>
      <c r="VX133" s="60"/>
      <c r="VY133" s="57"/>
      <c r="VZ133" s="61"/>
      <c r="WA133" s="209"/>
      <c r="WB133" s="211"/>
      <c r="WC133" s="213"/>
      <c r="WD133" s="215">
        <f>SUM($WE$133:$WV$133)</f>
        <v>0</v>
      </c>
      <c r="WE133" s="60"/>
      <c r="WF133" s="57"/>
      <c r="WG133" s="61"/>
      <c r="WH133" s="60"/>
      <c r="WI133" s="57"/>
      <c r="WJ133" s="61"/>
      <c r="WK133" s="60"/>
      <c r="WL133" s="57"/>
      <c r="WM133" s="61"/>
      <c r="WN133" s="60"/>
      <c r="WO133" s="57"/>
      <c r="WP133" s="61"/>
      <c r="WQ133" s="60"/>
      <c r="WR133" s="57"/>
      <c r="WS133" s="61"/>
      <c r="WT133" s="60"/>
      <c r="WU133" s="57"/>
      <c r="WV133" s="61"/>
      <c r="WW133" s="209"/>
      <c r="WX133" s="211"/>
      <c r="WY133" s="213"/>
      <c r="WZ133" s="215">
        <f>SUM($XA$133:$XR$133)</f>
        <v>0</v>
      </c>
      <c r="XA133" s="60"/>
      <c r="XB133" s="57"/>
      <c r="XC133" s="61"/>
      <c r="XD133" s="60"/>
      <c r="XE133" s="57"/>
      <c r="XF133" s="61"/>
      <c r="XG133" s="60"/>
      <c r="XH133" s="57"/>
      <c r="XI133" s="61"/>
      <c r="XJ133" s="60"/>
      <c r="XK133" s="57"/>
      <c r="XL133" s="61"/>
      <c r="XM133" s="60"/>
      <c r="XN133" s="57"/>
      <c r="XO133" s="61"/>
      <c r="XP133" s="60"/>
      <c r="XQ133" s="57"/>
      <c r="XR133" s="61"/>
      <c r="XS133" s="209"/>
      <c r="XT133" s="211"/>
      <c r="XU133" s="213"/>
      <c r="XV133" s="215">
        <f>SUM($XW$133:$YN$133)</f>
        <v>0</v>
      </c>
      <c r="XW133" s="60"/>
      <c r="XX133" s="57"/>
      <c r="XY133" s="61"/>
      <c r="XZ133" s="60"/>
      <c r="YA133" s="57"/>
      <c r="YB133" s="61"/>
      <c r="YC133" s="60"/>
      <c r="YD133" s="57"/>
      <c r="YE133" s="61"/>
      <c r="YF133" s="60"/>
      <c r="YG133" s="57"/>
      <c r="YH133" s="61"/>
      <c r="YI133" s="60"/>
      <c r="YJ133" s="57"/>
      <c r="YK133" s="61"/>
      <c r="YL133" s="60"/>
      <c r="YM133" s="57"/>
      <c r="YN133" s="61"/>
      <c r="YO133" s="209"/>
      <c r="YP133" s="211"/>
      <c r="YQ133" s="213"/>
      <c r="YR133" s="215">
        <f>SUM($YS$133:$ZJ$133)</f>
        <v>0</v>
      </c>
      <c r="YS133" s="60"/>
      <c r="YT133" s="57"/>
      <c r="YU133" s="61"/>
      <c r="YV133" s="60"/>
      <c r="YW133" s="57"/>
      <c r="YX133" s="61"/>
      <c r="YY133" s="60"/>
      <c r="YZ133" s="57"/>
      <c r="ZA133" s="61"/>
      <c r="ZB133" s="60"/>
      <c r="ZC133" s="57"/>
      <c r="ZD133" s="61"/>
      <c r="ZE133" s="60"/>
      <c r="ZF133" s="57"/>
      <c r="ZG133" s="61"/>
      <c r="ZH133" s="60"/>
      <c r="ZI133" s="57"/>
      <c r="ZJ133" s="61"/>
      <c r="ZK133" s="209"/>
      <c r="ZL133" s="211"/>
      <c r="ZM133" s="213"/>
      <c r="ZN133" s="215">
        <f>SUM($ZO$133:$AAF$133)</f>
        <v>0</v>
      </c>
      <c r="ZO133" s="60"/>
      <c r="ZP133" s="57"/>
      <c r="ZQ133" s="61"/>
      <c r="ZR133" s="60"/>
      <c r="ZS133" s="57"/>
      <c r="ZT133" s="61"/>
      <c r="ZU133" s="60"/>
      <c r="ZV133" s="57"/>
      <c r="ZW133" s="61"/>
      <c r="ZX133" s="60"/>
      <c r="ZY133" s="57"/>
      <c r="ZZ133" s="61"/>
      <c r="AAA133" s="60"/>
      <c r="AAB133" s="57"/>
      <c r="AAC133" s="61"/>
      <c r="AAD133" s="60"/>
      <c r="AAE133" s="57"/>
      <c r="AAF133" s="61"/>
    </row>
    <row r="134" spans="1:708" ht="15.75" thickBot="1" x14ac:dyDescent="0.3">
      <c r="A134" s="222"/>
      <c r="B134" s="104" t="s">
        <v>116</v>
      </c>
      <c r="C134" s="105"/>
      <c r="D134" s="106"/>
      <c r="E134" s="216"/>
      <c r="F134" s="217"/>
      <c r="G134" s="218"/>
      <c r="H134" s="219"/>
      <c r="I134" s="28"/>
      <c r="J134" s="29"/>
      <c r="K134" s="30"/>
      <c r="L134" s="28"/>
      <c r="M134" s="29"/>
      <c r="N134" s="30"/>
      <c r="O134" s="28"/>
      <c r="P134" s="29"/>
      <c r="Q134" s="30"/>
      <c r="R134" s="28"/>
      <c r="S134" s="29"/>
      <c r="T134" s="30"/>
      <c r="U134" s="28"/>
      <c r="V134" s="29"/>
      <c r="W134" s="30"/>
      <c r="X134" s="28"/>
      <c r="Y134" s="29"/>
      <c r="Z134" s="30"/>
      <c r="AA134" s="216"/>
      <c r="AB134" s="217"/>
      <c r="AC134" s="218"/>
      <c r="AD134" s="219"/>
      <c r="AE134" s="28"/>
      <c r="AF134" s="29"/>
      <c r="AG134" s="30"/>
      <c r="AH134" s="28"/>
      <c r="AI134" s="29"/>
      <c r="AJ134" s="30"/>
      <c r="AK134" s="28"/>
      <c r="AL134" s="29"/>
      <c r="AM134" s="30"/>
      <c r="AN134" s="28"/>
      <c r="AO134" s="29"/>
      <c r="AP134" s="30"/>
      <c r="AQ134" s="28"/>
      <c r="AR134" s="29"/>
      <c r="AS134" s="30"/>
      <c r="AT134" s="28"/>
      <c r="AU134" s="29"/>
      <c r="AV134" s="30"/>
      <c r="AW134" s="216"/>
      <c r="AX134" s="217"/>
      <c r="AY134" s="218"/>
      <c r="AZ134" s="219"/>
      <c r="BA134" s="28"/>
      <c r="BB134" s="29"/>
      <c r="BC134" s="30"/>
      <c r="BD134" s="28"/>
      <c r="BE134" s="29"/>
      <c r="BF134" s="30"/>
      <c r="BG134" s="28"/>
      <c r="BH134" s="29"/>
      <c r="BI134" s="30"/>
      <c r="BJ134" s="28"/>
      <c r="BK134" s="29"/>
      <c r="BL134" s="30"/>
      <c r="BM134" s="28"/>
      <c r="BN134" s="29"/>
      <c r="BO134" s="30"/>
      <c r="BP134" s="28"/>
      <c r="BQ134" s="29"/>
      <c r="BR134" s="30"/>
      <c r="BS134" s="216"/>
      <c r="BT134" s="217"/>
      <c r="BU134" s="218"/>
      <c r="BV134" s="219"/>
      <c r="BW134" s="28"/>
      <c r="BX134" s="29"/>
      <c r="BY134" s="30"/>
      <c r="BZ134" s="28"/>
      <c r="CA134" s="29"/>
      <c r="CB134" s="30"/>
      <c r="CC134" s="28"/>
      <c r="CD134" s="29"/>
      <c r="CE134" s="30"/>
      <c r="CF134" s="28"/>
      <c r="CG134" s="29"/>
      <c r="CH134" s="30"/>
      <c r="CI134" s="28"/>
      <c r="CJ134" s="29"/>
      <c r="CK134" s="30"/>
      <c r="CL134" s="28"/>
      <c r="CM134" s="29"/>
      <c r="CN134" s="30"/>
      <c r="CO134" s="216"/>
      <c r="CP134" s="217"/>
      <c r="CQ134" s="218"/>
      <c r="CR134" s="219"/>
      <c r="CS134" s="28"/>
      <c r="CT134" s="29"/>
      <c r="CU134" s="30"/>
      <c r="CV134" s="28"/>
      <c r="CW134" s="29"/>
      <c r="CX134" s="30"/>
      <c r="CY134" s="28"/>
      <c r="CZ134" s="29"/>
      <c r="DA134" s="30"/>
      <c r="DB134" s="28"/>
      <c r="DC134" s="29"/>
      <c r="DD134" s="30"/>
      <c r="DE134" s="28"/>
      <c r="DF134" s="29"/>
      <c r="DG134" s="30"/>
      <c r="DH134" s="28"/>
      <c r="DI134" s="29"/>
      <c r="DJ134" s="30"/>
      <c r="DK134" s="216"/>
      <c r="DL134" s="217"/>
      <c r="DM134" s="218"/>
      <c r="DN134" s="219"/>
      <c r="DO134" s="28"/>
      <c r="DP134" s="29"/>
      <c r="DQ134" s="30"/>
      <c r="DR134" s="28"/>
      <c r="DS134" s="29"/>
      <c r="DT134" s="30"/>
      <c r="DU134" s="28"/>
      <c r="DV134" s="29"/>
      <c r="DW134" s="30"/>
      <c r="DX134" s="28"/>
      <c r="DY134" s="29"/>
      <c r="DZ134" s="30"/>
      <c r="EA134" s="28"/>
      <c r="EB134" s="29"/>
      <c r="EC134" s="30"/>
      <c r="ED134" s="28"/>
      <c r="EE134" s="29"/>
      <c r="EF134" s="30"/>
      <c r="EG134" s="216"/>
      <c r="EH134" s="217"/>
      <c r="EI134" s="218"/>
      <c r="EJ134" s="219"/>
      <c r="EK134" s="28"/>
      <c r="EL134" s="29"/>
      <c r="EM134" s="30"/>
      <c r="EN134" s="28"/>
      <c r="EO134" s="29"/>
      <c r="EP134" s="30"/>
      <c r="EQ134" s="28"/>
      <c r="ER134" s="29"/>
      <c r="ES134" s="30"/>
      <c r="ET134" s="28"/>
      <c r="EU134" s="29"/>
      <c r="EV134" s="30"/>
      <c r="EW134" s="28"/>
      <c r="EX134" s="29"/>
      <c r="EY134" s="30"/>
      <c r="EZ134" s="28"/>
      <c r="FA134" s="29"/>
      <c r="FB134" s="30"/>
      <c r="FC134" s="216"/>
      <c r="FD134" s="217"/>
      <c r="FE134" s="218"/>
      <c r="FF134" s="219"/>
      <c r="FG134" s="28"/>
      <c r="FH134" s="29"/>
      <c r="FI134" s="30"/>
      <c r="FJ134" s="28"/>
      <c r="FK134" s="29"/>
      <c r="FL134" s="30"/>
      <c r="FM134" s="28"/>
      <c r="FN134" s="29"/>
      <c r="FO134" s="30"/>
      <c r="FP134" s="28"/>
      <c r="FQ134" s="29"/>
      <c r="FR134" s="30"/>
      <c r="FS134" s="28"/>
      <c r="FT134" s="29"/>
      <c r="FU134" s="30"/>
      <c r="FV134" s="28"/>
      <c r="FW134" s="29"/>
      <c r="FX134" s="30"/>
      <c r="FY134" s="216"/>
      <c r="FZ134" s="217"/>
      <c r="GA134" s="218"/>
      <c r="GB134" s="219"/>
      <c r="GC134" s="28"/>
      <c r="GD134" s="29"/>
      <c r="GE134" s="30"/>
      <c r="GF134" s="28"/>
      <c r="GG134" s="29"/>
      <c r="GH134" s="30"/>
      <c r="GI134" s="28"/>
      <c r="GJ134" s="29"/>
      <c r="GK134" s="30"/>
      <c r="GL134" s="28"/>
      <c r="GM134" s="29"/>
      <c r="GN134" s="30"/>
      <c r="GO134" s="28"/>
      <c r="GP134" s="29"/>
      <c r="GQ134" s="30"/>
      <c r="GR134" s="28"/>
      <c r="GS134" s="29"/>
      <c r="GT134" s="30"/>
      <c r="GU134" s="216"/>
      <c r="GV134" s="217"/>
      <c r="GW134" s="218"/>
      <c r="GX134" s="219"/>
      <c r="GY134" s="28"/>
      <c r="GZ134" s="29"/>
      <c r="HA134" s="30"/>
      <c r="HB134" s="28"/>
      <c r="HC134" s="29"/>
      <c r="HD134" s="30"/>
      <c r="HE134" s="28"/>
      <c r="HF134" s="29"/>
      <c r="HG134" s="30"/>
      <c r="HH134" s="28"/>
      <c r="HI134" s="29"/>
      <c r="HJ134" s="30"/>
      <c r="HK134" s="28"/>
      <c r="HL134" s="29"/>
      <c r="HM134" s="30"/>
      <c r="HN134" s="28"/>
      <c r="HO134" s="29"/>
      <c r="HP134" s="30"/>
      <c r="HQ134" s="216"/>
      <c r="HR134" s="217"/>
      <c r="HS134" s="218"/>
      <c r="HT134" s="219"/>
      <c r="HU134" s="28"/>
      <c r="HV134" s="29"/>
      <c r="HW134" s="30"/>
      <c r="HX134" s="28"/>
      <c r="HY134" s="29"/>
      <c r="HZ134" s="30"/>
      <c r="IA134" s="28"/>
      <c r="IB134" s="29"/>
      <c r="IC134" s="30"/>
      <c r="ID134" s="28"/>
      <c r="IE134" s="29"/>
      <c r="IF134" s="30"/>
      <c r="IG134" s="28"/>
      <c r="IH134" s="29"/>
      <c r="II134" s="30"/>
      <c r="IJ134" s="28"/>
      <c r="IK134" s="29"/>
      <c r="IL134" s="30"/>
      <c r="IM134" s="216"/>
      <c r="IN134" s="217"/>
      <c r="IO134" s="218"/>
      <c r="IP134" s="219"/>
      <c r="IQ134" s="28"/>
      <c r="IR134" s="29"/>
      <c r="IS134" s="30"/>
      <c r="IT134" s="28"/>
      <c r="IU134" s="29"/>
      <c r="IV134" s="30"/>
      <c r="IW134" s="28"/>
      <c r="IX134" s="29"/>
      <c r="IY134" s="30"/>
      <c r="IZ134" s="28"/>
      <c r="JA134" s="29"/>
      <c r="JB134" s="30"/>
      <c r="JC134" s="28"/>
      <c r="JD134" s="29"/>
      <c r="JE134" s="30"/>
      <c r="JF134" s="28"/>
      <c r="JG134" s="29"/>
      <c r="JH134" s="30"/>
      <c r="JI134" s="216"/>
      <c r="JJ134" s="217"/>
      <c r="JK134" s="218"/>
      <c r="JL134" s="219"/>
      <c r="JM134" s="28"/>
      <c r="JN134" s="29"/>
      <c r="JO134" s="30"/>
      <c r="JP134" s="28"/>
      <c r="JQ134" s="29"/>
      <c r="JR134" s="30"/>
      <c r="JS134" s="28"/>
      <c r="JT134" s="29"/>
      <c r="JU134" s="30"/>
      <c r="JV134" s="28"/>
      <c r="JW134" s="29"/>
      <c r="JX134" s="30"/>
      <c r="JY134" s="28"/>
      <c r="JZ134" s="29"/>
      <c r="KA134" s="30"/>
      <c r="KB134" s="28"/>
      <c r="KC134" s="29"/>
      <c r="KD134" s="30"/>
      <c r="KE134" s="216"/>
      <c r="KF134" s="217"/>
      <c r="KG134" s="218"/>
      <c r="KH134" s="219"/>
      <c r="KI134" s="28"/>
      <c r="KJ134" s="29"/>
      <c r="KK134" s="30"/>
      <c r="KL134" s="28"/>
      <c r="KM134" s="29"/>
      <c r="KN134" s="30"/>
      <c r="KO134" s="28"/>
      <c r="KP134" s="29"/>
      <c r="KQ134" s="30"/>
      <c r="KR134" s="28"/>
      <c r="KS134" s="29"/>
      <c r="KT134" s="30"/>
      <c r="KU134" s="28"/>
      <c r="KV134" s="29"/>
      <c r="KW134" s="30"/>
      <c r="KX134" s="28"/>
      <c r="KY134" s="29"/>
      <c r="KZ134" s="30"/>
      <c r="LA134" s="216"/>
      <c r="LB134" s="217"/>
      <c r="LC134" s="218"/>
      <c r="LD134" s="219"/>
      <c r="LE134" s="28"/>
      <c r="LF134" s="29"/>
      <c r="LG134" s="30"/>
      <c r="LH134" s="28"/>
      <c r="LI134" s="29"/>
      <c r="LJ134" s="30"/>
      <c r="LK134" s="28"/>
      <c r="LL134" s="29"/>
      <c r="LM134" s="30"/>
      <c r="LN134" s="28"/>
      <c r="LO134" s="29"/>
      <c r="LP134" s="30"/>
      <c r="LQ134" s="28"/>
      <c r="LR134" s="29"/>
      <c r="LS134" s="30"/>
      <c r="LT134" s="28"/>
      <c r="LU134" s="29"/>
      <c r="LV134" s="30"/>
      <c r="LW134" s="216"/>
      <c r="LX134" s="217"/>
      <c r="LY134" s="218"/>
      <c r="LZ134" s="219"/>
      <c r="MA134" s="28"/>
      <c r="MB134" s="29"/>
      <c r="MC134" s="30"/>
      <c r="MD134" s="28"/>
      <c r="ME134" s="29"/>
      <c r="MF134" s="30"/>
      <c r="MG134" s="28"/>
      <c r="MH134" s="29"/>
      <c r="MI134" s="30"/>
      <c r="MJ134" s="28"/>
      <c r="MK134" s="29"/>
      <c r="ML134" s="30"/>
      <c r="MM134" s="28"/>
      <c r="MN134" s="29"/>
      <c r="MO134" s="30"/>
      <c r="MP134" s="28"/>
      <c r="MQ134" s="29"/>
      <c r="MR134" s="30"/>
      <c r="MS134" s="216"/>
      <c r="MT134" s="217"/>
      <c r="MU134" s="218"/>
      <c r="MV134" s="219"/>
      <c r="MW134" s="28"/>
      <c r="MX134" s="29"/>
      <c r="MY134" s="30"/>
      <c r="MZ134" s="28"/>
      <c r="NA134" s="29"/>
      <c r="NB134" s="30"/>
      <c r="NC134" s="28"/>
      <c r="ND134" s="29"/>
      <c r="NE134" s="30"/>
      <c r="NF134" s="28"/>
      <c r="NG134" s="29"/>
      <c r="NH134" s="30"/>
      <c r="NI134" s="28"/>
      <c r="NJ134" s="29"/>
      <c r="NK134" s="30"/>
      <c r="NL134" s="28"/>
      <c r="NM134" s="29"/>
      <c r="NN134" s="30"/>
      <c r="NO134" s="216"/>
      <c r="NP134" s="217"/>
      <c r="NQ134" s="218"/>
      <c r="NR134" s="219"/>
      <c r="NS134" s="28"/>
      <c r="NT134" s="29"/>
      <c r="NU134" s="30"/>
      <c r="NV134" s="28"/>
      <c r="NW134" s="29"/>
      <c r="NX134" s="30"/>
      <c r="NY134" s="28"/>
      <c r="NZ134" s="29"/>
      <c r="OA134" s="30"/>
      <c r="OB134" s="28"/>
      <c r="OC134" s="29"/>
      <c r="OD134" s="30"/>
      <c r="OE134" s="28"/>
      <c r="OF134" s="29"/>
      <c r="OG134" s="30"/>
      <c r="OH134" s="28"/>
      <c r="OI134" s="29"/>
      <c r="OJ134" s="30"/>
      <c r="OK134" s="216"/>
      <c r="OL134" s="217"/>
      <c r="OM134" s="218"/>
      <c r="ON134" s="219"/>
      <c r="OO134" s="28"/>
      <c r="OP134" s="29"/>
      <c r="OQ134" s="30"/>
      <c r="OR134" s="28"/>
      <c r="OS134" s="29"/>
      <c r="OT134" s="30"/>
      <c r="OU134" s="28"/>
      <c r="OV134" s="29"/>
      <c r="OW134" s="30"/>
      <c r="OX134" s="28"/>
      <c r="OY134" s="29"/>
      <c r="OZ134" s="30"/>
      <c r="PA134" s="28"/>
      <c r="PB134" s="29"/>
      <c r="PC134" s="30"/>
      <c r="PD134" s="28"/>
      <c r="PE134" s="29"/>
      <c r="PF134" s="30"/>
      <c r="PG134" s="216"/>
      <c r="PH134" s="217"/>
      <c r="PI134" s="218"/>
      <c r="PJ134" s="219"/>
      <c r="PK134" s="28"/>
      <c r="PL134" s="29"/>
      <c r="PM134" s="30"/>
      <c r="PN134" s="28"/>
      <c r="PO134" s="29"/>
      <c r="PP134" s="30"/>
      <c r="PQ134" s="28"/>
      <c r="PR134" s="29"/>
      <c r="PS134" s="30"/>
      <c r="PT134" s="28"/>
      <c r="PU134" s="29"/>
      <c r="PV134" s="30"/>
      <c r="PW134" s="28"/>
      <c r="PX134" s="29"/>
      <c r="PY134" s="30"/>
      <c r="PZ134" s="28"/>
      <c r="QA134" s="29"/>
      <c r="QB134" s="30"/>
      <c r="QC134" s="216"/>
      <c r="QD134" s="217"/>
      <c r="QE134" s="218"/>
      <c r="QF134" s="219"/>
      <c r="QG134" s="28"/>
      <c r="QH134" s="29"/>
      <c r="QI134" s="30"/>
      <c r="QJ134" s="28"/>
      <c r="QK134" s="29"/>
      <c r="QL134" s="30"/>
      <c r="QM134" s="28"/>
      <c r="QN134" s="29"/>
      <c r="QO134" s="30"/>
      <c r="QP134" s="28"/>
      <c r="QQ134" s="29"/>
      <c r="QR134" s="30"/>
      <c r="QS134" s="28"/>
      <c r="QT134" s="29"/>
      <c r="QU134" s="30"/>
      <c r="QV134" s="28"/>
      <c r="QW134" s="29"/>
      <c r="QX134" s="30"/>
      <c r="QY134" s="216"/>
      <c r="QZ134" s="217"/>
      <c r="RA134" s="218"/>
      <c r="RB134" s="219"/>
      <c r="RC134" s="28"/>
      <c r="RD134" s="29"/>
      <c r="RE134" s="30"/>
      <c r="RF134" s="28"/>
      <c r="RG134" s="29"/>
      <c r="RH134" s="30"/>
      <c r="RI134" s="28"/>
      <c r="RJ134" s="29"/>
      <c r="RK134" s="30"/>
      <c r="RL134" s="28"/>
      <c r="RM134" s="29"/>
      <c r="RN134" s="30"/>
      <c r="RO134" s="28"/>
      <c r="RP134" s="29"/>
      <c r="RQ134" s="30"/>
      <c r="RR134" s="28"/>
      <c r="RS134" s="29"/>
      <c r="RT134" s="30"/>
      <c r="RU134" s="216"/>
      <c r="RV134" s="217"/>
      <c r="RW134" s="218"/>
      <c r="RX134" s="219"/>
      <c r="RY134" s="28"/>
      <c r="RZ134" s="29"/>
      <c r="SA134" s="30"/>
      <c r="SB134" s="28"/>
      <c r="SC134" s="29"/>
      <c r="SD134" s="30"/>
      <c r="SE134" s="28"/>
      <c r="SF134" s="29"/>
      <c r="SG134" s="30"/>
      <c r="SH134" s="28"/>
      <c r="SI134" s="29"/>
      <c r="SJ134" s="30"/>
      <c r="SK134" s="28"/>
      <c r="SL134" s="29"/>
      <c r="SM134" s="30"/>
      <c r="SN134" s="28"/>
      <c r="SO134" s="29"/>
      <c r="SP134" s="30"/>
      <c r="SQ134" s="216"/>
      <c r="SR134" s="217"/>
      <c r="SS134" s="218"/>
      <c r="ST134" s="219"/>
      <c r="SU134" s="28"/>
      <c r="SV134" s="29"/>
      <c r="SW134" s="30"/>
      <c r="SX134" s="28"/>
      <c r="SY134" s="29"/>
      <c r="SZ134" s="30"/>
      <c r="TA134" s="28"/>
      <c r="TB134" s="29"/>
      <c r="TC134" s="30"/>
      <c r="TD134" s="28"/>
      <c r="TE134" s="29"/>
      <c r="TF134" s="30"/>
      <c r="TG134" s="28"/>
      <c r="TH134" s="29"/>
      <c r="TI134" s="30"/>
      <c r="TJ134" s="28"/>
      <c r="TK134" s="29"/>
      <c r="TL134" s="30"/>
      <c r="TM134" s="216"/>
      <c r="TN134" s="217"/>
      <c r="TO134" s="218"/>
      <c r="TP134" s="219"/>
      <c r="TQ134" s="28"/>
      <c r="TR134" s="29"/>
      <c r="TS134" s="30"/>
      <c r="TT134" s="28"/>
      <c r="TU134" s="29"/>
      <c r="TV134" s="30"/>
      <c r="TW134" s="28"/>
      <c r="TX134" s="29"/>
      <c r="TY134" s="30"/>
      <c r="TZ134" s="28"/>
      <c r="UA134" s="29"/>
      <c r="UB134" s="30"/>
      <c r="UC134" s="28"/>
      <c r="UD134" s="29"/>
      <c r="UE134" s="30"/>
      <c r="UF134" s="28"/>
      <c r="UG134" s="29"/>
      <c r="UH134" s="30"/>
      <c r="UI134" s="216"/>
      <c r="UJ134" s="217"/>
      <c r="UK134" s="218"/>
      <c r="UL134" s="219"/>
      <c r="UM134" s="28"/>
      <c r="UN134" s="29"/>
      <c r="UO134" s="30"/>
      <c r="UP134" s="28"/>
      <c r="UQ134" s="29"/>
      <c r="UR134" s="30"/>
      <c r="US134" s="28"/>
      <c r="UT134" s="29"/>
      <c r="UU134" s="30"/>
      <c r="UV134" s="28"/>
      <c r="UW134" s="29"/>
      <c r="UX134" s="30"/>
      <c r="UY134" s="28"/>
      <c r="UZ134" s="29"/>
      <c r="VA134" s="30"/>
      <c r="VB134" s="28"/>
      <c r="VC134" s="29"/>
      <c r="VD134" s="30"/>
      <c r="VE134" s="216"/>
      <c r="VF134" s="217"/>
      <c r="VG134" s="218"/>
      <c r="VH134" s="219"/>
      <c r="VI134" s="28"/>
      <c r="VJ134" s="29"/>
      <c r="VK134" s="30"/>
      <c r="VL134" s="28"/>
      <c r="VM134" s="29"/>
      <c r="VN134" s="30"/>
      <c r="VO134" s="28"/>
      <c r="VP134" s="29"/>
      <c r="VQ134" s="30"/>
      <c r="VR134" s="28"/>
      <c r="VS134" s="29"/>
      <c r="VT134" s="30"/>
      <c r="VU134" s="28"/>
      <c r="VV134" s="29"/>
      <c r="VW134" s="30"/>
      <c r="VX134" s="28"/>
      <c r="VY134" s="29"/>
      <c r="VZ134" s="30"/>
      <c r="WA134" s="216"/>
      <c r="WB134" s="217"/>
      <c r="WC134" s="218"/>
      <c r="WD134" s="219"/>
      <c r="WE134" s="28"/>
      <c r="WF134" s="29"/>
      <c r="WG134" s="30"/>
      <c r="WH134" s="28"/>
      <c r="WI134" s="29"/>
      <c r="WJ134" s="30"/>
      <c r="WK134" s="28"/>
      <c r="WL134" s="29"/>
      <c r="WM134" s="30"/>
      <c r="WN134" s="28"/>
      <c r="WO134" s="29"/>
      <c r="WP134" s="30"/>
      <c r="WQ134" s="28"/>
      <c r="WR134" s="29"/>
      <c r="WS134" s="30"/>
      <c r="WT134" s="28"/>
      <c r="WU134" s="29"/>
      <c r="WV134" s="30"/>
      <c r="WW134" s="216"/>
      <c r="WX134" s="217"/>
      <c r="WY134" s="218"/>
      <c r="WZ134" s="219"/>
      <c r="XA134" s="28"/>
      <c r="XB134" s="29"/>
      <c r="XC134" s="30"/>
      <c r="XD134" s="28"/>
      <c r="XE134" s="29"/>
      <c r="XF134" s="30"/>
      <c r="XG134" s="28"/>
      <c r="XH134" s="29"/>
      <c r="XI134" s="30"/>
      <c r="XJ134" s="28"/>
      <c r="XK134" s="29"/>
      <c r="XL134" s="30"/>
      <c r="XM134" s="28"/>
      <c r="XN134" s="29"/>
      <c r="XO134" s="30"/>
      <c r="XP134" s="28"/>
      <c r="XQ134" s="29"/>
      <c r="XR134" s="30"/>
      <c r="XS134" s="216"/>
      <c r="XT134" s="217"/>
      <c r="XU134" s="218"/>
      <c r="XV134" s="219"/>
      <c r="XW134" s="28"/>
      <c r="XX134" s="29"/>
      <c r="XY134" s="30"/>
      <c r="XZ134" s="28"/>
      <c r="YA134" s="29"/>
      <c r="YB134" s="30"/>
      <c r="YC134" s="28"/>
      <c r="YD134" s="29"/>
      <c r="YE134" s="30"/>
      <c r="YF134" s="28"/>
      <c r="YG134" s="29"/>
      <c r="YH134" s="30"/>
      <c r="YI134" s="28"/>
      <c r="YJ134" s="29"/>
      <c r="YK134" s="30"/>
      <c r="YL134" s="28"/>
      <c r="YM134" s="29"/>
      <c r="YN134" s="30"/>
      <c r="YO134" s="216"/>
      <c r="YP134" s="217"/>
      <c r="YQ134" s="218"/>
      <c r="YR134" s="219"/>
      <c r="YS134" s="28"/>
      <c r="YT134" s="29"/>
      <c r="YU134" s="30"/>
      <c r="YV134" s="28"/>
      <c r="YW134" s="29"/>
      <c r="YX134" s="30"/>
      <c r="YY134" s="28"/>
      <c r="YZ134" s="29"/>
      <c r="ZA134" s="30"/>
      <c r="ZB134" s="28"/>
      <c r="ZC134" s="29"/>
      <c r="ZD134" s="30"/>
      <c r="ZE134" s="28"/>
      <c r="ZF134" s="29"/>
      <c r="ZG134" s="30"/>
      <c r="ZH134" s="28"/>
      <c r="ZI134" s="29"/>
      <c r="ZJ134" s="30"/>
      <c r="ZK134" s="216"/>
      <c r="ZL134" s="217"/>
      <c r="ZM134" s="218"/>
      <c r="ZN134" s="219"/>
      <c r="ZO134" s="28"/>
      <c r="ZP134" s="29"/>
      <c r="ZQ134" s="30"/>
      <c r="ZR134" s="28"/>
      <c r="ZS134" s="29"/>
      <c r="ZT134" s="30"/>
      <c r="ZU134" s="28"/>
      <c r="ZV134" s="29"/>
      <c r="ZW134" s="30"/>
      <c r="ZX134" s="28"/>
      <c r="ZY134" s="29"/>
      <c r="ZZ134" s="30"/>
      <c r="AAA134" s="28"/>
      <c r="AAB134" s="29"/>
      <c r="AAC134" s="30"/>
      <c r="AAD134" s="28"/>
      <c r="AAE134" s="29"/>
      <c r="AAF134" s="30"/>
    </row>
    <row r="135" spans="1:708" ht="15.75" customHeight="1" thickBot="1" x14ac:dyDescent="0.3">
      <c r="A135" s="220">
        <v>15</v>
      </c>
      <c r="B135" s="36"/>
      <c r="C135" s="37">
        <v>33</v>
      </c>
      <c r="D135" s="102" t="s">
        <v>50</v>
      </c>
      <c r="E135" s="208"/>
      <c r="F135" s="210"/>
      <c r="G135" s="212">
        <f>$F$135-$E$135</f>
        <v>0</v>
      </c>
      <c r="H135" s="214">
        <f>SUM($I$135:$Z$135)</f>
        <v>0</v>
      </c>
      <c r="I135" s="58"/>
      <c r="J135" s="56"/>
      <c r="K135" s="59"/>
      <c r="L135" s="58"/>
      <c r="M135" s="56"/>
      <c r="N135" s="59"/>
      <c r="O135" s="58"/>
      <c r="P135" s="56"/>
      <c r="Q135" s="59"/>
      <c r="R135" s="58"/>
      <c r="S135" s="56"/>
      <c r="T135" s="59"/>
      <c r="U135" s="58"/>
      <c r="V135" s="56"/>
      <c r="W135" s="59"/>
      <c r="X135" s="58"/>
      <c r="Y135" s="56"/>
      <c r="Z135" s="59"/>
      <c r="AA135" s="208"/>
      <c r="AB135" s="210"/>
      <c r="AC135" s="212">
        <f>$AB$135-$AA$135</f>
        <v>0</v>
      </c>
      <c r="AD135" s="214">
        <f>SUM($AE$135:$AV$135)</f>
        <v>0</v>
      </c>
      <c r="AE135" s="58"/>
      <c r="AF135" s="56"/>
      <c r="AG135" s="59"/>
      <c r="AH135" s="58"/>
      <c r="AI135" s="56"/>
      <c r="AJ135" s="59"/>
      <c r="AK135" s="58"/>
      <c r="AL135" s="56"/>
      <c r="AM135" s="59"/>
      <c r="AN135" s="58"/>
      <c r="AO135" s="56"/>
      <c r="AP135" s="59"/>
      <c r="AQ135" s="58"/>
      <c r="AR135" s="56"/>
      <c r="AS135" s="59"/>
      <c r="AT135" s="58"/>
      <c r="AU135" s="56"/>
      <c r="AV135" s="59"/>
      <c r="AW135" s="208"/>
      <c r="AX135" s="210"/>
      <c r="AY135" s="212">
        <f>$AX$135-$AW$135</f>
        <v>0</v>
      </c>
      <c r="AZ135" s="214">
        <f>SUM($BA$135:$BR$135)</f>
        <v>0</v>
      </c>
      <c r="BA135" s="58"/>
      <c r="BB135" s="56"/>
      <c r="BC135" s="59"/>
      <c r="BD135" s="58"/>
      <c r="BE135" s="56"/>
      <c r="BF135" s="59"/>
      <c r="BG135" s="58"/>
      <c r="BH135" s="56"/>
      <c r="BI135" s="59"/>
      <c r="BJ135" s="58"/>
      <c r="BK135" s="56"/>
      <c r="BL135" s="59"/>
      <c r="BM135" s="58"/>
      <c r="BN135" s="56"/>
      <c r="BO135" s="59"/>
      <c r="BP135" s="58"/>
      <c r="BQ135" s="56"/>
      <c r="BR135" s="59"/>
      <c r="BS135" s="208"/>
      <c r="BT135" s="210"/>
      <c r="BU135" s="212">
        <f>$BT$135-$BS$135</f>
        <v>0</v>
      </c>
      <c r="BV135" s="214">
        <f>SUM($BW$135:$CN$135)</f>
        <v>0</v>
      </c>
      <c r="BW135" s="58"/>
      <c r="BX135" s="56"/>
      <c r="BY135" s="59"/>
      <c r="BZ135" s="58"/>
      <c r="CA135" s="56"/>
      <c r="CB135" s="59"/>
      <c r="CC135" s="58"/>
      <c r="CD135" s="56"/>
      <c r="CE135" s="59"/>
      <c r="CF135" s="58"/>
      <c r="CG135" s="56"/>
      <c r="CH135" s="59"/>
      <c r="CI135" s="58"/>
      <c r="CJ135" s="56"/>
      <c r="CK135" s="59"/>
      <c r="CL135" s="58"/>
      <c r="CM135" s="56"/>
      <c r="CN135" s="59"/>
      <c r="CO135" s="208"/>
      <c r="CP135" s="210"/>
      <c r="CQ135" s="212">
        <f>$CP$135-$CO$135</f>
        <v>0</v>
      </c>
      <c r="CR135" s="214">
        <f>SUM($CS$135:$DJ$135)</f>
        <v>0</v>
      </c>
      <c r="CS135" s="58"/>
      <c r="CT135" s="56"/>
      <c r="CU135" s="59"/>
      <c r="CV135" s="58"/>
      <c r="CW135" s="56"/>
      <c r="CX135" s="59"/>
      <c r="CY135" s="58"/>
      <c r="CZ135" s="56"/>
      <c r="DA135" s="59"/>
      <c r="DB135" s="58"/>
      <c r="DC135" s="56"/>
      <c r="DD135" s="59"/>
      <c r="DE135" s="58"/>
      <c r="DF135" s="56"/>
      <c r="DG135" s="59"/>
      <c r="DH135" s="58"/>
      <c r="DI135" s="56"/>
      <c r="DJ135" s="59"/>
      <c r="DK135" s="208"/>
      <c r="DL135" s="210"/>
      <c r="DM135" s="212">
        <f>$DL$135-$DK$135</f>
        <v>0</v>
      </c>
      <c r="DN135" s="214">
        <f>SUM($DO$135:$EF$135)</f>
        <v>0</v>
      </c>
      <c r="DO135" s="58"/>
      <c r="DP135" s="56"/>
      <c r="DQ135" s="59"/>
      <c r="DR135" s="58"/>
      <c r="DS135" s="56"/>
      <c r="DT135" s="59"/>
      <c r="DU135" s="58"/>
      <c r="DV135" s="56"/>
      <c r="DW135" s="59"/>
      <c r="DX135" s="58"/>
      <c r="DY135" s="56"/>
      <c r="DZ135" s="59"/>
      <c r="EA135" s="58"/>
      <c r="EB135" s="56"/>
      <c r="EC135" s="59"/>
      <c r="ED135" s="58"/>
      <c r="EE135" s="56"/>
      <c r="EF135" s="59"/>
      <c r="EG135" s="208"/>
      <c r="EH135" s="210"/>
      <c r="EI135" s="212">
        <f>$EH$135-$EG$135</f>
        <v>0</v>
      </c>
      <c r="EJ135" s="214">
        <f>SUM($EK$135:$FB$135)</f>
        <v>0</v>
      </c>
      <c r="EK135" s="58"/>
      <c r="EL135" s="56"/>
      <c r="EM135" s="59"/>
      <c r="EN135" s="58"/>
      <c r="EO135" s="56"/>
      <c r="EP135" s="59"/>
      <c r="EQ135" s="58"/>
      <c r="ER135" s="56"/>
      <c r="ES135" s="59"/>
      <c r="ET135" s="58"/>
      <c r="EU135" s="56"/>
      <c r="EV135" s="59"/>
      <c r="EW135" s="58"/>
      <c r="EX135" s="56"/>
      <c r="EY135" s="59"/>
      <c r="EZ135" s="58"/>
      <c r="FA135" s="56"/>
      <c r="FB135" s="59"/>
      <c r="FC135" s="208"/>
      <c r="FD135" s="210"/>
      <c r="FE135" s="212">
        <f>$FD$135-$FC$135</f>
        <v>0</v>
      </c>
      <c r="FF135" s="214">
        <f>SUM($FG$135:$FX$135)</f>
        <v>0</v>
      </c>
      <c r="FG135" s="58"/>
      <c r="FH135" s="56"/>
      <c r="FI135" s="59"/>
      <c r="FJ135" s="58"/>
      <c r="FK135" s="56"/>
      <c r="FL135" s="59"/>
      <c r="FM135" s="58"/>
      <c r="FN135" s="56"/>
      <c r="FO135" s="59"/>
      <c r="FP135" s="58"/>
      <c r="FQ135" s="56"/>
      <c r="FR135" s="59"/>
      <c r="FS135" s="58"/>
      <c r="FT135" s="56"/>
      <c r="FU135" s="59"/>
      <c r="FV135" s="58"/>
      <c r="FW135" s="56"/>
      <c r="FX135" s="59"/>
      <c r="FY135" s="208"/>
      <c r="FZ135" s="210"/>
      <c r="GA135" s="212">
        <f>$FZ$135-$FY$135</f>
        <v>0</v>
      </c>
      <c r="GB135" s="214">
        <f>SUM($GC$135:$GT$135)</f>
        <v>0</v>
      </c>
      <c r="GC135" s="58"/>
      <c r="GD135" s="56"/>
      <c r="GE135" s="59"/>
      <c r="GF135" s="58"/>
      <c r="GG135" s="56"/>
      <c r="GH135" s="59"/>
      <c r="GI135" s="58"/>
      <c r="GJ135" s="56"/>
      <c r="GK135" s="59"/>
      <c r="GL135" s="58"/>
      <c r="GM135" s="56"/>
      <c r="GN135" s="59"/>
      <c r="GO135" s="58"/>
      <c r="GP135" s="56"/>
      <c r="GQ135" s="59"/>
      <c r="GR135" s="58"/>
      <c r="GS135" s="56"/>
      <c r="GT135" s="59"/>
      <c r="GU135" s="208"/>
      <c r="GV135" s="210"/>
      <c r="GW135" s="212">
        <f>$GV$135-$GU$135</f>
        <v>0</v>
      </c>
      <c r="GX135" s="214">
        <f>SUM($GY$135:$HP$135)</f>
        <v>0</v>
      </c>
      <c r="GY135" s="58"/>
      <c r="GZ135" s="56"/>
      <c r="HA135" s="59"/>
      <c r="HB135" s="58"/>
      <c r="HC135" s="56"/>
      <c r="HD135" s="59"/>
      <c r="HE135" s="58"/>
      <c r="HF135" s="56"/>
      <c r="HG135" s="59"/>
      <c r="HH135" s="58"/>
      <c r="HI135" s="56"/>
      <c r="HJ135" s="59"/>
      <c r="HK135" s="58"/>
      <c r="HL135" s="56"/>
      <c r="HM135" s="59"/>
      <c r="HN135" s="58"/>
      <c r="HO135" s="56"/>
      <c r="HP135" s="59"/>
      <c r="HQ135" s="208"/>
      <c r="HR135" s="210"/>
      <c r="HS135" s="212">
        <f>$HR$135-$HQ$135</f>
        <v>0</v>
      </c>
      <c r="HT135" s="214">
        <f>SUM($HU$135:$IL$135)</f>
        <v>0</v>
      </c>
      <c r="HU135" s="58"/>
      <c r="HV135" s="56"/>
      <c r="HW135" s="59"/>
      <c r="HX135" s="58"/>
      <c r="HY135" s="56"/>
      <c r="HZ135" s="59"/>
      <c r="IA135" s="58"/>
      <c r="IB135" s="56"/>
      <c r="IC135" s="59"/>
      <c r="ID135" s="58"/>
      <c r="IE135" s="56"/>
      <c r="IF135" s="59"/>
      <c r="IG135" s="58"/>
      <c r="IH135" s="56"/>
      <c r="II135" s="59"/>
      <c r="IJ135" s="58"/>
      <c r="IK135" s="56"/>
      <c r="IL135" s="59"/>
      <c r="IM135" s="208"/>
      <c r="IN135" s="210">
        <v>25</v>
      </c>
      <c r="IO135" s="212">
        <f>$IN$135-$IM$135</f>
        <v>25</v>
      </c>
      <c r="IP135" s="214">
        <f>SUM($IQ$135:$JH$135)</f>
        <v>0</v>
      </c>
      <c r="IQ135" s="58"/>
      <c r="IR135" s="56"/>
      <c r="IS135" s="59"/>
      <c r="IT135" s="58"/>
      <c r="IU135" s="56"/>
      <c r="IV135" s="59"/>
      <c r="IW135" s="58"/>
      <c r="IX135" s="56"/>
      <c r="IY135" s="59"/>
      <c r="IZ135" s="58"/>
      <c r="JA135" s="56"/>
      <c r="JB135" s="59"/>
      <c r="JC135" s="58"/>
      <c r="JD135" s="56"/>
      <c r="JE135" s="59"/>
      <c r="JF135" s="58"/>
      <c r="JG135" s="56"/>
      <c r="JH135" s="59"/>
      <c r="JI135" s="208"/>
      <c r="JJ135" s="210">
        <v>25</v>
      </c>
      <c r="JK135" s="212">
        <f>$JJ$135-$JI$135</f>
        <v>25</v>
      </c>
      <c r="JL135" s="214">
        <f>SUM($JM$135:$KD$135)</f>
        <v>0</v>
      </c>
      <c r="JM135" s="58"/>
      <c r="JN135" s="56"/>
      <c r="JO135" s="59"/>
      <c r="JP135" s="58"/>
      <c r="JQ135" s="56"/>
      <c r="JR135" s="59"/>
      <c r="JS135" s="58"/>
      <c r="JT135" s="56"/>
      <c r="JU135" s="59"/>
      <c r="JV135" s="58"/>
      <c r="JW135" s="56"/>
      <c r="JX135" s="59"/>
      <c r="JY135" s="58"/>
      <c r="JZ135" s="56"/>
      <c r="KA135" s="59"/>
      <c r="KB135" s="58"/>
      <c r="KC135" s="56"/>
      <c r="KD135" s="59"/>
      <c r="KE135" s="208"/>
      <c r="KF135" s="210"/>
      <c r="KG135" s="212">
        <f>$KF$135-$KE$135</f>
        <v>0</v>
      </c>
      <c r="KH135" s="214">
        <f>SUM($KI$135:$KZ$135)</f>
        <v>0</v>
      </c>
      <c r="KI135" s="58"/>
      <c r="KJ135" s="56"/>
      <c r="KK135" s="59"/>
      <c r="KL135" s="58"/>
      <c r="KM135" s="56"/>
      <c r="KN135" s="59"/>
      <c r="KO135" s="58"/>
      <c r="KP135" s="56"/>
      <c r="KQ135" s="59"/>
      <c r="KR135" s="58"/>
      <c r="KS135" s="56"/>
      <c r="KT135" s="59"/>
      <c r="KU135" s="58"/>
      <c r="KV135" s="56"/>
      <c r="KW135" s="59"/>
      <c r="KX135" s="58"/>
      <c r="KY135" s="56"/>
      <c r="KZ135" s="59"/>
      <c r="LA135" s="208"/>
      <c r="LB135" s="210"/>
      <c r="LC135" s="212">
        <f>$LB$135-$LA$135</f>
        <v>0</v>
      </c>
      <c r="LD135" s="214">
        <f>SUM($LE$135:$LV$135)</f>
        <v>0</v>
      </c>
      <c r="LE135" s="58"/>
      <c r="LF135" s="56"/>
      <c r="LG135" s="59"/>
      <c r="LH135" s="58"/>
      <c r="LI135" s="56"/>
      <c r="LJ135" s="59"/>
      <c r="LK135" s="58"/>
      <c r="LL135" s="56"/>
      <c r="LM135" s="59"/>
      <c r="LN135" s="58"/>
      <c r="LO135" s="56"/>
      <c r="LP135" s="59"/>
      <c r="LQ135" s="58"/>
      <c r="LR135" s="56"/>
      <c r="LS135" s="59"/>
      <c r="LT135" s="58"/>
      <c r="LU135" s="56"/>
      <c r="LV135" s="59"/>
      <c r="LW135" s="208"/>
      <c r="LX135" s="210"/>
      <c r="LY135" s="212">
        <f>$LX$135-$LW$135</f>
        <v>0</v>
      </c>
      <c r="LZ135" s="214">
        <f>SUM($MA$135:$MR$135)</f>
        <v>0</v>
      </c>
      <c r="MA135" s="58"/>
      <c r="MB135" s="56"/>
      <c r="MC135" s="59"/>
      <c r="MD135" s="58"/>
      <c r="ME135" s="56"/>
      <c r="MF135" s="59"/>
      <c r="MG135" s="58"/>
      <c r="MH135" s="56"/>
      <c r="MI135" s="59"/>
      <c r="MJ135" s="58"/>
      <c r="MK135" s="56"/>
      <c r="ML135" s="59"/>
      <c r="MM135" s="58"/>
      <c r="MN135" s="56"/>
      <c r="MO135" s="59"/>
      <c r="MP135" s="58"/>
      <c r="MQ135" s="56"/>
      <c r="MR135" s="59"/>
      <c r="MS135" s="208"/>
      <c r="MT135" s="210">
        <v>25</v>
      </c>
      <c r="MU135" s="212">
        <f>$MT$135-$MS$135</f>
        <v>25</v>
      </c>
      <c r="MV135" s="214">
        <f>SUM($MW$135:$NN$135)</f>
        <v>0</v>
      </c>
      <c r="MW135" s="58"/>
      <c r="MX135" s="56"/>
      <c r="MY135" s="59"/>
      <c r="MZ135" s="58"/>
      <c r="NA135" s="56"/>
      <c r="NB135" s="59"/>
      <c r="NC135" s="58"/>
      <c r="ND135" s="56"/>
      <c r="NE135" s="59"/>
      <c r="NF135" s="58"/>
      <c r="NG135" s="56"/>
      <c r="NH135" s="59"/>
      <c r="NI135" s="58"/>
      <c r="NJ135" s="56"/>
      <c r="NK135" s="59"/>
      <c r="NL135" s="58"/>
      <c r="NM135" s="56"/>
      <c r="NN135" s="59"/>
      <c r="NO135" s="208"/>
      <c r="NP135" s="210"/>
      <c r="NQ135" s="212">
        <f>$NP$135-$NO$135</f>
        <v>0</v>
      </c>
      <c r="NR135" s="214">
        <f>SUM($NS$135:$OJ$135)</f>
        <v>0</v>
      </c>
      <c r="NS135" s="58"/>
      <c r="NT135" s="56"/>
      <c r="NU135" s="59"/>
      <c r="NV135" s="58"/>
      <c r="NW135" s="56"/>
      <c r="NX135" s="59"/>
      <c r="NY135" s="58"/>
      <c r="NZ135" s="56"/>
      <c r="OA135" s="59"/>
      <c r="OB135" s="58"/>
      <c r="OC135" s="56"/>
      <c r="OD135" s="59"/>
      <c r="OE135" s="58"/>
      <c r="OF135" s="56"/>
      <c r="OG135" s="59"/>
      <c r="OH135" s="58"/>
      <c r="OI135" s="56"/>
      <c r="OJ135" s="59"/>
      <c r="OK135" s="208"/>
      <c r="OL135" s="210">
        <v>18</v>
      </c>
      <c r="OM135" s="212">
        <f>$OL$135-$OK$135</f>
        <v>18</v>
      </c>
      <c r="ON135" s="214">
        <f>SUM($OO$135:$PF$135)</f>
        <v>0</v>
      </c>
      <c r="OO135" s="58"/>
      <c r="OP135" s="56"/>
      <c r="OQ135" s="59"/>
      <c r="OR135" s="58"/>
      <c r="OS135" s="56"/>
      <c r="OT135" s="59"/>
      <c r="OU135" s="58"/>
      <c r="OV135" s="56"/>
      <c r="OW135" s="59"/>
      <c r="OX135" s="58"/>
      <c r="OY135" s="56"/>
      <c r="OZ135" s="59"/>
      <c r="PA135" s="58"/>
      <c r="PB135" s="56"/>
      <c r="PC135" s="59"/>
      <c r="PD135" s="58"/>
      <c r="PE135" s="56"/>
      <c r="PF135" s="59"/>
      <c r="PG135" s="208"/>
      <c r="PH135" s="210">
        <v>18</v>
      </c>
      <c r="PI135" s="212">
        <f>$PH$135-$PG$135</f>
        <v>18</v>
      </c>
      <c r="PJ135" s="214">
        <f>SUM($PK$135:$QB$135)</f>
        <v>0</v>
      </c>
      <c r="PK135" s="58"/>
      <c r="PL135" s="56"/>
      <c r="PM135" s="59"/>
      <c r="PN135" s="58"/>
      <c r="PO135" s="56"/>
      <c r="PP135" s="59"/>
      <c r="PQ135" s="58"/>
      <c r="PR135" s="56"/>
      <c r="PS135" s="59"/>
      <c r="PT135" s="58"/>
      <c r="PU135" s="56"/>
      <c r="PV135" s="59"/>
      <c r="PW135" s="58"/>
      <c r="PX135" s="56"/>
      <c r="PY135" s="59"/>
      <c r="PZ135" s="58"/>
      <c r="QA135" s="56"/>
      <c r="QB135" s="59"/>
      <c r="QC135" s="208"/>
      <c r="QD135" s="210">
        <v>1</v>
      </c>
      <c r="QE135" s="212">
        <f>$QD$135-$QC$135</f>
        <v>1</v>
      </c>
      <c r="QF135" s="214">
        <f>SUM($QG$135:$QX$135)</f>
        <v>0</v>
      </c>
      <c r="QG135" s="58"/>
      <c r="QH135" s="56"/>
      <c r="QI135" s="59"/>
      <c r="QJ135" s="58"/>
      <c r="QK135" s="56"/>
      <c r="QL135" s="59"/>
      <c r="QM135" s="58"/>
      <c r="QN135" s="56"/>
      <c r="QO135" s="59"/>
      <c r="QP135" s="58"/>
      <c r="QQ135" s="56"/>
      <c r="QR135" s="59"/>
      <c r="QS135" s="58"/>
      <c r="QT135" s="56"/>
      <c r="QU135" s="59"/>
      <c r="QV135" s="58"/>
      <c r="QW135" s="56"/>
      <c r="QX135" s="59"/>
      <c r="QY135" s="208"/>
      <c r="QZ135" s="210">
        <v>1</v>
      </c>
      <c r="RA135" s="212">
        <f>$QZ$135-$QY$135</f>
        <v>1</v>
      </c>
      <c r="RB135" s="214">
        <f>SUM($RC$135:$RT$135)</f>
        <v>0</v>
      </c>
      <c r="RC135" s="58"/>
      <c r="RD135" s="56"/>
      <c r="RE135" s="59"/>
      <c r="RF135" s="58"/>
      <c r="RG135" s="56"/>
      <c r="RH135" s="59"/>
      <c r="RI135" s="58"/>
      <c r="RJ135" s="56"/>
      <c r="RK135" s="59"/>
      <c r="RL135" s="58"/>
      <c r="RM135" s="56"/>
      <c r="RN135" s="59"/>
      <c r="RO135" s="58"/>
      <c r="RP135" s="56"/>
      <c r="RQ135" s="59"/>
      <c r="RR135" s="58"/>
      <c r="RS135" s="56"/>
      <c r="RT135" s="59"/>
      <c r="RU135" s="208"/>
      <c r="RV135" s="210">
        <v>1</v>
      </c>
      <c r="RW135" s="212">
        <f>$RV$135-$RU$135</f>
        <v>1</v>
      </c>
      <c r="RX135" s="214">
        <f>SUM($RY$135:$SP$135)</f>
        <v>0</v>
      </c>
      <c r="RY135" s="58"/>
      <c r="RZ135" s="56"/>
      <c r="SA135" s="59"/>
      <c r="SB135" s="58"/>
      <c r="SC135" s="56"/>
      <c r="SD135" s="59"/>
      <c r="SE135" s="58"/>
      <c r="SF135" s="56"/>
      <c r="SG135" s="59"/>
      <c r="SH135" s="58"/>
      <c r="SI135" s="56"/>
      <c r="SJ135" s="59"/>
      <c r="SK135" s="58"/>
      <c r="SL135" s="56"/>
      <c r="SM135" s="59"/>
      <c r="SN135" s="58"/>
      <c r="SO135" s="56"/>
      <c r="SP135" s="59"/>
      <c r="SQ135" s="208"/>
      <c r="SR135" s="210">
        <v>1</v>
      </c>
      <c r="SS135" s="212">
        <f>$SR$135-$SQ$135</f>
        <v>1</v>
      </c>
      <c r="ST135" s="214">
        <f>SUM($SU$135:$TL$135)</f>
        <v>0</v>
      </c>
      <c r="SU135" s="58"/>
      <c r="SV135" s="56"/>
      <c r="SW135" s="59"/>
      <c r="SX135" s="58"/>
      <c r="SY135" s="56"/>
      <c r="SZ135" s="59"/>
      <c r="TA135" s="58"/>
      <c r="TB135" s="56"/>
      <c r="TC135" s="59"/>
      <c r="TD135" s="58"/>
      <c r="TE135" s="56"/>
      <c r="TF135" s="59"/>
      <c r="TG135" s="58"/>
      <c r="TH135" s="56"/>
      <c r="TI135" s="59"/>
      <c r="TJ135" s="58"/>
      <c r="TK135" s="56"/>
      <c r="TL135" s="59"/>
      <c r="TM135" s="208"/>
      <c r="TN135" s="210">
        <v>61</v>
      </c>
      <c r="TO135" s="212">
        <f>$TN$135-$TM$135</f>
        <v>61</v>
      </c>
      <c r="TP135" s="214">
        <f>SUM($TQ$135:$UH$135)</f>
        <v>0</v>
      </c>
      <c r="TQ135" s="58"/>
      <c r="TR135" s="56"/>
      <c r="TS135" s="59"/>
      <c r="TT135" s="58"/>
      <c r="TU135" s="56"/>
      <c r="TV135" s="59"/>
      <c r="TW135" s="58"/>
      <c r="TX135" s="56"/>
      <c r="TY135" s="59"/>
      <c r="TZ135" s="58"/>
      <c r="UA135" s="56"/>
      <c r="UB135" s="59"/>
      <c r="UC135" s="58"/>
      <c r="UD135" s="56"/>
      <c r="UE135" s="59"/>
      <c r="UF135" s="58"/>
      <c r="UG135" s="56"/>
      <c r="UH135" s="59"/>
      <c r="UI135" s="208"/>
      <c r="UJ135" s="210">
        <v>0</v>
      </c>
      <c r="UK135" s="212">
        <f>$UJ$135-$UI$135</f>
        <v>0</v>
      </c>
      <c r="UL135" s="214">
        <f>SUM($UM$135:$VD$135)</f>
        <v>0</v>
      </c>
      <c r="UM135" s="58"/>
      <c r="UN135" s="56"/>
      <c r="UO135" s="59"/>
      <c r="UP135" s="58"/>
      <c r="UQ135" s="56"/>
      <c r="UR135" s="59"/>
      <c r="US135" s="58"/>
      <c r="UT135" s="56"/>
      <c r="UU135" s="59"/>
      <c r="UV135" s="58"/>
      <c r="UW135" s="56"/>
      <c r="UX135" s="59"/>
      <c r="UY135" s="58"/>
      <c r="UZ135" s="56"/>
      <c r="VA135" s="59"/>
      <c r="VB135" s="58"/>
      <c r="VC135" s="56"/>
      <c r="VD135" s="59"/>
      <c r="VE135" s="208"/>
      <c r="VF135" s="210">
        <v>0</v>
      </c>
      <c r="VG135" s="212">
        <f>$VF$135-$VE$135</f>
        <v>0</v>
      </c>
      <c r="VH135" s="214">
        <f>SUM($VI$135:$VZ$135)</f>
        <v>0</v>
      </c>
      <c r="VI135" s="58"/>
      <c r="VJ135" s="56"/>
      <c r="VK135" s="59"/>
      <c r="VL135" s="58"/>
      <c r="VM135" s="56"/>
      <c r="VN135" s="59"/>
      <c r="VO135" s="58"/>
      <c r="VP135" s="56"/>
      <c r="VQ135" s="59"/>
      <c r="VR135" s="58"/>
      <c r="VS135" s="56"/>
      <c r="VT135" s="59"/>
      <c r="VU135" s="58"/>
      <c r="VV135" s="56"/>
      <c r="VW135" s="59"/>
      <c r="VX135" s="58"/>
      <c r="VY135" s="56"/>
      <c r="VZ135" s="59"/>
      <c r="WA135" s="208"/>
      <c r="WB135" s="210">
        <v>4</v>
      </c>
      <c r="WC135" s="212">
        <f>$WB$135-$WA$135</f>
        <v>4</v>
      </c>
      <c r="WD135" s="214">
        <f>SUM($WE$135:$WV$135)</f>
        <v>0</v>
      </c>
      <c r="WE135" s="58"/>
      <c r="WF135" s="56"/>
      <c r="WG135" s="59"/>
      <c r="WH135" s="58"/>
      <c r="WI135" s="56"/>
      <c r="WJ135" s="59"/>
      <c r="WK135" s="58"/>
      <c r="WL135" s="56"/>
      <c r="WM135" s="59"/>
      <c r="WN135" s="58"/>
      <c r="WO135" s="56"/>
      <c r="WP135" s="59"/>
      <c r="WQ135" s="58"/>
      <c r="WR135" s="56"/>
      <c r="WS135" s="59"/>
      <c r="WT135" s="58"/>
      <c r="WU135" s="56"/>
      <c r="WV135" s="59"/>
      <c r="WW135" s="208"/>
      <c r="WX135" s="210">
        <v>4</v>
      </c>
      <c r="WY135" s="212">
        <f>$WX$135-$WW$135</f>
        <v>4</v>
      </c>
      <c r="WZ135" s="214">
        <f>SUM($XA$135:$XR$135)</f>
        <v>0</v>
      </c>
      <c r="XA135" s="58"/>
      <c r="XB135" s="56"/>
      <c r="XC135" s="59"/>
      <c r="XD135" s="58"/>
      <c r="XE135" s="56"/>
      <c r="XF135" s="59"/>
      <c r="XG135" s="58"/>
      <c r="XH135" s="56"/>
      <c r="XI135" s="59"/>
      <c r="XJ135" s="58"/>
      <c r="XK135" s="56"/>
      <c r="XL135" s="59"/>
      <c r="XM135" s="58"/>
      <c r="XN135" s="56"/>
      <c r="XO135" s="59"/>
      <c r="XP135" s="58"/>
      <c r="XQ135" s="56"/>
      <c r="XR135" s="59"/>
      <c r="XS135" s="208"/>
      <c r="XT135" s="210">
        <v>24</v>
      </c>
      <c r="XU135" s="212">
        <f>$XT$135-$XS$135</f>
        <v>24</v>
      </c>
      <c r="XV135" s="214">
        <f>SUM($XW$135:$YN$135)</f>
        <v>0</v>
      </c>
      <c r="XW135" s="58"/>
      <c r="XX135" s="56"/>
      <c r="XY135" s="59"/>
      <c r="XZ135" s="58"/>
      <c r="YA135" s="56"/>
      <c r="YB135" s="59"/>
      <c r="YC135" s="58"/>
      <c r="YD135" s="56"/>
      <c r="YE135" s="59"/>
      <c r="YF135" s="58"/>
      <c r="YG135" s="56"/>
      <c r="YH135" s="59"/>
      <c r="YI135" s="58"/>
      <c r="YJ135" s="56"/>
      <c r="YK135" s="59"/>
      <c r="YL135" s="58"/>
      <c r="YM135" s="56"/>
      <c r="YN135" s="59"/>
      <c r="YO135" s="208"/>
      <c r="YP135" s="210">
        <v>44</v>
      </c>
      <c r="YQ135" s="212">
        <f>$YP$135-$YO$135</f>
        <v>44</v>
      </c>
      <c r="YR135" s="214">
        <f>SUM($YS$135:$ZJ$135)</f>
        <v>0</v>
      </c>
      <c r="YS135" s="58"/>
      <c r="YT135" s="56"/>
      <c r="YU135" s="59"/>
      <c r="YV135" s="58"/>
      <c r="YW135" s="56"/>
      <c r="YX135" s="59"/>
      <c r="YY135" s="58"/>
      <c r="YZ135" s="56"/>
      <c r="ZA135" s="59"/>
      <c r="ZB135" s="58"/>
      <c r="ZC135" s="56"/>
      <c r="ZD135" s="59"/>
      <c r="ZE135" s="58"/>
      <c r="ZF135" s="56"/>
      <c r="ZG135" s="59"/>
      <c r="ZH135" s="58"/>
      <c r="ZI135" s="56"/>
      <c r="ZJ135" s="59"/>
      <c r="ZK135" s="208"/>
      <c r="ZL135" s="210">
        <v>0</v>
      </c>
      <c r="ZM135" s="212">
        <f>$ZL$135-$ZK$135</f>
        <v>0</v>
      </c>
      <c r="ZN135" s="214">
        <f>SUM($ZO$135:$AAF$135)</f>
        <v>0</v>
      </c>
      <c r="ZO135" s="58"/>
      <c r="ZP135" s="56"/>
      <c r="ZQ135" s="59"/>
      <c r="ZR135" s="58"/>
      <c r="ZS135" s="56"/>
      <c r="ZT135" s="59"/>
      <c r="ZU135" s="58"/>
      <c r="ZV135" s="56"/>
      <c r="ZW135" s="59"/>
      <c r="ZX135" s="58"/>
      <c r="ZY135" s="56"/>
      <c r="ZZ135" s="59"/>
      <c r="AAA135" s="58"/>
      <c r="AAB135" s="56"/>
      <c r="AAC135" s="59"/>
      <c r="AAD135" s="58"/>
      <c r="AAE135" s="56"/>
      <c r="AAF135" s="59"/>
    </row>
    <row r="136" spans="1:708" ht="15.75" thickBot="1" x14ac:dyDescent="0.3">
      <c r="A136" s="221"/>
      <c r="B136" s="24"/>
      <c r="D136" s="103"/>
      <c r="E136" s="209"/>
      <c r="F136" s="211"/>
      <c r="G136" s="213">
        <f>$F$136-$E$136</f>
        <v>0</v>
      </c>
      <c r="H136" s="215"/>
      <c r="I136" s="93">
        <v>0</v>
      </c>
      <c r="J136" s="68">
        <f>I136-I135+IF(I138="",I137,I138)</f>
        <v>0</v>
      </c>
      <c r="K136" s="69">
        <f t="shared" ref="K136:Z136" si="1024">J136-J135+IF(J138="",J137,J138)</f>
        <v>0</v>
      </c>
      <c r="L136" s="70">
        <f t="shared" si="1024"/>
        <v>0</v>
      </c>
      <c r="M136" s="68">
        <f t="shared" si="1024"/>
        <v>0</v>
      </c>
      <c r="N136" s="69">
        <f t="shared" si="1024"/>
        <v>0</v>
      </c>
      <c r="O136" s="70">
        <f t="shared" si="1024"/>
        <v>0</v>
      </c>
      <c r="P136" s="68">
        <f t="shared" si="1024"/>
        <v>0</v>
      </c>
      <c r="Q136" s="69">
        <f t="shared" si="1024"/>
        <v>0</v>
      </c>
      <c r="R136" s="70">
        <f t="shared" si="1024"/>
        <v>0</v>
      </c>
      <c r="S136" s="68">
        <f t="shared" si="1024"/>
        <v>0</v>
      </c>
      <c r="T136" s="69">
        <f t="shared" si="1024"/>
        <v>0</v>
      </c>
      <c r="U136" s="70">
        <f t="shared" si="1024"/>
        <v>0</v>
      </c>
      <c r="V136" s="68">
        <f t="shared" si="1024"/>
        <v>0</v>
      </c>
      <c r="W136" s="69">
        <f t="shared" si="1024"/>
        <v>0</v>
      </c>
      <c r="X136" s="70">
        <f t="shared" si="1024"/>
        <v>0</v>
      </c>
      <c r="Y136" s="68">
        <f t="shared" si="1024"/>
        <v>0</v>
      </c>
      <c r="Z136" s="69">
        <f t="shared" si="1024"/>
        <v>0</v>
      </c>
      <c r="AA136" s="209"/>
      <c r="AB136" s="211"/>
      <c r="AC136" s="213">
        <f>$AB$136-$AA$136</f>
        <v>0</v>
      </c>
      <c r="AD136" s="215"/>
      <c r="AE136" s="93" t="e">
        <f>WELDING!#REF!</f>
        <v>#REF!</v>
      </c>
      <c r="AF136" s="68" t="e">
        <f>AE136-AE135+IF(AE138="",AE137,AE138)</f>
        <v>#REF!</v>
      </c>
      <c r="AG136" s="69" t="e">
        <f t="shared" ref="AG136:AV136" si="1025">AF136-AF135+IF(AF138="",AF137,AF138)</f>
        <v>#REF!</v>
      </c>
      <c r="AH136" s="70" t="e">
        <f t="shared" si="1025"/>
        <v>#REF!</v>
      </c>
      <c r="AI136" s="68" t="e">
        <f t="shared" si="1025"/>
        <v>#REF!</v>
      </c>
      <c r="AJ136" s="69" t="e">
        <f t="shared" si="1025"/>
        <v>#REF!</v>
      </c>
      <c r="AK136" s="70" t="e">
        <f t="shared" si="1025"/>
        <v>#REF!</v>
      </c>
      <c r="AL136" s="68" t="e">
        <f t="shared" si="1025"/>
        <v>#REF!</v>
      </c>
      <c r="AM136" s="69" t="e">
        <f t="shared" si="1025"/>
        <v>#REF!</v>
      </c>
      <c r="AN136" s="70" t="e">
        <f t="shared" si="1025"/>
        <v>#REF!</v>
      </c>
      <c r="AO136" s="68" t="e">
        <f t="shared" si="1025"/>
        <v>#REF!</v>
      </c>
      <c r="AP136" s="69" t="e">
        <f t="shared" si="1025"/>
        <v>#REF!</v>
      </c>
      <c r="AQ136" s="70" t="e">
        <f t="shared" si="1025"/>
        <v>#REF!</v>
      </c>
      <c r="AR136" s="68" t="e">
        <f t="shared" si="1025"/>
        <v>#REF!</v>
      </c>
      <c r="AS136" s="69" t="e">
        <f t="shared" si="1025"/>
        <v>#REF!</v>
      </c>
      <c r="AT136" s="70" t="e">
        <f t="shared" si="1025"/>
        <v>#REF!</v>
      </c>
      <c r="AU136" s="68" t="e">
        <f t="shared" si="1025"/>
        <v>#REF!</v>
      </c>
      <c r="AV136" s="69" t="e">
        <f t="shared" si="1025"/>
        <v>#REF!</v>
      </c>
      <c r="AW136" s="209"/>
      <c r="AX136" s="211"/>
      <c r="AY136" s="213">
        <f>$AX$136-$AW$136</f>
        <v>0</v>
      </c>
      <c r="AZ136" s="215"/>
      <c r="BA136" s="93" t="e">
        <f>WELDING!#REF!</f>
        <v>#REF!</v>
      </c>
      <c r="BB136" s="68" t="e">
        <f>BA136-BA135+IF(BA138="",BA137,BA138)</f>
        <v>#REF!</v>
      </c>
      <c r="BC136" s="69" t="e">
        <f t="shared" ref="BC136:BR136" si="1026">BB136-BB135+IF(BB138="",BB137,BB138)</f>
        <v>#REF!</v>
      </c>
      <c r="BD136" s="70" t="e">
        <f t="shared" si="1026"/>
        <v>#REF!</v>
      </c>
      <c r="BE136" s="68" t="e">
        <f t="shared" si="1026"/>
        <v>#REF!</v>
      </c>
      <c r="BF136" s="69" t="e">
        <f t="shared" si="1026"/>
        <v>#REF!</v>
      </c>
      <c r="BG136" s="70" t="e">
        <f t="shared" si="1026"/>
        <v>#REF!</v>
      </c>
      <c r="BH136" s="68" t="e">
        <f t="shared" si="1026"/>
        <v>#REF!</v>
      </c>
      <c r="BI136" s="69" t="e">
        <f t="shared" si="1026"/>
        <v>#REF!</v>
      </c>
      <c r="BJ136" s="70" t="e">
        <f t="shared" si="1026"/>
        <v>#REF!</v>
      </c>
      <c r="BK136" s="68" t="e">
        <f t="shared" si="1026"/>
        <v>#REF!</v>
      </c>
      <c r="BL136" s="69" t="e">
        <f t="shared" si="1026"/>
        <v>#REF!</v>
      </c>
      <c r="BM136" s="70" t="e">
        <f t="shared" si="1026"/>
        <v>#REF!</v>
      </c>
      <c r="BN136" s="68" t="e">
        <f t="shared" si="1026"/>
        <v>#REF!</v>
      </c>
      <c r="BO136" s="69" t="e">
        <f t="shared" si="1026"/>
        <v>#REF!</v>
      </c>
      <c r="BP136" s="70" t="e">
        <f t="shared" si="1026"/>
        <v>#REF!</v>
      </c>
      <c r="BQ136" s="68" t="e">
        <f t="shared" si="1026"/>
        <v>#REF!</v>
      </c>
      <c r="BR136" s="69" t="e">
        <f t="shared" si="1026"/>
        <v>#REF!</v>
      </c>
      <c r="BS136" s="209"/>
      <c r="BT136" s="211"/>
      <c r="BU136" s="213">
        <f>$BT$136-$BS$136</f>
        <v>0</v>
      </c>
      <c r="BV136" s="215"/>
      <c r="BW136" s="93" t="e">
        <f>WELDING!#REF!</f>
        <v>#REF!</v>
      </c>
      <c r="BX136" s="68" t="e">
        <f>BW136-BW135+IF(BW138="",BW137,BW138)</f>
        <v>#REF!</v>
      </c>
      <c r="BY136" s="69" t="e">
        <f t="shared" ref="BY136:CN136" si="1027">BX136-BX135+IF(BX138="",BX137,BX138)</f>
        <v>#REF!</v>
      </c>
      <c r="BZ136" s="70" t="e">
        <f t="shared" si="1027"/>
        <v>#REF!</v>
      </c>
      <c r="CA136" s="68" t="e">
        <f t="shared" si="1027"/>
        <v>#REF!</v>
      </c>
      <c r="CB136" s="69" t="e">
        <f t="shared" si="1027"/>
        <v>#REF!</v>
      </c>
      <c r="CC136" s="70" t="e">
        <f t="shared" si="1027"/>
        <v>#REF!</v>
      </c>
      <c r="CD136" s="68" t="e">
        <f t="shared" si="1027"/>
        <v>#REF!</v>
      </c>
      <c r="CE136" s="69" t="e">
        <f t="shared" si="1027"/>
        <v>#REF!</v>
      </c>
      <c r="CF136" s="70" t="e">
        <f t="shared" si="1027"/>
        <v>#REF!</v>
      </c>
      <c r="CG136" s="68" t="e">
        <f t="shared" si="1027"/>
        <v>#REF!</v>
      </c>
      <c r="CH136" s="69" t="e">
        <f t="shared" si="1027"/>
        <v>#REF!</v>
      </c>
      <c r="CI136" s="70" t="e">
        <f t="shared" si="1027"/>
        <v>#REF!</v>
      </c>
      <c r="CJ136" s="68" t="e">
        <f t="shared" si="1027"/>
        <v>#REF!</v>
      </c>
      <c r="CK136" s="69" t="e">
        <f t="shared" si="1027"/>
        <v>#REF!</v>
      </c>
      <c r="CL136" s="70" t="e">
        <f t="shared" si="1027"/>
        <v>#REF!</v>
      </c>
      <c r="CM136" s="68" t="e">
        <f t="shared" si="1027"/>
        <v>#REF!</v>
      </c>
      <c r="CN136" s="69" t="e">
        <f t="shared" si="1027"/>
        <v>#REF!</v>
      </c>
      <c r="CO136" s="209"/>
      <c r="CP136" s="211"/>
      <c r="CQ136" s="213">
        <f>$CP$136-$CO$136</f>
        <v>0</v>
      </c>
      <c r="CR136" s="215"/>
      <c r="CS136" s="93" t="e">
        <f>WELDING!#REF!</f>
        <v>#REF!</v>
      </c>
      <c r="CT136" s="68" t="e">
        <f>CS136-CS135+IF(CS138="",CS137,CS138)</f>
        <v>#REF!</v>
      </c>
      <c r="CU136" s="69" t="e">
        <f t="shared" ref="CU136:DJ136" si="1028">CT136-CT135+IF(CT138="",CT137,CT138)</f>
        <v>#REF!</v>
      </c>
      <c r="CV136" s="70" t="e">
        <f t="shared" si="1028"/>
        <v>#REF!</v>
      </c>
      <c r="CW136" s="68" t="e">
        <f t="shared" si="1028"/>
        <v>#REF!</v>
      </c>
      <c r="CX136" s="69" t="e">
        <f t="shared" si="1028"/>
        <v>#REF!</v>
      </c>
      <c r="CY136" s="70" t="e">
        <f t="shared" si="1028"/>
        <v>#REF!</v>
      </c>
      <c r="CZ136" s="68" t="e">
        <f t="shared" si="1028"/>
        <v>#REF!</v>
      </c>
      <c r="DA136" s="69" t="e">
        <f t="shared" si="1028"/>
        <v>#REF!</v>
      </c>
      <c r="DB136" s="70" t="e">
        <f t="shared" si="1028"/>
        <v>#REF!</v>
      </c>
      <c r="DC136" s="68" t="e">
        <f t="shared" si="1028"/>
        <v>#REF!</v>
      </c>
      <c r="DD136" s="69" t="e">
        <f t="shared" si="1028"/>
        <v>#REF!</v>
      </c>
      <c r="DE136" s="70" t="e">
        <f t="shared" si="1028"/>
        <v>#REF!</v>
      </c>
      <c r="DF136" s="68" t="e">
        <f t="shared" si="1028"/>
        <v>#REF!</v>
      </c>
      <c r="DG136" s="69" t="e">
        <f t="shared" si="1028"/>
        <v>#REF!</v>
      </c>
      <c r="DH136" s="70" t="e">
        <f t="shared" si="1028"/>
        <v>#REF!</v>
      </c>
      <c r="DI136" s="68" t="e">
        <f t="shared" si="1028"/>
        <v>#REF!</v>
      </c>
      <c r="DJ136" s="69" t="e">
        <f t="shared" si="1028"/>
        <v>#REF!</v>
      </c>
      <c r="DK136" s="209"/>
      <c r="DL136" s="211"/>
      <c r="DM136" s="213">
        <f>$DL$136-$DK$136</f>
        <v>0</v>
      </c>
      <c r="DN136" s="215"/>
      <c r="DO136" s="93" t="e">
        <f>WELDING!#REF!</f>
        <v>#REF!</v>
      </c>
      <c r="DP136" s="68" t="e">
        <f>DO136-DO135+IF(DO138="",DO137,DO138)</f>
        <v>#REF!</v>
      </c>
      <c r="DQ136" s="69" t="e">
        <f t="shared" ref="DQ136:EF136" si="1029">DP136-DP135+IF(DP138="",DP137,DP138)</f>
        <v>#REF!</v>
      </c>
      <c r="DR136" s="70" t="e">
        <f t="shared" si="1029"/>
        <v>#REF!</v>
      </c>
      <c r="DS136" s="68" t="e">
        <f t="shared" si="1029"/>
        <v>#REF!</v>
      </c>
      <c r="DT136" s="69" t="e">
        <f t="shared" si="1029"/>
        <v>#REF!</v>
      </c>
      <c r="DU136" s="70" t="e">
        <f t="shared" si="1029"/>
        <v>#REF!</v>
      </c>
      <c r="DV136" s="68" t="e">
        <f t="shared" si="1029"/>
        <v>#REF!</v>
      </c>
      <c r="DW136" s="69" t="e">
        <f t="shared" si="1029"/>
        <v>#REF!</v>
      </c>
      <c r="DX136" s="70" t="e">
        <f t="shared" si="1029"/>
        <v>#REF!</v>
      </c>
      <c r="DY136" s="68" t="e">
        <f t="shared" si="1029"/>
        <v>#REF!</v>
      </c>
      <c r="DZ136" s="69" t="e">
        <f t="shared" si="1029"/>
        <v>#REF!</v>
      </c>
      <c r="EA136" s="70" t="e">
        <f t="shared" si="1029"/>
        <v>#REF!</v>
      </c>
      <c r="EB136" s="68" t="e">
        <f t="shared" si="1029"/>
        <v>#REF!</v>
      </c>
      <c r="EC136" s="69" t="e">
        <f t="shared" si="1029"/>
        <v>#REF!</v>
      </c>
      <c r="ED136" s="70" t="e">
        <f t="shared" si="1029"/>
        <v>#REF!</v>
      </c>
      <c r="EE136" s="68" t="e">
        <f t="shared" si="1029"/>
        <v>#REF!</v>
      </c>
      <c r="EF136" s="69" t="e">
        <f t="shared" si="1029"/>
        <v>#REF!</v>
      </c>
      <c r="EG136" s="209"/>
      <c r="EH136" s="211"/>
      <c r="EI136" s="213">
        <f>$EH$136-$EG$136</f>
        <v>0</v>
      </c>
      <c r="EJ136" s="215"/>
      <c r="EK136" s="93" t="e">
        <f>WELDING!#REF!</f>
        <v>#REF!</v>
      </c>
      <c r="EL136" s="68" t="e">
        <f>EK136-EK135+IF(EK138="",EK137,EK138)</f>
        <v>#REF!</v>
      </c>
      <c r="EM136" s="69" t="e">
        <f t="shared" ref="EM136:FB136" si="1030">EL136-EL135+IF(EL138="",EL137,EL138)</f>
        <v>#REF!</v>
      </c>
      <c r="EN136" s="70" t="e">
        <f t="shared" si="1030"/>
        <v>#REF!</v>
      </c>
      <c r="EO136" s="68" t="e">
        <f t="shared" si="1030"/>
        <v>#REF!</v>
      </c>
      <c r="EP136" s="69" t="e">
        <f t="shared" si="1030"/>
        <v>#REF!</v>
      </c>
      <c r="EQ136" s="70" t="e">
        <f t="shared" si="1030"/>
        <v>#REF!</v>
      </c>
      <c r="ER136" s="68" t="e">
        <f t="shared" si="1030"/>
        <v>#REF!</v>
      </c>
      <c r="ES136" s="69" t="e">
        <f t="shared" si="1030"/>
        <v>#REF!</v>
      </c>
      <c r="ET136" s="70" t="e">
        <f t="shared" si="1030"/>
        <v>#REF!</v>
      </c>
      <c r="EU136" s="68" t="e">
        <f t="shared" si="1030"/>
        <v>#REF!</v>
      </c>
      <c r="EV136" s="69" t="e">
        <f t="shared" si="1030"/>
        <v>#REF!</v>
      </c>
      <c r="EW136" s="70" t="e">
        <f t="shared" si="1030"/>
        <v>#REF!</v>
      </c>
      <c r="EX136" s="68" t="e">
        <f t="shared" si="1030"/>
        <v>#REF!</v>
      </c>
      <c r="EY136" s="69" t="e">
        <f t="shared" si="1030"/>
        <v>#REF!</v>
      </c>
      <c r="EZ136" s="70" t="e">
        <f t="shared" si="1030"/>
        <v>#REF!</v>
      </c>
      <c r="FA136" s="68" t="e">
        <f t="shared" si="1030"/>
        <v>#REF!</v>
      </c>
      <c r="FB136" s="69" t="e">
        <f t="shared" si="1030"/>
        <v>#REF!</v>
      </c>
      <c r="FC136" s="209"/>
      <c r="FD136" s="211"/>
      <c r="FE136" s="213">
        <f>$FD$136-$FC$136</f>
        <v>0</v>
      </c>
      <c r="FF136" s="215"/>
      <c r="FG136" s="93" t="e">
        <f>WELDING!#REF!</f>
        <v>#REF!</v>
      </c>
      <c r="FH136" s="68" t="e">
        <f>FG136-FG135+IF(FG138="",FG137,FG138)</f>
        <v>#REF!</v>
      </c>
      <c r="FI136" s="69" t="e">
        <f t="shared" ref="FI136:FX136" si="1031">FH136-FH135+IF(FH138="",FH137,FH138)</f>
        <v>#REF!</v>
      </c>
      <c r="FJ136" s="70" t="e">
        <f t="shared" si="1031"/>
        <v>#REF!</v>
      </c>
      <c r="FK136" s="68" t="e">
        <f t="shared" si="1031"/>
        <v>#REF!</v>
      </c>
      <c r="FL136" s="69" t="e">
        <f t="shared" si="1031"/>
        <v>#REF!</v>
      </c>
      <c r="FM136" s="70" t="e">
        <f t="shared" si="1031"/>
        <v>#REF!</v>
      </c>
      <c r="FN136" s="68" t="e">
        <f t="shared" si="1031"/>
        <v>#REF!</v>
      </c>
      <c r="FO136" s="69" t="e">
        <f t="shared" si="1031"/>
        <v>#REF!</v>
      </c>
      <c r="FP136" s="70" t="e">
        <f t="shared" si="1031"/>
        <v>#REF!</v>
      </c>
      <c r="FQ136" s="68" t="e">
        <f t="shared" si="1031"/>
        <v>#REF!</v>
      </c>
      <c r="FR136" s="69" t="e">
        <f t="shared" si="1031"/>
        <v>#REF!</v>
      </c>
      <c r="FS136" s="70" t="e">
        <f t="shared" si="1031"/>
        <v>#REF!</v>
      </c>
      <c r="FT136" s="68" t="e">
        <f t="shared" si="1031"/>
        <v>#REF!</v>
      </c>
      <c r="FU136" s="69" t="e">
        <f t="shared" si="1031"/>
        <v>#REF!</v>
      </c>
      <c r="FV136" s="70" t="e">
        <f t="shared" si="1031"/>
        <v>#REF!</v>
      </c>
      <c r="FW136" s="68" t="e">
        <f t="shared" si="1031"/>
        <v>#REF!</v>
      </c>
      <c r="FX136" s="69" t="e">
        <f t="shared" si="1031"/>
        <v>#REF!</v>
      </c>
      <c r="FY136" s="209"/>
      <c r="FZ136" s="211"/>
      <c r="GA136" s="213">
        <f>$FZ$136-$FY$136</f>
        <v>0</v>
      </c>
      <c r="GB136" s="215"/>
      <c r="GC136" s="93" t="e">
        <f>WELDING!#REF!</f>
        <v>#REF!</v>
      </c>
      <c r="GD136" s="68" t="e">
        <f>GC136-GC135+IF(GC138="",GC137,GC138)</f>
        <v>#REF!</v>
      </c>
      <c r="GE136" s="69" t="e">
        <f t="shared" ref="GE136:GT136" si="1032">GD136-GD135+IF(GD138="",GD137,GD138)</f>
        <v>#REF!</v>
      </c>
      <c r="GF136" s="70" t="e">
        <f t="shared" si="1032"/>
        <v>#REF!</v>
      </c>
      <c r="GG136" s="68" t="e">
        <f t="shared" si="1032"/>
        <v>#REF!</v>
      </c>
      <c r="GH136" s="69" t="e">
        <f t="shared" si="1032"/>
        <v>#REF!</v>
      </c>
      <c r="GI136" s="70" t="e">
        <f t="shared" si="1032"/>
        <v>#REF!</v>
      </c>
      <c r="GJ136" s="68" t="e">
        <f t="shared" si="1032"/>
        <v>#REF!</v>
      </c>
      <c r="GK136" s="69" t="e">
        <f t="shared" si="1032"/>
        <v>#REF!</v>
      </c>
      <c r="GL136" s="70" t="e">
        <f t="shared" si="1032"/>
        <v>#REF!</v>
      </c>
      <c r="GM136" s="68" t="e">
        <f t="shared" si="1032"/>
        <v>#REF!</v>
      </c>
      <c r="GN136" s="69" t="e">
        <f t="shared" si="1032"/>
        <v>#REF!</v>
      </c>
      <c r="GO136" s="70" t="e">
        <f t="shared" si="1032"/>
        <v>#REF!</v>
      </c>
      <c r="GP136" s="68" t="e">
        <f t="shared" si="1032"/>
        <v>#REF!</v>
      </c>
      <c r="GQ136" s="69" t="e">
        <f t="shared" si="1032"/>
        <v>#REF!</v>
      </c>
      <c r="GR136" s="70" t="e">
        <f t="shared" si="1032"/>
        <v>#REF!</v>
      </c>
      <c r="GS136" s="68" t="e">
        <f t="shared" si="1032"/>
        <v>#REF!</v>
      </c>
      <c r="GT136" s="69" t="e">
        <f t="shared" si="1032"/>
        <v>#REF!</v>
      </c>
      <c r="GU136" s="209"/>
      <c r="GV136" s="211"/>
      <c r="GW136" s="213">
        <f>$GV$136-$GU$136</f>
        <v>0</v>
      </c>
      <c r="GX136" s="215"/>
      <c r="GY136" s="93" t="e">
        <f>WELDING!#REF!</f>
        <v>#REF!</v>
      </c>
      <c r="GZ136" s="68" t="e">
        <f>GY136-GY135+IF(GY138="",GY137,GY138)</f>
        <v>#REF!</v>
      </c>
      <c r="HA136" s="69" t="e">
        <f t="shared" ref="HA136:HP136" si="1033">GZ136-GZ135+IF(GZ138="",GZ137,GZ138)</f>
        <v>#REF!</v>
      </c>
      <c r="HB136" s="70" t="e">
        <f t="shared" si="1033"/>
        <v>#REF!</v>
      </c>
      <c r="HC136" s="68" t="e">
        <f t="shared" si="1033"/>
        <v>#REF!</v>
      </c>
      <c r="HD136" s="69" t="e">
        <f t="shared" si="1033"/>
        <v>#REF!</v>
      </c>
      <c r="HE136" s="70" t="e">
        <f t="shared" si="1033"/>
        <v>#REF!</v>
      </c>
      <c r="HF136" s="68" t="e">
        <f t="shared" si="1033"/>
        <v>#REF!</v>
      </c>
      <c r="HG136" s="69" t="e">
        <f t="shared" si="1033"/>
        <v>#REF!</v>
      </c>
      <c r="HH136" s="70" t="e">
        <f t="shared" si="1033"/>
        <v>#REF!</v>
      </c>
      <c r="HI136" s="68" t="e">
        <f t="shared" si="1033"/>
        <v>#REF!</v>
      </c>
      <c r="HJ136" s="69" t="e">
        <f t="shared" si="1033"/>
        <v>#REF!</v>
      </c>
      <c r="HK136" s="70" t="e">
        <f t="shared" si="1033"/>
        <v>#REF!</v>
      </c>
      <c r="HL136" s="68" t="e">
        <f t="shared" si="1033"/>
        <v>#REF!</v>
      </c>
      <c r="HM136" s="69" t="e">
        <f t="shared" si="1033"/>
        <v>#REF!</v>
      </c>
      <c r="HN136" s="70" t="e">
        <f t="shared" si="1033"/>
        <v>#REF!</v>
      </c>
      <c r="HO136" s="68" t="e">
        <f t="shared" si="1033"/>
        <v>#REF!</v>
      </c>
      <c r="HP136" s="69" t="e">
        <f t="shared" si="1033"/>
        <v>#REF!</v>
      </c>
      <c r="HQ136" s="209"/>
      <c r="HR136" s="211"/>
      <c r="HS136" s="213">
        <f>$HR$136-$HQ$136</f>
        <v>0</v>
      </c>
      <c r="HT136" s="215"/>
      <c r="HU136" s="93" t="e">
        <f>WELDING!#REF!</f>
        <v>#REF!</v>
      </c>
      <c r="HV136" s="68" t="e">
        <f>HU136-HU135+IF(HU138="",HU137,HU138)</f>
        <v>#REF!</v>
      </c>
      <c r="HW136" s="69" t="e">
        <f t="shared" ref="HW136:IL136" si="1034">HV136-HV135+IF(HV138="",HV137,HV138)</f>
        <v>#REF!</v>
      </c>
      <c r="HX136" s="70" t="e">
        <f t="shared" si="1034"/>
        <v>#REF!</v>
      </c>
      <c r="HY136" s="68" t="e">
        <f t="shared" si="1034"/>
        <v>#REF!</v>
      </c>
      <c r="HZ136" s="69" t="e">
        <f t="shared" si="1034"/>
        <v>#REF!</v>
      </c>
      <c r="IA136" s="70" t="e">
        <f t="shared" si="1034"/>
        <v>#REF!</v>
      </c>
      <c r="IB136" s="68" t="e">
        <f t="shared" si="1034"/>
        <v>#REF!</v>
      </c>
      <c r="IC136" s="69" t="e">
        <f t="shared" si="1034"/>
        <v>#REF!</v>
      </c>
      <c r="ID136" s="70" t="e">
        <f t="shared" si="1034"/>
        <v>#REF!</v>
      </c>
      <c r="IE136" s="68" t="e">
        <f t="shared" si="1034"/>
        <v>#REF!</v>
      </c>
      <c r="IF136" s="69" t="e">
        <f t="shared" si="1034"/>
        <v>#REF!</v>
      </c>
      <c r="IG136" s="70" t="e">
        <f t="shared" si="1034"/>
        <v>#REF!</v>
      </c>
      <c r="IH136" s="68" t="e">
        <f t="shared" si="1034"/>
        <v>#REF!</v>
      </c>
      <c r="II136" s="69" t="e">
        <f t="shared" si="1034"/>
        <v>#REF!</v>
      </c>
      <c r="IJ136" s="70" t="e">
        <f t="shared" si="1034"/>
        <v>#REF!</v>
      </c>
      <c r="IK136" s="68" t="e">
        <f t="shared" si="1034"/>
        <v>#REF!</v>
      </c>
      <c r="IL136" s="69" t="e">
        <f t="shared" si="1034"/>
        <v>#REF!</v>
      </c>
      <c r="IM136" s="209"/>
      <c r="IN136" s="211"/>
      <c r="IO136" s="213">
        <f>$IN$136-$IM$136</f>
        <v>0</v>
      </c>
      <c r="IP136" s="215"/>
      <c r="IQ136" s="93" t="e">
        <f>WELDING!#REF!</f>
        <v>#REF!</v>
      </c>
      <c r="IR136" s="68" t="e">
        <f>IQ136-IQ135+IF(IQ138="",IQ137,IQ138)</f>
        <v>#REF!</v>
      </c>
      <c r="IS136" s="69" t="e">
        <f t="shared" ref="IS136:JH136" si="1035">IR136-IR135+IF(IR138="",IR137,IR138)</f>
        <v>#REF!</v>
      </c>
      <c r="IT136" s="70" t="e">
        <f t="shared" si="1035"/>
        <v>#REF!</v>
      </c>
      <c r="IU136" s="68" t="e">
        <f t="shared" si="1035"/>
        <v>#REF!</v>
      </c>
      <c r="IV136" s="69" t="e">
        <f t="shared" si="1035"/>
        <v>#REF!</v>
      </c>
      <c r="IW136" s="70" t="e">
        <f t="shared" si="1035"/>
        <v>#REF!</v>
      </c>
      <c r="IX136" s="68" t="e">
        <f t="shared" si="1035"/>
        <v>#REF!</v>
      </c>
      <c r="IY136" s="69" t="e">
        <f t="shared" si="1035"/>
        <v>#REF!</v>
      </c>
      <c r="IZ136" s="70" t="e">
        <f t="shared" si="1035"/>
        <v>#REF!</v>
      </c>
      <c r="JA136" s="68" t="e">
        <f t="shared" si="1035"/>
        <v>#REF!</v>
      </c>
      <c r="JB136" s="69" t="e">
        <f t="shared" si="1035"/>
        <v>#REF!</v>
      </c>
      <c r="JC136" s="70" t="e">
        <f t="shared" si="1035"/>
        <v>#REF!</v>
      </c>
      <c r="JD136" s="68" t="e">
        <f t="shared" si="1035"/>
        <v>#REF!</v>
      </c>
      <c r="JE136" s="69" t="e">
        <f t="shared" si="1035"/>
        <v>#REF!</v>
      </c>
      <c r="JF136" s="70" t="e">
        <f t="shared" si="1035"/>
        <v>#REF!</v>
      </c>
      <c r="JG136" s="68" t="e">
        <f t="shared" si="1035"/>
        <v>#REF!</v>
      </c>
      <c r="JH136" s="69" t="e">
        <f t="shared" si="1035"/>
        <v>#REF!</v>
      </c>
      <c r="JI136" s="209"/>
      <c r="JJ136" s="211"/>
      <c r="JK136" s="213">
        <f>$JJ$136-$JI$136</f>
        <v>0</v>
      </c>
      <c r="JL136" s="215"/>
      <c r="JM136" s="93" t="e">
        <f>WELDING!#REF!</f>
        <v>#REF!</v>
      </c>
      <c r="JN136" s="68" t="e">
        <f>JM136-JM135+IF(JM138="",JM137,JM138)</f>
        <v>#REF!</v>
      </c>
      <c r="JO136" s="69" t="e">
        <f t="shared" ref="JO136:KD136" si="1036">JN136-JN135+IF(JN138="",JN137,JN138)</f>
        <v>#REF!</v>
      </c>
      <c r="JP136" s="70" t="e">
        <f t="shared" si="1036"/>
        <v>#REF!</v>
      </c>
      <c r="JQ136" s="68" t="e">
        <f t="shared" si="1036"/>
        <v>#REF!</v>
      </c>
      <c r="JR136" s="69" t="e">
        <f t="shared" si="1036"/>
        <v>#REF!</v>
      </c>
      <c r="JS136" s="70" t="e">
        <f t="shared" si="1036"/>
        <v>#REF!</v>
      </c>
      <c r="JT136" s="68" t="e">
        <f t="shared" si="1036"/>
        <v>#REF!</v>
      </c>
      <c r="JU136" s="69" t="e">
        <f t="shared" si="1036"/>
        <v>#REF!</v>
      </c>
      <c r="JV136" s="70" t="e">
        <f t="shared" si="1036"/>
        <v>#REF!</v>
      </c>
      <c r="JW136" s="68" t="e">
        <f t="shared" si="1036"/>
        <v>#REF!</v>
      </c>
      <c r="JX136" s="69" t="e">
        <f t="shared" si="1036"/>
        <v>#REF!</v>
      </c>
      <c r="JY136" s="70" t="e">
        <f t="shared" si="1036"/>
        <v>#REF!</v>
      </c>
      <c r="JZ136" s="68" t="e">
        <f t="shared" si="1036"/>
        <v>#REF!</v>
      </c>
      <c r="KA136" s="69" t="e">
        <f t="shared" si="1036"/>
        <v>#REF!</v>
      </c>
      <c r="KB136" s="70" t="e">
        <f t="shared" si="1036"/>
        <v>#REF!</v>
      </c>
      <c r="KC136" s="68" t="e">
        <f t="shared" si="1036"/>
        <v>#REF!</v>
      </c>
      <c r="KD136" s="69" t="e">
        <f t="shared" si="1036"/>
        <v>#REF!</v>
      </c>
      <c r="KE136" s="209"/>
      <c r="KF136" s="211"/>
      <c r="KG136" s="213">
        <f>$KF$136-$KE$136</f>
        <v>0</v>
      </c>
      <c r="KH136" s="215"/>
      <c r="KI136" s="93" t="e">
        <f>WELDING!#REF!</f>
        <v>#REF!</v>
      </c>
      <c r="KJ136" s="68" t="e">
        <f>KI136-KI135+IF(KI138="",KI137,KI138)</f>
        <v>#REF!</v>
      </c>
      <c r="KK136" s="69" t="e">
        <f t="shared" ref="KK136:KZ136" si="1037">KJ136-KJ135+IF(KJ138="",KJ137,KJ138)</f>
        <v>#REF!</v>
      </c>
      <c r="KL136" s="70" t="e">
        <f t="shared" si="1037"/>
        <v>#REF!</v>
      </c>
      <c r="KM136" s="68" t="e">
        <f t="shared" si="1037"/>
        <v>#REF!</v>
      </c>
      <c r="KN136" s="69" t="e">
        <f t="shared" si="1037"/>
        <v>#REF!</v>
      </c>
      <c r="KO136" s="70" t="e">
        <f t="shared" si="1037"/>
        <v>#REF!</v>
      </c>
      <c r="KP136" s="68" t="e">
        <f t="shared" si="1037"/>
        <v>#REF!</v>
      </c>
      <c r="KQ136" s="69" t="e">
        <f t="shared" si="1037"/>
        <v>#REF!</v>
      </c>
      <c r="KR136" s="70" t="e">
        <f t="shared" si="1037"/>
        <v>#REF!</v>
      </c>
      <c r="KS136" s="68" t="e">
        <f t="shared" si="1037"/>
        <v>#REF!</v>
      </c>
      <c r="KT136" s="69" t="e">
        <f t="shared" si="1037"/>
        <v>#REF!</v>
      </c>
      <c r="KU136" s="70" t="e">
        <f t="shared" si="1037"/>
        <v>#REF!</v>
      </c>
      <c r="KV136" s="68" t="e">
        <f t="shared" si="1037"/>
        <v>#REF!</v>
      </c>
      <c r="KW136" s="69" t="e">
        <f t="shared" si="1037"/>
        <v>#REF!</v>
      </c>
      <c r="KX136" s="70" t="e">
        <f t="shared" si="1037"/>
        <v>#REF!</v>
      </c>
      <c r="KY136" s="68" t="e">
        <f t="shared" si="1037"/>
        <v>#REF!</v>
      </c>
      <c r="KZ136" s="69" t="e">
        <f t="shared" si="1037"/>
        <v>#REF!</v>
      </c>
      <c r="LA136" s="209"/>
      <c r="LB136" s="211"/>
      <c r="LC136" s="213">
        <f>$LB$136-$LA$136</f>
        <v>0</v>
      </c>
      <c r="LD136" s="215"/>
      <c r="LE136" s="93" t="e">
        <f>WELDING!#REF!</f>
        <v>#REF!</v>
      </c>
      <c r="LF136" s="68" t="e">
        <f>LE136-LE135+IF(LE138="",LE137,LE138)</f>
        <v>#REF!</v>
      </c>
      <c r="LG136" s="69" t="e">
        <f t="shared" ref="LG136:LV136" si="1038">LF136-LF135+IF(LF138="",LF137,LF138)</f>
        <v>#REF!</v>
      </c>
      <c r="LH136" s="70" t="e">
        <f t="shared" si="1038"/>
        <v>#REF!</v>
      </c>
      <c r="LI136" s="68" t="e">
        <f t="shared" si="1038"/>
        <v>#REF!</v>
      </c>
      <c r="LJ136" s="69" t="e">
        <f t="shared" si="1038"/>
        <v>#REF!</v>
      </c>
      <c r="LK136" s="70" t="e">
        <f t="shared" si="1038"/>
        <v>#REF!</v>
      </c>
      <c r="LL136" s="68" t="e">
        <f t="shared" si="1038"/>
        <v>#REF!</v>
      </c>
      <c r="LM136" s="69" t="e">
        <f t="shared" si="1038"/>
        <v>#REF!</v>
      </c>
      <c r="LN136" s="70" t="e">
        <f t="shared" si="1038"/>
        <v>#REF!</v>
      </c>
      <c r="LO136" s="68" t="e">
        <f t="shared" si="1038"/>
        <v>#REF!</v>
      </c>
      <c r="LP136" s="69" t="e">
        <f t="shared" si="1038"/>
        <v>#REF!</v>
      </c>
      <c r="LQ136" s="70" t="e">
        <f t="shared" si="1038"/>
        <v>#REF!</v>
      </c>
      <c r="LR136" s="68" t="e">
        <f t="shared" si="1038"/>
        <v>#REF!</v>
      </c>
      <c r="LS136" s="69" t="e">
        <f t="shared" si="1038"/>
        <v>#REF!</v>
      </c>
      <c r="LT136" s="70" t="e">
        <f t="shared" si="1038"/>
        <v>#REF!</v>
      </c>
      <c r="LU136" s="68" t="e">
        <f t="shared" si="1038"/>
        <v>#REF!</v>
      </c>
      <c r="LV136" s="69" t="e">
        <f t="shared" si="1038"/>
        <v>#REF!</v>
      </c>
      <c r="LW136" s="209"/>
      <c r="LX136" s="211"/>
      <c r="LY136" s="213">
        <f>$LX$136-$LW$136</f>
        <v>0</v>
      </c>
      <c r="LZ136" s="215"/>
      <c r="MA136" s="93" t="e">
        <f>WELDING!#REF!</f>
        <v>#REF!</v>
      </c>
      <c r="MB136" s="68" t="e">
        <f>MA136-MA135+IF(MA138="",MA137,MA138)</f>
        <v>#REF!</v>
      </c>
      <c r="MC136" s="69" t="e">
        <f t="shared" ref="MC136:MR136" si="1039">MB136-MB135+IF(MB138="",MB137,MB138)</f>
        <v>#REF!</v>
      </c>
      <c r="MD136" s="70" t="e">
        <f t="shared" si="1039"/>
        <v>#REF!</v>
      </c>
      <c r="ME136" s="68" t="e">
        <f t="shared" si="1039"/>
        <v>#REF!</v>
      </c>
      <c r="MF136" s="69" t="e">
        <f t="shared" si="1039"/>
        <v>#REF!</v>
      </c>
      <c r="MG136" s="70" t="e">
        <f t="shared" si="1039"/>
        <v>#REF!</v>
      </c>
      <c r="MH136" s="68" t="e">
        <f t="shared" si="1039"/>
        <v>#REF!</v>
      </c>
      <c r="MI136" s="69" t="e">
        <f t="shared" si="1039"/>
        <v>#REF!</v>
      </c>
      <c r="MJ136" s="70" t="e">
        <f t="shared" si="1039"/>
        <v>#REF!</v>
      </c>
      <c r="MK136" s="68" t="e">
        <f t="shared" si="1039"/>
        <v>#REF!</v>
      </c>
      <c r="ML136" s="69" t="e">
        <f t="shared" si="1039"/>
        <v>#REF!</v>
      </c>
      <c r="MM136" s="70" t="e">
        <f t="shared" si="1039"/>
        <v>#REF!</v>
      </c>
      <c r="MN136" s="68" t="e">
        <f t="shared" si="1039"/>
        <v>#REF!</v>
      </c>
      <c r="MO136" s="69" t="e">
        <f t="shared" si="1039"/>
        <v>#REF!</v>
      </c>
      <c r="MP136" s="70" t="e">
        <f t="shared" si="1039"/>
        <v>#REF!</v>
      </c>
      <c r="MQ136" s="68" t="e">
        <f t="shared" si="1039"/>
        <v>#REF!</v>
      </c>
      <c r="MR136" s="69" t="e">
        <f t="shared" si="1039"/>
        <v>#REF!</v>
      </c>
      <c r="MS136" s="209"/>
      <c r="MT136" s="211"/>
      <c r="MU136" s="213">
        <f>$MT$136-$MS$136</f>
        <v>0</v>
      </c>
      <c r="MV136" s="215"/>
      <c r="MW136" s="93" t="e">
        <f>WELDING!#REF!</f>
        <v>#REF!</v>
      </c>
      <c r="MX136" s="68" t="e">
        <f>MW136-MW135+IF(MW138="",MW137,MW138)</f>
        <v>#REF!</v>
      </c>
      <c r="MY136" s="69" t="e">
        <f t="shared" ref="MY136:NN136" si="1040">MX136-MX135+IF(MX138="",MX137,MX138)</f>
        <v>#REF!</v>
      </c>
      <c r="MZ136" s="70" t="e">
        <f t="shared" si="1040"/>
        <v>#REF!</v>
      </c>
      <c r="NA136" s="68" t="e">
        <f t="shared" si="1040"/>
        <v>#REF!</v>
      </c>
      <c r="NB136" s="69" t="e">
        <f t="shared" si="1040"/>
        <v>#REF!</v>
      </c>
      <c r="NC136" s="70" t="e">
        <f t="shared" si="1040"/>
        <v>#REF!</v>
      </c>
      <c r="ND136" s="68" t="e">
        <f t="shared" si="1040"/>
        <v>#REF!</v>
      </c>
      <c r="NE136" s="69" t="e">
        <f t="shared" si="1040"/>
        <v>#REF!</v>
      </c>
      <c r="NF136" s="70" t="e">
        <f t="shared" si="1040"/>
        <v>#REF!</v>
      </c>
      <c r="NG136" s="68" t="e">
        <f t="shared" si="1040"/>
        <v>#REF!</v>
      </c>
      <c r="NH136" s="69" t="e">
        <f t="shared" si="1040"/>
        <v>#REF!</v>
      </c>
      <c r="NI136" s="70" t="e">
        <f t="shared" si="1040"/>
        <v>#REF!</v>
      </c>
      <c r="NJ136" s="68" t="e">
        <f t="shared" si="1040"/>
        <v>#REF!</v>
      </c>
      <c r="NK136" s="69" t="e">
        <f t="shared" si="1040"/>
        <v>#REF!</v>
      </c>
      <c r="NL136" s="70" t="e">
        <f t="shared" si="1040"/>
        <v>#REF!</v>
      </c>
      <c r="NM136" s="68" t="e">
        <f t="shared" si="1040"/>
        <v>#REF!</v>
      </c>
      <c r="NN136" s="69" t="e">
        <f t="shared" si="1040"/>
        <v>#REF!</v>
      </c>
      <c r="NO136" s="209"/>
      <c r="NP136" s="211"/>
      <c r="NQ136" s="213">
        <f>$NP$136-$NO$136</f>
        <v>0</v>
      </c>
      <c r="NR136" s="215"/>
      <c r="NS136" s="93" t="e">
        <f>WELDING!#REF!</f>
        <v>#REF!</v>
      </c>
      <c r="NT136" s="68" t="e">
        <f>NS136-NS135+IF(NS138="",NS137,NS138)</f>
        <v>#REF!</v>
      </c>
      <c r="NU136" s="69" t="e">
        <f t="shared" ref="NU136:OJ136" si="1041">NT136-NT135+IF(NT138="",NT137,NT138)</f>
        <v>#REF!</v>
      </c>
      <c r="NV136" s="70" t="e">
        <f t="shared" si="1041"/>
        <v>#REF!</v>
      </c>
      <c r="NW136" s="68" t="e">
        <f t="shared" si="1041"/>
        <v>#REF!</v>
      </c>
      <c r="NX136" s="69" t="e">
        <f t="shared" si="1041"/>
        <v>#REF!</v>
      </c>
      <c r="NY136" s="70" t="e">
        <f t="shared" si="1041"/>
        <v>#REF!</v>
      </c>
      <c r="NZ136" s="68" t="e">
        <f t="shared" si="1041"/>
        <v>#REF!</v>
      </c>
      <c r="OA136" s="69" t="e">
        <f t="shared" si="1041"/>
        <v>#REF!</v>
      </c>
      <c r="OB136" s="70" t="e">
        <f t="shared" si="1041"/>
        <v>#REF!</v>
      </c>
      <c r="OC136" s="68" t="e">
        <f t="shared" si="1041"/>
        <v>#REF!</v>
      </c>
      <c r="OD136" s="69" t="e">
        <f t="shared" si="1041"/>
        <v>#REF!</v>
      </c>
      <c r="OE136" s="70" t="e">
        <f t="shared" si="1041"/>
        <v>#REF!</v>
      </c>
      <c r="OF136" s="68" t="e">
        <f t="shared" si="1041"/>
        <v>#REF!</v>
      </c>
      <c r="OG136" s="69" t="e">
        <f t="shared" si="1041"/>
        <v>#REF!</v>
      </c>
      <c r="OH136" s="70" t="e">
        <f t="shared" si="1041"/>
        <v>#REF!</v>
      </c>
      <c r="OI136" s="68" t="e">
        <f t="shared" si="1041"/>
        <v>#REF!</v>
      </c>
      <c r="OJ136" s="69" t="e">
        <f t="shared" si="1041"/>
        <v>#REF!</v>
      </c>
      <c r="OK136" s="209"/>
      <c r="OL136" s="211"/>
      <c r="OM136" s="213">
        <f>$OL$136-$OK$136</f>
        <v>0</v>
      </c>
      <c r="ON136" s="215"/>
      <c r="OO136" s="93" t="e">
        <f>WELDING!#REF!</f>
        <v>#REF!</v>
      </c>
      <c r="OP136" s="68" t="e">
        <f>OO136-OO135+IF(OO138="",OO137,OO138)</f>
        <v>#REF!</v>
      </c>
      <c r="OQ136" s="69" t="e">
        <f t="shared" ref="OQ136:PF136" si="1042">OP136-OP135+IF(OP138="",OP137,OP138)</f>
        <v>#REF!</v>
      </c>
      <c r="OR136" s="70" t="e">
        <f t="shared" si="1042"/>
        <v>#REF!</v>
      </c>
      <c r="OS136" s="68" t="e">
        <f t="shared" si="1042"/>
        <v>#REF!</v>
      </c>
      <c r="OT136" s="69" t="e">
        <f t="shared" si="1042"/>
        <v>#REF!</v>
      </c>
      <c r="OU136" s="70" t="e">
        <f t="shared" si="1042"/>
        <v>#REF!</v>
      </c>
      <c r="OV136" s="68" t="e">
        <f t="shared" si="1042"/>
        <v>#REF!</v>
      </c>
      <c r="OW136" s="69" t="e">
        <f t="shared" si="1042"/>
        <v>#REF!</v>
      </c>
      <c r="OX136" s="70" t="e">
        <f t="shared" si="1042"/>
        <v>#REF!</v>
      </c>
      <c r="OY136" s="68" t="e">
        <f t="shared" si="1042"/>
        <v>#REF!</v>
      </c>
      <c r="OZ136" s="69" t="e">
        <f t="shared" si="1042"/>
        <v>#REF!</v>
      </c>
      <c r="PA136" s="70" t="e">
        <f t="shared" si="1042"/>
        <v>#REF!</v>
      </c>
      <c r="PB136" s="68" t="e">
        <f t="shared" si="1042"/>
        <v>#REF!</v>
      </c>
      <c r="PC136" s="69" t="e">
        <f t="shared" si="1042"/>
        <v>#REF!</v>
      </c>
      <c r="PD136" s="70" t="e">
        <f t="shared" si="1042"/>
        <v>#REF!</v>
      </c>
      <c r="PE136" s="68" t="e">
        <f t="shared" si="1042"/>
        <v>#REF!</v>
      </c>
      <c r="PF136" s="69" t="e">
        <f t="shared" si="1042"/>
        <v>#REF!</v>
      </c>
      <c r="PG136" s="209"/>
      <c r="PH136" s="211"/>
      <c r="PI136" s="213">
        <f>$PH$136-$PG$136</f>
        <v>0</v>
      </c>
      <c r="PJ136" s="215"/>
      <c r="PK136" s="93" t="e">
        <f>WELDING!#REF!</f>
        <v>#REF!</v>
      </c>
      <c r="PL136" s="68" t="e">
        <f>PK136-PK135+IF(PK138="",PK137,PK138)</f>
        <v>#REF!</v>
      </c>
      <c r="PM136" s="69" t="e">
        <f t="shared" ref="PM136:QB136" si="1043">PL136-PL135+IF(PL138="",PL137,PL138)</f>
        <v>#REF!</v>
      </c>
      <c r="PN136" s="70" t="e">
        <f t="shared" si="1043"/>
        <v>#REF!</v>
      </c>
      <c r="PO136" s="68" t="e">
        <f t="shared" si="1043"/>
        <v>#REF!</v>
      </c>
      <c r="PP136" s="69" t="e">
        <f t="shared" si="1043"/>
        <v>#REF!</v>
      </c>
      <c r="PQ136" s="70" t="e">
        <f t="shared" si="1043"/>
        <v>#REF!</v>
      </c>
      <c r="PR136" s="68" t="e">
        <f t="shared" si="1043"/>
        <v>#REF!</v>
      </c>
      <c r="PS136" s="69" t="e">
        <f t="shared" si="1043"/>
        <v>#REF!</v>
      </c>
      <c r="PT136" s="70" t="e">
        <f t="shared" si="1043"/>
        <v>#REF!</v>
      </c>
      <c r="PU136" s="68" t="e">
        <f t="shared" si="1043"/>
        <v>#REF!</v>
      </c>
      <c r="PV136" s="69" t="e">
        <f t="shared" si="1043"/>
        <v>#REF!</v>
      </c>
      <c r="PW136" s="70" t="e">
        <f t="shared" si="1043"/>
        <v>#REF!</v>
      </c>
      <c r="PX136" s="68" t="e">
        <f t="shared" si="1043"/>
        <v>#REF!</v>
      </c>
      <c r="PY136" s="69" t="e">
        <f t="shared" si="1043"/>
        <v>#REF!</v>
      </c>
      <c r="PZ136" s="70" t="e">
        <f t="shared" si="1043"/>
        <v>#REF!</v>
      </c>
      <c r="QA136" s="68" t="e">
        <f t="shared" si="1043"/>
        <v>#REF!</v>
      </c>
      <c r="QB136" s="69" t="e">
        <f t="shared" si="1043"/>
        <v>#REF!</v>
      </c>
      <c r="QC136" s="209"/>
      <c r="QD136" s="211"/>
      <c r="QE136" s="213">
        <f>$QD$136-$QC$136</f>
        <v>0</v>
      </c>
      <c r="QF136" s="215"/>
      <c r="QG136" s="93" t="e">
        <f>WELDING!#REF!</f>
        <v>#REF!</v>
      </c>
      <c r="QH136" s="68" t="e">
        <f>QG136-QG135+IF(QG138="",QG137,QG138)</f>
        <v>#REF!</v>
      </c>
      <c r="QI136" s="69" t="e">
        <f t="shared" ref="QI136:QX136" si="1044">QH136-QH135+IF(QH138="",QH137,QH138)</f>
        <v>#REF!</v>
      </c>
      <c r="QJ136" s="70" t="e">
        <f t="shared" si="1044"/>
        <v>#REF!</v>
      </c>
      <c r="QK136" s="68" t="e">
        <f t="shared" si="1044"/>
        <v>#REF!</v>
      </c>
      <c r="QL136" s="69" t="e">
        <f t="shared" si="1044"/>
        <v>#REF!</v>
      </c>
      <c r="QM136" s="70" t="e">
        <f t="shared" si="1044"/>
        <v>#REF!</v>
      </c>
      <c r="QN136" s="68" t="e">
        <f t="shared" si="1044"/>
        <v>#REF!</v>
      </c>
      <c r="QO136" s="69" t="e">
        <f t="shared" si="1044"/>
        <v>#REF!</v>
      </c>
      <c r="QP136" s="70" t="e">
        <f t="shared" si="1044"/>
        <v>#REF!</v>
      </c>
      <c r="QQ136" s="68" t="e">
        <f t="shared" si="1044"/>
        <v>#REF!</v>
      </c>
      <c r="QR136" s="69" t="e">
        <f t="shared" si="1044"/>
        <v>#REF!</v>
      </c>
      <c r="QS136" s="70" t="e">
        <f t="shared" si="1044"/>
        <v>#REF!</v>
      </c>
      <c r="QT136" s="68" t="e">
        <f t="shared" si="1044"/>
        <v>#REF!</v>
      </c>
      <c r="QU136" s="69" t="e">
        <f t="shared" si="1044"/>
        <v>#REF!</v>
      </c>
      <c r="QV136" s="70" t="e">
        <f t="shared" si="1044"/>
        <v>#REF!</v>
      </c>
      <c r="QW136" s="68" t="e">
        <f t="shared" si="1044"/>
        <v>#REF!</v>
      </c>
      <c r="QX136" s="69" t="e">
        <f t="shared" si="1044"/>
        <v>#REF!</v>
      </c>
      <c r="QY136" s="209"/>
      <c r="QZ136" s="211"/>
      <c r="RA136" s="213">
        <f>$QZ$136-$QY$136</f>
        <v>0</v>
      </c>
      <c r="RB136" s="215"/>
      <c r="RC136" s="93" t="e">
        <f>WELDING!#REF!</f>
        <v>#REF!</v>
      </c>
      <c r="RD136" s="68" t="e">
        <f>RC136-RC135+IF(RC138="",RC137,RC138)</f>
        <v>#REF!</v>
      </c>
      <c r="RE136" s="69" t="e">
        <f t="shared" ref="RE136:RT136" si="1045">RD136-RD135+IF(RD138="",RD137,RD138)</f>
        <v>#REF!</v>
      </c>
      <c r="RF136" s="70" t="e">
        <f t="shared" si="1045"/>
        <v>#REF!</v>
      </c>
      <c r="RG136" s="68" t="e">
        <f t="shared" si="1045"/>
        <v>#REF!</v>
      </c>
      <c r="RH136" s="69" t="e">
        <f t="shared" si="1045"/>
        <v>#REF!</v>
      </c>
      <c r="RI136" s="70" t="e">
        <f t="shared" si="1045"/>
        <v>#REF!</v>
      </c>
      <c r="RJ136" s="68" t="e">
        <f t="shared" si="1045"/>
        <v>#REF!</v>
      </c>
      <c r="RK136" s="69" t="e">
        <f t="shared" si="1045"/>
        <v>#REF!</v>
      </c>
      <c r="RL136" s="70" t="e">
        <f t="shared" si="1045"/>
        <v>#REF!</v>
      </c>
      <c r="RM136" s="68" t="e">
        <f t="shared" si="1045"/>
        <v>#REF!</v>
      </c>
      <c r="RN136" s="69" t="e">
        <f t="shared" si="1045"/>
        <v>#REF!</v>
      </c>
      <c r="RO136" s="70" t="e">
        <f t="shared" si="1045"/>
        <v>#REF!</v>
      </c>
      <c r="RP136" s="68" t="e">
        <f t="shared" si="1045"/>
        <v>#REF!</v>
      </c>
      <c r="RQ136" s="69" t="e">
        <f t="shared" si="1045"/>
        <v>#REF!</v>
      </c>
      <c r="RR136" s="70" t="e">
        <f t="shared" si="1045"/>
        <v>#REF!</v>
      </c>
      <c r="RS136" s="68" t="e">
        <f t="shared" si="1045"/>
        <v>#REF!</v>
      </c>
      <c r="RT136" s="69" t="e">
        <f t="shared" si="1045"/>
        <v>#REF!</v>
      </c>
      <c r="RU136" s="209"/>
      <c r="RV136" s="211"/>
      <c r="RW136" s="213">
        <f>$RV$136-$RU$136</f>
        <v>0</v>
      </c>
      <c r="RX136" s="215"/>
      <c r="RY136" s="93" t="e">
        <f>WELDING!#REF!</f>
        <v>#REF!</v>
      </c>
      <c r="RZ136" s="68" t="e">
        <f>RY136-RY135+IF(RY138="",RY137,RY138)</f>
        <v>#REF!</v>
      </c>
      <c r="SA136" s="69" t="e">
        <f t="shared" ref="SA136:SP136" si="1046">RZ136-RZ135+IF(RZ138="",RZ137,RZ138)</f>
        <v>#REF!</v>
      </c>
      <c r="SB136" s="70" t="e">
        <f t="shared" si="1046"/>
        <v>#REF!</v>
      </c>
      <c r="SC136" s="68" t="e">
        <f t="shared" si="1046"/>
        <v>#REF!</v>
      </c>
      <c r="SD136" s="69" t="e">
        <f t="shared" si="1046"/>
        <v>#REF!</v>
      </c>
      <c r="SE136" s="70" t="e">
        <f t="shared" si="1046"/>
        <v>#REF!</v>
      </c>
      <c r="SF136" s="68" t="e">
        <f t="shared" si="1046"/>
        <v>#REF!</v>
      </c>
      <c r="SG136" s="69" t="e">
        <f t="shared" si="1046"/>
        <v>#REF!</v>
      </c>
      <c r="SH136" s="70" t="e">
        <f t="shared" si="1046"/>
        <v>#REF!</v>
      </c>
      <c r="SI136" s="68" t="e">
        <f t="shared" si="1046"/>
        <v>#REF!</v>
      </c>
      <c r="SJ136" s="69" t="e">
        <f t="shared" si="1046"/>
        <v>#REF!</v>
      </c>
      <c r="SK136" s="70" t="e">
        <f t="shared" si="1046"/>
        <v>#REF!</v>
      </c>
      <c r="SL136" s="68" t="e">
        <f t="shared" si="1046"/>
        <v>#REF!</v>
      </c>
      <c r="SM136" s="69" t="e">
        <f t="shared" si="1046"/>
        <v>#REF!</v>
      </c>
      <c r="SN136" s="70" t="e">
        <f t="shared" si="1046"/>
        <v>#REF!</v>
      </c>
      <c r="SO136" s="68" t="e">
        <f t="shared" si="1046"/>
        <v>#REF!</v>
      </c>
      <c r="SP136" s="69" t="e">
        <f t="shared" si="1046"/>
        <v>#REF!</v>
      </c>
      <c r="SQ136" s="209"/>
      <c r="SR136" s="211"/>
      <c r="SS136" s="213">
        <f>$SR$136-$SQ$136</f>
        <v>0</v>
      </c>
      <c r="ST136" s="215"/>
      <c r="SU136" s="93" t="e">
        <f>WELDING!#REF!</f>
        <v>#REF!</v>
      </c>
      <c r="SV136" s="68" t="e">
        <f>SU136-SU135+IF(SU138="",SU137,SU138)</f>
        <v>#REF!</v>
      </c>
      <c r="SW136" s="69" t="e">
        <f t="shared" ref="SW136:TL136" si="1047">SV136-SV135+IF(SV138="",SV137,SV138)</f>
        <v>#REF!</v>
      </c>
      <c r="SX136" s="70" t="e">
        <f t="shared" si="1047"/>
        <v>#REF!</v>
      </c>
      <c r="SY136" s="68" t="e">
        <f t="shared" si="1047"/>
        <v>#REF!</v>
      </c>
      <c r="SZ136" s="69" t="e">
        <f t="shared" si="1047"/>
        <v>#REF!</v>
      </c>
      <c r="TA136" s="70" t="e">
        <f t="shared" si="1047"/>
        <v>#REF!</v>
      </c>
      <c r="TB136" s="68" t="e">
        <f t="shared" si="1047"/>
        <v>#REF!</v>
      </c>
      <c r="TC136" s="69" t="e">
        <f t="shared" si="1047"/>
        <v>#REF!</v>
      </c>
      <c r="TD136" s="70" t="e">
        <f t="shared" si="1047"/>
        <v>#REF!</v>
      </c>
      <c r="TE136" s="68" t="e">
        <f t="shared" si="1047"/>
        <v>#REF!</v>
      </c>
      <c r="TF136" s="69" t="e">
        <f t="shared" si="1047"/>
        <v>#REF!</v>
      </c>
      <c r="TG136" s="70" t="e">
        <f t="shared" si="1047"/>
        <v>#REF!</v>
      </c>
      <c r="TH136" s="68" t="e">
        <f t="shared" si="1047"/>
        <v>#REF!</v>
      </c>
      <c r="TI136" s="69" t="e">
        <f t="shared" si="1047"/>
        <v>#REF!</v>
      </c>
      <c r="TJ136" s="70" t="e">
        <f t="shared" si="1047"/>
        <v>#REF!</v>
      </c>
      <c r="TK136" s="68" t="e">
        <f t="shared" si="1047"/>
        <v>#REF!</v>
      </c>
      <c r="TL136" s="69" t="e">
        <f t="shared" si="1047"/>
        <v>#REF!</v>
      </c>
      <c r="TM136" s="209"/>
      <c r="TN136" s="211"/>
      <c r="TO136" s="213">
        <f>$TN$136-$TM$136</f>
        <v>0</v>
      </c>
      <c r="TP136" s="215"/>
      <c r="TQ136" s="93" t="e">
        <f>WELDING!#REF!</f>
        <v>#REF!</v>
      </c>
      <c r="TR136" s="68" t="e">
        <f>TQ136-TQ135+IF(TQ138="",TQ137,TQ138)</f>
        <v>#REF!</v>
      </c>
      <c r="TS136" s="69" t="e">
        <f t="shared" ref="TS136:UH136" si="1048">TR136-TR135+IF(TR138="",TR137,TR138)</f>
        <v>#REF!</v>
      </c>
      <c r="TT136" s="70" t="e">
        <f t="shared" si="1048"/>
        <v>#REF!</v>
      </c>
      <c r="TU136" s="68" t="e">
        <f t="shared" si="1048"/>
        <v>#REF!</v>
      </c>
      <c r="TV136" s="69" t="e">
        <f t="shared" si="1048"/>
        <v>#REF!</v>
      </c>
      <c r="TW136" s="70" t="e">
        <f t="shared" si="1048"/>
        <v>#REF!</v>
      </c>
      <c r="TX136" s="68" t="e">
        <f t="shared" si="1048"/>
        <v>#REF!</v>
      </c>
      <c r="TY136" s="69" t="e">
        <f t="shared" si="1048"/>
        <v>#REF!</v>
      </c>
      <c r="TZ136" s="70" t="e">
        <f t="shared" si="1048"/>
        <v>#REF!</v>
      </c>
      <c r="UA136" s="68" t="e">
        <f t="shared" si="1048"/>
        <v>#REF!</v>
      </c>
      <c r="UB136" s="69" t="e">
        <f t="shared" si="1048"/>
        <v>#REF!</v>
      </c>
      <c r="UC136" s="70" t="e">
        <f t="shared" si="1048"/>
        <v>#REF!</v>
      </c>
      <c r="UD136" s="68" t="e">
        <f t="shared" si="1048"/>
        <v>#REF!</v>
      </c>
      <c r="UE136" s="69" t="e">
        <f t="shared" si="1048"/>
        <v>#REF!</v>
      </c>
      <c r="UF136" s="70" t="e">
        <f t="shared" si="1048"/>
        <v>#REF!</v>
      </c>
      <c r="UG136" s="68" t="e">
        <f t="shared" si="1048"/>
        <v>#REF!</v>
      </c>
      <c r="UH136" s="69" t="e">
        <f t="shared" si="1048"/>
        <v>#REF!</v>
      </c>
      <c r="UI136" s="209"/>
      <c r="UJ136" s="211"/>
      <c r="UK136" s="213">
        <f>$UJ$136-$UI$136</f>
        <v>0</v>
      </c>
      <c r="UL136" s="215"/>
      <c r="UM136" s="93" t="e">
        <f>WELDING!#REF!</f>
        <v>#REF!</v>
      </c>
      <c r="UN136" s="68" t="e">
        <f>UM136-UM135+IF(UM138="",UM137,UM138)</f>
        <v>#REF!</v>
      </c>
      <c r="UO136" s="69" t="e">
        <f t="shared" ref="UO136:VD136" si="1049">UN136-UN135+IF(UN138="",UN137,UN138)</f>
        <v>#REF!</v>
      </c>
      <c r="UP136" s="70" t="e">
        <f t="shared" si="1049"/>
        <v>#REF!</v>
      </c>
      <c r="UQ136" s="68" t="e">
        <f t="shared" si="1049"/>
        <v>#REF!</v>
      </c>
      <c r="UR136" s="69" t="e">
        <f t="shared" si="1049"/>
        <v>#REF!</v>
      </c>
      <c r="US136" s="70" t="e">
        <f t="shared" si="1049"/>
        <v>#REF!</v>
      </c>
      <c r="UT136" s="68" t="e">
        <f t="shared" si="1049"/>
        <v>#REF!</v>
      </c>
      <c r="UU136" s="69" t="e">
        <f t="shared" si="1049"/>
        <v>#REF!</v>
      </c>
      <c r="UV136" s="70" t="e">
        <f t="shared" si="1049"/>
        <v>#REF!</v>
      </c>
      <c r="UW136" s="68" t="e">
        <f t="shared" si="1049"/>
        <v>#REF!</v>
      </c>
      <c r="UX136" s="69" t="e">
        <f t="shared" si="1049"/>
        <v>#REF!</v>
      </c>
      <c r="UY136" s="70" t="e">
        <f t="shared" si="1049"/>
        <v>#REF!</v>
      </c>
      <c r="UZ136" s="68" t="e">
        <f t="shared" si="1049"/>
        <v>#REF!</v>
      </c>
      <c r="VA136" s="69" t="e">
        <f t="shared" si="1049"/>
        <v>#REF!</v>
      </c>
      <c r="VB136" s="70" t="e">
        <f t="shared" si="1049"/>
        <v>#REF!</v>
      </c>
      <c r="VC136" s="68" t="e">
        <f t="shared" si="1049"/>
        <v>#REF!</v>
      </c>
      <c r="VD136" s="69" t="e">
        <f t="shared" si="1049"/>
        <v>#REF!</v>
      </c>
      <c r="VE136" s="209"/>
      <c r="VF136" s="211"/>
      <c r="VG136" s="213">
        <f>$VF$136-$VE$136</f>
        <v>0</v>
      </c>
      <c r="VH136" s="215"/>
      <c r="VI136" s="93" t="e">
        <f>WELDING!#REF!</f>
        <v>#REF!</v>
      </c>
      <c r="VJ136" s="68" t="e">
        <f>VI136-VI135+IF(VI138="",VI137,VI138)</f>
        <v>#REF!</v>
      </c>
      <c r="VK136" s="69" t="e">
        <f t="shared" ref="VK136:VZ136" si="1050">VJ136-VJ135+IF(VJ138="",VJ137,VJ138)</f>
        <v>#REF!</v>
      </c>
      <c r="VL136" s="70" t="e">
        <f t="shared" si="1050"/>
        <v>#REF!</v>
      </c>
      <c r="VM136" s="68" t="e">
        <f t="shared" si="1050"/>
        <v>#REF!</v>
      </c>
      <c r="VN136" s="69" t="e">
        <f t="shared" si="1050"/>
        <v>#REF!</v>
      </c>
      <c r="VO136" s="70" t="e">
        <f t="shared" si="1050"/>
        <v>#REF!</v>
      </c>
      <c r="VP136" s="68" t="e">
        <f t="shared" si="1050"/>
        <v>#REF!</v>
      </c>
      <c r="VQ136" s="69" t="e">
        <f t="shared" si="1050"/>
        <v>#REF!</v>
      </c>
      <c r="VR136" s="70" t="e">
        <f t="shared" si="1050"/>
        <v>#REF!</v>
      </c>
      <c r="VS136" s="68" t="e">
        <f t="shared" si="1050"/>
        <v>#REF!</v>
      </c>
      <c r="VT136" s="69" t="e">
        <f t="shared" si="1050"/>
        <v>#REF!</v>
      </c>
      <c r="VU136" s="70" t="e">
        <f t="shared" si="1050"/>
        <v>#REF!</v>
      </c>
      <c r="VV136" s="68" t="e">
        <f t="shared" si="1050"/>
        <v>#REF!</v>
      </c>
      <c r="VW136" s="69" t="e">
        <f t="shared" si="1050"/>
        <v>#REF!</v>
      </c>
      <c r="VX136" s="70" t="e">
        <f t="shared" si="1050"/>
        <v>#REF!</v>
      </c>
      <c r="VY136" s="68" t="e">
        <f t="shared" si="1050"/>
        <v>#REF!</v>
      </c>
      <c r="VZ136" s="69" t="e">
        <f t="shared" si="1050"/>
        <v>#REF!</v>
      </c>
      <c r="WA136" s="209"/>
      <c r="WB136" s="211"/>
      <c r="WC136" s="213">
        <f>$WB$136-$WA$136</f>
        <v>0</v>
      </c>
      <c r="WD136" s="215"/>
      <c r="WE136" s="93" t="e">
        <f>WELDING!#REF!</f>
        <v>#REF!</v>
      </c>
      <c r="WF136" s="68" t="e">
        <f>WE136-WE135+IF(WE138="",WE137,WE138)</f>
        <v>#REF!</v>
      </c>
      <c r="WG136" s="69" t="e">
        <f t="shared" ref="WG136:WV136" si="1051">WF136-WF135+IF(WF138="",WF137,WF138)</f>
        <v>#REF!</v>
      </c>
      <c r="WH136" s="70" t="e">
        <f t="shared" si="1051"/>
        <v>#REF!</v>
      </c>
      <c r="WI136" s="68" t="e">
        <f t="shared" si="1051"/>
        <v>#REF!</v>
      </c>
      <c r="WJ136" s="69" t="e">
        <f t="shared" si="1051"/>
        <v>#REF!</v>
      </c>
      <c r="WK136" s="70" t="e">
        <f t="shared" si="1051"/>
        <v>#REF!</v>
      </c>
      <c r="WL136" s="68" t="e">
        <f t="shared" si="1051"/>
        <v>#REF!</v>
      </c>
      <c r="WM136" s="69" t="e">
        <f t="shared" si="1051"/>
        <v>#REF!</v>
      </c>
      <c r="WN136" s="70" t="e">
        <f t="shared" si="1051"/>
        <v>#REF!</v>
      </c>
      <c r="WO136" s="68" t="e">
        <f t="shared" si="1051"/>
        <v>#REF!</v>
      </c>
      <c r="WP136" s="69" t="e">
        <f t="shared" si="1051"/>
        <v>#REF!</v>
      </c>
      <c r="WQ136" s="70" t="e">
        <f t="shared" si="1051"/>
        <v>#REF!</v>
      </c>
      <c r="WR136" s="68" t="e">
        <f t="shared" si="1051"/>
        <v>#REF!</v>
      </c>
      <c r="WS136" s="69" t="e">
        <f t="shared" si="1051"/>
        <v>#REF!</v>
      </c>
      <c r="WT136" s="70" t="e">
        <f t="shared" si="1051"/>
        <v>#REF!</v>
      </c>
      <c r="WU136" s="68" t="e">
        <f t="shared" si="1051"/>
        <v>#REF!</v>
      </c>
      <c r="WV136" s="69" t="e">
        <f t="shared" si="1051"/>
        <v>#REF!</v>
      </c>
      <c r="WW136" s="209"/>
      <c r="WX136" s="211"/>
      <c r="WY136" s="213">
        <f>$WX$136-$WW$136</f>
        <v>0</v>
      </c>
      <c r="WZ136" s="215"/>
      <c r="XA136" s="93" t="e">
        <f>WELDING!#REF!</f>
        <v>#REF!</v>
      </c>
      <c r="XB136" s="68" t="e">
        <f>XA136-XA135+IF(XA138="",XA137,XA138)</f>
        <v>#REF!</v>
      </c>
      <c r="XC136" s="69" t="e">
        <f t="shared" ref="XC136:XR136" si="1052">XB136-XB135+IF(XB138="",XB137,XB138)</f>
        <v>#REF!</v>
      </c>
      <c r="XD136" s="70" t="e">
        <f t="shared" si="1052"/>
        <v>#REF!</v>
      </c>
      <c r="XE136" s="68" t="e">
        <f t="shared" si="1052"/>
        <v>#REF!</v>
      </c>
      <c r="XF136" s="69" t="e">
        <f t="shared" si="1052"/>
        <v>#REF!</v>
      </c>
      <c r="XG136" s="70" t="e">
        <f t="shared" si="1052"/>
        <v>#REF!</v>
      </c>
      <c r="XH136" s="68" t="e">
        <f t="shared" si="1052"/>
        <v>#REF!</v>
      </c>
      <c r="XI136" s="69" t="e">
        <f t="shared" si="1052"/>
        <v>#REF!</v>
      </c>
      <c r="XJ136" s="70" t="e">
        <f t="shared" si="1052"/>
        <v>#REF!</v>
      </c>
      <c r="XK136" s="68" t="e">
        <f t="shared" si="1052"/>
        <v>#REF!</v>
      </c>
      <c r="XL136" s="69" t="e">
        <f t="shared" si="1052"/>
        <v>#REF!</v>
      </c>
      <c r="XM136" s="70" t="e">
        <f t="shared" si="1052"/>
        <v>#REF!</v>
      </c>
      <c r="XN136" s="68" t="e">
        <f t="shared" si="1052"/>
        <v>#REF!</v>
      </c>
      <c r="XO136" s="69" t="e">
        <f t="shared" si="1052"/>
        <v>#REF!</v>
      </c>
      <c r="XP136" s="70" t="e">
        <f t="shared" si="1052"/>
        <v>#REF!</v>
      </c>
      <c r="XQ136" s="68" t="e">
        <f t="shared" si="1052"/>
        <v>#REF!</v>
      </c>
      <c r="XR136" s="69" t="e">
        <f t="shared" si="1052"/>
        <v>#REF!</v>
      </c>
      <c r="XS136" s="209"/>
      <c r="XT136" s="211"/>
      <c r="XU136" s="213">
        <f>$XT$136-$XS$136</f>
        <v>0</v>
      </c>
      <c r="XV136" s="215"/>
      <c r="XW136" s="93" t="e">
        <f>WELDING!#REF!</f>
        <v>#REF!</v>
      </c>
      <c r="XX136" s="68" t="e">
        <f>XW136-XW135+IF(XW138="",XW137,XW138)</f>
        <v>#REF!</v>
      </c>
      <c r="XY136" s="69" t="e">
        <f t="shared" ref="XY136:YN136" si="1053">XX136-XX135+IF(XX138="",XX137,XX138)</f>
        <v>#REF!</v>
      </c>
      <c r="XZ136" s="70" t="e">
        <f t="shared" si="1053"/>
        <v>#REF!</v>
      </c>
      <c r="YA136" s="68" t="e">
        <f t="shared" si="1053"/>
        <v>#REF!</v>
      </c>
      <c r="YB136" s="69" t="e">
        <f t="shared" si="1053"/>
        <v>#REF!</v>
      </c>
      <c r="YC136" s="70" t="e">
        <f t="shared" si="1053"/>
        <v>#REF!</v>
      </c>
      <c r="YD136" s="68" t="e">
        <f t="shared" si="1053"/>
        <v>#REF!</v>
      </c>
      <c r="YE136" s="69" t="e">
        <f t="shared" si="1053"/>
        <v>#REF!</v>
      </c>
      <c r="YF136" s="70" t="e">
        <f t="shared" si="1053"/>
        <v>#REF!</v>
      </c>
      <c r="YG136" s="68" t="e">
        <f t="shared" si="1053"/>
        <v>#REF!</v>
      </c>
      <c r="YH136" s="69" t="e">
        <f t="shared" si="1053"/>
        <v>#REF!</v>
      </c>
      <c r="YI136" s="70" t="e">
        <f t="shared" si="1053"/>
        <v>#REF!</v>
      </c>
      <c r="YJ136" s="68" t="e">
        <f t="shared" si="1053"/>
        <v>#REF!</v>
      </c>
      <c r="YK136" s="69" t="e">
        <f t="shared" si="1053"/>
        <v>#REF!</v>
      </c>
      <c r="YL136" s="70" t="e">
        <f t="shared" si="1053"/>
        <v>#REF!</v>
      </c>
      <c r="YM136" s="68" t="e">
        <f t="shared" si="1053"/>
        <v>#REF!</v>
      </c>
      <c r="YN136" s="69" t="e">
        <f t="shared" si="1053"/>
        <v>#REF!</v>
      </c>
      <c r="YO136" s="209"/>
      <c r="YP136" s="211"/>
      <c r="YQ136" s="213"/>
      <c r="YR136" s="215"/>
      <c r="YS136" s="93" t="e">
        <f>WELDING!#REF!</f>
        <v>#REF!</v>
      </c>
      <c r="YT136" s="68" t="e">
        <f>YS136-YS135+IF(YS138="",YS137,YS138)</f>
        <v>#REF!</v>
      </c>
      <c r="YU136" s="68" t="e">
        <f t="shared" ref="YU136:ZJ136" si="1054">YT136-YT135+IF(YT138="",YT137,YT138)</f>
        <v>#REF!</v>
      </c>
      <c r="YV136" s="68" t="e">
        <f t="shared" si="1054"/>
        <v>#REF!</v>
      </c>
      <c r="YW136" s="68" t="e">
        <f t="shared" si="1054"/>
        <v>#REF!</v>
      </c>
      <c r="YX136" s="68" t="e">
        <f t="shared" si="1054"/>
        <v>#REF!</v>
      </c>
      <c r="YY136" s="68" t="e">
        <f t="shared" si="1054"/>
        <v>#REF!</v>
      </c>
      <c r="YZ136" s="68" t="e">
        <f t="shared" si="1054"/>
        <v>#REF!</v>
      </c>
      <c r="ZA136" s="68" t="e">
        <f t="shared" si="1054"/>
        <v>#REF!</v>
      </c>
      <c r="ZB136" s="68" t="e">
        <f t="shared" si="1054"/>
        <v>#REF!</v>
      </c>
      <c r="ZC136" s="68" t="e">
        <f t="shared" si="1054"/>
        <v>#REF!</v>
      </c>
      <c r="ZD136" s="68" t="e">
        <f t="shared" si="1054"/>
        <v>#REF!</v>
      </c>
      <c r="ZE136" s="68" t="e">
        <f t="shared" si="1054"/>
        <v>#REF!</v>
      </c>
      <c r="ZF136" s="68" t="e">
        <f t="shared" si="1054"/>
        <v>#REF!</v>
      </c>
      <c r="ZG136" s="68" t="e">
        <f t="shared" si="1054"/>
        <v>#REF!</v>
      </c>
      <c r="ZH136" s="68" t="e">
        <f t="shared" si="1054"/>
        <v>#REF!</v>
      </c>
      <c r="ZI136" s="68" t="e">
        <f t="shared" si="1054"/>
        <v>#REF!</v>
      </c>
      <c r="ZJ136" s="68" t="e">
        <f t="shared" si="1054"/>
        <v>#REF!</v>
      </c>
      <c r="ZK136" s="209"/>
      <c r="ZL136" s="211"/>
      <c r="ZM136" s="213"/>
      <c r="ZN136" s="215"/>
      <c r="ZO136" s="93" t="e">
        <f>WELDING!#REF!</f>
        <v>#REF!</v>
      </c>
      <c r="ZP136" s="68" t="e">
        <f>ZO136-ZO135+IF(ZO138="",ZO137,ZO138)</f>
        <v>#REF!</v>
      </c>
      <c r="ZQ136" s="68" t="e">
        <f t="shared" ref="ZQ136:AAF136" si="1055">ZP136-ZP135+IF(ZP138="",ZP137,ZP138)</f>
        <v>#REF!</v>
      </c>
      <c r="ZR136" s="68" t="e">
        <f t="shared" si="1055"/>
        <v>#REF!</v>
      </c>
      <c r="ZS136" s="68" t="e">
        <f t="shared" si="1055"/>
        <v>#REF!</v>
      </c>
      <c r="ZT136" s="68" t="e">
        <f t="shared" si="1055"/>
        <v>#REF!</v>
      </c>
      <c r="ZU136" s="68" t="e">
        <f t="shared" si="1055"/>
        <v>#REF!</v>
      </c>
      <c r="ZV136" s="68" t="e">
        <f t="shared" si="1055"/>
        <v>#REF!</v>
      </c>
      <c r="ZW136" s="68" t="e">
        <f t="shared" si="1055"/>
        <v>#REF!</v>
      </c>
      <c r="ZX136" s="68" t="e">
        <f t="shared" si="1055"/>
        <v>#REF!</v>
      </c>
      <c r="ZY136" s="68" t="e">
        <f t="shared" si="1055"/>
        <v>#REF!</v>
      </c>
      <c r="ZZ136" s="68" t="e">
        <f t="shared" si="1055"/>
        <v>#REF!</v>
      </c>
      <c r="AAA136" s="68" t="e">
        <f t="shared" si="1055"/>
        <v>#REF!</v>
      </c>
      <c r="AAB136" s="68" t="e">
        <f t="shared" si="1055"/>
        <v>#REF!</v>
      </c>
      <c r="AAC136" s="68" t="e">
        <f t="shared" si="1055"/>
        <v>#REF!</v>
      </c>
      <c r="AAD136" s="68" t="e">
        <f t="shared" si="1055"/>
        <v>#REF!</v>
      </c>
      <c r="AAE136" s="68" t="e">
        <f t="shared" si="1055"/>
        <v>#REF!</v>
      </c>
      <c r="AAF136" s="68" t="e">
        <f t="shared" si="1055"/>
        <v>#REF!</v>
      </c>
    </row>
    <row r="137" spans="1:708" x14ac:dyDescent="0.25">
      <c r="A137" s="221"/>
      <c r="B137" s="24"/>
      <c r="D137" s="103"/>
      <c r="E137" s="209"/>
      <c r="F137" s="211"/>
      <c r="G137" s="213"/>
      <c r="H137" s="215">
        <f>SUM($I$137:$Z$137)</f>
        <v>0</v>
      </c>
      <c r="I137" s="60"/>
      <c r="J137" s="57"/>
      <c r="K137" s="61"/>
      <c r="L137" s="60"/>
      <c r="M137" s="57"/>
      <c r="N137" s="61"/>
      <c r="O137" s="60"/>
      <c r="P137" s="57"/>
      <c r="Q137" s="61"/>
      <c r="R137" s="60"/>
      <c r="S137" s="57"/>
      <c r="T137" s="61"/>
      <c r="U137" s="60"/>
      <c r="V137" s="57"/>
      <c r="W137" s="61"/>
      <c r="X137" s="60"/>
      <c r="Y137" s="57"/>
      <c r="Z137" s="61"/>
      <c r="AA137" s="209"/>
      <c r="AB137" s="211"/>
      <c r="AC137" s="213"/>
      <c r="AD137" s="215">
        <f>SUM($AE$137:$AV$137)</f>
        <v>0</v>
      </c>
      <c r="AE137" s="60"/>
      <c r="AF137" s="57"/>
      <c r="AG137" s="61"/>
      <c r="AH137" s="60"/>
      <c r="AI137" s="57"/>
      <c r="AJ137" s="61"/>
      <c r="AK137" s="60"/>
      <c r="AL137" s="57"/>
      <c r="AM137" s="61"/>
      <c r="AN137" s="60"/>
      <c r="AO137" s="57"/>
      <c r="AP137" s="61"/>
      <c r="AQ137" s="60"/>
      <c r="AR137" s="57"/>
      <c r="AS137" s="61"/>
      <c r="AT137" s="60"/>
      <c r="AU137" s="57"/>
      <c r="AV137" s="61"/>
      <c r="AW137" s="209"/>
      <c r="AX137" s="211"/>
      <c r="AY137" s="213"/>
      <c r="AZ137" s="215">
        <f>SUM($BA$137:$BR$137)</f>
        <v>0</v>
      </c>
      <c r="BA137" s="60"/>
      <c r="BB137" s="57"/>
      <c r="BC137" s="61"/>
      <c r="BD137" s="60"/>
      <c r="BE137" s="57"/>
      <c r="BF137" s="61"/>
      <c r="BG137" s="60"/>
      <c r="BH137" s="57"/>
      <c r="BI137" s="61"/>
      <c r="BJ137" s="60"/>
      <c r="BK137" s="57"/>
      <c r="BL137" s="61"/>
      <c r="BM137" s="60"/>
      <c r="BN137" s="57"/>
      <c r="BO137" s="61"/>
      <c r="BP137" s="60"/>
      <c r="BQ137" s="57"/>
      <c r="BR137" s="61"/>
      <c r="BS137" s="209"/>
      <c r="BT137" s="211"/>
      <c r="BU137" s="213"/>
      <c r="BV137" s="215">
        <f>SUM($BW$137:$CN$137)</f>
        <v>0</v>
      </c>
      <c r="BW137" s="60"/>
      <c r="BX137" s="57"/>
      <c r="BY137" s="61"/>
      <c r="BZ137" s="60"/>
      <c r="CA137" s="57"/>
      <c r="CB137" s="61"/>
      <c r="CC137" s="60"/>
      <c r="CD137" s="57"/>
      <c r="CE137" s="61"/>
      <c r="CF137" s="60"/>
      <c r="CG137" s="57"/>
      <c r="CH137" s="61"/>
      <c r="CI137" s="60"/>
      <c r="CJ137" s="57"/>
      <c r="CK137" s="61"/>
      <c r="CL137" s="60"/>
      <c r="CM137" s="57"/>
      <c r="CN137" s="61"/>
      <c r="CO137" s="209"/>
      <c r="CP137" s="211"/>
      <c r="CQ137" s="213"/>
      <c r="CR137" s="215">
        <f>SUM($CS$137:$DJ$137)</f>
        <v>0</v>
      </c>
      <c r="CS137" s="60"/>
      <c r="CT137" s="57"/>
      <c r="CU137" s="61"/>
      <c r="CV137" s="60"/>
      <c r="CW137" s="57"/>
      <c r="CX137" s="61"/>
      <c r="CY137" s="60"/>
      <c r="CZ137" s="57"/>
      <c r="DA137" s="61"/>
      <c r="DB137" s="60"/>
      <c r="DC137" s="57"/>
      <c r="DD137" s="61"/>
      <c r="DE137" s="60"/>
      <c r="DF137" s="57"/>
      <c r="DG137" s="61"/>
      <c r="DH137" s="60"/>
      <c r="DI137" s="57"/>
      <c r="DJ137" s="61"/>
      <c r="DK137" s="209"/>
      <c r="DL137" s="211"/>
      <c r="DM137" s="213"/>
      <c r="DN137" s="215">
        <f>SUM($DO$137:$EF$137)</f>
        <v>0</v>
      </c>
      <c r="DO137" s="60"/>
      <c r="DP137" s="57"/>
      <c r="DQ137" s="61"/>
      <c r="DR137" s="60"/>
      <c r="DS137" s="57"/>
      <c r="DT137" s="61"/>
      <c r="DU137" s="60"/>
      <c r="DV137" s="57"/>
      <c r="DW137" s="61"/>
      <c r="DX137" s="60"/>
      <c r="DY137" s="57"/>
      <c r="DZ137" s="61"/>
      <c r="EA137" s="60"/>
      <c r="EB137" s="57"/>
      <c r="EC137" s="61"/>
      <c r="ED137" s="60"/>
      <c r="EE137" s="57"/>
      <c r="EF137" s="61"/>
      <c r="EG137" s="209"/>
      <c r="EH137" s="211"/>
      <c r="EI137" s="213"/>
      <c r="EJ137" s="215">
        <f>SUM($EK$137:$FB$137)</f>
        <v>0</v>
      </c>
      <c r="EK137" s="60"/>
      <c r="EL137" s="57"/>
      <c r="EM137" s="61"/>
      <c r="EN137" s="60"/>
      <c r="EO137" s="57"/>
      <c r="EP137" s="61"/>
      <c r="EQ137" s="60"/>
      <c r="ER137" s="57"/>
      <c r="ES137" s="61"/>
      <c r="ET137" s="60"/>
      <c r="EU137" s="57"/>
      <c r="EV137" s="61"/>
      <c r="EW137" s="60"/>
      <c r="EX137" s="57"/>
      <c r="EY137" s="61"/>
      <c r="EZ137" s="60"/>
      <c r="FA137" s="57"/>
      <c r="FB137" s="61"/>
      <c r="FC137" s="209"/>
      <c r="FD137" s="211"/>
      <c r="FE137" s="213"/>
      <c r="FF137" s="215">
        <f>SUM($FG$137:$FX$137)</f>
        <v>0</v>
      </c>
      <c r="FG137" s="60"/>
      <c r="FH137" s="57"/>
      <c r="FI137" s="61"/>
      <c r="FJ137" s="60"/>
      <c r="FK137" s="57"/>
      <c r="FL137" s="61"/>
      <c r="FM137" s="60"/>
      <c r="FN137" s="57"/>
      <c r="FO137" s="61"/>
      <c r="FP137" s="60"/>
      <c r="FQ137" s="57"/>
      <c r="FR137" s="61"/>
      <c r="FS137" s="60"/>
      <c r="FT137" s="57"/>
      <c r="FU137" s="61"/>
      <c r="FV137" s="60"/>
      <c r="FW137" s="57"/>
      <c r="FX137" s="61"/>
      <c r="FY137" s="209"/>
      <c r="FZ137" s="211"/>
      <c r="GA137" s="213"/>
      <c r="GB137" s="215">
        <f>SUM($GC$137:$GT$137)</f>
        <v>0</v>
      </c>
      <c r="GC137" s="60"/>
      <c r="GD137" s="57"/>
      <c r="GE137" s="61"/>
      <c r="GF137" s="60"/>
      <c r="GG137" s="57"/>
      <c r="GH137" s="61"/>
      <c r="GI137" s="60"/>
      <c r="GJ137" s="57"/>
      <c r="GK137" s="61"/>
      <c r="GL137" s="60"/>
      <c r="GM137" s="57"/>
      <c r="GN137" s="61"/>
      <c r="GO137" s="60"/>
      <c r="GP137" s="57"/>
      <c r="GQ137" s="61"/>
      <c r="GR137" s="60"/>
      <c r="GS137" s="57"/>
      <c r="GT137" s="61"/>
      <c r="GU137" s="209"/>
      <c r="GV137" s="211"/>
      <c r="GW137" s="213"/>
      <c r="GX137" s="215">
        <f>SUM($GY$137:$HP$137)</f>
        <v>0</v>
      </c>
      <c r="GY137" s="60"/>
      <c r="GZ137" s="57"/>
      <c r="HA137" s="61"/>
      <c r="HB137" s="60"/>
      <c r="HC137" s="57"/>
      <c r="HD137" s="61"/>
      <c r="HE137" s="60"/>
      <c r="HF137" s="57"/>
      <c r="HG137" s="61"/>
      <c r="HH137" s="60"/>
      <c r="HI137" s="57"/>
      <c r="HJ137" s="61"/>
      <c r="HK137" s="60"/>
      <c r="HL137" s="57"/>
      <c r="HM137" s="61"/>
      <c r="HN137" s="60"/>
      <c r="HO137" s="57"/>
      <c r="HP137" s="61"/>
      <c r="HQ137" s="209"/>
      <c r="HR137" s="211"/>
      <c r="HS137" s="213"/>
      <c r="HT137" s="215">
        <f>SUM($HU$137:$IL$137)</f>
        <v>0</v>
      </c>
      <c r="HU137" s="60"/>
      <c r="HV137" s="57"/>
      <c r="HW137" s="61"/>
      <c r="HX137" s="60"/>
      <c r="HY137" s="57"/>
      <c r="HZ137" s="61"/>
      <c r="IA137" s="60"/>
      <c r="IB137" s="57"/>
      <c r="IC137" s="61"/>
      <c r="ID137" s="60"/>
      <c r="IE137" s="57"/>
      <c r="IF137" s="61"/>
      <c r="IG137" s="60"/>
      <c r="IH137" s="57"/>
      <c r="II137" s="61"/>
      <c r="IJ137" s="60"/>
      <c r="IK137" s="57"/>
      <c r="IL137" s="61"/>
      <c r="IM137" s="209"/>
      <c r="IN137" s="211"/>
      <c r="IO137" s="213"/>
      <c r="IP137" s="215">
        <f>SUM($IQ$137:$JH$137)</f>
        <v>0</v>
      </c>
      <c r="IQ137" s="60"/>
      <c r="IR137" s="57"/>
      <c r="IS137" s="61"/>
      <c r="IT137" s="60"/>
      <c r="IU137" s="57"/>
      <c r="IV137" s="61"/>
      <c r="IW137" s="60"/>
      <c r="IX137" s="57"/>
      <c r="IY137" s="61"/>
      <c r="IZ137" s="60"/>
      <c r="JA137" s="57"/>
      <c r="JB137" s="61"/>
      <c r="JC137" s="60"/>
      <c r="JD137" s="57"/>
      <c r="JE137" s="61"/>
      <c r="JF137" s="60"/>
      <c r="JG137" s="57"/>
      <c r="JH137" s="61"/>
      <c r="JI137" s="209"/>
      <c r="JJ137" s="211"/>
      <c r="JK137" s="213"/>
      <c r="JL137" s="215">
        <f>SUM($JM$137:$KD$137)</f>
        <v>0</v>
      </c>
      <c r="JM137" s="60"/>
      <c r="JN137" s="57"/>
      <c r="JO137" s="61"/>
      <c r="JP137" s="60"/>
      <c r="JQ137" s="57"/>
      <c r="JR137" s="61"/>
      <c r="JS137" s="60"/>
      <c r="JT137" s="57"/>
      <c r="JU137" s="61"/>
      <c r="JV137" s="60"/>
      <c r="JW137" s="57"/>
      <c r="JX137" s="61"/>
      <c r="JY137" s="60"/>
      <c r="JZ137" s="57"/>
      <c r="KA137" s="61"/>
      <c r="KB137" s="60"/>
      <c r="KC137" s="57"/>
      <c r="KD137" s="61"/>
      <c r="KE137" s="209"/>
      <c r="KF137" s="211"/>
      <c r="KG137" s="213"/>
      <c r="KH137" s="215">
        <f>SUM($KI$137:$KZ$137)</f>
        <v>0</v>
      </c>
      <c r="KI137" s="60"/>
      <c r="KJ137" s="57"/>
      <c r="KK137" s="61"/>
      <c r="KL137" s="60"/>
      <c r="KM137" s="57"/>
      <c r="KN137" s="61"/>
      <c r="KO137" s="60"/>
      <c r="KP137" s="57"/>
      <c r="KQ137" s="61"/>
      <c r="KR137" s="60"/>
      <c r="KS137" s="57"/>
      <c r="KT137" s="61"/>
      <c r="KU137" s="60"/>
      <c r="KV137" s="57"/>
      <c r="KW137" s="61"/>
      <c r="KX137" s="60"/>
      <c r="KY137" s="57"/>
      <c r="KZ137" s="61"/>
      <c r="LA137" s="209"/>
      <c r="LB137" s="211"/>
      <c r="LC137" s="213"/>
      <c r="LD137" s="215">
        <f>SUM($LE$137:$LV$137)</f>
        <v>0</v>
      </c>
      <c r="LE137" s="60"/>
      <c r="LF137" s="57"/>
      <c r="LG137" s="61"/>
      <c r="LH137" s="60"/>
      <c r="LI137" s="57"/>
      <c r="LJ137" s="61"/>
      <c r="LK137" s="60"/>
      <c r="LL137" s="57"/>
      <c r="LM137" s="61"/>
      <c r="LN137" s="60"/>
      <c r="LO137" s="57"/>
      <c r="LP137" s="61"/>
      <c r="LQ137" s="60"/>
      <c r="LR137" s="57"/>
      <c r="LS137" s="61"/>
      <c r="LT137" s="60"/>
      <c r="LU137" s="57"/>
      <c r="LV137" s="61"/>
      <c r="LW137" s="209"/>
      <c r="LX137" s="211"/>
      <c r="LY137" s="213"/>
      <c r="LZ137" s="215">
        <f>SUM($MA$137:$MR$137)</f>
        <v>0</v>
      </c>
      <c r="MA137" s="60"/>
      <c r="MB137" s="57"/>
      <c r="MC137" s="61"/>
      <c r="MD137" s="60"/>
      <c r="ME137" s="57"/>
      <c r="MF137" s="61"/>
      <c r="MG137" s="60"/>
      <c r="MH137" s="57"/>
      <c r="MI137" s="61"/>
      <c r="MJ137" s="60"/>
      <c r="MK137" s="57"/>
      <c r="ML137" s="61"/>
      <c r="MM137" s="60"/>
      <c r="MN137" s="57"/>
      <c r="MO137" s="61"/>
      <c r="MP137" s="60"/>
      <c r="MQ137" s="57"/>
      <c r="MR137" s="61"/>
      <c r="MS137" s="209"/>
      <c r="MT137" s="211"/>
      <c r="MU137" s="213"/>
      <c r="MV137" s="215">
        <f>SUM($MW$137:$NN$137)</f>
        <v>0</v>
      </c>
      <c r="MW137" s="60"/>
      <c r="MX137" s="57"/>
      <c r="MY137" s="61"/>
      <c r="MZ137" s="60"/>
      <c r="NA137" s="57"/>
      <c r="NB137" s="61"/>
      <c r="NC137" s="60"/>
      <c r="ND137" s="57"/>
      <c r="NE137" s="61"/>
      <c r="NF137" s="60"/>
      <c r="NG137" s="57"/>
      <c r="NH137" s="61"/>
      <c r="NI137" s="60"/>
      <c r="NJ137" s="57"/>
      <c r="NK137" s="61"/>
      <c r="NL137" s="60"/>
      <c r="NM137" s="57"/>
      <c r="NN137" s="61"/>
      <c r="NO137" s="209"/>
      <c r="NP137" s="211"/>
      <c r="NQ137" s="213"/>
      <c r="NR137" s="215">
        <f>SUM($NS$137:$OJ$137)</f>
        <v>0</v>
      </c>
      <c r="NS137" s="60"/>
      <c r="NT137" s="57"/>
      <c r="NU137" s="61"/>
      <c r="NV137" s="60"/>
      <c r="NW137" s="57"/>
      <c r="NX137" s="61"/>
      <c r="NY137" s="60"/>
      <c r="NZ137" s="57"/>
      <c r="OA137" s="61"/>
      <c r="OB137" s="60"/>
      <c r="OC137" s="57"/>
      <c r="OD137" s="61"/>
      <c r="OE137" s="60"/>
      <c r="OF137" s="57"/>
      <c r="OG137" s="61"/>
      <c r="OH137" s="60"/>
      <c r="OI137" s="57"/>
      <c r="OJ137" s="61"/>
      <c r="OK137" s="209"/>
      <c r="OL137" s="211"/>
      <c r="OM137" s="213"/>
      <c r="ON137" s="215">
        <f>SUM($OO$137:$PF$137)</f>
        <v>0</v>
      </c>
      <c r="OO137" s="60"/>
      <c r="OP137" s="57"/>
      <c r="OQ137" s="61"/>
      <c r="OR137" s="60"/>
      <c r="OS137" s="57"/>
      <c r="OT137" s="61"/>
      <c r="OU137" s="60"/>
      <c r="OV137" s="57"/>
      <c r="OW137" s="61"/>
      <c r="OX137" s="60"/>
      <c r="OY137" s="57"/>
      <c r="OZ137" s="61"/>
      <c r="PA137" s="60"/>
      <c r="PB137" s="57"/>
      <c r="PC137" s="61"/>
      <c r="PD137" s="60"/>
      <c r="PE137" s="57"/>
      <c r="PF137" s="61"/>
      <c r="PG137" s="209"/>
      <c r="PH137" s="211"/>
      <c r="PI137" s="213"/>
      <c r="PJ137" s="215">
        <f>SUM($PK$137:$QB$137)</f>
        <v>0</v>
      </c>
      <c r="PK137" s="60"/>
      <c r="PL137" s="57"/>
      <c r="PM137" s="61"/>
      <c r="PN137" s="60"/>
      <c r="PO137" s="57"/>
      <c r="PP137" s="61"/>
      <c r="PQ137" s="60"/>
      <c r="PR137" s="57"/>
      <c r="PS137" s="61"/>
      <c r="PT137" s="60"/>
      <c r="PU137" s="57"/>
      <c r="PV137" s="61"/>
      <c r="PW137" s="60"/>
      <c r="PX137" s="57"/>
      <c r="PY137" s="61"/>
      <c r="PZ137" s="60"/>
      <c r="QA137" s="57"/>
      <c r="QB137" s="61"/>
      <c r="QC137" s="209"/>
      <c r="QD137" s="211"/>
      <c r="QE137" s="213"/>
      <c r="QF137" s="215">
        <f>SUM($QG$137:$QX$137)</f>
        <v>0</v>
      </c>
      <c r="QG137" s="60"/>
      <c r="QH137" s="57"/>
      <c r="QI137" s="61"/>
      <c r="QJ137" s="60"/>
      <c r="QK137" s="57"/>
      <c r="QL137" s="61"/>
      <c r="QM137" s="60"/>
      <c r="QN137" s="57"/>
      <c r="QO137" s="61"/>
      <c r="QP137" s="60"/>
      <c r="QQ137" s="57"/>
      <c r="QR137" s="61"/>
      <c r="QS137" s="60"/>
      <c r="QT137" s="57"/>
      <c r="QU137" s="61"/>
      <c r="QV137" s="60"/>
      <c r="QW137" s="57"/>
      <c r="QX137" s="61"/>
      <c r="QY137" s="209"/>
      <c r="QZ137" s="211"/>
      <c r="RA137" s="213"/>
      <c r="RB137" s="215">
        <f>SUM($RC$137:$RT$137)</f>
        <v>0</v>
      </c>
      <c r="RC137" s="60"/>
      <c r="RD137" s="57"/>
      <c r="RE137" s="61"/>
      <c r="RF137" s="60"/>
      <c r="RG137" s="57"/>
      <c r="RH137" s="61"/>
      <c r="RI137" s="60"/>
      <c r="RJ137" s="57"/>
      <c r="RK137" s="61"/>
      <c r="RL137" s="60"/>
      <c r="RM137" s="57"/>
      <c r="RN137" s="61"/>
      <c r="RO137" s="60"/>
      <c r="RP137" s="57"/>
      <c r="RQ137" s="61"/>
      <c r="RR137" s="60"/>
      <c r="RS137" s="57"/>
      <c r="RT137" s="61"/>
      <c r="RU137" s="209"/>
      <c r="RV137" s="211"/>
      <c r="RW137" s="213"/>
      <c r="RX137" s="215">
        <f>SUM($RY$137:$SP$137)</f>
        <v>0</v>
      </c>
      <c r="RY137" s="60"/>
      <c r="RZ137" s="57"/>
      <c r="SA137" s="61"/>
      <c r="SB137" s="60"/>
      <c r="SC137" s="57"/>
      <c r="SD137" s="61"/>
      <c r="SE137" s="60"/>
      <c r="SF137" s="57"/>
      <c r="SG137" s="61"/>
      <c r="SH137" s="60"/>
      <c r="SI137" s="57"/>
      <c r="SJ137" s="61"/>
      <c r="SK137" s="60"/>
      <c r="SL137" s="57"/>
      <c r="SM137" s="61"/>
      <c r="SN137" s="60"/>
      <c r="SO137" s="57"/>
      <c r="SP137" s="61"/>
      <c r="SQ137" s="209"/>
      <c r="SR137" s="211"/>
      <c r="SS137" s="213"/>
      <c r="ST137" s="215">
        <f>SUM($SU$137:$TL$137)</f>
        <v>0</v>
      </c>
      <c r="SU137" s="60"/>
      <c r="SV137" s="57"/>
      <c r="SW137" s="61"/>
      <c r="SX137" s="60"/>
      <c r="SY137" s="57"/>
      <c r="SZ137" s="61"/>
      <c r="TA137" s="60"/>
      <c r="TB137" s="57"/>
      <c r="TC137" s="61"/>
      <c r="TD137" s="60"/>
      <c r="TE137" s="57"/>
      <c r="TF137" s="61"/>
      <c r="TG137" s="60"/>
      <c r="TH137" s="57"/>
      <c r="TI137" s="61"/>
      <c r="TJ137" s="60"/>
      <c r="TK137" s="57"/>
      <c r="TL137" s="61"/>
      <c r="TM137" s="209"/>
      <c r="TN137" s="211"/>
      <c r="TO137" s="213"/>
      <c r="TP137" s="215">
        <f>SUM($TQ$137:$UH$137)</f>
        <v>0</v>
      </c>
      <c r="TQ137" s="60"/>
      <c r="TR137" s="57"/>
      <c r="TS137" s="61"/>
      <c r="TT137" s="60"/>
      <c r="TU137" s="57"/>
      <c r="TV137" s="61"/>
      <c r="TW137" s="60"/>
      <c r="TX137" s="57"/>
      <c r="TY137" s="61"/>
      <c r="TZ137" s="60"/>
      <c r="UA137" s="57"/>
      <c r="UB137" s="61"/>
      <c r="UC137" s="60"/>
      <c r="UD137" s="57"/>
      <c r="UE137" s="61"/>
      <c r="UF137" s="60"/>
      <c r="UG137" s="57"/>
      <c r="UH137" s="61"/>
      <c r="UI137" s="209"/>
      <c r="UJ137" s="211"/>
      <c r="UK137" s="213"/>
      <c r="UL137" s="215">
        <f>SUM($UM$137:$VD$137)</f>
        <v>0</v>
      </c>
      <c r="UM137" s="60"/>
      <c r="UN137" s="57"/>
      <c r="UO137" s="61"/>
      <c r="UP137" s="60"/>
      <c r="UQ137" s="57"/>
      <c r="UR137" s="61"/>
      <c r="US137" s="60"/>
      <c r="UT137" s="57"/>
      <c r="UU137" s="61"/>
      <c r="UV137" s="60"/>
      <c r="UW137" s="57"/>
      <c r="UX137" s="61"/>
      <c r="UY137" s="60"/>
      <c r="UZ137" s="57"/>
      <c r="VA137" s="61"/>
      <c r="VB137" s="60"/>
      <c r="VC137" s="57"/>
      <c r="VD137" s="61"/>
      <c r="VE137" s="209"/>
      <c r="VF137" s="211"/>
      <c r="VG137" s="213"/>
      <c r="VH137" s="215">
        <f>SUM($VI$137:$VZ$137)</f>
        <v>0</v>
      </c>
      <c r="VI137" s="60"/>
      <c r="VJ137" s="57"/>
      <c r="VK137" s="61"/>
      <c r="VL137" s="60"/>
      <c r="VM137" s="57"/>
      <c r="VN137" s="61"/>
      <c r="VO137" s="60"/>
      <c r="VP137" s="57"/>
      <c r="VQ137" s="61"/>
      <c r="VR137" s="60"/>
      <c r="VS137" s="57"/>
      <c r="VT137" s="61"/>
      <c r="VU137" s="60"/>
      <c r="VV137" s="57"/>
      <c r="VW137" s="61"/>
      <c r="VX137" s="60"/>
      <c r="VY137" s="57"/>
      <c r="VZ137" s="61"/>
      <c r="WA137" s="209"/>
      <c r="WB137" s="211"/>
      <c r="WC137" s="213"/>
      <c r="WD137" s="215">
        <f>SUM($WE$137:$WV$137)</f>
        <v>0</v>
      </c>
      <c r="WE137" s="60"/>
      <c r="WF137" s="57"/>
      <c r="WG137" s="61"/>
      <c r="WH137" s="60"/>
      <c r="WI137" s="57"/>
      <c r="WJ137" s="61"/>
      <c r="WK137" s="60"/>
      <c r="WL137" s="57"/>
      <c r="WM137" s="61"/>
      <c r="WN137" s="60"/>
      <c r="WO137" s="57"/>
      <c r="WP137" s="61"/>
      <c r="WQ137" s="60"/>
      <c r="WR137" s="57"/>
      <c r="WS137" s="61"/>
      <c r="WT137" s="60"/>
      <c r="WU137" s="57"/>
      <c r="WV137" s="61"/>
      <c r="WW137" s="209"/>
      <c r="WX137" s="211"/>
      <c r="WY137" s="213"/>
      <c r="WZ137" s="215">
        <f>SUM($XA$137:$XR$137)</f>
        <v>0</v>
      </c>
      <c r="XA137" s="60"/>
      <c r="XB137" s="57"/>
      <c r="XC137" s="61"/>
      <c r="XD137" s="60"/>
      <c r="XE137" s="57"/>
      <c r="XF137" s="61"/>
      <c r="XG137" s="60"/>
      <c r="XH137" s="57"/>
      <c r="XI137" s="61"/>
      <c r="XJ137" s="60"/>
      <c r="XK137" s="57"/>
      <c r="XL137" s="61"/>
      <c r="XM137" s="60"/>
      <c r="XN137" s="57"/>
      <c r="XO137" s="61"/>
      <c r="XP137" s="60"/>
      <c r="XQ137" s="57"/>
      <c r="XR137" s="61"/>
      <c r="XS137" s="209"/>
      <c r="XT137" s="211"/>
      <c r="XU137" s="213"/>
      <c r="XV137" s="215">
        <f>SUM($XW$137:$YN$137)</f>
        <v>0</v>
      </c>
      <c r="XW137" s="60"/>
      <c r="XX137" s="57"/>
      <c r="XY137" s="61"/>
      <c r="XZ137" s="60"/>
      <c r="YA137" s="57"/>
      <c r="YB137" s="61"/>
      <c r="YC137" s="60"/>
      <c r="YD137" s="57"/>
      <c r="YE137" s="61"/>
      <c r="YF137" s="60"/>
      <c r="YG137" s="57"/>
      <c r="YH137" s="61"/>
      <c r="YI137" s="60"/>
      <c r="YJ137" s="57"/>
      <c r="YK137" s="61"/>
      <c r="YL137" s="60"/>
      <c r="YM137" s="57"/>
      <c r="YN137" s="61"/>
      <c r="YO137" s="209"/>
      <c r="YP137" s="211"/>
      <c r="YQ137" s="213"/>
      <c r="YR137" s="215">
        <f>SUM($YS$137:$ZJ$137)</f>
        <v>0</v>
      </c>
      <c r="YS137" s="60"/>
      <c r="YT137" s="57"/>
      <c r="YU137" s="61"/>
      <c r="YV137" s="60"/>
      <c r="YW137" s="57"/>
      <c r="YX137" s="61"/>
      <c r="YY137" s="60"/>
      <c r="YZ137" s="57"/>
      <c r="ZA137" s="61"/>
      <c r="ZB137" s="60"/>
      <c r="ZC137" s="57"/>
      <c r="ZD137" s="61"/>
      <c r="ZE137" s="60"/>
      <c r="ZF137" s="57"/>
      <c r="ZG137" s="61"/>
      <c r="ZH137" s="60"/>
      <c r="ZI137" s="57"/>
      <c r="ZJ137" s="61"/>
      <c r="ZK137" s="209"/>
      <c r="ZL137" s="211"/>
      <c r="ZM137" s="213"/>
      <c r="ZN137" s="215">
        <f>SUM($ZO$137:$AAF$137)</f>
        <v>0</v>
      </c>
      <c r="ZO137" s="60"/>
      <c r="ZP137" s="57"/>
      <c r="ZQ137" s="61"/>
      <c r="ZR137" s="60"/>
      <c r="ZS137" s="57"/>
      <c r="ZT137" s="61"/>
      <c r="ZU137" s="60"/>
      <c r="ZV137" s="57"/>
      <c r="ZW137" s="61"/>
      <c r="ZX137" s="60"/>
      <c r="ZY137" s="57"/>
      <c r="ZZ137" s="61"/>
      <c r="AAA137" s="60"/>
      <c r="AAB137" s="57"/>
      <c r="AAC137" s="61"/>
      <c r="AAD137" s="60"/>
      <c r="AAE137" s="57"/>
      <c r="AAF137" s="61"/>
    </row>
    <row r="138" spans="1:708" ht="15.75" thickBot="1" x14ac:dyDescent="0.3">
      <c r="A138" s="222"/>
      <c r="B138" s="104" t="s">
        <v>116</v>
      </c>
      <c r="C138" s="105"/>
      <c r="D138" s="106"/>
      <c r="E138" s="216"/>
      <c r="F138" s="217"/>
      <c r="G138" s="218"/>
      <c r="H138" s="219"/>
      <c r="I138" s="28"/>
      <c r="J138" s="29"/>
      <c r="K138" s="30"/>
      <c r="L138" s="28"/>
      <c r="M138" s="29"/>
      <c r="N138" s="30"/>
      <c r="O138" s="28"/>
      <c r="P138" s="29"/>
      <c r="Q138" s="30"/>
      <c r="R138" s="28"/>
      <c r="S138" s="29"/>
      <c r="T138" s="30"/>
      <c r="U138" s="28"/>
      <c r="V138" s="29"/>
      <c r="W138" s="30"/>
      <c r="X138" s="28"/>
      <c r="Y138" s="29"/>
      <c r="Z138" s="30"/>
      <c r="AA138" s="216"/>
      <c r="AB138" s="217"/>
      <c r="AC138" s="218"/>
      <c r="AD138" s="219"/>
      <c r="AE138" s="28"/>
      <c r="AF138" s="29"/>
      <c r="AG138" s="30"/>
      <c r="AH138" s="28"/>
      <c r="AI138" s="29"/>
      <c r="AJ138" s="30"/>
      <c r="AK138" s="28"/>
      <c r="AL138" s="29"/>
      <c r="AM138" s="30"/>
      <c r="AN138" s="28"/>
      <c r="AO138" s="29"/>
      <c r="AP138" s="30"/>
      <c r="AQ138" s="28"/>
      <c r="AR138" s="29"/>
      <c r="AS138" s="30"/>
      <c r="AT138" s="28"/>
      <c r="AU138" s="29"/>
      <c r="AV138" s="30"/>
      <c r="AW138" s="216"/>
      <c r="AX138" s="217"/>
      <c r="AY138" s="218"/>
      <c r="AZ138" s="219"/>
      <c r="BA138" s="28"/>
      <c r="BB138" s="29"/>
      <c r="BC138" s="30"/>
      <c r="BD138" s="28"/>
      <c r="BE138" s="29"/>
      <c r="BF138" s="30"/>
      <c r="BG138" s="28"/>
      <c r="BH138" s="29"/>
      <c r="BI138" s="30"/>
      <c r="BJ138" s="28"/>
      <c r="BK138" s="29"/>
      <c r="BL138" s="30"/>
      <c r="BM138" s="28"/>
      <c r="BN138" s="29"/>
      <c r="BO138" s="30"/>
      <c r="BP138" s="28"/>
      <c r="BQ138" s="29"/>
      <c r="BR138" s="30"/>
      <c r="BS138" s="216"/>
      <c r="BT138" s="217"/>
      <c r="BU138" s="218"/>
      <c r="BV138" s="219"/>
      <c r="BW138" s="28"/>
      <c r="BX138" s="29"/>
      <c r="BY138" s="30"/>
      <c r="BZ138" s="28"/>
      <c r="CA138" s="29"/>
      <c r="CB138" s="30"/>
      <c r="CC138" s="28"/>
      <c r="CD138" s="29"/>
      <c r="CE138" s="30"/>
      <c r="CF138" s="28"/>
      <c r="CG138" s="29"/>
      <c r="CH138" s="30"/>
      <c r="CI138" s="28"/>
      <c r="CJ138" s="29"/>
      <c r="CK138" s="30"/>
      <c r="CL138" s="28"/>
      <c r="CM138" s="29"/>
      <c r="CN138" s="30"/>
      <c r="CO138" s="216"/>
      <c r="CP138" s="217"/>
      <c r="CQ138" s="218"/>
      <c r="CR138" s="219"/>
      <c r="CS138" s="28"/>
      <c r="CT138" s="29"/>
      <c r="CU138" s="30"/>
      <c r="CV138" s="28"/>
      <c r="CW138" s="29"/>
      <c r="CX138" s="30"/>
      <c r="CY138" s="28"/>
      <c r="CZ138" s="29"/>
      <c r="DA138" s="30"/>
      <c r="DB138" s="28"/>
      <c r="DC138" s="29"/>
      <c r="DD138" s="30"/>
      <c r="DE138" s="28"/>
      <c r="DF138" s="29"/>
      <c r="DG138" s="30"/>
      <c r="DH138" s="28"/>
      <c r="DI138" s="29"/>
      <c r="DJ138" s="30"/>
      <c r="DK138" s="216"/>
      <c r="DL138" s="217"/>
      <c r="DM138" s="218"/>
      <c r="DN138" s="219"/>
      <c r="DO138" s="28"/>
      <c r="DP138" s="29"/>
      <c r="DQ138" s="30"/>
      <c r="DR138" s="28"/>
      <c r="DS138" s="29"/>
      <c r="DT138" s="30"/>
      <c r="DU138" s="28"/>
      <c r="DV138" s="29"/>
      <c r="DW138" s="30"/>
      <c r="DX138" s="28"/>
      <c r="DY138" s="29"/>
      <c r="DZ138" s="30"/>
      <c r="EA138" s="28"/>
      <c r="EB138" s="29"/>
      <c r="EC138" s="30"/>
      <c r="ED138" s="28"/>
      <c r="EE138" s="29"/>
      <c r="EF138" s="30"/>
      <c r="EG138" s="216"/>
      <c r="EH138" s="217"/>
      <c r="EI138" s="218"/>
      <c r="EJ138" s="219"/>
      <c r="EK138" s="28"/>
      <c r="EL138" s="29"/>
      <c r="EM138" s="30"/>
      <c r="EN138" s="28"/>
      <c r="EO138" s="29"/>
      <c r="EP138" s="30"/>
      <c r="EQ138" s="28"/>
      <c r="ER138" s="29"/>
      <c r="ES138" s="30"/>
      <c r="ET138" s="28"/>
      <c r="EU138" s="29"/>
      <c r="EV138" s="30"/>
      <c r="EW138" s="28"/>
      <c r="EX138" s="29"/>
      <c r="EY138" s="30"/>
      <c r="EZ138" s="28"/>
      <c r="FA138" s="29"/>
      <c r="FB138" s="30"/>
      <c r="FC138" s="216"/>
      <c r="FD138" s="217"/>
      <c r="FE138" s="218"/>
      <c r="FF138" s="219"/>
      <c r="FG138" s="28"/>
      <c r="FH138" s="29"/>
      <c r="FI138" s="30"/>
      <c r="FJ138" s="28"/>
      <c r="FK138" s="29"/>
      <c r="FL138" s="30"/>
      <c r="FM138" s="28"/>
      <c r="FN138" s="29"/>
      <c r="FO138" s="30"/>
      <c r="FP138" s="28"/>
      <c r="FQ138" s="29"/>
      <c r="FR138" s="30"/>
      <c r="FS138" s="28"/>
      <c r="FT138" s="29"/>
      <c r="FU138" s="30"/>
      <c r="FV138" s="28"/>
      <c r="FW138" s="29"/>
      <c r="FX138" s="30"/>
      <c r="FY138" s="216"/>
      <c r="FZ138" s="217"/>
      <c r="GA138" s="218"/>
      <c r="GB138" s="219"/>
      <c r="GC138" s="28"/>
      <c r="GD138" s="29"/>
      <c r="GE138" s="30"/>
      <c r="GF138" s="28"/>
      <c r="GG138" s="29"/>
      <c r="GH138" s="30"/>
      <c r="GI138" s="28"/>
      <c r="GJ138" s="29"/>
      <c r="GK138" s="30"/>
      <c r="GL138" s="28"/>
      <c r="GM138" s="29"/>
      <c r="GN138" s="30"/>
      <c r="GO138" s="28"/>
      <c r="GP138" s="29"/>
      <c r="GQ138" s="30"/>
      <c r="GR138" s="28"/>
      <c r="GS138" s="29"/>
      <c r="GT138" s="30"/>
      <c r="GU138" s="216"/>
      <c r="GV138" s="217"/>
      <c r="GW138" s="218"/>
      <c r="GX138" s="219"/>
      <c r="GY138" s="28"/>
      <c r="GZ138" s="29"/>
      <c r="HA138" s="30"/>
      <c r="HB138" s="28"/>
      <c r="HC138" s="29"/>
      <c r="HD138" s="30"/>
      <c r="HE138" s="28"/>
      <c r="HF138" s="29"/>
      <c r="HG138" s="30"/>
      <c r="HH138" s="28"/>
      <c r="HI138" s="29"/>
      <c r="HJ138" s="30"/>
      <c r="HK138" s="28"/>
      <c r="HL138" s="29"/>
      <c r="HM138" s="30"/>
      <c r="HN138" s="28"/>
      <c r="HO138" s="29"/>
      <c r="HP138" s="30"/>
      <c r="HQ138" s="216"/>
      <c r="HR138" s="217"/>
      <c r="HS138" s="218"/>
      <c r="HT138" s="219"/>
      <c r="HU138" s="28"/>
      <c r="HV138" s="29"/>
      <c r="HW138" s="30"/>
      <c r="HX138" s="28"/>
      <c r="HY138" s="29"/>
      <c r="HZ138" s="30"/>
      <c r="IA138" s="28"/>
      <c r="IB138" s="29"/>
      <c r="IC138" s="30"/>
      <c r="ID138" s="28"/>
      <c r="IE138" s="29"/>
      <c r="IF138" s="30"/>
      <c r="IG138" s="28"/>
      <c r="IH138" s="29"/>
      <c r="II138" s="30"/>
      <c r="IJ138" s="28"/>
      <c r="IK138" s="29"/>
      <c r="IL138" s="30"/>
      <c r="IM138" s="216"/>
      <c r="IN138" s="217"/>
      <c r="IO138" s="218"/>
      <c r="IP138" s="219"/>
      <c r="IQ138" s="28"/>
      <c r="IR138" s="29"/>
      <c r="IS138" s="30"/>
      <c r="IT138" s="28"/>
      <c r="IU138" s="29"/>
      <c r="IV138" s="30"/>
      <c r="IW138" s="28"/>
      <c r="IX138" s="29"/>
      <c r="IY138" s="30"/>
      <c r="IZ138" s="28"/>
      <c r="JA138" s="29"/>
      <c r="JB138" s="30"/>
      <c r="JC138" s="28"/>
      <c r="JD138" s="29"/>
      <c r="JE138" s="30"/>
      <c r="JF138" s="28"/>
      <c r="JG138" s="29"/>
      <c r="JH138" s="30"/>
      <c r="JI138" s="216"/>
      <c r="JJ138" s="217"/>
      <c r="JK138" s="218"/>
      <c r="JL138" s="219"/>
      <c r="JM138" s="28"/>
      <c r="JN138" s="29"/>
      <c r="JO138" s="30"/>
      <c r="JP138" s="28"/>
      <c r="JQ138" s="29"/>
      <c r="JR138" s="30"/>
      <c r="JS138" s="28"/>
      <c r="JT138" s="29"/>
      <c r="JU138" s="30"/>
      <c r="JV138" s="28"/>
      <c r="JW138" s="29"/>
      <c r="JX138" s="30"/>
      <c r="JY138" s="28"/>
      <c r="JZ138" s="29"/>
      <c r="KA138" s="30"/>
      <c r="KB138" s="28"/>
      <c r="KC138" s="29"/>
      <c r="KD138" s="30"/>
      <c r="KE138" s="216"/>
      <c r="KF138" s="217"/>
      <c r="KG138" s="218"/>
      <c r="KH138" s="219"/>
      <c r="KI138" s="28"/>
      <c r="KJ138" s="29"/>
      <c r="KK138" s="30"/>
      <c r="KL138" s="28"/>
      <c r="KM138" s="29"/>
      <c r="KN138" s="30"/>
      <c r="KO138" s="28"/>
      <c r="KP138" s="29"/>
      <c r="KQ138" s="30"/>
      <c r="KR138" s="28"/>
      <c r="KS138" s="29"/>
      <c r="KT138" s="30"/>
      <c r="KU138" s="28"/>
      <c r="KV138" s="29"/>
      <c r="KW138" s="30"/>
      <c r="KX138" s="28"/>
      <c r="KY138" s="29"/>
      <c r="KZ138" s="30"/>
      <c r="LA138" s="216"/>
      <c r="LB138" s="217"/>
      <c r="LC138" s="218"/>
      <c r="LD138" s="219"/>
      <c r="LE138" s="28"/>
      <c r="LF138" s="29"/>
      <c r="LG138" s="30"/>
      <c r="LH138" s="28"/>
      <c r="LI138" s="29"/>
      <c r="LJ138" s="30"/>
      <c r="LK138" s="28"/>
      <c r="LL138" s="29"/>
      <c r="LM138" s="30"/>
      <c r="LN138" s="28"/>
      <c r="LO138" s="29"/>
      <c r="LP138" s="30"/>
      <c r="LQ138" s="28"/>
      <c r="LR138" s="29"/>
      <c r="LS138" s="30"/>
      <c r="LT138" s="28"/>
      <c r="LU138" s="29"/>
      <c r="LV138" s="30"/>
      <c r="LW138" s="216"/>
      <c r="LX138" s="217"/>
      <c r="LY138" s="218"/>
      <c r="LZ138" s="219"/>
      <c r="MA138" s="28"/>
      <c r="MB138" s="29"/>
      <c r="MC138" s="30"/>
      <c r="MD138" s="28"/>
      <c r="ME138" s="29"/>
      <c r="MF138" s="30"/>
      <c r="MG138" s="28"/>
      <c r="MH138" s="29"/>
      <c r="MI138" s="30"/>
      <c r="MJ138" s="28"/>
      <c r="MK138" s="29"/>
      <c r="ML138" s="30"/>
      <c r="MM138" s="28"/>
      <c r="MN138" s="29"/>
      <c r="MO138" s="30"/>
      <c r="MP138" s="28"/>
      <c r="MQ138" s="29"/>
      <c r="MR138" s="30"/>
      <c r="MS138" s="216"/>
      <c r="MT138" s="217"/>
      <c r="MU138" s="218"/>
      <c r="MV138" s="219"/>
      <c r="MW138" s="28"/>
      <c r="MX138" s="29"/>
      <c r="MY138" s="30"/>
      <c r="MZ138" s="28"/>
      <c r="NA138" s="29"/>
      <c r="NB138" s="30"/>
      <c r="NC138" s="28"/>
      <c r="ND138" s="29"/>
      <c r="NE138" s="30"/>
      <c r="NF138" s="28"/>
      <c r="NG138" s="29"/>
      <c r="NH138" s="30"/>
      <c r="NI138" s="28"/>
      <c r="NJ138" s="29"/>
      <c r="NK138" s="30"/>
      <c r="NL138" s="28"/>
      <c r="NM138" s="29"/>
      <c r="NN138" s="30"/>
      <c r="NO138" s="216"/>
      <c r="NP138" s="217"/>
      <c r="NQ138" s="218"/>
      <c r="NR138" s="219"/>
      <c r="NS138" s="28"/>
      <c r="NT138" s="29"/>
      <c r="NU138" s="30"/>
      <c r="NV138" s="28"/>
      <c r="NW138" s="29"/>
      <c r="NX138" s="30"/>
      <c r="NY138" s="28"/>
      <c r="NZ138" s="29"/>
      <c r="OA138" s="30"/>
      <c r="OB138" s="28"/>
      <c r="OC138" s="29"/>
      <c r="OD138" s="30"/>
      <c r="OE138" s="28"/>
      <c r="OF138" s="29"/>
      <c r="OG138" s="30"/>
      <c r="OH138" s="28"/>
      <c r="OI138" s="29"/>
      <c r="OJ138" s="30"/>
      <c r="OK138" s="216"/>
      <c r="OL138" s="217"/>
      <c r="OM138" s="218"/>
      <c r="ON138" s="219"/>
      <c r="OO138" s="28"/>
      <c r="OP138" s="29"/>
      <c r="OQ138" s="30"/>
      <c r="OR138" s="28"/>
      <c r="OS138" s="29"/>
      <c r="OT138" s="30"/>
      <c r="OU138" s="28"/>
      <c r="OV138" s="29"/>
      <c r="OW138" s="30"/>
      <c r="OX138" s="28"/>
      <c r="OY138" s="29"/>
      <c r="OZ138" s="30"/>
      <c r="PA138" s="28"/>
      <c r="PB138" s="29"/>
      <c r="PC138" s="30"/>
      <c r="PD138" s="28"/>
      <c r="PE138" s="29"/>
      <c r="PF138" s="30"/>
      <c r="PG138" s="216"/>
      <c r="PH138" s="217"/>
      <c r="PI138" s="218"/>
      <c r="PJ138" s="219"/>
      <c r="PK138" s="28"/>
      <c r="PL138" s="29"/>
      <c r="PM138" s="30"/>
      <c r="PN138" s="28"/>
      <c r="PO138" s="29"/>
      <c r="PP138" s="30"/>
      <c r="PQ138" s="28"/>
      <c r="PR138" s="29"/>
      <c r="PS138" s="30"/>
      <c r="PT138" s="28"/>
      <c r="PU138" s="29"/>
      <c r="PV138" s="30"/>
      <c r="PW138" s="28"/>
      <c r="PX138" s="29"/>
      <c r="PY138" s="30"/>
      <c r="PZ138" s="28"/>
      <c r="QA138" s="29"/>
      <c r="QB138" s="30"/>
      <c r="QC138" s="216"/>
      <c r="QD138" s="217"/>
      <c r="QE138" s="218"/>
      <c r="QF138" s="219"/>
      <c r="QG138" s="28"/>
      <c r="QH138" s="29"/>
      <c r="QI138" s="30"/>
      <c r="QJ138" s="28"/>
      <c r="QK138" s="29"/>
      <c r="QL138" s="30"/>
      <c r="QM138" s="28"/>
      <c r="QN138" s="29"/>
      <c r="QO138" s="30"/>
      <c r="QP138" s="28"/>
      <c r="QQ138" s="29"/>
      <c r="QR138" s="30"/>
      <c r="QS138" s="28"/>
      <c r="QT138" s="29"/>
      <c r="QU138" s="30"/>
      <c r="QV138" s="28"/>
      <c r="QW138" s="29"/>
      <c r="QX138" s="30"/>
      <c r="QY138" s="216"/>
      <c r="QZ138" s="217"/>
      <c r="RA138" s="218"/>
      <c r="RB138" s="219"/>
      <c r="RC138" s="28"/>
      <c r="RD138" s="29"/>
      <c r="RE138" s="30"/>
      <c r="RF138" s="28"/>
      <c r="RG138" s="29"/>
      <c r="RH138" s="30"/>
      <c r="RI138" s="28"/>
      <c r="RJ138" s="29"/>
      <c r="RK138" s="30"/>
      <c r="RL138" s="28"/>
      <c r="RM138" s="29"/>
      <c r="RN138" s="30"/>
      <c r="RO138" s="28"/>
      <c r="RP138" s="29"/>
      <c r="RQ138" s="30"/>
      <c r="RR138" s="28"/>
      <c r="RS138" s="29"/>
      <c r="RT138" s="30"/>
      <c r="RU138" s="216"/>
      <c r="RV138" s="217"/>
      <c r="RW138" s="218"/>
      <c r="RX138" s="219"/>
      <c r="RY138" s="28"/>
      <c r="RZ138" s="29"/>
      <c r="SA138" s="30"/>
      <c r="SB138" s="28"/>
      <c r="SC138" s="29"/>
      <c r="SD138" s="30"/>
      <c r="SE138" s="28"/>
      <c r="SF138" s="29"/>
      <c r="SG138" s="30"/>
      <c r="SH138" s="28"/>
      <c r="SI138" s="29"/>
      <c r="SJ138" s="30"/>
      <c r="SK138" s="28"/>
      <c r="SL138" s="29"/>
      <c r="SM138" s="30"/>
      <c r="SN138" s="28"/>
      <c r="SO138" s="29"/>
      <c r="SP138" s="30"/>
      <c r="SQ138" s="216"/>
      <c r="SR138" s="217"/>
      <c r="SS138" s="218"/>
      <c r="ST138" s="219"/>
      <c r="SU138" s="28"/>
      <c r="SV138" s="29"/>
      <c r="SW138" s="30"/>
      <c r="SX138" s="28"/>
      <c r="SY138" s="29"/>
      <c r="SZ138" s="30"/>
      <c r="TA138" s="28"/>
      <c r="TB138" s="29"/>
      <c r="TC138" s="30"/>
      <c r="TD138" s="28"/>
      <c r="TE138" s="29"/>
      <c r="TF138" s="30"/>
      <c r="TG138" s="28"/>
      <c r="TH138" s="29"/>
      <c r="TI138" s="30"/>
      <c r="TJ138" s="28"/>
      <c r="TK138" s="29"/>
      <c r="TL138" s="30"/>
      <c r="TM138" s="216"/>
      <c r="TN138" s="217"/>
      <c r="TO138" s="218"/>
      <c r="TP138" s="219"/>
      <c r="TQ138" s="28"/>
      <c r="TR138" s="29"/>
      <c r="TS138" s="30"/>
      <c r="TT138" s="28"/>
      <c r="TU138" s="29"/>
      <c r="TV138" s="30"/>
      <c r="TW138" s="28"/>
      <c r="TX138" s="29"/>
      <c r="TY138" s="30"/>
      <c r="TZ138" s="28"/>
      <c r="UA138" s="29"/>
      <c r="UB138" s="30"/>
      <c r="UC138" s="28"/>
      <c r="UD138" s="29"/>
      <c r="UE138" s="30"/>
      <c r="UF138" s="28"/>
      <c r="UG138" s="29"/>
      <c r="UH138" s="30"/>
      <c r="UI138" s="216"/>
      <c r="UJ138" s="217"/>
      <c r="UK138" s="218"/>
      <c r="UL138" s="219"/>
      <c r="UM138" s="28"/>
      <c r="UN138" s="29"/>
      <c r="UO138" s="30"/>
      <c r="UP138" s="28"/>
      <c r="UQ138" s="29"/>
      <c r="UR138" s="30"/>
      <c r="US138" s="28"/>
      <c r="UT138" s="29"/>
      <c r="UU138" s="30"/>
      <c r="UV138" s="28"/>
      <c r="UW138" s="29"/>
      <c r="UX138" s="30"/>
      <c r="UY138" s="28"/>
      <c r="UZ138" s="29"/>
      <c r="VA138" s="30"/>
      <c r="VB138" s="28"/>
      <c r="VC138" s="29"/>
      <c r="VD138" s="30"/>
      <c r="VE138" s="216"/>
      <c r="VF138" s="217"/>
      <c r="VG138" s="218"/>
      <c r="VH138" s="219"/>
      <c r="VI138" s="28"/>
      <c r="VJ138" s="29"/>
      <c r="VK138" s="30"/>
      <c r="VL138" s="28"/>
      <c r="VM138" s="29"/>
      <c r="VN138" s="30"/>
      <c r="VO138" s="28"/>
      <c r="VP138" s="29"/>
      <c r="VQ138" s="30"/>
      <c r="VR138" s="28"/>
      <c r="VS138" s="29"/>
      <c r="VT138" s="30"/>
      <c r="VU138" s="28"/>
      <c r="VV138" s="29"/>
      <c r="VW138" s="30"/>
      <c r="VX138" s="28"/>
      <c r="VY138" s="29"/>
      <c r="VZ138" s="30"/>
      <c r="WA138" s="216"/>
      <c r="WB138" s="217"/>
      <c r="WC138" s="218"/>
      <c r="WD138" s="219"/>
      <c r="WE138" s="28"/>
      <c r="WF138" s="29"/>
      <c r="WG138" s="30"/>
      <c r="WH138" s="28"/>
      <c r="WI138" s="29"/>
      <c r="WJ138" s="30"/>
      <c r="WK138" s="28"/>
      <c r="WL138" s="29"/>
      <c r="WM138" s="30"/>
      <c r="WN138" s="28"/>
      <c r="WO138" s="29"/>
      <c r="WP138" s="30"/>
      <c r="WQ138" s="28"/>
      <c r="WR138" s="29"/>
      <c r="WS138" s="30"/>
      <c r="WT138" s="28"/>
      <c r="WU138" s="29"/>
      <c r="WV138" s="30"/>
      <c r="WW138" s="216"/>
      <c r="WX138" s="217"/>
      <c r="WY138" s="218"/>
      <c r="WZ138" s="219"/>
      <c r="XA138" s="28"/>
      <c r="XB138" s="29"/>
      <c r="XC138" s="30"/>
      <c r="XD138" s="28"/>
      <c r="XE138" s="29"/>
      <c r="XF138" s="30"/>
      <c r="XG138" s="28"/>
      <c r="XH138" s="29"/>
      <c r="XI138" s="30"/>
      <c r="XJ138" s="28"/>
      <c r="XK138" s="29"/>
      <c r="XL138" s="30"/>
      <c r="XM138" s="28"/>
      <c r="XN138" s="29"/>
      <c r="XO138" s="30"/>
      <c r="XP138" s="28"/>
      <c r="XQ138" s="29"/>
      <c r="XR138" s="30"/>
      <c r="XS138" s="216"/>
      <c r="XT138" s="217"/>
      <c r="XU138" s="218"/>
      <c r="XV138" s="219"/>
      <c r="XW138" s="28"/>
      <c r="XX138" s="29"/>
      <c r="XY138" s="30"/>
      <c r="XZ138" s="28"/>
      <c r="YA138" s="29"/>
      <c r="YB138" s="30"/>
      <c r="YC138" s="28"/>
      <c r="YD138" s="29"/>
      <c r="YE138" s="30"/>
      <c r="YF138" s="28"/>
      <c r="YG138" s="29"/>
      <c r="YH138" s="30"/>
      <c r="YI138" s="28"/>
      <c r="YJ138" s="29"/>
      <c r="YK138" s="30"/>
      <c r="YL138" s="28"/>
      <c r="YM138" s="29"/>
      <c r="YN138" s="30"/>
      <c r="YO138" s="216"/>
      <c r="YP138" s="217"/>
      <c r="YQ138" s="218"/>
      <c r="YR138" s="219"/>
      <c r="YS138" s="28"/>
      <c r="YT138" s="29"/>
      <c r="YU138" s="30"/>
      <c r="YV138" s="28"/>
      <c r="YW138" s="29"/>
      <c r="YX138" s="30"/>
      <c r="YY138" s="28"/>
      <c r="YZ138" s="29"/>
      <c r="ZA138" s="30"/>
      <c r="ZB138" s="28"/>
      <c r="ZC138" s="29"/>
      <c r="ZD138" s="30"/>
      <c r="ZE138" s="28"/>
      <c r="ZF138" s="29"/>
      <c r="ZG138" s="30"/>
      <c r="ZH138" s="28"/>
      <c r="ZI138" s="29"/>
      <c r="ZJ138" s="30"/>
      <c r="ZK138" s="216"/>
      <c r="ZL138" s="217"/>
      <c r="ZM138" s="218"/>
      <c r="ZN138" s="219"/>
      <c r="ZO138" s="28"/>
      <c r="ZP138" s="29"/>
      <c r="ZQ138" s="30"/>
      <c r="ZR138" s="28"/>
      <c r="ZS138" s="29"/>
      <c r="ZT138" s="30"/>
      <c r="ZU138" s="28"/>
      <c r="ZV138" s="29"/>
      <c r="ZW138" s="30"/>
      <c r="ZX138" s="28"/>
      <c r="ZY138" s="29"/>
      <c r="ZZ138" s="30"/>
      <c r="AAA138" s="28"/>
      <c r="AAB138" s="29"/>
      <c r="AAC138" s="30"/>
      <c r="AAD138" s="28"/>
      <c r="AAE138" s="29"/>
      <c r="AAF138" s="30"/>
    </row>
    <row r="139" spans="1:708" ht="15.75" customHeight="1" thickBot="1" x14ac:dyDescent="0.3">
      <c r="A139" s="220">
        <v>15</v>
      </c>
      <c r="B139" s="36"/>
      <c r="C139" s="37">
        <v>34</v>
      </c>
      <c r="D139" s="102" t="s">
        <v>54</v>
      </c>
      <c r="E139" s="208"/>
      <c r="F139" s="210"/>
      <c r="G139" s="212">
        <f>$F$139-$E$139</f>
        <v>0</v>
      </c>
      <c r="H139" s="214">
        <f>SUM($I$139:$Z$139)</f>
        <v>0</v>
      </c>
      <c r="I139" s="58"/>
      <c r="J139" s="56"/>
      <c r="K139" s="59"/>
      <c r="L139" s="58"/>
      <c r="M139" s="56"/>
      <c r="N139" s="59"/>
      <c r="O139" s="58"/>
      <c r="P139" s="56"/>
      <c r="Q139" s="59"/>
      <c r="R139" s="58"/>
      <c r="S139" s="56"/>
      <c r="T139" s="59"/>
      <c r="U139" s="58"/>
      <c r="V139" s="56"/>
      <c r="W139" s="59"/>
      <c r="X139" s="58"/>
      <c r="Y139" s="56"/>
      <c r="Z139" s="59"/>
      <c r="AA139" s="208"/>
      <c r="AB139" s="210">
        <v>10</v>
      </c>
      <c r="AC139" s="212">
        <f>$AB$139-$AA$139</f>
        <v>10</v>
      </c>
      <c r="AD139" s="214">
        <f>SUM($AE$139:$AV$139)</f>
        <v>0</v>
      </c>
      <c r="AE139" s="58"/>
      <c r="AF139" s="56"/>
      <c r="AG139" s="59"/>
      <c r="AH139" s="58"/>
      <c r="AI139" s="56"/>
      <c r="AJ139" s="59"/>
      <c r="AK139" s="58"/>
      <c r="AL139" s="56"/>
      <c r="AM139" s="59"/>
      <c r="AN139" s="58"/>
      <c r="AO139" s="56"/>
      <c r="AP139" s="59"/>
      <c r="AQ139" s="58"/>
      <c r="AR139" s="56"/>
      <c r="AS139" s="59"/>
      <c r="AT139" s="58"/>
      <c r="AU139" s="56"/>
      <c r="AV139" s="59"/>
      <c r="AW139" s="208"/>
      <c r="AX139" s="210"/>
      <c r="AY139" s="212">
        <f>$AX$139-$AW$139</f>
        <v>0</v>
      </c>
      <c r="AZ139" s="214">
        <f>SUM($BA$139:$BR$139)</f>
        <v>0</v>
      </c>
      <c r="BA139" s="58"/>
      <c r="BB139" s="56"/>
      <c r="BC139" s="59"/>
      <c r="BD139" s="58"/>
      <c r="BE139" s="56"/>
      <c r="BF139" s="59"/>
      <c r="BG139" s="58"/>
      <c r="BH139" s="56"/>
      <c r="BI139" s="59"/>
      <c r="BJ139" s="58"/>
      <c r="BK139" s="56"/>
      <c r="BL139" s="59"/>
      <c r="BM139" s="58"/>
      <c r="BN139" s="56"/>
      <c r="BO139" s="59"/>
      <c r="BP139" s="58"/>
      <c r="BQ139" s="56"/>
      <c r="BR139" s="59"/>
      <c r="BS139" s="208"/>
      <c r="BT139" s="210">
        <v>10</v>
      </c>
      <c r="BU139" s="212">
        <f>$BT$139-$BS$139</f>
        <v>10</v>
      </c>
      <c r="BV139" s="214">
        <f>SUM($BW$139:$CN$139)</f>
        <v>0</v>
      </c>
      <c r="BW139" s="58"/>
      <c r="BX139" s="56"/>
      <c r="BY139" s="59"/>
      <c r="BZ139" s="58"/>
      <c r="CA139" s="56"/>
      <c r="CB139" s="59"/>
      <c r="CC139" s="58"/>
      <c r="CD139" s="56"/>
      <c r="CE139" s="59"/>
      <c r="CF139" s="58"/>
      <c r="CG139" s="56"/>
      <c r="CH139" s="59"/>
      <c r="CI139" s="58"/>
      <c r="CJ139" s="56"/>
      <c r="CK139" s="59"/>
      <c r="CL139" s="58"/>
      <c r="CM139" s="56"/>
      <c r="CN139" s="59"/>
      <c r="CO139" s="208"/>
      <c r="CP139" s="210">
        <v>10</v>
      </c>
      <c r="CQ139" s="212">
        <f>$CP$139-$CO$139</f>
        <v>10</v>
      </c>
      <c r="CR139" s="214">
        <f>SUM($CS$139:$DJ$139)</f>
        <v>0</v>
      </c>
      <c r="CS139" s="58"/>
      <c r="CT139" s="56"/>
      <c r="CU139" s="59"/>
      <c r="CV139" s="58"/>
      <c r="CW139" s="56"/>
      <c r="CX139" s="59"/>
      <c r="CY139" s="58"/>
      <c r="CZ139" s="56"/>
      <c r="DA139" s="59"/>
      <c r="DB139" s="58"/>
      <c r="DC139" s="56"/>
      <c r="DD139" s="59"/>
      <c r="DE139" s="58"/>
      <c r="DF139" s="56"/>
      <c r="DG139" s="59"/>
      <c r="DH139" s="58"/>
      <c r="DI139" s="56"/>
      <c r="DJ139" s="59"/>
      <c r="DK139" s="208"/>
      <c r="DL139" s="210"/>
      <c r="DM139" s="212">
        <f>$DL$139-$DK$139</f>
        <v>0</v>
      </c>
      <c r="DN139" s="214">
        <f>SUM($DO$139:$EF$139)</f>
        <v>0</v>
      </c>
      <c r="DO139" s="58"/>
      <c r="DP139" s="56"/>
      <c r="DQ139" s="59"/>
      <c r="DR139" s="58"/>
      <c r="DS139" s="56"/>
      <c r="DT139" s="59"/>
      <c r="DU139" s="58"/>
      <c r="DV139" s="56"/>
      <c r="DW139" s="59"/>
      <c r="DX139" s="58"/>
      <c r="DY139" s="56"/>
      <c r="DZ139" s="59"/>
      <c r="EA139" s="58"/>
      <c r="EB139" s="56"/>
      <c r="EC139" s="59"/>
      <c r="ED139" s="58"/>
      <c r="EE139" s="56"/>
      <c r="EF139" s="59"/>
      <c r="EG139" s="208"/>
      <c r="EH139" s="210"/>
      <c r="EI139" s="212">
        <f>$EH$139-$EG$139</f>
        <v>0</v>
      </c>
      <c r="EJ139" s="214">
        <f>SUM($EK$139:$FB$139)</f>
        <v>0</v>
      </c>
      <c r="EK139" s="58"/>
      <c r="EL139" s="56"/>
      <c r="EM139" s="59"/>
      <c r="EN139" s="58"/>
      <c r="EO139" s="56"/>
      <c r="EP139" s="59"/>
      <c r="EQ139" s="58"/>
      <c r="ER139" s="56"/>
      <c r="ES139" s="59"/>
      <c r="ET139" s="58"/>
      <c r="EU139" s="56"/>
      <c r="EV139" s="59"/>
      <c r="EW139" s="58"/>
      <c r="EX139" s="56"/>
      <c r="EY139" s="59"/>
      <c r="EZ139" s="58"/>
      <c r="FA139" s="56"/>
      <c r="FB139" s="59"/>
      <c r="FC139" s="208"/>
      <c r="FD139" s="210"/>
      <c r="FE139" s="212">
        <f>$FD$139-$FC$139</f>
        <v>0</v>
      </c>
      <c r="FF139" s="214">
        <f>SUM($FG$139:$FX$139)</f>
        <v>0</v>
      </c>
      <c r="FG139" s="58"/>
      <c r="FH139" s="56"/>
      <c r="FI139" s="59"/>
      <c r="FJ139" s="58"/>
      <c r="FK139" s="56"/>
      <c r="FL139" s="59"/>
      <c r="FM139" s="58"/>
      <c r="FN139" s="56"/>
      <c r="FO139" s="59"/>
      <c r="FP139" s="58"/>
      <c r="FQ139" s="56"/>
      <c r="FR139" s="59"/>
      <c r="FS139" s="58"/>
      <c r="FT139" s="56"/>
      <c r="FU139" s="59"/>
      <c r="FV139" s="58"/>
      <c r="FW139" s="56"/>
      <c r="FX139" s="59"/>
      <c r="FY139" s="208"/>
      <c r="FZ139" s="210"/>
      <c r="GA139" s="212">
        <f>$FZ$139-$FY$139</f>
        <v>0</v>
      </c>
      <c r="GB139" s="214">
        <f>SUM($GC$139:$GT$139)</f>
        <v>0</v>
      </c>
      <c r="GC139" s="58"/>
      <c r="GD139" s="56"/>
      <c r="GE139" s="59"/>
      <c r="GF139" s="58"/>
      <c r="GG139" s="56"/>
      <c r="GH139" s="59"/>
      <c r="GI139" s="58"/>
      <c r="GJ139" s="56"/>
      <c r="GK139" s="59"/>
      <c r="GL139" s="58"/>
      <c r="GM139" s="56"/>
      <c r="GN139" s="59"/>
      <c r="GO139" s="58"/>
      <c r="GP139" s="56"/>
      <c r="GQ139" s="59"/>
      <c r="GR139" s="58"/>
      <c r="GS139" s="56"/>
      <c r="GT139" s="59"/>
      <c r="GU139" s="208"/>
      <c r="GV139" s="210"/>
      <c r="GW139" s="212">
        <f>$GV$139-$GU$139</f>
        <v>0</v>
      </c>
      <c r="GX139" s="214">
        <f>SUM($GY$139:$HP$139)</f>
        <v>0</v>
      </c>
      <c r="GY139" s="58"/>
      <c r="GZ139" s="56"/>
      <c r="HA139" s="59"/>
      <c r="HB139" s="58"/>
      <c r="HC139" s="56"/>
      <c r="HD139" s="59"/>
      <c r="HE139" s="58"/>
      <c r="HF139" s="56"/>
      <c r="HG139" s="59"/>
      <c r="HH139" s="58"/>
      <c r="HI139" s="56"/>
      <c r="HJ139" s="59"/>
      <c r="HK139" s="58"/>
      <c r="HL139" s="56"/>
      <c r="HM139" s="59"/>
      <c r="HN139" s="58"/>
      <c r="HO139" s="56"/>
      <c r="HP139" s="59"/>
      <c r="HQ139" s="208"/>
      <c r="HR139" s="210"/>
      <c r="HS139" s="212">
        <f>$HR$139-$HQ$139</f>
        <v>0</v>
      </c>
      <c r="HT139" s="214">
        <f>SUM($HU$139:$IL$139)</f>
        <v>0</v>
      </c>
      <c r="HU139" s="58"/>
      <c r="HV139" s="56"/>
      <c r="HW139" s="59"/>
      <c r="HX139" s="58"/>
      <c r="HY139" s="56"/>
      <c r="HZ139" s="59"/>
      <c r="IA139" s="58"/>
      <c r="IB139" s="56"/>
      <c r="IC139" s="59"/>
      <c r="ID139" s="58"/>
      <c r="IE139" s="56"/>
      <c r="IF139" s="59"/>
      <c r="IG139" s="58"/>
      <c r="IH139" s="56"/>
      <c r="II139" s="59"/>
      <c r="IJ139" s="58"/>
      <c r="IK139" s="56"/>
      <c r="IL139" s="59"/>
      <c r="IM139" s="208"/>
      <c r="IN139" s="210"/>
      <c r="IO139" s="212">
        <f>$IN$139-$IM$139</f>
        <v>0</v>
      </c>
      <c r="IP139" s="214">
        <f>SUM($IQ$139:$JH$139)</f>
        <v>0</v>
      </c>
      <c r="IQ139" s="58"/>
      <c r="IR139" s="56"/>
      <c r="IS139" s="59"/>
      <c r="IT139" s="58"/>
      <c r="IU139" s="56"/>
      <c r="IV139" s="59"/>
      <c r="IW139" s="58"/>
      <c r="IX139" s="56"/>
      <c r="IY139" s="59"/>
      <c r="IZ139" s="58"/>
      <c r="JA139" s="56"/>
      <c r="JB139" s="59"/>
      <c r="JC139" s="58"/>
      <c r="JD139" s="56"/>
      <c r="JE139" s="59"/>
      <c r="JF139" s="58"/>
      <c r="JG139" s="56"/>
      <c r="JH139" s="59"/>
      <c r="JI139" s="208"/>
      <c r="JJ139" s="210"/>
      <c r="JK139" s="212">
        <f>$JJ$139-$JI$139</f>
        <v>0</v>
      </c>
      <c r="JL139" s="214">
        <f>SUM($JM$139:$KD$139)</f>
        <v>0</v>
      </c>
      <c r="JM139" s="58"/>
      <c r="JN139" s="56"/>
      <c r="JO139" s="59"/>
      <c r="JP139" s="58"/>
      <c r="JQ139" s="56"/>
      <c r="JR139" s="59"/>
      <c r="JS139" s="58"/>
      <c r="JT139" s="56"/>
      <c r="JU139" s="59"/>
      <c r="JV139" s="58"/>
      <c r="JW139" s="56"/>
      <c r="JX139" s="59"/>
      <c r="JY139" s="58"/>
      <c r="JZ139" s="56"/>
      <c r="KA139" s="59"/>
      <c r="KB139" s="58"/>
      <c r="KC139" s="56"/>
      <c r="KD139" s="59"/>
      <c r="KE139" s="208"/>
      <c r="KF139" s="210"/>
      <c r="KG139" s="212">
        <f>$KF$139-$KE$139</f>
        <v>0</v>
      </c>
      <c r="KH139" s="214">
        <f>SUM($KI$139:$KZ$139)</f>
        <v>0</v>
      </c>
      <c r="KI139" s="58"/>
      <c r="KJ139" s="56"/>
      <c r="KK139" s="59"/>
      <c r="KL139" s="58"/>
      <c r="KM139" s="56"/>
      <c r="KN139" s="59"/>
      <c r="KO139" s="58"/>
      <c r="KP139" s="56"/>
      <c r="KQ139" s="59"/>
      <c r="KR139" s="58"/>
      <c r="KS139" s="56"/>
      <c r="KT139" s="59"/>
      <c r="KU139" s="58"/>
      <c r="KV139" s="56"/>
      <c r="KW139" s="59"/>
      <c r="KX139" s="58"/>
      <c r="KY139" s="56"/>
      <c r="KZ139" s="59"/>
      <c r="LA139" s="208"/>
      <c r="LB139" s="210"/>
      <c r="LC139" s="212">
        <f>$LB$139-$LA$139</f>
        <v>0</v>
      </c>
      <c r="LD139" s="214">
        <f>SUM($LE$139:$LV$139)</f>
        <v>0</v>
      </c>
      <c r="LE139" s="58"/>
      <c r="LF139" s="56"/>
      <c r="LG139" s="59"/>
      <c r="LH139" s="58"/>
      <c r="LI139" s="56"/>
      <c r="LJ139" s="59"/>
      <c r="LK139" s="58"/>
      <c r="LL139" s="56"/>
      <c r="LM139" s="59"/>
      <c r="LN139" s="58"/>
      <c r="LO139" s="56"/>
      <c r="LP139" s="59"/>
      <c r="LQ139" s="58"/>
      <c r="LR139" s="56"/>
      <c r="LS139" s="59"/>
      <c r="LT139" s="58"/>
      <c r="LU139" s="56"/>
      <c r="LV139" s="59"/>
      <c r="LW139" s="208"/>
      <c r="LX139" s="210">
        <v>10</v>
      </c>
      <c r="LY139" s="212">
        <f>$LX$139-$LW$139</f>
        <v>10</v>
      </c>
      <c r="LZ139" s="214">
        <f>SUM($MA$139:$MR$139)</f>
        <v>0</v>
      </c>
      <c r="MA139" s="58"/>
      <c r="MB139" s="56"/>
      <c r="MC139" s="59"/>
      <c r="MD139" s="58"/>
      <c r="ME139" s="56"/>
      <c r="MF139" s="59"/>
      <c r="MG139" s="58"/>
      <c r="MH139" s="56"/>
      <c r="MI139" s="59"/>
      <c r="MJ139" s="58"/>
      <c r="MK139" s="56"/>
      <c r="ML139" s="59"/>
      <c r="MM139" s="58"/>
      <c r="MN139" s="56"/>
      <c r="MO139" s="59"/>
      <c r="MP139" s="58"/>
      <c r="MQ139" s="56"/>
      <c r="MR139" s="59"/>
      <c r="MS139" s="208"/>
      <c r="MT139" s="210"/>
      <c r="MU139" s="212">
        <f>$MT$139-$MS$139</f>
        <v>0</v>
      </c>
      <c r="MV139" s="214">
        <f>SUM($MW$139:$NN$139)</f>
        <v>0</v>
      </c>
      <c r="MW139" s="58"/>
      <c r="MX139" s="56"/>
      <c r="MY139" s="59"/>
      <c r="MZ139" s="58"/>
      <c r="NA139" s="56"/>
      <c r="NB139" s="59"/>
      <c r="NC139" s="58"/>
      <c r="ND139" s="56"/>
      <c r="NE139" s="59"/>
      <c r="NF139" s="58"/>
      <c r="NG139" s="56"/>
      <c r="NH139" s="59"/>
      <c r="NI139" s="58"/>
      <c r="NJ139" s="56"/>
      <c r="NK139" s="59"/>
      <c r="NL139" s="58"/>
      <c r="NM139" s="56"/>
      <c r="NN139" s="59"/>
      <c r="NO139" s="208"/>
      <c r="NP139" s="210"/>
      <c r="NQ139" s="212">
        <f>$NP$139-$NO$139</f>
        <v>0</v>
      </c>
      <c r="NR139" s="214">
        <f>SUM($NS$139:$OJ$139)</f>
        <v>0</v>
      </c>
      <c r="NS139" s="58"/>
      <c r="NT139" s="56"/>
      <c r="NU139" s="59"/>
      <c r="NV139" s="58"/>
      <c r="NW139" s="56"/>
      <c r="NX139" s="59"/>
      <c r="NY139" s="58"/>
      <c r="NZ139" s="56"/>
      <c r="OA139" s="59"/>
      <c r="OB139" s="58"/>
      <c r="OC139" s="56"/>
      <c r="OD139" s="59"/>
      <c r="OE139" s="58"/>
      <c r="OF139" s="56"/>
      <c r="OG139" s="59"/>
      <c r="OH139" s="58"/>
      <c r="OI139" s="56"/>
      <c r="OJ139" s="59"/>
      <c r="OK139" s="208"/>
      <c r="OL139" s="210">
        <v>1</v>
      </c>
      <c r="OM139" s="212">
        <f>$OL$139-$OK$139</f>
        <v>1</v>
      </c>
      <c r="ON139" s="214">
        <f>SUM($OO$139:$PF$139)</f>
        <v>0</v>
      </c>
      <c r="OO139" s="58"/>
      <c r="OP139" s="56"/>
      <c r="OQ139" s="59"/>
      <c r="OR139" s="58"/>
      <c r="OS139" s="56"/>
      <c r="OT139" s="59"/>
      <c r="OU139" s="58"/>
      <c r="OV139" s="56"/>
      <c r="OW139" s="59"/>
      <c r="OX139" s="58"/>
      <c r="OY139" s="56"/>
      <c r="OZ139" s="59"/>
      <c r="PA139" s="58"/>
      <c r="PB139" s="56"/>
      <c r="PC139" s="59"/>
      <c r="PD139" s="58"/>
      <c r="PE139" s="56"/>
      <c r="PF139" s="59"/>
      <c r="PG139" s="208"/>
      <c r="PH139" s="210">
        <v>21</v>
      </c>
      <c r="PI139" s="212">
        <f>$PH$139-$PG$139</f>
        <v>21</v>
      </c>
      <c r="PJ139" s="214">
        <f>SUM($PK$139:$QB$139)</f>
        <v>0</v>
      </c>
      <c r="PK139" s="58"/>
      <c r="PL139" s="56"/>
      <c r="PM139" s="59"/>
      <c r="PN139" s="58"/>
      <c r="PO139" s="56"/>
      <c r="PP139" s="59"/>
      <c r="PQ139" s="58"/>
      <c r="PR139" s="56"/>
      <c r="PS139" s="59"/>
      <c r="PT139" s="58"/>
      <c r="PU139" s="56"/>
      <c r="PV139" s="59"/>
      <c r="PW139" s="58"/>
      <c r="PX139" s="56"/>
      <c r="PY139" s="59"/>
      <c r="PZ139" s="58"/>
      <c r="QA139" s="56"/>
      <c r="QB139" s="59"/>
      <c r="QC139" s="208"/>
      <c r="QD139" s="210">
        <v>1</v>
      </c>
      <c r="QE139" s="212">
        <f>$QD$139-$QC$139</f>
        <v>1</v>
      </c>
      <c r="QF139" s="214">
        <f>SUM($QG$139:$QX$139)</f>
        <v>0</v>
      </c>
      <c r="QG139" s="58"/>
      <c r="QH139" s="56"/>
      <c r="QI139" s="59"/>
      <c r="QJ139" s="58"/>
      <c r="QK139" s="56"/>
      <c r="QL139" s="59"/>
      <c r="QM139" s="58"/>
      <c r="QN139" s="56"/>
      <c r="QO139" s="59"/>
      <c r="QP139" s="58"/>
      <c r="QQ139" s="56"/>
      <c r="QR139" s="59"/>
      <c r="QS139" s="58"/>
      <c r="QT139" s="56"/>
      <c r="QU139" s="59"/>
      <c r="QV139" s="58"/>
      <c r="QW139" s="56"/>
      <c r="QX139" s="59"/>
      <c r="QY139" s="208"/>
      <c r="QZ139" s="210">
        <v>1</v>
      </c>
      <c r="RA139" s="212">
        <f>$QZ$139-$QY$139</f>
        <v>1</v>
      </c>
      <c r="RB139" s="214">
        <f>SUM($RC$139:$RT$139)</f>
        <v>0</v>
      </c>
      <c r="RC139" s="58"/>
      <c r="RD139" s="56"/>
      <c r="RE139" s="59"/>
      <c r="RF139" s="58"/>
      <c r="RG139" s="56"/>
      <c r="RH139" s="59"/>
      <c r="RI139" s="58"/>
      <c r="RJ139" s="56"/>
      <c r="RK139" s="59"/>
      <c r="RL139" s="58"/>
      <c r="RM139" s="56"/>
      <c r="RN139" s="59"/>
      <c r="RO139" s="58"/>
      <c r="RP139" s="56"/>
      <c r="RQ139" s="59"/>
      <c r="RR139" s="58"/>
      <c r="RS139" s="56"/>
      <c r="RT139" s="59"/>
      <c r="RU139" s="208"/>
      <c r="RV139" s="210">
        <v>1</v>
      </c>
      <c r="RW139" s="212">
        <f>$RV$139-$RU$139</f>
        <v>1</v>
      </c>
      <c r="RX139" s="214">
        <f>SUM($RY$139:$SP$139)</f>
        <v>0</v>
      </c>
      <c r="RY139" s="58"/>
      <c r="RZ139" s="56"/>
      <c r="SA139" s="59"/>
      <c r="SB139" s="58"/>
      <c r="SC139" s="56"/>
      <c r="SD139" s="59"/>
      <c r="SE139" s="58"/>
      <c r="SF139" s="56"/>
      <c r="SG139" s="59"/>
      <c r="SH139" s="58"/>
      <c r="SI139" s="56"/>
      <c r="SJ139" s="59"/>
      <c r="SK139" s="58"/>
      <c r="SL139" s="56"/>
      <c r="SM139" s="59"/>
      <c r="SN139" s="58"/>
      <c r="SO139" s="56"/>
      <c r="SP139" s="59"/>
      <c r="SQ139" s="208"/>
      <c r="SR139" s="210">
        <v>1</v>
      </c>
      <c r="SS139" s="212">
        <f>$SR$139-$SQ$139</f>
        <v>1</v>
      </c>
      <c r="ST139" s="214">
        <f>SUM($SU$139:$TL$139)</f>
        <v>0</v>
      </c>
      <c r="SU139" s="58"/>
      <c r="SV139" s="56"/>
      <c r="SW139" s="59"/>
      <c r="SX139" s="58"/>
      <c r="SY139" s="56"/>
      <c r="SZ139" s="59"/>
      <c r="TA139" s="58"/>
      <c r="TB139" s="56"/>
      <c r="TC139" s="59"/>
      <c r="TD139" s="58"/>
      <c r="TE139" s="56"/>
      <c r="TF139" s="59"/>
      <c r="TG139" s="58"/>
      <c r="TH139" s="56"/>
      <c r="TI139" s="59"/>
      <c r="TJ139" s="58"/>
      <c r="TK139" s="56"/>
      <c r="TL139" s="59"/>
      <c r="TM139" s="208"/>
      <c r="TN139" s="210">
        <v>49</v>
      </c>
      <c r="TO139" s="212">
        <f>$TN$139-$TM$139</f>
        <v>49</v>
      </c>
      <c r="TP139" s="214">
        <f>SUM($TQ$139:$UH$139)</f>
        <v>0</v>
      </c>
      <c r="TQ139" s="58"/>
      <c r="TR139" s="56"/>
      <c r="TS139" s="59"/>
      <c r="TT139" s="58"/>
      <c r="TU139" s="56"/>
      <c r="TV139" s="59"/>
      <c r="TW139" s="58"/>
      <c r="TX139" s="56"/>
      <c r="TY139" s="59"/>
      <c r="TZ139" s="58"/>
      <c r="UA139" s="56"/>
      <c r="UB139" s="59"/>
      <c r="UC139" s="58"/>
      <c r="UD139" s="56"/>
      <c r="UE139" s="59"/>
      <c r="UF139" s="58"/>
      <c r="UG139" s="56"/>
      <c r="UH139" s="59"/>
      <c r="UI139" s="208"/>
      <c r="UJ139" s="210">
        <v>49</v>
      </c>
      <c r="UK139" s="212">
        <f>$UJ$139-$UI$139</f>
        <v>49</v>
      </c>
      <c r="UL139" s="214">
        <f>SUM($UM$139:$VD$139)</f>
        <v>0</v>
      </c>
      <c r="UM139" s="58"/>
      <c r="UN139" s="56"/>
      <c r="UO139" s="59"/>
      <c r="UP139" s="58"/>
      <c r="UQ139" s="56"/>
      <c r="UR139" s="59"/>
      <c r="US139" s="58"/>
      <c r="UT139" s="56"/>
      <c r="UU139" s="59"/>
      <c r="UV139" s="58"/>
      <c r="UW139" s="56"/>
      <c r="UX139" s="59"/>
      <c r="UY139" s="58"/>
      <c r="UZ139" s="56"/>
      <c r="VA139" s="59"/>
      <c r="VB139" s="58"/>
      <c r="VC139" s="56"/>
      <c r="VD139" s="59"/>
      <c r="VE139" s="208"/>
      <c r="VF139" s="210">
        <v>49</v>
      </c>
      <c r="VG139" s="212">
        <f>$VF$139-$VE$139</f>
        <v>49</v>
      </c>
      <c r="VH139" s="214">
        <f>SUM($VI$139:$VZ$139)</f>
        <v>0</v>
      </c>
      <c r="VI139" s="58"/>
      <c r="VJ139" s="56"/>
      <c r="VK139" s="59"/>
      <c r="VL139" s="58"/>
      <c r="VM139" s="56"/>
      <c r="VN139" s="59"/>
      <c r="VO139" s="58"/>
      <c r="VP139" s="56"/>
      <c r="VQ139" s="59"/>
      <c r="VR139" s="58"/>
      <c r="VS139" s="56"/>
      <c r="VT139" s="59"/>
      <c r="VU139" s="58"/>
      <c r="VV139" s="56"/>
      <c r="VW139" s="59"/>
      <c r="VX139" s="58"/>
      <c r="VY139" s="56"/>
      <c r="VZ139" s="59"/>
      <c r="WA139" s="208"/>
      <c r="WB139" s="210">
        <v>0</v>
      </c>
      <c r="WC139" s="212">
        <f>$WB$139-$WA$139</f>
        <v>0</v>
      </c>
      <c r="WD139" s="214">
        <f>SUM($WE$139:$WV$139)</f>
        <v>0</v>
      </c>
      <c r="WE139" s="58"/>
      <c r="WF139" s="56"/>
      <c r="WG139" s="59"/>
      <c r="WH139" s="58"/>
      <c r="WI139" s="56"/>
      <c r="WJ139" s="59"/>
      <c r="WK139" s="58"/>
      <c r="WL139" s="56"/>
      <c r="WM139" s="59"/>
      <c r="WN139" s="58"/>
      <c r="WO139" s="56"/>
      <c r="WP139" s="59"/>
      <c r="WQ139" s="58"/>
      <c r="WR139" s="56"/>
      <c r="WS139" s="59"/>
      <c r="WT139" s="58"/>
      <c r="WU139" s="56"/>
      <c r="WV139" s="59"/>
      <c r="WW139" s="208"/>
      <c r="WX139" s="210">
        <v>0</v>
      </c>
      <c r="WY139" s="212">
        <f>$WX$139-$WW$139</f>
        <v>0</v>
      </c>
      <c r="WZ139" s="214">
        <f>SUM($XA$139:$XR$139)</f>
        <v>0</v>
      </c>
      <c r="XA139" s="58"/>
      <c r="XB139" s="56"/>
      <c r="XC139" s="59"/>
      <c r="XD139" s="58"/>
      <c r="XE139" s="56"/>
      <c r="XF139" s="59"/>
      <c r="XG139" s="58"/>
      <c r="XH139" s="56"/>
      <c r="XI139" s="59"/>
      <c r="XJ139" s="58"/>
      <c r="XK139" s="56"/>
      <c r="XL139" s="59"/>
      <c r="XM139" s="58"/>
      <c r="XN139" s="56"/>
      <c r="XO139" s="59"/>
      <c r="XP139" s="58"/>
      <c r="XQ139" s="56"/>
      <c r="XR139" s="59"/>
      <c r="XS139" s="208"/>
      <c r="XT139" s="210">
        <v>0</v>
      </c>
      <c r="XU139" s="212">
        <f>$XT$139-$XS$139</f>
        <v>0</v>
      </c>
      <c r="XV139" s="214">
        <f>SUM($XW$139:$YN$139)</f>
        <v>0</v>
      </c>
      <c r="XW139" s="58"/>
      <c r="XX139" s="56"/>
      <c r="XY139" s="59"/>
      <c r="XZ139" s="58"/>
      <c r="YA139" s="56"/>
      <c r="YB139" s="59"/>
      <c r="YC139" s="58"/>
      <c r="YD139" s="56"/>
      <c r="YE139" s="59"/>
      <c r="YF139" s="58"/>
      <c r="YG139" s="56"/>
      <c r="YH139" s="59"/>
      <c r="YI139" s="58"/>
      <c r="YJ139" s="56"/>
      <c r="YK139" s="59"/>
      <c r="YL139" s="58"/>
      <c r="YM139" s="56"/>
      <c r="YN139" s="59"/>
      <c r="YO139" s="208"/>
      <c r="YP139" s="210">
        <v>0</v>
      </c>
      <c r="YQ139" s="212">
        <f>$YP$139-$YO$139</f>
        <v>0</v>
      </c>
      <c r="YR139" s="214">
        <f>SUM($YS$139:$ZJ$139)</f>
        <v>0</v>
      </c>
      <c r="YS139" s="58"/>
      <c r="YT139" s="56"/>
      <c r="YU139" s="59"/>
      <c r="YV139" s="58"/>
      <c r="YW139" s="56"/>
      <c r="YX139" s="59"/>
      <c r="YY139" s="58"/>
      <c r="YZ139" s="56"/>
      <c r="ZA139" s="59"/>
      <c r="ZB139" s="58"/>
      <c r="ZC139" s="56"/>
      <c r="ZD139" s="59"/>
      <c r="ZE139" s="58"/>
      <c r="ZF139" s="56"/>
      <c r="ZG139" s="59"/>
      <c r="ZH139" s="58"/>
      <c r="ZI139" s="56"/>
      <c r="ZJ139" s="59"/>
      <c r="ZK139" s="208"/>
      <c r="ZL139" s="210">
        <v>0</v>
      </c>
      <c r="ZM139" s="212">
        <f>$ZL$139-$ZK$139</f>
        <v>0</v>
      </c>
      <c r="ZN139" s="214">
        <f>SUM($ZO$139:$AAF$139)</f>
        <v>0</v>
      </c>
      <c r="ZO139" s="58"/>
      <c r="ZP139" s="56"/>
      <c r="ZQ139" s="59"/>
      <c r="ZR139" s="58"/>
      <c r="ZS139" s="56"/>
      <c r="ZT139" s="59"/>
      <c r="ZU139" s="58"/>
      <c r="ZV139" s="56"/>
      <c r="ZW139" s="59"/>
      <c r="ZX139" s="58"/>
      <c r="ZY139" s="56"/>
      <c r="ZZ139" s="59"/>
      <c r="AAA139" s="58"/>
      <c r="AAB139" s="56"/>
      <c r="AAC139" s="59"/>
      <c r="AAD139" s="58"/>
      <c r="AAE139" s="56"/>
      <c r="AAF139" s="59"/>
    </row>
    <row r="140" spans="1:708" ht="15.75" thickBot="1" x14ac:dyDescent="0.3">
      <c r="A140" s="221"/>
      <c r="B140" s="24"/>
      <c r="D140" s="103"/>
      <c r="E140" s="209"/>
      <c r="F140" s="211"/>
      <c r="G140" s="213">
        <f>$F$140-$E$140</f>
        <v>0</v>
      </c>
      <c r="H140" s="215"/>
      <c r="I140" s="93">
        <v>0</v>
      </c>
      <c r="J140" s="68">
        <f>I140-I139+IF(I142="",I141,I142)</f>
        <v>0</v>
      </c>
      <c r="K140" s="69">
        <f t="shared" ref="K140:Z140" si="1056">J140-J139+IF(J142="",J141,J142)</f>
        <v>0</v>
      </c>
      <c r="L140" s="70">
        <f t="shared" si="1056"/>
        <v>0</v>
      </c>
      <c r="M140" s="68">
        <f t="shared" si="1056"/>
        <v>0</v>
      </c>
      <c r="N140" s="69">
        <f t="shared" si="1056"/>
        <v>0</v>
      </c>
      <c r="O140" s="70">
        <f t="shared" si="1056"/>
        <v>0</v>
      </c>
      <c r="P140" s="68">
        <f t="shared" si="1056"/>
        <v>0</v>
      </c>
      <c r="Q140" s="69">
        <f t="shared" si="1056"/>
        <v>0</v>
      </c>
      <c r="R140" s="70">
        <f t="shared" si="1056"/>
        <v>0</v>
      </c>
      <c r="S140" s="68">
        <f t="shared" si="1056"/>
        <v>0</v>
      </c>
      <c r="T140" s="69">
        <f t="shared" si="1056"/>
        <v>0</v>
      </c>
      <c r="U140" s="70">
        <f t="shared" si="1056"/>
        <v>0</v>
      </c>
      <c r="V140" s="68">
        <f t="shared" si="1056"/>
        <v>0</v>
      </c>
      <c r="W140" s="69">
        <f t="shared" si="1056"/>
        <v>0</v>
      </c>
      <c r="X140" s="70">
        <f t="shared" si="1056"/>
        <v>0</v>
      </c>
      <c r="Y140" s="68">
        <f t="shared" si="1056"/>
        <v>0</v>
      </c>
      <c r="Z140" s="69">
        <f t="shared" si="1056"/>
        <v>0</v>
      </c>
      <c r="AA140" s="209"/>
      <c r="AB140" s="211"/>
      <c r="AC140" s="213">
        <f>$AB$140-$AA$140</f>
        <v>0</v>
      </c>
      <c r="AD140" s="215"/>
      <c r="AE140" s="93" t="e">
        <f>WELDING!#REF!</f>
        <v>#REF!</v>
      </c>
      <c r="AF140" s="68" t="e">
        <f>AE140-AE139+IF(AE142="",AE141,AE142)</f>
        <v>#REF!</v>
      </c>
      <c r="AG140" s="69" t="e">
        <f t="shared" ref="AG140:AV140" si="1057">AF140-AF139+IF(AF142="",AF141,AF142)</f>
        <v>#REF!</v>
      </c>
      <c r="AH140" s="70" t="e">
        <f t="shared" si="1057"/>
        <v>#REF!</v>
      </c>
      <c r="AI140" s="68" t="e">
        <f t="shared" si="1057"/>
        <v>#REF!</v>
      </c>
      <c r="AJ140" s="69" t="e">
        <f t="shared" si="1057"/>
        <v>#REF!</v>
      </c>
      <c r="AK140" s="70" t="e">
        <f t="shared" si="1057"/>
        <v>#REF!</v>
      </c>
      <c r="AL140" s="68" t="e">
        <f t="shared" si="1057"/>
        <v>#REF!</v>
      </c>
      <c r="AM140" s="69" t="e">
        <f t="shared" si="1057"/>
        <v>#REF!</v>
      </c>
      <c r="AN140" s="70" t="e">
        <f t="shared" si="1057"/>
        <v>#REF!</v>
      </c>
      <c r="AO140" s="68" t="e">
        <f t="shared" si="1057"/>
        <v>#REF!</v>
      </c>
      <c r="AP140" s="69" t="e">
        <f t="shared" si="1057"/>
        <v>#REF!</v>
      </c>
      <c r="AQ140" s="70" t="e">
        <f t="shared" si="1057"/>
        <v>#REF!</v>
      </c>
      <c r="AR140" s="68" t="e">
        <f t="shared" si="1057"/>
        <v>#REF!</v>
      </c>
      <c r="AS140" s="69" t="e">
        <f t="shared" si="1057"/>
        <v>#REF!</v>
      </c>
      <c r="AT140" s="70" t="e">
        <f t="shared" si="1057"/>
        <v>#REF!</v>
      </c>
      <c r="AU140" s="68" t="e">
        <f t="shared" si="1057"/>
        <v>#REF!</v>
      </c>
      <c r="AV140" s="69" t="e">
        <f t="shared" si="1057"/>
        <v>#REF!</v>
      </c>
      <c r="AW140" s="209"/>
      <c r="AX140" s="211"/>
      <c r="AY140" s="213">
        <f>$AX$140-$AW$140</f>
        <v>0</v>
      </c>
      <c r="AZ140" s="215"/>
      <c r="BA140" s="93" t="e">
        <f>WELDING!#REF!</f>
        <v>#REF!</v>
      </c>
      <c r="BB140" s="68" t="e">
        <f>BA140-BA139+IF(BA142="",BA141,BA142)</f>
        <v>#REF!</v>
      </c>
      <c r="BC140" s="69" t="e">
        <f t="shared" ref="BC140:BR140" si="1058">BB140-BB139+IF(BB142="",BB141,BB142)</f>
        <v>#REF!</v>
      </c>
      <c r="BD140" s="70" t="e">
        <f t="shared" si="1058"/>
        <v>#REF!</v>
      </c>
      <c r="BE140" s="68" t="e">
        <f t="shared" si="1058"/>
        <v>#REF!</v>
      </c>
      <c r="BF140" s="69" t="e">
        <f t="shared" si="1058"/>
        <v>#REF!</v>
      </c>
      <c r="BG140" s="70" t="e">
        <f t="shared" si="1058"/>
        <v>#REF!</v>
      </c>
      <c r="BH140" s="68" t="e">
        <f t="shared" si="1058"/>
        <v>#REF!</v>
      </c>
      <c r="BI140" s="69" t="e">
        <f t="shared" si="1058"/>
        <v>#REF!</v>
      </c>
      <c r="BJ140" s="70" t="e">
        <f t="shared" si="1058"/>
        <v>#REF!</v>
      </c>
      <c r="BK140" s="68" t="e">
        <f t="shared" si="1058"/>
        <v>#REF!</v>
      </c>
      <c r="BL140" s="69" t="e">
        <f t="shared" si="1058"/>
        <v>#REF!</v>
      </c>
      <c r="BM140" s="70" t="e">
        <f t="shared" si="1058"/>
        <v>#REF!</v>
      </c>
      <c r="BN140" s="68" t="e">
        <f t="shared" si="1058"/>
        <v>#REF!</v>
      </c>
      <c r="BO140" s="69" t="e">
        <f t="shared" si="1058"/>
        <v>#REF!</v>
      </c>
      <c r="BP140" s="70" t="e">
        <f t="shared" si="1058"/>
        <v>#REF!</v>
      </c>
      <c r="BQ140" s="68" t="e">
        <f t="shared" si="1058"/>
        <v>#REF!</v>
      </c>
      <c r="BR140" s="69" t="e">
        <f t="shared" si="1058"/>
        <v>#REF!</v>
      </c>
      <c r="BS140" s="209"/>
      <c r="BT140" s="211"/>
      <c r="BU140" s="213">
        <f>$BT$140-$BS$140</f>
        <v>0</v>
      </c>
      <c r="BV140" s="215"/>
      <c r="BW140" s="93" t="e">
        <f>WELDING!#REF!</f>
        <v>#REF!</v>
      </c>
      <c r="BX140" s="68" t="e">
        <f>BW140-BW139+IF(BW142="",BW141,BW142)</f>
        <v>#REF!</v>
      </c>
      <c r="BY140" s="69" t="e">
        <f t="shared" ref="BY140:CN140" si="1059">BX140-BX139+IF(BX142="",BX141,BX142)</f>
        <v>#REF!</v>
      </c>
      <c r="BZ140" s="70" t="e">
        <f t="shared" si="1059"/>
        <v>#REF!</v>
      </c>
      <c r="CA140" s="68" t="e">
        <f t="shared" si="1059"/>
        <v>#REF!</v>
      </c>
      <c r="CB140" s="69" t="e">
        <f t="shared" si="1059"/>
        <v>#REF!</v>
      </c>
      <c r="CC140" s="70" t="e">
        <f t="shared" si="1059"/>
        <v>#REF!</v>
      </c>
      <c r="CD140" s="68" t="e">
        <f t="shared" si="1059"/>
        <v>#REF!</v>
      </c>
      <c r="CE140" s="69" t="e">
        <f t="shared" si="1059"/>
        <v>#REF!</v>
      </c>
      <c r="CF140" s="70" t="e">
        <f t="shared" si="1059"/>
        <v>#REF!</v>
      </c>
      <c r="CG140" s="68" t="e">
        <f t="shared" si="1059"/>
        <v>#REF!</v>
      </c>
      <c r="CH140" s="69" t="e">
        <f t="shared" si="1059"/>
        <v>#REF!</v>
      </c>
      <c r="CI140" s="70" t="e">
        <f t="shared" si="1059"/>
        <v>#REF!</v>
      </c>
      <c r="CJ140" s="68" t="e">
        <f t="shared" si="1059"/>
        <v>#REF!</v>
      </c>
      <c r="CK140" s="69" t="e">
        <f t="shared" si="1059"/>
        <v>#REF!</v>
      </c>
      <c r="CL140" s="70" t="e">
        <f t="shared" si="1059"/>
        <v>#REF!</v>
      </c>
      <c r="CM140" s="68" t="e">
        <f t="shared" si="1059"/>
        <v>#REF!</v>
      </c>
      <c r="CN140" s="69" t="e">
        <f t="shared" si="1059"/>
        <v>#REF!</v>
      </c>
      <c r="CO140" s="209"/>
      <c r="CP140" s="211"/>
      <c r="CQ140" s="213">
        <f>$CP$140-$CO$140</f>
        <v>0</v>
      </c>
      <c r="CR140" s="215"/>
      <c r="CS140" s="93" t="e">
        <f>WELDING!#REF!</f>
        <v>#REF!</v>
      </c>
      <c r="CT140" s="68" t="e">
        <f>CS140-CS139+IF(CS142="",CS141,CS142)</f>
        <v>#REF!</v>
      </c>
      <c r="CU140" s="69" t="e">
        <f t="shared" ref="CU140:DJ140" si="1060">CT140-CT139+IF(CT142="",CT141,CT142)</f>
        <v>#REF!</v>
      </c>
      <c r="CV140" s="70" t="e">
        <f t="shared" si="1060"/>
        <v>#REF!</v>
      </c>
      <c r="CW140" s="68" t="e">
        <f t="shared" si="1060"/>
        <v>#REF!</v>
      </c>
      <c r="CX140" s="69" t="e">
        <f t="shared" si="1060"/>
        <v>#REF!</v>
      </c>
      <c r="CY140" s="70" t="e">
        <f t="shared" si="1060"/>
        <v>#REF!</v>
      </c>
      <c r="CZ140" s="68" t="e">
        <f t="shared" si="1060"/>
        <v>#REF!</v>
      </c>
      <c r="DA140" s="69" t="e">
        <f t="shared" si="1060"/>
        <v>#REF!</v>
      </c>
      <c r="DB140" s="70" t="e">
        <f t="shared" si="1060"/>
        <v>#REF!</v>
      </c>
      <c r="DC140" s="68" t="e">
        <f t="shared" si="1060"/>
        <v>#REF!</v>
      </c>
      <c r="DD140" s="69" t="e">
        <f t="shared" si="1060"/>
        <v>#REF!</v>
      </c>
      <c r="DE140" s="70" t="e">
        <f t="shared" si="1060"/>
        <v>#REF!</v>
      </c>
      <c r="DF140" s="68" t="e">
        <f t="shared" si="1060"/>
        <v>#REF!</v>
      </c>
      <c r="DG140" s="69" t="e">
        <f t="shared" si="1060"/>
        <v>#REF!</v>
      </c>
      <c r="DH140" s="70" t="e">
        <f t="shared" si="1060"/>
        <v>#REF!</v>
      </c>
      <c r="DI140" s="68" t="e">
        <f t="shared" si="1060"/>
        <v>#REF!</v>
      </c>
      <c r="DJ140" s="69" t="e">
        <f t="shared" si="1060"/>
        <v>#REF!</v>
      </c>
      <c r="DK140" s="209"/>
      <c r="DL140" s="211"/>
      <c r="DM140" s="213">
        <f>$DL$140-$DK$140</f>
        <v>0</v>
      </c>
      <c r="DN140" s="215"/>
      <c r="DO140" s="93" t="e">
        <f>WELDING!#REF!</f>
        <v>#REF!</v>
      </c>
      <c r="DP140" s="68" t="e">
        <f>DO140-DO139+IF(DO142="",DO141,DO142)</f>
        <v>#REF!</v>
      </c>
      <c r="DQ140" s="69" t="e">
        <f t="shared" ref="DQ140:EF140" si="1061">DP140-DP139+IF(DP142="",DP141,DP142)</f>
        <v>#REF!</v>
      </c>
      <c r="DR140" s="70" t="e">
        <f t="shared" si="1061"/>
        <v>#REF!</v>
      </c>
      <c r="DS140" s="68" t="e">
        <f t="shared" si="1061"/>
        <v>#REF!</v>
      </c>
      <c r="DT140" s="69" t="e">
        <f t="shared" si="1061"/>
        <v>#REF!</v>
      </c>
      <c r="DU140" s="70" t="e">
        <f t="shared" si="1061"/>
        <v>#REF!</v>
      </c>
      <c r="DV140" s="68" t="e">
        <f t="shared" si="1061"/>
        <v>#REF!</v>
      </c>
      <c r="DW140" s="69" t="e">
        <f t="shared" si="1061"/>
        <v>#REF!</v>
      </c>
      <c r="DX140" s="70" t="e">
        <f t="shared" si="1061"/>
        <v>#REF!</v>
      </c>
      <c r="DY140" s="68" t="e">
        <f t="shared" si="1061"/>
        <v>#REF!</v>
      </c>
      <c r="DZ140" s="69" t="e">
        <f t="shared" si="1061"/>
        <v>#REF!</v>
      </c>
      <c r="EA140" s="70" t="e">
        <f t="shared" si="1061"/>
        <v>#REF!</v>
      </c>
      <c r="EB140" s="68" t="e">
        <f t="shared" si="1061"/>
        <v>#REF!</v>
      </c>
      <c r="EC140" s="69" t="e">
        <f t="shared" si="1061"/>
        <v>#REF!</v>
      </c>
      <c r="ED140" s="70" t="e">
        <f t="shared" si="1061"/>
        <v>#REF!</v>
      </c>
      <c r="EE140" s="68" t="e">
        <f t="shared" si="1061"/>
        <v>#REF!</v>
      </c>
      <c r="EF140" s="69" t="e">
        <f t="shared" si="1061"/>
        <v>#REF!</v>
      </c>
      <c r="EG140" s="209"/>
      <c r="EH140" s="211"/>
      <c r="EI140" s="213">
        <f>$EH$140-$EG$140</f>
        <v>0</v>
      </c>
      <c r="EJ140" s="215"/>
      <c r="EK140" s="93" t="e">
        <f>WELDING!#REF!</f>
        <v>#REF!</v>
      </c>
      <c r="EL140" s="68" t="e">
        <f>EK140-EK139+IF(EK142="",EK141,EK142)</f>
        <v>#REF!</v>
      </c>
      <c r="EM140" s="69" t="e">
        <f t="shared" ref="EM140:FB140" si="1062">EL140-EL139+IF(EL142="",EL141,EL142)</f>
        <v>#REF!</v>
      </c>
      <c r="EN140" s="70" t="e">
        <f t="shared" si="1062"/>
        <v>#REF!</v>
      </c>
      <c r="EO140" s="68" t="e">
        <f t="shared" si="1062"/>
        <v>#REF!</v>
      </c>
      <c r="EP140" s="69" t="e">
        <f t="shared" si="1062"/>
        <v>#REF!</v>
      </c>
      <c r="EQ140" s="70" t="e">
        <f t="shared" si="1062"/>
        <v>#REF!</v>
      </c>
      <c r="ER140" s="68" t="e">
        <f t="shared" si="1062"/>
        <v>#REF!</v>
      </c>
      <c r="ES140" s="69" t="e">
        <f t="shared" si="1062"/>
        <v>#REF!</v>
      </c>
      <c r="ET140" s="70" t="e">
        <f t="shared" si="1062"/>
        <v>#REF!</v>
      </c>
      <c r="EU140" s="68" t="e">
        <f t="shared" si="1062"/>
        <v>#REF!</v>
      </c>
      <c r="EV140" s="69" t="e">
        <f t="shared" si="1062"/>
        <v>#REF!</v>
      </c>
      <c r="EW140" s="70" t="e">
        <f t="shared" si="1062"/>
        <v>#REF!</v>
      </c>
      <c r="EX140" s="68" t="e">
        <f t="shared" si="1062"/>
        <v>#REF!</v>
      </c>
      <c r="EY140" s="69" t="e">
        <f t="shared" si="1062"/>
        <v>#REF!</v>
      </c>
      <c r="EZ140" s="70" t="e">
        <f t="shared" si="1062"/>
        <v>#REF!</v>
      </c>
      <c r="FA140" s="68" t="e">
        <f t="shared" si="1062"/>
        <v>#REF!</v>
      </c>
      <c r="FB140" s="69" t="e">
        <f t="shared" si="1062"/>
        <v>#REF!</v>
      </c>
      <c r="FC140" s="209"/>
      <c r="FD140" s="211"/>
      <c r="FE140" s="213">
        <f>$FD$140-$FC$140</f>
        <v>0</v>
      </c>
      <c r="FF140" s="215"/>
      <c r="FG140" s="93" t="e">
        <f>WELDING!#REF!</f>
        <v>#REF!</v>
      </c>
      <c r="FH140" s="68" t="e">
        <f>FG140-FG139+IF(FG142="",FG141,FG142)</f>
        <v>#REF!</v>
      </c>
      <c r="FI140" s="69" t="e">
        <f t="shared" ref="FI140:FX140" si="1063">FH140-FH139+IF(FH142="",FH141,FH142)</f>
        <v>#REF!</v>
      </c>
      <c r="FJ140" s="70" t="e">
        <f t="shared" si="1063"/>
        <v>#REF!</v>
      </c>
      <c r="FK140" s="68" t="e">
        <f t="shared" si="1063"/>
        <v>#REF!</v>
      </c>
      <c r="FL140" s="69" t="e">
        <f t="shared" si="1063"/>
        <v>#REF!</v>
      </c>
      <c r="FM140" s="70" t="e">
        <f t="shared" si="1063"/>
        <v>#REF!</v>
      </c>
      <c r="FN140" s="68" t="e">
        <f t="shared" si="1063"/>
        <v>#REF!</v>
      </c>
      <c r="FO140" s="69" t="e">
        <f t="shared" si="1063"/>
        <v>#REF!</v>
      </c>
      <c r="FP140" s="70" t="e">
        <f t="shared" si="1063"/>
        <v>#REF!</v>
      </c>
      <c r="FQ140" s="68" t="e">
        <f t="shared" si="1063"/>
        <v>#REF!</v>
      </c>
      <c r="FR140" s="69" t="e">
        <f t="shared" si="1063"/>
        <v>#REF!</v>
      </c>
      <c r="FS140" s="70" t="e">
        <f t="shared" si="1063"/>
        <v>#REF!</v>
      </c>
      <c r="FT140" s="68" t="e">
        <f t="shared" si="1063"/>
        <v>#REF!</v>
      </c>
      <c r="FU140" s="69" t="e">
        <f t="shared" si="1063"/>
        <v>#REF!</v>
      </c>
      <c r="FV140" s="70" t="e">
        <f t="shared" si="1063"/>
        <v>#REF!</v>
      </c>
      <c r="FW140" s="68" t="e">
        <f t="shared" si="1063"/>
        <v>#REF!</v>
      </c>
      <c r="FX140" s="69" t="e">
        <f t="shared" si="1063"/>
        <v>#REF!</v>
      </c>
      <c r="FY140" s="209"/>
      <c r="FZ140" s="211"/>
      <c r="GA140" s="213">
        <f>$FZ$140-$FY$140</f>
        <v>0</v>
      </c>
      <c r="GB140" s="215"/>
      <c r="GC140" s="93" t="e">
        <f>WELDING!#REF!</f>
        <v>#REF!</v>
      </c>
      <c r="GD140" s="68" t="e">
        <f>GC140-GC139+IF(GC142="",GC141,GC142)</f>
        <v>#REF!</v>
      </c>
      <c r="GE140" s="69" t="e">
        <f t="shared" ref="GE140:GT140" si="1064">GD140-GD139+IF(GD142="",GD141,GD142)</f>
        <v>#REF!</v>
      </c>
      <c r="GF140" s="70" t="e">
        <f t="shared" si="1064"/>
        <v>#REF!</v>
      </c>
      <c r="GG140" s="68" t="e">
        <f t="shared" si="1064"/>
        <v>#REF!</v>
      </c>
      <c r="GH140" s="69" t="e">
        <f t="shared" si="1064"/>
        <v>#REF!</v>
      </c>
      <c r="GI140" s="70" t="e">
        <f t="shared" si="1064"/>
        <v>#REF!</v>
      </c>
      <c r="GJ140" s="68" t="e">
        <f t="shared" si="1064"/>
        <v>#REF!</v>
      </c>
      <c r="GK140" s="69" t="e">
        <f t="shared" si="1064"/>
        <v>#REF!</v>
      </c>
      <c r="GL140" s="70" t="e">
        <f t="shared" si="1064"/>
        <v>#REF!</v>
      </c>
      <c r="GM140" s="68" t="e">
        <f t="shared" si="1064"/>
        <v>#REF!</v>
      </c>
      <c r="GN140" s="69" t="e">
        <f t="shared" si="1064"/>
        <v>#REF!</v>
      </c>
      <c r="GO140" s="70" t="e">
        <f t="shared" si="1064"/>
        <v>#REF!</v>
      </c>
      <c r="GP140" s="68" t="e">
        <f t="shared" si="1064"/>
        <v>#REF!</v>
      </c>
      <c r="GQ140" s="69" t="e">
        <f t="shared" si="1064"/>
        <v>#REF!</v>
      </c>
      <c r="GR140" s="70" t="e">
        <f t="shared" si="1064"/>
        <v>#REF!</v>
      </c>
      <c r="GS140" s="68" t="e">
        <f t="shared" si="1064"/>
        <v>#REF!</v>
      </c>
      <c r="GT140" s="69" t="e">
        <f t="shared" si="1064"/>
        <v>#REF!</v>
      </c>
      <c r="GU140" s="209"/>
      <c r="GV140" s="211"/>
      <c r="GW140" s="213">
        <f>$GV$140-$GU$140</f>
        <v>0</v>
      </c>
      <c r="GX140" s="215"/>
      <c r="GY140" s="93" t="e">
        <f>WELDING!#REF!</f>
        <v>#REF!</v>
      </c>
      <c r="GZ140" s="68" t="e">
        <f>GY140-GY139+IF(GY142="",GY141,GY142)</f>
        <v>#REF!</v>
      </c>
      <c r="HA140" s="69" t="e">
        <f t="shared" ref="HA140:HP140" si="1065">GZ140-GZ139+IF(GZ142="",GZ141,GZ142)</f>
        <v>#REF!</v>
      </c>
      <c r="HB140" s="70" t="e">
        <f t="shared" si="1065"/>
        <v>#REF!</v>
      </c>
      <c r="HC140" s="68" t="e">
        <f t="shared" si="1065"/>
        <v>#REF!</v>
      </c>
      <c r="HD140" s="69" t="e">
        <f t="shared" si="1065"/>
        <v>#REF!</v>
      </c>
      <c r="HE140" s="70" t="e">
        <f t="shared" si="1065"/>
        <v>#REF!</v>
      </c>
      <c r="HF140" s="68" t="e">
        <f t="shared" si="1065"/>
        <v>#REF!</v>
      </c>
      <c r="HG140" s="69" t="e">
        <f t="shared" si="1065"/>
        <v>#REF!</v>
      </c>
      <c r="HH140" s="70" t="e">
        <f t="shared" si="1065"/>
        <v>#REF!</v>
      </c>
      <c r="HI140" s="68" t="e">
        <f t="shared" si="1065"/>
        <v>#REF!</v>
      </c>
      <c r="HJ140" s="69" t="e">
        <f t="shared" si="1065"/>
        <v>#REF!</v>
      </c>
      <c r="HK140" s="70" t="e">
        <f t="shared" si="1065"/>
        <v>#REF!</v>
      </c>
      <c r="HL140" s="68" t="e">
        <f t="shared" si="1065"/>
        <v>#REF!</v>
      </c>
      <c r="HM140" s="69" t="e">
        <f t="shared" si="1065"/>
        <v>#REF!</v>
      </c>
      <c r="HN140" s="70" t="e">
        <f t="shared" si="1065"/>
        <v>#REF!</v>
      </c>
      <c r="HO140" s="68" t="e">
        <f t="shared" si="1065"/>
        <v>#REF!</v>
      </c>
      <c r="HP140" s="69" t="e">
        <f t="shared" si="1065"/>
        <v>#REF!</v>
      </c>
      <c r="HQ140" s="209"/>
      <c r="HR140" s="211"/>
      <c r="HS140" s="213">
        <f>$HR$140-$HQ$140</f>
        <v>0</v>
      </c>
      <c r="HT140" s="215"/>
      <c r="HU140" s="93" t="e">
        <f>WELDING!#REF!</f>
        <v>#REF!</v>
      </c>
      <c r="HV140" s="68" t="e">
        <f>HU140-HU139+IF(HU142="",HU141,HU142)</f>
        <v>#REF!</v>
      </c>
      <c r="HW140" s="69" t="e">
        <f t="shared" ref="HW140:IL140" si="1066">HV140-HV139+IF(HV142="",HV141,HV142)</f>
        <v>#REF!</v>
      </c>
      <c r="HX140" s="70" t="e">
        <f t="shared" si="1066"/>
        <v>#REF!</v>
      </c>
      <c r="HY140" s="68" t="e">
        <f t="shared" si="1066"/>
        <v>#REF!</v>
      </c>
      <c r="HZ140" s="69" t="e">
        <f t="shared" si="1066"/>
        <v>#REF!</v>
      </c>
      <c r="IA140" s="70" t="e">
        <f t="shared" si="1066"/>
        <v>#REF!</v>
      </c>
      <c r="IB140" s="68" t="e">
        <f t="shared" si="1066"/>
        <v>#REF!</v>
      </c>
      <c r="IC140" s="69" t="e">
        <f t="shared" si="1066"/>
        <v>#REF!</v>
      </c>
      <c r="ID140" s="70" t="e">
        <f t="shared" si="1066"/>
        <v>#REF!</v>
      </c>
      <c r="IE140" s="68" t="e">
        <f t="shared" si="1066"/>
        <v>#REF!</v>
      </c>
      <c r="IF140" s="69" t="e">
        <f t="shared" si="1066"/>
        <v>#REF!</v>
      </c>
      <c r="IG140" s="70" t="e">
        <f t="shared" si="1066"/>
        <v>#REF!</v>
      </c>
      <c r="IH140" s="68" t="e">
        <f t="shared" si="1066"/>
        <v>#REF!</v>
      </c>
      <c r="II140" s="69" t="e">
        <f t="shared" si="1066"/>
        <v>#REF!</v>
      </c>
      <c r="IJ140" s="70" t="e">
        <f t="shared" si="1066"/>
        <v>#REF!</v>
      </c>
      <c r="IK140" s="68" t="e">
        <f t="shared" si="1066"/>
        <v>#REF!</v>
      </c>
      <c r="IL140" s="69" t="e">
        <f t="shared" si="1066"/>
        <v>#REF!</v>
      </c>
      <c r="IM140" s="209"/>
      <c r="IN140" s="211"/>
      <c r="IO140" s="213">
        <f>$IN$140-$IM$140</f>
        <v>0</v>
      </c>
      <c r="IP140" s="215"/>
      <c r="IQ140" s="93" t="e">
        <f>WELDING!#REF!</f>
        <v>#REF!</v>
      </c>
      <c r="IR140" s="68" t="e">
        <f>IQ140-IQ139+IF(IQ142="",IQ141,IQ142)</f>
        <v>#REF!</v>
      </c>
      <c r="IS140" s="69" t="e">
        <f t="shared" ref="IS140:JH140" si="1067">IR140-IR139+IF(IR142="",IR141,IR142)</f>
        <v>#REF!</v>
      </c>
      <c r="IT140" s="70" t="e">
        <f t="shared" si="1067"/>
        <v>#REF!</v>
      </c>
      <c r="IU140" s="68" t="e">
        <f t="shared" si="1067"/>
        <v>#REF!</v>
      </c>
      <c r="IV140" s="69" t="e">
        <f t="shared" si="1067"/>
        <v>#REF!</v>
      </c>
      <c r="IW140" s="70" t="e">
        <f t="shared" si="1067"/>
        <v>#REF!</v>
      </c>
      <c r="IX140" s="68" t="e">
        <f t="shared" si="1067"/>
        <v>#REF!</v>
      </c>
      <c r="IY140" s="69" t="e">
        <f t="shared" si="1067"/>
        <v>#REF!</v>
      </c>
      <c r="IZ140" s="70" t="e">
        <f t="shared" si="1067"/>
        <v>#REF!</v>
      </c>
      <c r="JA140" s="68" t="e">
        <f t="shared" si="1067"/>
        <v>#REF!</v>
      </c>
      <c r="JB140" s="69" t="e">
        <f t="shared" si="1067"/>
        <v>#REF!</v>
      </c>
      <c r="JC140" s="70" t="e">
        <f t="shared" si="1067"/>
        <v>#REF!</v>
      </c>
      <c r="JD140" s="68" t="e">
        <f t="shared" si="1067"/>
        <v>#REF!</v>
      </c>
      <c r="JE140" s="69" t="e">
        <f t="shared" si="1067"/>
        <v>#REF!</v>
      </c>
      <c r="JF140" s="70" t="e">
        <f t="shared" si="1067"/>
        <v>#REF!</v>
      </c>
      <c r="JG140" s="68" t="e">
        <f t="shared" si="1067"/>
        <v>#REF!</v>
      </c>
      <c r="JH140" s="69" t="e">
        <f t="shared" si="1067"/>
        <v>#REF!</v>
      </c>
      <c r="JI140" s="209"/>
      <c r="JJ140" s="211"/>
      <c r="JK140" s="213">
        <f>$JJ$140-$JI$140</f>
        <v>0</v>
      </c>
      <c r="JL140" s="215"/>
      <c r="JM140" s="93" t="e">
        <f>WELDING!#REF!</f>
        <v>#REF!</v>
      </c>
      <c r="JN140" s="68" t="e">
        <f>JM140-JM139+IF(JM142="",JM141,JM142)</f>
        <v>#REF!</v>
      </c>
      <c r="JO140" s="69" t="e">
        <f t="shared" ref="JO140:KD140" si="1068">JN140-JN139+IF(JN142="",JN141,JN142)</f>
        <v>#REF!</v>
      </c>
      <c r="JP140" s="70" t="e">
        <f t="shared" si="1068"/>
        <v>#REF!</v>
      </c>
      <c r="JQ140" s="68" t="e">
        <f t="shared" si="1068"/>
        <v>#REF!</v>
      </c>
      <c r="JR140" s="69" t="e">
        <f t="shared" si="1068"/>
        <v>#REF!</v>
      </c>
      <c r="JS140" s="70" t="e">
        <f t="shared" si="1068"/>
        <v>#REF!</v>
      </c>
      <c r="JT140" s="68" t="e">
        <f t="shared" si="1068"/>
        <v>#REF!</v>
      </c>
      <c r="JU140" s="69" t="e">
        <f t="shared" si="1068"/>
        <v>#REF!</v>
      </c>
      <c r="JV140" s="70" t="e">
        <f t="shared" si="1068"/>
        <v>#REF!</v>
      </c>
      <c r="JW140" s="68" t="e">
        <f t="shared" si="1068"/>
        <v>#REF!</v>
      </c>
      <c r="JX140" s="69" t="e">
        <f t="shared" si="1068"/>
        <v>#REF!</v>
      </c>
      <c r="JY140" s="70" t="e">
        <f t="shared" si="1068"/>
        <v>#REF!</v>
      </c>
      <c r="JZ140" s="68" t="e">
        <f t="shared" si="1068"/>
        <v>#REF!</v>
      </c>
      <c r="KA140" s="69" t="e">
        <f t="shared" si="1068"/>
        <v>#REF!</v>
      </c>
      <c r="KB140" s="70" t="e">
        <f t="shared" si="1068"/>
        <v>#REF!</v>
      </c>
      <c r="KC140" s="68" t="e">
        <f t="shared" si="1068"/>
        <v>#REF!</v>
      </c>
      <c r="KD140" s="69" t="e">
        <f t="shared" si="1068"/>
        <v>#REF!</v>
      </c>
      <c r="KE140" s="209"/>
      <c r="KF140" s="211"/>
      <c r="KG140" s="213">
        <f>$KF$140-$KE$140</f>
        <v>0</v>
      </c>
      <c r="KH140" s="215"/>
      <c r="KI140" s="93" t="e">
        <f>WELDING!#REF!</f>
        <v>#REF!</v>
      </c>
      <c r="KJ140" s="68" t="e">
        <f>KI140-KI139+IF(KI142="",KI141,KI142)</f>
        <v>#REF!</v>
      </c>
      <c r="KK140" s="69" t="e">
        <f t="shared" ref="KK140:KZ140" si="1069">KJ140-KJ139+IF(KJ142="",KJ141,KJ142)</f>
        <v>#REF!</v>
      </c>
      <c r="KL140" s="70" t="e">
        <f t="shared" si="1069"/>
        <v>#REF!</v>
      </c>
      <c r="KM140" s="68" t="e">
        <f t="shared" si="1069"/>
        <v>#REF!</v>
      </c>
      <c r="KN140" s="69" t="e">
        <f t="shared" si="1069"/>
        <v>#REF!</v>
      </c>
      <c r="KO140" s="70" t="e">
        <f t="shared" si="1069"/>
        <v>#REF!</v>
      </c>
      <c r="KP140" s="68" t="e">
        <f t="shared" si="1069"/>
        <v>#REF!</v>
      </c>
      <c r="KQ140" s="69" t="e">
        <f t="shared" si="1069"/>
        <v>#REF!</v>
      </c>
      <c r="KR140" s="70" t="e">
        <f t="shared" si="1069"/>
        <v>#REF!</v>
      </c>
      <c r="KS140" s="68" t="e">
        <f t="shared" si="1069"/>
        <v>#REF!</v>
      </c>
      <c r="KT140" s="69" t="e">
        <f t="shared" si="1069"/>
        <v>#REF!</v>
      </c>
      <c r="KU140" s="70" t="e">
        <f t="shared" si="1069"/>
        <v>#REF!</v>
      </c>
      <c r="KV140" s="68" t="e">
        <f t="shared" si="1069"/>
        <v>#REF!</v>
      </c>
      <c r="KW140" s="69" t="e">
        <f t="shared" si="1069"/>
        <v>#REF!</v>
      </c>
      <c r="KX140" s="70" t="e">
        <f t="shared" si="1069"/>
        <v>#REF!</v>
      </c>
      <c r="KY140" s="68" t="e">
        <f t="shared" si="1069"/>
        <v>#REF!</v>
      </c>
      <c r="KZ140" s="69" t="e">
        <f t="shared" si="1069"/>
        <v>#REF!</v>
      </c>
      <c r="LA140" s="209"/>
      <c r="LB140" s="211"/>
      <c r="LC140" s="213">
        <f>$LB$140-$LA$140</f>
        <v>0</v>
      </c>
      <c r="LD140" s="215"/>
      <c r="LE140" s="93" t="e">
        <f>WELDING!#REF!</f>
        <v>#REF!</v>
      </c>
      <c r="LF140" s="68" t="e">
        <f>LE140-LE139+IF(LE142="",LE141,LE142)</f>
        <v>#REF!</v>
      </c>
      <c r="LG140" s="69" t="e">
        <f t="shared" ref="LG140:LV140" si="1070">LF140-LF139+IF(LF142="",LF141,LF142)</f>
        <v>#REF!</v>
      </c>
      <c r="LH140" s="70" t="e">
        <f t="shared" si="1070"/>
        <v>#REF!</v>
      </c>
      <c r="LI140" s="68" t="e">
        <f t="shared" si="1070"/>
        <v>#REF!</v>
      </c>
      <c r="LJ140" s="69" t="e">
        <f t="shared" si="1070"/>
        <v>#REF!</v>
      </c>
      <c r="LK140" s="70" t="e">
        <f t="shared" si="1070"/>
        <v>#REF!</v>
      </c>
      <c r="LL140" s="68" t="e">
        <f t="shared" si="1070"/>
        <v>#REF!</v>
      </c>
      <c r="LM140" s="69" t="e">
        <f t="shared" si="1070"/>
        <v>#REF!</v>
      </c>
      <c r="LN140" s="70" t="e">
        <f t="shared" si="1070"/>
        <v>#REF!</v>
      </c>
      <c r="LO140" s="68" t="e">
        <f t="shared" si="1070"/>
        <v>#REF!</v>
      </c>
      <c r="LP140" s="69" t="e">
        <f t="shared" si="1070"/>
        <v>#REF!</v>
      </c>
      <c r="LQ140" s="70" t="e">
        <f t="shared" si="1070"/>
        <v>#REF!</v>
      </c>
      <c r="LR140" s="68" t="e">
        <f t="shared" si="1070"/>
        <v>#REF!</v>
      </c>
      <c r="LS140" s="69" t="e">
        <f t="shared" si="1070"/>
        <v>#REF!</v>
      </c>
      <c r="LT140" s="70" t="e">
        <f t="shared" si="1070"/>
        <v>#REF!</v>
      </c>
      <c r="LU140" s="68" t="e">
        <f t="shared" si="1070"/>
        <v>#REF!</v>
      </c>
      <c r="LV140" s="69" t="e">
        <f t="shared" si="1070"/>
        <v>#REF!</v>
      </c>
      <c r="LW140" s="209"/>
      <c r="LX140" s="211"/>
      <c r="LY140" s="213">
        <f>$LX$140-$LW$140</f>
        <v>0</v>
      </c>
      <c r="LZ140" s="215"/>
      <c r="MA140" s="93" t="e">
        <f>WELDING!#REF!</f>
        <v>#REF!</v>
      </c>
      <c r="MB140" s="68" t="e">
        <f>MA140-MA139+IF(MA142="",MA141,MA142)</f>
        <v>#REF!</v>
      </c>
      <c r="MC140" s="69" t="e">
        <f t="shared" ref="MC140:MR140" si="1071">MB140-MB139+IF(MB142="",MB141,MB142)</f>
        <v>#REF!</v>
      </c>
      <c r="MD140" s="70" t="e">
        <f t="shared" si="1071"/>
        <v>#REF!</v>
      </c>
      <c r="ME140" s="68" t="e">
        <f t="shared" si="1071"/>
        <v>#REF!</v>
      </c>
      <c r="MF140" s="69" t="e">
        <f t="shared" si="1071"/>
        <v>#REF!</v>
      </c>
      <c r="MG140" s="70" t="e">
        <f t="shared" si="1071"/>
        <v>#REF!</v>
      </c>
      <c r="MH140" s="68" t="e">
        <f t="shared" si="1071"/>
        <v>#REF!</v>
      </c>
      <c r="MI140" s="69" t="e">
        <f t="shared" si="1071"/>
        <v>#REF!</v>
      </c>
      <c r="MJ140" s="70" t="e">
        <f t="shared" si="1071"/>
        <v>#REF!</v>
      </c>
      <c r="MK140" s="68" t="e">
        <f t="shared" si="1071"/>
        <v>#REF!</v>
      </c>
      <c r="ML140" s="69" t="e">
        <f t="shared" si="1071"/>
        <v>#REF!</v>
      </c>
      <c r="MM140" s="70" t="e">
        <f t="shared" si="1071"/>
        <v>#REF!</v>
      </c>
      <c r="MN140" s="68" t="e">
        <f t="shared" si="1071"/>
        <v>#REF!</v>
      </c>
      <c r="MO140" s="69" t="e">
        <f t="shared" si="1071"/>
        <v>#REF!</v>
      </c>
      <c r="MP140" s="70" t="e">
        <f t="shared" si="1071"/>
        <v>#REF!</v>
      </c>
      <c r="MQ140" s="68" t="e">
        <f t="shared" si="1071"/>
        <v>#REF!</v>
      </c>
      <c r="MR140" s="69" t="e">
        <f t="shared" si="1071"/>
        <v>#REF!</v>
      </c>
      <c r="MS140" s="209"/>
      <c r="MT140" s="211"/>
      <c r="MU140" s="213">
        <f>$MT$140-$MS$140</f>
        <v>0</v>
      </c>
      <c r="MV140" s="215"/>
      <c r="MW140" s="93" t="e">
        <f>WELDING!#REF!</f>
        <v>#REF!</v>
      </c>
      <c r="MX140" s="68" t="e">
        <f>MW140-MW139+IF(MW142="",MW141,MW142)</f>
        <v>#REF!</v>
      </c>
      <c r="MY140" s="69" t="e">
        <f t="shared" ref="MY140:NN140" si="1072">MX140-MX139+IF(MX142="",MX141,MX142)</f>
        <v>#REF!</v>
      </c>
      <c r="MZ140" s="70" t="e">
        <f t="shared" si="1072"/>
        <v>#REF!</v>
      </c>
      <c r="NA140" s="68" t="e">
        <f t="shared" si="1072"/>
        <v>#REF!</v>
      </c>
      <c r="NB140" s="69" t="e">
        <f t="shared" si="1072"/>
        <v>#REF!</v>
      </c>
      <c r="NC140" s="70" t="e">
        <f t="shared" si="1072"/>
        <v>#REF!</v>
      </c>
      <c r="ND140" s="68" t="e">
        <f t="shared" si="1072"/>
        <v>#REF!</v>
      </c>
      <c r="NE140" s="69" t="e">
        <f t="shared" si="1072"/>
        <v>#REF!</v>
      </c>
      <c r="NF140" s="70" t="e">
        <f t="shared" si="1072"/>
        <v>#REF!</v>
      </c>
      <c r="NG140" s="68" t="e">
        <f t="shared" si="1072"/>
        <v>#REF!</v>
      </c>
      <c r="NH140" s="69" t="e">
        <f t="shared" si="1072"/>
        <v>#REF!</v>
      </c>
      <c r="NI140" s="70" t="e">
        <f t="shared" si="1072"/>
        <v>#REF!</v>
      </c>
      <c r="NJ140" s="68" t="e">
        <f t="shared" si="1072"/>
        <v>#REF!</v>
      </c>
      <c r="NK140" s="69" t="e">
        <f t="shared" si="1072"/>
        <v>#REF!</v>
      </c>
      <c r="NL140" s="70" t="e">
        <f t="shared" si="1072"/>
        <v>#REF!</v>
      </c>
      <c r="NM140" s="68" t="e">
        <f t="shared" si="1072"/>
        <v>#REF!</v>
      </c>
      <c r="NN140" s="69" t="e">
        <f t="shared" si="1072"/>
        <v>#REF!</v>
      </c>
      <c r="NO140" s="209"/>
      <c r="NP140" s="211"/>
      <c r="NQ140" s="213">
        <f>$NP$140-$NO$140</f>
        <v>0</v>
      </c>
      <c r="NR140" s="215"/>
      <c r="NS140" s="93" t="e">
        <f>WELDING!#REF!</f>
        <v>#REF!</v>
      </c>
      <c r="NT140" s="68" t="e">
        <f>NS140-NS139+IF(NS142="",NS141,NS142)</f>
        <v>#REF!</v>
      </c>
      <c r="NU140" s="69" t="e">
        <f t="shared" ref="NU140:OJ140" si="1073">NT140-NT139+IF(NT142="",NT141,NT142)</f>
        <v>#REF!</v>
      </c>
      <c r="NV140" s="70" t="e">
        <f t="shared" si="1073"/>
        <v>#REF!</v>
      </c>
      <c r="NW140" s="68" t="e">
        <f t="shared" si="1073"/>
        <v>#REF!</v>
      </c>
      <c r="NX140" s="69" t="e">
        <f t="shared" si="1073"/>
        <v>#REF!</v>
      </c>
      <c r="NY140" s="70" t="e">
        <f t="shared" si="1073"/>
        <v>#REF!</v>
      </c>
      <c r="NZ140" s="68" t="e">
        <f t="shared" si="1073"/>
        <v>#REF!</v>
      </c>
      <c r="OA140" s="69" t="e">
        <f t="shared" si="1073"/>
        <v>#REF!</v>
      </c>
      <c r="OB140" s="70" t="e">
        <f t="shared" si="1073"/>
        <v>#REF!</v>
      </c>
      <c r="OC140" s="68" t="e">
        <f t="shared" si="1073"/>
        <v>#REF!</v>
      </c>
      <c r="OD140" s="69" t="e">
        <f t="shared" si="1073"/>
        <v>#REF!</v>
      </c>
      <c r="OE140" s="70" t="e">
        <f t="shared" si="1073"/>
        <v>#REF!</v>
      </c>
      <c r="OF140" s="68" t="e">
        <f t="shared" si="1073"/>
        <v>#REF!</v>
      </c>
      <c r="OG140" s="69" t="e">
        <f t="shared" si="1073"/>
        <v>#REF!</v>
      </c>
      <c r="OH140" s="70" t="e">
        <f t="shared" si="1073"/>
        <v>#REF!</v>
      </c>
      <c r="OI140" s="68" t="e">
        <f t="shared" si="1073"/>
        <v>#REF!</v>
      </c>
      <c r="OJ140" s="69" t="e">
        <f t="shared" si="1073"/>
        <v>#REF!</v>
      </c>
      <c r="OK140" s="209"/>
      <c r="OL140" s="211"/>
      <c r="OM140" s="213">
        <f>$OL$140-$OK$140</f>
        <v>0</v>
      </c>
      <c r="ON140" s="215"/>
      <c r="OO140" s="93" t="e">
        <f>WELDING!#REF!</f>
        <v>#REF!</v>
      </c>
      <c r="OP140" s="68" t="e">
        <f>OO140-OO139+IF(OO142="",OO141,OO142)</f>
        <v>#REF!</v>
      </c>
      <c r="OQ140" s="69" t="e">
        <f t="shared" ref="OQ140:PF140" si="1074">OP140-OP139+IF(OP142="",OP141,OP142)</f>
        <v>#REF!</v>
      </c>
      <c r="OR140" s="70" t="e">
        <f t="shared" si="1074"/>
        <v>#REF!</v>
      </c>
      <c r="OS140" s="68" t="e">
        <f t="shared" si="1074"/>
        <v>#REF!</v>
      </c>
      <c r="OT140" s="69" t="e">
        <f t="shared" si="1074"/>
        <v>#REF!</v>
      </c>
      <c r="OU140" s="70" t="e">
        <f t="shared" si="1074"/>
        <v>#REF!</v>
      </c>
      <c r="OV140" s="68" t="e">
        <f t="shared" si="1074"/>
        <v>#REF!</v>
      </c>
      <c r="OW140" s="69" t="e">
        <f t="shared" si="1074"/>
        <v>#REF!</v>
      </c>
      <c r="OX140" s="70" t="e">
        <f t="shared" si="1074"/>
        <v>#REF!</v>
      </c>
      <c r="OY140" s="68" t="e">
        <f t="shared" si="1074"/>
        <v>#REF!</v>
      </c>
      <c r="OZ140" s="69" t="e">
        <f t="shared" si="1074"/>
        <v>#REF!</v>
      </c>
      <c r="PA140" s="70" t="e">
        <f t="shared" si="1074"/>
        <v>#REF!</v>
      </c>
      <c r="PB140" s="68" t="e">
        <f t="shared" si="1074"/>
        <v>#REF!</v>
      </c>
      <c r="PC140" s="69" t="e">
        <f t="shared" si="1074"/>
        <v>#REF!</v>
      </c>
      <c r="PD140" s="70" t="e">
        <f t="shared" si="1074"/>
        <v>#REF!</v>
      </c>
      <c r="PE140" s="68" t="e">
        <f t="shared" si="1074"/>
        <v>#REF!</v>
      </c>
      <c r="PF140" s="69" t="e">
        <f t="shared" si="1074"/>
        <v>#REF!</v>
      </c>
      <c r="PG140" s="209"/>
      <c r="PH140" s="211"/>
      <c r="PI140" s="213">
        <f>$PH$140-$PG$140</f>
        <v>0</v>
      </c>
      <c r="PJ140" s="215"/>
      <c r="PK140" s="93" t="e">
        <f>WELDING!#REF!</f>
        <v>#REF!</v>
      </c>
      <c r="PL140" s="68" t="e">
        <f>PK140-PK139+IF(PK142="",PK141,PK142)</f>
        <v>#REF!</v>
      </c>
      <c r="PM140" s="69" t="e">
        <f t="shared" ref="PM140:QB140" si="1075">PL140-PL139+IF(PL142="",PL141,PL142)</f>
        <v>#REF!</v>
      </c>
      <c r="PN140" s="70" t="e">
        <f t="shared" si="1075"/>
        <v>#REF!</v>
      </c>
      <c r="PO140" s="68" t="e">
        <f t="shared" si="1075"/>
        <v>#REF!</v>
      </c>
      <c r="PP140" s="69" t="e">
        <f t="shared" si="1075"/>
        <v>#REF!</v>
      </c>
      <c r="PQ140" s="70" t="e">
        <f t="shared" si="1075"/>
        <v>#REF!</v>
      </c>
      <c r="PR140" s="68" t="e">
        <f t="shared" si="1075"/>
        <v>#REF!</v>
      </c>
      <c r="PS140" s="69" t="e">
        <f t="shared" si="1075"/>
        <v>#REF!</v>
      </c>
      <c r="PT140" s="70" t="e">
        <f t="shared" si="1075"/>
        <v>#REF!</v>
      </c>
      <c r="PU140" s="68" t="e">
        <f t="shared" si="1075"/>
        <v>#REF!</v>
      </c>
      <c r="PV140" s="69" t="e">
        <f t="shared" si="1075"/>
        <v>#REF!</v>
      </c>
      <c r="PW140" s="70" t="e">
        <f t="shared" si="1075"/>
        <v>#REF!</v>
      </c>
      <c r="PX140" s="68" t="e">
        <f t="shared" si="1075"/>
        <v>#REF!</v>
      </c>
      <c r="PY140" s="69" t="e">
        <f t="shared" si="1075"/>
        <v>#REF!</v>
      </c>
      <c r="PZ140" s="70" t="e">
        <f t="shared" si="1075"/>
        <v>#REF!</v>
      </c>
      <c r="QA140" s="68" t="e">
        <f t="shared" si="1075"/>
        <v>#REF!</v>
      </c>
      <c r="QB140" s="69" t="e">
        <f t="shared" si="1075"/>
        <v>#REF!</v>
      </c>
      <c r="QC140" s="209"/>
      <c r="QD140" s="211"/>
      <c r="QE140" s="213">
        <f>$QD$140-$QC$140</f>
        <v>0</v>
      </c>
      <c r="QF140" s="215"/>
      <c r="QG140" s="93" t="e">
        <f>WELDING!#REF!</f>
        <v>#REF!</v>
      </c>
      <c r="QH140" s="68" t="e">
        <f>QG140-QG139+IF(QG142="",QG141,QG142)</f>
        <v>#REF!</v>
      </c>
      <c r="QI140" s="69" t="e">
        <f t="shared" ref="QI140:QX140" si="1076">QH140-QH139+IF(QH142="",QH141,QH142)</f>
        <v>#REF!</v>
      </c>
      <c r="QJ140" s="70" t="e">
        <f t="shared" si="1076"/>
        <v>#REF!</v>
      </c>
      <c r="QK140" s="68" t="e">
        <f t="shared" si="1076"/>
        <v>#REF!</v>
      </c>
      <c r="QL140" s="69" t="e">
        <f t="shared" si="1076"/>
        <v>#REF!</v>
      </c>
      <c r="QM140" s="70" t="e">
        <f t="shared" si="1076"/>
        <v>#REF!</v>
      </c>
      <c r="QN140" s="68" t="e">
        <f t="shared" si="1076"/>
        <v>#REF!</v>
      </c>
      <c r="QO140" s="69" t="e">
        <f t="shared" si="1076"/>
        <v>#REF!</v>
      </c>
      <c r="QP140" s="70" t="e">
        <f t="shared" si="1076"/>
        <v>#REF!</v>
      </c>
      <c r="QQ140" s="68" t="e">
        <f t="shared" si="1076"/>
        <v>#REF!</v>
      </c>
      <c r="QR140" s="69" t="e">
        <f t="shared" si="1076"/>
        <v>#REF!</v>
      </c>
      <c r="QS140" s="70" t="e">
        <f t="shared" si="1076"/>
        <v>#REF!</v>
      </c>
      <c r="QT140" s="68" t="e">
        <f t="shared" si="1076"/>
        <v>#REF!</v>
      </c>
      <c r="QU140" s="69" t="e">
        <f t="shared" si="1076"/>
        <v>#REF!</v>
      </c>
      <c r="QV140" s="70" t="e">
        <f t="shared" si="1076"/>
        <v>#REF!</v>
      </c>
      <c r="QW140" s="68" t="e">
        <f t="shared" si="1076"/>
        <v>#REF!</v>
      </c>
      <c r="QX140" s="69" t="e">
        <f t="shared" si="1076"/>
        <v>#REF!</v>
      </c>
      <c r="QY140" s="209"/>
      <c r="QZ140" s="211"/>
      <c r="RA140" s="213">
        <f>$QZ$140-$QY$140</f>
        <v>0</v>
      </c>
      <c r="RB140" s="215"/>
      <c r="RC140" s="93" t="e">
        <f>WELDING!#REF!</f>
        <v>#REF!</v>
      </c>
      <c r="RD140" s="68" t="e">
        <f>RC140-RC139+IF(RC142="",RC141,RC142)</f>
        <v>#REF!</v>
      </c>
      <c r="RE140" s="69" t="e">
        <f t="shared" ref="RE140:RT140" si="1077">RD140-RD139+IF(RD142="",RD141,RD142)</f>
        <v>#REF!</v>
      </c>
      <c r="RF140" s="70" t="e">
        <f t="shared" si="1077"/>
        <v>#REF!</v>
      </c>
      <c r="RG140" s="68" t="e">
        <f t="shared" si="1077"/>
        <v>#REF!</v>
      </c>
      <c r="RH140" s="69" t="e">
        <f t="shared" si="1077"/>
        <v>#REF!</v>
      </c>
      <c r="RI140" s="70" t="e">
        <f t="shared" si="1077"/>
        <v>#REF!</v>
      </c>
      <c r="RJ140" s="68" t="e">
        <f t="shared" si="1077"/>
        <v>#REF!</v>
      </c>
      <c r="RK140" s="69" t="e">
        <f t="shared" si="1077"/>
        <v>#REF!</v>
      </c>
      <c r="RL140" s="70" t="e">
        <f t="shared" si="1077"/>
        <v>#REF!</v>
      </c>
      <c r="RM140" s="68" t="e">
        <f t="shared" si="1077"/>
        <v>#REF!</v>
      </c>
      <c r="RN140" s="69" t="e">
        <f t="shared" si="1077"/>
        <v>#REF!</v>
      </c>
      <c r="RO140" s="70" t="e">
        <f t="shared" si="1077"/>
        <v>#REF!</v>
      </c>
      <c r="RP140" s="68" t="e">
        <f t="shared" si="1077"/>
        <v>#REF!</v>
      </c>
      <c r="RQ140" s="69" t="e">
        <f t="shared" si="1077"/>
        <v>#REF!</v>
      </c>
      <c r="RR140" s="70" t="e">
        <f t="shared" si="1077"/>
        <v>#REF!</v>
      </c>
      <c r="RS140" s="68" t="e">
        <f t="shared" si="1077"/>
        <v>#REF!</v>
      </c>
      <c r="RT140" s="69" t="e">
        <f t="shared" si="1077"/>
        <v>#REF!</v>
      </c>
      <c r="RU140" s="209"/>
      <c r="RV140" s="211"/>
      <c r="RW140" s="213">
        <f>$RV$140-$RU$140</f>
        <v>0</v>
      </c>
      <c r="RX140" s="215"/>
      <c r="RY140" s="93" t="e">
        <f>WELDING!#REF!</f>
        <v>#REF!</v>
      </c>
      <c r="RZ140" s="68" t="e">
        <f>RY140-RY139+IF(RY142="",RY141,RY142)</f>
        <v>#REF!</v>
      </c>
      <c r="SA140" s="69" t="e">
        <f t="shared" ref="SA140:SP140" si="1078">RZ140-RZ139+IF(RZ142="",RZ141,RZ142)</f>
        <v>#REF!</v>
      </c>
      <c r="SB140" s="70" t="e">
        <f t="shared" si="1078"/>
        <v>#REF!</v>
      </c>
      <c r="SC140" s="68" t="e">
        <f t="shared" si="1078"/>
        <v>#REF!</v>
      </c>
      <c r="SD140" s="69" t="e">
        <f t="shared" si="1078"/>
        <v>#REF!</v>
      </c>
      <c r="SE140" s="70" t="e">
        <f t="shared" si="1078"/>
        <v>#REF!</v>
      </c>
      <c r="SF140" s="68" t="e">
        <f t="shared" si="1078"/>
        <v>#REF!</v>
      </c>
      <c r="SG140" s="69" t="e">
        <f t="shared" si="1078"/>
        <v>#REF!</v>
      </c>
      <c r="SH140" s="70" t="e">
        <f t="shared" si="1078"/>
        <v>#REF!</v>
      </c>
      <c r="SI140" s="68" t="e">
        <f t="shared" si="1078"/>
        <v>#REF!</v>
      </c>
      <c r="SJ140" s="69" t="e">
        <f t="shared" si="1078"/>
        <v>#REF!</v>
      </c>
      <c r="SK140" s="70" t="e">
        <f t="shared" si="1078"/>
        <v>#REF!</v>
      </c>
      <c r="SL140" s="68" t="e">
        <f t="shared" si="1078"/>
        <v>#REF!</v>
      </c>
      <c r="SM140" s="69" t="e">
        <f t="shared" si="1078"/>
        <v>#REF!</v>
      </c>
      <c r="SN140" s="70" t="e">
        <f t="shared" si="1078"/>
        <v>#REF!</v>
      </c>
      <c r="SO140" s="68" t="e">
        <f t="shared" si="1078"/>
        <v>#REF!</v>
      </c>
      <c r="SP140" s="69" t="e">
        <f t="shared" si="1078"/>
        <v>#REF!</v>
      </c>
      <c r="SQ140" s="209"/>
      <c r="SR140" s="211"/>
      <c r="SS140" s="213">
        <f>$SR$140-$SQ$140</f>
        <v>0</v>
      </c>
      <c r="ST140" s="215"/>
      <c r="SU140" s="93" t="e">
        <f>WELDING!#REF!</f>
        <v>#REF!</v>
      </c>
      <c r="SV140" s="68" t="e">
        <f>SU140-SU139+IF(SU142="",SU141,SU142)</f>
        <v>#REF!</v>
      </c>
      <c r="SW140" s="69" t="e">
        <f t="shared" ref="SW140:TL140" si="1079">SV140-SV139+IF(SV142="",SV141,SV142)</f>
        <v>#REF!</v>
      </c>
      <c r="SX140" s="70" t="e">
        <f t="shared" si="1079"/>
        <v>#REF!</v>
      </c>
      <c r="SY140" s="68" t="e">
        <f t="shared" si="1079"/>
        <v>#REF!</v>
      </c>
      <c r="SZ140" s="69" t="e">
        <f t="shared" si="1079"/>
        <v>#REF!</v>
      </c>
      <c r="TA140" s="70" t="e">
        <f t="shared" si="1079"/>
        <v>#REF!</v>
      </c>
      <c r="TB140" s="68" t="e">
        <f t="shared" si="1079"/>
        <v>#REF!</v>
      </c>
      <c r="TC140" s="69" t="e">
        <f t="shared" si="1079"/>
        <v>#REF!</v>
      </c>
      <c r="TD140" s="70" t="e">
        <f t="shared" si="1079"/>
        <v>#REF!</v>
      </c>
      <c r="TE140" s="68" t="e">
        <f t="shared" si="1079"/>
        <v>#REF!</v>
      </c>
      <c r="TF140" s="69" t="e">
        <f t="shared" si="1079"/>
        <v>#REF!</v>
      </c>
      <c r="TG140" s="70" t="e">
        <f t="shared" si="1079"/>
        <v>#REF!</v>
      </c>
      <c r="TH140" s="68" t="e">
        <f t="shared" si="1079"/>
        <v>#REF!</v>
      </c>
      <c r="TI140" s="69" t="e">
        <f t="shared" si="1079"/>
        <v>#REF!</v>
      </c>
      <c r="TJ140" s="70" t="e">
        <f t="shared" si="1079"/>
        <v>#REF!</v>
      </c>
      <c r="TK140" s="68" t="e">
        <f t="shared" si="1079"/>
        <v>#REF!</v>
      </c>
      <c r="TL140" s="69" t="e">
        <f t="shared" si="1079"/>
        <v>#REF!</v>
      </c>
      <c r="TM140" s="209"/>
      <c r="TN140" s="211"/>
      <c r="TO140" s="213">
        <f>$TN$140-$TM$140</f>
        <v>0</v>
      </c>
      <c r="TP140" s="215"/>
      <c r="TQ140" s="93" t="e">
        <f>WELDING!#REF!</f>
        <v>#REF!</v>
      </c>
      <c r="TR140" s="68" t="e">
        <f>TQ140-TQ139+IF(TQ142="",TQ141,TQ142)</f>
        <v>#REF!</v>
      </c>
      <c r="TS140" s="69" t="e">
        <f t="shared" ref="TS140:UH140" si="1080">TR140-TR139+IF(TR142="",TR141,TR142)</f>
        <v>#REF!</v>
      </c>
      <c r="TT140" s="70" t="e">
        <f t="shared" si="1080"/>
        <v>#REF!</v>
      </c>
      <c r="TU140" s="68" t="e">
        <f t="shared" si="1080"/>
        <v>#REF!</v>
      </c>
      <c r="TV140" s="69" t="e">
        <f t="shared" si="1080"/>
        <v>#REF!</v>
      </c>
      <c r="TW140" s="70" t="e">
        <f t="shared" si="1080"/>
        <v>#REF!</v>
      </c>
      <c r="TX140" s="68" t="e">
        <f t="shared" si="1080"/>
        <v>#REF!</v>
      </c>
      <c r="TY140" s="69" t="e">
        <f t="shared" si="1080"/>
        <v>#REF!</v>
      </c>
      <c r="TZ140" s="70" t="e">
        <f t="shared" si="1080"/>
        <v>#REF!</v>
      </c>
      <c r="UA140" s="68" t="e">
        <f t="shared" si="1080"/>
        <v>#REF!</v>
      </c>
      <c r="UB140" s="69" t="e">
        <f t="shared" si="1080"/>
        <v>#REF!</v>
      </c>
      <c r="UC140" s="70" t="e">
        <f t="shared" si="1080"/>
        <v>#REF!</v>
      </c>
      <c r="UD140" s="68" t="e">
        <f t="shared" si="1080"/>
        <v>#REF!</v>
      </c>
      <c r="UE140" s="69" t="e">
        <f t="shared" si="1080"/>
        <v>#REF!</v>
      </c>
      <c r="UF140" s="70" t="e">
        <f t="shared" si="1080"/>
        <v>#REF!</v>
      </c>
      <c r="UG140" s="68" t="e">
        <f t="shared" si="1080"/>
        <v>#REF!</v>
      </c>
      <c r="UH140" s="69" t="e">
        <f t="shared" si="1080"/>
        <v>#REF!</v>
      </c>
      <c r="UI140" s="209"/>
      <c r="UJ140" s="211"/>
      <c r="UK140" s="213">
        <f>$UJ$140-$UI$140</f>
        <v>0</v>
      </c>
      <c r="UL140" s="215"/>
      <c r="UM140" s="93" t="e">
        <f>WELDING!#REF!</f>
        <v>#REF!</v>
      </c>
      <c r="UN140" s="68" t="e">
        <f>UM140-UM139+IF(UM142="",UM141,UM142)</f>
        <v>#REF!</v>
      </c>
      <c r="UO140" s="69" t="e">
        <f t="shared" ref="UO140:VD140" si="1081">UN140-UN139+IF(UN142="",UN141,UN142)</f>
        <v>#REF!</v>
      </c>
      <c r="UP140" s="70" t="e">
        <f t="shared" si="1081"/>
        <v>#REF!</v>
      </c>
      <c r="UQ140" s="68" t="e">
        <f t="shared" si="1081"/>
        <v>#REF!</v>
      </c>
      <c r="UR140" s="69" t="e">
        <f t="shared" si="1081"/>
        <v>#REF!</v>
      </c>
      <c r="US140" s="70" t="e">
        <f t="shared" si="1081"/>
        <v>#REF!</v>
      </c>
      <c r="UT140" s="68" t="e">
        <f t="shared" si="1081"/>
        <v>#REF!</v>
      </c>
      <c r="UU140" s="69" t="e">
        <f t="shared" si="1081"/>
        <v>#REF!</v>
      </c>
      <c r="UV140" s="70" t="e">
        <f t="shared" si="1081"/>
        <v>#REF!</v>
      </c>
      <c r="UW140" s="68" t="e">
        <f t="shared" si="1081"/>
        <v>#REF!</v>
      </c>
      <c r="UX140" s="69" t="e">
        <f t="shared" si="1081"/>
        <v>#REF!</v>
      </c>
      <c r="UY140" s="70" t="e">
        <f t="shared" si="1081"/>
        <v>#REF!</v>
      </c>
      <c r="UZ140" s="68" t="e">
        <f t="shared" si="1081"/>
        <v>#REF!</v>
      </c>
      <c r="VA140" s="69" t="e">
        <f t="shared" si="1081"/>
        <v>#REF!</v>
      </c>
      <c r="VB140" s="70" t="e">
        <f t="shared" si="1081"/>
        <v>#REF!</v>
      </c>
      <c r="VC140" s="68" t="e">
        <f t="shared" si="1081"/>
        <v>#REF!</v>
      </c>
      <c r="VD140" s="69" t="e">
        <f t="shared" si="1081"/>
        <v>#REF!</v>
      </c>
      <c r="VE140" s="209"/>
      <c r="VF140" s="211"/>
      <c r="VG140" s="213">
        <f>$VF$140-$VE$140</f>
        <v>0</v>
      </c>
      <c r="VH140" s="215"/>
      <c r="VI140" s="93" t="e">
        <f>WELDING!#REF!</f>
        <v>#REF!</v>
      </c>
      <c r="VJ140" s="68" t="e">
        <f>VI140-VI139+IF(VI142="",VI141,VI142)</f>
        <v>#REF!</v>
      </c>
      <c r="VK140" s="69" t="e">
        <f t="shared" ref="VK140:VZ140" si="1082">VJ140-VJ139+IF(VJ142="",VJ141,VJ142)</f>
        <v>#REF!</v>
      </c>
      <c r="VL140" s="70" t="e">
        <f t="shared" si="1082"/>
        <v>#REF!</v>
      </c>
      <c r="VM140" s="68" t="e">
        <f t="shared" si="1082"/>
        <v>#REF!</v>
      </c>
      <c r="VN140" s="69" t="e">
        <f t="shared" si="1082"/>
        <v>#REF!</v>
      </c>
      <c r="VO140" s="70" t="e">
        <f t="shared" si="1082"/>
        <v>#REF!</v>
      </c>
      <c r="VP140" s="68" t="e">
        <f t="shared" si="1082"/>
        <v>#REF!</v>
      </c>
      <c r="VQ140" s="69" t="e">
        <f t="shared" si="1082"/>
        <v>#REF!</v>
      </c>
      <c r="VR140" s="70" t="e">
        <f t="shared" si="1082"/>
        <v>#REF!</v>
      </c>
      <c r="VS140" s="68" t="e">
        <f t="shared" si="1082"/>
        <v>#REF!</v>
      </c>
      <c r="VT140" s="69" t="e">
        <f t="shared" si="1082"/>
        <v>#REF!</v>
      </c>
      <c r="VU140" s="70" t="e">
        <f t="shared" si="1082"/>
        <v>#REF!</v>
      </c>
      <c r="VV140" s="68" t="e">
        <f t="shared" si="1082"/>
        <v>#REF!</v>
      </c>
      <c r="VW140" s="69" t="e">
        <f t="shared" si="1082"/>
        <v>#REF!</v>
      </c>
      <c r="VX140" s="70" t="e">
        <f t="shared" si="1082"/>
        <v>#REF!</v>
      </c>
      <c r="VY140" s="68" t="e">
        <f t="shared" si="1082"/>
        <v>#REF!</v>
      </c>
      <c r="VZ140" s="69" t="e">
        <f t="shared" si="1082"/>
        <v>#REF!</v>
      </c>
      <c r="WA140" s="209"/>
      <c r="WB140" s="211"/>
      <c r="WC140" s="213">
        <f>$WB$140-$WA$140</f>
        <v>0</v>
      </c>
      <c r="WD140" s="215"/>
      <c r="WE140" s="93" t="e">
        <f>WELDING!#REF!</f>
        <v>#REF!</v>
      </c>
      <c r="WF140" s="68" t="e">
        <f>WE140-WE139+IF(WE142="",WE141,WE142)</f>
        <v>#REF!</v>
      </c>
      <c r="WG140" s="69" t="e">
        <f t="shared" ref="WG140:WV140" si="1083">WF140-WF139+IF(WF142="",WF141,WF142)</f>
        <v>#REF!</v>
      </c>
      <c r="WH140" s="70" t="e">
        <f t="shared" si="1083"/>
        <v>#REF!</v>
      </c>
      <c r="WI140" s="68" t="e">
        <f t="shared" si="1083"/>
        <v>#REF!</v>
      </c>
      <c r="WJ140" s="69" t="e">
        <f t="shared" si="1083"/>
        <v>#REF!</v>
      </c>
      <c r="WK140" s="70" t="e">
        <f t="shared" si="1083"/>
        <v>#REF!</v>
      </c>
      <c r="WL140" s="68" t="e">
        <f t="shared" si="1083"/>
        <v>#REF!</v>
      </c>
      <c r="WM140" s="69" t="e">
        <f t="shared" si="1083"/>
        <v>#REF!</v>
      </c>
      <c r="WN140" s="70" t="e">
        <f t="shared" si="1083"/>
        <v>#REF!</v>
      </c>
      <c r="WO140" s="68" t="e">
        <f t="shared" si="1083"/>
        <v>#REF!</v>
      </c>
      <c r="WP140" s="69" t="e">
        <f t="shared" si="1083"/>
        <v>#REF!</v>
      </c>
      <c r="WQ140" s="70" t="e">
        <f t="shared" si="1083"/>
        <v>#REF!</v>
      </c>
      <c r="WR140" s="68" t="e">
        <f t="shared" si="1083"/>
        <v>#REF!</v>
      </c>
      <c r="WS140" s="69" t="e">
        <f t="shared" si="1083"/>
        <v>#REF!</v>
      </c>
      <c r="WT140" s="70" t="e">
        <f t="shared" si="1083"/>
        <v>#REF!</v>
      </c>
      <c r="WU140" s="68" t="e">
        <f t="shared" si="1083"/>
        <v>#REF!</v>
      </c>
      <c r="WV140" s="69" t="e">
        <f t="shared" si="1083"/>
        <v>#REF!</v>
      </c>
      <c r="WW140" s="209"/>
      <c r="WX140" s="211"/>
      <c r="WY140" s="213">
        <f>$WX$140-$WW$140</f>
        <v>0</v>
      </c>
      <c r="WZ140" s="215"/>
      <c r="XA140" s="93" t="e">
        <f>WELDING!#REF!</f>
        <v>#REF!</v>
      </c>
      <c r="XB140" s="68" t="e">
        <f>XA140-XA139+IF(XA142="",XA141,XA142)</f>
        <v>#REF!</v>
      </c>
      <c r="XC140" s="69" t="e">
        <f t="shared" ref="XC140:XR140" si="1084">XB140-XB139+IF(XB142="",XB141,XB142)</f>
        <v>#REF!</v>
      </c>
      <c r="XD140" s="70" t="e">
        <f t="shared" si="1084"/>
        <v>#REF!</v>
      </c>
      <c r="XE140" s="68" t="e">
        <f t="shared" si="1084"/>
        <v>#REF!</v>
      </c>
      <c r="XF140" s="69" t="e">
        <f t="shared" si="1084"/>
        <v>#REF!</v>
      </c>
      <c r="XG140" s="70" t="e">
        <f t="shared" si="1084"/>
        <v>#REF!</v>
      </c>
      <c r="XH140" s="68" t="e">
        <f t="shared" si="1084"/>
        <v>#REF!</v>
      </c>
      <c r="XI140" s="69" t="e">
        <f t="shared" si="1084"/>
        <v>#REF!</v>
      </c>
      <c r="XJ140" s="70" t="e">
        <f t="shared" si="1084"/>
        <v>#REF!</v>
      </c>
      <c r="XK140" s="68" t="e">
        <f t="shared" si="1084"/>
        <v>#REF!</v>
      </c>
      <c r="XL140" s="69" t="e">
        <f t="shared" si="1084"/>
        <v>#REF!</v>
      </c>
      <c r="XM140" s="70" t="e">
        <f t="shared" si="1084"/>
        <v>#REF!</v>
      </c>
      <c r="XN140" s="68" t="e">
        <f t="shared" si="1084"/>
        <v>#REF!</v>
      </c>
      <c r="XO140" s="69" t="e">
        <f t="shared" si="1084"/>
        <v>#REF!</v>
      </c>
      <c r="XP140" s="70" t="e">
        <f t="shared" si="1084"/>
        <v>#REF!</v>
      </c>
      <c r="XQ140" s="68" t="e">
        <f t="shared" si="1084"/>
        <v>#REF!</v>
      </c>
      <c r="XR140" s="69" t="e">
        <f t="shared" si="1084"/>
        <v>#REF!</v>
      </c>
      <c r="XS140" s="209"/>
      <c r="XT140" s="211"/>
      <c r="XU140" s="213">
        <f>$XT$140-$XS$140</f>
        <v>0</v>
      </c>
      <c r="XV140" s="215"/>
      <c r="XW140" s="93" t="e">
        <f>WELDING!#REF!</f>
        <v>#REF!</v>
      </c>
      <c r="XX140" s="68" t="e">
        <f>XW140-XW139+IF(XW142="",XW141,XW142)</f>
        <v>#REF!</v>
      </c>
      <c r="XY140" s="69" t="e">
        <f t="shared" ref="XY140:YN140" si="1085">XX140-XX139+IF(XX142="",XX141,XX142)</f>
        <v>#REF!</v>
      </c>
      <c r="XZ140" s="70" t="e">
        <f t="shared" si="1085"/>
        <v>#REF!</v>
      </c>
      <c r="YA140" s="68" t="e">
        <f t="shared" si="1085"/>
        <v>#REF!</v>
      </c>
      <c r="YB140" s="69" t="e">
        <f t="shared" si="1085"/>
        <v>#REF!</v>
      </c>
      <c r="YC140" s="70" t="e">
        <f t="shared" si="1085"/>
        <v>#REF!</v>
      </c>
      <c r="YD140" s="68" t="e">
        <f t="shared" si="1085"/>
        <v>#REF!</v>
      </c>
      <c r="YE140" s="69" t="e">
        <f t="shared" si="1085"/>
        <v>#REF!</v>
      </c>
      <c r="YF140" s="70" t="e">
        <f t="shared" si="1085"/>
        <v>#REF!</v>
      </c>
      <c r="YG140" s="68" t="e">
        <f t="shared" si="1085"/>
        <v>#REF!</v>
      </c>
      <c r="YH140" s="69" t="e">
        <f t="shared" si="1085"/>
        <v>#REF!</v>
      </c>
      <c r="YI140" s="70" t="e">
        <f t="shared" si="1085"/>
        <v>#REF!</v>
      </c>
      <c r="YJ140" s="68" t="e">
        <f t="shared" si="1085"/>
        <v>#REF!</v>
      </c>
      <c r="YK140" s="69" t="e">
        <f t="shared" si="1085"/>
        <v>#REF!</v>
      </c>
      <c r="YL140" s="70" t="e">
        <f t="shared" si="1085"/>
        <v>#REF!</v>
      </c>
      <c r="YM140" s="68" t="e">
        <f t="shared" si="1085"/>
        <v>#REF!</v>
      </c>
      <c r="YN140" s="69" t="e">
        <f t="shared" si="1085"/>
        <v>#REF!</v>
      </c>
      <c r="YO140" s="209"/>
      <c r="YP140" s="211"/>
      <c r="YQ140" s="213"/>
      <c r="YR140" s="215"/>
      <c r="YS140" s="93" t="e">
        <f>WELDING!#REF!</f>
        <v>#REF!</v>
      </c>
      <c r="YT140" s="68" t="e">
        <f>YS140-YS139+IF(YS142="",YS141,YS142)</f>
        <v>#REF!</v>
      </c>
      <c r="YU140" s="68" t="e">
        <f t="shared" ref="YU140:ZJ140" si="1086">YT140-YT139+IF(YT142="",YT141,YT142)</f>
        <v>#REF!</v>
      </c>
      <c r="YV140" s="68" t="e">
        <f t="shared" si="1086"/>
        <v>#REF!</v>
      </c>
      <c r="YW140" s="68" t="e">
        <f t="shared" si="1086"/>
        <v>#REF!</v>
      </c>
      <c r="YX140" s="68" t="e">
        <f t="shared" si="1086"/>
        <v>#REF!</v>
      </c>
      <c r="YY140" s="68" t="e">
        <f t="shared" si="1086"/>
        <v>#REF!</v>
      </c>
      <c r="YZ140" s="68" t="e">
        <f t="shared" si="1086"/>
        <v>#REF!</v>
      </c>
      <c r="ZA140" s="68" t="e">
        <f t="shared" si="1086"/>
        <v>#REF!</v>
      </c>
      <c r="ZB140" s="68" t="e">
        <f t="shared" si="1086"/>
        <v>#REF!</v>
      </c>
      <c r="ZC140" s="68" t="e">
        <f t="shared" si="1086"/>
        <v>#REF!</v>
      </c>
      <c r="ZD140" s="68" t="e">
        <f t="shared" si="1086"/>
        <v>#REF!</v>
      </c>
      <c r="ZE140" s="68" t="e">
        <f t="shared" si="1086"/>
        <v>#REF!</v>
      </c>
      <c r="ZF140" s="68" t="e">
        <f t="shared" si="1086"/>
        <v>#REF!</v>
      </c>
      <c r="ZG140" s="68" t="e">
        <f t="shared" si="1086"/>
        <v>#REF!</v>
      </c>
      <c r="ZH140" s="68" t="e">
        <f t="shared" si="1086"/>
        <v>#REF!</v>
      </c>
      <c r="ZI140" s="68" t="e">
        <f t="shared" si="1086"/>
        <v>#REF!</v>
      </c>
      <c r="ZJ140" s="68" t="e">
        <f t="shared" si="1086"/>
        <v>#REF!</v>
      </c>
      <c r="ZK140" s="209"/>
      <c r="ZL140" s="211"/>
      <c r="ZM140" s="213"/>
      <c r="ZN140" s="215"/>
      <c r="ZO140" s="93" t="e">
        <f>WELDING!#REF!</f>
        <v>#REF!</v>
      </c>
      <c r="ZP140" s="68" t="e">
        <f>ZO140-ZO139+IF(ZO142="",ZO141,ZO142)</f>
        <v>#REF!</v>
      </c>
      <c r="ZQ140" s="68" t="e">
        <f t="shared" ref="ZQ140:AAF140" si="1087">ZP140-ZP139+IF(ZP142="",ZP141,ZP142)</f>
        <v>#REF!</v>
      </c>
      <c r="ZR140" s="68" t="e">
        <f t="shared" si="1087"/>
        <v>#REF!</v>
      </c>
      <c r="ZS140" s="68" t="e">
        <f t="shared" si="1087"/>
        <v>#REF!</v>
      </c>
      <c r="ZT140" s="68" t="e">
        <f t="shared" si="1087"/>
        <v>#REF!</v>
      </c>
      <c r="ZU140" s="68" t="e">
        <f t="shared" si="1087"/>
        <v>#REF!</v>
      </c>
      <c r="ZV140" s="68" t="e">
        <f t="shared" si="1087"/>
        <v>#REF!</v>
      </c>
      <c r="ZW140" s="68" t="e">
        <f t="shared" si="1087"/>
        <v>#REF!</v>
      </c>
      <c r="ZX140" s="68" t="e">
        <f t="shared" si="1087"/>
        <v>#REF!</v>
      </c>
      <c r="ZY140" s="68" t="e">
        <f t="shared" si="1087"/>
        <v>#REF!</v>
      </c>
      <c r="ZZ140" s="68" t="e">
        <f t="shared" si="1087"/>
        <v>#REF!</v>
      </c>
      <c r="AAA140" s="68" t="e">
        <f t="shared" si="1087"/>
        <v>#REF!</v>
      </c>
      <c r="AAB140" s="68" t="e">
        <f t="shared" si="1087"/>
        <v>#REF!</v>
      </c>
      <c r="AAC140" s="68" t="e">
        <f t="shared" si="1087"/>
        <v>#REF!</v>
      </c>
      <c r="AAD140" s="68" t="e">
        <f t="shared" si="1087"/>
        <v>#REF!</v>
      </c>
      <c r="AAE140" s="68" t="e">
        <f t="shared" si="1087"/>
        <v>#REF!</v>
      </c>
      <c r="AAF140" s="68" t="e">
        <f t="shared" si="1087"/>
        <v>#REF!</v>
      </c>
    </row>
    <row r="141" spans="1:708" x14ac:dyDescent="0.25">
      <c r="A141" s="221"/>
      <c r="B141" s="24"/>
      <c r="D141" s="103"/>
      <c r="E141" s="209"/>
      <c r="F141" s="211"/>
      <c r="G141" s="213"/>
      <c r="H141" s="215">
        <f>SUM($I$141:$Z$141)</f>
        <v>0</v>
      </c>
      <c r="I141" s="60"/>
      <c r="J141" s="57"/>
      <c r="K141" s="61"/>
      <c r="L141" s="60"/>
      <c r="M141" s="57"/>
      <c r="N141" s="61"/>
      <c r="O141" s="60"/>
      <c r="P141" s="57"/>
      <c r="Q141" s="61"/>
      <c r="R141" s="60"/>
      <c r="S141" s="57"/>
      <c r="T141" s="61"/>
      <c r="U141" s="60"/>
      <c r="V141" s="57"/>
      <c r="W141" s="61"/>
      <c r="X141" s="60"/>
      <c r="Y141" s="57"/>
      <c r="Z141" s="61"/>
      <c r="AA141" s="209"/>
      <c r="AB141" s="211"/>
      <c r="AC141" s="213"/>
      <c r="AD141" s="215">
        <f>SUM($AE$141:$AV$141)</f>
        <v>0</v>
      </c>
      <c r="AE141" s="60"/>
      <c r="AF141" s="57"/>
      <c r="AG141" s="61"/>
      <c r="AH141" s="60"/>
      <c r="AI141" s="57"/>
      <c r="AJ141" s="61"/>
      <c r="AK141" s="60"/>
      <c r="AL141" s="57"/>
      <c r="AM141" s="61"/>
      <c r="AN141" s="60"/>
      <c r="AO141" s="57"/>
      <c r="AP141" s="61"/>
      <c r="AQ141" s="60"/>
      <c r="AR141" s="57"/>
      <c r="AS141" s="61"/>
      <c r="AT141" s="60"/>
      <c r="AU141" s="57"/>
      <c r="AV141" s="61"/>
      <c r="AW141" s="209"/>
      <c r="AX141" s="211"/>
      <c r="AY141" s="213"/>
      <c r="AZ141" s="215">
        <f>SUM($BA$141:$BR$141)</f>
        <v>0</v>
      </c>
      <c r="BA141" s="60"/>
      <c r="BB141" s="57"/>
      <c r="BC141" s="61"/>
      <c r="BD141" s="60"/>
      <c r="BE141" s="57"/>
      <c r="BF141" s="61"/>
      <c r="BG141" s="60"/>
      <c r="BH141" s="57"/>
      <c r="BI141" s="61"/>
      <c r="BJ141" s="60"/>
      <c r="BK141" s="57"/>
      <c r="BL141" s="61"/>
      <c r="BM141" s="60"/>
      <c r="BN141" s="57"/>
      <c r="BO141" s="61"/>
      <c r="BP141" s="60"/>
      <c r="BQ141" s="57"/>
      <c r="BR141" s="61"/>
      <c r="BS141" s="209"/>
      <c r="BT141" s="211"/>
      <c r="BU141" s="213"/>
      <c r="BV141" s="215">
        <f>SUM($BW$141:$CN$141)</f>
        <v>0</v>
      </c>
      <c r="BW141" s="60"/>
      <c r="BX141" s="57"/>
      <c r="BY141" s="61"/>
      <c r="BZ141" s="60"/>
      <c r="CA141" s="57"/>
      <c r="CB141" s="61"/>
      <c r="CC141" s="60"/>
      <c r="CD141" s="57"/>
      <c r="CE141" s="61"/>
      <c r="CF141" s="60"/>
      <c r="CG141" s="57"/>
      <c r="CH141" s="61"/>
      <c r="CI141" s="60"/>
      <c r="CJ141" s="57"/>
      <c r="CK141" s="61"/>
      <c r="CL141" s="60"/>
      <c r="CM141" s="57"/>
      <c r="CN141" s="61"/>
      <c r="CO141" s="209"/>
      <c r="CP141" s="211"/>
      <c r="CQ141" s="213"/>
      <c r="CR141" s="215">
        <f>SUM($CS$141:$DJ$141)</f>
        <v>0</v>
      </c>
      <c r="CS141" s="60"/>
      <c r="CT141" s="57"/>
      <c r="CU141" s="61"/>
      <c r="CV141" s="60"/>
      <c r="CW141" s="57"/>
      <c r="CX141" s="61"/>
      <c r="CY141" s="60"/>
      <c r="CZ141" s="57"/>
      <c r="DA141" s="61"/>
      <c r="DB141" s="60"/>
      <c r="DC141" s="57"/>
      <c r="DD141" s="61"/>
      <c r="DE141" s="60"/>
      <c r="DF141" s="57"/>
      <c r="DG141" s="61"/>
      <c r="DH141" s="60"/>
      <c r="DI141" s="57"/>
      <c r="DJ141" s="61"/>
      <c r="DK141" s="209"/>
      <c r="DL141" s="211"/>
      <c r="DM141" s="213"/>
      <c r="DN141" s="215">
        <f>SUM($DO$141:$EF$141)</f>
        <v>0</v>
      </c>
      <c r="DO141" s="60"/>
      <c r="DP141" s="57"/>
      <c r="DQ141" s="61"/>
      <c r="DR141" s="60"/>
      <c r="DS141" s="57"/>
      <c r="DT141" s="61"/>
      <c r="DU141" s="60"/>
      <c r="DV141" s="57"/>
      <c r="DW141" s="61"/>
      <c r="DX141" s="60"/>
      <c r="DY141" s="57"/>
      <c r="DZ141" s="61"/>
      <c r="EA141" s="60"/>
      <c r="EB141" s="57"/>
      <c r="EC141" s="61"/>
      <c r="ED141" s="60"/>
      <c r="EE141" s="57"/>
      <c r="EF141" s="61"/>
      <c r="EG141" s="209"/>
      <c r="EH141" s="211"/>
      <c r="EI141" s="213"/>
      <c r="EJ141" s="215">
        <f>SUM($EK$141:$FB$141)</f>
        <v>0</v>
      </c>
      <c r="EK141" s="60"/>
      <c r="EL141" s="57"/>
      <c r="EM141" s="61"/>
      <c r="EN141" s="60"/>
      <c r="EO141" s="57"/>
      <c r="EP141" s="61"/>
      <c r="EQ141" s="60"/>
      <c r="ER141" s="57"/>
      <c r="ES141" s="61"/>
      <c r="ET141" s="60"/>
      <c r="EU141" s="57"/>
      <c r="EV141" s="61"/>
      <c r="EW141" s="60"/>
      <c r="EX141" s="57"/>
      <c r="EY141" s="61"/>
      <c r="EZ141" s="60"/>
      <c r="FA141" s="57"/>
      <c r="FB141" s="61"/>
      <c r="FC141" s="209"/>
      <c r="FD141" s="211"/>
      <c r="FE141" s="213"/>
      <c r="FF141" s="215">
        <f>SUM($FG$141:$FX$141)</f>
        <v>0</v>
      </c>
      <c r="FG141" s="60"/>
      <c r="FH141" s="57"/>
      <c r="FI141" s="61"/>
      <c r="FJ141" s="60"/>
      <c r="FK141" s="57"/>
      <c r="FL141" s="61"/>
      <c r="FM141" s="60"/>
      <c r="FN141" s="57"/>
      <c r="FO141" s="61"/>
      <c r="FP141" s="60"/>
      <c r="FQ141" s="57"/>
      <c r="FR141" s="61"/>
      <c r="FS141" s="60"/>
      <c r="FT141" s="57"/>
      <c r="FU141" s="61"/>
      <c r="FV141" s="60"/>
      <c r="FW141" s="57"/>
      <c r="FX141" s="61"/>
      <c r="FY141" s="209"/>
      <c r="FZ141" s="211"/>
      <c r="GA141" s="213"/>
      <c r="GB141" s="215">
        <f>SUM($GC$141:$GT$141)</f>
        <v>0</v>
      </c>
      <c r="GC141" s="60"/>
      <c r="GD141" s="57"/>
      <c r="GE141" s="61"/>
      <c r="GF141" s="60"/>
      <c r="GG141" s="57"/>
      <c r="GH141" s="61"/>
      <c r="GI141" s="60"/>
      <c r="GJ141" s="57"/>
      <c r="GK141" s="61"/>
      <c r="GL141" s="60"/>
      <c r="GM141" s="57"/>
      <c r="GN141" s="61"/>
      <c r="GO141" s="60"/>
      <c r="GP141" s="57"/>
      <c r="GQ141" s="61"/>
      <c r="GR141" s="60"/>
      <c r="GS141" s="57"/>
      <c r="GT141" s="61"/>
      <c r="GU141" s="209"/>
      <c r="GV141" s="211"/>
      <c r="GW141" s="213"/>
      <c r="GX141" s="215">
        <f>SUM($GY$141:$HP$141)</f>
        <v>0</v>
      </c>
      <c r="GY141" s="60"/>
      <c r="GZ141" s="57"/>
      <c r="HA141" s="61"/>
      <c r="HB141" s="60"/>
      <c r="HC141" s="57"/>
      <c r="HD141" s="61"/>
      <c r="HE141" s="60"/>
      <c r="HF141" s="57"/>
      <c r="HG141" s="61"/>
      <c r="HH141" s="60"/>
      <c r="HI141" s="57"/>
      <c r="HJ141" s="61"/>
      <c r="HK141" s="60"/>
      <c r="HL141" s="57"/>
      <c r="HM141" s="61"/>
      <c r="HN141" s="60"/>
      <c r="HO141" s="57"/>
      <c r="HP141" s="61"/>
      <c r="HQ141" s="209"/>
      <c r="HR141" s="211"/>
      <c r="HS141" s="213"/>
      <c r="HT141" s="215">
        <f>SUM($HU$141:$IL$141)</f>
        <v>0</v>
      </c>
      <c r="HU141" s="60"/>
      <c r="HV141" s="57"/>
      <c r="HW141" s="61"/>
      <c r="HX141" s="60"/>
      <c r="HY141" s="57"/>
      <c r="HZ141" s="61"/>
      <c r="IA141" s="60"/>
      <c r="IB141" s="57"/>
      <c r="IC141" s="61"/>
      <c r="ID141" s="60"/>
      <c r="IE141" s="57"/>
      <c r="IF141" s="61"/>
      <c r="IG141" s="60"/>
      <c r="IH141" s="57"/>
      <c r="II141" s="61"/>
      <c r="IJ141" s="60"/>
      <c r="IK141" s="57"/>
      <c r="IL141" s="61"/>
      <c r="IM141" s="209"/>
      <c r="IN141" s="211"/>
      <c r="IO141" s="213"/>
      <c r="IP141" s="215">
        <f>SUM($IQ$141:$JH$141)</f>
        <v>0</v>
      </c>
      <c r="IQ141" s="60"/>
      <c r="IR141" s="57"/>
      <c r="IS141" s="61"/>
      <c r="IT141" s="60"/>
      <c r="IU141" s="57"/>
      <c r="IV141" s="61"/>
      <c r="IW141" s="60"/>
      <c r="IX141" s="57"/>
      <c r="IY141" s="61"/>
      <c r="IZ141" s="60"/>
      <c r="JA141" s="57"/>
      <c r="JB141" s="61"/>
      <c r="JC141" s="60"/>
      <c r="JD141" s="57"/>
      <c r="JE141" s="61"/>
      <c r="JF141" s="60"/>
      <c r="JG141" s="57"/>
      <c r="JH141" s="61"/>
      <c r="JI141" s="209"/>
      <c r="JJ141" s="211"/>
      <c r="JK141" s="213"/>
      <c r="JL141" s="215">
        <f>SUM($JM$141:$KD$141)</f>
        <v>0</v>
      </c>
      <c r="JM141" s="60"/>
      <c r="JN141" s="57"/>
      <c r="JO141" s="61"/>
      <c r="JP141" s="60"/>
      <c r="JQ141" s="57"/>
      <c r="JR141" s="61"/>
      <c r="JS141" s="60"/>
      <c r="JT141" s="57"/>
      <c r="JU141" s="61"/>
      <c r="JV141" s="60"/>
      <c r="JW141" s="57"/>
      <c r="JX141" s="61"/>
      <c r="JY141" s="60"/>
      <c r="JZ141" s="57"/>
      <c r="KA141" s="61"/>
      <c r="KB141" s="60"/>
      <c r="KC141" s="57"/>
      <c r="KD141" s="61"/>
      <c r="KE141" s="209"/>
      <c r="KF141" s="211"/>
      <c r="KG141" s="213"/>
      <c r="KH141" s="215">
        <f>SUM($KI$141:$KZ$141)</f>
        <v>0</v>
      </c>
      <c r="KI141" s="60"/>
      <c r="KJ141" s="57"/>
      <c r="KK141" s="61"/>
      <c r="KL141" s="60"/>
      <c r="KM141" s="57"/>
      <c r="KN141" s="61"/>
      <c r="KO141" s="60"/>
      <c r="KP141" s="57"/>
      <c r="KQ141" s="61"/>
      <c r="KR141" s="60"/>
      <c r="KS141" s="57"/>
      <c r="KT141" s="61"/>
      <c r="KU141" s="60"/>
      <c r="KV141" s="57"/>
      <c r="KW141" s="61"/>
      <c r="KX141" s="60"/>
      <c r="KY141" s="57"/>
      <c r="KZ141" s="61"/>
      <c r="LA141" s="209"/>
      <c r="LB141" s="211"/>
      <c r="LC141" s="213"/>
      <c r="LD141" s="215">
        <f>SUM($LE$141:$LV$141)</f>
        <v>0</v>
      </c>
      <c r="LE141" s="60"/>
      <c r="LF141" s="57"/>
      <c r="LG141" s="61"/>
      <c r="LH141" s="60"/>
      <c r="LI141" s="57"/>
      <c r="LJ141" s="61"/>
      <c r="LK141" s="60"/>
      <c r="LL141" s="57"/>
      <c r="LM141" s="61"/>
      <c r="LN141" s="60"/>
      <c r="LO141" s="57"/>
      <c r="LP141" s="61"/>
      <c r="LQ141" s="60"/>
      <c r="LR141" s="57"/>
      <c r="LS141" s="61"/>
      <c r="LT141" s="60"/>
      <c r="LU141" s="57"/>
      <c r="LV141" s="61"/>
      <c r="LW141" s="209"/>
      <c r="LX141" s="211"/>
      <c r="LY141" s="213"/>
      <c r="LZ141" s="215">
        <f>SUM($MA$141:$MR$141)</f>
        <v>0</v>
      </c>
      <c r="MA141" s="60"/>
      <c r="MB141" s="57"/>
      <c r="MC141" s="61"/>
      <c r="MD141" s="60"/>
      <c r="ME141" s="57"/>
      <c r="MF141" s="61"/>
      <c r="MG141" s="60"/>
      <c r="MH141" s="57"/>
      <c r="MI141" s="61"/>
      <c r="MJ141" s="60"/>
      <c r="MK141" s="57"/>
      <c r="ML141" s="61"/>
      <c r="MM141" s="60"/>
      <c r="MN141" s="57"/>
      <c r="MO141" s="61"/>
      <c r="MP141" s="60"/>
      <c r="MQ141" s="57"/>
      <c r="MR141" s="61"/>
      <c r="MS141" s="209"/>
      <c r="MT141" s="211"/>
      <c r="MU141" s="213"/>
      <c r="MV141" s="215">
        <f>SUM($MW$141:$NN$141)</f>
        <v>0</v>
      </c>
      <c r="MW141" s="60"/>
      <c r="MX141" s="57"/>
      <c r="MY141" s="61"/>
      <c r="MZ141" s="60"/>
      <c r="NA141" s="57"/>
      <c r="NB141" s="61"/>
      <c r="NC141" s="60"/>
      <c r="ND141" s="57"/>
      <c r="NE141" s="61"/>
      <c r="NF141" s="60"/>
      <c r="NG141" s="57"/>
      <c r="NH141" s="61"/>
      <c r="NI141" s="60"/>
      <c r="NJ141" s="57"/>
      <c r="NK141" s="61"/>
      <c r="NL141" s="60"/>
      <c r="NM141" s="57"/>
      <c r="NN141" s="61"/>
      <c r="NO141" s="209"/>
      <c r="NP141" s="211"/>
      <c r="NQ141" s="213"/>
      <c r="NR141" s="215">
        <f>SUM($NS$141:$OJ$141)</f>
        <v>0</v>
      </c>
      <c r="NS141" s="60"/>
      <c r="NT141" s="57"/>
      <c r="NU141" s="61"/>
      <c r="NV141" s="60"/>
      <c r="NW141" s="57"/>
      <c r="NX141" s="61"/>
      <c r="NY141" s="60"/>
      <c r="NZ141" s="57"/>
      <c r="OA141" s="61"/>
      <c r="OB141" s="60"/>
      <c r="OC141" s="57"/>
      <c r="OD141" s="61"/>
      <c r="OE141" s="60"/>
      <c r="OF141" s="57"/>
      <c r="OG141" s="61"/>
      <c r="OH141" s="60"/>
      <c r="OI141" s="57"/>
      <c r="OJ141" s="61"/>
      <c r="OK141" s="209"/>
      <c r="OL141" s="211"/>
      <c r="OM141" s="213"/>
      <c r="ON141" s="215">
        <f>SUM($OO$141:$PF$141)</f>
        <v>0</v>
      </c>
      <c r="OO141" s="60"/>
      <c r="OP141" s="57"/>
      <c r="OQ141" s="61"/>
      <c r="OR141" s="60"/>
      <c r="OS141" s="57"/>
      <c r="OT141" s="61"/>
      <c r="OU141" s="60"/>
      <c r="OV141" s="57"/>
      <c r="OW141" s="61"/>
      <c r="OX141" s="60"/>
      <c r="OY141" s="57"/>
      <c r="OZ141" s="61"/>
      <c r="PA141" s="60"/>
      <c r="PB141" s="57"/>
      <c r="PC141" s="61"/>
      <c r="PD141" s="60"/>
      <c r="PE141" s="57"/>
      <c r="PF141" s="61"/>
      <c r="PG141" s="209"/>
      <c r="PH141" s="211"/>
      <c r="PI141" s="213"/>
      <c r="PJ141" s="215">
        <f>SUM($PK$141:$QB$141)</f>
        <v>0</v>
      </c>
      <c r="PK141" s="60"/>
      <c r="PL141" s="57"/>
      <c r="PM141" s="61"/>
      <c r="PN141" s="60"/>
      <c r="PO141" s="57"/>
      <c r="PP141" s="61"/>
      <c r="PQ141" s="60"/>
      <c r="PR141" s="57"/>
      <c r="PS141" s="61"/>
      <c r="PT141" s="60"/>
      <c r="PU141" s="57"/>
      <c r="PV141" s="61"/>
      <c r="PW141" s="60"/>
      <c r="PX141" s="57"/>
      <c r="PY141" s="61"/>
      <c r="PZ141" s="60"/>
      <c r="QA141" s="57"/>
      <c r="QB141" s="61"/>
      <c r="QC141" s="209"/>
      <c r="QD141" s="211"/>
      <c r="QE141" s="213"/>
      <c r="QF141" s="215">
        <f>SUM($QG$141:$QX$141)</f>
        <v>0</v>
      </c>
      <c r="QG141" s="60"/>
      <c r="QH141" s="57"/>
      <c r="QI141" s="61"/>
      <c r="QJ141" s="60"/>
      <c r="QK141" s="57"/>
      <c r="QL141" s="61"/>
      <c r="QM141" s="60"/>
      <c r="QN141" s="57"/>
      <c r="QO141" s="61"/>
      <c r="QP141" s="60"/>
      <c r="QQ141" s="57"/>
      <c r="QR141" s="61"/>
      <c r="QS141" s="60"/>
      <c r="QT141" s="57"/>
      <c r="QU141" s="61"/>
      <c r="QV141" s="60"/>
      <c r="QW141" s="57"/>
      <c r="QX141" s="61"/>
      <c r="QY141" s="209"/>
      <c r="QZ141" s="211"/>
      <c r="RA141" s="213"/>
      <c r="RB141" s="215">
        <f>SUM($RC$141:$RT$141)</f>
        <v>0</v>
      </c>
      <c r="RC141" s="60"/>
      <c r="RD141" s="57"/>
      <c r="RE141" s="61"/>
      <c r="RF141" s="60"/>
      <c r="RG141" s="57"/>
      <c r="RH141" s="61"/>
      <c r="RI141" s="60"/>
      <c r="RJ141" s="57"/>
      <c r="RK141" s="61"/>
      <c r="RL141" s="60"/>
      <c r="RM141" s="57"/>
      <c r="RN141" s="61"/>
      <c r="RO141" s="60"/>
      <c r="RP141" s="57"/>
      <c r="RQ141" s="61"/>
      <c r="RR141" s="60"/>
      <c r="RS141" s="57"/>
      <c r="RT141" s="61"/>
      <c r="RU141" s="209"/>
      <c r="RV141" s="211"/>
      <c r="RW141" s="213"/>
      <c r="RX141" s="215">
        <f>SUM($RY$141:$SP$141)</f>
        <v>0</v>
      </c>
      <c r="RY141" s="60"/>
      <c r="RZ141" s="57"/>
      <c r="SA141" s="61"/>
      <c r="SB141" s="60"/>
      <c r="SC141" s="57"/>
      <c r="SD141" s="61"/>
      <c r="SE141" s="60"/>
      <c r="SF141" s="57"/>
      <c r="SG141" s="61"/>
      <c r="SH141" s="60"/>
      <c r="SI141" s="57"/>
      <c r="SJ141" s="61"/>
      <c r="SK141" s="60"/>
      <c r="SL141" s="57"/>
      <c r="SM141" s="61"/>
      <c r="SN141" s="60"/>
      <c r="SO141" s="57"/>
      <c r="SP141" s="61"/>
      <c r="SQ141" s="209"/>
      <c r="SR141" s="211"/>
      <c r="SS141" s="213"/>
      <c r="ST141" s="215">
        <f>SUM($SU$141:$TL$141)</f>
        <v>0</v>
      </c>
      <c r="SU141" s="60"/>
      <c r="SV141" s="57"/>
      <c r="SW141" s="61"/>
      <c r="SX141" s="60"/>
      <c r="SY141" s="57"/>
      <c r="SZ141" s="61"/>
      <c r="TA141" s="60"/>
      <c r="TB141" s="57"/>
      <c r="TC141" s="61"/>
      <c r="TD141" s="60"/>
      <c r="TE141" s="57"/>
      <c r="TF141" s="61"/>
      <c r="TG141" s="60"/>
      <c r="TH141" s="57"/>
      <c r="TI141" s="61"/>
      <c r="TJ141" s="60"/>
      <c r="TK141" s="57"/>
      <c r="TL141" s="61"/>
      <c r="TM141" s="209"/>
      <c r="TN141" s="211"/>
      <c r="TO141" s="213"/>
      <c r="TP141" s="215">
        <f>SUM($TQ$141:$UH$141)</f>
        <v>0</v>
      </c>
      <c r="TQ141" s="60"/>
      <c r="TR141" s="57"/>
      <c r="TS141" s="61"/>
      <c r="TT141" s="60"/>
      <c r="TU141" s="57"/>
      <c r="TV141" s="61"/>
      <c r="TW141" s="60"/>
      <c r="TX141" s="57"/>
      <c r="TY141" s="61"/>
      <c r="TZ141" s="60"/>
      <c r="UA141" s="57"/>
      <c r="UB141" s="61"/>
      <c r="UC141" s="60"/>
      <c r="UD141" s="57"/>
      <c r="UE141" s="61"/>
      <c r="UF141" s="60"/>
      <c r="UG141" s="57"/>
      <c r="UH141" s="61"/>
      <c r="UI141" s="209"/>
      <c r="UJ141" s="211"/>
      <c r="UK141" s="213"/>
      <c r="UL141" s="215">
        <f>SUM($UM$141:$VD$141)</f>
        <v>0</v>
      </c>
      <c r="UM141" s="60"/>
      <c r="UN141" s="57"/>
      <c r="UO141" s="61"/>
      <c r="UP141" s="60"/>
      <c r="UQ141" s="57"/>
      <c r="UR141" s="61"/>
      <c r="US141" s="60"/>
      <c r="UT141" s="57"/>
      <c r="UU141" s="61"/>
      <c r="UV141" s="60"/>
      <c r="UW141" s="57"/>
      <c r="UX141" s="61"/>
      <c r="UY141" s="60"/>
      <c r="UZ141" s="57"/>
      <c r="VA141" s="61"/>
      <c r="VB141" s="60"/>
      <c r="VC141" s="57"/>
      <c r="VD141" s="61"/>
      <c r="VE141" s="209"/>
      <c r="VF141" s="211"/>
      <c r="VG141" s="213"/>
      <c r="VH141" s="215">
        <f>SUM($VI$141:$VZ$141)</f>
        <v>0</v>
      </c>
      <c r="VI141" s="60"/>
      <c r="VJ141" s="57"/>
      <c r="VK141" s="61"/>
      <c r="VL141" s="60"/>
      <c r="VM141" s="57"/>
      <c r="VN141" s="61"/>
      <c r="VO141" s="60"/>
      <c r="VP141" s="57"/>
      <c r="VQ141" s="61"/>
      <c r="VR141" s="60"/>
      <c r="VS141" s="57"/>
      <c r="VT141" s="61"/>
      <c r="VU141" s="60"/>
      <c r="VV141" s="57"/>
      <c r="VW141" s="61"/>
      <c r="VX141" s="60"/>
      <c r="VY141" s="57"/>
      <c r="VZ141" s="61"/>
      <c r="WA141" s="209"/>
      <c r="WB141" s="211"/>
      <c r="WC141" s="213"/>
      <c r="WD141" s="215">
        <f>SUM($WE$141:$WV$141)</f>
        <v>0</v>
      </c>
      <c r="WE141" s="60"/>
      <c r="WF141" s="57"/>
      <c r="WG141" s="61"/>
      <c r="WH141" s="60"/>
      <c r="WI141" s="57"/>
      <c r="WJ141" s="61"/>
      <c r="WK141" s="60"/>
      <c r="WL141" s="57"/>
      <c r="WM141" s="61"/>
      <c r="WN141" s="60"/>
      <c r="WO141" s="57"/>
      <c r="WP141" s="61"/>
      <c r="WQ141" s="60"/>
      <c r="WR141" s="57"/>
      <c r="WS141" s="61"/>
      <c r="WT141" s="60"/>
      <c r="WU141" s="57"/>
      <c r="WV141" s="61"/>
      <c r="WW141" s="209"/>
      <c r="WX141" s="211"/>
      <c r="WY141" s="213"/>
      <c r="WZ141" s="215">
        <f>SUM($XA$141:$XR$141)</f>
        <v>0</v>
      </c>
      <c r="XA141" s="60"/>
      <c r="XB141" s="57"/>
      <c r="XC141" s="61"/>
      <c r="XD141" s="60"/>
      <c r="XE141" s="57"/>
      <c r="XF141" s="61"/>
      <c r="XG141" s="60"/>
      <c r="XH141" s="57"/>
      <c r="XI141" s="61"/>
      <c r="XJ141" s="60"/>
      <c r="XK141" s="57"/>
      <c r="XL141" s="61"/>
      <c r="XM141" s="60"/>
      <c r="XN141" s="57"/>
      <c r="XO141" s="61"/>
      <c r="XP141" s="60"/>
      <c r="XQ141" s="57"/>
      <c r="XR141" s="61"/>
      <c r="XS141" s="209"/>
      <c r="XT141" s="211"/>
      <c r="XU141" s="213"/>
      <c r="XV141" s="215">
        <f>SUM($XW$141:$YN$141)</f>
        <v>0</v>
      </c>
      <c r="XW141" s="60"/>
      <c r="XX141" s="57"/>
      <c r="XY141" s="61"/>
      <c r="XZ141" s="60"/>
      <c r="YA141" s="57"/>
      <c r="YB141" s="61"/>
      <c r="YC141" s="60"/>
      <c r="YD141" s="57"/>
      <c r="YE141" s="61"/>
      <c r="YF141" s="60"/>
      <c r="YG141" s="57"/>
      <c r="YH141" s="61"/>
      <c r="YI141" s="60"/>
      <c r="YJ141" s="57"/>
      <c r="YK141" s="61"/>
      <c r="YL141" s="60"/>
      <c r="YM141" s="57"/>
      <c r="YN141" s="61"/>
      <c r="YO141" s="209"/>
      <c r="YP141" s="211"/>
      <c r="YQ141" s="213"/>
      <c r="YR141" s="215">
        <f>SUM($YS$141:$ZJ$141)</f>
        <v>0</v>
      </c>
      <c r="YS141" s="60"/>
      <c r="YT141" s="57"/>
      <c r="YU141" s="61"/>
      <c r="YV141" s="60"/>
      <c r="YW141" s="57"/>
      <c r="YX141" s="61"/>
      <c r="YY141" s="60"/>
      <c r="YZ141" s="57"/>
      <c r="ZA141" s="61"/>
      <c r="ZB141" s="60"/>
      <c r="ZC141" s="57"/>
      <c r="ZD141" s="61"/>
      <c r="ZE141" s="60"/>
      <c r="ZF141" s="57"/>
      <c r="ZG141" s="61"/>
      <c r="ZH141" s="60"/>
      <c r="ZI141" s="57"/>
      <c r="ZJ141" s="61"/>
      <c r="ZK141" s="209"/>
      <c r="ZL141" s="211"/>
      <c r="ZM141" s="213"/>
      <c r="ZN141" s="215">
        <f>SUM($ZO$141:$AAF$141)</f>
        <v>0</v>
      </c>
      <c r="ZO141" s="60"/>
      <c r="ZP141" s="57"/>
      <c r="ZQ141" s="61"/>
      <c r="ZR141" s="60"/>
      <c r="ZS141" s="57"/>
      <c r="ZT141" s="61"/>
      <c r="ZU141" s="60"/>
      <c r="ZV141" s="57"/>
      <c r="ZW141" s="61"/>
      <c r="ZX141" s="60"/>
      <c r="ZY141" s="57"/>
      <c r="ZZ141" s="61"/>
      <c r="AAA141" s="60"/>
      <c r="AAB141" s="57"/>
      <c r="AAC141" s="61"/>
      <c r="AAD141" s="60"/>
      <c r="AAE141" s="57"/>
      <c r="AAF141" s="61"/>
    </row>
    <row r="142" spans="1:708" ht="15.75" thickBot="1" x14ac:dyDescent="0.3">
      <c r="A142" s="222"/>
      <c r="B142" s="104" t="s">
        <v>116</v>
      </c>
      <c r="C142" s="105"/>
      <c r="D142" s="106"/>
      <c r="E142" s="216"/>
      <c r="F142" s="217"/>
      <c r="G142" s="218"/>
      <c r="H142" s="219"/>
      <c r="I142" s="28"/>
      <c r="J142" s="29"/>
      <c r="K142" s="30"/>
      <c r="L142" s="28"/>
      <c r="M142" s="29"/>
      <c r="N142" s="30"/>
      <c r="O142" s="28"/>
      <c r="P142" s="29"/>
      <c r="Q142" s="30"/>
      <c r="R142" s="28"/>
      <c r="S142" s="29"/>
      <c r="T142" s="30"/>
      <c r="U142" s="28"/>
      <c r="V142" s="29"/>
      <c r="W142" s="30"/>
      <c r="X142" s="28"/>
      <c r="Y142" s="29"/>
      <c r="Z142" s="30"/>
      <c r="AA142" s="216"/>
      <c r="AB142" s="217"/>
      <c r="AC142" s="218"/>
      <c r="AD142" s="219"/>
      <c r="AE142" s="28"/>
      <c r="AF142" s="29"/>
      <c r="AG142" s="30"/>
      <c r="AH142" s="28"/>
      <c r="AI142" s="29"/>
      <c r="AJ142" s="30"/>
      <c r="AK142" s="28"/>
      <c r="AL142" s="29"/>
      <c r="AM142" s="30"/>
      <c r="AN142" s="28"/>
      <c r="AO142" s="29"/>
      <c r="AP142" s="30"/>
      <c r="AQ142" s="28"/>
      <c r="AR142" s="29"/>
      <c r="AS142" s="30"/>
      <c r="AT142" s="28"/>
      <c r="AU142" s="29"/>
      <c r="AV142" s="30"/>
      <c r="AW142" s="216"/>
      <c r="AX142" s="217"/>
      <c r="AY142" s="218"/>
      <c r="AZ142" s="219"/>
      <c r="BA142" s="28"/>
      <c r="BB142" s="29"/>
      <c r="BC142" s="30"/>
      <c r="BD142" s="28"/>
      <c r="BE142" s="29"/>
      <c r="BF142" s="30"/>
      <c r="BG142" s="28"/>
      <c r="BH142" s="29"/>
      <c r="BI142" s="30"/>
      <c r="BJ142" s="28"/>
      <c r="BK142" s="29"/>
      <c r="BL142" s="30"/>
      <c r="BM142" s="28"/>
      <c r="BN142" s="29"/>
      <c r="BO142" s="30"/>
      <c r="BP142" s="28"/>
      <c r="BQ142" s="29"/>
      <c r="BR142" s="30"/>
      <c r="BS142" s="216"/>
      <c r="BT142" s="217"/>
      <c r="BU142" s="218"/>
      <c r="BV142" s="219"/>
      <c r="BW142" s="28"/>
      <c r="BX142" s="29"/>
      <c r="BY142" s="30"/>
      <c r="BZ142" s="28"/>
      <c r="CA142" s="29"/>
      <c r="CB142" s="30"/>
      <c r="CC142" s="28"/>
      <c r="CD142" s="29"/>
      <c r="CE142" s="30"/>
      <c r="CF142" s="28"/>
      <c r="CG142" s="29"/>
      <c r="CH142" s="30"/>
      <c r="CI142" s="28"/>
      <c r="CJ142" s="29"/>
      <c r="CK142" s="30"/>
      <c r="CL142" s="28"/>
      <c r="CM142" s="29"/>
      <c r="CN142" s="30"/>
      <c r="CO142" s="216"/>
      <c r="CP142" s="217"/>
      <c r="CQ142" s="218"/>
      <c r="CR142" s="219"/>
      <c r="CS142" s="28"/>
      <c r="CT142" s="29"/>
      <c r="CU142" s="30"/>
      <c r="CV142" s="28"/>
      <c r="CW142" s="29"/>
      <c r="CX142" s="30"/>
      <c r="CY142" s="28"/>
      <c r="CZ142" s="29"/>
      <c r="DA142" s="30"/>
      <c r="DB142" s="28"/>
      <c r="DC142" s="29"/>
      <c r="DD142" s="30"/>
      <c r="DE142" s="28"/>
      <c r="DF142" s="29"/>
      <c r="DG142" s="30"/>
      <c r="DH142" s="28"/>
      <c r="DI142" s="29"/>
      <c r="DJ142" s="30"/>
      <c r="DK142" s="216"/>
      <c r="DL142" s="217"/>
      <c r="DM142" s="218"/>
      <c r="DN142" s="219"/>
      <c r="DO142" s="28"/>
      <c r="DP142" s="29"/>
      <c r="DQ142" s="30"/>
      <c r="DR142" s="28"/>
      <c r="DS142" s="29"/>
      <c r="DT142" s="30"/>
      <c r="DU142" s="28"/>
      <c r="DV142" s="29"/>
      <c r="DW142" s="30"/>
      <c r="DX142" s="28"/>
      <c r="DY142" s="29"/>
      <c r="DZ142" s="30"/>
      <c r="EA142" s="28"/>
      <c r="EB142" s="29"/>
      <c r="EC142" s="30"/>
      <c r="ED142" s="28"/>
      <c r="EE142" s="29"/>
      <c r="EF142" s="30"/>
      <c r="EG142" s="216"/>
      <c r="EH142" s="217"/>
      <c r="EI142" s="218"/>
      <c r="EJ142" s="219"/>
      <c r="EK142" s="28"/>
      <c r="EL142" s="29"/>
      <c r="EM142" s="30"/>
      <c r="EN142" s="28"/>
      <c r="EO142" s="29"/>
      <c r="EP142" s="30"/>
      <c r="EQ142" s="28"/>
      <c r="ER142" s="29"/>
      <c r="ES142" s="30"/>
      <c r="ET142" s="28"/>
      <c r="EU142" s="29"/>
      <c r="EV142" s="30"/>
      <c r="EW142" s="28"/>
      <c r="EX142" s="29"/>
      <c r="EY142" s="30"/>
      <c r="EZ142" s="28"/>
      <c r="FA142" s="29"/>
      <c r="FB142" s="30"/>
      <c r="FC142" s="216"/>
      <c r="FD142" s="217"/>
      <c r="FE142" s="218"/>
      <c r="FF142" s="219"/>
      <c r="FG142" s="28"/>
      <c r="FH142" s="29"/>
      <c r="FI142" s="30"/>
      <c r="FJ142" s="28"/>
      <c r="FK142" s="29"/>
      <c r="FL142" s="30"/>
      <c r="FM142" s="28"/>
      <c r="FN142" s="29"/>
      <c r="FO142" s="30"/>
      <c r="FP142" s="28"/>
      <c r="FQ142" s="29"/>
      <c r="FR142" s="30"/>
      <c r="FS142" s="28"/>
      <c r="FT142" s="29"/>
      <c r="FU142" s="30"/>
      <c r="FV142" s="28"/>
      <c r="FW142" s="29"/>
      <c r="FX142" s="30"/>
      <c r="FY142" s="216"/>
      <c r="FZ142" s="217"/>
      <c r="GA142" s="218"/>
      <c r="GB142" s="219"/>
      <c r="GC142" s="28"/>
      <c r="GD142" s="29"/>
      <c r="GE142" s="30"/>
      <c r="GF142" s="28"/>
      <c r="GG142" s="29"/>
      <c r="GH142" s="30"/>
      <c r="GI142" s="28"/>
      <c r="GJ142" s="29"/>
      <c r="GK142" s="30"/>
      <c r="GL142" s="28"/>
      <c r="GM142" s="29"/>
      <c r="GN142" s="30"/>
      <c r="GO142" s="28"/>
      <c r="GP142" s="29"/>
      <c r="GQ142" s="30"/>
      <c r="GR142" s="28"/>
      <c r="GS142" s="29"/>
      <c r="GT142" s="30"/>
      <c r="GU142" s="216"/>
      <c r="GV142" s="217"/>
      <c r="GW142" s="218"/>
      <c r="GX142" s="219"/>
      <c r="GY142" s="28"/>
      <c r="GZ142" s="29"/>
      <c r="HA142" s="30"/>
      <c r="HB142" s="28"/>
      <c r="HC142" s="29"/>
      <c r="HD142" s="30"/>
      <c r="HE142" s="28"/>
      <c r="HF142" s="29"/>
      <c r="HG142" s="30"/>
      <c r="HH142" s="28"/>
      <c r="HI142" s="29"/>
      <c r="HJ142" s="30"/>
      <c r="HK142" s="28"/>
      <c r="HL142" s="29"/>
      <c r="HM142" s="30"/>
      <c r="HN142" s="28"/>
      <c r="HO142" s="29"/>
      <c r="HP142" s="30"/>
      <c r="HQ142" s="216"/>
      <c r="HR142" s="217"/>
      <c r="HS142" s="218"/>
      <c r="HT142" s="219"/>
      <c r="HU142" s="28"/>
      <c r="HV142" s="29"/>
      <c r="HW142" s="30"/>
      <c r="HX142" s="28"/>
      <c r="HY142" s="29"/>
      <c r="HZ142" s="30"/>
      <c r="IA142" s="28"/>
      <c r="IB142" s="29"/>
      <c r="IC142" s="30"/>
      <c r="ID142" s="28"/>
      <c r="IE142" s="29"/>
      <c r="IF142" s="30"/>
      <c r="IG142" s="28"/>
      <c r="IH142" s="29"/>
      <c r="II142" s="30"/>
      <c r="IJ142" s="28"/>
      <c r="IK142" s="29"/>
      <c r="IL142" s="30"/>
      <c r="IM142" s="216"/>
      <c r="IN142" s="217"/>
      <c r="IO142" s="218"/>
      <c r="IP142" s="219"/>
      <c r="IQ142" s="28"/>
      <c r="IR142" s="29"/>
      <c r="IS142" s="30"/>
      <c r="IT142" s="28"/>
      <c r="IU142" s="29"/>
      <c r="IV142" s="30"/>
      <c r="IW142" s="28"/>
      <c r="IX142" s="29"/>
      <c r="IY142" s="30"/>
      <c r="IZ142" s="28"/>
      <c r="JA142" s="29"/>
      <c r="JB142" s="30"/>
      <c r="JC142" s="28"/>
      <c r="JD142" s="29"/>
      <c r="JE142" s="30"/>
      <c r="JF142" s="28"/>
      <c r="JG142" s="29"/>
      <c r="JH142" s="30"/>
      <c r="JI142" s="216"/>
      <c r="JJ142" s="217"/>
      <c r="JK142" s="218"/>
      <c r="JL142" s="219"/>
      <c r="JM142" s="28"/>
      <c r="JN142" s="29"/>
      <c r="JO142" s="30"/>
      <c r="JP142" s="28"/>
      <c r="JQ142" s="29"/>
      <c r="JR142" s="30"/>
      <c r="JS142" s="28"/>
      <c r="JT142" s="29"/>
      <c r="JU142" s="30"/>
      <c r="JV142" s="28"/>
      <c r="JW142" s="29"/>
      <c r="JX142" s="30"/>
      <c r="JY142" s="28"/>
      <c r="JZ142" s="29"/>
      <c r="KA142" s="30"/>
      <c r="KB142" s="28"/>
      <c r="KC142" s="29"/>
      <c r="KD142" s="30"/>
      <c r="KE142" s="216"/>
      <c r="KF142" s="217"/>
      <c r="KG142" s="218"/>
      <c r="KH142" s="219"/>
      <c r="KI142" s="28"/>
      <c r="KJ142" s="29"/>
      <c r="KK142" s="30"/>
      <c r="KL142" s="28"/>
      <c r="KM142" s="29"/>
      <c r="KN142" s="30"/>
      <c r="KO142" s="28"/>
      <c r="KP142" s="29"/>
      <c r="KQ142" s="30"/>
      <c r="KR142" s="28"/>
      <c r="KS142" s="29"/>
      <c r="KT142" s="30"/>
      <c r="KU142" s="28"/>
      <c r="KV142" s="29"/>
      <c r="KW142" s="30"/>
      <c r="KX142" s="28"/>
      <c r="KY142" s="29"/>
      <c r="KZ142" s="30"/>
      <c r="LA142" s="216"/>
      <c r="LB142" s="217"/>
      <c r="LC142" s="218"/>
      <c r="LD142" s="219"/>
      <c r="LE142" s="28"/>
      <c r="LF142" s="29"/>
      <c r="LG142" s="30"/>
      <c r="LH142" s="28"/>
      <c r="LI142" s="29"/>
      <c r="LJ142" s="30"/>
      <c r="LK142" s="28"/>
      <c r="LL142" s="29"/>
      <c r="LM142" s="30"/>
      <c r="LN142" s="28"/>
      <c r="LO142" s="29"/>
      <c r="LP142" s="30"/>
      <c r="LQ142" s="28"/>
      <c r="LR142" s="29"/>
      <c r="LS142" s="30"/>
      <c r="LT142" s="28"/>
      <c r="LU142" s="29"/>
      <c r="LV142" s="30"/>
      <c r="LW142" s="216"/>
      <c r="LX142" s="217"/>
      <c r="LY142" s="218"/>
      <c r="LZ142" s="219"/>
      <c r="MA142" s="28"/>
      <c r="MB142" s="29"/>
      <c r="MC142" s="30"/>
      <c r="MD142" s="28"/>
      <c r="ME142" s="29"/>
      <c r="MF142" s="30"/>
      <c r="MG142" s="28"/>
      <c r="MH142" s="29"/>
      <c r="MI142" s="30"/>
      <c r="MJ142" s="28"/>
      <c r="MK142" s="29"/>
      <c r="ML142" s="30"/>
      <c r="MM142" s="28"/>
      <c r="MN142" s="29"/>
      <c r="MO142" s="30"/>
      <c r="MP142" s="28"/>
      <c r="MQ142" s="29"/>
      <c r="MR142" s="30"/>
      <c r="MS142" s="216"/>
      <c r="MT142" s="217"/>
      <c r="MU142" s="218"/>
      <c r="MV142" s="219"/>
      <c r="MW142" s="28"/>
      <c r="MX142" s="29"/>
      <c r="MY142" s="30"/>
      <c r="MZ142" s="28"/>
      <c r="NA142" s="29"/>
      <c r="NB142" s="30"/>
      <c r="NC142" s="28"/>
      <c r="ND142" s="29"/>
      <c r="NE142" s="30"/>
      <c r="NF142" s="28"/>
      <c r="NG142" s="29"/>
      <c r="NH142" s="30"/>
      <c r="NI142" s="28"/>
      <c r="NJ142" s="29"/>
      <c r="NK142" s="30"/>
      <c r="NL142" s="28"/>
      <c r="NM142" s="29"/>
      <c r="NN142" s="30"/>
      <c r="NO142" s="216"/>
      <c r="NP142" s="217"/>
      <c r="NQ142" s="218"/>
      <c r="NR142" s="219"/>
      <c r="NS142" s="28"/>
      <c r="NT142" s="29"/>
      <c r="NU142" s="30"/>
      <c r="NV142" s="28"/>
      <c r="NW142" s="29"/>
      <c r="NX142" s="30"/>
      <c r="NY142" s="28"/>
      <c r="NZ142" s="29"/>
      <c r="OA142" s="30"/>
      <c r="OB142" s="28"/>
      <c r="OC142" s="29"/>
      <c r="OD142" s="30"/>
      <c r="OE142" s="28"/>
      <c r="OF142" s="29"/>
      <c r="OG142" s="30"/>
      <c r="OH142" s="28"/>
      <c r="OI142" s="29"/>
      <c r="OJ142" s="30"/>
      <c r="OK142" s="216"/>
      <c r="OL142" s="217"/>
      <c r="OM142" s="218"/>
      <c r="ON142" s="219"/>
      <c r="OO142" s="28"/>
      <c r="OP142" s="29"/>
      <c r="OQ142" s="30"/>
      <c r="OR142" s="28"/>
      <c r="OS142" s="29"/>
      <c r="OT142" s="30"/>
      <c r="OU142" s="28"/>
      <c r="OV142" s="29"/>
      <c r="OW142" s="30"/>
      <c r="OX142" s="28"/>
      <c r="OY142" s="29"/>
      <c r="OZ142" s="30"/>
      <c r="PA142" s="28"/>
      <c r="PB142" s="29"/>
      <c r="PC142" s="30"/>
      <c r="PD142" s="28"/>
      <c r="PE142" s="29"/>
      <c r="PF142" s="30"/>
      <c r="PG142" s="216"/>
      <c r="PH142" s="217"/>
      <c r="PI142" s="218"/>
      <c r="PJ142" s="219"/>
      <c r="PK142" s="28"/>
      <c r="PL142" s="29"/>
      <c r="PM142" s="30"/>
      <c r="PN142" s="28"/>
      <c r="PO142" s="29"/>
      <c r="PP142" s="30"/>
      <c r="PQ142" s="28"/>
      <c r="PR142" s="29"/>
      <c r="PS142" s="30"/>
      <c r="PT142" s="28"/>
      <c r="PU142" s="29"/>
      <c r="PV142" s="30"/>
      <c r="PW142" s="28"/>
      <c r="PX142" s="29"/>
      <c r="PY142" s="30"/>
      <c r="PZ142" s="28"/>
      <c r="QA142" s="29"/>
      <c r="QB142" s="30"/>
      <c r="QC142" s="216"/>
      <c r="QD142" s="217"/>
      <c r="QE142" s="218"/>
      <c r="QF142" s="219"/>
      <c r="QG142" s="28"/>
      <c r="QH142" s="29"/>
      <c r="QI142" s="30"/>
      <c r="QJ142" s="28"/>
      <c r="QK142" s="29"/>
      <c r="QL142" s="30"/>
      <c r="QM142" s="28"/>
      <c r="QN142" s="29"/>
      <c r="QO142" s="30"/>
      <c r="QP142" s="28"/>
      <c r="QQ142" s="29"/>
      <c r="QR142" s="30"/>
      <c r="QS142" s="28"/>
      <c r="QT142" s="29"/>
      <c r="QU142" s="30"/>
      <c r="QV142" s="28"/>
      <c r="QW142" s="29"/>
      <c r="QX142" s="30"/>
      <c r="QY142" s="216"/>
      <c r="QZ142" s="217"/>
      <c r="RA142" s="218"/>
      <c r="RB142" s="219"/>
      <c r="RC142" s="28"/>
      <c r="RD142" s="29"/>
      <c r="RE142" s="30"/>
      <c r="RF142" s="28"/>
      <c r="RG142" s="29"/>
      <c r="RH142" s="30"/>
      <c r="RI142" s="28"/>
      <c r="RJ142" s="29"/>
      <c r="RK142" s="30"/>
      <c r="RL142" s="28"/>
      <c r="RM142" s="29"/>
      <c r="RN142" s="30"/>
      <c r="RO142" s="28"/>
      <c r="RP142" s="29"/>
      <c r="RQ142" s="30"/>
      <c r="RR142" s="28"/>
      <c r="RS142" s="29"/>
      <c r="RT142" s="30"/>
      <c r="RU142" s="216"/>
      <c r="RV142" s="217"/>
      <c r="RW142" s="218"/>
      <c r="RX142" s="219"/>
      <c r="RY142" s="28"/>
      <c r="RZ142" s="29"/>
      <c r="SA142" s="30"/>
      <c r="SB142" s="28"/>
      <c r="SC142" s="29"/>
      <c r="SD142" s="30"/>
      <c r="SE142" s="28"/>
      <c r="SF142" s="29"/>
      <c r="SG142" s="30"/>
      <c r="SH142" s="28"/>
      <c r="SI142" s="29"/>
      <c r="SJ142" s="30"/>
      <c r="SK142" s="28"/>
      <c r="SL142" s="29"/>
      <c r="SM142" s="30"/>
      <c r="SN142" s="28"/>
      <c r="SO142" s="29"/>
      <c r="SP142" s="30"/>
      <c r="SQ142" s="216"/>
      <c r="SR142" s="217"/>
      <c r="SS142" s="218"/>
      <c r="ST142" s="219"/>
      <c r="SU142" s="28"/>
      <c r="SV142" s="29"/>
      <c r="SW142" s="30"/>
      <c r="SX142" s="28"/>
      <c r="SY142" s="29"/>
      <c r="SZ142" s="30"/>
      <c r="TA142" s="28"/>
      <c r="TB142" s="29"/>
      <c r="TC142" s="30"/>
      <c r="TD142" s="28"/>
      <c r="TE142" s="29"/>
      <c r="TF142" s="30"/>
      <c r="TG142" s="28"/>
      <c r="TH142" s="29"/>
      <c r="TI142" s="30"/>
      <c r="TJ142" s="28"/>
      <c r="TK142" s="29"/>
      <c r="TL142" s="30"/>
      <c r="TM142" s="216"/>
      <c r="TN142" s="217"/>
      <c r="TO142" s="218"/>
      <c r="TP142" s="219"/>
      <c r="TQ142" s="28"/>
      <c r="TR142" s="29"/>
      <c r="TS142" s="30"/>
      <c r="TT142" s="28"/>
      <c r="TU142" s="29"/>
      <c r="TV142" s="30"/>
      <c r="TW142" s="28"/>
      <c r="TX142" s="29"/>
      <c r="TY142" s="30"/>
      <c r="TZ142" s="28"/>
      <c r="UA142" s="29"/>
      <c r="UB142" s="30"/>
      <c r="UC142" s="28"/>
      <c r="UD142" s="29"/>
      <c r="UE142" s="30"/>
      <c r="UF142" s="28"/>
      <c r="UG142" s="29"/>
      <c r="UH142" s="30"/>
      <c r="UI142" s="216"/>
      <c r="UJ142" s="217"/>
      <c r="UK142" s="218"/>
      <c r="UL142" s="219"/>
      <c r="UM142" s="28"/>
      <c r="UN142" s="29"/>
      <c r="UO142" s="30"/>
      <c r="UP142" s="28"/>
      <c r="UQ142" s="29"/>
      <c r="UR142" s="30"/>
      <c r="US142" s="28"/>
      <c r="UT142" s="29"/>
      <c r="UU142" s="30"/>
      <c r="UV142" s="28"/>
      <c r="UW142" s="29"/>
      <c r="UX142" s="30"/>
      <c r="UY142" s="28"/>
      <c r="UZ142" s="29"/>
      <c r="VA142" s="30"/>
      <c r="VB142" s="28"/>
      <c r="VC142" s="29"/>
      <c r="VD142" s="30"/>
      <c r="VE142" s="216"/>
      <c r="VF142" s="217"/>
      <c r="VG142" s="218"/>
      <c r="VH142" s="219"/>
      <c r="VI142" s="28"/>
      <c r="VJ142" s="29"/>
      <c r="VK142" s="30"/>
      <c r="VL142" s="28"/>
      <c r="VM142" s="29"/>
      <c r="VN142" s="30"/>
      <c r="VO142" s="28"/>
      <c r="VP142" s="29"/>
      <c r="VQ142" s="30"/>
      <c r="VR142" s="28"/>
      <c r="VS142" s="29"/>
      <c r="VT142" s="30"/>
      <c r="VU142" s="28"/>
      <c r="VV142" s="29"/>
      <c r="VW142" s="30"/>
      <c r="VX142" s="28"/>
      <c r="VY142" s="29"/>
      <c r="VZ142" s="30"/>
      <c r="WA142" s="216"/>
      <c r="WB142" s="217"/>
      <c r="WC142" s="218"/>
      <c r="WD142" s="219"/>
      <c r="WE142" s="28"/>
      <c r="WF142" s="29"/>
      <c r="WG142" s="30"/>
      <c r="WH142" s="28"/>
      <c r="WI142" s="29"/>
      <c r="WJ142" s="30"/>
      <c r="WK142" s="28"/>
      <c r="WL142" s="29"/>
      <c r="WM142" s="30"/>
      <c r="WN142" s="28"/>
      <c r="WO142" s="29"/>
      <c r="WP142" s="30"/>
      <c r="WQ142" s="28"/>
      <c r="WR142" s="29"/>
      <c r="WS142" s="30"/>
      <c r="WT142" s="28"/>
      <c r="WU142" s="29"/>
      <c r="WV142" s="30"/>
      <c r="WW142" s="216"/>
      <c r="WX142" s="217"/>
      <c r="WY142" s="218"/>
      <c r="WZ142" s="219"/>
      <c r="XA142" s="28"/>
      <c r="XB142" s="29"/>
      <c r="XC142" s="30"/>
      <c r="XD142" s="28"/>
      <c r="XE142" s="29"/>
      <c r="XF142" s="30"/>
      <c r="XG142" s="28"/>
      <c r="XH142" s="29"/>
      <c r="XI142" s="30"/>
      <c r="XJ142" s="28"/>
      <c r="XK142" s="29"/>
      <c r="XL142" s="30"/>
      <c r="XM142" s="28"/>
      <c r="XN142" s="29"/>
      <c r="XO142" s="30"/>
      <c r="XP142" s="28"/>
      <c r="XQ142" s="29"/>
      <c r="XR142" s="30"/>
      <c r="XS142" s="216"/>
      <c r="XT142" s="217"/>
      <c r="XU142" s="218"/>
      <c r="XV142" s="219"/>
      <c r="XW142" s="28"/>
      <c r="XX142" s="29"/>
      <c r="XY142" s="30"/>
      <c r="XZ142" s="28"/>
      <c r="YA142" s="29"/>
      <c r="YB142" s="30"/>
      <c r="YC142" s="28"/>
      <c r="YD142" s="29"/>
      <c r="YE142" s="30"/>
      <c r="YF142" s="28"/>
      <c r="YG142" s="29"/>
      <c r="YH142" s="30"/>
      <c r="YI142" s="28"/>
      <c r="YJ142" s="29"/>
      <c r="YK142" s="30"/>
      <c r="YL142" s="28"/>
      <c r="YM142" s="29"/>
      <c r="YN142" s="30"/>
      <c r="YO142" s="216"/>
      <c r="YP142" s="217"/>
      <c r="YQ142" s="218"/>
      <c r="YR142" s="219"/>
      <c r="YS142" s="28"/>
      <c r="YT142" s="29"/>
      <c r="YU142" s="30"/>
      <c r="YV142" s="28"/>
      <c r="YW142" s="29"/>
      <c r="YX142" s="30"/>
      <c r="YY142" s="28"/>
      <c r="YZ142" s="29"/>
      <c r="ZA142" s="30"/>
      <c r="ZB142" s="28"/>
      <c r="ZC142" s="29"/>
      <c r="ZD142" s="30"/>
      <c r="ZE142" s="28"/>
      <c r="ZF142" s="29"/>
      <c r="ZG142" s="30"/>
      <c r="ZH142" s="28"/>
      <c r="ZI142" s="29"/>
      <c r="ZJ142" s="30"/>
      <c r="ZK142" s="216"/>
      <c r="ZL142" s="217"/>
      <c r="ZM142" s="218"/>
      <c r="ZN142" s="219"/>
      <c r="ZO142" s="28"/>
      <c r="ZP142" s="29"/>
      <c r="ZQ142" s="30"/>
      <c r="ZR142" s="28"/>
      <c r="ZS142" s="29"/>
      <c r="ZT142" s="30"/>
      <c r="ZU142" s="28"/>
      <c r="ZV142" s="29"/>
      <c r="ZW142" s="30"/>
      <c r="ZX142" s="28"/>
      <c r="ZY142" s="29"/>
      <c r="ZZ142" s="30"/>
      <c r="AAA142" s="28"/>
      <c r="AAB142" s="29"/>
      <c r="AAC142" s="30"/>
      <c r="AAD142" s="28"/>
      <c r="AAE142" s="29"/>
      <c r="AAF142" s="30"/>
    </row>
    <row r="143" spans="1:708" ht="15.75" customHeight="1" thickBot="1" x14ac:dyDescent="0.3">
      <c r="A143" s="220">
        <v>15</v>
      </c>
      <c r="B143" s="36"/>
      <c r="C143" s="37">
        <v>35</v>
      </c>
      <c r="D143" s="102" t="s">
        <v>56</v>
      </c>
      <c r="E143" s="208"/>
      <c r="F143" s="210"/>
      <c r="G143" s="212">
        <f>$F$143-$E$143</f>
        <v>0</v>
      </c>
      <c r="H143" s="214">
        <f>SUM($I$143:$Z$143)</f>
        <v>0</v>
      </c>
      <c r="I143" s="58"/>
      <c r="J143" s="56"/>
      <c r="K143" s="59"/>
      <c r="L143" s="58"/>
      <c r="M143" s="56"/>
      <c r="N143" s="59"/>
      <c r="O143" s="58"/>
      <c r="P143" s="56"/>
      <c r="Q143" s="59"/>
      <c r="R143" s="58"/>
      <c r="S143" s="56"/>
      <c r="T143" s="59"/>
      <c r="U143" s="58"/>
      <c r="V143" s="56"/>
      <c r="W143" s="59"/>
      <c r="X143" s="58"/>
      <c r="Y143" s="56"/>
      <c r="Z143" s="59"/>
      <c r="AA143" s="208"/>
      <c r="AB143" s="210"/>
      <c r="AC143" s="212">
        <f>$AB$143-$AA$143</f>
        <v>0</v>
      </c>
      <c r="AD143" s="214">
        <f>SUM($AE$143:$AV$143)</f>
        <v>0</v>
      </c>
      <c r="AE143" s="58"/>
      <c r="AF143" s="56"/>
      <c r="AG143" s="59"/>
      <c r="AH143" s="58"/>
      <c r="AI143" s="56"/>
      <c r="AJ143" s="59"/>
      <c r="AK143" s="58"/>
      <c r="AL143" s="56"/>
      <c r="AM143" s="59"/>
      <c r="AN143" s="58"/>
      <c r="AO143" s="56"/>
      <c r="AP143" s="59"/>
      <c r="AQ143" s="58"/>
      <c r="AR143" s="56"/>
      <c r="AS143" s="59"/>
      <c r="AT143" s="58"/>
      <c r="AU143" s="56"/>
      <c r="AV143" s="59"/>
      <c r="AW143" s="208"/>
      <c r="AX143" s="210"/>
      <c r="AY143" s="212">
        <f>$AX$143-$AW$143</f>
        <v>0</v>
      </c>
      <c r="AZ143" s="214">
        <f>SUM($BA$143:$BR$143)</f>
        <v>0</v>
      </c>
      <c r="BA143" s="58"/>
      <c r="BB143" s="56"/>
      <c r="BC143" s="59"/>
      <c r="BD143" s="58"/>
      <c r="BE143" s="56"/>
      <c r="BF143" s="59"/>
      <c r="BG143" s="58"/>
      <c r="BH143" s="56"/>
      <c r="BI143" s="59"/>
      <c r="BJ143" s="58"/>
      <c r="BK143" s="56"/>
      <c r="BL143" s="59"/>
      <c r="BM143" s="58"/>
      <c r="BN143" s="56"/>
      <c r="BO143" s="59"/>
      <c r="BP143" s="58"/>
      <c r="BQ143" s="56"/>
      <c r="BR143" s="59"/>
      <c r="BS143" s="208"/>
      <c r="BT143" s="210"/>
      <c r="BU143" s="212">
        <f>$BT$143-$BS$143</f>
        <v>0</v>
      </c>
      <c r="BV143" s="214">
        <f>SUM($BW$143:$CN$143)</f>
        <v>0</v>
      </c>
      <c r="BW143" s="58"/>
      <c r="BX143" s="56"/>
      <c r="BY143" s="59"/>
      <c r="BZ143" s="58"/>
      <c r="CA143" s="56"/>
      <c r="CB143" s="59"/>
      <c r="CC143" s="58"/>
      <c r="CD143" s="56"/>
      <c r="CE143" s="59"/>
      <c r="CF143" s="58"/>
      <c r="CG143" s="56"/>
      <c r="CH143" s="59"/>
      <c r="CI143" s="58"/>
      <c r="CJ143" s="56"/>
      <c r="CK143" s="59"/>
      <c r="CL143" s="58"/>
      <c r="CM143" s="56"/>
      <c r="CN143" s="59"/>
      <c r="CO143" s="208"/>
      <c r="CP143" s="210"/>
      <c r="CQ143" s="212">
        <f>$CP$143-$CO$143</f>
        <v>0</v>
      </c>
      <c r="CR143" s="214">
        <f>SUM($CS$143:$DJ$143)</f>
        <v>0</v>
      </c>
      <c r="CS143" s="58"/>
      <c r="CT143" s="56"/>
      <c r="CU143" s="59"/>
      <c r="CV143" s="58"/>
      <c r="CW143" s="56"/>
      <c r="CX143" s="59"/>
      <c r="CY143" s="58"/>
      <c r="CZ143" s="56"/>
      <c r="DA143" s="59"/>
      <c r="DB143" s="58"/>
      <c r="DC143" s="56"/>
      <c r="DD143" s="59"/>
      <c r="DE143" s="58"/>
      <c r="DF143" s="56"/>
      <c r="DG143" s="59"/>
      <c r="DH143" s="58"/>
      <c r="DI143" s="56"/>
      <c r="DJ143" s="59"/>
      <c r="DK143" s="208"/>
      <c r="DL143" s="210"/>
      <c r="DM143" s="212">
        <f>$DL$143-$DK$143</f>
        <v>0</v>
      </c>
      <c r="DN143" s="214">
        <f>SUM($DO$143:$EF$143)</f>
        <v>0</v>
      </c>
      <c r="DO143" s="58"/>
      <c r="DP143" s="56"/>
      <c r="DQ143" s="59"/>
      <c r="DR143" s="58"/>
      <c r="DS143" s="56"/>
      <c r="DT143" s="59"/>
      <c r="DU143" s="58"/>
      <c r="DV143" s="56"/>
      <c r="DW143" s="59"/>
      <c r="DX143" s="58"/>
      <c r="DY143" s="56"/>
      <c r="DZ143" s="59"/>
      <c r="EA143" s="58"/>
      <c r="EB143" s="56"/>
      <c r="EC143" s="59"/>
      <c r="ED143" s="58"/>
      <c r="EE143" s="56"/>
      <c r="EF143" s="59"/>
      <c r="EG143" s="208"/>
      <c r="EH143" s="210"/>
      <c r="EI143" s="212">
        <f>$EH$143-$EG$143</f>
        <v>0</v>
      </c>
      <c r="EJ143" s="214">
        <f>SUM($EK$143:$FB$143)</f>
        <v>0</v>
      </c>
      <c r="EK143" s="58"/>
      <c r="EL143" s="56"/>
      <c r="EM143" s="59"/>
      <c r="EN143" s="58"/>
      <c r="EO143" s="56"/>
      <c r="EP143" s="59"/>
      <c r="EQ143" s="58"/>
      <c r="ER143" s="56"/>
      <c r="ES143" s="59"/>
      <c r="ET143" s="58"/>
      <c r="EU143" s="56"/>
      <c r="EV143" s="59"/>
      <c r="EW143" s="58"/>
      <c r="EX143" s="56"/>
      <c r="EY143" s="59"/>
      <c r="EZ143" s="58"/>
      <c r="FA143" s="56"/>
      <c r="FB143" s="59"/>
      <c r="FC143" s="208"/>
      <c r="FD143" s="210"/>
      <c r="FE143" s="212">
        <f>$FD$143-$FC$143</f>
        <v>0</v>
      </c>
      <c r="FF143" s="214">
        <f>SUM($FG$143:$FX$143)</f>
        <v>0</v>
      </c>
      <c r="FG143" s="58"/>
      <c r="FH143" s="56"/>
      <c r="FI143" s="59"/>
      <c r="FJ143" s="58"/>
      <c r="FK143" s="56"/>
      <c r="FL143" s="59"/>
      <c r="FM143" s="58"/>
      <c r="FN143" s="56"/>
      <c r="FO143" s="59"/>
      <c r="FP143" s="58"/>
      <c r="FQ143" s="56"/>
      <c r="FR143" s="59"/>
      <c r="FS143" s="58"/>
      <c r="FT143" s="56"/>
      <c r="FU143" s="59"/>
      <c r="FV143" s="58"/>
      <c r="FW143" s="56"/>
      <c r="FX143" s="59"/>
      <c r="FY143" s="208"/>
      <c r="FZ143" s="210"/>
      <c r="GA143" s="212">
        <f>$FZ$143-$FY$143</f>
        <v>0</v>
      </c>
      <c r="GB143" s="214">
        <f>SUM($GC$143:$GT$143)</f>
        <v>0</v>
      </c>
      <c r="GC143" s="58"/>
      <c r="GD143" s="56"/>
      <c r="GE143" s="59"/>
      <c r="GF143" s="58"/>
      <c r="GG143" s="56"/>
      <c r="GH143" s="59"/>
      <c r="GI143" s="58"/>
      <c r="GJ143" s="56"/>
      <c r="GK143" s="59"/>
      <c r="GL143" s="58"/>
      <c r="GM143" s="56"/>
      <c r="GN143" s="59"/>
      <c r="GO143" s="58"/>
      <c r="GP143" s="56"/>
      <c r="GQ143" s="59"/>
      <c r="GR143" s="58"/>
      <c r="GS143" s="56"/>
      <c r="GT143" s="59"/>
      <c r="GU143" s="208"/>
      <c r="GV143" s="210"/>
      <c r="GW143" s="212">
        <f>$GV$143-$GU$143</f>
        <v>0</v>
      </c>
      <c r="GX143" s="214">
        <f>SUM($GY$143:$HP$143)</f>
        <v>0</v>
      </c>
      <c r="GY143" s="58"/>
      <c r="GZ143" s="56"/>
      <c r="HA143" s="59"/>
      <c r="HB143" s="58"/>
      <c r="HC143" s="56"/>
      <c r="HD143" s="59"/>
      <c r="HE143" s="58"/>
      <c r="HF143" s="56"/>
      <c r="HG143" s="59"/>
      <c r="HH143" s="58"/>
      <c r="HI143" s="56"/>
      <c r="HJ143" s="59"/>
      <c r="HK143" s="58"/>
      <c r="HL143" s="56"/>
      <c r="HM143" s="59"/>
      <c r="HN143" s="58"/>
      <c r="HO143" s="56"/>
      <c r="HP143" s="59"/>
      <c r="HQ143" s="208"/>
      <c r="HR143" s="210"/>
      <c r="HS143" s="212">
        <f>$HR$143-$HQ$143</f>
        <v>0</v>
      </c>
      <c r="HT143" s="214">
        <f>SUM($HU$143:$IL$143)</f>
        <v>0</v>
      </c>
      <c r="HU143" s="58"/>
      <c r="HV143" s="56"/>
      <c r="HW143" s="59"/>
      <c r="HX143" s="58"/>
      <c r="HY143" s="56"/>
      <c r="HZ143" s="59"/>
      <c r="IA143" s="58"/>
      <c r="IB143" s="56"/>
      <c r="IC143" s="59"/>
      <c r="ID143" s="58"/>
      <c r="IE143" s="56"/>
      <c r="IF143" s="59"/>
      <c r="IG143" s="58"/>
      <c r="IH143" s="56"/>
      <c r="II143" s="59"/>
      <c r="IJ143" s="58"/>
      <c r="IK143" s="56"/>
      <c r="IL143" s="59"/>
      <c r="IM143" s="208"/>
      <c r="IN143" s="210"/>
      <c r="IO143" s="212">
        <f>$IN$143-$IM$143</f>
        <v>0</v>
      </c>
      <c r="IP143" s="214">
        <f>SUM($IQ$143:$JH$143)</f>
        <v>0</v>
      </c>
      <c r="IQ143" s="58"/>
      <c r="IR143" s="56"/>
      <c r="IS143" s="59"/>
      <c r="IT143" s="58"/>
      <c r="IU143" s="56"/>
      <c r="IV143" s="59"/>
      <c r="IW143" s="58"/>
      <c r="IX143" s="56"/>
      <c r="IY143" s="59"/>
      <c r="IZ143" s="58"/>
      <c r="JA143" s="56"/>
      <c r="JB143" s="59"/>
      <c r="JC143" s="58"/>
      <c r="JD143" s="56"/>
      <c r="JE143" s="59"/>
      <c r="JF143" s="58"/>
      <c r="JG143" s="56"/>
      <c r="JH143" s="59"/>
      <c r="JI143" s="208"/>
      <c r="JJ143" s="210"/>
      <c r="JK143" s="212">
        <f>$JJ$143-$JI$143</f>
        <v>0</v>
      </c>
      <c r="JL143" s="214">
        <f>SUM($JM$143:$KD$143)</f>
        <v>0</v>
      </c>
      <c r="JM143" s="58"/>
      <c r="JN143" s="56"/>
      <c r="JO143" s="59"/>
      <c r="JP143" s="58"/>
      <c r="JQ143" s="56"/>
      <c r="JR143" s="59"/>
      <c r="JS143" s="58"/>
      <c r="JT143" s="56"/>
      <c r="JU143" s="59"/>
      <c r="JV143" s="58"/>
      <c r="JW143" s="56"/>
      <c r="JX143" s="59"/>
      <c r="JY143" s="58"/>
      <c r="JZ143" s="56"/>
      <c r="KA143" s="59"/>
      <c r="KB143" s="58"/>
      <c r="KC143" s="56"/>
      <c r="KD143" s="59"/>
      <c r="KE143" s="208"/>
      <c r="KF143" s="210"/>
      <c r="KG143" s="212">
        <f>$KF$143-$KE$143</f>
        <v>0</v>
      </c>
      <c r="KH143" s="214">
        <f>SUM($KI$143:$KZ$143)</f>
        <v>0</v>
      </c>
      <c r="KI143" s="58"/>
      <c r="KJ143" s="56"/>
      <c r="KK143" s="59"/>
      <c r="KL143" s="58"/>
      <c r="KM143" s="56"/>
      <c r="KN143" s="59"/>
      <c r="KO143" s="58"/>
      <c r="KP143" s="56"/>
      <c r="KQ143" s="59"/>
      <c r="KR143" s="58"/>
      <c r="KS143" s="56"/>
      <c r="KT143" s="59"/>
      <c r="KU143" s="58"/>
      <c r="KV143" s="56"/>
      <c r="KW143" s="59"/>
      <c r="KX143" s="58"/>
      <c r="KY143" s="56"/>
      <c r="KZ143" s="59"/>
      <c r="LA143" s="208"/>
      <c r="LB143" s="210"/>
      <c r="LC143" s="212">
        <f>$LB$143-$LA$143</f>
        <v>0</v>
      </c>
      <c r="LD143" s="214">
        <f>SUM($LE$143:$LV$143)</f>
        <v>0</v>
      </c>
      <c r="LE143" s="58"/>
      <c r="LF143" s="56"/>
      <c r="LG143" s="59"/>
      <c r="LH143" s="58"/>
      <c r="LI143" s="56"/>
      <c r="LJ143" s="59"/>
      <c r="LK143" s="58"/>
      <c r="LL143" s="56"/>
      <c r="LM143" s="59"/>
      <c r="LN143" s="58"/>
      <c r="LO143" s="56"/>
      <c r="LP143" s="59"/>
      <c r="LQ143" s="58"/>
      <c r="LR143" s="56"/>
      <c r="LS143" s="59"/>
      <c r="LT143" s="58"/>
      <c r="LU143" s="56"/>
      <c r="LV143" s="59"/>
      <c r="LW143" s="208"/>
      <c r="LX143" s="210"/>
      <c r="LY143" s="212">
        <f>$LX$143-$LW$143</f>
        <v>0</v>
      </c>
      <c r="LZ143" s="214">
        <f>SUM($MA$143:$MR$143)</f>
        <v>0</v>
      </c>
      <c r="MA143" s="58"/>
      <c r="MB143" s="56"/>
      <c r="MC143" s="59"/>
      <c r="MD143" s="58"/>
      <c r="ME143" s="56"/>
      <c r="MF143" s="59"/>
      <c r="MG143" s="58"/>
      <c r="MH143" s="56"/>
      <c r="MI143" s="59"/>
      <c r="MJ143" s="58"/>
      <c r="MK143" s="56"/>
      <c r="ML143" s="59"/>
      <c r="MM143" s="58"/>
      <c r="MN143" s="56"/>
      <c r="MO143" s="59"/>
      <c r="MP143" s="58"/>
      <c r="MQ143" s="56"/>
      <c r="MR143" s="59"/>
      <c r="MS143" s="208"/>
      <c r="MT143" s="210"/>
      <c r="MU143" s="212">
        <f>$MT$143-$MS$143</f>
        <v>0</v>
      </c>
      <c r="MV143" s="214">
        <f>SUM($MW$143:$NN$143)</f>
        <v>0</v>
      </c>
      <c r="MW143" s="58"/>
      <c r="MX143" s="56"/>
      <c r="MY143" s="59"/>
      <c r="MZ143" s="58"/>
      <c r="NA143" s="56"/>
      <c r="NB143" s="59"/>
      <c r="NC143" s="58"/>
      <c r="ND143" s="56"/>
      <c r="NE143" s="59"/>
      <c r="NF143" s="58"/>
      <c r="NG143" s="56"/>
      <c r="NH143" s="59"/>
      <c r="NI143" s="58"/>
      <c r="NJ143" s="56"/>
      <c r="NK143" s="59"/>
      <c r="NL143" s="58"/>
      <c r="NM143" s="56"/>
      <c r="NN143" s="59"/>
      <c r="NO143" s="208"/>
      <c r="NP143" s="210"/>
      <c r="NQ143" s="212">
        <f>$NP$143-$NO$143</f>
        <v>0</v>
      </c>
      <c r="NR143" s="214">
        <f>SUM($NS$143:$OJ$143)</f>
        <v>0</v>
      </c>
      <c r="NS143" s="58"/>
      <c r="NT143" s="56"/>
      <c r="NU143" s="59"/>
      <c r="NV143" s="58"/>
      <c r="NW143" s="56"/>
      <c r="NX143" s="59"/>
      <c r="NY143" s="58"/>
      <c r="NZ143" s="56"/>
      <c r="OA143" s="59"/>
      <c r="OB143" s="58"/>
      <c r="OC143" s="56"/>
      <c r="OD143" s="59"/>
      <c r="OE143" s="58"/>
      <c r="OF143" s="56"/>
      <c r="OG143" s="59"/>
      <c r="OH143" s="58"/>
      <c r="OI143" s="56"/>
      <c r="OJ143" s="59"/>
      <c r="OK143" s="208"/>
      <c r="OL143" s="210">
        <v>12</v>
      </c>
      <c r="OM143" s="212">
        <f>$OL$143-$OK$143</f>
        <v>12</v>
      </c>
      <c r="ON143" s="214">
        <f>SUM($OO$143:$PF$143)</f>
        <v>0</v>
      </c>
      <c r="OO143" s="58"/>
      <c r="OP143" s="56"/>
      <c r="OQ143" s="59"/>
      <c r="OR143" s="58"/>
      <c r="OS143" s="56"/>
      <c r="OT143" s="59"/>
      <c r="OU143" s="58"/>
      <c r="OV143" s="56"/>
      <c r="OW143" s="59"/>
      <c r="OX143" s="58"/>
      <c r="OY143" s="56"/>
      <c r="OZ143" s="59"/>
      <c r="PA143" s="58"/>
      <c r="PB143" s="56"/>
      <c r="PC143" s="59"/>
      <c r="PD143" s="58"/>
      <c r="PE143" s="56"/>
      <c r="PF143" s="59"/>
      <c r="PG143" s="208"/>
      <c r="PH143" s="210">
        <v>12</v>
      </c>
      <c r="PI143" s="212">
        <f>$PH$143-$PG$143</f>
        <v>12</v>
      </c>
      <c r="PJ143" s="214">
        <f>SUM($PK$143:$QB$143)</f>
        <v>0</v>
      </c>
      <c r="PK143" s="58"/>
      <c r="PL143" s="56"/>
      <c r="PM143" s="59"/>
      <c r="PN143" s="58"/>
      <c r="PO143" s="56"/>
      <c r="PP143" s="59"/>
      <c r="PQ143" s="58"/>
      <c r="PR143" s="56"/>
      <c r="PS143" s="59"/>
      <c r="PT143" s="58"/>
      <c r="PU143" s="56"/>
      <c r="PV143" s="59"/>
      <c r="PW143" s="58"/>
      <c r="PX143" s="56"/>
      <c r="PY143" s="59"/>
      <c r="PZ143" s="58"/>
      <c r="QA143" s="56"/>
      <c r="QB143" s="59"/>
      <c r="QC143" s="208"/>
      <c r="QD143" s="210">
        <v>0</v>
      </c>
      <c r="QE143" s="212">
        <f>$QD$143-$QC$143</f>
        <v>0</v>
      </c>
      <c r="QF143" s="214">
        <f>SUM($QG$143:$QX$143)</f>
        <v>0</v>
      </c>
      <c r="QG143" s="58"/>
      <c r="QH143" s="56"/>
      <c r="QI143" s="59"/>
      <c r="QJ143" s="58"/>
      <c r="QK143" s="56"/>
      <c r="QL143" s="59"/>
      <c r="QM143" s="58"/>
      <c r="QN143" s="56"/>
      <c r="QO143" s="59"/>
      <c r="QP143" s="58"/>
      <c r="QQ143" s="56"/>
      <c r="QR143" s="59"/>
      <c r="QS143" s="58"/>
      <c r="QT143" s="56"/>
      <c r="QU143" s="59"/>
      <c r="QV143" s="58"/>
      <c r="QW143" s="56"/>
      <c r="QX143" s="59"/>
      <c r="QY143" s="208"/>
      <c r="QZ143" s="210">
        <v>0</v>
      </c>
      <c r="RA143" s="212">
        <f>$QZ$143-$QY$143</f>
        <v>0</v>
      </c>
      <c r="RB143" s="214">
        <f>SUM($RC$143:$RT$143)</f>
        <v>0</v>
      </c>
      <c r="RC143" s="58"/>
      <c r="RD143" s="56"/>
      <c r="RE143" s="59"/>
      <c r="RF143" s="58"/>
      <c r="RG143" s="56"/>
      <c r="RH143" s="59"/>
      <c r="RI143" s="58"/>
      <c r="RJ143" s="56"/>
      <c r="RK143" s="59"/>
      <c r="RL143" s="58"/>
      <c r="RM143" s="56"/>
      <c r="RN143" s="59"/>
      <c r="RO143" s="58"/>
      <c r="RP143" s="56"/>
      <c r="RQ143" s="59"/>
      <c r="RR143" s="58"/>
      <c r="RS143" s="56"/>
      <c r="RT143" s="59"/>
      <c r="RU143" s="208"/>
      <c r="RV143" s="210">
        <v>0</v>
      </c>
      <c r="RW143" s="212">
        <f>$RV$143-$RU$143</f>
        <v>0</v>
      </c>
      <c r="RX143" s="214">
        <f>SUM($RY$143:$SP$143)</f>
        <v>0</v>
      </c>
      <c r="RY143" s="58"/>
      <c r="RZ143" s="56"/>
      <c r="SA143" s="59"/>
      <c r="SB143" s="58"/>
      <c r="SC143" s="56"/>
      <c r="SD143" s="59"/>
      <c r="SE143" s="58"/>
      <c r="SF143" s="56"/>
      <c r="SG143" s="59"/>
      <c r="SH143" s="58"/>
      <c r="SI143" s="56"/>
      <c r="SJ143" s="59"/>
      <c r="SK143" s="58"/>
      <c r="SL143" s="56"/>
      <c r="SM143" s="59"/>
      <c r="SN143" s="58"/>
      <c r="SO143" s="56"/>
      <c r="SP143" s="59"/>
      <c r="SQ143" s="208"/>
      <c r="SR143" s="210">
        <v>0</v>
      </c>
      <c r="SS143" s="212">
        <f>$SR$143-$SQ$143</f>
        <v>0</v>
      </c>
      <c r="ST143" s="214">
        <f>SUM($SU$143:$TL$143)</f>
        <v>0</v>
      </c>
      <c r="SU143" s="58"/>
      <c r="SV143" s="56"/>
      <c r="SW143" s="59"/>
      <c r="SX143" s="58"/>
      <c r="SY143" s="56"/>
      <c r="SZ143" s="59"/>
      <c r="TA143" s="58"/>
      <c r="TB143" s="56"/>
      <c r="TC143" s="59"/>
      <c r="TD143" s="58"/>
      <c r="TE143" s="56"/>
      <c r="TF143" s="59"/>
      <c r="TG143" s="58"/>
      <c r="TH143" s="56"/>
      <c r="TI143" s="59"/>
      <c r="TJ143" s="58"/>
      <c r="TK143" s="56"/>
      <c r="TL143" s="59"/>
      <c r="TM143" s="208"/>
      <c r="TN143" s="210">
        <v>0</v>
      </c>
      <c r="TO143" s="212">
        <f>$TN$143-$TM$143</f>
        <v>0</v>
      </c>
      <c r="TP143" s="214">
        <f>SUM($TQ$143:$UH$143)</f>
        <v>0</v>
      </c>
      <c r="TQ143" s="58"/>
      <c r="TR143" s="56"/>
      <c r="TS143" s="59"/>
      <c r="TT143" s="58"/>
      <c r="TU143" s="56"/>
      <c r="TV143" s="59"/>
      <c r="TW143" s="58"/>
      <c r="TX143" s="56"/>
      <c r="TY143" s="59"/>
      <c r="TZ143" s="58"/>
      <c r="UA143" s="56"/>
      <c r="UB143" s="59"/>
      <c r="UC143" s="58"/>
      <c r="UD143" s="56"/>
      <c r="UE143" s="59"/>
      <c r="UF143" s="58"/>
      <c r="UG143" s="56"/>
      <c r="UH143" s="59"/>
      <c r="UI143" s="208"/>
      <c r="UJ143" s="210">
        <v>0</v>
      </c>
      <c r="UK143" s="212">
        <f>$UJ$143-$UI$143</f>
        <v>0</v>
      </c>
      <c r="UL143" s="214">
        <f>SUM($UM$143:$VD$143)</f>
        <v>0</v>
      </c>
      <c r="UM143" s="58"/>
      <c r="UN143" s="56"/>
      <c r="UO143" s="59"/>
      <c r="UP143" s="58"/>
      <c r="UQ143" s="56"/>
      <c r="UR143" s="59"/>
      <c r="US143" s="58"/>
      <c r="UT143" s="56"/>
      <c r="UU143" s="59"/>
      <c r="UV143" s="58"/>
      <c r="UW143" s="56"/>
      <c r="UX143" s="59"/>
      <c r="UY143" s="58"/>
      <c r="UZ143" s="56"/>
      <c r="VA143" s="59"/>
      <c r="VB143" s="58"/>
      <c r="VC143" s="56"/>
      <c r="VD143" s="59"/>
      <c r="VE143" s="208"/>
      <c r="VF143" s="210">
        <v>0</v>
      </c>
      <c r="VG143" s="212">
        <f>$VF$143-$VE$143</f>
        <v>0</v>
      </c>
      <c r="VH143" s="214">
        <f>SUM($VI$143:$VZ$143)</f>
        <v>0</v>
      </c>
      <c r="VI143" s="58"/>
      <c r="VJ143" s="56"/>
      <c r="VK143" s="59"/>
      <c r="VL143" s="58"/>
      <c r="VM143" s="56"/>
      <c r="VN143" s="59"/>
      <c r="VO143" s="58"/>
      <c r="VP143" s="56"/>
      <c r="VQ143" s="59"/>
      <c r="VR143" s="58"/>
      <c r="VS143" s="56"/>
      <c r="VT143" s="59"/>
      <c r="VU143" s="58"/>
      <c r="VV143" s="56"/>
      <c r="VW143" s="59"/>
      <c r="VX143" s="58"/>
      <c r="VY143" s="56"/>
      <c r="VZ143" s="59"/>
      <c r="WA143" s="208"/>
      <c r="WB143" s="210">
        <v>25</v>
      </c>
      <c r="WC143" s="212">
        <f>$WB$143-$WA$143</f>
        <v>25</v>
      </c>
      <c r="WD143" s="214">
        <f>SUM($WE$143:$WV$143)</f>
        <v>0</v>
      </c>
      <c r="WE143" s="58"/>
      <c r="WF143" s="56"/>
      <c r="WG143" s="59"/>
      <c r="WH143" s="58"/>
      <c r="WI143" s="56"/>
      <c r="WJ143" s="59"/>
      <c r="WK143" s="58"/>
      <c r="WL143" s="56"/>
      <c r="WM143" s="59"/>
      <c r="WN143" s="58"/>
      <c r="WO143" s="56"/>
      <c r="WP143" s="59"/>
      <c r="WQ143" s="58"/>
      <c r="WR143" s="56"/>
      <c r="WS143" s="59"/>
      <c r="WT143" s="58"/>
      <c r="WU143" s="56"/>
      <c r="WV143" s="59"/>
      <c r="WW143" s="208">
        <v>58</v>
      </c>
      <c r="WX143" s="210">
        <v>25</v>
      </c>
      <c r="WY143" s="212">
        <f>$WX$143-$WW$143</f>
        <v>-33</v>
      </c>
      <c r="WZ143" s="214">
        <f>SUM($XA$143:$XR$143)</f>
        <v>0</v>
      </c>
      <c r="XA143" s="58"/>
      <c r="XB143" s="56"/>
      <c r="XC143" s="59"/>
      <c r="XD143" s="58"/>
      <c r="XE143" s="56"/>
      <c r="XF143" s="59"/>
      <c r="XG143" s="58"/>
      <c r="XH143" s="56"/>
      <c r="XI143" s="59"/>
      <c r="XJ143" s="58"/>
      <c r="XK143" s="56"/>
      <c r="XL143" s="59"/>
      <c r="XM143" s="58"/>
      <c r="XN143" s="56"/>
      <c r="XO143" s="59"/>
      <c r="XP143" s="58"/>
      <c r="XQ143" s="56"/>
      <c r="XR143" s="59"/>
      <c r="XS143" s="208"/>
      <c r="XT143" s="210">
        <v>50</v>
      </c>
      <c r="XU143" s="212">
        <f>$XT$143-$XS$143</f>
        <v>50</v>
      </c>
      <c r="XV143" s="214">
        <f>SUM($XW$143:$YN$143)</f>
        <v>0</v>
      </c>
      <c r="XW143" s="58"/>
      <c r="XX143" s="56"/>
      <c r="XY143" s="59"/>
      <c r="XZ143" s="58"/>
      <c r="YA143" s="56"/>
      <c r="YB143" s="59"/>
      <c r="YC143" s="58"/>
      <c r="YD143" s="56"/>
      <c r="YE143" s="59"/>
      <c r="YF143" s="58"/>
      <c r="YG143" s="56"/>
      <c r="YH143" s="59"/>
      <c r="YI143" s="58"/>
      <c r="YJ143" s="56"/>
      <c r="YK143" s="59"/>
      <c r="YL143" s="58"/>
      <c r="YM143" s="56"/>
      <c r="YN143" s="59"/>
      <c r="YO143" s="208"/>
      <c r="YP143" s="210">
        <v>20</v>
      </c>
      <c r="YQ143" s="212">
        <f>$YP$143-$YO$143</f>
        <v>20</v>
      </c>
      <c r="YR143" s="214">
        <f>SUM($YS$143:$ZJ$143)</f>
        <v>0</v>
      </c>
      <c r="YS143" s="58"/>
      <c r="YT143" s="56"/>
      <c r="YU143" s="59"/>
      <c r="YV143" s="58"/>
      <c r="YW143" s="56"/>
      <c r="YX143" s="59"/>
      <c r="YY143" s="58"/>
      <c r="YZ143" s="56"/>
      <c r="ZA143" s="59"/>
      <c r="ZB143" s="58"/>
      <c r="ZC143" s="56"/>
      <c r="ZD143" s="59"/>
      <c r="ZE143" s="58"/>
      <c r="ZF143" s="56"/>
      <c r="ZG143" s="59"/>
      <c r="ZH143" s="58"/>
      <c r="ZI143" s="56"/>
      <c r="ZJ143" s="59"/>
      <c r="ZK143" s="208"/>
      <c r="ZL143" s="210">
        <v>0</v>
      </c>
      <c r="ZM143" s="212">
        <f>$ZL$143-$ZK$143</f>
        <v>0</v>
      </c>
      <c r="ZN143" s="214">
        <f>SUM($ZO$143:$AAF$143)</f>
        <v>0</v>
      </c>
      <c r="ZO143" s="58"/>
      <c r="ZP143" s="56"/>
      <c r="ZQ143" s="59"/>
      <c r="ZR143" s="58"/>
      <c r="ZS143" s="56"/>
      <c r="ZT143" s="59"/>
      <c r="ZU143" s="58"/>
      <c r="ZV143" s="56"/>
      <c r="ZW143" s="59"/>
      <c r="ZX143" s="58"/>
      <c r="ZY143" s="56"/>
      <c r="ZZ143" s="59"/>
      <c r="AAA143" s="58"/>
      <c r="AAB143" s="56"/>
      <c r="AAC143" s="59"/>
      <c r="AAD143" s="58"/>
      <c r="AAE143" s="56"/>
      <c r="AAF143" s="59"/>
    </row>
    <row r="144" spans="1:708" ht="15.75" thickBot="1" x14ac:dyDescent="0.3">
      <c r="A144" s="221"/>
      <c r="B144" s="24"/>
      <c r="D144" s="103"/>
      <c r="E144" s="209"/>
      <c r="F144" s="211"/>
      <c r="G144" s="213">
        <f>$F$144-$E$144</f>
        <v>0</v>
      </c>
      <c r="H144" s="215"/>
      <c r="I144" s="93">
        <v>0</v>
      </c>
      <c r="J144" s="68">
        <f>I144-I143+IF(I146="",I145,I146)</f>
        <v>0</v>
      </c>
      <c r="K144" s="69">
        <f t="shared" ref="K144:Z144" si="1088">J144-J143+IF(J146="",J145,J146)</f>
        <v>0</v>
      </c>
      <c r="L144" s="70">
        <f t="shared" si="1088"/>
        <v>0</v>
      </c>
      <c r="M144" s="68">
        <f t="shared" si="1088"/>
        <v>0</v>
      </c>
      <c r="N144" s="69">
        <f t="shared" si="1088"/>
        <v>0</v>
      </c>
      <c r="O144" s="70">
        <f t="shared" si="1088"/>
        <v>0</v>
      </c>
      <c r="P144" s="68">
        <f t="shared" si="1088"/>
        <v>0</v>
      </c>
      <c r="Q144" s="69">
        <f t="shared" si="1088"/>
        <v>0</v>
      </c>
      <c r="R144" s="70">
        <f t="shared" si="1088"/>
        <v>0</v>
      </c>
      <c r="S144" s="68">
        <f t="shared" si="1088"/>
        <v>0</v>
      </c>
      <c r="T144" s="69">
        <f t="shared" si="1088"/>
        <v>0</v>
      </c>
      <c r="U144" s="70">
        <f t="shared" si="1088"/>
        <v>0</v>
      </c>
      <c r="V144" s="68">
        <f t="shared" si="1088"/>
        <v>0</v>
      </c>
      <c r="W144" s="69">
        <f t="shared" si="1088"/>
        <v>0</v>
      </c>
      <c r="X144" s="70">
        <f t="shared" si="1088"/>
        <v>0</v>
      </c>
      <c r="Y144" s="68">
        <f t="shared" si="1088"/>
        <v>0</v>
      </c>
      <c r="Z144" s="69">
        <f t="shared" si="1088"/>
        <v>0</v>
      </c>
      <c r="AA144" s="209"/>
      <c r="AB144" s="211"/>
      <c r="AC144" s="213">
        <f>$AB$144-$AA$144</f>
        <v>0</v>
      </c>
      <c r="AD144" s="215"/>
      <c r="AE144" s="93" t="e">
        <f>WELDING!#REF!</f>
        <v>#REF!</v>
      </c>
      <c r="AF144" s="68" t="e">
        <f>AE144-AE143+IF(AE146="",AE145,AE146)</f>
        <v>#REF!</v>
      </c>
      <c r="AG144" s="69" t="e">
        <f t="shared" ref="AG144:AV144" si="1089">AF144-AF143+IF(AF146="",AF145,AF146)</f>
        <v>#REF!</v>
      </c>
      <c r="AH144" s="70" t="e">
        <f t="shared" si="1089"/>
        <v>#REF!</v>
      </c>
      <c r="AI144" s="68" t="e">
        <f t="shared" si="1089"/>
        <v>#REF!</v>
      </c>
      <c r="AJ144" s="69" t="e">
        <f t="shared" si="1089"/>
        <v>#REF!</v>
      </c>
      <c r="AK144" s="70" t="e">
        <f t="shared" si="1089"/>
        <v>#REF!</v>
      </c>
      <c r="AL144" s="68" t="e">
        <f t="shared" si="1089"/>
        <v>#REF!</v>
      </c>
      <c r="AM144" s="69" t="e">
        <f t="shared" si="1089"/>
        <v>#REF!</v>
      </c>
      <c r="AN144" s="70" t="e">
        <f t="shared" si="1089"/>
        <v>#REF!</v>
      </c>
      <c r="AO144" s="68" t="e">
        <f t="shared" si="1089"/>
        <v>#REF!</v>
      </c>
      <c r="AP144" s="69" t="e">
        <f t="shared" si="1089"/>
        <v>#REF!</v>
      </c>
      <c r="AQ144" s="70" t="e">
        <f t="shared" si="1089"/>
        <v>#REF!</v>
      </c>
      <c r="AR144" s="68" t="e">
        <f t="shared" si="1089"/>
        <v>#REF!</v>
      </c>
      <c r="AS144" s="69" t="e">
        <f t="shared" si="1089"/>
        <v>#REF!</v>
      </c>
      <c r="AT144" s="70" t="e">
        <f t="shared" si="1089"/>
        <v>#REF!</v>
      </c>
      <c r="AU144" s="68" t="e">
        <f t="shared" si="1089"/>
        <v>#REF!</v>
      </c>
      <c r="AV144" s="69" t="e">
        <f t="shared" si="1089"/>
        <v>#REF!</v>
      </c>
      <c r="AW144" s="209"/>
      <c r="AX144" s="211"/>
      <c r="AY144" s="213">
        <f>$AX$144-$AW$144</f>
        <v>0</v>
      </c>
      <c r="AZ144" s="215"/>
      <c r="BA144" s="93" t="e">
        <f>WELDING!#REF!</f>
        <v>#REF!</v>
      </c>
      <c r="BB144" s="68" t="e">
        <f>BA144-BA143+IF(BA146="",BA145,BA146)</f>
        <v>#REF!</v>
      </c>
      <c r="BC144" s="69" t="e">
        <f t="shared" ref="BC144:BR144" si="1090">BB144-BB143+IF(BB146="",BB145,BB146)</f>
        <v>#REF!</v>
      </c>
      <c r="BD144" s="70" t="e">
        <f t="shared" si="1090"/>
        <v>#REF!</v>
      </c>
      <c r="BE144" s="68" t="e">
        <f t="shared" si="1090"/>
        <v>#REF!</v>
      </c>
      <c r="BF144" s="69" t="e">
        <f t="shared" si="1090"/>
        <v>#REF!</v>
      </c>
      <c r="BG144" s="70" t="e">
        <f t="shared" si="1090"/>
        <v>#REF!</v>
      </c>
      <c r="BH144" s="68" t="e">
        <f t="shared" si="1090"/>
        <v>#REF!</v>
      </c>
      <c r="BI144" s="69" t="e">
        <f t="shared" si="1090"/>
        <v>#REF!</v>
      </c>
      <c r="BJ144" s="70" t="e">
        <f t="shared" si="1090"/>
        <v>#REF!</v>
      </c>
      <c r="BK144" s="68" t="e">
        <f t="shared" si="1090"/>
        <v>#REF!</v>
      </c>
      <c r="BL144" s="69" t="e">
        <f t="shared" si="1090"/>
        <v>#REF!</v>
      </c>
      <c r="BM144" s="70" t="e">
        <f t="shared" si="1090"/>
        <v>#REF!</v>
      </c>
      <c r="BN144" s="68" t="e">
        <f t="shared" si="1090"/>
        <v>#REF!</v>
      </c>
      <c r="BO144" s="69" t="e">
        <f t="shared" si="1090"/>
        <v>#REF!</v>
      </c>
      <c r="BP144" s="70" t="e">
        <f t="shared" si="1090"/>
        <v>#REF!</v>
      </c>
      <c r="BQ144" s="68" t="e">
        <f t="shared" si="1090"/>
        <v>#REF!</v>
      </c>
      <c r="BR144" s="69" t="e">
        <f t="shared" si="1090"/>
        <v>#REF!</v>
      </c>
      <c r="BS144" s="209"/>
      <c r="BT144" s="211"/>
      <c r="BU144" s="213">
        <f>$BT$144-$BS$144</f>
        <v>0</v>
      </c>
      <c r="BV144" s="215"/>
      <c r="BW144" s="93" t="e">
        <f>WELDING!#REF!</f>
        <v>#REF!</v>
      </c>
      <c r="BX144" s="68" t="e">
        <f>BW144-BW143+IF(BW146="",BW145,BW146)</f>
        <v>#REF!</v>
      </c>
      <c r="BY144" s="69" t="e">
        <f t="shared" ref="BY144:CN144" si="1091">BX144-BX143+IF(BX146="",BX145,BX146)</f>
        <v>#REF!</v>
      </c>
      <c r="BZ144" s="70" t="e">
        <f t="shared" si="1091"/>
        <v>#REF!</v>
      </c>
      <c r="CA144" s="68" t="e">
        <f t="shared" si="1091"/>
        <v>#REF!</v>
      </c>
      <c r="CB144" s="69" t="e">
        <f t="shared" si="1091"/>
        <v>#REF!</v>
      </c>
      <c r="CC144" s="70" t="e">
        <f t="shared" si="1091"/>
        <v>#REF!</v>
      </c>
      <c r="CD144" s="68" t="e">
        <f t="shared" si="1091"/>
        <v>#REF!</v>
      </c>
      <c r="CE144" s="69" t="e">
        <f t="shared" si="1091"/>
        <v>#REF!</v>
      </c>
      <c r="CF144" s="70" t="e">
        <f t="shared" si="1091"/>
        <v>#REF!</v>
      </c>
      <c r="CG144" s="68" t="e">
        <f t="shared" si="1091"/>
        <v>#REF!</v>
      </c>
      <c r="CH144" s="69" t="e">
        <f t="shared" si="1091"/>
        <v>#REF!</v>
      </c>
      <c r="CI144" s="70" t="e">
        <f t="shared" si="1091"/>
        <v>#REF!</v>
      </c>
      <c r="CJ144" s="68" t="e">
        <f t="shared" si="1091"/>
        <v>#REF!</v>
      </c>
      <c r="CK144" s="69" t="e">
        <f t="shared" si="1091"/>
        <v>#REF!</v>
      </c>
      <c r="CL144" s="70" t="e">
        <f t="shared" si="1091"/>
        <v>#REF!</v>
      </c>
      <c r="CM144" s="68" t="e">
        <f t="shared" si="1091"/>
        <v>#REF!</v>
      </c>
      <c r="CN144" s="69" t="e">
        <f t="shared" si="1091"/>
        <v>#REF!</v>
      </c>
      <c r="CO144" s="209"/>
      <c r="CP144" s="211"/>
      <c r="CQ144" s="213">
        <f>$CP$144-$CO$144</f>
        <v>0</v>
      </c>
      <c r="CR144" s="215"/>
      <c r="CS144" s="93" t="e">
        <f>WELDING!#REF!</f>
        <v>#REF!</v>
      </c>
      <c r="CT144" s="68" t="e">
        <f>CS144-CS143+IF(CS146="",CS145,CS146)</f>
        <v>#REF!</v>
      </c>
      <c r="CU144" s="69" t="e">
        <f t="shared" ref="CU144:DJ144" si="1092">CT144-CT143+IF(CT146="",CT145,CT146)</f>
        <v>#REF!</v>
      </c>
      <c r="CV144" s="70" t="e">
        <f t="shared" si="1092"/>
        <v>#REF!</v>
      </c>
      <c r="CW144" s="68" t="e">
        <f t="shared" si="1092"/>
        <v>#REF!</v>
      </c>
      <c r="CX144" s="69" t="e">
        <f t="shared" si="1092"/>
        <v>#REF!</v>
      </c>
      <c r="CY144" s="70" t="e">
        <f t="shared" si="1092"/>
        <v>#REF!</v>
      </c>
      <c r="CZ144" s="68" t="e">
        <f t="shared" si="1092"/>
        <v>#REF!</v>
      </c>
      <c r="DA144" s="69" t="e">
        <f t="shared" si="1092"/>
        <v>#REF!</v>
      </c>
      <c r="DB144" s="70" t="e">
        <f t="shared" si="1092"/>
        <v>#REF!</v>
      </c>
      <c r="DC144" s="68" t="e">
        <f t="shared" si="1092"/>
        <v>#REF!</v>
      </c>
      <c r="DD144" s="69" t="e">
        <f t="shared" si="1092"/>
        <v>#REF!</v>
      </c>
      <c r="DE144" s="70" t="e">
        <f t="shared" si="1092"/>
        <v>#REF!</v>
      </c>
      <c r="DF144" s="68" t="e">
        <f t="shared" si="1092"/>
        <v>#REF!</v>
      </c>
      <c r="DG144" s="69" t="e">
        <f t="shared" si="1092"/>
        <v>#REF!</v>
      </c>
      <c r="DH144" s="70" t="e">
        <f t="shared" si="1092"/>
        <v>#REF!</v>
      </c>
      <c r="DI144" s="68" t="e">
        <f t="shared" si="1092"/>
        <v>#REF!</v>
      </c>
      <c r="DJ144" s="69" t="e">
        <f t="shared" si="1092"/>
        <v>#REF!</v>
      </c>
      <c r="DK144" s="209"/>
      <c r="DL144" s="211"/>
      <c r="DM144" s="213">
        <f>$DL$144-$DK$144</f>
        <v>0</v>
      </c>
      <c r="DN144" s="215"/>
      <c r="DO144" s="93" t="e">
        <f>WELDING!#REF!</f>
        <v>#REF!</v>
      </c>
      <c r="DP144" s="68" t="e">
        <f>DO144-DO143+IF(DO146="",DO145,DO146)</f>
        <v>#REF!</v>
      </c>
      <c r="DQ144" s="69" t="e">
        <f t="shared" ref="DQ144:EF144" si="1093">DP144-DP143+IF(DP146="",DP145,DP146)</f>
        <v>#REF!</v>
      </c>
      <c r="DR144" s="70" t="e">
        <f t="shared" si="1093"/>
        <v>#REF!</v>
      </c>
      <c r="DS144" s="68" t="e">
        <f t="shared" si="1093"/>
        <v>#REF!</v>
      </c>
      <c r="DT144" s="69" t="e">
        <f t="shared" si="1093"/>
        <v>#REF!</v>
      </c>
      <c r="DU144" s="70" t="e">
        <f t="shared" si="1093"/>
        <v>#REF!</v>
      </c>
      <c r="DV144" s="68" t="e">
        <f t="shared" si="1093"/>
        <v>#REF!</v>
      </c>
      <c r="DW144" s="69" t="e">
        <f t="shared" si="1093"/>
        <v>#REF!</v>
      </c>
      <c r="DX144" s="70" t="e">
        <f t="shared" si="1093"/>
        <v>#REF!</v>
      </c>
      <c r="DY144" s="68" t="e">
        <f t="shared" si="1093"/>
        <v>#REF!</v>
      </c>
      <c r="DZ144" s="69" t="e">
        <f t="shared" si="1093"/>
        <v>#REF!</v>
      </c>
      <c r="EA144" s="70" t="e">
        <f t="shared" si="1093"/>
        <v>#REF!</v>
      </c>
      <c r="EB144" s="68" t="e">
        <f t="shared" si="1093"/>
        <v>#REF!</v>
      </c>
      <c r="EC144" s="69" t="e">
        <f t="shared" si="1093"/>
        <v>#REF!</v>
      </c>
      <c r="ED144" s="70" t="e">
        <f t="shared" si="1093"/>
        <v>#REF!</v>
      </c>
      <c r="EE144" s="68" t="e">
        <f t="shared" si="1093"/>
        <v>#REF!</v>
      </c>
      <c r="EF144" s="69" t="e">
        <f t="shared" si="1093"/>
        <v>#REF!</v>
      </c>
      <c r="EG144" s="209"/>
      <c r="EH144" s="211"/>
      <c r="EI144" s="213">
        <f>$EH$144-$EG$144</f>
        <v>0</v>
      </c>
      <c r="EJ144" s="215"/>
      <c r="EK144" s="93" t="e">
        <f>WELDING!#REF!</f>
        <v>#REF!</v>
      </c>
      <c r="EL144" s="68" t="e">
        <f>EK144-EK143+IF(EK146="",EK145,EK146)</f>
        <v>#REF!</v>
      </c>
      <c r="EM144" s="69" t="e">
        <f t="shared" ref="EM144:FB144" si="1094">EL144-EL143+IF(EL146="",EL145,EL146)</f>
        <v>#REF!</v>
      </c>
      <c r="EN144" s="70" t="e">
        <f t="shared" si="1094"/>
        <v>#REF!</v>
      </c>
      <c r="EO144" s="68" t="e">
        <f t="shared" si="1094"/>
        <v>#REF!</v>
      </c>
      <c r="EP144" s="69" t="e">
        <f t="shared" si="1094"/>
        <v>#REF!</v>
      </c>
      <c r="EQ144" s="70" t="e">
        <f t="shared" si="1094"/>
        <v>#REF!</v>
      </c>
      <c r="ER144" s="68" t="e">
        <f t="shared" si="1094"/>
        <v>#REF!</v>
      </c>
      <c r="ES144" s="69" t="e">
        <f t="shared" si="1094"/>
        <v>#REF!</v>
      </c>
      <c r="ET144" s="70" t="e">
        <f t="shared" si="1094"/>
        <v>#REF!</v>
      </c>
      <c r="EU144" s="68" t="e">
        <f t="shared" si="1094"/>
        <v>#REF!</v>
      </c>
      <c r="EV144" s="69" t="e">
        <f t="shared" si="1094"/>
        <v>#REF!</v>
      </c>
      <c r="EW144" s="70" t="e">
        <f t="shared" si="1094"/>
        <v>#REF!</v>
      </c>
      <c r="EX144" s="68" t="e">
        <f t="shared" si="1094"/>
        <v>#REF!</v>
      </c>
      <c r="EY144" s="69" t="e">
        <f t="shared" si="1094"/>
        <v>#REF!</v>
      </c>
      <c r="EZ144" s="70" t="e">
        <f t="shared" si="1094"/>
        <v>#REF!</v>
      </c>
      <c r="FA144" s="68" t="e">
        <f t="shared" si="1094"/>
        <v>#REF!</v>
      </c>
      <c r="FB144" s="69" t="e">
        <f t="shared" si="1094"/>
        <v>#REF!</v>
      </c>
      <c r="FC144" s="209"/>
      <c r="FD144" s="211"/>
      <c r="FE144" s="213">
        <f>$FD$144-$FC$144</f>
        <v>0</v>
      </c>
      <c r="FF144" s="215"/>
      <c r="FG144" s="93" t="e">
        <f>WELDING!#REF!</f>
        <v>#REF!</v>
      </c>
      <c r="FH144" s="68" t="e">
        <f>FG144-FG143+IF(FG146="",FG145,FG146)</f>
        <v>#REF!</v>
      </c>
      <c r="FI144" s="69" t="e">
        <f t="shared" ref="FI144:FX144" si="1095">FH144-FH143+IF(FH146="",FH145,FH146)</f>
        <v>#REF!</v>
      </c>
      <c r="FJ144" s="70" t="e">
        <f t="shared" si="1095"/>
        <v>#REF!</v>
      </c>
      <c r="FK144" s="68" t="e">
        <f t="shared" si="1095"/>
        <v>#REF!</v>
      </c>
      <c r="FL144" s="69" t="e">
        <f t="shared" si="1095"/>
        <v>#REF!</v>
      </c>
      <c r="FM144" s="70" t="e">
        <f t="shared" si="1095"/>
        <v>#REF!</v>
      </c>
      <c r="FN144" s="68" t="e">
        <f t="shared" si="1095"/>
        <v>#REF!</v>
      </c>
      <c r="FO144" s="69" t="e">
        <f t="shared" si="1095"/>
        <v>#REF!</v>
      </c>
      <c r="FP144" s="70" t="e">
        <f t="shared" si="1095"/>
        <v>#REF!</v>
      </c>
      <c r="FQ144" s="68" t="e">
        <f t="shared" si="1095"/>
        <v>#REF!</v>
      </c>
      <c r="FR144" s="69" t="e">
        <f t="shared" si="1095"/>
        <v>#REF!</v>
      </c>
      <c r="FS144" s="70" t="e">
        <f t="shared" si="1095"/>
        <v>#REF!</v>
      </c>
      <c r="FT144" s="68" t="e">
        <f t="shared" si="1095"/>
        <v>#REF!</v>
      </c>
      <c r="FU144" s="69" t="e">
        <f t="shared" si="1095"/>
        <v>#REF!</v>
      </c>
      <c r="FV144" s="70" t="e">
        <f t="shared" si="1095"/>
        <v>#REF!</v>
      </c>
      <c r="FW144" s="68" t="e">
        <f t="shared" si="1095"/>
        <v>#REF!</v>
      </c>
      <c r="FX144" s="69" t="e">
        <f t="shared" si="1095"/>
        <v>#REF!</v>
      </c>
      <c r="FY144" s="209"/>
      <c r="FZ144" s="211"/>
      <c r="GA144" s="213">
        <f>$FZ$144-$FY$144</f>
        <v>0</v>
      </c>
      <c r="GB144" s="215"/>
      <c r="GC144" s="93" t="e">
        <f>WELDING!#REF!</f>
        <v>#REF!</v>
      </c>
      <c r="GD144" s="68" t="e">
        <f>GC144-GC143+IF(GC146="",GC145,GC146)</f>
        <v>#REF!</v>
      </c>
      <c r="GE144" s="69" t="e">
        <f t="shared" ref="GE144:GT144" si="1096">GD144-GD143+IF(GD146="",GD145,GD146)</f>
        <v>#REF!</v>
      </c>
      <c r="GF144" s="70" t="e">
        <f t="shared" si="1096"/>
        <v>#REF!</v>
      </c>
      <c r="GG144" s="68" t="e">
        <f t="shared" si="1096"/>
        <v>#REF!</v>
      </c>
      <c r="GH144" s="69" t="e">
        <f t="shared" si="1096"/>
        <v>#REF!</v>
      </c>
      <c r="GI144" s="70" t="e">
        <f t="shared" si="1096"/>
        <v>#REF!</v>
      </c>
      <c r="GJ144" s="68" t="e">
        <f t="shared" si="1096"/>
        <v>#REF!</v>
      </c>
      <c r="GK144" s="69" t="e">
        <f t="shared" si="1096"/>
        <v>#REF!</v>
      </c>
      <c r="GL144" s="70" t="e">
        <f t="shared" si="1096"/>
        <v>#REF!</v>
      </c>
      <c r="GM144" s="68" t="e">
        <f t="shared" si="1096"/>
        <v>#REF!</v>
      </c>
      <c r="GN144" s="69" t="e">
        <f t="shared" si="1096"/>
        <v>#REF!</v>
      </c>
      <c r="GO144" s="70" t="e">
        <f t="shared" si="1096"/>
        <v>#REF!</v>
      </c>
      <c r="GP144" s="68" t="e">
        <f t="shared" si="1096"/>
        <v>#REF!</v>
      </c>
      <c r="GQ144" s="69" t="e">
        <f t="shared" si="1096"/>
        <v>#REF!</v>
      </c>
      <c r="GR144" s="70" t="e">
        <f t="shared" si="1096"/>
        <v>#REF!</v>
      </c>
      <c r="GS144" s="68" t="e">
        <f t="shared" si="1096"/>
        <v>#REF!</v>
      </c>
      <c r="GT144" s="69" t="e">
        <f t="shared" si="1096"/>
        <v>#REF!</v>
      </c>
      <c r="GU144" s="209"/>
      <c r="GV144" s="211"/>
      <c r="GW144" s="213">
        <f>$GV$144-$GU$144</f>
        <v>0</v>
      </c>
      <c r="GX144" s="215"/>
      <c r="GY144" s="93" t="e">
        <f>WELDING!#REF!</f>
        <v>#REF!</v>
      </c>
      <c r="GZ144" s="68" t="e">
        <f>GY144-GY143+IF(GY146="",GY145,GY146)</f>
        <v>#REF!</v>
      </c>
      <c r="HA144" s="69" t="e">
        <f t="shared" ref="HA144:HP144" si="1097">GZ144-GZ143+IF(GZ146="",GZ145,GZ146)</f>
        <v>#REF!</v>
      </c>
      <c r="HB144" s="70" t="e">
        <f t="shared" si="1097"/>
        <v>#REF!</v>
      </c>
      <c r="HC144" s="68" t="e">
        <f t="shared" si="1097"/>
        <v>#REF!</v>
      </c>
      <c r="HD144" s="69" t="e">
        <f t="shared" si="1097"/>
        <v>#REF!</v>
      </c>
      <c r="HE144" s="70" t="e">
        <f t="shared" si="1097"/>
        <v>#REF!</v>
      </c>
      <c r="HF144" s="68" t="e">
        <f t="shared" si="1097"/>
        <v>#REF!</v>
      </c>
      <c r="HG144" s="69" t="e">
        <f t="shared" si="1097"/>
        <v>#REF!</v>
      </c>
      <c r="HH144" s="70" t="e">
        <f t="shared" si="1097"/>
        <v>#REF!</v>
      </c>
      <c r="HI144" s="68" t="e">
        <f t="shared" si="1097"/>
        <v>#REF!</v>
      </c>
      <c r="HJ144" s="69" t="e">
        <f t="shared" si="1097"/>
        <v>#REF!</v>
      </c>
      <c r="HK144" s="70" t="e">
        <f t="shared" si="1097"/>
        <v>#REF!</v>
      </c>
      <c r="HL144" s="68" t="e">
        <f t="shared" si="1097"/>
        <v>#REF!</v>
      </c>
      <c r="HM144" s="69" t="e">
        <f t="shared" si="1097"/>
        <v>#REF!</v>
      </c>
      <c r="HN144" s="70" t="e">
        <f t="shared" si="1097"/>
        <v>#REF!</v>
      </c>
      <c r="HO144" s="68" t="e">
        <f t="shared" si="1097"/>
        <v>#REF!</v>
      </c>
      <c r="HP144" s="69" t="e">
        <f t="shared" si="1097"/>
        <v>#REF!</v>
      </c>
      <c r="HQ144" s="209"/>
      <c r="HR144" s="211"/>
      <c r="HS144" s="213">
        <f>$HR$144-$HQ$144</f>
        <v>0</v>
      </c>
      <c r="HT144" s="215"/>
      <c r="HU144" s="93" t="e">
        <f>WELDING!#REF!</f>
        <v>#REF!</v>
      </c>
      <c r="HV144" s="68" t="e">
        <f>HU144-HU143+IF(HU146="",HU145,HU146)</f>
        <v>#REF!</v>
      </c>
      <c r="HW144" s="69" t="e">
        <f t="shared" ref="HW144:IL144" si="1098">HV144-HV143+IF(HV146="",HV145,HV146)</f>
        <v>#REF!</v>
      </c>
      <c r="HX144" s="70" t="e">
        <f t="shared" si="1098"/>
        <v>#REF!</v>
      </c>
      <c r="HY144" s="68" t="e">
        <f t="shared" si="1098"/>
        <v>#REF!</v>
      </c>
      <c r="HZ144" s="69" t="e">
        <f t="shared" si="1098"/>
        <v>#REF!</v>
      </c>
      <c r="IA144" s="70" t="e">
        <f t="shared" si="1098"/>
        <v>#REF!</v>
      </c>
      <c r="IB144" s="68" t="e">
        <f t="shared" si="1098"/>
        <v>#REF!</v>
      </c>
      <c r="IC144" s="69" t="e">
        <f t="shared" si="1098"/>
        <v>#REF!</v>
      </c>
      <c r="ID144" s="70" t="e">
        <f t="shared" si="1098"/>
        <v>#REF!</v>
      </c>
      <c r="IE144" s="68" t="e">
        <f t="shared" si="1098"/>
        <v>#REF!</v>
      </c>
      <c r="IF144" s="69" t="e">
        <f t="shared" si="1098"/>
        <v>#REF!</v>
      </c>
      <c r="IG144" s="70" t="e">
        <f t="shared" si="1098"/>
        <v>#REF!</v>
      </c>
      <c r="IH144" s="68" t="e">
        <f t="shared" si="1098"/>
        <v>#REF!</v>
      </c>
      <c r="II144" s="69" t="e">
        <f t="shared" si="1098"/>
        <v>#REF!</v>
      </c>
      <c r="IJ144" s="70" t="e">
        <f t="shared" si="1098"/>
        <v>#REF!</v>
      </c>
      <c r="IK144" s="68" t="e">
        <f t="shared" si="1098"/>
        <v>#REF!</v>
      </c>
      <c r="IL144" s="69" t="e">
        <f t="shared" si="1098"/>
        <v>#REF!</v>
      </c>
      <c r="IM144" s="209"/>
      <c r="IN144" s="211"/>
      <c r="IO144" s="213">
        <f>$IN$144-$IM$144</f>
        <v>0</v>
      </c>
      <c r="IP144" s="215"/>
      <c r="IQ144" s="93" t="e">
        <f>WELDING!#REF!</f>
        <v>#REF!</v>
      </c>
      <c r="IR144" s="68" t="e">
        <f>IQ144-IQ143+IF(IQ146="",IQ145,IQ146)</f>
        <v>#REF!</v>
      </c>
      <c r="IS144" s="69" t="e">
        <f t="shared" ref="IS144:JH144" si="1099">IR144-IR143+IF(IR146="",IR145,IR146)</f>
        <v>#REF!</v>
      </c>
      <c r="IT144" s="70" t="e">
        <f t="shared" si="1099"/>
        <v>#REF!</v>
      </c>
      <c r="IU144" s="68" t="e">
        <f t="shared" si="1099"/>
        <v>#REF!</v>
      </c>
      <c r="IV144" s="69" t="e">
        <f t="shared" si="1099"/>
        <v>#REF!</v>
      </c>
      <c r="IW144" s="70" t="e">
        <f t="shared" si="1099"/>
        <v>#REF!</v>
      </c>
      <c r="IX144" s="68" t="e">
        <f t="shared" si="1099"/>
        <v>#REF!</v>
      </c>
      <c r="IY144" s="69" t="e">
        <f t="shared" si="1099"/>
        <v>#REF!</v>
      </c>
      <c r="IZ144" s="70" t="e">
        <f t="shared" si="1099"/>
        <v>#REF!</v>
      </c>
      <c r="JA144" s="68" t="e">
        <f t="shared" si="1099"/>
        <v>#REF!</v>
      </c>
      <c r="JB144" s="69" t="e">
        <f t="shared" si="1099"/>
        <v>#REF!</v>
      </c>
      <c r="JC144" s="70" t="e">
        <f t="shared" si="1099"/>
        <v>#REF!</v>
      </c>
      <c r="JD144" s="68" t="e">
        <f t="shared" si="1099"/>
        <v>#REF!</v>
      </c>
      <c r="JE144" s="69" t="e">
        <f t="shared" si="1099"/>
        <v>#REF!</v>
      </c>
      <c r="JF144" s="70" t="e">
        <f t="shared" si="1099"/>
        <v>#REF!</v>
      </c>
      <c r="JG144" s="68" t="e">
        <f t="shared" si="1099"/>
        <v>#REF!</v>
      </c>
      <c r="JH144" s="69" t="e">
        <f t="shared" si="1099"/>
        <v>#REF!</v>
      </c>
      <c r="JI144" s="209"/>
      <c r="JJ144" s="211"/>
      <c r="JK144" s="213">
        <f>$JJ$144-$JI$144</f>
        <v>0</v>
      </c>
      <c r="JL144" s="215"/>
      <c r="JM144" s="93" t="e">
        <f>WELDING!#REF!</f>
        <v>#REF!</v>
      </c>
      <c r="JN144" s="68" t="e">
        <f>JM144-JM143+IF(JM146="",JM145,JM146)</f>
        <v>#REF!</v>
      </c>
      <c r="JO144" s="69" t="e">
        <f t="shared" ref="JO144:KD144" si="1100">JN144-JN143+IF(JN146="",JN145,JN146)</f>
        <v>#REF!</v>
      </c>
      <c r="JP144" s="70" t="e">
        <f t="shared" si="1100"/>
        <v>#REF!</v>
      </c>
      <c r="JQ144" s="68" t="e">
        <f t="shared" si="1100"/>
        <v>#REF!</v>
      </c>
      <c r="JR144" s="69" t="e">
        <f t="shared" si="1100"/>
        <v>#REF!</v>
      </c>
      <c r="JS144" s="70" t="e">
        <f t="shared" si="1100"/>
        <v>#REF!</v>
      </c>
      <c r="JT144" s="68" t="e">
        <f t="shared" si="1100"/>
        <v>#REF!</v>
      </c>
      <c r="JU144" s="69" t="e">
        <f t="shared" si="1100"/>
        <v>#REF!</v>
      </c>
      <c r="JV144" s="70" t="e">
        <f t="shared" si="1100"/>
        <v>#REF!</v>
      </c>
      <c r="JW144" s="68" t="e">
        <f t="shared" si="1100"/>
        <v>#REF!</v>
      </c>
      <c r="JX144" s="69" t="e">
        <f t="shared" si="1100"/>
        <v>#REF!</v>
      </c>
      <c r="JY144" s="70" t="e">
        <f t="shared" si="1100"/>
        <v>#REF!</v>
      </c>
      <c r="JZ144" s="68" t="e">
        <f t="shared" si="1100"/>
        <v>#REF!</v>
      </c>
      <c r="KA144" s="69" t="e">
        <f t="shared" si="1100"/>
        <v>#REF!</v>
      </c>
      <c r="KB144" s="70" t="e">
        <f t="shared" si="1100"/>
        <v>#REF!</v>
      </c>
      <c r="KC144" s="68" t="e">
        <f t="shared" si="1100"/>
        <v>#REF!</v>
      </c>
      <c r="KD144" s="69" t="e">
        <f t="shared" si="1100"/>
        <v>#REF!</v>
      </c>
      <c r="KE144" s="209"/>
      <c r="KF144" s="211"/>
      <c r="KG144" s="213">
        <f>$KF$144-$KE$144</f>
        <v>0</v>
      </c>
      <c r="KH144" s="215"/>
      <c r="KI144" s="93" t="e">
        <f>WELDING!#REF!</f>
        <v>#REF!</v>
      </c>
      <c r="KJ144" s="68" t="e">
        <f>KI144-KI143+IF(KI146="",KI145,KI146)</f>
        <v>#REF!</v>
      </c>
      <c r="KK144" s="69" t="e">
        <f t="shared" ref="KK144:KZ144" si="1101">KJ144-KJ143+IF(KJ146="",KJ145,KJ146)</f>
        <v>#REF!</v>
      </c>
      <c r="KL144" s="70" t="e">
        <f t="shared" si="1101"/>
        <v>#REF!</v>
      </c>
      <c r="KM144" s="68" t="e">
        <f t="shared" si="1101"/>
        <v>#REF!</v>
      </c>
      <c r="KN144" s="69" t="e">
        <f t="shared" si="1101"/>
        <v>#REF!</v>
      </c>
      <c r="KO144" s="70" t="e">
        <f t="shared" si="1101"/>
        <v>#REF!</v>
      </c>
      <c r="KP144" s="68" t="e">
        <f t="shared" si="1101"/>
        <v>#REF!</v>
      </c>
      <c r="KQ144" s="69" t="e">
        <f t="shared" si="1101"/>
        <v>#REF!</v>
      </c>
      <c r="KR144" s="70" t="e">
        <f t="shared" si="1101"/>
        <v>#REF!</v>
      </c>
      <c r="KS144" s="68" t="e">
        <f t="shared" si="1101"/>
        <v>#REF!</v>
      </c>
      <c r="KT144" s="69" t="e">
        <f t="shared" si="1101"/>
        <v>#REF!</v>
      </c>
      <c r="KU144" s="70" t="e">
        <f t="shared" si="1101"/>
        <v>#REF!</v>
      </c>
      <c r="KV144" s="68" t="e">
        <f t="shared" si="1101"/>
        <v>#REF!</v>
      </c>
      <c r="KW144" s="69" t="e">
        <f t="shared" si="1101"/>
        <v>#REF!</v>
      </c>
      <c r="KX144" s="70" t="e">
        <f t="shared" si="1101"/>
        <v>#REF!</v>
      </c>
      <c r="KY144" s="68" t="e">
        <f t="shared" si="1101"/>
        <v>#REF!</v>
      </c>
      <c r="KZ144" s="69" t="e">
        <f t="shared" si="1101"/>
        <v>#REF!</v>
      </c>
      <c r="LA144" s="209"/>
      <c r="LB144" s="211"/>
      <c r="LC144" s="213">
        <f>$LB$144-$LA$144</f>
        <v>0</v>
      </c>
      <c r="LD144" s="215"/>
      <c r="LE144" s="93" t="e">
        <f>WELDING!#REF!</f>
        <v>#REF!</v>
      </c>
      <c r="LF144" s="68" t="e">
        <f>LE144-LE143+IF(LE146="",LE145,LE146)</f>
        <v>#REF!</v>
      </c>
      <c r="LG144" s="69" t="e">
        <f t="shared" ref="LG144:LV144" si="1102">LF144-LF143+IF(LF146="",LF145,LF146)</f>
        <v>#REF!</v>
      </c>
      <c r="LH144" s="70" t="e">
        <f t="shared" si="1102"/>
        <v>#REF!</v>
      </c>
      <c r="LI144" s="68" t="e">
        <f t="shared" si="1102"/>
        <v>#REF!</v>
      </c>
      <c r="LJ144" s="69" t="e">
        <f t="shared" si="1102"/>
        <v>#REF!</v>
      </c>
      <c r="LK144" s="70" t="e">
        <f t="shared" si="1102"/>
        <v>#REF!</v>
      </c>
      <c r="LL144" s="68" t="e">
        <f t="shared" si="1102"/>
        <v>#REF!</v>
      </c>
      <c r="LM144" s="69" t="e">
        <f t="shared" si="1102"/>
        <v>#REF!</v>
      </c>
      <c r="LN144" s="70" t="e">
        <f t="shared" si="1102"/>
        <v>#REF!</v>
      </c>
      <c r="LO144" s="68" t="e">
        <f t="shared" si="1102"/>
        <v>#REF!</v>
      </c>
      <c r="LP144" s="69" t="e">
        <f t="shared" si="1102"/>
        <v>#REF!</v>
      </c>
      <c r="LQ144" s="70" t="e">
        <f t="shared" si="1102"/>
        <v>#REF!</v>
      </c>
      <c r="LR144" s="68" t="e">
        <f t="shared" si="1102"/>
        <v>#REF!</v>
      </c>
      <c r="LS144" s="69" t="e">
        <f t="shared" si="1102"/>
        <v>#REF!</v>
      </c>
      <c r="LT144" s="70" t="e">
        <f t="shared" si="1102"/>
        <v>#REF!</v>
      </c>
      <c r="LU144" s="68" t="e">
        <f t="shared" si="1102"/>
        <v>#REF!</v>
      </c>
      <c r="LV144" s="69" t="e">
        <f t="shared" si="1102"/>
        <v>#REF!</v>
      </c>
      <c r="LW144" s="209"/>
      <c r="LX144" s="211"/>
      <c r="LY144" s="213">
        <f>$LX$144-$LW$144</f>
        <v>0</v>
      </c>
      <c r="LZ144" s="215"/>
      <c r="MA144" s="93" t="e">
        <f>WELDING!#REF!</f>
        <v>#REF!</v>
      </c>
      <c r="MB144" s="68" t="e">
        <f>MA144-MA143+IF(MA146="",MA145,MA146)</f>
        <v>#REF!</v>
      </c>
      <c r="MC144" s="69" t="e">
        <f t="shared" ref="MC144:MR144" si="1103">MB144-MB143+IF(MB146="",MB145,MB146)</f>
        <v>#REF!</v>
      </c>
      <c r="MD144" s="70" t="e">
        <f t="shared" si="1103"/>
        <v>#REF!</v>
      </c>
      <c r="ME144" s="68" t="e">
        <f t="shared" si="1103"/>
        <v>#REF!</v>
      </c>
      <c r="MF144" s="69" t="e">
        <f t="shared" si="1103"/>
        <v>#REF!</v>
      </c>
      <c r="MG144" s="70" t="e">
        <f t="shared" si="1103"/>
        <v>#REF!</v>
      </c>
      <c r="MH144" s="68" t="e">
        <f t="shared" si="1103"/>
        <v>#REF!</v>
      </c>
      <c r="MI144" s="69" t="e">
        <f t="shared" si="1103"/>
        <v>#REF!</v>
      </c>
      <c r="MJ144" s="70" t="e">
        <f t="shared" si="1103"/>
        <v>#REF!</v>
      </c>
      <c r="MK144" s="68" t="e">
        <f t="shared" si="1103"/>
        <v>#REF!</v>
      </c>
      <c r="ML144" s="69" t="e">
        <f t="shared" si="1103"/>
        <v>#REF!</v>
      </c>
      <c r="MM144" s="70" t="e">
        <f t="shared" si="1103"/>
        <v>#REF!</v>
      </c>
      <c r="MN144" s="68" t="e">
        <f t="shared" si="1103"/>
        <v>#REF!</v>
      </c>
      <c r="MO144" s="69" t="e">
        <f t="shared" si="1103"/>
        <v>#REF!</v>
      </c>
      <c r="MP144" s="70" t="e">
        <f t="shared" si="1103"/>
        <v>#REF!</v>
      </c>
      <c r="MQ144" s="68" t="e">
        <f t="shared" si="1103"/>
        <v>#REF!</v>
      </c>
      <c r="MR144" s="69" t="e">
        <f t="shared" si="1103"/>
        <v>#REF!</v>
      </c>
      <c r="MS144" s="209"/>
      <c r="MT144" s="211"/>
      <c r="MU144" s="213">
        <f>$MT$144-$MS$144</f>
        <v>0</v>
      </c>
      <c r="MV144" s="215"/>
      <c r="MW144" s="93" t="e">
        <f>WELDING!#REF!</f>
        <v>#REF!</v>
      </c>
      <c r="MX144" s="68" t="e">
        <f>MW144-MW143+IF(MW146="",MW145,MW146)</f>
        <v>#REF!</v>
      </c>
      <c r="MY144" s="69" t="e">
        <f t="shared" ref="MY144:NN144" si="1104">MX144-MX143+IF(MX146="",MX145,MX146)</f>
        <v>#REF!</v>
      </c>
      <c r="MZ144" s="70" t="e">
        <f t="shared" si="1104"/>
        <v>#REF!</v>
      </c>
      <c r="NA144" s="68" t="e">
        <f t="shared" si="1104"/>
        <v>#REF!</v>
      </c>
      <c r="NB144" s="69" t="e">
        <f t="shared" si="1104"/>
        <v>#REF!</v>
      </c>
      <c r="NC144" s="70" t="e">
        <f t="shared" si="1104"/>
        <v>#REF!</v>
      </c>
      <c r="ND144" s="68" t="e">
        <f t="shared" si="1104"/>
        <v>#REF!</v>
      </c>
      <c r="NE144" s="69" t="e">
        <f t="shared" si="1104"/>
        <v>#REF!</v>
      </c>
      <c r="NF144" s="70" t="e">
        <f t="shared" si="1104"/>
        <v>#REF!</v>
      </c>
      <c r="NG144" s="68" t="e">
        <f t="shared" si="1104"/>
        <v>#REF!</v>
      </c>
      <c r="NH144" s="69" t="e">
        <f t="shared" si="1104"/>
        <v>#REF!</v>
      </c>
      <c r="NI144" s="70" t="e">
        <f t="shared" si="1104"/>
        <v>#REF!</v>
      </c>
      <c r="NJ144" s="68" t="e">
        <f t="shared" si="1104"/>
        <v>#REF!</v>
      </c>
      <c r="NK144" s="69" t="e">
        <f t="shared" si="1104"/>
        <v>#REF!</v>
      </c>
      <c r="NL144" s="70" t="e">
        <f t="shared" si="1104"/>
        <v>#REF!</v>
      </c>
      <c r="NM144" s="68" t="e">
        <f t="shared" si="1104"/>
        <v>#REF!</v>
      </c>
      <c r="NN144" s="69" t="e">
        <f t="shared" si="1104"/>
        <v>#REF!</v>
      </c>
      <c r="NO144" s="209"/>
      <c r="NP144" s="211"/>
      <c r="NQ144" s="213">
        <f>$NP$144-$NO$144</f>
        <v>0</v>
      </c>
      <c r="NR144" s="215"/>
      <c r="NS144" s="93" t="e">
        <f>WELDING!#REF!</f>
        <v>#REF!</v>
      </c>
      <c r="NT144" s="68" t="e">
        <f>NS144-NS143+IF(NS146="",NS145,NS146)</f>
        <v>#REF!</v>
      </c>
      <c r="NU144" s="69" t="e">
        <f t="shared" ref="NU144:OJ144" si="1105">NT144-NT143+IF(NT146="",NT145,NT146)</f>
        <v>#REF!</v>
      </c>
      <c r="NV144" s="70" t="e">
        <f t="shared" si="1105"/>
        <v>#REF!</v>
      </c>
      <c r="NW144" s="68" t="e">
        <f t="shared" si="1105"/>
        <v>#REF!</v>
      </c>
      <c r="NX144" s="69" t="e">
        <f t="shared" si="1105"/>
        <v>#REF!</v>
      </c>
      <c r="NY144" s="70" t="e">
        <f t="shared" si="1105"/>
        <v>#REF!</v>
      </c>
      <c r="NZ144" s="68" t="e">
        <f t="shared" si="1105"/>
        <v>#REF!</v>
      </c>
      <c r="OA144" s="69" t="e">
        <f t="shared" si="1105"/>
        <v>#REF!</v>
      </c>
      <c r="OB144" s="70" t="e">
        <f t="shared" si="1105"/>
        <v>#REF!</v>
      </c>
      <c r="OC144" s="68" t="e">
        <f t="shared" si="1105"/>
        <v>#REF!</v>
      </c>
      <c r="OD144" s="69" t="e">
        <f t="shared" si="1105"/>
        <v>#REF!</v>
      </c>
      <c r="OE144" s="70" t="e">
        <f t="shared" si="1105"/>
        <v>#REF!</v>
      </c>
      <c r="OF144" s="68" t="e">
        <f t="shared" si="1105"/>
        <v>#REF!</v>
      </c>
      <c r="OG144" s="69" t="e">
        <f t="shared" si="1105"/>
        <v>#REF!</v>
      </c>
      <c r="OH144" s="70" t="e">
        <f t="shared" si="1105"/>
        <v>#REF!</v>
      </c>
      <c r="OI144" s="68" t="e">
        <f t="shared" si="1105"/>
        <v>#REF!</v>
      </c>
      <c r="OJ144" s="69" t="e">
        <f t="shared" si="1105"/>
        <v>#REF!</v>
      </c>
      <c r="OK144" s="209"/>
      <c r="OL144" s="211"/>
      <c r="OM144" s="213">
        <f>$OL$144-$OK$144</f>
        <v>0</v>
      </c>
      <c r="ON144" s="215"/>
      <c r="OO144" s="93" t="e">
        <f>WELDING!#REF!</f>
        <v>#REF!</v>
      </c>
      <c r="OP144" s="68" t="e">
        <f>OO144-OO143+IF(OO146="",OO145,OO146)</f>
        <v>#REF!</v>
      </c>
      <c r="OQ144" s="69" t="e">
        <f t="shared" ref="OQ144:PF144" si="1106">OP144-OP143+IF(OP146="",OP145,OP146)</f>
        <v>#REF!</v>
      </c>
      <c r="OR144" s="70" t="e">
        <f t="shared" si="1106"/>
        <v>#REF!</v>
      </c>
      <c r="OS144" s="68" t="e">
        <f t="shared" si="1106"/>
        <v>#REF!</v>
      </c>
      <c r="OT144" s="69" t="e">
        <f t="shared" si="1106"/>
        <v>#REF!</v>
      </c>
      <c r="OU144" s="70" t="e">
        <f t="shared" si="1106"/>
        <v>#REF!</v>
      </c>
      <c r="OV144" s="68" t="e">
        <f t="shared" si="1106"/>
        <v>#REF!</v>
      </c>
      <c r="OW144" s="69" t="e">
        <f t="shared" si="1106"/>
        <v>#REF!</v>
      </c>
      <c r="OX144" s="70" t="e">
        <f t="shared" si="1106"/>
        <v>#REF!</v>
      </c>
      <c r="OY144" s="68" t="e">
        <f t="shared" si="1106"/>
        <v>#REF!</v>
      </c>
      <c r="OZ144" s="69" t="e">
        <f t="shared" si="1106"/>
        <v>#REF!</v>
      </c>
      <c r="PA144" s="70" t="e">
        <f t="shared" si="1106"/>
        <v>#REF!</v>
      </c>
      <c r="PB144" s="68" t="e">
        <f t="shared" si="1106"/>
        <v>#REF!</v>
      </c>
      <c r="PC144" s="69" t="e">
        <f t="shared" si="1106"/>
        <v>#REF!</v>
      </c>
      <c r="PD144" s="70" t="e">
        <f t="shared" si="1106"/>
        <v>#REF!</v>
      </c>
      <c r="PE144" s="68" t="e">
        <f t="shared" si="1106"/>
        <v>#REF!</v>
      </c>
      <c r="PF144" s="69" t="e">
        <f t="shared" si="1106"/>
        <v>#REF!</v>
      </c>
      <c r="PG144" s="209"/>
      <c r="PH144" s="211"/>
      <c r="PI144" s="213">
        <f>$PH$144-$PG$144</f>
        <v>0</v>
      </c>
      <c r="PJ144" s="215"/>
      <c r="PK144" s="93" t="e">
        <f>WELDING!#REF!</f>
        <v>#REF!</v>
      </c>
      <c r="PL144" s="68" t="e">
        <f>PK144-PK143+IF(PK146="",PK145,PK146)</f>
        <v>#REF!</v>
      </c>
      <c r="PM144" s="69" t="e">
        <f t="shared" ref="PM144:QB144" si="1107">PL144-PL143+IF(PL146="",PL145,PL146)</f>
        <v>#REF!</v>
      </c>
      <c r="PN144" s="70" t="e">
        <f t="shared" si="1107"/>
        <v>#REF!</v>
      </c>
      <c r="PO144" s="68" t="e">
        <f t="shared" si="1107"/>
        <v>#REF!</v>
      </c>
      <c r="PP144" s="69" t="e">
        <f t="shared" si="1107"/>
        <v>#REF!</v>
      </c>
      <c r="PQ144" s="70" t="e">
        <f t="shared" si="1107"/>
        <v>#REF!</v>
      </c>
      <c r="PR144" s="68" t="e">
        <f t="shared" si="1107"/>
        <v>#REF!</v>
      </c>
      <c r="PS144" s="69" t="e">
        <f t="shared" si="1107"/>
        <v>#REF!</v>
      </c>
      <c r="PT144" s="70" t="e">
        <f t="shared" si="1107"/>
        <v>#REF!</v>
      </c>
      <c r="PU144" s="68" t="e">
        <f t="shared" si="1107"/>
        <v>#REF!</v>
      </c>
      <c r="PV144" s="69" t="e">
        <f t="shared" si="1107"/>
        <v>#REF!</v>
      </c>
      <c r="PW144" s="70" t="e">
        <f t="shared" si="1107"/>
        <v>#REF!</v>
      </c>
      <c r="PX144" s="68" t="e">
        <f t="shared" si="1107"/>
        <v>#REF!</v>
      </c>
      <c r="PY144" s="69" t="e">
        <f t="shared" si="1107"/>
        <v>#REF!</v>
      </c>
      <c r="PZ144" s="70" t="e">
        <f t="shared" si="1107"/>
        <v>#REF!</v>
      </c>
      <c r="QA144" s="68" t="e">
        <f t="shared" si="1107"/>
        <v>#REF!</v>
      </c>
      <c r="QB144" s="69" t="e">
        <f t="shared" si="1107"/>
        <v>#REF!</v>
      </c>
      <c r="QC144" s="209"/>
      <c r="QD144" s="211"/>
      <c r="QE144" s="213">
        <f>$QD$144-$QC$144</f>
        <v>0</v>
      </c>
      <c r="QF144" s="215"/>
      <c r="QG144" s="93" t="e">
        <f>WELDING!#REF!</f>
        <v>#REF!</v>
      </c>
      <c r="QH144" s="68" t="e">
        <f>QG144-QG143+IF(QG146="",QG145,QG146)</f>
        <v>#REF!</v>
      </c>
      <c r="QI144" s="69" t="e">
        <f t="shared" ref="QI144:QX144" si="1108">QH144-QH143+IF(QH146="",QH145,QH146)</f>
        <v>#REF!</v>
      </c>
      <c r="QJ144" s="70" t="e">
        <f t="shared" si="1108"/>
        <v>#REF!</v>
      </c>
      <c r="QK144" s="68" t="e">
        <f t="shared" si="1108"/>
        <v>#REF!</v>
      </c>
      <c r="QL144" s="69" t="e">
        <f t="shared" si="1108"/>
        <v>#REF!</v>
      </c>
      <c r="QM144" s="70" t="e">
        <f t="shared" si="1108"/>
        <v>#REF!</v>
      </c>
      <c r="QN144" s="68" t="e">
        <f t="shared" si="1108"/>
        <v>#REF!</v>
      </c>
      <c r="QO144" s="69" t="e">
        <f t="shared" si="1108"/>
        <v>#REF!</v>
      </c>
      <c r="QP144" s="70" t="e">
        <f t="shared" si="1108"/>
        <v>#REF!</v>
      </c>
      <c r="QQ144" s="68" t="e">
        <f t="shared" si="1108"/>
        <v>#REF!</v>
      </c>
      <c r="QR144" s="69" t="e">
        <f t="shared" si="1108"/>
        <v>#REF!</v>
      </c>
      <c r="QS144" s="70" t="e">
        <f t="shared" si="1108"/>
        <v>#REF!</v>
      </c>
      <c r="QT144" s="68" t="e">
        <f t="shared" si="1108"/>
        <v>#REF!</v>
      </c>
      <c r="QU144" s="69" t="e">
        <f t="shared" si="1108"/>
        <v>#REF!</v>
      </c>
      <c r="QV144" s="70" t="e">
        <f t="shared" si="1108"/>
        <v>#REF!</v>
      </c>
      <c r="QW144" s="68" t="e">
        <f t="shared" si="1108"/>
        <v>#REF!</v>
      </c>
      <c r="QX144" s="69" t="e">
        <f t="shared" si="1108"/>
        <v>#REF!</v>
      </c>
      <c r="QY144" s="209"/>
      <c r="QZ144" s="211"/>
      <c r="RA144" s="213">
        <f>$QZ$144-$QY$144</f>
        <v>0</v>
      </c>
      <c r="RB144" s="215"/>
      <c r="RC144" s="93" t="e">
        <f>WELDING!#REF!</f>
        <v>#REF!</v>
      </c>
      <c r="RD144" s="68" t="e">
        <f>RC144-RC143+IF(RC146="",RC145,RC146)</f>
        <v>#REF!</v>
      </c>
      <c r="RE144" s="69" t="e">
        <f t="shared" ref="RE144:RT144" si="1109">RD144-RD143+IF(RD146="",RD145,RD146)</f>
        <v>#REF!</v>
      </c>
      <c r="RF144" s="70" t="e">
        <f t="shared" si="1109"/>
        <v>#REF!</v>
      </c>
      <c r="RG144" s="68" t="e">
        <f t="shared" si="1109"/>
        <v>#REF!</v>
      </c>
      <c r="RH144" s="69" t="e">
        <f t="shared" si="1109"/>
        <v>#REF!</v>
      </c>
      <c r="RI144" s="70" t="e">
        <f t="shared" si="1109"/>
        <v>#REF!</v>
      </c>
      <c r="RJ144" s="68" t="e">
        <f t="shared" si="1109"/>
        <v>#REF!</v>
      </c>
      <c r="RK144" s="69" t="e">
        <f t="shared" si="1109"/>
        <v>#REF!</v>
      </c>
      <c r="RL144" s="70" t="e">
        <f t="shared" si="1109"/>
        <v>#REF!</v>
      </c>
      <c r="RM144" s="68" t="e">
        <f t="shared" si="1109"/>
        <v>#REF!</v>
      </c>
      <c r="RN144" s="69" t="e">
        <f t="shared" si="1109"/>
        <v>#REF!</v>
      </c>
      <c r="RO144" s="70" t="e">
        <f t="shared" si="1109"/>
        <v>#REF!</v>
      </c>
      <c r="RP144" s="68" t="e">
        <f t="shared" si="1109"/>
        <v>#REF!</v>
      </c>
      <c r="RQ144" s="69" t="e">
        <f t="shared" si="1109"/>
        <v>#REF!</v>
      </c>
      <c r="RR144" s="70" t="e">
        <f t="shared" si="1109"/>
        <v>#REF!</v>
      </c>
      <c r="RS144" s="68" t="e">
        <f t="shared" si="1109"/>
        <v>#REF!</v>
      </c>
      <c r="RT144" s="69" t="e">
        <f t="shared" si="1109"/>
        <v>#REF!</v>
      </c>
      <c r="RU144" s="209"/>
      <c r="RV144" s="211"/>
      <c r="RW144" s="213">
        <f>$RV$144-$RU$144</f>
        <v>0</v>
      </c>
      <c r="RX144" s="215"/>
      <c r="RY144" s="93" t="e">
        <f>WELDING!#REF!</f>
        <v>#REF!</v>
      </c>
      <c r="RZ144" s="68" t="e">
        <f>RY144-RY143+IF(RY146="",RY145,RY146)</f>
        <v>#REF!</v>
      </c>
      <c r="SA144" s="69" t="e">
        <f t="shared" ref="SA144:SP144" si="1110">RZ144-RZ143+IF(RZ146="",RZ145,RZ146)</f>
        <v>#REF!</v>
      </c>
      <c r="SB144" s="70" t="e">
        <f t="shared" si="1110"/>
        <v>#REF!</v>
      </c>
      <c r="SC144" s="68" t="e">
        <f t="shared" si="1110"/>
        <v>#REF!</v>
      </c>
      <c r="SD144" s="69" t="e">
        <f t="shared" si="1110"/>
        <v>#REF!</v>
      </c>
      <c r="SE144" s="70" t="e">
        <f t="shared" si="1110"/>
        <v>#REF!</v>
      </c>
      <c r="SF144" s="68" t="e">
        <f t="shared" si="1110"/>
        <v>#REF!</v>
      </c>
      <c r="SG144" s="69" t="e">
        <f t="shared" si="1110"/>
        <v>#REF!</v>
      </c>
      <c r="SH144" s="70" t="e">
        <f t="shared" si="1110"/>
        <v>#REF!</v>
      </c>
      <c r="SI144" s="68" t="e">
        <f t="shared" si="1110"/>
        <v>#REF!</v>
      </c>
      <c r="SJ144" s="69" t="e">
        <f t="shared" si="1110"/>
        <v>#REF!</v>
      </c>
      <c r="SK144" s="70" t="e">
        <f t="shared" si="1110"/>
        <v>#REF!</v>
      </c>
      <c r="SL144" s="68" t="e">
        <f t="shared" si="1110"/>
        <v>#REF!</v>
      </c>
      <c r="SM144" s="69" t="e">
        <f t="shared" si="1110"/>
        <v>#REF!</v>
      </c>
      <c r="SN144" s="70" t="e">
        <f t="shared" si="1110"/>
        <v>#REF!</v>
      </c>
      <c r="SO144" s="68" t="e">
        <f t="shared" si="1110"/>
        <v>#REF!</v>
      </c>
      <c r="SP144" s="69" t="e">
        <f t="shared" si="1110"/>
        <v>#REF!</v>
      </c>
      <c r="SQ144" s="209"/>
      <c r="SR144" s="211"/>
      <c r="SS144" s="213">
        <f>$SR$144-$SQ$144</f>
        <v>0</v>
      </c>
      <c r="ST144" s="215"/>
      <c r="SU144" s="93" t="e">
        <f>WELDING!#REF!</f>
        <v>#REF!</v>
      </c>
      <c r="SV144" s="68" t="e">
        <f>SU144-SU143+IF(SU146="",SU145,SU146)</f>
        <v>#REF!</v>
      </c>
      <c r="SW144" s="69" t="e">
        <f t="shared" ref="SW144:TL144" si="1111">SV144-SV143+IF(SV146="",SV145,SV146)</f>
        <v>#REF!</v>
      </c>
      <c r="SX144" s="70" t="e">
        <f t="shared" si="1111"/>
        <v>#REF!</v>
      </c>
      <c r="SY144" s="68" t="e">
        <f t="shared" si="1111"/>
        <v>#REF!</v>
      </c>
      <c r="SZ144" s="69" t="e">
        <f t="shared" si="1111"/>
        <v>#REF!</v>
      </c>
      <c r="TA144" s="70" t="e">
        <f t="shared" si="1111"/>
        <v>#REF!</v>
      </c>
      <c r="TB144" s="68" t="e">
        <f t="shared" si="1111"/>
        <v>#REF!</v>
      </c>
      <c r="TC144" s="69" t="e">
        <f t="shared" si="1111"/>
        <v>#REF!</v>
      </c>
      <c r="TD144" s="70" t="e">
        <f t="shared" si="1111"/>
        <v>#REF!</v>
      </c>
      <c r="TE144" s="68" t="e">
        <f t="shared" si="1111"/>
        <v>#REF!</v>
      </c>
      <c r="TF144" s="69" t="e">
        <f t="shared" si="1111"/>
        <v>#REF!</v>
      </c>
      <c r="TG144" s="70" t="e">
        <f t="shared" si="1111"/>
        <v>#REF!</v>
      </c>
      <c r="TH144" s="68" t="e">
        <f t="shared" si="1111"/>
        <v>#REF!</v>
      </c>
      <c r="TI144" s="69" t="e">
        <f t="shared" si="1111"/>
        <v>#REF!</v>
      </c>
      <c r="TJ144" s="70" t="e">
        <f t="shared" si="1111"/>
        <v>#REF!</v>
      </c>
      <c r="TK144" s="68" t="e">
        <f t="shared" si="1111"/>
        <v>#REF!</v>
      </c>
      <c r="TL144" s="69" t="e">
        <f t="shared" si="1111"/>
        <v>#REF!</v>
      </c>
      <c r="TM144" s="209"/>
      <c r="TN144" s="211"/>
      <c r="TO144" s="213">
        <f>$TN$144-$TM$144</f>
        <v>0</v>
      </c>
      <c r="TP144" s="215"/>
      <c r="TQ144" s="93" t="e">
        <f>WELDING!#REF!</f>
        <v>#REF!</v>
      </c>
      <c r="TR144" s="68" t="e">
        <f>TQ144-TQ143+IF(TQ146="",TQ145,TQ146)</f>
        <v>#REF!</v>
      </c>
      <c r="TS144" s="69" t="e">
        <f t="shared" ref="TS144:UH144" si="1112">TR144-TR143+IF(TR146="",TR145,TR146)</f>
        <v>#REF!</v>
      </c>
      <c r="TT144" s="70" t="e">
        <f t="shared" si="1112"/>
        <v>#REF!</v>
      </c>
      <c r="TU144" s="68" t="e">
        <f t="shared" si="1112"/>
        <v>#REF!</v>
      </c>
      <c r="TV144" s="69" t="e">
        <f t="shared" si="1112"/>
        <v>#REF!</v>
      </c>
      <c r="TW144" s="70" t="e">
        <f t="shared" si="1112"/>
        <v>#REF!</v>
      </c>
      <c r="TX144" s="68" t="e">
        <f t="shared" si="1112"/>
        <v>#REF!</v>
      </c>
      <c r="TY144" s="69" t="e">
        <f t="shared" si="1112"/>
        <v>#REF!</v>
      </c>
      <c r="TZ144" s="70" t="e">
        <f t="shared" si="1112"/>
        <v>#REF!</v>
      </c>
      <c r="UA144" s="68" t="e">
        <f t="shared" si="1112"/>
        <v>#REF!</v>
      </c>
      <c r="UB144" s="69" t="e">
        <f t="shared" si="1112"/>
        <v>#REF!</v>
      </c>
      <c r="UC144" s="70" t="e">
        <f t="shared" si="1112"/>
        <v>#REF!</v>
      </c>
      <c r="UD144" s="68" t="e">
        <f t="shared" si="1112"/>
        <v>#REF!</v>
      </c>
      <c r="UE144" s="69" t="e">
        <f t="shared" si="1112"/>
        <v>#REF!</v>
      </c>
      <c r="UF144" s="70" t="e">
        <f t="shared" si="1112"/>
        <v>#REF!</v>
      </c>
      <c r="UG144" s="68" t="e">
        <f t="shared" si="1112"/>
        <v>#REF!</v>
      </c>
      <c r="UH144" s="69" t="e">
        <f t="shared" si="1112"/>
        <v>#REF!</v>
      </c>
      <c r="UI144" s="209"/>
      <c r="UJ144" s="211"/>
      <c r="UK144" s="213">
        <f>$UJ$144-$UI$144</f>
        <v>0</v>
      </c>
      <c r="UL144" s="215"/>
      <c r="UM144" s="93" t="e">
        <f>WELDING!#REF!</f>
        <v>#REF!</v>
      </c>
      <c r="UN144" s="68" t="e">
        <f>UM144-UM143+IF(UM146="",UM145,UM146)</f>
        <v>#REF!</v>
      </c>
      <c r="UO144" s="69" t="e">
        <f t="shared" ref="UO144:VD144" si="1113">UN144-UN143+IF(UN146="",UN145,UN146)</f>
        <v>#REF!</v>
      </c>
      <c r="UP144" s="70" t="e">
        <f t="shared" si="1113"/>
        <v>#REF!</v>
      </c>
      <c r="UQ144" s="68" t="e">
        <f t="shared" si="1113"/>
        <v>#REF!</v>
      </c>
      <c r="UR144" s="69" t="e">
        <f t="shared" si="1113"/>
        <v>#REF!</v>
      </c>
      <c r="US144" s="70" t="e">
        <f t="shared" si="1113"/>
        <v>#REF!</v>
      </c>
      <c r="UT144" s="68" t="e">
        <f t="shared" si="1113"/>
        <v>#REF!</v>
      </c>
      <c r="UU144" s="69" t="e">
        <f t="shared" si="1113"/>
        <v>#REF!</v>
      </c>
      <c r="UV144" s="70" t="e">
        <f t="shared" si="1113"/>
        <v>#REF!</v>
      </c>
      <c r="UW144" s="68" t="e">
        <f t="shared" si="1113"/>
        <v>#REF!</v>
      </c>
      <c r="UX144" s="69" t="e">
        <f t="shared" si="1113"/>
        <v>#REF!</v>
      </c>
      <c r="UY144" s="70" t="e">
        <f t="shared" si="1113"/>
        <v>#REF!</v>
      </c>
      <c r="UZ144" s="68" t="e">
        <f t="shared" si="1113"/>
        <v>#REF!</v>
      </c>
      <c r="VA144" s="69" t="e">
        <f t="shared" si="1113"/>
        <v>#REF!</v>
      </c>
      <c r="VB144" s="70" t="e">
        <f t="shared" si="1113"/>
        <v>#REF!</v>
      </c>
      <c r="VC144" s="68" t="e">
        <f t="shared" si="1113"/>
        <v>#REF!</v>
      </c>
      <c r="VD144" s="69" t="e">
        <f t="shared" si="1113"/>
        <v>#REF!</v>
      </c>
      <c r="VE144" s="209"/>
      <c r="VF144" s="211"/>
      <c r="VG144" s="213">
        <f>$VF$144-$VE$144</f>
        <v>0</v>
      </c>
      <c r="VH144" s="215"/>
      <c r="VI144" s="93" t="e">
        <f>WELDING!#REF!</f>
        <v>#REF!</v>
      </c>
      <c r="VJ144" s="68" t="e">
        <f>VI144-VI143+IF(VI146="",VI145,VI146)</f>
        <v>#REF!</v>
      </c>
      <c r="VK144" s="69" t="e">
        <f t="shared" ref="VK144:VZ144" si="1114">VJ144-VJ143+IF(VJ146="",VJ145,VJ146)</f>
        <v>#REF!</v>
      </c>
      <c r="VL144" s="70" t="e">
        <f t="shared" si="1114"/>
        <v>#REF!</v>
      </c>
      <c r="VM144" s="68" t="e">
        <f t="shared" si="1114"/>
        <v>#REF!</v>
      </c>
      <c r="VN144" s="69" t="e">
        <f t="shared" si="1114"/>
        <v>#REF!</v>
      </c>
      <c r="VO144" s="70" t="e">
        <f t="shared" si="1114"/>
        <v>#REF!</v>
      </c>
      <c r="VP144" s="68" t="e">
        <f t="shared" si="1114"/>
        <v>#REF!</v>
      </c>
      <c r="VQ144" s="69" t="e">
        <f t="shared" si="1114"/>
        <v>#REF!</v>
      </c>
      <c r="VR144" s="70" t="e">
        <f t="shared" si="1114"/>
        <v>#REF!</v>
      </c>
      <c r="VS144" s="68" t="e">
        <f t="shared" si="1114"/>
        <v>#REF!</v>
      </c>
      <c r="VT144" s="69" t="e">
        <f t="shared" si="1114"/>
        <v>#REF!</v>
      </c>
      <c r="VU144" s="70" t="e">
        <f t="shared" si="1114"/>
        <v>#REF!</v>
      </c>
      <c r="VV144" s="68" t="e">
        <f t="shared" si="1114"/>
        <v>#REF!</v>
      </c>
      <c r="VW144" s="69" t="e">
        <f t="shared" si="1114"/>
        <v>#REF!</v>
      </c>
      <c r="VX144" s="70" t="e">
        <f t="shared" si="1114"/>
        <v>#REF!</v>
      </c>
      <c r="VY144" s="68" t="e">
        <f t="shared" si="1114"/>
        <v>#REF!</v>
      </c>
      <c r="VZ144" s="69" t="e">
        <f t="shared" si="1114"/>
        <v>#REF!</v>
      </c>
      <c r="WA144" s="209"/>
      <c r="WB144" s="211"/>
      <c r="WC144" s="213">
        <f>$WB$144-$WA$144</f>
        <v>0</v>
      </c>
      <c r="WD144" s="215"/>
      <c r="WE144" s="93" t="e">
        <f>WELDING!#REF!</f>
        <v>#REF!</v>
      </c>
      <c r="WF144" s="68" t="e">
        <f>WE144-WE143+IF(WE146="",WE145,WE146)</f>
        <v>#REF!</v>
      </c>
      <c r="WG144" s="69" t="e">
        <f t="shared" ref="WG144:WV144" si="1115">WF144-WF143+IF(WF146="",WF145,WF146)</f>
        <v>#REF!</v>
      </c>
      <c r="WH144" s="70" t="e">
        <f t="shared" si="1115"/>
        <v>#REF!</v>
      </c>
      <c r="WI144" s="68" t="e">
        <f t="shared" si="1115"/>
        <v>#REF!</v>
      </c>
      <c r="WJ144" s="69" t="e">
        <f t="shared" si="1115"/>
        <v>#REF!</v>
      </c>
      <c r="WK144" s="70" t="e">
        <f t="shared" si="1115"/>
        <v>#REF!</v>
      </c>
      <c r="WL144" s="68" t="e">
        <f t="shared" si="1115"/>
        <v>#REF!</v>
      </c>
      <c r="WM144" s="69" t="e">
        <f t="shared" si="1115"/>
        <v>#REF!</v>
      </c>
      <c r="WN144" s="70" t="e">
        <f t="shared" si="1115"/>
        <v>#REF!</v>
      </c>
      <c r="WO144" s="68" t="e">
        <f t="shared" si="1115"/>
        <v>#REF!</v>
      </c>
      <c r="WP144" s="69" t="e">
        <f t="shared" si="1115"/>
        <v>#REF!</v>
      </c>
      <c r="WQ144" s="70" t="e">
        <f t="shared" si="1115"/>
        <v>#REF!</v>
      </c>
      <c r="WR144" s="68" t="e">
        <f t="shared" si="1115"/>
        <v>#REF!</v>
      </c>
      <c r="WS144" s="69" t="e">
        <f t="shared" si="1115"/>
        <v>#REF!</v>
      </c>
      <c r="WT144" s="70" t="e">
        <f t="shared" si="1115"/>
        <v>#REF!</v>
      </c>
      <c r="WU144" s="68" t="e">
        <f t="shared" si="1115"/>
        <v>#REF!</v>
      </c>
      <c r="WV144" s="69" t="e">
        <f t="shared" si="1115"/>
        <v>#REF!</v>
      </c>
      <c r="WW144" s="209"/>
      <c r="WX144" s="211"/>
      <c r="WY144" s="213">
        <f>$WX$144-$WW$144</f>
        <v>0</v>
      </c>
      <c r="WZ144" s="215"/>
      <c r="XA144" s="93" t="e">
        <f>WELDING!#REF!</f>
        <v>#REF!</v>
      </c>
      <c r="XB144" s="68" t="e">
        <f>XA144-XA143+IF(XA146="",XA145,XA146)</f>
        <v>#REF!</v>
      </c>
      <c r="XC144" s="69" t="e">
        <f t="shared" ref="XC144:XR144" si="1116">XB144-XB143+IF(XB146="",XB145,XB146)</f>
        <v>#REF!</v>
      </c>
      <c r="XD144" s="70" t="e">
        <f t="shared" si="1116"/>
        <v>#REF!</v>
      </c>
      <c r="XE144" s="68" t="e">
        <f t="shared" si="1116"/>
        <v>#REF!</v>
      </c>
      <c r="XF144" s="69" t="e">
        <f t="shared" si="1116"/>
        <v>#REF!</v>
      </c>
      <c r="XG144" s="70" t="e">
        <f t="shared" si="1116"/>
        <v>#REF!</v>
      </c>
      <c r="XH144" s="68" t="e">
        <f t="shared" si="1116"/>
        <v>#REF!</v>
      </c>
      <c r="XI144" s="69" t="e">
        <f t="shared" si="1116"/>
        <v>#REF!</v>
      </c>
      <c r="XJ144" s="70" t="e">
        <f t="shared" si="1116"/>
        <v>#REF!</v>
      </c>
      <c r="XK144" s="68" t="e">
        <f t="shared" si="1116"/>
        <v>#REF!</v>
      </c>
      <c r="XL144" s="69" t="e">
        <f t="shared" si="1116"/>
        <v>#REF!</v>
      </c>
      <c r="XM144" s="70" t="e">
        <f t="shared" si="1116"/>
        <v>#REF!</v>
      </c>
      <c r="XN144" s="68" t="e">
        <f t="shared" si="1116"/>
        <v>#REF!</v>
      </c>
      <c r="XO144" s="69" t="e">
        <f t="shared" si="1116"/>
        <v>#REF!</v>
      </c>
      <c r="XP144" s="70" t="e">
        <f t="shared" si="1116"/>
        <v>#REF!</v>
      </c>
      <c r="XQ144" s="68" t="e">
        <f t="shared" si="1116"/>
        <v>#REF!</v>
      </c>
      <c r="XR144" s="69" t="e">
        <f t="shared" si="1116"/>
        <v>#REF!</v>
      </c>
      <c r="XS144" s="209"/>
      <c r="XT144" s="211"/>
      <c r="XU144" s="213">
        <f>$XT$144-$XS$144</f>
        <v>0</v>
      </c>
      <c r="XV144" s="215"/>
      <c r="XW144" s="93" t="e">
        <f>WELDING!#REF!</f>
        <v>#REF!</v>
      </c>
      <c r="XX144" s="68" t="e">
        <f>XW144-XW143+IF(XW146="",XW145,XW146)</f>
        <v>#REF!</v>
      </c>
      <c r="XY144" s="69" t="e">
        <f t="shared" ref="XY144:YN144" si="1117">XX144-XX143+IF(XX146="",XX145,XX146)</f>
        <v>#REF!</v>
      </c>
      <c r="XZ144" s="70" t="e">
        <f t="shared" si="1117"/>
        <v>#REF!</v>
      </c>
      <c r="YA144" s="68" t="e">
        <f t="shared" si="1117"/>
        <v>#REF!</v>
      </c>
      <c r="YB144" s="69" t="e">
        <f t="shared" si="1117"/>
        <v>#REF!</v>
      </c>
      <c r="YC144" s="70" t="e">
        <f t="shared" si="1117"/>
        <v>#REF!</v>
      </c>
      <c r="YD144" s="68" t="e">
        <f t="shared" si="1117"/>
        <v>#REF!</v>
      </c>
      <c r="YE144" s="69" t="e">
        <f t="shared" si="1117"/>
        <v>#REF!</v>
      </c>
      <c r="YF144" s="70" t="e">
        <f t="shared" si="1117"/>
        <v>#REF!</v>
      </c>
      <c r="YG144" s="68" t="e">
        <f t="shared" si="1117"/>
        <v>#REF!</v>
      </c>
      <c r="YH144" s="69" t="e">
        <f t="shared" si="1117"/>
        <v>#REF!</v>
      </c>
      <c r="YI144" s="70" t="e">
        <f t="shared" si="1117"/>
        <v>#REF!</v>
      </c>
      <c r="YJ144" s="68" t="e">
        <f t="shared" si="1117"/>
        <v>#REF!</v>
      </c>
      <c r="YK144" s="69" t="e">
        <f t="shared" si="1117"/>
        <v>#REF!</v>
      </c>
      <c r="YL144" s="70" t="e">
        <f t="shared" si="1117"/>
        <v>#REF!</v>
      </c>
      <c r="YM144" s="68" t="e">
        <f t="shared" si="1117"/>
        <v>#REF!</v>
      </c>
      <c r="YN144" s="69" t="e">
        <f t="shared" si="1117"/>
        <v>#REF!</v>
      </c>
      <c r="YO144" s="209"/>
      <c r="YP144" s="211"/>
      <c r="YQ144" s="213"/>
      <c r="YR144" s="215"/>
      <c r="YS144" s="93" t="e">
        <f>WELDING!#REF!</f>
        <v>#REF!</v>
      </c>
      <c r="YT144" s="68" t="e">
        <f>YS144-YS143+IF(YS146="",YS145,YS146)</f>
        <v>#REF!</v>
      </c>
      <c r="YU144" s="68" t="e">
        <f t="shared" ref="YU144:ZJ144" si="1118">YT144-YT143+IF(YT146="",YT145,YT146)</f>
        <v>#REF!</v>
      </c>
      <c r="YV144" s="68" t="e">
        <f t="shared" si="1118"/>
        <v>#REF!</v>
      </c>
      <c r="YW144" s="68" t="e">
        <f t="shared" si="1118"/>
        <v>#REF!</v>
      </c>
      <c r="YX144" s="68" t="e">
        <f t="shared" si="1118"/>
        <v>#REF!</v>
      </c>
      <c r="YY144" s="68" t="e">
        <f t="shared" si="1118"/>
        <v>#REF!</v>
      </c>
      <c r="YZ144" s="68" t="e">
        <f t="shared" si="1118"/>
        <v>#REF!</v>
      </c>
      <c r="ZA144" s="68" t="e">
        <f t="shared" si="1118"/>
        <v>#REF!</v>
      </c>
      <c r="ZB144" s="68" t="e">
        <f t="shared" si="1118"/>
        <v>#REF!</v>
      </c>
      <c r="ZC144" s="68" t="e">
        <f t="shared" si="1118"/>
        <v>#REF!</v>
      </c>
      <c r="ZD144" s="68" t="e">
        <f t="shared" si="1118"/>
        <v>#REF!</v>
      </c>
      <c r="ZE144" s="68" t="e">
        <f t="shared" si="1118"/>
        <v>#REF!</v>
      </c>
      <c r="ZF144" s="68" t="e">
        <f t="shared" si="1118"/>
        <v>#REF!</v>
      </c>
      <c r="ZG144" s="68" t="e">
        <f t="shared" si="1118"/>
        <v>#REF!</v>
      </c>
      <c r="ZH144" s="68" t="e">
        <f t="shared" si="1118"/>
        <v>#REF!</v>
      </c>
      <c r="ZI144" s="68" t="e">
        <f t="shared" si="1118"/>
        <v>#REF!</v>
      </c>
      <c r="ZJ144" s="68" t="e">
        <f t="shared" si="1118"/>
        <v>#REF!</v>
      </c>
      <c r="ZK144" s="209"/>
      <c r="ZL144" s="211"/>
      <c r="ZM144" s="213"/>
      <c r="ZN144" s="215"/>
      <c r="ZO144" s="93" t="e">
        <f>WELDING!#REF!</f>
        <v>#REF!</v>
      </c>
      <c r="ZP144" s="68" t="e">
        <f>ZO144-ZO143+IF(ZO146="",ZO145,ZO146)</f>
        <v>#REF!</v>
      </c>
      <c r="ZQ144" s="68" t="e">
        <f t="shared" ref="ZQ144:AAF144" si="1119">ZP144-ZP143+IF(ZP146="",ZP145,ZP146)</f>
        <v>#REF!</v>
      </c>
      <c r="ZR144" s="68" t="e">
        <f t="shared" si="1119"/>
        <v>#REF!</v>
      </c>
      <c r="ZS144" s="68" t="e">
        <f t="shared" si="1119"/>
        <v>#REF!</v>
      </c>
      <c r="ZT144" s="68" t="e">
        <f t="shared" si="1119"/>
        <v>#REF!</v>
      </c>
      <c r="ZU144" s="68" t="e">
        <f t="shared" si="1119"/>
        <v>#REF!</v>
      </c>
      <c r="ZV144" s="68" t="e">
        <f t="shared" si="1119"/>
        <v>#REF!</v>
      </c>
      <c r="ZW144" s="68" t="e">
        <f t="shared" si="1119"/>
        <v>#REF!</v>
      </c>
      <c r="ZX144" s="68" t="e">
        <f t="shared" si="1119"/>
        <v>#REF!</v>
      </c>
      <c r="ZY144" s="68" t="e">
        <f t="shared" si="1119"/>
        <v>#REF!</v>
      </c>
      <c r="ZZ144" s="68" t="e">
        <f t="shared" si="1119"/>
        <v>#REF!</v>
      </c>
      <c r="AAA144" s="68" t="e">
        <f t="shared" si="1119"/>
        <v>#REF!</v>
      </c>
      <c r="AAB144" s="68" t="e">
        <f t="shared" si="1119"/>
        <v>#REF!</v>
      </c>
      <c r="AAC144" s="68" t="e">
        <f t="shared" si="1119"/>
        <v>#REF!</v>
      </c>
      <c r="AAD144" s="68" t="e">
        <f t="shared" si="1119"/>
        <v>#REF!</v>
      </c>
      <c r="AAE144" s="68" t="e">
        <f t="shared" si="1119"/>
        <v>#REF!</v>
      </c>
      <c r="AAF144" s="68" t="e">
        <f t="shared" si="1119"/>
        <v>#REF!</v>
      </c>
    </row>
    <row r="145" spans="1:708" x14ac:dyDescent="0.25">
      <c r="A145" s="221"/>
      <c r="B145" s="24"/>
      <c r="D145" s="103"/>
      <c r="E145" s="209"/>
      <c r="F145" s="211"/>
      <c r="G145" s="213"/>
      <c r="H145" s="215">
        <f>SUM($I$145:$Z$145)</f>
        <v>0</v>
      </c>
      <c r="I145" s="60"/>
      <c r="J145" s="57"/>
      <c r="K145" s="61"/>
      <c r="L145" s="60"/>
      <c r="M145" s="57"/>
      <c r="N145" s="61"/>
      <c r="O145" s="60"/>
      <c r="P145" s="57"/>
      <c r="Q145" s="61"/>
      <c r="R145" s="60"/>
      <c r="S145" s="57"/>
      <c r="T145" s="61"/>
      <c r="U145" s="60"/>
      <c r="V145" s="57"/>
      <c r="W145" s="61"/>
      <c r="X145" s="60"/>
      <c r="Y145" s="57"/>
      <c r="Z145" s="61"/>
      <c r="AA145" s="209"/>
      <c r="AB145" s="211"/>
      <c r="AC145" s="213"/>
      <c r="AD145" s="215">
        <f>SUM($AE$145:$AV$145)</f>
        <v>0</v>
      </c>
      <c r="AE145" s="60"/>
      <c r="AF145" s="57"/>
      <c r="AG145" s="61"/>
      <c r="AH145" s="60"/>
      <c r="AI145" s="57"/>
      <c r="AJ145" s="61"/>
      <c r="AK145" s="60"/>
      <c r="AL145" s="57"/>
      <c r="AM145" s="61"/>
      <c r="AN145" s="60"/>
      <c r="AO145" s="57"/>
      <c r="AP145" s="61"/>
      <c r="AQ145" s="60"/>
      <c r="AR145" s="57"/>
      <c r="AS145" s="61"/>
      <c r="AT145" s="60"/>
      <c r="AU145" s="57"/>
      <c r="AV145" s="61"/>
      <c r="AW145" s="209"/>
      <c r="AX145" s="211"/>
      <c r="AY145" s="213"/>
      <c r="AZ145" s="215">
        <f>SUM($BA$145:$BR$145)</f>
        <v>0</v>
      </c>
      <c r="BA145" s="60"/>
      <c r="BB145" s="57"/>
      <c r="BC145" s="61"/>
      <c r="BD145" s="60"/>
      <c r="BE145" s="57"/>
      <c r="BF145" s="61"/>
      <c r="BG145" s="60"/>
      <c r="BH145" s="57"/>
      <c r="BI145" s="61"/>
      <c r="BJ145" s="60"/>
      <c r="BK145" s="57"/>
      <c r="BL145" s="61"/>
      <c r="BM145" s="60"/>
      <c r="BN145" s="57"/>
      <c r="BO145" s="61"/>
      <c r="BP145" s="60"/>
      <c r="BQ145" s="57"/>
      <c r="BR145" s="61"/>
      <c r="BS145" s="209"/>
      <c r="BT145" s="211"/>
      <c r="BU145" s="213"/>
      <c r="BV145" s="215">
        <f>SUM($BW$145:$CN$145)</f>
        <v>0</v>
      </c>
      <c r="BW145" s="60"/>
      <c r="BX145" s="57"/>
      <c r="BY145" s="61"/>
      <c r="BZ145" s="60"/>
      <c r="CA145" s="57"/>
      <c r="CB145" s="61"/>
      <c r="CC145" s="60"/>
      <c r="CD145" s="57"/>
      <c r="CE145" s="61"/>
      <c r="CF145" s="60"/>
      <c r="CG145" s="57"/>
      <c r="CH145" s="61"/>
      <c r="CI145" s="60"/>
      <c r="CJ145" s="57"/>
      <c r="CK145" s="61"/>
      <c r="CL145" s="60"/>
      <c r="CM145" s="57"/>
      <c r="CN145" s="61"/>
      <c r="CO145" s="209"/>
      <c r="CP145" s="211"/>
      <c r="CQ145" s="213"/>
      <c r="CR145" s="215">
        <f>SUM($CS$145:$DJ$145)</f>
        <v>0</v>
      </c>
      <c r="CS145" s="60"/>
      <c r="CT145" s="57"/>
      <c r="CU145" s="61"/>
      <c r="CV145" s="60"/>
      <c r="CW145" s="57"/>
      <c r="CX145" s="61"/>
      <c r="CY145" s="60"/>
      <c r="CZ145" s="57"/>
      <c r="DA145" s="61"/>
      <c r="DB145" s="60"/>
      <c r="DC145" s="57"/>
      <c r="DD145" s="61"/>
      <c r="DE145" s="60"/>
      <c r="DF145" s="57"/>
      <c r="DG145" s="61"/>
      <c r="DH145" s="60"/>
      <c r="DI145" s="57"/>
      <c r="DJ145" s="61"/>
      <c r="DK145" s="209"/>
      <c r="DL145" s="211"/>
      <c r="DM145" s="213"/>
      <c r="DN145" s="215">
        <f>SUM($DO$145:$EF$145)</f>
        <v>0</v>
      </c>
      <c r="DO145" s="60"/>
      <c r="DP145" s="57"/>
      <c r="DQ145" s="61"/>
      <c r="DR145" s="60"/>
      <c r="DS145" s="57"/>
      <c r="DT145" s="61"/>
      <c r="DU145" s="60"/>
      <c r="DV145" s="57"/>
      <c r="DW145" s="61"/>
      <c r="DX145" s="60"/>
      <c r="DY145" s="57"/>
      <c r="DZ145" s="61"/>
      <c r="EA145" s="60"/>
      <c r="EB145" s="57"/>
      <c r="EC145" s="61"/>
      <c r="ED145" s="60"/>
      <c r="EE145" s="57"/>
      <c r="EF145" s="61"/>
      <c r="EG145" s="209"/>
      <c r="EH145" s="211"/>
      <c r="EI145" s="213"/>
      <c r="EJ145" s="215">
        <f>SUM($EK$145:$FB$145)</f>
        <v>0</v>
      </c>
      <c r="EK145" s="60"/>
      <c r="EL145" s="57"/>
      <c r="EM145" s="61"/>
      <c r="EN145" s="60"/>
      <c r="EO145" s="57"/>
      <c r="EP145" s="61"/>
      <c r="EQ145" s="60"/>
      <c r="ER145" s="57"/>
      <c r="ES145" s="61"/>
      <c r="ET145" s="60"/>
      <c r="EU145" s="57"/>
      <c r="EV145" s="61"/>
      <c r="EW145" s="60"/>
      <c r="EX145" s="57"/>
      <c r="EY145" s="61"/>
      <c r="EZ145" s="60"/>
      <c r="FA145" s="57"/>
      <c r="FB145" s="61"/>
      <c r="FC145" s="209"/>
      <c r="FD145" s="211"/>
      <c r="FE145" s="213"/>
      <c r="FF145" s="215">
        <f>SUM($FG$145:$FX$145)</f>
        <v>0</v>
      </c>
      <c r="FG145" s="60"/>
      <c r="FH145" s="57"/>
      <c r="FI145" s="61"/>
      <c r="FJ145" s="60"/>
      <c r="FK145" s="57"/>
      <c r="FL145" s="61"/>
      <c r="FM145" s="60"/>
      <c r="FN145" s="57"/>
      <c r="FO145" s="61"/>
      <c r="FP145" s="60"/>
      <c r="FQ145" s="57"/>
      <c r="FR145" s="61"/>
      <c r="FS145" s="60"/>
      <c r="FT145" s="57"/>
      <c r="FU145" s="61"/>
      <c r="FV145" s="60"/>
      <c r="FW145" s="57"/>
      <c r="FX145" s="61"/>
      <c r="FY145" s="209"/>
      <c r="FZ145" s="211"/>
      <c r="GA145" s="213"/>
      <c r="GB145" s="215">
        <f>SUM($GC$145:$GT$145)</f>
        <v>0</v>
      </c>
      <c r="GC145" s="60"/>
      <c r="GD145" s="57"/>
      <c r="GE145" s="61"/>
      <c r="GF145" s="60"/>
      <c r="GG145" s="57"/>
      <c r="GH145" s="61"/>
      <c r="GI145" s="60"/>
      <c r="GJ145" s="57"/>
      <c r="GK145" s="61"/>
      <c r="GL145" s="60"/>
      <c r="GM145" s="57"/>
      <c r="GN145" s="61"/>
      <c r="GO145" s="60"/>
      <c r="GP145" s="57"/>
      <c r="GQ145" s="61"/>
      <c r="GR145" s="60"/>
      <c r="GS145" s="57"/>
      <c r="GT145" s="61"/>
      <c r="GU145" s="209"/>
      <c r="GV145" s="211"/>
      <c r="GW145" s="213"/>
      <c r="GX145" s="215">
        <f>SUM($GY$145:$HP$145)</f>
        <v>0</v>
      </c>
      <c r="GY145" s="60"/>
      <c r="GZ145" s="57"/>
      <c r="HA145" s="61"/>
      <c r="HB145" s="60"/>
      <c r="HC145" s="57"/>
      <c r="HD145" s="61"/>
      <c r="HE145" s="60"/>
      <c r="HF145" s="57"/>
      <c r="HG145" s="61"/>
      <c r="HH145" s="60"/>
      <c r="HI145" s="57"/>
      <c r="HJ145" s="61"/>
      <c r="HK145" s="60"/>
      <c r="HL145" s="57"/>
      <c r="HM145" s="61"/>
      <c r="HN145" s="60"/>
      <c r="HO145" s="57"/>
      <c r="HP145" s="61"/>
      <c r="HQ145" s="209"/>
      <c r="HR145" s="211"/>
      <c r="HS145" s="213"/>
      <c r="HT145" s="215">
        <f>SUM($HU$145:$IL$145)</f>
        <v>0</v>
      </c>
      <c r="HU145" s="60"/>
      <c r="HV145" s="57"/>
      <c r="HW145" s="61"/>
      <c r="HX145" s="60"/>
      <c r="HY145" s="57"/>
      <c r="HZ145" s="61"/>
      <c r="IA145" s="60"/>
      <c r="IB145" s="57"/>
      <c r="IC145" s="61"/>
      <c r="ID145" s="60"/>
      <c r="IE145" s="57"/>
      <c r="IF145" s="61"/>
      <c r="IG145" s="60"/>
      <c r="IH145" s="57"/>
      <c r="II145" s="61"/>
      <c r="IJ145" s="60"/>
      <c r="IK145" s="57"/>
      <c r="IL145" s="61"/>
      <c r="IM145" s="209"/>
      <c r="IN145" s="211"/>
      <c r="IO145" s="213"/>
      <c r="IP145" s="215">
        <f>SUM($IQ$145:$JH$145)</f>
        <v>0</v>
      </c>
      <c r="IQ145" s="60"/>
      <c r="IR145" s="57"/>
      <c r="IS145" s="61"/>
      <c r="IT145" s="60"/>
      <c r="IU145" s="57"/>
      <c r="IV145" s="61"/>
      <c r="IW145" s="60"/>
      <c r="IX145" s="57"/>
      <c r="IY145" s="61"/>
      <c r="IZ145" s="60"/>
      <c r="JA145" s="57"/>
      <c r="JB145" s="61"/>
      <c r="JC145" s="60"/>
      <c r="JD145" s="57"/>
      <c r="JE145" s="61"/>
      <c r="JF145" s="60"/>
      <c r="JG145" s="57"/>
      <c r="JH145" s="61"/>
      <c r="JI145" s="209"/>
      <c r="JJ145" s="211"/>
      <c r="JK145" s="213"/>
      <c r="JL145" s="215">
        <f>SUM($JM$145:$KD$145)</f>
        <v>0</v>
      </c>
      <c r="JM145" s="60"/>
      <c r="JN145" s="57"/>
      <c r="JO145" s="61"/>
      <c r="JP145" s="60"/>
      <c r="JQ145" s="57"/>
      <c r="JR145" s="61"/>
      <c r="JS145" s="60"/>
      <c r="JT145" s="57"/>
      <c r="JU145" s="61"/>
      <c r="JV145" s="60"/>
      <c r="JW145" s="57"/>
      <c r="JX145" s="61"/>
      <c r="JY145" s="60"/>
      <c r="JZ145" s="57"/>
      <c r="KA145" s="61"/>
      <c r="KB145" s="60"/>
      <c r="KC145" s="57"/>
      <c r="KD145" s="61"/>
      <c r="KE145" s="209"/>
      <c r="KF145" s="211"/>
      <c r="KG145" s="213"/>
      <c r="KH145" s="215">
        <f>SUM($KI$145:$KZ$145)</f>
        <v>0</v>
      </c>
      <c r="KI145" s="60"/>
      <c r="KJ145" s="57"/>
      <c r="KK145" s="61"/>
      <c r="KL145" s="60"/>
      <c r="KM145" s="57"/>
      <c r="KN145" s="61"/>
      <c r="KO145" s="60"/>
      <c r="KP145" s="57"/>
      <c r="KQ145" s="61"/>
      <c r="KR145" s="60"/>
      <c r="KS145" s="57"/>
      <c r="KT145" s="61"/>
      <c r="KU145" s="60"/>
      <c r="KV145" s="57"/>
      <c r="KW145" s="61"/>
      <c r="KX145" s="60"/>
      <c r="KY145" s="57"/>
      <c r="KZ145" s="61"/>
      <c r="LA145" s="209"/>
      <c r="LB145" s="211"/>
      <c r="LC145" s="213"/>
      <c r="LD145" s="215">
        <f>SUM($LE$145:$LV$145)</f>
        <v>0</v>
      </c>
      <c r="LE145" s="60"/>
      <c r="LF145" s="57"/>
      <c r="LG145" s="61"/>
      <c r="LH145" s="60"/>
      <c r="LI145" s="57"/>
      <c r="LJ145" s="61"/>
      <c r="LK145" s="60"/>
      <c r="LL145" s="57"/>
      <c r="LM145" s="61"/>
      <c r="LN145" s="60"/>
      <c r="LO145" s="57"/>
      <c r="LP145" s="61"/>
      <c r="LQ145" s="60"/>
      <c r="LR145" s="57"/>
      <c r="LS145" s="61"/>
      <c r="LT145" s="60"/>
      <c r="LU145" s="57"/>
      <c r="LV145" s="61"/>
      <c r="LW145" s="209"/>
      <c r="LX145" s="211"/>
      <c r="LY145" s="213"/>
      <c r="LZ145" s="215">
        <f>SUM($MA$145:$MR$145)</f>
        <v>0</v>
      </c>
      <c r="MA145" s="60"/>
      <c r="MB145" s="57"/>
      <c r="MC145" s="61"/>
      <c r="MD145" s="60"/>
      <c r="ME145" s="57"/>
      <c r="MF145" s="61"/>
      <c r="MG145" s="60"/>
      <c r="MH145" s="57"/>
      <c r="MI145" s="61"/>
      <c r="MJ145" s="60"/>
      <c r="MK145" s="57"/>
      <c r="ML145" s="61"/>
      <c r="MM145" s="60"/>
      <c r="MN145" s="57"/>
      <c r="MO145" s="61"/>
      <c r="MP145" s="60"/>
      <c r="MQ145" s="57"/>
      <c r="MR145" s="61"/>
      <c r="MS145" s="209"/>
      <c r="MT145" s="211"/>
      <c r="MU145" s="213"/>
      <c r="MV145" s="215">
        <f>SUM($MW$145:$NN$145)</f>
        <v>0</v>
      </c>
      <c r="MW145" s="60"/>
      <c r="MX145" s="57"/>
      <c r="MY145" s="61"/>
      <c r="MZ145" s="60"/>
      <c r="NA145" s="57"/>
      <c r="NB145" s="61"/>
      <c r="NC145" s="60"/>
      <c r="ND145" s="57"/>
      <c r="NE145" s="61"/>
      <c r="NF145" s="60"/>
      <c r="NG145" s="57"/>
      <c r="NH145" s="61"/>
      <c r="NI145" s="60"/>
      <c r="NJ145" s="57"/>
      <c r="NK145" s="61"/>
      <c r="NL145" s="60"/>
      <c r="NM145" s="57"/>
      <c r="NN145" s="61"/>
      <c r="NO145" s="209"/>
      <c r="NP145" s="211"/>
      <c r="NQ145" s="213"/>
      <c r="NR145" s="215">
        <f>SUM($NS$145:$OJ$145)</f>
        <v>0</v>
      </c>
      <c r="NS145" s="60"/>
      <c r="NT145" s="57"/>
      <c r="NU145" s="61"/>
      <c r="NV145" s="60"/>
      <c r="NW145" s="57"/>
      <c r="NX145" s="61"/>
      <c r="NY145" s="60"/>
      <c r="NZ145" s="57"/>
      <c r="OA145" s="61"/>
      <c r="OB145" s="60"/>
      <c r="OC145" s="57"/>
      <c r="OD145" s="61"/>
      <c r="OE145" s="60"/>
      <c r="OF145" s="57"/>
      <c r="OG145" s="61"/>
      <c r="OH145" s="60"/>
      <c r="OI145" s="57"/>
      <c r="OJ145" s="61"/>
      <c r="OK145" s="209"/>
      <c r="OL145" s="211"/>
      <c r="OM145" s="213"/>
      <c r="ON145" s="215">
        <f>SUM($OO$145:$PF$145)</f>
        <v>0</v>
      </c>
      <c r="OO145" s="60"/>
      <c r="OP145" s="57"/>
      <c r="OQ145" s="61"/>
      <c r="OR145" s="60"/>
      <c r="OS145" s="57"/>
      <c r="OT145" s="61"/>
      <c r="OU145" s="60"/>
      <c r="OV145" s="57"/>
      <c r="OW145" s="61"/>
      <c r="OX145" s="60"/>
      <c r="OY145" s="57"/>
      <c r="OZ145" s="61"/>
      <c r="PA145" s="60"/>
      <c r="PB145" s="57"/>
      <c r="PC145" s="61"/>
      <c r="PD145" s="60"/>
      <c r="PE145" s="57"/>
      <c r="PF145" s="61"/>
      <c r="PG145" s="209"/>
      <c r="PH145" s="211"/>
      <c r="PI145" s="213"/>
      <c r="PJ145" s="215">
        <f>SUM($PK$145:$QB$145)</f>
        <v>0</v>
      </c>
      <c r="PK145" s="60"/>
      <c r="PL145" s="57"/>
      <c r="PM145" s="61"/>
      <c r="PN145" s="60"/>
      <c r="PO145" s="57"/>
      <c r="PP145" s="61"/>
      <c r="PQ145" s="60"/>
      <c r="PR145" s="57"/>
      <c r="PS145" s="61"/>
      <c r="PT145" s="60"/>
      <c r="PU145" s="57"/>
      <c r="PV145" s="61"/>
      <c r="PW145" s="60"/>
      <c r="PX145" s="57"/>
      <c r="PY145" s="61"/>
      <c r="PZ145" s="60"/>
      <c r="QA145" s="57"/>
      <c r="QB145" s="61"/>
      <c r="QC145" s="209"/>
      <c r="QD145" s="211"/>
      <c r="QE145" s="213"/>
      <c r="QF145" s="215">
        <f>SUM($QG$145:$QX$145)</f>
        <v>0</v>
      </c>
      <c r="QG145" s="60"/>
      <c r="QH145" s="57"/>
      <c r="QI145" s="61"/>
      <c r="QJ145" s="60"/>
      <c r="QK145" s="57"/>
      <c r="QL145" s="61"/>
      <c r="QM145" s="60"/>
      <c r="QN145" s="57"/>
      <c r="QO145" s="61"/>
      <c r="QP145" s="60"/>
      <c r="QQ145" s="57"/>
      <c r="QR145" s="61"/>
      <c r="QS145" s="60"/>
      <c r="QT145" s="57"/>
      <c r="QU145" s="61"/>
      <c r="QV145" s="60"/>
      <c r="QW145" s="57"/>
      <c r="QX145" s="61"/>
      <c r="QY145" s="209"/>
      <c r="QZ145" s="211"/>
      <c r="RA145" s="213"/>
      <c r="RB145" s="215">
        <f>SUM($RC$145:$RT$145)</f>
        <v>0</v>
      </c>
      <c r="RC145" s="60"/>
      <c r="RD145" s="57"/>
      <c r="RE145" s="61"/>
      <c r="RF145" s="60"/>
      <c r="RG145" s="57"/>
      <c r="RH145" s="61"/>
      <c r="RI145" s="60"/>
      <c r="RJ145" s="57"/>
      <c r="RK145" s="61"/>
      <c r="RL145" s="60"/>
      <c r="RM145" s="57"/>
      <c r="RN145" s="61"/>
      <c r="RO145" s="60"/>
      <c r="RP145" s="57"/>
      <c r="RQ145" s="61"/>
      <c r="RR145" s="60"/>
      <c r="RS145" s="57"/>
      <c r="RT145" s="61"/>
      <c r="RU145" s="209"/>
      <c r="RV145" s="211"/>
      <c r="RW145" s="213"/>
      <c r="RX145" s="215">
        <f>SUM($RY$145:$SP$145)</f>
        <v>0</v>
      </c>
      <c r="RY145" s="60"/>
      <c r="RZ145" s="57"/>
      <c r="SA145" s="61"/>
      <c r="SB145" s="60"/>
      <c r="SC145" s="57"/>
      <c r="SD145" s="61"/>
      <c r="SE145" s="60"/>
      <c r="SF145" s="57"/>
      <c r="SG145" s="61"/>
      <c r="SH145" s="60"/>
      <c r="SI145" s="57"/>
      <c r="SJ145" s="61"/>
      <c r="SK145" s="60"/>
      <c r="SL145" s="57"/>
      <c r="SM145" s="61"/>
      <c r="SN145" s="60"/>
      <c r="SO145" s="57"/>
      <c r="SP145" s="61"/>
      <c r="SQ145" s="209"/>
      <c r="SR145" s="211"/>
      <c r="SS145" s="213"/>
      <c r="ST145" s="215">
        <f>SUM($SU$145:$TL$145)</f>
        <v>0</v>
      </c>
      <c r="SU145" s="60"/>
      <c r="SV145" s="57"/>
      <c r="SW145" s="61"/>
      <c r="SX145" s="60"/>
      <c r="SY145" s="57"/>
      <c r="SZ145" s="61"/>
      <c r="TA145" s="60"/>
      <c r="TB145" s="57"/>
      <c r="TC145" s="61"/>
      <c r="TD145" s="60"/>
      <c r="TE145" s="57"/>
      <c r="TF145" s="61"/>
      <c r="TG145" s="60"/>
      <c r="TH145" s="57"/>
      <c r="TI145" s="61"/>
      <c r="TJ145" s="60"/>
      <c r="TK145" s="57"/>
      <c r="TL145" s="61"/>
      <c r="TM145" s="209"/>
      <c r="TN145" s="211"/>
      <c r="TO145" s="213"/>
      <c r="TP145" s="215">
        <f>SUM($TQ$145:$UH$145)</f>
        <v>0</v>
      </c>
      <c r="TQ145" s="60"/>
      <c r="TR145" s="57"/>
      <c r="TS145" s="61"/>
      <c r="TT145" s="60"/>
      <c r="TU145" s="57"/>
      <c r="TV145" s="61"/>
      <c r="TW145" s="60"/>
      <c r="TX145" s="57"/>
      <c r="TY145" s="61"/>
      <c r="TZ145" s="60"/>
      <c r="UA145" s="57"/>
      <c r="UB145" s="61"/>
      <c r="UC145" s="60"/>
      <c r="UD145" s="57"/>
      <c r="UE145" s="61"/>
      <c r="UF145" s="60"/>
      <c r="UG145" s="57"/>
      <c r="UH145" s="61"/>
      <c r="UI145" s="209"/>
      <c r="UJ145" s="211"/>
      <c r="UK145" s="213"/>
      <c r="UL145" s="215">
        <f>SUM($UM$145:$VD$145)</f>
        <v>0</v>
      </c>
      <c r="UM145" s="60"/>
      <c r="UN145" s="57"/>
      <c r="UO145" s="61"/>
      <c r="UP145" s="60"/>
      <c r="UQ145" s="57"/>
      <c r="UR145" s="61"/>
      <c r="US145" s="60"/>
      <c r="UT145" s="57"/>
      <c r="UU145" s="61"/>
      <c r="UV145" s="60"/>
      <c r="UW145" s="57"/>
      <c r="UX145" s="61"/>
      <c r="UY145" s="60"/>
      <c r="UZ145" s="57"/>
      <c r="VA145" s="61"/>
      <c r="VB145" s="60"/>
      <c r="VC145" s="57"/>
      <c r="VD145" s="61"/>
      <c r="VE145" s="209"/>
      <c r="VF145" s="211"/>
      <c r="VG145" s="213"/>
      <c r="VH145" s="215">
        <f>SUM($VI$145:$VZ$145)</f>
        <v>0</v>
      </c>
      <c r="VI145" s="60"/>
      <c r="VJ145" s="57"/>
      <c r="VK145" s="61"/>
      <c r="VL145" s="60"/>
      <c r="VM145" s="57"/>
      <c r="VN145" s="61"/>
      <c r="VO145" s="60"/>
      <c r="VP145" s="57"/>
      <c r="VQ145" s="61"/>
      <c r="VR145" s="60"/>
      <c r="VS145" s="57"/>
      <c r="VT145" s="61"/>
      <c r="VU145" s="60"/>
      <c r="VV145" s="57"/>
      <c r="VW145" s="61"/>
      <c r="VX145" s="60"/>
      <c r="VY145" s="57"/>
      <c r="VZ145" s="61"/>
      <c r="WA145" s="209"/>
      <c r="WB145" s="211"/>
      <c r="WC145" s="213"/>
      <c r="WD145" s="215">
        <f>SUM($WE$145:$WV$145)</f>
        <v>0</v>
      </c>
      <c r="WE145" s="60"/>
      <c r="WF145" s="57"/>
      <c r="WG145" s="61"/>
      <c r="WH145" s="60"/>
      <c r="WI145" s="57"/>
      <c r="WJ145" s="61"/>
      <c r="WK145" s="60"/>
      <c r="WL145" s="57"/>
      <c r="WM145" s="61"/>
      <c r="WN145" s="60"/>
      <c r="WO145" s="57"/>
      <c r="WP145" s="61"/>
      <c r="WQ145" s="60"/>
      <c r="WR145" s="57"/>
      <c r="WS145" s="61"/>
      <c r="WT145" s="60"/>
      <c r="WU145" s="57"/>
      <c r="WV145" s="61"/>
      <c r="WW145" s="209"/>
      <c r="WX145" s="211"/>
      <c r="WY145" s="213"/>
      <c r="WZ145" s="215">
        <f>SUM($XA$145:$XR$145)</f>
        <v>0</v>
      </c>
      <c r="XA145" s="60"/>
      <c r="XB145" s="57"/>
      <c r="XC145" s="61"/>
      <c r="XD145" s="60"/>
      <c r="XE145" s="57"/>
      <c r="XF145" s="61"/>
      <c r="XG145" s="60"/>
      <c r="XH145" s="57"/>
      <c r="XI145" s="61"/>
      <c r="XJ145" s="60"/>
      <c r="XK145" s="57"/>
      <c r="XL145" s="61"/>
      <c r="XM145" s="60"/>
      <c r="XN145" s="57"/>
      <c r="XO145" s="61"/>
      <c r="XP145" s="60"/>
      <c r="XQ145" s="57"/>
      <c r="XR145" s="61"/>
      <c r="XS145" s="209"/>
      <c r="XT145" s="211"/>
      <c r="XU145" s="213"/>
      <c r="XV145" s="215">
        <f>SUM($XW$145:$YN$145)</f>
        <v>0</v>
      </c>
      <c r="XW145" s="60"/>
      <c r="XX145" s="57"/>
      <c r="XY145" s="61"/>
      <c r="XZ145" s="60"/>
      <c r="YA145" s="57"/>
      <c r="YB145" s="61"/>
      <c r="YC145" s="60"/>
      <c r="YD145" s="57"/>
      <c r="YE145" s="61"/>
      <c r="YF145" s="60"/>
      <c r="YG145" s="57"/>
      <c r="YH145" s="61"/>
      <c r="YI145" s="60"/>
      <c r="YJ145" s="57"/>
      <c r="YK145" s="61"/>
      <c r="YL145" s="60"/>
      <c r="YM145" s="57"/>
      <c r="YN145" s="61"/>
      <c r="YO145" s="209"/>
      <c r="YP145" s="211"/>
      <c r="YQ145" s="213"/>
      <c r="YR145" s="215">
        <f>SUM($YS$145:$ZJ$145)</f>
        <v>0</v>
      </c>
      <c r="YS145" s="60"/>
      <c r="YT145" s="57"/>
      <c r="YU145" s="61"/>
      <c r="YV145" s="60"/>
      <c r="YW145" s="57"/>
      <c r="YX145" s="61"/>
      <c r="YY145" s="60"/>
      <c r="YZ145" s="57"/>
      <c r="ZA145" s="61"/>
      <c r="ZB145" s="60"/>
      <c r="ZC145" s="57"/>
      <c r="ZD145" s="61"/>
      <c r="ZE145" s="60"/>
      <c r="ZF145" s="57"/>
      <c r="ZG145" s="61"/>
      <c r="ZH145" s="60"/>
      <c r="ZI145" s="57"/>
      <c r="ZJ145" s="61"/>
      <c r="ZK145" s="209"/>
      <c r="ZL145" s="211"/>
      <c r="ZM145" s="213"/>
      <c r="ZN145" s="215">
        <f>SUM($ZO$145:$AAF$145)</f>
        <v>0</v>
      </c>
      <c r="ZO145" s="60"/>
      <c r="ZP145" s="57"/>
      <c r="ZQ145" s="61"/>
      <c r="ZR145" s="60"/>
      <c r="ZS145" s="57"/>
      <c r="ZT145" s="61"/>
      <c r="ZU145" s="60"/>
      <c r="ZV145" s="57"/>
      <c r="ZW145" s="61"/>
      <c r="ZX145" s="60"/>
      <c r="ZY145" s="57"/>
      <c r="ZZ145" s="61"/>
      <c r="AAA145" s="60"/>
      <c r="AAB145" s="57"/>
      <c r="AAC145" s="61"/>
      <c r="AAD145" s="60"/>
      <c r="AAE145" s="57"/>
      <c r="AAF145" s="61"/>
    </row>
    <row r="146" spans="1:708" ht="15.75" thickBot="1" x14ac:dyDescent="0.3">
      <c r="A146" s="222"/>
      <c r="B146" s="104" t="s">
        <v>116</v>
      </c>
      <c r="C146" s="105"/>
      <c r="D146" s="106"/>
      <c r="E146" s="216"/>
      <c r="F146" s="217"/>
      <c r="G146" s="218"/>
      <c r="H146" s="219"/>
      <c r="I146" s="28"/>
      <c r="J146" s="29"/>
      <c r="K146" s="30"/>
      <c r="L146" s="28"/>
      <c r="M146" s="29"/>
      <c r="N146" s="30"/>
      <c r="O146" s="28"/>
      <c r="P146" s="29"/>
      <c r="Q146" s="30"/>
      <c r="R146" s="28"/>
      <c r="S146" s="29"/>
      <c r="T146" s="30"/>
      <c r="U146" s="28"/>
      <c r="V146" s="29"/>
      <c r="W146" s="30"/>
      <c r="X146" s="28"/>
      <c r="Y146" s="29"/>
      <c r="Z146" s="30"/>
      <c r="AA146" s="216"/>
      <c r="AB146" s="217"/>
      <c r="AC146" s="218"/>
      <c r="AD146" s="219"/>
      <c r="AE146" s="28"/>
      <c r="AF146" s="29"/>
      <c r="AG146" s="30"/>
      <c r="AH146" s="28"/>
      <c r="AI146" s="29"/>
      <c r="AJ146" s="30"/>
      <c r="AK146" s="28"/>
      <c r="AL146" s="29"/>
      <c r="AM146" s="30"/>
      <c r="AN146" s="28"/>
      <c r="AO146" s="29"/>
      <c r="AP146" s="30"/>
      <c r="AQ146" s="28"/>
      <c r="AR146" s="29"/>
      <c r="AS146" s="30"/>
      <c r="AT146" s="28"/>
      <c r="AU146" s="29"/>
      <c r="AV146" s="30"/>
      <c r="AW146" s="216"/>
      <c r="AX146" s="217"/>
      <c r="AY146" s="218"/>
      <c r="AZ146" s="219"/>
      <c r="BA146" s="28"/>
      <c r="BB146" s="29"/>
      <c r="BC146" s="30"/>
      <c r="BD146" s="28"/>
      <c r="BE146" s="29"/>
      <c r="BF146" s="30"/>
      <c r="BG146" s="28"/>
      <c r="BH146" s="29"/>
      <c r="BI146" s="30"/>
      <c r="BJ146" s="28"/>
      <c r="BK146" s="29"/>
      <c r="BL146" s="30"/>
      <c r="BM146" s="28"/>
      <c r="BN146" s="29"/>
      <c r="BO146" s="30"/>
      <c r="BP146" s="28"/>
      <c r="BQ146" s="29"/>
      <c r="BR146" s="30"/>
      <c r="BS146" s="216"/>
      <c r="BT146" s="217"/>
      <c r="BU146" s="218"/>
      <c r="BV146" s="219"/>
      <c r="BW146" s="28"/>
      <c r="BX146" s="29"/>
      <c r="BY146" s="30"/>
      <c r="BZ146" s="28"/>
      <c r="CA146" s="29"/>
      <c r="CB146" s="30"/>
      <c r="CC146" s="28"/>
      <c r="CD146" s="29"/>
      <c r="CE146" s="30"/>
      <c r="CF146" s="28"/>
      <c r="CG146" s="29"/>
      <c r="CH146" s="30"/>
      <c r="CI146" s="28"/>
      <c r="CJ146" s="29"/>
      <c r="CK146" s="30"/>
      <c r="CL146" s="28"/>
      <c r="CM146" s="29"/>
      <c r="CN146" s="30"/>
      <c r="CO146" s="216"/>
      <c r="CP146" s="217"/>
      <c r="CQ146" s="218"/>
      <c r="CR146" s="219"/>
      <c r="CS146" s="28"/>
      <c r="CT146" s="29"/>
      <c r="CU146" s="30"/>
      <c r="CV146" s="28"/>
      <c r="CW146" s="29"/>
      <c r="CX146" s="30"/>
      <c r="CY146" s="28"/>
      <c r="CZ146" s="29"/>
      <c r="DA146" s="30"/>
      <c r="DB146" s="28"/>
      <c r="DC146" s="29"/>
      <c r="DD146" s="30"/>
      <c r="DE146" s="28"/>
      <c r="DF146" s="29"/>
      <c r="DG146" s="30"/>
      <c r="DH146" s="28"/>
      <c r="DI146" s="29"/>
      <c r="DJ146" s="30"/>
      <c r="DK146" s="216"/>
      <c r="DL146" s="217"/>
      <c r="DM146" s="218"/>
      <c r="DN146" s="219"/>
      <c r="DO146" s="28"/>
      <c r="DP146" s="29"/>
      <c r="DQ146" s="30"/>
      <c r="DR146" s="28"/>
      <c r="DS146" s="29"/>
      <c r="DT146" s="30"/>
      <c r="DU146" s="28"/>
      <c r="DV146" s="29"/>
      <c r="DW146" s="30"/>
      <c r="DX146" s="28"/>
      <c r="DY146" s="29"/>
      <c r="DZ146" s="30"/>
      <c r="EA146" s="28"/>
      <c r="EB146" s="29"/>
      <c r="EC146" s="30"/>
      <c r="ED146" s="28"/>
      <c r="EE146" s="29"/>
      <c r="EF146" s="30"/>
      <c r="EG146" s="216"/>
      <c r="EH146" s="217"/>
      <c r="EI146" s="218"/>
      <c r="EJ146" s="219"/>
      <c r="EK146" s="28"/>
      <c r="EL146" s="29"/>
      <c r="EM146" s="30"/>
      <c r="EN146" s="28"/>
      <c r="EO146" s="29"/>
      <c r="EP146" s="30"/>
      <c r="EQ146" s="28"/>
      <c r="ER146" s="29"/>
      <c r="ES146" s="30"/>
      <c r="ET146" s="28"/>
      <c r="EU146" s="29"/>
      <c r="EV146" s="30"/>
      <c r="EW146" s="28"/>
      <c r="EX146" s="29"/>
      <c r="EY146" s="30"/>
      <c r="EZ146" s="28"/>
      <c r="FA146" s="29"/>
      <c r="FB146" s="30"/>
      <c r="FC146" s="216"/>
      <c r="FD146" s="217"/>
      <c r="FE146" s="218"/>
      <c r="FF146" s="219"/>
      <c r="FG146" s="28"/>
      <c r="FH146" s="29"/>
      <c r="FI146" s="30"/>
      <c r="FJ146" s="28"/>
      <c r="FK146" s="29"/>
      <c r="FL146" s="30"/>
      <c r="FM146" s="28"/>
      <c r="FN146" s="29"/>
      <c r="FO146" s="30"/>
      <c r="FP146" s="28"/>
      <c r="FQ146" s="29"/>
      <c r="FR146" s="30"/>
      <c r="FS146" s="28"/>
      <c r="FT146" s="29"/>
      <c r="FU146" s="30"/>
      <c r="FV146" s="28"/>
      <c r="FW146" s="29"/>
      <c r="FX146" s="30"/>
      <c r="FY146" s="216"/>
      <c r="FZ146" s="217"/>
      <c r="GA146" s="218"/>
      <c r="GB146" s="219"/>
      <c r="GC146" s="28"/>
      <c r="GD146" s="29"/>
      <c r="GE146" s="30"/>
      <c r="GF146" s="28"/>
      <c r="GG146" s="29"/>
      <c r="GH146" s="30"/>
      <c r="GI146" s="28"/>
      <c r="GJ146" s="29"/>
      <c r="GK146" s="30"/>
      <c r="GL146" s="28"/>
      <c r="GM146" s="29"/>
      <c r="GN146" s="30"/>
      <c r="GO146" s="28"/>
      <c r="GP146" s="29"/>
      <c r="GQ146" s="30"/>
      <c r="GR146" s="28"/>
      <c r="GS146" s="29"/>
      <c r="GT146" s="30"/>
      <c r="GU146" s="216"/>
      <c r="GV146" s="217"/>
      <c r="GW146" s="218"/>
      <c r="GX146" s="219"/>
      <c r="GY146" s="28"/>
      <c r="GZ146" s="29"/>
      <c r="HA146" s="30"/>
      <c r="HB146" s="28"/>
      <c r="HC146" s="29"/>
      <c r="HD146" s="30"/>
      <c r="HE146" s="28"/>
      <c r="HF146" s="29"/>
      <c r="HG146" s="30"/>
      <c r="HH146" s="28"/>
      <c r="HI146" s="29"/>
      <c r="HJ146" s="30"/>
      <c r="HK146" s="28"/>
      <c r="HL146" s="29"/>
      <c r="HM146" s="30"/>
      <c r="HN146" s="28"/>
      <c r="HO146" s="29"/>
      <c r="HP146" s="30"/>
      <c r="HQ146" s="216"/>
      <c r="HR146" s="217"/>
      <c r="HS146" s="218"/>
      <c r="HT146" s="219"/>
      <c r="HU146" s="28"/>
      <c r="HV146" s="29"/>
      <c r="HW146" s="30"/>
      <c r="HX146" s="28"/>
      <c r="HY146" s="29"/>
      <c r="HZ146" s="30"/>
      <c r="IA146" s="28"/>
      <c r="IB146" s="29"/>
      <c r="IC146" s="30"/>
      <c r="ID146" s="28"/>
      <c r="IE146" s="29"/>
      <c r="IF146" s="30"/>
      <c r="IG146" s="28"/>
      <c r="IH146" s="29"/>
      <c r="II146" s="30"/>
      <c r="IJ146" s="28"/>
      <c r="IK146" s="29"/>
      <c r="IL146" s="30"/>
      <c r="IM146" s="216"/>
      <c r="IN146" s="217"/>
      <c r="IO146" s="218"/>
      <c r="IP146" s="219"/>
      <c r="IQ146" s="28"/>
      <c r="IR146" s="29"/>
      <c r="IS146" s="30"/>
      <c r="IT146" s="28"/>
      <c r="IU146" s="29"/>
      <c r="IV146" s="30"/>
      <c r="IW146" s="28"/>
      <c r="IX146" s="29"/>
      <c r="IY146" s="30"/>
      <c r="IZ146" s="28"/>
      <c r="JA146" s="29"/>
      <c r="JB146" s="30"/>
      <c r="JC146" s="28"/>
      <c r="JD146" s="29"/>
      <c r="JE146" s="30"/>
      <c r="JF146" s="28"/>
      <c r="JG146" s="29"/>
      <c r="JH146" s="30"/>
      <c r="JI146" s="216"/>
      <c r="JJ146" s="217"/>
      <c r="JK146" s="218"/>
      <c r="JL146" s="219"/>
      <c r="JM146" s="28"/>
      <c r="JN146" s="29"/>
      <c r="JO146" s="30"/>
      <c r="JP146" s="28"/>
      <c r="JQ146" s="29"/>
      <c r="JR146" s="30"/>
      <c r="JS146" s="28"/>
      <c r="JT146" s="29"/>
      <c r="JU146" s="30"/>
      <c r="JV146" s="28"/>
      <c r="JW146" s="29"/>
      <c r="JX146" s="30"/>
      <c r="JY146" s="28"/>
      <c r="JZ146" s="29"/>
      <c r="KA146" s="30"/>
      <c r="KB146" s="28"/>
      <c r="KC146" s="29"/>
      <c r="KD146" s="30"/>
      <c r="KE146" s="216"/>
      <c r="KF146" s="217"/>
      <c r="KG146" s="218"/>
      <c r="KH146" s="219"/>
      <c r="KI146" s="28"/>
      <c r="KJ146" s="29"/>
      <c r="KK146" s="30"/>
      <c r="KL146" s="28"/>
      <c r="KM146" s="29"/>
      <c r="KN146" s="30"/>
      <c r="KO146" s="28"/>
      <c r="KP146" s="29"/>
      <c r="KQ146" s="30"/>
      <c r="KR146" s="28"/>
      <c r="KS146" s="29"/>
      <c r="KT146" s="30"/>
      <c r="KU146" s="28"/>
      <c r="KV146" s="29"/>
      <c r="KW146" s="30"/>
      <c r="KX146" s="28"/>
      <c r="KY146" s="29"/>
      <c r="KZ146" s="30"/>
      <c r="LA146" s="216"/>
      <c r="LB146" s="217"/>
      <c r="LC146" s="218"/>
      <c r="LD146" s="219"/>
      <c r="LE146" s="28"/>
      <c r="LF146" s="29"/>
      <c r="LG146" s="30"/>
      <c r="LH146" s="28"/>
      <c r="LI146" s="29"/>
      <c r="LJ146" s="30"/>
      <c r="LK146" s="28"/>
      <c r="LL146" s="29"/>
      <c r="LM146" s="30"/>
      <c r="LN146" s="28"/>
      <c r="LO146" s="29"/>
      <c r="LP146" s="30"/>
      <c r="LQ146" s="28"/>
      <c r="LR146" s="29"/>
      <c r="LS146" s="30"/>
      <c r="LT146" s="28"/>
      <c r="LU146" s="29"/>
      <c r="LV146" s="30"/>
      <c r="LW146" s="216"/>
      <c r="LX146" s="217"/>
      <c r="LY146" s="218"/>
      <c r="LZ146" s="219"/>
      <c r="MA146" s="28"/>
      <c r="MB146" s="29"/>
      <c r="MC146" s="30"/>
      <c r="MD146" s="28"/>
      <c r="ME146" s="29"/>
      <c r="MF146" s="30"/>
      <c r="MG146" s="28"/>
      <c r="MH146" s="29"/>
      <c r="MI146" s="30"/>
      <c r="MJ146" s="28"/>
      <c r="MK146" s="29"/>
      <c r="ML146" s="30"/>
      <c r="MM146" s="28"/>
      <c r="MN146" s="29"/>
      <c r="MO146" s="30"/>
      <c r="MP146" s="28"/>
      <c r="MQ146" s="29"/>
      <c r="MR146" s="30"/>
      <c r="MS146" s="216"/>
      <c r="MT146" s="217"/>
      <c r="MU146" s="218"/>
      <c r="MV146" s="219"/>
      <c r="MW146" s="28"/>
      <c r="MX146" s="29"/>
      <c r="MY146" s="30"/>
      <c r="MZ146" s="28"/>
      <c r="NA146" s="29"/>
      <c r="NB146" s="30"/>
      <c r="NC146" s="28"/>
      <c r="ND146" s="29"/>
      <c r="NE146" s="30"/>
      <c r="NF146" s="28"/>
      <c r="NG146" s="29"/>
      <c r="NH146" s="30"/>
      <c r="NI146" s="28"/>
      <c r="NJ146" s="29"/>
      <c r="NK146" s="30"/>
      <c r="NL146" s="28"/>
      <c r="NM146" s="29"/>
      <c r="NN146" s="30"/>
      <c r="NO146" s="216"/>
      <c r="NP146" s="217"/>
      <c r="NQ146" s="218"/>
      <c r="NR146" s="219"/>
      <c r="NS146" s="28"/>
      <c r="NT146" s="29"/>
      <c r="NU146" s="30"/>
      <c r="NV146" s="28"/>
      <c r="NW146" s="29"/>
      <c r="NX146" s="30"/>
      <c r="NY146" s="28"/>
      <c r="NZ146" s="29"/>
      <c r="OA146" s="30"/>
      <c r="OB146" s="28"/>
      <c r="OC146" s="29"/>
      <c r="OD146" s="30"/>
      <c r="OE146" s="28"/>
      <c r="OF146" s="29"/>
      <c r="OG146" s="30"/>
      <c r="OH146" s="28"/>
      <c r="OI146" s="29"/>
      <c r="OJ146" s="30"/>
      <c r="OK146" s="216"/>
      <c r="OL146" s="217"/>
      <c r="OM146" s="218"/>
      <c r="ON146" s="219"/>
      <c r="OO146" s="28"/>
      <c r="OP146" s="29"/>
      <c r="OQ146" s="30"/>
      <c r="OR146" s="28"/>
      <c r="OS146" s="29"/>
      <c r="OT146" s="30"/>
      <c r="OU146" s="28"/>
      <c r="OV146" s="29"/>
      <c r="OW146" s="30"/>
      <c r="OX146" s="28"/>
      <c r="OY146" s="29"/>
      <c r="OZ146" s="30"/>
      <c r="PA146" s="28"/>
      <c r="PB146" s="29"/>
      <c r="PC146" s="30"/>
      <c r="PD146" s="28"/>
      <c r="PE146" s="29"/>
      <c r="PF146" s="30"/>
      <c r="PG146" s="216"/>
      <c r="PH146" s="217"/>
      <c r="PI146" s="218"/>
      <c r="PJ146" s="219"/>
      <c r="PK146" s="28"/>
      <c r="PL146" s="29"/>
      <c r="PM146" s="30"/>
      <c r="PN146" s="28"/>
      <c r="PO146" s="29"/>
      <c r="PP146" s="30"/>
      <c r="PQ146" s="28"/>
      <c r="PR146" s="29"/>
      <c r="PS146" s="30"/>
      <c r="PT146" s="28"/>
      <c r="PU146" s="29"/>
      <c r="PV146" s="30"/>
      <c r="PW146" s="28"/>
      <c r="PX146" s="29"/>
      <c r="PY146" s="30"/>
      <c r="PZ146" s="28"/>
      <c r="QA146" s="29"/>
      <c r="QB146" s="30"/>
      <c r="QC146" s="216"/>
      <c r="QD146" s="217"/>
      <c r="QE146" s="218"/>
      <c r="QF146" s="219"/>
      <c r="QG146" s="28"/>
      <c r="QH146" s="29"/>
      <c r="QI146" s="30"/>
      <c r="QJ146" s="28"/>
      <c r="QK146" s="29"/>
      <c r="QL146" s="30"/>
      <c r="QM146" s="28"/>
      <c r="QN146" s="29"/>
      <c r="QO146" s="30"/>
      <c r="QP146" s="28"/>
      <c r="QQ146" s="29"/>
      <c r="QR146" s="30"/>
      <c r="QS146" s="28"/>
      <c r="QT146" s="29"/>
      <c r="QU146" s="30"/>
      <c r="QV146" s="28"/>
      <c r="QW146" s="29"/>
      <c r="QX146" s="30"/>
      <c r="QY146" s="216"/>
      <c r="QZ146" s="217"/>
      <c r="RA146" s="218"/>
      <c r="RB146" s="219"/>
      <c r="RC146" s="28"/>
      <c r="RD146" s="29"/>
      <c r="RE146" s="30"/>
      <c r="RF146" s="28"/>
      <c r="RG146" s="29"/>
      <c r="RH146" s="30"/>
      <c r="RI146" s="28"/>
      <c r="RJ146" s="29"/>
      <c r="RK146" s="30"/>
      <c r="RL146" s="28"/>
      <c r="RM146" s="29"/>
      <c r="RN146" s="30"/>
      <c r="RO146" s="28"/>
      <c r="RP146" s="29"/>
      <c r="RQ146" s="30"/>
      <c r="RR146" s="28"/>
      <c r="RS146" s="29"/>
      <c r="RT146" s="30"/>
      <c r="RU146" s="216"/>
      <c r="RV146" s="217"/>
      <c r="RW146" s="218"/>
      <c r="RX146" s="219"/>
      <c r="RY146" s="28"/>
      <c r="RZ146" s="29"/>
      <c r="SA146" s="30"/>
      <c r="SB146" s="28"/>
      <c r="SC146" s="29"/>
      <c r="SD146" s="30"/>
      <c r="SE146" s="28"/>
      <c r="SF146" s="29"/>
      <c r="SG146" s="30"/>
      <c r="SH146" s="28"/>
      <c r="SI146" s="29"/>
      <c r="SJ146" s="30"/>
      <c r="SK146" s="28"/>
      <c r="SL146" s="29"/>
      <c r="SM146" s="30"/>
      <c r="SN146" s="28"/>
      <c r="SO146" s="29"/>
      <c r="SP146" s="30"/>
      <c r="SQ146" s="216"/>
      <c r="SR146" s="217"/>
      <c r="SS146" s="218"/>
      <c r="ST146" s="219"/>
      <c r="SU146" s="28"/>
      <c r="SV146" s="29"/>
      <c r="SW146" s="30"/>
      <c r="SX146" s="28"/>
      <c r="SY146" s="29"/>
      <c r="SZ146" s="30"/>
      <c r="TA146" s="28"/>
      <c r="TB146" s="29"/>
      <c r="TC146" s="30"/>
      <c r="TD146" s="28"/>
      <c r="TE146" s="29"/>
      <c r="TF146" s="30"/>
      <c r="TG146" s="28"/>
      <c r="TH146" s="29"/>
      <c r="TI146" s="30"/>
      <c r="TJ146" s="28"/>
      <c r="TK146" s="29"/>
      <c r="TL146" s="30"/>
      <c r="TM146" s="216"/>
      <c r="TN146" s="217"/>
      <c r="TO146" s="218"/>
      <c r="TP146" s="219"/>
      <c r="TQ146" s="28"/>
      <c r="TR146" s="29"/>
      <c r="TS146" s="30"/>
      <c r="TT146" s="28"/>
      <c r="TU146" s="29"/>
      <c r="TV146" s="30"/>
      <c r="TW146" s="28"/>
      <c r="TX146" s="29"/>
      <c r="TY146" s="30"/>
      <c r="TZ146" s="28"/>
      <c r="UA146" s="29"/>
      <c r="UB146" s="30"/>
      <c r="UC146" s="28"/>
      <c r="UD146" s="29"/>
      <c r="UE146" s="30"/>
      <c r="UF146" s="28"/>
      <c r="UG146" s="29"/>
      <c r="UH146" s="30"/>
      <c r="UI146" s="216"/>
      <c r="UJ146" s="217"/>
      <c r="UK146" s="218"/>
      <c r="UL146" s="219"/>
      <c r="UM146" s="28"/>
      <c r="UN146" s="29"/>
      <c r="UO146" s="30"/>
      <c r="UP146" s="28"/>
      <c r="UQ146" s="29"/>
      <c r="UR146" s="30"/>
      <c r="US146" s="28"/>
      <c r="UT146" s="29"/>
      <c r="UU146" s="30"/>
      <c r="UV146" s="28"/>
      <c r="UW146" s="29"/>
      <c r="UX146" s="30"/>
      <c r="UY146" s="28"/>
      <c r="UZ146" s="29"/>
      <c r="VA146" s="30"/>
      <c r="VB146" s="28"/>
      <c r="VC146" s="29"/>
      <c r="VD146" s="30"/>
      <c r="VE146" s="216"/>
      <c r="VF146" s="217"/>
      <c r="VG146" s="218"/>
      <c r="VH146" s="219"/>
      <c r="VI146" s="28"/>
      <c r="VJ146" s="29"/>
      <c r="VK146" s="30"/>
      <c r="VL146" s="28"/>
      <c r="VM146" s="29"/>
      <c r="VN146" s="30"/>
      <c r="VO146" s="28"/>
      <c r="VP146" s="29"/>
      <c r="VQ146" s="30"/>
      <c r="VR146" s="28"/>
      <c r="VS146" s="29"/>
      <c r="VT146" s="30"/>
      <c r="VU146" s="28"/>
      <c r="VV146" s="29"/>
      <c r="VW146" s="30"/>
      <c r="VX146" s="28"/>
      <c r="VY146" s="29"/>
      <c r="VZ146" s="30"/>
      <c r="WA146" s="216"/>
      <c r="WB146" s="217"/>
      <c r="WC146" s="218"/>
      <c r="WD146" s="219"/>
      <c r="WE146" s="28"/>
      <c r="WF146" s="29"/>
      <c r="WG146" s="30"/>
      <c r="WH146" s="28"/>
      <c r="WI146" s="29"/>
      <c r="WJ146" s="30"/>
      <c r="WK146" s="28"/>
      <c r="WL146" s="29"/>
      <c r="WM146" s="30"/>
      <c r="WN146" s="28"/>
      <c r="WO146" s="29"/>
      <c r="WP146" s="30"/>
      <c r="WQ146" s="28"/>
      <c r="WR146" s="29"/>
      <c r="WS146" s="30"/>
      <c r="WT146" s="28"/>
      <c r="WU146" s="29"/>
      <c r="WV146" s="30"/>
      <c r="WW146" s="216"/>
      <c r="WX146" s="217"/>
      <c r="WY146" s="218"/>
      <c r="WZ146" s="219"/>
      <c r="XA146" s="28"/>
      <c r="XB146" s="29"/>
      <c r="XC146" s="30"/>
      <c r="XD146" s="28"/>
      <c r="XE146" s="29"/>
      <c r="XF146" s="30"/>
      <c r="XG146" s="28"/>
      <c r="XH146" s="29"/>
      <c r="XI146" s="30"/>
      <c r="XJ146" s="28"/>
      <c r="XK146" s="29"/>
      <c r="XL146" s="30"/>
      <c r="XM146" s="28"/>
      <c r="XN146" s="29"/>
      <c r="XO146" s="30"/>
      <c r="XP146" s="28"/>
      <c r="XQ146" s="29"/>
      <c r="XR146" s="30"/>
      <c r="XS146" s="216"/>
      <c r="XT146" s="217"/>
      <c r="XU146" s="218"/>
      <c r="XV146" s="219"/>
      <c r="XW146" s="28"/>
      <c r="XX146" s="29"/>
      <c r="XY146" s="30"/>
      <c r="XZ146" s="28"/>
      <c r="YA146" s="29"/>
      <c r="YB146" s="30"/>
      <c r="YC146" s="28"/>
      <c r="YD146" s="29"/>
      <c r="YE146" s="30"/>
      <c r="YF146" s="28"/>
      <c r="YG146" s="29"/>
      <c r="YH146" s="30"/>
      <c r="YI146" s="28"/>
      <c r="YJ146" s="29"/>
      <c r="YK146" s="30"/>
      <c r="YL146" s="28"/>
      <c r="YM146" s="29"/>
      <c r="YN146" s="30"/>
      <c r="YO146" s="216"/>
      <c r="YP146" s="217"/>
      <c r="YQ146" s="218"/>
      <c r="YR146" s="219"/>
      <c r="YS146" s="28"/>
      <c r="YT146" s="29"/>
      <c r="YU146" s="30"/>
      <c r="YV146" s="28"/>
      <c r="YW146" s="29"/>
      <c r="YX146" s="30"/>
      <c r="YY146" s="28"/>
      <c r="YZ146" s="29"/>
      <c r="ZA146" s="30"/>
      <c r="ZB146" s="28"/>
      <c r="ZC146" s="29"/>
      <c r="ZD146" s="30"/>
      <c r="ZE146" s="28"/>
      <c r="ZF146" s="29"/>
      <c r="ZG146" s="30"/>
      <c r="ZH146" s="28"/>
      <c r="ZI146" s="29"/>
      <c r="ZJ146" s="30"/>
      <c r="ZK146" s="216"/>
      <c r="ZL146" s="217"/>
      <c r="ZM146" s="218"/>
      <c r="ZN146" s="219"/>
      <c r="ZO146" s="28"/>
      <c r="ZP146" s="29"/>
      <c r="ZQ146" s="30"/>
      <c r="ZR146" s="28"/>
      <c r="ZS146" s="29"/>
      <c r="ZT146" s="30"/>
      <c r="ZU146" s="28"/>
      <c r="ZV146" s="29"/>
      <c r="ZW146" s="30"/>
      <c r="ZX146" s="28"/>
      <c r="ZY146" s="29"/>
      <c r="ZZ146" s="30"/>
      <c r="AAA146" s="28"/>
      <c r="AAB146" s="29"/>
      <c r="AAC146" s="30"/>
      <c r="AAD146" s="28"/>
      <c r="AAE146" s="29"/>
      <c r="AAF146" s="30"/>
    </row>
    <row r="147" spans="1:708" ht="15.75" customHeight="1" thickBot="1" x14ac:dyDescent="0.3">
      <c r="A147" s="220">
        <v>15</v>
      </c>
      <c r="B147" s="36"/>
      <c r="C147" s="37">
        <v>36</v>
      </c>
      <c r="D147" s="102" t="s">
        <v>55</v>
      </c>
      <c r="E147" s="208"/>
      <c r="F147" s="210"/>
      <c r="G147" s="212">
        <f>$F$147-$E$147</f>
        <v>0</v>
      </c>
      <c r="H147" s="214">
        <f>SUM($I$147:$Z$147)</f>
        <v>0</v>
      </c>
      <c r="I147" s="58"/>
      <c r="J147" s="56"/>
      <c r="K147" s="59"/>
      <c r="L147" s="58"/>
      <c r="M147" s="56"/>
      <c r="N147" s="59"/>
      <c r="O147" s="58"/>
      <c r="P147" s="56"/>
      <c r="Q147" s="59"/>
      <c r="R147" s="58"/>
      <c r="S147" s="56"/>
      <c r="T147" s="59"/>
      <c r="U147" s="58"/>
      <c r="V147" s="56"/>
      <c r="W147" s="59"/>
      <c r="X147" s="58"/>
      <c r="Y147" s="56"/>
      <c r="Z147" s="59"/>
      <c r="AA147" s="208"/>
      <c r="AB147" s="210"/>
      <c r="AC147" s="212">
        <f>$AB$147-$AA$147</f>
        <v>0</v>
      </c>
      <c r="AD147" s="214">
        <f>SUM($AE$147:$AV$147)</f>
        <v>0</v>
      </c>
      <c r="AE147" s="58"/>
      <c r="AF147" s="56"/>
      <c r="AG147" s="59"/>
      <c r="AH147" s="58"/>
      <c r="AI147" s="56"/>
      <c r="AJ147" s="59"/>
      <c r="AK147" s="58"/>
      <c r="AL147" s="56"/>
      <c r="AM147" s="59"/>
      <c r="AN147" s="58"/>
      <c r="AO147" s="56"/>
      <c r="AP147" s="59"/>
      <c r="AQ147" s="58"/>
      <c r="AR147" s="56"/>
      <c r="AS147" s="59"/>
      <c r="AT147" s="58"/>
      <c r="AU147" s="56"/>
      <c r="AV147" s="59"/>
      <c r="AW147" s="208"/>
      <c r="AX147" s="210"/>
      <c r="AY147" s="212">
        <f>$AX$147-$AW$147</f>
        <v>0</v>
      </c>
      <c r="AZ147" s="214">
        <f>SUM($BA$147:$BR$147)</f>
        <v>0</v>
      </c>
      <c r="BA147" s="58"/>
      <c r="BB147" s="56"/>
      <c r="BC147" s="59"/>
      <c r="BD147" s="58"/>
      <c r="BE147" s="56"/>
      <c r="BF147" s="59"/>
      <c r="BG147" s="58"/>
      <c r="BH147" s="56"/>
      <c r="BI147" s="59"/>
      <c r="BJ147" s="58"/>
      <c r="BK147" s="56"/>
      <c r="BL147" s="59"/>
      <c r="BM147" s="58"/>
      <c r="BN147" s="56"/>
      <c r="BO147" s="59"/>
      <c r="BP147" s="58"/>
      <c r="BQ147" s="56"/>
      <c r="BR147" s="59"/>
      <c r="BS147" s="208"/>
      <c r="BT147" s="210"/>
      <c r="BU147" s="212">
        <f>$BT$147-$BS$147</f>
        <v>0</v>
      </c>
      <c r="BV147" s="214">
        <f>SUM($BW$147:$CN$147)</f>
        <v>0</v>
      </c>
      <c r="BW147" s="58"/>
      <c r="BX147" s="56"/>
      <c r="BY147" s="59"/>
      <c r="BZ147" s="58"/>
      <c r="CA147" s="56"/>
      <c r="CB147" s="59"/>
      <c r="CC147" s="58"/>
      <c r="CD147" s="56"/>
      <c r="CE147" s="59"/>
      <c r="CF147" s="58"/>
      <c r="CG147" s="56"/>
      <c r="CH147" s="59"/>
      <c r="CI147" s="58"/>
      <c r="CJ147" s="56"/>
      <c r="CK147" s="59"/>
      <c r="CL147" s="58"/>
      <c r="CM147" s="56"/>
      <c r="CN147" s="59"/>
      <c r="CO147" s="208"/>
      <c r="CP147" s="210"/>
      <c r="CQ147" s="212">
        <f>$CP$147-$CO$147</f>
        <v>0</v>
      </c>
      <c r="CR147" s="214">
        <f>SUM($CS$147:$DJ$147)</f>
        <v>0</v>
      </c>
      <c r="CS147" s="58"/>
      <c r="CT147" s="56"/>
      <c r="CU147" s="59"/>
      <c r="CV147" s="58"/>
      <c r="CW147" s="56"/>
      <c r="CX147" s="59"/>
      <c r="CY147" s="58"/>
      <c r="CZ147" s="56"/>
      <c r="DA147" s="59"/>
      <c r="DB147" s="58"/>
      <c r="DC147" s="56"/>
      <c r="DD147" s="59"/>
      <c r="DE147" s="58"/>
      <c r="DF147" s="56"/>
      <c r="DG147" s="59"/>
      <c r="DH147" s="58"/>
      <c r="DI147" s="56"/>
      <c r="DJ147" s="59"/>
      <c r="DK147" s="208"/>
      <c r="DL147" s="210"/>
      <c r="DM147" s="212">
        <f>$DL$147-$DK$147</f>
        <v>0</v>
      </c>
      <c r="DN147" s="214">
        <f>SUM($DO$147:$EF$147)</f>
        <v>0</v>
      </c>
      <c r="DO147" s="58"/>
      <c r="DP147" s="56"/>
      <c r="DQ147" s="59"/>
      <c r="DR147" s="58"/>
      <c r="DS147" s="56"/>
      <c r="DT147" s="59"/>
      <c r="DU147" s="58"/>
      <c r="DV147" s="56"/>
      <c r="DW147" s="59"/>
      <c r="DX147" s="58"/>
      <c r="DY147" s="56"/>
      <c r="DZ147" s="59"/>
      <c r="EA147" s="58"/>
      <c r="EB147" s="56"/>
      <c r="EC147" s="59"/>
      <c r="ED147" s="58"/>
      <c r="EE147" s="56"/>
      <c r="EF147" s="59"/>
      <c r="EG147" s="208"/>
      <c r="EH147" s="210"/>
      <c r="EI147" s="212">
        <f>$EH$147-$EG$147</f>
        <v>0</v>
      </c>
      <c r="EJ147" s="214">
        <f>SUM($EK$147:$FB$147)</f>
        <v>0</v>
      </c>
      <c r="EK147" s="58"/>
      <c r="EL147" s="56"/>
      <c r="EM147" s="59"/>
      <c r="EN147" s="58"/>
      <c r="EO147" s="56"/>
      <c r="EP147" s="59"/>
      <c r="EQ147" s="58"/>
      <c r="ER147" s="56"/>
      <c r="ES147" s="59"/>
      <c r="ET147" s="58"/>
      <c r="EU147" s="56"/>
      <c r="EV147" s="59"/>
      <c r="EW147" s="58"/>
      <c r="EX147" s="56"/>
      <c r="EY147" s="59"/>
      <c r="EZ147" s="58"/>
      <c r="FA147" s="56"/>
      <c r="FB147" s="59"/>
      <c r="FC147" s="208"/>
      <c r="FD147" s="210"/>
      <c r="FE147" s="212">
        <f>$FD$147-$FC$147</f>
        <v>0</v>
      </c>
      <c r="FF147" s="214">
        <f>SUM($FG$147:$FX$147)</f>
        <v>0</v>
      </c>
      <c r="FG147" s="58"/>
      <c r="FH147" s="56"/>
      <c r="FI147" s="59"/>
      <c r="FJ147" s="58"/>
      <c r="FK147" s="56"/>
      <c r="FL147" s="59"/>
      <c r="FM147" s="58"/>
      <c r="FN147" s="56"/>
      <c r="FO147" s="59"/>
      <c r="FP147" s="58"/>
      <c r="FQ147" s="56"/>
      <c r="FR147" s="59"/>
      <c r="FS147" s="58"/>
      <c r="FT147" s="56"/>
      <c r="FU147" s="59"/>
      <c r="FV147" s="58"/>
      <c r="FW147" s="56"/>
      <c r="FX147" s="59"/>
      <c r="FY147" s="208"/>
      <c r="FZ147" s="210"/>
      <c r="GA147" s="212">
        <f>$FZ$147-$FY$147</f>
        <v>0</v>
      </c>
      <c r="GB147" s="214">
        <f>SUM($GC$147:$GT$147)</f>
        <v>0</v>
      </c>
      <c r="GC147" s="58"/>
      <c r="GD147" s="56"/>
      <c r="GE147" s="59"/>
      <c r="GF147" s="58"/>
      <c r="GG147" s="56"/>
      <c r="GH147" s="59"/>
      <c r="GI147" s="58"/>
      <c r="GJ147" s="56"/>
      <c r="GK147" s="59"/>
      <c r="GL147" s="58"/>
      <c r="GM147" s="56"/>
      <c r="GN147" s="59"/>
      <c r="GO147" s="58"/>
      <c r="GP147" s="56"/>
      <c r="GQ147" s="59"/>
      <c r="GR147" s="58"/>
      <c r="GS147" s="56"/>
      <c r="GT147" s="59"/>
      <c r="GU147" s="208"/>
      <c r="GV147" s="210"/>
      <c r="GW147" s="212">
        <f>$GV$147-$GU$147</f>
        <v>0</v>
      </c>
      <c r="GX147" s="214">
        <f>SUM($GY$147:$HP$147)</f>
        <v>0</v>
      </c>
      <c r="GY147" s="58"/>
      <c r="GZ147" s="56"/>
      <c r="HA147" s="59"/>
      <c r="HB147" s="58"/>
      <c r="HC147" s="56"/>
      <c r="HD147" s="59"/>
      <c r="HE147" s="58"/>
      <c r="HF147" s="56"/>
      <c r="HG147" s="59"/>
      <c r="HH147" s="58"/>
      <c r="HI147" s="56"/>
      <c r="HJ147" s="59"/>
      <c r="HK147" s="58"/>
      <c r="HL147" s="56"/>
      <c r="HM147" s="59"/>
      <c r="HN147" s="58"/>
      <c r="HO147" s="56"/>
      <c r="HP147" s="59"/>
      <c r="HQ147" s="208"/>
      <c r="HR147" s="210"/>
      <c r="HS147" s="212">
        <f>$HR$147-$HQ$147</f>
        <v>0</v>
      </c>
      <c r="HT147" s="214">
        <f>SUM($HU$147:$IL$147)</f>
        <v>0</v>
      </c>
      <c r="HU147" s="58"/>
      <c r="HV147" s="56"/>
      <c r="HW147" s="59"/>
      <c r="HX147" s="58"/>
      <c r="HY147" s="56"/>
      <c r="HZ147" s="59"/>
      <c r="IA147" s="58"/>
      <c r="IB147" s="56"/>
      <c r="IC147" s="59"/>
      <c r="ID147" s="58"/>
      <c r="IE147" s="56"/>
      <c r="IF147" s="59"/>
      <c r="IG147" s="58"/>
      <c r="IH147" s="56"/>
      <c r="II147" s="59"/>
      <c r="IJ147" s="58"/>
      <c r="IK147" s="56"/>
      <c r="IL147" s="59"/>
      <c r="IM147" s="208"/>
      <c r="IN147" s="210"/>
      <c r="IO147" s="212">
        <f>$IN$147-$IM$147</f>
        <v>0</v>
      </c>
      <c r="IP147" s="214">
        <f>SUM($IQ$147:$JH$147)</f>
        <v>0</v>
      </c>
      <c r="IQ147" s="58"/>
      <c r="IR147" s="56"/>
      <c r="IS147" s="59"/>
      <c r="IT147" s="58"/>
      <c r="IU147" s="56"/>
      <c r="IV147" s="59"/>
      <c r="IW147" s="58"/>
      <c r="IX147" s="56"/>
      <c r="IY147" s="59"/>
      <c r="IZ147" s="58"/>
      <c r="JA147" s="56"/>
      <c r="JB147" s="59"/>
      <c r="JC147" s="58"/>
      <c r="JD147" s="56"/>
      <c r="JE147" s="59"/>
      <c r="JF147" s="58"/>
      <c r="JG147" s="56"/>
      <c r="JH147" s="59"/>
      <c r="JI147" s="208"/>
      <c r="JJ147" s="210"/>
      <c r="JK147" s="212">
        <f>$JJ$147-$JI$147</f>
        <v>0</v>
      </c>
      <c r="JL147" s="214">
        <f>SUM($JM$147:$KD$147)</f>
        <v>0</v>
      </c>
      <c r="JM147" s="58"/>
      <c r="JN147" s="56"/>
      <c r="JO147" s="59"/>
      <c r="JP147" s="58"/>
      <c r="JQ147" s="56"/>
      <c r="JR147" s="59"/>
      <c r="JS147" s="58"/>
      <c r="JT147" s="56"/>
      <c r="JU147" s="59"/>
      <c r="JV147" s="58"/>
      <c r="JW147" s="56"/>
      <c r="JX147" s="59"/>
      <c r="JY147" s="58"/>
      <c r="JZ147" s="56"/>
      <c r="KA147" s="59"/>
      <c r="KB147" s="58"/>
      <c r="KC147" s="56"/>
      <c r="KD147" s="59"/>
      <c r="KE147" s="208"/>
      <c r="KF147" s="210"/>
      <c r="KG147" s="212">
        <f>$KF$147-$KE$147</f>
        <v>0</v>
      </c>
      <c r="KH147" s="214">
        <f>SUM($KI$147:$KZ$147)</f>
        <v>0</v>
      </c>
      <c r="KI147" s="58"/>
      <c r="KJ147" s="56"/>
      <c r="KK147" s="59"/>
      <c r="KL147" s="58"/>
      <c r="KM147" s="56"/>
      <c r="KN147" s="59"/>
      <c r="KO147" s="58"/>
      <c r="KP147" s="56"/>
      <c r="KQ147" s="59"/>
      <c r="KR147" s="58"/>
      <c r="KS147" s="56"/>
      <c r="KT147" s="59"/>
      <c r="KU147" s="58"/>
      <c r="KV147" s="56"/>
      <c r="KW147" s="59"/>
      <c r="KX147" s="58"/>
      <c r="KY147" s="56"/>
      <c r="KZ147" s="59"/>
      <c r="LA147" s="208"/>
      <c r="LB147" s="210"/>
      <c r="LC147" s="212">
        <f>$LB$147-$LA$147</f>
        <v>0</v>
      </c>
      <c r="LD147" s="214">
        <f>SUM($LE$147:$LV$147)</f>
        <v>0</v>
      </c>
      <c r="LE147" s="58"/>
      <c r="LF147" s="56"/>
      <c r="LG147" s="59"/>
      <c r="LH147" s="58"/>
      <c r="LI147" s="56"/>
      <c r="LJ147" s="59"/>
      <c r="LK147" s="58"/>
      <c r="LL147" s="56"/>
      <c r="LM147" s="59"/>
      <c r="LN147" s="58"/>
      <c r="LO147" s="56"/>
      <c r="LP147" s="59"/>
      <c r="LQ147" s="58"/>
      <c r="LR147" s="56"/>
      <c r="LS147" s="59"/>
      <c r="LT147" s="58"/>
      <c r="LU147" s="56"/>
      <c r="LV147" s="59"/>
      <c r="LW147" s="208"/>
      <c r="LX147" s="210"/>
      <c r="LY147" s="212">
        <f>$LX$147-$LW$147</f>
        <v>0</v>
      </c>
      <c r="LZ147" s="214">
        <f>SUM($MA$147:$MR$147)</f>
        <v>0</v>
      </c>
      <c r="MA147" s="58"/>
      <c r="MB147" s="56"/>
      <c r="MC147" s="59"/>
      <c r="MD147" s="58"/>
      <c r="ME147" s="56"/>
      <c r="MF147" s="59"/>
      <c r="MG147" s="58"/>
      <c r="MH147" s="56"/>
      <c r="MI147" s="59"/>
      <c r="MJ147" s="58"/>
      <c r="MK147" s="56"/>
      <c r="ML147" s="59"/>
      <c r="MM147" s="58"/>
      <c r="MN147" s="56"/>
      <c r="MO147" s="59"/>
      <c r="MP147" s="58"/>
      <c r="MQ147" s="56"/>
      <c r="MR147" s="59"/>
      <c r="MS147" s="208"/>
      <c r="MT147" s="210"/>
      <c r="MU147" s="212">
        <f>$MT$147-$MS$147</f>
        <v>0</v>
      </c>
      <c r="MV147" s="214">
        <f>SUM($MW$147:$NN$147)</f>
        <v>0</v>
      </c>
      <c r="MW147" s="58"/>
      <c r="MX147" s="56"/>
      <c r="MY147" s="59"/>
      <c r="MZ147" s="58"/>
      <c r="NA147" s="56"/>
      <c r="NB147" s="59"/>
      <c r="NC147" s="58"/>
      <c r="ND147" s="56"/>
      <c r="NE147" s="59"/>
      <c r="NF147" s="58"/>
      <c r="NG147" s="56"/>
      <c r="NH147" s="59"/>
      <c r="NI147" s="58"/>
      <c r="NJ147" s="56"/>
      <c r="NK147" s="59"/>
      <c r="NL147" s="58"/>
      <c r="NM147" s="56"/>
      <c r="NN147" s="59"/>
      <c r="NO147" s="208"/>
      <c r="NP147" s="210"/>
      <c r="NQ147" s="212">
        <f>$NP$147-$NO$147</f>
        <v>0</v>
      </c>
      <c r="NR147" s="214">
        <f>SUM($NS$147:$OJ$147)</f>
        <v>0</v>
      </c>
      <c r="NS147" s="58"/>
      <c r="NT147" s="56"/>
      <c r="NU147" s="59"/>
      <c r="NV147" s="58"/>
      <c r="NW147" s="56"/>
      <c r="NX147" s="59"/>
      <c r="NY147" s="58"/>
      <c r="NZ147" s="56"/>
      <c r="OA147" s="59"/>
      <c r="OB147" s="58"/>
      <c r="OC147" s="56"/>
      <c r="OD147" s="59"/>
      <c r="OE147" s="58"/>
      <c r="OF147" s="56"/>
      <c r="OG147" s="59"/>
      <c r="OH147" s="58"/>
      <c r="OI147" s="56"/>
      <c r="OJ147" s="59"/>
      <c r="OK147" s="208"/>
      <c r="OL147" s="210">
        <v>1</v>
      </c>
      <c r="OM147" s="212">
        <f>$OL$147-$OK$147</f>
        <v>1</v>
      </c>
      <c r="ON147" s="214">
        <f>SUM($OO$147:$PF$147)</f>
        <v>0</v>
      </c>
      <c r="OO147" s="58"/>
      <c r="OP147" s="56"/>
      <c r="OQ147" s="59"/>
      <c r="OR147" s="58"/>
      <c r="OS147" s="56"/>
      <c r="OT147" s="59"/>
      <c r="OU147" s="58"/>
      <c r="OV147" s="56"/>
      <c r="OW147" s="59"/>
      <c r="OX147" s="58"/>
      <c r="OY147" s="56"/>
      <c r="OZ147" s="59"/>
      <c r="PA147" s="58"/>
      <c r="PB147" s="56"/>
      <c r="PC147" s="59"/>
      <c r="PD147" s="58"/>
      <c r="PE147" s="56"/>
      <c r="PF147" s="59"/>
      <c r="PG147" s="208"/>
      <c r="PH147" s="210">
        <v>1</v>
      </c>
      <c r="PI147" s="212">
        <f>$PH$147-$PG$147</f>
        <v>1</v>
      </c>
      <c r="PJ147" s="214">
        <f>SUM($PK$147:$QB$147)</f>
        <v>0</v>
      </c>
      <c r="PK147" s="58"/>
      <c r="PL147" s="56"/>
      <c r="PM147" s="59"/>
      <c r="PN147" s="58"/>
      <c r="PO147" s="56"/>
      <c r="PP147" s="59"/>
      <c r="PQ147" s="58"/>
      <c r="PR147" s="56"/>
      <c r="PS147" s="59"/>
      <c r="PT147" s="58"/>
      <c r="PU147" s="56"/>
      <c r="PV147" s="59"/>
      <c r="PW147" s="58"/>
      <c r="PX147" s="56"/>
      <c r="PY147" s="59"/>
      <c r="PZ147" s="58"/>
      <c r="QA147" s="56"/>
      <c r="QB147" s="59"/>
      <c r="QC147" s="208"/>
      <c r="QD147" s="210">
        <v>12</v>
      </c>
      <c r="QE147" s="212">
        <f>$QD$147-$QC$147</f>
        <v>12</v>
      </c>
      <c r="QF147" s="214">
        <f>SUM($QG$147:$QX$147)</f>
        <v>0</v>
      </c>
      <c r="QG147" s="58"/>
      <c r="QH147" s="56"/>
      <c r="QI147" s="59"/>
      <c r="QJ147" s="58"/>
      <c r="QK147" s="56"/>
      <c r="QL147" s="59"/>
      <c r="QM147" s="58"/>
      <c r="QN147" s="56"/>
      <c r="QO147" s="59"/>
      <c r="QP147" s="58"/>
      <c r="QQ147" s="56"/>
      <c r="QR147" s="59"/>
      <c r="QS147" s="58"/>
      <c r="QT147" s="56"/>
      <c r="QU147" s="59"/>
      <c r="QV147" s="58"/>
      <c r="QW147" s="56"/>
      <c r="QX147" s="59"/>
      <c r="QY147" s="208"/>
      <c r="QZ147" s="210">
        <v>12</v>
      </c>
      <c r="RA147" s="212">
        <f>$QZ$147-$QY$147</f>
        <v>12</v>
      </c>
      <c r="RB147" s="214">
        <f>SUM($RC$147:$RT$147)</f>
        <v>0</v>
      </c>
      <c r="RC147" s="58"/>
      <c r="RD147" s="56"/>
      <c r="RE147" s="59"/>
      <c r="RF147" s="58"/>
      <c r="RG147" s="56"/>
      <c r="RH147" s="59"/>
      <c r="RI147" s="58"/>
      <c r="RJ147" s="56"/>
      <c r="RK147" s="59"/>
      <c r="RL147" s="58"/>
      <c r="RM147" s="56"/>
      <c r="RN147" s="59"/>
      <c r="RO147" s="58"/>
      <c r="RP147" s="56"/>
      <c r="RQ147" s="59"/>
      <c r="RR147" s="58"/>
      <c r="RS147" s="56"/>
      <c r="RT147" s="59"/>
      <c r="RU147" s="208"/>
      <c r="RV147" s="210">
        <v>0</v>
      </c>
      <c r="RW147" s="212">
        <f>$RV$147-$RU$147</f>
        <v>0</v>
      </c>
      <c r="RX147" s="214">
        <f>SUM($RY$147:$SP$147)</f>
        <v>0</v>
      </c>
      <c r="RY147" s="58"/>
      <c r="RZ147" s="56"/>
      <c r="SA147" s="59"/>
      <c r="SB147" s="58"/>
      <c r="SC147" s="56"/>
      <c r="SD147" s="59"/>
      <c r="SE147" s="58"/>
      <c r="SF147" s="56"/>
      <c r="SG147" s="59"/>
      <c r="SH147" s="58"/>
      <c r="SI147" s="56"/>
      <c r="SJ147" s="59"/>
      <c r="SK147" s="58"/>
      <c r="SL147" s="56"/>
      <c r="SM147" s="59"/>
      <c r="SN147" s="58"/>
      <c r="SO147" s="56"/>
      <c r="SP147" s="59"/>
      <c r="SQ147" s="208"/>
      <c r="SR147" s="210">
        <v>0</v>
      </c>
      <c r="SS147" s="212">
        <f>$SR$147-$SQ$147</f>
        <v>0</v>
      </c>
      <c r="ST147" s="214">
        <f>SUM($SU$147:$TL$147)</f>
        <v>0</v>
      </c>
      <c r="SU147" s="58"/>
      <c r="SV147" s="56"/>
      <c r="SW147" s="59"/>
      <c r="SX147" s="58"/>
      <c r="SY147" s="56"/>
      <c r="SZ147" s="59"/>
      <c r="TA147" s="58"/>
      <c r="TB147" s="56"/>
      <c r="TC147" s="59"/>
      <c r="TD147" s="58"/>
      <c r="TE147" s="56"/>
      <c r="TF147" s="59"/>
      <c r="TG147" s="58"/>
      <c r="TH147" s="56"/>
      <c r="TI147" s="59"/>
      <c r="TJ147" s="58"/>
      <c r="TK147" s="56"/>
      <c r="TL147" s="59"/>
      <c r="TM147" s="208"/>
      <c r="TN147" s="210">
        <v>40</v>
      </c>
      <c r="TO147" s="212">
        <f>$TN$147-$TM$147</f>
        <v>40</v>
      </c>
      <c r="TP147" s="214">
        <f>SUM($TQ$147:$UH$147)</f>
        <v>0</v>
      </c>
      <c r="TQ147" s="58"/>
      <c r="TR147" s="56"/>
      <c r="TS147" s="59"/>
      <c r="TT147" s="58"/>
      <c r="TU147" s="56"/>
      <c r="TV147" s="59"/>
      <c r="TW147" s="58"/>
      <c r="TX147" s="56"/>
      <c r="TY147" s="59"/>
      <c r="TZ147" s="58"/>
      <c r="UA147" s="56"/>
      <c r="UB147" s="59"/>
      <c r="UC147" s="58"/>
      <c r="UD147" s="56"/>
      <c r="UE147" s="59"/>
      <c r="UF147" s="58"/>
      <c r="UG147" s="56"/>
      <c r="UH147" s="59"/>
      <c r="UI147" s="208"/>
      <c r="UJ147" s="210">
        <v>32</v>
      </c>
      <c r="UK147" s="212">
        <f>$UJ$147-$UI$147</f>
        <v>32</v>
      </c>
      <c r="UL147" s="214">
        <f>SUM($UM$147:$VD$147)</f>
        <v>0</v>
      </c>
      <c r="UM147" s="58"/>
      <c r="UN147" s="56"/>
      <c r="UO147" s="59"/>
      <c r="UP147" s="58"/>
      <c r="UQ147" s="56"/>
      <c r="UR147" s="59"/>
      <c r="US147" s="58"/>
      <c r="UT147" s="56"/>
      <c r="UU147" s="59"/>
      <c r="UV147" s="58"/>
      <c r="UW147" s="56"/>
      <c r="UX147" s="59"/>
      <c r="UY147" s="58"/>
      <c r="UZ147" s="56"/>
      <c r="VA147" s="59"/>
      <c r="VB147" s="58"/>
      <c r="VC147" s="56"/>
      <c r="VD147" s="59"/>
      <c r="VE147" s="208"/>
      <c r="VF147" s="210">
        <v>32</v>
      </c>
      <c r="VG147" s="212">
        <f>$VF$147-$VE$147</f>
        <v>32</v>
      </c>
      <c r="VH147" s="214">
        <f>SUM($VI$147:$VZ$147)</f>
        <v>0</v>
      </c>
      <c r="VI147" s="58"/>
      <c r="VJ147" s="56"/>
      <c r="VK147" s="59"/>
      <c r="VL147" s="58"/>
      <c r="VM147" s="56"/>
      <c r="VN147" s="59"/>
      <c r="VO147" s="58"/>
      <c r="VP147" s="56"/>
      <c r="VQ147" s="59"/>
      <c r="VR147" s="58"/>
      <c r="VS147" s="56"/>
      <c r="VT147" s="59"/>
      <c r="VU147" s="58"/>
      <c r="VV147" s="56"/>
      <c r="VW147" s="59"/>
      <c r="VX147" s="58"/>
      <c r="VY147" s="56"/>
      <c r="VZ147" s="59"/>
      <c r="WA147" s="208"/>
      <c r="WB147" s="210">
        <v>2</v>
      </c>
      <c r="WC147" s="212">
        <f>$WB$147-$WA$147</f>
        <v>2</v>
      </c>
      <c r="WD147" s="214">
        <f>SUM($WE$147:$WV$147)</f>
        <v>0</v>
      </c>
      <c r="WE147" s="58"/>
      <c r="WF147" s="56"/>
      <c r="WG147" s="59"/>
      <c r="WH147" s="58"/>
      <c r="WI147" s="56"/>
      <c r="WJ147" s="59"/>
      <c r="WK147" s="58"/>
      <c r="WL147" s="56"/>
      <c r="WM147" s="59"/>
      <c r="WN147" s="58"/>
      <c r="WO147" s="56"/>
      <c r="WP147" s="59"/>
      <c r="WQ147" s="58"/>
      <c r="WR147" s="56"/>
      <c r="WS147" s="59"/>
      <c r="WT147" s="58"/>
      <c r="WU147" s="56"/>
      <c r="WV147" s="59"/>
      <c r="WW147" s="208"/>
      <c r="WX147" s="210">
        <v>2</v>
      </c>
      <c r="WY147" s="212">
        <f>$WX$147-$WW$147</f>
        <v>2</v>
      </c>
      <c r="WZ147" s="214">
        <f>SUM($XA$147:$XR$147)</f>
        <v>0</v>
      </c>
      <c r="XA147" s="58"/>
      <c r="XB147" s="56"/>
      <c r="XC147" s="59"/>
      <c r="XD147" s="58"/>
      <c r="XE147" s="56"/>
      <c r="XF147" s="59"/>
      <c r="XG147" s="58"/>
      <c r="XH147" s="56"/>
      <c r="XI147" s="59"/>
      <c r="XJ147" s="58"/>
      <c r="XK147" s="56"/>
      <c r="XL147" s="59"/>
      <c r="XM147" s="58"/>
      <c r="XN147" s="56"/>
      <c r="XO147" s="59"/>
      <c r="XP147" s="58"/>
      <c r="XQ147" s="56"/>
      <c r="XR147" s="59"/>
      <c r="XS147" s="208"/>
      <c r="XT147" s="210">
        <v>0</v>
      </c>
      <c r="XU147" s="212">
        <f>$XT$147-$XS$147</f>
        <v>0</v>
      </c>
      <c r="XV147" s="214">
        <f>SUM($XW$147:$YN$147)</f>
        <v>0</v>
      </c>
      <c r="XW147" s="58"/>
      <c r="XX147" s="56"/>
      <c r="XY147" s="59"/>
      <c r="XZ147" s="58"/>
      <c r="YA147" s="56"/>
      <c r="YB147" s="59"/>
      <c r="YC147" s="58"/>
      <c r="YD147" s="56"/>
      <c r="YE147" s="59"/>
      <c r="YF147" s="58"/>
      <c r="YG147" s="56"/>
      <c r="YH147" s="59"/>
      <c r="YI147" s="58"/>
      <c r="YJ147" s="56"/>
      <c r="YK147" s="59"/>
      <c r="YL147" s="58"/>
      <c r="YM147" s="56"/>
      <c r="YN147" s="59"/>
      <c r="YO147" s="208"/>
      <c r="YP147" s="210">
        <v>40</v>
      </c>
      <c r="YQ147" s="212">
        <f>$YP$147-$YO$147</f>
        <v>40</v>
      </c>
      <c r="YR147" s="214">
        <f>SUM($YS$147:$ZJ$147)</f>
        <v>0</v>
      </c>
      <c r="YS147" s="58"/>
      <c r="YT147" s="56"/>
      <c r="YU147" s="59"/>
      <c r="YV147" s="58"/>
      <c r="YW147" s="56"/>
      <c r="YX147" s="59"/>
      <c r="YY147" s="58"/>
      <c r="YZ147" s="56"/>
      <c r="ZA147" s="59"/>
      <c r="ZB147" s="58"/>
      <c r="ZC147" s="56"/>
      <c r="ZD147" s="59"/>
      <c r="ZE147" s="58"/>
      <c r="ZF147" s="56"/>
      <c r="ZG147" s="59"/>
      <c r="ZH147" s="58"/>
      <c r="ZI147" s="56"/>
      <c r="ZJ147" s="59"/>
      <c r="ZK147" s="208"/>
      <c r="ZL147" s="210">
        <v>0</v>
      </c>
      <c r="ZM147" s="212">
        <f>$ZL$147-$ZK$147</f>
        <v>0</v>
      </c>
      <c r="ZN147" s="214">
        <f>SUM($ZO$147:$AAF$147)</f>
        <v>0</v>
      </c>
      <c r="ZO147" s="58"/>
      <c r="ZP147" s="56"/>
      <c r="ZQ147" s="59"/>
      <c r="ZR147" s="58"/>
      <c r="ZS147" s="56"/>
      <c r="ZT147" s="59"/>
      <c r="ZU147" s="58"/>
      <c r="ZV147" s="56"/>
      <c r="ZW147" s="59"/>
      <c r="ZX147" s="58"/>
      <c r="ZY147" s="56"/>
      <c r="ZZ147" s="59"/>
      <c r="AAA147" s="58"/>
      <c r="AAB147" s="56"/>
      <c r="AAC147" s="59"/>
      <c r="AAD147" s="58"/>
      <c r="AAE147" s="56"/>
      <c r="AAF147" s="59"/>
    </row>
    <row r="148" spans="1:708" ht="15.75" thickBot="1" x14ac:dyDescent="0.3">
      <c r="A148" s="221"/>
      <c r="B148" s="24"/>
      <c r="D148" s="103"/>
      <c r="E148" s="209"/>
      <c r="F148" s="211"/>
      <c r="G148" s="213">
        <f>$F$148-$E$148</f>
        <v>0</v>
      </c>
      <c r="H148" s="215"/>
      <c r="I148" s="93">
        <v>0</v>
      </c>
      <c r="J148" s="68">
        <f>I148-I147+IF(I150="",I149,I150)</f>
        <v>0</v>
      </c>
      <c r="K148" s="69">
        <f t="shared" ref="K148:Z148" si="1120">J148-J147+IF(J150="",J149,J150)</f>
        <v>0</v>
      </c>
      <c r="L148" s="70">
        <f t="shared" si="1120"/>
        <v>0</v>
      </c>
      <c r="M148" s="68">
        <f t="shared" si="1120"/>
        <v>0</v>
      </c>
      <c r="N148" s="69">
        <f t="shared" si="1120"/>
        <v>0</v>
      </c>
      <c r="O148" s="70">
        <f t="shared" si="1120"/>
        <v>0</v>
      </c>
      <c r="P148" s="68">
        <f t="shared" si="1120"/>
        <v>0</v>
      </c>
      <c r="Q148" s="69">
        <f t="shared" si="1120"/>
        <v>0</v>
      </c>
      <c r="R148" s="70">
        <f t="shared" si="1120"/>
        <v>0</v>
      </c>
      <c r="S148" s="68">
        <f t="shared" si="1120"/>
        <v>0</v>
      </c>
      <c r="T148" s="69">
        <f t="shared" si="1120"/>
        <v>0</v>
      </c>
      <c r="U148" s="70">
        <f t="shared" si="1120"/>
        <v>0</v>
      </c>
      <c r="V148" s="68">
        <f t="shared" si="1120"/>
        <v>0</v>
      </c>
      <c r="W148" s="69">
        <f t="shared" si="1120"/>
        <v>0</v>
      </c>
      <c r="X148" s="70">
        <f t="shared" si="1120"/>
        <v>0</v>
      </c>
      <c r="Y148" s="68">
        <f t="shared" si="1120"/>
        <v>0</v>
      </c>
      <c r="Z148" s="69">
        <f t="shared" si="1120"/>
        <v>0</v>
      </c>
      <c r="AA148" s="209"/>
      <c r="AB148" s="211"/>
      <c r="AC148" s="213">
        <f>$AB$148-$AA$148</f>
        <v>0</v>
      </c>
      <c r="AD148" s="215"/>
      <c r="AE148" s="93" t="e">
        <f>WELDING!#REF!</f>
        <v>#REF!</v>
      </c>
      <c r="AF148" s="68" t="e">
        <f>AE148-AE147+IF(AE150="",AE149,AE150)</f>
        <v>#REF!</v>
      </c>
      <c r="AG148" s="69" t="e">
        <f t="shared" ref="AG148:AV148" si="1121">AF148-AF147+IF(AF150="",AF149,AF150)</f>
        <v>#REF!</v>
      </c>
      <c r="AH148" s="70" t="e">
        <f t="shared" si="1121"/>
        <v>#REF!</v>
      </c>
      <c r="AI148" s="68" t="e">
        <f t="shared" si="1121"/>
        <v>#REF!</v>
      </c>
      <c r="AJ148" s="69" t="e">
        <f t="shared" si="1121"/>
        <v>#REF!</v>
      </c>
      <c r="AK148" s="70" t="e">
        <f t="shared" si="1121"/>
        <v>#REF!</v>
      </c>
      <c r="AL148" s="68" t="e">
        <f t="shared" si="1121"/>
        <v>#REF!</v>
      </c>
      <c r="AM148" s="69" t="e">
        <f t="shared" si="1121"/>
        <v>#REF!</v>
      </c>
      <c r="AN148" s="70" t="e">
        <f t="shared" si="1121"/>
        <v>#REF!</v>
      </c>
      <c r="AO148" s="68" t="e">
        <f t="shared" si="1121"/>
        <v>#REF!</v>
      </c>
      <c r="AP148" s="69" t="e">
        <f t="shared" si="1121"/>
        <v>#REF!</v>
      </c>
      <c r="AQ148" s="70" t="e">
        <f t="shared" si="1121"/>
        <v>#REF!</v>
      </c>
      <c r="AR148" s="68" t="e">
        <f t="shared" si="1121"/>
        <v>#REF!</v>
      </c>
      <c r="AS148" s="69" t="e">
        <f t="shared" si="1121"/>
        <v>#REF!</v>
      </c>
      <c r="AT148" s="70" t="e">
        <f t="shared" si="1121"/>
        <v>#REF!</v>
      </c>
      <c r="AU148" s="68" t="e">
        <f t="shared" si="1121"/>
        <v>#REF!</v>
      </c>
      <c r="AV148" s="69" t="e">
        <f t="shared" si="1121"/>
        <v>#REF!</v>
      </c>
      <c r="AW148" s="209"/>
      <c r="AX148" s="211"/>
      <c r="AY148" s="213">
        <f>$AX$148-$AW$148</f>
        <v>0</v>
      </c>
      <c r="AZ148" s="215"/>
      <c r="BA148" s="93" t="e">
        <f>WELDING!#REF!</f>
        <v>#REF!</v>
      </c>
      <c r="BB148" s="68" t="e">
        <f>BA148-BA147+IF(BA150="",BA149,BA150)</f>
        <v>#REF!</v>
      </c>
      <c r="BC148" s="69" t="e">
        <f t="shared" ref="BC148:BR148" si="1122">BB148-BB147+IF(BB150="",BB149,BB150)</f>
        <v>#REF!</v>
      </c>
      <c r="BD148" s="70" t="e">
        <f t="shared" si="1122"/>
        <v>#REF!</v>
      </c>
      <c r="BE148" s="68" t="e">
        <f t="shared" si="1122"/>
        <v>#REF!</v>
      </c>
      <c r="BF148" s="69" t="e">
        <f t="shared" si="1122"/>
        <v>#REF!</v>
      </c>
      <c r="BG148" s="70" t="e">
        <f t="shared" si="1122"/>
        <v>#REF!</v>
      </c>
      <c r="BH148" s="68" t="e">
        <f t="shared" si="1122"/>
        <v>#REF!</v>
      </c>
      <c r="BI148" s="69" t="e">
        <f t="shared" si="1122"/>
        <v>#REF!</v>
      </c>
      <c r="BJ148" s="70" t="e">
        <f t="shared" si="1122"/>
        <v>#REF!</v>
      </c>
      <c r="BK148" s="68" t="e">
        <f t="shared" si="1122"/>
        <v>#REF!</v>
      </c>
      <c r="BL148" s="69" t="e">
        <f t="shared" si="1122"/>
        <v>#REF!</v>
      </c>
      <c r="BM148" s="70" t="e">
        <f t="shared" si="1122"/>
        <v>#REF!</v>
      </c>
      <c r="BN148" s="68" t="e">
        <f t="shared" si="1122"/>
        <v>#REF!</v>
      </c>
      <c r="BO148" s="69" t="e">
        <f t="shared" si="1122"/>
        <v>#REF!</v>
      </c>
      <c r="BP148" s="70" t="e">
        <f t="shared" si="1122"/>
        <v>#REF!</v>
      </c>
      <c r="BQ148" s="68" t="e">
        <f t="shared" si="1122"/>
        <v>#REF!</v>
      </c>
      <c r="BR148" s="69" t="e">
        <f t="shared" si="1122"/>
        <v>#REF!</v>
      </c>
      <c r="BS148" s="209"/>
      <c r="BT148" s="211"/>
      <c r="BU148" s="213">
        <f>$BT$148-$BS$148</f>
        <v>0</v>
      </c>
      <c r="BV148" s="215"/>
      <c r="BW148" s="93" t="e">
        <f>WELDING!#REF!</f>
        <v>#REF!</v>
      </c>
      <c r="BX148" s="68" t="e">
        <f>BW148-BW147+IF(BW150="",BW149,BW150)</f>
        <v>#REF!</v>
      </c>
      <c r="BY148" s="69" t="e">
        <f t="shared" ref="BY148:CN148" si="1123">BX148-BX147+IF(BX150="",BX149,BX150)</f>
        <v>#REF!</v>
      </c>
      <c r="BZ148" s="70" t="e">
        <f t="shared" si="1123"/>
        <v>#REF!</v>
      </c>
      <c r="CA148" s="68" t="e">
        <f t="shared" si="1123"/>
        <v>#REF!</v>
      </c>
      <c r="CB148" s="69" t="e">
        <f t="shared" si="1123"/>
        <v>#REF!</v>
      </c>
      <c r="CC148" s="70" t="e">
        <f t="shared" si="1123"/>
        <v>#REF!</v>
      </c>
      <c r="CD148" s="68" t="e">
        <f t="shared" si="1123"/>
        <v>#REF!</v>
      </c>
      <c r="CE148" s="69" t="e">
        <f t="shared" si="1123"/>
        <v>#REF!</v>
      </c>
      <c r="CF148" s="70" t="e">
        <f t="shared" si="1123"/>
        <v>#REF!</v>
      </c>
      <c r="CG148" s="68" t="e">
        <f t="shared" si="1123"/>
        <v>#REF!</v>
      </c>
      <c r="CH148" s="69" t="e">
        <f t="shared" si="1123"/>
        <v>#REF!</v>
      </c>
      <c r="CI148" s="70" t="e">
        <f t="shared" si="1123"/>
        <v>#REF!</v>
      </c>
      <c r="CJ148" s="68" t="e">
        <f t="shared" si="1123"/>
        <v>#REF!</v>
      </c>
      <c r="CK148" s="69" t="e">
        <f t="shared" si="1123"/>
        <v>#REF!</v>
      </c>
      <c r="CL148" s="70" t="e">
        <f t="shared" si="1123"/>
        <v>#REF!</v>
      </c>
      <c r="CM148" s="68" t="e">
        <f t="shared" si="1123"/>
        <v>#REF!</v>
      </c>
      <c r="CN148" s="69" t="e">
        <f t="shared" si="1123"/>
        <v>#REF!</v>
      </c>
      <c r="CO148" s="209"/>
      <c r="CP148" s="211"/>
      <c r="CQ148" s="213">
        <f>$CP$148-$CO$148</f>
        <v>0</v>
      </c>
      <c r="CR148" s="215"/>
      <c r="CS148" s="93" t="e">
        <f>WELDING!#REF!</f>
        <v>#REF!</v>
      </c>
      <c r="CT148" s="68" t="e">
        <f>CS148-CS147+IF(CS150="",CS149,CS150)</f>
        <v>#REF!</v>
      </c>
      <c r="CU148" s="69" t="e">
        <f t="shared" ref="CU148:DJ148" si="1124">CT148-CT147+IF(CT150="",CT149,CT150)</f>
        <v>#REF!</v>
      </c>
      <c r="CV148" s="70" t="e">
        <f t="shared" si="1124"/>
        <v>#REF!</v>
      </c>
      <c r="CW148" s="68" t="e">
        <f t="shared" si="1124"/>
        <v>#REF!</v>
      </c>
      <c r="CX148" s="69" t="e">
        <f t="shared" si="1124"/>
        <v>#REF!</v>
      </c>
      <c r="CY148" s="70" t="e">
        <f t="shared" si="1124"/>
        <v>#REF!</v>
      </c>
      <c r="CZ148" s="68" t="e">
        <f t="shared" si="1124"/>
        <v>#REF!</v>
      </c>
      <c r="DA148" s="69" t="e">
        <f t="shared" si="1124"/>
        <v>#REF!</v>
      </c>
      <c r="DB148" s="70" t="e">
        <f t="shared" si="1124"/>
        <v>#REF!</v>
      </c>
      <c r="DC148" s="68" t="e">
        <f t="shared" si="1124"/>
        <v>#REF!</v>
      </c>
      <c r="DD148" s="69" t="e">
        <f t="shared" si="1124"/>
        <v>#REF!</v>
      </c>
      <c r="DE148" s="70" t="e">
        <f t="shared" si="1124"/>
        <v>#REF!</v>
      </c>
      <c r="DF148" s="68" t="e">
        <f t="shared" si="1124"/>
        <v>#REF!</v>
      </c>
      <c r="DG148" s="69" t="e">
        <f t="shared" si="1124"/>
        <v>#REF!</v>
      </c>
      <c r="DH148" s="70" t="e">
        <f t="shared" si="1124"/>
        <v>#REF!</v>
      </c>
      <c r="DI148" s="68" t="e">
        <f t="shared" si="1124"/>
        <v>#REF!</v>
      </c>
      <c r="DJ148" s="69" t="e">
        <f t="shared" si="1124"/>
        <v>#REF!</v>
      </c>
      <c r="DK148" s="209"/>
      <c r="DL148" s="211"/>
      <c r="DM148" s="213">
        <f>$DL$148-$DK$148</f>
        <v>0</v>
      </c>
      <c r="DN148" s="215"/>
      <c r="DO148" s="93" t="e">
        <f>WELDING!#REF!</f>
        <v>#REF!</v>
      </c>
      <c r="DP148" s="68" t="e">
        <f>DO148-DO147+IF(DO150="",DO149,DO150)</f>
        <v>#REF!</v>
      </c>
      <c r="DQ148" s="69" t="e">
        <f t="shared" ref="DQ148:EF148" si="1125">DP148-DP147+IF(DP150="",DP149,DP150)</f>
        <v>#REF!</v>
      </c>
      <c r="DR148" s="70" t="e">
        <f t="shared" si="1125"/>
        <v>#REF!</v>
      </c>
      <c r="DS148" s="68" t="e">
        <f t="shared" si="1125"/>
        <v>#REF!</v>
      </c>
      <c r="DT148" s="69" t="e">
        <f t="shared" si="1125"/>
        <v>#REF!</v>
      </c>
      <c r="DU148" s="70" t="e">
        <f t="shared" si="1125"/>
        <v>#REF!</v>
      </c>
      <c r="DV148" s="68" t="e">
        <f t="shared" si="1125"/>
        <v>#REF!</v>
      </c>
      <c r="DW148" s="69" t="e">
        <f t="shared" si="1125"/>
        <v>#REF!</v>
      </c>
      <c r="DX148" s="70" t="e">
        <f t="shared" si="1125"/>
        <v>#REF!</v>
      </c>
      <c r="DY148" s="68" t="e">
        <f t="shared" si="1125"/>
        <v>#REF!</v>
      </c>
      <c r="DZ148" s="69" t="e">
        <f t="shared" si="1125"/>
        <v>#REF!</v>
      </c>
      <c r="EA148" s="70" t="e">
        <f t="shared" si="1125"/>
        <v>#REF!</v>
      </c>
      <c r="EB148" s="68" t="e">
        <f t="shared" si="1125"/>
        <v>#REF!</v>
      </c>
      <c r="EC148" s="69" t="e">
        <f t="shared" si="1125"/>
        <v>#REF!</v>
      </c>
      <c r="ED148" s="70" t="e">
        <f t="shared" si="1125"/>
        <v>#REF!</v>
      </c>
      <c r="EE148" s="68" t="e">
        <f t="shared" si="1125"/>
        <v>#REF!</v>
      </c>
      <c r="EF148" s="69" t="e">
        <f t="shared" si="1125"/>
        <v>#REF!</v>
      </c>
      <c r="EG148" s="209"/>
      <c r="EH148" s="211"/>
      <c r="EI148" s="213">
        <f>$EH$148-$EG$148</f>
        <v>0</v>
      </c>
      <c r="EJ148" s="215"/>
      <c r="EK148" s="93" t="e">
        <f>WELDING!#REF!</f>
        <v>#REF!</v>
      </c>
      <c r="EL148" s="68" t="e">
        <f>EK148-EK147+IF(EK150="",EK149,EK150)</f>
        <v>#REF!</v>
      </c>
      <c r="EM148" s="69" t="e">
        <f t="shared" ref="EM148:FB148" si="1126">EL148-EL147+IF(EL150="",EL149,EL150)</f>
        <v>#REF!</v>
      </c>
      <c r="EN148" s="70" t="e">
        <f t="shared" si="1126"/>
        <v>#REF!</v>
      </c>
      <c r="EO148" s="68" t="e">
        <f t="shared" si="1126"/>
        <v>#REF!</v>
      </c>
      <c r="EP148" s="69" t="e">
        <f t="shared" si="1126"/>
        <v>#REF!</v>
      </c>
      <c r="EQ148" s="70" t="e">
        <f t="shared" si="1126"/>
        <v>#REF!</v>
      </c>
      <c r="ER148" s="68" t="e">
        <f t="shared" si="1126"/>
        <v>#REF!</v>
      </c>
      <c r="ES148" s="69" t="e">
        <f t="shared" si="1126"/>
        <v>#REF!</v>
      </c>
      <c r="ET148" s="70" t="e">
        <f t="shared" si="1126"/>
        <v>#REF!</v>
      </c>
      <c r="EU148" s="68" t="e">
        <f t="shared" si="1126"/>
        <v>#REF!</v>
      </c>
      <c r="EV148" s="69" t="e">
        <f t="shared" si="1126"/>
        <v>#REF!</v>
      </c>
      <c r="EW148" s="70" t="e">
        <f t="shared" si="1126"/>
        <v>#REF!</v>
      </c>
      <c r="EX148" s="68" t="e">
        <f t="shared" si="1126"/>
        <v>#REF!</v>
      </c>
      <c r="EY148" s="69" t="e">
        <f t="shared" si="1126"/>
        <v>#REF!</v>
      </c>
      <c r="EZ148" s="70" t="e">
        <f t="shared" si="1126"/>
        <v>#REF!</v>
      </c>
      <c r="FA148" s="68" t="e">
        <f t="shared" si="1126"/>
        <v>#REF!</v>
      </c>
      <c r="FB148" s="69" t="e">
        <f t="shared" si="1126"/>
        <v>#REF!</v>
      </c>
      <c r="FC148" s="209"/>
      <c r="FD148" s="211"/>
      <c r="FE148" s="213">
        <f>$FD$148-$FC$148</f>
        <v>0</v>
      </c>
      <c r="FF148" s="215"/>
      <c r="FG148" s="93" t="e">
        <f>WELDING!#REF!</f>
        <v>#REF!</v>
      </c>
      <c r="FH148" s="68" t="e">
        <f>FG148-FG147+IF(FG150="",FG149,FG150)</f>
        <v>#REF!</v>
      </c>
      <c r="FI148" s="69" t="e">
        <f t="shared" ref="FI148:FX148" si="1127">FH148-FH147+IF(FH150="",FH149,FH150)</f>
        <v>#REF!</v>
      </c>
      <c r="FJ148" s="70" t="e">
        <f t="shared" si="1127"/>
        <v>#REF!</v>
      </c>
      <c r="FK148" s="68" t="e">
        <f t="shared" si="1127"/>
        <v>#REF!</v>
      </c>
      <c r="FL148" s="69" t="e">
        <f t="shared" si="1127"/>
        <v>#REF!</v>
      </c>
      <c r="FM148" s="70" t="e">
        <f t="shared" si="1127"/>
        <v>#REF!</v>
      </c>
      <c r="FN148" s="68" t="e">
        <f t="shared" si="1127"/>
        <v>#REF!</v>
      </c>
      <c r="FO148" s="69" t="e">
        <f t="shared" si="1127"/>
        <v>#REF!</v>
      </c>
      <c r="FP148" s="70" t="e">
        <f t="shared" si="1127"/>
        <v>#REF!</v>
      </c>
      <c r="FQ148" s="68" t="e">
        <f t="shared" si="1127"/>
        <v>#REF!</v>
      </c>
      <c r="FR148" s="69" t="e">
        <f t="shared" si="1127"/>
        <v>#REF!</v>
      </c>
      <c r="FS148" s="70" t="e">
        <f t="shared" si="1127"/>
        <v>#REF!</v>
      </c>
      <c r="FT148" s="68" t="e">
        <f t="shared" si="1127"/>
        <v>#REF!</v>
      </c>
      <c r="FU148" s="69" t="e">
        <f t="shared" si="1127"/>
        <v>#REF!</v>
      </c>
      <c r="FV148" s="70" t="e">
        <f t="shared" si="1127"/>
        <v>#REF!</v>
      </c>
      <c r="FW148" s="68" t="e">
        <f t="shared" si="1127"/>
        <v>#REF!</v>
      </c>
      <c r="FX148" s="69" t="e">
        <f t="shared" si="1127"/>
        <v>#REF!</v>
      </c>
      <c r="FY148" s="209"/>
      <c r="FZ148" s="211"/>
      <c r="GA148" s="213">
        <f>$FZ$148-$FY$148</f>
        <v>0</v>
      </c>
      <c r="GB148" s="215"/>
      <c r="GC148" s="93" t="e">
        <f>WELDING!#REF!</f>
        <v>#REF!</v>
      </c>
      <c r="GD148" s="68" t="e">
        <f>GC148-GC147+IF(GC150="",GC149,GC150)</f>
        <v>#REF!</v>
      </c>
      <c r="GE148" s="69" t="e">
        <f t="shared" ref="GE148:GT148" si="1128">GD148-GD147+IF(GD150="",GD149,GD150)</f>
        <v>#REF!</v>
      </c>
      <c r="GF148" s="70" t="e">
        <f t="shared" si="1128"/>
        <v>#REF!</v>
      </c>
      <c r="GG148" s="68" t="e">
        <f t="shared" si="1128"/>
        <v>#REF!</v>
      </c>
      <c r="GH148" s="69" t="e">
        <f t="shared" si="1128"/>
        <v>#REF!</v>
      </c>
      <c r="GI148" s="70" t="e">
        <f t="shared" si="1128"/>
        <v>#REF!</v>
      </c>
      <c r="GJ148" s="68" t="e">
        <f t="shared" si="1128"/>
        <v>#REF!</v>
      </c>
      <c r="GK148" s="69" t="e">
        <f t="shared" si="1128"/>
        <v>#REF!</v>
      </c>
      <c r="GL148" s="70" t="e">
        <f t="shared" si="1128"/>
        <v>#REF!</v>
      </c>
      <c r="GM148" s="68" t="e">
        <f t="shared" si="1128"/>
        <v>#REF!</v>
      </c>
      <c r="GN148" s="69" t="e">
        <f t="shared" si="1128"/>
        <v>#REF!</v>
      </c>
      <c r="GO148" s="70" t="e">
        <f t="shared" si="1128"/>
        <v>#REF!</v>
      </c>
      <c r="GP148" s="68" t="e">
        <f t="shared" si="1128"/>
        <v>#REF!</v>
      </c>
      <c r="GQ148" s="69" t="e">
        <f t="shared" si="1128"/>
        <v>#REF!</v>
      </c>
      <c r="GR148" s="70" t="e">
        <f t="shared" si="1128"/>
        <v>#REF!</v>
      </c>
      <c r="GS148" s="68" t="e">
        <f t="shared" si="1128"/>
        <v>#REF!</v>
      </c>
      <c r="GT148" s="69" t="e">
        <f t="shared" si="1128"/>
        <v>#REF!</v>
      </c>
      <c r="GU148" s="209"/>
      <c r="GV148" s="211"/>
      <c r="GW148" s="213">
        <f>$GV$148-$GU$148</f>
        <v>0</v>
      </c>
      <c r="GX148" s="215"/>
      <c r="GY148" s="93" t="e">
        <f>WELDING!#REF!</f>
        <v>#REF!</v>
      </c>
      <c r="GZ148" s="68" t="e">
        <f>GY148-GY147+IF(GY150="",GY149,GY150)</f>
        <v>#REF!</v>
      </c>
      <c r="HA148" s="69" t="e">
        <f t="shared" ref="HA148:HP148" si="1129">GZ148-GZ147+IF(GZ150="",GZ149,GZ150)</f>
        <v>#REF!</v>
      </c>
      <c r="HB148" s="70" t="e">
        <f t="shared" si="1129"/>
        <v>#REF!</v>
      </c>
      <c r="HC148" s="68" t="e">
        <f t="shared" si="1129"/>
        <v>#REF!</v>
      </c>
      <c r="HD148" s="69" t="e">
        <f t="shared" si="1129"/>
        <v>#REF!</v>
      </c>
      <c r="HE148" s="70" t="e">
        <f t="shared" si="1129"/>
        <v>#REF!</v>
      </c>
      <c r="HF148" s="68" t="e">
        <f t="shared" si="1129"/>
        <v>#REF!</v>
      </c>
      <c r="HG148" s="69" t="e">
        <f t="shared" si="1129"/>
        <v>#REF!</v>
      </c>
      <c r="HH148" s="70" t="e">
        <f t="shared" si="1129"/>
        <v>#REF!</v>
      </c>
      <c r="HI148" s="68" t="e">
        <f t="shared" si="1129"/>
        <v>#REF!</v>
      </c>
      <c r="HJ148" s="69" t="e">
        <f t="shared" si="1129"/>
        <v>#REF!</v>
      </c>
      <c r="HK148" s="70" t="e">
        <f t="shared" si="1129"/>
        <v>#REF!</v>
      </c>
      <c r="HL148" s="68" t="e">
        <f t="shared" si="1129"/>
        <v>#REF!</v>
      </c>
      <c r="HM148" s="69" t="e">
        <f t="shared" si="1129"/>
        <v>#REF!</v>
      </c>
      <c r="HN148" s="70" t="e">
        <f t="shared" si="1129"/>
        <v>#REF!</v>
      </c>
      <c r="HO148" s="68" t="e">
        <f t="shared" si="1129"/>
        <v>#REF!</v>
      </c>
      <c r="HP148" s="69" t="e">
        <f t="shared" si="1129"/>
        <v>#REF!</v>
      </c>
      <c r="HQ148" s="209"/>
      <c r="HR148" s="211"/>
      <c r="HS148" s="213">
        <f>$HR$148-$HQ$148</f>
        <v>0</v>
      </c>
      <c r="HT148" s="215"/>
      <c r="HU148" s="93" t="e">
        <f>WELDING!#REF!</f>
        <v>#REF!</v>
      </c>
      <c r="HV148" s="68" t="e">
        <f>HU148-HU147+IF(HU150="",HU149,HU150)</f>
        <v>#REF!</v>
      </c>
      <c r="HW148" s="69" t="e">
        <f t="shared" ref="HW148:IL148" si="1130">HV148-HV147+IF(HV150="",HV149,HV150)</f>
        <v>#REF!</v>
      </c>
      <c r="HX148" s="70" t="e">
        <f t="shared" si="1130"/>
        <v>#REF!</v>
      </c>
      <c r="HY148" s="68" t="e">
        <f t="shared" si="1130"/>
        <v>#REF!</v>
      </c>
      <c r="HZ148" s="69" t="e">
        <f t="shared" si="1130"/>
        <v>#REF!</v>
      </c>
      <c r="IA148" s="70" t="e">
        <f t="shared" si="1130"/>
        <v>#REF!</v>
      </c>
      <c r="IB148" s="68" t="e">
        <f t="shared" si="1130"/>
        <v>#REF!</v>
      </c>
      <c r="IC148" s="69" t="e">
        <f t="shared" si="1130"/>
        <v>#REF!</v>
      </c>
      <c r="ID148" s="70" t="e">
        <f t="shared" si="1130"/>
        <v>#REF!</v>
      </c>
      <c r="IE148" s="68" t="e">
        <f t="shared" si="1130"/>
        <v>#REF!</v>
      </c>
      <c r="IF148" s="69" t="e">
        <f t="shared" si="1130"/>
        <v>#REF!</v>
      </c>
      <c r="IG148" s="70" t="e">
        <f t="shared" si="1130"/>
        <v>#REF!</v>
      </c>
      <c r="IH148" s="68" t="e">
        <f t="shared" si="1130"/>
        <v>#REF!</v>
      </c>
      <c r="II148" s="69" t="e">
        <f t="shared" si="1130"/>
        <v>#REF!</v>
      </c>
      <c r="IJ148" s="70" t="e">
        <f t="shared" si="1130"/>
        <v>#REF!</v>
      </c>
      <c r="IK148" s="68" t="e">
        <f t="shared" si="1130"/>
        <v>#REF!</v>
      </c>
      <c r="IL148" s="69" t="e">
        <f t="shared" si="1130"/>
        <v>#REF!</v>
      </c>
      <c r="IM148" s="209"/>
      <c r="IN148" s="211"/>
      <c r="IO148" s="213">
        <f>$IN$148-$IM$148</f>
        <v>0</v>
      </c>
      <c r="IP148" s="215"/>
      <c r="IQ148" s="93" t="e">
        <f>WELDING!#REF!</f>
        <v>#REF!</v>
      </c>
      <c r="IR148" s="68" t="e">
        <f>IQ148-IQ147+IF(IQ150="",IQ149,IQ150)</f>
        <v>#REF!</v>
      </c>
      <c r="IS148" s="69" t="e">
        <f t="shared" ref="IS148:JH148" si="1131">IR148-IR147+IF(IR150="",IR149,IR150)</f>
        <v>#REF!</v>
      </c>
      <c r="IT148" s="70" t="e">
        <f t="shared" si="1131"/>
        <v>#REF!</v>
      </c>
      <c r="IU148" s="68" t="e">
        <f t="shared" si="1131"/>
        <v>#REF!</v>
      </c>
      <c r="IV148" s="69" t="e">
        <f t="shared" si="1131"/>
        <v>#REF!</v>
      </c>
      <c r="IW148" s="70" t="e">
        <f t="shared" si="1131"/>
        <v>#REF!</v>
      </c>
      <c r="IX148" s="68" t="e">
        <f t="shared" si="1131"/>
        <v>#REF!</v>
      </c>
      <c r="IY148" s="69" t="e">
        <f t="shared" si="1131"/>
        <v>#REF!</v>
      </c>
      <c r="IZ148" s="70" t="e">
        <f t="shared" si="1131"/>
        <v>#REF!</v>
      </c>
      <c r="JA148" s="68" t="e">
        <f t="shared" si="1131"/>
        <v>#REF!</v>
      </c>
      <c r="JB148" s="69" t="e">
        <f t="shared" si="1131"/>
        <v>#REF!</v>
      </c>
      <c r="JC148" s="70" t="e">
        <f t="shared" si="1131"/>
        <v>#REF!</v>
      </c>
      <c r="JD148" s="68" t="e">
        <f t="shared" si="1131"/>
        <v>#REF!</v>
      </c>
      <c r="JE148" s="69" t="e">
        <f t="shared" si="1131"/>
        <v>#REF!</v>
      </c>
      <c r="JF148" s="70" t="e">
        <f t="shared" si="1131"/>
        <v>#REF!</v>
      </c>
      <c r="JG148" s="68" t="e">
        <f t="shared" si="1131"/>
        <v>#REF!</v>
      </c>
      <c r="JH148" s="69" t="e">
        <f t="shared" si="1131"/>
        <v>#REF!</v>
      </c>
      <c r="JI148" s="209"/>
      <c r="JJ148" s="211"/>
      <c r="JK148" s="213">
        <f>$JJ$148-$JI$148</f>
        <v>0</v>
      </c>
      <c r="JL148" s="215"/>
      <c r="JM148" s="93" t="e">
        <f>WELDING!#REF!</f>
        <v>#REF!</v>
      </c>
      <c r="JN148" s="68" t="e">
        <f>JM148-JM147+IF(JM150="",JM149,JM150)</f>
        <v>#REF!</v>
      </c>
      <c r="JO148" s="69" t="e">
        <f t="shared" ref="JO148:KD148" si="1132">JN148-JN147+IF(JN150="",JN149,JN150)</f>
        <v>#REF!</v>
      </c>
      <c r="JP148" s="70" t="e">
        <f t="shared" si="1132"/>
        <v>#REF!</v>
      </c>
      <c r="JQ148" s="68" t="e">
        <f t="shared" si="1132"/>
        <v>#REF!</v>
      </c>
      <c r="JR148" s="69" t="e">
        <f t="shared" si="1132"/>
        <v>#REF!</v>
      </c>
      <c r="JS148" s="70" t="e">
        <f t="shared" si="1132"/>
        <v>#REF!</v>
      </c>
      <c r="JT148" s="68" t="e">
        <f t="shared" si="1132"/>
        <v>#REF!</v>
      </c>
      <c r="JU148" s="69" t="e">
        <f t="shared" si="1132"/>
        <v>#REF!</v>
      </c>
      <c r="JV148" s="70" t="e">
        <f t="shared" si="1132"/>
        <v>#REF!</v>
      </c>
      <c r="JW148" s="68" t="e">
        <f t="shared" si="1132"/>
        <v>#REF!</v>
      </c>
      <c r="JX148" s="69" t="e">
        <f t="shared" si="1132"/>
        <v>#REF!</v>
      </c>
      <c r="JY148" s="70" t="e">
        <f t="shared" si="1132"/>
        <v>#REF!</v>
      </c>
      <c r="JZ148" s="68" t="e">
        <f t="shared" si="1132"/>
        <v>#REF!</v>
      </c>
      <c r="KA148" s="69" t="e">
        <f t="shared" si="1132"/>
        <v>#REF!</v>
      </c>
      <c r="KB148" s="70" t="e">
        <f t="shared" si="1132"/>
        <v>#REF!</v>
      </c>
      <c r="KC148" s="68" t="e">
        <f t="shared" si="1132"/>
        <v>#REF!</v>
      </c>
      <c r="KD148" s="69" t="e">
        <f t="shared" si="1132"/>
        <v>#REF!</v>
      </c>
      <c r="KE148" s="209"/>
      <c r="KF148" s="211"/>
      <c r="KG148" s="213">
        <f>$KF$148-$KE$148</f>
        <v>0</v>
      </c>
      <c r="KH148" s="215"/>
      <c r="KI148" s="93" t="e">
        <f>WELDING!#REF!</f>
        <v>#REF!</v>
      </c>
      <c r="KJ148" s="68" t="e">
        <f>KI148-KI147+IF(KI150="",KI149,KI150)</f>
        <v>#REF!</v>
      </c>
      <c r="KK148" s="69" t="e">
        <f t="shared" ref="KK148:KZ148" si="1133">KJ148-KJ147+IF(KJ150="",KJ149,KJ150)</f>
        <v>#REF!</v>
      </c>
      <c r="KL148" s="70" t="e">
        <f t="shared" si="1133"/>
        <v>#REF!</v>
      </c>
      <c r="KM148" s="68" t="e">
        <f t="shared" si="1133"/>
        <v>#REF!</v>
      </c>
      <c r="KN148" s="69" t="e">
        <f t="shared" si="1133"/>
        <v>#REF!</v>
      </c>
      <c r="KO148" s="70" t="e">
        <f t="shared" si="1133"/>
        <v>#REF!</v>
      </c>
      <c r="KP148" s="68" t="e">
        <f t="shared" si="1133"/>
        <v>#REF!</v>
      </c>
      <c r="KQ148" s="69" t="e">
        <f t="shared" si="1133"/>
        <v>#REF!</v>
      </c>
      <c r="KR148" s="70" t="e">
        <f t="shared" si="1133"/>
        <v>#REF!</v>
      </c>
      <c r="KS148" s="68" t="e">
        <f t="shared" si="1133"/>
        <v>#REF!</v>
      </c>
      <c r="KT148" s="69" t="e">
        <f t="shared" si="1133"/>
        <v>#REF!</v>
      </c>
      <c r="KU148" s="70" t="e">
        <f t="shared" si="1133"/>
        <v>#REF!</v>
      </c>
      <c r="KV148" s="68" t="e">
        <f t="shared" si="1133"/>
        <v>#REF!</v>
      </c>
      <c r="KW148" s="69" t="e">
        <f t="shared" si="1133"/>
        <v>#REF!</v>
      </c>
      <c r="KX148" s="70" t="e">
        <f t="shared" si="1133"/>
        <v>#REF!</v>
      </c>
      <c r="KY148" s="68" t="e">
        <f t="shared" si="1133"/>
        <v>#REF!</v>
      </c>
      <c r="KZ148" s="69" t="e">
        <f t="shared" si="1133"/>
        <v>#REF!</v>
      </c>
      <c r="LA148" s="209"/>
      <c r="LB148" s="211"/>
      <c r="LC148" s="213">
        <f>$LB$148-$LA$148</f>
        <v>0</v>
      </c>
      <c r="LD148" s="215"/>
      <c r="LE148" s="93" t="e">
        <f>WELDING!#REF!</f>
        <v>#REF!</v>
      </c>
      <c r="LF148" s="68" t="e">
        <f>LE148-LE147+IF(LE150="",LE149,LE150)</f>
        <v>#REF!</v>
      </c>
      <c r="LG148" s="69" t="e">
        <f t="shared" ref="LG148:LV148" si="1134">LF148-LF147+IF(LF150="",LF149,LF150)</f>
        <v>#REF!</v>
      </c>
      <c r="LH148" s="70" t="e">
        <f t="shared" si="1134"/>
        <v>#REF!</v>
      </c>
      <c r="LI148" s="68" t="e">
        <f t="shared" si="1134"/>
        <v>#REF!</v>
      </c>
      <c r="LJ148" s="69" t="e">
        <f t="shared" si="1134"/>
        <v>#REF!</v>
      </c>
      <c r="LK148" s="70" t="e">
        <f t="shared" si="1134"/>
        <v>#REF!</v>
      </c>
      <c r="LL148" s="68" t="e">
        <f t="shared" si="1134"/>
        <v>#REF!</v>
      </c>
      <c r="LM148" s="69" t="e">
        <f t="shared" si="1134"/>
        <v>#REF!</v>
      </c>
      <c r="LN148" s="70" t="e">
        <f t="shared" si="1134"/>
        <v>#REF!</v>
      </c>
      <c r="LO148" s="68" t="e">
        <f t="shared" si="1134"/>
        <v>#REF!</v>
      </c>
      <c r="LP148" s="69" t="e">
        <f t="shared" si="1134"/>
        <v>#REF!</v>
      </c>
      <c r="LQ148" s="70" t="e">
        <f t="shared" si="1134"/>
        <v>#REF!</v>
      </c>
      <c r="LR148" s="68" t="e">
        <f t="shared" si="1134"/>
        <v>#REF!</v>
      </c>
      <c r="LS148" s="69" t="e">
        <f t="shared" si="1134"/>
        <v>#REF!</v>
      </c>
      <c r="LT148" s="70" t="e">
        <f t="shared" si="1134"/>
        <v>#REF!</v>
      </c>
      <c r="LU148" s="68" t="e">
        <f t="shared" si="1134"/>
        <v>#REF!</v>
      </c>
      <c r="LV148" s="69" t="e">
        <f t="shared" si="1134"/>
        <v>#REF!</v>
      </c>
      <c r="LW148" s="209"/>
      <c r="LX148" s="211"/>
      <c r="LY148" s="213">
        <f>$LX$148-$LW$148</f>
        <v>0</v>
      </c>
      <c r="LZ148" s="215"/>
      <c r="MA148" s="93" t="e">
        <f>WELDING!#REF!</f>
        <v>#REF!</v>
      </c>
      <c r="MB148" s="68" t="e">
        <f>MA148-MA147+IF(MA150="",MA149,MA150)</f>
        <v>#REF!</v>
      </c>
      <c r="MC148" s="69" t="e">
        <f t="shared" ref="MC148:MR148" si="1135">MB148-MB147+IF(MB150="",MB149,MB150)</f>
        <v>#REF!</v>
      </c>
      <c r="MD148" s="70" t="e">
        <f t="shared" si="1135"/>
        <v>#REF!</v>
      </c>
      <c r="ME148" s="68" t="e">
        <f t="shared" si="1135"/>
        <v>#REF!</v>
      </c>
      <c r="MF148" s="69" t="e">
        <f t="shared" si="1135"/>
        <v>#REF!</v>
      </c>
      <c r="MG148" s="70" t="e">
        <f t="shared" si="1135"/>
        <v>#REF!</v>
      </c>
      <c r="MH148" s="68" t="e">
        <f t="shared" si="1135"/>
        <v>#REF!</v>
      </c>
      <c r="MI148" s="69" t="e">
        <f t="shared" si="1135"/>
        <v>#REF!</v>
      </c>
      <c r="MJ148" s="70" t="e">
        <f t="shared" si="1135"/>
        <v>#REF!</v>
      </c>
      <c r="MK148" s="68" t="e">
        <f t="shared" si="1135"/>
        <v>#REF!</v>
      </c>
      <c r="ML148" s="69" t="e">
        <f t="shared" si="1135"/>
        <v>#REF!</v>
      </c>
      <c r="MM148" s="70" t="e">
        <f t="shared" si="1135"/>
        <v>#REF!</v>
      </c>
      <c r="MN148" s="68" t="e">
        <f t="shared" si="1135"/>
        <v>#REF!</v>
      </c>
      <c r="MO148" s="69" t="e">
        <f t="shared" si="1135"/>
        <v>#REF!</v>
      </c>
      <c r="MP148" s="70" t="e">
        <f t="shared" si="1135"/>
        <v>#REF!</v>
      </c>
      <c r="MQ148" s="68" t="e">
        <f t="shared" si="1135"/>
        <v>#REF!</v>
      </c>
      <c r="MR148" s="69" t="e">
        <f t="shared" si="1135"/>
        <v>#REF!</v>
      </c>
      <c r="MS148" s="209"/>
      <c r="MT148" s="211"/>
      <c r="MU148" s="213">
        <f>$MT$148-$MS$148</f>
        <v>0</v>
      </c>
      <c r="MV148" s="215"/>
      <c r="MW148" s="93" t="e">
        <f>WELDING!#REF!</f>
        <v>#REF!</v>
      </c>
      <c r="MX148" s="68" t="e">
        <f>MW148-MW147+IF(MW150="",MW149,MW150)</f>
        <v>#REF!</v>
      </c>
      <c r="MY148" s="69" t="e">
        <f t="shared" ref="MY148:NN148" si="1136">MX148-MX147+IF(MX150="",MX149,MX150)</f>
        <v>#REF!</v>
      </c>
      <c r="MZ148" s="70" t="e">
        <f t="shared" si="1136"/>
        <v>#REF!</v>
      </c>
      <c r="NA148" s="68" t="e">
        <f t="shared" si="1136"/>
        <v>#REF!</v>
      </c>
      <c r="NB148" s="69" t="e">
        <f t="shared" si="1136"/>
        <v>#REF!</v>
      </c>
      <c r="NC148" s="70" t="e">
        <f t="shared" si="1136"/>
        <v>#REF!</v>
      </c>
      <c r="ND148" s="68" t="e">
        <f t="shared" si="1136"/>
        <v>#REF!</v>
      </c>
      <c r="NE148" s="69" t="e">
        <f t="shared" si="1136"/>
        <v>#REF!</v>
      </c>
      <c r="NF148" s="70" t="e">
        <f t="shared" si="1136"/>
        <v>#REF!</v>
      </c>
      <c r="NG148" s="68" t="e">
        <f t="shared" si="1136"/>
        <v>#REF!</v>
      </c>
      <c r="NH148" s="69" t="e">
        <f t="shared" si="1136"/>
        <v>#REF!</v>
      </c>
      <c r="NI148" s="70" t="e">
        <f t="shared" si="1136"/>
        <v>#REF!</v>
      </c>
      <c r="NJ148" s="68" t="e">
        <f t="shared" si="1136"/>
        <v>#REF!</v>
      </c>
      <c r="NK148" s="69" t="e">
        <f t="shared" si="1136"/>
        <v>#REF!</v>
      </c>
      <c r="NL148" s="70" t="e">
        <f t="shared" si="1136"/>
        <v>#REF!</v>
      </c>
      <c r="NM148" s="68" t="e">
        <f t="shared" si="1136"/>
        <v>#REF!</v>
      </c>
      <c r="NN148" s="69" t="e">
        <f t="shared" si="1136"/>
        <v>#REF!</v>
      </c>
      <c r="NO148" s="209"/>
      <c r="NP148" s="211"/>
      <c r="NQ148" s="213">
        <f>$NP$148-$NO$148</f>
        <v>0</v>
      </c>
      <c r="NR148" s="215"/>
      <c r="NS148" s="93" t="e">
        <f>WELDING!#REF!</f>
        <v>#REF!</v>
      </c>
      <c r="NT148" s="68" t="e">
        <f>NS148-NS147+IF(NS150="",NS149,NS150)</f>
        <v>#REF!</v>
      </c>
      <c r="NU148" s="69" t="e">
        <f t="shared" ref="NU148:OJ148" si="1137">NT148-NT147+IF(NT150="",NT149,NT150)</f>
        <v>#REF!</v>
      </c>
      <c r="NV148" s="70" t="e">
        <f t="shared" si="1137"/>
        <v>#REF!</v>
      </c>
      <c r="NW148" s="68" t="e">
        <f t="shared" si="1137"/>
        <v>#REF!</v>
      </c>
      <c r="NX148" s="69" t="e">
        <f t="shared" si="1137"/>
        <v>#REF!</v>
      </c>
      <c r="NY148" s="70" t="e">
        <f t="shared" si="1137"/>
        <v>#REF!</v>
      </c>
      <c r="NZ148" s="68" t="e">
        <f t="shared" si="1137"/>
        <v>#REF!</v>
      </c>
      <c r="OA148" s="69" t="e">
        <f t="shared" si="1137"/>
        <v>#REF!</v>
      </c>
      <c r="OB148" s="70" t="e">
        <f t="shared" si="1137"/>
        <v>#REF!</v>
      </c>
      <c r="OC148" s="68" t="e">
        <f t="shared" si="1137"/>
        <v>#REF!</v>
      </c>
      <c r="OD148" s="69" t="e">
        <f t="shared" si="1137"/>
        <v>#REF!</v>
      </c>
      <c r="OE148" s="70" t="e">
        <f t="shared" si="1137"/>
        <v>#REF!</v>
      </c>
      <c r="OF148" s="68" t="e">
        <f t="shared" si="1137"/>
        <v>#REF!</v>
      </c>
      <c r="OG148" s="69" t="e">
        <f t="shared" si="1137"/>
        <v>#REF!</v>
      </c>
      <c r="OH148" s="70" t="e">
        <f t="shared" si="1137"/>
        <v>#REF!</v>
      </c>
      <c r="OI148" s="68" t="e">
        <f t="shared" si="1137"/>
        <v>#REF!</v>
      </c>
      <c r="OJ148" s="69" t="e">
        <f t="shared" si="1137"/>
        <v>#REF!</v>
      </c>
      <c r="OK148" s="209"/>
      <c r="OL148" s="211"/>
      <c r="OM148" s="213">
        <f>$OL$148-$OK$148</f>
        <v>0</v>
      </c>
      <c r="ON148" s="215"/>
      <c r="OO148" s="93" t="e">
        <f>WELDING!#REF!</f>
        <v>#REF!</v>
      </c>
      <c r="OP148" s="68" t="e">
        <f>OO148-OO147+IF(OO150="",OO149,OO150)</f>
        <v>#REF!</v>
      </c>
      <c r="OQ148" s="69" t="e">
        <f t="shared" ref="OQ148:PF148" si="1138">OP148-OP147+IF(OP150="",OP149,OP150)</f>
        <v>#REF!</v>
      </c>
      <c r="OR148" s="70" t="e">
        <f t="shared" si="1138"/>
        <v>#REF!</v>
      </c>
      <c r="OS148" s="68" t="e">
        <f t="shared" si="1138"/>
        <v>#REF!</v>
      </c>
      <c r="OT148" s="69" t="e">
        <f t="shared" si="1138"/>
        <v>#REF!</v>
      </c>
      <c r="OU148" s="70" t="e">
        <f t="shared" si="1138"/>
        <v>#REF!</v>
      </c>
      <c r="OV148" s="68" t="e">
        <f t="shared" si="1138"/>
        <v>#REF!</v>
      </c>
      <c r="OW148" s="69" t="e">
        <f t="shared" si="1138"/>
        <v>#REF!</v>
      </c>
      <c r="OX148" s="70" t="e">
        <f t="shared" si="1138"/>
        <v>#REF!</v>
      </c>
      <c r="OY148" s="68" t="e">
        <f t="shared" si="1138"/>
        <v>#REF!</v>
      </c>
      <c r="OZ148" s="69" t="e">
        <f t="shared" si="1138"/>
        <v>#REF!</v>
      </c>
      <c r="PA148" s="70" t="e">
        <f t="shared" si="1138"/>
        <v>#REF!</v>
      </c>
      <c r="PB148" s="68" t="e">
        <f t="shared" si="1138"/>
        <v>#REF!</v>
      </c>
      <c r="PC148" s="69" t="e">
        <f t="shared" si="1138"/>
        <v>#REF!</v>
      </c>
      <c r="PD148" s="70" t="e">
        <f t="shared" si="1138"/>
        <v>#REF!</v>
      </c>
      <c r="PE148" s="68" t="e">
        <f t="shared" si="1138"/>
        <v>#REF!</v>
      </c>
      <c r="PF148" s="69" t="e">
        <f t="shared" si="1138"/>
        <v>#REF!</v>
      </c>
      <c r="PG148" s="209"/>
      <c r="PH148" s="211"/>
      <c r="PI148" s="213">
        <f>$PH$148-$PG$148</f>
        <v>0</v>
      </c>
      <c r="PJ148" s="215"/>
      <c r="PK148" s="93" t="e">
        <f>WELDING!#REF!</f>
        <v>#REF!</v>
      </c>
      <c r="PL148" s="68" t="e">
        <f>PK148-PK147+IF(PK150="",PK149,PK150)</f>
        <v>#REF!</v>
      </c>
      <c r="PM148" s="69" t="e">
        <f t="shared" ref="PM148:QB148" si="1139">PL148-PL147+IF(PL150="",PL149,PL150)</f>
        <v>#REF!</v>
      </c>
      <c r="PN148" s="70" t="e">
        <f t="shared" si="1139"/>
        <v>#REF!</v>
      </c>
      <c r="PO148" s="68" t="e">
        <f t="shared" si="1139"/>
        <v>#REF!</v>
      </c>
      <c r="PP148" s="69" t="e">
        <f t="shared" si="1139"/>
        <v>#REF!</v>
      </c>
      <c r="PQ148" s="70" t="e">
        <f t="shared" si="1139"/>
        <v>#REF!</v>
      </c>
      <c r="PR148" s="68" t="e">
        <f t="shared" si="1139"/>
        <v>#REF!</v>
      </c>
      <c r="PS148" s="69" t="e">
        <f t="shared" si="1139"/>
        <v>#REF!</v>
      </c>
      <c r="PT148" s="70" t="e">
        <f t="shared" si="1139"/>
        <v>#REF!</v>
      </c>
      <c r="PU148" s="68" t="e">
        <f t="shared" si="1139"/>
        <v>#REF!</v>
      </c>
      <c r="PV148" s="69" t="e">
        <f t="shared" si="1139"/>
        <v>#REF!</v>
      </c>
      <c r="PW148" s="70" t="e">
        <f t="shared" si="1139"/>
        <v>#REF!</v>
      </c>
      <c r="PX148" s="68" t="e">
        <f t="shared" si="1139"/>
        <v>#REF!</v>
      </c>
      <c r="PY148" s="69" t="e">
        <f t="shared" si="1139"/>
        <v>#REF!</v>
      </c>
      <c r="PZ148" s="70" t="e">
        <f t="shared" si="1139"/>
        <v>#REF!</v>
      </c>
      <c r="QA148" s="68" t="e">
        <f t="shared" si="1139"/>
        <v>#REF!</v>
      </c>
      <c r="QB148" s="69" t="e">
        <f t="shared" si="1139"/>
        <v>#REF!</v>
      </c>
      <c r="QC148" s="209"/>
      <c r="QD148" s="211"/>
      <c r="QE148" s="213">
        <f>$QD$148-$QC$148</f>
        <v>0</v>
      </c>
      <c r="QF148" s="215"/>
      <c r="QG148" s="93" t="e">
        <f>WELDING!#REF!</f>
        <v>#REF!</v>
      </c>
      <c r="QH148" s="68" t="e">
        <f>QG148-QG147+IF(QG150="",QG149,QG150)</f>
        <v>#REF!</v>
      </c>
      <c r="QI148" s="69" t="e">
        <f t="shared" ref="QI148:QX148" si="1140">QH148-QH147+IF(QH150="",QH149,QH150)</f>
        <v>#REF!</v>
      </c>
      <c r="QJ148" s="70" t="e">
        <f t="shared" si="1140"/>
        <v>#REF!</v>
      </c>
      <c r="QK148" s="68" t="e">
        <f t="shared" si="1140"/>
        <v>#REF!</v>
      </c>
      <c r="QL148" s="69" t="e">
        <f t="shared" si="1140"/>
        <v>#REF!</v>
      </c>
      <c r="QM148" s="70" t="e">
        <f t="shared" si="1140"/>
        <v>#REF!</v>
      </c>
      <c r="QN148" s="68" t="e">
        <f t="shared" si="1140"/>
        <v>#REF!</v>
      </c>
      <c r="QO148" s="69" t="e">
        <f t="shared" si="1140"/>
        <v>#REF!</v>
      </c>
      <c r="QP148" s="70" t="e">
        <f t="shared" si="1140"/>
        <v>#REF!</v>
      </c>
      <c r="QQ148" s="68" t="e">
        <f t="shared" si="1140"/>
        <v>#REF!</v>
      </c>
      <c r="QR148" s="69" t="e">
        <f t="shared" si="1140"/>
        <v>#REF!</v>
      </c>
      <c r="QS148" s="70" t="e">
        <f t="shared" si="1140"/>
        <v>#REF!</v>
      </c>
      <c r="QT148" s="68" t="e">
        <f t="shared" si="1140"/>
        <v>#REF!</v>
      </c>
      <c r="QU148" s="69" t="e">
        <f t="shared" si="1140"/>
        <v>#REF!</v>
      </c>
      <c r="QV148" s="70" t="e">
        <f t="shared" si="1140"/>
        <v>#REF!</v>
      </c>
      <c r="QW148" s="68" t="e">
        <f t="shared" si="1140"/>
        <v>#REF!</v>
      </c>
      <c r="QX148" s="69" t="e">
        <f t="shared" si="1140"/>
        <v>#REF!</v>
      </c>
      <c r="QY148" s="209"/>
      <c r="QZ148" s="211"/>
      <c r="RA148" s="213">
        <f>$QZ$148-$QY$148</f>
        <v>0</v>
      </c>
      <c r="RB148" s="215"/>
      <c r="RC148" s="93" t="e">
        <f>WELDING!#REF!</f>
        <v>#REF!</v>
      </c>
      <c r="RD148" s="68" t="e">
        <f>RC148-RC147+IF(RC150="",RC149,RC150)</f>
        <v>#REF!</v>
      </c>
      <c r="RE148" s="69" t="e">
        <f t="shared" ref="RE148:RT148" si="1141">RD148-RD147+IF(RD150="",RD149,RD150)</f>
        <v>#REF!</v>
      </c>
      <c r="RF148" s="70" t="e">
        <f t="shared" si="1141"/>
        <v>#REF!</v>
      </c>
      <c r="RG148" s="68" t="e">
        <f t="shared" si="1141"/>
        <v>#REF!</v>
      </c>
      <c r="RH148" s="69" t="e">
        <f t="shared" si="1141"/>
        <v>#REF!</v>
      </c>
      <c r="RI148" s="70" t="e">
        <f t="shared" si="1141"/>
        <v>#REF!</v>
      </c>
      <c r="RJ148" s="68" t="e">
        <f t="shared" si="1141"/>
        <v>#REF!</v>
      </c>
      <c r="RK148" s="69" t="e">
        <f t="shared" si="1141"/>
        <v>#REF!</v>
      </c>
      <c r="RL148" s="70" t="e">
        <f t="shared" si="1141"/>
        <v>#REF!</v>
      </c>
      <c r="RM148" s="68" t="e">
        <f t="shared" si="1141"/>
        <v>#REF!</v>
      </c>
      <c r="RN148" s="69" t="e">
        <f t="shared" si="1141"/>
        <v>#REF!</v>
      </c>
      <c r="RO148" s="70" t="e">
        <f t="shared" si="1141"/>
        <v>#REF!</v>
      </c>
      <c r="RP148" s="68" t="e">
        <f t="shared" si="1141"/>
        <v>#REF!</v>
      </c>
      <c r="RQ148" s="69" t="e">
        <f t="shared" si="1141"/>
        <v>#REF!</v>
      </c>
      <c r="RR148" s="70" t="e">
        <f t="shared" si="1141"/>
        <v>#REF!</v>
      </c>
      <c r="RS148" s="68" t="e">
        <f t="shared" si="1141"/>
        <v>#REF!</v>
      </c>
      <c r="RT148" s="69" t="e">
        <f t="shared" si="1141"/>
        <v>#REF!</v>
      </c>
      <c r="RU148" s="209"/>
      <c r="RV148" s="211"/>
      <c r="RW148" s="213">
        <f>$RV$148-$RU$148</f>
        <v>0</v>
      </c>
      <c r="RX148" s="215"/>
      <c r="RY148" s="93" t="e">
        <f>WELDING!#REF!</f>
        <v>#REF!</v>
      </c>
      <c r="RZ148" s="68" t="e">
        <f>RY148-RY147+IF(RY150="",RY149,RY150)</f>
        <v>#REF!</v>
      </c>
      <c r="SA148" s="69" t="e">
        <f t="shared" ref="SA148:SP148" si="1142">RZ148-RZ147+IF(RZ150="",RZ149,RZ150)</f>
        <v>#REF!</v>
      </c>
      <c r="SB148" s="70" t="e">
        <f t="shared" si="1142"/>
        <v>#REF!</v>
      </c>
      <c r="SC148" s="68" t="e">
        <f t="shared" si="1142"/>
        <v>#REF!</v>
      </c>
      <c r="SD148" s="69" t="e">
        <f t="shared" si="1142"/>
        <v>#REF!</v>
      </c>
      <c r="SE148" s="70" t="e">
        <f t="shared" si="1142"/>
        <v>#REF!</v>
      </c>
      <c r="SF148" s="68" t="e">
        <f t="shared" si="1142"/>
        <v>#REF!</v>
      </c>
      <c r="SG148" s="69" t="e">
        <f t="shared" si="1142"/>
        <v>#REF!</v>
      </c>
      <c r="SH148" s="70" t="e">
        <f t="shared" si="1142"/>
        <v>#REF!</v>
      </c>
      <c r="SI148" s="68" t="e">
        <f t="shared" si="1142"/>
        <v>#REF!</v>
      </c>
      <c r="SJ148" s="69" t="e">
        <f t="shared" si="1142"/>
        <v>#REF!</v>
      </c>
      <c r="SK148" s="70" t="e">
        <f t="shared" si="1142"/>
        <v>#REF!</v>
      </c>
      <c r="SL148" s="68" t="e">
        <f t="shared" si="1142"/>
        <v>#REF!</v>
      </c>
      <c r="SM148" s="69" t="e">
        <f t="shared" si="1142"/>
        <v>#REF!</v>
      </c>
      <c r="SN148" s="70" t="e">
        <f t="shared" si="1142"/>
        <v>#REF!</v>
      </c>
      <c r="SO148" s="68" t="e">
        <f t="shared" si="1142"/>
        <v>#REF!</v>
      </c>
      <c r="SP148" s="69" t="e">
        <f t="shared" si="1142"/>
        <v>#REF!</v>
      </c>
      <c r="SQ148" s="209"/>
      <c r="SR148" s="211"/>
      <c r="SS148" s="213">
        <f>$SR$148-$SQ$148</f>
        <v>0</v>
      </c>
      <c r="ST148" s="215"/>
      <c r="SU148" s="93" t="e">
        <f>WELDING!#REF!</f>
        <v>#REF!</v>
      </c>
      <c r="SV148" s="68" t="e">
        <f>SU148-SU147+IF(SU150="",SU149,SU150)</f>
        <v>#REF!</v>
      </c>
      <c r="SW148" s="69" t="e">
        <f t="shared" ref="SW148:TL148" si="1143">SV148-SV147+IF(SV150="",SV149,SV150)</f>
        <v>#REF!</v>
      </c>
      <c r="SX148" s="70" t="e">
        <f t="shared" si="1143"/>
        <v>#REF!</v>
      </c>
      <c r="SY148" s="68" t="e">
        <f t="shared" si="1143"/>
        <v>#REF!</v>
      </c>
      <c r="SZ148" s="69" t="e">
        <f t="shared" si="1143"/>
        <v>#REF!</v>
      </c>
      <c r="TA148" s="70" t="e">
        <f t="shared" si="1143"/>
        <v>#REF!</v>
      </c>
      <c r="TB148" s="68" t="e">
        <f t="shared" si="1143"/>
        <v>#REF!</v>
      </c>
      <c r="TC148" s="69" t="e">
        <f t="shared" si="1143"/>
        <v>#REF!</v>
      </c>
      <c r="TD148" s="70" t="e">
        <f t="shared" si="1143"/>
        <v>#REF!</v>
      </c>
      <c r="TE148" s="68" t="e">
        <f t="shared" si="1143"/>
        <v>#REF!</v>
      </c>
      <c r="TF148" s="69" t="e">
        <f t="shared" si="1143"/>
        <v>#REF!</v>
      </c>
      <c r="TG148" s="70" t="e">
        <f t="shared" si="1143"/>
        <v>#REF!</v>
      </c>
      <c r="TH148" s="68" t="e">
        <f t="shared" si="1143"/>
        <v>#REF!</v>
      </c>
      <c r="TI148" s="69" t="e">
        <f t="shared" si="1143"/>
        <v>#REF!</v>
      </c>
      <c r="TJ148" s="70" t="e">
        <f t="shared" si="1143"/>
        <v>#REF!</v>
      </c>
      <c r="TK148" s="68" t="e">
        <f t="shared" si="1143"/>
        <v>#REF!</v>
      </c>
      <c r="TL148" s="69" t="e">
        <f t="shared" si="1143"/>
        <v>#REF!</v>
      </c>
      <c r="TM148" s="209"/>
      <c r="TN148" s="211"/>
      <c r="TO148" s="213">
        <f>$TN$148-$TM$148</f>
        <v>0</v>
      </c>
      <c r="TP148" s="215"/>
      <c r="TQ148" s="93" t="e">
        <f>WELDING!#REF!</f>
        <v>#REF!</v>
      </c>
      <c r="TR148" s="68" t="e">
        <f>TQ148-TQ147+IF(TQ150="",TQ149,TQ150)</f>
        <v>#REF!</v>
      </c>
      <c r="TS148" s="69" t="e">
        <f t="shared" ref="TS148:UH148" si="1144">TR148-TR147+IF(TR150="",TR149,TR150)</f>
        <v>#REF!</v>
      </c>
      <c r="TT148" s="70" t="e">
        <f t="shared" si="1144"/>
        <v>#REF!</v>
      </c>
      <c r="TU148" s="68" t="e">
        <f t="shared" si="1144"/>
        <v>#REF!</v>
      </c>
      <c r="TV148" s="69" t="e">
        <f t="shared" si="1144"/>
        <v>#REF!</v>
      </c>
      <c r="TW148" s="70" t="e">
        <f t="shared" si="1144"/>
        <v>#REF!</v>
      </c>
      <c r="TX148" s="68" t="e">
        <f t="shared" si="1144"/>
        <v>#REF!</v>
      </c>
      <c r="TY148" s="69" t="e">
        <f t="shared" si="1144"/>
        <v>#REF!</v>
      </c>
      <c r="TZ148" s="70" t="e">
        <f t="shared" si="1144"/>
        <v>#REF!</v>
      </c>
      <c r="UA148" s="68" t="e">
        <f t="shared" si="1144"/>
        <v>#REF!</v>
      </c>
      <c r="UB148" s="69" t="e">
        <f t="shared" si="1144"/>
        <v>#REF!</v>
      </c>
      <c r="UC148" s="70" t="e">
        <f t="shared" si="1144"/>
        <v>#REF!</v>
      </c>
      <c r="UD148" s="68" t="e">
        <f t="shared" si="1144"/>
        <v>#REF!</v>
      </c>
      <c r="UE148" s="69" t="e">
        <f t="shared" si="1144"/>
        <v>#REF!</v>
      </c>
      <c r="UF148" s="70" t="e">
        <f t="shared" si="1144"/>
        <v>#REF!</v>
      </c>
      <c r="UG148" s="68" t="e">
        <f t="shared" si="1144"/>
        <v>#REF!</v>
      </c>
      <c r="UH148" s="69" t="e">
        <f t="shared" si="1144"/>
        <v>#REF!</v>
      </c>
      <c r="UI148" s="209"/>
      <c r="UJ148" s="211"/>
      <c r="UK148" s="213">
        <f>$UJ$148-$UI$148</f>
        <v>0</v>
      </c>
      <c r="UL148" s="215"/>
      <c r="UM148" s="93" t="e">
        <f>WELDING!#REF!</f>
        <v>#REF!</v>
      </c>
      <c r="UN148" s="68" t="e">
        <f>UM148-UM147+IF(UM150="",UM149,UM150)</f>
        <v>#REF!</v>
      </c>
      <c r="UO148" s="69" t="e">
        <f t="shared" ref="UO148:VD148" si="1145">UN148-UN147+IF(UN150="",UN149,UN150)</f>
        <v>#REF!</v>
      </c>
      <c r="UP148" s="70" t="e">
        <f t="shared" si="1145"/>
        <v>#REF!</v>
      </c>
      <c r="UQ148" s="68" t="e">
        <f t="shared" si="1145"/>
        <v>#REF!</v>
      </c>
      <c r="UR148" s="69" t="e">
        <f t="shared" si="1145"/>
        <v>#REF!</v>
      </c>
      <c r="US148" s="70" t="e">
        <f t="shared" si="1145"/>
        <v>#REF!</v>
      </c>
      <c r="UT148" s="68" t="e">
        <f t="shared" si="1145"/>
        <v>#REF!</v>
      </c>
      <c r="UU148" s="69" t="e">
        <f t="shared" si="1145"/>
        <v>#REF!</v>
      </c>
      <c r="UV148" s="70" t="e">
        <f t="shared" si="1145"/>
        <v>#REF!</v>
      </c>
      <c r="UW148" s="68" t="e">
        <f t="shared" si="1145"/>
        <v>#REF!</v>
      </c>
      <c r="UX148" s="69" t="e">
        <f t="shared" si="1145"/>
        <v>#REF!</v>
      </c>
      <c r="UY148" s="70" t="e">
        <f t="shared" si="1145"/>
        <v>#REF!</v>
      </c>
      <c r="UZ148" s="68" t="e">
        <f t="shared" si="1145"/>
        <v>#REF!</v>
      </c>
      <c r="VA148" s="69" t="e">
        <f t="shared" si="1145"/>
        <v>#REF!</v>
      </c>
      <c r="VB148" s="70" t="e">
        <f t="shared" si="1145"/>
        <v>#REF!</v>
      </c>
      <c r="VC148" s="68" t="e">
        <f t="shared" si="1145"/>
        <v>#REF!</v>
      </c>
      <c r="VD148" s="69" t="e">
        <f t="shared" si="1145"/>
        <v>#REF!</v>
      </c>
      <c r="VE148" s="209"/>
      <c r="VF148" s="211"/>
      <c r="VG148" s="213">
        <f>$VF$148-$VE$148</f>
        <v>0</v>
      </c>
      <c r="VH148" s="215"/>
      <c r="VI148" s="93" t="e">
        <f>WELDING!#REF!</f>
        <v>#REF!</v>
      </c>
      <c r="VJ148" s="68" t="e">
        <f>VI148-VI147+IF(VI150="",VI149,VI150)</f>
        <v>#REF!</v>
      </c>
      <c r="VK148" s="69" t="e">
        <f t="shared" ref="VK148:VZ148" si="1146">VJ148-VJ147+IF(VJ150="",VJ149,VJ150)</f>
        <v>#REF!</v>
      </c>
      <c r="VL148" s="70" t="e">
        <f t="shared" si="1146"/>
        <v>#REF!</v>
      </c>
      <c r="VM148" s="68" t="e">
        <f t="shared" si="1146"/>
        <v>#REF!</v>
      </c>
      <c r="VN148" s="69" t="e">
        <f t="shared" si="1146"/>
        <v>#REF!</v>
      </c>
      <c r="VO148" s="70" t="e">
        <f t="shared" si="1146"/>
        <v>#REF!</v>
      </c>
      <c r="VP148" s="68" t="e">
        <f t="shared" si="1146"/>
        <v>#REF!</v>
      </c>
      <c r="VQ148" s="69" t="e">
        <f t="shared" si="1146"/>
        <v>#REF!</v>
      </c>
      <c r="VR148" s="70" t="e">
        <f t="shared" si="1146"/>
        <v>#REF!</v>
      </c>
      <c r="VS148" s="68" t="e">
        <f t="shared" si="1146"/>
        <v>#REF!</v>
      </c>
      <c r="VT148" s="69" t="e">
        <f t="shared" si="1146"/>
        <v>#REF!</v>
      </c>
      <c r="VU148" s="70" t="e">
        <f t="shared" si="1146"/>
        <v>#REF!</v>
      </c>
      <c r="VV148" s="68" t="e">
        <f t="shared" si="1146"/>
        <v>#REF!</v>
      </c>
      <c r="VW148" s="69" t="e">
        <f t="shared" si="1146"/>
        <v>#REF!</v>
      </c>
      <c r="VX148" s="70" t="e">
        <f t="shared" si="1146"/>
        <v>#REF!</v>
      </c>
      <c r="VY148" s="68" t="e">
        <f t="shared" si="1146"/>
        <v>#REF!</v>
      </c>
      <c r="VZ148" s="69" t="e">
        <f t="shared" si="1146"/>
        <v>#REF!</v>
      </c>
      <c r="WA148" s="209"/>
      <c r="WB148" s="211"/>
      <c r="WC148" s="213">
        <f>$WB$148-$WA$148</f>
        <v>0</v>
      </c>
      <c r="WD148" s="215"/>
      <c r="WE148" s="93" t="e">
        <f>WELDING!#REF!</f>
        <v>#REF!</v>
      </c>
      <c r="WF148" s="68" t="e">
        <f>WE148-WE147+IF(WE150="",WE149,WE150)</f>
        <v>#REF!</v>
      </c>
      <c r="WG148" s="69" t="e">
        <f t="shared" ref="WG148:WV148" si="1147">WF148-WF147+IF(WF150="",WF149,WF150)</f>
        <v>#REF!</v>
      </c>
      <c r="WH148" s="70" t="e">
        <f t="shared" si="1147"/>
        <v>#REF!</v>
      </c>
      <c r="WI148" s="68" t="e">
        <f t="shared" si="1147"/>
        <v>#REF!</v>
      </c>
      <c r="WJ148" s="69" t="e">
        <f t="shared" si="1147"/>
        <v>#REF!</v>
      </c>
      <c r="WK148" s="70" t="e">
        <f t="shared" si="1147"/>
        <v>#REF!</v>
      </c>
      <c r="WL148" s="68" t="e">
        <f t="shared" si="1147"/>
        <v>#REF!</v>
      </c>
      <c r="WM148" s="69" t="e">
        <f t="shared" si="1147"/>
        <v>#REF!</v>
      </c>
      <c r="WN148" s="70" t="e">
        <f t="shared" si="1147"/>
        <v>#REF!</v>
      </c>
      <c r="WO148" s="68" t="e">
        <f t="shared" si="1147"/>
        <v>#REF!</v>
      </c>
      <c r="WP148" s="69" t="e">
        <f t="shared" si="1147"/>
        <v>#REF!</v>
      </c>
      <c r="WQ148" s="70" t="e">
        <f t="shared" si="1147"/>
        <v>#REF!</v>
      </c>
      <c r="WR148" s="68" t="e">
        <f t="shared" si="1147"/>
        <v>#REF!</v>
      </c>
      <c r="WS148" s="69" t="e">
        <f t="shared" si="1147"/>
        <v>#REF!</v>
      </c>
      <c r="WT148" s="70" t="e">
        <f t="shared" si="1147"/>
        <v>#REF!</v>
      </c>
      <c r="WU148" s="68" t="e">
        <f t="shared" si="1147"/>
        <v>#REF!</v>
      </c>
      <c r="WV148" s="69" t="e">
        <f t="shared" si="1147"/>
        <v>#REF!</v>
      </c>
      <c r="WW148" s="209"/>
      <c r="WX148" s="211"/>
      <c r="WY148" s="213">
        <f>$WX$148-$WW$148</f>
        <v>0</v>
      </c>
      <c r="WZ148" s="215"/>
      <c r="XA148" s="93" t="e">
        <f>WELDING!#REF!</f>
        <v>#REF!</v>
      </c>
      <c r="XB148" s="68" t="e">
        <f>XA148-XA147+IF(XA150="",XA149,XA150)</f>
        <v>#REF!</v>
      </c>
      <c r="XC148" s="69" t="e">
        <f t="shared" ref="XC148:XR148" si="1148">XB148-XB147+IF(XB150="",XB149,XB150)</f>
        <v>#REF!</v>
      </c>
      <c r="XD148" s="70" t="e">
        <f t="shared" si="1148"/>
        <v>#REF!</v>
      </c>
      <c r="XE148" s="68" t="e">
        <f t="shared" si="1148"/>
        <v>#REF!</v>
      </c>
      <c r="XF148" s="69" t="e">
        <f t="shared" si="1148"/>
        <v>#REF!</v>
      </c>
      <c r="XG148" s="70" t="e">
        <f t="shared" si="1148"/>
        <v>#REF!</v>
      </c>
      <c r="XH148" s="68" t="e">
        <f t="shared" si="1148"/>
        <v>#REF!</v>
      </c>
      <c r="XI148" s="69" t="e">
        <f t="shared" si="1148"/>
        <v>#REF!</v>
      </c>
      <c r="XJ148" s="70" t="e">
        <f t="shared" si="1148"/>
        <v>#REF!</v>
      </c>
      <c r="XK148" s="68" t="e">
        <f t="shared" si="1148"/>
        <v>#REF!</v>
      </c>
      <c r="XL148" s="69" t="e">
        <f t="shared" si="1148"/>
        <v>#REF!</v>
      </c>
      <c r="XM148" s="70" t="e">
        <f t="shared" si="1148"/>
        <v>#REF!</v>
      </c>
      <c r="XN148" s="68" t="e">
        <f t="shared" si="1148"/>
        <v>#REF!</v>
      </c>
      <c r="XO148" s="69" t="e">
        <f t="shared" si="1148"/>
        <v>#REF!</v>
      </c>
      <c r="XP148" s="70" t="e">
        <f t="shared" si="1148"/>
        <v>#REF!</v>
      </c>
      <c r="XQ148" s="68" t="e">
        <f t="shared" si="1148"/>
        <v>#REF!</v>
      </c>
      <c r="XR148" s="69" t="e">
        <f t="shared" si="1148"/>
        <v>#REF!</v>
      </c>
      <c r="XS148" s="209"/>
      <c r="XT148" s="211"/>
      <c r="XU148" s="213">
        <f>$XT$148-$XS$148</f>
        <v>0</v>
      </c>
      <c r="XV148" s="215"/>
      <c r="XW148" s="93" t="e">
        <f>WELDING!#REF!</f>
        <v>#REF!</v>
      </c>
      <c r="XX148" s="68" t="e">
        <f>XW148-XW147+IF(XW150="",XW149,XW150)</f>
        <v>#REF!</v>
      </c>
      <c r="XY148" s="69" t="e">
        <f t="shared" ref="XY148:YN148" si="1149">XX148-XX147+IF(XX150="",XX149,XX150)</f>
        <v>#REF!</v>
      </c>
      <c r="XZ148" s="70" t="e">
        <f t="shared" si="1149"/>
        <v>#REF!</v>
      </c>
      <c r="YA148" s="68" t="e">
        <f t="shared" si="1149"/>
        <v>#REF!</v>
      </c>
      <c r="YB148" s="69" t="e">
        <f t="shared" si="1149"/>
        <v>#REF!</v>
      </c>
      <c r="YC148" s="70" t="e">
        <f t="shared" si="1149"/>
        <v>#REF!</v>
      </c>
      <c r="YD148" s="68" t="e">
        <f t="shared" si="1149"/>
        <v>#REF!</v>
      </c>
      <c r="YE148" s="69" t="e">
        <f t="shared" si="1149"/>
        <v>#REF!</v>
      </c>
      <c r="YF148" s="70" t="e">
        <f t="shared" si="1149"/>
        <v>#REF!</v>
      </c>
      <c r="YG148" s="68" t="e">
        <f t="shared" si="1149"/>
        <v>#REF!</v>
      </c>
      <c r="YH148" s="69" t="e">
        <f t="shared" si="1149"/>
        <v>#REF!</v>
      </c>
      <c r="YI148" s="70" t="e">
        <f t="shared" si="1149"/>
        <v>#REF!</v>
      </c>
      <c r="YJ148" s="68" t="e">
        <f t="shared" si="1149"/>
        <v>#REF!</v>
      </c>
      <c r="YK148" s="69" t="e">
        <f t="shared" si="1149"/>
        <v>#REF!</v>
      </c>
      <c r="YL148" s="70" t="e">
        <f t="shared" si="1149"/>
        <v>#REF!</v>
      </c>
      <c r="YM148" s="68" t="e">
        <f t="shared" si="1149"/>
        <v>#REF!</v>
      </c>
      <c r="YN148" s="69" t="e">
        <f t="shared" si="1149"/>
        <v>#REF!</v>
      </c>
      <c r="YO148" s="209"/>
      <c r="YP148" s="211"/>
      <c r="YQ148" s="213"/>
      <c r="YR148" s="215"/>
      <c r="YS148" s="93" t="e">
        <f>WELDING!#REF!</f>
        <v>#REF!</v>
      </c>
      <c r="YT148" s="68" t="e">
        <f>YS148-YS147+IF(YS150="",YS149,YS150)</f>
        <v>#REF!</v>
      </c>
      <c r="YU148" s="68" t="e">
        <f t="shared" ref="YU148:ZJ148" si="1150">YT148-YT147+IF(YT150="",YT149,YT150)</f>
        <v>#REF!</v>
      </c>
      <c r="YV148" s="68" t="e">
        <f t="shared" si="1150"/>
        <v>#REF!</v>
      </c>
      <c r="YW148" s="68" t="e">
        <f t="shared" si="1150"/>
        <v>#REF!</v>
      </c>
      <c r="YX148" s="68" t="e">
        <f t="shared" si="1150"/>
        <v>#REF!</v>
      </c>
      <c r="YY148" s="68" t="e">
        <f t="shared" si="1150"/>
        <v>#REF!</v>
      </c>
      <c r="YZ148" s="68" t="e">
        <f t="shared" si="1150"/>
        <v>#REF!</v>
      </c>
      <c r="ZA148" s="68" t="e">
        <f t="shared" si="1150"/>
        <v>#REF!</v>
      </c>
      <c r="ZB148" s="68" t="e">
        <f t="shared" si="1150"/>
        <v>#REF!</v>
      </c>
      <c r="ZC148" s="68" t="e">
        <f t="shared" si="1150"/>
        <v>#REF!</v>
      </c>
      <c r="ZD148" s="68" t="e">
        <f t="shared" si="1150"/>
        <v>#REF!</v>
      </c>
      <c r="ZE148" s="68" t="e">
        <f t="shared" si="1150"/>
        <v>#REF!</v>
      </c>
      <c r="ZF148" s="68" t="e">
        <f t="shared" si="1150"/>
        <v>#REF!</v>
      </c>
      <c r="ZG148" s="68" t="e">
        <f t="shared" si="1150"/>
        <v>#REF!</v>
      </c>
      <c r="ZH148" s="68" t="e">
        <f t="shared" si="1150"/>
        <v>#REF!</v>
      </c>
      <c r="ZI148" s="68" t="e">
        <f t="shared" si="1150"/>
        <v>#REF!</v>
      </c>
      <c r="ZJ148" s="68" t="e">
        <f t="shared" si="1150"/>
        <v>#REF!</v>
      </c>
      <c r="ZK148" s="209"/>
      <c r="ZL148" s="211"/>
      <c r="ZM148" s="213"/>
      <c r="ZN148" s="215"/>
      <c r="ZO148" s="93" t="e">
        <f>WELDING!#REF!</f>
        <v>#REF!</v>
      </c>
      <c r="ZP148" s="68" t="e">
        <f>ZO148-ZO147+IF(ZO150="",ZO149,ZO150)</f>
        <v>#REF!</v>
      </c>
      <c r="ZQ148" s="68" t="e">
        <f t="shared" ref="ZQ148:AAF148" si="1151">ZP148-ZP147+IF(ZP150="",ZP149,ZP150)</f>
        <v>#REF!</v>
      </c>
      <c r="ZR148" s="68" t="e">
        <f t="shared" si="1151"/>
        <v>#REF!</v>
      </c>
      <c r="ZS148" s="68" t="e">
        <f t="shared" si="1151"/>
        <v>#REF!</v>
      </c>
      <c r="ZT148" s="68" t="e">
        <f t="shared" si="1151"/>
        <v>#REF!</v>
      </c>
      <c r="ZU148" s="68" t="e">
        <f t="shared" si="1151"/>
        <v>#REF!</v>
      </c>
      <c r="ZV148" s="68" t="e">
        <f t="shared" si="1151"/>
        <v>#REF!</v>
      </c>
      <c r="ZW148" s="68" t="e">
        <f t="shared" si="1151"/>
        <v>#REF!</v>
      </c>
      <c r="ZX148" s="68" t="e">
        <f t="shared" si="1151"/>
        <v>#REF!</v>
      </c>
      <c r="ZY148" s="68" t="e">
        <f t="shared" si="1151"/>
        <v>#REF!</v>
      </c>
      <c r="ZZ148" s="68" t="e">
        <f t="shared" si="1151"/>
        <v>#REF!</v>
      </c>
      <c r="AAA148" s="68" t="e">
        <f t="shared" si="1151"/>
        <v>#REF!</v>
      </c>
      <c r="AAB148" s="68" t="e">
        <f t="shared" si="1151"/>
        <v>#REF!</v>
      </c>
      <c r="AAC148" s="68" t="e">
        <f t="shared" si="1151"/>
        <v>#REF!</v>
      </c>
      <c r="AAD148" s="68" t="e">
        <f t="shared" si="1151"/>
        <v>#REF!</v>
      </c>
      <c r="AAE148" s="68" t="e">
        <f t="shared" si="1151"/>
        <v>#REF!</v>
      </c>
      <c r="AAF148" s="68" t="e">
        <f t="shared" si="1151"/>
        <v>#REF!</v>
      </c>
    </row>
    <row r="149" spans="1:708" x14ac:dyDescent="0.25">
      <c r="A149" s="221"/>
      <c r="B149" s="24"/>
      <c r="D149" s="103"/>
      <c r="E149" s="209"/>
      <c r="F149" s="211"/>
      <c r="G149" s="213"/>
      <c r="H149" s="148">
        <f>SUM($I$149:$Z$149)</f>
        <v>0</v>
      </c>
      <c r="I149" s="60"/>
      <c r="J149" s="57"/>
      <c r="K149" s="61"/>
      <c r="L149" s="60"/>
      <c r="M149" s="57"/>
      <c r="N149" s="61"/>
      <c r="O149" s="60"/>
      <c r="P149" s="57"/>
      <c r="Q149" s="61"/>
      <c r="R149" s="60"/>
      <c r="S149" s="57"/>
      <c r="T149" s="61"/>
      <c r="U149" s="60"/>
      <c r="V149" s="57"/>
      <c r="W149" s="61"/>
      <c r="X149" s="60"/>
      <c r="Y149" s="57"/>
      <c r="Z149" s="61"/>
      <c r="AA149" s="209"/>
      <c r="AB149" s="211"/>
      <c r="AC149" s="213"/>
      <c r="AD149" s="148">
        <f>SUM($AE$149:$AV$149)</f>
        <v>0</v>
      </c>
      <c r="AE149" s="60"/>
      <c r="AF149" s="57"/>
      <c r="AG149" s="61"/>
      <c r="AH149" s="60"/>
      <c r="AI149" s="57"/>
      <c r="AJ149" s="61"/>
      <c r="AK149" s="60"/>
      <c r="AL149" s="57"/>
      <c r="AM149" s="61"/>
      <c r="AN149" s="60"/>
      <c r="AO149" s="57"/>
      <c r="AP149" s="61"/>
      <c r="AQ149" s="60"/>
      <c r="AR149" s="57"/>
      <c r="AS149" s="61"/>
      <c r="AT149" s="60"/>
      <c r="AU149" s="57"/>
      <c r="AV149" s="61"/>
      <c r="AW149" s="209"/>
      <c r="AX149" s="211"/>
      <c r="AY149" s="213"/>
      <c r="AZ149" s="148">
        <f>SUM($BA$149:$BR$149)</f>
        <v>0</v>
      </c>
      <c r="BA149" s="60"/>
      <c r="BB149" s="57"/>
      <c r="BC149" s="61"/>
      <c r="BD149" s="60"/>
      <c r="BE149" s="57"/>
      <c r="BF149" s="61"/>
      <c r="BG149" s="60"/>
      <c r="BH149" s="57"/>
      <c r="BI149" s="61"/>
      <c r="BJ149" s="60"/>
      <c r="BK149" s="57"/>
      <c r="BL149" s="61"/>
      <c r="BM149" s="60"/>
      <c r="BN149" s="57"/>
      <c r="BO149" s="61"/>
      <c r="BP149" s="60"/>
      <c r="BQ149" s="57"/>
      <c r="BR149" s="61"/>
      <c r="BS149" s="209"/>
      <c r="BT149" s="211"/>
      <c r="BU149" s="213"/>
      <c r="BV149" s="148">
        <f>SUM($BW$149:$CN$149)</f>
        <v>0</v>
      </c>
      <c r="BW149" s="60"/>
      <c r="BX149" s="57"/>
      <c r="BY149" s="61"/>
      <c r="BZ149" s="60"/>
      <c r="CA149" s="57"/>
      <c r="CB149" s="61"/>
      <c r="CC149" s="60"/>
      <c r="CD149" s="57"/>
      <c r="CE149" s="61"/>
      <c r="CF149" s="60"/>
      <c r="CG149" s="57"/>
      <c r="CH149" s="61"/>
      <c r="CI149" s="60"/>
      <c r="CJ149" s="57"/>
      <c r="CK149" s="61"/>
      <c r="CL149" s="60"/>
      <c r="CM149" s="57"/>
      <c r="CN149" s="61"/>
      <c r="CO149" s="209"/>
      <c r="CP149" s="211"/>
      <c r="CQ149" s="213"/>
      <c r="CR149" s="148">
        <f>SUM($CS$149:$DJ$149)</f>
        <v>0</v>
      </c>
      <c r="CS149" s="60"/>
      <c r="CT149" s="57"/>
      <c r="CU149" s="61"/>
      <c r="CV149" s="60"/>
      <c r="CW149" s="57"/>
      <c r="CX149" s="61"/>
      <c r="CY149" s="60"/>
      <c r="CZ149" s="57"/>
      <c r="DA149" s="61"/>
      <c r="DB149" s="60"/>
      <c r="DC149" s="57"/>
      <c r="DD149" s="61"/>
      <c r="DE149" s="60"/>
      <c r="DF149" s="57"/>
      <c r="DG149" s="61"/>
      <c r="DH149" s="60"/>
      <c r="DI149" s="57"/>
      <c r="DJ149" s="61"/>
      <c r="DK149" s="209"/>
      <c r="DL149" s="211"/>
      <c r="DM149" s="213"/>
      <c r="DN149" s="148">
        <f>SUM($DO$149:$EF$149)</f>
        <v>0</v>
      </c>
      <c r="DO149" s="60"/>
      <c r="DP149" s="57"/>
      <c r="DQ149" s="61"/>
      <c r="DR149" s="60"/>
      <c r="DS149" s="57"/>
      <c r="DT149" s="61"/>
      <c r="DU149" s="60"/>
      <c r="DV149" s="57"/>
      <c r="DW149" s="61"/>
      <c r="DX149" s="60"/>
      <c r="DY149" s="57"/>
      <c r="DZ149" s="61"/>
      <c r="EA149" s="60"/>
      <c r="EB149" s="57"/>
      <c r="EC149" s="61"/>
      <c r="ED149" s="60"/>
      <c r="EE149" s="57"/>
      <c r="EF149" s="61"/>
      <c r="EG149" s="209"/>
      <c r="EH149" s="211"/>
      <c r="EI149" s="213"/>
      <c r="EJ149" s="148">
        <f>SUM($EK$149:$FB$149)</f>
        <v>0</v>
      </c>
      <c r="EK149" s="60"/>
      <c r="EL149" s="57"/>
      <c r="EM149" s="61"/>
      <c r="EN149" s="60"/>
      <c r="EO149" s="57"/>
      <c r="EP149" s="61"/>
      <c r="EQ149" s="60"/>
      <c r="ER149" s="57"/>
      <c r="ES149" s="61"/>
      <c r="ET149" s="60"/>
      <c r="EU149" s="57"/>
      <c r="EV149" s="61"/>
      <c r="EW149" s="60"/>
      <c r="EX149" s="57"/>
      <c r="EY149" s="61"/>
      <c r="EZ149" s="60"/>
      <c r="FA149" s="57"/>
      <c r="FB149" s="61"/>
      <c r="FC149" s="209"/>
      <c r="FD149" s="211"/>
      <c r="FE149" s="213"/>
      <c r="FF149" s="148">
        <f>SUM($FG$149:$FX$149)</f>
        <v>0</v>
      </c>
      <c r="FG149" s="60"/>
      <c r="FH149" s="57"/>
      <c r="FI149" s="61"/>
      <c r="FJ149" s="60"/>
      <c r="FK149" s="57"/>
      <c r="FL149" s="61"/>
      <c r="FM149" s="60"/>
      <c r="FN149" s="57"/>
      <c r="FO149" s="61"/>
      <c r="FP149" s="60"/>
      <c r="FQ149" s="57"/>
      <c r="FR149" s="61"/>
      <c r="FS149" s="60"/>
      <c r="FT149" s="57"/>
      <c r="FU149" s="61"/>
      <c r="FV149" s="60"/>
      <c r="FW149" s="57"/>
      <c r="FX149" s="61"/>
      <c r="FY149" s="209"/>
      <c r="FZ149" s="211"/>
      <c r="GA149" s="213"/>
      <c r="GB149" s="148">
        <f>SUM($GC$149:$GT$149)</f>
        <v>0</v>
      </c>
      <c r="GC149" s="60"/>
      <c r="GD149" s="57"/>
      <c r="GE149" s="61"/>
      <c r="GF149" s="60"/>
      <c r="GG149" s="57"/>
      <c r="GH149" s="61"/>
      <c r="GI149" s="60"/>
      <c r="GJ149" s="57"/>
      <c r="GK149" s="61"/>
      <c r="GL149" s="60"/>
      <c r="GM149" s="57"/>
      <c r="GN149" s="61"/>
      <c r="GO149" s="60"/>
      <c r="GP149" s="57"/>
      <c r="GQ149" s="61"/>
      <c r="GR149" s="60"/>
      <c r="GS149" s="57"/>
      <c r="GT149" s="61"/>
      <c r="GU149" s="209"/>
      <c r="GV149" s="211"/>
      <c r="GW149" s="213"/>
      <c r="GX149" s="148">
        <f>SUM($GY$149:$HP$149)</f>
        <v>0</v>
      </c>
      <c r="GY149" s="60"/>
      <c r="GZ149" s="57"/>
      <c r="HA149" s="61"/>
      <c r="HB149" s="60"/>
      <c r="HC149" s="57"/>
      <c r="HD149" s="61"/>
      <c r="HE149" s="60"/>
      <c r="HF149" s="57"/>
      <c r="HG149" s="61"/>
      <c r="HH149" s="60"/>
      <c r="HI149" s="57"/>
      <c r="HJ149" s="61"/>
      <c r="HK149" s="60"/>
      <c r="HL149" s="57"/>
      <c r="HM149" s="61"/>
      <c r="HN149" s="60"/>
      <c r="HO149" s="57"/>
      <c r="HP149" s="61"/>
      <c r="HQ149" s="209"/>
      <c r="HR149" s="211"/>
      <c r="HS149" s="213"/>
      <c r="HT149" s="148">
        <f>SUM($HU$149:$IL$149)</f>
        <v>0</v>
      </c>
      <c r="HU149" s="60"/>
      <c r="HV149" s="57"/>
      <c r="HW149" s="61"/>
      <c r="HX149" s="60"/>
      <c r="HY149" s="57"/>
      <c r="HZ149" s="61"/>
      <c r="IA149" s="60"/>
      <c r="IB149" s="57"/>
      <c r="IC149" s="61"/>
      <c r="ID149" s="60"/>
      <c r="IE149" s="57"/>
      <c r="IF149" s="61"/>
      <c r="IG149" s="60"/>
      <c r="IH149" s="57"/>
      <c r="II149" s="61"/>
      <c r="IJ149" s="60"/>
      <c r="IK149" s="57"/>
      <c r="IL149" s="61"/>
      <c r="IM149" s="209"/>
      <c r="IN149" s="211"/>
      <c r="IO149" s="213"/>
      <c r="IP149" s="148">
        <f>SUM($IQ$149:$JH$149)</f>
        <v>0</v>
      </c>
      <c r="IQ149" s="60"/>
      <c r="IR149" s="57"/>
      <c r="IS149" s="61"/>
      <c r="IT149" s="60"/>
      <c r="IU149" s="57"/>
      <c r="IV149" s="61"/>
      <c r="IW149" s="60"/>
      <c r="IX149" s="57"/>
      <c r="IY149" s="61"/>
      <c r="IZ149" s="60"/>
      <c r="JA149" s="57"/>
      <c r="JB149" s="61"/>
      <c r="JC149" s="60"/>
      <c r="JD149" s="57"/>
      <c r="JE149" s="61"/>
      <c r="JF149" s="60"/>
      <c r="JG149" s="57"/>
      <c r="JH149" s="61"/>
      <c r="JI149" s="209"/>
      <c r="JJ149" s="211"/>
      <c r="JK149" s="213"/>
      <c r="JL149" s="148">
        <f>SUM($JM$149:$KD$149)</f>
        <v>0</v>
      </c>
      <c r="JM149" s="60"/>
      <c r="JN149" s="57"/>
      <c r="JO149" s="61"/>
      <c r="JP149" s="60"/>
      <c r="JQ149" s="57"/>
      <c r="JR149" s="61"/>
      <c r="JS149" s="60"/>
      <c r="JT149" s="57"/>
      <c r="JU149" s="61"/>
      <c r="JV149" s="60"/>
      <c r="JW149" s="57"/>
      <c r="JX149" s="61"/>
      <c r="JY149" s="60"/>
      <c r="JZ149" s="57"/>
      <c r="KA149" s="61"/>
      <c r="KB149" s="60"/>
      <c r="KC149" s="57"/>
      <c r="KD149" s="61"/>
      <c r="KE149" s="209"/>
      <c r="KF149" s="211"/>
      <c r="KG149" s="213"/>
      <c r="KH149" s="148">
        <f>SUM($KI$149:$KZ$149)</f>
        <v>0</v>
      </c>
      <c r="KI149" s="60"/>
      <c r="KJ149" s="57"/>
      <c r="KK149" s="61"/>
      <c r="KL149" s="60"/>
      <c r="KM149" s="57"/>
      <c r="KN149" s="61"/>
      <c r="KO149" s="60"/>
      <c r="KP149" s="57"/>
      <c r="KQ149" s="61"/>
      <c r="KR149" s="60"/>
      <c r="KS149" s="57"/>
      <c r="KT149" s="61"/>
      <c r="KU149" s="60"/>
      <c r="KV149" s="57"/>
      <c r="KW149" s="61"/>
      <c r="KX149" s="60"/>
      <c r="KY149" s="57"/>
      <c r="KZ149" s="61"/>
      <c r="LA149" s="209"/>
      <c r="LB149" s="211"/>
      <c r="LC149" s="213"/>
      <c r="LD149" s="148">
        <f>SUM($LE$149:$LV$149)</f>
        <v>0</v>
      </c>
      <c r="LE149" s="60"/>
      <c r="LF149" s="57"/>
      <c r="LG149" s="61"/>
      <c r="LH149" s="60"/>
      <c r="LI149" s="57"/>
      <c r="LJ149" s="61"/>
      <c r="LK149" s="60"/>
      <c r="LL149" s="57"/>
      <c r="LM149" s="61"/>
      <c r="LN149" s="60"/>
      <c r="LO149" s="57"/>
      <c r="LP149" s="61"/>
      <c r="LQ149" s="60"/>
      <c r="LR149" s="57"/>
      <c r="LS149" s="61"/>
      <c r="LT149" s="60"/>
      <c r="LU149" s="57"/>
      <c r="LV149" s="61"/>
      <c r="LW149" s="209"/>
      <c r="LX149" s="211"/>
      <c r="LY149" s="213"/>
      <c r="LZ149" s="148">
        <f>SUM($MA$149:$MR$149)</f>
        <v>0</v>
      </c>
      <c r="MA149" s="60"/>
      <c r="MB149" s="57"/>
      <c r="MC149" s="61"/>
      <c r="MD149" s="60"/>
      <c r="ME149" s="57"/>
      <c r="MF149" s="61"/>
      <c r="MG149" s="60"/>
      <c r="MH149" s="57"/>
      <c r="MI149" s="61"/>
      <c r="MJ149" s="60"/>
      <c r="MK149" s="57"/>
      <c r="ML149" s="61"/>
      <c r="MM149" s="60"/>
      <c r="MN149" s="57"/>
      <c r="MO149" s="61"/>
      <c r="MP149" s="60"/>
      <c r="MQ149" s="57"/>
      <c r="MR149" s="61"/>
      <c r="MS149" s="209"/>
      <c r="MT149" s="211"/>
      <c r="MU149" s="213"/>
      <c r="MV149" s="148">
        <f>SUM($MW$149:$NN$149)</f>
        <v>0</v>
      </c>
      <c r="MW149" s="60"/>
      <c r="MX149" s="57"/>
      <c r="MY149" s="61"/>
      <c r="MZ149" s="60"/>
      <c r="NA149" s="57"/>
      <c r="NB149" s="61"/>
      <c r="NC149" s="60"/>
      <c r="ND149" s="57"/>
      <c r="NE149" s="61"/>
      <c r="NF149" s="60"/>
      <c r="NG149" s="57"/>
      <c r="NH149" s="61"/>
      <c r="NI149" s="60"/>
      <c r="NJ149" s="57"/>
      <c r="NK149" s="61"/>
      <c r="NL149" s="60"/>
      <c r="NM149" s="57"/>
      <c r="NN149" s="61"/>
      <c r="NO149" s="209"/>
      <c r="NP149" s="211"/>
      <c r="NQ149" s="213"/>
      <c r="NR149" s="148">
        <f>SUM($NS$149:$OJ$149)</f>
        <v>0</v>
      </c>
      <c r="NS149" s="60"/>
      <c r="NT149" s="57"/>
      <c r="NU149" s="61"/>
      <c r="NV149" s="60"/>
      <c r="NW149" s="57"/>
      <c r="NX149" s="61"/>
      <c r="NY149" s="60"/>
      <c r="NZ149" s="57"/>
      <c r="OA149" s="61"/>
      <c r="OB149" s="60"/>
      <c r="OC149" s="57"/>
      <c r="OD149" s="61"/>
      <c r="OE149" s="60"/>
      <c r="OF149" s="57"/>
      <c r="OG149" s="61"/>
      <c r="OH149" s="60"/>
      <c r="OI149" s="57"/>
      <c r="OJ149" s="61"/>
      <c r="OK149" s="209"/>
      <c r="OL149" s="211"/>
      <c r="OM149" s="213"/>
      <c r="ON149" s="148">
        <f>SUM($OO$149:$PF$149)</f>
        <v>0</v>
      </c>
      <c r="OO149" s="60"/>
      <c r="OP149" s="57"/>
      <c r="OQ149" s="61"/>
      <c r="OR149" s="60"/>
      <c r="OS149" s="57"/>
      <c r="OT149" s="61"/>
      <c r="OU149" s="60"/>
      <c r="OV149" s="57"/>
      <c r="OW149" s="61"/>
      <c r="OX149" s="60"/>
      <c r="OY149" s="57"/>
      <c r="OZ149" s="61"/>
      <c r="PA149" s="60"/>
      <c r="PB149" s="57"/>
      <c r="PC149" s="61"/>
      <c r="PD149" s="60"/>
      <c r="PE149" s="57"/>
      <c r="PF149" s="61"/>
      <c r="PG149" s="209"/>
      <c r="PH149" s="211"/>
      <c r="PI149" s="213"/>
      <c r="PJ149" s="148">
        <f>SUM($PK$149:$QB$149)</f>
        <v>0</v>
      </c>
      <c r="PK149" s="60"/>
      <c r="PL149" s="57"/>
      <c r="PM149" s="61"/>
      <c r="PN149" s="60"/>
      <c r="PO149" s="57"/>
      <c r="PP149" s="61"/>
      <c r="PQ149" s="60"/>
      <c r="PR149" s="57"/>
      <c r="PS149" s="61"/>
      <c r="PT149" s="60"/>
      <c r="PU149" s="57"/>
      <c r="PV149" s="61"/>
      <c r="PW149" s="60"/>
      <c r="PX149" s="57"/>
      <c r="PY149" s="61"/>
      <c r="PZ149" s="60"/>
      <c r="QA149" s="57"/>
      <c r="QB149" s="61"/>
      <c r="QC149" s="209"/>
      <c r="QD149" s="211"/>
      <c r="QE149" s="213"/>
      <c r="QF149" s="148">
        <f>SUM($QG$149:$QX$149)</f>
        <v>0</v>
      </c>
      <c r="QG149" s="60"/>
      <c r="QH149" s="57"/>
      <c r="QI149" s="61"/>
      <c r="QJ149" s="60"/>
      <c r="QK149" s="57"/>
      <c r="QL149" s="61"/>
      <c r="QM149" s="60"/>
      <c r="QN149" s="57"/>
      <c r="QO149" s="61"/>
      <c r="QP149" s="60"/>
      <c r="QQ149" s="57"/>
      <c r="QR149" s="61"/>
      <c r="QS149" s="60"/>
      <c r="QT149" s="57"/>
      <c r="QU149" s="61"/>
      <c r="QV149" s="60"/>
      <c r="QW149" s="57"/>
      <c r="QX149" s="61"/>
      <c r="QY149" s="209"/>
      <c r="QZ149" s="211"/>
      <c r="RA149" s="213"/>
      <c r="RB149" s="148">
        <f>SUM($RC$149:$RT$149)</f>
        <v>0</v>
      </c>
      <c r="RC149" s="60"/>
      <c r="RD149" s="57"/>
      <c r="RE149" s="61"/>
      <c r="RF149" s="60"/>
      <c r="RG149" s="57"/>
      <c r="RH149" s="61"/>
      <c r="RI149" s="60"/>
      <c r="RJ149" s="57"/>
      <c r="RK149" s="61"/>
      <c r="RL149" s="60"/>
      <c r="RM149" s="57"/>
      <c r="RN149" s="61"/>
      <c r="RO149" s="60"/>
      <c r="RP149" s="57"/>
      <c r="RQ149" s="61"/>
      <c r="RR149" s="60"/>
      <c r="RS149" s="57"/>
      <c r="RT149" s="61"/>
      <c r="RU149" s="209"/>
      <c r="RV149" s="211"/>
      <c r="RW149" s="213"/>
      <c r="RX149" s="148">
        <f>SUM($RY$149:$SP$149)</f>
        <v>0</v>
      </c>
      <c r="RY149" s="60"/>
      <c r="RZ149" s="57"/>
      <c r="SA149" s="61"/>
      <c r="SB149" s="60"/>
      <c r="SC149" s="57"/>
      <c r="SD149" s="61"/>
      <c r="SE149" s="60"/>
      <c r="SF149" s="57"/>
      <c r="SG149" s="61"/>
      <c r="SH149" s="60"/>
      <c r="SI149" s="57"/>
      <c r="SJ149" s="61"/>
      <c r="SK149" s="60"/>
      <c r="SL149" s="57"/>
      <c r="SM149" s="61"/>
      <c r="SN149" s="60"/>
      <c r="SO149" s="57"/>
      <c r="SP149" s="61"/>
      <c r="SQ149" s="209"/>
      <c r="SR149" s="211"/>
      <c r="SS149" s="213"/>
      <c r="ST149" s="148">
        <f>SUM($SU$149:$TL$149)</f>
        <v>0</v>
      </c>
      <c r="SU149" s="60"/>
      <c r="SV149" s="57"/>
      <c r="SW149" s="61"/>
      <c r="SX149" s="60"/>
      <c r="SY149" s="57"/>
      <c r="SZ149" s="61"/>
      <c r="TA149" s="60"/>
      <c r="TB149" s="57"/>
      <c r="TC149" s="61"/>
      <c r="TD149" s="60"/>
      <c r="TE149" s="57"/>
      <c r="TF149" s="61"/>
      <c r="TG149" s="60"/>
      <c r="TH149" s="57"/>
      <c r="TI149" s="61"/>
      <c r="TJ149" s="60"/>
      <c r="TK149" s="57"/>
      <c r="TL149" s="61"/>
      <c r="TM149" s="209"/>
      <c r="TN149" s="211"/>
      <c r="TO149" s="213"/>
      <c r="TP149" s="148">
        <f>SUM($TQ$149:$UH$149)</f>
        <v>0</v>
      </c>
      <c r="TQ149" s="60"/>
      <c r="TR149" s="57"/>
      <c r="TS149" s="61"/>
      <c r="TT149" s="60"/>
      <c r="TU149" s="57"/>
      <c r="TV149" s="61"/>
      <c r="TW149" s="60"/>
      <c r="TX149" s="57"/>
      <c r="TY149" s="61"/>
      <c r="TZ149" s="60"/>
      <c r="UA149" s="57"/>
      <c r="UB149" s="61"/>
      <c r="UC149" s="60"/>
      <c r="UD149" s="57"/>
      <c r="UE149" s="61"/>
      <c r="UF149" s="60"/>
      <c r="UG149" s="57"/>
      <c r="UH149" s="61"/>
      <c r="UI149" s="209"/>
      <c r="UJ149" s="211"/>
      <c r="UK149" s="213"/>
      <c r="UL149" s="148">
        <f>SUM($UM$149:$VD$149)</f>
        <v>0</v>
      </c>
      <c r="UM149" s="60"/>
      <c r="UN149" s="57"/>
      <c r="UO149" s="61"/>
      <c r="UP149" s="60"/>
      <c r="UQ149" s="57"/>
      <c r="UR149" s="61"/>
      <c r="US149" s="60"/>
      <c r="UT149" s="57"/>
      <c r="UU149" s="61"/>
      <c r="UV149" s="60"/>
      <c r="UW149" s="57"/>
      <c r="UX149" s="61"/>
      <c r="UY149" s="60"/>
      <c r="UZ149" s="57"/>
      <c r="VA149" s="61"/>
      <c r="VB149" s="60"/>
      <c r="VC149" s="57"/>
      <c r="VD149" s="61"/>
      <c r="VE149" s="209"/>
      <c r="VF149" s="211"/>
      <c r="VG149" s="213"/>
      <c r="VH149" s="148">
        <f>SUM($VI$149:$VZ$149)</f>
        <v>0</v>
      </c>
      <c r="VI149" s="60"/>
      <c r="VJ149" s="57"/>
      <c r="VK149" s="61"/>
      <c r="VL149" s="60"/>
      <c r="VM149" s="57"/>
      <c r="VN149" s="61"/>
      <c r="VO149" s="60"/>
      <c r="VP149" s="57"/>
      <c r="VQ149" s="61"/>
      <c r="VR149" s="60"/>
      <c r="VS149" s="57"/>
      <c r="VT149" s="61"/>
      <c r="VU149" s="60"/>
      <c r="VV149" s="57"/>
      <c r="VW149" s="61"/>
      <c r="VX149" s="60"/>
      <c r="VY149" s="57"/>
      <c r="VZ149" s="61"/>
      <c r="WA149" s="209"/>
      <c r="WB149" s="211"/>
      <c r="WC149" s="213"/>
      <c r="WD149" s="148">
        <f>SUM($WE$149:$WV$149)</f>
        <v>0</v>
      </c>
      <c r="WE149" s="60"/>
      <c r="WF149" s="57"/>
      <c r="WG149" s="61"/>
      <c r="WH149" s="60"/>
      <c r="WI149" s="57"/>
      <c r="WJ149" s="61"/>
      <c r="WK149" s="60"/>
      <c r="WL149" s="57"/>
      <c r="WM149" s="61"/>
      <c r="WN149" s="60"/>
      <c r="WO149" s="57"/>
      <c r="WP149" s="61"/>
      <c r="WQ149" s="60"/>
      <c r="WR149" s="57"/>
      <c r="WS149" s="61"/>
      <c r="WT149" s="60"/>
      <c r="WU149" s="57"/>
      <c r="WV149" s="61"/>
      <c r="WW149" s="209"/>
      <c r="WX149" s="211"/>
      <c r="WY149" s="213"/>
      <c r="WZ149" s="148">
        <f>SUM($XA$149:$XR$149)</f>
        <v>0</v>
      </c>
      <c r="XA149" s="60"/>
      <c r="XB149" s="57"/>
      <c r="XC149" s="61"/>
      <c r="XD149" s="60"/>
      <c r="XE149" s="57"/>
      <c r="XF149" s="61"/>
      <c r="XG149" s="60"/>
      <c r="XH149" s="57"/>
      <c r="XI149" s="61"/>
      <c r="XJ149" s="60"/>
      <c r="XK149" s="57"/>
      <c r="XL149" s="61"/>
      <c r="XM149" s="60"/>
      <c r="XN149" s="57"/>
      <c r="XO149" s="61"/>
      <c r="XP149" s="60"/>
      <c r="XQ149" s="57"/>
      <c r="XR149" s="61"/>
      <c r="XS149" s="209"/>
      <c r="XT149" s="211"/>
      <c r="XU149" s="213"/>
      <c r="XV149" s="148">
        <f>SUM($XW$149:$YN$149)</f>
        <v>0</v>
      </c>
      <c r="XW149" s="60"/>
      <c r="XX149" s="57"/>
      <c r="XY149" s="61"/>
      <c r="XZ149" s="60"/>
      <c r="YA149" s="57"/>
      <c r="YB149" s="61"/>
      <c r="YC149" s="60"/>
      <c r="YD149" s="57"/>
      <c r="YE149" s="61"/>
      <c r="YF149" s="60"/>
      <c r="YG149" s="57"/>
      <c r="YH149" s="61"/>
      <c r="YI149" s="60"/>
      <c r="YJ149" s="57"/>
      <c r="YK149" s="61"/>
      <c r="YL149" s="60"/>
      <c r="YM149" s="57"/>
      <c r="YN149" s="61"/>
      <c r="YO149" s="209"/>
      <c r="YP149" s="211"/>
      <c r="YQ149" s="213"/>
      <c r="YR149" s="148">
        <f>SUM($YS$149:$ZJ$149)</f>
        <v>0</v>
      </c>
      <c r="YS149" s="60"/>
      <c r="YT149" s="57"/>
      <c r="YU149" s="61"/>
      <c r="YV149" s="60"/>
      <c r="YW149" s="57"/>
      <c r="YX149" s="61"/>
      <c r="YY149" s="60"/>
      <c r="YZ149" s="57"/>
      <c r="ZA149" s="61"/>
      <c r="ZB149" s="60"/>
      <c r="ZC149" s="57"/>
      <c r="ZD149" s="61"/>
      <c r="ZE149" s="60"/>
      <c r="ZF149" s="57"/>
      <c r="ZG149" s="61"/>
      <c r="ZH149" s="60"/>
      <c r="ZI149" s="57"/>
      <c r="ZJ149" s="61"/>
      <c r="ZK149" s="209"/>
      <c r="ZL149" s="211"/>
      <c r="ZM149" s="213"/>
      <c r="ZN149" s="148">
        <f>SUM($ZO$149:$AAF$149)</f>
        <v>0</v>
      </c>
      <c r="ZO149" s="60"/>
      <c r="ZP149" s="57"/>
      <c r="ZQ149" s="61"/>
      <c r="ZR149" s="60"/>
      <c r="ZS149" s="57"/>
      <c r="ZT149" s="61"/>
      <c r="ZU149" s="60"/>
      <c r="ZV149" s="57"/>
      <c r="ZW149" s="61"/>
      <c r="ZX149" s="60"/>
      <c r="ZY149" s="57"/>
      <c r="ZZ149" s="61"/>
      <c r="AAA149" s="60"/>
      <c r="AAB149" s="57"/>
      <c r="AAC149" s="61"/>
      <c r="AAD149" s="60"/>
      <c r="AAE149" s="57"/>
      <c r="AAF149" s="61"/>
    </row>
    <row r="150" spans="1:708" ht="15.75" thickBot="1" x14ac:dyDescent="0.3">
      <c r="A150" s="222"/>
      <c r="B150" s="104" t="s">
        <v>116</v>
      </c>
      <c r="C150" s="105"/>
      <c r="D150" s="106"/>
    </row>
  </sheetData>
  <mergeCells count="5988">
    <mergeCell ref="WW147:WW149"/>
    <mergeCell ref="WX147:WX149"/>
    <mergeCell ref="WY147:WY149"/>
    <mergeCell ref="WZ147:WZ148"/>
    <mergeCell ref="XS147:XS149"/>
    <mergeCell ref="XT147:XT149"/>
    <mergeCell ref="XU147:XU149"/>
    <mergeCell ref="XV147:XV148"/>
    <mergeCell ref="YO147:YO149"/>
    <mergeCell ref="YP147:YP149"/>
    <mergeCell ref="YQ147:YQ149"/>
    <mergeCell ref="YR147:YR148"/>
    <mergeCell ref="ZK147:ZK149"/>
    <mergeCell ref="ZL147:ZL149"/>
    <mergeCell ref="ZM147:ZM149"/>
    <mergeCell ref="ZN147:ZN148"/>
    <mergeCell ref="ST147:ST148"/>
    <mergeCell ref="TM147:TM149"/>
    <mergeCell ref="TN147:TN149"/>
    <mergeCell ref="TO147:TO149"/>
    <mergeCell ref="TP147:TP148"/>
    <mergeCell ref="UI147:UI149"/>
    <mergeCell ref="UJ147:UJ149"/>
    <mergeCell ref="UK147:UK149"/>
    <mergeCell ref="UL147:UL148"/>
    <mergeCell ref="VE147:VE149"/>
    <mergeCell ref="VF147:VF149"/>
    <mergeCell ref="VG147:VG149"/>
    <mergeCell ref="VH147:VH148"/>
    <mergeCell ref="WA147:WA149"/>
    <mergeCell ref="WB147:WB149"/>
    <mergeCell ref="WC147:WC149"/>
    <mergeCell ref="WD147:WD148"/>
    <mergeCell ref="PI147:PI149"/>
    <mergeCell ref="PJ147:PJ148"/>
    <mergeCell ref="QC147:QC149"/>
    <mergeCell ref="QD147:QD149"/>
    <mergeCell ref="QE147:QE149"/>
    <mergeCell ref="QF147:QF148"/>
    <mergeCell ref="QY147:QY149"/>
    <mergeCell ref="QZ147:QZ149"/>
    <mergeCell ref="RA147:RA149"/>
    <mergeCell ref="RB147:RB148"/>
    <mergeCell ref="RU147:RU149"/>
    <mergeCell ref="RV147:RV149"/>
    <mergeCell ref="RW147:RW149"/>
    <mergeCell ref="RX147:RX148"/>
    <mergeCell ref="SQ147:SQ149"/>
    <mergeCell ref="SR147:SR149"/>
    <mergeCell ref="SS147:SS149"/>
    <mergeCell ref="LX147:LX149"/>
    <mergeCell ref="LY147:LY149"/>
    <mergeCell ref="LZ147:LZ148"/>
    <mergeCell ref="MS147:MS149"/>
    <mergeCell ref="MT147:MT149"/>
    <mergeCell ref="MU147:MU149"/>
    <mergeCell ref="MV147:MV148"/>
    <mergeCell ref="NO147:NO149"/>
    <mergeCell ref="NP147:NP149"/>
    <mergeCell ref="NQ147:NQ149"/>
    <mergeCell ref="NR147:NR148"/>
    <mergeCell ref="OK147:OK149"/>
    <mergeCell ref="OL147:OL149"/>
    <mergeCell ref="OM147:OM149"/>
    <mergeCell ref="ON147:ON148"/>
    <mergeCell ref="PG147:PG149"/>
    <mergeCell ref="PH147:PH149"/>
    <mergeCell ref="IM147:IM149"/>
    <mergeCell ref="IN147:IN149"/>
    <mergeCell ref="IO147:IO149"/>
    <mergeCell ref="IP147:IP148"/>
    <mergeCell ref="JI147:JI149"/>
    <mergeCell ref="JJ147:JJ149"/>
    <mergeCell ref="JK147:JK149"/>
    <mergeCell ref="JL147:JL148"/>
    <mergeCell ref="KE147:KE149"/>
    <mergeCell ref="KF147:KF149"/>
    <mergeCell ref="KG147:KG149"/>
    <mergeCell ref="KH147:KH148"/>
    <mergeCell ref="LA147:LA149"/>
    <mergeCell ref="LB147:LB149"/>
    <mergeCell ref="LC147:LC149"/>
    <mergeCell ref="LD147:LD148"/>
    <mergeCell ref="LW147:LW149"/>
    <mergeCell ref="EJ147:EJ148"/>
    <mergeCell ref="FC147:FC149"/>
    <mergeCell ref="FD147:FD149"/>
    <mergeCell ref="FE147:FE149"/>
    <mergeCell ref="FF147:FF148"/>
    <mergeCell ref="FY147:FY149"/>
    <mergeCell ref="FZ147:FZ149"/>
    <mergeCell ref="GA147:GA149"/>
    <mergeCell ref="GB147:GB148"/>
    <mergeCell ref="GU147:GU149"/>
    <mergeCell ref="GV147:GV149"/>
    <mergeCell ref="GW147:GW149"/>
    <mergeCell ref="GX147:GX148"/>
    <mergeCell ref="HQ147:HQ149"/>
    <mergeCell ref="HR147:HR149"/>
    <mergeCell ref="HS147:HS149"/>
    <mergeCell ref="HT147:HT148"/>
    <mergeCell ref="WZ145:WZ146"/>
    <mergeCell ref="XV145:XV146"/>
    <mergeCell ref="YR145:YR146"/>
    <mergeCell ref="ZN145:ZN146"/>
    <mergeCell ref="A147:A150"/>
    <mergeCell ref="E147:E149"/>
    <mergeCell ref="F147:F149"/>
    <mergeCell ref="G147:G149"/>
    <mergeCell ref="H147:H148"/>
    <mergeCell ref="AA147:AA149"/>
    <mergeCell ref="AB147:AB149"/>
    <mergeCell ref="AC147:AC149"/>
    <mergeCell ref="AD147:AD148"/>
    <mergeCell ref="AW147:AW149"/>
    <mergeCell ref="AX147:AX149"/>
    <mergeCell ref="AY147:AY149"/>
    <mergeCell ref="AZ147:AZ148"/>
    <mergeCell ref="BS147:BS149"/>
    <mergeCell ref="BT147:BT149"/>
    <mergeCell ref="BU147:BU149"/>
    <mergeCell ref="BV147:BV148"/>
    <mergeCell ref="CO147:CO149"/>
    <mergeCell ref="CP147:CP149"/>
    <mergeCell ref="CQ147:CQ149"/>
    <mergeCell ref="CR147:CR148"/>
    <mergeCell ref="DK147:DK149"/>
    <mergeCell ref="DL147:DL149"/>
    <mergeCell ref="DM147:DM149"/>
    <mergeCell ref="DN147:DN148"/>
    <mergeCell ref="EG147:EG149"/>
    <mergeCell ref="EH147:EH149"/>
    <mergeCell ref="EI147:EI149"/>
    <mergeCell ref="WX143:WX146"/>
    <mergeCell ref="WY143:WY146"/>
    <mergeCell ref="WZ143:WZ144"/>
    <mergeCell ref="XS143:XS146"/>
    <mergeCell ref="XT143:XT146"/>
    <mergeCell ref="XU143:XU146"/>
    <mergeCell ref="XV143:XV144"/>
    <mergeCell ref="YO143:YO146"/>
    <mergeCell ref="YP143:YP146"/>
    <mergeCell ref="YQ143:YQ146"/>
    <mergeCell ref="YR143:YR144"/>
    <mergeCell ref="ZK143:ZK146"/>
    <mergeCell ref="ZL143:ZL146"/>
    <mergeCell ref="ZM143:ZM146"/>
    <mergeCell ref="ZN143:ZN144"/>
    <mergeCell ref="H145:H146"/>
    <mergeCell ref="AD145:AD146"/>
    <mergeCell ref="AZ145:AZ146"/>
    <mergeCell ref="BV145:BV146"/>
    <mergeCell ref="CR145:CR146"/>
    <mergeCell ref="DN145:DN146"/>
    <mergeCell ref="EJ145:EJ146"/>
    <mergeCell ref="FF145:FF146"/>
    <mergeCell ref="GB145:GB146"/>
    <mergeCell ref="GX145:GX146"/>
    <mergeCell ref="HT145:HT146"/>
    <mergeCell ref="IP145:IP146"/>
    <mergeCell ref="JL145:JL146"/>
    <mergeCell ref="KH145:KH146"/>
    <mergeCell ref="LD145:LD146"/>
    <mergeCell ref="LZ145:LZ146"/>
    <mergeCell ref="MV145:MV146"/>
    <mergeCell ref="TM143:TM146"/>
    <mergeCell ref="TN143:TN146"/>
    <mergeCell ref="TO143:TO146"/>
    <mergeCell ref="TP143:TP144"/>
    <mergeCell ref="UI143:UI146"/>
    <mergeCell ref="UJ143:UJ146"/>
    <mergeCell ref="UK143:UK146"/>
    <mergeCell ref="UL143:UL144"/>
    <mergeCell ref="VE143:VE146"/>
    <mergeCell ref="VF143:VF146"/>
    <mergeCell ref="VG143:VG146"/>
    <mergeCell ref="VH143:VH144"/>
    <mergeCell ref="WA143:WA146"/>
    <mergeCell ref="WB143:WB146"/>
    <mergeCell ref="WC143:WC146"/>
    <mergeCell ref="WD143:WD144"/>
    <mergeCell ref="WW143:WW146"/>
    <mergeCell ref="TP145:TP146"/>
    <mergeCell ref="UL145:UL146"/>
    <mergeCell ref="VH145:VH146"/>
    <mergeCell ref="WD145:WD146"/>
    <mergeCell ref="QE143:QE146"/>
    <mergeCell ref="QF143:QF144"/>
    <mergeCell ref="QY143:QY146"/>
    <mergeCell ref="QZ143:QZ146"/>
    <mergeCell ref="RA143:RA146"/>
    <mergeCell ref="RB143:RB144"/>
    <mergeCell ref="RU143:RU146"/>
    <mergeCell ref="RV143:RV146"/>
    <mergeCell ref="RW143:RW146"/>
    <mergeCell ref="RX143:RX144"/>
    <mergeCell ref="SQ143:SQ146"/>
    <mergeCell ref="SR143:SR146"/>
    <mergeCell ref="SS143:SS146"/>
    <mergeCell ref="ST143:ST144"/>
    <mergeCell ref="PJ145:PJ146"/>
    <mergeCell ref="QF145:QF146"/>
    <mergeCell ref="RB145:RB146"/>
    <mergeCell ref="RX145:RX146"/>
    <mergeCell ref="ST145:ST146"/>
    <mergeCell ref="MV143:MV144"/>
    <mergeCell ref="NO143:NO146"/>
    <mergeCell ref="NP143:NP146"/>
    <mergeCell ref="NQ143:NQ146"/>
    <mergeCell ref="NR143:NR144"/>
    <mergeCell ref="OK143:OK146"/>
    <mergeCell ref="OL143:OL146"/>
    <mergeCell ref="OM143:OM146"/>
    <mergeCell ref="ON143:ON144"/>
    <mergeCell ref="PG143:PG146"/>
    <mergeCell ref="PH143:PH146"/>
    <mergeCell ref="PI143:PI146"/>
    <mergeCell ref="NR145:NR146"/>
    <mergeCell ref="ON145:ON146"/>
    <mergeCell ref="PJ143:PJ144"/>
    <mergeCell ref="QC143:QC146"/>
    <mergeCell ref="QD143:QD146"/>
    <mergeCell ref="JK143:JK146"/>
    <mergeCell ref="JL143:JL144"/>
    <mergeCell ref="KE143:KE146"/>
    <mergeCell ref="KF143:KF146"/>
    <mergeCell ref="KG143:KG146"/>
    <mergeCell ref="KH143:KH144"/>
    <mergeCell ref="LA143:LA146"/>
    <mergeCell ref="LB143:LB146"/>
    <mergeCell ref="LC143:LC146"/>
    <mergeCell ref="LD143:LD144"/>
    <mergeCell ref="LW143:LW146"/>
    <mergeCell ref="LX143:LX146"/>
    <mergeCell ref="LY143:LY146"/>
    <mergeCell ref="LZ143:LZ144"/>
    <mergeCell ref="MS143:MS146"/>
    <mergeCell ref="MT143:MT146"/>
    <mergeCell ref="MU143:MU146"/>
    <mergeCell ref="FZ143:FZ146"/>
    <mergeCell ref="GA143:GA146"/>
    <mergeCell ref="GB143:GB144"/>
    <mergeCell ref="GU143:GU146"/>
    <mergeCell ref="GV143:GV146"/>
    <mergeCell ref="GW143:GW146"/>
    <mergeCell ref="GX143:GX144"/>
    <mergeCell ref="HQ143:HQ146"/>
    <mergeCell ref="HR143:HR146"/>
    <mergeCell ref="HS143:HS146"/>
    <mergeCell ref="HT143:HT144"/>
    <mergeCell ref="IM143:IM146"/>
    <mergeCell ref="IN143:IN146"/>
    <mergeCell ref="IO143:IO146"/>
    <mergeCell ref="IP143:IP144"/>
    <mergeCell ref="JI143:JI146"/>
    <mergeCell ref="JJ143:JJ146"/>
    <mergeCell ref="CO143:CO146"/>
    <mergeCell ref="CP143:CP146"/>
    <mergeCell ref="CQ143:CQ146"/>
    <mergeCell ref="CR143:CR144"/>
    <mergeCell ref="DK143:DK146"/>
    <mergeCell ref="DL143:DL146"/>
    <mergeCell ref="DM143:DM146"/>
    <mergeCell ref="DN143:DN144"/>
    <mergeCell ref="EG143:EG146"/>
    <mergeCell ref="EH143:EH146"/>
    <mergeCell ref="EI143:EI146"/>
    <mergeCell ref="EJ143:EJ144"/>
    <mergeCell ref="FC143:FC146"/>
    <mergeCell ref="FD143:FD146"/>
    <mergeCell ref="FE143:FE146"/>
    <mergeCell ref="FF143:FF144"/>
    <mergeCell ref="FY143:FY146"/>
    <mergeCell ref="A143:A146"/>
    <mergeCell ref="E143:E146"/>
    <mergeCell ref="F143:F146"/>
    <mergeCell ref="G143:G146"/>
    <mergeCell ref="H143:H144"/>
    <mergeCell ref="AA143:AA146"/>
    <mergeCell ref="AB143:AB146"/>
    <mergeCell ref="AC143:AC146"/>
    <mergeCell ref="AD143:AD144"/>
    <mergeCell ref="AW143:AW146"/>
    <mergeCell ref="AX143:AX146"/>
    <mergeCell ref="AY143:AY146"/>
    <mergeCell ref="AZ143:AZ144"/>
    <mergeCell ref="BS143:BS146"/>
    <mergeCell ref="BT143:BT146"/>
    <mergeCell ref="BU143:BU146"/>
    <mergeCell ref="BV143:BV144"/>
    <mergeCell ref="YR139:YR140"/>
    <mergeCell ref="ZK139:ZK142"/>
    <mergeCell ref="ZL139:ZL142"/>
    <mergeCell ref="ZM139:ZM142"/>
    <mergeCell ref="ZN139:ZN140"/>
    <mergeCell ref="H141:H142"/>
    <mergeCell ref="AD141:AD142"/>
    <mergeCell ref="AZ141:AZ142"/>
    <mergeCell ref="BV141:BV142"/>
    <mergeCell ref="CR141:CR142"/>
    <mergeCell ref="DN141:DN142"/>
    <mergeCell ref="EJ141:EJ142"/>
    <mergeCell ref="FF141:FF142"/>
    <mergeCell ref="GB141:GB142"/>
    <mergeCell ref="GX141:GX142"/>
    <mergeCell ref="HT141:HT142"/>
    <mergeCell ref="IP141:IP142"/>
    <mergeCell ref="JL141:JL142"/>
    <mergeCell ref="KH141:KH142"/>
    <mergeCell ref="LD141:LD142"/>
    <mergeCell ref="LZ141:LZ142"/>
    <mergeCell ref="MV141:MV142"/>
    <mergeCell ref="NR141:NR142"/>
    <mergeCell ref="ON141:ON142"/>
    <mergeCell ref="PJ141:PJ142"/>
    <mergeCell ref="QF141:QF142"/>
    <mergeCell ref="RB141:RB142"/>
    <mergeCell ref="RX141:RX142"/>
    <mergeCell ref="XV141:XV142"/>
    <mergeCell ref="YR141:YR142"/>
    <mergeCell ref="ZN141:ZN142"/>
    <mergeCell ref="WC139:WC142"/>
    <mergeCell ref="WD139:WD140"/>
    <mergeCell ref="WW139:WW142"/>
    <mergeCell ref="WX139:WX142"/>
    <mergeCell ref="WY139:WY142"/>
    <mergeCell ref="WZ139:WZ140"/>
    <mergeCell ref="XS139:XS142"/>
    <mergeCell ref="XT139:XT142"/>
    <mergeCell ref="XU139:XU142"/>
    <mergeCell ref="UL141:UL142"/>
    <mergeCell ref="VH141:VH142"/>
    <mergeCell ref="WD141:WD142"/>
    <mergeCell ref="WZ141:WZ142"/>
    <mergeCell ref="XV139:XV140"/>
    <mergeCell ref="YO139:YO142"/>
    <mergeCell ref="YP139:YP142"/>
    <mergeCell ref="YQ139:YQ142"/>
    <mergeCell ref="ST139:ST140"/>
    <mergeCell ref="TM139:TM142"/>
    <mergeCell ref="TN139:TN142"/>
    <mergeCell ref="TO139:TO142"/>
    <mergeCell ref="TP139:TP140"/>
    <mergeCell ref="UI139:UI142"/>
    <mergeCell ref="UJ139:UJ142"/>
    <mergeCell ref="ST141:ST142"/>
    <mergeCell ref="TP141:TP142"/>
    <mergeCell ref="UK139:UK142"/>
    <mergeCell ref="UL139:UL140"/>
    <mergeCell ref="VE139:VE142"/>
    <mergeCell ref="VF139:VF142"/>
    <mergeCell ref="VG139:VG142"/>
    <mergeCell ref="VH139:VH140"/>
    <mergeCell ref="WA139:WA142"/>
    <mergeCell ref="WB139:WB142"/>
    <mergeCell ref="PI139:PI142"/>
    <mergeCell ref="PJ139:PJ140"/>
    <mergeCell ref="QC139:QC142"/>
    <mergeCell ref="QD139:QD142"/>
    <mergeCell ref="QE139:QE142"/>
    <mergeCell ref="QF139:QF140"/>
    <mergeCell ref="QY139:QY142"/>
    <mergeCell ref="QZ139:QZ142"/>
    <mergeCell ref="RA139:RA142"/>
    <mergeCell ref="RB139:RB140"/>
    <mergeCell ref="RU139:RU142"/>
    <mergeCell ref="RV139:RV142"/>
    <mergeCell ref="RW139:RW142"/>
    <mergeCell ref="RX139:RX140"/>
    <mergeCell ref="SQ139:SQ142"/>
    <mergeCell ref="SR139:SR142"/>
    <mergeCell ref="SS139:SS142"/>
    <mergeCell ref="LX139:LX142"/>
    <mergeCell ref="LY139:LY142"/>
    <mergeCell ref="LZ139:LZ140"/>
    <mergeCell ref="MS139:MS142"/>
    <mergeCell ref="MT139:MT142"/>
    <mergeCell ref="MU139:MU142"/>
    <mergeCell ref="MV139:MV140"/>
    <mergeCell ref="NO139:NO142"/>
    <mergeCell ref="NP139:NP142"/>
    <mergeCell ref="NQ139:NQ142"/>
    <mergeCell ref="NR139:NR140"/>
    <mergeCell ref="OK139:OK142"/>
    <mergeCell ref="OL139:OL142"/>
    <mergeCell ref="OM139:OM142"/>
    <mergeCell ref="ON139:ON140"/>
    <mergeCell ref="PG139:PG142"/>
    <mergeCell ref="PH139:PH142"/>
    <mergeCell ref="IM139:IM142"/>
    <mergeCell ref="IN139:IN142"/>
    <mergeCell ref="IO139:IO142"/>
    <mergeCell ref="IP139:IP140"/>
    <mergeCell ref="JI139:JI142"/>
    <mergeCell ref="JJ139:JJ142"/>
    <mergeCell ref="JK139:JK142"/>
    <mergeCell ref="JL139:JL140"/>
    <mergeCell ref="KE139:KE142"/>
    <mergeCell ref="KF139:KF142"/>
    <mergeCell ref="KG139:KG142"/>
    <mergeCell ref="KH139:KH140"/>
    <mergeCell ref="LA139:LA142"/>
    <mergeCell ref="LB139:LB142"/>
    <mergeCell ref="LC139:LC142"/>
    <mergeCell ref="LD139:LD140"/>
    <mergeCell ref="LW139:LW142"/>
    <mergeCell ref="EJ139:EJ140"/>
    <mergeCell ref="FC139:FC142"/>
    <mergeCell ref="FD139:FD142"/>
    <mergeCell ref="FE139:FE142"/>
    <mergeCell ref="FF139:FF140"/>
    <mergeCell ref="FY139:FY142"/>
    <mergeCell ref="FZ139:FZ142"/>
    <mergeCell ref="GA139:GA142"/>
    <mergeCell ref="GB139:GB140"/>
    <mergeCell ref="GU139:GU142"/>
    <mergeCell ref="GV139:GV142"/>
    <mergeCell ref="GW139:GW142"/>
    <mergeCell ref="GX139:GX140"/>
    <mergeCell ref="HQ139:HQ142"/>
    <mergeCell ref="HR139:HR142"/>
    <mergeCell ref="HS139:HS142"/>
    <mergeCell ref="HT139:HT140"/>
    <mergeCell ref="WZ137:WZ138"/>
    <mergeCell ref="XV137:XV138"/>
    <mergeCell ref="YR137:YR138"/>
    <mergeCell ref="ZN137:ZN138"/>
    <mergeCell ref="A139:A142"/>
    <mergeCell ref="E139:E142"/>
    <mergeCell ref="F139:F142"/>
    <mergeCell ref="G139:G142"/>
    <mergeCell ref="H139:H140"/>
    <mergeCell ref="AA139:AA142"/>
    <mergeCell ref="AB139:AB142"/>
    <mergeCell ref="AC139:AC142"/>
    <mergeCell ref="AD139:AD140"/>
    <mergeCell ref="AW139:AW142"/>
    <mergeCell ref="AX139:AX142"/>
    <mergeCell ref="AY139:AY142"/>
    <mergeCell ref="AZ139:AZ140"/>
    <mergeCell ref="BS139:BS142"/>
    <mergeCell ref="BT139:BT142"/>
    <mergeCell ref="BU139:BU142"/>
    <mergeCell ref="BV139:BV140"/>
    <mergeCell ref="CO139:CO142"/>
    <mergeCell ref="CP139:CP142"/>
    <mergeCell ref="CQ139:CQ142"/>
    <mergeCell ref="CR139:CR140"/>
    <mergeCell ref="DK139:DK142"/>
    <mergeCell ref="DL139:DL142"/>
    <mergeCell ref="DM139:DM142"/>
    <mergeCell ref="DN139:DN140"/>
    <mergeCell ref="EG139:EG142"/>
    <mergeCell ref="EH139:EH142"/>
    <mergeCell ref="EI139:EI142"/>
    <mergeCell ref="WW135:WW138"/>
    <mergeCell ref="WX135:WX138"/>
    <mergeCell ref="WY135:WY138"/>
    <mergeCell ref="WZ135:WZ136"/>
    <mergeCell ref="XS135:XS138"/>
    <mergeCell ref="XT135:XT138"/>
    <mergeCell ref="XU135:XU138"/>
    <mergeCell ref="XV135:XV136"/>
    <mergeCell ref="YO135:YO138"/>
    <mergeCell ref="YP135:YP138"/>
    <mergeCell ref="YQ135:YQ138"/>
    <mergeCell ref="YR135:YR136"/>
    <mergeCell ref="ZK135:ZK138"/>
    <mergeCell ref="ZL135:ZL138"/>
    <mergeCell ref="ZM135:ZM138"/>
    <mergeCell ref="ZN135:ZN136"/>
    <mergeCell ref="H137:H138"/>
    <mergeCell ref="AD137:AD138"/>
    <mergeCell ref="AZ137:AZ138"/>
    <mergeCell ref="BV137:BV138"/>
    <mergeCell ref="CR137:CR138"/>
    <mergeCell ref="DN137:DN138"/>
    <mergeCell ref="EJ137:EJ138"/>
    <mergeCell ref="FF137:FF138"/>
    <mergeCell ref="GB137:GB138"/>
    <mergeCell ref="GX137:GX138"/>
    <mergeCell ref="HT137:HT138"/>
    <mergeCell ref="IP137:IP138"/>
    <mergeCell ref="JL137:JL138"/>
    <mergeCell ref="KH137:KH138"/>
    <mergeCell ref="LD137:LD138"/>
    <mergeCell ref="LZ137:LZ138"/>
    <mergeCell ref="LY135:LY138"/>
    <mergeCell ref="LZ135:LZ136"/>
    <mergeCell ref="TN135:TN138"/>
    <mergeCell ref="TO135:TO138"/>
    <mergeCell ref="TP135:TP136"/>
    <mergeCell ref="UI135:UI138"/>
    <mergeCell ref="UJ135:UJ138"/>
    <mergeCell ref="UK135:UK138"/>
    <mergeCell ref="UL135:UL136"/>
    <mergeCell ref="VE135:VE138"/>
    <mergeCell ref="VF135:VF138"/>
    <mergeCell ref="VG135:VG138"/>
    <mergeCell ref="VH135:VH136"/>
    <mergeCell ref="WA135:WA138"/>
    <mergeCell ref="WB135:WB138"/>
    <mergeCell ref="WC135:WC138"/>
    <mergeCell ref="WD135:WD136"/>
    <mergeCell ref="MV137:MV138"/>
    <mergeCell ref="NR137:NR138"/>
    <mergeCell ref="ON137:ON138"/>
    <mergeCell ref="PJ137:PJ138"/>
    <mergeCell ref="QF137:QF138"/>
    <mergeCell ref="RB137:RB138"/>
    <mergeCell ref="RX137:RX138"/>
    <mergeCell ref="ST137:ST138"/>
    <mergeCell ref="TP137:TP138"/>
    <mergeCell ref="UL137:UL138"/>
    <mergeCell ref="VH137:VH138"/>
    <mergeCell ref="WD137:WD138"/>
    <mergeCell ref="SR135:SR138"/>
    <mergeCell ref="NO135:NO138"/>
    <mergeCell ref="NP135:NP138"/>
    <mergeCell ref="XV133:XV134"/>
    <mergeCell ref="YR133:YR134"/>
    <mergeCell ref="ZN133:ZN134"/>
    <mergeCell ref="H135:H136"/>
    <mergeCell ref="AA135:AA138"/>
    <mergeCell ref="AB135:AB138"/>
    <mergeCell ref="AC135:AC138"/>
    <mergeCell ref="AD135:AD136"/>
    <mergeCell ref="AW135:AW138"/>
    <mergeCell ref="AX135:AX138"/>
    <mergeCell ref="AY135:AY138"/>
    <mergeCell ref="AZ135:AZ136"/>
    <mergeCell ref="BS135:BS138"/>
    <mergeCell ref="BT135:BT138"/>
    <mergeCell ref="BU135:BU138"/>
    <mergeCell ref="BV135:BV136"/>
    <mergeCell ref="CO135:CO138"/>
    <mergeCell ref="CP135:CP138"/>
    <mergeCell ref="CQ135:CQ138"/>
    <mergeCell ref="CR135:CR136"/>
    <mergeCell ref="DK135:DK138"/>
    <mergeCell ref="DL135:DL138"/>
    <mergeCell ref="DM135:DM138"/>
    <mergeCell ref="DN135:DN136"/>
    <mergeCell ref="EG135:EG138"/>
    <mergeCell ref="EH135:EH138"/>
    <mergeCell ref="EI135:EI138"/>
    <mergeCell ref="EJ135:EJ136"/>
    <mergeCell ref="FC135:FC138"/>
    <mergeCell ref="FD135:FD138"/>
    <mergeCell ref="FE135:FE138"/>
    <mergeCell ref="FF135:FF136"/>
    <mergeCell ref="XU131:XU134"/>
    <mergeCell ref="XV131:XV132"/>
    <mergeCell ref="YO131:YO134"/>
    <mergeCell ref="YP131:YP134"/>
    <mergeCell ref="YQ131:YQ134"/>
    <mergeCell ref="YR131:YR132"/>
    <mergeCell ref="ZK131:ZK134"/>
    <mergeCell ref="ZL131:ZL134"/>
    <mergeCell ref="ZM131:ZM134"/>
    <mergeCell ref="ZN131:ZN132"/>
    <mergeCell ref="H133:H134"/>
    <mergeCell ref="AD133:AD134"/>
    <mergeCell ref="AZ133:AZ134"/>
    <mergeCell ref="BV133:BV134"/>
    <mergeCell ref="CR133:CR134"/>
    <mergeCell ref="DN133:DN134"/>
    <mergeCell ref="EJ133:EJ134"/>
    <mergeCell ref="FF133:FF134"/>
    <mergeCell ref="GB133:GB134"/>
    <mergeCell ref="GX133:GX134"/>
    <mergeCell ref="HT133:HT134"/>
    <mergeCell ref="IP133:IP134"/>
    <mergeCell ref="JL133:JL134"/>
    <mergeCell ref="KH133:KH134"/>
    <mergeCell ref="LD133:LD134"/>
    <mergeCell ref="LZ133:LZ134"/>
    <mergeCell ref="MV133:MV134"/>
    <mergeCell ref="NR133:NR134"/>
    <mergeCell ref="ON133:ON134"/>
    <mergeCell ref="PJ133:PJ134"/>
    <mergeCell ref="QF133:QF134"/>
    <mergeCell ref="RB133:RB134"/>
    <mergeCell ref="UJ131:UJ134"/>
    <mergeCell ref="UK131:UK134"/>
    <mergeCell ref="UL131:UL132"/>
    <mergeCell ref="VE131:VE134"/>
    <mergeCell ref="VF131:VF134"/>
    <mergeCell ref="VG131:VG134"/>
    <mergeCell ref="VH131:VH132"/>
    <mergeCell ref="WA131:WA134"/>
    <mergeCell ref="WB131:WB134"/>
    <mergeCell ref="WC131:WC134"/>
    <mergeCell ref="WD131:WD132"/>
    <mergeCell ref="WW131:WW134"/>
    <mergeCell ref="WX131:WX134"/>
    <mergeCell ref="WY131:WY134"/>
    <mergeCell ref="WZ131:WZ132"/>
    <mergeCell ref="XS131:XS134"/>
    <mergeCell ref="XT131:XT134"/>
    <mergeCell ref="UL133:UL134"/>
    <mergeCell ref="VH133:VH134"/>
    <mergeCell ref="WD133:WD134"/>
    <mergeCell ref="WZ133:WZ134"/>
    <mergeCell ref="QY131:QY134"/>
    <mergeCell ref="QZ131:QZ134"/>
    <mergeCell ref="RA131:RA134"/>
    <mergeCell ref="RB131:RB132"/>
    <mergeCell ref="RU131:RU134"/>
    <mergeCell ref="RV131:RV134"/>
    <mergeCell ref="RW131:RW134"/>
    <mergeCell ref="RX131:RX132"/>
    <mergeCell ref="SQ131:SQ134"/>
    <mergeCell ref="SR131:SR134"/>
    <mergeCell ref="SS131:SS134"/>
    <mergeCell ref="ST131:ST132"/>
    <mergeCell ref="TM131:TM134"/>
    <mergeCell ref="TN131:TN134"/>
    <mergeCell ref="TO131:TO134"/>
    <mergeCell ref="TP131:TP132"/>
    <mergeCell ref="UI131:UI134"/>
    <mergeCell ref="RX133:RX134"/>
    <mergeCell ref="ST133:ST134"/>
    <mergeCell ref="TP133:TP134"/>
    <mergeCell ref="IO131:IO134"/>
    <mergeCell ref="IP131:IP132"/>
    <mergeCell ref="JI131:JI134"/>
    <mergeCell ref="JJ131:JJ134"/>
    <mergeCell ref="JK131:JK134"/>
    <mergeCell ref="JL131:JL132"/>
    <mergeCell ref="KE131:KE134"/>
    <mergeCell ref="MT131:MT134"/>
    <mergeCell ref="MU131:MU134"/>
    <mergeCell ref="MV131:MV132"/>
    <mergeCell ref="NO131:NO134"/>
    <mergeCell ref="NP131:NP134"/>
    <mergeCell ref="NQ131:NQ134"/>
    <mergeCell ref="NR131:NR132"/>
    <mergeCell ref="OK131:OK134"/>
    <mergeCell ref="OL131:OL134"/>
    <mergeCell ref="OM131:OM134"/>
    <mergeCell ref="XV129:XV130"/>
    <mergeCell ref="YR129:YR130"/>
    <mergeCell ref="ZN129:ZN130"/>
    <mergeCell ref="H131:H132"/>
    <mergeCell ref="AA131:AA134"/>
    <mergeCell ref="AB131:AB134"/>
    <mergeCell ref="AC131:AC134"/>
    <mergeCell ref="AD131:AD132"/>
    <mergeCell ref="AW131:AW134"/>
    <mergeCell ref="AX131:AX134"/>
    <mergeCell ref="AY131:AY134"/>
    <mergeCell ref="AZ131:AZ132"/>
    <mergeCell ref="BS131:BS134"/>
    <mergeCell ref="BT131:BT134"/>
    <mergeCell ref="BU131:BU134"/>
    <mergeCell ref="BV131:BV132"/>
    <mergeCell ref="CO131:CO134"/>
    <mergeCell ref="CP131:CP134"/>
    <mergeCell ref="CQ131:CQ134"/>
    <mergeCell ref="CR131:CR132"/>
    <mergeCell ref="DK131:DK134"/>
    <mergeCell ref="DL131:DL134"/>
    <mergeCell ref="GU131:GU134"/>
    <mergeCell ref="GV131:GV134"/>
    <mergeCell ref="GW131:GW134"/>
    <mergeCell ref="GX131:GX132"/>
    <mergeCell ref="HQ131:HQ134"/>
    <mergeCell ref="HR131:HR134"/>
    <mergeCell ref="HS131:HS134"/>
    <mergeCell ref="HT131:HT132"/>
    <mergeCell ref="IM131:IM134"/>
    <mergeCell ref="IN131:IN134"/>
    <mergeCell ref="XU127:XU130"/>
    <mergeCell ref="XV127:XV128"/>
    <mergeCell ref="YO127:YO130"/>
    <mergeCell ref="YP127:YP130"/>
    <mergeCell ref="YQ127:YQ130"/>
    <mergeCell ref="YR127:YR128"/>
    <mergeCell ref="ZK127:ZK130"/>
    <mergeCell ref="ZL127:ZL130"/>
    <mergeCell ref="ZM127:ZM130"/>
    <mergeCell ref="ZN127:ZN128"/>
    <mergeCell ref="H129:H130"/>
    <mergeCell ref="AD129:AD130"/>
    <mergeCell ref="AZ129:AZ130"/>
    <mergeCell ref="BV129:BV130"/>
    <mergeCell ref="CR129:CR130"/>
    <mergeCell ref="DN129:DN130"/>
    <mergeCell ref="EJ129:EJ130"/>
    <mergeCell ref="FF129:FF130"/>
    <mergeCell ref="GB129:GB130"/>
    <mergeCell ref="GX129:GX130"/>
    <mergeCell ref="HT129:HT130"/>
    <mergeCell ref="IP129:IP130"/>
    <mergeCell ref="JL129:JL130"/>
    <mergeCell ref="KH129:KH130"/>
    <mergeCell ref="LD129:LD130"/>
    <mergeCell ref="LZ129:LZ130"/>
    <mergeCell ref="MV129:MV130"/>
    <mergeCell ref="NR129:NR130"/>
    <mergeCell ref="ON129:ON130"/>
    <mergeCell ref="PJ129:PJ130"/>
    <mergeCell ref="QF129:QF130"/>
    <mergeCell ref="RB129:RB130"/>
    <mergeCell ref="UL127:UL128"/>
    <mergeCell ref="VE127:VE130"/>
    <mergeCell ref="VF127:VF130"/>
    <mergeCell ref="VG127:VG130"/>
    <mergeCell ref="VH127:VH128"/>
    <mergeCell ref="WA127:WA130"/>
    <mergeCell ref="WB127:WB130"/>
    <mergeCell ref="WC127:WC130"/>
    <mergeCell ref="WD127:WD128"/>
    <mergeCell ref="WW127:WW130"/>
    <mergeCell ref="WX127:WX130"/>
    <mergeCell ref="WY127:WY130"/>
    <mergeCell ref="WZ127:WZ128"/>
    <mergeCell ref="XS127:XS130"/>
    <mergeCell ref="XT127:XT130"/>
    <mergeCell ref="UL129:UL130"/>
    <mergeCell ref="VH129:VH130"/>
    <mergeCell ref="WD129:WD130"/>
    <mergeCell ref="WZ129:WZ130"/>
    <mergeCell ref="RV127:RV130"/>
    <mergeCell ref="RW127:RW130"/>
    <mergeCell ref="RX127:RX128"/>
    <mergeCell ref="SQ127:SQ130"/>
    <mergeCell ref="SR127:SR130"/>
    <mergeCell ref="SS127:SS130"/>
    <mergeCell ref="ST127:ST128"/>
    <mergeCell ref="TM127:TM130"/>
    <mergeCell ref="TN127:TN130"/>
    <mergeCell ref="TO127:TO130"/>
    <mergeCell ref="TP127:TP128"/>
    <mergeCell ref="UI127:UI130"/>
    <mergeCell ref="RX129:RX130"/>
    <mergeCell ref="ST129:ST130"/>
    <mergeCell ref="TP129:TP130"/>
    <mergeCell ref="UJ127:UJ130"/>
    <mergeCell ref="UK127:UK130"/>
    <mergeCell ref="KE127:KE130"/>
    <mergeCell ref="KF127:KF130"/>
    <mergeCell ref="KG127:KG130"/>
    <mergeCell ref="KH127:KH128"/>
    <mergeCell ref="LA127:LA130"/>
    <mergeCell ref="LB127:LB130"/>
    <mergeCell ref="LC127:LC130"/>
    <mergeCell ref="LD127:LD128"/>
    <mergeCell ref="LW127:LW130"/>
    <mergeCell ref="LX127:LX130"/>
    <mergeCell ref="LY127:LY130"/>
    <mergeCell ref="LZ127:LZ128"/>
    <mergeCell ref="QY127:QY130"/>
    <mergeCell ref="QZ127:QZ130"/>
    <mergeCell ref="RA127:RA130"/>
    <mergeCell ref="RB127:RB128"/>
    <mergeCell ref="RU127:RU130"/>
    <mergeCell ref="PH127:PH130"/>
    <mergeCell ref="PI127:PI130"/>
    <mergeCell ref="PJ127:PJ128"/>
    <mergeCell ref="QC127:QC130"/>
    <mergeCell ref="OK127:OK130"/>
    <mergeCell ref="OL127:OL130"/>
    <mergeCell ref="OM127:OM130"/>
    <mergeCell ref="ON127:ON128"/>
    <mergeCell ref="PG127:PG130"/>
    <mergeCell ref="DK127:DK130"/>
    <mergeCell ref="DL127:DL130"/>
    <mergeCell ref="DM127:DM130"/>
    <mergeCell ref="DN127:DN128"/>
    <mergeCell ref="EG127:EG130"/>
    <mergeCell ref="EH127:EH130"/>
    <mergeCell ref="EI127:EI130"/>
    <mergeCell ref="EJ127:EJ128"/>
    <mergeCell ref="FC127:FC130"/>
    <mergeCell ref="FD127:FD130"/>
    <mergeCell ref="FE127:FE130"/>
    <mergeCell ref="FF127:FF128"/>
    <mergeCell ref="IP127:IP128"/>
    <mergeCell ref="JI127:JI130"/>
    <mergeCell ref="JJ127:JJ130"/>
    <mergeCell ref="JK127:JK130"/>
    <mergeCell ref="JL127:JL128"/>
    <mergeCell ref="H127:H128"/>
    <mergeCell ref="AA127:AA130"/>
    <mergeCell ref="AB127:AB130"/>
    <mergeCell ref="AC127:AC130"/>
    <mergeCell ref="AD127:AD128"/>
    <mergeCell ref="AW127:AW130"/>
    <mergeCell ref="AX127:AX130"/>
    <mergeCell ref="AY127:AY130"/>
    <mergeCell ref="AZ127:AZ128"/>
    <mergeCell ref="BS127:BS130"/>
    <mergeCell ref="BT127:BT130"/>
    <mergeCell ref="BU127:BU130"/>
    <mergeCell ref="BV127:BV128"/>
    <mergeCell ref="CO127:CO130"/>
    <mergeCell ref="CP127:CP130"/>
    <mergeCell ref="CQ127:CQ130"/>
    <mergeCell ref="CR127:CR128"/>
    <mergeCell ref="ZK123:ZK126"/>
    <mergeCell ref="ZL123:ZL126"/>
    <mergeCell ref="ZM123:ZM126"/>
    <mergeCell ref="ZN123:ZN124"/>
    <mergeCell ref="H125:H126"/>
    <mergeCell ref="AD125:AD126"/>
    <mergeCell ref="AZ125:AZ126"/>
    <mergeCell ref="BV125:BV126"/>
    <mergeCell ref="CR125:CR126"/>
    <mergeCell ref="DN125:DN126"/>
    <mergeCell ref="EJ125:EJ126"/>
    <mergeCell ref="FF125:FF126"/>
    <mergeCell ref="GB125:GB126"/>
    <mergeCell ref="GX125:GX126"/>
    <mergeCell ref="HT125:HT126"/>
    <mergeCell ref="IP125:IP126"/>
    <mergeCell ref="JL125:JL126"/>
    <mergeCell ref="KH125:KH126"/>
    <mergeCell ref="LD125:LD126"/>
    <mergeCell ref="LZ125:LZ126"/>
    <mergeCell ref="MV125:MV126"/>
    <mergeCell ref="NR125:NR126"/>
    <mergeCell ref="ON125:ON126"/>
    <mergeCell ref="PJ125:PJ126"/>
    <mergeCell ref="QF125:QF126"/>
    <mergeCell ref="XV125:XV126"/>
    <mergeCell ref="YR125:YR126"/>
    <mergeCell ref="ZN125:ZN126"/>
    <mergeCell ref="WD123:WD124"/>
    <mergeCell ref="WW123:WW126"/>
    <mergeCell ref="WX123:WX126"/>
    <mergeCell ref="WY123:WY126"/>
    <mergeCell ref="WZ123:WZ124"/>
    <mergeCell ref="XS123:XS126"/>
    <mergeCell ref="UL125:UL126"/>
    <mergeCell ref="VH125:VH126"/>
    <mergeCell ref="WD125:WD126"/>
    <mergeCell ref="WZ125:WZ126"/>
    <mergeCell ref="XT123:XT126"/>
    <mergeCell ref="XU123:XU126"/>
    <mergeCell ref="XV123:XV124"/>
    <mergeCell ref="YO123:YO126"/>
    <mergeCell ref="YP123:YP126"/>
    <mergeCell ref="YQ123:YQ126"/>
    <mergeCell ref="YR123:YR124"/>
    <mergeCell ref="TO123:TO126"/>
    <mergeCell ref="TP123:TP124"/>
    <mergeCell ref="RB125:RB126"/>
    <mergeCell ref="RX125:RX126"/>
    <mergeCell ref="ST125:ST126"/>
    <mergeCell ref="TP125:TP126"/>
    <mergeCell ref="UI123:UI126"/>
    <mergeCell ref="UJ123:UJ126"/>
    <mergeCell ref="UK123:UK126"/>
    <mergeCell ref="UL123:UL124"/>
    <mergeCell ref="VE123:VE126"/>
    <mergeCell ref="VF123:VF126"/>
    <mergeCell ref="VG123:VG126"/>
    <mergeCell ref="VH123:VH124"/>
    <mergeCell ref="WA123:WA126"/>
    <mergeCell ref="WB123:WB126"/>
    <mergeCell ref="WC123:WC126"/>
    <mergeCell ref="QD123:QD126"/>
    <mergeCell ref="QE123:QE126"/>
    <mergeCell ref="QF123:QF124"/>
    <mergeCell ref="QY123:QY126"/>
    <mergeCell ref="QZ123:QZ126"/>
    <mergeCell ref="RA123:RA126"/>
    <mergeCell ref="RB123:RB124"/>
    <mergeCell ref="RU123:RU126"/>
    <mergeCell ref="RV123:RV126"/>
    <mergeCell ref="RW123:RW126"/>
    <mergeCell ref="RX123:RX124"/>
    <mergeCell ref="SQ123:SQ126"/>
    <mergeCell ref="SR123:SR126"/>
    <mergeCell ref="SS123:SS126"/>
    <mergeCell ref="ST123:ST124"/>
    <mergeCell ref="TM123:TM126"/>
    <mergeCell ref="TN123:TN126"/>
    <mergeCell ref="FC123:FC126"/>
    <mergeCell ref="FD123:FD126"/>
    <mergeCell ref="FE123:FE126"/>
    <mergeCell ref="FF123:FF124"/>
    <mergeCell ref="GU123:GU126"/>
    <mergeCell ref="GV123:GV126"/>
    <mergeCell ref="GW123:GW126"/>
    <mergeCell ref="GX123:GX124"/>
    <mergeCell ref="HQ123:HQ126"/>
    <mergeCell ref="FY123:FY126"/>
    <mergeCell ref="FZ123:FZ126"/>
    <mergeCell ref="GA123:GA126"/>
    <mergeCell ref="GB123:GB124"/>
    <mergeCell ref="PH123:PH126"/>
    <mergeCell ref="PI123:PI126"/>
    <mergeCell ref="PJ123:PJ124"/>
    <mergeCell ref="QC123:QC126"/>
    <mergeCell ref="HS123:HS126"/>
    <mergeCell ref="HT123:HT124"/>
    <mergeCell ref="IM123:IM126"/>
    <mergeCell ref="IN123:IN126"/>
    <mergeCell ref="IO123:IO126"/>
    <mergeCell ref="IP123:IP124"/>
    <mergeCell ref="JI123:JI126"/>
    <mergeCell ref="JJ123:JJ126"/>
    <mergeCell ref="JK123:JK126"/>
    <mergeCell ref="JL123:JL124"/>
    <mergeCell ref="KE123:KE126"/>
    <mergeCell ref="MU123:MU126"/>
    <mergeCell ref="MV123:MV124"/>
    <mergeCell ref="NO123:NO126"/>
    <mergeCell ref="NP123:NP126"/>
    <mergeCell ref="AZ123:AZ124"/>
    <mergeCell ref="BS123:BS126"/>
    <mergeCell ref="BT123:BT126"/>
    <mergeCell ref="BU123:BU126"/>
    <mergeCell ref="BV123:BV124"/>
    <mergeCell ref="CO123:CO126"/>
    <mergeCell ref="CP123:CP126"/>
    <mergeCell ref="CQ123:CQ126"/>
    <mergeCell ref="CR123:CR124"/>
    <mergeCell ref="DK123:DK126"/>
    <mergeCell ref="DL123:DL126"/>
    <mergeCell ref="DM123:DM126"/>
    <mergeCell ref="DN123:DN124"/>
    <mergeCell ref="EG123:EG126"/>
    <mergeCell ref="EH123:EH126"/>
    <mergeCell ref="EI123:EI126"/>
    <mergeCell ref="EJ123:EJ124"/>
    <mergeCell ref="ZK119:ZK122"/>
    <mergeCell ref="ZL119:ZL122"/>
    <mergeCell ref="ZM119:ZM122"/>
    <mergeCell ref="ZN119:ZN120"/>
    <mergeCell ref="H121:H122"/>
    <mergeCell ref="AD121:AD122"/>
    <mergeCell ref="AZ121:AZ122"/>
    <mergeCell ref="BV121:BV122"/>
    <mergeCell ref="CR121:CR122"/>
    <mergeCell ref="DN121:DN122"/>
    <mergeCell ref="EJ121:EJ122"/>
    <mergeCell ref="FF121:FF122"/>
    <mergeCell ref="GB121:GB122"/>
    <mergeCell ref="GX121:GX122"/>
    <mergeCell ref="HT121:HT122"/>
    <mergeCell ref="IP121:IP122"/>
    <mergeCell ref="JL121:JL122"/>
    <mergeCell ref="KH121:KH122"/>
    <mergeCell ref="LD121:LD122"/>
    <mergeCell ref="LZ121:LZ122"/>
    <mergeCell ref="MV121:MV122"/>
    <mergeCell ref="NR121:NR122"/>
    <mergeCell ref="ON121:ON122"/>
    <mergeCell ref="PJ121:PJ122"/>
    <mergeCell ref="QF121:QF122"/>
    <mergeCell ref="XV121:XV122"/>
    <mergeCell ref="YR121:YR122"/>
    <mergeCell ref="ZN121:ZN122"/>
    <mergeCell ref="WD119:WD120"/>
    <mergeCell ref="WW119:WW122"/>
    <mergeCell ref="WX119:WX122"/>
    <mergeCell ref="WY119:WY122"/>
    <mergeCell ref="XT119:XT122"/>
    <mergeCell ref="XU119:XU122"/>
    <mergeCell ref="XV119:XV120"/>
    <mergeCell ref="YO119:YO122"/>
    <mergeCell ref="YP119:YP122"/>
    <mergeCell ref="YQ119:YQ122"/>
    <mergeCell ref="YR119:YR120"/>
    <mergeCell ref="TO119:TO122"/>
    <mergeCell ref="TP119:TP120"/>
    <mergeCell ref="RB121:RB122"/>
    <mergeCell ref="RX121:RX122"/>
    <mergeCell ref="ST121:ST122"/>
    <mergeCell ref="TP121:TP122"/>
    <mergeCell ref="UI119:UI122"/>
    <mergeCell ref="UJ119:UJ122"/>
    <mergeCell ref="UK119:UK122"/>
    <mergeCell ref="UL119:UL120"/>
    <mergeCell ref="VE119:VE122"/>
    <mergeCell ref="VF119:VF122"/>
    <mergeCell ref="VG119:VG122"/>
    <mergeCell ref="VH119:VH120"/>
    <mergeCell ref="WA119:WA122"/>
    <mergeCell ref="WB119:WB122"/>
    <mergeCell ref="WC119:WC122"/>
    <mergeCell ref="RB119:RB120"/>
    <mergeCell ref="RU119:RU122"/>
    <mergeCell ref="RV119:RV122"/>
    <mergeCell ref="RW119:RW122"/>
    <mergeCell ref="RX119:RX120"/>
    <mergeCell ref="SQ119:SQ122"/>
    <mergeCell ref="SR119:SR122"/>
    <mergeCell ref="SS119:SS122"/>
    <mergeCell ref="ST119:ST120"/>
    <mergeCell ref="TM119:TM122"/>
    <mergeCell ref="TN119:TN122"/>
    <mergeCell ref="WZ119:WZ120"/>
    <mergeCell ref="XS119:XS122"/>
    <mergeCell ref="UL121:UL122"/>
    <mergeCell ref="VH121:VH122"/>
    <mergeCell ref="WD121:WD122"/>
    <mergeCell ref="WZ121:WZ122"/>
    <mergeCell ref="HS119:HS122"/>
    <mergeCell ref="HT119:HT120"/>
    <mergeCell ref="IM119:IM122"/>
    <mergeCell ref="IN119:IN122"/>
    <mergeCell ref="IO119:IO122"/>
    <mergeCell ref="IP119:IP120"/>
    <mergeCell ref="JI119:JI122"/>
    <mergeCell ref="JJ119:JJ122"/>
    <mergeCell ref="JK119:JK122"/>
    <mergeCell ref="JL119:JL120"/>
    <mergeCell ref="KE119:KE122"/>
    <mergeCell ref="QD119:QD122"/>
    <mergeCell ref="QE119:QE122"/>
    <mergeCell ref="QF119:QF120"/>
    <mergeCell ref="QY119:QY122"/>
    <mergeCell ref="QZ119:QZ122"/>
    <mergeCell ref="RA119:RA122"/>
    <mergeCell ref="OM119:OM122"/>
    <mergeCell ref="ON119:ON120"/>
    <mergeCell ref="PG119:PG122"/>
    <mergeCell ref="PH119:PH122"/>
    <mergeCell ref="PI119:PI122"/>
    <mergeCell ref="PJ119:PJ120"/>
    <mergeCell ref="YR117:YR118"/>
    <mergeCell ref="ZN117:ZN118"/>
    <mergeCell ref="H119:H120"/>
    <mergeCell ref="AA119:AA122"/>
    <mergeCell ref="AB119:AB122"/>
    <mergeCell ref="AC119:AC122"/>
    <mergeCell ref="AD119:AD120"/>
    <mergeCell ref="AW119:AW122"/>
    <mergeCell ref="AX119:AX122"/>
    <mergeCell ref="AY119:AY122"/>
    <mergeCell ref="AZ119:AZ120"/>
    <mergeCell ref="BS119:BS122"/>
    <mergeCell ref="BT119:BT122"/>
    <mergeCell ref="BU119:BU122"/>
    <mergeCell ref="BV119:BV120"/>
    <mergeCell ref="CO119:CO122"/>
    <mergeCell ref="CP119:CP122"/>
    <mergeCell ref="CQ119:CQ122"/>
    <mergeCell ref="CR119:CR120"/>
    <mergeCell ref="DK119:DK122"/>
    <mergeCell ref="DL119:DL122"/>
    <mergeCell ref="DM119:DM122"/>
    <mergeCell ref="DN119:DN120"/>
    <mergeCell ref="EG119:EG122"/>
    <mergeCell ref="EH119:EH122"/>
    <mergeCell ref="EI119:EI122"/>
    <mergeCell ref="EJ119:EJ120"/>
    <mergeCell ref="FC119:FC122"/>
    <mergeCell ref="FD119:FD122"/>
    <mergeCell ref="FE119:FE122"/>
    <mergeCell ref="FF119:FF120"/>
    <mergeCell ref="FY119:FY122"/>
    <mergeCell ref="YQ115:YQ118"/>
    <mergeCell ref="YR115:YR116"/>
    <mergeCell ref="ZK115:ZK118"/>
    <mergeCell ref="ZL115:ZL118"/>
    <mergeCell ref="ZM115:ZM118"/>
    <mergeCell ref="ZN115:ZN116"/>
    <mergeCell ref="H117:H118"/>
    <mergeCell ref="AD117:AD118"/>
    <mergeCell ref="AZ117:AZ118"/>
    <mergeCell ref="BV117:BV118"/>
    <mergeCell ref="CR117:CR118"/>
    <mergeCell ref="DN117:DN118"/>
    <mergeCell ref="EJ117:EJ118"/>
    <mergeCell ref="FF117:FF118"/>
    <mergeCell ref="GB117:GB118"/>
    <mergeCell ref="GX117:GX118"/>
    <mergeCell ref="HT117:HT118"/>
    <mergeCell ref="IP117:IP118"/>
    <mergeCell ref="JL117:JL118"/>
    <mergeCell ref="KH117:KH118"/>
    <mergeCell ref="LD117:LD118"/>
    <mergeCell ref="LZ117:LZ118"/>
    <mergeCell ref="MV117:MV118"/>
    <mergeCell ref="NR117:NR118"/>
    <mergeCell ref="ON117:ON118"/>
    <mergeCell ref="PJ117:PJ118"/>
    <mergeCell ref="QF117:QF118"/>
    <mergeCell ref="RB117:RB118"/>
    <mergeCell ref="RX117:RX118"/>
    <mergeCell ref="ST117:ST118"/>
    <mergeCell ref="TP117:TP118"/>
    <mergeCell ref="UL117:UL118"/>
    <mergeCell ref="WA115:WA118"/>
    <mergeCell ref="WB115:WB118"/>
    <mergeCell ref="WC115:WC118"/>
    <mergeCell ref="WD115:WD116"/>
    <mergeCell ref="WW115:WW118"/>
    <mergeCell ref="WX115:WX118"/>
    <mergeCell ref="WY115:WY118"/>
    <mergeCell ref="WZ115:WZ116"/>
    <mergeCell ref="XS115:XS118"/>
    <mergeCell ref="XT115:XT118"/>
    <mergeCell ref="XU115:XU118"/>
    <mergeCell ref="XV115:XV116"/>
    <mergeCell ref="YO115:YO118"/>
    <mergeCell ref="YP115:YP118"/>
    <mergeCell ref="VH117:VH118"/>
    <mergeCell ref="WD117:WD118"/>
    <mergeCell ref="WZ117:WZ118"/>
    <mergeCell ref="XV117:XV118"/>
    <mergeCell ref="RX115:RX116"/>
    <mergeCell ref="SQ115:SQ118"/>
    <mergeCell ref="SR115:SR118"/>
    <mergeCell ref="SS115:SS118"/>
    <mergeCell ref="ST115:ST116"/>
    <mergeCell ref="TM115:TM118"/>
    <mergeCell ref="TN115:TN118"/>
    <mergeCell ref="TO115:TO118"/>
    <mergeCell ref="TP115:TP116"/>
    <mergeCell ref="UI115:UI118"/>
    <mergeCell ref="UJ115:UJ118"/>
    <mergeCell ref="UK115:UK118"/>
    <mergeCell ref="UL115:UL116"/>
    <mergeCell ref="VE115:VE118"/>
    <mergeCell ref="VF115:VF118"/>
    <mergeCell ref="VG115:VG118"/>
    <mergeCell ref="VH115:VH116"/>
    <mergeCell ref="KG115:KG118"/>
    <mergeCell ref="KH115:KH116"/>
    <mergeCell ref="LA115:LA118"/>
    <mergeCell ref="LB115:LB118"/>
    <mergeCell ref="LC115:LC118"/>
    <mergeCell ref="LD115:LD116"/>
    <mergeCell ref="LW115:LW118"/>
    <mergeCell ref="LX115:LX118"/>
    <mergeCell ref="LY115:LY118"/>
    <mergeCell ref="LZ115:LZ116"/>
    <mergeCell ref="MS115:MS118"/>
    <mergeCell ref="MT115:MT118"/>
    <mergeCell ref="RU115:RU118"/>
    <mergeCell ref="RV115:RV118"/>
    <mergeCell ref="RW115:RW118"/>
    <mergeCell ref="PH115:PH118"/>
    <mergeCell ref="PI115:PI118"/>
    <mergeCell ref="PJ115:PJ116"/>
    <mergeCell ref="ZN113:ZN114"/>
    <mergeCell ref="H115:H116"/>
    <mergeCell ref="AA115:AA118"/>
    <mergeCell ref="AB115:AB118"/>
    <mergeCell ref="AC115:AC118"/>
    <mergeCell ref="AD115:AD116"/>
    <mergeCell ref="AW115:AW118"/>
    <mergeCell ref="AX115:AX118"/>
    <mergeCell ref="AY115:AY118"/>
    <mergeCell ref="AZ115:AZ116"/>
    <mergeCell ref="BS115:BS118"/>
    <mergeCell ref="BT115:BT118"/>
    <mergeCell ref="BU115:BU118"/>
    <mergeCell ref="BV115:BV116"/>
    <mergeCell ref="CO115:CO118"/>
    <mergeCell ref="CP115:CP118"/>
    <mergeCell ref="CQ115:CQ118"/>
    <mergeCell ref="CR115:CR116"/>
    <mergeCell ref="DK115:DK118"/>
    <mergeCell ref="DL115:DL118"/>
    <mergeCell ref="DM115:DM118"/>
    <mergeCell ref="DN115:DN116"/>
    <mergeCell ref="EG115:EG118"/>
    <mergeCell ref="EH115:EH118"/>
    <mergeCell ref="EI115:EI118"/>
    <mergeCell ref="EJ115:EJ116"/>
    <mergeCell ref="FC115:FC118"/>
    <mergeCell ref="FD115:FD118"/>
    <mergeCell ref="FE115:FE118"/>
    <mergeCell ref="FF115:FF116"/>
    <mergeCell ref="FY115:FY118"/>
    <mergeCell ref="FZ115:FZ118"/>
    <mergeCell ref="XU111:XU114"/>
    <mergeCell ref="XV111:XV112"/>
    <mergeCell ref="YO111:YO114"/>
    <mergeCell ref="YP111:YP114"/>
    <mergeCell ref="YQ111:YQ114"/>
    <mergeCell ref="YR111:YR112"/>
    <mergeCell ref="WZ113:WZ114"/>
    <mergeCell ref="XV113:XV114"/>
    <mergeCell ref="YR113:YR114"/>
    <mergeCell ref="ZK111:ZK114"/>
    <mergeCell ref="ZL111:ZL114"/>
    <mergeCell ref="ZM111:ZM114"/>
    <mergeCell ref="ZN111:ZN112"/>
    <mergeCell ref="H113:H114"/>
    <mergeCell ref="AD113:AD114"/>
    <mergeCell ref="AZ113:AZ114"/>
    <mergeCell ref="BV113:BV114"/>
    <mergeCell ref="CR113:CR114"/>
    <mergeCell ref="DN113:DN114"/>
    <mergeCell ref="EJ113:EJ114"/>
    <mergeCell ref="FF113:FF114"/>
    <mergeCell ref="GB113:GB114"/>
    <mergeCell ref="GX113:GX114"/>
    <mergeCell ref="HT113:HT114"/>
    <mergeCell ref="IP113:IP114"/>
    <mergeCell ref="JL113:JL114"/>
    <mergeCell ref="KH113:KH114"/>
    <mergeCell ref="LD113:LD114"/>
    <mergeCell ref="LZ113:LZ114"/>
    <mergeCell ref="MV113:MV114"/>
    <mergeCell ref="NR113:NR114"/>
    <mergeCell ref="ON113:ON114"/>
    <mergeCell ref="UJ111:UJ114"/>
    <mergeCell ref="UK111:UK114"/>
    <mergeCell ref="UL111:UL112"/>
    <mergeCell ref="VE111:VE114"/>
    <mergeCell ref="VF111:VF114"/>
    <mergeCell ref="VG111:VG114"/>
    <mergeCell ref="VH111:VH112"/>
    <mergeCell ref="WA111:WA114"/>
    <mergeCell ref="WB111:WB114"/>
    <mergeCell ref="WC111:WC114"/>
    <mergeCell ref="WD111:WD112"/>
    <mergeCell ref="WW111:WW114"/>
    <mergeCell ref="WX111:WX114"/>
    <mergeCell ref="WY111:WY114"/>
    <mergeCell ref="WZ111:WZ112"/>
    <mergeCell ref="XS111:XS114"/>
    <mergeCell ref="XT111:XT114"/>
    <mergeCell ref="UL113:UL114"/>
    <mergeCell ref="VH113:VH114"/>
    <mergeCell ref="WD113:WD114"/>
    <mergeCell ref="LX111:LX114"/>
    <mergeCell ref="LY111:LY114"/>
    <mergeCell ref="LZ111:LZ112"/>
    <mergeCell ref="MS111:MS114"/>
    <mergeCell ref="MT111:MT114"/>
    <mergeCell ref="MU111:MU114"/>
    <mergeCell ref="RW111:RW114"/>
    <mergeCell ref="RX111:RX112"/>
    <mergeCell ref="SQ111:SQ114"/>
    <mergeCell ref="SR111:SR114"/>
    <mergeCell ref="SS111:SS114"/>
    <mergeCell ref="ST111:ST112"/>
    <mergeCell ref="TM111:TM114"/>
    <mergeCell ref="TN111:TN114"/>
    <mergeCell ref="TO111:TO114"/>
    <mergeCell ref="TP111:TP112"/>
    <mergeCell ref="UI111:UI114"/>
    <mergeCell ref="PJ113:PJ114"/>
    <mergeCell ref="QF113:QF114"/>
    <mergeCell ref="RB113:RB114"/>
    <mergeCell ref="RX113:RX114"/>
    <mergeCell ref="ST113:ST114"/>
    <mergeCell ref="TP113:TP114"/>
    <mergeCell ref="MV111:MV112"/>
    <mergeCell ref="NO111:NO114"/>
    <mergeCell ref="NP111:NP114"/>
    <mergeCell ref="NQ111:NQ114"/>
    <mergeCell ref="NR111:NR112"/>
    <mergeCell ref="OK111:OK114"/>
    <mergeCell ref="OL111:OL114"/>
    <mergeCell ref="OM111:OM114"/>
    <mergeCell ref="ON111:ON112"/>
    <mergeCell ref="IM111:IM114"/>
    <mergeCell ref="IN111:IN114"/>
    <mergeCell ref="IO111:IO114"/>
    <mergeCell ref="IP111:IP112"/>
    <mergeCell ref="JI111:JI114"/>
    <mergeCell ref="JJ111:JJ114"/>
    <mergeCell ref="JK111:JK114"/>
    <mergeCell ref="JL111:JL112"/>
    <mergeCell ref="KE111:KE114"/>
    <mergeCell ref="KF111:KF114"/>
    <mergeCell ref="KG111:KG114"/>
    <mergeCell ref="KH111:KH112"/>
    <mergeCell ref="LA111:LA114"/>
    <mergeCell ref="LB111:LB114"/>
    <mergeCell ref="LC111:LC114"/>
    <mergeCell ref="LD111:LD112"/>
    <mergeCell ref="LW111:LW114"/>
    <mergeCell ref="YR109:YR110"/>
    <mergeCell ref="ZN109:ZN110"/>
    <mergeCell ref="H111:H112"/>
    <mergeCell ref="AA111:AA114"/>
    <mergeCell ref="AB111:AB114"/>
    <mergeCell ref="AC111:AC114"/>
    <mergeCell ref="AD111:AD112"/>
    <mergeCell ref="AW111:AW114"/>
    <mergeCell ref="AX111:AX114"/>
    <mergeCell ref="AY111:AY114"/>
    <mergeCell ref="AZ111:AZ112"/>
    <mergeCell ref="BS111:BS114"/>
    <mergeCell ref="BT111:BT114"/>
    <mergeCell ref="BU111:BU114"/>
    <mergeCell ref="BV111:BV112"/>
    <mergeCell ref="CO111:CO114"/>
    <mergeCell ref="CP111:CP114"/>
    <mergeCell ref="CQ111:CQ114"/>
    <mergeCell ref="CR111:CR112"/>
    <mergeCell ref="DK111:DK114"/>
    <mergeCell ref="DL111:DL114"/>
    <mergeCell ref="DM111:DM114"/>
    <mergeCell ref="DN111:DN112"/>
    <mergeCell ref="EG111:EG114"/>
    <mergeCell ref="EH111:EH114"/>
    <mergeCell ref="EI111:EI114"/>
    <mergeCell ref="EJ111:EJ112"/>
    <mergeCell ref="FC111:FC114"/>
    <mergeCell ref="FD111:FD114"/>
    <mergeCell ref="FE111:FE114"/>
    <mergeCell ref="FF111:FF112"/>
    <mergeCell ref="FY111:FY114"/>
    <mergeCell ref="YO107:YO110"/>
    <mergeCell ref="YP107:YP110"/>
    <mergeCell ref="YQ107:YQ110"/>
    <mergeCell ref="YR107:YR108"/>
    <mergeCell ref="ZK107:ZK110"/>
    <mergeCell ref="ZL107:ZL110"/>
    <mergeCell ref="ZM107:ZM110"/>
    <mergeCell ref="ZN107:ZN108"/>
    <mergeCell ref="H109:H110"/>
    <mergeCell ref="AD109:AD110"/>
    <mergeCell ref="AZ109:AZ110"/>
    <mergeCell ref="BV109:BV110"/>
    <mergeCell ref="CR109:CR110"/>
    <mergeCell ref="DN109:DN110"/>
    <mergeCell ref="EJ109:EJ110"/>
    <mergeCell ref="FF109:FF110"/>
    <mergeCell ref="GB109:GB110"/>
    <mergeCell ref="GX109:GX110"/>
    <mergeCell ref="HT109:HT110"/>
    <mergeCell ref="IP109:IP110"/>
    <mergeCell ref="JL109:JL110"/>
    <mergeCell ref="KH109:KH110"/>
    <mergeCell ref="LD109:LD110"/>
    <mergeCell ref="LZ109:LZ110"/>
    <mergeCell ref="MV109:MV110"/>
    <mergeCell ref="NR109:NR110"/>
    <mergeCell ref="ON109:ON110"/>
    <mergeCell ref="PJ109:PJ110"/>
    <mergeCell ref="QF109:QF110"/>
    <mergeCell ref="RB109:RB110"/>
    <mergeCell ref="RX109:RX110"/>
    <mergeCell ref="ST109:ST110"/>
    <mergeCell ref="VG107:VG110"/>
    <mergeCell ref="VH107:VH108"/>
    <mergeCell ref="WA107:WA110"/>
    <mergeCell ref="WB107:WB110"/>
    <mergeCell ref="WC107:WC110"/>
    <mergeCell ref="WD107:WD108"/>
    <mergeCell ref="WW107:WW110"/>
    <mergeCell ref="WX107:WX110"/>
    <mergeCell ref="WY107:WY110"/>
    <mergeCell ref="WZ107:WZ108"/>
    <mergeCell ref="XS107:XS110"/>
    <mergeCell ref="XT107:XT110"/>
    <mergeCell ref="XU107:XU110"/>
    <mergeCell ref="XV107:XV108"/>
    <mergeCell ref="UL109:UL110"/>
    <mergeCell ref="VH109:VH110"/>
    <mergeCell ref="WD109:WD110"/>
    <mergeCell ref="WZ109:WZ110"/>
    <mergeCell ref="XV109:XV110"/>
    <mergeCell ref="RW107:RW110"/>
    <mergeCell ref="RX107:RX108"/>
    <mergeCell ref="SQ107:SQ110"/>
    <mergeCell ref="SR107:SR110"/>
    <mergeCell ref="SS107:SS110"/>
    <mergeCell ref="ST107:ST108"/>
    <mergeCell ref="TM107:TM110"/>
    <mergeCell ref="TN107:TN110"/>
    <mergeCell ref="TO107:TO110"/>
    <mergeCell ref="TP107:TP108"/>
    <mergeCell ref="UI107:UI110"/>
    <mergeCell ref="UJ107:UJ110"/>
    <mergeCell ref="UK107:UK110"/>
    <mergeCell ref="TP109:TP110"/>
    <mergeCell ref="UL107:UL108"/>
    <mergeCell ref="VE107:VE110"/>
    <mergeCell ref="VF107:VF110"/>
    <mergeCell ref="LB107:LB110"/>
    <mergeCell ref="LC107:LC110"/>
    <mergeCell ref="LD107:LD108"/>
    <mergeCell ref="LW107:LW110"/>
    <mergeCell ref="LX107:LX110"/>
    <mergeCell ref="LY107:LY110"/>
    <mergeCell ref="LZ107:LZ108"/>
    <mergeCell ref="MS107:MS110"/>
    <mergeCell ref="MT107:MT110"/>
    <mergeCell ref="MU107:MU110"/>
    <mergeCell ref="MV107:MV108"/>
    <mergeCell ref="NO107:NO110"/>
    <mergeCell ref="NP107:NP110"/>
    <mergeCell ref="NQ107:NQ110"/>
    <mergeCell ref="NR107:NR108"/>
    <mergeCell ref="OK107:OK110"/>
    <mergeCell ref="OL107:OL110"/>
    <mergeCell ref="YR105:YR106"/>
    <mergeCell ref="ZN105:ZN106"/>
    <mergeCell ref="H107:H108"/>
    <mergeCell ref="AA107:AA110"/>
    <mergeCell ref="AB107:AB110"/>
    <mergeCell ref="AC107:AC110"/>
    <mergeCell ref="AD107:AD108"/>
    <mergeCell ref="AW107:AW110"/>
    <mergeCell ref="AX107:AX110"/>
    <mergeCell ref="AY107:AY110"/>
    <mergeCell ref="AZ107:AZ108"/>
    <mergeCell ref="BS107:BS110"/>
    <mergeCell ref="BT107:BT110"/>
    <mergeCell ref="BU107:BU110"/>
    <mergeCell ref="BV107:BV108"/>
    <mergeCell ref="CO107:CO110"/>
    <mergeCell ref="CP107:CP110"/>
    <mergeCell ref="CQ107:CQ110"/>
    <mergeCell ref="CR107:CR108"/>
    <mergeCell ref="DK107:DK110"/>
    <mergeCell ref="DL107:DL110"/>
    <mergeCell ref="DM107:DM110"/>
    <mergeCell ref="DN107:DN108"/>
    <mergeCell ref="EG107:EG110"/>
    <mergeCell ref="EH107:EH110"/>
    <mergeCell ref="EI107:EI110"/>
    <mergeCell ref="EJ107:EJ108"/>
    <mergeCell ref="FC107:FC110"/>
    <mergeCell ref="FD107:FD110"/>
    <mergeCell ref="FE107:FE110"/>
    <mergeCell ref="FF107:FF108"/>
    <mergeCell ref="FY107:FY110"/>
    <mergeCell ref="YO103:YO106"/>
    <mergeCell ref="YP103:YP106"/>
    <mergeCell ref="YQ103:YQ106"/>
    <mergeCell ref="YR103:YR104"/>
    <mergeCell ref="ZK103:ZK106"/>
    <mergeCell ref="ZL103:ZL106"/>
    <mergeCell ref="ZM103:ZM106"/>
    <mergeCell ref="ZN103:ZN104"/>
    <mergeCell ref="H105:H106"/>
    <mergeCell ref="AD105:AD106"/>
    <mergeCell ref="AZ105:AZ106"/>
    <mergeCell ref="BV105:BV106"/>
    <mergeCell ref="CR105:CR106"/>
    <mergeCell ref="DN105:DN106"/>
    <mergeCell ref="EJ105:EJ106"/>
    <mergeCell ref="FF105:FF106"/>
    <mergeCell ref="GB105:GB106"/>
    <mergeCell ref="GX105:GX106"/>
    <mergeCell ref="HT105:HT106"/>
    <mergeCell ref="IP105:IP106"/>
    <mergeCell ref="JL105:JL106"/>
    <mergeCell ref="KH105:KH106"/>
    <mergeCell ref="LD105:LD106"/>
    <mergeCell ref="LZ105:LZ106"/>
    <mergeCell ref="MV105:MV106"/>
    <mergeCell ref="NR105:NR106"/>
    <mergeCell ref="ON105:ON106"/>
    <mergeCell ref="PJ105:PJ106"/>
    <mergeCell ref="QF105:QF106"/>
    <mergeCell ref="RB105:RB106"/>
    <mergeCell ref="RX105:RX106"/>
    <mergeCell ref="ST105:ST106"/>
    <mergeCell ref="VH103:VH104"/>
    <mergeCell ref="WA103:WA106"/>
    <mergeCell ref="WB103:WB106"/>
    <mergeCell ref="WC103:WC106"/>
    <mergeCell ref="WD103:WD104"/>
    <mergeCell ref="WW103:WW106"/>
    <mergeCell ref="WX103:WX106"/>
    <mergeCell ref="WY103:WY106"/>
    <mergeCell ref="WZ103:WZ104"/>
    <mergeCell ref="XS103:XS106"/>
    <mergeCell ref="XT103:XT106"/>
    <mergeCell ref="XU103:XU106"/>
    <mergeCell ref="XV103:XV104"/>
    <mergeCell ref="UL105:UL106"/>
    <mergeCell ref="VH105:VH106"/>
    <mergeCell ref="WD105:WD106"/>
    <mergeCell ref="WZ105:WZ106"/>
    <mergeCell ref="XV105:XV106"/>
    <mergeCell ref="RX103:RX104"/>
    <mergeCell ref="SQ103:SQ106"/>
    <mergeCell ref="SR103:SR106"/>
    <mergeCell ref="SS103:SS106"/>
    <mergeCell ref="ST103:ST104"/>
    <mergeCell ref="TM103:TM106"/>
    <mergeCell ref="TN103:TN106"/>
    <mergeCell ref="TO103:TO106"/>
    <mergeCell ref="TP103:TP104"/>
    <mergeCell ref="UI103:UI106"/>
    <mergeCell ref="UJ103:UJ106"/>
    <mergeCell ref="UK103:UK106"/>
    <mergeCell ref="TP105:TP106"/>
    <mergeCell ref="UL103:UL104"/>
    <mergeCell ref="VE103:VE106"/>
    <mergeCell ref="VF103:VF106"/>
    <mergeCell ref="VG103:VG106"/>
    <mergeCell ref="OM103:OM106"/>
    <mergeCell ref="ON103:ON104"/>
    <mergeCell ref="PG103:PG106"/>
    <mergeCell ref="PH103:PH106"/>
    <mergeCell ref="PI103:PI106"/>
    <mergeCell ref="PJ103:PJ104"/>
    <mergeCell ref="QC103:QC106"/>
    <mergeCell ref="QD103:QD106"/>
    <mergeCell ref="QE103:QE106"/>
    <mergeCell ref="QF103:QF104"/>
    <mergeCell ref="QY103:QY106"/>
    <mergeCell ref="QZ103:QZ106"/>
    <mergeCell ref="RA103:RA106"/>
    <mergeCell ref="RB103:RB104"/>
    <mergeCell ref="RU103:RU106"/>
    <mergeCell ref="RV103:RV106"/>
    <mergeCell ref="RW103:RW106"/>
    <mergeCell ref="LB103:LB106"/>
    <mergeCell ref="LC103:LC106"/>
    <mergeCell ref="LD103:LD104"/>
    <mergeCell ref="LW103:LW106"/>
    <mergeCell ref="LX103:LX106"/>
    <mergeCell ref="LY103:LY106"/>
    <mergeCell ref="LZ103:LZ104"/>
    <mergeCell ref="MS103:MS106"/>
    <mergeCell ref="MT103:MT106"/>
    <mergeCell ref="MU103:MU106"/>
    <mergeCell ref="MV103:MV104"/>
    <mergeCell ref="NO103:NO106"/>
    <mergeCell ref="NP103:NP106"/>
    <mergeCell ref="NQ103:NQ106"/>
    <mergeCell ref="NR103:NR104"/>
    <mergeCell ref="OK103:OK106"/>
    <mergeCell ref="OL103:OL106"/>
    <mergeCell ref="HQ103:HQ106"/>
    <mergeCell ref="HR103:HR106"/>
    <mergeCell ref="HS103:HS106"/>
    <mergeCell ref="HT103:HT104"/>
    <mergeCell ref="IM103:IM106"/>
    <mergeCell ref="IN103:IN106"/>
    <mergeCell ref="IO103:IO106"/>
    <mergeCell ref="IP103:IP104"/>
    <mergeCell ref="JI103:JI106"/>
    <mergeCell ref="JJ103:JJ106"/>
    <mergeCell ref="JK103:JK106"/>
    <mergeCell ref="JL103:JL104"/>
    <mergeCell ref="KE103:KE106"/>
    <mergeCell ref="KF103:KF106"/>
    <mergeCell ref="KG103:KG106"/>
    <mergeCell ref="KH103:KH104"/>
    <mergeCell ref="LA103:LA106"/>
    <mergeCell ref="DK103:DK106"/>
    <mergeCell ref="DL103:DL106"/>
    <mergeCell ref="DM103:DM106"/>
    <mergeCell ref="DN103:DN104"/>
    <mergeCell ref="EG103:EG106"/>
    <mergeCell ref="EH103:EH106"/>
    <mergeCell ref="EI103:EI106"/>
    <mergeCell ref="EJ103:EJ104"/>
    <mergeCell ref="FC103:FC106"/>
    <mergeCell ref="FD103:FD106"/>
    <mergeCell ref="FE103:FE106"/>
    <mergeCell ref="FF103:FF104"/>
    <mergeCell ref="GB103:GB104"/>
    <mergeCell ref="GU103:GU106"/>
    <mergeCell ref="GV103:GV106"/>
    <mergeCell ref="GW103:GW106"/>
    <mergeCell ref="GX103:GX104"/>
    <mergeCell ref="FY103:FY106"/>
    <mergeCell ref="FZ103:FZ106"/>
    <mergeCell ref="GA103:GA106"/>
    <mergeCell ref="H103:H104"/>
    <mergeCell ref="AA103:AA106"/>
    <mergeCell ref="AB103:AB106"/>
    <mergeCell ref="AC103:AC106"/>
    <mergeCell ref="AD103:AD104"/>
    <mergeCell ref="AW103:AW106"/>
    <mergeCell ref="AX103:AX106"/>
    <mergeCell ref="AY103:AY106"/>
    <mergeCell ref="AZ103:AZ104"/>
    <mergeCell ref="BS103:BS106"/>
    <mergeCell ref="BT103:BT106"/>
    <mergeCell ref="BU103:BU106"/>
    <mergeCell ref="BV103:BV104"/>
    <mergeCell ref="CO103:CO106"/>
    <mergeCell ref="CP103:CP106"/>
    <mergeCell ref="CQ103:CQ106"/>
    <mergeCell ref="CR103:CR104"/>
    <mergeCell ref="YQ99:YQ102"/>
    <mergeCell ref="YR99:YR100"/>
    <mergeCell ref="ZK99:ZK102"/>
    <mergeCell ref="ZL99:ZL102"/>
    <mergeCell ref="ZM99:ZM102"/>
    <mergeCell ref="ZN99:ZN100"/>
    <mergeCell ref="H101:H102"/>
    <mergeCell ref="AD101:AD102"/>
    <mergeCell ref="AZ101:AZ102"/>
    <mergeCell ref="BV101:BV102"/>
    <mergeCell ref="CR101:CR102"/>
    <mergeCell ref="DN101:DN102"/>
    <mergeCell ref="EJ101:EJ102"/>
    <mergeCell ref="FF101:FF102"/>
    <mergeCell ref="GB101:GB102"/>
    <mergeCell ref="GX101:GX102"/>
    <mergeCell ref="HT101:HT102"/>
    <mergeCell ref="IP101:IP102"/>
    <mergeCell ref="JL101:JL102"/>
    <mergeCell ref="KH101:KH102"/>
    <mergeCell ref="LD101:LD102"/>
    <mergeCell ref="LZ101:LZ102"/>
    <mergeCell ref="MV101:MV102"/>
    <mergeCell ref="NR101:NR102"/>
    <mergeCell ref="ON101:ON102"/>
    <mergeCell ref="PJ101:PJ102"/>
    <mergeCell ref="QF101:QF102"/>
    <mergeCell ref="XV101:XV102"/>
    <mergeCell ref="YR101:YR102"/>
    <mergeCell ref="ZN101:ZN102"/>
    <mergeCell ref="WB99:WB102"/>
    <mergeCell ref="WC99:WC102"/>
    <mergeCell ref="WD99:WD100"/>
    <mergeCell ref="WW99:WW102"/>
    <mergeCell ref="WX99:WX102"/>
    <mergeCell ref="WY99:WY102"/>
    <mergeCell ref="WZ99:WZ100"/>
    <mergeCell ref="XS99:XS102"/>
    <mergeCell ref="UL101:UL102"/>
    <mergeCell ref="VH101:VH102"/>
    <mergeCell ref="WD101:WD102"/>
    <mergeCell ref="WZ101:WZ102"/>
    <mergeCell ref="XT99:XT102"/>
    <mergeCell ref="XU99:XU102"/>
    <mergeCell ref="XV99:XV100"/>
    <mergeCell ref="YO99:YO102"/>
    <mergeCell ref="YP99:YP102"/>
    <mergeCell ref="TM99:TM102"/>
    <mergeCell ref="TN99:TN102"/>
    <mergeCell ref="TO99:TO102"/>
    <mergeCell ref="TP99:TP100"/>
    <mergeCell ref="PH99:PH102"/>
    <mergeCell ref="PI99:PI102"/>
    <mergeCell ref="RB101:RB102"/>
    <mergeCell ref="RX101:RX102"/>
    <mergeCell ref="ST101:ST102"/>
    <mergeCell ref="TP101:TP102"/>
    <mergeCell ref="UI99:UI102"/>
    <mergeCell ref="UJ99:UJ102"/>
    <mergeCell ref="UK99:UK102"/>
    <mergeCell ref="UL99:UL100"/>
    <mergeCell ref="VE99:VE102"/>
    <mergeCell ref="VF99:VF102"/>
    <mergeCell ref="VG99:VG102"/>
    <mergeCell ref="VH99:VH100"/>
    <mergeCell ref="WA99:WA102"/>
    <mergeCell ref="PJ99:PJ100"/>
    <mergeCell ref="QC99:QC102"/>
    <mergeCell ref="QD99:QD102"/>
    <mergeCell ref="QE99:QE102"/>
    <mergeCell ref="QF99:QF100"/>
    <mergeCell ref="QY99:QY102"/>
    <mergeCell ref="QZ99:QZ102"/>
    <mergeCell ref="RA99:RA102"/>
    <mergeCell ref="RB99:RB100"/>
    <mergeCell ref="RU99:RU102"/>
    <mergeCell ref="RV99:RV102"/>
    <mergeCell ref="RW99:RW102"/>
    <mergeCell ref="RX99:RX100"/>
    <mergeCell ref="SQ99:SQ102"/>
    <mergeCell ref="SR99:SR102"/>
    <mergeCell ref="SS99:SS102"/>
    <mergeCell ref="ST99:ST100"/>
    <mergeCell ref="LW99:LW102"/>
    <mergeCell ref="LX99:LX102"/>
    <mergeCell ref="LY99:LY102"/>
    <mergeCell ref="LZ99:LZ100"/>
    <mergeCell ref="MS99:MS102"/>
    <mergeCell ref="MT99:MT102"/>
    <mergeCell ref="MU99:MU102"/>
    <mergeCell ref="MV99:MV100"/>
    <mergeCell ref="NO99:NO102"/>
    <mergeCell ref="NP99:NP102"/>
    <mergeCell ref="NQ99:NQ102"/>
    <mergeCell ref="NR99:NR100"/>
    <mergeCell ref="OK99:OK102"/>
    <mergeCell ref="OL99:OL102"/>
    <mergeCell ref="OM99:OM102"/>
    <mergeCell ref="ON99:ON100"/>
    <mergeCell ref="PG99:PG102"/>
    <mergeCell ref="XV97:XV98"/>
    <mergeCell ref="YR97:YR98"/>
    <mergeCell ref="ZN97:ZN98"/>
    <mergeCell ref="H99:H100"/>
    <mergeCell ref="AA99:AA102"/>
    <mergeCell ref="AB99:AB102"/>
    <mergeCell ref="AC99:AC102"/>
    <mergeCell ref="AD99:AD100"/>
    <mergeCell ref="AW99:AW102"/>
    <mergeCell ref="AX99:AX102"/>
    <mergeCell ref="AY99:AY102"/>
    <mergeCell ref="AZ99:AZ100"/>
    <mergeCell ref="BS99:BS102"/>
    <mergeCell ref="BT99:BT102"/>
    <mergeCell ref="BU99:BU102"/>
    <mergeCell ref="BV99:BV100"/>
    <mergeCell ref="CO99:CO102"/>
    <mergeCell ref="CP99:CP102"/>
    <mergeCell ref="CQ99:CQ102"/>
    <mergeCell ref="CR99:CR100"/>
    <mergeCell ref="DK99:DK102"/>
    <mergeCell ref="DL99:DL102"/>
    <mergeCell ref="DM99:DM102"/>
    <mergeCell ref="DN99:DN100"/>
    <mergeCell ref="EG99:EG102"/>
    <mergeCell ref="EH99:EH102"/>
    <mergeCell ref="EI99:EI102"/>
    <mergeCell ref="EJ99:EJ100"/>
    <mergeCell ref="FC99:FC102"/>
    <mergeCell ref="FD99:FD102"/>
    <mergeCell ref="FE99:FE102"/>
    <mergeCell ref="FF99:FF100"/>
    <mergeCell ref="XU95:XU98"/>
    <mergeCell ref="XV95:XV96"/>
    <mergeCell ref="YO95:YO98"/>
    <mergeCell ref="YP95:YP98"/>
    <mergeCell ref="YQ95:YQ98"/>
    <mergeCell ref="YR95:YR96"/>
    <mergeCell ref="ZK95:ZK98"/>
    <mergeCell ref="ZL95:ZL98"/>
    <mergeCell ref="ZM95:ZM98"/>
    <mergeCell ref="ZN95:ZN96"/>
    <mergeCell ref="H97:H98"/>
    <mergeCell ref="AD97:AD98"/>
    <mergeCell ref="AZ97:AZ98"/>
    <mergeCell ref="BV97:BV98"/>
    <mergeCell ref="CR97:CR98"/>
    <mergeCell ref="DN97:DN98"/>
    <mergeCell ref="EJ97:EJ98"/>
    <mergeCell ref="FF97:FF98"/>
    <mergeCell ref="GB97:GB98"/>
    <mergeCell ref="GX97:GX98"/>
    <mergeCell ref="HT97:HT98"/>
    <mergeCell ref="IP97:IP98"/>
    <mergeCell ref="JL97:JL98"/>
    <mergeCell ref="KH97:KH98"/>
    <mergeCell ref="LD97:LD98"/>
    <mergeCell ref="LZ97:LZ98"/>
    <mergeCell ref="MV97:MV98"/>
    <mergeCell ref="NR97:NR98"/>
    <mergeCell ref="ON97:ON98"/>
    <mergeCell ref="PJ97:PJ98"/>
    <mergeCell ref="QF97:QF98"/>
    <mergeCell ref="RB97:RB98"/>
    <mergeCell ref="UJ95:UJ98"/>
    <mergeCell ref="UK95:UK98"/>
    <mergeCell ref="UL95:UL96"/>
    <mergeCell ref="VE95:VE98"/>
    <mergeCell ref="VF95:VF98"/>
    <mergeCell ref="VG95:VG98"/>
    <mergeCell ref="VH95:VH96"/>
    <mergeCell ref="WA95:WA98"/>
    <mergeCell ref="WB95:WB98"/>
    <mergeCell ref="WC95:WC98"/>
    <mergeCell ref="WD95:WD96"/>
    <mergeCell ref="WW95:WW98"/>
    <mergeCell ref="WX95:WX98"/>
    <mergeCell ref="WY95:WY98"/>
    <mergeCell ref="WZ95:WZ96"/>
    <mergeCell ref="XS95:XS98"/>
    <mergeCell ref="XT95:XT98"/>
    <mergeCell ref="UL97:UL98"/>
    <mergeCell ref="VH97:VH98"/>
    <mergeCell ref="WD97:WD98"/>
    <mergeCell ref="WZ97:WZ98"/>
    <mergeCell ref="QY95:QY98"/>
    <mergeCell ref="QZ95:QZ98"/>
    <mergeCell ref="RA95:RA98"/>
    <mergeCell ref="RB95:RB96"/>
    <mergeCell ref="RU95:RU98"/>
    <mergeCell ref="RV95:RV98"/>
    <mergeCell ref="RW95:RW98"/>
    <mergeCell ref="RX95:RX96"/>
    <mergeCell ref="SQ95:SQ98"/>
    <mergeCell ref="SR95:SR98"/>
    <mergeCell ref="SS95:SS98"/>
    <mergeCell ref="ST95:ST96"/>
    <mergeCell ref="TM95:TM98"/>
    <mergeCell ref="TN95:TN98"/>
    <mergeCell ref="TO95:TO98"/>
    <mergeCell ref="TP95:TP96"/>
    <mergeCell ref="UI95:UI98"/>
    <mergeCell ref="RX97:RX98"/>
    <mergeCell ref="ST97:ST98"/>
    <mergeCell ref="TP97:TP98"/>
    <mergeCell ref="MV95:MV96"/>
    <mergeCell ref="NO95:NO98"/>
    <mergeCell ref="NP95:NP98"/>
    <mergeCell ref="NQ95:NQ98"/>
    <mergeCell ref="NR95:NR96"/>
    <mergeCell ref="OK95:OK98"/>
    <mergeCell ref="OL95:OL98"/>
    <mergeCell ref="OM95:OM98"/>
    <mergeCell ref="ON95:ON96"/>
    <mergeCell ref="PG95:PG98"/>
    <mergeCell ref="PH95:PH98"/>
    <mergeCell ref="PI95:PI98"/>
    <mergeCell ref="PJ95:PJ96"/>
    <mergeCell ref="QC95:QC98"/>
    <mergeCell ref="QD95:QD98"/>
    <mergeCell ref="QE95:QE98"/>
    <mergeCell ref="QF95:QF96"/>
    <mergeCell ref="FF95:FF96"/>
    <mergeCell ref="FY95:FY98"/>
    <mergeCell ref="FZ95:FZ98"/>
    <mergeCell ref="GA95:GA98"/>
    <mergeCell ref="GB95:GB96"/>
    <mergeCell ref="GU95:GU98"/>
    <mergeCell ref="GV95:GV98"/>
    <mergeCell ref="GW95:GW98"/>
    <mergeCell ref="GX95:GX96"/>
    <mergeCell ref="HQ95:HQ98"/>
    <mergeCell ref="HR95:HR98"/>
    <mergeCell ref="HS95:HS98"/>
    <mergeCell ref="HT95:HT96"/>
    <mergeCell ref="IM95:IM98"/>
    <mergeCell ref="IN95:IN98"/>
    <mergeCell ref="IO95:IO98"/>
    <mergeCell ref="IP95:IP96"/>
    <mergeCell ref="WZ93:WZ94"/>
    <mergeCell ref="XV93:XV94"/>
    <mergeCell ref="YR93:YR94"/>
    <mergeCell ref="ZN93:ZN94"/>
    <mergeCell ref="H95:H96"/>
    <mergeCell ref="AA95:AA98"/>
    <mergeCell ref="AB95:AB98"/>
    <mergeCell ref="AC95:AC98"/>
    <mergeCell ref="AD95:AD96"/>
    <mergeCell ref="AW95:AW98"/>
    <mergeCell ref="AX95:AX98"/>
    <mergeCell ref="AY95:AY98"/>
    <mergeCell ref="AZ95:AZ96"/>
    <mergeCell ref="BS95:BS98"/>
    <mergeCell ref="BT95:BT98"/>
    <mergeCell ref="BU95:BU98"/>
    <mergeCell ref="BV95:BV96"/>
    <mergeCell ref="CO95:CO98"/>
    <mergeCell ref="CP95:CP98"/>
    <mergeCell ref="CQ95:CQ98"/>
    <mergeCell ref="CR95:CR96"/>
    <mergeCell ref="DK95:DK98"/>
    <mergeCell ref="DL95:DL98"/>
    <mergeCell ref="DM95:DM98"/>
    <mergeCell ref="DN95:DN96"/>
    <mergeCell ref="EG95:EG98"/>
    <mergeCell ref="EH95:EH98"/>
    <mergeCell ref="EI95:EI98"/>
    <mergeCell ref="EJ95:EJ96"/>
    <mergeCell ref="FC95:FC98"/>
    <mergeCell ref="FD95:FD98"/>
    <mergeCell ref="FE95:FE98"/>
    <mergeCell ref="WW91:WW94"/>
    <mergeCell ref="WX91:WX94"/>
    <mergeCell ref="WY91:WY94"/>
    <mergeCell ref="WZ91:WZ92"/>
    <mergeCell ref="XS91:XS94"/>
    <mergeCell ref="XT91:XT94"/>
    <mergeCell ref="XU91:XU94"/>
    <mergeCell ref="XV91:XV92"/>
    <mergeCell ref="YO91:YO94"/>
    <mergeCell ref="YP91:YP94"/>
    <mergeCell ref="YQ91:YQ94"/>
    <mergeCell ref="YR91:YR92"/>
    <mergeCell ref="ZK91:ZK94"/>
    <mergeCell ref="ZL91:ZL94"/>
    <mergeCell ref="ZM91:ZM94"/>
    <mergeCell ref="ZN91:ZN92"/>
    <mergeCell ref="H93:H94"/>
    <mergeCell ref="AD93:AD94"/>
    <mergeCell ref="AZ93:AZ94"/>
    <mergeCell ref="BV93:BV94"/>
    <mergeCell ref="CR93:CR94"/>
    <mergeCell ref="DN93:DN94"/>
    <mergeCell ref="EJ93:EJ94"/>
    <mergeCell ref="FF93:FF94"/>
    <mergeCell ref="GB93:GB94"/>
    <mergeCell ref="GX93:GX94"/>
    <mergeCell ref="HT93:HT94"/>
    <mergeCell ref="IP93:IP94"/>
    <mergeCell ref="JL93:JL94"/>
    <mergeCell ref="KH93:KH94"/>
    <mergeCell ref="LD93:LD94"/>
    <mergeCell ref="LZ93:LZ94"/>
    <mergeCell ref="ST91:ST92"/>
    <mergeCell ref="TM91:TM94"/>
    <mergeCell ref="TN91:TN94"/>
    <mergeCell ref="TO91:TO94"/>
    <mergeCell ref="TP91:TP92"/>
    <mergeCell ref="UI91:UI94"/>
    <mergeCell ref="UJ91:UJ94"/>
    <mergeCell ref="UK91:UK94"/>
    <mergeCell ref="UL91:UL92"/>
    <mergeCell ref="VE91:VE94"/>
    <mergeCell ref="VF91:VF94"/>
    <mergeCell ref="VG91:VG94"/>
    <mergeCell ref="VH91:VH92"/>
    <mergeCell ref="WA91:WA94"/>
    <mergeCell ref="WB91:WB94"/>
    <mergeCell ref="WC91:WC94"/>
    <mergeCell ref="WD91:WD92"/>
    <mergeCell ref="ST93:ST94"/>
    <mergeCell ref="TP93:TP94"/>
    <mergeCell ref="UL93:UL94"/>
    <mergeCell ref="VH93:VH94"/>
    <mergeCell ref="WD93:WD94"/>
    <mergeCell ref="QE91:QE94"/>
    <mergeCell ref="QF91:QF92"/>
    <mergeCell ref="QY91:QY94"/>
    <mergeCell ref="QZ91:QZ94"/>
    <mergeCell ref="RA91:RA94"/>
    <mergeCell ref="RB91:RB92"/>
    <mergeCell ref="RU91:RU94"/>
    <mergeCell ref="RV91:RV94"/>
    <mergeCell ref="RW91:RW94"/>
    <mergeCell ref="RX91:RX92"/>
    <mergeCell ref="SQ91:SQ94"/>
    <mergeCell ref="SR91:SR94"/>
    <mergeCell ref="SS91:SS94"/>
    <mergeCell ref="PJ93:PJ94"/>
    <mergeCell ref="QF93:QF94"/>
    <mergeCell ref="RB93:RB94"/>
    <mergeCell ref="RX93:RX94"/>
    <mergeCell ref="NO91:NO94"/>
    <mergeCell ref="NP91:NP94"/>
    <mergeCell ref="NQ91:NQ94"/>
    <mergeCell ref="NR91:NR92"/>
    <mergeCell ref="OK91:OK94"/>
    <mergeCell ref="OL91:OL94"/>
    <mergeCell ref="OM91:OM94"/>
    <mergeCell ref="ON91:ON92"/>
    <mergeCell ref="PG91:PG94"/>
    <mergeCell ref="PH91:PH94"/>
    <mergeCell ref="MV93:MV94"/>
    <mergeCell ref="NR93:NR94"/>
    <mergeCell ref="ON93:ON94"/>
    <mergeCell ref="PI91:PI94"/>
    <mergeCell ref="PJ91:PJ92"/>
    <mergeCell ref="QC91:QC94"/>
    <mergeCell ref="QD91:QD94"/>
    <mergeCell ref="JL91:JL92"/>
    <mergeCell ref="KE91:KE94"/>
    <mergeCell ref="KF91:KF94"/>
    <mergeCell ref="KG91:KG94"/>
    <mergeCell ref="KH91:KH92"/>
    <mergeCell ref="LA91:LA94"/>
    <mergeCell ref="LB91:LB94"/>
    <mergeCell ref="LC91:LC94"/>
    <mergeCell ref="LD91:LD92"/>
    <mergeCell ref="LW91:LW94"/>
    <mergeCell ref="LX91:LX94"/>
    <mergeCell ref="LY91:LY94"/>
    <mergeCell ref="LZ91:LZ92"/>
    <mergeCell ref="MS91:MS94"/>
    <mergeCell ref="MT91:MT94"/>
    <mergeCell ref="MU91:MU94"/>
    <mergeCell ref="MV91:MV92"/>
    <mergeCell ref="DK91:DK94"/>
    <mergeCell ref="DL91:DL94"/>
    <mergeCell ref="DM91:DM94"/>
    <mergeCell ref="DN91:DN92"/>
    <mergeCell ref="EG91:EG94"/>
    <mergeCell ref="EH91:EH94"/>
    <mergeCell ref="EI91:EI94"/>
    <mergeCell ref="EJ91:EJ92"/>
    <mergeCell ref="FC91:FC94"/>
    <mergeCell ref="FD91:FD94"/>
    <mergeCell ref="FE91:FE94"/>
    <mergeCell ref="IM91:IM94"/>
    <mergeCell ref="IN91:IN94"/>
    <mergeCell ref="IO91:IO94"/>
    <mergeCell ref="IP91:IP92"/>
    <mergeCell ref="JI91:JI94"/>
    <mergeCell ref="JJ91:JJ94"/>
    <mergeCell ref="FF91:FF92"/>
    <mergeCell ref="FY91:FY94"/>
    <mergeCell ref="FZ91:FZ94"/>
    <mergeCell ref="GA91:GA94"/>
    <mergeCell ref="GB91:GB92"/>
    <mergeCell ref="GU91:GU94"/>
    <mergeCell ref="GV91:GV94"/>
    <mergeCell ref="GW91:GW94"/>
    <mergeCell ref="GX91:GX92"/>
    <mergeCell ref="HQ91:HQ94"/>
    <mergeCell ref="HR91:HR94"/>
    <mergeCell ref="HS91:HS94"/>
    <mergeCell ref="HT91:HT92"/>
    <mergeCell ref="H91:H92"/>
    <mergeCell ref="AA91:AA94"/>
    <mergeCell ref="AB91:AB94"/>
    <mergeCell ref="AC91:AC94"/>
    <mergeCell ref="AD91:AD92"/>
    <mergeCell ref="AW91:AW94"/>
    <mergeCell ref="AX91:AX94"/>
    <mergeCell ref="AY91:AY94"/>
    <mergeCell ref="AZ91:AZ92"/>
    <mergeCell ref="BS91:BS94"/>
    <mergeCell ref="BT91:BT94"/>
    <mergeCell ref="BU91:BU94"/>
    <mergeCell ref="BV91:BV92"/>
    <mergeCell ref="CO91:CO94"/>
    <mergeCell ref="CP91:CP94"/>
    <mergeCell ref="CQ91:CQ94"/>
    <mergeCell ref="CR91:CR92"/>
    <mergeCell ref="YP87:YP90"/>
    <mergeCell ref="YQ87:YQ90"/>
    <mergeCell ref="YR87:YR88"/>
    <mergeCell ref="ZK87:ZK90"/>
    <mergeCell ref="ZL87:ZL90"/>
    <mergeCell ref="ZM87:ZM90"/>
    <mergeCell ref="ZN87:ZN88"/>
    <mergeCell ref="H89:H90"/>
    <mergeCell ref="AD89:AD90"/>
    <mergeCell ref="AZ89:AZ90"/>
    <mergeCell ref="BV89:BV90"/>
    <mergeCell ref="CR89:CR90"/>
    <mergeCell ref="DN89:DN90"/>
    <mergeCell ref="EJ89:EJ90"/>
    <mergeCell ref="FF89:FF90"/>
    <mergeCell ref="GB89:GB90"/>
    <mergeCell ref="GX89:GX90"/>
    <mergeCell ref="HT89:HT90"/>
    <mergeCell ref="IP89:IP90"/>
    <mergeCell ref="JL89:JL90"/>
    <mergeCell ref="KH89:KH90"/>
    <mergeCell ref="LD89:LD90"/>
    <mergeCell ref="LZ89:LZ90"/>
    <mergeCell ref="MV89:MV90"/>
    <mergeCell ref="NR89:NR90"/>
    <mergeCell ref="ON89:ON90"/>
    <mergeCell ref="WZ89:WZ90"/>
    <mergeCell ref="XV89:XV90"/>
    <mergeCell ref="YR89:YR90"/>
    <mergeCell ref="ZN89:ZN90"/>
    <mergeCell ref="WA87:WA90"/>
    <mergeCell ref="WB87:WB90"/>
    <mergeCell ref="WC87:WC90"/>
    <mergeCell ref="WD87:WD88"/>
    <mergeCell ref="WW87:WW90"/>
    <mergeCell ref="WX87:WX90"/>
    <mergeCell ref="WY87:WY90"/>
    <mergeCell ref="TP89:TP90"/>
    <mergeCell ref="UL89:UL90"/>
    <mergeCell ref="VH89:VH90"/>
    <mergeCell ref="WD89:WD90"/>
    <mergeCell ref="WZ87:WZ88"/>
    <mergeCell ref="XS87:XS90"/>
    <mergeCell ref="XT87:XT90"/>
    <mergeCell ref="XU87:XU90"/>
    <mergeCell ref="XV87:XV88"/>
    <mergeCell ref="YO87:YO90"/>
    <mergeCell ref="ST87:ST88"/>
    <mergeCell ref="TM87:TM90"/>
    <mergeCell ref="TN87:TN90"/>
    <mergeCell ref="TO87:TO90"/>
    <mergeCell ref="TP87:TP88"/>
    <mergeCell ref="UI87:UI90"/>
    <mergeCell ref="UJ87:UJ90"/>
    <mergeCell ref="UK87:UK90"/>
    <mergeCell ref="UL87:UL88"/>
    <mergeCell ref="VE87:VE90"/>
    <mergeCell ref="VF87:VF90"/>
    <mergeCell ref="VG87:VG90"/>
    <mergeCell ref="VH87:VH88"/>
    <mergeCell ref="QF89:QF90"/>
    <mergeCell ref="RB89:RB90"/>
    <mergeCell ref="RX89:RX90"/>
    <mergeCell ref="ST89:ST90"/>
    <mergeCell ref="PJ87:PJ88"/>
    <mergeCell ref="QC87:QC90"/>
    <mergeCell ref="PJ89:PJ90"/>
    <mergeCell ref="QD87:QD90"/>
    <mergeCell ref="QE87:QE90"/>
    <mergeCell ref="QF87:QF88"/>
    <mergeCell ref="QY87:QY90"/>
    <mergeCell ref="QZ87:QZ90"/>
    <mergeCell ref="RA87:RA90"/>
    <mergeCell ref="RB87:RB88"/>
    <mergeCell ref="RU87:RU90"/>
    <mergeCell ref="RV87:RV90"/>
    <mergeCell ref="RW87:RW90"/>
    <mergeCell ref="RX87:RX88"/>
    <mergeCell ref="SQ87:SQ90"/>
    <mergeCell ref="SR87:SR90"/>
    <mergeCell ref="SS87:SS90"/>
    <mergeCell ref="MU87:MU90"/>
    <mergeCell ref="MV87:MV88"/>
    <mergeCell ref="NO87:NO90"/>
    <mergeCell ref="NP87:NP90"/>
    <mergeCell ref="NQ87:NQ90"/>
    <mergeCell ref="NR87:NR88"/>
    <mergeCell ref="OK87:OK90"/>
    <mergeCell ref="OL87:OL90"/>
    <mergeCell ref="OM87:OM90"/>
    <mergeCell ref="ON87:ON88"/>
    <mergeCell ref="PG87:PG90"/>
    <mergeCell ref="PH87:PH90"/>
    <mergeCell ref="PI87:PI90"/>
    <mergeCell ref="JK87:JK90"/>
    <mergeCell ref="JL87:JL88"/>
    <mergeCell ref="KE87:KE90"/>
    <mergeCell ref="KF87:KF90"/>
    <mergeCell ref="YR85:YR86"/>
    <mergeCell ref="ZN85:ZN86"/>
    <mergeCell ref="H87:H88"/>
    <mergeCell ref="AA87:AA90"/>
    <mergeCell ref="AB87:AB90"/>
    <mergeCell ref="AC87:AC90"/>
    <mergeCell ref="AD87:AD88"/>
    <mergeCell ref="AW87:AW90"/>
    <mergeCell ref="AX87:AX90"/>
    <mergeCell ref="AY87:AY90"/>
    <mergeCell ref="AZ87:AZ88"/>
    <mergeCell ref="BS87:BS90"/>
    <mergeCell ref="BT87:BT90"/>
    <mergeCell ref="BU87:BU90"/>
    <mergeCell ref="BV87:BV88"/>
    <mergeCell ref="CO87:CO90"/>
    <mergeCell ref="CP87:CP90"/>
    <mergeCell ref="CQ87:CQ90"/>
    <mergeCell ref="CR87:CR88"/>
    <mergeCell ref="DK87:DK90"/>
    <mergeCell ref="DL87:DL90"/>
    <mergeCell ref="DM87:DM90"/>
    <mergeCell ref="DN87:DN88"/>
    <mergeCell ref="EG87:EG90"/>
    <mergeCell ref="EH87:EH90"/>
    <mergeCell ref="EI87:EI90"/>
    <mergeCell ref="EJ87:EJ88"/>
    <mergeCell ref="FC87:FC90"/>
    <mergeCell ref="FD87:FD90"/>
    <mergeCell ref="FE87:FE90"/>
    <mergeCell ref="FF87:FF88"/>
    <mergeCell ref="FY87:FY90"/>
    <mergeCell ref="YP83:YP86"/>
    <mergeCell ref="VH85:VH86"/>
    <mergeCell ref="WD85:WD86"/>
    <mergeCell ref="WZ85:WZ86"/>
    <mergeCell ref="XV85:XV86"/>
    <mergeCell ref="YQ83:YQ86"/>
    <mergeCell ref="YR83:YR84"/>
    <mergeCell ref="ZK83:ZK86"/>
    <mergeCell ref="ZL83:ZL86"/>
    <mergeCell ref="ZM83:ZM86"/>
    <mergeCell ref="ZN83:ZN84"/>
    <mergeCell ref="H85:H86"/>
    <mergeCell ref="AD85:AD86"/>
    <mergeCell ref="AZ85:AZ86"/>
    <mergeCell ref="BV85:BV86"/>
    <mergeCell ref="CR85:CR86"/>
    <mergeCell ref="DN85:DN86"/>
    <mergeCell ref="EJ85:EJ86"/>
    <mergeCell ref="FF85:FF86"/>
    <mergeCell ref="GB85:GB86"/>
    <mergeCell ref="GX85:GX86"/>
    <mergeCell ref="HT85:HT86"/>
    <mergeCell ref="IP85:IP86"/>
    <mergeCell ref="JL85:JL86"/>
    <mergeCell ref="KH85:KH86"/>
    <mergeCell ref="LD85:LD86"/>
    <mergeCell ref="LZ85:LZ86"/>
    <mergeCell ref="MV85:MV86"/>
    <mergeCell ref="NR85:NR86"/>
    <mergeCell ref="ON85:ON86"/>
    <mergeCell ref="PJ85:PJ86"/>
    <mergeCell ref="QF85:QF86"/>
    <mergeCell ref="VE83:VE86"/>
    <mergeCell ref="VF83:VF86"/>
    <mergeCell ref="VG83:VG86"/>
    <mergeCell ref="VH83:VH84"/>
    <mergeCell ref="WA83:WA86"/>
    <mergeCell ref="WB83:WB86"/>
    <mergeCell ref="WC83:WC86"/>
    <mergeCell ref="WD83:WD84"/>
    <mergeCell ref="WW83:WW86"/>
    <mergeCell ref="WX83:WX86"/>
    <mergeCell ref="WY83:WY86"/>
    <mergeCell ref="WZ83:WZ84"/>
    <mergeCell ref="XS83:XS86"/>
    <mergeCell ref="XT83:XT86"/>
    <mergeCell ref="XU83:XU86"/>
    <mergeCell ref="XV83:XV84"/>
    <mergeCell ref="YO83:YO86"/>
    <mergeCell ref="RW83:RW86"/>
    <mergeCell ref="RX83:RX84"/>
    <mergeCell ref="SQ83:SQ86"/>
    <mergeCell ref="SR83:SR86"/>
    <mergeCell ref="SS83:SS86"/>
    <mergeCell ref="ST83:ST84"/>
    <mergeCell ref="TM83:TM86"/>
    <mergeCell ref="TN83:TN86"/>
    <mergeCell ref="TO83:TO86"/>
    <mergeCell ref="TP83:TP84"/>
    <mergeCell ref="RB83:RB84"/>
    <mergeCell ref="QZ83:QZ86"/>
    <mergeCell ref="RA83:RA86"/>
    <mergeCell ref="UI83:UI86"/>
    <mergeCell ref="UJ83:UJ86"/>
    <mergeCell ref="UK83:UK86"/>
    <mergeCell ref="UL83:UL84"/>
    <mergeCell ref="RB85:RB86"/>
    <mergeCell ref="RX85:RX86"/>
    <mergeCell ref="ST85:ST86"/>
    <mergeCell ref="TP85:TP86"/>
    <mergeCell ref="UL85:UL86"/>
    <mergeCell ref="ZN81:ZN82"/>
    <mergeCell ref="H83:H84"/>
    <mergeCell ref="AA83:AA86"/>
    <mergeCell ref="AB83:AB86"/>
    <mergeCell ref="AC83:AC86"/>
    <mergeCell ref="AD83:AD84"/>
    <mergeCell ref="AW83:AW86"/>
    <mergeCell ref="AX83:AX86"/>
    <mergeCell ref="AY83:AY86"/>
    <mergeCell ref="AZ83:AZ84"/>
    <mergeCell ref="BS83:BS86"/>
    <mergeCell ref="BT83:BT86"/>
    <mergeCell ref="BU83:BU86"/>
    <mergeCell ref="BV83:BV84"/>
    <mergeCell ref="CO83:CO86"/>
    <mergeCell ref="CP83:CP86"/>
    <mergeCell ref="CQ83:CQ86"/>
    <mergeCell ref="CR83:CR84"/>
    <mergeCell ref="DK83:DK86"/>
    <mergeCell ref="DL83:DL86"/>
    <mergeCell ref="DM83:DM86"/>
    <mergeCell ref="DN83:DN84"/>
    <mergeCell ref="EG83:EG86"/>
    <mergeCell ref="EH83:EH86"/>
    <mergeCell ref="EI83:EI86"/>
    <mergeCell ref="EJ83:EJ84"/>
    <mergeCell ref="FC83:FC86"/>
    <mergeCell ref="FD83:FD86"/>
    <mergeCell ref="FE83:FE86"/>
    <mergeCell ref="FF83:FF84"/>
    <mergeCell ref="FY83:FY86"/>
    <mergeCell ref="FZ83:FZ86"/>
    <mergeCell ref="ZM79:ZM82"/>
    <mergeCell ref="ZN79:ZN80"/>
    <mergeCell ref="H81:H82"/>
    <mergeCell ref="AD81:AD82"/>
    <mergeCell ref="AZ81:AZ82"/>
    <mergeCell ref="BV81:BV82"/>
    <mergeCell ref="CR81:CR82"/>
    <mergeCell ref="DN81:DN82"/>
    <mergeCell ref="EJ81:EJ82"/>
    <mergeCell ref="FF81:FF82"/>
    <mergeCell ref="GB81:GB82"/>
    <mergeCell ref="GX81:GX82"/>
    <mergeCell ref="HT81:HT82"/>
    <mergeCell ref="IP81:IP82"/>
    <mergeCell ref="JL81:JL82"/>
    <mergeCell ref="KH81:KH82"/>
    <mergeCell ref="LD81:LD82"/>
    <mergeCell ref="LZ81:LZ82"/>
    <mergeCell ref="MV81:MV82"/>
    <mergeCell ref="NR81:NR82"/>
    <mergeCell ref="ON81:ON82"/>
    <mergeCell ref="PJ81:PJ82"/>
    <mergeCell ref="QF81:QF82"/>
    <mergeCell ref="RB81:RB82"/>
    <mergeCell ref="RX81:RX82"/>
    <mergeCell ref="ST81:ST82"/>
    <mergeCell ref="TP81:TP82"/>
    <mergeCell ref="UL81:UL82"/>
    <mergeCell ref="VH81:VH82"/>
    <mergeCell ref="WD81:WD82"/>
    <mergeCell ref="WZ81:WZ82"/>
    <mergeCell ref="XV81:XV82"/>
    <mergeCell ref="WB79:WB82"/>
    <mergeCell ref="WC79:WC82"/>
    <mergeCell ref="WD79:WD80"/>
    <mergeCell ref="WW79:WW82"/>
    <mergeCell ref="WX79:WX82"/>
    <mergeCell ref="WY79:WY82"/>
    <mergeCell ref="WZ79:WZ80"/>
    <mergeCell ref="XS79:XS82"/>
    <mergeCell ref="XT79:XT82"/>
    <mergeCell ref="XU79:XU82"/>
    <mergeCell ref="XV79:XV80"/>
    <mergeCell ref="YO79:YO82"/>
    <mergeCell ref="YP79:YP82"/>
    <mergeCell ref="YQ79:YQ82"/>
    <mergeCell ref="YR79:YR80"/>
    <mergeCell ref="ZK79:ZK82"/>
    <mergeCell ref="ZL79:ZL82"/>
    <mergeCell ref="YR81:YR82"/>
    <mergeCell ref="SQ79:SQ82"/>
    <mergeCell ref="SR79:SR82"/>
    <mergeCell ref="SS79:SS82"/>
    <mergeCell ref="ST79:ST80"/>
    <mergeCell ref="TM79:TM82"/>
    <mergeCell ref="TN79:TN82"/>
    <mergeCell ref="TO79:TO82"/>
    <mergeCell ref="TP79:TP80"/>
    <mergeCell ref="UI79:UI82"/>
    <mergeCell ref="UJ79:UJ82"/>
    <mergeCell ref="UK79:UK82"/>
    <mergeCell ref="UL79:UL80"/>
    <mergeCell ref="VE79:VE82"/>
    <mergeCell ref="VF79:VF82"/>
    <mergeCell ref="VG79:VG82"/>
    <mergeCell ref="VH79:VH80"/>
    <mergeCell ref="WA79:WA82"/>
    <mergeCell ref="YR77:YR78"/>
    <mergeCell ref="ZN77:ZN78"/>
    <mergeCell ref="H79:H80"/>
    <mergeCell ref="AA79:AA82"/>
    <mergeCell ref="AB79:AB82"/>
    <mergeCell ref="AC79:AC82"/>
    <mergeCell ref="AD79:AD80"/>
    <mergeCell ref="AW79:AW82"/>
    <mergeCell ref="AX79:AX82"/>
    <mergeCell ref="AY79:AY82"/>
    <mergeCell ref="AZ79:AZ80"/>
    <mergeCell ref="BS79:BS82"/>
    <mergeCell ref="BT79:BT82"/>
    <mergeCell ref="BU79:BU82"/>
    <mergeCell ref="BV79:BV80"/>
    <mergeCell ref="CO79:CO82"/>
    <mergeCell ref="CP79:CP82"/>
    <mergeCell ref="CQ79:CQ82"/>
    <mergeCell ref="CR79:CR80"/>
    <mergeCell ref="DK79:DK82"/>
    <mergeCell ref="DL79:DL82"/>
    <mergeCell ref="DM79:DM82"/>
    <mergeCell ref="DN79:DN80"/>
    <mergeCell ref="EG79:EG82"/>
    <mergeCell ref="EH79:EH82"/>
    <mergeCell ref="EI79:EI82"/>
    <mergeCell ref="EJ79:EJ80"/>
    <mergeCell ref="FC79:FC82"/>
    <mergeCell ref="FD79:FD82"/>
    <mergeCell ref="FE79:FE82"/>
    <mergeCell ref="FF79:FF80"/>
    <mergeCell ref="FY79:FY82"/>
    <mergeCell ref="YR75:YR76"/>
    <mergeCell ref="ZK75:ZK78"/>
    <mergeCell ref="ZL75:ZL78"/>
    <mergeCell ref="ZM75:ZM78"/>
    <mergeCell ref="ZN75:ZN76"/>
    <mergeCell ref="H77:H78"/>
    <mergeCell ref="AD77:AD78"/>
    <mergeCell ref="AZ77:AZ78"/>
    <mergeCell ref="BV77:BV78"/>
    <mergeCell ref="CR77:CR78"/>
    <mergeCell ref="DN77:DN78"/>
    <mergeCell ref="EJ77:EJ78"/>
    <mergeCell ref="FF77:FF78"/>
    <mergeCell ref="GB77:GB78"/>
    <mergeCell ref="GX77:GX78"/>
    <mergeCell ref="HT77:HT78"/>
    <mergeCell ref="IP77:IP78"/>
    <mergeCell ref="JL77:JL78"/>
    <mergeCell ref="KH77:KH78"/>
    <mergeCell ref="LD77:LD78"/>
    <mergeCell ref="LZ77:LZ78"/>
    <mergeCell ref="MV77:MV78"/>
    <mergeCell ref="NR77:NR78"/>
    <mergeCell ref="ON77:ON78"/>
    <mergeCell ref="PJ77:PJ78"/>
    <mergeCell ref="QF77:QF78"/>
    <mergeCell ref="RB77:RB78"/>
    <mergeCell ref="RX77:RX78"/>
    <mergeCell ref="ST77:ST78"/>
    <mergeCell ref="TP77:TP78"/>
    <mergeCell ref="UL77:UL78"/>
    <mergeCell ref="VH77:VH78"/>
    <mergeCell ref="VG75:VG78"/>
    <mergeCell ref="VH75:VH76"/>
    <mergeCell ref="WA75:WA78"/>
    <mergeCell ref="WB75:WB78"/>
    <mergeCell ref="WC75:WC78"/>
    <mergeCell ref="WD75:WD76"/>
    <mergeCell ref="WW75:WW78"/>
    <mergeCell ref="WX75:WX78"/>
    <mergeCell ref="WY75:WY78"/>
    <mergeCell ref="WZ75:WZ76"/>
    <mergeCell ref="XS75:XS78"/>
    <mergeCell ref="XT75:XT78"/>
    <mergeCell ref="XU75:XU78"/>
    <mergeCell ref="XV75:XV76"/>
    <mergeCell ref="YO75:YO78"/>
    <mergeCell ref="YP75:YP78"/>
    <mergeCell ref="YQ75:YQ78"/>
    <mergeCell ref="WD77:WD78"/>
    <mergeCell ref="WZ77:WZ78"/>
    <mergeCell ref="XV77:XV78"/>
    <mergeCell ref="RV75:RV78"/>
    <mergeCell ref="RW75:RW78"/>
    <mergeCell ref="RX75:RX76"/>
    <mergeCell ref="SQ75:SQ78"/>
    <mergeCell ref="SR75:SR78"/>
    <mergeCell ref="SS75:SS78"/>
    <mergeCell ref="ST75:ST76"/>
    <mergeCell ref="TM75:TM78"/>
    <mergeCell ref="TN75:TN78"/>
    <mergeCell ref="TO75:TO78"/>
    <mergeCell ref="TP75:TP76"/>
    <mergeCell ref="UI75:UI78"/>
    <mergeCell ref="UJ75:UJ78"/>
    <mergeCell ref="UK75:UK78"/>
    <mergeCell ref="UL75:UL76"/>
    <mergeCell ref="VE75:VE78"/>
    <mergeCell ref="VF75:VF78"/>
    <mergeCell ref="OK75:OK78"/>
    <mergeCell ref="OL75:OL78"/>
    <mergeCell ref="OM75:OM78"/>
    <mergeCell ref="ON75:ON76"/>
    <mergeCell ref="PG75:PG78"/>
    <mergeCell ref="PH75:PH78"/>
    <mergeCell ref="PI75:PI78"/>
    <mergeCell ref="PJ75:PJ76"/>
    <mergeCell ref="QC75:QC78"/>
    <mergeCell ref="QD75:QD78"/>
    <mergeCell ref="QE75:QE78"/>
    <mergeCell ref="QF75:QF76"/>
    <mergeCell ref="QY75:QY78"/>
    <mergeCell ref="QZ75:QZ78"/>
    <mergeCell ref="RA75:RA78"/>
    <mergeCell ref="RB75:RB76"/>
    <mergeCell ref="RU75:RU78"/>
    <mergeCell ref="KH75:KH76"/>
    <mergeCell ref="LA75:LA78"/>
    <mergeCell ref="LB75:LB78"/>
    <mergeCell ref="LC75:LC78"/>
    <mergeCell ref="LD75:LD76"/>
    <mergeCell ref="LW75:LW78"/>
    <mergeCell ref="LX75:LX78"/>
    <mergeCell ref="LY75:LY78"/>
    <mergeCell ref="LZ75:LZ76"/>
    <mergeCell ref="MS75:MS78"/>
    <mergeCell ref="MT75:MT78"/>
    <mergeCell ref="MU75:MU78"/>
    <mergeCell ref="MV75:MV76"/>
    <mergeCell ref="NO75:NO78"/>
    <mergeCell ref="NP75:NP78"/>
    <mergeCell ref="NQ75:NQ78"/>
    <mergeCell ref="NR75:NR76"/>
    <mergeCell ref="QD71:QD74"/>
    <mergeCell ref="QE71:QE74"/>
    <mergeCell ref="H75:H76"/>
    <mergeCell ref="AA75:AA78"/>
    <mergeCell ref="AB75:AB78"/>
    <mergeCell ref="AC75:AC78"/>
    <mergeCell ref="AD75:AD76"/>
    <mergeCell ref="AW75:AW78"/>
    <mergeCell ref="AX75:AX78"/>
    <mergeCell ref="AY75:AY78"/>
    <mergeCell ref="AZ75:AZ76"/>
    <mergeCell ref="BS75:BS78"/>
    <mergeCell ref="BT75:BT78"/>
    <mergeCell ref="BU75:BU78"/>
    <mergeCell ref="BV75:BV76"/>
    <mergeCell ref="CO75:CO78"/>
    <mergeCell ref="CP75:CP78"/>
    <mergeCell ref="CQ75:CQ78"/>
    <mergeCell ref="CR75:CR76"/>
    <mergeCell ref="EG75:EG78"/>
    <mergeCell ref="EH75:EH78"/>
    <mergeCell ref="EI75:EI78"/>
    <mergeCell ref="EJ75:EJ76"/>
    <mergeCell ref="FC75:FC78"/>
    <mergeCell ref="FD75:FD78"/>
    <mergeCell ref="FE75:FE78"/>
    <mergeCell ref="FF75:FF76"/>
    <mergeCell ref="FY75:FY78"/>
    <mergeCell ref="FZ75:FZ78"/>
    <mergeCell ref="GA75:GA78"/>
    <mergeCell ref="GB75:GB76"/>
    <mergeCell ref="GU75:GU78"/>
    <mergeCell ref="QF73:QF74"/>
    <mergeCell ref="RB73:RB74"/>
    <mergeCell ref="RX73:RX74"/>
    <mergeCell ref="ST73:ST74"/>
    <mergeCell ref="TP73:TP74"/>
    <mergeCell ref="UL73:UL74"/>
    <mergeCell ref="SS71:SS74"/>
    <mergeCell ref="ST71:ST72"/>
    <mergeCell ref="TM71:TM74"/>
    <mergeCell ref="TN71:TN74"/>
    <mergeCell ref="TO71:TO74"/>
    <mergeCell ref="TP71:TP72"/>
    <mergeCell ref="UI71:UI74"/>
    <mergeCell ref="UJ71:UJ74"/>
    <mergeCell ref="UK71:UK74"/>
    <mergeCell ref="UL71:UL72"/>
    <mergeCell ref="QY71:QY74"/>
    <mergeCell ref="QZ71:QZ74"/>
    <mergeCell ref="RA71:RA74"/>
    <mergeCell ref="RB71:RB72"/>
    <mergeCell ref="RU71:RU74"/>
    <mergeCell ref="RV71:RV74"/>
    <mergeCell ref="RW71:RW74"/>
    <mergeCell ref="RX71:RX72"/>
    <mergeCell ref="SQ71:SQ74"/>
    <mergeCell ref="SR71:SR74"/>
    <mergeCell ref="QF71:QF72"/>
    <mergeCell ref="WD71:WD72"/>
    <mergeCell ref="WW71:WW74"/>
    <mergeCell ref="WX71:WX74"/>
    <mergeCell ref="WY71:WY74"/>
    <mergeCell ref="WZ71:WZ72"/>
    <mergeCell ref="XS71:XS74"/>
    <mergeCell ref="XT71:XT74"/>
    <mergeCell ref="XU71:XU74"/>
    <mergeCell ref="XV71:XV72"/>
    <mergeCell ref="YO71:YO74"/>
    <mergeCell ref="YP71:YP74"/>
    <mergeCell ref="YQ71:YQ74"/>
    <mergeCell ref="YR71:YR72"/>
    <mergeCell ref="ZK71:ZK74"/>
    <mergeCell ref="ZL71:ZL74"/>
    <mergeCell ref="ZM71:ZM74"/>
    <mergeCell ref="ZN71:ZN72"/>
    <mergeCell ref="WD73:WD74"/>
    <mergeCell ref="WZ73:WZ74"/>
    <mergeCell ref="XV73:XV74"/>
    <mergeCell ref="YR73:YR74"/>
    <mergeCell ref="ZN73:ZN74"/>
    <mergeCell ref="FC71:FC74"/>
    <mergeCell ref="FD71:FD74"/>
    <mergeCell ref="FE71:FE74"/>
    <mergeCell ref="FF71:FF72"/>
    <mergeCell ref="FY71:FY74"/>
    <mergeCell ref="VE71:VE74"/>
    <mergeCell ref="VF71:VF74"/>
    <mergeCell ref="VG71:VG74"/>
    <mergeCell ref="VH71:VH72"/>
    <mergeCell ref="WA71:WA74"/>
    <mergeCell ref="WB71:WB74"/>
    <mergeCell ref="WC71:WC74"/>
    <mergeCell ref="VH73:VH74"/>
    <mergeCell ref="JL71:JL72"/>
    <mergeCell ref="KE71:KE74"/>
    <mergeCell ref="KF71:KF74"/>
    <mergeCell ref="KG71:KG74"/>
    <mergeCell ref="KH71:KH72"/>
    <mergeCell ref="LA71:LA74"/>
    <mergeCell ref="LB71:LB74"/>
    <mergeCell ref="LC71:LC74"/>
    <mergeCell ref="LD71:LD72"/>
    <mergeCell ref="LW71:LW74"/>
    <mergeCell ref="LX71:LX74"/>
    <mergeCell ref="LY71:LY74"/>
    <mergeCell ref="LZ71:LZ72"/>
    <mergeCell ref="MS71:MS74"/>
    <mergeCell ref="MT71:MT74"/>
    <mergeCell ref="MU71:MU74"/>
    <mergeCell ref="MV71:MV72"/>
    <mergeCell ref="PH71:PH74"/>
    <mergeCell ref="PI71:PI74"/>
    <mergeCell ref="H71:H72"/>
    <mergeCell ref="AA71:AA74"/>
    <mergeCell ref="AB71:AB74"/>
    <mergeCell ref="AC71:AC74"/>
    <mergeCell ref="AD71:AD72"/>
    <mergeCell ref="AW71:AW74"/>
    <mergeCell ref="AX71:AX74"/>
    <mergeCell ref="AY71:AY74"/>
    <mergeCell ref="AZ71:AZ72"/>
    <mergeCell ref="BS71:BS74"/>
    <mergeCell ref="BT71:BT74"/>
    <mergeCell ref="BU71:BU74"/>
    <mergeCell ref="BV71:BV72"/>
    <mergeCell ref="CO71:CO74"/>
    <mergeCell ref="CP71:CP74"/>
    <mergeCell ref="CQ71:CQ74"/>
    <mergeCell ref="CR71:CR72"/>
    <mergeCell ref="H73:H74"/>
    <mergeCell ref="AD73:AD74"/>
    <mergeCell ref="AZ73:AZ74"/>
    <mergeCell ref="BV73:BV74"/>
    <mergeCell ref="CR73:CR74"/>
    <mergeCell ref="YR67:YR68"/>
    <mergeCell ref="ZK67:ZK70"/>
    <mergeCell ref="ZL67:ZL70"/>
    <mergeCell ref="ZM67:ZM70"/>
    <mergeCell ref="ZN67:ZN68"/>
    <mergeCell ref="H69:H70"/>
    <mergeCell ref="AD69:AD70"/>
    <mergeCell ref="AZ69:AZ70"/>
    <mergeCell ref="BV69:BV70"/>
    <mergeCell ref="CR69:CR70"/>
    <mergeCell ref="DN69:DN70"/>
    <mergeCell ref="EJ69:EJ70"/>
    <mergeCell ref="FF69:FF70"/>
    <mergeCell ref="GB69:GB70"/>
    <mergeCell ref="GX69:GX70"/>
    <mergeCell ref="HT69:HT70"/>
    <mergeCell ref="IP69:IP70"/>
    <mergeCell ref="JL69:JL70"/>
    <mergeCell ref="KH69:KH70"/>
    <mergeCell ref="LD69:LD70"/>
    <mergeCell ref="LZ69:LZ70"/>
    <mergeCell ref="MV69:MV70"/>
    <mergeCell ref="NR69:NR70"/>
    <mergeCell ref="ON69:ON70"/>
    <mergeCell ref="PJ69:PJ70"/>
    <mergeCell ref="QF69:QF70"/>
    <mergeCell ref="RB69:RB70"/>
    <mergeCell ref="RX69:RX70"/>
    <mergeCell ref="ST69:ST70"/>
    <mergeCell ref="TP69:TP70"/>
    <mergeCell ref="YR69:YR70"/>
    <mergeCell ref="ZN69:ZN70"/>
    <mergeCell ref="WC67:WC70"/>
    <mergeCell ref="WD67:WD68"/>
    <mergeCell ref="WW67:WW70"/>
    <mergeCell ref="WX67:WX70"/>
    <mergeCell ref="WY67:WY70"/>
    <mergeCell ref="WZ67:WZ68"/>
    <mergeCell ref="XS67:XS70"/>
    <mergeCell ref="XT67:XT70"/>
    <mergeCell ref="XU67:XU70"/>
    <mergeCell ref="XV67:XV68"/>
    <mergeCell ref="YO67:YO70"/>
    <mergeCell ref="VH69:VH70"/>
    <mergeCell ref="WD69:WD70"/>
    <mergeCell ref="WZ69:WZ70"/>
    <mergeCell ref="XV69:XV70"/>
    <mergeCell ref="YP67:YP70"/>
    <mergeCell ref="YQ67:YQ70"/>
    <mergeCell ref="SS67:SS70"/>
    <mergeCell ref="ST67:ST68"/>
    <mergeCell ref="TM67:TM70"/>
    <mergeCell ref="TN67:TN70"/>
    <mergeCell ref="TO67:TO70"/>
    <mergeCell ref="TP67:TP68"/>
    <mergeCell ref="UI67:UI70"/>
    <mergeCell ref="UJ67:UJ70"/>
    <mergeCell ref="UK67:UK70"/>
    <mergeCell ref="UL67:UL68"/>
    <mergeCell ref="UL69:UL70"/>
    <mergeCell ref="VE67:VE70"/>
    <mergeCell ref="VF67:VF70"/>
    <mergeCell ref="VG67:VG70"/>
    <mergeCell ref="VH67:VH68"/>
    <mergeCell ref="WA67:WA70"/>
    <mergeCell ref="WB67:WB70"/>
    <mergeCell ref="OK67:OK70"/>
    <mergeCell ref="OL67:OL70"/>
    <mergeCell ref="OM67:OM70"/>
    <mergeCell ref="ON67:ON68"/>
    <mergeCell ref="PG67:PG70"/>
    <mergeCell ref="PH67:PH70"/>
    <mergeCell ref="PI67:PI70"/>
    <mergeCell ref="PJ67:PJ68"/>
    <mergeCell ref="QC67:QC70"/>
    <mergeCell ref="QD67:QD70"/>
    <mergeCell ref="RB67:RB68"/>
    <mergeCell ref="RU67:RU70"/>
    <mergeCell ref="RV67:RV70"/>
    <mergeCell ref="RW67:RW70"/>
    <mergeCell ref="RX67:RX68"/>
    <mergeCell ref="SQ67:SQ70"/>
    <mergeCell ref="SR67:SR70"/>
    <mergeCell ref="RA67:RA70"/>
    <mergeCell ref="QE67:QE70"/>
    <mergeCell ref="QF67:QF68"/>
    <mergeCell ref="QY67:QY70"/>
    <mergeCell ref="QZ67:QZ70"/>
    <mergeCell ref="HQ67:HQ70"/>
    <mergeCell ref="HR67:HR70"/>
    <mergeCell ref="HS67:HS70"/>
    <mergeCell ref="HT67:HT68"/>
    <mergeCell ref="IM67:IM70"/>
    <mergeCell ref="IN67:IN70"/>
    <mergeCell ref="IO67:IO70"/>
    <mergeCell ref="IP67:IP68"/>
    <mergeCell ref="JI67:JI70"/>
    <mergeCell ref="JJ67:JJ70"/>
    <mergeCell ref="MT67:MT70"/>
    <mergeCell ref="MU67:MU70"/>
    <mergeCell ref="MV67:MV68"/>
    <mergeCell ref="NO67:NO70"/>
    <mergeCell ref="NP67:NP70"/>
    <mergeCell ref="NQ67:NQ70"/>
    <mergeCell ref="NR67:NR68"/>
    <mergeCell ref="JK67:JK70"/>
    <mergeCell ref="JL67:JL68"/>
    <mergeCell ref="KE67:KE70"/>
    <mergeCell ref="KF67:KF70"/>
    <mergeCell ref="KG67:KG70"/>
    <mergeCell ref="KH67:KH68"/>
    <mergeCell ref="LA67:LA70"/>
    <mergeCell ref="LB67:LB70"/>
    <mergeCell ref="LC67:LC70"/>
    <mergeCell ref="LD67:LD68"/>
    <mergeCell ref="LW67:LW70"/>
    <mergeCell ref="LX67:LX70"/>
    <mergeCell ref="LY67:LY70"/>
    <mergeCell ref="LZ67:LZ68"/>
    <mergeCell ref="MS67:MS70"/>
    <mergeCell ref="YR65:YR66"/>
    <mergeCell ref="ZN65:ZN66"/>
    <mergeCell ref="H67:H68"/>
    <mergeCell ref="AA67:AA70"/>
    <mergeCell ref="AB67:AB70"/>
    <mergeCell ref="AC67:AC70"/>
    <mergeCell ref="AD67:AD68"/>
    <mergeCell ref="AW67:AW70"/>
    <mergeCell ref="AX67:AX70"/>
    <mergeCell ref="AY67:AY70"/>
    <mergeCell ref="AZ67:AZ68"/>
    <mergeCell ref="BS67:BS70"/>
    <mergeCell ref="BT67:BT70"/>
    <mergeCell ref="BU67:BU70"/>
    <mergeCell ref="BV67:BV68"/>
    <mergeCell ref="CO67:CO70"/>
    <mergeCell ref="CP67:CP70"/>
    <mergeCell ref="CQ67:CQ70"/>
    <mergeCell ref="CR67:CR68"/>
    <mergeCell ref="DK67:DK70"/>
    <mergeCell ref="DL67:DL70"/>
    <mergeCell ref="DM67:DM70"/>
    <mergeCell ref="DN67:DN68"/>
    <mergeCell ref="EG67:EG70"/>
    <mergeCell ref="EH67:EH70"/>
    <mergeCell ref="EI67:EI70"/>
    <mergeCell ref="EJ67:EJ68"/>
    <mergeCell ref="FC67:FC70"/>
    <mergeCell ref="FD67:FD70"/>
    <mergeCell ref="FE67:FE70"/>
    <mergeCell ref="FF67:FF68"/>
    <mergeCell ref="FY67:FY70"/>
    <mergeCell ref="YP63:YP66"/>
    <mergeCell ref="YQ63:YQ66"/>
    <mergeCell ref="YR63:YR64"/>
    <mergeCell ref="ZK63:ZK66"/>
    <mergeCell ref="ZL63:ZL66"/>
    <mergeCell ref="ZM63:ZM66"/>
    <mergeCell ref="ZN63:ZN64"/>
    <mergeCell ref="H65:H66"/>
    <mergeCell ref="AD65:AD66"/>
    <mergeCell ref="AZ65:AZ66"/>
    <mergeCell ref="BV65:BV66"/>
    <mergeCell ref="CR65:CR66"/>
    <mergeCell ref="DN65:DN66"/>
    <mergeCell ref="EJ65:EJ66"/>
    <mergeCell ref="FF65:FF66"/>
    <mergeCell ref="GB65:GB66"/>
    <mergeCell ref="GX65:GX66"/>
    <mergeCell ref="HT65:HT66"/>
    <mergeCell ref="IP65:IP66"/>
    <mergeCell ref="JL65:JL66"/>
    <mergeCell ref="KH65:KH66"/>
    <mergeCell ref="LD65:LD66"/>
    <mergeCell ref="LZ65:LZ66"/>
    <mergeCell ref="MV65:MV66"/>
    <mergeCell ref="NR65:NR66"/>
    <mergeCell ref="ON65:ON66"/>
    <mergeCell ref="PJ65:PJ66"/>
    <mergeCell ref="QF65:QF66"/>
    <mergeCell ref="RB65:RB66"/>
    <mergeCell ref="RX65:RX66"/>
    <mergeCell ref="ST65:ST66"/>
    <mergeCell ref="TP65:TP66"/>
    <mergeCell ref="WA63:WA66"/>
    <mergeCell ref="WB63:WB66"/>
    <mergeCell ref="WC63:WC66"/>
    <mergeCell ref="WD63:WD64"/>
    <mergeCell ref="WW63:WW66"/>
    <mergeCell ref="WX63:WX66"/>
    <mergeCell ref="WY63:WY66"/>
    <mergeCell ref="WZ63:WZ64"/>
    <mergeCell ref="XS63:XS66"/>
    <mergeCell ref="XT63:XT66"/>
    <mergeCell ref="XU63:XU66"/>
    <mergeCell ref="XV63:XV64"/>
    <mergeCell ref="YO63:YO66"/>
    <mergeCell ref="VH65:VH66"/>
    <mergeCell ref="WD65:WD66"/>
    <mergeCell ref="WZ65:WZ66"/>
    <mergeCell ref="XV65:XV66"/>
    <mergeCell ref="SQ63:SQ66"/>
    <mergeCell ref="SR63:SR66"/>
    <mergeCell ref="SS63:SS66"/>
    <mergeCell ref="ST63:ST64"/>
    <mergeCell ref="TM63:TM66"/>
    <mergeCell ref="TN63:TN66"/>
    <mergeCell ref="TO63:TO66"/>
    <mergeCell ref="TP63:TP64"/>
    <mergeCell ref="UI63:UI66"/>
    <mergeCell ref="UJ63:UJ66"/>
    <mergeCell ref="UK63:UK66"/>
    <mergeCell ref="UL63:UL64"/>
    <mergeCell ref="UL65:UL66"/>
    <mergeCell ref="VE63:VE66"/>
    <mergeCell ref="VF63:VF66"/>
    <mergeCell ref="VG63:VG66"/>
    <mergeCell ref="VH63:VH64"/>
    <mergeCell ref="ON63:ON64"/>
    <mergeCell ref="PG63:PG66"/>
    <mergeCell ref="PH63:PH66"/>
    <mergeCell ref="PI63:PI66"/>
    <mergeCell ref="PJ63:PJ64"/>
    <mergeCell ref="QC63:QC66"/>
    <mergeCell ref="QD63:QD66"/>
    <mergeCell ref="QE63:QE66"/>
    <mergeCell ref="QF63:QF64"/>
    <mergeCell ref="QY63:QY66"/>
    <mergeCell ref="QZ63:QZ66"/>
    <mergeCell ref="RA63:RA66"/>
    <mergeCell ref="RB63:RB64"/>
    <mergeCell ref="RU63:RU66"/>
    <mergeCell ref="RV63:RV66"/>
    <mergeCell ref="RW63:RW66"/>
    <mergeCell ref="RX63:RX64"/>
    <mergeCell ref="LC63:LC66"/>
    <mergeCell ref="LD63:LD64"/>
    <mergeCell ref="LW63:LW66"/>
    <mergeCell ref="LX63:LX66"/>
    <mergeCell ref="LY63:LY66"/>
    <mergeCell ref="LZ63:LZ64"/>
    <mergeCell ref="MS63:MS66"/>
    <mergeCell ref="MT63:MT66"/>
    <mergeCell ref="MU63:MU66"/>
    <mergeCell ref="MV63:MV64"/>
    <mergeCell ref="NO63:NO66"/>
    <mergeCell ref="NP63:NP66"/>
    <mergeCell ref="NQ63:NQ66"/>
    <mergeCell ref="NR63:NR64"/>
    <mergeCell ref="OK63:OK66"/>
    <mergeCell ref="OL63:OL66"/>
    <mergeCell ref="OM63:OM66"/>
    <mergeCell ref="HR63:HR66"/>
    <mergeCell ref="HS63:HS66"/>
    <mergeCell ref="HT63:HT64"/>
    <mergeCell ref="IM63:IM66"/>
    <mergeCell ref="IN63:IN66"/>
    <mergeCell ref="IO63:IO66"/>
    <mergeCell ref="IP63:IP64"/>
    <mergeCell ref="JI63:JI66"/>
    <mergeCell ref="JJ63:JJ66"/>
    <mergeCell ref="JK63:JK66"/>
    <mergeCell ref="JL63:JL64"/>
    <mergeCell ref="KE63:KE66"/>
    <mergeCell ref="KF63:KF66"/>
    <mergeCell ref="KG63:KG66"/>
    <mergeCell ref="KH63:KH64"/>
    <mergeCell ref="LA63:LA66"/>
    <mergeCell ref="LB63:LB66"/>
    <mergeCell ref="DK63:DK66"/>
    <mergeCell ref="DL63:DL66"/>
    <mergeCell ref="DM63:DM66"/>
    <mergeCell ref="DN63:DN64"/>
    <mergeCell ref="EG63:EG66"/>
    <mergeCell ref="EH63:EH66"/>
    <mergeCell ref="EI63:EI66"/>
    <mergeCell ref="EJ63:EJ64"/>
    <mergeCell ref="FC63:FC66"/>
    <mergeCell ref="FD63:FD66"/>
    <mergeCell ref="FE63:FE66"/>
    <mergeCell ref="FF63:FF64"/>
    <mergeCell ref="GU63:GU66"/>
    <mergeCell ref="GV63:GV66"/>
    <mergeCell ref="GW63:GW66"/>
    <mergeCell ref="GX63:GX64"/>
    <mergeCell ref="HQ63:HQ66"/>
    <mergeCell ref="H63:H64"/>
    <mergeCell ref="AA63:AA66"/>
    <mergeCell ref="AB63:AB66"/>
    <mergeCell ref="AC63:AC66"/>
    <mergeCell ref="AD63:AD64"/>
    <mergeCell ref="AW63:AW66"/>
    <mergeCell ref="AX63:AX66"/>
    <mergeCell ref="AY63:AY66"/>
    <mergeCell ref="AZ63:AZ64"/>
    <mergeCell ref="BS63:BS66"/>
    <mergeCell ref="BT63:BT66"/>
    <mergeCell ref="BU63:BU66"/>
    <mergeCell ref="BV63:BV64"/>
    <mergeCell ref="CO63:CO66"/>
    <mergeCell ref="CP63:CP66"/>
    <mergeCell ref="CQ63:CQ66"/>
    <mergeCell ref="CR63:CR64"/>
    <mergeCell ref="XV59:XV60"/>
    <mergeCell ref="YO59:YO62"/>
    <mergeCell ref="YP59:YP62"/>
    <mergeCell ref="YQ59:YQ62"/>
    <mergeCell ref="YR59:YR60"/>
    <mergeCell ref="ZK59:ZK62"/>
    <mergeCell ref="ZL59:ZL62"/>
    <mergeCell ref="ZM59:ZM62"/>
    <mergeCell ref="ZN59:ZN60"/>
    <mergeCell ref="H61:H62"/>
    <mergeCell ref="AD61:AD62"/>
    <mergeCell ref="AZ61:AZ62"/>
    <mergeCell ref="BV61:BV62"/>
    <mergeCell ref="CR61:CR62"/>
    <mergeCell ref="DN61:DN62"/>
    <mergeCell ref="EJ61:EJ62"/>
    <mergeCell ref="FF61:FF62"/>
    <mergeCell ref="GB61:GB62"/>
    <mergeCell ref="GX61:GX62"/>
    <mergeCell ref="HT61:HT62"/>
    <mergeCell ref="IP61:IP62"/>
    <mergeCell ref="JL61:JL62"/>
    <mergeCell ref="KH61:KH62"/>
    <mergeCell ref="LD61:LD62"/>
    <mergeCell ref="LZ61:LZ62"/>
    <mergeCell ref="MV61:MV62"/>
    <mergeCell ref="NR61:NR62"/>
    <mergeCell ref="ON61:ON62"/>
    <mergeCell ref="PJ61:PJ62"/>
    <mergeCell ref="XV61:XV62"/>
    <mergeCell ref="YR61:YR62"/>
    <mergeCell ref="ZN61:ZN62"/>
    <mergeCell ref="VH59:VH60"/>
    <mergeCell ref="WA59:WA62"/>
    <mergeCell ref="WB59:WB62"/>
    <mergeCell ref="WC59:WC62"/>
    <mergeCell ref="WD59:WD60"/>
    <mergeCell ref="WW59:WW62"/>
    <mergeCell ref="WX59:WX62"/>
    <mergeCell ref="WY59:WY62"/>
    <mergeCell ref="WZ59:WZ60"/>
    <mergeCell ref="TP61:TP62"/>
    <mergeCell ref="UL61:UL62"/>
    <mergeCell ref="VH61:VH62"/>
    <mergeCell ref="WD61:WD62"/>
    <mergeCell ref="WZ61:WZ62"/>
    <mergeCell ref="XS59:XS62"/>
    <mergeCell ref="XT59:XT62"/>
    <mergeCell ref="XU59:XU62"/>
    <mergeCell ref="SS59:SS62"/>
    <mergeCell ref="ST59:ST60"/>
    <mergeCell ref="TM59:TM62"/>
    <mergeCell ref="TN59:TN62"/>
    <mergeCell ref="TO59:TO62"/>
    <mergeCell ref="QF61:QF62"/>
    <mergeCell ref="RB61:RB62"/>
    <mergeCell ref="RX61:RX62"/>
    <mergeCell ref="ST61:ST62"/>
    <mergeCell ref="TP59:TP60"/>
    <mergeCell ref="UI59:UI62"/>
    <mergeCell ref="UJ59:UJ62"/>
    <mergeCell ref="UK59:UK62"/>
    <mergeCell ref="UL59:UL60"/>
    <mergeCell ref="VE59:VE62"/>
    <mergeCell ref="VF59:VF62"/>
    <mergeCell ref="VG59:VG62"/>
    <mergeCell ref="PH59:PH62"/>
    <mergeCell ref="PI59:PI62"/>
    <mergeCell ref="PJ59:PJ60"/>
    <mergeCell ref="QC59:QC62"/>
    <mergeCell ref="QD59:QD62"/>
    <mergeCell ref="QE59:QE62"/>
    <mergeCell ref="QF59:QF60"/>
    <mergeCell ref="QY59:QY62"/>
    <mergeCell ref="QZ59:QZ62"/>
    <mergeCell ref="RA59:RA62"/>
    <mergeCell ref="RB59:RB60"/>
    <mergeCell ref="RU59:RU62"/>
    <mergeCell ref="RV59:RV62"/>
    <mergeCell ref="RW59:RW62"/>
    <mergeCell ref="RX59:RX60"/>
    <mergeCell ref="SQ59:SQ62"/>
    <mergeCell ref="SR59:SR62"/>
    <mergeCell ref="LC59:LC62"/>
    <mergeCell ref="LD59:LD60"/>
    <mergeCell ref="LW59:LW62"/>
    <mergeCell ref="LX59:LX62"/>
    <mergeCell ref="LY59:LY62"/>
    <mergeCell ref="MT59:MT62"/>
    <mergeCell ref="MU59:MU62"/>
    <mergeCell ref="MV59:MV60"/>
    <mergeCell ref="NO59:NO62"/>
    <mergeCell ref="NP59:NP62"/>
    <mergeCell ref="NQ59:NQ62"/>
    <mergeCell ref="NR59:NR60"/>
    <mergeCell ref="OK59:OK62"/>
    <mergeCell ref="OL59:OL62"/>
    <mergeCell ref="OM59:OM62"/>
    <mergeCell ref="ON59:ON60"/>
    <mergeCell ref="PG59:PG62"/>
    <mergeCell ref="XV57:XV58"/>
    <mergeCell ref="YR57:YR58"/>
    <mergeCell ref="ZN57:ZN58"/>
    <mergeCell ref="H59:H60"/>
    <mergeCell ref="AA59:AA62"/>
    <mergeCell ref="AB59:AB62"/>
    <mergeCell ref="AC59:AC62"/>
    <mergeCell ref="AD59:AD60"/>
    <mergeCell ref="AW59:AW62"/>
    <mergeCell ref="AX59:AX62"/>
    <mergeCell ref="AY59:AY62"/>
    <mergeCell ref="AZ59:AZ60"/>
    <mergeCell ref="BS59:BS62"/>
    <mergeCell ref="BT59:BT62"/>
    <mergeCell ref="BU59:BU62"/>
    <mergeCell ref="BV59:BV60"/>
    <mergeCell ref="CO59:CO62"/>
    <mergeCell ref="CP59:CP62"/>
    <mergeCell ref="CQ59:CQ62"/>
    <mergeCell ref="CR59:CR60"/>
    <mergeCell ref="DK59:DK62"/>
    <mergeCell ref="DL59:DL62"/>
    <mergeCell ref="DM59:DM62"/>
    <mergeCell ref="DN59:DN60"/>
    <mergeCell ref="EG59:EG62"/>
    <mergeCell ref="EH59:EH62"/>
    <mergeCell ref="EI59:EI62"/>
    <mergeCell ref="EJ59:EJ60"/>
    <mergeCell ref="FC59:FC62"/>
    <mergeCell ref="FD59:FD62"/>
    <mergeCell ref="FE59:FE62"/>
    <mergeCell ref="LB59:LB62"/>
    <mergeCell ref="XS55:XS58"/>
    <mergeCell ref="XT55:XT58"/>
    <mergeCell ref="XU55:XU58"/>
    <mergeCell ref="XV55:XV56"/>
    <mergeCell ref="YO55:YO58"/>
    <mergeCell ref="YP55:YP58"/>
    <mergeCell ref="YQ55:YQ58"/>
    <mergeCell ref="YR55:YR56"/>
    <mergeCell ref="ZK55:ZK58"/>
    <mergeCell ref="ZL55:ZL58"/>
    <mergeCell ref="ZM55:ZM58"/>
    <mergeCell ref="ZN55:ZN56"/>
    <mergeCell ref="H57:H58"/>
    <mergeCell ref="AD57:AD58"/>
    <mergeCell ref="AZ57:AZ58"/>
    <mergeCell ref="BV57:BV58"/>
    <mergeCell ref="CR57:CR58"/>
    <mergeCell ref="DN57:DN58"/>
    <mergeCell ref="EJ57:EJ58"/>
    <mergeCell ref="FF57:FF58"/>
    <mergeCell ref="GB57:GB58"/>
    <mergeCell ref="GX57:GX58"/>
    <mergeCell ref="HT57:HT58"/>
    <mergeCell ref="IP57:IP58"/>
    <mergeCell ref="JL57:JL58"/>
    <mergeCell ref="KH57:KH58"/>
    <mergeCell ref="LD57:LD58"/>
    <mergeCell ref="LZ57:LZ58"/>
    <mergeCell ref="MV57:MV58"/>
    <mergeCell ref="NR57:NR58"/>
    <mergeCell ref="ON57:ON58"/>
    <mergeCell ref="WZ57:WZ58"/>
    <mergeCell ref="UL55:UL56"/>
    <mergeCell ref="VE55:VE58"/>
    <mergeCell ref="VF55:VF58"/>
    <mergeCell ref="VG55:VG58"/>
    <mergeCell ref="VH55:VH56"/>
    <mergeCell ref="WA55:WA58"/>
    <mergeCell ref="WB55:WB58"/>
    <mergeCell ref="WC55:WC58"/>
    <mergeCell ref="WD55:WD56"/>
    <mergeCell ref="WW55:WW58"/>
    <mergeCell ref="WX55:WX58"/>
    <mergeCell ref="WY55:WY58"/>
    <mergeCell ref="TP57:TP58"/>
    <mergeCell ref="UL57:UL58"/>
    <mergeCell ref="VH57:VH58"/>
    <mergeCell ref="WD57:WD58"/>
    <mergeCell ref="WZ55:WZ56"/>
    <mergeCell ref="RW55:RW58"/>
    <mergeCell ref="RX55:RX56"/>
    <mergeCell ref="SQ55:SQ58"/>
    <mergeCell ref="SR55:SR58"/>
    <mergeCell ref="SS55:SS58"/>
    <mergeCell ref="ST55:ST56"/>
    <mergeCell ref="TM55:TM58"/>
    <mergeCell ref="TN55:TN58"/>
    <mergeCell ref="QF57:QF58"/>
    <mergeCell ref="RB57:RB58"/>
    <mergeCell ref="RX57:RX58"/>
    <mergeCell ref="ST57:ST58"/>
    <mergeCell ref="TO55:TO58"/>
    <mergeCell ref="TP55:TP56"/>
    <mergeCell ref="UI55:UI58"/>
    <mergeCell ref="UJ55:UJ58"/>
    <mergeCell ref="UK55:UK58"/>
    <mergeCell ref="OM55:OM58"/>
    <mergeCell ref="ON55:ON56"/>
    <mergeCell ref="PG55:PG58"/>
    <mergeCell ref="PH55:PH58"/>
    <mergeCell ref="PI55:PI58"/>
    <mergeCell ref="PJ55:PJ56"/>
    <mergeCell ref="QC55:QC58"/>
    <mergeCell ref="PJ57:PJ58"/>
    <mergeCell ref="QD55:QD58"/>
    <mergeCell ref="QE55:QE58"/>
    <mergeCell ref="QF55:QF56"/>
    <mergeCell ref="QY55:QY58"/>
    <mergeCell ref="QZ55:QZ58"/>
    <mergeCell ref="RA55:RA58"/>
    <mergeCell ref="RB55:RB56"/>
    <mergeCell ref="RU55:RU58"/>
    <mergeCell ref="RV55:RV58"/>
    <mergeCell ref="LB55:LB58"/>
    <mergeCell ref="LC55:LC58"/>
    <mergeCell ref="LD55:LD56"/>
    <mergeCell ref="LW55:LW58"/>
    <mergeCell ref="LX55:LX58"/>
    <mergeCell ref="LY55:LY58"/>
    <mergeCell ref="LZ55:LZ56"/>
    <mergeCell ref="MS55:MS58"/>
    <mergeCell ref="MT55:MT58"/>
    <mergeCell ref="MU55:MU58"/>
    <mergeCell ref="MV55:MV56"/>
    <mergeCell ref="NO55:NO58"/>
    <mergeCell ref="NP55:NP58"/>
    <mergeCell ref="NQ55:NQ58"/>
    <mergeCell ref="NR55:NR56"/>
    <mergeCell ref="OK55:OK58"/>
    <mergeCell ref="OL55:OL58"/>
    <mergeCell ref="DK55:DK58"/>
    <mergeCell ref="DL55:DL58"/>
    <mergeCell ref="DM55:DM58"/>
    <mergeCell ref="DN55:DN56"/>
    <mergeCell ref="EG55:EG58"/>
    <mergeCell ref="EH55:EH58"/>
    <mergeCell ref="EI55:EI58"/>
    <mergeCell ref="EJ55:EJ56"/>
    <mergeCell ref="FC55:FC58"/>
    <mergeCell ref="FD55:FD58"/>
    <mergeCell ref="FE55:FE58"/>
    <mergeCell ref="FF55:FF56"/>
    <mergeCell ref="IP55:IP56"/>
    <mergeCell ref="JI55:JI58"/>
    <mergeCell ref="JJ55:JJ58"/>
    <mergeCell ref="JK55:JK58"/>
    <mergeCell ref="JL55:JL56"/>
    <mergeCell ref="H55:H56"/>
    <mergeCell ref="AA55:AA58"/>
    <mergeCell ref="AB55:AB58"/>
    <mergeCell ref="AC55:AC58"/>
    <mergeCell ref="AD55:AD56"/>
    <mergeCell ref="AW55:AW58"/>
    <mergeCell ref="AX55:AX58"/>
    <mergeCell ref="AY55:AY58"/>
    <mergeCell ref="AZ55:AZ56"/>
    <mergeCell ref="BS55:BS58"/>
    <mergeCell ref="BT55:BT58"/>
    <mergeCell ref="BU55:BU58"/>
    <mergeCell ref="BV55:BV56"/>
    <mergeCell ref="CO55:CO58"/>
    <mergeCell ref="CP55:CP58"/>
    <mergeCell ref="CQ55:CQ58"/>
    <mergeCell ref="CR55:CR56"/>
    <mergeCell ref="AZ53:AZ54"/>
    <mergeCell ref="BV53:BV54"/>
    <mergeCell ref="CR53:CR54"/>
    <mergeCell ref="DN53:DN54"/>
    <mergeCell ref="EJ53:EJ54"/>
    <mergeCell ref="FF53:FF54"/>
    <mergeCell ref="GB53:GB54"/>
    <mergeCell ref="GX53:GX54"/>
    <mergeCell ref="HT53:HT54"/>
    <mergeCell ref="IP53:IP54"/>
    <mergeCell ref="JL53:JL54"/>
    <mergeCell ref="KH53:KH54"/>
    <mergeCell ref="LD53:LD54"/>
    <mergeCell ref="LZ53:LZ54"/>
    <mergeCell ref="MV53:MV54"/>
    <mergeCell ref="NR53:NR54"/>
    <mergeCell ref="ON53:ON54"/>
    <mergeCell ref="GU51:GU54"/>
    <mergeCell ref="GV51:GV54"/>
    <mergeCell ref="GW51:GW54"/>
    <mergeCell ref="GX51:GX52"/>
    <mergeCell ref="HQ51:HQ54"/>
    <mergeCell ref="HR51:HR54"/>
    <mergeCell ref="HS51:HS54"/>
    <mergeCell ref="HT51:HT52"/>
    <mergeCell ref="IM51:IM54"/>
    <mergeCell ref="IN51:IN54"/>
    <mergeCell ref="IO51:IO54"/>
    <mergeCell ref="IP51:IP52"/>
    <mergeCell ref="JI51:JI54"/>
    <mergeCell ref="JJ51:JJ54"/>
    <mergeCell ref="JK51:JK54"/>
    <mergeCell ref="WZ51:WZ52"/>
    <mergeCell ref="XS51:XS54"/>
    <mergeCell ref="XT51:XT54"/>
    <mergeCell ref="XU51:XU54"/>
    <mergeCell ref="UL53:UL54"/>
    <mergeCell ref="VH53:VH54"/>
    <mergeCell ref="WD53:WD54"/>
    <mergeCell ref="WZ53:WZ54"/>
    <mergeCell ref="XV51:XV52"/>
    <mergeCell ref="YO51:YO54"/>
    <mergeCell ref="YP51:YP54"/>
    <mergeCell ref="YQ51:YQ54"/>
    <mergeCell ref="YR51:YR52"/>
    <mergeCell ref="ZK51:ZK54"/>
    <mergeCell ref="ZL51:ZL54"/>
    <mergeCell ref="ZM51:ZM54"/>
    <mergeCell ref="ZN51:ZN52"/>
    <mergeCell ref="XV53:XV54"/>
    <mergeCell ref="YR53:YR54"/>
    <mergeCell ref="ZN53:ZN54"/>
    <mergeCell ref="UI51:UI54"/>
    <mergeCell ref="UJ51:UJ54"/>
    <mergeCell ref="ST53:ST54"/>
    <mergeCell ref="TP53:TP54"/>
    <mergeCell ref="UK51:UK54"/>
    <mergeCell ref="UL51:UL52"/>
    <mergeCell ref="VE51:VE54"/>
    <mergeCell ref="VF51:VF54"/>
    <mergeCell ref="VG51:VG54"/>
    <mergeCell ref="VH51:VH52"/>
    <mergeCell ref="WA51:WA54"/>
    <mergeCell ref="WB51:WB54"/>
    <mergeCell ref="WC51:WC54"/>
    <mergeCell ref="WD51:WD52"/>
    <mergeCell ref="WW51:WW54"/>
    <mergeCell ref="WX51:WX54"/>
    <mergeCell ref="WY51:WY54"/>
    <mergeCell ref="QF51:QF52"/>
    <mergeCell ref="QY51:QY54"/>
    <mergeCell ref="QZ51:QZ54"/>
    <mergeCell ref="RA51:RA54"/>
    <mergeCell ref="RB51:RB52"/>
    <mergeCell ref="RU51:RU54"/>
    <mergeCell ref="RV51:RV54"/>
    <mergeCell ref="RW51:RW54"/>
    <mergeCell ref="RX51:RX52"/>
    <mergeCell ref="SQ51:SQ54"/>
    <mergeCell ref="SR51:SR54"/>
    <mergeCell ref="SS51:SS54"/>
    <mergeCell ref="ST51:ST52"/>
    <mergeCell ref="TM51:TM54"/>
    <mergeCell ref="TN51:TN54"/>
    <mergeCell ref="TO51:TO54"/>
    <mergeCell ref="TP51:TP52"/>
    <mergeCell ref="QF53:QF54"/>
    <mergeCell ref="RB53:RB54"/>
    <mergeCell ref="RX53:RX54"/>
    <mergeCell ref="NO51:NO54"/>
    <mergeCell ref="NP51:NP54"/>
    <mergeCell ref="NQ51:NQ54"/>
    <mergeCell ref="NR51:NR52"/>
    <mergeCell ref="OK51:OK54"/>
    <mergeCell ref="OL51:OL54"/>
    <mergeCell ref="OM51:OM54"/>
    <mergeCell ref="ON51:ON52"/>
    <mergeCell ref="PG51:PG54"/>
    <mergeCell ref="PH51:PH54"/>
    <mergeCell ref="PI51:PI54"/>
    <mergeCell ref="PJ51:PJ52"/>
    <mergeCell ref="QC51:QC54"/>
    <mergeCell ref="QD51:QD54"/>
    <mergeCell ref="QE51:QE54"/>
    <mergeCell ref="PJ53:PJ54"/>
    <mergeCell ref="KF51:KF54"/>
    <mergeCell ref="KG51:KG54"/>
    <mergeCell ref="KH51:KH52"/>
    <mergeCell ref="LA51:LA54"/>
    <mergeCell ref="LB51:LB54"/>
    <mergeCell ref="LC51:LC54"/>
    <mergeCell ref="LD51:LD52"/>
    <mergeCell ref="LW51:LW54"/>
    <mergeCell ref="LX51:LX54"/>
    <mergeCell ref="LY51:LY54"/>
    <mergeCell ref="LZ51:LZ52"/>
    <mergeCell ref="MS51:MS54"/>
    <mergeCell ref="MT51:MT54"/>
    <mergeCell ref="MU51:MU54"/>
    <mergeCell ref="ZN49:ZN50"/>
    <mergeCell ref="H51:H52"/>
    <mergeCell ref="AA51:AA54"/>
    <mergeCell ref="AB51:AB54"/>
    <mergeCell ref="AC51:AC54"/>
    <mergeCell ref="AD51:AD52"/>
    <mergeCell ref="AW51:AW54"/>
    <mergeCell ref="AX51:AX54"/>
    <mergeCell ref="AY51:AY54"/>
    <mergeCell ref="AZ51:AZ52"/>
    <mergeCell ref="BS51:BS54"/>
    <mergeCell ref="BT51:BT54"/>
    <mergeCell ref="BU51:BU54"/>
    <mergeCell ref="BV51:BV52"/>
    <mergeCell ref="CO51:CO54"/>
    <mergeCell ref="CP51:CP54"/>
    <mergeCell ref="CQ51:CQ54"/>
    <mergeCell ref="CR51:CR52"/>
    <mergeCell ref="DK51:DK54"/>
    <mergeCell ref="DL51:DL54"/>
    <mergeCell ref="DM51:DM54"/>
    <mergeCell ref="DN51:DN52"/>
    <mergeCell ref="EG51:EG54"/>
    <mergeCell ref="EH51:EH54"/>
    <mergeCell ref="EI51:EI54"/>
    <mergeCell ref="EJ51:EJ52"/>
    <mergeCell ref="FC51:FC54"/>
    <mergeCell ref="FD51:FD54"/>
    <mergeCell ref="FE51:FE54"/>
    <mergeCell ref="FF51:FF52"/>
    <mergeCell ref="FY51:FY54"/>
    <mergeCell ref="FZ51:FZ54"/>
    <mergeCell ref="XU47:XU50"/>
    <mergeCell ref="XV47:XV48"/>
    <mergeCell ref="YO47:YO50"/>
    <mergeCell ref="YP47:YP50"/>
    <mergeCell ref="YQ47:YQ50"/>
    <mergeCell ref="YR47:YR48"/>
    <mergeCell ref="WD49:WD50"/>
    <mergeCell ref="WZ49:WZ50"/>
    <mergeCell ref="XV49:XV50"/>
    <mergeCell ref="ZK47:ZK50"/>
    <mergeCell ref="ZL47:ZL50"/>
    <mergeCell ref="YR49:YR50"/>
    <mergeCell ref="ZM47:ZM50"/>
    <mergeCell ref="ZN47:ZN48"/>
    <mergeCell ref="H49:H50"/>
    <mergeCell ref="AD49:AD50"/>
    <mergeCell ref="AZ49:AZ50"/>
    <mergeCell ref="BV49:BV50"/>
    <mergeCell ref="CR49:CR50"/>
    <mergeCell ref="DN49:DN50"/>
    <mergeCell ref="EJ49:EJ50"/>
    <mergeCell ref="FF49:FF50"/>
    <mergeCell ref="GB49:GB50"/>
    <mergeCell ref="GX49:GX50"/>
    <mergeCell ref="HT49:HT50"/>
    <mergeCell ref="IP49:IP50"/>
    <mergeCell ref="JL49:JL50"/>
    <mergeCell ref="KH49:KH50"/>
    <mergeCell ref="LD49:LD50"/>
    <mergeCell ref="LZ49:LZ50"/>
    <mergeCell ref="MV49:MV50"/>
    <mergeCell ref="NR49:NR50"/>
    <mergeCell ref="NR47:NR48"/>
    <mergeCell ref="OK47:OK50"/>
    <mergeCell ref="OL47:OL50"/>
    <mergeCell ref="OM47:OM50"/>
    <mergeCell ref="ON47:ON48"/>
    <mergeCell ref="PG47:PG50"/>
    <mergeCell ref="VH47:VH48"/>
    <mergeCell ref="WA47:WA50"/>
    <mergeCell ref="WB47:WB50"/>
    <mergeCell ref="WC47:WC50"/>
    <mergeCell ref="WD47:WD48"/>
    <mergeCell ref="WW47:WW50"/>
    <mergeCell ref="WX47:WX50"/>
    <mergeCell ref="WY47:WY50"/>
    <mergeCell ref="WZ47:WZ48"/>
    <mergeCell ref="XS47:XS50"/>
    <mergeCell ref="XT47:XT50"/>
    <mergeCell ref="ON49:ON50"/>
    <mergeCell ref="PJ49:PJ50"/>
    <mergeCell ref="QF49:QF50"/>
    <mergeCell ref="RB49:RB50"/>
    <mergeCell ref="RX49:RX50"/>
    <mergeCell ref="ST49:ST50"/>
    <mergeCell ref="TP49:TP50"/>
    <mergeCell ref="UL49:UL50"/>
    <mergeCell ref="VH49:VH50"/>
    <mergeCell ref="SQ47:SQ50"/>
    <mergeCell ref="SR47:SR50"/>
    <mergeCell ref="SS47:SS50"/>
    <mergeCell ref="ST47:ST48"/>
    <mergeCell ref="TM47:TM50"/>
    <mergeCell ref="TN47:TN50"/>
    <mergeCell ref="TO47:TO50"/>
    <mergeCell ref="TP47:TP48"/>
    <mergeCell ref="UI47:UI50"/>
    <mergeCell ref="UJ47:UJ50"/>
    <mergeCell ref="UK47:UK50"/>
    <mergeCell ref="UL47:UL48"/>
    <mergeCell ref="VE47:VE50"/>
    <mergeCell ref="VF47:VF50"/>
    <mergeCell ref="VG47:VG50"/>
    <mergeCell ref="RX47:RX48"/>
    <mergeCell ref="QY47:QY50"/>
    <mergeCell ref="QZ47:QZ50"/>
    <mergeCell ref="RB47:RB48"/>
    <mergeCell ref="RU47:RU50"/>
    <mergeCell ref="RV47:RV50"/>
    <mergeCell ref="RW47:RW50"/>
    <mergeCell ref="RA47:RA50"/>
    <mergeCell ref="WZ45:WZ46"/>
    <mergeCell ref="XV45:XV46"/>
    <mergeCell ref="YR45:YR46"/>
    <mergeCell ref="ZN45:ZN46"/>
    <mergeCell ref="H47:H48"/>
    <mergeCell ref="AA47:AA50"/>
    <mergeCell ref="AB47:AB50"/>
    <mergeCell ref="AC47:AC50"/>
    <mergeCell ref="AD47:AD48"/>
    <mergeCell ref="AW47:AW50"/>
    <mergeCell ref="AX47:AX50"/>
    <mergeCell ref="AY47:AY50"/>
    <mergeCell ref="AZ47:AZ48"/>
    <mergeCell ref="BS47:BS50"/>
    <mergeCell ref="BT47:BT50"/>
    <mergeCell ref="BU47:BU50"/>
    <mergeCell ref="BV47:BV48"/>
    <mergeCell ref="CO47:CO50"/>
    <mergeCell ref="CP47:CP50"/>
    <mergeCell ref="CQ47:CQ50"/>
    <mergeCell ref="CR47:CR48"/>
    <mergeCell ref="DK47:DK50"/>
    <mergeCell ref="DL47:DL50"/>
    <mergeCell ref="DM47:DM50"/>
    <mergeCell ref="DN47:DN48"/>
    <mergeCell ref="EG47:EG50"/>
    <mergeCell ref="EH47:EH50"/>
    <mergeCell ref="EI47:EI50"/>
    <mergeCell ref="EJ47:EJ48"/>
    <mergeCell ref="FC47:FC50"/>
    <mergeCell ref="FD47:FD50"/>
    <mergeCell ref="FE47:FE50"/>
    <mergeCell ref="WW43:WW46"/>
    <mergeCell ref="WX43:WX46"/>
    <mergeCell ref="WY43:WY46"/>
    <mergeCell ref="WZ43:WZ44"/>
    <mergeCell ref="XS43:XS46"/>
    <mergeCell ref="XT43:XT46"/>
    <mergeCell ref="XU43:XU46"/>
    <mergeCell ref="XV43:XV44"/>
    <mergeCell ref="YO43:YO46"/>
    <mergeCell ref="YP43:YP46"/>
    <mergeCell ref="YQ43:YQ46"/>
    <mergeCell ref="YR43:YR44"/>
    <mergeCell ref="ZK43:ZK46"/>
    <mergeCell ref="ZL43:ZL46"/>
    <mergeCell ref="ZM43:ZM46"/>
    <mergeCell ref="ZN43:ZN44"/>
    <mergeCell ref="H45:H46"/>
    <mergeCell ref="AD45:AD46"/>
    <mergeCell ref="AZ45:AZ46"/>
    <mergeCell ref="BV45:BV46"/>
    <mergeCell ref="CR45:CR46"/>
    <mergeCell ref="DN45:DN46"/>
    <mergeCell ref="EJ45:EJ46"/>
    <mergeCell ref="FF45:FF46"/>
    <mergeCell ref="GB45:GB46"/>
    <mergeCell ref="GX45:GX46"/>
    <mergeCell ref="HT45:HT46"/>
    <mergeCell ref="IP45:IP46"/>
    <mergeCell ref="JL45:JL46"/>
    <mergeCell ref="KH45:KH46"/>
    <mergeCell ref="LD45:LD46"/>
    <mergeCell ref="LZ45:LZ46"/>
    <mergeCell ref="ST43:ST44"/>
    <mergeCell ref="TM43:TM46"/>
    <mergeCell ref="TN43:TN46"/>
    <mergeCell ref="TO43:TO46"/>
    <mergeCell ref="TP43:TP44"/>
    <mergeCell ref="UI43:UI46"/>
    <mergeCell ref="UJ43:UJ46"/>
    <mergeCell ref="UK43:UK46"/>
    <mergeCell ref="UL43:UL44"/>
    <mergeCell ref="VE43:VE46"/>
    <mergeCell ref="VF43:VF46"/>
    <mergeCell ref="VG43:VG46"/>
    <mergeCell ref="VH43:VH44"/>
    <mergeCell ref="WA43:WA46"/>
    <mergeCell ref="WB43:WB46"/>
    <mergeCell ref="WC43:WC46"/>
    <mergeCell ref="WD43:WD44"/>
    <mergeCell ref="ST45:ST46"/>
    <mergeCell ref="TP45:TP46"/>
    <mergeCell ref="UL45:UL46"/>
    <mergeCell ref="VH45:VH46"/>
    <mergeCell ref="WD45:WD46"/>
    <mergeCell ref="PI43:PI46"/>
    <mergeCell ref="PJ43:PJ44"/>
    <mergeCell ref="QC43:QC46"/>
    <mergeCell ref="QD43:QD46"/>
    <mergeCell ref="QE43:QE46"/>
    <mergeCell ref="QF43:QF44"/>
    <mergeCell ref="QY43:QY46"/>
    <mergeCell ref="QZ43:QZ46"/>
    <mergeCell ref="RA43:RA46"/>
    <mergeCell ref="RB43:RB44"/>
    <mergeCell ref="RU43:RU46"/>
    <mergeCell ref="RV43:RV46"/>
    <mergeCell ref="RW43:RW46"/>
    <mergeCell ref="RX43:RX44"/>
    <mergeCell ref="SQ43:SQ46"/>
    <mergeCell ref="SR43:SR46"/>
    <mergeCell ref="SS43:SS46"/>
    <mergeCell ref="PJ45:PJ46"/>
    <mergeCell ref="QF45:QF46"/>
    <mergeCell ref="RB45:RB46"/>
    <mergeCell ref="RX45:RX46"/>
    <mergeCell ref="LX43:LX46"/>
    <mergeCell ref="LY43:LY46"/>
    <mergeCell ref="LZ43:LZ44"/>
    <mergeCell ref="MS43:MS46"/>
    <mergeCell ref="MT43:MT46"/>
    <mergeCell ref="MU43:MU46"/>
    <mergeCell ref="MV43:MV44"/>
    <mergeCell ref="NO43:NO46"/>
    <mergeCell ref="NP43:NP46"/>
    <mergeCell ref="NQ43:NQ46"/>
    <mergeCell ref="NR43:NR44"/>
    <mergeCell ref="OK43:OK46"/>
    <mergeCell ref="OL43:OL46"/>
    <mergeCell ref="OM43:OM46"/>
    <mergeCell ref="ON43:ON44"/>
    <mergeCell ref="PG43:PG46"/>
    <mergeCell ref="PH43:PH46"/>
    <mergeCell ref="MV45:MV46"/>
    <mergeCell ref="NR45:NR46"/>
    <mergeCell ref="ON45:ON46"/>
    <mergeCell ref="GU43:GU46"/>
    <mergeCell ref="GV43:GV46"/>
    <mergeCell ref="GW43:GW46"/>
    <mergeCell ref="GX43:GX44"/>
    <mergeCell ref="HQ43:HQ46"/>
    <mergeCell ref="HR43:HR46"/>
    <mergeCell ref="HS43:HS46"/>
    <mergeCell ref="HT43:HT44"/>
    <mergeCell ref="IM43:IM46"/>
    <mergeCell ref="IN43:IN46"/>
    <mergeCell ref="IO43:IO46"/>
    <mergeCell ref="IP43:IP44"/>
    <mergeCell ref="JI43:JI46"/>
    <mergeCell ref="JJ43:JJ46"/>
    <mergeCell ref="JK43:JK46"/>
    <mergeCell ref="JL43:JL44"/>
    <mergeCell ref="KE43:KE46"/>
    <mergeCell ref="YR41:YR42"/>
    <mergeCell ref="ZN41:ZN42"/>
    <mergeCell ref="H43:H44"/>
    <mergeCell ref="AA43:AA46"/>
    <mergeCell ref="AB43:AB46"/>
    <mergeCell ref="AC43:AC46"/>
    <mergeCell ref="AD43:AD44"/>
    <mergeCell ref="AW43:AW46"/>
    <mergeCell ref="AX43:AX46"/>
    <mergeCell ref="AY43:AY46"/>
    <mergeCell ref="AZ43:AZ44"/>
    <mergeCell ref="BS43:BS46"/>
    <mergeCell ref="BT43:BT46"/>
    <mergeCell ref="BU43:BU46"/>
    <mergeCell ref="BV43:BV44"/>
    <mergeCell ref="CO43:CO46"/>
    <mergeCell ref="CP43:CP46"/>
    <mergeCell ref="CQ43:CQ46"/>
    <mergeCell ref="CR43:CR44"/>
    <mergeCell ref="DK43:DK46"/>
    <mergeCell ref="DL43:DL46"/>
    <mergeCell ref="DM43:DM46"/>
    <mergeCell ref="DN43:DN44"/>
    <mergeCell ref="EG43:EG46"/>
    <mergeCell ref="EH43:EH46"/>
    <mergeCell ref="EI43:EI46"/>
    <mergeCell ref="EJ43:EJ44"/>
    <mergeCell ref="FC43:FC46"/>
    <mergeCell ref="FD43:FD46"/>
    <mergeCell ref="FE43:FE46"/>
    <mergeCell ref="FF43:FF44"/>
    <mergeCell ref="FY43:FY46"/>
    <mergeCell ref="YO39:YO42"/>
    <mergeCell ref="YP39:YP42"/>
    <mergeCell ref="YQ39:YQ42"/>
    <mergeCell ref="YR39:YR40"/>
    <mergeCell ref="ZK39:ZK42"/>
    <mergeCell ref="ZL39:ZL42"/>
    <mergeCell ref="ZM39:ZM42"/>
    <mergeCell ref="ZN39:ZN40"/>
    <mergeCell ref="H41:H42"/>
    <mergeCell ref="AD41:AD42"/>
    <mergeCell ref="AZ41:AZ42"/>
    <mergeCell ref="BV41:BV42"/>
    <mergeCell ref="CR41:CR42"/>
    <mergeCell ref="DN41:DN42"/>
    <mergeCell ref="EJ41:EJ42"/>
    <mergeCell ref="FF41:FF42"/>
    <mergeCell ref="GB41:GB42"/>
    <mergeCell ref="GX41:GX42"/>
    <mergeCell ref="HT41:HT42"/>
    <mergeCell ref="IP41:IP42"/>
    <mergeCell ref="JL41:JL42"/>
    <mergeCell ref="KH41:KH42"/>
    <mergeCell ref="LD41:LD42"/>
    <mergeCell ref="LZ41:LZ42"/>
    <mergeCell ref="MV41:MV42"/>
    <mergeCell ref="NR41:NR42"/>
    <mergeCell ref="ON41:ON42"/>
    <mergeCell ref="PJ41:PJ42"/>
    <mergeCell ref="QF41:QF42"/>
    <mergeCell ref="RB41:RB42"/>
    <mergeCell ref="RX41:RX42"/>
    <mergeCell ref="ST41:ST42"/>
    <mergeCell ref="UL39:UL40"/>
    <mergeCell ref="VE39:VE42"/>
    <mergeCell ref="VF39:VF42"/>
    <mergeCell ref="VG39:VG42"/>
    <mergeCell ref="VH39:VH40"/>
    <mergeCell ref="WA39:WA42"/>
    <mergeCell ref="WB39:WB42"/>
    <mergeCell ref="WC39:WC42"/>
    <mergeCell ref="WD39:WD40"/>
    <mergeCell ref="WW39:WW42"/>
    <mergeCell ref="WX39:WX42"/>
    <mergeCell ref="WY39:WY42"/>
    <mergeCell ref="WZ39:WZ40"/>
    <mergeCell ref="XS39:XS42"/>
    <mergeCell ref="XT39:XT42"/>
    <mergeCell ref="XU39:XU42"/>
    <mergeCell ref="XV39:XV40"/>
    <mergeCell ref="UL41:UL42"/>
    <mergeCell ref="VH41:VH42"/>
    <mergeCell ref="WD41:WD42"/>
    <mergeCell ref="WZ41:WZ42"/>
    <mergeCell ref="XV41:XV42"/>
    <mergeCell ref="RA39:RA42"/>
    <mergeCell ref="RB39:RB40"/>
    <mergeCell ref="RU39:RU42"/>
    <mergeCell ref="RV39:RV42"/>
    <mergeCell ref="RW39:RW42"/>
    <mergeCell ref="RX39:RX40"/>
    <mergeCell ref="SQ39:SQ42"/>
    <mergeCell ref="SR39:SR42"/>
    <mergeCell ref="SS39:SS42"/>
    <mergeCell ref="ST39:ST40"/>
    <mergeCell ref="TM39:TM42"/>
    <mergeCell ref="TN39:TN42"/>
    <mergeCell ref="TO39:TO42"/>
    <mergeCell ref="TP39:TP40"/>
    <mergeCell ref="UI39:UI42"/>
    <mergeCell ref="UJ39:UJ42"/>
    <mergeCell ref="UK39:UK42"/>
    <mergeCell ref="TP41:TP42"/>
    <mergeCell ref="NP39:NP42"/>
    <mergeCell ref="NQ39:NQ42"/>
    <mergeCell ref="NR39:NR40"/>
    <mergeCell ref="OK39:OK42"/>
    <mergeCell ref="OL39:OL42"/>
    <mergeCell ref="OM39:OM42"/>
    <mergeCell ref="ON39:ON40"/>
    <mergeCell ref="PG39:PG42"/>
    <mergeCell ref="PH39:PH42"/>
    <mergeCell ref="PI39:PI42"/>
    <mergeCell ref="PJ39:PJ40"/>
    <mergeCell ref="QC39:QC42"/>
    <mergeCell ref="QD39:QD42"/>
    <mergeCell ref="QE39:QE42"/>
    <mergeCell ref="QF39:QF40"/>
    <mergeCell ref="QY39:QY42"/>
    <mergeCell ref="QZ39:QZ42"/>
    <mergeCell ref="JL39:JL40"/>
    <mergeCell ref="KE39:KE42"/>
    <mergeCell ref="KF39:KF42"/>
    <mergeCell ref="KG39:KG42"/>
    <mergeCell ref="KH39:KH40"/>
    <mergeCell ref="LA39:LA42"/>
    <mergeCell ref="LB39:LB42"/>
    <mergeCell ref="LC39:LC42"/>
    <mergeCell ref="LD39:LD40"/>
    <mergeCell ref="LW39:LW42"/>
    <mergeCell ref="LX39:LX42"/>
    <mergeCell ref="LY39:LY42"/>
    <mergeCell ref="LZ39:LZ40"/>
    <mergeCell ref="MS39:MS42"/>
    <mergeCell ref="MT39:MT42"/>
    <mergeCell ref="MU39:MU42"/>
    <mergeCell ref="MV39:MV40"/>
    <mergeCell ref="GA39:GA42"/>
    <mergeCell ref="GB39:GB40"/>
    <mergeCell ref="GU39:GU42"/>
    <mergeCell ref="GV39:GV42"/>
    <mergeCell ref="GW39:GW42"/>
    <mergeCell ref="GX39:GX40"/>
    <mergeCell ref="HQ39:HQ42"/>
    <mergeCell ref="HR39:HR42"/>
    <mergeCell ref="HS39:HS42"/>
    <mergeCell ref="HT39:HT40"/>
    <mergeCell ref="IM39:IM42"/>
    <mergeCell ref="IN39:IN42"/>
    <mergeCell ref="IO39:IO42"/>
    <mergeCell ref="IP39:IP40"/>
    <mergeCell ref="JI39:JI42"/>
    <mergeCell ref="JJ39:JJ42"/>
    <mergeCell ref="JK39:JK42"/>
    <mergeCell ref="ZN37:ZN38"/>
    <mergeCell ref="H39:H40"/>
    <mergeCell ref="AA39:AA42"/>
    <mergeCell ref="AB39:AB42"/>
    <mergeCell ref="AC39:AC42"/>
    <mergeCell ref="AD39:AD40"/>
    <mergeCell ref="AW39:AW42"/>
    <mergeCell ref="AX39:AX42"/>
    <mergeCell ref="AY39:AY42"/>
    <mergeCell ref="AZ39:AZ40"/>
    <mergeCell ref="BS39:BS42"/>
    <mergeCell ref="BT39:BT42"/>
    <mergeCell ref="BU39:BU42"/>
    <mergeCell ref="BV39:BV40"/>
    <mergeCell ref="CO39:CO42"/>
    <mergeCell ref="CP39:CP42"/>
    <mergeCell ref="CQ39:CQ42"/>
    <mergeCell ref="CR39:CR40"/>
    <mergeCell ref="DK39:DK42"/>
    <mergeCell ref="DL39:DL42"/>
    <mergeCell ref="DM39:DM42"/>
    <mergeCell ref="DN39:DN40"/>
    <mergeCell ref="EG39:EG42"/>
    <mergeCell ref="EH39:EH42"/>
    <mergeCell ref="EI39:EI42"/>
    <mergeCell ref="EJ39:EJ40"/>
    <mergeCell ref="FC39:FC42"/>
    <mergeCell ref="FD39:FD42"/>
    <mergeCell ref="FE39:FE42"/>
    <mergeCell ref="FF39:FF40"/>
    <mergeCell ref="FY39:FY42"/>
    <mergeCell ref="FZ39:FZ42"/>
    <mergeCell ref="XT35:XT38"/>
    <mergeCell ref="XU35:XU38"/>
    <mergeCell ref="XV35:XV36"/>
    <mergeCell ref="YO35:YO38"/>
    <mergeCell ref="YP35:YP38"/>
    <mergeCell ref="YQ35:YQ38"/>
    <mergeCell ref="VH37:VH38"/>
    <mergeCell ref="WD37:WD38"/>
    <mergeCell ref="WZ37:WZ38"/>
    <mergeCell ref="YR35:YR36"/>
    <mergeCell ref="ZK35:ZK38"/>
    <mergeCell ref="XV37:XV38"/>
    <mergeCell ref="YR37:YR38"/>
    <mergeCell ref="ZL35:ZL38"/>
    <mergeCell ref="ZM35:ZM38"/>
    <mergeCell ref="ZN35:ZN36"/>
    <mergeCell ref="H37:H38"/>
    <mergeCell ref="AD37:AD38"/>
    <mergeCell ref="AZ37:AZ38"/>
    <mergeCell ref="BV37:BV38"/>
    <mergeCell ref="CR37:CR38"/>
    <mergeCell ref="DN37:DN38"/>
    <mergeCell ref="EJ37:EJ38"/>
    <mergeCell ref="FF37:FF38"/>
    <mergeCell ref="GB37:GB38"/>
    <mergeCell ref="GX37:GX38"/>
    <mergeCell ref="HT37:HT38"/>
    <mergeCell ref="IP37:IP38"/>
    <mergeCell ref="JL37:JL38"/>
    <mergeCell ref="KH37:KH38"/>
    <mergeCell ref="LD37:LD38"/>
    <mergeCell ref="LZ37:LZ38"/>
    <mergeCell ref="WZ35:WZ36"/>
    <mergeCell ref="XS35:XS38"/>
    <mergeCell ref="RX35:RX36"/>
    <mergeCell ref="SQ35:SQ38"/>
    <mergeCell ref="SR35:SR38"/>
    <mergeCell ref="SS35:SS38"/>
    <mergeCell ref="ST35:ST36"/>
    <mergeCell ref="TM35:TM38"/>
    <mergeCell ref="TN35:TN38"/>
    <mergeCell ref="TO35:TO38"/>
    <mergeCell ref="TP35:TP36"/>
    <mergeCell ref="UI35:UI38"/>
    <mergeCell ref="UJ35:UJ38"/>
    <mergeCell ref="UK35:UK38"/>
    <mergeCell ref="UL35:UL36"/>
    <mergeCell ref="VE35:VE38"/>
    <mergeCell ref="VF35:VF38"/>
    <mergeCell ref="RX37:RX38"/>
    <mergeCell ref="ST37:ST38"/>
    <mergeCell ref="TP37:TP38"/>
    <mergeCell ref="DK35:DK38"/>
    <mergeCell ref="DL35:DL38"/>
    <mergeCell ref="DM35:DM38"/>
    <mergeCell ref="DN35:DN36"/>
    <mergeCell ref="EG35:EG38"/>
    <mergeCell ref="EH35:EH38"/>
    <mergeCell ref="EI35:EI38"/>
    <mergeCell ref="EJ35:EJ36"/>
    <mergeCell ref="FC35:FC38"/>
    <mergeCell ref="NQ35:NQ38"/>
    <mergeCell ref="NR35:NR36"/>
    <mergeCell ref="OK35:OK38"/>
    <mergeCell ref="OL35:OL38"/>
    <mergeCell ref="OM35:OM38"/>
    <mergeCell ref="ON35:ON36"/>
    <mergeCell ref="VG35:VG38"/>
    <mergeCell ref="VH35:VH36"/>
    <mergeCell ref="MV37:MV38"/>
    <mergeCell ref="NR37:NR38"/>
    <mergeCell ref="ON37:ON38"/>
    <mergeCell ref="PJ37:PJ38"/>
    <mergeCell ref="QF37:QF38"/>
    <mergeCell ref="RB37:RB38"/>
    <mergeCell ref="PG35:PG38"/>
    <mergeCell ref="PH35:PH38"/>
    <mergeCell ref="PI35:PI38"/>
    <mergeCell ref="PJ35:PJ36"/>
    <mergeCell ref="QC35:QC38"/>
    <mergeCell ref="QD35:QD38"/>
    <mergeCell ref="QE35:QE38"/>
    <mergeCell ref="QF35:QF36"/>
    <mergeCell ref="QY35:QY38"/>
    <mergeCell ref="H35:H36"/>
    <mergeCell ref="AA35:AA38"/>
    <mergeCell ref="AB35:AB38"/>
    <mergeCell ref="AC35:AC38"/>
    <mergeCell ref="AD35:AD36"/>
    <mergeCell ref="AW35:AW38"/>
    <mergeCell ref="AX35:AX38"/>
    <mergeCell ref="AY35:AY38"/>
    <mergeCell ref="AZ35:AZ36"/>
    <mergeCell ref="BS35:BS38"/>
    <mergeCell ref="BT35:BT38"/>
    <mergeCell ref="BU35:BU38"/>
    <mergeCell ref="BV35:BV36"/>
    <mergeCell ref="CO35:CO38"/>
    <mergeCell ref="CP35:CP38"/>
    <mergeCell ref="CQ35:CQ38"/>
    <mergeCell ref="CR35:CR36"/>
    <mergeCell ref="H33:H34"/>
    <mergeCell ref="AD33:AD34"/>
    <mergeCell ref="AZ33:AZ34"/>
    <mergeCell ref="BV33:BV34"/>
    <mergeCell ref="CR33:CR34"/>
    <mergeCell ref="DN33:DN34"/>
    <mergeCell ref="EJ33:EJ34"/>
    <mergeCell ref="FF33:FF34"/>
    <mergeCell ref="GB33:GB34"/>
    <mergeCell ref="GX33:GX34"/>
    <mergeCell ref="HT33:HT34"/>
    <mergeCell ref="IP33:IP34"/>
    <mergeCell ref="JL33:JL34"/>
    <mergeCell ref="KH33:KH34"/>
    <mergeCell ref="LD33:LD34"/>
    <mergeCell ref="LZ33:LZ34"/>
    <mergeCell ref="MV33:MV34"/>
    <mergeCell ref="MS31:MS34"/>
    <mergeCell ref="MT31:MT34"/>
    <mergeCell ref="MU31:MU34"/>
    <mergeCell ref="MV31:MV32"/>
    <mergeCell ref="DM31:DM34"/>
    <mergeCell ref="DN31:DN32"/>
    <mergeCell ref="EG31:EG34"/>
    <mergeCell ref="EH31:EH34"/>
    <mergeCell ref="EI31:EI34"/>
    <mergeCell ref="EJ31:EJ32"/>
    <mergeCell ref="FC31:FC34"/>
    <mergeCell ref="FD31:FD34"/>
    <mergeCell ref="FE31:FE34"/>
    <mergeCell ref="FF31:FF32"/>
    <mergeCell ref="FY31:FY34"/>
    <mergeCell ref="WX31:WX34"/>
    <mergeCell ref="WY31:WY34"/>
    <mergeCell ref="WZ31:WZ32"/>
    <mergeCell ref="XS31:XS34"/>
    <mergeCell ref="FD35:FD38"/>
    <mergeCell ref="FE35:FE38"/>
    <mergeCell ref="FF35:FF36"/>
    <mergeCell ref="XU31:XU34"/>
    <mergeCell ref="XV31:XV32"/>
    <mergeCell ref="YO31:YO34"/>
    <mergeCell ref="YP31:YP34"/>
    <mergeCell ref="YQ31:YQ34"/>
    <mergeCell ref="YR31:YR32"/>
    <mergeCell ref="ZK31:ZK34"/>
    <mergeCell ref="ZL31:ZL34"/>
    <mergeCell ref="ZM31:ZM34"/>
    <mergeCell ref="ZN31:ZN32"/>
    <mergeCell ref="NR33:NR34"/>
    <mergeCell ref="ON33:ON34"/>
    <mergeCell ref="UL37:UL38"/>
    <mergeCell ref="RV35:RV38"/>
    <mergeCell ref="RW35:RW38"/>
    <mergeCell ref="XV33:XV34"/>
    <mergeCell ref="YR33:YR34"/>
    <mergeCell ref="ZN33:ZN34"/>
    <mergeCell ref="WA35:WA38"/>
    <mergeCell ref="WB35:WB38"/>
    <mergeCell ref="WC35:WC38"/>
    <mergeCell ref="WD35:WD36"/>
    <mergeCell ref="WW35:WW38"/>
    <mergeCell ref="WX35:WX38"/>
    <mergeCell ref="WY35:WY38"/>
    <mergeCell ref="XT31:XT34"/>
    <mergeCell ref="UL33:UL34"/>
    <mergeCell ref="VH33:VH34"/>
    <mergeCell ref="WD33:WD34"/>
    <mergeCell ref="WZ33:WZ34"/>
    <mergeCell ref="RV31:RV34"/>
    <mergeCell ref="RW31:RW34"/>
    <mergeCell ref="RX31:RX32"/>
    <mergeCell ref="SQ31:SQ34"/>
    <mergeCell ref="SR31:SR34"/>
    <mergeCell ref="SS31:SS34"/>
    <mergeCell ref="ST31:ST32"/>
    <mergeCell ref="TM31:TM34"/>
    <mergeCell ref="TN31:TN34"/>
    <mergeCell ref="TO31:TO34"/>
    <mergeCell ref="TP31:TP32"/>
    <mergeCell ref="UI31:UI34"/>
    <mergeCell ref="RX33:RX34"/>
    <mergeCell ref="ST33:ST34"/>
    <mergeCell ref="TP33:TP34"/>
    <mergeCell ref="UJ31:UJ34"/>
    <mergeCell ref="UK31:UK34"/>
    <mergeCell ref="UL31:UL32"/>
    <mergeCell ref="VE31:VE34"/>
    <mergeCell ref="VF31:VF34"/>
    <mergeCell ref="VG31:VG34"/>
    <mergeCell ref="VH31:VH32"/>
    <mergeCell ref="WA31:WA34"/>
    <mergeCell ref="WB31:WB34"/>
    <mergeCell ref="WC31:WC34"/>
    <mergeCell ref="WD31:WD32"/>
    <mergeCell ref="WW31:WW34"/>
    <mergeCell ref="NO31:NO34"/>
    <mergeCell ref="NP31:NP34"/>
    <mergeCell ref="NQ31:NQ34"/>
    <mergeCell ref="NR31:NR32"/>
    <mergeCell ref="OK31:OK34"/>
    <mergeCell ref="OL31:OL34"/>
    <mergeCell ref="OM31:OM34"/>
    <mergeCell ref="ON31:ON32"/>
    <mergeCell ref="QY31:QY34"/>
    <mergeCell ref="QZ31:QZ34"/>
    <mergeCell ref="RA31:RA34"/>
    <mergeCell ref="RB31:RB32"/>
    <mergeCell ref="RU31:RU34"/>
    <mergeCell ref="PG31:PG34"/>
    <mergeCell ref="PH31:PH34"/>
    <mergeCell ref="PI31:PI34"/>
    <mergeCell ref="PJ31:PJ32"/>
    <mergeCell ref="QC31:QC34"/>
    <mergeCell ref="QD31:QD34"/>
    <mergeCell ref="QE31:QE34"/>
    <mergeCell ref="QF31:QF32"/>
    <mergeCell ref="PJ33:PJ34"/>
    <mergeCell ref="QF33:QF34"/>
    <mergeCell ref="RB33:RB34"/>
    <mergeCell ref="FZ31:FZ34"/>
    <mergeCell ref="LD31:LD32"/>
    <mergeCell ref="LW31:LW34"/>
    <mergeCell ref="LX31:LX34"/>
    <mergeCell ref="LY31:LY34"/>
    <mergeCell ref="LZ31:LZ32"/>
    <mergeCell ref="IM31:IM34"/>
    <mergeCell ref="IN31:IN34"/>
    <mergeCell ref="IO31:IO34"/>
    <mergeCell ref="IP31:IP32"/>
    <mergeCell ref="JI31:JI34"/>
    <mergeCell ref="JJ31:JJ34"/>
    <mergeCell ref="JK31:JK34"/>
    <mergeCell ref="JL31:JL32"/>
    <mergeCell ref="KE31:KE34"/>
    <mergeCell ref="KF31:KF34"/>
    <mergeCell ref="KG31:KG34"/>
    <mergeCell ref="KH31:KH32"/>
    <mergeCell ref="LA31:LA34"/>
    <mergeCell ref="LB31:LB34"/>
    <mergeCell ref="LC31:LC34"/>
    <mergeCell ref="AB31:AB34"/>
    <mergeCell ref="AC31:AC34"/>
    <mergeCell ref="AD31:AD32"/>
    <mergeCell ref="AW31:AW34"/>
    <mergeCell ref="AX31:AX34"/>
    <mergeCell ref="AY31:AY34"/>
    <mergeCell ref="AZ31:AZ32"/>
    <mergeCell ref="BS31:BS34"/>
    <mergeCell ref="BT31:BT34"/>
    <mergeCell ref="BU31:BU34"/>
    <mergeCell ref="BV31:BV32"/>
    <mergeCell ref="CO31:CO34"/>
    <mergeCell ref="CP31:CP34"/>
    <mergeCell ref="CQ31:CQ34"/>
    <mergeCell ref="CR31:CR32"/>
    <mergeCell ref="DK31:DK34"/>
    <mergeCell ref="DL31:DL34"/>
    <mergeCell ref="ZN27:ZN28"/>
    <mergeCell ref="H29:H30"/>
    <mergeCell ref="AD29:AD30"/>
    <mergeCell ref="AZ29:AZ30"/>
    <mergeCell ref="BV29:BV30"/>
    <mergeCell ref="CR29:CR30"/>
    <mergeCell ref="DN29:DN30"/>
    <mergeCell ref="EJ29:EJ30"/>
    <mergeCell ref="FF29:FF30"/>
    <mergeCell ref="GB29:GB30"/>
    <mergeCell ref="GX29:GX30"/>
    <mergeCell ref="HT29:HT30"/>
    <mergeCell ref="IP29:IP30"/>
    <mergeCell ref="JL29:JL30"/>
    <mergeCell ref="KH29:KH30"/>
    <mergeCell ref="LD29:LD30"/>
    <mergeCell ref="LZ29:LZ30"/>
    <mergeCell ref="MV29:MV30"/>
    <mergeCell ref="NR29:NR30"/>
    <mergeCell ref="ON29:ON30"/>
    <mergeCell ref="PJ29:PJ30"/>
    <mergeCell ref="QF29:QF30"/>
    <mergeCell ref="RB29:RB30"/>
    <mergeCell ref="RX29:RX30"/>
    <mergeCell ref="ST29:ST30"/>
    <mergeCell ref="TP29:TP30"/>
    <mergeCell ref="UL29:UL30"/>
    <mergeCell ref="VH29:VH30"/>
    <mergeCell ref="WD29:WD30"/>
    <mergeCell ref="WZ29:WZ30"/>
    <mergeCell ref="XV29:XV30"/>
    <mergeCell ref="ZN29:ZN30"/>
    <mergeCell ref="WD27:WD28"/>
    <mergeCell ref="WW27:WW30"/>
    <mergeCell ref="WX27:WX30"/>
    <mergeCell ref="WY27:WY30"/>
    <mergeCell ref="WZ27:WZ28"/>
    <mergeCell ref="XS27:XS30"/>
    <mergeCell ref="XT27:XT30"/>
    <mergeCell ref="XU27:XU30"/>
    <mergeCell ref="XV27:XV28"/>
    <mergeCell ref="YO27:YO30"/>
    <mergeCell ref="YP27:YP30"/>
    <mergeCell ref="YQ27:YQ30"/>
    <mergeCell ref="YR27:YR28"/>
    <mergeCell ref="ZK27:ZK30"/>
    <mergeCell ref="ZL27:ZL30"/>
    <mergeCell ref="YR29:YR30"/>
    <mergeCell ref="ZM27:ZM30"/>
    <mergeCell ref="SS27:SS30"/>
    <mergeCell ref="ST27:ST28"/>
    <mergeCell ref="TM27:TM30"/>
    <mergeCell ref="TN27:TN30"/>
    <mergeCell ref="TO27:TO30"/>
    <mergeCell ref="TP27:TP28"/>
    <mergeCell ref="UI27:UI30"/>
    <mergeCell ref="UJ27:UJ30"/>
    <mergeCell ref="UK27:UK30"/>
    <mergeCell ref="UL27:UL28"/>
    <mergeCell ref="VE27:VE30"/>
    <mergeCell ref="VF27:VF30"/>
    <mergeCell ref="VG27:VG30"/>
    <mergeCell ref="VH27:VH28"/>
    <mergeCell ref="WA27:WA30"/>
    <mergeCell ref="WB27:WB30"/>
    <mergeCell ref="WC27:WC30"/>
    <mergeCell ref="NQ27:NQ30"/>
    <mergeCell ref="NR27:NR28"/>
    <mergeCell ref="OK27:OK30"/>
    <mergeCell ref="OL27:OL30"/>
    <mergeCell ref="OM27:OM30"/>
    <mergeCell ref="ON27:ON28"/>
    <mergeCell ref="PG27:PG30"/>
    <mergeCell ref="PH27:PH30"/>
    <mergeCell ref="PI27:PI30"/>
    <mergeCell ref="PJ27:PJ28"/>
    <mergeCell ref="QC27:QC30"/>
    <mergeCell ref="QD27:QD30"/>
    <mergeCell ref="QE27:QE30"/>
    <mergeCell ref="QF27:QF28"/>
    <mergeCell ref="QY27:QY30"/>
    <mergeCell ref="SQ27:SQ30"/>
    <mergeCell ref="SR27:SR30"/>
    <mergeCell ref="RA27:RA30"/>
    <mergeCell ref="RB27:RB28"/>
    <mergeCell ref="RU27:RU30"/>
    <mergeCell ref="RV27:RV30"/>
    <mergeCell ref="RW27:RW30"/>
    <mergeCell ref="RX27:RX28"/>
    <mergeCell ref="QZ27:QZ30"/>
    <mergeCell ref="KE27:KE30"/>
    <mergeCell ref="KF27:KF30"/>
    <mergeCell ref="KG27:KG30"/>
    <mergeCell ref="KH27:KH28"/>
    <mergeCell ref="LA27:LA30"/>
    <mergeCell ref="LB27:LB30"/>
    <mergeCell ref="LC27:LC30"/>
    <mergeCell ref="LD27:LD28"/>
    <mergeCell ref="LW27:LW30"/>
    <mergeCell ref="LX27:LX30"/>
    <mergeCell ref="LY27:LY30"/>
    <mergeCell ref="LZ27:LZ28"/>
    <mergeCell ref="MS27:MS30"/>
    <mergeCell ref="MT27:MT30"/>
    <mergeCell ref="MU27:MU30"/>
    <mergeCell ref="NO27:NO30"/>
    <mergeCell ref="NP27:NP30"/>
    <mergeCell ref="MV27:MV28"/>
    <mergeCell ref="FZ27:FZ30"/>
    <mergeCell ref="GA27:GA30"/>
    <mergeCell ref="GB27:GB28"/>
    <mergeCell ref="GU27:GU30"/>
    <mergeCell ref="GV27:GV30"/>
    <mergeCell ref="GW27:GW30"/>
    <mergeCell ref="GX27:GX28"/>
    <mergeCell ref="HQ27:HQ30"/>
    <mergeCell ref="HR27:HR30"/>
    <mergeCell ref="HS27:HS30"/>
    <mergeCell ref="HT27:HT28"/>
    <mergeCell ref="IM27:IM30"/>
    <mergeCell ref="IN27:IN30"/>
    <mergeCell ref="IO27:IO30"/>
    <mergeCell ref="IP27:IP28"/>
    <mergeCell ref="JI27:JI30"/>
    <mergeCell ref="JJ27:JJ30"/>
    <mergeCell ref="YR25:YR26"/>
    <mergeCell ref="ZN25:ZN26"/>
    <mergeCell ref="H27:H28"/>
    <mergeCell ref="AA27:AA30"/>
    <mergeCell ref="AB27:AB30"/>
    <mergeCell ref="AC27:AC30"/>
    <mergeCell ref="AD27:AD28"/>
    <mergeCell ref="AW27:AW30"/>
    <mergeCell ref="AX27:AX30"/>
    <mergeCell ref="AY27:AY30"/>
    <mergeCell ref="AZ27:AZ28"/>
    <mergeCell ref="BS27:BS30"/>
    <mergeCell ref="BT27:BT30"/>
    <mergeCell ref="BU27:BU30"/>
    <mergeCell ref="BV27:BV28"/>
    <mergeCell ref="CO27:CO30"/>
    <mergeCell ref="CP27:CP30"/>
    <mergeCell ref="CQ27:CQ30"/>
    <mergeCell ref="CR27:CR28"/>
    <mergeCell ref="DK27:DK30"/>
    <mergeCell ref="DL27:DL30"/>
    <mergeCell ref="DM27:DM30"/>
    <mergeCell ref="DN27:DN28"/>
    <mergeCell ref="EG27:EG30"/>
    <mergeCell ref="EH27:EH30"/>
    <mergeCell ref="EI27:EI30"/>
    <mergeCell ref="EJ27:EJ28"/>
    <mergeCell ref="FC27:FC30"/>
    <mergeCell ref="FD27:FD30"/>
    <mergeCell ref="FE27:FE30"/>
    <mergeCell ref="FF27:FF28"/>
    <mergeCell ref="FY27:FY30"/>
    <mergeCell ref="YQ23:YQ26"/>
    <mergeCell ref="YR23:YR24"/>
    <mergeCell ref="ZK23:ZK26"/>
    <mergeCell ref="ZL23:ZL26"/>
    <mergeCell ref="ZM23:ZM26"/>
    <mergeCell ref="ZN23:ZN24"/>
    <mergeCell ref="H25:H26"/>
    <mergeCell ref="AD25:AD26"/>
    <mergeCell ref="AZ25:AZ26"/>
    <mergeCell ref="BV25:BV26"/>
    <mergeCell ref="CR25:CR26"/>
    <mergeCell ref="DN25:DN26"/>
    <mergeCell ref="EJ25:EJ26"/>
    <mergeCell ref="FF25:FF26"/>
    <mergeCell ref="GB25:GB26"/>
    <mergeCell ref="GX25:GX26"/>
    <mergeCell ref="HT25:HT26"/>
    <mergeCell ref="IP25:IP26"/>
    <mergeCell ref="JL25:JL26"/>
    <mergeCell ref="KH25:KH26"/>
    <mergeCell ref="LD25:LD26"/>
    <mergeCell ref="LZ25:LZ26"/>
    <mergeCell ref="MV25:MV26"/>
    <mergeCell ref="NR25:NR26"/>
    <mergeCell ref="ON25:ON26"/>
    <mergeCell ref="PJ25:PJ26"/>
    <mergeCell ref="QF25:QF26"/>
    <mergeCell ref="RB25:RB26"/>
    <mergeCell ref="RX25:RX26"/>
    <mergeCell ref="ST25:ST26"/>
    <mergeCell ref="TP25:TP26"/>
    <mergeCell ref="UL25:UL26"/>
    <mergeCell ref="VF23:VF26"/>
    <mergeCell ref="VG23:VG26"/>
    <mergeCell ref="VH23:VH24"/>
    <mergeCell ref="WA23:WA26"/>
    <mergeCell ref="WB23:WB26"/>
    <mergeCell ref="WC23:WC26"/>
    <mergeCell ref="WD23:WD24"/>
    <mergeCell ref="WW23:WW26"/>
    <mergeCell ref="WX23:WX26"/>
    <mergeCell ref="WY23:WY26"/>
    <mergeCell ref="WZ23:WZ24"/>
    <mergeCell ref="XS23:XS26"/>
    <mergeCell ref="XT23:XT26"/>
    <mergeCell ref="XU23:XU26"/>
    <mergeCell ref="XV23:XV24"/>
    <mergeCell ref="YO23:YO26"/>
    <mergeCell ref="YP23:YP26"/>
    <mergeCell ref="VH25:VH26"/>
    <mergeCell ref="WD25:WD26"/>
    <mergeCell ref="WZ25:WZ26"/>
    <mergeCell ref="XV25:XV26"/>
    <mergeCell ref="RU23:RU26"/>
    <mergeCell ref="RV23:RV26"/>
    <mergeCell ref="RW23:RW26"/>
    <mergeCell ref="RX23:RX24"/>
    <mergeCell ref="SQ23:SQ26"/>
    <mergeCell ref="SR23:SR26"/>
    <mergeCell ref="SS23:SS26"/>
    <mergeCell ref="ST23:ST24"/>
    <mergeCell ref="TM23:TM26"/>
    <mergeCell ref="TN23:TN26"/>
    <mergeCell ref="TO23:TO26"/>
    <mergeCell ref="TP23:TP24"/>
    <mergeCell ref="UI23:UI26"/>
    <mergeCell ref="UJ23:UJ26"/>
    <mergeCell ref="UK23:UK26"/>
    <mergeCell ref="UL23:UL24"/>
    <mergeCell ref="VE23:VE26"/>
    <mergeCell ref="NO23:NO26"/>
    <mergeCell ref="NP23:NP26"/>
    <mergeCell ref="NQ23:NQ26"/>
    <mergeCell ref="NR23:NR24"/>
    <mergeCell ref="OK23:OK26"/>
    <mergeCell ref="OL23:OL26"/>
    <mergeCell ref="OM23:OM26"/>
    <mergeCell ref="ON23:ON24"/>
    <mergeCell ref="PG23:PG26"/>
    <mergeCell ref="PH23:PH26"/>
    <mergeCell ref="PI23:PI26"/>
    <mergeCell ref="PJ23:PJ24"/>
    <mergeCell ref="QC23:QC26"/>
    <mergeCell ref="QD23:QD26"/>
    <mergeCell ref="QE23:QE26"/>
    <mergeCell ref="QF23:QF24"/>
    <mergeCell ref="QY23:QY26"/>
    <mergeCell ref="GU23:GU26"/>
    <mergeCell ref="GV23:GV26"/>
    <mergeCell ref="GW23:GW26"/>
    <mergeCell ref="GX23:GX24"/>
    <mergeCell ref="HQ23:HQ26"/>
    <mergeCell ref="HR23:HR26"/>
    <mergeCell ref="HS23:HS26"/>
    <mergeCell ref="HT23:HT24"/>
    <mergeCell ref="IM23:IM26"/>
    <mergeCell ref="IN23:IN26"/>
    <mergeCell ref="IO23:IO26"/>
    <mergeCell ref="IP23:IP24"/>
    <mergeCell ref="JI23:JI26"/>
    <mergeCell ref="JJ23:JJ26"/>
    <mergeCell ref="JK23:JK26"/>
    <mergeCell ref="JL23:JL24"/>
    <mergeCell ref="KE23:KE26"/>
    <mergeCell ref="XV21:XV22"/>
    <mergeCell ref="YR21:YR22"/>
    <mergeCell ref="ZN21:ZN22"/>
    <mergeCell ref="H23:H24"/>
    <mergeCell ref="AA23:AA26"/>
    <mergeCell ref="AB23:AB26"/>
    <mergeCell ref="AC23:AC26"/>
    <mergeCell ref="AD23:AD24"/>
    <mergeCell ref="AW23:AW26"/>
    <mergeCell ref="AX23:AX26"/>
    <mergeCell ref="AY23:AY26"/>
    <mergeCell ref="AZ23:AZ24"/>
    <mergeCell ref="BS23:BS26"/>
    <mergeCell ref="BT23:BT26"/>
    <mergeCell ref="BU23:BU26"/>
    <mergeCell ref="BV23:BV24"/>
    <mergeCell ref="CO23:CO26"/>
    <mergeCell ref="CP23:CP26"/>
    <mergeCell ref="CQ23:CQ26"/>
    <mergeCell ref="CR23:CR24"/>
    <mergeCell ref="DK23:DK26"/>
    <mergeCell ref="DL23:DL26"/>
    <mergeCell ref="DM23:DM26"/>
    <mergeCell ref="DN23:DN24"/>
    <mergeCell ref="EG23:EG26"/>
    <mergeCell ref="EH23:EH26"/>
    <mergeCell ref="EI23:EI26"/>
    <mergeCell ref="EJ23:EJ24"/>
    <mergeCell ref="FC23:FC26"/>
    <mergeCell ref="FD23:FD26"/>
    <mergeCell ref="FE23:FE26"/>
    <mergeCell ref="FF23:FF24"/>
    <mergeCell ref="XS19:XS22"/>
    <mergeCell ref="XT19:XT22"/>
    <mergeCell ref="XU19:XU22"/>
    <mergeCell ref="UL21:UL22"/>
    <mergeCell ref="VH21:VH22"/>
    <mergeCell ref="WD21:WD22"/>
    <mergeCell ref="WZ21:WZ22"/>
    <mergeCell ref="XV19:XV20"/>
    <mergeCell ref="YO19:YO22"/>
    <mergeCell ref="YP19:YP22"/>
    <mergeCell ref="YQ19:YQ22"/>
    <mergeCell ref="YR19:YR20"/>
    <mergeCell ref="ZK19:ZK22"/>
    <mergeCell ref="ZL19:ZL22"/>
    <mergeCell ref="ZM19:ZM22"/>
    <mergeCell ref="ZN19:ZN20"/>
    <mergeCell ref="H21:H22"/>
    <mergeCell ref="AD21:AD22"/>
    <mergeCell ref="AZ21:AZ22"/>
    <mergeCell ref="BV21:BV22"/>
    <mergeCell ref="CR21:CR22"/>
    <mergeCell ref="DN21:DN22"/>
    <mergeCell ref="EJ21:EJ22"/>
    <mergeCell ref="FF21:FF22"/>
    <mergeCell ref="GB21:GB22"/>
    <mergeCell ref="GX21:GX22"/>
    <mergeCell ref="HT21:HT22"/>
    <mergeCell ref="IP21:IP22"/>
    <mergeCell ref="JL21:JL22"/>
    <mergeCell ref="KH21:KH22"/>
    <mergeCell ref="LD21:LD22"/>
    <mergeCell ref="LZ21:LZ22"/>
    <mergeCell ref="UJ19:UJ22"/>
    <mergeCell ref="ST21:ST22"/>
    <mergeCell ref="TP21:TP22"/>
    <mergeCell ref="UK19:UK22"/>
    <mergeCell ref="UL19:UL20"/>
    <mergeCell ref="VE19:VE22"/>
    <mergeCell ref="VF19:VF22"/>
    <mergeCell ref="VG19:VG22"/>
    <mergeCell ref="VH19:VH20"/>
    <mergeCell ref="WA19:WA22"/>
    <mergeCell ref="WB19:WB22"/>
    <mergeCell ref="WC19:WC22"/>
    <mergeCell ref="WD19:WD20"/>
    <mergeCell ref="WW19:WW22"/>
    <mergeCell ref="WX19:WX22"/>
    <mergeCell ref="WY19:WY22"/>
    <mergeCell ref="WZ19:WZ20"/>
    <mergeCell ref="QY19:QY22"/>
    <mergeCell ref="QZ19:QZ22"/>
    <mergeCell ref="RA19:RA22"/>
    <mergeCell ref="RB19:RB20"/>
    <mergeCell ref="RU19:RU22"/>
    <mergeCell ref="RV19:RV22"/>
    <mergeCell ref="RW19:RW22"/>
    <mergeCell ref="RX19:RX20"/>
    <mergeCell ref="SQ19:SQ22"/>
    <mergeCell ref="SR19:SR22"/>
    <mergeCell ref="SS19:SS22"/>
    <mergeCell ref="ST19:ST20"/>
    <mergeCell ref="TM19:TM22"/>
    <mergeCell ref="TN19:TN22"/>
    <mergeCell ref="TO19:TO22"/>
    <mergeCell ref="TP19:TP20"/>
    <mergeCell ref="UI19:UI22"/>
    <mergeCell ref="RB21:RB22"/>
    <mergeCell ref="RX21:RX22"/>
    <mergeCell ref="MV19:MV20"/>
    <mergeCell ref="NO19:NO22"/>
    <mergeCell ref="NP19:NP22"/>
    <mergeCell ref="NQ19:NQ22"/>
    <mergeCell ref="NR19:NR20"/>
    <mergeCell ref="OK19:OK22"/>
    <mergeCell ref="OL19:OL22"/>
    <mergeCell ref="OM19:OM22"/>
    <mergeCell ref="ON19:ON20"/>
    <mergeCell ref="PG19:PG22"/>
    <mergeCell ref="PH19:PH22"/>
    <mergeCell ref="PI19:PI22"/>
    <mergeCell ref="PJ19:PJ20"/>
    <mergeCell ref="QC19:QC22"/>
    <mergeCell ref="QD19:QD22"/>
    <mergeCell ref="QE19:QE22"/>
    <mergeCell ref="QF19:QF20"/>
    <mergeCell ref="MV21:MV22"/>
    <mergeCell ref="NR21:NR22"/>
    <mergeCell ref="ON21:ON22"/>
    <mergeCell ref="PJ21:PJ22"/>
    <mergeCell ref="QF21:QF22"/>
    <mergeCell ref="JK19:JK22"/>
    <mergeCell ref="JL19:JL20"/>
    <mergeCell ref="KE19:KE22"/>
    <mergeCell ref="KF19:KF22"/>
    <mergeCell ref="KG19:KG22"/>
    <mergeCell ref="KH19:KH20"/>
    <mergeCell ref="LA19:LA22"/>
    <mergeCell ref="LB19:LB22"/>
    <mergeCell ref="LC19:LC22"/>
    <mergeCell ref="LD19:LD20"/>
    <mergeCell ref="LW19:LW22"/>
    <mergeCell ref="LX19:LX22"/>
    <mergeCell ref="LY19:LY22"/>
    <mergeCell ref="LZ19:LZ20"/>
    <mergeCell ref="MS19:MS22"/>
    <mergeCell ref="MT19:MT22"/>
    <mergeCell ref="MU19:MU22"/>
    <mergeCell ref="FZ19:FZ22"/>
    <mergeCell ref="GA19:GA22"/>
    <mergeCell ref="GB19:GB20"/>
    <mergeCell ref="GU19:GU22"/>
    <mergeCell ref="GV19:GV22"/>
    <mergeCell ref="GW19:GW22"/>
    <mergeCell ref="GX19:GX20"/>
    <mergeCell ref="HQ19:HQ22"/>
    <mergeCell ref="HR19:HR22"/>
    <mergeCell ref="HS19:HS22"/>
    <mergeCell ref="HT19:HT20"/>
    <mergeCell ref="IM19:IM22"/>
    <mergeCell ref="IN19:IN22"/>
    <mergeCell ref="IO19:IO22"/>
    <mergeCell ref="IP19:IP20"/>
    <mergeCell ref="JI19:JI22"/>
    <mergeCell ref="JJ19:JJ22"/>
    <mergeCell ref="XV17:XV18"/>
    <mergeCell ref="ZN17:ZN18"/>
    <mergeCell ref="H19:H20"/>
    <mergeCell ref="AA19:AA22"/>
    <mergeCell ref="AB19:AB22"/>
    <mergeCell ref="AC19:AC22"/>
    <mergeCell ref="AD19:AD20"/>
    <mergeCell ref="AW19:AW22"/>
    <mergeCell ref="AX19:AX22"/>
    <mergeCell ref="AY19:AY22"/>
    <mergeCell ref="AZ19:AZ20"/>
    <mergeCell ref="BS19:BS22"/>
    <mergeCell ref="BT19:BT22"/>
    <mergeCell ref="BU19:BU22"/>
    <mergeCell ref="BV19:BV20"/>
    <mergeCell ref="CO19:CO22"/>
    <mergeCell ref="CP19:CP22"/>
    <mergeCell ref="CQ19:CQ22"/>
    <mergeCell ref="CR19:CR20"/>
    <mergeCell ref="DK19:DK22"/>
    <mergeCell ref="DL19:DL22"/>
    <mergeCell ref="DM19:DM22"/>
    <mergeCell ref="DN19:DN20"/>
    <mergeCell ref="EG19:EG22"/>
    <mergeCell ref="EH19:EH22"/>
    <mergeCell ref="EI19:EI22"/>
    <mergeCell ref="EJ19:EJ20"/>
    <mergeCell ref="FC19:FC22"/>
    <mergeCell ref="FD19:FD22"/>
    <mergeCell ref="FE19:FE22"/>
    <mergeCell ref="FF19:FF20"/>
    <mergeCell ref="FY19:FY22"/>
    <mergeCell ref="XV15:XV16"/>
    <mergeCell ref="YO15:YO18"/>
    <mergeCell ref="YP15:YP18"/>
    <mergeCell ref="YQ15:YQ18"/>
    <mergeCell ref="YR15:YR16"/>
    <mergeCell ref="ZK15:ZK18"/>
    <mergeCell ref="ZL15:ZL18"/>
    <mergeCell ref="YR17:YR18"/>
    <mergeCell ref="ZM15:ZM18"/>
    <mergeCell ref="ZN15:ZN16"/>
    <mergeCell ref="H17:H18"/>
    <mergeCell ref="AD17:AD18"/>
    <mergeCell ref="AZ17:AZ18"/>
    <mergeCell ref="BV17:BV18"/>
    <mergeCell ref="CR17:CR18"/>
    <mergeCell ref="DN17:DN18"/>
    <mergeCell ref="EJ17:EJ18"/>
    <mergeCell ref="FF17:FF18"/>
    <mergeCell ref="GB17:GB18"/>
    <mergeCell ref="GX17:GX18"/>
    <mergeCell ref="HT17:HT18"/>
    <mergeCell ref="IP17:IP18"/>
    <mergeCell ref="JL17:JL18"/>
    <mergeCell ref="KH17:KH18"/>
    <mergeCell ref="LD17:LD18"/>
    <mergeCell ref="LZ17:LZ18"/>
    <mergeCell ref="MV17:MV18"/>
    <mergeCell ref="NR17:NR18"/>
    <mergeCell ref="ON17:ON18"/>
    <mergeCell ref="PJ17:PJ18"/>
    <mergeCell ref="QF17:QF18"/>
    <mergeCell ref="RB17:RB18"/>
    <mergeCell ref="UK15:UK18"/>
    <mergeCell ref="UL15:UL16"/>
    <mergeCell ref="VE15:VE18"/>
    <mergeCell ref="VF15:VF18"/>
    <mergeCell ref="VG15:VG18"/>
    <mergeCell ref="VH15:VH16"/>
    <mergeCell ref="WA15:WA18"/>
    <mergeCell ref="WB15:WB18"/>
    <mergeCell ref="WC15:WC18"/>
    <mergeCell ref="WD15:WD16"/>
    <mergeCell ref="WW15:WW18"/>
    <mergeCell ref="WX15:WX18"/>
    <mergeCell ref="WY15:WY18"/>
    <mergeCell ref="WZ15:WZ16"/>
    <mergeCell ref="XS15:XS18"/>
    <mergeCell ref="XT15:XT18"/>
    <mergeCell ref="XU15:XU18"/>
    <mergeCell ref="UL17:UL18"/>
    <mergeCell ref="VH17:VH18"/>
    <mergeCell ref="WD17:WD18"/>
    <mergeCell ref="WZ17:WZ18"/>
    <mergeCell ref="QE15:QE18"/>
    <mergeCell ref="QF15:QF16"/>
    <mergeCell ref="QY15:QY18"/>
    <mergeCell ref="SQ15:SQ18"/>
    <mergeCell ref="SR15:SR18"/>
    <mergeCell ref="SS15:SS18"/>
    <mergeCell ref="ST15:ST16"/>
    <mergeCell ref="TM15:TM18"/>
    <mergeCell ref="TN15:TN18"/>
    <mergeCell ref="TO15:TO18"/>
    <mergeCell ref="TP15:TP16"/>
    <mergeCell ref="UI15:UI18"/>
    <mergeCell ref="UJ15:UJ18"/>
    <mergeCell ref="RX17:RX18"/>
    <mergeCell ref="ST17:ST18"/>
    <mergeCell ref="TP17:TP18"/>
    <mergeCell ref="QZ15:QZ18"/>
    <mergeCell ref="RA15:RA18"/>
    <mergeCell ref="RB15:RB16"/>
    <mergeCell ref="RU15:RU18"/>
    <mergeCell ref="JI15:JI18"/>
    <mergeCell ref="JJ15:JJ18"/>
    <mergeCell ref="JK15:JK18"/>
    <mergeCell ref="JL15:JL16"/>
    <mergeCell ref="KE15:KE18"/>
    <mergeCell ref="KF15:KF18"/>
    <mergeCell ref="KG15:KG18"/>
    <mergeCell ref="KH15:KH16"/>
    <mergeCell ref="LA15:LA18"/>
    <mergeCell ref="LB15:LB18"/>
    <mergeCell ref="LC15:LC18"/>
    <mergeCell ref="LD15:LD16"/>
    <mergeCell ref="LW15:LW18"/>
    <mergeCell ref="LX15:LX18"/>
    <mergeCell ref="LY15:LY18"/>
    <mergeCell ref="LZ15:LZ16"/>
    <mergeCell ref="MS15:MS18"/>
    <mergeCell ref="ZN13:ZN14"/>
    <mergeCell ref="H15:H16"/>
    <mergeCell ref="AA15:AA18"/>
    <mergeCell ref="AB15:AB18"/>
    <mergeCell ref="AC15:AC18"/>
    <mergeCell ref="AD15:AD16"/>
    <mergeCell ref="AW15:AW18"/>
    <mergeCell ref="AX15:AX18"/>
    <mergeCell ref="AY15:AY18"/>
    <mergeCell ref="AZ15:AZ16"/>
    <mergeCell ref="BS15:BS18"/>
    <mergeCell ref="BT15:BT18"/>
    <mergeCell ref="BU15:BU18"/>
    <mergeCell ref="BV15:BV16"/>
    <mergeCell ref="CO15:CO18"/>
    <mergeCell ref="CP15:CP18"/>
    <mergeCell ref="CQ15:CQ18"/>
    <mergeCell ref="CR15:CR16"/>
    <mergeCell ref="DK15:DK18"/>
    <mergeCell ref="DL15:DL18"/>
    <mergeCell ref="DM15:DM18"/>
    <mergeCell ref="DN15:DN16"/>
    <mergeCell ref="EG15:EG18"/>
    <mergeCell ref="EH15:EH18"/>
    <mergeCell ref="EI15:EI18"/>
    <mergeCell ref="EJ15:EJ16"/>
    <mergeCell ref="FC15:FC18"/>
    <mergeCell ref="FD15:FD18"/>
    <mergeCell ref="FE15:FE18"/>
    <mergeCell ref="FF15:FF16"/>
    <mergeCell ref="FY15:FY18"/>
    <mergeCell ref="FZ15:FZ18"/>
    <mergeCell ref="ZK11:ZK14"/>
    <mergeCell ref="ZL11:ZL14"/>
    <mergeCell ref="ZM11:ZM14"/>
    <mergeCell ref="ZN11:ZN12"/>
    <mergeCell ref="H13:H14"/>
    <mergeCell ref="AD13:AD14"/>
    <mergeCell ref="AZ13:AZ14"/>
    <mergeCell ref="BV13:BV14"/>
    <mergeCell ref="CR13:CR14"/>
    <mergeCell ref="DN13:DN14"/>
    <mergeCell ref="EJ13:EJ14"/>
    <mergeCell ref="FF13:FF14"/>
    <mergeCell ref="GB13:GB14"/>
    <mergeCell ref="GX13:GX14"/>
    <mergeCell ref="HT13:HT14"/>
    <mergeCell ref="IP13:IP14"/>
    <mergeCell ref="JL13:JL14"/>
    <mergeCell ref="KH13:KH14"/>
    <mergeCell ref="LD13:LD14"/>
    <mergeCell ref="LZ13:LZ14"/>
    <mergeCell ref="MV13:MV14"/>
    <mergeCell ref="NR13:NR14"/>
    <mergeCell ref="ON13:ON14"/>
    <mergeCell ref="PJ13:PJ14"/>
    <mergeCell ref="QF13:QF14"/>
    <mergeCell ref="RB13:RB14"/>
    <mergeCell ref="RX13:RX14"/>
    <mergeCell ref="ST13:ST14"/>
    <mergeCell ref="TP13:TP14"/>
    <mergeCell ref="UL13:UL14"/>
    <mergeCell ref="VH13:VH14"/>
    <mergeCell ref="WD13:WD14"/>
    <mergeCell ref="VH11:VH12"/>
    <mergeCell ref="WA11:WA14"/>
    <mergeCell ref="WB11:WB14"/>
    <mergeCell ref="WC11:WC14"/>
    <mergeCell ref="WD11:WD12"/>
    <mergeCell ref="WW11:WW14"/>
    <mergeCell ref="WX11:WX14"/>
    <mergeCell ref="WY11:WY14"/>
    <mergeCell ref="WZ11:WZ12"/>
    <mergeCell ref="XS11:XS14"/>
    <mergeCell ref="XT11:XT14"/>
    <mergeCell ref="XU11:XU14"/>
    <mergeCell ref="XV11:XV12"/>
    <mergeCell ref="YO11:YO14"/>
    <mergeCell ref="YP11:YP14"/>
    <mergeCell ref="YQ11:YQ14"/>
    <mergeCell ref="YR11:YR12"/>
    <mergeCell ref="WZ13:WZ14"/>
    <mergeCell ref="XV13:XV14"/>
    <mergeCell ref="YR13:YR14"/>
    <mergeCell ref="RB11:RB12"/>
    <mergeCell ref="RU11:RU14"/>
    <mergeCell ref="RV11:RV14"/>
    <mergeCell ref="RW11:RW14"/>
    <mergeCell ref="RX11:RX12"/>
    <mergeCell ref="SQ11:SQ14"/>
    <mergeCell ref="SR11:SR14"/>
    <mergeCell ref="SS11:SS14"/>
    <mergeCell ref="ST11:ST12"/>
    <mergeCell ref="TM11:TM14"/>
    <mergeCell ref="TN11:TN14"/>
    <mergeCell ref="TO11:TO14"/>
    <mergeCell ref="TP11:TP12"/>
    <mergeCell ref="UI11:UI14"/>
    <mergeCell ref="UJ11:UJ14"/>
    <mergeCell ref="UK11:UK14"/>
    <mergeCell ref="UL11:UL12"/>
    <mergeCell ref="XV9:XV10"/>
    <mergeCell ref="YR9:YR10"/>
    <mergeCell ref="ZN9:ZN10"/>
    <mergeCell ref="H11:H12"/>
    <mergeCell ref="AA11:AA14"/>
    <mergeCell ref="AB11:AB14"/>
    <mergeCell ref="AC11:AC14"/>
    <mergeCell ref="AD11:AD12"/>
    <mergeCell ref="AW11:AW14"/>
    <mergeCell ref="AX11:AX14"/>
    <mergeCell ref="AY11:AY14"/>
    <mergeCell ref="AZ11:AZ12"/>
    <mergeCell ref="BS11:BS14"/>
    <mergeCell ref="BT11:BT14"/>
    <mergeCell ref="BU11:BU14"/>
    <mergeCell ref="BV11:BV12"/>
    <mergeCell ref="CO11:CO14"/>
    <mergeCell ref="CP11:CP14"/>
    <mergeCell ref="CQ11:CQ14"/>
    <mergeCell ref="CR11:CR12"/>
    <mergeCell ref="DK11:DK14"/>
    <mergeCell ref="DL11:DL14"/>
    <mergeCell ref="DM11:DM14"/>
    <mergeCell ref="DN11:DN12"/>
    <mergeCell ref="EG11:EG14"/>
    <mergeCell ref="EH11:EH14"/>
    <mergeCell ref="EI11:EI14"/>
    <mergeCell ref="EJ11:EJ12"/>
    <mergeCell ref="FC11:FC14"/>
    <mergeCell ref="FD11:FD14"/>
    <mergeCell ref="FE11:FE14"/>
    <mergeCell ref="FF11:FF12"/>
    <mergeCell ref="XS7:XS10"/>
    <mergeCell ref="XT7:XT10"/>
    <mergeCell ref="XU7:XU10"/>
    <mergeCell ref="XV7:XV8"/>
    <mergeCell ref="YO7:YO10"/>
    <mergeCell ref="YP7:YP10"/>
    <mergeCell ref="YQ7:YQ10"/>
    <mergeCell ref="YR7:YR8"/>
    <mergeCell ref="ZK7:ZK10"/>
    <mergeCell ref="ZL7:ZL10"/>
    <mergeCell ref="ZM7:ZM10"/>
    <mergeCell ref="ZN7:ZN8"/>
    <mergeCell ref="H9:H10"/>
    <mergeCell ref="AD9:AD10"/>
    <mergeCell ref="AZ9:AZ10"/>
    <mergeCell ref="BV9:BV10"/>
    <mergeCell ref="CR9:CR10"/>
    <mergeCell ref="DN9:DN10"/>
    <mergeCell ref="EJ9:EJ10"/>
    <mergeCell ref="FF9:FF10"/>
    <mergeCell ref="GB9:GB10"/>
    <mergeCell ref="GX9:GX10"/>
    <mergeCell ref="HT9:HT10"/>
    <mergeCell ref="IP9:IP10"/>
    <mergeCell ref="JL9:JL10"/>
    <mergeCell ref="KH9:KH10"/>
    <mergeCell ref="LD9:LD10"/>
    <mergeCell ref="LZ9:LZ10"/>
    <mergeCell ref="MV9:MV10"/>
    <mergeCell ref="NR9:NR10"/>
    <mergeCell ref="ON9:ON10"/>
    <mergeCell ref="PJ9:PJ10"/>
    <mergeCell ref="TP7:TP8"/>
    <mergeCell ref="UI7:UI10"/>
    <mergeCell ref="UJ7:UJ10"/>
    <mergeCell ref="UK7:UK10"/>
    <mergeCell ref="UL7:UL8"/>
    <mergeCell ref="VE7:VE10"/>
    <mergeCell ref="VF7:VF10"/>
    <mergeCell ref="VG7:VG10"/>
    <mergeCell ref="VH7:VH8"/>
    <mergeCell ref="WA7:WA10"/>
    <mergeCell ref="WB7:WB10"/>
    <mergeCell ref="WC7:WC10"/>
    <mergeCell ref="WD7:WD8"/>
    <mergeCell ref="WW7:WW10"/>
    <mergeCell ref="WX7:WX10"/>
    <mergeCell ref="WY7:WY10"/>
    <mergeCell ref="WZ7:WZ8"/>
    <mergeCell ref="TP9:TP10"/>
    <mergeCell ref="UL9:UL10"/>
    <mergeCell ref="VH9:VH10"/>
    <mergeCell ref="WD9:WD10"/>
    <mergeCell ref="WZ9:WZ10"/>
    <mergeCell ref="QY7:QY10"/>
    <mergeCell ref="QZ7:QZ10"/>
    <mergeCell ref="RA7:RA10"/>
    <mergeCell ref="RB7:RB8"/>
    <mergeCell ref="RU7:RU10"/>
    <mergeCell ref="RV7:RV10"/>
    <mergeCell ref="RW7:RW10"/>
    <mergeCell ref="RX7:RX8"/>
    <mergeCell ref="SQ7:SQ10"/>
    <mergeCell ref="SR7:SR10"/>
    <mergeCell ref="SS7:SS10"/>
    <mergeCell ref="ST7:ST8"/>
    <mergeCell ref="TM7:TM10"/>
    <mergeCell ref="TN7:TN10"/>
    <mergeCell ref="TO7:TO10"/>
    <mergeCell ref="QF9:QF10"/>
    <mergeCell ref="RB9:RB10"/>
    <mergeCell ref="RX9:RX10"/>
    <mergeCell ref="ST9:ST10"/>
    <mergeCell ref="MV7:MV8"/>
    <mergeCell ref="NO7:NO10"/>
    <mergeCell ref="NP7:NP10"/>
    <mergeCell ref="NQ7:NQ10"/>
    <mergeCell ref="NR7:NR8"/>
    <mergeCell ref="OK7:OK10"/>
    <mergeCell ref="OL7:OL10"/>
    <mergeCell ref="OM7:OM10"/>
    <mergeCell ref="ON7:ON8"/>
    <mergeCell ref="PG7:PG10"/>
    <mergeCell ref="PH7:PH10"/>
    <mergeCell ref="PI7:PI10"/>
    <mergeCell ref="PJ7:PJ8"/>
    <mergeCell ref="QC7:QC10"/>
    <mergeCell ref="QD7:QD10"/>
    <mergeCell ref="QE7:QE10"/>
    <mergeCell ref="QF7:QF8"/>
    <mergeCell ref="HQ7:HQ10"/>
    <mergeCell ref="HR7:HR10"/>
    <mergeCell ref="JI7:JI10"/>
    <mergeCell ref="JJ7:JJ10"/>
    <mergeCell ref="JK7:JK10"/>
    <mergeCell ref="JL7:JL8"/>
    <mergeCell ref="KE7:KE10"/>
    <mergeCell ref="KF7:KF10"/>
    <mergeCell ref="KG7:KG10"/>
    <mergeCell ref="KH7:KH8"/>
    <mergeCell ref="LA7:LA10"/>
    <mergeCell ref="LB7:LB10"/>
    <mergeCell ref="LC7:LC10"/>
    <mergeCell ref="LD7:LD8"/>
    <mergeCell ref="LW7:LW10"/>
    <mergeCell ref="LX7:LX10"/>
    <mergeCell ref="LY7:LY10"/>
    <mergeCell ref="HS7:HS10"/>
    <mergeCell ref="HT7:HT8"/>
    <mergeCell ref="IM7:IM10"/>
    <mergeCell ref="IN7:IN10"/>
    <mergeCell ref="IO7:IO10"/>
    <mergeCell ref="IP7:IP8"/>
    <mergeCell ref="DN7:DN8"/>
    <mergeCell ref="EG7:EG10"/>
    <mergeCell ref="EH7:EH10"/>
    <mergeCell ref="EI7:EI10"/>
    <mergeCell ref="EJ7:EJ8"/>
    <mergeCell ref="FC7:FC10"/>
    <mergeCell ref="FD7:FD10"/>
    <mergeCell ref="FE7:FE10"/>
    <mergeCell ref="FF7:FF8"/>
    <mergeCell ref="FY7:FY10"/>
    <mergeCell ref="FZ7:FZ10"/>
    <mergeCell ref="GA7:GA10"/>
    <mergeCell ref="GB7:GB8"/>
    <mergeCell ref="GU7:GU10"/>
    <mergeCell ref="GV7:GV10"/>
    <mergeCell ref="GW7:GW10"/>
    <mergeCell ref="GX7:GX8"/>
    <mergeCell ref="YI5:YK5"/>
    <mergeCell ref="YL5:YN5"/>
    <mergeCell ref="YS5:YU5"/>
    <mergeCell ref="YV5:YX5"/>
    <mergeCell ref="YY5:ZA5"/>
    <mergeCell ref="ZB5:ZD5"/>
    <mergeCell ref="ZE5:ZG5"/>
    <mergeCell ref="ZH5:ZJ5"/>
    <mergeCell ref="ZO5:ZQ5"/>
    <mergeCell ref="ZR5:ZT5"/>
    <mergeCell ref="ZU5:ZW5"/>
    <mergeCell ref="ZX5:ZZ5"/>
    <mergeCell ref="AAA5:AAC5"/>
    <mergeCell ref="AAD5:AAF5"/>
    <mergeCell ref="H7:H8"/>
    <mergeCell ref="AA7:AA10"/>
    <mergeCell ref="AB7:AB10"/>
    <mergeCell ref="AC7:AC10"/>
    <mergeCell ref="AD7:AD8"/>
    <mergeCell ref="AW7:AW10"/>
    <mergeCell ref="AX7:AX10"/>
    <mergeCell ref="AY7:AY10"/>
    <mergeCell ref="AZ7:AZ8"/>
    <mergeCell ref="BS7:BS10"/>
    <mergeCell ref="BT7:BT10"/>
    <mergeCell ref="BU7:BU10"/>
    <mergeCell ref="BV7:BV8"/>
    <mergeCell ref="CO7:CO10"/>
    <mergeCell ref="CP7:CP10"/>
    <mergeCell ref="CQ7:CQ10"/>
    <mergeCell ref="CR7:CR8"/>
    <mergeCell ref="DK7:DK10"/>
    <mergeCell ref="WN5:WP5"/>
    <mergeCell ref="WQ5:WS5"/>
    <mergeCell ref="WT5:WV5"/>
    <mergeCell ref="XA5:XC5"/>
    <mergeCell ref="XD5:XF5"/>
    <mergeCell ref="XG5:XI5"/>
    <mergeCell ref="XJ5:XL5"/>
    <mergeCell ref="XM5:XO5"/>
    <mergeCell ref="XP5:XR5"/>
    <mergeCell ref="XW5:XY5"/>
    <mergeCell ref="XZ5:YB5"/>
    <mergeCell ref="YC5:YE5"/>
    <mergeCell ref="YF5:YH5"/>
    <mergeCell ref="RC5:RE5"/>
    <mergeCell ref="RY5:SA5"/>
    <mergeCell ref="SU5:SW5"/>
    <mergeCell ref="TQ5:TS5"/>
    <mergeCell ref="UM5:UO5"/>
    <mergeCell ref="VI5:VK5"/>
    <mergeCell ref="VL5:VN5"/>
    <mergeCell ref="VO5:VQ5"/>
    <mergeCell ref="VR5:VT5"/>
    <mergeCell ref="VU5:VW5"/>
    <mergeCell ref="VX5:VZ5"/>
    <mergeCell ref="WE5:WG5"/>
    <mergeCell ref="WH5:WJ5"/>
    <mergeCell ref="WK5:WM5"/>
    <mergeCell ref="TT5:TV5"/>
    <mergeCell ref="TW5:TY5"/>
    <mergeCell ref="TZ5:UB5"/>
    <mergeCell ref="UC5:UE5"/>
    <mergeCell ref="UF5:UH5"/>
    <mergeCell ref="TA5:TC5"/>
    <mergeCell ref="TD5:TF5"/>
    <mergeCell ref="TG5:TI5"/>
    <mergeCell ref="TJ5:TL5"/>
    <mergeCell ref="SX5:SZ5"/>
    <mergeCell ref="RL5:RN5"/>
    <mergeCell ref="RO5:RQ5"/>
    <mergeCell ref="RR5:RT5"/>
    <mergeCell ref="QC4:QX4"/>
    <mergeCell ref="QY4:RT4"/>
    <mergeCell ref="RU4:SP4"/>
    <mergeCell ref="SQ4:TL4"/>
    <mergeCell ref="TM4:UH4"/>
    <mergeCell ref="QM5:QO5"/>
    <mergeCell ref="QP5:QR5"/>
    <mergeCell ref="QS5:QU5"/>
    <mergeCell ref="QV5:QX5"/>
    <mergeCell ref="RF5:RH5"/>
    <mergeCell ref="UI4:VD4"/>
    <mergeCell ref="VE4:VZ4"/>
    <mergeCell ref="WA4:WV4"/>
    <mergeCell ref="WW4:XR4"/>
    <mergeCell ref="XS4:YN4"/>
    <mergeCell ref="YO4:ZJ4"/>
    <mergeCell ref="ZK4:AAF4"/>
    <mergeCell ref="I5:K5"/>
    <mergeCell ref="AE5:AG5"/>
    <mergeCell ref="BA5:BC5"/>
    <mergeCell ref="BW5:BY5"/>
    <mergeCell ref="CS5:CU5"/>
    <mergeCell ref="DO5:DQ5"/>
    <mergeCell ref="EK5:EM5"/>
    <mergeCell ref="FG5:FI5"/>
    <mergeCell ref="GC5:GE5"/>
    <mergeCell ref="GY5:HA5"/>
    <mergeCell ref="HU5:HW5"/>
    <mergeCell ref="IQ5:IS5"/>
    <mergeCell ref="JM5:JO5"/>
    <mergeCell ref="KI5:KK5"/>
    <mergeCell ref="LE5:LG5"/>
    <mergeCell ref="MA5:MC5"/>
    <mergeCell ref="MW5:MY5"/>
    <mergeCell ref="OO5:OQ5"/>
    <mergeCell ref="PK5:PM5"/>
    <mergeCell ref="QG5:QI5"/>
    <mergeCell ref="CV5:CX5"/>
    <mergeCell ref="CY5:DA5"/>
    <mergeCell ref="ED5:EF5"/>
    <mergeCell ref="EN5:EP5"/>
    <mergeCell ref="EQ5:ES5"/>
    <mergeCell ref="OL135:OL138"/>
    <mergeCell ref="OM135:OM138"/>
    <mergeCell ref="ON135:ON136"/>
    <mergeCell ref="PG135:PG138"/>
    <mergeCell ref="PH135:PH138"/>
    <mergeCell ref="PI135:PI138"/>
    <mergeCell ref="PJ135:PJ136"/>
    <mergeCell ref="E4:Z4"/>
    <mergeCell ref="AA4:AV4"/>
    <mergeCell ref="AW4:BR4"/>
    <mergeCell ref="BS4:CN4"/>
    <mergeCell ref="CO4:DJ4"/>
    <mergeCell ref="DK4:EF4"/>
    <mergeCell ref="EG4:FB4"/>
    <mergeCell ref="FC4:FX4"/>
    <mergeCell ref="FY4:GT4"/>
    <mergeCell ref="GU4:HP4"/>
    <mergeCell ref="HQ4:IL4"/>
    <mergeCell ref="IM4:JH4"/>
    <mergeCell ref="JI4:KD4"/>
    <mergeCell ref="KE4:KZ4"/>
    <mergeCell ref="LA4:LV4"/>
    <mergeCell ref="LW4:MR4"/>
    <mergeCell ref="MS4:NN4"/>
    <mergeCell ref="NO4:OJ4"/>
    <mergeCell ref="OK4:PF4"/>
    <mergeCell ref="HT135:HT136"/>
    <mergeCell ref="IM135:IM138"/>
    <mergeCell ref="IN135:IN138"/>
    <mergeCell ref="PG4:QB4"/>
    <mergeCell ref="DL7:DL10"/>
    <mergeCell ref="DM7:DM10"/>
    <mergeCell ref="IO135:IO138"/>
    <mergeCell ref="QC135:QC138"/>
    <mergeCell ref="QD135:QD138"/>
    <mergeCell ref="QE135:QE138"/>
    <mergeCell ref="QF135:QF136"/>
    <mergeCell ref="QY135:QY138"/>
    <mergeCell ref="QZ135:QZ138"/>
    <mergeCell ref="RA135:RA138"/>
    <mergeCell ref="RB135:RB136"/>
    <mergeCell ref="RU135:RU138"/>
    <mergeCell ref="RV135:RV138"/>
    <mergeCell ref="RW135:RW138"/>
    <mergeCell ref="RX135:RX136"/>
    <mergeCell ref="SQ135:SQ138"/>
    <mergeCell ref="IP135:IP136"/>
    <mergeCell ref="JI135:JI138"/>
    <mergeCell ref="JJ135:JJ138"/>
    <mergeCell ref="JK135:JK138"/>
    <mergeCell ref="JL135:JL136"/>
    <mergeCell ref="KE135:KE138"/>
    <mergeCell ref="KF135:KF138"/>
    <mergeCell ref="KG135:KG138"/>
    <mergeCell ref="KH135:KH136"/>
    <mergeCell ref="LA135:LA138"/>
    <mergeCell ref="LB135:LB138"/>
    <mergeCell ref="LC135:LC138"/>
    <mergeCell ref="LD135:LD136"/>
    <mergeCell ref="LW135:LW138"/>
    <mergeCell ref="LX135:LX138"/>
    <mergeCell ref="NQ135:NQ138"/>
    <mergeCell ref="NR135:NR136"/>
    <mergeCell ref="OK135:OK138"/>
    <mergeCell ref="DM131:DM134"/>
    <mergeCell ref="DN131:DN132"/>
    <mergeCell ref="EG131:EG134"/>
    <mergeCell ref="EH131:EH134"/>
    <mergeCell ref="EI131:EI134"/>
    <mergeCell ref="EJ131:EJ132"/>
    <mergeCell ref="FC131:FC134"/>
    <mergeCell ref="FD131:FD134"/>
    <mergeCell ref="FE131:FE134"/>
    <mergeCell ref="FF131:FF132"/>
    <mergeCell ref="FY131:FY134"/>
    <mergeCell ref="FZ131:FZ134"/>
    <mergeCell ref="GA131:GA134"/>
    <mergeCell ref="GB131:GB132"/>
    <mergeCell ref="SS135:SS138"/>
    <mergeCell ref="ST135:ST136"/>
    <mergeCell ref="TM135:TM138"/>
    <mergeCell ref="MS135:MS138"/>
    <mergeCell ref="MT135:MT138"/>
    <mergeCell ref="MU135:MU138"/>
    <mergeCell ref="MV135:MV136"/>
    <mergeCell ref="FY135:FY138"/>
    <mergeCell ref="FZ135:FZ138"/>
    <mergeCell ref="GA135:GA138"/>
    <mergeCell ref="GB135:GB136"/>
    <mergeCell ref="GU135:GU138"/>
    <mergeCell ref="GV135:GV138"/>
    <mergeCell ref="GW135:GW138"/>
    <mergeCell ref="GX135:GX136"/>
    <mergeCell ref="HQ135:HQ138"/>
    <mergeCell ref="HR135:HR138"/>
    <mergeCell ref="HS135:HS138"/>
    <mergeCell ref="QE131:QE134"/>
    <mergeCell ref="QF131:QF132"/>
    <mergeCell ref="KF131:KF134"/>
    <mergeCell ref="KG131:KG134"/>
    <mergeCell ref="KH131:KH132"/>
    <mergeCell ref="LA131:LA134"/>
    <mergeCell ref="LB131:LB134"/>
    <mergeCell ref="LC131:LC134"/>
    <mergeCell ref="LD131:LD132"/>
    <mergeCell ref="LW131:LW134"/>
    <mergeCell ref="LX131:LX134"/>
    <mergeCell ref="LY131:LY134"/>
    <mergeCell ref="LZ131:LZ132"/>
    <mergeCell ref="MS131:MS134"/>
    <mergeCell ref="QD127:QD130"/>
    <mergeCell ref="QE127:QE130"/>
    <mergeCell ref="QF127:QF128"/>
    <mergeCell ref="ON131:ON132"/>
    <mergeCell ref="PG131:PG134"/>
    <mergeCell ref="PH131:PH134"/>
    <mergeCell ref="PI131:PI134"/>
    <mergeCell ref="PJ131:PJ132"/>
    <mergeCell ref="QC131:QC134"/>
    <mergeCell ref="QD131:QD134"/>
    <mergeCell ref="MS127:MS130"/>
    <mergeCell ref="MT127:MT130"/>
    <mergeCell ref="MU127:MU130"/>
    <mergeCell ref="MV127:MV128"/>
    <mergeCell ref="NO127:NO130"/>
    <mergeCell ref="NP127:NP130"/>
    <mergeCell ref="NQ127:NQ130"/>
    <mergeCell ref="NR127:NR128"/>
    <mergeCell ref="NQ123:NQ126"/>
    <mergeCell ref="LX123:LX126"/>
    <mergeCell ref="LY123:LY126"/>
    <mergeCell ref="LZ123:LZ124"/>
    <mergeCell ref="NR123:NR124"/>
    <mergeCell ref="OK123:OK126"/>
    <mergeCell ref="OL123:OL126"/>
    <mergeCell ref="OM123:OM126"/>
    <mergeCell ref="ON123:ON124"/>
    <mergeCell ref="PG123:PG126"/>
    <mergeCell ref="MU115:MU118"/>
    <mergeCell ref="FY127:FY130"/>
    <mergeCell ref="FZ127:FZ130"/>
    <mergeCell ref="GA127:GA130"/>
    <mergeCell ref="GB127:GB128"/>
    <mergeCell ref="GU127:GU130"/>
    <mergeCell ref="GV127:GV130"/>
    <mergeCell ref="GW127:GW130"/>
    <mergeCell ref="GX127:GX128"/>
    <mergeCell ref="HQ127:HQ130"/>
    <mergeCell ref="HR127:HR130"/>
    <mergeCell ref="HS127:HS130"/>
    <mergeCell ref="HT127:HT128"/>
    <mergeCell ref="IM127:IM130"/>
    <mergeCell ref="IN127:IN130"/>
    <mergeCell ref="IO127:IO130"/>
    <mergeCell ref="MS123:MS126"/>
    <mergeCell ref="MT123:MT126"/>
    <mergeCell ref="KF123:KF126"/>
    <mergeCell ref="KG123:KG126"/>
    <mergeCell ref="KH123:KH124"/>
    <mergeCell ref="LA123:LA126"/>
    <mergeCell ref="LB123:LB126"/>
    <mergeCell ref="LC123:LC126"/>
    <mergeCell ref="LD123:LD124"/>
    <mergeCell ref="LW123:LW126"/>
    <mergeCell ref="JJ115:JJ118"/>
    <mergeCell ref="JK115:JK118"/>
    <mergeCell ref="JL115:JL116"/>
    <mergeCell ref="QC115:QC118"/>
    <mergeCell ref="QD115:QD118"/>
    <mergeCell ref="QE115:QE118"/>
    <mergeCell ref="QF115:QF116"/>
    <mergeCell ref="MS119:MS122"/>
    <mergeCell ref="MT119:MT122"/>
    <mergeCell ref="KF119:KF122"/>
    <mergeCell ref="KG119:KG122"/>
    <mergeCell ref="KH119:KH120"/>
    <mergeCell ref="LA119:LA122"/>
    <mergeCell ref="LB119:LB122"/>
    <mergeCell ref="LC119:LC122"/>
    <mergeCell ref="LD119:LD120"/>
    <mergeCell ref="LW119:LW122"/>
    <mergeCell ref="LX119:LX122"/>
    <mergeCell ref="LY119:LY122"/>
    <mergeCell ref="LZ119:LZ120"/>
    <mergeCell ref="MU119:MU122"/>
    <mergeCell ref="MV119:MV120"/>
    <mergeCell ref="NO119:NO122"/>
    <mergeCell ref="NP119:NP122"/>
    <mergeCell ref="NQ119:NQ122"/>
    <mergeCell ref="NR119:NR120"/>
    <mergeCell ref="OK119:OK122"/>
    <mergeCell ref="OL119:OL122"/>
    <mergeCell ref="QC119:QC122"/>
    <mergeCell ref="QY115:QY118"/>
    <mergeCell ref="QZ115:QZ118"/>
    <mergeCell ref="RA115:RA118"/>
    <mergeCell ref="RB115:RB116"/>
    <mergeCell ref="GA115:GA118"/>
    <mergeCell ref="GB115:GB116"/>
    <mergeCell ref="GU115:GU118"/>
    <mergeCell ref="GV115:GV118"/>
    <mergeCell ref="GW115:GW118"/>
    <mergeCell ref="GX115:GX116"/>
    <mergeCell ref="HQ115:HQ118"/>
    <mergeCell ref="HR115:HR118"/>
    <mergeCell ref="HS115:HS118"/>
    <mergeCell ref="HT115:HT116"/>
    <mergeCell ref="IM115:IM118"/>
    <mergeCell ref="IN115:IN118"/>
    <mergeCell ref="IO115:IO118"/>
    <mergeCell ref="IP115:IP116"/>
    <mergeCell ref="JI115:JI118"/>
    <mergeCell ref="MV115:MV116"/>
    <mergeCell ref="NO115:NO118"/>
    <mergeCell ref="NP115:NP118"/>
    <mergeCell ref="NQ115:NQ118"/>
    <mergeCell ref="NR115:NR116"/>
    <mergeCell ref="OK115:OK118"/>
    <mergeCell ref="OL115:OL118"/>
    <mergeCell ref="OM115:OM118"/>
    <mergeCell ref="ON115:ON116"/>
    <mergeCell ref="PG115:PG118"/>
    <mergeCell ref="KE115:KE118"/>
    <mergeCell ref="KF115:KF118"/>
    <mergeCell ref="QC111:QC114"/>
    <mergeCell ref="QD111:QD114"/>
    <mergeCell ref="QE111:QE114"/>
    <mergeCell ref="QF111:QF112"/>
    <mergeCell ref="QY111:QY114"/>
    <mergeCell ref="QZ111:QZ114"/>
    <mergeCell ref="RA111:RA114"/>
    <mergeCell ref="RB111:RB112"/>
    <mergeCell ref="RU111:RU114"/>
    <mergeCell ref="RV111:RV114"/>
    <mergeCell ref="OM107:OM110"/>
    <mergeCell ref="ON107:ON108"/>
    <mergeCell ref="PG107:PG110"/>
    <mergeCell ref="PH107:PH110"/>
    <mergeCell ref="PI107:PI110"/>
    <mergeCell ref="PJ107:PJ108"/>
    <mergeCell ref="QC107:QC110"/>
    <mergeCell ref="QD107:QD110"/>
    <mergeCell ref="QE107:QE110"/>
    <mergeCell ref="QF107:QF108"/>
    <mergeCell ref="QY107:QY110"/>
    <mergeCell ref="QZ107:QZ110"/>
    <mergeCell ref="RA107:RA110"/>
    <mergeCell ref="RB107:RB108"/>
    <mergeCell ref="RU107:RU110"/>
    <mergeCell ref="RV107:RV110"/>
    <mergeCell ref="FY99:FY102"/>
    <mergeCell ref="FZ99:FZ102"/>
    <mergeCell ref="GA99:GA102"/>
    <mergeCell ref="GB99:GB100"/>
    <mergeCell ref="GU99:GU102"/>
    <mergeCell ref="GV99:GV102"/>
    <mergeCell ref="GW99:GW102"/>
    <mergeCell ref="GX99:GX100"/>
    <mergeCell ref="HQ99:HQ102"/>
    <mergeCell ref="HR99:HR102"/>
    <mergeCell ref="HS99:HS102"/>
    <mergeCell ref="HT99:HT100"/>
    <mergeCell ref="IM99:IM102"/>
    <mergeCell ref="PG111:PG114"/>
    <mergeCell ref="PH111:PH114"/>
    <mergeCell ref="PI111:PI114"/>
    <mergeCell ref="PJ111:PJ112"/>
    <mergeCell ref="IN99:IN102"/>
    <mergeCell ref="IO99:IO102"/>
    <mergeCell ref="IP99:IP100"/>
    <mergeCell ref="JI99:JI102"/>
    <mergeCell ref="JJ99:JJ102"/>
    <mergeCell ref="JK99:JK102"/>
    <mergeCell ref="JL99:JL100"/>
    <mergeCell ref="KE99:KE102"/>
    <mergeCell ref="KF99:KF102"/>
    <mergeCell ref="KG99:KG102"/>
    <mergeCell ref="KH99:KH100"/>
    <mergeCell ref="LA99:LA102"/>
    <mergeCell ref="LB99:LB102"/>
    <mergeCell ref="LC99:LC102"/>
    <mergeCell ref="LD99:LD100"/>
    <mergeCell ref="JI83:JI86"/>
    <mergeCell ref="JJ83:JJ86"/>
    <mergeCell ref="JK83:JK86"/>
    <mergeCell ref="FZ107:FZ110"/>
    <mergeCell ref="GA107:GA110"/>
    <mergeCell ref="GB107:GB108"/>
    <mergeCell ref="GU107:GU110"/>
    <mergeCell ref="HT107:HT108"/>
    <mergeCell ref="IM107:IM110"/>
    <mergeCell ref="IN107:IN110"/>
    <mergeCell ref="IO107:IO110"/>
    <mergeCell ref="IP107:IP108"/>
    <mergeCell ref="JI107:JI110"/>
    <mergeCell ref="JJ107:JJ110"/>
    <mergeCell ref="LW95:LW98"/>
    <mergeCell ref="LX95:LX98"/>
    <mergeCell ref="LY95:LY98"/>
    <mergeCell ref="JI95:JI98"/>
    <mergeCell ref="JJ95:JJ98"/>
    <mergeCell ref="JK95:JK98"/>
    <mergeCell ref="JL95:JL96"/>
    <mergeCell ref="KE95:KE98"/>
    <mergeCell ref="KF95:KF98"/>
    <mergeCell ref="KG95:KG98"/>
    <mergeCell ref="KH95:KH96"/>
    <mergeCell ref="LA95:LA98"/>
    <mergeCell ref="LB95:LB98"/>
    <mergeCell ref="LC95:LC98"/>
    <mergeCell ref="LD95:LD96"/>
    <mergeCell ref="JI87:JI90"/>
    <mergeCell ref="JJ87:JJ90"/>
    <mergeCell ref="JK91:JK94"/>
    <mergeCell ref="GA83:GA86"/>
    <mergeCell ref="GB83:GB84"/>
    <mergeCell ref="FZ87:FZ90"/>
    <mergeCell ref="GA87:GA90"/>
    <mergeCell ref="GB87:GB88"/>
    <mergeCell ref="GU87:GU90"/>
    <mergeCell ref="GV87:GV90"/>
    <mergeCell ref="GW87:GW90"/>
    <mergeCell ref="GX87:GX88"/>
    <mergeCell ref="HQ87:HQ90"/>
    <mergeCell ref="HR87:HR90"/>
    <mergeCell ref="HS87:HS90"/>
    <mergeCell ref="HT87:HT88"/>
    <mergeCell ref="IM87:IM90"/>
    <mergeCell ref="IN87:IN90"/>
    <mergeCell ref="IO87:IO90"/>
    <mergeCell ref="IP87:IP88"/>
    <mergeCell ref="GU83:GU86"/>
    <mergeCell ref="GV83:GV86"/>
    <mergeCell ref="GW83:GW86"/>
    <mergeCell ref="GX83:GX84"/>
    <mergeCell ref="HQ83:HQ86"/>
    <mergeCell ref="HR83:HR86"/>
    <mergeCell ref="HS83:HS86"/>
    <mergeCell ref="HT83:HT84"/>
    <mergeCell ref="IM83:IM86"/>
    <mergeCell ref="IN83:IN86"/>
    <mergeCell ref="IO83:IO86"/>
    <mergeCell ref="IP83:IP84"/>
    <mergeCell ref="MS95:MS98"/>
    <mergeCell ref="MT95:MT98"/>
    <mergeCell ref="MU95:MU98"/>
    <mergeCell ref="KG87:KG90"/>
    <mergeCell ref="KH87:KH88"/>
    <mergeCell ref="LA87:LA90"/>
    <mergeCell ref="LB87:LB90"/>
    <mergeCell ref="LC87:LC90"/>
    <mergeCell ref="LD87:LD88"/>
    <mergeCell ref="LW87:LW90"/>
    <mergeCell ref="LX87:LX90"/>
    <mergeCell ref="LY87:LY90"/>
    <mergeCell ref="LZ87:LZ88"/>
    <mergeCell ref="JL83:JL84"/>
    <mergeCell ref="KE83:KE86"/>
    <mergeCell ref="KF83:KF86"/>
    <mergeCell ref="MU83:MU86"/>
    <mergeCell ref="KG83:KG86"/>
    <mergeCell ref="KH83:KH84"/>
    <mergeCell ref="LA83:LA86"/>
    <mergeCell ref="LB83:LB86"/>
    <mergeCell ref="LC83:LC86"/>
    <mergeCell ref="LD83:LD84"/>
    <mergeCell ref="LW83:LW86"/>
    <mergeCell ref="LX83:LX86"/>
    <mergeCell ref="LY83:LY86"/>
    <mergeCell ref="LZ83:LZ84"/>
    <mergeCell ref="MS83:MS86"/>
    <mergeCell ref="MT83:MT86"/>
    <mergeCell ref="LZ95:LZ96"/>
    <mergeCell ref="MS87:MS90"/>
    <mergeCell ref="MT87:MT90"/>
    <mergeCell ref="MV83:MV84"/>
    <mergeCell ref="NO83:NO86"/>
    <mergeCell ref="NP83:NP86"/>
    <mergeCell ref="NQ83:NQ86"/>
    <mergeCell ref="NR83:NR84"/>
    <mergeCell ref="OK83:OK86"/>
    <mergeCell ref="OL83:OL86"/>
    <mergeCell ref="OM83:OM86"/>
    <mergeCell ref="ON83:ON84"/>
    <mergeCell ref="PG83:PG86"/>
    <mergeCell ref="PH83:PH86"/>
    <mergeCell ref="PI83:PI86"/>
    <mergeCell ref="PJ83:PJ84"/>
    <mergeCell ref="MV79:MV80"/>
    <mergeCell ref="RB79:RB80"/>
    <mergeCell ref="RU79:RU82"/>
    <mergeCell ref="RV79:RV82"/>
    <mergeCell ref="NQ79:NQ82"/>
    <mergeCell ref="NR79:NR80"/>
    <mergeCell ref="QC83:QC86"/>
    <mergeCell ref="QD83:QD86"/>
    <mergeCell ref="QE83:QE86"/>
    <mergeCell ref="QF83:QF84"/>
    <mergeCell ref="QY83:QY86"/>
    <mergeCell ref="RU83:RU86"/>
    <mergeCell ref="RV83:RV86"/>
    <mergeCell ref="RW79:RW82"/>
    <mergeCell ref="OK79:OK82"/>
    <mergeCell ref="OL79:OL82"/>
    <mergeCell ref="OM79:OM82"/>
    <mergeCell ref="ON79:ON80"/>
    <mergeCell ref="PG79:PG82"/>
    <mergeCell ref="PH79:PH82"/>
    <mergeCell ref="PI79:PI82"/>
    <mergeCell ref="PJ79:PJ80"/>
    <mergeCell ref="QC79:QC82"/>
    <mergeCell ref="QD79:QD82"/>
    <mergeCell ref="QE79:QE82"/>
    <mergeCell ref="QF79:QF80"/>
    <mergeCell ref="QY79:QY82"/>
    <mergeCell ref="QZ79:QZ82"/>
    <mergeCell ref="RA79:RA82"/>
    <mergeCell ref="RX79:RX80"/>
    <mergeCell ref="JL79:JL80"/>
    <mergeCell ref="KE79:KE82"/>
    <mergeCell ref="KF79:KF82"/>
    <mergeCell ref="KG79:KG82"/>
    <mergeCell ref="NO79:NO82"/>
    <mergeCell ref="NP79:NP82"/>
    <mergeCell ref="KH79:KH80"/>
    <mergeCell ref="LA79:LA82"/>
    <mergeCell ref="LB79:LB82"/>
    <mergeCell ref="LC79:LC82"/>
    <mergeCell ref="LD79:LD80"/>
    <mergeCell ref="LW79:LW82"/>
    <mergeCell ref="LX79:LX82"/>
    <mergeCell ref="LY79:LY82"/>
    <mergeCell ref="LZ79:LZ80"/>
    <mergeCell ref="MS79:MS82"/>
    <mergeCell ref="MT79:MT82"/>
    <mergeCell ref="MU79:MU82"/>
    <mergeCell ref="FZ79:FZ82"/>
    <mergeCell ref="GA79:GA82"/>
    <mergeCell ref="GB79:GB80"/>
    <mergeCell ref="GU79:GU82"/>
    <mergeCell ref="GV79:GV82"/>
    <mergeCell ref="GW79:GW82"/>
    <mergeCell ref="GX79:GX80"/>
    <mergeCell ref="HR75:HR78"/>
    <mergeCell ref="HS75:HS78"/>
    <mergeCell ref="HT75:HT76"/>
    <mergeCell ref="IM75:IM78"/>
    <mergeCell ref="IN75:IN78"/>
    <mergeCell ref="IO75:IO78"/>
    <mergeCell ref="IP75:IP76"/>
    <mergeCell ref="JI75:JI78"/>
    <mergeCell ref="JJ75:JJ78"/>
    <mergeCell ref="JK75:JK78"/>
    <mergeCell ref="GV75:GV78"/>
    <mergeCell ref="GW75:GW78"/>
    <mergeCell ref="GX75:GX76"/>
    <mergeCell ref="HQ75:HQ78"/>
    <mergeCell ref="HQ79:HQ82"/>
    <mergeCell ref="HR79:HR82"/>
    <mergeCell ref="HS79:HS82"/>
    <mergeCell ref="HT79:HT80"/>
    <mergeCell ref="IM79:IM82"/>
    <mergeCell ref="IN79:IN82"/>
    <mergeCell ref="IO79:IO82"/>
    <mergeCell ref="IP79:IP80"/>
    <mergeCell ref="JI79:JI82"/>
    <mergeCell ref="JJ79:JJ82"/>
    <mergeCell ref="JK79:JK82"/>
    <mergeCell ref="JL75:JL76"/>
    <mergeCell ref="KE75:KE78"/>
    <mergeCell ref="KF75:KF78"/>
    <mergeCell ref="KG75:KG78"/>
    <mergeCell ref="DK75:DK78"/>
    <mergeCell ref="DL75:DL78"/>
    <mergeCell ref="DM75:DM78"/>
    <mergeCell ref="DN75:DN76"/>
    <mergeCell ref="NO71:NO74"/>
    <mergeCell ref="NP71:NP74"/>
    <mergeCell ref="NQ71:NQ74"/>
    <mergeCell ref="NR71:NR72"/>
    <mergeCell ref="OK71:OK74"/>
    <mergeCell ref="OL71:OL74"/>
    <mergeCell ref="OM71:OM74"/>
    <mergeCell ref="ON71:ON72"/>
    <mergeCell ref="PG71:PG74"/>
    <mergeCell ref="FZ71:FZ74"/>
    <mergeCell ref="GA71:GA74"/>
    <mergeCell ref="GB71:GB72"/>
    <mergeCell ref="DN73:DN74"/>
    <mergeCell ref="EJ73:EJ74"/>
    <mergeCell ref="FF73:FF74"/>
    <mergeCell ref="GB73:GB74"/>
    <mergeCell ref="DK71:DK74"/>
    <mergeCell ref="DL71:DL74"/>
    <mergeCell ref="DM71:DM74"/>
    <mergeCell ref="DN71:DN72"/>
    <mergeCell ref="EG71:EG74"/>
    <mergeCell ref="EH71:EH74"/>
    <mergeCell ref="EI71:EI74"/>
    <mergeCell ref="EJ71:EJ72"/>
    <mergeCell ref="GU71:GU74"/>
    <mergeCell ref="GV71:GV74"/>
    <mergeCell ref="GW71:GW74"/>
    <mergeCell ref="GX71:GX72"/>
    <mergeCell ref="HQ71:HQ74"/>
    <mergeCell ref="HR71:HR74"/>
    <mergeCell ref="HS71:HS74"/>
    <mergeCell ref="HT71:HT72"/>
    <mergeCell ref="IM71:IM74"/>
    <mergeCell ref="IN71:IN74"/>
    <mergeCell ref="IO71:IO74"/>
    <mergeCell ref="IP71:IP72"/>
    <mergeCell ref="JI71:JI74"/>
    <mergeCell ref="JJ71:JJ74"/>
    <mergeCell ref="JK71:JK74"/>
    <mergeCell ref="PJ71:PJ72"/>
    <mergeCell ref="QC71:QC74"/>
    <mergeCell ref="MV73:MV74"/>
    <mergeCell ref="NR73:NR74"/>
    <mergeCell ref="ON73:ON74"/>
    <mergeCell ref="PJ73:PJ74"/>
    <mergeCell ref="GX73:GX74"/>
    <mergeCell ref="HT73:HT74"/>
    <mergeCell ref="IP73:IP74"/>
    <mergeCell ref="JL73:JL74"/>
    <mergeCell ref="KH73:KH74"/>
    <mergeCell ref="LD73:LD74"/>
    <mergeCell ref="LZ73:LZ74"/>
    <mergeCell ref="FZ67:FZ70"/>
    <mergeCell ref="GA67:GA70"/>
    <mergeCell ref="GB67:GB68"/>
    <mergeCell ref="GU67:GU70"/>
    <mergeCell ref="GV67:GV70"/>
    <mergeCell ref="GW67:GW70"/>
    <mergeCell ref="GX67:GX68"/>
    <mergeCell ref="FY63:FY66"/>
    <mergeCell ref="FZ63:FZ66"/>
    <mergeCell ref="GA63:GA66"/>
    <mergeCell ref="GB63:GB64"/>
    <mergeCell ref="MS59:MS62"/>
    <mergeCell ref="LZ59:LZ60"/>
    <mergeCell ref="FF59:FF60"/>
    <mergeCell ref="FY59:FY62"/>
    <mergeCell ref="FZ59:FZ62"/>
    <mergeCell ref="GA59:GA62"/>
    <mergeCell ref="GB59:GB60"/>
    <mergeCell ref="GU59:GU62"/>
    <mergeCell ref="GV59:GV62"/>
    <mergeCell ref="GW59:GW62"/>
    <mergeCell ref="GX59:GX60"/>
    <mergeCell ref="HQ59:HQ62"/>
    <mergeCell ref="HR59:HR62"/>
    <mergeCell ref="HS59:HS62"/>
    <mergeCell ref="HT59:HT60"/>
    <mergeCell ref="IM59:IM62"/>
    <mergeCell ref="IN59:IN62"/>
    <mergeCell ref="IO59:IO62"/>
    <mergeCell ref="IP59:IP60"/>
    <mergeCell ref="JI59:JI62"/>
    <mergeCell ref="JJ59:JJ62"/>
    <mergeCell ref="JK59:JK62"/>
    <mergeCell ref="JL59:JL60"/>
    <mergeCell ref="KE59:KE62"/>
    <mergeCell ref="KF59:KF62"/>
    <mergeCell ref="KG59:KG62"/>
    <mergeCell ref="KH59:KH60"/>
    <mergeCell ref="LA59:LA62"/>
    <mergeCell ref="FY55:FY58"/>
    <mergeCell ref="FZ55:FZ58"/>
    <mergeCell ref="GA55:GA58"/>
    <mergeCell ref="GB55:GB56"/>
    <mergeCell ref="GU55:GU58"/>
    <mergeCell ref="GV55:GV58"/>
    <mergeCell ref="GW55:GW58"/>
    <mergeCell ref="GX55:GX56"/>
    <mergeCell ref="HQ55:HQ58"/>
    <mergeCell ref="HR55:HR58"/>
    <mergeCell ref="HS55:HS58"/>
    <mergeCell ref="HT55:HT56"/>
    <mergeCell ref="IM55:IM58"/>
    <mergeCell ref="IN55:IN58"/>
    <mergeCell ref="IO55:IO58"/>
    <mergeCell ref="KE55:KE58"/>
    <mergeCell ref="KF55:KF58"/>
    <mergeCell ref="KG55:KG58"/>
    <mergeCell ref="KH55:KH56"/>
    <mergeCell ref="LA55:LA58"/>
    <mergeCell ref="PH47:PH50"/>
    <mergeCell ref="PI47:PI50"/>
    <mergeCell ref="PJ47:PJ48"/>
    <mergeCell ref="QC47:QC50"/>
    <mergeCell ref="QD47:QD50"/>
    <mergeCell ref="QE47:QE50"/>
    <mergeCell ref="QF47:QF48"/>
    <mergeCell ref="MV51:MV52"/>
    <mergeCell ref="GA51:GA54"/>
    <mergeCell ref="GB51:GB52"/>
    <mergeCell ref="NO47:NO50"/>
    <mergeCell ref="NP47:NP50"/>
    <mergeCell ref="JL47:JL48"/>
    <mergeCell ref="KE47:KE50"/>
    <mergeCell ref="KF47:KF50"/>
    <mergeCell ref="KG47:KG50"/>
    <mergeCell ref="KH47:KH48"/>
    <mergeCell ref="LA47:LA50"/>
    <mergeCell ref="LB47:LB50"/>
    <mergeCell ref="LC47:LC50"/>
    <mergeCell ref="LD47:LD48"/>
    <mergeCell ref="LW47:LW50"/>
    <mergeCell ref="LX47:LX50"/>
    <mergeCell ref="LY47:LY50"/>
    <mergeCell ref="LZ47:LZ48"/>
    <mergeCell ref="IO47:IO50"/>
    <mergeCell ref="IP47:IP48"/>
    <mergeCell ref="JL51:JL52"/>
    <mergeCell ref="KE51:KE54"/>
    <mergeCell ref="MU47:MU50"/>
    <mergeCell ref="MV47:MV48"/>
    <mergeCell ref="NQ47:NQ50"/>
    <mergeCell ref="FF47:FF48"/>
    <mergeCell ref="FY47:FY50"/>
    <mergeCell ref="FZ47:FZ50"/>
    <mergeCell ref="GA47:GA50"/>
    <mergeCell ref="GB47:GB48"/>
    <mergeCell ref="LA43:LA46"/>
    <mergeCell ref="LB43:LB46"/>
    <mergeCell ref="LC43:LC46"/>
    <mergeCell ref="LD43:LD44"/>
    <mergeCell ref="LW43:LW46"/>
    <mergeCell ref="KF43:KF46"/>
    <mergeCell ref="KG43:KG46"/>
    <mergeCell ref="KH43:KH44"/>
    <mergeCell ref="FZ43:FZ46"/>
    <mergeCell ref="GA43:GA46"/>
    <mergeCell ref="GB43:GB44"/>
    <mergeCell ref="NO39:NO42"/>
    <mergeCell ref="JI47:JI50"/>
    <mergeCell ref="JJ47:JJ50"/>
    <mergeCell ref="JK47:JK50"/>
    <mergeCell ref="MS47:MS50"/>
    <mergeCell ref="MT47:MT50"/>
    <mergeCell ref="GU47:GU50"/>
    <mergeCell ref="GV47:GV50"/>
    <mergeCell ref="GW47:GW50"/>
    <mergeCell ref="GX47:GX48"/>
    <mergeCell ref="HQ47:HQ50"/>
    <mergeCell ref="HR47:HR50"/>
    <mergeCell ref="HS47:HS50"/>
    <mergeCell ref="HT47:HT48"/>
    <mergeCell ref="IM47:IM50"/>
    <mergeCell ref="IN47:IN50"/>
    <mergeCell ref="QZ35:QZ38"/>
    <mergeCell ref="RA35:RA38"/>
    <mergeCell ref="RB35:RB36"/>
    <mergeCell ref="RU35:RU38"/>
    <mergeCell ref="JL35:JL36"/>
    <mergeCell ref="KE35:KE38"/>
    <mergeCell ref="KF35:KF38"/>
    <mergeCell ref="KG35:KG38"/>
    <mergeCell ref="KH35:KH36"/>
    <mergeCell ref="LA35:LA38"/>
    <mergeCell ref="LB35:LB38"/>
    <mergeCell ref="LC35:LC38"/>
    <mergeCell ref="LD35:LD36"/>
    <mergeCell ref="LW35:LW38"/>
    <mergeCell ref="LX35:LX38"/>
    <mergeCell ref="LY35:LY38"/>
    <mergeCell ref="LZ35:LZ36"/>
    <mergeCell ref="MS35:MS38"/>
    <mergeCell ref="MT35:MT38"/>
    <mergeCell ref="MU35:MU38"/>
    <mergeCell ref="MV35:MV36"/>
    <mergeCell ref="NO35:NO38"/>
    <mergeCell ref="NP35:NP38"/>
    <mergeCell ref="GU35:GU38"/>
    <mergeCell ref="GV35:GV38"/>
    <mergeCell ref="GW35:GW38"/>
    <mergeCell ref="GX35:GX36"/>
    <mergeCell ref="HQ35:HQ38"/>
    <mergeCell ref="HR35:HR38"/>
    <mergeCell ref="HS35:HS38"/>
    <mergeCell ref="HT35:HT36"/>
    <mergeCell ref="IM35:IM38"/>
    <mergeCell ref="IN35:IN38"/>
    <mergeCell ref="IO35:IO38"/>
    <mergeCell ref="IP35:IP36"/>
    <mergeCell ref="JI35:JI38"/>
    <mergeCell ref="JJ35:JJ38"/>
    <mergeCell ref="JK35:JK38"/>
    <mergeCell ref="FY35:FY38"/>
    <mergeCell ref="FZ35:FZ38"/>
    <mergeCell ref="GA35:GA38"/>
    <mergeCell ref="GB35:GB36"/>
    <mergeCell ref="JK27:JK30"/>
    <mergeCell ref="JL27:JL28"/>
    <mergeCell ref="KF23:KF26"/>
    <mergeCell ref="KG23:KG26"/>
    <mergeCell ref="KH23:KH24"/>
    <mergeCell ref="HT11:HT12"/>
    <mergeCell ref="IM11:IM14"/>
    <mergeCell ref="IN11:IN14"/>
    <mergeCell ref="GA31:GA34"/>
    <mergeCell ref="GB31:GB32"/>
    <mergeCell ref="GU31:GU34"/>
    <mergeCell ref="GV31:GV34"/>
    <mergeCell ref="GW31:GW34"/>
    <mergeCell ref="GX31:GX32"/>
    <mergeCell ref="HQ31:HQ34"/>
    <mergeCell ref="HR31:HR34"/>
    <mergeCell ref="HS31:HS34"/>
    <mergeCell ref="HT31:HT32"/>
    <mergeCell ref="GA15:GA18"/>
    <mergeCell ref="GB15:GB16"/>
    <mergeCell ref="GU15:GU18"/>
    <mergeCell ref="GV15:GV18"/>
    <mergeCell ref="GW15:GW18"/>
    <mergeCell ref="GX15:GX16"/>
    <mergeCell ref="HQ15:HQ18"/>
    <mergeCell ref="HR15:HR18"/>
    <mergeCell ref="HS15:HS18"/>
    <mergeCell ref="HT15:HT16"/>
    <mergeCell ref="IM15:IM18"/>
    <mergeCell ref="IN15:IN18"/>
    <mergeCell ref="IO15:IO18"/>
    <mergeCell ref="IP15:IP16"/>
    <mergeCell ref="LW11:LW14"/>
    <mergeCell ref="LX11:LX14"/>
    <mergeCell ref="LY11:LY14"/>
    <mergeCell ref="LZ11:LZ12"/>
    <mergeCell ref="MS11:MS14"/>
    <mergeCell ref="MT11:MT14"/>
    <mergeCell ref="MU11:MU14"/>
    <mergeCell ref="MV11:MV12"/>
    <mergeCell ref="NO11:NO14"/>
    <mergeCell ref="NP11:NP14"/>
    <mergeCell ref="NQ11:NQ14"/>
    <mergeCell ref="NR11:NR12"/>
    <mergeCell ref="OK11:OK14"/>
    <mergeCell ref="OL11:OL14"/>
    <mergeCell ref="OM11:OM14"/>
    <mergeCell ref="RA11:RA14"/>
    <mergeCell ref="IO11:IO14"/>
    <mergeCell ref="IP11:IP12"/>
    <mergeCell ref="JI11:JI14"/>
    <mergeCell ref="JJ11:JJ14"/>
    <mergeCell ref="JK11:JK14"/>
    <mergeCell ref="JL11:JL12"/>
    <mergeCell ref="KE11:KE14"/>
    <mergeCell ref="KF11:KF14"/>
    <mergeCell ref="KG11:KG14"/>
    <mergeCell ref="KH11:KH12"/>
    <mergeCell ref="LA11:LA14"/>
    <mergeCell ref="LB11:LB14"/>
    <mergeCell ref="LC11:LC14"/>
    <mergeCell ref="LD11:LD12"/>
    <mergeCell ref="FY11:FY14"/>
    <mergeCell ref="FZ11:FZ14"/>
    <mergeCell ref="GA11:GA14"/>
    <mergeCell ref="GB11:GB12"/>
    <mergeCell ref="GU11:GU14"/>
    <mergeCell ref="GV11:GV14"/>
    <mergeCell ref="GW11:GW14"/>
    <mergeCell ref="GX11:GX12"/>
    <mergeCell ref="HQ11:HQ14"/>
    <mergeCell ref="HR11:HR14"/>
    <mergeCell ref="HS11:HS14"/>
    <mergeCell ref="ON11:ON12"/>
    <mergeCell ref="PG11:PG14"/>
    <mergeCell ref="A99:A102"/>
    <mergeCell ref="A135:A138"/>
    <mergeCell ref="A131:A134"/>
    <mergeCell ref="A83:A86"/>
    <mergeCell ref="A75:A78"/>
    <mergeCell ref="A95:A98"/>
    <mergeCell ref="A91:A94"/>
    <mergeCell ref="A87:A90"/>
    <mergeCell ref="A55:A58"/>
    <mergeCell ref="A59:A62"/>
    <mergeCell ref="A71:A74"/>
    <mergeCell ref="A67:A70"/>
    <mergeCell ref="GB23:GB24"/>
    <mergeCell ref="GV107:GV110"/>
    <mergeCell ref="GW107:GW110"/>
    <mergeCell ref="GX107:GX108"/>
    <mergeCell ref="HQ107:HQ110"/>
    <mergeCell ref="HR107:HR110"/>
    <mergeCell ref="HS107:HS110"/>
    <mergeCell ref="QZ23:QZ26"/>
    <mergeCell ref="RA23:RA26"/>
    <mergeCell ref="RB23:RB24"/>
    <mergeCell ref="LA23:LA26"/>
    <mergeCell ref="LB23:LB26"/>
    <mergeCell ref="LC23:LC26"/>
    <mergeCell ref="LD23:LD24"/>
    <mergeCell ref="LW23:LW26"/>
    <mergeCell ref="LX23:LX26"/>
    <mergeCell ref="LY23:LY26"/>
    <mergeCell ref="LZ23:LZ24"/>
    <mergeCell ref="MS23:MS26"/>
    <mergeCell ref="MT23:MT26"/>
    <mergeCell ref="MU23:MU26"/>
    <mergeCell ref="MV23:MV24"/>
    <mergeCell ref="MT15:MT18"/>
    <mergeCell ref="MU15:MU18"/>
    <mergeCell ref="MV15:MV16"/>
    <mergeCell ref="NO15:NO18"/>
    <mergeCell ref="NP15:NP18"/>
    <mergeCell ref="NQ15:NQ18"/>
    <mergeCell ref="NR15:NR16"/>
    <mergeCell ref="OK15:OK18"/>
    <mergeCell ref="OL15:OL18"/>
    <mergeCell ref="OM15:OM18"/>
    <mergeCell ref="ON15:ON16"/>
    <mergeCell ref="PG15:PG18"/>
    <mergeCell ref="PH15:PH18"/>
    <mergeCell ref="PI15:PI18"/>
    <mergeCell ref="PJ15:PJ16"/>
    <mergeCell ref="QC15:QC18"/>
    <mergeCell ref="QD15:QD18"/>
    <mergeCell ref="A127:A130"/>
    <mergeCell ref="A123:A126"/>
    <mergeCell ref="A119:A122"/>
    <mergeCell ref="A115:A118"/>
    <mergeCell ref="A111:A114"/>
    <mergeCell ref="FZ119:FZ122"/>
    <mergeCell ref="GA119:GA122"/>
    <mergeCell ref="GB119:GB120"/>
    <mergeCell ref="FZ111:FZ114"/>
    <mergeCell ref="GA111:GA114"/>
    <mergeCell ref="GB111:GB112"/>
    <mergeCell ref="GU111:GU114"/>
    <mergeCell ref="GV111:GV114"/>
    <mergeCell ref="GW111:GW114"/>
    <mergeCell ref="GX111:GX112"/>
    <mergeCell ref="HQ111:HQ114"/>
    <mergeCell ref="HR111:HR114"/>
    <mergeCell ref="HR123:HR126"/>
    <mergeCell ref="GU119:GU122"/>
    <mergeCell ref="GV119:GV122"/>
    <mergeCell ref="GW119:GW122"/>
    <mergeCell ref="GX119:GX120"/>
    <mergeCell ref="HQ119:HQ122"/>
    <mergeCell ref="HR119:HR122"/>
    <mergeCell ref="H123:H124"/>
    <mergeCell ref="AA123:AA126"/>
    <mergeCell ref="AB123:AB126"/>
    <mergeCell ref="AC123:AC126"/>
    <mergeCell ref="AD123:AD124"/>
    <mergeCell ref="AW123:AW126"/>
    <mergeCell ref="AX123:AX126"/>
    <mergeCell ref="AY123:AY126"/>
    <mergeCell ref="HS111:HS114"/>
    <mergeCell ref="HT111:HT112"/>
    <mergeCell ref="JK107:JK110"/>
    <mergeCell ref="JL107:JL108"/>
    <mergeCell ref="KE107:KE110"/>
    <mergeCell ref="KF107:KF110"/>
    <mergeCell ref="KG107:KG110"/>
    <mergeCell ref="KH107:KH108"/>
    <mergeCell ref="LA107:LA110"/>
    <mergeCell ref="A107:A110"/>
    <mergeCell ref="A103:A106"/>
    <mergeCell ref="A79:A82"/>
    <mergeCell ref="A63:A66"/>
    <mergeCell ref="FY23:FY26"/>
    <mergeCell ref="FZ23:FZ26"/>
    <mergeCell ref="GA23:GA26"/>
    <mergeCell ref="A43:A46"/>
    <mergeCell ref="G39:G42"/>
    <mergeCell ref="E43:E46"/>
    <mergeCell ref="F43:F46"/>
    <mergeCell ref="G43:G46"/>
    <mergeCell ref="E47:E50"/>
    <mergeCell ref="A47:A50"/>
    <mergeCell ref="A51:A54"/>
    <mergeCell ref="A27:A30"/>
    <mergeCell ref="A31:A34"/>
    <mergeCell ref="F71:F74"/>
    <mergeCell ref="G71:G74"/>
    <mergeCell ref="G75:G78"/>
    <mergeCell ref="E79:E82"/>
    <mergeCell ref="F79:F82"/>
    <mergeCell ref="G79:G82"/>
    <mergeCell ref="E75:E78"/>
    <mergeCell ref="F75:F78"/>
    <mergeCell ref="L5:N5"/>
    <mergeCell ref="O5:Q5"/>
    <mergeCell ref="R5:T5"/>
    <mergeCell ref="U5:W5"/>
    <mergeCell ref="X5:Z5"/>
    <mergeCell ref="AH5:AJ5"/>
    <mergeCell ref="AK5:AM5"/>
    <mergeCell ref="A23:A26"/>
    <mergeCell ref="A39:A42"/>
    <mergeCell ref="A35:A38"/>
    <mergeCell ref="H53:H54"/>
    <mergeCell ref="AD53:AD54"/>
    <mergeCell ref="CF5:CH5"/>
    <mergeCell ref="CI5:CK5"/>
    <mergeCell ref="CL5:CN5"/>
    <mergeCell ref="BJ5:BL5"/>
    <mergeCell ref="BM5:BO5"/>
    <mergeCell ref="BP5:BR5"/>
    <mergeCell ref="BZ5:CB5"/>
    <mergeCell ref="CC5:CE5"/>
    <mergeCell ref="AN5:AP5"/>
    <mergeCell ref="AQ5:AS5"/>
    <mergeCell ref="AT5:AV5"/>
    <mergeCell ref="BD5:BF5"/>
    <mergeCell ref="A7:A10"/>
    <mergeCell ref="A15:A18"/>
    <mergeCell ref="A19:A22"/>
    <mergeCell ref="A11:A14"/>
    <mergeCell ref="H31:H32"/>
    <mergeCell ref="AA31:AA34"/>
    <mergeCell ref="IA5:IC5"/>
    <mergeCell ref="GL5:GN5"/>
    <mergeCell ref="GO5:GQ5"/>
    <mergeCell ref="GR5:GT5"/>
    <mergeCell ref="HB5:HD5"/>
    <mergeCell ref="HE5:HG5"/>
    <mergeCell ref="FP5:FR5"/>
    <mergeCell ref="FS5:FU5"/>
    <mergeCell ref="FV5:FX5"/>
    <mergeCell ref="GF5:GH5"/>
    <mergeCell ref="GI5:GK5"/>
    <mergeCell ref="EZ5:FB5"/>
    <mergeCell ref="FJ5:FL5"/>
    <mergeCell ref="FM5:FO5"/>
    <mergeCell ref="IZ5:JB5"/>
    <mergeCell ref="ID5:IF5"/>
    <mergeCell ref="IG5:II5"/>
    <mergeCell ref="IJ5:IL5"/>
    <mergeCell ref="PD5:PF5"/>
    <mergeCell ref="PN5:PP5"/>
    <mergeCell ref="PQ5:PS5"/>
    <mergeCell ref="OB5:OD5"/>
    <mergeCell ref="OE5:OG5"/>
    <mergeCell ref="OH5:OJ5"/>
    <mergeCell ref="OR5:OT5"/>
    <mergeCell ref="OU5:OW5"/>
    <mergeCell ref="NF5:NH5"/>
    <mergeCell ref="NI5:NK5"/>
    <mergeCell ref="NL5:NN5"/>
    <mergeCell ref="NV5:NX5"/>
    <mergeCell ref="NY5:OA5"/>
    <mergeCell ref="MZ5:NB5"/>
    <mergeCell ref="NC5:NE5"/>
    <mergeCell ref="LN5:LP5"/>
    <mergeCell ref="LQ5:LS5"/>
    <mergeCell ref="LT5:LV5"/>
    <mergeCell ref="MD5:MF5"/>
    <mergeCell ref="MG5:MI5"/>
    <mergeCell ref="MJ5:ML5"/>
    <mergeCell ref="MM5:MO5"/>
    <mergeCell ref="NS5:NU5"/>
    <mergeCell ref="DU5:DW5"/>
    <mergeCell ref="HH5:HJ5"/>
    <mergeCell ref="HK5:HM5"/>
    <mergeCell ref="BG5:BI5"/>
    <mergeCell ref="DB5:DD5"/>
    <mergeCell ref="DE5:DG5"/>
    <mergeCell ref="DH5:DJ5"/>
    <mergeCell ref="DR5:DT5"/>
    <mergeCell ref="DX5:DZ5"/>
    <mergeCell ref="EA5:EC5"/>
    <mergeCell ref="LZ7:LZ8"/>
    <mergeCell ref="MS7:MS10"/>
    <mergeCell ref="MT7:MT10"/>
    <mergeCell ref="MU7:MU10"/>
    <mergeCell ref="KX5:KZ5"/>
    <mergeCell ref="JS5:JU5"/>
    <mergeCell ref="JC5:JE5"/>
    <mergeCell ref="JF5:JH5"/>
    <mergeCell ref="JV5:JX5"/>
    <mergeCell ref="JY5:KA5"/>
    <mergeCell ref="KB5:KD5"/>
    <mergeCell ref="KL5:KN5"/>
    <mergeCell ref="KO5:KQ5"/>
    <mergeCell ref="IT5:IV5"/>
    <mergeCell ref="IW5:IY5"/>
    <mergeCell ref="KR5:KT5"/>
    <mergeCell ref="KU5:KW5"/>
    <mergeCell ref="ET5:EV5"/>
    <mergeCell ref="EW5:EY5"/>
    <mergeCell ref="JP5:JR5"/>
    <mergeCell ref="HN5:HP5"/>
    <mergeCell ref="HX5:HZ5"/>
    <mergeCell ref="E67:E70"/>
    <mergeCell ref="F67:F70"/>
    <mergeCell ref="G67:G70"/>
    <mergeCell ref="E71:E74"/>
    <mergeCell ref="E15:E18"/>
    <mergeCell ref="F15:F18"/>
    <mergeCell ref="G15:G18"/>
    <mergeCell ref="E19:E22"/>
    <mergeCell ref="F19:F22"/>
    <mergeCell ref="G19:G22"/>
    <mergeCell ref="E23:E26"/>
    <mergeCell ref="F47:F50"/>
    <mergeCell ref="G47:G50"/>
    <mergeCell ref="E51:E54"/>
    <mergeCell ref="F51:F54"/>
    <mergeCell ref="G51:G54"/>
    <mergeCell ref="E55:E58"/>
    <mergeCell ref="F55:F58"/>
    <mergeCell ref="G55:G58"/>
    <mergeCell ref="E59:E62"/>
    <mergeCell ref="F59:F62"/>
    <mergeCell ref="G59:G62"/>
    <mergeCell ref="E63:E66"/>
    <mergeCell ref="F63:F66"/>
    <mergeCell ref="G63:G66"/>
    <mergeCell ref="VG11:VG14"/>
    <mergeCell ref="E39:E42"/>
    <mergeCell ref="F39:F42"/>
    <mergeCell ref="E7:E10"/>
    <mergeCell ref="F7:F10"/>
    <mergeCell ref="G7:G10"/>
    <mergeCell ref="E11:E14"/>
    <mergeCell ref="F11:F14"/>
    <mergeCell ref="G11:G14"/>
    <mergeCell ref="F23:F26"/>
    <mergeCell ref="G23:G26"/>
    <mergeCell ref="E27:E30"/>
    <mergeCell ref="F27:F30"/>
    <mergeCell ref="G27:G30"/>
    <mergeCell ref="E31:E34"/>
    <mergeCell ref="F31:F34"/>
    <mergeCell ref="G31:G34"/>
    <mergeCell ref="E35:E38"/>
    <mergeCell ref="F35:F38"/>
    <mergeCell ref="G35:G38"/>
    <mergeCell ref="RV15:RV18"/>
    <mergeCell ref="RW15:RW18"/>
    <mergeCell ref="RX15:RX16"/>
    <mergeCell ref="PH11:PH14"/>
    <mergeCell ref="PI11:PI14"/>
    <mergeCell ref="PJ11:PJ12"/>
    <mergeCell ref="QC11:QC14"/>
    <mergeCell ref="QD11:QD14"/>
    <mergeCell ref="QE11:QE14"/>
    <mergeCell ref="QF11:QF12"/>
    <mergeCell ref="QY11:QY14"/>
    <mergeCell ref="QZ11:QZ14"/>
    <mergeCell ref="G91:G94"/>
    <mergeCell ref="E95:E98"/>
    <mergeCell ref="E111:E114"/>
    <mergeCell ref="F111:F114"/>
    <mergeCell ref="G111:G114"/>
    <mergeCell ref="E115:E118"/>
    <mergeCell ref="F115:F118"/>
    <mergeCell ref="E87:E90"/>
    <mergeCell ref="F87:F90"/>
    <mergeCell ref="G87:G90"/>
    <mergeCell ref="UP5:UR5"/>
    <mergeCell ref="US5:UU5"/>
    <mergeCell ref="UV5:UX5"/>
    <mergeCell ref="UY5:VA5"/>
    <mergeCell ref="VB5:VD5"/>
    <mergeCell ref="VE11:VE14"/>
    <mergeCell ref="VF11:VF14"/>
    <mergeCell ref="MP5:MR5"/>
    <mergeCell ref="LH5:LJ5"/>
    <mergeCell ref="LK5:LM5"/>
    <mergeCell ref="OX5:OZ5"/>
    <mergeCell ref="PA5:PC5"/>
    <mergeCell ref="RI5:RK5"/>
    <mergeCell ref="PT5:PV5"/>
    <mergeCell ref="PW5:PY5"/>
    <mergeCell ref="PZ5:QB5"/>
    <mergeCell ref="SB5:SD5"/>
    <mergeCell ref="SE5:SG5"/>
    <mergeCell ref="SH5:SJ5"/>
    <mergeCell ref="SK5:SM5"/>
    <mergeCell ref="SN5:SP5"/>
    <mergeCell ref="QJ5:QL5"/>
    <mergeCell ref="E135:E138"/>
    <mergeCell ref="F135:F138"/>
    <mergeCell ref="G135:G138"/>
    <mergeCell ref="E83:E86"/>
    <mergeCell ref="F83:F86"/>
    <mergeCell ref="G83:G86"/>
    <mergeCell ref="F95:F98"/>
    <mergeCell ref="G95:G98"/>
    <mergeCell ref="E99:E102"/>
    <mergeCell ref="F99:F102"/>
    <mergeCell ref="G99:G102"/>
    <mergeCell ref="E103:E106"/>
    <mergeCell ref="F103:F106"/>
    <mergeCell ref="G103:G106"/>
    <mergeCell ref="E107:E110"/>
    <mergeCell ref="F107:F110"/>
    <mergeCell ref="G107:G110"/>
    <mergeCell ref="G115:G118"/>
    <mergeCell ref="E119:E122"/>
    <mergeCell ref="F119:F122"/>
    <mergeCell ref="G119:G122"/>
    <mergeCell ref="E91:E94"/>
    <mergeCell ref="F91:F94"/>
    <mergeCell ref="E123:E126"/>
    <mergeCell ref="F123:F126"/>
    <mergeCell ref="G123:G126"/>
    <mergeCell ref="E127:E130"/>
    <mergeCell ref="F127:F130"/>
    <mergeCell ref="G127:G130"/>
    <mergeCell ref="E131:E134"/>
    <mergeCell ref="F131:F134"/>
    <mergeCell ref="G131:G134"/>
  </mergeCells>
  <conditionalFormatting sqref="G7 G11 G15 G19 G23 G27 G31 G35 G39 G43 G47 G51 G55 G59 G63 G67 G71 G75 G79 G83 G87 G91 G95 G99 G103 G107 G111 G115 G119 G123 G127 G131 G135 G139 G143 G147">
    <cfRule type="cellIs" dxfId="223" priority="224" operator="lessThan">
      <formula>0</formula>
    </cfRule>
  </conditionalFormatting>
  <conditionalFormatting sqref="F7 F11 F15 F19 F23 F27 F31 F35 F39 F43 F47 F51 F55 F59 F63 F67 F71 F75 F79 F83 F87 F91 F95 F99 F103 F107 F111 F115 F119 F123 F127 F131 F135 F139 F143 F147">
    <cfRule type="expression" dxfId="222" priority="223">
      <formula>"""si(I4&lt;0)"""</formula>
    </cfRule>
  </conditionalFormatting>
  <conditionalFormatting sqref="H7 H11 H15 H19 H23 H27 H31 H35 H39 H43 H47 H51 H55 H59 H63 H67 H71 H75 H79 H83 H87 H91 H95 H99 H103 H107 H111 H115 H119 H123 H127 H131 H135 H139 H143 H147">
    <cfRule type="expression" dxfId="221" priority="221">
      <formula>IF(H7&lt;G7,TRUE,FALSE)</formula>
    </cfRule>
    <cfRule type="expression" dxfId="220" priority="222">
      <formula>IF(H7&gt;G7,TRUE,FALSE)</formula>
    </cfRule>
  </conditionalFormatting>
  <conditionalFormatting sqref="H9 H13 H17 H21 H25 H29 H33 H37 H41 H45 H49 H53 H57 H61 H65 H69 H73 H77 H81 H85 H89 H93 H97 H101 H105 H109 H113 H117 H121 H125 H129 H133 H137 H141 H145 H149">
    <cfRule type="expression" dxfId="219" priority="219">
      <formula>IF(H9&lt;G7,TRUE,FALSE)</formula>
    </cfRule>
    <cfRule type="expression" dxfId="218" priority="220">
      <formula>IF(H9&gt;G7,TRUE,FALSE)</formula>
    </cfRule>
  </conditionalFormatting>
  <conditionalFormatting sqref="I8:Z8 I12:Z12 I16:Z16 I20:Z20 I24:Z24 I28:Z28 I32:Z32 I36:Z36 I40:Z40 I44:Z44 I48:Z48 I52:Z52 I56:Z56 I60:Z60 I64:Z64 I68:Z68 I72:Z72 I76:Z76 I80:Z80 I84:Z84 I88:Z88 I92:Z92 I96:Z96 I100:Z100 I104:Z104 I108:Z108 I112:Z112 I116:Z116 I120:Z120 I124:Z124 I128:Z128 I132:Z132 I136:Z136 I140:Z140 I144:Z144 I148:Z148">
    <cfRule type="cellIs" dxfId="217" priority="218" operator="lessThan">
      <formula>0</formula>
    </cfRule>
  </conditionalFormatting>
  <conditionalFormatting sqref="AC7 AC11 AC15 AC19 AC23 AC27 AC31 AC35 AC39 AC43 AC47 AC51 AC55 AC59 AC63 AC67 AC71 AC75 AC79 AC83 AC87 AC91 AC95 AC99 AC103 AC107 AC111 AC115 AC119 AC123 AC127 AC131 AC135 AC139 AC143 AC147">
    <cfRule type="cellIs" dxfId="216" priority="217" operator="lessThan">
      <formula>0</formula>
    </cfRule>
  </conditionalFormatting>
  <conditionalFormatting sqref="AB7 AB11 AB15 AB19 AB23 AB27 AB31 AB35 AB39 AB43 AB47 AB51 AB55 AB59 AB63 AB67 AB71 AB75 AB79 AB83 AB87 AB91 AB95 AB99 AB103 AB107 AB111 AB115 AB119 AB123 AB127 AB131 AB135 AB139 AB143 AB147">
    <cfRule type="expression" dxfId="215" priority="216">
      <formula>"""si(I4&lt;0)"""</formula>
    </cfRule>
  </conditionalFormatting>
  <conditionalFormatting sqref="AD7 AD11 AD15 AD19 AD23 AD27 AD31 AD35 AD39 AD43 AD47 AD51 AD55 AD59 AD63 AD67 AD71 AD75 AD79 AD83 AD87 AD91 AD95 AD99 AD103 AD107 AD111 AD115 AD119 AD123 AD127 AD131 AD135 AD139 AD143 AD147">
    <cfRule type="expression" dxfId="214" priority="214">
      <formula>IF(AD7&lt;AC7,TRUE,FALSE)</formula>
    </cfRule>
    <cfRule type="expression" dxfId="213" priority="215">
      <formula>IF(AD7&gt;AC7,TRUE,FALSE)</formula>
    </cfRule>
  </conditionalFormatting>
  <conditionalFormatting sqref="AD9 AD13 AD17 AD21 AD25 AD29 AD33 AD37 AD41 AD45 AD49 AD53 AD57 AD61 AD65 AD69 AD73 AD77 AD81 AD85 AD89 AD93 AD97 AD101 AD105 AD109 AD113 AD117 AD121 AD125 AD129 AD133 AD137 AD141 AD145 AD149">
    <cfRule type="expression" dxfId="212" priority="212">
      <formula>IF(AD9&lt;AC7,TRUE,FALSE)</formula>
    </cfRule>
    <cfRule type="expression" dxfId="211" priority="213">
      <formula>IF(AD9&gt;AC7,TRUE,FALSE)</formula>
    </cfRule>
  </conditionalFormatting>
  <conditionalFormatting sqref="AE8:AV8 AE12:AV12 AE16:AV16 AE20:AV20 AE24:AV24 AE28:AV28 AE32:AV32 AE36:AV36 AE40:AV40 AE44:AV44 AE48:AV48 AE52:AV52 AE56:AV56 AE60:AV60 AE64:AV64 AE68:AV68 AE72:AV72 AE76:AV76 AE80:AV80 AE84:AV84 AE88:AV88 AE92:AV92 AE96:AV96 AE100:AV100 AE104:AV104 AE108:AV108 AE112:AV112 AE116:AV116 AE120:AV120 AE124:AV124 AE128:AV128 AE132:AV132 AE136:AV136 AE140:AV140 AE144:AV144 AE148:AV148">
    <cfRule type="cellIs" dxfId="210" priority="211" operator="lessThan">
      <formula>0</formula>
    </cfRule>
  </conditionalFormatting>
  <conditionalFormatting sqref="AY7 AY11 AY15 AY19 AY23 AY27 AY31 AY35 AY39 AY43 AY47 AY51 AY55 AY59 AY63 AY67 AY71 AY75 AY79 AY83 AY87 AY91 AY95 AY99 AY103 AY107 AY111 AY115 AY119 AY123 AY127 AY131 AY135 AY139 AY143 AY147">
    <cfRule type="cellIs" dxfId="209" priority="210" operator="lessThan">
      <formula>0</formula>
    </cfRule>
  </conditionalFormatting>
  <conditionalFormatting sqref="AX7 AX11 AX15 AX19 AX23 AX27 AX31 AX35 AX39 AX43 AX47 AX51 AX55 AX59 AX63 AX67 AX71 AX75 AX79 AX83 AX87 AX91 AX95 AX99 AX103 AX107 AX111 AX115 AX119 AX123 AX127 AX131 AX135 AX139 AX143 AX147">
    <cfRule type="expression" dxfId="208" priority="209">
      <formula>"""si(I4&lt;0)"""</formula>
    </cfRule>
  </conditionalFormatting>
  <conditionalFormatting sqref="AZ7 AZ11 AZ15 AZ19 AZ23 AZ27 AZ31 AZ35 AZ39 AZ43 AZ47 AZ51 AZ55 AZ59 AZ63 AZ67 AZ71 AZ75 AZ79 AZ83 AZ87 AZ91 AZ95 AZ99 AZ103 AZ107 AZ111 AZ115 AZ119 AZ123 AZ127 AZ131 AZ135 AZ139 AZ143 AZ147">
    <cfRule type="expression" dxfId="207" priority="207">
      <formula>IF(AZ7&lt;AY7,TRUE,FALSE)</formula>
    </cfRule>
    <cfRule type="expression" dxfId="206" priority="208">
      <formula>IF(AZ7&gt;AY7,TRUE,FALSE)</formula>
    </cfRule>
  </conditionalFormatting>
  <conditionalFormatting sqref="AZ9 AZ13 AZ17 AZ21 AZ25 AZ29 AZ33 AZ37 AZ41 AZ45 AZ49 AZ53 AZ57 AZ61 AZ65 AZ69 AZ73 AZ77 AZ81 AZ85 AZ89 AZ93 AZ97 AZ101 AZ105 AZ109 AZ113 AZ117 AZ121 AZ125 AZ129 AZ133 AZ137 AZ141 AZ145 AZ149">
    <cfRule type="expression" dxfId="205" priority="205">
      <formula>IF(AZ9&lt;AY7,TRUE,FALSE)</formula>
    </cfRule>
    <cfRule type="expression" dxfId="204" priority="206">
      <formula>IF(AZ9&gt;AY7,TRUE,FALSE)</formula>
    </cfRule>
  </conditionalFormatting>
  <conditionalFormatting sqref="BA8:BR8 BA12:BR12 BA16:BR16 BA20:BR20 BA24:BR24 BA28:BR28 BA32:BR32 BA36:BR36 BA40:BR40 BA44:BR44 BA48:BR48 BA52:BR52 BA56:BR56 BA60:BR60 BA64:BR64 BA68:BR68 BA72:BR72 BA76:BR76 BA80:BR80 BA84:BR84 BA88:BR88 BA92:BR92 BA96:BR96 BA100:BR100 BA104:BR104 BA108:BR108 BA112:BR112 BA116:BR116 BA120:BR120 BA124:BR124 BA128:BR128 BA132:BR132 BA136:BR136 BA140:BR140 BA144:BR144 BA148:BR148">
    <cfRule type="cellIs" dxfId="203" priority="204" operator="lessThan">
      <formula>0</formula>
    </cfRule>
  </conditionalFormatting>
  <conditionalFormatting sqref="BU7 BU11 BU15 BU19 BU23 BU27 BU31 BU35 BU39 BU43 BU47 BU51 BU55 BU59 BU63 BU67 BU71 BU75 BU79 BU83 BU87 BU91 BU95 BU99 BU103 BU107 BU111 BU115 BU119 BU123 BU127 BU131 BU135 BU139 BU143 BU147">
    <cfRule type="cellIs" dxfId="202" priority="203" operator="lessThan">
      <formula>0</formula>
    </cfRule>
  </conditionalFormatting>
  <conditionalFormatting sqref="BT7 BT11 BT15 BT19 BT23 BT27 BT31 BT35 BT39 BT43 BT47 BT51 BT55 BT59 BT63 BT67 BT71 BT75 BT79 BT83 BT87 BT91 BT95 BT99 BT103 BT107 BT111 BT115 BT119 BT123 BT127 BT131 BT135 BT139 BT143 BT147">
    <cfRule type="expression" dxfId="201" priority="202">
      <formula>"""si(I4&lt;0)"""</formula>
    </cfRule>
  </conditionalFormatting>
  <conditionalFormatting sqref="BV7 BV11 BV15 BV19 BV23 BV27 BV31 BV35 BV39 BV43 BV47 BV51 BV55 BV59 BV63 BV67 BV71 BV75 BV79 BV83 BV87 BV91 BV95 BV99 BV103 BV107 BV111 BV115 BV119 BV123 BV127 BV131 BV135 BV139 BV143 BV147">
    <cfRule type="expression" dxfId="200" priority="200">
      <formula>IF(BV7&lt;BU7,TRUE,FALSE)</formula>
    </cfRule>
    <cfRule type="expression" dxfId="199" priority="201">
      <formula>IF(BV7&gt;BU7,TRUE,FALSE)</formula>
    </cfRule>
  </conditionalFormatting>
  <conditionalFormatting sqref="BV9 BV13 BV17 BV21 BV25 BV29 BV33 BV37 BV41 BV45 BV49 BV53 BV57 BV61 BV65 BV69 BV73 BV77 BV81 BV85 BV89 BV93 BV97 BV101 BV105 BV109 BV113 BV117 BV121 BV125 BV129 BV133 BV137 BV141 BV145 BV149">
    <cfRule type="expression" dxfId="198" priority="198">
      <formula>IF(BV9&lt;BU7,TRUE,FALSE)</formula>
    </cfRule>
    <cfRule type="expression" dxfId="197" priority="199">
      <formula>IF(BV9&gt;BU7,TRUE,FALSE)</formula>
    </cfRule>
  </conditionalFormatting>
  <conditionalFormatting sqref="BW8:CN8 BW12:CN12 BW16:CN16 BW20:CN20 BW24:CN24 BW28:CN28 BW32:CN32 BW36:CN36 BW40:CN40 BW44:CN44 BW48:CN48 BW52:CN52 BW56:CN56 BW60:CN60 BW64:CN64 BW68:CN68 BW72:CN72 BW76:CN76 BW80:CN80 BW84:CN84 BW88:CN88 BW92:CN92 BW96:CN96 BW100:CN100 BW104:CN104 BW108:CN108 BW112:CN112 BW116:CN116 BW120:CN120 BW124:CN124 BW128:CN128 BW132:CN132 BW136:CN136 BW140:CN140 BW144:CN144 BW148:CN148">
    <cfRule type="cellIs" dxfId="196" priority="197" operator="lessThan">
      <formula>0</formula>
    </cfRule>
  </conditionalFormatting>
  <conditionalFormatting sqref="CQ7 CQ11 CQ15 CQ19 CQ23 CQ27 CQ31 CQ35 CQ39 CQ43 CQ47 CQ51 CQ55 CQ59 CQ63 CQ67 CQ71 CQ75 CQ79 CQ83 CQ87 CQ91 CQ95 CQ99 CQ103 CQ107 CQ111 CQ115 CQ119 CQ123 CQ127 CQ131 CQ135 CQ139 CQ143 CQ147">
    <cfRule type="cellIs" dxfId="195" priority="196" operator="lessThan">
      <formula>0</formula>
    </cfRule>
  </conditionalFormatting>
  <conditionalFormatting sqref="CP7 CP11 CP15 CP19 CP23 CP27 CP31 CP35 CP39 CP43 CP47 CP51 CP55 CP59 CP63 CP67 CP71 CP75 CP79 CP83 CP87 CP91 CP95 CP99 CP103 CP107 CP111 CP115 CP119 CP123 CP127 CP131 CP135 CP139 CP143 CP147">
    <cfRule type="expression" dxfId="194" priority="195">
      <formula>"""si(I4&lt;0)"""</formula>
    </cfRule>
  </conditionalFormatting>
  <conditionalFormatting sqref="CR7 CR11 CR15 CR19 CR23 CR27 CR31 CR35 CR39 CR43 CR47 CR51 CR55 CR59 CR63 CR67 CR71 CR75 CR79 CR83 CR87 CR91 CR95 CR99 CR103 CR107 CR111 CR115 CR119 CR123 CR127 CR131 CR135 CR139 CR143 CR147">
    <cfRule type="expression" dxfId="193" priority="193">
      <formula>IF(CR7&lt;CQ7,TRUE,FALSE)</formula>
    </cfRule>
    <cfRule type="expression" dxfId="192" priority="194">
      <formula>IF(CR7&gt;CQ7,TRUE,FALSE)</formula>
    </cfRule>
  </conditionalFormatting>
  <conditionalFormatting sqref="CR9 CR13 CR17 CR21 CR25 CR29 CR33 CR37 CR41 CR45 CR49 CR53 CR57 CR61 CR65 CR69 CR73 CR77 CR81 CR85 CR89 CR93 CR97 CR101 CR105 CR109 CR113 CR117 CR121 CR125 CR129 CR133 CR137 CR141 CR145 CR149">
    <cfRule type="expression" dxfId="191" priority="191">
      <formula>IF(CR9&lt;CQ7,TRUE,FALSE)</formula>
    </cfRule>
    <cfRule type="expression" dxfId="190" priority="192">
      <formula>IF(CR9&gt;CQ7,TRUE,FALSE)</formula>
    </cfRule>
  </conditionalFormatting>
  <conditionalFormatting sqref="CS8:DJ8 CS12:DJ12 CS16:DJ16 CS20:DJ20 CS24:DJ24 CS28:DJ28 CS32:DJ32 CS36:DJ36 CS40:DJ40 CS44:DJ44 CS48:DJ48 CS52:DJ52 CS56:DJ56 CS60:DJ60 CS64:DJ64 CS68:DJ68 CS72:DJ72 CS76:DJ76 CS80:DJ80 CS84:DJ84 CS88:DJ88 CS92:DJ92 CS96:DJ96 CS100:DJ100 CS104:DJ104 CS108:DJ108 CS112:DJ112 CS116:DJ116 CS120:DJ120 CS124:DJ124 CS128:DJ128 CS132:DJ132 CS136:DJ136 CS140:DJ140 CS144:DJ144 CS148:DJ148">
    <cfRule type="cellIs" dxfId="189" priority="190" operator="lessThan">
      <formula>0</formula>
    </cfRule>
  </conditionalFormatting>
  <conditionalFormatting sqref="DM7 DM11 DM15 DM19 DM23 DM27 DM31 DM35 DM39 DM43 DM47 DM51 DM55 DM59 DM63 DM67 DM71 DM75 DM79 DM83 DM87 DM91 DM95 DM99 DM103 DM107 DM111 DM115 DM119 DM123 DM127 DM131 DM135 DM139 DM143 DM147">
    <cfRule type="cellIs" dxfId="188" priority="189" operator="lessThan">
      <formula>0</formula>
    </cfRule>
  </conditionalFormatting>
  <conditionalFormatting sqref="DL7 DL11 DL15 DL19 DL23 DL27 DL31 DL35 DL39 DL43 DL47 DL51 DL55 DL59 DL63 DL67 DL71 DL75 DL79 DL83 DL87 DL91 DL95 DL99 DL103 DL107 DL111 DL115 DL119 DL123 DL127 DL131 DL135 DL139 DL143 DL147">
    <cfRule type="expression" dxfId="187" priority="188">
      <formula>"""si(I4&lt;0)"""</formula>
    </cfRule>
  </conditionalFormatting>
  <conditionalFormatting sqref="DN7 DN11 DN15 DN19 DN23 DN27 DN31 DN35 DN39 DN43 DN47 DN51 DN55 DN59 DN63 DN67 DN71 DN75 DN79 DN83 DN87 DN91 DN95 DN99 DN103 DN107 DN111 DN115 DN119 DN123 DN127 DN131 DN135 DN139 DN143 DN147">
    <cfRule type="expression" dxfId="186" priority="186">
      <formula>IF(DN7&lt;DM7,TRUE,FALSE)</formula>
    </cfRule>
    <cfRule type="expression" dxfId="185" priority="187">
      <formula>IF(DN7&gt;DM7,TRUE,FALSE)</formula>
    </cfRule>
  </conditionalFormatting>
  <conditionalFormatting sqref="DN9 DN13 DN17 DN21 DN25 DN29 DN33 DN37 DN41 DN45 DN49 DN53 DN57 DN61 DN65 DN69 DN73 DN77 DN81 DN85 DN89 DN93 DN97 DN101 DN105 DN109 DN113 DN117 DN121 DN125 DN129 DN133 DN137 DN141 DN145 DN149">
    <cfRule type="expression" dxfId="184" priority="184">
      <formula>IF(DN9&lt;DM7,TRUE,FALSE)</formula>
    </cfRule>
    <cfRule type="expression" dxfId="183" priority="185">
      <formula>IF(DN9&gt;DM7,TRUE,FALSE)</formula>
    </cfRule>
  </conditionalFormatting>
  <conditionalFormatting sqref="DO8:EF8 DO12:EF12 DO16:EF16 DO20:EF20 DO24:EF24 DO28:EF28 DO32:EF32 DO36:EF36 DO40:EF40 DO44:EF44 DO48:EF48 DO52:EF52 DO56:EF56 DO60:EF60 DO64:EF64 DO68:EF68 DO72:EF72 DO76:EF76 DO80:EF80 DO84:EF84 DO88:EF88 DO92:EF92 DO96:EF96 DO100:EF100 DO104:EF104 DO108:EF108 DO112:EF112 DO116:EF116 DO120:EF120 DO124:EF124 DO128:EF128 DO132:EF132 DO136:EF136 DO140:EF140 DO144:EF144 DO148:EF148">
    <cfRule type="cellIs" dxfId="182" priority="183" operator="lessThan">
      <formula>0</formula>
    </cfRule>
  </conditionalFormatting>
  <conditionalFormatting sqref="EI7 EI11 EI15 EI19 EI23 EI27 EI31 EI35 EI39 EI43 EI47 EI51 EI55 EI59 EI63 EI67 EI71 EI75 EI79 EI83 EI87 EI91 EI95 EI99 EI103 EI107 EI111 EI115 EI119 EI123 EI127 EI131 EI135 EI139 EI143 EI147">
    <cfRule type="cellIs" dxfId="181" priority="182" operator="lessThan">
      <formula>0</formula>
    </cfRule>
  </conditionalFormatting>
  <conditionalFormatting sqref="EH7 EH11 EH15 EH19 EH23 EH27 EH31 EH35 EH39 EH43 EH47 EH51 EH55 EH59 EH63 EH67 EH71 EH75 EH79 EH83 EH87 EH91 EH95 EH99 EH103 EH107 EH111 EH115 EH119 EH123 EH127 EH131 EH135 EH139 EH143 EH147">
    <cfRule type="expression" dxfId="180" priority="181">
      <formula>"""si(I4&lt;0)"""</formula>
    </cfRule>
  </conditionalFormatting>
  <conditionalFormatting sqref="EJ7 EJ11 EJ15 EJ19 EJ23 EJ27 EJ31 EJ35 EJ39 EJ43 EJ47 EJ51 EJ55 EJ59 EJ63 EJ67 EJ71 EJ75 EJ79 EJ83 EJ87 EJ91 EJ95 EJ99 EJ103 EJ107 EJ111 EJ115 EJ119 EJ123 EJ127 EJ131 EJ135 EJ139 EJ143 EJ147">
    <cfRule type="expression" dxfId="179" priority="179">
      <formula>IF(EJ7&lt;EI7,TRUE,FALSE)</formula>
    </cfRule>
    <cfRule type="expression" dxfId="178" priority="180">
      <formula>IF(EJ7&gt;EI7,TRUE,FALSE)</formula>
    </cfRule>
  </conditionalFormatting>
  <conditionalFormatting sqref="EJ9 EJ13 EJ17 EJ21 EJ25 EJ29 EJ33 EJ37 EJ41 EJ45 EJ49 EJ53 EJ57 EJ61 EJ65 EJ69 EJ73 EJ77 EJ81 EJ85 EJ89 EJ93 EJ97 EJ101 EJ105 EJ109 EJ113 EJ117 EJ121 EJ125 EJ129 EJ133 EJ137 EJ141 EJ145 EJ149">
    <cfRule type="expression" dxfId="177" priority="177">
      <formula>IF(EJ9&lt;EI7,TRUE,FALSE)</formula>
    </cfRule>
    <cfRule type="expression" dxfId="176" priority="178">
      <formula>IF(EJ9&gt;EI7,TRUE,FALSE)</formula>
    </cfRule>
  </conditionalFormatting>
  <conditionalFormatting sqref="EK8:FB8 EK12:FB12 EK16:FB16 EK20:FB20 EK24:FB24 EK28:FB28 EK32:FB32 EK36:FB36 EK40:FB40 EK44:FB44 EK48:FB48 EK52:FB52 EK56:FB56 EK60:FB60 EK64:FB64 EK68:FB68 EK72:FB72 EK76:FB76 EK80:FB80 EK84:FB84 EK88:FB88 EK92:FB92 EK96:FB96 EK100:FB100 EK104:FB104 EK108:FB108 EK112:FB112 EK116:FB116 EK120:FB120 EK124:FB124 EK128:FB128 EK132:FB132 EK136:FB136 EK140:FB140 EK144:FB144 EK148:FB148">
    <cfRule type="cellIs" dxfId="175" priority="176" operator="lessThan">
      <formula>0</formula>
    </cfRule>
  </conditionalFormatting>
  <conditionalFormatting sqref="FE7 FE11 FE15 FE19 FE23 FE27 FE31 FE35 FE39 FE43 FE47 FE51 FE55 FE59 FE63 FE67 FE71 FE75 FE79 FE83 FE87 FE91 FE95 FE99 FE103 FE107 FE111 FE115 FE119 FE123 FE127 FE131 FE135 FE139 FE143 FE147">
    <cfRule type="cellIs" dxfId="174" priority="175" operator="lessThan">
      <formula>0</formula>
    </cfRule>
  </conditionalFormatting>
  <conditionalFormatting sqref="FD7 FD11 FD15 FD19 FD23 FD27 FD31 FD35 FD39 FD43 FD47 FD51 FD55 FD59 FD63 FD67 FD71 FD75 FD79 FD83 FD87 FD91 FD95 FD99 FD103 FD107 FD111 FD115 FD119 FD123 FD127 FD131 FD135 FD139 FD143 FD147">
    <cfRule type="expression" dxfId="173" priority="174">
      <formula>"""si(I4&lt;0)"""</formula>
    </cfRule>
  </conditionalFormatting>
  <conditionalFormatting sqref="FF7 FF11 FF15 FF19 FF23 FF27 FF31 FF35 FF39 FF43 FF47 FF51 FF55 FF59 FF63 FF67 FF71 FF75 FF79 FF83 FF87 FF91 FF95 FF99 FF103 FF107 FF111 FF115 FF119 FF123 FF127 FF131 FF135 FF139 FF143 FF147">
    <cfRule type="expression" dxfId="172" priority="172">
      <formula>IF(FF7&lt;FE7,TRUE,FALSE)</formula>
    </cfRule>
    <cfRule type="expression" dxfId="171" priority="173">
      <formula>IF(FF7&gt;FE7,TRUE,FALSE)</formula>
    </cfRule>
  </conditionalFormatting>
  <conditionalFormatting sqref="FF9 FF13 FF17 FF21 FF25 FF29 FF33 FF37 FF41 FF45 FF49 FF53 FF57 FF61 FF65 FF69 FF73 FF77 FF81 FF85 FF89 FF93 FF97 FF101 FF105 FF109 FF113 FF117 FF121 FF125 FF129 FF133 FF137 FF141 FF145 FF149">
    <cfRule type="expression" dxfId="170" priority="170">
      <formula>IF(FF9&lt;FE7,TRUE,FALSE)</formula>
    </cfRule>
    <cfRule type="expression" dxfId="169" priority="171">
      <formula>IF(FF9&gt;FE7,TRUE,FALSE)</formula>
    </cfRule>
  </conditionalFormatting>
  <conditionalFormatting sqref="FG8:FX8 FG12:FX12 FG16:FX16 FG20:FX20 FG24:FX24 FG28:FX28 FG32:FX32 FG36:FX36 FG40:FX40 FG44:FX44 FG48:FX48 FG52:FX52 FG56:FX56 FG60:FX60 FG64:FX64 FG68:FX68 FG72:FX72 FG76:FX76 FG80:FX80 FG84:FX84 FG88:FX88 FG92:FX92 FG96:FX96 FG100:FX100 FG104:FX104 FG108:FX108 FG112:FX112 FG116:FX116 FG120:FX120 FG124:FX124 FG128:FX128 FG132:FX132 FG136:FX136 FG140:FX140 FG144:FX144 FG148:FX148">
    <cfRule type="cellIs" dxfId="168" priority="169" operator="lessThan">
      <formula>0</formula>
    </cfRule>
  </conditionalFormatting>
  <conditionalFormatting sqref="GA7 GA11 GA15 GA19 GA23 GA27 GA31 GA35 GA39 GA43 GA47 GA51 GA55 GA59 GA63 GA67 GA71 GA75 GA79 GA83 GA87 GA91 GA95 GA99 GA103 GA107 GA111 GA115 GA119 GA123 GA127 GA131 GA135 GA139 GA143 GA147">
    <cfRule type="cellIs" dxfId="167" priority="168" operator="lessThan">
      <formula>0</formula>
    </cfRule>
  </conditionalFormatting>
  <conditionalFormatting sqref="FZ7 FZ11 FZ15 FZ19 FZ23 FZ27 FZ31 FZ35 FZ39 FZ43 FZ47 FZ51 FZ55 FZ59 FZ63 FZ67 FZ71 FZ75 FZ79 FZ83 FZ87 FZ91 FZ95 FZ99 FZ103 FZ107 FZ111 FZ115 FZ119 FZ123 FZ127 FZ131 FZ135 FZ139 FZ143 FZ147">
    <cfRule type="expression" dxfId="166" priority="167">
      <formula>"""si(I4&lt;0)"""</formula>
    </cfRule>
  </conditionalFormatting>
  <conditionalFormatting sqref="GB7 GB11 GB15 GB19 GB23 GB27 GB31 GB35 GB39 GB43 GB47 GB51 GB55 GB59 GB63 GB67 GB71 GB75 GB79 GB83 GB87 GB91 GB95 GB99 GB103 GB107 GB111 GB115 GB119 GB123 GB127 GB131 GB135 GB139 GB143 GB147">
    <cfRule type="expression" dxfId="165" priority="165">
      <formula>IF(GB7&lt;GA7,TRUE,FALSE)</formula>
    </cfRule>
    <cfRule type="expression" dxfId="164" priority="166">
      <formula>IF(GB7&gt;GA7,TRUE,FALSE)</formula>
    </cfRule>
  </conditionalFormatting>
  <conditionalFormatting sqref="GB9 GB13 GB17 GB21 GB25 GB29 GB33 GB37 GB41 GB45 GB49 GB53 GB57 GB61 GB65 GB69 GB73 GB77 GB81 GB85 GB89 GB93 GB97 GB101 GB105 GB109 GB113 GB117 GB121 GB125 GB129 GB133 GB137 GB141 GB145 GB149">
    <cfRule type="expression" dxfId="163" priority="163">
      <formula>IF(GB9&lt;GA7,TRUE,FALSE)</formula>
    </cfRule>
    <cfRule type="expression" dxfId="162" priority="164">
      <formula>IF(GB9&gt;GA7,TRUE,FALSE)</formula>
    </cfRule>
  </conditionalFormatting>
  <conditionalFormatting sqref="GC8:GT8 GC12:GT12 GC16:GT16 GC20:GT20 GC24:GT24 GC28:GT28 GC32:GT32 GC36:GT36 GC40:GT40 GC44:GT44 GC48:GT48 GC52:GT52 GC56:GT56 GC60:GT60 GC64:GT64 GC68:GT68 GC72:GT72 GC76:GT76 GC80:GT80 GC84:GT84 GC88:GT88 GC92:GT92 GC96:GT96 GC100:GT100 GC104:GT104 GC108:GT108 GC112:GT112 GC116:GT116 GC120:GT120 GC124:GT124 GC128:GT128 GC132:GT132 GC136:GT136 GC140:GT140 GC144:GT144 GC148:GT148">
    <cfRule type="cellIs" dxfId="161" priority="162" operator="lessThan">
      <formula>0</formula>
    </cfRule>
  </conditionalFormatting>
  <conditionalFormatting sqref="GW7 GW11 GW15 GW19 GW23 GW27 GW31 GW35 GW39 GW43 GW47 GW51 GW55 GW59 GW63 GW67 GW71 GW75 GW79 GW83 GW87 GW91 GW95 GW99 GW103 GW107 GW111 GW115 GW119 GW123 GW127 GW131 GW135 GW139 GW143 GW147">
    <cfRule type="cellIs" dxfId="160" priority="161" operator="lessThan">
      <formula>0</formula>
    </cfRule>
  </conditionalFormatting>
  <conditionalFormatting sqref="GV7 GV11 GV15 GV19 GV23 GV27 GV31 GV35 GV39 GV43 GV47 GV51 GV55 GV59 GV63 GV67 GV71 GV75 GV79 GV83 GV87 GV91 GV95 GV99 GV103 GV107 GV111 GV115 GV119 GV123 GV127 GV131 GV135 GV139 GV143 GV147">
    <cfRule type="expression" dxfId="159" priority="160">
      <formula>"""si(I4&lt;0)"""</formula>
    </cfRule>
  </conditionalFormatting>
  <conditionalFormatting sqref="GX7 GX11 GX15 GX19 GX23 GX27 GX31 GX35 GX39 GX43 GX47 GX51 GX55 GX59 GX63 GX67 GX71 GX75 GX79 GX83 GX87 GX91 GX95 GX99 GX103 GX107 GX111 GX115 GX119 GX123 GX127 GX131 GX135 GX139 GX143 GX147">
    <cfRule type="expression" dxfId="158" priority="158">
      <formula>IF(GX7&lt;GW7,TRUE,FALSE)</formula>
    </cfRule>
    <cfRule type="expression" dxfId="157" priority="159">
      <formula>IF(GX7&gt;GW7,TRUE,FALSE)</formula>
    </cfRule>
  </conditionalFormatting>
  <conditionalFormatting sqref="GX9 GX13 GX17 GX21 GX25 GX29 GX33 GX37 GX41 GX45 GX49 GX53 GX57 GX61 GX65 GX69 GX73 GX77 GX81 GX85 GX89 GX93 GX97 GX101 GX105 GX109 GX113 GX117 GX121 GX125 GX129 GX133 GX137 GX141 GX145 GX149">
    <cfRule type="expression" dxfId="156" priority="156">
      <formula>IF(GX9&lt;GW7,TRUE,FALSE)</formula>
    </cfRule>
    <cfRule type="expression" dxfId="155" priority="157">
      <formula>IF(GX9&gt;GW7,TRUE,FALSE)</formula>
    </cfRule>
  </conditionalFormatting>
  <conditionalFormatting sqref="GY8:HP8 GY12:HP12 GY16:HP16 GY20:HP20 GY24:HP24 GY28:HP28 GY32:HP32 GY36:HP36 GY40:HP40 GY44:HP44 GY48:HP48 GY52:HP52 GY56:HP56 GY60:HP60 GY64:HP64 GY68:HP68 GY72:HP72 GY76:HP76 GY80:HP80 GY84:HP84 GY88:HP88 GY92:HP92 GY96:HP96 GY100:HP100 GY104:HP104 GY108:HP108 GY112:HP112 GY116:HP116 GY120:HP120 GY124:HP124 GY128:HP128 GY132:HP132 GY136:HP136 GY140:HP140 GY144:HP144 GY148:HP148">
    <cfRule type="cellIs" dxfId="154" priority="155" operator="lessThan">
      <formula>0</formula>
    </cfRule>
  </conditionalFormatting>
  <conditionalFormatting sqref="HS7 HS11 HS15 HS19 HS23 HS27 HS31 HS35 HS39 HS43 HS47 HS51 HS55 HS59 HS63 HS67 HS71 HS75 HS79 HS83 HS87 HS91 HS95 HS99 HS103 HS107 HS111 HS115 HS119 HS123 HS127 HS131 HS135 HS139 HS143 HS147">
    <cfRule type="cellIs" dxfId="153" priority="154" operator="lessThan">
      <formula>0</formula>
    </cfRule>
  </conditionalFormatting>
  <conditionalFormatting sqref="HR7 HR11 HR15 HR19 HR23 HR27 HR31 HR35 HR39 HR43 HR47 HR51 HR55 HR59 HR63 HR67 HR71 HR75 HR79 HR83 HR87 HR91 HR95 HR99 HR103 HR107 HR111 HR115 HR119 HR123 HR127 HR131 HR135 HR139 HR143 HR147">
    <cfRule type="expression" dxfId="152" priority="153">
      <formula>"""si(I4&lt;0)"""</formula>
    </cfRule>
  </conditionalFormatting>
  <conditionalFormatting sqref="HT7 HT11 HT15 HT19 HT23 HT27 HT31 HT35 HT39 HT43 HT47 HT51 HT55 HT59 HT63 HT67 HT71 HT75 HT79 HT83 HT87 HT91 HT95 HT99 HT103 HT107 HT111 HT115 HT119 HT123 HT127 HT131 HT135 HT139 HT143 HT147">
    <cfRule type="expression" dxfId="151" priority="151">
      <formula>IF(HT7&lt;HS7,TRUE,FALSE)</formula>
    </cfRule>
    <cfRule type="expression" dxfId="150" priority="152">
      <formula>IF(HT7&gt;HS7,TRUE,FALSE)</formula>
    </cfRule>
  </conditionalFormatting>
  <conditionalFormatting sqref="HT9 HT13 HT17 HT21 HT25 HT29 HT33 HT37 HT41 HT45 HT49 HT53 HT57 HT61 HT65 HT69 HT73 HT77 HT81 HT85 HT89 HT93 HT97 HT101 HT105 HT109 HT113 HT117 HT121 HT125 HT129 HT133 HT137 HT141 HT145 HT149">
    <cfRule type="expression" dxfId="149" priority="149">
      <formula>IF(HT9&lt;HS7,TRUE,FALSE)</formula>
    </cfRule>
    <cfRule type="expression" dxfId="148" priority="150">
      <formula>IF(HT9&gt;HS7,TRUE,FALSE)</formula>
    </cfRule>
  </conditionalFormatting>
  <conditionalFormatting sqref="HU8:IL8 HU12:IL12 HU16:IL16 HU20:IL20 HU24:IL24 HU28:IL28 HU32:IL32 HU36:IL36 HU40:IL40 HU44:IL44 HU48:IL48 HU52:IL52 HU56:IL56 HU60:IL60 HU64:IL64 HU68:IL68 HU72:IL72 HU76:IL76 HU80:IL80 HU84:IL84 HU88:IL88 HU92:IL92 HU96:IL96 HU100:IL100 HU104:IL104 HU108:IL108 HU112:IL112 HU116:IL116 HU120:IL120 HU124:IL124 HU128:IL128 HU132:IL132 HU136:IL136 HU140:IL140 HU144:IL144 HU148:IL148">
    <cfRule type="cellIs" dxfId="147" priority="148" operator="lessThan">
      <formula>0</formula>
    </cfRule>
  </conditionalFormatting>
  <conditionalFormatting sqref="IO7 IO11 IO15 IO19 IO23 IO27 IO31 IO35 IO39 IO43 IO47 IO51 IO55 IO59 IO63 IO67 IO71 IO75 IO79 IO83 IO87 IO91 IO95 IO99 IO103 IO107 IO111 IO115 IO119 IO123 IO127 IO131 IO135 IO139 IO143 IO147">
    <cfRule type="cellIs" dxfId="146" priority="147" operator="lessThan">
      <formula>0</formula>
    </cfRule>
  </conditionalFormatting>
  <conditionalFormatting sqref="IN7 IN11 IN15 IN19 IN23 IN27 IN31 IN35 IN39 IN43 IN47 IN51 IN55 IN59 IN63 IN67 IN71 IN75 IN79 IN83 IN87 IN91 IN95 IN99 IN103 IN107 IN111 IN115 IN119 IN123 IN127 IN131 IN135 IN139 IN143 IN147">
    <cfRule type="expression" dxfId="145" priority="146">
      <formula>"""si(I4&lt;0)"""</formula>
    </cfRule>
  </conditionalFormatting>
  <conditionalFormatting sqref="IP7 IP11 IP15 IP19 IP23 IP27 IP31 IP35 IP39 IP43 IP47 IP51 IP55 IP59 IP63 IP67 IP71 IP75 IP79 IP83 IP87 IP91 IP95 IP99 IP103 IP107 IP111 IP115 IP119 IP123 IP127 IP131 IP135 IP139 IP143 IP147">
    <cfRule type="expression" dxfId="144" priority="144">
      <formula>IF(IP7&lt;IO7,TRUE,FALSE)</formula>
    </cfRule>
    <cfRule type="expression" dxfId="143" priority="145">
      <formula>IF(IP7&gt;IO7,TRUE,FALSE)</formula>
    </cfRule>
  </conditionalFormatting>
  <conditionalFormatting sqref="IP9 IP13 IP17 IP21 IP25 IP29 IP33 IP37 IP41 IP45 IP49 IP53 IP57 IP61 IP65 IP69 IP73 IP77 IP81 IP85 IP89 IP93 IP97 IP101 IP105 IP109 IP113 IP117 IP121 IP125 IP129 IP133 IP137 IP141 IP145 IP149">
    <cfRule type="expression" dxfId="142" priority="142">
      <formula>IF(IP9&lt;IO7,TRUE,FALSE)</formula>
    </cfRule>
    <cfRule type="expression" dxfId="141" priority="143">
      <formula>IF(IP9&gt;IO7,TRUE,FALSE)</formula>
    </cfRule>
  </conditionalFormatting>
  <conditionalFormatting sqref="IQ8:JH8 IQ12:JH12 IQ16:JH16 IQ20:JH20 IQ24:JH24 IQ28:JH28 IQ32:JH32 IQ36:JH36 IQ40:JH40 IQ44:JH44 IQ48:JH48 IQ52:JH52 IQ56:JH56 IQ60:JH60 IQ64:JH64 IQ68:JH68 IQ72:JH72 IQ76:JH76 IQ80:JH80 IQ84:JH84 IQ88:JH88 IQ92:JH92 IQ96:JH96 IQ100:JH100 IQ104:JH104 IQ108:JH108 IQ112:JH112 IQ116:JH116 IQ120:JH120 IQ124:JH124 IQ128:JH128 IQ132:JH132 IQ136:JH136 IQ140:JH140 IQ144:JH144 IQ148:JH148">
    <cfRule type="cellIs" dxfId="140" priority="141" operator="lessThan">
      <formula>0</formula>
    </cfRule>
  </conditionalFormatting>
  <conditionalFormatting sqref="JK7 JK11 JK15 JK19 JK23 JK27 JK31 JK35 JK39 JK43 JK47 JK51 JK55 JK59 JK63 JK67 JK71 JK75 JK79 JK83 JK87 JK91 JK95 JK99 JK103 JK107 JK111 JK115 JK119 JK123 JK127 JK131 JK135 JK139 JK143 JK147">
    <cfRule type="cellIs" dxfId="139" priority="140" operator="lessThan">
      <formula>0</formula>
    </cfRule>
  </conditionalFormatting>
  <conditionalFormatting sqref="JJ7 JJ11 JJ15 JJ19 JJ23 JJ27 JJ31 JJ35 JJ39 JJ43 JJ47 JJ51 JJ55 JJ59 JJ63 JJ67 JJ71 JJ75 JJ79 JJ83 JJ87 JJ91 JJ95 JJ99 JJ103 JJ107 JJ111 JJ115 JJ119 JJ123 JJ127 JJ131 JJ135 JJ139 JJ143 JJ147">
    <cfRule type="expression" dxfId="138" priority="139">
      <formula>"""si(I4&lt;0)"""</formula>
    </cfRule>
  </conditionalFormatting>
  <conditionalFormatting sqref="JL7 JL11 JL15 JL19 JL23 JL27 JL31 JL35 JL39 JL43 JL47 JL51 JL55 JL59 JL63 JL67 JL71 JL75 JL79 JL83 JL87 JL91 JL95 JL99 JL103 JL107 JL111 JL115 JL119 JL123 JL127 JL131 JL135 JL139 JL143 JL147">
    <cfRule type="expression" dxfId="137" priority="137">
      <formula>IF(JL7&lt;JK7,TRUE,FALSE)</formula>
    </cfRule>
    <cfRule type="expression" dxfId="136" priority="138">
      <formula>IF(JL7&gt;JK7,TRUE,FALSE)</formula>
    </cfRule>
  </conditionalFormatting>
  <conditionalFormatting sqref="JL9 JL13 JL17 JL21 JL25 JL29 JL33 JL37 JL41 JL45 JL49 JL53 JL57 JL61 JL65 JL69 JL73 JL77 JL81 JL85 JL89 JL93 JL97 JL101 JL105 JL109 JL113 JL117 JL121 JL125 JL129 JL133 JL137 JL141 JL145 JL149">
    <cfRule type="expression" dxfId="135" priority="135">
      <formula>IF(JL9&lt;JK7,TRUE,FALSE)</formula>
    </cfRule>
    <cfRule type="expression" dxfId="134" priority="136">
      <formula>IF(JL9&gt;JK7,TRUE,FALSE)</formula>
    </cfRule>
  </conditionalFormatting>
  <conditionalFormatting sqref="JM8:KD8 JM12:KD12 JM16:KD16 JM20:KD20 JM24:KD24 JM28:KD28 JM32:KD32 JM36:KD36 JM40:KD40 JM44:KD44 JM48:KD48 JM52:KD52 JM56:KD56 JM60:KD60 JM64:KD64 JM68:KD68 JM72:KD72 JM76:KD76 JM80:KD80 JM84:KD84 JM88:KD88 JM92:KD92 JM96:KD96 JM100:KD100 JM104:KD104 JM108:KD108 JM112:KD112 JM116:KD116 JM120:KD120 JM124:KD124 JM128:KD128 JM132:KD132 JM136:KD136 JM140:KD140 JM144:KD144 JM148:KD148">
    <cfRule type="cellIs" dxfId="133" priority="134" operator="lessThan">
      <formula>0</formula>
    </cfRule>
  </conditionalFormatting>
  <conditionalFormatting sqref="KG7 KG11 KG15 KG19 KG23 KG27 KG31 KG35 KG39 KG43 KG47 KG51 KG55 KG59 KG63 KG67 KG71 KG75 KG79 KG83 KG87 KG91 KG95 KG99 KG103 KG107 KG111 KG115 KG119 KG123 KG127 KG131 KG135 KG139 KG143 KG147">
    <cfRule type="cellIs" dxfId="132" priority="133" operator="lessThan">
      <formula>0</formula>
    </cfRule>
  </conditionalFormatting>
  <conditionalFormatting sqref="KF7 KF11 KF15 KF19 KF23 KF27 KF31 KF35 KF39 KF43 KF47 KF51 KF55 KF59 KF63 KF67 KF71 KF75 KF79 KF83 KF87 KF91 KF95 KF99 KF103 KF107 KF111 KF115 KF119 KF123 KF127 KF131 KF135 KF139 KF143 KF147">
    <cfRule type="expression" dxfId="131" priority="132">
      <formula>"""si(I4&lt;0)"""</formula>
    </cfRule>
  </conditionalFormatting>
  <conditionalFormatting sqref="KH7 KH11 KH15 KH19 KH23 KH27 KH31 KH35 KH39 KH43 KH47 KH51 KH55 KH59 KH63 KH67 KH71 KH75 KH79 KH83 KH87 KH91 KH95 KH99 KH103 KH107 KH111 KH115 KH119 KH123 KH127 KH131 KH135 KH139 KH143 KH147">
    <cfRule type="expression" dxfId="130" priority="130">
      <formula>IF(KH7&lt;KG7,TRUE,FALSE)</formula>
    </cfRule>
    <cfRule type="expression" dxfId="129" priority="131">
      <formula>IF(KH7&gt;KG7,TRUE,FALSE)</formula>
    </cfRule>
  </conditionalFormatting>
  <conditionalFormatting sqref="KH9 KH13 KH17 KH21 KH25 KH29 KH33 KH37 KH41 KH45 KH49 KH53 KH57 KH61 KH65 KH69 KH73 KH77 KH81 KH85 KH89 KH93 KH97 KH101 KH105 KH109 KH113 KH117 KH121 KH125 KH129 KH133 KH137 KH141 KH145 KH149">
    <cfRule type="expression" dxfId="128" priority="128">
      <formula>IF(KH9&lt;KG7,TRUE,FALSE)</formula>
    </cfRule>
    <cfRule type="expression" dxfId="127" priority="129">
      <formula>IF(KH9&gt;KG7,TRUE,FALSE)</formula>
    </cfRule>
  </conditionalFormatting>
  <conditionalFormatting sqref="KI8:KZ8 KI12:KZ12 KI16:KZ16 KI20:KZ20 KI24:KZ24 KI28:KZ28 KI32:KZ32 KI36:KZ36 KI40:KZ40 KI44:KZ44 KI48:KZ48 KI52:KZ52 KI56:KZ56 KI60:KZ60 KI64:KZ64 KI68:KZ68 KI72:KZ72 KI76:KZ76 KI80:KZ80 KI84:KZ84 KI88:KZ88 KI92:KZ92 KI96:KZ96 KI100:KZ100 KI104:KZ104 KI108:KZ108 KI112:KZ112 KI116:KZ116 KI120:KZ120 KI124:KZ124 KI128:KZ128 KI132:KZ132 KI136:KZ136 KI140:KZ140 KI144:KZ144 KI148:KZ148">
    <cfRule type="cellIs" dxfId="126" priority="127" operator="lessThan">
      <formula>0</formula>
    </cfRule>
  </conditionalFormatting>
  <conditionalFormatting sqref="LC7 LC11 LC15 LC19 LC23 LC27 LC31 LC35 LC39 LC43 LC47 LC51 LC55 LC59 LC63 LC67 LC71 LC75 LC79 LC83 LC87 LC91 LC95 LC99 LC103 LC107 LC111 LC115 LC119 LC123 LC127 LC131 LC135 LC139 LC143 LC147">
    <cfRule type="cellIs" dxfId="125" priority="126" operator="lessThan">
      <formula>0</formula>
    </cfRule>
  </conditionalFormatting>
  <conditionalFormatting sqref="LB7 LB11 LB15 LB19 LB23 LB27 LB31 LB35 LB39 LB43 LB47 LB51 LB55 LB59 LB63 LB67 LB71 LB75 LB79 LB83 LB87 LB91 LB95 LB99 LB103 LB107 LB111 LB115 LB119 LB123 LB127 LB131 LB135 LB139 LB143 LB147">
    <cfRule type="expression" dxfId="124" priority="125">
      <formula>"""si(I4&lt;0)"""</formula>
    </cfRule>
  </conditionalFormatting>
  <conditionalFormatting sqref="LD7 LD11 LD15 LD19 LD23 LD27 LD31 LD35 LD39 LD43 LD47 LD51 LD55 LD59 LD63 LD67 LD71 LD75 LD79 LD83 LD87 LD91 LD95 LD99 LD103 LD107 LD111 LD115 LD119 LD123 LD127 LD131 LD135 LD139 LD143 LD147">
    <cfRule type="expression" dxfId="123" priority="123">
      <formula>IF(LD7&lt;LC7,TRUE,FALSE)</formula>
    </cfRule>
    <cfRule type="expression" dxfId="122" priority="124">
      <formula>IF(LD7&gt;LC7,TRUE,FALSE)</formula>
    </cfRule>
  </conditionalFormatting>
  <conditionalFormatting sqref="LD9 LD13 LD17 LD21 LD25 LD29 LD33 LD37 LD41 LD45 LD49 LD53 LD57 LD61 LD65 LD69 LD73 LD77 LD81 LD85 LD89 LD93 LD97 LD101 LD105 LD109 LD113 LD117 LD121 LD125 LD129 LD133 LD137 LD141 LD145 LD149">
    <cfRule type="expression" dxfId="121" priority="121">
      <formula>IF(LD9&lt;LC7,TRUE,FALSE)</formula>
    </cfRule>
    <cfRule type="expression" dxfId="120" priority="122">
      <formula>IF(LD9&gt;LC7,TRUE,FALSE)</formula>
    </cfRule>
  </conditionalFormatting>
  <conditionalFormatting sqref="LE8:LV8 LE12:LV12 LE16:LV16 LE20:LV20 LE24:LV24 LE28:LV28 LE32:LV32 LE36:LV36 LE40:LV40 LE44:LV44 LE48:LV48 LE52:LV52 LE56:LV56 LE60:LV60 LE64:LV64 LE68:LV68 LE72:LV72 LE76:LV76 LE80:LV80 LE84:LV84 LE88:LV88 LE92:LV92 LE96:LV96 LE100:LV100 LE104:LV104 LE108:LV108 LE112:LV112 LE116:LV116 LE120:LV120 LE124:LV124 LE128:LV128 LE132:LV132 LE136:LV136 LE140:LV140 LE144:LV144 LE148:LV148">
    <cfRule type="cellIs" dxfId="119" priority="120" operator="lessThan">
      <formula>0</formula>
    </cfRule>
  </conditionalFormatting>
  <conditionalFormatting sqref="LY7 LY11 LY15 LY19 LY23 LY27 LY31 LY35 LY39 LY43 LY47 LY51 LY55 LY59 LY63 LY67 LY71 LY75 LY79 LY83 LY87 LY91 LY95 LY99 LY103 LY107 LY111 LY115 LY119 LY123 LY127 LY131 LY135 LY139 LY143 LY147">
    <cfRule type="cellIs" dxfId="118" priority="119" operator="lessThan">
      <formula>0</formula>
    </cfRule>
  </conditionalFormatting>
  <conditionalFormatting sqref="LX7 LX11 LX15 LX19 LX23 LX27 LX31 LX35 LX39 LX43 LX47 LX51 LX55 LX59 LX63 LX67 LX71 LX75 LX79 LX83 LX87 LX91 LX95 LX99 LX103 LX107 LX111 LX115 LX119 LX123 LX127 LX131 LX135 LX139 LX143 LX147">
    <cfRule type="expression" dxfId="117" priority="118">
      <formula>"""si(I4&lt;0)"""</formula>
    </cfRule>
  </conditionalFormatting>
  <conditionalFormatting sqref="LZ7 LZ11 LZ15 LZ19 LZ23 LZ27 LZ31 LZ35 LZ39 LZ43 LZ47 LZ51 LZ55 LZ59 LZ63 LZ67 LZ71 LZ75 LZ79 LZ83 LZ87 LZ91 LZ95 LZ99 LZ103 LZ107 LZ111 LZ115 LZ119 LZ123 LZ127 LZ131 LZ135 LZ139 LZ143 LZ147">
    <cfRule type="expression" dxfId="116" priority="116">
      <formula>IF(LZ7&lt;LY7,TRUE,FALSE)</formula>
    </cfRule>
    <cfRule type="expression" dxfId="115" priority="117">
      <formula>IF(LZ7&gt;LY7,TRUE,FALSE)</formula>
    </cfRule>
  </conditionalFormatting>
  <conditionalFormatting sqref="LZ9 LZ13 LZ17 LZ21 LZ25 LZ29 LZ33 LZ37 LZ41 LZ45 LZ49 LZ53 LZ57 LZ61 LZ65 LZ69 LZ73 LZ77 LZ81 LZ85 LZ89 LZ93 LZ97 LZ101 LZ105 LZ109 LZ113 LZ117 LZ121 LZ125 LZ129 LZ133 LZ137 LZ141 LZ145 LZ149">
    <cfRule type="expression" dxfId="114" priority="114">
      <formula>IF(LZ9&lt;LY7,TRUE,FALSE)</formula>
    </cfRule>
    <cfRule type="expression" dxfId="113" priority="115">
      <formula>IF(LZ9&gt;LY7,TRUE,FALSE)</formula>
    </cfRule>
  </conditionalFormatting>
  <conditionalFormatting sqref="MA8:MR8 MA12:MR12 MA16:MR16 MA20:MR20 MA24:MR24 MA28:MR28 MA32:MR32 MA36:MR36 MA40:MR40 MA44:MR44 MA48:MR48 MA52:MR52 MA56:MR56 MA60:MR60 MA64:MR64 MA68:MR68 MA72:MR72 MA76:MR76 MA80:MR80 MA84:MR84 MA88:MR88 MA92:MR92 MA96:MR96 MA100:MR100 MA104:MR104 MA108:MR108 MA112:MR112 MA116:MR116 MA120:MR120 MA124:MR124 MA128:MR128 MA132:MR132 MA136:MR136 MA140:MR140 MA144:MR144 MA148:MR148">
    <cfRule type="cellIs" dxfId="112" priority="113" operator="lessThan">
      <formula>0</formula>
    </cfRule>
  </conditionalFormatting>
  <conditionalFormatting sqref="MU7 MU11 MU15 MU19 MU23 MU27 MU31 MU35 MU39 MU43 MU47 MU51 MU55 MU59 MU63 MU67 MU71 MU75 MU79 MU83 MU87 MU91 MU95 MU99 MU103 MU107 MU111 MU115 MU119 MU123 MU127 MU131 MU135 MU139 MU143 MU147">
    <cfRule type="cellIs" dxfId="111" priority="112" operator="lessThan">
      <formula>0</formula>
    </cfRule>
  </conditionalFormatting>
  <conditionalFormatting sqref="MT7 MT11 MT15 MT19 MT23 MT27 MT31 MT35 MT39 MT43 MT47 MT51 MT55 MT59 MT63 MT67 MT71 MT75 MT79 MT83 MT87 MT91 MT95 MT99 MT103 MT107 MT111 MT115 MT119 MT123 MT127 MT131 MT135 MT139 MT143 MT147">
    <cfRule type="expression" dxfId="110" priority="111">
      <formula>"""si(I4&lt;0)"""</formula>
    </cfRule>
  </conditionalFormatting>
  <conditionalFormatting sqref="MV7 MV11 MV15 MV19 MV23 MV27 MV31 MV35 MV39 MV43 MV47 MV51 MV55 MV59 MV63 MV67 MV71 MV75 MV79 MV83 MV87 MV91 MV95 MV99 MV103 MV107 MV111 MV115 MV119 MV123 MV127 MV131 MV135 MV139 MV143 MV147">
    <cfRule type="expression" dxfId="109" priority="109">
      <formula>IF(MV7&lt;MU7,TRUE,FALSE)</formula>
    </cfRule>
    <cfRule type="expression" dxfId="108" priority="110">
      <formula>IF(MV7&gt;MU7,TRUE,FALSE)</formula>
    </cfRule>
  </conditionalFormatting>
  <conditionalFormatting sqref="MV9 MV13 MV17 MV21 MV25 MV29 MV33 MV37 MV41 MV45 MV49 MV53 MV57 MV61 MV65 MV69 MV73 MV77 MV81 MV85 MV89 MV93 MV97 MV101 MV105 MV109 MV113 MV117 MV121 MV125 MV129 MV133 MV137 MV141 MV145 MV149">
    <cfRule type="expression" dxfId="107" priority="107">
      <formula>IF(MV9&lt;MU7,TRUE,FALSE)</formula>
    </cfRule>
    <cfRule type="expression" dxfId="106" priority="108">
      <formula>IF(MV9&gt;MU7,TRUE,FALSE)</formula>
    </cfRule>
  </conditionalFormatting>
  <conditionalFormatting sqref="MW8:NN8 MW12:NN12 MW16:NN16 MW20:NN20 MW24:NN24 MW28:NN28 MW32:NN32 MW36:NN36 MW40:NN40 MW44:NN44 MW48:NN48 MW52:NN52 MW56:NN56 MW60:NN60 MW64:NN64 MW68:NN68 MW72:NN72 MW76:NN76 MW80:NN80 MW84:NN84 MW88:NN88 MW92:NN92 MW96:NN96 MW100:NN100 MW104:NN104 MW108:NN108 MW112:NN112 MW116:NN116 MW120:NN120 MW124:NN124 MW128:NN128 MW132:NN132 MW136:NN136 MW140:NN140 MW144:NN144 MW148:NN148">
    <cfRule type="cellIs" dxfId="105" priority="106" operator="lessThan">
      <formula>0</formula>
    </cfRule>
  </conditionalFormatting>
  <conditionalFormatting sqref="NQ7 NQ11 NQ15 NQ19 NQ23 NQ27 NQ31 NQ35 NQ39 NQ43 NQ47 NQ51 NQ55 NQ59 NQ63 NQ67 NQ71 NQ75 NQ79 NQ83 NQ87 NQ91 NQ95 NQ99 NQ103 NQ107 NQ111 NQ115 NQ119 NQ123 NQ127 NQ131 NQ135 NQ139 NQ143 NQ147">
    <cfRule type="cellIs" dxfId="104" priority="105" operator="lessThan">
      <formula>0</formula>
    </cfRule>
  </conditionalFormatting>
  <conditionalFormatting sqref="NP7 NP11 NP15 NP19 NP23 NP27 NP31 NP35 NP39 NP43 NP47 NP51 NP55 NP59 NP63 NP67 NP71 NP75 NP79 NP83 NP87 NP91 NP95 NP99 NP103 NP107 NP111 NP115 NP119 NP123 NP127 NP131 NP135 NP139 NP143 NP147">
    <cfRule type="expression" dxfId="103" priority="104">
      <formula>"""si(I4&lt;0)"""</formula>
    </cfRule>
  </conditionalFormatting>
  <conditionalFormatting sqref="NR7 NR11 NR15 NR19 NR23 NR27 NR31 NR35 NR39 NR43 NR47 NR51 NR55 NR59 NR63 NR67 NR71 NR75 NR79 NR83 NR87 NR91 NR95 NR99 NR103 NR107 NR111 NR115 NR119 NR123 NR127 NR131 NR135 NR139 NR143 NR147">
    <cfRule type="expression" dxfId="102" priority="102">
      <formula>IF(NR7&lt;NQ7,TRUE,FALSE)</formula>
    </cfRule>
    <cfRule type="expression" dxfId="101" priority="103">
      <formula>IF(NR7&gt;NQ7,TRUE,FALSE)</formula>
    </cfRule>
  </conditionalFormatting>
  <conditionalFormatting sqref="NR9 NR13 NR17 NR21 NR25 NR29 NR33 NR37 NR41 NR45 NR49 NR53 NR57 NR61 NR65 NR69 NR73 NR77 NR81 NR85 NR89 NR93 NR97 NR101 NR105 NR109 NR113 NR117 NR121 NR125 NR129 NR133 NR137 NR141 NR145 NR149">
    <cfRule type="expression" dxfId="100" priority="100">
      <formula>IF(NR9&lt;NQ7,TRUE,FALSE)</formula>
    </cfRule>
    <cfRule type="expression" dxfId="99" priority="101">
      <formula>IF(NR9&gt;NQ7,TRUE,FALSE)</formula>
    </cfRule>
  </conditionalFormatting>
  <conditionalFormatting sqref="NS8:OJ8 NS12:OJ12 NS16:OJ16 NS20:OJ20 NS24:OJ24 NS28:OJ28 NS32:OJ32 NS36:OJ36 NS40:OJ40 NS44:OJ44 NS48:OJ48 NS52:OJ52 NS56:OJ56 NS60:OJ60 NS64:OJ64 NS68:OJ68 NS72:OJ72 NS76:OJ76 NS80:OJ80 NS84:OJ84 NS88:OJ88 NS92:OJ92 NS96:OJ96 NS100:OJ100 NS104:OJ104 NS108:OJ108 NS112:OJ112 NS116:OJ116 NS120:OJ120 NS124:OJ124 NS128:OJ128 NS132:OJ132 NS136:OJ136 NS140:OJ140 NS144:OJ144 NS148:OJ148">
    <cfRule type="cellIs" dxfId="98" priority="99" operator="lessThan">
      <formula>0</formula>
    </cfRule>
  </conditionalFormatting>
  <conditionalFormatting sqref="OM7 OM11 OM15 OM19 OM23 OM27 OM31 OM35 OM39 OM43 OM47 OM51 OM55 OM59 OM63 OM67 OM71 OM75 OM79 OM83 OM87 OM91 OM95 OM99 OM103 OM107 OM111 OM115 OM119 OM123 OM127 OM131 OM135 OM139 OM143 OM147">
    <cfRule type="cellIs" dxfId="97" priority="98" operator="lessThan">
      <formula>0</formula>
    </cfRule>
  </conditionalFormatting>
  <conditionalFormatting sqref="OL7 OL11 OL15 OL19 OL23 OL27 OL31 OL35 OL39 OL43 OL47 OL51 OL55 OL59 OL63 OL67 OL71 OL75 OL79 OL83 OL87 OL91 OL95 OL99 OL103 OL107 OL111 OL115 OL119 OL123 OL127 OL131 OL135 OL139 OL143 OL147">
    <cfRule type="expression" dxfId="96" priority="97">
      <formula>"""si(I4&lt;0)"""</formula>
    </cfRule>
  </conditionalFormatting>
  <conditionalFormatting sqref="ON7 ON11 ON15 ON19 ON23 ON27 ON31 ON35 ON39 ON43 ON47 ON51 ON55 ON59 ON63 ON67 ON71 ON75 ON79 ON83 ON87 ON91 ON95 ON99 ON103 ON107 ON111 ON115 ON119 ON123 ON127 ON131 ON135 ON139 ON143 ON147">
    <cfRule type="expression" dxfId="95" priority="95">
      <formula>IF(ON7&lt;OM7,TRUE,FALSE)</formula>
    </cfRule>
    <cfRule type="expression" dxfId="94" priority="96">
      <formula>IF(ON7&gt;OM7,TRUE,FALSE)</formula>
    </cfRule>
  </conditionalFormatting>
  <conditionalFormatting sqref="ON9 ON13 ON17 ON21 ON25 ON29 ON33 ON37 ON41 ON45 ON49 ON53 ON57 ON61 ON65 ON69 ON73 ON77 ON81 ON85 ON89 ON93 ON97 ON101 ON105 ON109 ON113 ON117 ON121 ON125 ON129 ON133 ON137 ON141 ON145 ON149">
    <cfRule type="expression" dxfId="93" priority="93">
      <formula>IF(ON9&lt;OM7,TRUE,FALSE)</formula>
    </cfRule>
    <cfRule type="expression" dxfId="92" priority="94">
      <formula>IF(ON9&gt;OM7,TRUE,FALSE)</formula>
    </cfRule>
  </conditionalFormatting>
  <conditionalFormatting sqref="OO8:PF8 OO12:PF12 OO16:PF16 OO20:PF20 OO24:PF24 OO28:PF28 OO32:PF32 OO36:PF36 OO40:PF40 OO44:PF44 OO48:PF48 OO52:PF52 OO56:PF56 OO60:PF60 OO64:PF64 OO68:PF68 OO72:PF72 OO76:PF76 OO80:PF80 OO84:PF84 OO88:PF88 OO92:PF92 OO96:PF96 OO100:PF100 OO104:PF104 OO108:PF108 OO112:PF112 OO116:PF116 OO120:PF120 OO124:PF124 OO128:PF128 OO132:PF132 OO136:PF136 OO140:PF140 OO144:PF144 OO148:PF148">
    <cfRule type="cellIs" dxfId="91" priority="92" operator="lessThan">
      <formula>0</formula>
    </cfRule>
  </conditionalFormatting>
  <conditionalFormatting sqref="PI7 PI11 PI15 PI19 PI23 PI27 PI31 PI35 PI39 PI43 PI47 PI51 PI55 PI59 PI63 PI67 PI71 PI75 PI79 PI83 PI87 PI91 PI95 PI99 PI103 PI107 PI111 PI115 PI119 PI123 PI127 PI131 PI135 PI139 PI143 PI147">
    <cfRule type="cellIs" dxfId="90" priority="91" operator="lessThan">
      <formula>0</formula>
    </cfRule>
  </conditionalFormatting>
  <conditionalFormatting sqref="PH7 PH11 PH15 PH19 PH23 PH27 PH31 PH35 PH39 PH43 PH47 PH51 PH55 PH59 PH63 PH67 PH71 PH75 PH79 PH83 PH87 PH91 PH95 PH99 PH103 PH107 PH111 PH115 PH119 PH123 PH127 PH131 PH135 PH139 PH143 PH147">
    <cfRule type="expression" dxfId="89" priority="90">
      <formula>"""si(I4&lt;0)"""</formula>
    </cfRule>
  </conditionalFormatting>
  <conditionalFormatting sqref="PJ7 PJ11 PJ15 PJ19 PJ23 PJ27 PJ31 PJ35 PJ39 PJ43 PJ47 PJ51 PJ55 PJ59 PJ63 PJ67 PJ71 PJ75 PJ79 PJ83 PJ87 PJ91 PJ95 PJ99 PJ103 PJ107 PJ111 PJ115 PJ119 PJ123 PJ127 PJ131 PJ135 PJ139 PJ143 PJ147">
    <cfRule type="expression" dxfId="88" priority="88">
      <formula>IF(PJ7&lt;PI7,TRUE,FALSE)</formula>
    </cfRule>
    <cfRule type="expression" dxfId="87" priority="89">
      <formula>IF(PJ7&gt;PI7,TRUE,FALSE)</formula>
    </cfRule>
  </conditionalFormatting>
  <conditionalFormatting sqref="PJ9 PJ13 PJ17 PJ21 PJ25 PJ29 PJ33 PJ37 PJ41 PJ45 PJ49 PJ53 PJ57 PJ61 PJ65 PJ69 PJ73 PJ77 PJ81 PJ85 PJ89 PJ93 PJ97 PJ101 PJ105 PJ109 PJ113 PJ117 PJ121 PJ125 PJ129 PJ133 PJ137 PJ141 PJ145 PJ149">
    <cfRule type="expression" dxfId="86" priority="86">
      <formula>IF(PJ9&lt;PI7,TRUE,FALSE)</formula>
    </cfRule>
    <cfRule type="expression" dxfId="85" priority="87">
      <formula>IF(PJ9&gt;PI7,TRUE,FALSE)</formula>
    </cfRule>
  </conditionalFormatting>
  <conditionalFormatting sqref="PK8:QB8 PK12:QB12 PK16:QB16 PK20:QB20 PK24:QB24 PK28:QB28 PK32:QB32 PK36:QB36 PK40:QB40 PK44:QB44 PK48:QB48 PK52:QB52 PK56:QB56 PK60:QB60 PK64:QB64 PK68:QB68 PK72:QB72 PK76:QB76 PK80:QB80 PK84:QB84 PK88:QB88 PK92:QB92 PK96:QB96 PK100:QB100 PK104:QB104 PK108:QB108 PK112:QB112 PK116:QB116 PK120:QB120 PK124:QB124 PK128:QB128 PK132:QB132 PK136:QB136 PK140:QB140 PK144:QB144 PK148:QB148">
    <cfRule type="cellIs" dxfId="84" priority="85" operator="lessThan">
      <formula>0</formula>
    </cfRule>
  </conditionalFormatting>
  <conditionalFormatting sqref="QE7 QE11 QE15 QE19 QE23 QE27 QE31 QE35 QE39 QE43 QE47 QE51 QE55 QE59 QE63 QE67 QE71 QE75 QE79 QE83 QE87 QE91 QE95 QE99 QE103 QE107 QE111 QE115 QE119 QE123 QE127 QE131 QE135 QE139 QE143 QE147">
    <cfRule type="cellIs" dxfId="83" priority="84" operator="lessThan">
      <formula>0</formula>
    </cfRule>
  </conditionalFormatting>
  <conditionalFormatting sqref="QD7 QD11 QD15 QD19 QD23 QD27 QD31 QD35 QD39 QD43 QD47 QD51 QD55 QD59 QD63 QD67 QD71 QD75 QD79 QD83 QD87 QD91 QD95 QD99 QD103 QD107 QD111 QD115 QD119 QD123 QD127 QD131 QD135 QD139 QD143 QD147">
    <cfRule type="expression" dxfId="82" priority="83">
      <formula>"""si(I4&lt;0)"""</formula>
    </cfRule>
  </conditionalFormatting>
  <conditionalFormatting sqref="QF7 QF11 QF15 QF19 QF23 QF27 QF31 QF35 QF39 QF43 QF47 QF51 QF55 QF59 QF63 QF67 QF71 QF75 QF79 QF83 QF87 QF91 QF95 QF99 QF103 QF107 QF111 QF115 QF119 QF123 QF127 QF131 QF135 QF139 QF143 QF147">
    <cfRule type="expression" dxfId="81" priority="81">
      <formula>IF(QF7&lt;QE7,TRUE,FALSE)</formula>
    </cfRule>
    <cfRule type="expression" dxfId="80" priority="82">
      <formula>IF(QF7&gt;QE7,TRUE,FALSE)</formula>
    </cfRule>
  </conditionalFormatting>
  <conditionalFormatting sqref="QF9 QF13 QF17 QF21 QF25 QF29 QF33 QF37 QF41 QF45 QF49 QF53 QF57 QF61 QF65 QF69 QF73 QF77 QF81 QF85 QF89 QF93 QF97 QF101 QF105 QF109 QF113 QF117 QF121 QF125 QF129 QF133 QF137 QF141 QF145 QF149">
    <cfRule type="expression" dxfId="79" priority="79">
      <formula>IF(QF9&lt;QE7,TRUE,FALSE)</formula>
    </cfRule>
    <cfRule type="expression" dxfId="78" priority="80">
      <formula>IF(QF9&gt;QE7,TRUE,FALSE)</formula>
    </cfRule>
  </conditionalFormatting>
  <conditionalFormatting sqref="QG8:QX8 QG12:QX12 QG16:QX16 QG20:QX20 QG24:QX24 QG28:QX28 QG32:QX32 QG36:QX36 QG40:QX40 QG44:QX44 QG48:QX48 QG52:QX52 QG56:QX56 QG60:QX60 QG64:QX64 QG68:QX68 QG72:QX72 QG76:QX76 QG80:QX80 QG84:QX84 QG88:QX88 QG92:QX92 QG96:QX96 QG100:QX100 QG104:QX104 QG108:QX108 QG112:QX112 QG116:QX116 QG120:QX120 QG124:QX124 QG128:QX128 QG132:QX132 QG136:QX136 QG140:QX140 QG144:QX144 QG148:QX148">
    <cfRule type="cellIs" dxfId="77" priority="78" operator="lessThan">
      <formula>0</formula>
    </cfRule>
  </conditionalFormatting>
  <conditionalFormatting sqref="RA7 RA11 RA15 RA19 RA23 RA27 RA31 RA35 RA39 RA43 RA47 RA51 RA55 RA59 RA63 RA67 RA71 RA75 RA79 RA83 RA87 RA91 RA95 RA99 RA103 RA107 RA111 RA115 RA119 RA123 RA127 RA131 RA135 RA139 RA143 RA147">
    <cfRule type="cellIs" dxfId="76" priority="77" operator="lessThan">
      <formula>0</formula>
    </cfRule>
  </conditionalFormatting>
  <conditionalFormatting sqref="QZ7 QZ11 QZ15 QZ19 QZ23 QZ27 QZ31 QZ35 QZ39 QZ43 QZ47 QZ51 QZ55 QZ59 QZ63 QZ67 QZ71 QZ75 QZ79 QZ83 QZ87 QZ91 QZ95 QZ99 QZ103 QZ107 QZ111 QZ115 QZ119 QZ123 QZ127 QZ131 QZ135 QZ139 QZ143 QZ147">
    <cfRule type="expression" dxfId="75" priority="76">
      <formula>"""si(I4&lt;0)"""</formula>
    </cfRule>
  </conditionalFormatting>
  <conditionalFormatting sqref="RB7 RB11 RB15 RB19 RB23 RB27 RB31 RB35 RB39 RB43 RB47 RB51 RB55 RB59 RB63 RB67 RB71 RB75 RB79 RB83 RB87 RB91 RB95 RB99 RB103 RB107 RB111 RB115 RB119 RB123 RB127 RB131 RB135 RB139 RB143 RB147">
    <cfRule type="expression" dxfId="74" priority="74">
      <formula>IF(RB7&lt;RA7,TRUE,FALSE)</formula>
    </cfRule>
    <cfRule type="expression" dxfId="73" priority="75">
      <formula>IF(RB7&gt;RA7,TRUE,FALSE)</formula>
    </cfRule>
  </conditionalFormatting>
  <conditionalFormatting sqref="RB9 RB13 RB17 RB21 RB25 RB29 RB33 RB37 RB41 RB45 RB49 RB53 RB57 RB61 RB65 RB69 RB73 RB77 RB81 RB85 RB89 RB93 RB97 RB101 RB105 RB109 RB113 RB117 RB121 RB125 RB129 RB133 RB137 RB141 RB145 RB149">
    <cfRule type="expression" dxfId="72" priority="72">
      <formula>IF(RB9&lt;RA7,TRUE,FALSE)</formula>
    </cfRule>
    <cfRule type="expression" dxfId="71" priority="73">
      <formula>IF(RB9&gt;RA7,TRUE,FALSE)</formula>
    </cfRule>
  </conditionalFormatting>
  <conditionalFormatting sqref="RC8:RT8 RC12:RT12 RC16:RT16 RC20:RT20 RC24:RT24 RC28:RT28 RC32:RT32 RC36:RT36 RC40:RT40 RC44:RT44 RC48:RT48 RC52:RT52 RC56:RT56 RC60:RT60 RC64:RT64 RC68:RT68 RC72:RT72 RC76:RT76 RC80:RT80 RC84:RT84 RC88:RT88 RC92:RT92 RC96:RT96 RC100:RT100 RC104:RT104 RC108:RT108 RC112:RT112 RC116:RT116 RC120:RT120 RC124:RT124 RC128:RT128 RC132:RT132 RC136:RT136 RC140:RT140 RC144:RT144 RC148:RT148">
    <cfRule type="cellIs" dxfId="70" priority="71" operator="lessThan">
      <formula>0</formula>
    </cfRule>
  </conditionalFormatting>
  <conditionalFormatting sqref="RW7 RW11 RW15 RW19 RW23 RW27 RW31 RW35 RW39 RW43 RW47 RW51 RW55 RW59 RW63 RW67 RW71 RW75 RW79 RW83 RW87 RW91 RW95 RW99 RW103 RW107 RW111 RW115 RW119 RW123 RW127 RW131 RW135 RW139 RW143 RW147">
    <cfRule type="cellIs" dxfId="69" priority="70" operator="lessThan">
      <formula>0</formula>
    </cfRule>
  </conditionalFormatting>
  <conditionalFormatting sqref="RV7 RV11 RV15 RV19 RV23 RV27 RV31 RV35 RV39 RV43 RV47 RV51 RV55 RV59 RV63 RV67 RV71 RV75 RV79 RV83 RV87 RV91 RV95 RV99 RV103 RV107 RV111 RV115 RV119 RV123 RV127 RV131 RV135 RV139 RV143 RV147">
    <cfRule type="expression" dxfId="68" priority="69">
      <formula>"""si(I4&lt;0)"""</formula>
    </cfRule>
  </conditionalFormatting>
  <conditionalFormatting sqref="RX7 RX11 RX15 RX19 RX23 RX27 RX31 RX35 RX39 RX43 RX47 RX51 RX55 RX59 RX63 RX67 RX71 RX75 RX79 RX83 RX87 RX91 RX95 RX99 RX103 RX107 RX111 RX115 RX119 RX123 RX127 RX131 RX135 RX139 RX143 RX147">
    <cfRule type="expression" dxfId="67" priority="67">
      <formula>IF(RX7&lt;RW7,TRUE,FALSE)</formula>
    </cfRule>
    <cfRule type="expression" dxfId="66" priority="68">
      <formula>IF(RX7&gt;RW7,TRUE,FALSE)</formula>
    </cfRule>
  </conditionalFormatting>
  <conditionalFormatting sqref="RX9 RX13 RX17 RX21 RX25 RX29 RX33 RX37 RX41 RX45 RX49 RX53 RX57 RX61 RX65 RX69 RX73 RX77 RX81 RX85 RX89 RX93 RX97 RX101 RX105 RX109 RX113 RX117 RX121 RX125 RX129 RX133 RX137 RX141 RX145 RX149">
    <cfRule type="expression" dxfId="65" priority="65">
      <formula>IF(RX9&lt;RW7,TRUE,FALSE)</formula>
    </cfRule>
    <cfRule type="expression" dxfId="64" priority="66">
      <formula>IF(RX9&gt;RW7,TRUE,FALSE)</formula>
    </cfRule>
  </conditionalFormatting>
  <conditionalFormatting sqref="RY8:SP8 RY12:SP12 RY16:SP16 RY20:SP20 RY24:SP24 RY28:SP28 RY32:SP32 RY36:SP36 RY40:SP40 RY44:SP44 RY48:SP48 RY52:SP52 RY56:SP56 RY60:SP60 RY64:SP64 RY68:SP68 RY72:SP72 RY76:SP76 RY80:SP80 RY84:SP84 RY88:SP88 RY92:SP92 RY96:SP96 RY100:SP100 RY104:SP104 RY108:SP108 RY112:SP112 RY116:SP116 RY120:SP120 RY124:SP124 RY128:SP128 RY132:SP132 RY136:SP136 RY140:SP140 RY144:SP144 RY148:SP148">
    <cfRule type="cellIs" dxfId="63" priority="64" operator="lessThan">
      <formula>0</formula>
    </cfRule>
  </conditionalFormatting>
  <conditionalFormatting sqref="SS7 SS11 SS15 SS19 SS23 SS27 SS31 SS35 SS39 SS43 SS47 SS51 SS55 SS59 SS63 SS67 SS71 SS75 SS79 SS83 SS87 SS91 SS95 SS99 SS103 SS107 SS111 SS115 SS119 SS123 SS127 SS131 SS135 SS139 SS143 SS147">
    <cfRule type="cellIs" dxfId="62" priority="63" operator="lessThan">
      <formula>0</formula>
    </cfRule>
  </conditionalFormatting>
  <conditionalFormatting sqref="SR7 SR11 SR15 SR19 SR23 SR27 SR31 SR35 SR39 SR43 SR47 SR51 SR55 SR59 SR63 SR67 SR71 SR75 SR79 SR83 SR87 SR91 SR95 SR99 SR103 SR107 SR111 SR115 SR119 SR123 SR127 SR131 SR135 SR139 SR143 SR147">
    <cfRule type="expression" dxfId="61" priority="62">
      <formula>"""si(I4&lt;0)"""</formula>
    </cfRule>
  </conditionalFormatting>
  <conditionalFormatting sqref="ST7 ST11 ST15 ST19 ST23 ST27 ST31 ST35 ST39 ST43 ST47 ST51 ST55 ST59 ST63 ST67 ST71 ST75 ST79 ST83 ST87 ST91 ST95 ST99 ST103 ST107 ST111 ST115 ST119 ST123 ST127 ST131 ST135 ST139 ST143 ST147">
    <cfRule type="expression" dxfId="60" priority="60">
      <formula>IF(ST7&lt;SS7,TRUE,FALSE)</formula>
    </cfRule>
    <cfRule type="expression" dxfId="59" priority="61">
      <formula>IF(ST7&gt;SS7,TRUE,FALSE)</formula>
    </cfRule>
  </conditionalFormatting>
  <conditionalFormatting sqref="ST9 ST13 ST17 ST21 ST25 ST29 ST33 ST37 ST41 ST45 ST49 ST53 ST57 ST61 ST65 ST69 ST73 ST77 ST81 ST85 ST89 ST93 ST97 ST101 ST105 ST109 ST113 ST117 ST121 ST125 ST129 ST133 ST137 ST141 ST145 ST149">
    <cfRule type="expression" dxfId="58" priority="58">
      <formula>IF(ST9&lt;SS7,TRUE,FALSE)</formula>
    </cfRule>
    <cfRule type="expression" dxfId="57" priority="59">
      <formula>IF(ST9&gt;SS7,TRUE,FALSE)</formula>
    </cfRule>
  </conditionalFormatting>
  <conditionalFormatting sqref="SU8:TL8 SU12:TL12 SU16:TL16 SU20:TL20 SU24:TL24 SU28:TL28 SU32:TL32 SU36:TL36 SU40:TL40 SU44:TL44 SU48:TL48 SU52:TL52 SU56:TL56 SU60:TL60 SU64:TL64 SU68:TL68 SU72:TL72 SU76:TL76 SU80:TL80 SU84:TL84 SU88:TL88 SU92:TL92 SU96:TL96 SU100:TL100 SU104:TL104 SU108:TL108 SU112:TL112 SU116:TL116 SU120:TL120 SU124:TL124 SU128:TL128 SU132:TL132 SU136:TL136 SU140:TL140 SU144:TL144 SU148:TL148">
    <cfRule type="cellIs" dxfId="56" priority="57" operator="lessThan">
      <formula>0</formula>
    </cfRule>
  </conditionalFormatting>
  <conditionalFormatting sqref="TO7 TO11 TO15 TO19 TO23 TO27 TO31 TO35 TO39 TO43 TO47 TO51 TO55 TO59 TO63 TO67 TO71 TO75 TO79 TO83 TO87 TO91 TO95 TO99 TO103 TO107 TO111 TO115 TO119 TO123 TO127 TO131 TO135 TO139 TO143 TO147">
    <cfRule type="cellIs" dxfId="55" priority="56" operator="lessThan">
      <formula>0</formula>
    </cfRule>
  </conditionalFormatting>
  <conditionalFormatting sqref="TN7 TN11 TN15 TN19 TN23 TN27 TN31 TN35 TN39 TN43 TN47 TN51 TN55 TN59 TN63 TN67 TN71 TN75 TN79 TN83 TN87 TN91 TN95 TN99 TN103 TN107 TN111 TN115 TN119 TN123 TN127 TN131 TN135 TN139 TN143 TN147">
    <cfRule type="expression" dxfId="54" priority="55">
      <formula>"""si(I4&lt;0)"""</formula>
    </cfRule>
  </conditionalFormatting>
  <conditionalFormatting sqref="TP7 TP11 TP15 TP19 TP23 TP27 TP31 TP35 TP39 TP43 TP47 TP51 TP55 TP59 TP63 TP67 TP71 TP75 TP79 TP83 TP87 TP91 TP95 TP99 TP103 TP107 TP111 TP115 TP119 TP123 TP127 TP131 TP135 TP139 TP143 TP147">
    <cfRule type="expression" dxfId="53" priority="53">
      <formula>IF(TP7&lt;TO7,TRUE,FALSE)</formula>
    </cfRule>
    <cfRule type="expression" dxfId="52" priority="54">
      <formula>IF(TP7&gt;TO7,TRUE,FALSE)</formula>
    </cfRule>
  </conditionalFormatting>
  <conditionalFormatting sqref="TP9 TP13 TP17 TP21 TP25 TP29 TP33 TP37 TP41 TP45 TP49 TP53 TP57 TP61 TP65 TP69 TP73 TP77 TP81 TP85 TP89 TP93 TP97 TP101 TP105 TP109 TP113 TP117 TP121 TP125 TP129 TP133 TP137 TP141 TP145 TP149">
    <cfRule type="expression" dxfId="51" priority="51">
      <formula>IF(TP9&lt;TO7,TRUE,FALSE)</formula>
    </cfRule>
    <cfRule type="expression" dxfId="50" priority="52">
      <formula>IF(TP9&gt;TO7,TRUE,FALSE)</formula>
    </cfRule>
  </conditionalFormatting>
  <conditionalFormatting sqref="TQ8:UH8 TQ12:UH12 TQ16:UH16 TQ20:UH20 TQ24:UH24 TQ28:UH28 TQ32:UH32 TQ36:UH36 TQ40:UH40 TQ44:UH44 TQ48:UH48 TQ52:UH52 TQ56:UH56 TQ60:UH60 TQ64:UH64 TQ68:UH68 TQ72:UH72 TQ76:UH76 TQ80:UH80 TQ84:UH84 TQ88:UH88 TQ92:UH92 TQ96:UH96 TQ100:UH100 TQ104:UH104 TQ108:UH108 TQ112:UH112 TQ116:UH116 TQ120:UH120 TQ124:UH124 TQ128:UH128 TQ132:UH132 TQ136:UH136 TQ140:UH140 TQ144:UH144 TQ148:UH148">
    <cfRule type="cellIs" dxfId="49" priority="50" operator="lessThan">
      <formula>0</formula>
    </cfRule>
  </conditionalFormatting>
  <conditionalFormatting sqref="UK7 UK11 UK15 UK19 UK23 UK27 UK31 UK35 UK39 UK43 UK47 UK51 UK55 UK59 UK63 UK67 UK71 UK75 UK79 UK83 UK87 UK91 UK95 UK99 UK103 UK107 UK111 UK115 UK119 UK123 UK127 UK131 UK135 UK139 UK143 UK147">
    <cfRule type="cellIs" dxfId="48" priority="49" operator="lessThan">
      <formula>0</formula>
    </cfRule>
  </conditionalFormatting>
  <conditionalFormatting sqref="UJ7 UJ11 UJ15 UJ19 UJ23 UJ27 UJ31 UJ35 UJ39 UJ43 UJ47 UJ51 UJ55 UJ59 UJ63 UJ67 UJ71 UJ75 UJ79 UJ83 UJ87 UJ91 UJ95 UJ99 UJ103 UJ107 UJ111 UJ115 UJ119 UJ123 UJ127 UJ131 UJ135 UJ139 UJ143 UJ147">
    <cfRule type="expression" dxfId="47" priority="48">
      <formula>"""si(I4&lt;0)"""</formula>
    </cfRule>
  </conditionalFormatting>
  <conditionalFormatting sqref="UL7 UL11 UL15 UL19 UL23 UL27 UL31 UL35 UL39 UL43 UL47 UL51 UL55 UL59 UL63 UL67 UL71 UL75 UL79 UL83 UL87 UL91 UL95 UL99 UL103 UL107 UL111 UL115 UL119 UL123 UL127 UL131 UL135 UL139 UL143 UL147">
    <cfRule type="expression" dxfId="46" priority="46">
      <formula>IF(UL7&lt;UK7,TRUE,FALSE)</formula>
    </cfRule>
    <cfRule type="expression" dxfId="45" priority="47">
      <formula>IF(UL7&gt;UK7,TRUE,FALSE)</formula>
    </cfRule>
  </conditionalFormatting>
  <conditionalFormatting sqref="UL9 UL13 UL17 UL21 UL25 UL29 UL33 UL37 UL41 UL45 UL49 UL53 UL57 UL61 UL65 UL69 UL73 UL77 UL81 UL85 UL89 UL93 UL97 UL101 UL105 UL109 UL113 UL117 UL121 UL125 UL129 UL133 UL137 UL141 UL145 UL149">
    <cfRule type="expression" dxfId="44" priority="44">
      <formula>IF(UL9&lt;UK7,TRUE,FALSE)</formula>
    </cfRule>
    <cfRule type="expression" dxfId="43" priority="45">
      <formula>IF(UL9&gt;UK7,TRUE,FALSE)</formula>
    </cfRule>
  </conditionalFormatting>
  <conditionalFormatting sqref="UM8:VD8 UM12:VD12 UM16:VD16 UM20:VD20 UM24:VD24 UM28:VD28 UM32:VD32 UM36:VD36 UM40:VD40 UM44:VD44 UM48:VD48 UM52:VD52 UM56:VD56 UM60:VD60 UM64:VD64 UM68:VD68 UM72:VD72 UM76:VD76 UM80:VD80 UM84:VD84 UM88:VD88 UM92:VD92 UM96:VD96 UM100:VD100 UM104:VD104 UM108:VD108 UM112:VD112 UM116:VD116 UM120:VD120 UM124:VD124 UM128:VD128 UM132:VD132 UM136:VD136 UM140:VD140 UM144:VD144 UM148:VD148">
    <cfRule type="cellIs" dxfId="42" priority="43" operator="lessThan">
      <formula>0</formula>
    </cfRule>
  </conditionalFormatting>
  <conditionalFormatting sqref="VG7 VG11 VG15 VG19 VG23 VG27 VG31 VG35 VG39 VG43 VG47 VG51 VG55 VG59 VG63 VG67 VG71 VG75 VG79 VG83 VG87 VG91 VG95 VG99 VG103 VG107 VG111 VG115 VG119 VG123 VG127 VG131 VG135 VG139 VG143 VG147">
    <cfRule type="cellIs" dxfId="41" priority="42" operator="lessThan">
      <formula>0</formula>
    </cfRule>
  </conditionalFormatting>
  <conditionalFormatting sqref="VF7 VF11 VF15 VF19 VF23 VF27 VF31 VF35 VF39 VF43 VF47 VF51 VF55 VF59 VF63 VF67 VF71 VF75 VF79 VF83 VF87 VF91 VF95 VF99 VF103 VF107 VF111 VF115 VF119 VF123 VF127 VF131 VF135 VF139 VF143 VF147">
    <cfRule type="expression" dxfId="40" priority="41">
      <formula>"""si(I4&lt;0)"""</formula>
    </cfRule>
  </conditionalFormatting>
  <conditionalFormatting sqref="VH7 VH11 VH15 VH19 VH23 VH27 VH31 VH35 VH39 VH43 VH47 VH51 VH55 VH59 VH63 VH67 VH71 VH75 VH79 VH83 VH87 VH91 VH95 VH99 VH103 VH107 VH111 VH115 VH119 VH123 VH127 VH131 VH135 VH139 VH143 VH147">
    <cfRule type="expression" dxfId="39" priority="39">
      <formula>IF(VH7&lt;VG7,TRUE,FALSE)</formula>
    </cfRule>
    <cfRule type="expression" dxfId="38" priority="40">
      <formula>IF(VH7&gt;VG7,TRUE,FALSE)</formula>
    </cfRule>
  </conditionalFormatting>
  <conditionalFormatting sqref="VH9 VH13 VH17 VH21 VH25 VH29 VH33 VH37 VH41 VH45 VH49 VH53 VH57 VH61 VH65 VH69 VH73 VH77 VH81 VH85 VH89 VH93 VH97 VH101 VH105 VH109 VH113 VH117 VH121 VH125 VH129 VH133 VH137 VH141 VH145 VH149">
    <cfRule type="expression" dxfId="37" priority="37">
      <formula>IF(VH9&lt;VG7,TRUE,FALSE)</formula>
    </cfRule>
    <cfRule type="expression" dxfId="36" priority="38">
      <formula>IF(VH9&gt;VG7,TRUE,FALSE)</formula>
    </cfRule>
  </conditionalFormatting>
  <conditionalFormatting sqref="VI8:VZ8 VI12:VZ12 VI16:VZ16 VI20:VZ20 VI24:VZ24 VI28:VZ28 VI32:VZ32 VI36:VZ36 VI40:VZ40 VI44:VZ44 VI48:VZ48 VI52:VZ52 VI56:VZ56 VI60:VZ60 VI64:VZ64 VI68:VZ68 VI72:VZ72 VI76:VZ76 VI80:VZ80 VI84:VZ84 VI88:VZ88 VI92:VZ92 VI96:VZ96 VI100:VZ100 VI104:VZ104 VI108:VZ108 VI112:VZ112 VI116:VZ116 VI120:VZ120 VI124:VZ124 VI128:VZ128 VI132:VZ132 VI136:VZ136 VI140:VZ140 VI144:VZ144 VI148:VZ148">
    <cfRule type="cellIs" dxfId="35" priority="36" operator="lessThan">
      <formula>0</formula>
    </cfRule>
  </conditionalFormatting>
  <conditionalFormatting sqref="WC7 WC11 WC15 WC19 WC23 WC27 WC31 WC35 WC39 WC43 WC47 WC51 WC55 WC59 WC63 WC67 WC71 WC75 WC79 WC83 WC87 WC91 WC95 WC99 WC103 WC107 WC111 WC115 WC119 WC123 WC127 WC131 WC135 WC139 WC143 WC147">
    <cfRule type="cellIs" dxfId="34" priority="35" operator="lessThan">
      <formula>0</formula>
    </cfRule>
  </conditionalFormatting>
  <conditionalFormatting sqref="WB7 WB11 WB15 WB19 WB23 WB27 WB31 WB35 WB39 WB43 WB47 WB51 WB55 WB59 WB63 WB67 WB71 WB75 WB79 WB83 WB87 WB91 WB95 WB99 WB103 WB107 WB111 WB115 WB119 WB123 WB127 WB131 WB135 WB139 WB143 WB147">
    <cfRule type="expression" dxfId="33" priority="34">
      <formula>"""si(I4&lt;0)"""</formula>
    </cfRule>
  </conditionalFormatting>
  <conditionalFormatting sqref="WD7 WD11 WD15 WD19 WD23 WD27 WD31 WD35 WD39 WD43 WD47 WD51 WD55 WD59 WD63 WD67 WD71 WD75 WD79 WD83 WD87 WD91 WD95 WD99 WD103 WD107 WD111 WD115 WD119 WD123 WD127 WD131 WD135 WD139 WD143 WD147">
    <cfRule type="expression" dxfId="32" priority="32">
      <formula>IF(WD7&lt;WC7,TRUE,FALSE)</formula>
    </cfRule>
    <cfRule type="expression" dxfId="31" priority="33">
      <formula>IF(WD7&gt;WC7,TRUE,FALSE)</formula>
    </cfRule>
  </conditionalFormatting>
  <conditionalFormatting sqref="WD9 WD13 WD17 WD21 WD25 WD29 WD33 WD37 WD41 WD45 WD49 WD53 WD57 WD61 WD65 WD69 WD73 WD77 WD81 WD85 WD89 WD93 WD97 WD101 WD105 WD109 WD113 WD117 WD121 WD125 WD129 WD133 WD137 WD141 WD145 WD149">
    <cfRule type="expression" dxfId="30" priority="30">
      <formula>IF(WD9&lt;WC7,TRUE,FALSE)</formula>
    </cfRule>
    <cfRule type="expression" dxfId="29" priority="31">
      <formula>IF(WD9&gt;WC7,TRUE,FALSE)</formula>
    </cfRule>
  </conditionalFormatting>
  <conditionalFormatting sqref="WE8:WV8 WE12:WV12 WE16:WV16 WE20:WV20 WE24:WV24 WE28:WV28 WE32:WV32 WE36:WV36 WE40:WV40 WE44:WV44 WE48:WV48 WE52:WV52 WE56:WV56 WE60:WV60 WE64:WV64 WE68:WV68 WE72:WV72 WE76:WV76 WE80:WV80 WE84:WV84 WE88:WV88 WE92:WV92 WE96:WV96 WE100:WV100 WE104:WV104 WE108:WV108 WE112:WV112 WE116:WV116 WE120:WV120 WE124:WV124 WE128:WV128 WE132:WV132 WE136:WV136 WE140:WV140 WE144:WV144 WE148:WV148">
    <cfRule type="cellIs" dxfId="28" priority="29" operator="lessThan">
      <formula>0</formula>
    </cfRule>
  </conditionalFormatting>
  <conditionalFormatting sqref="WY7 WY11 WY15 WY19 WY23 WY27 WY31 WY35 WY39 WY43 WY47 WY51 WY55 WY59 WY63 WY67 WY71 WY75 WY79 WY83 WY87 WY91 WY95 WY99 WY103 WY107 WY111 WY115 WY119 WY123 WY127 WY131 WY135 WY139 WY143 WY147">
    <cfRule type="cellIs" dxfId="27" priority="28" operator="lessThan">
      <formula>0</formula>
    </cfRule>
  </conditionalFormatting>
  <conditionalFormatting sqref="WX7 WX11 WX15 WX19 WX23 WX27 WX31 WX35 WX39 WX43 WX47 WX51 WX55 WX59 WX63 WX67 WX71 WX75 WX79 WX83 WX87 WX91 WX95 WX99 WX103 WX107 WX111 WX115 WX119 WX123 WX127 WX131 WX135 WX139 WX143 WX147">
    <cfRule type="expression" dxfId="26" priority="27">
      <formula>"""si(I4&lt;0)"""</formula>
    </cfRule>
  </conditionalFormatting>
  <conditionalFormatting sqref="WZ7 WZ11 WZ15 WZ19 WZ23 WZ27 WZ31 WZ35 WZ39 WZ43 WZ47 WZ51 WZ55 WZ59 WZ63 WZ67 WZ71 WZ75 WZ79 WZ83 WZ87 WZ91 WZ95 WZ99 WZ103 WZ107 WZ111 WZ115 WZ119 WZ123 WZ127 WZ131 WZ135 WZ139 WZ143 WZ147">
    <cfRule type="expression" dxfId="25" priority="25">
      <formula>IF(WZ7&lt;WY7,TRUE,FALSE)</formula>
    </cfRule>
    <cfRule type="expression" dxfId="24" priority="26">
      <formula>IF(WZ7&gt;WY7,TRUE,FALSE)</formula>
    </cfRule>
  </conditionalFormatting>
  <conditionalFormatting sqref="WZ9 WZ13 WZ17 WZ21 WZ25 WZ29 WZ33 WZ37 WZ41 WZ45 WZ49 WZ53 WZ57 WZ61 WZ65 WZ69 WZ73 WZ77 WZ81 WZ85 WZ89 WZ93 WZ97 WZ101 WZ105 WZ109 WZ113 WZ117 WZ121 WZ125 WZ129 WZ133 WZ137 WZ141 WZ145 WZ149">
    <cfRule type="expression" dxfId="23" priority="23">
      <formula>IF(WZ9&lt;WY7,TRUE,FALSE)</formula>
    </cfRule>
    <cfRule type="expression" dxfId="22" priority="24">
      <formula>IF(WZ9&gt;WY7,TRUE,FALSE)</formula>
    </cfRule>
  </conditionalFormatting>
  <conditionalFormatting sqref="XA8:XR8 XA12:XR12 XA16:XR16 XA20:XR20 XA24:XR24 XA28:XR28 XA32:XR32 XA36:XR36 XA40:XR40 XA44:XR44 XA48:XR48 XA52:XR52 XA56:XR56 XA60:XR60 XA64:XR64 XA68:XR68 XA72:XR72 XA76:XR76 XA80:XR80 XA84:XR84 XA88:XR88 XA92:XR92 XA96:XR96 XA100:XR100 XA104:XR104 XA108:XR108 XA112:XR112 XA116:XR116 XA120:XR120 XA124:XR124 XA128:XR128 XA132:XR132 XA136:XR136 XA140:XR140 XA144:XR144 XA148:XR148">
    <cfRule type="cellIs" dxfId="21" priority="22" operator="lessThan">
      <formula>0</formula>
    </cfRule>
  </conditionalFormatting>
  <conditionalFormatting sqref="XU7 XU11 XU15 XU19 XU23 XU27 XU31 XU35 XU39 XU43 XU47 XU51 XU55 XU59 XU63 XU67 XU71 XU75 XU79 XU83 XU87 XU91 XU95 XU99 XU103 XU107 XU111 XU115 XU119 XU123 XU127 XU131 XU135 XU139 XU143 XU147">
    <cfRule type="cellIs" dxfId="20" priority="21" operator="lessThan">
      <formula>0</formula>
    </cfRule>
  </conditionalFormatting>
  <conditionalFormatting sqref="XT7 XT11 XT15 XT19 XT23 XT27 XT31 XT35 XT39 XT43 XT47 XT51 XT55 XT59 XT63 XT67 XT71 XT75 XT79 XT83 XT87 XT91 XT95 XT99 XT103 XT107 XT111 XT115 XT119 XT123 XT127 XT131 XT135 XT139 XT143 XT147">
    <cfRule type="expression" dxfId="19" priority="20">
      <formula>"""si(I4&lt;0)"""</formula>
    </cfRule>
  </conditionalFormatting>
  <conditionalFormatting sqref="XV7 XV11 XV15 XV19 XV23 XV27 XV31 XV35 XV39 XV43 XV47 XV51 XV55 XV59 XV63 XV67 XV71 XV75 XV79 XV83 XV87 XV91 XV95 XV99 XV103 XV107 XV111 XV115 XV119 XV123 XV127 XV131 XV135 XV139 XV143 XV147">
    <cfRule type="expression" dxfId="18" priority="18">
      <formula>IF(XV7&lt;XU7,TRUE,FALSE)</formula>
    </cfRule>
    <cfRule type="expression" dxfId="17" priority="19">
      <formula>IF(XV7&gt;XU7,TRUE,FALSE)</formula>
    </cfRule>
  </conditionalFormatting>
  <conditionalFormatting sqref="XV9 XV13 XV17 XV21 XV25 XV29 XV33 XV37 XV41 XV45 XV49 XV53 XV57 XV61 XV65 XV69 XV73 XV77 XV81 XV85 XV89 XV93 XV97 XV101 XV105 XV109 XV113 XV117 XV121 XV125 XV129 XV133 XV137 XV141 XV145 XV149">
    <cfRule type="expression" dxfId="16" priority="16">
      <formula>IF(XV9&lt;XU7,TRUE,FALSE)</formula>
    </cfRule>
    <cfRule type="expression" dxfId="15" priority="17">
      <formula>IF(XV9&gt;XU7,TRUE,FALSE)</formula>
    </cfRule>
  </conditionalFormatting>
  <conditionalFormatting sqref="XW8:YN8 XW12:YN12 XW16:YN16 XW20:YN20 XW24:YN24 XW28:YN28 XW32:YN32 XW36:YN36 XW40:YN40 XW44:YN44 XW48:YN48 XW52:YN52 XW56:YN56 XW60:YN60 XW64:YN64 XW68:YN68 XW72:YN72 XW76:YN76 XW80:YN80 XW84:YN84 XW88:YN88 XW92:YN92 XW96:YN96 XW100:YN100 XW104:YN104 XW108:YN108 XW112:YN112 XW116:YN116 XW120:YN120 XW124:YN124 XW128:YN128 XW132:YN132 XW136:YN136 XW140:YN140 XW144:YN144 XW148:YN148">
    <cfRule type="cellIs" dxfId="14" priority="15" operator="lessThan">
      <formula>0</formula>
    </cfRule>
  </conditionalFormatting>
  <conditionalFormatting sqref="YQ7 YQ11 YQ15 YQ19 YQ23 YQ27 YQ31 YQ35 YQ39 YQ43 YQ47 YQ51 YQ55 YQ59 YQ63 YQ67 YQ71 YQ75 YQ79 YQ83 YQ87 YQ91 YQ95 YQ99 YQ103 YQ107 YQ111 YQ115 YQ119 YQ123 YQ127 YQ131 YQ135 YQ139 YQ143 YQ147">
    <cfRule type="cellIs" dxfId="13" priority="14" operator="lessThan">
      <formula>0</formula>
    </cfRule>
  </conditionalFormatting>
  <conditionalFormatting sqref="YP7 YP11 YP15 YP19 YP23 YP27 YP31 YP35 YP39 YP43 YP47 YP51 YP55 YP59 YP63 YP67 YP71 YP75 YP79 YP83 YP87 YP91 YP95 YP99 YP103 YP107 YP111 YP115 YP119 YP123 YP127 YP131 YP135 YP139 YP143 YP147">
    <cfRule type="expression" dxfId="12" priority="13">
      <formula>"""si(I4&lt;0)"""</formula>
    </cfRule>
  </conditionalFormatting>
  <conditionalFormatting sqref="YR7 YR11 YR15 YR19 YR23 YR27 YR31 YR35 YR39 YR43 YR47 YR51 YR55 YR59 YR63 YR67 YR71 YR75 YR79 YR83 YR87 YR91 YR95 YR99 YR103 YR107 YR111 YR115 YR119 YR123 YR127 YR131 YR135 YR139 YR143 YR147">
    <cfRule type="expression" dxfId="11" priority="11">
      <formula>IF(YR7&lt;YQ7,TRUE,FALSE)</formula>
    </cfRule>
    <cfRule type="expression" dxfId="10" priority="12">
      <formula>IF(YR7&gt;YQ7,TRUE,FALSE)</formula>
    </cfRule>
  </conditionalFormatting>
  <conditionalFormatting sqref="YR9 YR13 YR17 YR21 YR25 YR29 YR33 YR37 YR41 YR45 YR49 YR53 YR57 YR61 YR65 YR69 YR73 YR77 YR81 YR85 YR89 YR93 YR97 YR101 YR105 YR109 YR113 YR117 YR121 YR125 YR129 YR133 YR137 YR141 YR145 YR149">
    <cfRule type="expression" dxfId="9" priority="9">
      <formula>IF(YR9&lt;YQ7,TRUE,FALSE)</formula>
    </cfRule>
    <cfRule type="expression" dxfId="8" priority="10">
      <formula>IF(YR9&gt;YQ7,TRUE,FALSE)</formula>
    </cfRule>
  </conditionalFormatting>
  <conditionalFormatting sqref="YS8:ZJ8 YS12:ZJ12 YS16:ZJ16 YS20:ZJ20 YS24:ZJ24 YS28:ZJ28 YS32:ZJ32 YS36:ZJ36 YS40:ZJ40 YS44:ZJ44 YS48:ZJ48 YS52:ZJ52 YS56:ZJ56 YS60:ZJ60 YS64:ZJ64 YS68:ZJ68 YS72:ZJ72 YS76:ZJ76 YS80:ZJ80 YS84:ZJ84 YS88:ZJ88 YS92:ZJ92 YS96:ZJ96 YS100:ZJ100 YS104:ZJ104 YS108:ZJ108 YS112:ZJ112 YS116:ZJ116 YS120:ZJ120 YS124:ZJ124 YS128:ZJ128 YS132:ZJ132 YS136:ZJ136 YS140:ZJ140 YS144:ZJ144 YS148:ZJ148">
    <cfRule type="cellIs" dxfId="7" priority="8" operator="lessThan">
      <formula>0</formula>
    </cfRule>
  </conditionalFormatting>
  <conditionalFormatting sqref="ZM7 ZM11 ZM15 ZM19 ZM23 ZM27 ZM31 ZM35 ZM39 ZM43 ZM47 ZM51 ZM55 ZM59 ZM63 ZM67 ZM71 ZM75 ZM79 ZM83 ZM87 ZM91 ZM95 ZM99 ZM103 ZM107 ZM111 ZM115 ZM119 ZM123 ZM127 ZM131 ZM135 ZM139 ZM143 ZM147">
    <cfRule type="cellIs" dxfId="6" priority="7" operator="lessThan">
      <formula>0</formula>
    </cfRule>
  </conditionalFormatting>
  <conditionalFormatting sqref="ZL7 ZL11 ZL15 ZL19 ZL23 ZL27 ZL31 ZL35 ZL39 ZL43 ZL47 ZL51 ZL55 ZL59 ZL63 ZL67 ZL71 ZL75 ZL79 ZL83 ZL87 ZL91 ZL95 ZL99 ZL103 ZL107 ZL111 ZL115 ZL119 ZL123 ZL127 ZL131 ZL135 ZL139 ZL143 ZL147">
    <cfRule type="expression" dxfId="5" priority="6">
      <formula>"""si(I4&lt;0)"""</formula>
    </cfRule>
  </conditionalFormatting>
  <conditionalFormatting sqref="ZN7 ZN11 ZN15 ZN19 ZN23 ZN27 ZN31 ZN35 ZN39 ZN43 ZN47 ZN51 ZN55 ZN59 ZN63 ZN67 ZN71 ZN75 ZN79 ZN83 ZN87 ZN91 ZN95 ZN99 ZN103 ZN107 ZN111 ZN115 ZN119 ZN123 ZN127 ZN131 ZN135 ZN139 ZN143 ZN147">
    <cfRule type="expression" dxfId="4" priority="4">
      <formula>IF(ZN7&lt;ZM7,TRUE,FALSE)</formula>
    </cfRule>
    <cfRule type="expression" dxfId="3" priority="5">
      <formula>IF(ZN7&gt;ZM7,TRUE,FALSE)</formula>
    </cfRule>
  </conditionalFormatting>
  <conditionalFormatting sqref="ZN9 ZN13 ZN17 ZN21 ZN25 ZN29 ZN33 ZN37 ZN41 ZN45 ZN49 ZN53 ZN57 ZN61 ZN65 ZN69 ZN73 ZN77 ZN81 ZN85 ZN89 ZN93 ZN97 ZN101 ZN105 ZN109 ZN113 ZN117 ZN121 ZN125 ZN129 ZN133 ZN137 ZN141 ZN145 ZN149">
    <cfRule type="expression" dxfId="2" priority="2">
      <formula>IF(ZN9&lt;ZM7,TRUE,FALSE)</formula>
    </cfRule>
    <cfRule type="expression" dxfId="1" priority="3">
      <formula>IF(ZN9&gt;ZM7,TRUE,FALSE)</formula>
    </cfRule>
  </conditionalFormatting>
  <conditionalFormatting sqref="ZO8:AAF8 ZO12:AAF12 ZO16:AAF16 ZO20:AAF20 ZO24:AAF24 ZO28:AAF28 ZO32:AAF32 ZO36:AAF36 ZO40:AAF40 ZO44:AAF44 ZO48:AAF48 ZO52:AAF52 ZO56:AAF56 ZO60:AAF60 ZO64:AAF64 ZO68:AAF68 ZO72:AAF72 ZO76:AAF76 ZO80:AAF80 ZO84:AAF84 ZO88:AAF88 ZO92:AAF92 ZO96:AAF96 ZO100:AAF100 ZO104:AAF104 ZO108:AAF108 ZO112:AAF112 ZO116:AAF116 ZO120:AAF120 ZO124:AAF124 ZO128:AAF128 ZO132:AAF132 ZO136:AAF136 ZO140:AAF140 ZO144:AAF144 ZO148:AAF148">
    <cfRule type="cellIs" dxfId="0" priority="1" operator="lessThan">
      <formula>0</formula>
    </cfRule>
  </conditionalFormatting>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DB937-74A2-4EA8-A6CF-792D0AE8E376}">
  <sheetPr codeName="Sheet6">
    <tabColor theme="3" tint="-0.249977111117893"/>
  </sheetPr>
  <dimension ref="D6:APL22"/>
  <sheetViews>
    <sheetView zoomScale="55" zoomScaleNormal="55" workbookViewId="0">
      <selection activeCell="D6" sqref="D6:KZ18"/>
    </sheetView>
  </sheetViews>
  <sheetFormatPr baseColWidth="10" defaultColWidth="8.85546875" defaultRowHeight="15" x14ac:dyDescent="0.25"/>
  <sheetData>
    <row r="6" spans="4:1104" x14ac:dyDescent="0.25">
      <c r="D6" t="s">
        <v>93</v>
      </c>
      <c r="E6" t="s">
        <v>94</v>
      </c>
      <c r="F6" t="s">
        <v>196</v>
      </c>
      <c r="G6" t="s">
        <v>96</v>
      </c>
      <c r="H6" t="s">
        <v>97</v>
      </c>
      <c r="I6" t="s">
        <v>98</v>
      </c>
      <c r="J6" t="s">
        <v>99</v>
      </c>
      <c r="K6" t="s">
        <v>100</v>
      </c>
      <c r="L6" t="s">
        <v>98</v>
      </c>
      <c r="M6" t="s">
        <v>99</v>
      </c>
      <c r="N6" t="s">
        <v>100</v>
      </c>
      <c r="O6" t="s">
        <v>98</v>
      </c>
      <c r="P6" t="s">
        <v>99</v>
      </c>
      <c r="Q6" t="s">
        <v>100</v>
      </c>
      <c r="R6" t="s">
        <v>98</v>
      </c>
      <c r="S6" t="s">
        <v>99</v>
      </c>
      <c r="T6" t="s">
        <v>100</v>
      </c>
      <c r="U6" t="s">
        <v>98</v>
      </c>
      <c r="V6" t="s">
        <v>99</v>
      </c>
      <c r="W6" t="s">
        <v>100</v>
      </c>
      <c r="X6" t="s">
        <v>98</v>
      </c>
      <c r="Y6" t="s">
        <v>99</v>
      </c>
      <c r="Z6" t="s">
        <v>100</v>
      </c>
      <c r="AA6" t="s">
        <v>94</v>
      </c>
      <c r="AB6" t="s">
        <v>95</v>
      </c>
      <c r="AC6" t="s">
        <v>96</v>
      </c>
      <c r="AD6" t="s">
        <v>97</v>
      </c>
      <c r="AE6" t="s">
        <v>98</v>
      </c>
      <c r="AF6" t="s">
        <v>99</v>
      </c>
      <c r="AG6" t="s">
        <v>100</v>
      </c>
      <c r="AH6" t="s">
        <v>98</v>
      </c>
      <c r="AI6" t="s">
        <v>99</v>
      </c>
      <c r="AJ6" t="s">
        <v>100</v>
      </c>
      <c r="AK6" t="s">
        <v>98</v>
      </c>
      <c r="AL6" t="s">
        <v>99</v>
      </c>
      <c r="AM6" t="s">
        <v>100</v>
      </c>
      <c r="AN6" t="s">
        <v>98</v>
      </c>
      <c r="AO6" t="s">
        <v>99</v>
      </c>
      <c r="AP6" t="s">
        <v>100</v>
      </c>
      <c r="AQ6" t="s">
        <v>98</v>
      </c>
      <c r="AR6" t="s">
        <v>99</v>
      </c>
      <c r="AS6" t="s">
        <v>100</v>
      </c>
      <c r="AT6" t="s">
        <v>98</v>
      </c>
      <c r="AU6" t="s">
        <v>99</v>
      </c>
      <c r="AV6" t="s">
        <v>100</v>
      </c>
      <c r="AW6" t="s">
        <v>94</v>
      </c>
      <c r="AX6" t="s">
        <v>101</v>
      </c>
      <c r="AY6" t="s">
        <v>96</v>
      </c>
      <c r="AZ6" t="s">
        <v>97</v>
      </c>
      <c r="BA6" t="s">
        <v>98</v>
      </c>
      <c r="BB6" t="s">
        <v>99</v>
      </c>
      <c r="BC6" t="s">
        <v>100</v>
      </c>
      <c r="BD6" t="s">
        <v>98</v>
      </c>
      <c r="BE6" t="s">
        <v>99</v>
      </c>
      <c r="BF6" t="s">
        <v>100</v>
      </c>
      <c r="BG6" t="s">
        <v>98</v>
      </c>
      <c r="BH6" t="s">
        <v>99</v>
      </c>
      <c r="BI6" t="s">
        <v>100</v>
      </c>
      <c r="BJ6" t="s">
        <v>98</v>
      </c>
      <c r="BK6" t="s">
        <v>99</v>
      </c>
      <c r="BL6" t="s">
        <v>100</v>
      </c>
      <c r="BM6" t="s">
        <v>98</v>
      </c>
      <c r="BN6" t="s">
        <v>99</v>
      </c>
      <c r="BO6" t="s">
        <v>100</v>
      </c>
      <c r="BP6" t="s">
        <v>98</v>
      </c>
      <c r="BQ6" t="s">
        <v>99</v>
      </c>
      <c r="BR6" t="s">
        <v>100</v>
      </c>
      <c r="BS6" t="s">
        <v>94</v>
      </c>
      <c r="BT6" t="s">
        <v>102</v>
      </c>
      <c r="BU6" t="s">
        <v>96</v>
      </c>
      <c r="BV6" t="s">
        <v>97</v>
      </c>
      <c r="BW6" t="s">
        <v>98</v>
      </c>
      <c r="BX6" t="s">
        <v>99</v>
      </c>
      <c r="BY6" t="s">
        <v>100</v>
      </c>
      <c r="BZ6" t="s">
        <v>98</v>
      </c>
      <c r="CA6" t="s">
        <v>99</v>
      </c>
      <c r="CB6" t="s">
        <v>100</v>
      </c>
      <c r="CC6" t="s">
        <v>98</v>
      </c>
      <c r="CD6" t="s">
        <v>99</v>
      </c>
      <c r="CE6" t="s">
        <v>100</v>
      </c>
      <c r="CF6" t="s">
        <v>98</v>
      </c>
      <c r="CG6" t="s">
        <v>99</v>
      </c>
      <c r="CH6" t="s">
        <v>100</v>
      </c>
      <c r="CI6" t="s">
        <v>98</v>
      </c>
      <c r="CJ6" t="s">
        <v>99</v>
      </c>
      <c r="CK6" t="s">
        <v>100</v>
      </c>
      <c r="CL6" t="s">
        <v>98</v>
      </c>
      <c r="CM6" t="s">
        <v>99</v>
      </c>
      <c r="CN6" t="s">
        <v>100</v>
      </c>
      <c r="CO6" t="s">
        <v>94</v>
      </c>
      <c r="CP6" t="s">
        <v>103</v>
      </c>
      <c r="CQ6" t="s">
        <v>96</v>
      </c>
      <c r="CR6" t="s">
        <v>97</v>
      </c>
      <c r="CS6" t="s">
        <v>98</v>
      </c>
      <c r="CT6" t="s">
        <v>99</v>
      </c>
      <c r="CU6" t="s">
        <v>100</v>
      </c>
      <c r="CV6" t="s">
        <v>98</v>
      </c>
      <c r="CW6" t="s">
        <v>99</v>
      </c>
      <c r="CX6" t="s">
        <v>100</v>
      </c>
      <c r="CY6" t="s">
        <v>98</v>
      </c>
      <c r="CZ6" t="s">
        <v>99</v>
      </c>
      <c r="DA6" t="s">
        <v>100</v>
      </c>
      <c r="DB6" t="s">
        <v>98</v>
      </c>
      <c r="DC6" t="s">
        <v>99</v>
      </c>
      <c r="DD6" t="s">
        <v>100</v>
      </c>
      <c r="DE6" t="s">
        <v>98</v>
      </c>
      <c r="DF6" t="s">
        <v>99</v>
      </c>
      <c r="DG6" t="s">
        <v>100</v>
      </c>
      <c r="DH6" t="s">
        <v>98</v>
      </c>
      <c r="DI6" t="s">
        <v>99</v>
      </c>
      <c r="DJ6" t="s">
        <v>100</v>
      </c>
      <c r="DK6" t="s">
        <v>94</v>
      </c>
      <c r="DL6" t="s">
        <v>104</v>
      </c>
      <c r="DM6" t="s">
        <v>96</v>
      </c>
      <c r="DN6" t="s">
        <v>97</v>
      </c>
      <c r="DO6" t="s">
        <v>98</v>
      </c>
      <c r="DP6" t="s">
        <v>99</v>
      </c>
      <c r="DQ6" t="s">
        <v>100</v>
      </c>
      <c r="DR6" t="s">
        <v>98</v>
      </c>
      <c r="DS6" t="s">
        <v>99</v>
      </c>
      <c r="DT6" t="s">
        <v>100</v>
      </c>
      <c r="DU6" t="s">
        <v>98</v>
      </c>
      <c r="DV6" t="s">
        <v>99</v>
      </c>
      <c r="DW6" t="s">
        <v>100</v>
      </c>
      <c r="DX6" t="s">
        <v>98</v>
      </c>
      <c r="DY6" t="s">
        <v>99</v>
      </c>
      <c r="DZ6" t="s">
        <v>100</v>
      </c>
      <c r="EA6" t="s">
        <v>98</v>
      </c>
      <c r="EB6" t="s">
        <v>99</v>
      </c>
      <c r="EC6" t="s">
        <v>100</v>
      </c>
      <c r="ED6" t="s">
        <v>98</v>
      </c>
      <c r="EE6" t="s">
        <v>99</v>
      </c>
      <c r="EF6" t="s">
        <v>100</v>
      </c>
      <c r="EG6" t="s">
        <v>94</v>
      </c>
      <c r="EH6" t="s">
        <v>105</v>
      </c>
      <c r="EI6" t="s">
        <v>96</v>
      </c>
      <c r="EJ6" t="s">
        <v>97</v>
      </c>
      <c r="EK6" t="s">
        <v>98</v>
      </c>
      <c r="EL6" t="s">
        <v>99</v>
      </c>
      <c r="EM6" t="s">
        <v>100</v>
      </c>
      <c r="EN6" t="s">
        <v>98</v>
      </c>
      <c r="EO6" t="s">
        <v>99</v>
      </c>
      <c r="EP6" t="s">
        <v>100</v>
      </c>
      <c r="EQ6" t="s">
        <v>98</v>
      </c>
      <c r="ER6" t="s">
        <v>99</v>
      </c>
      <c r="ES6" t="s">
        <v>100</v>
      </c>
      <c r="ET6" t="s">
        <v>98</v>
      </c>
      <c r="EU6" t="s">
        <v>99</v>
      </c>
      <c r="EV6" t="s">
        <v>100</v>
      </c>
      <c r="EW6" t="s">
        <v>98</v>
      </c>
      <c r="EX6" t="s">
        <v>99</v>
      </c>
      <c r="EY6" t="s">
        <v>100</v>
      </c>
      <c r="EZ6" t="s">
        <v>98</v>
      </c>
      <c r="FA6" t="s">
        <v>99</v>
      </c>
      <c r="FB6" t="s">
        <v>100</v>
      </c>
      <c r="FC6" t="s">
        <v>94</v>
      </c>
      <c r="FD6" t="s">
        <v>106</v>
      </c>
      <c r="FE6" t="s">
        <v>96</v>
      </c>
      <c r="FF6" t="s">
        <v>97</v>
      </c>
      <c r="FG6" t="s">
        <v>98</v>
      </c>
      <c r="FH6" t="s">
        <v>99</v>
      </c>
      <c r="FI6" t="s">
        <v>100</v>
      </c>
      <c r="FJ6" t="s">
        <v>98</v>
      </c>
      <c r="FK6" t="s">
        <v>99</v>
      </c>
      <c r="FL6" t="s">
        <v>100</v>
      </c>
      <c r="FM6" t="s">
        <v>98</v>
      </c>
      <c r="FN6" t="s">
        <v>99</v>
      </c>
      <c r="FO6" t="s">
        <v>100</v>
      </c>
      <c r="FP6" t="s">
        <v>98</v>
      </c>
      <c r="FQ6" t="s">
        <v>99</v>
      </c>
      <c r="FR6" t="s">
        <v>100</v>
      </c>
      <c r="FS6" t="s">
        <v>98</v>
      </c>
      <c r="FT6" t="s">
        <v>99</v>
      </c>
      <c r="FU6" t="s">
        <v>100</v>
      </c>
      <c r="FV6" t="s">
        <v>98</v>
      </c>
      <c r="FW6" t="s">
        <v>99</v>
      </c>
      <c r="FX6" t="s">
        <v>100</v>
      </c>
      <c r="FY6" t="s">
        <v>94</v>
      </c>
      <c r="FZ6" t="s">
        <v>107</v>
      </c>
      <c r="GA6" t="s">
        <v>96</v>
      </c>
      <c r="GB6" t="s">
        <v>97</v>
      </c>
      <c r="GC6" t="s">
        <v>98</v>
      </c>
      <c r="GD6" t="s">
        <v>99</v>
      </c>
      <c r="GE6" t="s">
        <v>100</v>
      </c>
      <c r="GF6" t="s">
        <v>98</v>
      </c>
      <c r="GG6" t="s">
        <v>99</v>
      </c>
      <c r="GH6" t="s">
        <v>100</v>
      </c>
      <c r="GI6" t="s">
        <v>98</v>
      </c>
      <c r="GJ6" t="s">
        <v>99</v>
      </c>
      <c r="GK6" t="s">
        <v>100</v>
      </c>
      <c r="GL6" t="s">
        <v>98</v>
      </c>
      <c r="GM6" t="s">
        <v>99</v>
      </c>
      <c r="GN6" t="s">
        <v>100</v>
      </c>
      <c r="GO6" t="s">
        <v>98</v>
      </c>
      <c r="GP6" t="s">
        <v>99</v>
      </c>
      <c r="GQ6" t="s">
        <v>100</v>
      </c>
      <c r="GR6" t="s">
        <v>98</v>
      </c>
      <c r="GS6" t="s">
        <v>99</v>
      </c>
      <c r="GT6" t="s">
        <v>100</v>
      </c>
      <c r="GU6" t="s">
        <v>94</v>
      </c>
      <c r="GV6" t="s">
        <v>108</v>
      </c>
      <c r="GW6" t="s">
        <v>96</v>
      </c>
      <c r="GX6" t="s">
        <v>97</v>
      </c>
      <c r="GY6" t="s">
        <v>98</v>
      </c>
      <c r="GZ6" t="s">
        <v>99</v>
      </c>
      <c r="HA6" t="s">
        <v>100</v>
      </c>
      <c r="HB6" t="s">
        <v>98</v>
      </c>
      <c r="HC6" t="s">
        <v>99</v>
      </c>
      <c r="HD6" t="s">
        <v>100</v>
      </c>
      <c r="HE6" t="s">
        <v>98</v>
      </c>
      <c r="HF6" t="s">
        <v>99</v>
      </c>
      <c r="HG6" t="s">
        <v>100</v>
      </c>
      <c r="HH6" t="s">
        <v>98</v>
      </c>
      <c r="HI6" t="s">
        <v>99</v>
      </c>
      <c r="HJ6" t="s">
        <v>100</v>
      </c>
      <c r="HK6" t="s">
        <v>98</v>
      </c>
      <c r="HL6" t="s">
        <v>99</v>
      </c>
      <c r="HM6" t="s">
        <v>100</v>
      </c>
      <c r="HN6" t="s">
        <v>98</v>
      </c>
      <c r="HO6" t="s">
        <v>99</v>
      </c>
      <c r="HP6" t="s">
        <v>100</v>
      </c>
      <c r="HQ6" t="s">
        <v>94</v>
      </c>
      <c r="HR6" t="s">
        <v>109</v>
      </c>
      <c r="HS6" t="s">
        <v>96</v>
      </c>
      <c r="HT6" t="s">
        <v>97</v>
      </c>
      <c r="HU6" t="s">
        <v>98</v>
      </c>
      <c r="HV6" t="s">
        <v>99</v>
      </c>
      <c r="HW6" t="s">
        <v>100</v>
      </c>
      <c r="HX6" t="s">
        <v>98</v>
      </c>
      <c r="HY6" t="s">
        <v>99</v>
      </c>
      <c r="HZ6" t="s">
        <v>100</v>
      </c>
      <c r="IA6" t="s">
        <v>98</v>
      </c>
      <c r="IB6" t="s">
        <v>99</v>
      </c>
      <c r="IC6" t="s">
        <v>100</v>
      </c>
      <c r="ID6" t="s">
        <v>98</v>
      </c>
      <c r="IE6" t="s">
        <v>99</v>
      </c>
      <c r="IF6" t="s">
        <v>100</v>
      </c>
      <c r="IG6" t="s">
        <v>98</v>
      </c>
      <c r="IH6" t="s">
        <v>99</v>
      </c>
      <c r="II6" t="s">
        <v>100</v>
      </c>
      <c r="IJ6" t="s">
        <v>98</v>
      </c>
      <c r="IK6" t="s">
        <v>99</v>
      </c>
      <c r="IL6" t="s">
        <v>100</v>
      </c>
      <c r="IM6" t="s">
        <v>94</v>
      </c>
      <c r="IN6" t="s">
        <v>110</v>
      </c>
      <c r="IO6" t="s">
        <v>96</v>
      </c>
      <c r="IP6" t="s">
        <v>97</v>
      </c>
      <c r="IQ6" t="s">
        <v>98</v>
      </c>
      <c r="IR6" t="s">
        <v>99</v>
      </c>
      <c r="IS6" t="s">
        <v>100</v>
      </c>
      <c r="IT6" t="s">
        <v>98</v>
      </c>
      <c r="IU6" t="s">
        <v>99</v>
      </c>
      <c r="IV6" t="s">
        <v>100</v>
      </c>
      <c r="IW6" t="s">
        <v>98</v>
      </c>
      <c r="IX6" t="s">
        <v>99</v>
      </c>
      <c r="IY6" t="s">
        <v>100</v>
      </c>
      <c r="IZ6" t="s">
        <v>98</v>
      </c>
      <c r="JA6" t="s">
        <v>99</v>
      </c>
      <c r="JB6" t="s">
        <v>100</v>
      </c>
      <c r="JC6" t="s">
        <v>98</v>
      </c>
      <c r="JD6" t="s">
        <v>99</v>
      </c>
      <c r="JE6" t="s">
        <v>100</v>
      </c>
      <c r="JF6" t="s">
        <v>98</v>
      </c>
      <c r="JG6" t="s">
        <v>99</v>
      </c>
      <c r="JH6" t="s">
        <v>100</v>
      </c>
      <c r="JI6" t="s">
        <v>94</v>
      </c>
      <c r="JJ6" t="s">
        <v>111</v>
      </c>
      <c r="JK6" t="s">
        <v>96</v>
      </c>
      <c r="JL6" t="s">
        <v>97</v>
      </c>
      <c r="JM6" t="s">
        <v>98</v>
      </c>
      <c r="JN6" t="s">
        <v>99</v>
      </c>
      <c r="JO6" t="s">
        <v>100</v>
      </c>
      <c r="JP6" t="s">
        <v>98</v>
      </c>
      <c r="JQ6" t="s">
        <v>99</v>
      </c>
      <c r="JR6" t="s">
        <v>100</v>
      </c>
      <c r="JS6" t="s">
        <v>98</v>
      </c>
      <c r="JT6" t="s">
        <v>99</v>
      </c>
      <c r="JU6" t="s">
        <v>100</v>
      </c>
      <c r="JV6" t="s">
        <v>98</v>
      </c>
      <c r="JW6" t="s">
        <v>99</v>
      </c>
      <c r="JX6" t="s">
        <v>100</v>
      </c>
      <c r="JY6" t="s">
        <v>98</v>
      </c>
      <c r="JZ6" t="s">
        <v>99</v>
      </c>
      <c r="KA6" t="s">
        <v>100</v>
      </c>
      <c r="KB6" t="s">
        <v>98</v>
      </c>
      <c r="KC6" t="s">
        <v>99</v>
      </c>
      <c r="KD6" t="s">
        <v>100</v>
      </c>
      <c r="KE6" t="s">
        <v>94</v>
      </c>
      <c r="KF6" t="s">
        <v>112</v>
      </c>
      <c r="KG6" t="s">
        <v>96</v>
      </c>
      <c r="KH6" t="s">
        <v>97</v>
      </c>
      <c r="KI6" t="s">
        <v>98</v>
      </c>
      <c r="KJ6" t="s">
        <v>99</v>
      </c>
      <c r="KK6" t="s">
        <v>100</v>
      </c>
      <c r="KL6" t="s">
        <v>98</v>
      </c>
      <c r="KM6" t="s">
        <v>99</v>
      </c>
      <c r="KN6" t="s">
        <v>100</v>
      </c>
      <c r="KO6" t="s">
        <v>98</v>
      </c>
      <c r="KP6" t="s">
        <v>99</v>
      </c>
      <c r="KQ6" t="s">
        <v>100</v>
      </c>
      <c r="KR6" t="s">
        <v>98</v>
      </c>
      <c r="KS6" t="s">
        <v>99</v>
      </c>
      <c r="KT6" t="s">
        <v>100</v>
      </c>
      <c r="KU6" t="s">
        <v>98</v>
      </c>
      <c r="KV6" t="s">
        <v>99</v>
      </c>
      <c r="KW6" t="s">
        <v>100</v>
      </c>
      <c r="KX6" t="s">
        <v>98</v>
      </c>
      <c r="KY6" t="s">
        <v>99</v>
      </c>
      <c r="KZ6" t="s">
        <v>100</v>
      </c>
      <c r="LA6" t="s">
        <v>94</v>
      </c>
      <c r="LB6" t="s">
        <v>113</v>
      </c>
      <c r="LC6" t="s">
        <v>96</v>
      </c>
      <c r="LD6" t="s">
        <v>97</v>
      </c>
      <c r="LE6" t="s">
        <v>98</v>
      </c>
      <c r="LF6" t="s">
        <v>99</v>
      </c>
      <c r="LG6" t="s">
        <v>100</v>
      </c>
      <c r="LH6" t="s">
        <v>98</v>
      </c>
      <c r="LI6" t="s">
        <v>99</v>
      </c>
      <c r="LJ6" t="s">
        <v>100</v>
      </c>
      <c r="LK6" t="s">
        <v>98</v>
      </c>
      <c r="LL6" t="s">
        <v>99</v>
      </c>
      <c r="LM6" t="s">
        <v>100</v>
      </c>
      <c r="LN6" t="s">
        <v>98</v>
      </c>
      <c r="LO6" t="s">
        <v>99</v>
      </c>
      <c r="LP6" t="s">
        <v>100</v>
      </c>
      <c r="LQ6" t="s">
        <v>98</v>
      </c>
      <c r="LR6" t="s">
        <v>99</v>
      </c>
      <c r="LS6" t="s">
        <v>100</v>
      </c>
      <c r="LT6" t="s">
        <v>98</v>
      </c>
      <c r="LU6" t="s">
        <v>99</v>
      </c>
      <c r="LV6" t="s">
        <v>100</v>
      </c>
      <c r="LW6" t="s">
        <v>94</v>
      </c>
      <c r="LX6" t="s">
        <v>114</v>
      </c>
      <c r="LY6" t="s">
        <v>96</v>
      </c>
      <c r="LZ6" t="s">
        <v>97</v>
      </c>
      <c r="MA6" t="s">
        <v>98</v>
      </c>
      <c r="MB6" t="s">
        <v>99</v>
      </c>
      <c r="MC6" t="s">
        <v>100</v>
      </c>
      <c r="MD6" t="s">
        <v>98</v>
      </c>
      <c r="ME6" t="s">
        <v>99</v>
      </c>
      <c r="MF6" t="s">
        <v>100</v>
      </c>
      <c r="MG6" t="s">
        <v>98</v>
      </c>
      <c r="MH6" t="s">
        <v>99</v>
      </c>
      <c r="MI6" t="s">
        <v>100</v>
      </c>
      <c r="MJ6" t="s">
        <v>98</v>
      </c>
      <c r="MK6" t="s">
        <v>99</v>
      </c>
      <c r="ML6" t="s">
        <v>100</v>
      </c>
      <c r="MM6" t="s">
        <v>98</v>
      </c>
      <c r="MN6" t="s">
        <v>99</v>
      </c>
      <c r="MO6" t="s">
        <v>100</v>
      </c>
      <c r="MP6" t="s">
        <v>98</v>
      </c>
      <c r="MQ6" t="s">
        <v>99</v>
      </c>
      <c r="MR6" t="s">
        <v>100</v>
      </c>
      <c r="MS6" t="s">
        <v>94</v>
      </c>
      <c r="MT6" t="s">
        <v>115</v>
      </c>
      <c r="MU6" t="s">
        <v>96</v>
      </c>
      <c r="MV6" t="s">
        <v>97</v>
      </c>
      <c r="MW6" t="s">
        <v>98</v>
      </c>
      <c r="MX6" t="s">
        <v>99</v>
      </c>
      <c r="MY6" t="s">
        <v>100</v>
      </c>
      <c r="MZ6" t="s">
        <v>98</v>
      </c>
      <c r="NA6" t="s">
        <v>99</v>
      </c>
      <c r="NB6" t="s">
        <v>100</v>
      </c>
      <c r="NC6" t="s">
        <v>98</v>
      </c>
      <c r="ND6" t="s">
        <v>99</v>
      </c>
      <c r="NE6" t="s">
        <v>100</v>
      </c>
      <c r="NF6" t="s">
        <v>98</v>
      </c>
      <c r="NG6" t="s">
        <v>99</v>
      </c>
      <c r="NH6" t="s">
        <v>100</v>
      </c>
      <c r="NI6" t="s">
        <v>98</v>
      </c>
      <c r="NJ6" t="s">
        <v>99</v>
      </c>
      <c r="NK6" t="s">
        <v>100</v>
      </c>
      <c r="NL6" t="s">
        <v>98</v>
      </c>
      <c r="NM6" t="s">
        <v>99</v>
      </c>
      <c r="NN6" t="s">
        <v>100</v>
      </c>
      <c r="NO6" t="s">
        <v>94</v>
      </c>
      <c r="NP6" t="s">
        <v>177</v>
      </c>
      <c r="NQ6" t="s">
        <v>96</v>
      </c>
      <c r="NR6" t="s">
        <v>97</v>
      </c>
      <c r="NS6" t="s">
        <v>98</v>
      </c>
      <c r="NT6" t="s">
        <v>99</v>
      </c>
      <c r="NU6" t="s">
        <v>100</v>
      </c>
      <c r="NV6" t="s">
        <v>98</v>
      </c>
      <c r="NW6" t="s">
        <v>99</v>
      </c>
      <c r="NX6" t="s">
        <v>100</v>
      </c>
      <c r="NY6" t="s">
        <v>98</v>
      </c>
      <c r="NZ6" t="s">
        <v>99</v>
      </c>
      <c r="OA6" t="s">
        <v>100</v>
      </c>
      <c r="OB6" t="s">
        <v>98</v>
      </c>
      <c r="OC6" t="s">
        <v>99</v>
      </c>
      <c r="OD6" t="s">
        <v>100</v>
      </c>
      <c r="OE6" t="s">
        <v>98</v>
      </c>
      <c r="OF6" t="s">
        <v>99</v>
      </c>
      <c r="OG6" t="s">
        <v>100</v>
      </c>
      <c r="OH6" t="s">
        <v>98</v>
      </c>
      <c r="OI6" t="s">
        <v>99</v>
      </c>
      <c r="OJ6" t="s">
        <v>100</v>
      </c>
      <c r="OK6" t="s">
        <v>94</v>
      </c>
      <c r="OL6" t="s">
        <v>180</v>
      </c>
      <c r="OM6" t="s">
        <v>96</v>
      </c>
      <c r="ON6" t="s">
        <v>97</v>
      </c>
      <c r="OO6" t="s">
        <v>98</v>
      </c>
      <c r="OP6" t="s">
        <v>99</v>
      </c>
      <c r="OQ6" t="s">
        <v>100</v>
      </c>
      <c r="OR6" t="s">
        <v>98</v>
      </c>
      <c r="OS6" t="s">
        <v>99</v>
      </c>
      <c r="OT6" t="s">
        <v>100</v>
      </c>
      <c r="OU6" t="s">
        <v>98</v>
      </c>
      <c r="OV6" t="s">
        <v>99</v>
      </c>
      <c r="OW6" t="s">
        <v>100</v>
      </c>
      <c r="OX6" t="s">
        <v>98</v>
      </c>
      <c r="OY6" t="s">
        <v>99</v>
      </c>
      <c r="OZ6" t="s">
        <v>100</v>
      </c>
      <c r="PA6" t="s">
        <v>98</v>
      </c>
      <c r="PB6" t="s">
        <v>99</v>
      </c>
      <c r="PC6" t="s">
        <v>100</v>
      </c>
      <c r="PD6" t="s">
        <v>98</v>
      </c>
      <c r="PE6" t="s">
        <v>99</v>
      </c>
      <c r="PF6" t="s">
        <v>100</v>
      </c>
      <c r="PG6" t="s">
        <v>94</v>
      </c>
      <c r="PH6" t="s">
        <v>263</v>
      </c>
      <c r="PI6" t="s">
        <v>96</v>
      </c>
      <c r="PJ6" t="s">
        <v>97</v>
      </c>
      <c r="PK6" t="s">
        <v>98</v>
      </c>
      <c r="PL6" t="s">
        <v>99</v>
      </c>
      <c r="PM6" t="s">
        <v>100</v>
      </c>
      <c r="PN6" t="s">
        <v>98</v>
      </c>
      <c r="PO6" t="s">
        <v>99</v>
      </c>
      <c r="PP6" t="s">
        <v>100</v>
      </c>
      <c r="PQ6" t="s">
        <v>98</v>
      </c>
      <c r="PR6" t="s">
        <v>99</v>
      </c>
      <c r="PS6" t="s">
        <v>100</v>
      </c>
      <c r="PT6" t="s">
        <v>98</v>
      </c>
      <c r="PU6" t="s">
        <v>99</v>
      </c>
      <c r="PV6" t="s">
        <v>100</v>
      </c>
      <c r="PW6" t="s">
        <v>98</v>
      </c>
      <c r="PX6" t="s">
        <v>99</v>
      </c>
      <c r="PY6" t="s">
        <v>100</v>
      </c>
      <c r="PZ6" t="s">
        <v>98</v>
      </c>
      <c r="QA6" t="s">
        <v>99</v>
      </c>
      <c r="QB6" t="s">
        <v>100</v>
      </c>
      <c r="QC6" t="s">
        <v>94</v>
      </c>
      <c r="QD6" t="s">
        <v>289</v>
      </c>
      <c r="QE6" t="s">
        <v>96</v>
      </c>
      <c r="QF6" t="s">
        <v>97</v>
      </c>
      <c r="QG6" t="s">
        <v>98</v>
      </c>
      <c r="QH6" t="s">
        <v>99</v>
      </c>
      <c r="QI6" t="s">
        <v>100</v>
      </c>
      <c r="QJ6" t="s">
        <v>98</v>
      </c>
      <c r="QK6" t="s">
        <v>99</v>
      </c>
      <c r="QL6" t="s">
        <v>100</v>
      </c>
      <c r="QM6" t="s">
        <v>98</v>
      </c>
      <c r="QN6" t="s">
        <v>99</v>
      </c>
      <c r="QO6" t="s">
        <v>100</v>
      </c>
      <c r="QP6" t="s">
        <v>98</v>
      </c>
      <c r="QQ6" t="s">
        <v>99</v>
      </c>
      <c r="QR6" t="s">
        <v>100</v>
      </c>
      <c r="QS6" t="s">
        <v>98</v>
      </c>
      <c r="QT6" t="s">
        <v>99</v>
      </c>
      <c r="QU6" t="s">
        <v>100</v>
      </c>
      <c r="QV6" t="s">
        <v>98</v>
      </c>
      <c r="QW6" t="s">
        <v>99</v>
      </c>
      <c r="QX6" t="s">
        <v>100</v>
      </c>
      <c r="QY6" t="s">
        <v>94</v>
      </c>
      <c r="QZ6" t="s">
        <v>292</v>
      </c>
      <c r="RA6" t="s">
        <v>96</v>
      </c>
      <c r="RB6" t="s">
        <v>97</v>
      </c>
      <c r="RC6" t="s">
        <v>98</v>
      </c>
      <c r="RD6" t="s">
        <v>99</v>
      </c>
      <c r="RE6" t="s">
        <v>100</v>
      </c>
      <c r="RF6" t="s">
        <v>98</v>
      </c>
      <c r="RG6" t="s">
        <v>99</v>
      </c>
      <c r="RH6" t="s">
        <v>100</v>
      </c>
      <c r="RI6" t="s">
        <v>98</v>
      </c>
      <c r="RJ6" t="s">
        <v>99</v>
      </c>
      <c r="RK6" t="s">
        <v>100</v>
      </c>
      <c r="RL6" t="s">
        <v>98</v>
      </c>
      <c r="RM6" t="s">
        <v>99</v>
      </c>
      <c r="RN6" t="s">
        <v>100</v>
      </c>
      <c r="RO6" t="s">
        <v>98</v>
      </c>
      <c r="RP6" t="s">
        <v>99</v>
      </c>
      <c r="RQ6" t="s">
        <v>100</v>
      </c>
      <c r="RR6" t="s">
        <v>98</v>
      </c>
      <c r="RS6" t="s">
        <v>99</v>
      </c>
      <c r="RT6" t="s">
        <v>100</v>
      </c>
      <c r="RU6" t="s">
        <v>94</v>
      </c>
      <c r="RV6" t="s">
        <v>306</v>
      </c>
      <c r="RW6" t="s">
        <v>96</v>
      </c>
      <c r="RX6" t="s">
        <v>97</v>
      </c>
      <c r="RY6" t="s">
        <v>98</v>
      </c>
      <c r="RZ6" t="s">
        <v>99</v>
      </c>
      <c r="SA6" t="s">
        <v>100</v>
      </c>
      <c r="SB6" t="s">
        <v>98</v>
      </c>
      <c r="SC6" t="s">
        <v>99</v>
      </c>
      <c r="SD6" t="s">
        <v>100</v>
      </c>
      <c r="SE6" t="s">
        <v>98</v>
      </c>
      <c r="SF6" t="s">
        <v>99</v>
      </c>
      <c r="SG6" t="s">
        <v>100</v>
      </c>
      <c r="SH6" t="s">
        <v>98</v>
      </c>
      <c r="SI6" t="s">
        <v>99</v>
      </c>
      <c r="SJ6" t="s">
        <v>100</v>
      </c>
      <c r="SK6" t="s">
        <v>98</v>
      </c>
      <c r="SL6" t="s">
        <v>99</v>
      </c>
      <c r="SM6" t="s">
        <v>100</v>
      </c>
      <c r="SN6" t="s">
        <v>98</v>
      </c>
      <c r="SO6" t="s">
        <v>99</v>
      </c>
      <c r="SP6" t="s">
        <v>100</v>
      </c>
      <c r="SQ6" t="s">
        <v>94</v>
      </c>
      <c r="SR6" t="s">
        <v>327</v>
      </c>
      <c r="SS6" t="s">
        <v>96</v>
      </c>
      <c r="ST6" t="s">
        <v>97</v>
      </c>
      <c r="SU6" t="s">
        <v>98</v>
      </c>
      <c r="SV6" t="s">
        <v>99</v>
      </c>
      <c r="SW6" t="s">
        <v>100</v>
      </c>
      <c r="SX6" t="s">
        <v>98</v>
      </c>
      <c r="SY6" t="s">
        <v>99</v>
      </c>
      <c r="SZ6" t="s">
        <v>100</v>
      </c>
      <c r="TA6" t="s">
        <v>98</v>
      </c>
      <c r="TB6" t="s">
        <v>99</v>
      </c>
      <c r="TC6" t="s">
        <v>100</v>
      </c>
      <c r="TD6" t="s">
        <v>98</v>
      </c>
      <c r="TE6" t="s">
        <v>99</v>
      </c>
      <c r="TF6" t="s">
        <v>100</v>
      </c>
      <c r="TG6" t="s">
        <v>98</v>
      </c>
      <c r="TH6" t="s">
        <v>99</v>
      </c>
      <c r="TI6" t="s">
        <v>100</v>
      </c>
      <c r="TJ6" t="s">
        <v>98</v>
      </c>
      <c r="TK6" t="s">
        <v>99</v>
      </c>
      <c r="TL6" t="s">
        <v>100</v>
      </c>
      <c r="TM6" t="s">
        <v>94</v>
      </c>
      <c r="TN6" t="s">
        <v>353</v>
      </c>
      <c r="TO6" t="s">
        <v>96</v>
      </c>
      <c r="TP6" t="s">
        <v>97</v>
      </c>
      <c r="TQ6" t="s">
        <v>98</v>
      </c>
      <c r="TR6" t="s">
        <v>99</v>
      </c>
      <c r="TS6" t="s">
        <v>100</v>
      </c>
      <c r="TT6" t="s">
        <v>98</v>
      </c>
      <c r="TU6" t="s">
        <v>99</v>
      </c>
      <c r="TV6" t="s">
        <v>100</v>
      </c>
      <c r="TW6" t="s">
        <v>98</v>
      </c>
      <c r="TX6" t="s">
        <v>99</v>
      </c>
      <c r="TY6" t="s">
        <v>100</v>
      </c>
      <c r="TZ6" t="s">
        <v>98</v>
      </c>
      <c r="UA6" t="s">
        <v>99</v>
      </c>
      <c r="UB6" t="s">
        <v>100</v>
      </c>
      <c r="UC6" t="s">
        <v>98</v>
      </c>
      <c r="UD6" t="s">
        <v>99</v>
      </c>
      <c r="UE6" t="s">
        <v>100</v>
      </c>
      <c r="UF6" t="s">
        <v>98</v>
      </c>
      <c r="UG6" t="s">
        <v>99</v>
      </c>
      <c r="UH6" t="s">
        <v>100</v>
      </c>
      <c r="UI6" t="s">
        <v>94</v>
      </c>
      <c r="UJ6" t="s">
        <v>396</v>
      </c>
      <c r="UK6" t="s">
        <v>96</v>
      </c>
      <c r="UL6" t="s">
        <v>97</v>
      </c>
      <c r="UM6" t="s">
        <v>98</v>
      </c>
      <c r="UN6" t="s">
        <v>99</v>
      </c>
      <c r="UO6" t="s">
        <v>100</v>
      </c>
      <c r="UP6" t="s">
        <v>98</v>
      </c>
      <c r="UQ6" t="s">
        <v>99</v>
      </c>
      <c r="UR6" t="s">
        <v>100</v>
      </c>
      <c r="US6" t="s">
        <v>98</v>
      </c>
      <c r="UT6" t="s">
        <v>99</v>
      </c>
      <c r="UU6" t="s">
        <v>100</v>
      </c>
      <c r="UV6" t="s">
        <v>98</v>
      </c>
      <c r="UW6" t="s">
        <v>99</v>
      </c>
      <c r="UX6" t="s">
        <v>100</v>
      </c>
      <c r="UY6" t="s">
        <v>98</v>
      </c>
      <c r="UZ6" t="s">
        <v>99</v>
      </c>
      <c r="VA6" t="s">
        <v>100</v>
      </c>
      <c r="VB6" t="s">
        <v>98</v>
      </c>
      <c r="VC6" t="s">
        <v>99</v>
      </c>
      <c r="VD6" t="s">
        <v>100</v>
      </c>
      <c r="VE6" t="s">
        <v>94</v>
      </c>
      <c r="VF6" t="s">
        <v>401</v>
      </c>
      <c r="VG6" t="s">
        <v>96</v>
      </c>
      <c r="VH6" t="s">
        <v>97</v>
      </c>
      <c r="VI6" t="s">
        <v>98</v>
      </c>
      <c r="VJ6" t="s">
        <v>99</v>
      </c>
      <c r="VK6" t="s">
        <v>100</v>
      </c>
      <c r="VL6" t="s">
        <v>98</v>
      </c>
      <c r="VM6" t="s">
        <v>99</v>
      </c>
      <c r="VN6" t="s">
        <v>100</v>
      </c>
      <c r="VO6" t="s">
        <v>98</v>
      </c>
      <c r="VP6" t="s">
        <v>99</v>
      </c>
      <c r="VQ6" t="s">
        <v>100</v>
      </c>
      <c r="VR6" t="s">
        <v>98</v>
      </c>
      <c r="VS6" t="s">
        <v>99</v>
      </c>
      <c r="VT6" t="s">
        <v>100</v>
      </c>
      <c r="VU6" t="s">
        <v>98</v>
      </c>
      <c r="VV6" t="s">
        <v>99</v>
      </c>
      <c r="VW6" t="s">
        <v>100</v>
      </c>
      <c r="VX6" t="s">
        <v>98</v>
      </c>
      <c r="VY6" t="s">
        <v>99</v>
      </c>
      <c r="VZ6" t="s">
        <v>100</v>
      </c>
      <c r="WA6" t="s">
        <v>94</v>
      </c>
      <c r="WB6" t="s">
        <v>429</v>
      </c>
      <c r="WC6" t="s">
        <v>96</v>
      </c>
      <c r="WD6" t="s">
        <v>97</v>
      </c>
      <c r="WE6" t="s">
        <v>98</v>
      </c>
      <c r="WF6" t="s">
        <v>99</v>
      </c>
      <c r="WG6" t="s">
        <v>100</v>
      </c>
      <c r="WH6" t="s">
        <v>98</v>
      </c>
      <c r="WI6" t="s">
        <v>99</v>
      </c>
      <c r="WJ6" t="s">
        <v>100</v>
      </c>
      <c r="WK6" t="s">
        <v>98</v>
      </c>
      <c r="WL6" t="s">
        <v>99</v>
      </c>
      <c r="WM6" t="s">
        <v>100</v>
      </c>
      <c r="WN6" t="s">
        <v>98</v>
      </c>
      <c r="WO6" t="s">
        <v>99</v>
      </c>
      <c r="WP6" t="s">
        <v>100</v>
      </c>
      <c r="WQ6" t="s">
        <v>98</v>
      </c>
      <c r="WR6" t="s">
        <v>99</v>
      </c>
      <c r="WS6" t="s">
        <v>100</v>
      </c>
      <c r="WT6" t="s">
        <v>98</v>
      </c>
      <c r="WU6" t="s">
        <v>99</v>
      </c>
      <c r="WV6" t="s">
        <v>100</v>
      </c>
      <c r="WW6" t="s">
        <v>94</v>
      </c>
      <c r="WX6" t="s">
        <v>431</v>
      </c>
      <c r="WY6" t="s">
        <v>96</v>
      </c>
      <c r="WZ6" t="s">
        <v>97</v>
      </c>
      <c r="XA6" t="s">
        <v>98</v>
      </c>
      <c r="XB6" t="s">
        <v>99</v>
      </c>
      <c r="XC6" t="s">
        <v>100</v>
      </c>
      <c r="XD6" t="s">
        <v>98</v>
      </c>
      <c r="XE6" t="s">
        <v>99</v>
      </c>
      <c r="XF6" t="s">
        <v>100</v>
      </c>
      <c r="XG6" t="s">
        <v>98</v>
      </c>
      <c r="XH6" t="s">
        <v>99</v>
      </c>
      <c r="XI6" t="s">
        <v>100</v>
      </c>
      <c r="XJ6" t="s">
        <v>98</v>
      </c>
      <c r="XK6" t="s">
        <v>99</v>
      </c>
      <c r="XL6" t="s">
        <v>100</v>
      </c>
      <c r="XM6" t="s">
        <v>98</v>
      </c>
      <c r="XN6" t="s">
        <v>99</v>
      </c>
      <c r="XO6" t="s">
        <v>100</v>
      </c>
      <c r="XP6" t="s">
        <v>98</v>
      </c>
      <c r="XQ6" t="s">
        <v>99</v>
      </c>
      <c r="XR6" t="s">
        <v>100</v>
      </c>
      <c r="XS6" t="s">
        <v>94</v>
      </c>
      <c r="XT6" t="s">
        <v>433</v>
      </c>
      <c r="XU6" t="s">
        <v>96</v>
      </c>
      <c r="XV6" t="s">
        <v>97</v>
      </c>
      <c r="XW6" t="s">
        <v>98</v>
      </c>
      <c r="XX6" t="s">
        <v>99</v>
      </c>
      <c r="XY6" t="s">
        <v>100</v>
      </c>
      <c r="XZ6" t="s">
        <v>98</v>
      </c>
      <c r="YA6" t="s">
        <v>99</v>
      </c>
      <c r="YB6" t="s">
        <v>100</v>
      </c>
      <c r="YC6" t="s">
        <v>98</v>
      </c>
      <c r="YD6" t="s">
        <v>99</v>
      </c>
      <c r="YE6" t="s">
        <v>100</v>
      </c>
      <c r="YF6" t="s">
        <v>98</v>
      </c>
      <c r="YG6" t="s">
        <v>99</v>
      </c>
      <c r="YH6" t="s">
        <v>100</v>
      </c>
      <c r="YI6" t="s">
        <v>98</v>
      </c>
      <c r="YJ6" t="s">
        <v>99</v>
      </c>
      <c r="YK6" t="s">
        <v>100</v>
      </c>
      <c r="YL6" t="s">
        <v>98</v>
      </c>
      <c r="YM6" t="s">
        <v>99</v>
      </c>
      <c r="YN6" t="s">
        <v>100</v>
      </c>
      <c r="YO6" t="s">
        <v>94</v>
      </c>
      <c r="YP6" t="s">
        <v>477</v>
      </c>
      <c r="YQ6" t="s">
        <v>96</v>
      </c>
      <c r="YR6" t="s">
        <v>97</v>
      </c>
      <c r="YS6" t="s">
        <v>98</v>
      </c>
      <c r="YT6" t="s">
        <v>99</v>
      </c>
      <c r="YU6" t="s">
        <v>100</v>
      </c>
      <c r="YV6" t="s">
        <v>98</v>
      </c>
      <c r="YW6" t="s">
        <v>99</v>
      </c>
      <c r="YX6" t="s">
        <v>100</v>
      </c>
      <c r="YY6" t="s">
        <v>98</v>
      </c>
      <c r="YZ6" t="s">
        <v>99</v>
      </c>
      <c r="ZA6" t="s">
        <v>100</v>
      </c>
      <c r="ZB6" t="s">
        <v>98</v>
      </c>
      <c r="ZC6" t="s">
        <v>99</v>
      </c>
      <c r="ZD6" t="s">
        <v>100</v>
      </c>
      <c r="ZE6" t="s">
        <v>98</v>
      </c>
      <c r="ZF6" t="s">
        <v>99</v>
      </c>
      <c r="ZG6" t="s">
        <v>100</v>
      </c>
      <c r="ZH6" t="s">
        <v>98</v>
      </c>
      <c r="ZI6" t="s">
        <v>99</v>
      </c>
      <c r="ZJ6" t="s">
        <v>100</v>
      </c>
      <c r="ZK6" t="s">
        <v>94</v>
      </c>
      <c r="ZL6" t="s">
        <v>485</v>
      </c>
      <c r="ZM6" t="s">
        <v>96</v>
      </c>
      <c r="ZN6" t="s">
        <v>97</v>
      </c>
      <c r="ZO6" t="s">
        <v>98</v>
      </c>
      <c r="ZP6" t="s">
        <v>99</v>
      </c>
      <c r="ZQ6" t="s">
        <v>100</v>
      </c>
      <c r="ZR6" t="s">
        <v>98</v>
      </c>
      <c r="ZS6" t="s">
        <v>99</v>
      </c>
      <c r="ZT6" t="s">
        <v>100</v>
      </c>
      <c r="ZU6" t="s">
        <v>98</v>
      </c>
      <c r="ZV6" t="s">
        <v>99</v>
      </c>
      <c r="ZW6" t="s">
        <v>100</v>
      </c>
      <c r="ZX6" t="s">
        <v>98</v>
      </c>
      <c r="ZY6" t="s">
        <v>99</v>
      </c>
      <c r="ZZ6" t="s">
        <v>100</v>
      </c>
      <c r="AAA6" t="s">
        <v>98</v>
      </c>
      <c r="AAB6" t="s">
        <v>99</v>
      </c>
      <c r="AAC6" t="s">
        <v>100</v>
      </c>
      <c r="AAD6" t="s">
        <v>98</v>
      </c>
      <c r="AAE6" t="s">
        <v>99</v>
      </c>
      <c r="AAF6" t="s">
        <v>100</v>
      </c>
      <c r="AAG6" t="s">
        <v>94</v>
      </c>
      <c r="AAH6" t="s">
        <v>593</v>
      </c>
      <c r="AAI6" t="s">
        <v>96</v>
      </c>
      <c r="AAJ6" t="s">
        <v>97</v>
      </c>
      <c r="AAK6" t="s">
        <v>98</v>
      </c>
      <c r="AAL6" t="s">
        <v>99</v>
      </c>
      <c r="AAM6" t="s">
        <v>100</v>
      </c>
      <c r="AAN6" t="s">
        <v>98</v>
      </c>
      <c r="AAO6" t="s">
        <v>99</v>
      </c>
      <c r="AAP6" t="s">
        <v>100</v>
      </c>
      <c r="AAQ6" t="s">
        <v>98</v>
      </c>
      <c r="AAR6" t="s">
        <v>99</v>
      </c>
      <c r="AAS6" t="s">
        <v>100</v>
      </c>
      <c r="AAT6" t="s">
        <v>98</v>
      </c>
      <c r="AAU6" t="s">
        <v>99</v>
      </c>
      <c r="AAV6" t="s">
        <v>100</v>
      </c>
      <c r="AAW6" t="s">
        <v>98</v>
      </c>
      <c r="AAX6" t="s">
        <v>99</v>
      </c>
      <c r="AAY6" t="s">
        <v>100</v>
      </c>
      <c r="AAZ6" t="s">
        <v>98</v>
      </c>
      <c r="ABA6" t="s">
        <v>99</v>
      </c>
      <c r="ABB6" t="s">
        <v>100</v>
      </c>
      <c r="ABC6" t="s">
        <v>94</v>
      </c>
      <c r="ABD6" t="s">
        <v>594</v>
      </c>
      <c r="ABE6" t="s">
        <v>96</v>
      </c>
      <c r="ABF6" t="s">
        <v>97</v>
      </c>
      <c r="ABG6" t="s">
        <v>98</v>
      </c>
      <c r="ABH6" t="s">
        <v>99</v>
      </c>
      <c r="ABI6" t="s">
        <v>100</v>
      </c>
      <c r="ABJ6" t="s">
        <v>98</v>
      </c>
      <c r="ABK6" t="s">
        <v>99</v>
      </c>
      <c r="ABL6" t="s">
        <v>100</v>
      </c>
      <c r="ABM6" t="s">
        <v>98</v>
      </c>
      <c r="ABN6" t="s">
        <v>99</v>
      </c>
      <c r="ABO6" t="s">
        <v>100</v>
      </c>
      <c r="ABP6" t="s">
        <v>98</v>
      </c>
      <c r="ABQ6" t="s">
        <v>99</v>
      </c>
      <c r="ABR6" t="s">
        <v>100</v>
      </c>
      <c r="ABS6" t="s">
        <v>98</v>
      </c>
      <c r="ABT6" t="s">
        <v>99</v>
      </c>
      <c r="ABU6" t="s">
        <v>100</v>
      </c>
      <c r="ABV6" t="s">
        <v>98</v>
      </c>
      <c r="ABW6" t="s">
        <v>99</v>
      </c>
      <c r="ABX6" t="s">
        <v>100</v>
      </c>
      <c r="ABY6" t="s">
        <v>94</v>
      </c>
      <c r="ABZ6" t="s">
        <v>595</v>
      </c>
      <c r="ACA6" t="s">
        <v>96</v>
      </c>
      <c r="ACB6" t="s">
        <v>97</v>
      </c>
      <c r="ACC6" t="s">
        <v>98</v>
      </c>
      <c r="ACD6" t="s">
        <v>99</v>
      </c>
      <c r="ACE6" t="s">
        <v>100</v>
      </c>
      <c r="ACF6" t="s">
        <v>98</v>
      </c>
      <c r="ACG6" t="s">
        <v>99</v>
      </c>
      <c r="ACH6" t="s">
        <v>100</v>
      </c>
      <c r="ACI6" t="s">
        <v>98</v>
      </c>
      <c r="ACJ6" t="s">
        <v>99</v>
      </c>
      <c r="ACK6" t="s">
        <v>100</v>
      </c>
      <c r="ACL6" t="s">
        <v>98</v>
      </c>
      <c r="ACM6" t="s">
        <v>99</v>
      </c>
      <c r="ACN6" t="s">
        <v>100</v>
      </c>
      <c r="ACO6" t="s">
        <v>98</v>
      </c>
      <c r="ACP6" t="s">
        <v>99</v>
      </c>
      <c r="ACQ6" t="s">
        <v>100</v>
      </c>
      <c r="ACR6" t="s">
        <v>98</v>
      </c>
      <c r="ACS6" t="s">
        <v>99</v>
      </c>
      <c r="ACT6" t="s">
        <v>100</v>
      </c>
      <c r="ACU6" t="s">
        <v>94</v>
      </c>
      <c r="ACV6" t="s">
        <v>596</v>
      </c>
      <c r="ACW6" t="s">
        <v>96</v>
      </c>
      <c r="ACX6" t="s">
        <v>97</v>
      </c>
      <c r="ACY6" t="s">
        <v>98</v>
      </c>
      <c r="ACZ6" t="s">
        <v>99</v>
      </c>
      <c r="ADA6" t="s">
        <v>100</v>
      </c>
      <c r="ADB6" t="s">
        <v>98</v>
      </c>
      <c r="ADC6" t="s">
        <v>99</v>
      </c>
      <c r="ADD6" t="s">
        <v>100</v>
      </c>
      <c r="ADE6" t="s">
        <v>98</v>
      </c>
      <c r="ADF6" t="s">
        <v>99</v>
      </c>
      <c r="ADG6" t="s">
        <v>100</v>
      </c>
      <c r="ADH6" t="s">
        <v>98</v>
      </c>
      <c r="ADI6" t="s">
        <v>99</v>
      </c>
      <c r="ADJ6" t="s">
        <v>100</v>
      </c>
      <c r="ADK6" t="s">
        <v>98</v>
      </c>
      <c r="ADL6" t="s">
        <v>99</v>
      </c>
      <c r="ADM6" t="s">
        <v>100</v>
      </c>
      <c r="ADN6" t="s">
        <v>98</v>
      </c>
      <c r="ADO6" t="s">
        <v>99</v>
      </c>
      <c r="ADP6" t="s">
        <v>100</v>
      </c>
      <c r="ADQ6" t="s">
        <v>94</v>
      </c>
      <c r="ADR6" t="s">
        <v>597</v>
      </c>
      <c r="ADS6" t="s">
        <v>96</v>
      </c>
      <c r="ADT6" t="s">
        <v>97</v>
      </c>
      <c r="ADU6" t="s">
        <v>98</v>
      </c>
      <c r="ADV6" t="s">
        <v>99</v>
      </c>
      <c r="ADW6" t="s">
        <v>100</v>
      </c>
      <c r="ADX6" t="s">
        <v>98</v>
      </c>
      <c r="ADY6" t="s">
        <v>99</v>
      </c>
      <c r="ADZ6" t="s">
        <v>100</v>
      </c>
      <c r="AEA6" t="s">
        <v>98</v>
      </c>
      <c r="AEB6" t="s">
        <v>99</v>
      </c>
      <c r="AEC6" t="s">
        <v>100</v>
      </c>
      <c r="AED6" t="s">
        <v>98</v>
      </c>
      <c r="AEE6" t="s">
        <v>99</v>
      </c>
      <c r="AEF6" t="s">
        <v>100</v>
      </c>
      <c r="AEG6" t="s">
        <v>98</v>
      </c>
      <c r="AEH6" t="s">
        <v>99</v>
      </c>
      <c r="AEI6" t="s">
        <v>100</v>
      </c>
      <c r="AEJ6" t="s">
        <v>98</v>
      </c>
      <c r="AEK6" t="s">
        <v>99</v>
      </c>
      <c r="AEL6" t="s">
        <v>100</v>
      </c>
      <c r="AEM6" t="s">
        <v>94</v>
      </c>
      <c r="AEN6" t="s">
        <v>598</v>
      </c>
      <c r="AEO6" t="s">
        <v>96</v>
      </c>
      <c r="AEP6" t="s">
        <v>97</v>
      </c>
      <c r="AEQ6" t="s">
        <v>98</v>
      </c>
      <c r="AER6" t="s">
        <v>99</v>
      </c>
      <c r="AES6" t="s">
        <v>100</v>
      </c>
      <c r="AET6" t="s">
        <v>98</v>
      </c>
      <c r="AEU6" t="s">
        <v>99</v>
      </c>
      <c r="AEV6" t="s">
        <v>100</v>
      </c>
      <c r="AEW6" t="s">
        <v>98</v>
      </c>
      <c r="AEX6" t="s">
        <v>99</v>
      </c>
      <c r="AEY6" t="s">
        <v>100</v>
      </c>
      <c r="AEZ6" t="s">
        <v>98</v>
      </c>
      <c r="AFA6" t="s">
        <v>99</v>
      </c>
      <c r="AFB6" t="s">
        <v>100</v>
      </c>
      <c r="AFC6" t="s">
        <v>98</v>
      </c>
      <c r="AFD6" t="s">
        <v>99</v>
      </c>
      <c r="AFE6" t="s">
        <v>100</v>
      </c>
      <c r="AFF6" t="s">
        <v>98</v>
      </c>
      <c r="AFG6" t="s">
        <v>99</v>
      </c>
      <c r="AFH6" t="s">
        <v>100</v>
      </c>
      <c r="AFI6" t="s">
        <v>94</v>
      </c>
      <c r="AFJ6" t="s">
        <v>599</v>
      </c>
      <c r="AFK6" t="s">
        <v>96</v>
      </c>
      <c r="AFL6" t="s">
        <v>97</v>
      </c>
      <c r="AFM6" t="s">
        <v>98</v>
      </c>
      <c r="AFN6" t="s">
        <v>99</v>
      </c>
      <c r="AFO6" t="s">
        <v>100</v>
      </c>
      <c r="AFP6" t="s">
        <v>98</v>
      </c>
      <c r="AFQ6" t="s">
        <v>99</v>
      </c>
      <c r="AFR6" t="s">
        <v>100</v>
      </c>
      <c r="AFS6" t="s">
        <v>98</v>
      </c>
      <c r="AFT6" t="s">
        <v>99</v>
      </c>
      <c r="AFU6" t="s">
        <v>100</v>
      </c>
      <c r="AFV6" t="s">
        <v>98</v>
      </c>
      <c r="AFW6" t="s">
        <v>99</v>
      </c>
      <c r="AFX6" t="s">
        <v>100</v>
      </c>
      <c r="AFY6" t="s">
        <v>98</v>
      </c>
      <c r="AFZ6" t="s">
        <v>99</v>
      </c>
      <c r="AGA6" t="s">
        <v>100</v>
      </c>
      <c r="AGB6" t="s">
        <v>98</v>
      </c>
      <c r="AGC6" t="s">
        <v>99</v>
      </c>
      <c r="AGD6" t="s">
        <v>100</v>
      </c>
      <c r="AGE6" t="s">
        <v>94</v>
      </c>
      <c r="AGF6" t="s">
        <v>602</v>
      </c>
      <c r="AGG6" t="s">
        <v>96</v>
      </c>
      <c r="AGH6" t="s">
        <v>97</v>
      </c>
      <c r="AGI6" t="s">
        <v>98</v>
      </c>
      <c r="AGJ6" t="s">
        <v>99</v>
      </c>
      <c r="AGK6" t="s">
        <v>100</v>
      </c>
      <c r="AGL6" t="s">
        <v>98</v>
      </c>
      <c r="AGM6" t="s">
        <v>99</v>
      </c>
      <c r="AGN6" t="s">
        <v>100</v>
      </c>
      <c r="AGO6" t="s">
        <v>98</v>
      </c>
      <c r="AGP6" t="s">
        <v>99</v>
      </c>
      <c r="AGQ6" t="s">
        <v>100</v>
      </c>
      <c r="AGR6" t="s">
        <v>98</v>
      </c>
      <c r="AGS6" t="s">
        <v>99</v>
      </c>
      <c r="AGT6" t="s">
        <v>100</v>
      </c>
      <c r="AGU6" t="s">
        <v>98</v>
      </c>
      <c r="AGV6" t="s">
        <v>99</v>
      </c>
      <c r="AGW6" t="s">
        <v>100</v>
      </c>
      <c r="AGX6" t="s">
        <v>98</v>
      </c>
      <c r="AGY6" t="s">
        <v>99</v>
      </c>
      <c r="AGZ6" t="s">
        <v>100</v>
      </c>
      <c r="AHA6" t="s">
        <v>94</v>
      </c>
      <c r="AHB6" t="s">
        <v>604</v>
      </c>
      <c r="AHC6" t="s">
        <v>96</v>
      </c>
      <c r="AHD6" t="s">
        <v>97</v>
      </c>
      <c r="AHE6" t="s">
        <v>98</v>
      </c>
      <c r="AHF6" t="s">
        <v>99</v>
      </c>
      <c r="AHG6" t="s">
        <v>100</v>
      </c>
      <c r="AHH6" t="s">
        <v>98</v>
      </c>
      <c r="AHI6" t="s">
        <v>99</v>
      </c>
      <c r="AHJ6" t="s">
        <v>100</v>
      </c>
      <c r="AHK6" t="s">
        <v>98</v>
      </c>
      <c r="AHL6" t="s">
        <v>99</v>
      </c>
      <c r="AHM6" t="s">
        <v>100</v>
      </c>
      <c r="AHN6" t="s">
        <v>98</v>
      </c>
      <c r="AHO6" t="s">
        <v>99</v>
      </c>
      <c r="AHP6" t="s">
        <v>100</v>
      </c>
      <c r="AHQ6" t="s">
        <v>98</v>
      </c>
      <c r="AHR6" t="s">
        <v>99</v>
      </c>
      <c r="AHS6" t="s">
        <v>100</v>
      </c>
      <c r="AHT6" t="s">
        <v>98</v>
      </c>
      <c r="AHU6" t="s">
        <v>99</v>
      </c>
      <c r="AHV6" t="s">
        <v>100</v>
      </c>
      <c r="AHW6" t="s">
        <v>94</v>
      </c>
      <c r="AHX6" t="s">
        <v>605</v>
      </c>
      <c r="AHY6" t="s">
        <v>96</v>
      </c>
      <c r="AHZ6" t="s">
        <v>97</v>
      </c>
      <c r="AIA6" t="s">
        <v>98</v>
      </c>
      <c r="AIB6" t="s">
        <v>99</v>
      </c>
      <c r="AIC6" t="s">
        <v>100</v>
      </c>
      <c r="AID6" t="s">
        <v>98</v>
      </c>
      <c r="AIE6" t="s">
        <v>99</v>
      </c>
      <c r="AIF6" t="s">
        <v>100</v>
      </c>
      <c r="AIG6" t="s">
        <v>98</v>
      </c>
      <c r="AIH6" t="s">
        <v>99</v>
      </c>
      <c r="AII6" t="s">
        <v>100</v>
      </c>
      <c r="AIJ6" t="s">
        <v>98</v>
      </c>
      <c r="AIK6" t="s">
        <v>99</v>
      </c>
      <c r="AIL6" t="s">
        <v>100</v>
      </c>
      <c r="AIM6" t="s">
        <v>98</v>
      </c>
      <c r="AIN6" t="s">
        <v>99</v>
      </c>
      <c r="AIO6" t="s">
        <v>100</v>
      </c>
      <c r="AIP6" t="s">
        <v>98</v>
      </c>
      <c r="AIQ6" t="s">
        <v>99</v>
      </c>
      <c r="AIR6" t="s">
        <v>100</v>
      </c>
      <c r="AIS6" t="s">
        <v>94</v>
      </c>
      <c r="AIT6" t="s">
        <v>608</v>
      </c>
      <c r="AIU6" t="s">
        <v>96</v>
      </c>
      <c r="AIV6" t="s">
        <v>97</v>
      </c>
      <c r="AIW6" t="s">
        <v>98</v>
      </c>
      <c r="AIX6" t="s">
        <v>99</v>
      </c>
      <c r="AIY6" t="s">
        <v>100</v>
      </c>
      <c r="AIZ6" t="s">
        <v>98</v>
      </c>
      <c r="AJA6" t="s">
        <v>99</v>
      </c>
      <c r="AJB6" t="s">
        <v>100</v>
      </c>
      <c r="AJC6" t="s">
        <v>98</v>
      </c>
      <c r="AJD6" t="s">
        <v>99</v>
      </c>
      <c r="AJE6" t="s">
        <v>100</v>
      </c>
      <c r="AJF6" t="s">
        <v>98</v>
      </c>
      <c r="AJG6" t="s">
        <v>99</v>
      </c>
      <c r="AJH6" t="s">
        <v>100</v>
      </c>
      <c r="AJI6" t="s">
        <v>98</v>
      </c>
      <c r="AJJ6" t="s">
        <v>99</v>
      </c>
      <c r="AJK6" t="s">
        <v>100</v>
      </c>
      <c r="AJL6" t="s">
        <v>98</v>
      </c>
      <c r="AJM6" t="s">
        <v>99</v>
      </c>
      <c r="AJN6" t="s">
        <v>100</v>
      </c>
      <c r="AJO6" t="s">
        <v>94</v>
      </c>
      <c r="AJP6" t="s">
        <v>609</v>
      </c>
      <c r="AJQ6" t="s">
        <v>96</v>
      </c>
      <c r="AJR6" t="s">
        <v>97</v>
      </c>
      <c r="AJS6" t="s">
        <v>98</v>
      </c>
      <c r="AJT6" t="s">
        <v>99</v>
      </c>
      <c r="AJU6" t="s">
        <v>100</v>
      </c>
      <c r="AJV6" t="s">
        <v>98</v>
      </c>
      <c r="AJW6" t="s">
        <v>99</v>
      </c>
      <c r="AJX6" t="s">
        <v>100</v>
      </c>
      <c r="AJY6" t="s">
        <v>98</v>
      </c>
      <c r="AJZ6" t="s">
        <v>99</v>
      </c>
      <c r="AKA6" t="s">
        <v>100</v>
      </c>
      <c r="AKB6" t="s">
        <v>98</v>
      </c>
      <c r="AKC6" t="s">
        <v>99</v>
      </c>
      <c r="AKD6" t="s">
        <v>100</v>
      </c>
      <c r="AKE6" t="s">
        <v>98</v>
      </c>
      <c r="AKF6" t="s">
        <v>99</v>
      </c>
      <c r="AKG6" t="s">
        <v>100</v>
      </c>
      <c r="AKH6" t="s">
        <v>98</v>
      </c>
      <c r="AKI6" t="s">
        <v>99</v>
      </c>
      <c r="AKJ6" t="s">
        <v>100</v>
      </c>
      <c r="AKK6" t="s">
        <v>94</v>
      </c>
      <c r="AKL6" t="s">
        <v>610</v>
      </c>
      <c r="AKM6" t="s">
        <v>96</v>
      </c>
      <c r="AKN6" t="s">
        <v>97</v>
      </c>
      <c r="AKO6" t="s">
        <v>98</v>
      </c>
      <c r="AKP6" t="s">
        <v>99</v>
      </c>
      <c r="AKQ6" t="s">
        <v>100</v>
      </c>
      <c r="AKR6" t="s">
        <v>98</v>
      </c>
      <c r="AKS6" t="s">
        <v>99</v>
      </c>
      <c r="AKT6" t="s">
        <v>100</v>
      </c>
      <c r="AKU6" t="s">
        <v>98</v>
      </c>
      <c r="AKV6" t="s">
        <v>99</v>
      </c>
      <c r="AKW6" t="s">
        <v>100</v>
      </c>
      <c r="AKX6" t="s">
        <v>98</v>
      </c>
      <c r="AKY6" t="s">
        <v>99</v>
      </c>
      <c r="AKZ6" t="s">
        <v>100</v>
      </c>
      <c r="ALA6" t="s">
        <v>98</v>
      </c>
      <c r="ALB6" t="s">
        <v>99</v>
      </c>
      <c r="ALC6" t="s">
        <v>100</v>
      </c>
      <c r="ALD6" t="s">
        <v>98</v>
      </c>
      <c r="ALE6" t="s">
        <v>99</v>
      </c>
      <c r="ALF6" t="s">
        <v>100</v>
      </c>
      <c r="ALG6" t="s">
        <v>94</v>
      </c>
      <c r="ALH6" t="s">
        <v>611</v>
      </c>
      <c r="ALI6" t="s">
        <v>96</v>
      </c>
      <c r="ALJ6" t="s">
        <v>97</v>
      </c>
      <c r="ALK6" t="s">
        <v>98</v>
      </c>
      <c r="ALL6" t="s">
        <v>99</v>
      </c>
      <c r="ALM6" t="s">
        <v>100</v>
      </c>
      <c r="ALN6" t="s">
        <v>98</v>
      </c>
      <c r="ALO6" t="s">
        <v>99</v>
      </c>
      <c r="ALP6" t="s">
        <v>100</v>
      </c>
      <c r="ALQ6" t="s">
        <v>98</v>
      </c>
      <c r="ALR6" t="s">
        <v>99</v>
      </c>
      <c r="ALS6" t="s">
        <v>100</v>
      </c>
      <c r="ALT6" t="s">
        <v>98</v>
      </c>
      <c r="ALU6" t="s">
        <v>99</v>
      </c>
      <c r="ALV6" t="s">
        <v>100</v>
      </c>
      <c r="ALW6" t="s">
        <v>98</v>
      </c>
      <c r="ALX6" t="s">
        <v>99</v>
      </c>
      <c r="ALY6" t="s">
        <v>100</v>
      </c>
      <c r="ALZ6" t="s">
        <v>98</v>
      </c>
      <c r="AMA6" t="s">
        <v>99</v>
      </c>
      <c r="AMB6" t="s">
        <v>100</v>
      </c>
      <c r="AMC6" t="s">
        <v>94</v>
      </c>
      <c r="AMD6" t="s">
        <v>612</v>
      </c>
      <c r="AME6" t="s">
        <v>96</v>
      </c>
      <c r="AMF6" t="s">
        <v>97</v>
      </c>
      <c r="AMG6" t="s">
        <v>98</v>
      </c>
      <c r="AMH6" t="s">
        <v>99</v>
      </c>
      <c r="AMI6" t="s">
        <v>100</v>
      </c>
      <c r="AMJ6" t="s">
        <v>98</v>
      </c>
      <c r="AMK6" t="s">
        <v>99</v>
      </c>
      <c r="AML6" t="s">
        <v>100</v>
      </c>
      <c r="AMM6" t="s">
        <v>98</v>
      </c>
      <c r="AMN6" t="s">
        <v>99</v>
      </c>
      <c r="AMO6" t="s">
        <v>100</v>
      </c>
      <c r="AMP6" t="s">
        <v>98</v>
      </c>
      <c r="AMQ6" t="s">
        <v>99</v>
      </c>
      <c r="AMR6" t="s">
        <v>100</v>
      </c>
      <c r="AMS6" t="s">
        <v>98</v>
      </c>
      <c r="AMT6" t="s">
        <v>99</v>
      </c>
      <c r="AMU6" t="s">
        <v>100</v>
      </c>
      <c r="AMV6" t="s">
        <v>98</v>
      </c>
      <c r="AMW6" t="s">
        <v>99</v>
      </c>
      <c r="AMX6" t="s">
        <v>100</v>
      </c>
      <c r="AMY6" t="s">
        <v>94</v>
      </c>
      <c r="AMZ6" t="s">
        <v>613</v>
      </c>
      <c r="ANA6" t="s">
        <v>96</v>
      </c>
      <c r="ANB6" t="s">
        <v>97</v>
      </c>
      <c r="ANC6" t="s">
        <v>98</v>
      </c>
      <c r="AND6" t="s">
        <v>99</v>
      </c>
      <c r="ANE6" t="s">
        <v>100</v>
      </c>
      <c r="ANF6" t="s">
        <v>98</v>
      </c>
      <c r="ANG6" t="s">
        <v>99</v>
      </c>
      <c r="ANH6" t="s">
        <v>100</v>
      </c>
      <c r="ANI6" t="s">
        <v>98</v>
      </c>
      <c r="ANJ6" t="s">
        <v>99</v>
      </c>
      <c r="ANK6" t="s">
        <v>100</v>
      </c>
      <c r="ANL6" t="s">
        <v>98</v>
      </c>
      <c r="ANM6" t="s">
        <v>99</v>
      </c>
      <c r="ANN6" t="s">
        <v>100</v>
      </c>
      <c r="ANO6" t="s">
        <v>98</v>
      </c>
      <c r="ANP6" t="s">
        <v>99</v>
      </c>
      <c r="ANQ6" t="s">
        <v>100</v>
      </c>
      <c r="ANR6" t="s">
        <v>98</v>
      </c>
      <c r="ANS6" t="s">
        <v>99</v>
      </c>
      <c r="ANT6" t="s">
        <v>100</v>
      </c>
      <c r="ANU6" t="s">
        <v>94</v>
      </c>
      <c r="ANV6" t="s">
        <v>664</v>
      </c>
      <c r="ANW6" t="s">
        <v>96</v>
      </c>
      <c r="ANX6" t="s">
        <v>97</v>
      </c>
      <c r="ANY6" t="s">
        <v>98</v>
      </c>
      <c r="ANZ6" t="s">
        <v>99</v>
      </c>
      <c r="AOA6" t="s">
        <v>100</v>
      </c>
      <c r="AOB6" t="s">
        <v>98</v>
      </c>
      <c r="AOC6" t="s">
        <v>99</v>
      </c>
      <c r="AOD6" t="s">
        <v>100</v>
      </c>
      <c r="AOE6" t="s">
        <v>98</v>
      </c>
      <c r="AOF6" t="s">
        <v>99</v>
      </c>
      <c r="AOG6" t="s">
        <v>100</v>
      </c>
      <c r="AOH6" t="s">
        <v>98</v>
      </c>
      <c r="AOI6" t="s">
        <v>99</v>
      </c>
      <c r="AOJ6" t="s">
        <v>100</v>
      </c>
      <c r="AOK6" t="s">
        <v>98</v>
      </c>
      <c r="AOL6" t="s">
        <v>99</v>
      </c>
      <c r="AOM6" t="s">
        <v>100</v>
      </c>
      <c r="AON6" t="s">
        <v>98</v>
      </c>
      <c r="AOO6" t="s">
        <v>99</v>
      </c>
      <c r="AOP6" t="s">
        <v>100</v>
      </c>
      <c r="AOQ6" t="s">
        <v>94</v>
      </c>
      <c r="AOR6" t="s">
        <v>665</v>
      </c>
      <c r="AOS6" t="s">
        <v>96</v>
      </c>
      <c r="AOT6" t="s">
        <v>97</v>
      </c>
      <c r="AOU6" t="s">
        <v>98</v>
      </c>
      <c r="AOV6" t="s">
        <v>99</v>
      </c>
      <c r="AOW6" t="s">
        <v>100</v>
      </c>
      <c r="AOX6" t="s">
        <v>98</v>
      </c>
      <c r="AOY6" t="s">
        <v>99</v>
      </c>
      <c r="AOZ6" t="s">
        <v>100</v>
      </c>
      <c r="APA6" t="s">
        <v>98</v>
      </c>
      <c r="APB6" t="s">
        <v>99</v>
      </c>
      <c r="APC6" t="s">
        <v>100</v>
      </c>
      <c r="APD6" t="s">
        <v>98</v>
      </c>
      <c r="APE6" t="s">
        <v>99</v>
      </c>
      <c r="APF6" t="s">
        <v>100</v>
      </c>
      <c r="APG6" t="s">
        <v>98</v>
      </c>
      <c r="APH6" t="s">
        <v>99</v>
      </c>
      <c r="API6" t="s">
        <v>100</v>
      </c>
      <c r="APJ6" t="s">
        <v>98</v>
      </c>
      <c r="APK6" t="s">
        <v>99</v>
      </c>
      <c r="APL6" t="s">
        <v>100</v>
      </c>
    </row>
    <row r="7" spans="4:1104" x14ac:dyDescent="0.25">
      <c r="D7" t="s">
        <v>2</v>
      </c>
      <c r="E7" s="83">
        <v>10</v>
      </c>
      <c r="F7" s="83">
        <v>105</v>
      </c>
      <c r="G7" s="83">
        <v>95</v>
      </c>
      <c r="H7">
        <v>2500</v>
      </c>
      <c r="M7">
        <v>500</v>
      </c>
      <c r="N7">
        <v>500</v>
      </c>
      <c r="P7">
        <v>250</v>
      </c>
      <c r="Q7">
        <v>250</v>
      </c>
      <c r="S7">
        <v>500</v>
      </c>
      <c r="T7">
        <v>500</v>
      </c>
      <c r="AA7" s="83">
        <v>2496</v>
      </c>
      <c r="AB7" s="83">
        <v>6240</v>
      </c>
      <c r="AC7" s="83">
        <v>3744</v>
      </c>
      <c r="AD7">
        <v>4750</v>
      </c>
      <c r="AF7">
        <v>500</v>
      </c>
      <c r="AG7">
        <v>500</v>
      </c>
      <c r="AI7">
        <v>500</v>
      </c>
      <c r="AJ7">
        <v>500</v>
      </c>
      <c r="AL7">
        <v>500</v>
      </c>
      <c r="AM7">
        <v>500</v>
      </c>
      <c r="AO7">
        <v>500</v>
      </c>
      <c r="AP7">
        <v>500</v>
      </c>
      <c r="AR7">
        <v>500</v>
      </c>
      <c r="AS7">
        <v>250</v>
      </c>
      <c r="AW7" s="83">
        <v>769</v>
      </c>
      <c r="AX7" s="83">
        <v>4800</v>
      </c>
      <c r="AY7" s="83">
        <v>4031</v>
      </c>
      <c r="AZ7">
        <v>5000</v>
      </c>
      <c r="BB7">
        <v>500</v>
      </c>
      <c r="BC7">
        <v>500</v>
      </c>
      <c r="BE7">
        <v>500</v>
      </c>
      <c r="BF7">
        <v>500</v>
      </c>
      <c r="BH7">
        <v>500</v>
      </c>
      <c r="BI7">
        <v>500</v>
      </c>
      <c r="BK7">
        <v>500</v>
      </c>
      <c r="BL7">
        <v>500</v>
      </c>
      <c r="BN7">
        <v>500</v>
      </c>
      <c r="BO7">
        <v>500</v>
      </c>
      <c r="BS7" s="83">
        <v>969</v>
      </c>
      <c r="BT7" s="83">
        <v>3840</v>
      </c>
      <c r="BU7" s="83">
        <v>2871</v>
      </c>
      <c r="BV7">
        <v>3500</v>
      </c>
      <c r="BX7">
        <v>500</v>
      </c>
      <c r="BY7">
        <v>500</v>
      </c>
      <c r="CA7">
        <v>500</v>
      </c>
      <c r="CB7">
        <v>500</v>
      </c>
      <c r="CD7">
        <v>250</v>
      </c>
      <c r="CE7">
        <v>250</v>
      </c>
      <c r="CG7">
        <v>250</v>
      </c>
      <c r="CH7">
        <v>250</v>
      </c>
      <c r="CJ7">
        <v>250</v>
      </c>
      <c r="CK7">
        <v>250</v>
      </c>
      <c r="CO7" s="83">
        <v>629</v>
      </c>
      <c r="CP7" s="83">
        <v>3840</v>
      </c>
      <c r="CQ7" s="83">
        <v>3211</v>
      </c>
      <c r="CR7">
        <v>3500</v>
      </c>
      <c r="CT7">
        <v>500</v>
      </c>
      <c r="CU7">
        <v>500</v>
      </c>
      <c r="CW7">
        <v>500</v>
      </c>
      <c r="CX7">
        <v>500</v>
      </c>
      <c r="CZ7">
        <v>250</v>
      </c>
      <c r="DA7">
        <v>250</v>
      </c>
      <c r="DC7">
        <v>250</v>
      </c>
      <c r="DD7">
        <v>250</v>
      </c>
      <c r="DF7">
        <v>250</v>
      </c>
      <c r="DG7">
        <v>250</v>
      </c>
      <c r="DK7" s="83"/>
      <c r="DL7" s="83">
        <v>2880</v>
      </c>
      <c r="DM7" s="83">
        <v>2880</v>
      </c>
      <c r="DN7">
        <v>0</v>
      </c>
      <c r="EG7" s="83"/>
      <c r="EH7" s="83">
        <v>1206</v>
      </c>
      <c r="EI7" s="83">
        <v>1206</v>
      </c>
      <c r="EJ7">
        <v>0</v>
      </c>
      <c r="FC7" s="83"/>
      <c r="FD7" s="83">
        <v>1200</v>
      </c>
      <c r="FE7" s="83">
        <v>1200</v>
      </c>
      <c r="FF7">
        <v>0</v>
      </c>
      <c r="FY7" s="83"/>
      <c r="FZ7" s="83">
        <v>997</v>
      </c>
      <c r="GA7" s="83">
        <v>997</v>
      </c>
      <c r="GB7">
        <v>0</v>
      </c>
      <c r="GU7" s="83"/>
      <c r="GV7" s="83">
        <v>964</v>
      </c>
      <c r="GW7" s="83">
        <v>964</v>
      </c>
      <c r="GX7">
        <v>0</v>
      </c>
      <c r="HQ7" s="83">
        <v>80</v>
      </c>
      <c r="HR7" s="83">
        <v>960</v>
      </c>
      <c r="HS7" s="83">
        <v>880</v>
      </c>
      <c r="HT7">
        <v>1040</v>
      </c>
      <c r="IB7">
        <v>260</v>
      </c>
      <c r="IC7">
        <v>260</v>
      </c>
      <c r="IE7">
        <v>260</v>
      </c>
      <c r="IF7">
        <v>260</v>
      </c>
      <c r="IM7" s="83"/>
      <c r="IN7" s="83">
        <v>516</v>
      </c>
      <c r="IO7" s="83">
        <v>516</v>
      </c>
      <c r="IP7">
        <v>0</v>
      </c>
      <c r="JI7" s="83"/>
      <c r="JJ7" s="83">
        <v>136</v>
      </c>
      <c r="JK7" s="83">
        <v>136</v>
      </c>
      <c r="JL7">
        <v>0</v>
      </c>
      <c r="KE7" s="83"/>
      <c r="KF7" s="83">
        <v>128</v>
      </c>
      <c r="KG7" s="83">
        <v>128</v>
      </c>
      <c r="KH7">
        <v>0</v>
      </c>
      <c r="LA7" s="83"/>
      <c r="LB7" s="83">
        <v>41</v>
      </c>
      <c r="LC7" s="83">
        <v>41</v>
      </c>
      <c r="LD7">
        <v>0</v>
      </c>
      <c r="LW7" s="83"/>
      <c r="LX7" s="83">
        <v>41</v>
      </c>
      <c r="LY7" s="83">
        <v>41</v>
      </c>
      <c r="LZ7">
        <v>0</v>
      </c>
      <c r="MS7" s="83"/>
      <c r="MT7" s="83">
        <v>41</v>
      </c>
      <c r="MU7" s="83">
        <v>41</v>
      </c>
      <c r="MV7">
        <v>0</v>
      </c>
      <c r="NO7" s="83"/>
      <c r="NP7" s="83">
        <v>41</v>
      </c>
      <c r="NQ7" s="83">
        <v>41</v>
      </c>
      <c r="NR7">
        <v>0</v>
      </c>
      <c r="OK7" s="83"/>
      <c r="OL7" s="83"/>
      <c r="OM7" s="83">
        <v>0</v>
      </c>
      <c r="ON7">
        <v>0</v>
      </c>
      <c r="PG7" s="83"/>
      <c r="PH7" s="83"/>
      <c r="PI7" s="83">
        <v>0</v>
      </c>
      <c r="PJ7">
        <v>0</v>
      </c>
      <c r="QC7" s="83"/>
      <c r="QD7" s="83">
        <v>4704</v>
      </c>
      <c r="QE7" s="83">
        <v>4704</v>
      </c>
      <c r="QF7">
        <v>0</v>
      </c>
      <c r="QY7" s="83"/>
      <c r="QZ7" s="83">
        <v>4096</v>
      </c>
      <c r="RA7" s="83">
        <v>4096</v>
      </c>
      <c r="RB7">
        <v>0</v>
      </c>
      <c r="RU7" s="83"/>
      <c r="RV7" s="83">
        <v>4368</v>
      </c>
      <c r="RW7" s="83">
        <v>4368</v>
      </c>
      <c r="RX7">
        <v>0</v>
      </c>
      <c r="SQ7" s="83"/>
      <c r="SR7" s="83">
        <v>4320</v>
      </c>
      <c r="SS7" s="83">
        <v>4320</v>
      </c>
      <c r="ST7">
        <v>0</v>
      </c>
      <c r="TM7" s="83">
        <v>538</v>
      </c>
      <c r="TN7" s="83">
        <v>2704</v>
      </c>
      <c r="TO7" s="83">
        <v>2166</v>
      </c>
      <c r="TP7">
        <v>3250</v>
      </c>
      <c r="TR7">
        <v>250</v>
      </c>
      <c r="TS7">
        <v>500</v>
      </c>
      <c r="TU7">
        <v>250</v>
      </c>
      <c r="TV7">
        <v>500</v>
      </c>
      <c r="TX7">
        <v>250</v>
      </c>
      <c r="TY7">
        <v>250</v>
      </c>
      <c r="UB7">
        <v>500</v>
      </c>
      <c r="UD7">
        <v>500</v>
      </c>
      <c r="UE7">
        <v>250</v>
      </c>
      <c r="UI7" s="83"/>
      <c r="UJ7" s="83">
        <v>3552</v>
      </c>
      <c r="UK7" s="83">
        <v>3552</v>
      </c>
      <c r="UL7">
        <v>0</v>
      </c>
      <c r="VE7" s="83"/>
      <c r="VF7" s="83">
        <v>4144</v>
      </c>
      <c r="VG7" s="83">
        <v>4144</v>
      </c>
      <c r="VH7">
        <v>0</v>
      </c>
      <c r="WA7" s="83"/>
      <c r="WB7" s="83">
        <v>198</v>
      </c>
      <c r="WC7" s="83">
        <v>198</v>
      </c>
      <c r="WD7">
        <v>0</v>
      </c>
      <c r="WW7" s="83">
        <v>15</v>
      </c>
      <c r="WX7" s="83">
        <v>198</v>
      </c>
      <c r="WY7" s="83">
        <v>183</v>
      </c>
      <c r="WZ7">
        <v>3750</v>
      </c>
      <c r="XA7">
        <v>500</v>
      </c>
      <c r="XB7">
        <v>500</v>
      </c>
      <c r="XD7">
        <v>250</v>
      </c>
      <c r="XE7">
        <v>500</v>
      </c>
      <c r="XG7">
        <v>250</v>
      </c>
      <c r="XH7">
        <v>500</v>
      </c>
      <c r="XK7">
        <v>500</v>
      </c>
      <c r="XM7">
        <v>250</v>
      </c>
      <c r="XN7">
        <v>500</v>
      </c>
      <c r="XS7" s="83"/>
      <c r="XT7" s="83">
        <v>900</v>
      </c>
      <c r="XU7" s="83">
        <v>900</v>
      </c>
      <c r="XV7">
        <v>0</v>
      </c>
      <c r="YO7" s="83"/>
      <c r="YP7" s="83">
        <v>0</v>
      </c>
      <c r="YQ7" s="83">
        <v>0</v>
      </c>
      <c r="YR7">
        <v>0</v>
      </c>
      <c r="ZK7" s="83"/>
      <c r="ZL7" s="83">
        <v>0</v>
      </c>
      <c r="ZM7" s="83">
        <v>0</v>
      </c>
      <c r="ZN7">
        <v>0</v>
      </c>
      <c r="AAG7" s="83"/>
      <c r="AAH7" s="83">
        <v>0</v>
      </c>
      <c r="AAI7" s="83">
        <v>0</v>
      </c>
      <c r="AAJ7">
        <v>0</v>
      </c>
      <c r="ABC7" s="83"/>
      <c r="ABD7" s="83">
        <v>0</v>
      </c>
      <c r="ABE7" s="83">
        <v>0</v>
      </c>
      <c r="ABF7">
        <v>0</v>
      </c>
      <c r="ABY7" s="83"/>
      <c r="ABZ7" s="83">
        <v>3648</v>
      </c>
      <c r="ACA7" s="83">
        <v>3648</v>
      </c>
      <c r="ACB7">
        <v>0</v>
      </c>
      <c r="ACU7" s="83">
        <v>4293</v>
      </c>
      <c r="ACV7" s="83">
        <v>3744</v>
      </c>
      <c r="ACW7" s="83">
        <v>-549</v>
      </c>
      <c r="ACX7">
        <v>3750</v>
      </c>
      <c r="ACZ7">
        <v>500</v>
      </c>
      <c r="ADA7">
        <v>500</v>
      </c>
      <c r="ADC7">
        <v>500</v>
      </c>
      <c r="ADD7">
        <v>500</v>
      </c>
      <c r="ADF7">
        <v>500</v>
      </c>
      <c r="ADG7">
        <v>250</v>
      </c>
      <c r="ADI7">
        <v>500</v>
      </c>
      <c r="ADJ7">
        <v>0</v>
      </c>
      <c r="ADL7">
        <v>500</v>
      </c>
      <c r="ADM7">
        <v>0</v>
      </c>
      <c r="ADQ7" s="83">
        <v>1151</v>
      </c>
      <c r="ADR7" s="83">
        <v>0</v>
      </c>
      <c r="ADS7" s="83">
        <v>-1151</v>
      </c>
      <c r="ADT7">
        <v>3750</v>
      </c>
      <c r="ADV7">
        <v>500</v>
      </c>
      <c r="ADW7">
        <v>250</v>
      </c>
      <c r="ADY7">
        <v>500</v>
      </c>
      <c r="ADZ7">
        <v>250</v>
      </c>
      <c r="AEB7">
        <v>500</v>
      </c>
      <c r="AEC7">
        <v>250</v>
      </c>
      <c r="AEE7">
        <v>500</v>
      </c>
      <c r="AEF7">
        <v>250</v>
      </c>
      <c r="AEH7">
        <v>500</v>
      </c>
      <c r="AEI7">
        <v>250</v>
      </c>
      <c r="AEM7" s="83">
        <v>876</v>
      </c>
      <c r="AEN7" s="83">
        <v>126</v>
      </c>
      <c r="AEO7" s="83">
        <v>-750</v>
      </c>
      <c r="AEP7">
        <v>3250</v>
      </c>
      <c r="AER7">
        <v>500</v>
      </c>
      <c r="AES7">
        <v>250</v>
      </c>
      <c r="AEU7">
        <v>500</v>
      </c>
      <c r="AEV7">
        <v>250</v>
      </c>
      <c r="AEX7">
        <v>500</v>
      </c>
      <c r="AEY7">
        <v>250</v>
      </c>
      <c r="AFA7">
        <v>500</v>
      </c>
      <c r="AFB7">
        <v>500</v>
      </c>
      <c r="AFI7" s="83">
        <v>766</v>
      </c>
      <c r="AFJ7" s="83">
        <v>252</v>
      </c>
      <c r="AFK7" s="83">
        <v>-514</v>
      </c>
      <c r="AFL7">
        <v>2750</v>
      </c>
      <c r="AFN7">
        <v>500</v>
      </c>
      <c r="AFO7">
        <v>250</v>
      </c>
      <c r="AFQ7">
        <v>500</v>
      </c>
      <c r="AFR7">
        <v>250</v>
      </c>
      <c r="AFT7">
        <v>500</v>
      </c>
      <c r="AFU7">
        <v>250</v>
      </c>
      <c r="AFW7">
        <v>250</v>
      </c>
      <c r="AFX7">
        <v>250</v>
      </c>
      <c r="AGE7" s="83"/>
      <c r="AGF7" s="83">
        <v>0</v>
      </c>
      <c r="AGG7" s="83">
        <v>0</v>
      </c>
      <c r="AGH7">
        <v>0</v>
      </c>
      <c r="AHA7" s="83"/>
      <c r="AHB7" s="83">
        <v>0</v>
      </c>
      <c r="AHC7" s="83">
        <v>0</v>
      </c>
      <c r="AHD7">
        <v>0</v>
      </c>
      <c r="AHW7" s="83"/>
      <c r="AHX7" s="83">
        <v>3648</v>
      </c>
      <c r="AHY7" s="83">
        <v>3648</v>
      </c>
      <c r="AHZ7">
        <v>0</v>
      </c>
      <c r="AIS7" s="83"/>
      <c r="AIT7" s="83">
        <v>4128</v>
      </c>
      <c r="AIU7" s="83">
        <v>4128</v>
      </c>
      <c r="AIV7">
        <v>0</v>
      </c>
      <c r="AJO7" s="83">
        <v>752</v>
      </c>
      <c r="AJP7" s="83">
        <v>4415</v>
      </c>
      <c r="AJQ7" s="83">
        <v>3663</v>
      </c>
      <c r="AJR7">
        <v>3250</v>
      </c>
      <c r="AJT7">
        <v>500</v>
      </c>
      <c r="AJU7">
        <v>500</v>
      </c>
      <c r="AJW7">
        <v>500</v>
      </c>
      <c r="AJX7">
        <v>500</v>
      </c>
      <c r="AKC7">
        <v>500</v>
      </c>
      <c r="AKD7">
        <v>250</v>
      </c>
      <c r="AKF7">
        <v>500</v>
      </c>
      <c r="AKK7" s="83">
        <v>856</v>
      </c>
      <c r="AKL7" s="83">
        <v>4320</v>
      </c>
      <c r="AKM7" s="83">
        <v>3464</v>
      </c>
      <c r="AKN7">
        <v>5000</v>
      </c>
      <c r="AKP7">
        <v>500</v>
      </c>
      <c r="AKQ7">
        <v>500</v>
      </c>
      <c r="AKS7">
        <v>500</v>
      </c>
      <c r="AKT7">
        <v>500</v>
      </c>
      <c r="AKV7">
        <v>500</v>
      </c>
      <c r="AKW7">
        <v>500</v>
      </c>
      <c r="AKY7">
        <v>500</v>
      </c>
      <c r="AKZ7">
        <v>500</v>
      </c>
      <c r="ALB7">
        <v>500</v>
      </c>
      <c r="ALC7">
        <v>500</v>
      </c>
      <c r="ALG7" s="83">
        <v>672</v>
      </c>
      <c r="ALH7" s="83">
        <v>4256</v>
      </c>
      <c r="ALI7" s="83">
        <v>3584</v>
      </c>
      <c r="ALJ7">
        <v>3904</v>
      </c>
      <c r="ALL7">
        <v>500</v>
      </c>
      <c r="ALM7">
        <v>250</v>
      </c>
      <c r="ALO7">
        <v>500</v>
      </c>
      <c r="ALP7">
        <v>250</v>
      </c>
      <c r="ALR7">
        <v>500</v>
      </c>
      <c r="ALS7">
        <v>250</v>
      </c>
      <c r="ALU7">
        <v>500</v>
      </c>
      <c r="ALV7">
        <v>154</v>
      </c>
      <c r="ALX7">
        <v>500</v>
      </c>
      <c r="ALY7">
        <v>500</v>
      </c>
      <c r="AMC7" s="83">
        <v>352</v>
      </c>
      <c r="AMD7" s="83">
        <v>4800</v>
      </c>
      <c r="AME7" s="83">
        <v>4448</v>
      </c>
      <c r="AMF7">
        <v>4000</v>
      </c>
      <c r="AMH7">
        <v>500</v>
      </c>
      <c r="AMI7">
        <v>500</v>
      </c>
      <c r="AMK7">
        <v>500</v>
      </c>
      <c r="AML7">
        <v>500</v>
      </c>
      <c r="AMN7">
        <v>500</v>
      </c>
      <c r="AMO7">
        <v>500</v>
      </c>
      <c r="AMQ7">
        <v>500</v>
      </c>
      <c r="AMR7">
        <v>500</v>
      </c>
      <c r="AMY7" s="83">
        <v>32</v>
      </c>
      <c r="AMZ7" s="83">
        <v>4800</v>
      </c>
      <c r="ANA7" s="83">
        <v>4768</v>
      </c>
      <c r="ANB7">
        <v>5000</v>
      </c>
      <c r="AND7">
        <v>500</v>
      </c>
      <c r="ANE7">
        <v>500</v>
      </c>
      <c r="ANG7">
        <v>500</v>
      </c>
      <c r="ANH7">
        <v>500</v>
      </c>
      <c r="ANJ7">
        <v>500</v>
      </c>
      <c r="ANK7">
        <v>500</v>
      </c>
      <c r="ANM7">
        <v>500</v>
      </c>
      <c r="ANN7">
        <v>500</v>
      </c>
      <c r="ANP7">
        <v>500</v>
      </c>
      <c r="ANQ7">
        <v>500</v>
      </c>
      <c r="ANU7" s="83"/>
      <c r="ANV7" s="83">
        <v>2400</v>
      </c>
      <c r="ANW7" s="83">
        <v>2400</v>
      </c>
      <c r="ANX7">
        <v>0</v>
      </c>
      <c r="AOQ7" s="83"/>
      <c r="AOR7" s="83">
        <v>4800</v>
      </c>
      <c r="AOS7" s="83">
        <v>4800</v>
      </c>
      <c r="AOT7">
        <v>0</v>
      </c>
    </row>
    <row r="8" spans="4:1104" x14ac:dyDescent="0.25">
      <c r="E8" s="83"/>
      <c r="F8" s="83"/>
      <c r="G8" s="83">
        <v>0</v>
      </c>
      <c r="I8" s="83">
        <v>0</v>
      </c>
      <c r="J8">
        <v>0</v>
      </c>
      <c r="K8">
        <v>0</v>
      </c>
      <c r="L8">
        <v>0</v>
      </c>
      <c r="M8">
        <v>0</v>
      </c>
      <c r="N8">
        <v>-500</v>
      </c>
      <c r="O8">
        <v>-1000</v>
      </c>
      <c r="P8">
        <v>-1000</v>
      </c>
      <c r="Q8">
        <v>-1250</v>
      </c>
      <c r="R8">
        <v>-1500</v>
      </c>
      <c r="S8">
        <v>-1500</v>
      </c>
      <c r="T8">
        <v>-2000</v>
      </c>
      <c r="U8">
        <v>-2500</v>
      </c>
      <c r="V8">
        <v>-2500</v>
      </c>
      <c r="W8">
        <v>-2500</v>
      </c>
      <c r="X8">
        <v>-2500</v>
      </c>
      <c r="Y8">
        <v>-2500</v>
      </c>
      <c r="Z8">
        <v>-2500</v>
      </c>
      <c r="AA8" s="83"/>
      <c r="AB8" s="83"/>
      <c r="AC8" s="83">
        <v>0</v>
      </c>
      <c r="AE8" s="83">
        <v>2496</v>
      </c>
      <c r="AF8">
        <v>2496</v>
      </c>
      <c r="AG8">
        <v>1996</v>
      </c>
      <c r="AH8">
        <v>1496</v>
      </c>
      <c r="AI8">
        <v>1496</v>
      </c>
      <c r="AJ8">
        <v>996</v>
      </c>
      <c r="AK8">
        <v>496</v>
      </c>
      <c r="AL8">
        <v>496</v>
      </c>
      <c r="AM8">
        <v>-4</v>
      </c>
      <c r="AN8">
        <v>-504</v>
      </c>
      <c r="AO8">
        <v>-504</v>
      </c>
      <c r="AP8">
        <v>-1004</v>
      </c>
      <c r="AQ8">
        <v>-1504</v>
      </c>
      <c r="AR8">
        <v>-1504</v>
      </c>
      <c r="AS8">
        <v>-2004</v>
      </c>
      <c r="AT8">
        <v>-2254</v>
      </c>
      <c r="AU8">
        <v>-2254</v>
      </c>
      <c r="AV8">
        <v>-2254</v>
      </c>
      <c r="AW8" s="83"/>
      <c r="AX8" s="83"/>
      <c r="AY8" s="83">
        <v>0</v>
      </c>
      <c r="BA8" s="83">
        <v>769</v>
      </c>
      <c r="BB8">
        <v>769</v>
      </c>
      <c r="BC8">
        <v>269</v>
      </c>
      <c r="BD8">
        <v>-231</v>
      </c>
      <c r="BE8">
        <v>-231</v>
      </c>
      <c r="BF8">
        <v>-731</v>
      </c>
      <c r="BG8">
        <v>-1231</v>
      </c>
      <c r="BH8">
        <v>-1231</v>
      </c>
      <c r="BI8">
        <v>-1731</v>
      </c>
      <c r="BJ8">
        <v>-2231</v>
      </c>
      <c r="BK8">
        <v>-2231</v>
      </c>
      <c r="BL8">
        <v>-2731</v>
      </c>
      <c r="BM8">
        <v>-3231</v>
      </c>
      <c r="BN8">
        <v>-3231</v>
      </c>
      <c r="BO8">
        <v>-3731</v>
      </c>
      <c r="BP8">
        <v>-4231</v>
      </c>
      <c r="BQ8">
        <v>-4231</v>
      </c>
      <c r="BR8">
        <v>-4231</v>
      </c>
      <c r="BS8" s="83"/>
      <c r="BT8" s="83"/>
      <c r="BU8" s="83">
        <v>0</v>
      </c>
      <c r="BW8" s="83">
        <v>969</v>
      </c>
      <c r="BX8">
        <v>969</v>
      </c>
      <c r="BY8">
        <v>469</v>
      </c>
      <c r="BZ8">
        <v>-31</v>
      </c>
      <c r="CA8">
        <v>-31</v>
      </c>
      <c r="CB8">
        <v>-531</v>
      </c>
      <c r="CC8">
        <v>-1031</v>
      </c>
      <c r="CD8">
        <v>-1031</v>
      </c>
      <c r="CE8">
        <v>-1281</v>
      </c>
      <c r="CF8">
        <v>-1531</v>
      </c>
      <c r="CG8">
        <v>-1531</v>
      </c>
      <c r="CH8">
        <v>-1781</v>
      </c>
      <c r="CI8">
        <v>-2031</v>
      </c>
      <c r="CJ8">
        <v>-2031</v>
      </c>
      <c r="CK8">
        <v>-2281</v>
      </c>
      <c r="CL8">
        <v>-2531</v>
      </c>
      <c r="CM8">
        <v>-2531</v>
      </c>
      <c r="CN8">
        <v>-2531</v>
      </c>
      <c r="CO8" s="83"/>
      <c r="CP8" s="83"/>
      <c r="CQ8" s="83">
        <v>0</v>
      </c>
      <c r="CS8" s="83">
        <v>629</v>
      </c>
      <c r="CT8">
        <v>629</v>
      </c>
      <c r="CU8">
        <v>129</v>
      </c>
      <c r="CV8">
        <v>-371</v>
      </c>
      <c r="CW8">
        <v>-371</v>
      </c>
      <c r="CX8">
        <v>-871</v>
      </c>
      <c r="CY8">
        <v>-1371</v>
      </c>
      <c r="CZ8">
        <v>-1371</v>
      </c>
      <c r="DA8">
        <v>-1621</v>
      </c>
      <c r="DB8">
        <v>-1871</v>
      </c>
      <c r="DC8">
        <v>-1871</v>
      </c>
      <c r="DD8">
        <v>-2121</v>
      </c>
      <c r="DE8">
        <v>-2371</v>
      </c>
      <c r="DF8">
        <v>-2371</v>
      </c>
      <c r="DG8">
        <v>-2621</v>
      </c>
      <c r="DH8">
        <v>-2871</v>
      </c>
      <c r="DI8">
        <v>-2871</v>
      </c>
      <c r="DJ8">
        <v>-2871</v>
      </c>
      <c r="DK8" s="83"/>
      <c r="DL8" s="83"/>
      <c r="DM8" s="83">
        <v>0</v>
      </c>
      <c r="DO8" s="83">
        <v>0</v>
      </c>
      <c r="DP8">
        <v>0</v>
      </c>
      <c r="DQ8">
        <v>0</v>
      </c>
      <c r="DR8">
        <v>0</v>
      </c>
      <c r="DS8">
        <v>0</v>
      </c>
      <c r="DT8">
        <v>0</v>
      </c>
      <c r="DU8">
        <v>0</v>
      </c>
      <c r="DV8">
        <v>0</v>
      </c>
      <c r="DW8">
        <v>0</v>
      </c>
      <c r="DX8">
        <v>0</v>
      </c>
      <c r="DY8">
        <v>0</v>
      </c>
      <c r="DZ8">
        <v>0</v>
      </c>
      <c r="EA8">
        <v>0</v>
      </c>
      <c r="EB8">
        <v>0</v>
      </c>
      <c r="EC8">
        <v>0</v>
      </c>
      <c r="ED8">
        <v>0</v>
      </c>
      <c r="EE8">
        <v>0</v>
      </c>
      <c r="EF8">
        <v>0</v>
      </c>
      <c r="EG8" s="83"/>
      <c r="EH8" s="83"/>
      <c r="EI8" s="83">
        <v>0</v>
      </c>
      <c r="EK8" s="83">
        <v>0</v>
      </c>
      <c r="EL8">
        <v>0</v>
      </c>
      <c r="EM8">
        <v>0</v>
      </c>
      <c r="EN8">
        <v>0</v>
      </c>
      <c r="EO8">
        <v>0</v>
      </c>
      <c r="EP8">
        <v>0</v>
      </c>
      <c r="EQ8">
        <v>0</v>
      </c>
      <c r="ER8">
        <v>0</v>
      </c>
      <c r="ES8">
        <v>0</v>
      </c>
      <c r="ET8">
        <v>0</v>
      </c>
      <c r="EU8">
        <v>0</v>
      </c>
      <c r="EV8">
        <v>0</v>
      </c>
      <c r="EW8">
        <v>0</v>
      </c>
      <c r="EX8">
        <v>0</v>
      </c>
      <c r="EY8">
        <v>0</v>
      </c>
      <c r="EZ8">
        <v>0</v>
      </c>
      <c r="FA8">
        <v>0</v>
      </c>
      <c r="FB8">
        <v>0</v>
      </c>
      <c r="FC8" s="83"/>
      <c r="FD8" s="83"/>
      <c r="FE8" s="83">
        <v>0</v>
      </c>
      <c r="FG8" s="83">
        <v>0</v>
      </c>
      <c r="FH8">
        <v>0</v>
      </c>
      <c r="FI8">
        <v>0</v>
      </c>
      <c r="FJ8">
        <v>0</v>
      </c>
      <c r="FK8">
        <v>0</v>
      </c>
      <c r="FL8">
        <v>0</v>
      </c>
      <c r="FM8">
        <v>0</v>
      </c>
      <c r="FN8">
        <v>0</v>
      </c>
      <c r="FO8">
        <v>0</v>
      </c>
      <c r="FP8">
        <v>0</v>
      </c>
      <c r="FQ8">
        <v>0</v>
      </c>
      <c r="FR8">
        <v>0</v>
      </c>
      <c r="FS8">
        <v>0</v>
      </c>
      <c r="FT8">
        <v>0</v>
      </c>
      <c r="FU8">
        <v>0</v>
      </c>
      <c r="FV8">
        <v>0</v>
      </c>
      <c r="FW8">
        <v>0</v>
      </c>
      <c r="FX8">
        <v>0</v>
      </c>
      <c r="FY8" s="83"/>
      <c r="FZ8" s="83"/>
      <c r="GA8" s="83">
        <v>0</v>
      </c>
      <c r="GC8" s="83">
        <v>0</v>
      </c>
      <c r="GD8">
        <v>0</v>
      </c>
      <c r="GE8">
        <v>0</v>
      </c>
      <c r="GF8">
        <v>0</v>
      </c>
      <c r="GG8">
        <v>0</v>
      </c>
      <c r="GH8">
        <v>0</v>
      </c>
      <c r="GI8">
        <v>0</v>
      </c>
      <c r="GJ8">
        <v>0</v>
      </c>
      <c r="GK8">
        <v>0</v>
      </c>
      <c r="GL8">
        <v>0</v>
      </c>
      <c r="GM8">
        <v>0</v>
      </c>
      <c r="GN8">
        <v>0</v>
      </c>
      <c r="GO8">
        <v>0</v>
      </c>
      <c r="GP8">
        <v>0</v>
      </c>
      <c r="GQ8">
        <v>0</v>
      </c>
      <c r="GR8">
        <v>0</v>
      </c>
      <c r="GS8">
        <v>0</v>
      </c>
      <c r="GT8">
        <v>0</v>
      </c>
      <c r="GU8" s="83"/>
      <c r="GV8" s="83"/>
      <c r="GW8" s="83">
        <v>0</v>
      </c>
      <c r="GY8" s="83">
        <v>0</v>
      </c>
      <c r="GZ8">
        <v>0</v>
      </c>
      <c r="HA8">
        <v>0</v>
      </c>
      <c r="HB8">
        <v>0</v>
      </c>
      <c r="HC8">
        <v>0</v>
      </c>
      <c r="HD8">
        <v>0</v>
      </c>
      <c r="HE8">
        <v>0</v>
      </c>
      <c r="HF8">
        <v>0</v>
      </c>
      <c r="HG8">
        <v>0</v>
      </c>
      <c r="HH8">
        <v>0</v>
      </c>
      <c r="HI8">
        <v>0</v>
      </c>
      <c r="HJ8">
        <v>0</v>
      </c>
      <c r="HK8">
        <v>0</v>
      </c>
      <c r="HL8">
        <v>0</v>
      </c>
      <c r="HM8">
        <v>0</v>
      </c>
      <c r="HN8">
        <v>0</v>
      </c>
      <c r="HO8">
        <v>0</v>
      </c>
      <c r="HP8">
        <v>0</v>
      </c>
      <c r="HQ8" s="83"/>
      <c r="HR8" s="83"/>
      <c r="HS8" s="83">
        <v>0</v>
      </c>
      <c r="HU8" s="83">
        <v>80</v>
      </c>
      <c r="HV8">
        <v>80</v>
      </c>
      <c r="HW8">
        <v>80</v>
      </c>
      <c r="HX8">
        <v>80</v>
      </c>
      <c r="HY8">
        <v>80</v>
      </c>
      <c r="HZ8">
        <v>80</v>
      </c>
      <c r="IA8">
        <v>80</v>
      </c>
      <c r="IB8">
        <v>80</v>
      </c>
      <c r="IC8">
        <v>-180</v>
      </c>
      <c r="ID8">
        <v>-440</v>
      </c>
      <c r="IE8">
        <v>-440</v>
      </c>
      <c r="IF8">
        <v>-700</v>
      </c>
      <c r="IG8">
        <v>-960</v>
      </c>
      <c r="IH8">
        <v>-960</v>
      </c>
      <c r="II8">
        <v>-960</v>
      </c>
      <c r="IJ8">
        <v>-960</v>
      </c>
      <c r="IK8">
        <v>-960</v>
      </c>
      <c r="IL8">
        <v>-960</v>
      </c>
      <c r="IM8" s="83"/>
      <c r="IN8" s="83"/>
      <c r="IO8" s="83">
        <v>0</v>
      </c>
      <c r="IQ8" s="83">
        <v>0</v>
      </c>
      <c r="IR8">
        <v>0</v>
      </c>
      <c r="IS8">
        <v>0</v>
      </c>
      <c r="IT8">
        <v>0</v>
      </c>
      <c r="IU8">
        <v>0</v>
      </c>
      <c r="IV8">
        <v>0</v>
      </c>
      <c r="IW8">
        <v>0</v>
      </c>
      <c r="IX8">
        <v>0</v>
      </c>
      <c r="IY8">
        <v>0</v>
      </c>
      <c r="IZ8">
        <v>0</v>
      </c>
      <c r="JA8">
        <v>0</v>
      </c>
      <c r="JB8">
        <v>0</v>
      </c>
      <c r="JC8">
        <v>0</v>
      </c>
      <c r="JD8">
        <v>0</v>
      </c>
      <c r="JE8">
        <v>0</v>
      </c>
      <c r="JF8">
        <v>0</v>
      </c>
      <c r="JG8">
        <v>0</v>
      </c>
      <c r="JH8">
        <v>0</v>
      </c>
      <c r="JI8" s="83"/>
      <c r="JJ8" s="83"/>
      <c r="JK8" s="83">
        <v>0</v>
      </c>
      <c r="JM8" s="83">
        <v>0</v>
      </c>
      <c r="JN8">
        <v>0</v>
      </c>
      <c r="JO8">
        <v>0</v>
      </c>
      <c r="JP8">
        <v>0</v>
      </c>
      <c r="JQ8">
        <v>0</v>
      </c>
      <c r="JR8">
        <v>0</v>
      </c>
      <c r="JS8">
        <v>0</v>
      </c>
      <c r="JT8">
        <v>0</v>
      </c>
      <c r="JU8">
        <v>0</v>
      </c>
      <c r="JV8">
        <v>0</v>
      </c>
      <c r="JW8">
        <v>0</v>
      </c>
      <c r="JX8">
        <v>0</v>
      </c>
      <c r="JY8">
        <v>0</v>
      </c>
      <c r="JZ8">
        <v>0</v>
      </c>
      <c r="KA8">
        <v>0</v>
      </c>
      <c r="KB8">
        <v>0</v>
      </c>
      <c r="KC8">
        <v>0</v>
      </c>
      <c r="KD8">
        <v>0</v>
      </c>
      <c r="KE8" s="83"/>
      <c r="KF8" s="83"/>
      <c r="KG8" s="83">
        <v>0</v>
      </c>
      <c r="KI8" s="83">
        <v>0</v>
      </c>
      <c r="KJ8">
        <v>0</v>
      </c>
      <c r="KK8">
        <v>0</v>
      </c>
      <c r="KL8">
        <v>0</v>
      </c>
      <c r="KM8">
        <v>0</v>
      </c>
      <c r="KN8">
        <v>0</v>
      </c>
      <c r="KO8">
        <v>0</v>
      </c>
      <c r="KP8">
        <v>0</v>
      </c>
      <c r="KQ8">
        <v>0</v>
      </c>
      <c r="KR8">
        <v>0</v>
      </c>
      <c r="KS8">
        <v>0</v>
      </c>
      <c r="KT8">
        <v>0</v>
      </c>
      <c r="KU8">
        <v>0</v>
      </c>
      <c r="KV8">
        <v>0</v>
      </c>
      <c r="KW8">
        <v>0</v>
      </c>
      <c r="KX8">
        <v>0</v>
      </c>
      <c r="KY8">
        <v>0</v>
      </c>
      <c r="KZ8">
        <v>0</v>
      </c>
      <c r="LA8" s="83"/>
      <c r="LB8" s="83"/>
      <c r="LC8" s="83">
        <v>0</v>
      </c>
      <c r="LE8" s="83">
        <v>0</v>
      </c>
      <c r="LF8">
        <v>0</v>
      </c>
      <c r="LG8">
        <v>0</v>
      </c>
      <c r="LH8">
        <v>0</v>
      </c>
      <c r="LI8">
        <v>0</v>
      </c>
      <c r="LJ8">
        <v>0</v>
      </c>
      <c r="LK8">
        <v>0</v>
      </c>
      <c r="LL8">
        <v>0</v>
      </c>
      <c r="LM8">
        <v>0</v>
      </c>
      <c r="LN8">
        <v>0</v>
      </c>
      <c r="LO8">
        <v>0</v>
      </c>
      <c r="LP8">
        <v>0</v>
      </c>
      <c r="LQ8">
        <v>0</v>
      </c>
      <c r="LR8">
        <v>0</v>
      </c>
      <c r="LS8">
        <v>0</v>
      </c>
      <c r="LT8">
        <v>0</v>
      </c>
      <c r="LU8">
        <v>0</v>
      </c>
      <c r="LV8">
        <v>0</v>
      </c>
      <c r="LW8" s="83"/>
      <c r="LX8" s="83"/>
      <c r="LY8" s="83">
        <v>0</v>
      </c>
      <c r="MA8" s="83">
        <v>0</v>
      </c>
      <c r="MB8">
        <v>0</v>
      </c>
      <c r="MC8">
        <v>0</v>
      </c>
      <c r="MD8">
        <v>0</v>
      </c>
      <c r="ME8">
        <v>0</v>
      </c>
      <c r="MF8">
        <v>0</v>
      </c>
      <c r="MG8">
        <v>0</v>
      </c>
      <c r="MH8">
        <v>0</v>
      </c>
      <c r="MI8">
        <v>0</v>
      </c>
      <c r="MJ8">
        <v>0</v>
      </c>
      <c r="MK8">
        <v>0</v>
      </c>
      <c r="ML8">
        <v>0</v>
      </c>
      <c r="MM8">
        <v>0</v>
      </c>
      <c r="MN8">
        <v>0</v>
      </c>
      <c r="MO8">
        <v>0</v>
      </c>
      <c r="MP8">
        <v>0</v>
      </c>
      <c r="MQ8">
        <v>0</v>
      </c>
      <c r="MR8">
        <v>0</v>
      </c>
      <c r="MS8" s="83"/>
      <c r="MT8" s="83"/>
      <c r="MU8" s="83">
        <v>0</v>
      </c>
      <c r="MW8" s="83">
        <v>0</v>
      </c>
      <c r="MX8">
        <v>0</v>
      </c>
      <c r="MY8">
        <v>0</v>
      </c>
      <c r="MZ8">
        <v>0</v>
      </c>
      <c r="NA8">
        <v>0</v>
      </c>
      <c r="NB8">
        <v>0</v>
      </c>
      <c r="NC8">
        <v>0</v>
      </c>
      <c r="ND8">
        <v>0</v>
      </c>
      <c r="NE8">
        <v>0</v>
      </c>
      <c r="NF8">
        <v>0</v>
      </c>
      <c r="NG8">
        <v>0</v>
      </c>
      <c r="NH8">
        <v>0</v>
      </c>
      <c r="NI8">
        <v>0</v>
      </c>
      <c r="NJ8">
        <v>0</v>
      </c>
      <c r="NK8">
        <v>0</v>
      </c>
      <c r="NL8">
        <v>0</v>
      </c>
      <c r="NM8">
        <v>0</v>
      </c>
      <c r="NN8">
        <v>0</v>
      </c>
      <c r="NO8" s="83"/>
      <c r="NP8" s="83"/>
      <c r="NQ8" s="83">
        <v>0</v>
      </c>
      <c r="NS8" s="83">
        <v>0</v>
      </c>
      <c r="NT8">
        <v>0</v>
      </c>
      <c r="NU8">
        <v>0</v>
      </c>
      <c r="NV8">
        <v>0</v>
      </c>
      <c r="NW8">
        <v>0</v>
      </c>
      <c r="NX8">
        <v>0</v>
      </c>
      <c r="NY8">
        <v>0</v>
      </c>
      <c r="NZ8">
        <v>0</v>
      </c>
      <c r="OA8">
        <v>0</v>
      </c>
      <c r="OB8">
        <v>0</v>
      </c>
      <c r="OC8">
        <v>0</v>
      </c>
      <c r="OD8">
        <v>0</v>
      </c>
      <c r="OE8">
        <v>0</v>
      </c>
      <c r="OF8">
        <v>0</v>
      </c>
      <c r="OG8">
        <v>0</v>
      </c>
      <c r="OH8">
        <v>0</v>
      </c>
      <c r="OI8">
        <v>0</v>
      </c>
      <c r="OJ8">
        <v>0</v>
      </c>
      <c r="OK8" s="83"/>
      <c r="OL8" s="83"/>
      <c r="OM8" s="83">
        <v>0</v>
      </c>
      <c r="OO8" s="83">
        <v>0</v>
      </c>
      <c r="OP8">
        <v>0</v>
      </c>
      <c r="OQ8">
        <v>0</v>
      </c>
      <c r="OR8">
        <v>0</v>
      </c>
      <c r="OS8">
        <v>0</v>
      </c>
      <c r="OT8">
        <v>0</v>
      </c>
      <c r="OU8">
        <v>0</v>
      </c>
      <c r="OV8">
        <v>0</v>
      </c>
      <c r="OW8">
        <v>0</v>
      </c>
      <c r="OX8">
        <v>0</v>
      </c>
      <c r="OY8">
        <v>0</v>
      </c>
      <c r="OZ8">
        <v>0</v>
      </c>
      <c r="PA8">
        <v>0</v>
      </c>
      <c r="PB8">
        <v>0</v>
      </c>
      <c r="PC8">
        <v>0</v>
      </c>
      <c r="PD8">
        <v>0</v>
      </c>
      <c r="PE8">
        <v>0</v>
      </c>
      <c r="PF8">
        <v>0</v>
      </c>
      <c r="PG8" s="83"/>
      <c r="PH8" s="83"/>
      <c r="PI8" s="83">
        <v>0</v>
      </c>
      <c r="PK8" s="83">
        <v>0</v>
      </c>
      <c r="PL8">
        <v>0</v>
      </c>
      <c r="PM8">
        <v>0</v>
      </c>
      <c r="PN8">
        <v>0</v>
      </c>
      <c r="PO8">
        <v>0</v>
      </c>
      <c r="PP8">
        <v>0</v>
      </c>
      <c r="PQ8">
        <v>0</v>
      </c>
      <c r="PR8">
        <v>0</v>
      </c>
      <c r="PS8">
        <v>0</v>
      </c>
      <c r="PT8">
        <v>0</v>
      </c>
      <c r="PU8">
        <v>0</v>
      </c>
      <c r="PV8">
        <v>0</v>
      </c>
      <c r="PW8">
        <v>0</v>
      </c>
      <c r="PX8">
        <v>0</v>
      </c>
      <c r="PY8">
        <v>0</v>
      </c>
      <c r="PZ8">
        <v>0</v>
      </c>
      <c r="QA8">
        <v>0</v>
      </c>
      <c r="QB8">
        <v>0</v>
      </c>
      <c r="QC8" s="83"/>
      <c r="QD8" s="83"/>
      <c r="QE8" s="83">
        <v>0</v>
      </c>
      <c r="QG8" s="83">
        <v>0</v>
      </c>
      <c r="QH8">
        <v>0</v>
      </c>
      <c r="QI8">
        <v>0</v>
      </c>
      <c r="QJ8">
        <v>0</v>
      </c>
      <c r="QK8">
        <v>0</v>
      </c>
      <c r="QL8">
        <v>0</v>
      </c>
      <c r="QM8">
        <v>0</v>
      </c>
      <c r="QN8">
        <v>0</v>
      </c>
      <c r="QO8">
        <v>0</v>
      </c>
      <c r="QP8">
        <v>0</v>
      </c>
      <c r="QQ8">
        <v>0</v>
      </c>
      <c r="QR8">
        <v>0</v>
      </c>
      <c r="QS8">
        <v>0</v>
      </c>
      <c r="QT8">
        <v>0</v>
      </c>
      <c r="QU8">
        <v>0</v>
      </c>
      <c r="QV8">
        <v>0</v>
      </c>
      <c r="QW8">
        <v>0</v>
      </c>
      <c r="QX8">
        <v>0</v>
      </c>
      <c r="QY8" s="83"/>
      <c r="QZ8" s="83"/>
      <c r="RA8" s="83">
        <v>0</v>
      </c>
      <c r="RC8" s="83">
        <v>0</v>
      </c>
      <c r="RD8">
        <v>0</v>
      </c>
      <c r="RE8">
        <v>0</v>
      </c>
      <c r="RF8">
        <v>0</v>
      </c>
      <c r="RG8">
        <v>0</v>
      </c>
      <c r="RH8">
        <v>0</v>
      </c>
      <c r="RI8">
        <v>0</v>
      </c>
      <c r="RJ8">
        <v>0</v>
      </c>
      <c r="RK8">
        <v>0</v>
      </c>
      <c r="RL8">
        <v>0</v>
      </c>
      <c r="RM8">
        <v>0</v>
      </c>
      <c r="RN8">
        <v>0</v>
      </c>
      <c r="RO8">
        <v>0</v>
      </c>
      <c r="RP8">
        <v>0</v>
      </c>
      <c r="RQ8">
        <v>0</v>
      </c>
      <c r="RR8">
        <v>0</v>
      </c>
      <c r="RS8">
        <v>0</v>
      </c>
      <c r="RT8">
        <v>0</v>
      </c>
      <c r="RU8" s="83"/>
      <c r="RV8" s="83"/>
      <c r="RW8" s="83">
        <v>0</v>
      </c>
      <c r="RY8" s="83">
        <v>0</v>
      </c>
      <c r="RZ8">
        <v>0</v>
      </c>
      <c r="SA8">
        <v>0</v>
      </c>
      <c r="SB8">
        <v>0</v>
      </c>
      <c r="SC8">
        <v>0</v>
      </c>
      <c r="SD8">
        <v>0</v>
      </c>
      <c r="SE8">
        <v>0</v>
      </c>
      <c r="SF8">
        <v>0</v>
      </c>
      <c r="SG8">
        <v>0</v>
      </c>
      <c r="SH8">
        <v>0</v>
      </c>
      <c r="SI8">
        <v>0</v>
      </c>
      <c r="SJ8">
        <v>0</v>
      </c>
      <c r="SK8">
        <v>0</v>
      </c>
      <c r="SL8">
        <v>0</v>
      </c>
      <c r="SM8">
        <v>0</v>
      </c>
      <c r="SN8">
        <v>0</v>
      </c>
      <c r="SO8">
        <v>0</v>
      </c>
      <c r="SP8">
        <v>0</v>
      </c>
      <c r="SQ8" s="83"/>
      <c r="SR8" s="83"/>
      <c r="SS8" s="83">
        <v>0</v>
      </c>
      <c r="SU8" s="83">
        <v>0</v>
      </c>
      <c r="SV8">
        <v>0</v>
      </c>
      <c r="SW8">
        <v>0</v>
      </c>
      <c r="SX8">
        <v>0</v>
      </c>
      <c r="SY8">
        <v>0</v>
      </c>
      <c r="SZ8">
        <v>0</v>
      </c>
      <c r="TA8">
        <v>0</v>
      </c>
      <c r="TB8">
        <v>0</v>
      </c>
      <c r="TC8">
        <v>0</v>
      </c>
      <c r="TD8">
        <v>0</v>
      </c>
      <c r="TE8">
        <v>0</v>
      </c>
      <c r="TF8">
        <v>0</v>
      </c>
      <c r="TG8">
        <v>0</v>
      </c>
      <c r="TH8">
        <v>0</v>
      </c>
      <c r="TI8">
        <v>0</v>
      </c>
      <c r="TJ8">
        <v>0</v>
      </c>
      <c r="TK8">
        <v>0</v>
      </c>
      <c r="TL8">
        <v>0</v>
      </c>
      <c r="TM8" s="83"/>
      <c r="TN8" s="83"/>
      <c r="TO8" s="83">
        <v>0</v>
      </c>
      <c r="TQ8" s="83">
        <v>538</v>
      </c>
      <c r="TR8">
        <v>538</v>
      </c>
      <c r="TS8">
        <v>288</v>
      </c>
      <c r="TT8">
        <v>-212</v>
      </c>
      <c r="TU8">
        <v>-212</v>
      </c>
      <c r="TV8">
        <v>-462</v>
      </c>
      <c r="TW8">
        <v>-962</v>
      </c>
      <c r="TX8">
        <v>-962</v>
      </c>
      <c r="TY8">
        <v>-1212</v>
      </c>
      <c r="TZ8">
        <v>-1462</v>
      </c>
      <c r="UA8">
        <v>-1462</v>
      </c>
      <c r="UB8">
        <v>-1462</v>
      </c>
      <c r="UC8">
        <v>-1962</v>
      </c>
      <c r="UD8">
        <v>-1962</v>
      </c>
      <c r="UE8">
        <v>-2462</v>
      </c>
      <c r="UF8">
        <v>-2712</v>
      </c>
      <c r="UG8">
        <v>-2712</v>
      </c>
      <c r="UH8">
        <v>-2712</v>
      </c>
      <c r="UI8" s="83"/>
      <c r="UJ8" s="83"/>
      <c r="UK8" s="83">
        <v>0</v>
      </c>
      <c r="UM8" s="83">
        <v>0</v>
      </c>
      <c r="UN8">
        <v>0</v>
      </c>
      <c r="UO8">
        <v>0</v>
      </c>
      <c r="UP8">
        <v>0</v>
      </c>
      <c r="UQ8">
        <v>0</v>
      </c>
      <c r="UR8">
        <v>0</v>
      </c>
      <c r="US8">
        <v>0</v>
      </c>
      <c r="UT8">
        <v>0</v>
      </c>
      <c r="UU8">
        <v>0</v>
      </c>
      <c r="UV8">
        <v>0</v>
      </c>
      <c r="UW8">
        <v>0</v>
      </c>
      <c r="UX8">
        <v>0</v>
      </c>
      <c r="UY8">
        <v>0</v>
      </c>
      <c r="UZ8">
        <v>0</v>
      </c>
      <c r="VA8">
        <v>0</v>
      </c>
      <c r="VB8">
        <v>0</v>
      </c>
      <c r="VC8">
        <v>0</v>
      </c>
      <c r="VD8">
        <v>0</v>
      </c>
      <c r="VE8" s="83"/>
      <c r="VF8" s="83"/>
      <c r="VG8" s="83">
        <v>0</v>
      </c>
      <c r="VI8" s="83">
        <v>0</v>
      </c>
      <c r="VJ8">
        <v>0</v>
      </c>
      <c r="VK8">
        <v>0</v>
      </c>
      <c r="VL8">
        <v>0</v>
      </c>
      <c r="VM8">
        <v>0</v>
      </c>
      <c r="VN8">
        <v>0</v>
      </c>
      <c r="VO8">
        <v>0</v>
      </c>
      <c r="VP8">
        <v>0</v>
      </c>
      <c r="VQ8">
        <v>0</v>
      </c>
      <c r="VR8">
        <v>0</v>
      </c>
      <c r="VS8">
        <v>0</v>
      </c>
      <c r="VT8">
        <v>0</v>
      </c>
      <c r="VU8">
        <v>0</v>
      </c>
      <c r="VV8">
        <v>0</v>
      </c>
      <c r="VW8">
        <v>0</v>
      </c>
      <c r="VX8">
        <v>0</v>
      </c>
      <c r="VY8">
        <v>0</v>
      </c>
      <c r="VZ8">
        <v>0</v>
      </c>
      <c r="WA8" s="83"/>
      <c r="WB8" s="83"/>
      <c r="WC8" s="83">
        <v>0</v>
      </c>
      <c r="WE8" s="83">
        <v>0</v>
      </c>
      <c r="WF8">
        <v>0</v>
      </c>
      <c r="WG8">
        <v>0</v>
      </c>
      <c r="WH8">
        <v>0</v>
      </c>
      <c r="WI8">
        <v>0</v>
      </c>
      <c r="WJ8">
        <v>0</v>
      </c>
      <c r="WK8">
        <v>0</v>
      </c>
      <c r="WL8">
        <v>0</v>
      </c>
      <c r="WM8">
        <v>0</v>
      </c>
      <c r="WN8">
        <v>0</v>
      </c>
      <c r="WO8">
        <v>0</v>
      </c>
      <c r="WP8">
        <v>0</v>
      </c>
      <c r="WQ8">
        <v>0</v>
      </c>
      <c r="WR8">
        <v>0</v>
      </c>
      <c r="WS8">
        <v>0</v>
      </c>
      <c r="WT8">
        <v>0</v>
      </c>
      <c r="WU8">
        <v>0</v>
      </c>
      <c r="WV8">
        <v>0</v>
      </c>
      <c r="WW8" s="83"/>
      <c r="WX8" s="83"/>
      <c r="WY8" s="83">
        <v>0</v>
      </c>
      <c r="XA8" s="83">
        <v>15</v>
      </c>
      <c r="XB8">
        <v>-485</v>
      </c>
      <c r="XC8">
        <v>-985</v>
      </c>
      <c r="XD8">
        <v>-985</v>
      </c>
      <c r="XE8">
        <v>-1235</v>
      </c>
      <c r="XF8">
        <v>-1735</v>
      </c>
      <c r="XG8">
        <v>-1735</v>
      </c>
      <c r="XH8">
        <v>-1985</v>
      </c>
      <c r="XI8">
        <v>-2485</v>
      </c>
      <c r="XJ8">
        <v>-2485</v>
      </c>
      <c r="XK8">
        <v>-2485</v>
      </c>
      <c r="XL8">
        <v>-2985</v>
      </c>
      <c r="XM8">
        <v>-2985</v>
      </c>
      <c r="XN8">
        <v>-3235</v>
      </c>
      <c r="XO8">
        <v>-3735</v>
      </c>
      <c r="XP8">
        <v>-3735</v>
      </c>
      <c r="XQ8">
        <v>-3735</v>
      </c>
      <c r="XR8">
        <v>-3735</v>
      </c>
      <c r="XS8" s="83"/>
      <c r="XT8" s="83"/>
      <c r="XU8" s="83">
        <v>0</v>
      </c>
      <c r="XW8" s="83">
        <v>0</v>
      </c>
      <c r="XX8">
        <v>0</v>
      </c>
      <c r="XY8">
        <v>0</v>
      </c>
      <c r="XZ8">
        <v>0</v>
      </c>
      <c r="YA8">
        <v>0</v>
      </c>
      <c r="YB8">
        <v>0</v>
      </c>
      <c r="YC8">
        <v>0</v>
      </c>
      <c r="YD8">
        <v>0</v>
      </c>
      <c r="YE8">
        <v>0</v>
      </c>
      <c r="YF8">
        <v>0</v>
      </c>
      <c r="YG8">
        <v>0</v>
      </c>
      <c r="YH8">
        <v>0</v>
      </c>
      <c r="YI8">
        <v>0</v>
      </c>
      <c r="YJ8">
        <v>0</v>
      </c>
      <c r="YK8">
        <v>0</v>
      </c>
      <c r="YL8">
        <v>0</v>
      </c>
      <c r="YM8">
        <v>0</v>
      </c>
      <c r="YN8">
        <v>0</v>
      </c>
      <c r="YO8" s="83"/>
      <c r="YP8" s="83"/>
      <c r="YQ8" s="83">
        <v>0</v>
      </c>
      <c r="YS8" s="83">
        <v>0</v>
      </c>
      <c r="YT8">
        <v>0</v>
      </c>
      <c r="YU8">
        <v>0</v>
      </c>
      <c r="YV8">
        <v>0</v>
      </c>
      <c r="YW8">
        <v>0</v>
      </c>
      <c r="YX8">
        <v>0</v>
      </c>
      <c r="YY8">
        <v>0</v>
      </c>
      <c r="YZ8">
        <v>0</v>
      </c>
      <c r="ZA8">
        <v>0</v>
      </c>
      <c r="ZB8">
        <v>0</v>
      </c>
      <c r="ZC8">
        <v>0</v>
      </c>
      <c r="ZD8">
        <v>0</v>
      </c>
      <c r="ZE8">
        <v>0</v>
      </c>
      <c r="ZF8">
        <v>0</v>
      </c>
      <c r="ZG8">
        <v>0</v>
      </c>
      <c r="ZH8">
        <v>0</v>
      </c>
      <c r="ZI8">
        <v>0</v>
      </c>
      <c r="ZJ8">
        <v>0</v>
      </c>
      <c r="ZK8" s="83"/>
      <c r="ZL8" s="83"/>
      <c r="ZM8" s="83">
        <v>0</v>
      </c>
      <c r="ZO8" s="83">
        <v>0</v>
      </c>
      <c r="ZP8">
        <v>0</v>
      </c>
      <c r="ZQ8">
        <v>0</v>
      </c>
      <c r="ZR8">
        <v>0</v>
      </c>
      <c r="ZS8">
        <v>0</v>
      </c>
      <c r="ZT8">
        <v>0</v>
      </c>
      <c r="ZU8">
        <v>0</v>
      </c>
      <c r="ZV8">
        <v>0</v>
      </c>
      <c r="ZW8">
        <v>0</v>
      </c>
      <c r="ZX8">
        <v>0</v>
      </c>
      <c r="ZY8">
        <v>0</v>
      </c>
      <c r="ZZ8">
        <v>0</v>
      </c>
      <c r="AAA8">
        <v>0</v>
      </c>
      <c r="AAB8">
        <v>0</v>
      </c>
      <c r="AAC8">
        <v>0</v>
      </c>
      <c r="AAD8">
        <v>0</v>
      </c>
      <c r="AAE8">
        <v>0</v>
      </c>
      <c r="AAF8">
        <v>0</v>
      </c>
      <c r="AAG8" s="83"/>
      <c r="AAH8" s="83"/>
      <c r="AAI8" s="83">
        <v>0</v>
      </c>
      <c r="AAK8" s="83">
        <v>0</v>
      </c>
      <c r="AAL8">
        <v>0</v>
      </c>
      <c r="AAM8">
        <v>0</v>
      </c>
      <c r="AAN8">
        <v>0</v>
      </c>
      <c r="AAO8">
        <v>0</v>
      </c>
      <c r="AAP8">
        <v>0</v>
      </c>
      <c r="AAQ8">
        <v>0</v>
      </c>
      <c r="AAR8">
        <v>0</v>
      </c>
      <c r="AAS8">
        <v>0</v>
      </c>
      <c r="AAT8">
        <v>0</v>
      </c>
      <c r="AAU8">
        <v>0</v>
      </c>
      <c r="AAV8">
        <v>0</v>
      </c>
      <c r="AAW8">
        <v>0</v>
      </c>
      <c r="AAX8">
        <v>0</v>
      </c>
      <c r="AAY8">
        <v>0</v>
      </c>
      <c r="AAZ8">
        <v>0</v>
      </c>
      <c r="ABA8">
        <v>0</v>
      </c>
      <c r="ABB8">
        <v>0</v>
      </c>
      <c r="ABC8" s="83"/>
      <c r="ABD8" s="83"/>
      <c r="ABE8" s="83">
        <v>0</v>
      </c>
      <c r="ABG8" s="83">
        <v>0</v>
      </c>
      <c r="ABH8">
        <v>0</v>
      </c>
      <c r="ABI8">
        <v>0</v>
      </c>
      <c r="ABJ8">
        <v>0</v>
      </c>
      <c r="ABK8">
        <v>0</v>
      </c>
      <c r="ABL8">
        <v>0</v>
      </c>
      <c r="ABM8">
        <v>0</v>
      </c>
      <c r="ABN8">
        <v>0</v>
      </c>
      <c r="ABO8">
        <v>0</v>
      </c>
      <c r="ABP8">
        <v>0</v>
      </c>
      <c r="ABQ8">
        <v>0</v>
      </c>
      <c r="ABR8">
        <v>0</v>
      </c>
      <c r="ABS8">
        <v>0</v>
      </c>
      <c r="ABT8">
        <v>0</v>
      </c>
      <c r="ABU8">
        <v>0</v>
      </c>
      <c r="ABV8">
        <v>0</v>
      </c>
      <c r="ABW8">
        <v>0</v>
      </c>
      <c r="ABX8">
        <v>0</v>
      </c>
      <c r="ABY8" s="83"/>
      <c r="ABZ8" s="83"/>
      <c r="ACA8" s="83">
        <v>0</v>
      </c>
      <c r="ACC8" s="83">
        <v>0</v>
      </c>
      <c r="ACD8">
        <v>0</v>
      </c>
      <c r="ACE8">
        <v>0</v>
      </c>
      <c r="ACF8">
        <v>0</v>
      </c>
      <c r="ACG8">
        <v>0</v>
      </c>
      <c r="ACH8">
        <v>0</v>
      </c>
      <c r="ACI8">
        <v>0</v>
      </c>
      <c r="ACJ8">
        <v>0</v>
      </c>
      <c r="ACK8">
        <v>0</v>
      </c>
      <c r="ACL8">
        <v>0</v>
      </c>
      <c r="ACM8">
        <v>0</v>
      </c>
      <c r="ACN8">
        <v>0</v>
      </c>
      <c r="ACO8">
        <v>0</v>
      </c>
      <c r="ACP8">
        <v>0</v>
      </c>
      <c r="ACQ8">
        <v>0</v>
      </c>
      <c r="ACR8">
        <v>0</v>
      </c>
      <c r="ACS8">
        <v>0</v>
      </c>
      <c r="ACT8">
        <v>0</v>
      </c>
      <c r="ACU8" s="83"/>
      <c r="ACV8" s="83"/>
      <c r="ACW8" s="83">
        <v>0</v>
      </c>
      <c r="ACY8" s="83">
        <v>4293</v>
      </c>
      <c r="ACZ8">
        <v>4293</v>
      </c>
      <c r="ADA8">
        <v>3793</v>
      </c>
      <c r="ADB8">
        <v>3293</v>
      </c>
      <c r="ADC8">
        <v>3293</v>
      </c>
      <c r="ADD8">
        <v>2793</v>
      </c>
      <c r="ADE8">
        <v>2293</v>
      </c>
      <c r="ADF8">
        <v>2293</v>
      </c>
      <c r="ADG8">
        <v>1793</v>
      </c>
      <c r="ADH8">
        <v>1543</v>
      </c>
      <c r="ADI8">
        <v>1543</v>
      </c>
      <c r="ADJ8">
        <v>1043</v>
      </c>
      <c r="ADK8">
        <v>1043</v>
      </c>
      <c r="ADL8">
        <v>1043</v>
      </c>
      <c r="ADM8">
        <v>543</v>
      </c>
      <c r="ADN8">
        <v>543</v>
      </c>
      <c r="ADO8">
        <v>543</v>
      </c>
      <c r="ADP8">
        <v>543</v>
      </c>
      <c r="ADQ8" s="83"/>
      <c r="ADR8" s="83"/>
      <c r="ADS8" s="83">
        <v>0</v>
      </c>
      <c r="ADU8" s="83">
        <v>1151</v>
      </c>
      <c r="ADV8">
        <v>1151</v>
      </c>
      <c r="ADW8">
        <v>651</v>
      </c>
      <c r="ADX8">
        <v>401</v>
      </c>
      <c r="ADY8">
        <v>401</v>
      </c>
      <c r="ADZ8">
        <v>-99</v>
      </c>
      <c r="AEA8">
        <v>-349</v>
      </c>
      <c r="AEB8">
        <v>-349</v>
      </c>
      <c r="AEC8">
        <v>-849</v>
      </c>
      <c r="AED8">
        <v>-1099</v>
      </c>
      <c r="AEE8">
        <v>-1099</v>
      </c>
      <c r="AEF8">
        <v>-1599</v>
      </c>
      <c r="AEG8">
        <v>-1849</v>
      </c>
      <c r="AEH8">
        <v>-1849</v>
      </c>
      <c r="AEI8">
        <v>-2349</v>
      </c>
      <c r="AEJ8">
        <v>-2599</v>
      </c>
      <c r="AEK8">
        <v>-2599</v>
      </c>
      <c r="AEL8">
        <v>-2599</v>
      </c>
      <c r="AEM8" s="83"/>
      <c r="AEN8" s="83"/>
      <c r="AEO8" s="83">
        <v>0</v>
      </c>
      <c r="AEQ8" s="83">
        <v>876</v>
      </c>
      <c r="AER8">
        <v>876</v>
      </c>
      <c r="AES8">
        <v>376</v>
      </c>
      <c r="AET8">
        <v>126</v>
      </c>
      <c r="AEU8">
        <v>126</v>
      </c>
      <c r="AEV8">
        <v>-374</v>
      </c>
      <c r="AEW8">
        <v>-624</v>
      </c>
      <c r="AEX8">
        <v>-624</v>
      </c>
      <c r="AEY8">
        <v>-1124</v>
      </c>
      <c r="AEZ8">
        <v>-1374</v>
      </c>
      <c r="AFA8">
        <v>-1374</v>
      </c>
      <c r="AFB8">
        <v>-1874</v>
      </c>
      <c r="AFC8">
        <v>-2374</v>
      </c>
      <c r="AFD8">
        <v>-2374</v>
      </c>
      <c r="AFE8">
        <v>-2374</v>
      </c>
      <c r="AFF8">
        <v>-2374</v>
      </c>
      <c r="AFG8">
        <v>-2374</v>
      </c>
      <c r="AFH8">
        <v>-2374</v>
      </c>
      <c r="AFI8" s="83"/>
      <c r="AFJ8" s="83"/>
      <c r="AFK8" s="83">
        <v>0</v>
      </c>
      <c r="AFM8" s="83">
        <v>766</v>
      </c>
      <c r="AFN8">
        <v>766</v>
      </c>
      <c r="AFO8">
        <v>266</v>
      </c>
      <c r="AFP8">
        <v>16</v>
      </c>
      <c r="AFQ8">
        <v>16</v>
      </c>
      <c r="AFR8">
        <v>-484</v>
      </c>
      <c r="AFS8">
        <v>-734</v>
      </c>
      <c r="AFT8">
        <v>-734</v>
      </c>
      <c r="AFU8">
        <v>-1234</v>
      </c>
      <c r="AFV8">
        <v>-1484</v>
      </c>
      <c r="AFW8">
        <v>-1484</v>
      </c>
      <c r="AFX8">
        <v>-1734</v>
      </c>
      <c r="AFY8">
        <v>-1984</v>
      </c>
      <c r="AFZ8">
        <v>-1984</v>
      </c>
      <c r="AGA8">
        <v>-1984</v>
      </c>
      <c r="AGB8">
        <v>-1984</v>
      </c>
      <c r="AGC8">
        <v>-1984</v>
      </c>
      <c r="AGD8">
        <v>-1984</v>
      </c>
      <c r="AGE8" s="83"/>
      <c r="AGF8" s="83"/>
      <c r="AGG8" s="83">
        <v>0</v>
      </c>
      <c r="AGI8" s="83">
        <v>0</v>
      </c>
      <c r="AGJ8">
        <v>0</v>
      </c>
      <c r="AGK8">
        <v>0</v>
      </c>
      <c r="AGL8">
        <v>0</v>
      </c>
      <c r="AGM8">
        <v>0</v>
      </c>
      <c r="AGN8">
        <v>0</v>
      </c>
      <c r="AGO8">
        <v>0</v>
      </c>
      <c r="AGP8">
        <v>0</v>
      </c>
      <c r="AGQ8">
        <v>0</v>
      </c>
      <c r="AGR8">
        <v>0</v>
      </c>
      <c r="AGS8">
        <v>0</v>
      </c>
      <c r="AGT8">
        <v>0</v>
      </c>
      <c r="AGU8">
        <v>0</v>
      </c>
      <c r="AGV8">
        <v>0</v>
      </c>
      <c r="AGW8">
        <v>0</v>
      </c>
      <c r="AGX8">
        <v>0</v>
      </c>
      <c r="AGY8">
        <v>0</v>
      </c>
      <c r="AGZ8">
        <v>0</v>
      </c>
      <c r="AHA8" s="83"/>
      <c r="AHB8" s="83"/>
      <c r="AHC8" s="83">
        <v>0</v>
      </c>
      <c r="AHE8" s="83">
        <v>0</v>
      </c>
      <c r="AHF8">
        <v>0</v>
      </c>
      <c r="AHG8">
        <v>0</v>
      </c>
      <c r="AHH8">
        <v>0</v>
      </c>
      <c r="AHI8">
        <v>0</v>
      </c>
      <c r="AHJ8">
        <v>0</v>
      </c>
      <c r="AHK8">
        <v>0</v>
      </c>
      <c r="AHL8">
        <v>0</v>
      </c>
      <c r="AHM8">
        <v>0</v>
      </c>
      <c r="AHN8">
        <v>0</v>
      </c>
      <c r="AHO8">
        <v>0</v>
      </c>
      <c r="AHP8">
        <v>0</v>
      </c>
      <c r="AHQ8">
        <v>0</v>
      </c>
      <c r="AHR8">
        <v>0</v>
      </c>
      <c r="AHS8">
        <v>0</v>
      </c>
      <c r="AHT8">
        <v>0</v>
      </c>
      <c r="AHU8">
        <v>0</v>
      </c>
      <c r="AHV8">
        <v>0</v>
      </c>
      <c r="AHW8" s="83"/>
      <c r="AHX8" s="83"/>
      <c r="AHY8" s="83">
        <v>0</v>
      </c>
      <c r="AIA8" s="83">
        <v>0</v>
      </c>
      <c r="AIB8">
        <v>0</v>
      </c>
      <c r="AIC8">
        <v>0</v>
      </c>
      <c r="AID8">
        <v>0</v>
      </c>
      <c r="AIE8">
        <v>0</v>
      </c>
      <c r="AIF8">
        <v>0</v>
      </c>
      <c r="AIG8">
        <v>0</v>
      </c>
      <c r="AIH8">
        <v>0</v>
      </c>
      <c r="AII8">
        <v>0</v>
      </c>
      <c r="AIJ8">
        <v>0</v>
      </c>
      <c r="AIK8">
        <v>0</v>
      </c>
      <c r="AIL8">
        <v>0</v>
      </c>
      <c r="AIM8">
        <v>0</v>
      </c>
      <c r="AIN8">
        <v>0</v>
      </c>
      <c r="AIO8">
        <v>0</v>
      </c>
      <c r="AIP8">
        <v>0</v>
      </c>
      <c r="AIQ8">
        <v>0</v>
      </c>
      <c r="AIR8">
        <v>0</v>
      </c>
      <c r="AIS8" s="83"/>
      <c r="AIT8" s="83"/>
      <c r="AIU8" s="83">
        <v>0</v>
      </c>
      <c r="AIW8" s="83">
        <v>0</v>
      </c>
      <c r="AIX8">
        <v>0</v>
      </c>
      <c r="AIY8">
        <v>0</v>
      </c>
      <c r="AIZ8">
        <v>0</v>
      </c>
      <c r="AJA8">
        <v>0</v>
      </c>
      <c r="AJB8">
        <v>0</v>
      </c>
      <c r="AJC8">
        <v>0</v>
      </c>
      <c r="AJD8">
        <v>0</v>
      </c>
      <c r="AJE8">
        <v>0</v>
      </c>
      <c r="AJF8">
        <v>0</v>
      </c>
      <c r="AJG8">
        <v>0</v>
      </c>
      <c r="AJH8">
        <v>0</v>
      </c>
      <c r="AJI8">
        <v>0</v>
      </c>
      <c r="AJJ8">
        <v>0</v>
      </c>
      <c r="AJK8">
        <v>0</v>
      </c>
      <c r="AJL8">
        <v>0</v>
      </c>
      <c r="AJM8">
        <v>0</v>
      </c>
      <c r="AJN8">
        <v>0</v>
      </c>
      <c r="AJO8" s="83"/>
      <c r="AJP8" s="83"/>
      <c r="AJQ8" s="83">
        <v>0</v>
      </c>
      <c r="AJS8" s="83">
        <v>752</v>
      </c>
      <c r="AJT8">
        <v>752</v>
      </c>
      <c r="AJU8">
        <v>252</v>
      </c>
      <c r="AJV8">
        <v>-248</v>
      </c>
      <c r="AJW8">
        <v>-248</v>
      </c>
      <c r="AJX8">
        <v>-748</v>
      </c>
      <c r="AJY8">
        <v>-1248</v>
      </c>
      <c r="AJZ8">
        <v>-1248</v>
      </c>
      <c r="AKA8">
        <v>-1248</v>
      </c>
      <c r="AKB8">
        <v>-1248</v>
      </c>
      <c r="AKC8">
        <v>-1248</v>
      </c>
      <c r="AKD8">
        <v>-1748</v>
      </c>
      <c r="AKE8">
        <v>-1998</v>
      </c>
      <c r="AKF8">
        <v>-1998</v>
      </c>
      <c r="AKG8">
        <v>-2498</v>
      </c>
      <c r="AKH8">
        <v>-2498</v>
      </c>
      <c r="AKI8">
        <v>-2498</v>
      </c>
      <c r="AKJ8">
        <v>-2498</v>
      </c>
      <c r="AKK8" s="83"/>
      <c r="AKL8" s="83"/>
      <c r="AKM8" s="83">
        <v>0</v>
      </c>
      <c r="AKO8" s="83">
        <v>856</v>
      </c>
      <c r="AKP8">
        <v>856</v>
      </c>
      <c r="AKQ8">
        <v>356</v>
      </c>
      <c r="AKR8">
        <v>-144</v>
      </c>
      <c r="AKS8">
        <v>-144</v>
      </c>
      <c r="AKT8">
        <v>-644</v>
      </c>
      <c r="AKU8">
        <v>-1144</v>
      </c>
      <c r="AKV8">
        <v>-1144</v>
      </c>
      <c r="AKW8">
        <v>-1644</v>
      </c>
      <c r="AKX8">
        <v>-2144</v>
      </c>
      <c r="AKY8">
        <v>-2144</v>
      </c>
      <c r="AKZ8">
        <v>-2644</v>
      </c>
      <c r="ALA8">
        <v>-3144</v>
      </c>
      <c r="ALB8">
        <v>-3144</v>
      </c>
      <c r="ALC8">
        <v>-3644</v>
      </c>
      <c r="ALD8">
        <v>-4144</v>
      </c>
      <c r="ALE8">
        <v>-4144</v>
      </c>
      <c r="ALF8">
        <v>-4144</v>
      </c>
      <c r="ALG8" s="83"/>
      <c r="ALH8" s="83"/>
      <c r="ALI8" s="83">
        <v>0</v>
      </c>
      <c r="ALK8" s="83">
        <v>672</v>
      </c>
      <c r="ALL8">
        <v>672</v>
      </c>
      <c r="ALM8">
        <v>172</v>
      </c>
      <c r="ALN8">
        <v>-78</v>
      </c>
      <c r="ALO8">
        <v>-78</v>
      </c>
      <c r="ALP8">
        <v>-578</v>
      </c>
      <c r="ALQ8">
        <v>-828</v>
      </c>
      <c r="ALR8">
        <v>-828</v>
      </c>
      <c r="ALS8">
        <v>-1328</v>
      </c>
      <c r="ALT8">
        <v>-1578</v>
      </c>
      <c r="ALU8">
        <v>-1578</v>
      </c>
      <c r="ALV8">
        <v>-2078</v>
      </c>
      <c r="ALW8">
        <v>-2232</v>
      </c>
      <c r="ALX8">
        <v>-2232</v>
      </c>
      <c r="ALY8">
        <v>-2732</v>
      </c>
      <c r="ALZ8">
        <v>-3232</v>
      </c>
      <c r="AMA8">
        <v>-3232</v>
      </c>
      <c r="AMB8">
        <v>-3232</v>
      </c>
      <c r="AMC8" s="83"/>
      <c r="AMD8" s="83"/>
      <c r="AME8" s="83">
        <v>0</v>
      </c>
      <c r="AMG8" s="83">
        <v>352</v>
      </c>
      <c r="AMH8">
        <v>352</v>
      </c>
      <c r="AMI8">
        <v>-148</v>
      </c>
      <c r="AMJ8">
        <v>-648</v>
      </c>
      <c r="AMK8">
        <v>-648</v>
      </c>
      <c r="AML8">
        <v>-1148</v>
      </c>
      <c r="AMM8">
        <v>-1648</v>
      </c>
      <c r="AMN8">
        <v>-1648</v>
      </c>
      <c r="AMO8">
        <v>-2148</v>
      </c>
      <c r="AMP8">
        <v>-2648</v>
      </c>
      <c r="AMQ8">
        <v>-2648</v>
      </c>
      <c r="AMR8">
        <v>-3148</v>
      </c>
      <c r="AMS8">
        <v>-3648</v>
      </c>
      <c r="AMT8">
        <v>-3648</v>
      </c>
      <c r="AMU8">
        <v>-3648</v>
      </c>
      <c r="AMV8">
        <v>-3648</v>
      </c>
      <c r="AMW8">
        <v>-3648</v>
      </c>
      <c r="AMX8">
        <v>-3648</v>
      </c>
      <c r="AMY8" s="83"/>
      <c r="AMZ8" s="83"/>
      <c r="ANA8" s="83">
        <v>0</v>
      </c>
      <c r="ANC8" s="83">
        <v>32</v>
      </c>
      <c r="AND8">
        <v>32</v>
      </c>
      <c r="ANE8">
        <v>-468</v>
      </c>
      <c r="ANF8">
        <v>-968</v>
      </c>
      <c r="ANG8">
        <v>-968</v>
      </c>
      <c r="ANH8">
        <v>-1468</v>
      </c>
      <c r="ANI8">
        <v>-1968</v>
      </c>
      <c r="ANJ8">
        <v>-1968</v>
      </c>
      <c r="ANK8">
        <v>-2468</v>
      </c>
      <c r="ANL8">
        <v>-2968</v>
      </c>
      <c r="ANM8">
        <v>-2968</v>
      </c>
      <c r="ANN8">
        <v>-3468</v>
      </c>
      <c r="ANO8">
        <v>-3968</v>
      </c>
      <c r="ANP8">
        <v>-3968</v>
      </c>
      <c r="ANQ8">
        <v>-4468</v>
      </c>
      <c r="ANR8">
        <v>-4968</v>
      </c>
      <c r="ANS8">
        <v>-4968</v>
      </c>
      <c r="ANT8">
        <v>-4968</v>
      </c>
      <c r="ANU8" s="83"/>
      <c r="ANV8" s="83"/>
      <c r="ANW8" s="83">
        <v>0</v>
      </c>
      <c r="ANY8" s="83">
        <v>0</v>
      </c>
      <c r="ANZ8">
        <v>0</v>
      </c>
      <c r="AOA8">
        <v>0</v>
      </c>
      <c r="AOB8">
        <v>0</v>
      </c>
      <c r="AOC8">
        <v>0</v>
      </c>
      <c r="AOD8">
        <v>0</v>
      </c>
      <c r="AOE8">
        <v>0</v>
      </c>
      <c r="AOF8">
        <v>0</v>
      </c>
      <c r="AOG8">
        <v>0</v>
      </c>
      <c r="AOH8">
        <v>0</v>
      </c>
      <c r="AOI8">
        <v>0</v>
      </c>
      <c r="AOJ8">
        <v>0</v>
      </c>
      <c r="AOK8">
        <v>0</v>
      </c>
      <c r="AOL8">
        <v>0</v>
      </c>
      <c r="AOM8">
        <v>0</v>
      </c>
      <c r="AON8">
        <v>0</v>
      </c>
      <c r="AOO8">
        <v>0</v>
      </c>
      <c r="AOP8">
        <v>0</v>
      </c>
      <c r="AOQ8" s="83"/>
      <c r="AOR8" s="83"/>
      <c r="AOS8" s="83">
        <v>0</v>
      </c>
      <c r="AOU8" s="83">
        <v>0</v>
      </c>
      <c r="AOV8">
        <v>0</v>
      </c>
      <c r="AOW8">
        <v>0</v>
      </c>
      <c r="AOX8">
        <v>0</v>
      </c>
      <c r="AOY8">
        <v>0</v>
      </c>
      <c r="AOZ8">
        <v>0</v>
      </c>
      <c r="APA8">
        <v>0</v>
      </c>
      <c r="APB8">
        <v>0</v>
      </c>
      <c r="APC8">
        <v>0</v>
      </c>
      <c r="APD8">
        <v>0</v>
      </c>
      <c r="APE8">
        <v>0</v>
      </c>
      <c r="APF8">
        <v>0</v>
      </c>
      <c r="APG8">
        <v>0</v>
      </c>
      <c r="APH8">
        <v>0</v>
      </c>
      <c r="API8">
        <v>0</v>
      </c>
      <c r="APJ8">
        <v>0</v>
      </c>
      <c r="APK8">
        <v>0</v>
      </c>
      <c r="APL8">
        <v>0</v>
      </c>
    </row>
    <row r="9" spans="4:1104" x14ac:dyDescent="0.25">
      <c r="E9" s="83"/>
      <c r="F9" s="83"/>
      <c r="G9" s="83"/>
      <c r="H9">
        <v>0</v>
      </c>
      <c r="AA9" s="83"/>
      <c r="AB9" s="83"/>
      <c r="AC9" s="83"/>
      <c r="AD9">
        <v>0</v>
      </c>
      <c r="AW9" s="83"/>
      <c r="AX9" s="83"/>
      <c r="AY9" s="83"/>
      <c r="AZ9">
        <v>0</v>
      </c>
      <c r="BS9" s="83"/>
      <c r="BT9" s="83"/>
      <c r="BU9" s="83"/>
      <c r="BV9">
        <v>0</v>
      </c>
      <c r="CO9" s="83"/>
      <c r="CP9" s="83"/>
      <c r="CQ9" s="83"/>
      <c r="CR9">
        <v>0</v>
      </c>
      <c r="DK9" s="83"/>
      <c r="DL9" s="83"/>
      <c r="DM9" s="83"/>
      <c r="DN9">
        <v>0</v>
      </c>
      <c r="EG9" s="83"/>
      <c r="EH9" s="83"/>
      <c r="EI9" s="83"/>
      <c r="EJ9">
        <v>0</v>
      </c>
      <c r="FC9" s="83"/>
      <c r="FD9" s="83"/>
      <c r="FE9" s="83"/>
      <c r="FF9">
        <v>0</v>
      </c>
      <c r="FY9" s="83"/>
      <c r="FZ9" s="83"/>
      <c r="GA9" s="83"/>
      <c r="GB9">
        <v>0</v>
      </c>
      <c r="GU9" s="83"/>
      <c r="GV9" s="83"/>
      <c r="GW9" s="83"/>
      <c r="GX9">
        <v>0</v>
      </c>
      <c r="HQ9" s="83"/>
      <c r="HR9" s="83"/>
      <c r="HS9" s="83"/>
      <c r="HT9">
        <v>0</v>
      </c>
      <c r="IM9" s="83"/>
      <c r="IN9" s="83"/>
      <c r="IO9" s="83"/>
      <c r="IP9">
        <v>0</v>
      </c>
      <c r="JI9" s="83"/>
      <c r="JJ9" s="83"/>
      <c r="JK9" s="83"/>
      <c r="JL9">
        <v>0</v>
      </c>
      <c r="KE9" s="83"/>
      <c r="KF9" s="83"/>
      <c r="KG9" s="83"/>
      <c r="KH9">
        <v>0</v>
      </c>
      <c r="LA9" s="83"/>
      <c r="LB9" s="83"/>
      <c r="LC9" s="83"/>
      <c r="LD9">
        <v>0</v>
      </c>
      <c r="LW9" s="83"/>
      <c r="LX9" s="83"/>
      <c r="LY9" s="83"/>
      <c r="LZ9">
        <v>0</v>
      </c>
      <c r="MS9" s="83"/>
      <c r="MT9" s="83"/>
      <c r="MU9" s="83"/>
      <c r="MV9">
        <v>0</v>
      </c>
      <c r="NO9" s="83"/>
      <c r="NP9" s="83"/>
      <c r="NQ9" s="83"/>
      <c r="NR9">
        <v>0</v>
      </c>
      <c r="OK9" s="83"/>
      <c r="OL9" s="83"/>
      <c r="OM9" s="83"/>
      <c r="ON9">
        <v>0</v>
      </c>
      <c r="PG9" s="83"/>
      <c r="PH9" s="83"/>
      <c r="PI9" s="83"/>
      <c r="PJ9">
        <v>0</v>
      </c>
      <c r="QC9" s="83"/>
      <c r="QD9" s="83"/>
      <c r="QE9" s="83"/>
      <c r="QF9">
        <v>0</v>
      </c>
      <c r="QY9" s="83"/>
      <c r="QZ9" s="83"/>
      <c r="RA9" s="83"/>
      <c r="RB9">
        <v>0</v>
      </c>
      <c r="RU9" s="83"/>
      <c r="RV9" s="83"/>
      <c r="RW9" s="83"/>
      <c r="RX9">
        <v>0</v>
      </c>
      <c r="SQ9" s="83"/>
      <c r="SR9" s="83"/>
      <c r="SS9" s="83"/>
      <c r="ST9">
        <v>0</v>
      </c>
      <c r="TM9" s="83"/>
      <c r="TN9" s="83"/>
      <c r="TO9" s="83"/>
      <c r="TP9">
        <v>0</v>
      </c>
      <c r="UI9" s="83"/>
      <c r="UJ9" s="83"/>
      <c r="UK9" s="83"/>
      <c r="UL9">
        <v>0</v>
      </c>
      <c r="VE9" s="83"/>
      <c r="VF9" s="83"/>
      <c r="VG9" s="83"/>
      <c r="VH9">
        <v>0</v>
      </c>
      <c r="WA9" s="83"/>
      <c r="WB9" s="83"/>
      <c r="WC9" s="83"/>
      <c r="WD9">
        <v>0</v>
      </c>
      <c r="WW9" s="83"/>
      <c r="WX9" s="83"/>
      <c r="WY9" s="83"/>
      <c r="WZ9">
        <v>0</v>
      </c>
      <c r="XS9" s="83"/>
      <c r="XT9" s="83"/>
      <c r="XU9" s="83"/>
      <c r="XV9">
        <v>0</v>
      </c>
      <c r="YO9" s="83"/>
      <c r="YP9" s="83"/>
      <c r="YQ9" s="83"/>
      <c r="YR9">
        <v>0</v>
      </c>
      <c r="ZK9" s="83"/>
      <c r="ZL9" s="83"/>
      <c r="ZM9" s="83"/>
      <c r="ZN9">
        <v>0</v>
      </c>
      <c r="AAG9" s="83"/>
      <c r="AAH9" s="83"/>
      <c r="AAI9" s="83"/>
      <c r="AAJ9">
        <v>0</v>
      </c>
      <c r="ABC9" s="83"/>
      <c r="ABD9" s="83"/>
      <c r="ABE9" s="83"/>
      <c r="ABF9">
        <v>0</v>
      </c>
      <c r="ABY9" s="83"/>
      <c r="ABZ9" s="83"/>
      <c r="ACA9" s="83"/>
      <c r="ACB9">
        <v>0</v>
      </c>
      <c r="ACU9" s="83"/>
      <c r="ACV9" s="83"/>
      <c r="ACW9" s="83"/>
      <c r="ACX9">
        <v>0</v>
      </c>
      <c r="ADQ9" s="83"/>
      <c r="ADR9" s="83"/>
      <c r="ADS9" s="83"/>
      <c r="ADT9">
        <v>0</v>
      </c>
      <c r="AEM9" s="83"/>
      <c r="AEN9" s="83"/>
      <c r="AEO9" s="83"/>
      <c r="AEP9">
        <v>0</v>
      </c>
      <c r="AFI9" s="83"/>
      <c r="AFJ9" s="83"/>
      <c r="AFK9" s="83"/>
      <c r="AFL9">
        <v>0</v>
      </c>
      <c r="AGE9" s="83"/>
      <c r="AGF9" s="83"/>
      <c r="AGG9" s="83"/>
      <c r="AGH9">
        <v>0</v>
      </c>
      <c r="AHA9" s="83"/>
      <c r="AHB9" s="83"/>
      <c r="AHC9" s="83"/>
      <c r="AHD9">
        <v>0</v>
      </c>
      <c r="AHW9" s="83"/>
      <c r="AHX9" s="83"/>
      <c r="AHY9" s="83"/>
      <c r="AHZ9">
        <v>0</v>
      </c>
      <c r="AIS9" s="83"/>
      <c r="AIT9" s="83"/>
      <c r="AIU9" s="83"/>
      <c r="AIV9">
        <v>0</v>
      </c>
      <c r="AJO9" s="83"/>
      <c r="AJP9" s="83"/>
      <c r="AJQ9" s="83"/>
      <c r="AJR9">
        <v>0</v>
      </c>
      <c r="AKK9" s="83"/>
      <c r="AKL9" s="83"/>
      <c r="AKM9" s="83"/>
      <c r="AKN9">
        <v>0</v>
      </c>
      <c r="ALG9" s="83"/>
      <c r="ALH9" s="83"/>
      <c r="ALI9" s="83"/>
      <c r="ALJ9">
        <v>0</v>
      </c>
      <c r="AMC9" s="83"/>
      <c r="AMD9" s="83"/>
      <c r="AME9" s="83"/>
      <c r="AMF9">
        <v>0</v>
      </c>
      <c r="AMY9" s="83"/>
      <c r="AMZ9" s="83"/>
      <c r="ANA9" s="83"/>
      <c r="ANB9">
        <v>0</v>
      </c>
      <c r="ANU9" s="83"/>
      <c r="ANV9" s="83"/>
      <c r="ANW9" s="83"/>
      <c r="ANX9">
        <v>0</v>
      </c>
      <c r="AOQ9" s="83"/>
      <c r="AOR9" s="83"/>
      <c r="AOS9" s="83"/>
      <c r="AOT9">
        <v>0</v>
      </c>
    </row>
    <row r="10" spans="4:1104" x14ac:dyDescent="0.25">
      <c r="D10">
        <v>500</v>
      </c>
      <c r="E10" s="83"/>
      <c r="F10" s="83"/>
      <c r="G10" s="83"/>
      <c r="AA10" s="83"/>
      <c r="AB10" s="83"/>
      <c r="AC10" s="83"/>
      <c r="AW10" s="83"/>
      <c r="AX10" s="83"/>
      <c r="AY10" s="83"/>
      <c r="BS10" s="83"/>
      <c r="BT10" s="83"/>
      <c r="BU10" s="83"/>
      <c r="CO10" s="83"/>
      <c r="CP10" s="83"/>
      <c r="CQ10" s="83"/>
      <c r="DK10" s="83"/>
      <c r="DL10" s="83"/>
      <c r="DM10" s="83"/>
      <c r="EG10" s="83"/>
      <c r="EH10" s="83"/>
      <c r="EI10" s="83"/>
      <c r="FC10" s="83"/>
      <c r="FD10" s="83"/>
      <c r="FE10" s="83"/>
      <c r="FY10" s="83"/>
      <c r="FZ10" s="83"/>
      <c r="GA10" s="83"/>
      <c r="GU10" s="83"/>
      <c r="GV10" s="83"/>
      <c r="GW10" s="83"/>
      <c r="HQ10" s="83"/>
      <c r="HR10" s="83"/>
      <c r="HS10" s="83"/>
      <c r="IM10" s="83"/>
      <c r="IN10" s="83"/>
      <c r="IO10" s="83"/>
      <c r="JI10" s="83"/>
      <c r="JJ10" s="83"/>
      <c r="JK10" s="83"/>
      <c r="KE10" s="83"/>
      <c r="KF10" s="83"/>
      <c r="KG10" s="83"/>
      <c r="LA10" s="83"/>
      <c r="LB10" s="83"/>
      <c r="LC10" s="83"/>
      <c r="LW10" s="83"/>
      <c r="LX10" s="83"/>
      <c r="LY10" s="83"/>
      <c r="MS10" s="83"/>
      <c r="MT10" s="83"/>
      <c r="MU10" s="83"/>
      <c r="NO10" s="83"/>
      <c r="NP10" s="83"/>
      <c r="NQ10" s="83"/>
      <c r="OK10" s="83"/>
      <c r="OL10" s="83"/>
      <c r="OM10" s="83"/>
      <c r="PG10" s="83"/>
      <c r="PH10" s="83"/>
      <c r="PI10" s="83"/>
      <c r="QC10" s="83"/>
      <c r="QD10" s="83"/>
      <c r="QE10" s="83"/>
      <c r="QY10" s="83"/>
      <c r="QZ10" s="83"/>
      <c r="RA10" s="83"/>
      <c r="RU10" s="83"/>
      <c r="RV10" s="83"/>
      <c r="RW10" s="83"/>
      <c r="SQ10" s="83"/>
      <c r="SR10" s="83"/>
      <c r="SS10" s="83"/>
      <c r="TM10" s="83"/>
      <c r="TN10" s="83"/>
      <c r="TO10" s="83"/>
      <c r="UI10" s="83"/>
      <c r="UJ10" s="83"/>
      <c r="UK10" s="83"/>
      <c r="VE10" s="83"/>
      <c r="VF10" s="83"/>
      <c r="VG10" s="83"/>
      <c r="WA10" s="83"/>
      <c r="WB10" s="83"/>
      <c r="WC10" s="83"/>
      <c r="WW10" s="83"/>
      <c r="WX10" s="83"/>
      <c r="WY10" s="83"/>
      <c r="XS10" s="83"/>
      <c r="XT10" s="83"/>
      <c r="XU10" s="83"/>
      <c r="YO10" s="83"/>
      <c r="YP10" s="83"/>
      <c r="YQ10" s="83"/>
      <c r="ZK10" s="83"/>
      <c r="ZL10" s="83"/>
      <c r="ZM10" s="83"/>
      <c r="AAG10" s="83"/>
      <c r="AAH10" s="83"/>
      <c r="AAI10" s="83"/>
      <c r="ABC10" s="83"/>
      <c r="ABD10" s="83"/>
      <c r="ABE10" s="83"/>
      <c r="ABY10" s="83"/>
      <c r="ABZ10" s="83"/>
      <c r="ACA10" s="83"/>
      <c r="ACU10" s="83"/>
      <c r="ACV10" s="83"/>
      <c r="ACW10" s="83"/>
      <c r="ADQ10" s="83"/>
      <c r="ADR10" s="83"/>
      <c r="ADS10" s="83"/>
      <c r="AEM10" s="83"/>
      <c r="AEN10" s="83"/>
      <c r="AEO10" s="83"/>
      <c r="AFI10" s="83"/>
      <c r="AFJ10" s="83"/>
      <c r="AFK10" s="83"/>
      <c r="AGE10" s="83"/>
      <c r="AGF10" s="83"/>
      <c r="AGG10" s="83"/>
      <c r="AHA10" s="83"/>
      <c r="AHB10" s="83"/>
      <c r="AHC10" s="83"/>
      <c r="AHW10" s="83"/>
      <c r="AHX10" s="83"/>
      <c r="AHY10" s="83"/>
      <c r="AIS10" s="83"/>
      <c r="AIT10" s="83"/>
      <c r="AIU10" s="83"/>
      <c r="AJO10" s="83"/>
      <c r="AJP10" s="83"/>
      <c r="AJQ10" s="83"/>
      <c r="AKK10" s="83"/>
      <c r="AKL10" s="83"/>
      <c r="AKM10" s="83"/>
      <c r="ALG10" s="83"/>
      <c r="ALH10" s="83"/>
      <c r="ALI10" s="83"/>
      <c r="AMC10" s="83"/>
      <c r="AMD10" s="83"/>
      <c r="AME10" s="83"/>
      <c r="AMY10" s="83"/>
      <c r="AMZ10" s="83"/>
      <c r="ANA10" s="83"/>
      <c r="ANU10" s="83"/>
      <c r="ANV10" s="83"/>
      <c r="ANW10" s="83"/>
      <c r="AOQ10" s="83"/>
      <c r="AOR10" s="83"/>
      <c r="AOS10" s="83"/>
    </row>
    <row r="11" spans="4:1104" x14ac:dyDescent="0.25">
      <c r="D11" t="s">
        <v>151</v>
      </c>
      <c r="E11" s="83"/>
      <c r="F11" s="83">
        <v>105</v>
      </c>
      <c r="G11" s="83">
        <v>105</v>
      </c>
      <c r="H11">
        <v>0</v>
      </c>
      <c r="AA11" s="83"/>
      <c r="AB11" s="83">
        <v>6240</v>
      </c>
      <c r="AC11" s="83">
        <v>6240</v>
      </c>
      <c r="AD11">
        <v>0</v>
      </c>
      <c r="AW11" s="83"/>
      <c r="AX11" s="83">
        <v>4800</v>
      </c>
      <c r="AY11" s="83">
        <v>4800</v>
      </c>
      <c r="AZ11">
        <v>0</v>
      </c>
      <c r="BS11" s="83"/>
      <c r="BT11" s="83">
        <v>3840</v>
      </c>
      <c r="BU11" s="83">
        <v>3840</v>
      </c>
      <c r="BV11">
        <v>0</v>
      </c>
      <c r="CO11" s="83"/>
      <c r="CP11" s="83">
        <v>3840</v>
      </c>
      <c r="CQ11" s="83">
        <v>3840</v>
      </c>
      <c r="CR11">
        <v>0</v>
      </c>
      <c r="DK11" s="83"/>
      <c r="DL11" s="83">
        <v>2880</v>
      </c>
      <c r="DM11" s="83">
        <v>2880</v>
      </c>
      <c r="DN11">
        <v>0</v>
      </c>
      <c r="EG11" s="83"/>
      <c r="EH11" s="83">
        <v>1206</v>
      </c>
      <c r="EI11" s="83">
        <v>1206</v>
      </c>
      <c r="EJ11">
        <v>0</v>
      </c>
      <c r="FC11" s="83"/>
      <c r="FD11" s="83">
        <v>1200</v>
      </c>
      <c r="FE11" s="83">
        <v>1200</v>
      </c>
      <c r="FF11">
        <v>0</v>
      </c>
      <c r="FY11" s="83"/>
      <c r="FZ11" s="83">
        <v>997</v>
      </c>
      <c r="GA11" s="83">
        <v>997</v>
      </c>
      <c r="GB11">
        <v>0</v>
      </c>
      <c r="GU11" s="83"/>
      <c r="GV11" s="83">
        <v>964</v>
      </c>
      <c r="GW11" s="83">
        <v>964</v>
      </c>
      <c r="GX11">
        <v>0</v>
      </c>
      <c r="HQ11" s="83"/>
      <c r="HR11" s="83">
        <v>960</v>
      </c>
      <c r="HS11" s="83">
        <v>960</v>
      </c>
      <c r="HT11">
        <v>0</v>
      </c>
      <c r="IM11" s="83"/>
      <c r="IN11" s="83">
        <v>516</v>
      </c>
      <c r="IO11" s="83">
        <v>516</v>
      </c>
      <c r="IP11">
        <v>0</v>
      </c>
      <c r="JI11" s="83"/>
      <c r="JJ11" s="83">
        <v>136</v>
      </c>
      <c r="JK11" s="83">
        <v>136</v>
      </c>
      <c r="JL11">
        <v>0</v>
      </c>
      <c r="KE11" s="83"/>
      <c r="KF11" s="83">
        <v>128</v>
      </c>
      <c r="KG11" s="83">
        <v>128</v>
      </c>
      <c r="KH11">
        <v>0</v>
      </c>
      <c r="LA11" s="83"/>
      <c r="LB11" s="83">
        <v>81</v>
      </c>
      <c r="LC11" s="83">
        <v>81</v>
      </c>
      <c r="LD11">
        <v>0</v>
      </c>
      <c r="LW11" s="83"/>
      <c r="LX11" s="83">
        <v>81</v>
      </c>
      <c r="LY11" s="83">
        <v>81</v>
      </c>
      <c r="LZ11">
        <v>0</v>
      </c>
      <c r="MS11" s="83"/>
      <c r="MT11" s="83">
        <v>81</v>
      </c>
      <c r="MU11" s="83">
        <v>81</v>
      </c>
      <c r="MV11">
        <v>0</v>
      </c>
      <c r="NO11" s="83"/>
      <c r="NP11" s="83">
        <v>121</v>
      </c>
      <c r="NQ11" s="83">
        <v>121</v>
      </c>
      <c r="NR11">
        <v>0</v>
      </c>
      <c r="OK11" s="83"/>
      <c r="OL11" s="83">
        <v>45</v>
      </c>
      <c r="OM11" s="83">
        <v>45</v>
      </c>
      <c r="ON11">
        <v>0</v>
      </c>
      <c r="PG11" s="83"/>
      <c r="PH11" s="83">
        <v>0</v>
      </c>
      <c r="PI11" s="83">
        <v>0</v>
      </c>
      <c r="PJ11">
        <v>0</v>
      </c>
      <c r="QC11" s="83"/>
      <c r="QD11" s="83">
        <v>4709</v>
      </c>
      <c r="QE11" s="83">
        <v>4709</v>
      </c>
      <c r="QF11">
        <v>0</v>
      </c>
      <c r="QY11" s="83"/>
      <c r="QZ11" s="83">
        <v>4100</v>
      </c>
      <c r="RA11" s="83">
        <v>4100</v>
      </c>
      <c r="RB11">
        <v>0</v>
      </c>
      <c r="RU11" s="83"/>
      <c r="RV11" s="83">
        <v>4373</v>
      </c>
      <c r="RW11" s="83">
        <v>4373</v>
      </c>
      <c r="RX11">
        <v>0</v>
      </c>
      <c r="SQ11" s="83"/>
      <c r="SR11" s="83">
        <v>4322</v>
      </c>
      <c r="SS11" s="83">
        <v>4322</v>
      </c>
      <c r="ST11">
        <v>0</v>
      </c>
      <c r="TM11" s="83"/>
      <c r="TN11" s="83">
        <v>2705</v>
      </c>
      <c r="TO11" s="83">
        <v>2705</v>
      </c>
      <c r="TP11">
        <v>0</v>
      </c>
      <c r="UI11" s="83"/>
      <c r="UJ11" s="83">
        <v>3553</v>
      </c>
      <c r="UK11" s="83">
        <v>3553</v>
      </c>
      <c r="UL11">
        <v>0</v>
      </c>
      <c r="VE11" s="83"/>
      <c r="VF11" s="83">
        <v>4144</v>
      </c>
      <c r="VG11" s="83">
        <v>4144</v>
      </c>
      <c r="VH11">
        <v>0</v>
      </c>
      <c r="WA11" s="83"/>
      <c r="WB11" s="83">
        <v>198</v>
      </c>
      <c r="WC11" s="83">
        <v>198</v>
      </c>
      <c r="WD11">
        <v>0</v>
      </c>
      <c r="WW11" s="83"/>
      <c r="WX11" s="83">
        <v>198</v>
      </c>
      <c r="WY11" s="83">
        <v>198</v>
      </c>
      <c r="WZ11">
        <v>0</v>
      </c>
      <c r="XS11" s="83"/>
      <c r="XT11" s="83">
        <v>900</v>
      </c>
      <c r="XU11" s="83">
        <v>900</v>
      </c>
      <c r="XV11">
        <v>0</v>
      </c>
      <c r="YO11" s="83"/>
      <c r="YP11" s="83">
        <v>0</v>
      </c>
      <c r="YQ11" s="83">
        <v>0</v>
      </c>
      <c r="YR11">
        <v>0</v>
      </c>
      <c r="ZK11" s="83"/>
      <c r="ZL11" s="83">
        <v>0</v>
      </c>
      <c r="ZM11" s="83">
        <v>0</v>
      </c>
      <c r="ZN11">
        <v>0</v>
      </c>
      <c r="AAG11" s="83"/>
      <c r="AAH11" s="83">
        <v>0</v>
      </c>
      <c r="AAI11" s="83">
        <v>0</v>
      </c>
      <c r="AAJ11">
        <v>0</v>
      </c>
      <c r="ABC11" s="83"/>
      <c r="ABD11" s="83">
        <v>0</v>
      </c>
      <c r="ABE11" s="83">
        <v>0</v>
      </c>
      <c r="ABF11">
        <v>0</v>
      </c>
      <c r="ABY11" s="83"/>
      <c r="ABZ11" s="83">
        <v>3651</v>
      </c>
      <c r="ACA11" s="83">
        <v>3651</v>
      </c>
      <c r="ACB11">
        <v>0</v>
      </c>
      <c r="ACU11" s="83"/>
      <c r="ACV11" s="83">
        <v>3750</v>
      </c>
      <c r="ACW11" s="83">
        <v>3750</v>
      </c>
      <c r="ACX11">
        <v>0</v>
      </c>
      <c r="ADQ11" s="83"/>
      <c r="ADR11" s="83">
        <v>0</v>
      </c>
      <c r="ADS11" s="83">
        <v>0</v>
      </c>
      <c r="ADT11">
        <v>0</v>
      </c>
      <c r="AEM11" s="83"/>
      <c r="AEN11" s="83">
        <v>126</v>
      </c>
      <c r="AEO11" s="83">
        <v>126</v>
      </c>
      <c r="AEP11">
        <v>0</v>
      </c>
      <c r="AFI11" s="83"/>
      <c r="AFJ11" s="83">
        <v>252</v>
      </c>
      <c r="AFK11" s="83">
        <v>252</v>
      </c>
      <c r="AFL11">
        <v>0</v>
      </c>
      <c r="AGE11" s="83"/>
      <c r="AGF11" s="83">
        <v>0</v>
      </c>
      <c r="AGG11" s="83">
        <v>0</v>
      </c>
      <c r="AGH11">
        <v>0</v>
      </c>
      <c r="AHA11" s="83"/>
      <c r="AHB11" s="83">
        <v>0</v>
      </c>
      <c r="AHC11" s="83">
        <v>0</v>
      </c>
      <c r="AHD11">
        <v>0</v>
      </c>
      <c r="AHW11" s="83"/>
      <c r="AHX11" s="83">
        <v>3648</v>
      </c>
      <c r="AHY11" s="83">
        <v>3648</v>
      </c>
      <c r="AHZ11">
        <v>0</v>
      </c>
      <c r="AIS11" s="83"/>
      <c r="AIT11" s="83">
        <v>4128</v>
      </c>
      <c r="AIU11" s="83">
        <v>4128</v>
      </c>
      <c r="AIV11">
        <v>0</v>
      </c>
      <c r="AJO11" s="83"/>
      <c r="AJP11" s="83">
        <v>4416</v>
      </c>
      <c r="AJQ11" s="83">
        <v>4416</v>
      </c>
      <c r="AJR11">
        <v>0</v>
      </c>
      <c r="AKK11" s="83"/>
      <c r="AKL11" s="83">
        <v>4321</v>
      </c>
      <c r="AKM11" s="83">
        <v>4321</v>
      </c>
      <c r="AKN11">
        <v>0</v>
      </c>
      <c r="ALG11" s="83"/>
      <c r="ALH11" s="83">
        <v>4257</v>
      </c>
      <c r="ALI11" s="83">
        <v>4257</v>
      </c>
      <c r="ALJ11">
        <v>0</v>
      </c>
      <c r="AMC11" s="83"/>
      <c r="AMD11" s="83">
        <v>4800</v>
      </c>
      <c r="AME11" s="83">
        <v>4800</v>
      </c>
      <c r="AMF11">
        <v>0</v>
      </c>
      <c r="AMY11" s="83"/>
      <c r="AMZ11" s="83">
        <v>4802</v>
      </c>
      <c r="ANA11" s="83">
        <v>4802</v>
      </c>
      <c r="ANB11">
        <v>0</v>
      </c>
      <c r="ANU11" s="83"/>
      <c r="ANV11" s="83">
        <v>2400</v>
      </c>
      <c r="ANW11" s="83">
        <v>2400</v>
      </c>
      <c r="ANX11">
        <v>0</v>
      </c>
      <c r="AOQ11" s="83"/>
      <c r="AOR11" s="83">
        <v>4800</v>
      </c>
      <c r="AOS11" s="83">
        <v>4800</v>
      </c>
      <c r="AOT11">
        <v>0</v>
      </c>
    </row>
    <row r="12" spans="4:1104" x14ac:dyDescent="0.25">
      <c r="E12" s="83"/>
      <c r="F12" s="83"/>
      <c r="G12" s="83">
        <v>0</v>
      </c>
      <c r="I12" s="83">
        <v>0</v>
      </c>
      <c r="J12">
        <v>0</v>
      </c>
      <c r="K12">
        <v>0</v>
      </c>
      <c r="L12">
        <v>0</v>
      </c>
      <c r="M12">
        <v>0</v>
      </c>
      <c r="N12">
        <v>0</v>
      </c>
      <c r="O12">
        <v>0</v>
      </c>
      <c r="P12">
        <v>0</v>
      </c>
      <c r="Q12">
        <v>0</v>
      </c>
      <c r="R12">
        <v>0</v>
      </c>
      <c r="S12">
        <v>0</v>
      </c>
      <c r="T12">
        <v>0</v>
      </c>
      <c r="U12">
        <v>0</v>
      </c>
      <c r="V12">
        <v>0</v>
      </c>
      <c r="W12">
        <v>0</v>
      </c>
      <c r="X12">
        <v>0</v>
      </c>
      <c r="Y12">
        <v>0</v>
      </c>
      <c r="Z12">
        <v>0</v>
      </c>
      <c r="AA12" s="83"/>
      <c r="AB12" s="83"/>
      <c r="AC12" s="83">
        <v>0</v>
      </c>
      <c r="AE12" s="83">
        <v>0</v>
      </c>
      <c r="AF12">
        <v>0</v>
      </c>
      <c r="AG12">
        <v>0</v>
      </c>
      <c r="AH12">
        <v>0</v>
      </c>
      <c r="AI12">
        <v>0</v>
      </c>
      <c r="AJ12">
        <v>0</v>
      </c>
      <c r="AK12">
        <v>0</v>
      </c>
      <c r="AL12">
        <v>0</v>
      </c>
      <c r="AM12">
        <v>0</v>
      </c>
      <c r="AN12">
        <v>0</v>
      </c>
      <c r="AO12">
        <v>0</v>
      </c>
      <c r="AP12">
        <v>0</v>
      </c>
      <c r="AQ12">
        <v>0</v>
      </c>
      <c r="AR12">
        <v>0</v>
      </c>
      <c r="AS12">
        <v>0</v>
      </c>
      <c r="AT12">
        <v>0</v>
      </c>
      <c r="AU12">
        <v>0</v>
      </c>
      <c r="AV12">
        <v>0</v>
      </c>
      <c r="AW12" s="83"/>
      <c r="AX12" s="83"/>
      <c r="AY12" s="83">
        <v>0</v>
      </c>
      <c r="BA12" s="83">
        <v>0</v>
      </c>
      <c r="BB12">
        <v>0</v>
      </c>
      <c r="BC12">
        <v>0</v>
      </c>
      <c r="BD12">
        <v>0</v>
      </c>
      <c r="BE12">
        <v>0</v>
      </c>
      <c r="BF12">
        <v>0</v>
      </c>
      <c r="BG12">
        <v>0</v>
      </c>
      <c r="BH12">
        <v>0</v>
      </c>
      <c r="BI12">
        <v>0</v>
      </c>
      <c r="BJ12">
        <v>0</v>
      </c>
      <c r="BK12">
        <v>0</v>
      </c>
      <c r="BL12">
        <v>0</v>
      </c>
      <c r="BM12">
        <v>0</v>
      </c>
      <c r="BN12">
        <v>0</v>
      </c>
      <c r="BO12">
        <v>0</v>
      </c>
      <c r="BP12">
        <v>0</v>
      </c>
      <c r="BQ12">
        <v>0</v>
      </c>
      <c r="BR12">
        <v>0</v>
      </c>
      <c r="BS12" s="83"/>
      <c r="BT12" s="83"/>
      <c r="BU12" s="83">
        <v>0</v>
      </c>
      <c r="BW12" s="83">
        <v>0</v>
      </c>
      <c r="BX12">
        <v>0</v>
      </c>
      <c r="BY12">
        <v>0</v>
      </c>
      <c r="BZ12">
        <v>0</v>
      </c>
      <c r="CA12">
        <v>0</v>
      </c>
      <c r="CB12">
        <v>0</v>
      </c>
      <c r="CC12">
        <v>0</v>
      </c>
      <c r="CD12">
        <v>0</v>
      </c>
      <c r="CE12">
        <v>0</v>
      </c>
      <c r="CF12">
        <v>0</v>
      </c>
      <c r="CG12">
        <v>0</v>
      </c>
      <c r="CH12">
        <v>0</v>
      </c>
      <c r="CI12">
        <v>0</v>
      </c>
      <c r="CJ12">
        <v>0</v>
      </c>
      <c r="CK12">
        <v>0</v>
      </c>
      <c r="CL12">
        <v>0</v>
      </c>
      <c r="CM12">
        <v>0</v>
      </c>
      <c r="CN12">
        <v>0</v>
      </c>
      <c r="CO12" s="83"/>
      <c r="CP12" s="83"/>
      <c r="CQ12" s="83">
        <v>0</v>
      </c>
      <c r="CS12" s="83">
        <v>0</v>
      </c>
      <c r="CT12">
        <v>0</v>
      </c>
      <c r="CU12">
        <v>0</v>
      </c>
      <c r="CV12">
        <v>0</v>
      </c>
      <c r="CW12">
        <v>0</v>
      </c>
      <c r="CX12">
        <v>0</v>
      </c>
      <c r="CY12">
        <v>0</v>
      </c>
      <c r="CZ12">
        <v>0</v>
      </c>
      <c r="DA12">
        <v>0</v>
      </c>
      <c r="DB12">
        <v>0</v>
      </c>
      <c r="DC12">
        <v>0</v>
      </c>
      <c r="DD12">
        <v>0</v>
      </c>
      <c r="DE12">
        <v>0</v>
      </c>
      <c r="DF12">
        <v>0</v>
      </c>
      <c r="DG12">
        <v>0</v>
      </c>
      <c r="DH12">
        <v>0</v>
      </c>
      <c r="DI12">
        <v>0</v>
      </c>
      <c r="DJ12">
        <v>0</v>
      </c>
      <c r="DK12" s="83"/>
      <c r="DL12" s="83"/>
      <c r="DM12" s="83">
        <v>0</v>
      </c>
      <c r="DO12" s="83">
        <v>0</v>
      </c>
      <c r="DP12">
        <v>0</v>
      </c>
      <c r="DQ12">
        <v>0</v>
      </c>
      <c r="DR12">
        <v>0</v>
      </c>
      <c r="DS12">
        <v>0</v>
      </c>
      <c r="DT12">
        <v>0</v>
      </c>
      <c r="DU12">
        <v>0</v>
      </c>
      <c r="DV12">
        <v>0</v>
      </c>
      <c r="DW12">
        <v>0</v>
      </c>
      <c r="DX12">
        <v>0</v>
      </c>
      <c r="DY12">
        <v>0</v>
      </c>
      <c r="DZ12">
        <v>0</v>
      </c>
      <c r="EA12">
        <v>0</v>
      </c>
      <c r="EB12">
        <v>0</v>
      </c>
      <c r="EC12">
        <v>0</v>
      </c>
      <c r="ED12">
        <v>0</v>
      </c>
      <c r="EE12">
        <v>0</v>
      </c>
      <c r="EF12">
        <v>0</v>
      </c>
      <c r="EG12" s="83"/>
      <c r="EH12" s="83"/>
      <c r="EI12" s="83">
        <v>0</v>
      </c>
      <c r="EK12" s="83">
        <v>0</v>
      </c>
      <c r="EL12">
        <v>0</v>
      </c>
      <c r="EM12">
        <v>0</v>
      </c>
      <c r="EN12">
        <v>0</v>
      </c>
      <c r="EO12">
        <v>0</v>
      </c>
      <c r="EP12">
        <v>0</v>
      </c>
      <c r="EQ12">
        <v>0</v>
      </c>
      <c r="ER12">
        <v>0</v>
      </c>
      <c r="ES12">
        <v>0</v>
      </c>
      <c r="ET12">
        <v>0</v>
      </c>
      <c r="EU12">
        <v>0</v>
      </c>
      <c r="EV12">
        <v>0</v>
      </c>
      <c r="EW12">
        <v>0</v>
      </c>
      <c r="EX12">
        <v>0</v>
      </c>
      <c r="EY12">
        <v>0</v>
      </c>
      <c r="EZ12">
        <v>0</v>
      </c>
      <c r="FA12">
        <v>0</v>
      </c>
      <c r="FB12">
        <v>0</v>
      </c>
      <c r="FC12" s="83"/>
      <c r="FD12" s="83"/>
      <c r="FE12" s="83">
        <v>0</v>
      </c>
      <c r="FG12" s="83">
        <v>0</v>
      </c>
      <c r="FH12">
        <v>0</v>
      </c>
      <c r="FI12">
        <v>0</v>
      </c>
      <c r="FJ12">
        <v>0</v>
      </c>
      <c r="FK12">
        <v>0</v>
      </c>
      <c r="FL12">
        <v>0</v>
      </c>
      <c r="FM12">
        <v>0</v>
      </c>
      <c r="FN12">
        <v>0</v>
      </c>
      <c r="FO12">
        <v>0</v>
      </c>
      <c r="FP12">
        <v>0</v>
      </c>
      <c r="FQ12">
        <v>0</v>
      </c>
      <c r="FR12">
        <v>0</v>
      </c>
      <c r="FS12">
        <v>0</v>
      </c>
      <c r="FT12">
        <v>0</v>
      </c>
      <c r="FU12">
        <v>0</v>
      </c>
      <c r="FV12">
        <v>0</v>
      </c>
      <c r="FW12">
        <v>0</v>
      </c>
      <c r="FX12">
        <v>0</v>
      </c>
      <c r="FY12" s="83"/>
      <c r="FZ12" s="83"/>
      <c r="GA12" s="83">
        <v>0</v>
      </c>
      <c r="GC12" s="83">
        <v>0</v>
      </c>
      <c r="GD12">
        <v>0</v>
      </c>
      <c r="GE12">
        <v>0</v>
      </c>
      <c r="GF12">
        <v>0</v>
      </c>
      <c r="GG12">
        <v>0</v>
      </c>
      <c r="GH12">
        <v>0</v>
      </c>
      <c r="GI12">
        <v>0</v>
      </c>
      <c r="GJ12">
        <v>0</v>
      </c>
      <c r="GK12">
        <v>0</v>
      </c>
      <c r="GL12">
        <v>0</v>
      </c>
      <c r="GM12">
        <v>0</v>
      </c>
      <c r="GN12">
        <v>0</v>
      </c>
      <c r="GO12">
        <v>0</v>
      </c>
      <c r="GP12">
        <v>0</v>
      </c>
      <c r="GQ12">
        <v>0</v>
      </c>
      <c r="GR12">
        <v>0</v>
      </c>
      <c r="GS12">
        <v>0</v>
      </c>
      <c r="GT12">
        <v>0</v>
      </c>
      <c r="GU12" s="83"/>
      <c r="GV12" s="83"/>
      <c r="GW12" s="83">
        <v>0</v>
      </c>
      <c r="GY12" s="83">
        <v>0</v>
      </c>
      <c r="GZ12">
        <v>0</v>
      </c>
      <c r="HA12">
        <v>0</v>
      </c>
      <c r="HB12">
        <v>0</v>
      </c>
      <c r="HC12">
        <v>0</v>
      </c>
      <c r="HD12">
        <v>0</v>
      </c>
      <c r="HE12">
        <v>0</v>
      </c>
      <c r="HF12">
        <v>0</v>
      </c>
      <c r="HG12">
        <v>0</v>
      </c>
      <c r="HH12">
        <v>0</v>
      </c>
      <c r="HI12">
        <v>0</v>
      </c>
      <c r="HJ12">
        <v>0</v>
      </c>
      <c r="HK12">
        <v>0</v>
      </c>
      <c r="HL12">
        <v>0</v>
      </c>
      <c r="HM12">
        <v>0</v>
      </c>
      <c r="HN12">
        <v>0</v>
      </c>
      <c r="HO12">
        <v>0</v>
      </c>
      <c r="HP12">
        <v>0</v>
      </c>
      <c r="HQ12" s="83"/>
      <c r="HR12" s="83"/>
      <c r="HS12" s="83">
        <v>0</v>
      </c>
      <c r="HU12" s="83">
        <v>0</v>
      </c>
      <c r="HV12">
        <v>0</v>
      </c>
      <c r="HW12">
        <v>0</v>
      </c>
      <c r="HX12">
        <v>0</v>
      </c>
      <c r="HY12">
        <v>0</v>
      </c>
      <c r="HZ12">
        <v>0</v>
      </c>
      <c r="IA12">
        <v>0</v>
      </c>
      <c r="IB12">
        <v>0</v>
      </c>
      <c r="IC12">
        <v>0</v>
      </c>
      <c r="ID12">
        <v>0</v>
      </c>
      <c r="IE12">
        <v>0</v>
      </c>
      <c r="IF12">
        <v>0</v>
      </c>
      <c r="IG12">
        <v>0</v>
      </c>
      <c r="IH12">
        <v>0</v>
      </c>
      <c r="II12">
        <v>0</v>
      </c>
      <c r="IJ12">
        <v>0</v>
      </c>
      <c r="IK12">
        <v>0</v>
      </c>
      <c r="IL12">
        <v>0</v>
      </c>
      <c r="IM12" s="83"/>
      <c r="IN12" s="83"/>
      <c r="IO12" s="83">
        <v>0</v>
      </c>
      <c r="IQ12" s="83">
        <v>0</v>
      </c>
      <c r="IR12">
        <v>0</v>
      </c>
      <c r="IS12">
        <v>0</v>
      </c>
      <c r="IT12">
        <v>0</v>
      </c>
      <c r="IU12">
        <v>0</v>
      </c>
      <c r="IV12">
        <v>0</v>
      </c>
      <c r="IW12">
        <v>0</v>
      </c>
      <c r="IX12">
        <v>0</v>
      </c>
      <c r="IY12">
        <v>0</v>
      </c>
      <c r="IZ12">
        <v>0</v>
      </c>
      <c r="JA12">
        <v>0</v>
      </c>
      <c r="JB12">
        <v>0</v>
      </c>
      <c r="JC12">
        <v>0</v>
      </c>
      <c r="JD12">
        <v>0</v>
      </c>
      <c r="JE12">
        <v>0</v>
      </c>
      <c r="JF12">
        <v>0</v>
      </c>
      <c r="JG12">
        <v>0</v>
      </c>
      <c r="JH12">
        <v>0</v>
      </c>
      <c r="JI12" s="83"/>
      <c r="JJ12" s="83"/>
      <c r="JK12" s="83">
        <v>0</v>
      </c>
      <c r="JM12" s="83">
        <v>0</v>
      </c>
      <c r="JN12">
        <v>0</v>
      </c>
      <c r="JO12">
        <v>0</v>
      </c>
      <c r="JP12">
        <v>0</v>
      </c>
      <c r="JQ12">
        <v>0</v>
      </c>
      <c r="JR12">
        <v>0</v>
      </c>
      <c r="JS12">
        <v>0</v>
      </c>
      <c r="JT12">
        <v>0</v>
      </c>
      <c r="JU12">
        <v>0</v>
      </c>
      <c r="JV12">
        <v>0</v>
      </c>
      <c r="JW12">
        <v>0</v>
      </c>
      <c r="JX12">
        <v>0</v>
      </c>
      <c r="JY12">
        <v>0</v>
      </c>
      <c r="JZ12">
        <v>0</v>
      </c>
      <c r="KA12">
        <v>0</v>
      </c>
      <c r="KB12">
        <v>0</v>
      </c>
      <c r="KC12">
        <v>0</v>
      </c>
      <c r="KD12">
        <v>0</v>
      </c>
      <c r="KE12" s="83"/>
      <c r="KF12" s="83"/>
      <c r="KG12" s="83">
        <v>0</v>
      </c>
      <c r="KI12" s="83">
        <v>0</v>
      </c>
      <c r="KJ12">
        <v>0</v>
      </c>
      <c r="KK12">
        <v>0</v>
      </c>
      <c r="KL12">
        <v>0</v>
      </c>
      <c r="KM12">
        <v>0</v>
      </c>
      <c r="KN12">
        <v>0</v>
      </c>
      <c r="KO12">
        <v>0</v>
      </c>
      <c r="KP12">
        <v>0</v>
      </c>
      <c r="KQ12">
        <v>0</v>
      </c>
      <c r="KR12">
        <v>0</v>
      </c>
      <c r="KS12">
        <v>0</v>
      </c>
      <c r="KT12">
        <v>0</v>
      </c>
      <c r="KU12">
        <v>0</v>
      </c>
      <c r="KV12">
        <v>0</v>
      </c>
      <c r="KW12">
        <v>0</v>
      </c>
      <c r="KX12">
        <v>0</v>
      </c>
      <c r="KY12">
        <v>0</v>
      </c>
      <c r="KZ12">
        <v>0</v>
      </c>
      <c r="LA12" s="83"/>
      <c r="LB12" s="83"/>
      <c r="LC12" s="83">
        <v>0</v>
      </c>
      <c r="LE12" s="83">
        <v>0</v>
      </c>
      <c r="LF12">
        <v>0</v>
      </c>
      <c r="LG12">
        <v>0</v>
      </c>
      <c r="LH12">
        <v>0</v>
      </c>
      <c r="LI12">
        <v>0</v>
      </c>
      <c r="LJ12">
        <v>0</v>
      </c>
      <c r="LK12">
        <v>0</v>
      </c>
      <c r="LL12">
        <v>0</v>
      </c>
      <c r="LM12">
        <v>0</v>
      </c>
      <c r="LN12">
        <v>0</v>
      </c>
      <c r="LO12">
        <v>0</v>
      </c>
      <c r="LP12">
        <v>0</v>
      </c>
      <c r="LQ12">
        <v>0</v>
      </c>
      <c r="LR12">
        <v>0</v>
      </c>
      <c r="LS12">
        <v>0</v>
      </c>
      <c r="LT12">
        <v>0</v>
      </c>
      <c r="LU12">
        <v>0</v>
      </c>
      <c r="LV12">
        <v>0</v>
      </c>
      <c r="LW12" s="83"/>
      <c r="LX12" s="83"/>
      <c r="LY12" s="83">
        <v>0</v>
      </c>
      <c r="MA12" s="83">
        <v>0</v>
      </c>
      <c r="MB12">
        <v>0</v>
      </c>
      <c r="MC12">
        <v>0</v>
      </c>
      <c r="MD12">
        <v>0</v>
      </c>
      <c r="ME12">
        <v>0</v>
      </c>
      <c r="MF12">
        <v>0</v>
      </c>
      <c r="MG12">
        <v>0</v>
      </c>
      <c r="MH12">
        <v>0</v>
      </c>
      <c r="MI12">
        <v>0</v>
      </c>
      <c r="MJ12">
        <v>0</v>
      </c>
      <c r="MK12">
        <v>0</v>
      </c>
      <c r="ML12">
        <v>0</v>
      </c>
      <c r="MM12">
        <v>0</v>
      </c>
      <c r="MN12">
        <v>0</v>
      </c>
      <c r="MO12">
        <v>0</v>
      </c>
      <c r="MP12">
        <v>0</v>
      </c>
      <c r="MQ12">
        <v>0</v>
      </c>
      <c r="MR12">
        <v>0</v>
      </c>
      <c r="MS12" s="83"/>
      <c r="MT12" s="83"/>
      <c r="MU12" s="83">
        <v>0</v>
      </c>
      <c r="MW12" s="83">
        <v>0</v>
      </c>
      <c r="MX12">
        <v>0</v>
      </c>
      <c r="MY12">
        <v>0</v>
      </c>
      <c r="MZ12">
        <v>0</v>
      </c>
      <c r="NA12">
        <v>0</v>
      </c>
      <c r="NB12">
        <v>0</v>
      </c>
      <c r="NC12">
        <v>0</v>
      </c>
      <c r="ND12">
        <v>0</v>
      </c>
      <c r="NE12">
        <v>0</v>
      </c>
      <c r="NF12">
        <v>0</v>
      </c>
      <c r="NG12">
        <v>0</v>
      </c>
      <c r="NH12">
        <v>0</v>
      </c>
      <c r="NI12">
        <v>0</v>
      </c>
      <c r="NJ12">
        <v>0</v>
      </c>
      <c r="NK12">
        <v>0</v>
      </c>
      <c r="NL12">
        <v>0</v>
      </c>
      <c r="NM12">
        <v>0</v>
      </c>
      <c r="NN12">
        <v>0</v>
      </c>
      <c r="NO12" s="83"/>
      <c r="NP12" s="83"/>
      <c r="NQ12" s="83">
        <v>0</v>
      </c>
      <c r="NS12" s="83">
        <v>0</v>
      </c>
      <c r="NT12">
        <v>0</v>
      </c>
      <c r="NU12">
        <v>0</v>
      </c>
      <c r="NV12">
        <v>0</v>
      </c>
      <c r="NW12">
        <v>0</v>
      </c>
      <c r="NX12">
        <v>0</v>
      </c>
      <c r="NY12">
        <v>0</v>
      </c>
      <c r="NZ12">
        <v>0</v>
      </c>
      <c r="OA12">
        <v>0</v>
      </c>
      <c r="OB12">
        <v>0</v>
      </c>
      <c r="OC12">
        <v>0</v>
      </c>
      <c r="OD12">
        <v>0</v>
      </c>
      <c r="OE12">
        <v>0</v>
      </c>
      <c r="OF12">
        <v>0</v>
      </c>
      <c r="OG12">
        <v>0</v>
      </c>
      <c r="OH12">
        <v>0</v>
      </c>
      <c r="OI12">
        <v>0</v>
      </c>
      <c r="OJ12">
        <v>0</v>
      </c>
      <c r="OK12" s="83"/>
      <c r="OL12" s="83"/>
      <c r="OM12" s="83">
        <v>0</v>
      </c>
      <c r="OO12" s="83">
        <v>0</v>
      </c>
      <c r="OP12">
        <v>0</v>
      </c>
      <c r="OQ12">
        <v>0</v>
      </c>
      <c r="OR12">
        <v>0</v>
      </c>
      <c r="OS12">
        <v>0</v>
      </c>
      <c r="OT12">
        <v>0</v>
      </c>
      <c r="OU12">
        <v>0</v>
      </c>
      <c r="OV12">
        <v>0</v>
      </c>
      <c r="OW12">
        <v>0</v>
      </c>
      <c r="OX12">
        <v>0</v>
      </c>
      <c r="OY12">
        <v>0</v>
      </c>
      <c r="OZ12">
        <v>0</v>
      </c>
      <c r="PA12">
        <v>0</v>
      </c>
      <c r="PB12">
        <v>0</v>
      </c>
      <c r="PC12">
        <v>0</v>
      </c>
      <c r="PD12">
        <v>0</v>
      </c>
      <c r="PE12">
        <v>0</v>
      </c>
      <c r="PF12">
        <v>0</v>
      </c>
      <c r="PG12" s="83"/>
      <c r="PH12" s="83"/>
      <c r="PI12" s="83">
        <v>0</v>
      </c>
      <c r="PK12" s="83">
        <v>0</v>
      </c>
      <c r="PL12">
        <v>0</v>
      </c>
      <c r="PM12">
        <v>0</v>
      </c>
      <c r="PN12">
        <v>0</v>
      </c>
      <c r="PO12">
        <v>0</v>
      </c>
      <c r="PP12">
        <v>0</v>
      </c>
      <c r="PQ12">
        <v>0</v>
      </c>
      <c r="PR12">
        <v>0</v>
      </c>
      <c r="PS12">
        <v>0</v>
      </c>
      <c r="PT12">
        <v>0</v>
      </c>
      <c r="PU12">
        <v>0</v>
      </c>
      <c r="PV12">
        <v>0</v>
      </c>
      <c r="PW12">
        <v>0</v>
      </c>
      <c r="PX12">
        <v>0</v>
      </c>
      <c r="PY12">
        <v>0</v>
      </c>
      <c r="PZ12">
        <v>0</v>
      </c>
      <c r="QA12">
        <v>0</v>
      </c>
      <c r="QB12">
        <v>0</v>
      </c>
      <c r="QC12" s="83"/>
      <c r="QD12" s="83"/>
      <c r="QE12" s="83">
        <v>0</v>
      </c>
      <c r="QG12" s="83">
        <v>0</v>
      </c>
      <c r="QH12">
        <v>0</v>
      </c>
      <c r="QI12">
        <v>0</v>
      </c>
      <c r="QJ12">
        <v>0</v>
      </c>
      <c r="QK12">
        <v>0</v>
      </c>
      <c r="QL12">
        <v>0</v>
      </c>
      <c r="QM12">
        <v>0</v>
      </c>
      <c r="QN12">
        <v>0</v>
      </c>
      <c r="QO12">
        <v>0</v>
      </c>
      <c r="QP12">
        <v>0</v>
      </c>
      <c r="QQ12">
        <v>0</v>
      </c>
      <c r="QR12">
        <v>0</v>
      </c>
      <c r="QS12">
        <v>0</v>
      </c>
      <c r="QT12">
        <v>0</v>
      </c>
      <c r="QU12">
        <v>0</v>
      </c>
      <c r="QV12">
        <v>0</v>
      </c>
      <c r="QW12">
        <v>0</v>
      </c>
      <c r="QX12">
        <v>0</v>
      </c>
      <c r="QY12" s="83"/>
      <c r="QZ12" s="83"/>
      <c r="RA12" s="83">
        <v>0</v>
      </c>
      <c r="RC12" s="83">
        <v>0</v>
      </c>
      <c r="RD12">
        <v>0</v>
      </c>
      <c r="RE12">
        <v>0</v>
      </c>
      <c r="RF12">
        <v>0</v>
      </c>
      <c r="RG12">
        <v>0</v>
      </c>
      <c r="RH12">
        <v>0</v>
      </c>
      <c r="RI12">
        <v>0</v>
      </c>
      <c r="RJ12">
        <v>0</v>
      </c>
      <c r="RK12">
        <v>0</v>
      </c>
      <c r="RL12">
        <v>0</v>
      </c>
      <c r="RM12">
        <v>0</v>
      </c>
      <c r="RN12">
        <v>0</v>
      </c>
      <c r="RO12">
        <v>0</v>
      </c>
      <c r="RP12">
        <v>0</v>
      </c>
      <c r="RQ12">
        <v>0</v>
      </c>
      <c r="RR12">
        <v>0</v>
      </c>
      <c r="RS12">
        <v>0</v>
      </c>
      <c r="RT12">
        <v>0</v>
      </c>
      <c r="RU12" s="83"/>
      <c r="RV12" s="83"/>
      <c r="RW12" s="83">
        <v>0</v>
      </c>
      <c r="RY12" s="83">
        <v>0</v>
      </c>
      <c r="RZ12">
        <v>0</v>
      </c>
      <c r="SA12">
        <v>0</v>
      </c>
      <c r="SB12">
        <v>0</v>
      </c>
      <c r="SC12">
        <v>0</v>
      </c>
      <c r="SD12">
        <v>0</v>
      </c>
      <c r="SE12">
        <v>0</v>
      </c>
      <c r="SF12">
        <v>0</v>
      </c>
      <c r="SG12">
        <v>0</v>
      </c>
      <c r="SH12">
        <v>0</v>
      </c>
      <c r="SI12">
        <v>0</v>
      </c>
      <c r="SJ12">
        <v>0</v>
      </c>
      <c r="SK12">
        <v>0</v>
      </c>
      <c r="SL12">
        <v>0</v>
      </c>
      <c r="SM12">
        <v>0</v>
      </c>
      <c r="SN12">
        <v>0</v>
      </c>
      <c r="SO12">
        <v>0</v>
      </c>
      <c r="SP12">
        <v>0</v>
      </c>
      <c r="SQ12" s="83"/>
      <c r="SR12" s="83"/>
      <c r="SS12" s="83">
        <v>0</v>
      </c>
      <c r="SU12" s="83">
        <v>0</v>
      </c>
      <c r="SV12">
        <v>0</v>
      </c>
      <c r="SW12">
        <v>0</v>
      </c>
      <c r="SX12">
        <v>0</v>
      </c>
      <c r="SY12">
        <v>0</v>
      </c>
      <c r="SZ12">
        <v>0</v>
      </c>
      <c r="TA12">
        <v>0</v>
      </c>
      <c r="TB12">
        <v>0</v>
      </c>
      <c r="TC12">
        <v>0</v>
      </c>
      <c r="TD12">
        <v>0</v>
      </c>
      <c r="TE12">
        <v>0</v>
      </c>
      <c r="TF12">
        <v>0</v>
      </c>
      <c r="TG12">
        <v>0</v>
      </c>
      <c r="TH12">
        <v>0</v>
      </c>
      <c r="TI12">
        <v>0</v>
      </c>
      <c r="TJ12">
        <v>0</v>
      </c>
      <c r="TK12">
        <v>0</v>
      </c>
      <c r="TL12">
        <v>0</v>
      </c>
      <c r="TM12" s="83"/>
      <c r="TN12" s="83"/>
      <c r="TO12" s="83">
        <v>0</v>
      </c>
      <c r="TQ12" s="83">
        <v>0</v>
      </c>
      <c r="TR12">
        <v>0</v>
      </c>
      <c r="TS12">
        <v>0</v>
      </c>
      <c r="TT12">
        <v>0</v>
      </c>
      <c r="TU12">
        <v>0</v>
      </c>
      <c r="TV12">
        <v>0</v>
      </c>
      <c r="TW12">
        <v>0</v>
      </c>
      <c r="TX12">
        <v>0</v>
      </c>
      <c r="TY12">
        <v>0</v>
      </c>
      <c r="TZ12">
        <v>0</v>
      </c>
      <c r="UA12">
        <v>0</v>
      </c>
      <c r="UB12">
        <v>0</v>
      </c>
      <c r="UC12">
        <v>0</v>
      </c>
      <c r="UD12">
        <v>0</v>
      </c>
      <c r="UE12">
        <v>0</v>
      </c>
      <c r="UF12">
        <v>0</v>
      </c>
      <c r="UG12">
        <v>0</v>
      </c>
      <c r="UH12">
        <v>0</v>
      </c>
      <c r="UI12" s="83"/>
      <c r="UJ12" s="83"/>
      <c r="UK12" s="83">
        <v>0</v>
      </c>
      <c r="UM12" s="83">
        <v>0</v>
      </c>
      <c r="UN12">
        <v>0</v>
      </c>
      <c r="UO12">
        <v>0</v>
      </c>
      <c r="UP12">
        <v>0</v>
      </c>
      <c r="UQ12">
        <v>0</v>
      </c>
      <c r="UR12">
        <v>0</v>
      </c>
      <c r="US12">
        <v>0</v>
      </c>
      <c r="UT12">
        <v>0</v>
      </c>
      <c r="UU12">
        <v>0</v>
      </c>
      <c r="UV12">
        <v>0</v>
      </c>
      <c r="UW12">
        <v>0</v>
      </c>
      <c r="UX12">
        <v>0</v>
      </c>
      <c r="UY12">
        <v>0</v>
      </c>
      <c r="UZ12">
        <v>0</v>
      </c>
      <c r="VA12">
        <v>0</v>
      </c>
      <c r="VB12">
        <v>0</v>
      </c>
      <c r="VC12">
        <v>0</v>
      </c>
      <c r="VD12">
        <v>0</v>
      </c>
      <c r="VE12" s="83"/>
      <c r="VF12" s="83"/>
      <c r="VG12" s="83">
        <v>0</v>
      </c>
      <c r="VI12" s="83">
        <v>0</v>
      </c>
      <c r="VJ12">
        <v>0</v>
      </c>
      <c r="VK12">
        <v>0</v>
      </c>
      <c r="VL12">
        <v>0</v>
      </c>
      <c r="VM12">
        <v>0</v>
      </c>
      <c r="VN12">
        <v>0</v>
      </c>
      <c r="VO12">
        <v>0</v>
      </c>
      <c r="VP12">
        <v>0</v>
      </c>
      <c r="VQ12">
        <v>0</v>
      </c>
      <c r="VR12">
        <v>0</v>
      </c>
      <c r="VS12">
        <v>0</v>
      </c>
      <c r="VT12">
        <v>0</v>
      </c>
      <c r="VU12">
        <v>0</v>
      </c>
      <c r="VV12">
        <v>0</v>
      </c>
      <c r="VW12">
        <v>0</v>
      </c>
      <c r="VX12">
        <v>0</v>
      </c>
      <c r="VY12">
        <v>0</v>
      </c>
      <c r="VZ12">
        <v>0</v>
      </c>
      <c r="WA12" s="83"/>
      <c r="WB12" s="83"/>
      <c r="WC12" s="83">
        <v>0</v>
      </c>
      <c r="WE12" s="83">
        <v>0</v>
      </c>
      <c r="WF12">
        <v>0</v>
      </c>
      <c r="WG12">
        <v>0</v>
      </c>
      <c r="WH12">
        <v>0</v>
      </c>
      <c r="WI12">
        <v>0</v>
      </c>
      <c r="WJ12">
        <v>0</v>
      </c>
      <c r="WK12">
        <v>0</v>
      </c>
      <c r="WL12">
        <v>0</v>
      </c>
      <c r="WM12">
        <v>0</v>
      </c>
      <c r="WN12">
        <v>0</v>
      </c>
      <c r="WO12">
        <v>0</v>
      </c>
      <c r="WP12">
        <v>0</v>
      </c>
      <c r="WQ12">
        <v>0</v>
      </c>
      <c r="WR12">
        <v>0</v>
      </c>
      <c r="WS12">
        <v>0</v>
      </c>
      <c r="WT12">
        <v>0</v>
      </c>
      <c r="WU12">
        <v>0</v>
      </c>
      <c r="WV12">
        <v>0</v>
      </c>
      <c r="WW12" s="83"/>
      <c r="WX12" s="83"/>
      <c r="WY12" s="83">
        <v>0</v>
      </c>
      <c r="XA12" s="83">
        <v>0</v>
      </c>
      <c r="XB12">
        <v>0</v>
      </c>
      <c r="XC12">
        <v>0</v>
      </c>
      <c r="XD12">
        <v>0</v>
      </c>
      <c r="XE12">
        <v>0</v>
      </c>
      <c r="XF12">
        <v>0</v>
      </c>
      <c r="XG12">
        <v>0</v>
      </c>
      <c r="XH12">
        <v>0</v>
      </c>
      <c r="XI12">
        <v>0</v>
      </c>
      <c r="XJ12">
        <v>0</v>
      </c>
      <c r="XK12">
        <v>0</v>
      </c>
      <c r="XL12">
        <v>0</v>
      </c>
      <c r="XM12">
        <v>0</v>
      </c>
      <c r="XN12">
        <v>0</v>
      </c>
      <c r="XO12">
        <v>0</v>
      </c>
      <c r="XP12">
        <v>0</v>
      </c>
      <c r="XQ12">
        <v>0</v>
      </c>
      <c r="XR12">
        <v>0</v>
      </c>
      <c r="XS12" s="83"/>
      <c r="XT12" s="83"/>
      <c r="XU12" s="83">
        <v>0</v>
      </c>
      <c r="XW12" s="83">
        <v>0</v>
      </c>
      <c r="XX12">
        <v>0</v>
      </c>
      <c r="XY12">
        <v>0</v>
      </c>
      <c r="XZ12">
        <v>0</v>
      </c>
      <c r="YA12">
        <v>0</v>
      </c>
      <c r="YB12">
        <v>0</v>
      </c>
      <c r="YC12">
        <v>0</v>
      </c>
      <c r="YD12">
        <v>0</v>
      </c>
      <c r="YE12">
        <v>0</v>
      </c>
      <c r="YF12">
        <v>0</v>
      </c>
      <c r="YG12">
        <v>0</v>
      </c>
      <c r="YH12">
        <v>0</v>
      </c>
      <c r="YI12">
        <v>0</v>
      </c>
      <c r="YJ12">
        <v>0</v>
      </c>
      <c r="YK12">
        <v>0</v>
      </c>
      <c r="YL12">
        <v>0</v>
      </c>
      <c r="YM12">
        <v>0</v>
      </c>
      <c r="YN12">
        <v>0</v>
      </c>
      <c r="YO12" s="83"/>
      <c r="YP12" s="83"/>
      <c r="YQ12" s="83">
        <v>0</v>
      </c>
      <c r="YS12" s="83">
        <v>0</v>
      </c>
      <c r="YT12">
        <v>0</v>
      </c>
      <c r="YU12">
        <v>0</v>
      </c>
      <c r="YV12">
        <v>0</v>
      </c>
      <c r="YW12">
        <v>0</v>
      </c>
      <c r="YX12">
        <v>0</v>
      </c>
      <c r="YY12">
        <v>0</v>
      </c>
      <c r="YZ12">
        <v>0</v>
      </c>
      <c r="ZA12">
        <v>0</v>
      </c>
      <c r="ZB12">
        <v>0</v>
      </c>
      <c r="ZC12">
        <v>0</v>
      </c>
      <c r="ZD12">
        <v>0</v>
      </c>
      <c r="ZE12">
        <v>0</v>
      </c>
      <c r="ZF12">
        <v>0</v>
      </c>
      <c r="ZG12">
        <v>0</v>
      </c>
      <c r="ZH12">
        <v>0</v>
      </c>
      <c r="ZI12">
        <v>0</v>
      </c>
      <c r="ZJ12">
        <v>0</v>
      </c>
      <c r="ZK12" s="83"/>
      <c r="ZL12" s="83"/>
      <c r="ZM12" s="83">
        <v>0</v>
      </c>
      <c r="ZO12" s="83">
        <v>0</v>
      </c>
      <c r="ZP12">
        <v>0</v>
      </c>
      <c r="ZQ12">
        <v>0</v>
      </c>
      <c r="ZR12">
        <v>0</v>
      </c>
      <c r="ZS12">
        <v>0</v>
      </c>
      <c r="ZT12">
        <v>0</v>
      </c>
      <c r="ZU12">
        <v>0</v>
      </c>
      <c r="ZV12">
        <v>0</v>
      </c>
      <c r="ZW12">
        <v>0</v>
      </c>
      <c r="ZX12">
        <v>0</v>
      </c>
      <c r="ZY12">
        <v>0</v>
      </c>
      <c r="ZZ12">
        <v>0</v>
      </c>
      <c r="AAA12">
        <v>0</v>
      </c>
      <c r="AAB12">
        <v>0</v>
      </c>
      <c r="AAC12">
        <v>0</v>
      </c>
      <c r="AAD12">
        <v>0</v>
      </c>
      <c r="AAE12">
        <v>0</v>
      </c>
      <c r="AAF12">
        <v>0</v>
      </c>
      <c r="AAG12" s="83"/>
      <c r="AAH12" s="83"/>
      <c r="AAI12" s="83">
        <v>0</v>
      </c>
      <c r="AAK12" s="83">
        <v>0</v>
      </c>
      <c r="AAL12">
        <v>0</v>
      </c>
      <c r="AAM12">
        <v>0</v>
      </c>
      <c r="AAN12">
        <v>0</v>
      </c>
      <c r="AAO12">
        <v>0</v>
      </c>
      <c r="AAP12">
        <v>0</v>
      </c>
      <c r="AAQ12">
        <v>0</v>
      </c>
      <c r="AAR12">
        <v>0</v>
      </c>
      <c r="AAS12">
        <v>0</v>
      </c>
      <c r="AAT12">
        <v>0</v>
      </c>
      <c r="AAU12">
        <v>0</v>
      </c>
      <c r="AAV12">
        <v>0</v>
      </c>
      <c r="AAW12">
        <v>0</v>
      </c>
      <c r="AAX12">
        <v>0</v>
      </c>
      <c r="AAY12">
        <v>0</v>
      </c>
      <c r="AAZ12">
        <v>0</v>
      </c>
      <c r="ABA12">
        <v>0</v>
      </c>
      <c r="ABB12">
        <v>0</v>
      </c>
      <c r="ABC12" s="83"/>
      <c r="ABD12" s="83"/>
      <c r="ABE12" s="83">
        <v>0</v>
      </c>
      <c r="ABG12" s="83">
        <v>0</v>
      </c>
      <c r="ABH12">
        <v>0</v>
      </c>
      <c r="ABI12">
        <v>0</v>
      </c>
      <c r="ABJ12">
        <v>0</v>
      </c>
      <c r="ABK12">
        <v>0</v>
      </c>
      <c r="ABL12">
        <v>0</v>
      </c>
      <c r="ABM12">
        <v>0</v>
      </c>
      <c r="ABN12">
        <v>0</v>
      </c>
      <c r="ABO12">
        <v>0</v>
      </c>
      <c r="ABP12">
        <v>0</v>
      </c>
      <c r="ABQ12">
        <v>0</v>
      </c>
      <c r="ABR12">
        <v>0</v>
      </c>
      <c r="ABS12">
        <v>0</v>
      </c>
      <c r="ABT12">
        <v>0</v>
      </c>
      <c r="ABU12">
        <v>0</v>
      </c>
      <c r="ABV12">
        <v>0</v>
      </c>
      <c r="ABW12">
        <v>0</v>
      </c>
      <c r="ABX12">
        <v>0</v>
      </c>
      <c r="ABY12" s="83"/>
      <c r="ABZ12" s="83"/>
      <c r="ACA12" s="83">
        <v>0</v>
      </c>
      <c r="ACC12" s="83">
        <v>0</v>
      </c>
      <c r="ACD12">
        <v>0</v>
      </c>
      <c r="ACE12">
        <v>0</v>
      </c>
      <c r="ACF12">
        <v>0</v>
      </c>
      <c r="ACG12">
        <v>0</v>
      </c>
      <c r="ACH12">
        <v>0</v>
      </c>
      <c r="ACI12">
        <v>0</v>
      </c>
      <c r="ACJ12">
        <v>0</v>
      </c>
      <c r="ACK12">
        <v>0</v>
      </c>
      <c r="ACL12">
        <v>0</v>
      </c>
      <c r="ACM12">
        <v>0</v>
      </c>
      <c r="ACN12">
        <v>0</v>
      </c>
      <c r="ACO12">
        <v>0</v>
      </c>
      <c r="ACP12">
        <v>0</v>
      </c>
      <c r="ACQ12">
        <v>0</v>
      </c>
      <c r="ACR12">
        <v>0</v>
      </c>
      <c r="ACS12">
        <v>0</v>
      </c>
      <c r="ACT12">
        <v>0</v>
      </c>
      <c r="ACU12" s="83"/>
      <c r="ACV12" s="83"/>
      <c r="ACW12" s="83">
        <v>0</v>
      </c>
      <c r="ACY12" s="83">
        <v>0</v>
      </c>
      <c r="ACZ12">
        <v>0</v>
      </c>
      <c r="ADA12">
        <v>0</v>
      </c>
      <c r="ADB12">
        <v>0</v>
      </c>
      <c r="ADC12">
        <v>0</v>
      </c>
      <c r="ADD12">
        <v>0</v>
      </c>
      <c r="ADE12">
        <v>0</v>
      </c>
      <c r="ADF12">
        <v>0</v>
      </c>
      <c r="ADG12">
        <v>0</v>
      </c>
      <c r="ADH12">
        <v>0</v>
      </c>
      <c r="ADI12">
        <v>0</v>
      </c>
      <c r="ADJ12">
        <v>0</v>
      </c>
      <c r="ADK12">
        <v>0</v>
      </c>
      <c r="ADL12">
        <v>0</v>
      </c>
      <c r="ADM12">
        <v>0</v>
      </c>
      <c r="ADN12">
        <v>0</v>
      </c>
      <c r="ADO12">
        <v>0</v>
      </c>
      <c r="ADP12">
        <v>0</v>
      </c>
      <c r="ADQ12" s="83"/>
      <c r="ADR12" s="83"/>
      <c r="ADS12" s="83">
        <v>0</v>
      </c>
      <c r="ADU12" s="83">
        <v>0</v>
      </c>
      <c r="ADV12">
        <v>0</v>
      </c>
      <c r="ADW12">
        <v>0</v>
      </c>
      <c r="ADX12">
        <v>0</v>
      </c>
      <c r="ADY12">
        <v>0</v>
      </c>
      <c r="ADZ12">
        <v>0</v>
      </c>
      <c r="AEA12">
        <v>0</v>
      </c>
      <c r="AEB12">
        <v>0</v>
      </c>
      <c r="AEC12">
        <v>0</v>
      </c>
      <c r="AED12">
        <v>0</v>
      </c>
      <c r="AEE12">
        <v>0</v>
      </c>
      <c r="AEF12">
        <v>0</v>
      </c>
      <c r="AEG12">
        <v>0</v>
      </c>
      <c r="AEH12">
        <v>0</v>
      </c>
      <c r="AEI12">
        <v>0</v>
      </c>
      <c r="AEJ12">
        <v>0</v>
      </c>
      <c r="AEK12">
        <v>0</v>
      </c>
      <c r="AEL12">
        <v>0</v>
      </c>
      <c r="AEM12" s="83"/>
      <c r="AEN12" s="83"/>
      <c r="AEO12" s="83">
        <v>0</v>
      </c>
      <c r="AEQ12" s="83">
        <v>0</v>
      </c>
      <c r="AER12">
        <v>0</v>
      </c>
      <c r="AES12">
        <v>0</v>
      </c>
      <c r="AET12">
        <v>0</v>
      </c>
      <c r="AEU12">
        <v>0</v>
      </c>
      <c r="AEV12">
        <v>0</v>
      </c>
      <c r="AEW12">
        <v>0</v>
      </c>
      <c r="AEX12">
        <v>0</v>
      </c>
      <c r="AEY12">
        <v>0</v>
      </c>
      <c r="AEZ12">
        <v>0</v>
      </c>
      <c r="AFA12">
        <v>0</v>
      </c>
      <c r="AFB12">
        <v>0</v>
      </c>
      <c r="AFC12">
        <v>0</v>
      </c>
      <c r="AFD12">
        <v>0</v>
      </c>
      <c r="AFE12">
        <v>0</v>
      </c>
      <c r="AFF12">
        <v>0</v>
      </c>
      <c r="AFG12">
        <v>0</v>
      </c>
      <c r="AFH12">
        <v>0</v>
      </c>
      <c r="AFI12" s="83"/>
      <c r="AFJ12" s="83"/>
      <c r="AFK12" s="83">
        <v>0</v>
      </c>
      <c r="AFM12" s="83">
        <v>0</v>
      </c>
      <c r="AFN12">
        <v>0</v>
      </c>
      <c r="AFO12">
        <v>0</v>
      </c>
      <c r="AFP12">
        <v>0</v>
      </c>
      <c r="AFQ12">
        <v>0</v>
      </c>
      <c r="AFR12">
        <v>0</v>
      </c>
      <c r="AFS12">
        <v>0</v>
      </c>
      <c r="AFT12">
        <v>0</v>
      </c>
      <c r="AFU12">
        <v>0</v>
      </c>
      <c r="AFV12">
        <v>0</v>
      </c>
      <c r="AFW12">
        <v>0</v>
      </c>
      <c r="AFX12">
        <v>0</v>
      </c>
      <c r="AFY12">
        <v>0</v>
      </c>
      <c r="AFZ12">
        <v>0</v>
      </c>
      <c r="AGA12">
        <v>0</v>
      </c>
      <c r="AGB12">
        <v>0</v>
      </c>
      <c r="AGC12">
        <v>0</v>
      </c>
      <c r="AGD12">
        <v>0</v>
      </c>
      <c r="AGE12" s="83"/>
      <c r="AGF12" s="83"/>
      <c r="AGG12" s="83">
        <v>0</v>
      </c>
      <c r="AGI12" s="83">
        <v>0</v>
      </c>
      <c r="AGJ12">
        <v>0</v>
      </c>
      <c r="AGK12">
        <v>0</v>
      </c>
      <c r="AGL12">
        <v>0</v>
      </c>
      <c r="AGM12">
        <v>0</v>
      </c>
      <c r="AGN12">
        <v>0</v>
      </c>
      <c r="AGO12">
        <v>0</v>
      </c>
      <c r="AGP12">
        <v>0</v>
      </c>
      <c r="AGQ12">
        <v>0</v>
      </c>
      <c r="AGR12">
        <v>0</v>
      </c>
      <c r="AGS12">
        <v>0</v>
      </c>
      <c r="AGT12">
        <v>0</v>
      </c>
      <c r="AGU12">
        <v>0</v>
      </c>
      <c r="AGV12">
        <v>0</v>
      </c>
      <c r="AGW12">
        <v>0</v>
      </c>
      <c r="AGX12">
        <v>0</v>
      </c>
      <c r="AGY12">
        <v>0</v>
      </c>
      <c r="AGZ12">
        <v>0</v>
      </c>
      <c r="AHA12" s="83"/>
      <c r="AHB12" s="83"/>
      <c r="AHC12" s="83">
        <v>0</v>
      </c>
      <c r="AHE12" s="83">
        <v>0</v>
      </c>
      <c r="AHF12">
        <v>0</v>
      </c>
      <c r="AHG12">
        <v>0</v>
      </c>
      <c r="AHH12">
        <v>0</v>
      </c>
      <c r="AHI12">
        <v>0</v>
      </c>
      <c r="AHJ12">
        <v>0</v>
      </c>
      <c r="AHK12">
        <v>0</v>
      </c>
      <c r="AHL12">
        <v>0</v>
      </c>
      <c r="AHM12">
        <v>0</v>
      </c>
      <c r="AHN12">
        <v>0</v>
      </c>
      <c r="AHO12">
        <v>0</v>
      </c>
      <c r="AHP12">
        <v>0</v>
      </c>
      <c r="AHQ12">
        <v>0</v>
      </c>
      <c r="AHR12">
        <v>0</v>
      </c>
      <c r="AHS12">
        <v>0</v>
      </c>
      <c r="AHT12">
        <v>0</v>
      </c>
      <c r="AHU12">
        <v>0</v>
      </c>
      <c r="AHV12">
        <v>0</v>
      </c>
      <c r="AHW12" s="83"/>
      <c r="AHX12" s="83"/>
      <c r="AHY12" s="83">
        <v>0</v>
      </c>
      <c r="AIA12" s="83">
        <v>0</v>
      </c>
      <c r="AIB12">
        <v>0</v>
      </c>
      <c r="AIC12">
        <v>0</v>
      </c>
      <c r="AID12">
        <v>0</v>
      </c>
      <c r="AIE12">
        <v>0</v>
      </c>
      <c r="AIF12">
        <v>0</v>
      </c>
      <c r="AIG12">
        <v>0</v>
      </c>
      <c r="AIH12">
        <v>0</v>
      </c>
      <c r="AII12">
        <v>0</v>
      </c>
      <c r="AIJ12">
        <v>0</v>
      </c>
      <c r="AIK12">
        <v>0</v>
      </c>
      <c r="AIL12">
        <v>0</v>
      </c>
      <c r="AIM12">
        <v>0</v>
      </c>
      <c r="AIN12">
        <v>0</v>
      </c>
      <c r="AIO12">
        <v>0</v>
      </c>
      <c r="AIP12">
        <v>0</v>
      </c>
      <c r="AIQ12">
        <v>0</v>
      </c>
      <c r="AIR12">
        <v>0</v>
      </c>
      <c r="AIS12" s="83"/>
      <c r="AIT12" s="83"/>
      <c r="AIU12" s="83">
        <v>0</v>
      </c>
      <c r="AIW12" s="83">
        <v>0</v>
      </c>
      <c r="AIX12">
        <v>0</v>
      </c>
      <c r="AIY12">
        <v>0</v>
      </c>
      <c r="AIZ12">
        <v>0</v>
      </c>
      <c r="AJA12">
        <v>0</v>
      </c>
      <c r="AJB12">
        <v>0</v>
      </c>
      <c r="AJC12">
        <v>0</v>
      </c>
      <c r="AJD12">
        <v>0</v>
      </c>
      <c r="AJE12">
        <v>0</v>
      </c>
      <c r="AJF12">
        <v>0</v>
      </c>
      <c r="AJG12">
        <v>0</v>
      </c>
      <c r="AJH12">
        <v>0</v>
      </c>
      <c r="AJI12">
        <v>0</v>
      </c>
      <c r="AJJ12">
        <v>0</v>
      </c>
      <c r="AJK12">
        <v>0</v>
      </c>
      <c r="AJL12">
        <v>0</v>
      </c>
      <c r="AJM12">
        <v>0</v>
      </c>
      <c r="AJN12">
        <v>0</v>
      </c>
      <c r="AJO12" s="83"/>
      <c r="AJP12" s="83"/>
      <c r="AJQ12" s="83">
        <v>0</v>
      </c>
      <c r="AJS12" s="83">
        <v>0</v>
      </c>
      <c r="AJT12">
        <v>0</v>
      </c>
      <c r="AJU12">
        <v>0</v>
      </c>
      <c r="AJV12">
        <v>0</v>
      </c>
      <c r="AJW12">
        <v>0</v>
      </c>
      <c r="AJX12">
        <v>0</v>
      </c>
      <c r="AJY12">
        <v>0</v>
      </c>
      <c r="AJZ12">
        <v>0</v>
      </c>
      <c r="AKA12">
        <v>0</v>
      </c>
      <c r="AKB12">
        <v>0</v>
      </c>
      <c r="AKC12">
        <v>0</v>
      </c>
      <c r="AKD12">
        <v>0</v>
      </c>
      <c r="AKE12">
        <v>0</v>
      </c>
      <c r="AKF12">
        <v>0</v>
      </c>
      <c r="AKG12">
        <v>0</v>
      </c>
      <c r="AKH12">
        <v>0</v>
      </c>
      <c r="AKI12">
        <v>0</v>
      </c>
      <c r="AKJ12">
        <v>0</v>
      </c>
      <c r="AKK12" s="83"/>
      <c r="AKL12" s="83"/>
      <c r="AKM12" s="83">
        <v>0</v>
      </c>
      <c r="AKO12" s="83">
        <v>0</v>
      </c>
      <c r="AKP12">
        <v>0</v>
      </c>
      <c r="AKQ12">
        <v>0</v>
      </c>
      <c r="AKR12">
        <v>0</v>
      </c>
      <c r="AKS12">
        <v>0</v>
      </c>
      <c r="AKT12">
        <v>0</v>
      </c>
      <c r="AKU12">
        <v>0</v>
      </c>
      <c r="AKV12">
        <v>0</v>
      </c>
      <c r="AKW12">
        <v>0</v>
      </c>
      <c r="AKX12">
        <v>0</v>
      </c>
      <c r="AKY12">
        <v>0</v>
      </c>
      <c r="AKZ12">
        <v>0</v>
      </c>
      <c r="ALA12">
        <v>0</v>
      </c>
      <c r="ALB12">
        <v>0</v>
      </c>
      <c r="ALC12">
        <v>0</v>
      </c>
      <c r="ALD12">
        <v>0</v>
      </c>
      <c r="ALE12">
        <v>0</v>
      </c>
      <c r="ALF12">
        <v>0</v>
      </c>
      <c r="ALG12" s="83"/>
      <c r="ALH12" s="83"/>
      <c r="ALI12" s="83">
        <v>0</v>
      </c>
      <c r="ALK12" s="83">
        <v>0</v>
      </c>
      <c r="ALL12">
        <v>0</v>
      </c>
      <c r="ALM12">
        <v>0</v>
      </c>
      <c r="ALN12">
        <v>0</v>
      </c>
      <c r="ALO12">
        <v>0</v>
      </c>
      <c r="ALP12">
        <v>0</v>
      </c>
      <c r="ALQ12">
        <v>0</v>
      </c>
      <c r="ALR12">
        <v>0</v>
      </c>
      <c r="ALS12">
        <v>0</v>
      </c>
      <c r="ALT12">
        <v>0</v>
      </c>
      <c r="ALU12">
        <v>0</v>
      </c>
      <c r="ALV12">
        <v>0</v>
      </c>
      <c r="ALW12">
        <v>0</v>
      </c>
      <c r="ALX12">
        <v>0</v>
      </c>
      <c r="ALY12">
        <v>0</v>
      </c>
      <c r="ALZ12">
        <v>0</v>
      </c>
      <c r="AMA12">
        <v>0</v>
      </c>
      <c r="AMB12">
        <v>0</v>
      </c>
      <c r="AMC12" s="83"/>
      <c r="AMD12" s="83"/>
      <c r="AME12" s="83">
        <v>0</v>
      </c>
      <c r="AMG12" s="83">
        <v>0</v>
      </c>
      <c r="AMH12">
        <v>0</v>
      </c>
      <c r="AMI12">
        <v>0</v>
      </c>
      <c r="AMJ12">
        <v>0</v>
      </c>
      <c r="AMK12">
        <v>0</v>
      </c>
      <c r="AML12">
        <v>0</v>
      </c>
      <c r="AMM12">
        <v>0</v>
      </c>
      <c r="AMN12">
        <v>0</v>
      </c>
      <c r="AMO12">
        <v>0</v>
      </c>
      <c r="AMP12">
        <v>0</v>
      </c>
      <c r="AMQ12">
        <v>0</v>
      </c>
      <c r="AMR12">
        <v>0</v>
      </c>
      <c r="AMS12">
        <v>0</v>
      </c>
      <c r="AMT12">
        <v>0</v>
      </c>
      <c r="AMU12">
        <v>0</v>
      </c>
      <c r="AMV12">
        <v>0</v>
      </c>
      <c r="AMW12">
        <v>0</v>
      </c>
      <c r="AMX12">
        <v>0</v>
      </c>
      <c r="AMY12" s="83"/>
      <c r="AMZ12" s="83"/>
      <c r="ANA12" s="83">
        <v>0</v>
      </c>
      <c r="ANC12" s="83">
        <v>0</v>
      </c>
      <c r="AND12">
        <v>0</v>
      </c>
      <c r="ANE12">
        <v>0</v>
      </c>
      <c r="ANF12">
        <v>0</v>
      </c>
      <c r="ANG12">
        <v>0</v>
      </c>
      <c r="ANH12">
        <v>0</v>
      </c>
      <c r="ANI12">
        <v>0</v>
      </c>
      <c r="ANJ12">
        <v>0</v>
      </c>
      <c r="ANK12">
        <v>0</v>
      </c>
      <c r="ANL12">
        <v>0</v>
      </c>
      <c r="ANM12">
        <v>0</v>
      </c>
      <c r="ANN12">
        <v>0</v>
      </c>
      <c r="ANO12">
        <v>0</v>
      </c>
      <c r="ANP12">
        <v>0</v>
      </c>
      <c r="ANQ12">
        <v>0</v>
      </c>
      <c r="ANR12">
        <v>0</v>
      </c>
      <c r="ANS12">
        <v>0</v>
      </c>
      <c r="ANT12">
        <v>0</v>
      </c>
      <c r="ANU12" s="83"/>
      <c r="ANV12" s="83"/>
      <c r="ANW12" s="83">
        <v>0</v>
      </c>
      <c r="ANY12" s="83">
        <v>0</v>
      </c>
      <c r="ANZ12">
        <v>0</v>
      </c>
      <c r="AOA12">
        <v>0</v>
      </c>
      <c r="AOB12">
        <v>0</v>
      </c>
      <c r="AOC12">
        <v>0</v>
      </c>
      <c r="AOD12">
        <v>0</v>
      </c>
      <c r="AOE12">
        <v>0</v>
      </c>
      <c r="AOF12">
        <v>0</v>
      </c>
      <c r="AOG12">
        <v>0</v>
      </c>
      <c r="AOH12">
        <v>0</v>
      </c>
      <c r="AOI12">
        <v>0</v>
      </c>
      <c r="AOJ12">
        <v>0</v>
      </c>
      <c r="AOK12">
        <v>0</v>
      </c>
      <c r="AOL12">
        <v>0</v>
      </c>
      <c r="AOM12">
        <v>0</v>
      </c>
      <c r="AON12">
        <v>0</v>
      </c>
      <c r="AOO12">
        <v>0</v>
      </c>
      <c r="AOP12">
        <v>0</v>
      </c>
      <c r="AOQ12" s="83"/>
      <c r="AOR12" s="83"/>
      <c r="AOS12" s="83">
        <v>0</v>
      </c>
      <c r="AOU12" s="83">
        <v>0</v>
      </c>
      <c r="AOV12">
        <v>0</v>
      </c>
      <c r="AOW12">
        <v>0</v>
      </c>
      <c r="AOX12">
        <v>0</v>
      </c>
      <c r="AOY12">
        <v>0</v>
      </c>
      <c r="AOZ12">
        <v>0</v>
      </c>
      <c r="APA12">
        <v>0</v>
      </c>
      <c r="APB12">
        <v>0</v>
      </c>
      <c r="APC12">
        <v>0</v>
      </c>
      <c r="APD12">
        <v>0</v>
      </c>
      <c r="APE12">
        <v>0</v>
      </c>
      <c r="APF12">
        <v>0</v>
      </c>
      <c r="APG12">
        <v>0</v>
      </c>
      <c r="APH12">
        <v>0</v>
      </c>
      <c r="API12">
        <v>0</v>
      </c>
      <c r="APJ12">
        <v>0</v>
      </c>
      <c r="APK12">
        <v>0</v>
      </c>
      <c r="APL12">
        <v>0</v>
      </c>
    </row>
    <row r="13" spans="4:1104" x14ac:dyDescent="0.25">
      <c r="E13" s="83"/>
      <c r="F13" s="83"/>
      <c r="G13" s="83"/>
      <c r="H13">
        <v>0</v>
      </c>
      <c r="AA13" s="83"/>
      <c r="AB13" s="83"/>
      <c r="AC13" s="83"/>
      <c r="AD13">
        <v>0</v>
      </c>
      <c r="AW13" s="83"/>
      <c r="AX13" s="83"/>
      <c r="AY13" s="83"/>
      <c r="AZ13">
        <v>0</v>
      </c>
      <c r="BS13" s="83"/>
      <c r="BT13" s="83"/>
      <c r="BU13" s="83"/>
      <c r="BV13">
        <v>0</v>
      </c>
      <c r="CO13" s="83"/>
      <c r="CP13" s="83"/>
      <c r="CQ13" s="83"/>
      <c r="CR13">
        <v>0</v>
      </c>
      <c r="DK13" s="83"/>
      <c r="DL13" s="83"/>
      <c r="DM13" s="83"/>
      <c r="DN13">
        <v>0</v>
      </c>
      <c r="EG13" s="83"/>
      <c r="EH13" s="83"/>
      <c r="EI13" s="83"/>
      <c r="EJ13">
        <v>0</v>
      </c>
      <c r="FC13" s="83"/>
      <c r="FD13" s="83"/>
      <c r="FE13" s="83"/>
      <c r="FF13">
        <v>0</v>
      </c>
      <c r="FY13" s="83"/>
      <c r="FZ13" s="83"/>
      <c r="GA13" s="83"/>
      <c r="GB13">
        <v>0</v>
      </c>
      <c r="GU13" s="83"/>
      <c r="GV13" s="83"/>
      <c r="GW13" s="83"/>
      <c r="GX13">
        <v>0</v>
      </c>
      <c r="HQ13" s="83"/>
      <c r="HR13" s="83"/>
      <c r="HS13" s="83"/>
      <c r="HT13">
        <v>0</v>
      </c>
      <c r="IM13" s="83"/>
      <c r="IN13" s="83"/>
      <c r="IO13" s="83"/>
      <c r="IP13">
        <v>0</v>
      </c>
      <c r="JI13" s="83"/>
      <c r="JJ13" s="83"/>
      <c r="JK13" s="83"/>
      <c r="JL13">
        <v>0</v>
      </c>
      <c r="KE13" s="83"/>
      <c r="KF13" s="83"/>
      <c r="KG13" s="83"/>
      <c r="KH13">
        <v>0</v>
      </c>
      <c r="LA13" s="83"/>
      <c r="LB13" s="83"/>
      <c r="LC13" s="83"/>
      <c r="LD13">
        <v>0</v>
      </c>
      <c r="LW13" s="83"/>
      <c r="LX13" s="83"/>
      <c r="LY13" s="83"/>
      <c r="LZ13">
        <v>0</v>
      </c>
      <c r="MS13" s="83"/>
      <c r="MT13" s="83"/>
      <c r="MU13" s="83"/>
      <c r="MV13">
        <v>0</v>
      </c>
      <c r="NO13" s="83"/>
      <c r="NP13" s="83"/>
      <c r="NQ13" s="83"/>
      <c r="NR13">
        <v>0</v>
      </c>
      <c r="OK13" s="83"/>
      <c r="OL13" s="83"/>
      <c r="OM13" s="83"/>
      <c r="ON13">
        <v>0</v>
      </c>
      <c r="PG13" s="83"/>
      <c r="PH13" s="83"/>
      <c r="PI13" s="83"/>
      <c r="PJ13">
        <v>0</v>
      </c>
      <c r="QC13" s="83"/>
      <c r="QD13" s="83"/>
      <c r="QE13" s="83"/>
      <c r="QF13">
        <v>0</v>
      </c>
      <c r="QY13" s="83"/>
      <c r="QZ13" s="83"/>
      <c r="RA13" s="83"/>
      <c r="RB13">
        <v>0</v>
      </c>
      <c r="RU13" s="83"/>
      <c r="RV13" s="83"/>
      <c r="RW13" s="83"/>
      <c r="RX13">
        <v>0</v>
      </c>
      <c r="SQ13" s="83"/>
      <c r="SR13" s="83"/>
      <c r="SS13" s="83"/>
      <c r="ST13">
        <v>0</v>
      </c>
      <c r="TM13" s="83"/>
      <c r="TN13" s="83"/>
      <c r="TO13" s="83"/>
      <c r="TP13">
        <v>0</v>
      </c>
      <c r="UI13" s="83"/>
      <c r="UJ13" s="83"/>
      <c r="UK13" s="83"/>
      <c r="UL13">
        <v>0</v>
      </c>
      <c r="VE13" s="83"/>
      <c r="VF13" s="83"/>
      <c r="VG13" s="83"/>
      <c r="VH13">
        <v>0</v>
      </c>
      <c r="WA13" s="83"/>
      <c r="WB13" s="83"/>
      <c r="WC13" s="83"/>
      <c r="WD13">
        <v>0</v>
      </c>
      <c r="WW13" s="83"/>
      <c r="WX13" s="83"/>
      <c r="WY13" s="83"/>
      <c r="WZ13">
        <v>0</v>
      </c>
      <c r="XS13" s="83"/>
      <c r="XT13" s="83"/>
      <c r="XU13" s="83"/>
      <c r="XV13">
        <v>0</v>
      </c>
      <c r="YO13" s="83"/>
      <c r="YP13" s="83"/>
      <c r="YQ13" s="83"/>
      <c r="YR13">
        <v>0</v>
      </c>
      <c r="ZK13" s="83"/>
      <c r="ZL13" s="83"/>
      <c r="ZM13" s="83"/>
      <c r="ZN13">
        <v>0</v>
      </c>
      <c r="AAG13" s="83"/>
      <c r="AAH13" s="83"/>
      <c r="AAI13" s="83"/>
      <c r="AAJ13">
        <v>0</v>
      </c>
      <c r="ABC13" s="83"/>
      <c r="ABD13" s="83"/>
      <c r="ABE13" s="83"/>
      <c r="ABF13">
        <v>0</v>
      </c>
      <c r="ABY13" s="83"/>
      <c r="ABZ13" s="83"/>
      <c r="ACA13" s="83"/>
      <c r="ACB13">
        <v>0</v>
      </c>
      <c r="ACU13" s="83"/>
      <c r="ACV13" s="83"/>
      <c r="ACW13" s="83"/>
      <c r="ACX13">
        <v>0</v>
      </c>
      <c r="ADQ13" s="83"/>
      <c r="ADR13" s="83"/>
      <c r="ADS13" s="83"/>
      <c r="ADT13">
        <v>0</v>
      </c>
      <c r="AEM13" s="83"/>
      <c r="AEN13" s="83"/>
      <c r="AEO13" s="83"/>
      <c r="AEP13">
        <v>0</v>
      </c>
      <c r="AFI13" s="83"/>
      <c r="AFJ13" s="83"/>
      <c r="AFK13" s="83"/>
      <c r="AFL13">
        <v>0</v>
      </c>
      <c r="AGE13" s="83"/>
      <c r="AGF13" s="83"/>
      <c r="AGG13" s="83"/>
      <c r="AGH13">
        <v>0</v>
      </c>
      <c r="AHA13" s="83"/>
      <c r="AHB13" s="83"/>
      <c r="AHC13" s="83"/>
      <c r="AHD13">
        <v>0</v>
      </c>
      <c r="AHW13" s="83"/>
      <c r="AHX13" s="83"/>
      <c r="AHY13" s="83"/>
      <c r="AHZ13">
        <v>0</v>
      </c>
      <c r="AIS13" s="83"/>
      <c r="AIT13" s="83"/>
      <c r="AIU13" s="83"/>
      <c r="AIV13">
        <v>0</v>
      </c>
      <c r="AJO13" s="83"/>
      <c r="AJP13" s="83"/>
      <c r="AJQ13" s="83"/>
      <c r="AJR13">
        <v>0</v>
      </c>
      <c r="AKK13" s="83"/>
      <c r="AKL13" s="83"/>
      <c r="AKM13" s="83"/>
      <c r="AKN13">
        <v>0</v>
      </c>
      <c r="ALG13" s="83"/>
      <c r="ALH13" s="83"/>
      <c r="ALI13" s="83"/>
      <c r="ALJ13">
        <v>0</v>
      </c>
      <c r="AMC13" s="83"/>
      <c r="AMD13" s="83"/>
      <c r="AME13" s="83"/>
      <c r="AMF13">
        <v>0</v>
      </c>
      <c r="AMY13" s="83"/>
      <c r="AMZ13" s="83"/>
      <c r="ANA13" s="83"/>
      <c r="ANB13">
        <v>0</v>
      </c>
      <c r="ANU13" s="83"/>
      <c r="ANV13" s="83"/>
      <c r="ANW13" s="83"/>
      <c r="ANX13">
        <v>0</v>
      </c>
      <c r="AOQ13" s="83"/>
      <c r="AOR13" s="83"/>
      <c r="AOS13" s="83"/>
      <c r="AOT13">
        <v>0</v>
      </c>
    </row>
    <row r="14" spans="4:1104" x14ac:dyDescent="0.25">
      <c r="D14">
        <v>700</v>
      </c>
      <c r="E14" s="83"/>
      <c r="F14" s="83"/>
      <c r="G14" s="83"/>
      <c r="AA14" s="83"/>
      <c r="AB14" s="83"/>
      <c r="AC14" s="83"/>
      <c r="AW14" s="83"/>
      <c r="AX14" s="83"/>
      <c r="AY14" s="83"/>
      <c r="BS14" s="83"/>
      <c r="BT14" s="83"/>
      <c r="BU14" s="83"/>
      <c r="CO14" s="83"/>
      <c r="CP14" s="83"/>
      <c r="CQ14" s="83"/>
      <c r="DK14" s="83"/>
      <c r="DL14" s="83"/>
      <c r="DM14" s="83"/>
      <c r="EG14" s="83"/>
      <c r="EH14" s="83"/>
      <c r="EI14" s="83"/>
      <c r="FC14" s="83"/>
      <c r="FD14" s="83"/>
      <c r="FE14" s="83"/>
      <c r="FY14" s="83"/>
      <c r="FZ14" s="83"/>
      <c r="GA14" s="83"/>
      <c r="GU14" s="83"/>
      <c r="GV14" s="83"/>
      <c r="GW14" s="83"/>
      <c r="HQ14" s="83"/>
      <c r="HR14" s="83"/>
      <c r="HS14" s="83"/>
      <c r="IM14" s="83"/>
      <c r="IN14" s="83"/>
      <c r="IO14" s="83"/>
      <c r="JI14" s="83"/>
      <c r="JJ14" s="83"/>
      <c r="JK14" s="83"/>
      <c r="KE14" s="83"/>
      <c r="KF14" s="83"/>
      <c r="KG14" s="83"/>
      <c r="LA14" s="83"/>
      <c r="LB14" s="83"/>
      <c r="LC14" s="83"/>
      <c r="LW14" s="83"/>
      <c r="LX14" s="83"/>
      <c r="LY14" s="83"/>
      <c r="MS14" s="83"/>
      <c r="MT14" s="83"/>
      <c r="MU14" s="83"/>
      <c r="NO14" s="83"/>
      <c r="NP14" s="83"/>
      <c r="NQ14" s="83"/>
      <c r="OK14" s="83"/>
      <c r="OL14" s="83"/>
      <c r="OM14" s="83"/>
      <c r="PG14" s="83"/>
      <c r="PH14" s="83"/>
      <c r="PI14" s="83"/>
      <c r="QC14" s="83"/>
      <c r="QD14" s="83"/>
      <c r="QE14" s="83"/>
      <c r="QY14" s="83"/>
      <c r="QZ14" s="83"/>
      <c r="RA14" s="83"/>
      <c r="RU14" s="83"/>
      <c r="RV14" s="83"/>
      <c r="RW14" s="83"/>
      <c r="SQ14" s="83"/>
      <c r="SR14" s="83"/>
      <c r="SS14" s="83"/>
      <c r="TM14" s="83"/>
      <c r="TN14" s="83"/>
      <c r="TO14" s="83"/>
      <c r="UI14" s="83"/>
      <c r="UJ14" s="83"/>
      <c r="UK14" s="83"/>
      <c r="VE14" s="83"/>
      <c r="VF14" s="83"/>
      <c r="VG14" s="83"/>
      <c r="WA14" s="83"/>
      <c r="WB14" s="83"/>
      <c r="WC14" s="83"/>
      <c r="WW14" s="83"/>
      <c r="WX14" s="83"/>
      <c r="WY14" s="83"/>
      <c r="XS14" s="83"/>
      <c r="XT14" s="83"/>
      <c r="XU14" s="83"/>
      <c r="YO14" s="83"/>
      <c r="YP14" s="83"/>
      <c r="YQ14" s="83"/>
      <c r="ZK14" s="83"/>
      <c r="ZL14" s="83"/>
      <c r="ZM14" s="83"/>
      <c r="AAG14" s="83"/>
      <c r="AAH14" s="83"/>
      <c r="AAI14" s="83"/>
      <c r="ABC14" s="83"/>
      <c r="ABD14" s="83"/>
      <c r="ABE14" s="83"/>
      <c r="ABY14" s="83"/>
      <c r="ABZ14" s="83"/>
      <c r="ACA14" s="83"/>
      <c r="ACU14" s="83"/>
      <c r="ACV14" s="83"/>
      <c r="ACW14" s="83"/>
      <c r="ADQ14" s="83"/>
      <c r="ADR14" s="83"/>
      <c r="ADS14" s="83"/>
      <c r="AEM14" s="83"/>
      <c r="AEN14" s="83"/>
      <c r="AEO14" s="83"/>
      <c r="AFI14" s="83"/>
      <c r="AFJ14" s="83"/>
      <c r="AFK14" s="83"/>
      <c r="AGE14" s="83"/>
      <c r="AGF14" s="83"/>
      <c r="AGG14" s="83"/>
      <c r="AHA14" s="83"/>
      <c r="AHB14" s="83"/>
      <c r="AHC14" s="83"/>
      <c r="AHW14" s="83"/>
      <c r="AHX14" s="83"/>
      <c r="AHY14" s="83"/>
      <c r="AIS14" s="83"/>
      <c r="AIT14" s="83"/>
      <c r="AIU14" s="83"/>
      <c r="AJO14" s="83"/>
      <c r="AJP14" s="83"/>
      <c r="AJQ14" s="83"/>
      <c r="AKK14" s="83"/>
      <c r="AKL14" s="83"/>
      <c r="AKM14" s="83"/>
      <c r="ALG14" s="83"/>
      <c r="ALH14" s="83"/>
      <c r="ALI14" s="83"/>
      <c r="AMC14" s="83"/>
      <c r="AMD14" s="83"/>
      <c r="AME14" s="83"/>
      <c r="AMY14" s="83"/>
      <c r="AMZ14" s="83"/>
      <c r="ANA14" s="83"/>
      <c r="ANU14" s="83"/>
      <c r="ANV14" s="83"/>
      <c r="ANW14" s="83"/>
      <c r="AOQ14" s="83"/>
      <c r="AOR14" s="83"/>
      <c r="AOS14" s="83"/>
    </row>
    <row r="15" spans="4:1104" x14ac:dyDescent="0.25">
      <c r="D15" t="s">
        <v>153</v>
      </c>
      <c r="E15" s="83">
        <v>537</v>
      </c>
      <c r="F15" s="83">
        <v>952</v>
      </c>
      <c r="G15" s="83">
        <v>415</v>
      </c>
      <c r="H15">
        <v>780</v>
      </c>
      <c r="M15">
        <v>150</v>
      </c>
      <c r="N15">
        <v>150</v>
      </c>
      <c r="P15">
        <v>150</v>
      </c>
      <c r="Q15">
        <v>150</v>
      </c>
      <c r="S15">
        <v>150</v>
      </c>
      <c r="T15">
        <v>30</v>
      </c>
      <c r="AA15" s="83">
        <v>378</v>
      </c>
      <c r="AB15" s="83">
        <v>952</v>
      </c>
      <c r="AC15" s="83">
        <v>574</v>
      </c>
      <c r="AD15">
        <v>1110</v>
      </c>
      <c r="AF15">
        <v>150</v>
      </c>
      <c r="AG15">
        <v>60</v>
      </c>
      <c r="AI15">
        <v>150</v>
      </c>
      <c r="AJ15">
        <v>30</v>
      </c>
      <c r="AL15">
        <v>150</v>
      </c>
      <c r="AM15">
        <v>60</v>
      </c>
      <c r="AO15">
        <v>150</v>
      </c>
      <c r="AP15">
        <v>60</v>
      </c>
      <c r="AR15">
        <v>150</v>
      </c>
      <c r="AS15">
        <v>150</v>
      </c>
      <c r="AW15" s="83">
        <v>574</v>
      </c>
      <c r="AX15" s="83">
        <v>952</v>
      </c>
      <c r="AY15" s="83">
        <v>378</v>
      </c>
      <c r="AZ15">
        <v>900</v>
      </c>
      <c r="BB15">
        <v>150</v>
      </c>
      <c r="BC15">
        <v>150</v>
      </c>
      <c r="BE15">
        <v>150</v>
      </c>
      <c r="BK15">
        <v>90</v>
      </c>
      <c r="BL15">
        <v>60</v>
      </c>
      <c r="BN15">
        <v>150</v>
      </c>
      <c r="BO15">
        <v>150</v>
      </c>
      <c r="BS15" s="83">
        <v>522</v>
      </c>
      <c r="BT15" s="83">
        <v>910</v>
      </c>
      <c r="BU15" s="83">
        <v>388</v>
      </c>
      <c r="BV15">
        <v>900</v>
      </c>
      <c r="BX15">
        <v>150</v>
      </c>
      <c r="BY15">
        <v>150</v>
      </c>
      <c r="CA15">
        <v>150</v>
      </c>
      <c r="CG15">
        <v>150</v>
      </c>
      <c r="CH15">
        <v>150</v>
      </c>
      <c r="CJ15">
        <v>150</v>
      </c>
      <c r="CO15" s="83">
        <v>512</v>
      </c>
      <c r="CP15" s="83">
        <v>784</v>
      </c>
      <c r="CQ15" s="83">
        <v>272</v>
      </c>
      <c r="CR15">
        <v>750</v>
      </c>
      <c r="CT15">
        <v>150</v>
      </c>
      <c r="CU15">
        <v>150</v>
      </c>
      <c r="CW15">
        <v>150</v>
      </c>
      <c r="DF15">
        <v>150</v>
      </c>
      <c r="DG15">
        <v>150</v>
      </c>
      <c r="DK15" s="83"/>
      <c r="DL15" s="83">
        <v>546</v>
      </c>
      <c r="DM15" s="83">
        <v>546</v>
      </c>
      <c r="DN15">
        <v>0</v>
      </c>
      <c r="EG15" s="83"/>
      <c r="EH15" s="83">
        <v>630</v>
      </c>
      <c r="EI15" s="83">
        <v>630</v>
      </c>
      <c r="EJ15">
        <v>0</v>
      </c>
      <c r="FC15" s="83"/>
      <c r="FD15" s="83">
        <v>560</v>
      </c>
      <c r="FE15" s="83">
        <v>560</v>
      </c>
      <c r="FF15">
        <v>0</v>
      </c>
      <c r="FY15" s="83"/>
      <c r="FZ15" s="83">
        <v>630</v>
      </c>
      <c r="GA15" s="83">
        <v>630</v>
      </c>
      <c r="GB15">
        <v>0</v>
      </c>
      <c r="GU15" s="83"/>
      <c r="GV15" s="83">
        <v>560</v>
      </c>
      <c r="GW15" s="83">
        <v>560</v>
      </c>
      <c r="GX15">
        <v>0</v>
      </c>
      <c r="HQ15" s="83">
        <v>715</v>
      </c>
      <c r="HR15" s="83">
        <v>532</v>
      </c>
      <c r="HS15" s="83">
        <v>-183</v>
      </c>
      <c r="HT15">
        <v>0</v>
      </c>
      <c r="IM15" s="83">
        <v>853</v>
      </c>
      <c r="IN15" s="83">
        <v>420</v>
      </c>
      <c r="IO15" s="83">
        <v>-433</v>
      </c>
      <c r="IP15">
        <v>600</v>
      </c>
      <c r="IR15">
        <v>150</v>
      </c>
      <c r="IU15">
        <v>150</v>
      </c>
      <c r="IX15">
        <v>150</v>
      </c>
      <c r="JA15">
        <v>150</v>
      </c>
      <c r="JI15" s="83"/>
      <c r="JJ15" s="83">
        <v>140</v>
      </c>
      <c r="JK15" s="83">
        <v>140</v>
      </c>
      <c r="JL15">
        <v>0</v>
      </c>
      <c r="KE15" s="83"/>
      <c r="KF15" s="83">
        <v>868</v>
      </c>
      <c r="KG15" s="83">
        <v>868</v>
      </c>
      <c r="KH15">
        <v>0</v>
      </c>
      <c r="LA15" s="83"/>
      <c r="LB15" s="83">
        <v>864</v>
      </c>
      <c r="LC15" s="83">
        <v>864</v>
      </c>
      <c r="LD15">
        <v>0</v>
      </c>
      <c r="LW15" s="83"/>
      <c r="LX15" s="83">
        <v>1248</v>
      </c>
      <c r="LY15" s="83">
        <v>1248</v>
      </c>
      <c r="LZ15">
        <v>0</v>
      </c>
      <c r="MS15" s="83"/>
      <c r="MT15" s="83">
        <v>1152</v>
      </c>
      <c r="MU15" s="83">
        <v>1152</v>
      </c>
      <c r="MV15">
        <v>0</v>
      </c>
      <c r="NO15" s="83"/>
      <c r="NP15" s="83">
        <v>0</v>
      </c>
      <c r="NQ15" s="83">
        <v>0</v>
      </c>
      <c r="NR15">
        <v>0</v>
      </c>
      <c r="OK15" s="83"/>
      <c r="OL15" s="83">
        <v>1440</v>
      </c>
      <c r="OM15" s="83">
        <v>1440</v>
      </c>
      <c r="ON15">
        <v>0</v>
      </c>
      <c r="PG15" s="83"/>
      <c r="PH15" s="83">
        <v>960</v>
      </c>
      <c r="PI15" s="83">
        <v>960</v>
      </c>
      <c r="PJ15">
        <v>0</v>
      </c>
      <c r="QC15" s="83"/>
      <c r="QD15" s="83">
        <v>960</v>
      </c>
      <c r="QE15" s="83">
        <v>960</v>
      </c>
      <c r="QF15">
        <v>0</v>
      </c>
      <c r="QY15" s="83"/>
      <c r="QZ15" s="83">
        <v>864</v>
      </c>
      <c r="RA15" s="83">
        <v>864</v>
      </c>
      <c r="RB15">
        <v>0</v>
      </c>
      <c r="RU15" s="83"/>
      <c r="RV15" s="83">
        <v>1152</v>
      </c>
      <c r="RW15" s="83">
        <v>1152</v>
      </c>
      <c r="RX15">
        <v>0</v>
      </c>
      <c r="SQ15" s="83"/>
      <c r="SR15" s="83">
        <v>1152</v>
      </c>
      <c r="SS15" s="83">
        <v>1152</v>
      </c>
      <c r="ST15">
        <v>0</v>
      </c>
      <c r="TM15" s="83">
        <v>154</v>
      </c>
      <c r="TN15" s="83">
        <v>1152</v>
      </c>
      <c r="TO15" s="83">
        <v>998</v>
      </c>
      <c r="TP15">
        <v>1050</v>
      </c>
      <c r="TR15">
        <v>150</v>
      </c>
      <c r="TS15">
        <v>150</v>
      </c>
      <c r="TU15">
        <v>150</v>
      </c>
      <c r="TV15">
        <v>150</v>
      </c>
      <c r="TX15">
        <v>150</v>
      </c>
      <c r="TY15">
        <v>150</v>
      </c>
      <c r="UA15">
        <v>150</v>
      </c>
      <c r="UI15" s="83"/>
      <c r="UJ15" s="83">
        <v>672</v>
      </c>
      <c r="UK15" s="83">
        <v>672</v>
      </c>
      <c r="UL15">
        <v>0</v>
      </c>
      <c r="VE15" s="83"/>
      <c r="VF15" s="83"/>
      <c r="VG15" s="83">
        <v>0</v>
      </c>
      <c r="VH15">
        <v>0</v>
      </c>
      <c r="WA15" s="83"/>
      <c r="WB15" s="83">
        <v>0</v>
      </c>
      <c r="WC15" s="83">
        <v>0</v>
      </c>
      <c r="WD15">
        <v>0</v>
      </c>
      <c r="WW15" s="83">
        <v>886</v>
      </c>
      <c r="WX15" s="83">
        <v>1260</v>
      </c>
      <c r="WY15" s="83">
        <v>374</v>
      </c>
      <c r="WZ15">
        <v>1020</v>
      </c>
      <c r="XB15">
        <v>150</v>
      </c>
      <c r="XD15">
        <v>90</v>
      </c>
      <c r="XE15">
        <v>150</v>
      </c>
      <c r="XG15">
        <v>90</v>
      </c>
      <c r="XH15">
        <v>150</v>
      </c>
      <c r="XJ15">
        <v>90</v>
      </c>
      <c r="XK15">
        <v>150</v>
      </c>
      <c r="XN15">
        <v>150</v>
      </c>
      <c r="XS15" s="83">
        <v>661</v>
      </c>
      <c r="XT15" s="83">
        <v>1120</v>
      </c>
      <c r="XU15" s="83">
        <v>459</v>
      </c>
      <c r="XV15">
        <v>0</v>
      </c>
      <c r="YO15" s="83"/>
      <c r="YP15" s="83">
        <v>0</v>
      </c>
      <c r="YQ15" s="83">
        <v>0</v>
      </c>
      <c r="YR15">
        <v>0</v>
      </c>
      <c r="ZK15" s="83"/>
      <c r="ZL15" s="83">
        <v>0</v>
      </c>
      <c r="ZM15" s="83">
        <v>0</v>
      </c>
      <c r="ZN15">
        <v>0</v>
      </c>
      <c r="AAG15" s="83"/>
      <c r="AAH15" s="83">
        <v>0</v>
      </c>
      <c r="AAI15" s="83">
        <v>0</v>
      </c>
      <c r="AAJ15">
        <v>0</v>
      </c>
      <c r="ABC15" s="83"/>
      <c r="ABD15" s="83">
        <v>0</v>
      </c>
      <c r="ABE15" s="83">
        <v>0</v>
      </c>
      <c r="ABF15">
        <v>0</v>
      </c>
      <c r="ABY15" s="83"/>
      <c r="ABZ15" s="83">
        <v>700</v>
      </c>
      <c r="ACA15" s="83">
        <v>700</v>
      </c>
      <c r="ACB15">
        <v>0</v>
      </c>
      <c r="ACU15" s="83">
        <v>474</v>
      </c>
      <c r="ACV15" s="83">
        <v>630</v>
      </c>
      <c r="ACW15" s="83">
        <v>156</v>
      </c>
      <c r="ACX15">
        <v>750</v>
      </c>
      <c r="ACZ15">
        <v>150</v>
      </c>
      <c r="ADC15">
        <v>150</v>
      </c>
      <c r="ADG15">
        <v>150</v>
      </c>
      <c r="ADJ15">
        <v>150</v>
      </c>
      <c r="ADM15">
        <v>150</v>
      </c>
      <c r="ADQ15" s="83">
        <v>594</v>
      </c>
      <c r="ADR15" s="83">
        <v>560</v>
      </c>
      <c r="ADS15" s="83">
        <v>-34</v>
      </c>
      <c r="ADT15">
        <v>750</v>
      </c>
      <c r="ADW15">
        <v>150</v>
      </c>
      <c r="ADZ15">
        <v>150</v>
      </c>
      <c r="AEC15">
        <v>150</v>
      </c>
      <c r="AEF15">
        <v>150</v>
      </c>
      <c r="AEI15">
        <v>150</v>
      </c>
      <c r="AEM15" s="83">
        <v>495</v>
      </c>
      <c r="AEN15" s="83">
        <v>140</v>
      </c>
      <c r="AEO15" s="83">
        <v>-355</v>
      </c>
      <c r="AEP15">
        <v>600</v>
      </c>
      <c r="AER15">
        <v>150</v>
      </c>
      <c r="AEX15">
        <v>150</v>
      </c>
      <c r="AEY15">
        <v>150</v>
      </c>
      <c r="AFA15">
        <v>150</v>
      </c>
      <c r="AFI15" s="83">
        <v>955</v>
      </c>
      <c r="AFJ15" s="83">
        <v>560</v>
      </c>
      <c r="AFK15" s="83">
        <v>-395</v>
      </c>
      <c r="AFL15">
        <v>600</v>
      </c>
      <c r="AFO15">
        <v>150</v>
      </c>
      <c r="AFR15">
        <v>150</v>
      </c>
      <c r="AFU15">
        <v>150</v>
      </c>
      <c r="AFX15">
        <v>150</v>
      </c>
      <c r="AGE15" s="83"/>
      <c r="AGF15" s="83">
        <v>700</v>
      </c>
      <c r="AGG15" s="83">
        <v>700</v>
      </c>
      <c r="AGH15">
        <v>0</v>
      </c>
      <c r="AHA15" s="83"/>
      <c r="AHB15" s="83">
        <v>700</v>
      </c>
      <c r="AHC15" s="83">
        <v>700</v>
      </c>
      <c r="AHD15">
        <v>0</v>
      </c>
      <c r="AHW15" s="83"/>
      <c r="AHX15" s="83">
        <v>770</v>
      </c>
      <c r="AHY15" s="83">
        <v>770</v>
      </c>
      <c r="AHZ15">
        <v>0</v>
      </c>
      <c r="AIS15" s="83"/>
      <c r="AIT15" s="83">
        <v>280</v>
      </c>
      <c r="AIU15" s="83">
        <v>280</v>
      </c>
      <c r="AIV15">
        <v>0</v>
      </c>
      <c r="AJO15" s="83">
        <v>476</v>
      </c>
      <c r="AJP15" s="83">
        <v>560</v>
      </c>
      <c r="AJQ15" s="83">
        <v>84</v>
      </c>
      <c r="AJR15">
        <v>450</v>
      </c>
      <c r="AJT15">
        <v>150</v>
      </c>
      <c r="AJW15">
        <v>150</v>
      </c>
      <c r="AKF15">
        <v>150</v>
      </c>
      <c r="AKK15" s="83">
        <v>296</v>
      </c>
      <c r="AKL15" s="83">
        <v>560</v>
      </c>
      <c r="AKM15" s="83">
        <v>264</v>
      </c>
      <c r="AKN15">
        <v>630</v>
      </c>
      <c r="AKP15">
        <v>150</v>
      </c>
      <c r="AKS15">
        <v>150</v>
      </c>
      <c r="AKV15">
        <v>60</v>
      </c>
      <c r="AKW15">
        <v>60</v>
      </c>
      <c r="AKY15">
        <v>60</v>
      </c>
      <c r="ALB15">
        <v>90</v>
      </c>
      <c r="ALC15">
        <v>60</v>
      </c>
      <c r="ALG15" s="83">
        <v>434</v>
      </c>
      <c r="ALH15" s="83">
        <v>560</v>
      </c>
      <c r="ALI15" s="83">
        <v>126</v>
      </c>
      <c r="ALJ15">
        <v>750</v>
      </c>
      <c r="ALO15">
        <v>60</v>
      </c>
      <c r="ALP15">
        <v>90</v>
      </c>
      <c r="ALR15">
        <v>150</v>
      </c>
      <c r="ALS15">
        <v>150</v>
      </c>
      <c r="ALU15">
        <v>150</v>
      </c>
      <c r="ALX15">
        <v>150</v>
      </c>
      <c r="AMC15" s="83">
        <v>624</v>
      </c>
      <c r="AMD15" s="83">
        <v>448</v>
      </c>
      <c r="AME15" s="83">
        <v>-176</v>
      </c>
      <c r="AMF15">
        <v>900</v>
      </c>
      <c r="AMH15">
        <v>150</v>
      </c>
      <c r="AMI15">
        <v>150</v>
      </c>
      <c r="AMK15">
        <v>150</v>
      </c>
      <c r="AMN15">
        <v>150</v>
      </c>
      <c r="AMO15">
        <v>150</v>
      </c>
      <c r="AMQ15">
        <v>150</v>
      </c>
      <c r="AMY15" s="83">
        <v>1034</v>
      </c>
      <c r="AMZ15" s="83">
        <v>532</v>
      </c>
      <c r="ANA15" s="83">
        <v>-502</v>
      </c>
      <c r="ANB15">
        <v>1050</v>
      </c>
      <c r="AND15">
        <v>150</v>
      </c>
      <c r="ANE15">
        <v>150</v>
      </c>
      <c r="ANG15">
        <v>150</v>
      </c>
      <c r="ANH15">
        <v>150</v>
      </c>
      <c r="ANJ15">
        <v>150</v>
      </c>
      <c r="ANM15">
        <v>150</v>
      </c>
      <c r="ANP15">
        <v>150</v>
      </c>
      <c r="ANU15" s="83"/>
      <c r="ANV15" s="83">
        <v>658</v>
      </c>
      <c r="ANW15" s="83">
        <v>658</v>
      </c>
      <c r="ANX15">
        <v>0</v>
      </c>
      <c r="AOQ15" s="83"/>
      <c r="AOR15" s="83">
        <v>1890</v>
      </c>
      <c r="AOS15" s="83">
        <v>1890</v>
      </c>
      <c r="AOT15">
        <v>0</v>
      </c>
    </row>
    <row r="16" spans="4:1104" x14ac:dyDescent="0.25">
      <c r="E16" s="83"/>
      <c r="F16" s="83"/>
      <c r="G16" s="83">
        <v>0</v>
      </c>
      <c r="I16" s="83">
        <v>0</v>
      </c>
      <c r="J16">
        <v>0</v>
      </c>
      <c r="K16">
        <v>0</v>
      </c>
      <c r="L16">
        <v>0</v>
      </c>
      <c r="M16">
        <v>0</v>
      </c>
      <c r="N16">
        <v>-150</v>
      </c>
      <c r="O16">
        <v>-300</v>
      </c>
      <c r="P16">
        <v>-300</v>
      </c>
      <c r="Q16">
        <v>-450</v>
      </c>
      <c r="R16">
        <v>-600</v>
      </c>
      <c r="S16">
        <v>-600</v>
      </c>
      <c r="T16">
        <v>-750</v>
      </c>
      <c r="U16">
        <v>-780</v>
      </c>
      <c r="V16">
        <v>-780</v>
      </c>
      <c r="W16">
        <v>-780</v>
      </c>
      <c r="X16">
        <v>-780</v>
      </c>
      <c r="Y16">
        <v>-780</v>
      </c>
      <c r="Z16">
        <v>-780</v>
      </c>
      <c r="AA16" s="83"/>
      <c r="AB16" s="83"/>
      <c r="AC16" s="83">
        <v>0</v>
      </c>
      <c r="AE16" s="83">
        <v>378</v>
      </c>
      <c r="AF16">
        <v>378</v>
      </c>
      <c r="AG16">
        <v>228</v>
      </c>
      <c r="AH16">
        <v>168</v>
      </c>
      <c r="AI16">
        <v>168</v>
      </c>
      <c r="AJ16">
        <v>18</v>
      </c>
      <c r="AK16">
        <v>-12</v>
      </c>
      <c r="AL16">
        <v>-12</v>
      </c>
      <c r="AM16">
        <v>-162</v>
      </c>
      <c r="AN16">
        <v>-222</v>
      </c>
      <c r="AO16">
        <v>-222</v>
      </c>
      <c r="AP16">
        <v>-372</v>
      </c>
      <c r="AQ16">
        <v>-432</v>
      </c>
      <c r="AR16">
        <v>-432</v>
      </c>
      <c r="AS16">
        <v>-582</v>
      </c>
      <c r="AT16">
        <v>-732</v>
      </c>
      <c r="AU16">
        <v>-732</v>
      </c>
      <c r="AV16">
        <v>-732</v>
      </c>
      <c r="AW16" s="83"/>
      <c r="AX16" s="83"/>
      <c r="AY16" s="83">
        <v>0</v>
      </c>
      <c r="BA16" s="83">
        <v>574</v>
      </c>
      <c r="BB16">
        <v>574</v>
      </c>
      <c r="BC16">
        <v>424</v>
      </c>
      <c r="BD16">
        <v>274</v>
      </c>
      <c r="BE16">
        <v>274</v>
      </c>
      <c r="BF16">
        <v>124</v>
      </c>
      <c r="BG16">
        <v>124</v>
      </c>
      <c r="BH16">
        <v>124</v>
      </c>
      <c r="BI16">
        <v>124</v>
      </c>
      <c r="BJ16">
        <v>124</v>
      </c>
      <c r="BK16">
        <v>124</v>
      </c>
      <c r="BL16">
        <v>34</v>
      </c>
      <c r="BM16">
        <v>-26</v>
      </c>
      <c r="BN16">
        <v>-26</v>
      </c>
      <c r="BO16">
        <v>-176</v>
      </c>
      <c r="BP16">
        <v>-326</v>
      </c>
      <c r="BQ16">
        <v>-326</v>
      </c>
      <c r="BR16">
        <v>-326</v>
      </c>
      <c r="BS16" s="83"/>
      <c r="BT16" s="83"/>
      <c r="BU16" s="83">
        <v>0</v>
      </c>
      <c r="BW16" s="83">
        <v>522</v>
      </c>
      <c r="BX16">
        <v>522</v>
      </c>
      <c r="BY16">
        <v>372</v>
      </c>
      <c r="BZ16">
        <v>222</v>
      </c>
      <c r="CA16">
        <v>222</v>
      </c>
      <c r="CB16">
        <v>72</v>
      </c>
      <c r="CC16">
        <v>72</v>
      </c>
      <c r="CD16">
        <v>72</v>
      </c>
      <c r="CE16">
        <v>72</v>
      </c>
      <c r="CF16">
        <v>72</v>
      </c>
      <c r="CG16">
        <v>72</v>
      </c>
      <c r="CH16">
        <v>-78</v>
      </c>
      <c r="CI16">
        <v>-228</v>
      </c>
      <c r="CJ16">
        <v>-228</v>
      </c>
      <c r="CK16">
        <v>-378</v>
      </c>
      <c r="CL16">
        <v>-378</v>
      </c>
      <c r="CM16">
        <v>-378</v>
      </c>
      <c r="CN16">
        <v>-378</v>
      </c>
      <c r="CO16" s="83"/>
      <c r="CP16" s="83"/>
      <c r="CQ16" s="83">
        <v>0</v>
      </c>
      <c r="CS16" s="83">
        <v>512</v>
      </c>
      <c r="CT16">
        <v>512</v>
      </c>
      <c r="CU16">
        <v>362</v>
      </c>
      <c r="CV16">
        <v>212</v>
      </c>
      <c r="CW16">
        <v>212</v>
      </c>
      <c r="CX16">
        <v>62</v>
      </c>
      <c r="CY16">
        <v>62</v>
      </c>
      <c r="CZ16">
        <v>62</v>
      </c>
      <c r="DA16">
        <v>62</v>
      </c>
      <c r="DB16">
        <v>62</v>
      </c>
      <c r="DC16">
        <v>62</v>
      </c>
      <c r="DD16">
        <v>62</v>
      </c>
      <c r="DE16">
        <v>62</v>
      </c>
      <c r="DF16">
        <v>62</v>
      </c>
      <c r="DG16">
        <v>-88</v>
      </c>
      <c r="DH16">
        <v>-238</v>
      </c>
      <c r="DI16">
        <v>-238</v>
      </c>
      <c r="DJ16">
        <v>-238</v>
      </c>
      <c r="DK16" s="83"/>
      <c r="DL16" s="83"/>
      <c r="DM16" s="83">
        <v>0</v>
      </c>
      <c r="DO16" s="83">
        <v>0</v>
      </c>
      <c r="DP16">
        <v>0</v>
      </c>
      <c r="DQ16">
        <v>0</v>
      </c>
      <c r="DR16">
        <v>0</v>
      </c>
      <c r="DS16">
        <v>0</v>
      </c>
      <c r="DT16">
        <v>0</v>
      </c>
      <c r="DU16">
        <v>0</v>
      </c>
      <c r="DV16">
        <v>0</v>
      </c>
      <c r="DW16">
        <v>0</v>
      </c>
      <c r="DX16">
        <v>0</v>
      </c>
      <c r="DY16">
        <v>0</v>
      </c>
      <c r="DZ16">
        <v>0</v>
      </c>
      <c r="EA16">
        <v>0</v>
      </c>
      <c r="EB16">
        <v>0</v>
      </c>
      <c r="EC16">
        <v>0</v>
      </c>
      <c r="ED16">
        <v>0</v>
      </c>
      <c r="EE16">
        <v>0</v>
      </c>
      <c r="EF16">
        <v>0</v>
      </c>
      <c r="EG16" s="83"/>
      <c r="EH16" s="83"/>
      <c r="EI16" s="83">
        <v>0</v>
      </c>
      <c r="EK16" s="83">
        <v>0</v>
      </c>
      <c r="EL16">
        <v>0</v>
      </c>
      <c r="EM16">
        <v>0</v>
      </c>
      <c r="EN16">
        <v>0</v>
      </c>
      <c r="EO16">
        <v>0</v>
      </c>
      <c r="EP16">
        <v>0</v>
      </c>
      <c r="EQ16">
        <v>0</v>
      </c>
      <c r="ER16">
        <v>0</v>
      </c>
      <c r="ES16">
        <v>0</v>
      </c>
      <c r="ET16">
        <v>0</v>
      </c>
      <c r="EU16">
        <v>0</v>
      </c>
      <c r="EV16">
        <v>0</v>
      </c>
      <c r="EW16">
        <v>0</v>
      </c>
      <c r="EX16">
        <v>0</v>
      </c>
      <c r="EY16">
        <v>0</v>
      </c>
      <c r="EZ16">
        <v>0</v>
      </c>
      <c r="FA16">
        <v>0</v>
      </c>
      <c r="FB16">
        <v>0</v>
      </c>
      <c r="FC16" s="83"/>
      <c r="FD16" s="83"/>
      <c r="FE16" s="83">
        <v>0</v>
      </c>
      <c r="FG16" s="83">
        <v>0</v>
      </c>
      <c r="FH16">
        <v>0</v>
      </c>
      <c r="FI16">
        <v>0</v>
      </c>
      <c r="FJ16">
        <v>0</v>
      </c>
      <c r="FK16">
        <v>0</v>
      </c>
      <c r="FL16">
        <v>0</v>
      </c>
      <c r="FM16">
        <v>0</v>
      </c>
      <c r="FN16">
        <v>0</v>
      </c>
      <c r="FO16">
        <v>0</v>
      </c>
      <c r="FP16">
        <v>0</v>
      </c>
      <c r="FQ16">
        <v>0</v>
      </c>
      <c r="FR16">
        <v>0</v>
      </c>
      <c r="FS16">
        <v>0</v>
      </c>
      <c r="FT16">
        <v>0</v>
      </c>
      <c r="FU16">
        <v>0</v>
      </c>
      <c r="FV16">
        <v>0</v>
      </c>
      <c r="FW16">
        <v>0</v>
      </c>
      <c r="FX16">
        <v>0</v>
      </c>
      <c r="FY16" s="83"/>
      <c r="FZ16" s="83"/>
      <c r="GA16" s="83">
        <v>0</v>
      </c>
      <c r="GC16" s="83">
        <v>0</v>
      </c>
      <c r="GD16">
        <v>0</v>
      </c>
      <c r="GE16">
        <v>0</v>
      </c>
      <c r="GF16">
        <v>0</v>
      </c>
      <c r="GG16">
        <v>0</v>
      </c>
      <c r="GH16">
        <v>0</v>
      </c>
      <c r="GI16">
        <v>0</v>
      </c>
      <c r="GJ16">
        <v>0</v>
      </c>
      <c r="GK16">
        <v>0</v>
      </c>
      <c r="GL16">
        <v>0</v>
      </c>
      <c r="GM16">
        <v>0</v>
      </c>
      <c r="GN16">
        <v>0</v>
      </c>
      <c r="GO16">
        <v>0</v>
      </c>
      <c r="GP16">
        <v>0</v>
      </c>
      <c r="GQ16">
        <v>0</v>
      </c>
      <c r="GR16">
        <v>0</v>
      </c>
      <c r="GS16">
        <v>0</v>
      </c>
      <c r="GT16">
        <v>0</v>
      </c>
      <c r="GU16" s="83"/>
      <c r="GV16" s="83"/>
      <c r="GW16" s="83">
        <v>0</v>
      </c>
      <c r="GY16" s="83">
        <v>0</v>
      </c>
      <c r="GZ16">
        <v>0</v>
      </c>
      <c r="HA16">
        <v>0</v>
      </c>
      <c r="HB16">
        <v>0</v>
      </c>
      <c r="HC16">
        <v>0</v>
      </c>
      <c r="HD16">
        <v>0</v>
      </c>
      <c r="HE16">
        <v>0</v>
      </c>
      <c r="HF16">
        <v>0</v>
      </c>
      <c r="HG16">
        <v>0</v>
      </c>
      <c r="HH16">
        <v>0</v>
      </c>
      <c r="HI16">
        <v>0</v>
      </c>
      <c r="HJ16">
        <v>0</v>
      </c>
      <c r="HK16">
        <v>0</v>
      </c>
      <c r="HL16">
        <v>0</v>
      </c>
      <c r="HM16">
        <v>0</v>
      </c>
      <c r="HN16">
        <v>0</v>
      </c>
      <c r="HO16">
        <v>0</v>
      </c>
      <c r="HP16">
        <v>0</v>
      </c>
      <c r="HQ16" s="83"/>
      <c r="HR16" s="83"/>
      <c r="HS16" s="83">
        <v>0</v>
      </c>
      <c r="HU16" s="83">
        <v>715</v>
      </c>
      <c r="HV16">
        <v>715</v>
      </c>
      <c r="HW16">
        <v>715</v>
      </c>
      <c r="HX16">
        <v>715</v>
      </c>
      <c r="HY16">
        <v>715</v>
      </c>
      <c r="HZ16">
        <v>715</v>
      </c>
      <c r="IA16">
        <v>715</v>
      </c>
      <c r="IB16">
        <v>715</v>
      </c>
      <c r="IC16">
        <v>715</v>
      </c>
      <c r="ID16">
        <v>715</v>
      </c>
      <c r="IE16">
        <v>715</v>
      </c>
      <c r="IF16">
        <v>715</v>
      </c>
      <c r="IG16">
        <v>715</v>
      </c>
      <c r="IH16">
        <v>715</v>
      </c>
      <c r="II16">
        <v>715</v>
      </c>
      <c r="IJ16">
        <v>715</v>
      </c>
      <c r="IK16">
        <v>715</v>
      </c>
      <c r="IL16">
        <v>715</v>
      </c>
      <c r="IM16" s="83"/>
      <c r="IN16" s="83"/>
      <c r="IO16" s="83">
        <v>0</v>
      </c>
      <c r="IQ16" s="83">
        <v>853</v>
      </c>
      <c r="IR16">
        <v>853</v>
      </c>
      <c r="IS16">
        <v>703</v>
      </c>
      <c r="IT16">
        <v>703</v>
      </c>
      <c r="IU16">
        <v>703</v>
      </c>
      <c r="IV16">
        <v>553</v>
      </c>
      <c r="IW16">
        <v>553</v>
      </c>
      <c r="IX16">
        <v>553</v>
      </c>
      <c r="IY16">
        <v>403</v>
      </c>
      <c r="IZ16">
        <v>403</v>
      </c>
      <c r="JA16">
        <v>403</v>
      </c>
      <c r="JB16">
        <v>253</v>
      </c>
      <c r="JC16">
        <v>253</v>
      </c>
      <c r="JD16">
        <v>253</v>
      </c>
      <c r="JE16">
        <v>253</v>
      </c>
      <c r="JF16">
        <v>253</v>
      </c>
      <c r="JG16">
        <v>253</v>
      </c>
      <c r="JH16">
        <v>253</v>
      </c>
      <c r="JI16" s="83"/>
      <c r="JJ16" s="83"/>
      <c r="JK16" s="83">
        <v>0</v>
      </c>
      <c r="JM16" s="83">
        <v>0</v>
      </c>
      <c r="JN16">
        <v>0</v>
      </c>
      <c r="JO16">
        <v>0</v>
      </c>
      <c r="JP16">
        <v>0</v>
      </c>
      <c r="JQ16">
        <v>0</v>
      </c>
      <c r="JR16">
        <v>0</v>
      </c>
      <c r="JS16">
        <v>0</v>
      </c>
      <c r="JT16">
        <v>0</v>
      </c>
      <c r="JU16">
        <v>0</v>
      </c>
      <c r="JV16">
        <v>0</v>
      </c>
      <c r="JW16">
        <v>0</v>
      </c>
      <c r="JX16">
        <v>0</v>
      </c>
      <c r="JY16">
        <v>0</v>
      </c>
      <c r="JZ16">
        <v>0</v>
      </c>
      <c r="KA16">
        <v>0</v>
      </c>
      <c r="KB16">
        <v>0</v>
      </c>
      <c r="KC16">
        <v>0</v>
      </c>
      <c r="KD16">
        <v>0</v>
      </c>
      <c r="KE16" s="83"/>
      <c r="KF16" s="83"/>
      <c r="KG16" s="83">
        <v>0</v>
      </c>
      <c r="KI16" s="83">
        <v>0</v>
      </c>
      <c r="KJ16">
        <v>0</v>
      </c>
      <c r="KK16">
        <v>0</v>
      </c>
      <c r="KL16">
        <v>0</v>
      </c>
      <c r="KM16">
        <v>0</v>
      </c>
      <c r="KN16">
        <v>0</v>
      </c>
      <c r="KO16">
        <v>0</v>
      </c>
      <c r="KP16">
        <v>0</v>
      </c>
      <c r="KQ16">
        <v>0</v>
      </c>
      <c r="KR16">
        <v>0</v>
      </c>
      <c r="KS16">
        <v>0</v>
      </c>
      <c r="KT16">
        <v>0</v>
      </c>
      <c r="KU16">
        <v>0</v>
      </c>
      <c r="KV16">
        <v>0</v>
      </c>
      <c r="KW16">
        <v>0</v>
      </c>
      <c r="KX16">
        <v>0</v>
      </c>
      <c r="KY16">
        <v>0</v>
      </c>
      <c r="KZ16">
        <v>0</v>
      </c>
      <c r="LA16" s="83"/>
      <c r="LB16" s="83"/>
      <c r="LC16" s="83">
        <v>0</v>
      </c>
      <c r="LE16" s="83">
        <v>0</v>
      </c>
      <c r="LF16">
        <v>0</v>
      </c>
      <c r="LG16">
        <v>0</v>
      </c>
      <c r="LH16">
        <v>0</v>
      </c>
      <c r="LI16">
        <v>0</v>
      </c>
      <c r="LJ16">
        <v>0</v>
      </c>
      <c r="LK16">
        <v>0</v>
      </c>
      <c r="LL16">
        <v>0</v>
      </c>
      <c r="LM16">
        <v>0</v>
      </c>
      <c r="LN16">
        <v>0</v>
      </c>
      <c r="LO16">
        <v>0</v>
      </c>
      <c r="LP16">
        <v>0</v>
      </c>
      <c r="LQ16">
        <v>0</v>
      </c>
      <c r="LR16">
        <v>0</v>
      </c>
      <c r="LS16">
        <v>0</v>
      </c>
      <c r="LT16">
        <v>0</v>
      </c>
      <c r="LU16">
        <v>0</v>
      </c>
      <c r="LV16">
        <v>0</v>
      </c>
      <c r="LW16" s="83"/>
      <c r="LX16" s="83"/>
      <c r="LY16" s="83">
        <v>0</v>
      </c>
      <c r="MA16" s="83">
        <v>0</v>
      </c>
      <c r="MB16">
        <v>0</v>
      </c>
      <c r="MC16">
        <v>0</v>
      </c>
      <c r="MD16">
        <v>0</v>
      </c>
      <c r="ME16">
        <v>0</v>
      </c>
      <c r="MF16">
        <v>0</v>
      </c>
      <c r="MG16">
        <v>0</v>
      </c>
      <c r="MH16">
        <v>0</v>
      </c>
      <c r="MI16">
        <v>0</v>
      </c>
      <c r="MJ16">
        <v>0</v>
      </c>
      <c r="MK16">
        <v>0</v>
      </c>
      <c r="ML16">
        <v>0</v>
      </c>
      <c r="MM16">
        <v>0</v>
      </c>
      <c r="MN16">
        <v>0</v>
      </c>
      <c r="MO16">
        <v>0</v>
      </c>
      <c r="MP16">
        <v>0</v>
      </c>
      <c r="MQ16">
        <v>0</v>
      </c>
      <c r="MR16">
        <v>0</v>
      </c>
      <c r="MS16" s="83"/>
      <c r="MT16" s="83"/>
      <c r="MU16" s="83">
        <v>0</v>
      </c>
      <c r="MW16" s="83">
        <v>0</v>
      </c>
      <c r="MX16">
        <v>0</v>
      </c>
      <c r="MY16">
        <v>0</v>
      </c>
      <c r="MZ16">
        <v>0</v>
      </c>
      <c r="NA16">
        <v>0</v>
      </c>
      <c r="NB16">
        <v>0</v>
      </c>
      <c r="NC16">
        <v>0</v>
      </c>
      <c r="ND16">
        <v>0</v>
      </c>
      <c r="NE16">
        <v>0</v>
      </c>
      <c r="NF16">
        <v>0</v>
      </c>
      <c r="NG16">
        <v>0</v>
      </c>
      <c r="NH16">
        <v>0</v>
      </c>
      <c r="NI16">
        <v>0</v>
      </c>
      <c r="NJ16">
        <v>0</v>
      </c>
      <c r="NK16">
        <v>0</v>
      </c>
      <c r="NL16">
        <v>0</v>
      </c>
      <c r="NM16">
        <v>0</v>
      </c>
      <c r="NN16">
        <v>0</v>
      </c>
      <c r="NO16" s="83"/>
      <c r="NP16" s="83"/>
      <c r="NQ16" s="83">
        <v>0</v>
      </c>
      <c r="NS16" s="83">
        <v>0</v>
      </c>
      <c r="NT16">
        <v>0</v>
      </c>
      <c r="NU16">
        <v>0</v>
      </c>
      <c r="NV16">
        <v>0</v>
      </c>
      <c r="NW16">
        <v>0</v>
      </c>
      <c r="NX16">
        <v>0</v>
      </c>
      <c r="NY16">
        <v>0</v>
      </c>
      <c r="NZ16">
        <v>0</v>
      </c>
      <c r="OA16">
        <v>0</v>
      </c>
      <c r="OB16">
        <v>0</v>
      </c>
      <c r="OC16">
        <v>0</v>
      </c>
      <c r="OD16">
        <v>0</v>
      </c>
      <c r="OE16">
        <v>0</v>
      </c>
      <c r="OF16">
        <v>0</v>
      </c>
      <c r="OG16">
        <v>0</v>
      </c>
      <c r="OH16">
        <v>0</v>
      </c>
      <c r="OI16">
        <v>0</v>
      </c>
      <c r="OJ16">
        <v>0</v>
      </c>
      <c r="OK16" s="83"/>
      <c r="OL16" s="83"/>
      <c r="OM16" s="83">
        <v>0</v>
      </c>
      <c r="OO16" s="83">
        <v>0</v>
      </c>
      <c r="OP16">
        <v>0</v>
      </c>
      <c r="OQ16">
        <v>0</v>
      </c>
      <c r="OR16">
        <v>0</v>
      </c>
      <c r="OS16">
        <v>0</v>
      </c>
      <c r="OT16">
        <v>0</v>
      </c>
      <c r="OU16">
        <v>0</v>
      </c>
      <c r="OV16">
        <v>0</v>
      </c>
      <c r="OW16">
        <v>0</v>
      </c>
      <c r="OX16">
        <v>0</v>
      </c>
      <c r="OY16">
        <v>0</v>
      </c>
      <c r="OZ16">
        <v>0</v>
      </c>
      <c r="PA16">
        <v>0</v>
      </c>
      <c r="PB16">
        <v>0</v>
      </c>
      <c r="PC16">
        <v>0</v>
      </c>
      <c r="PD16">
        <v>0</v>
      </c>
      <c r="PE16">
        <v>0</v>
      </c>
      <c r="PF16">
        <v>0</v>
      </c>
      <c r="PG16" s="83"/>
      <c r="PH16" s="83"/>
      <c r="PI16" s="83">
        <v>0</v>
      </c>
      <c r="PK16" s="83">
        <v>0</v>
      </c>
      <c r="PL16">
        <v>0</v>
      </c>
      <c r="PM16">
        <v>0</v>
      </c>
      <c r="PN16">
        <v>0</v>
      </c>
      <c r="PO16">
        <v>0</v>
      </c>
      <c r="PP16">
        <v>0</v>
      </c>
      <c r="PQ16">
        <v>0</v>
      </c>
      <c r="PR16">
        <v>0</v>
      </c>
      <c r="PS16">
        <v>0</v>
      </c>
      <c r="PT16">
        <v>0</v>
      </c>
      <c r="PU16">
        <v>0</v>
      </c>
      <c r="PV16">
        <v>0</v>
      </c>
      <c r="PW16">
        <v>0</v>
      </c>
      <c r="PX16">
        <v>0</v>
      </c>
      <c r="PY16">
        <v>0</v>
      </c>
      <c r="PZ16">
        <v>0</v>
      </c>
      <c r="QA16">
        <v>0</v>
      </c>
      <c r="QB16">
        <v>0</v>
      </c>
      <c r="QC16" s="83"/>
      <c r="QD16" s="83"/>
      <c r="QE16" s="83">
        <v>0</v>
      </c>
      <c r="QG16" s="83">
        <v>0</v>
      </c>
      <c r="QH16">
        <v>0</v>
      </c>
      <c r="QI16">
        <v>0</v>
      </c>
      <c r="QJ16">
        <v>0</v>
      </c>
      <c r="QK16">
        <v>0</v>
      </c>
      <c r="QL16">
        <v>0</v>
      </c>
      <c r="QM16">
        <v>0</v>
      </c>
      <c r="QN16">
        <v>0</v>
      </c>
      <c r="QO16">
        <v>0</v>
      </c>
      <c r="QP16">
        <v>0</v>
      </c>
      <c r="QQ16">
        <v>0</v>
      </c>
      <c r="QR16">
        <v>0</v>
      </c>
      <c r="QS16">
        <v>0</v>
      </c>
      <c r="QT16">
        <v>0</v>
      </c>
      <c r="QU16">
        <v>0</v>
      </c>
      <c r="QV16">
        <v>0</v>
      </c>
      <c r="QW16">
        <v>0</v>
      </c>
      <c r="QX16">
        <v>0</v>
      </c>
      <c r="QY16" s="83"/>
      <c r="QZ16" s="83"/>
      <c r="RA16" s="83">
        <v>0</v>
      </c>
      <c r="RC16" s="83">
        <v>0</v>
      </c>
      <c r="RD16">
        <v>0</v>
      </c>
      <c r="RE16">
        <v>0</v>
      </c>
      <c r="RF16">
        <v>0</v>
      </c>
      <c r="RG16">
        <v>0</v>
      </c>
      <c r="RH16">
        <v>0</v>
      </c>
      <c r="RI16">
        <v>0</v>
      </c>
      <c r="RJ16">
        <v>0</v>
      </c>
      <c r="RK16">
        <v>0</v>
      </c>
      <c r="RL16">
        <v>0</v>
      </c>
      <c r="RM16">
        <v>0</v>
      </c>
      <c r="RN16">
        <v>0</v>
      </c>
      <c r="RO16">
        <v>0</v>
      </c>
      <c r="RP16">
        <v>0</v>
      </c>
      <c r="RQ16">
        <v>0</v>
      </c>
      <c r="RR16">
        <v>0</v>
      </c>
      <c r="RS16">
        <v>0</v>
      </c>
      <c r="RT16">
        <v>0</v>
      </c>
      <c r="RU16" s="83"/>
      <c r="RV16" s="83"/>
      <c r="RW16" s="83">
        <v>0</v>
      </c>
      <c r="RY16" s="83">
        <v>0</v>
      </c>
      <c r="RZ16">
        <v>0</v>
      </c>
      <c r="SA16">
        <v>0</v>
      </c>
      <c r="SB16">
        <v>0</v>
      </c>
      <c r="SC16">
        <v>0</v>
      </c>
      <c r="SD16">
        <v>0</v>
      </c>
      <c r="SE16">
        <v>0</v>
      </c>
      <c r="SF16">
        <v>0</v>
      </c>
      <c r="SG16">
        <v>0</v>
      </c>
      <c r="SH16">
        <v>0</v>
      </c>
      <c r="SI16">
        <v>0</v>
      </c>
      <c r="SJ16">
        <v>0</v>
      </c>
      <c r="SK16">
        <v>0</v>
      </c>
      <c r="SL16">
        <v>0</v>
      </c>
      <c r="SM16">
        <v>0</v>
      </c>
      <c r="SN16">
        <v>0</v>
      </c>
      <c r="SO16">
        <v>0</v>
      </c>
      <c r="SP16">
        <v>0</v>
      </c>
      <c r="SQ16" s="83"/>
      <c r="SR16" s="83"/>
      <c r="SS16" s="83">
        <v>0</v>
      </c>
      <c r="SU16" s="83">
        <v>0</v>
      </c>
      <c r="SV16">
        <v>0</v>
      </c>
      <c r="SW16">
        <v>0</v>
      </c>
      <c r="SX16">
        <v>0</v>
      </c>
      <c r="SY16">
        <v>0</v>
      </c>
      <c r="SZ16">
        <v>0</v>
      </c>
      <c r="TA16">
        <v>0</v>
      </c>
      <c r="TB16">
        <v>0</v>
      </c>
      <c r="TC16">
        <v>0</v>
      </c>
      <c r="TD16">
        <v>0</v>
      </c>
      <c r="TE16">
        <v>0</v>
      </c>
      <c r="TF16">
        <v>0</v>
      </c>
      <c r="TG16">
        <v>0</v>
      </c>
      <c r="TH16">
        <v>0</v>
      </c>
      <c r="TI16">
        <v>0</v>
      </c>
      <c r="TJ16">
        <v>0</v>
      </c>
      <c r="TK16">
        <v>0</v>
      </c>
      <c r="TL16">
        <v>0</v>
      </c>
      <c r="TM16" s="83"/>
      <c r="TN16" s="83"/>
      <c r="TO16" s="83">
        <v>0</v>
      </c>
      <c r="TQ16" s="83">
        <v>154</v>
      </c>
      <c r="TR16">
        <v>154</v>
      </c>
      <c r="TS16">
        <v>4</v>
      </c>
      <c r="TT16">
        <v>-146</v>
      </c>
      <c r="TU16">
        <v>-146</v>
      </c>
      <c r="TV16">
        <v>-296</v>
      </c>
      <c r="TW16">
        <v>-446</v>
      </c>
      <c r="TX16">
        <v>-446</v>
      </c>
      <c r="TY16">
        <v>-596</v>
      </c>
      <c r="TZ16">
        <v>-746</v>
      </c>
      <c r="UA16">
        <v>-746</v>
      </c>
      <c r="UB16">
        <v>-896</v>
      </c>
      <c r="UC16">
        <v>-896</v>
      </c>
      <c r="UD16">
        <v>-896</v>
      </c>
      <c r="UE16">
        <v>-896</v>
      </c>
      <c r="UF16">
        <v>-896</v>
      </c>
      <c r="UG16">
        <v>-896</v>
      </c>
      <c r="UH16">
        <v>-896</v>
      </c>
      <c r="UI16" s="83"/>
      <c r="UJ16" s="83"/>
      <c r="UK16" s="83">
        <v>0</v>
      </c>
      <c r="UM16" s="83">
        <v>0</v>
      </c>
      <c r="UN16">
        <v>0</v>
      </c>
      <c r="UO16">
        <v>0</v>
      </c>
      <c r="UP16">
        <v>0</v>
      </c>
      <c r="UQ16">
        <v>0</v>
      </c>
      <c r="UR16">
        <v>0</v>
      </c>
      <c r="US16">
        <v>0</v>
      </c>
      <c r="UT16">
        <v>0</v>
      </c>
      <c r="UU16">
        <v>0</v>
      </c>
      <c r="UV16">
        <v>0</v>
      </c>
      <c r="UW16">
        <v>0</v>
      </c>
      <c r="UX16">
        <v>0</v>
      </c>
      <c r="UY16">
        <v>0</v>
      </c>
      <c r="UZ16">
        <v>0</v>
      </c>
      <c r="VA16">
        <v>0</v>
      </c>
      <c r="VB16">
        <v>0</v>
      </c>
      <c r="VC16">
        <v>0</v>
      </c>
      <c r="VD16">
        <v>0</v>
      </c>
      <c r="VE16" s="83"/>
      <c r="VF16" s="83"/>
      <c r="VG16" s="83">
        <v>0</v>
      </c>
      <c r="VI16" s="83">
        <v>0</v>
      </c>
      <c r="VJ16">
        <v>0</v>
      </c>
      <c r="VK16">
        <v>0</v>
      </c>
      <c r="VL16">
        <v>0</v>
      </c>
      <c r="VM16">
        <v>0</v>
      </c>
      <c r="VN16">
        <v>0</v>
      </c>
      <c r="VO16">
        <v>0</v>
      </c>
      <c r="VP16">
        <v>0</v>
      </c>
      <c r="VQ16">
        <v>0</v>
      </c>
      <c r="VR16">
        <v>0</v>
      </c>
      <c r="VS16">
        <v>0</v>
      </c>
      <c r="VT16">
        <v>0</v>
      </c>
      <c r="VU16">
        <v>0</v>
      </c>
      <c r="VV16">
        <v>0</v>
      </c>
      <c r="VW16">
        <v>0</v>
      </c>
      <c r="VX16">
        <v>0</v>
      </c>
      <c r="VY16">
        <v>0</v>
      </c>
      <c r="VZ16">
        <v>0</v>
      </c>
      <c r="WA16" s="83"/>
      <c r="WB16" s="83"/>
      <c r="WC16" s="83">
        <v>0</v>
      </c>
      <c r="WE16" s="83">
        <v>0</v>
      </c>
      <c r="WF16">
        <v>0</v>
      </c>
      <c r="WG16">
        <v>0</v>
      </c>
      <c r="WH16">
        <v>0</v>
      </c>
      <c r="WI16">
        <v>0</v>
      </c>
      <c r="WJ16">
        <v>0</v>
      </c>
      <c r="WK16">
        <v>0</v>
      </c>
      <c r="WL16">
        <v>0</v>
      </c>
      <c r="WM16">
        <v>0</v>
      </c>
      <c r="WN16">
        <v>0</v>
      </c>
      <c r="WO16">
        <v>0</v>
      </c>
      <c r="WP16">
        <v>0</v>
      </c>
      <c r="WQ16">
        <v>0</v>
      </c>
      <c r="WR16">
        <v>0</v>
      </c>
      <c r="WS16">
        <v>0</v>
      </c>
      <c r="WT16">
        <v>0</v>
      </c>
      <c r="WU16">
        <v>0</v>
      </c>
      <c r="WV16">
        <v>0</v>
      </c>
      <c r="WW16" s="83"/>
      <c r="WX16" s="83"/>
      <c r="WY16" s="83">
        <v>0</v>
      </c>
      <c r="XA16" s="83">
        <v>886</v>
      </c>
      <c r="XB16">
        <v>886</v>
      </c>
      <c r="XC16">
        <v>736</v>
      </c>
      <c r="XD16">
        <v>736</v>
      </c>
      <c r="XE16">
        <v>646</v>
      </c>
      <c r="XF16">
        <v>496</v>
      </c>
      <c r="XG16">
        <v>496</v>
      </c>
      <c r="XH16">
        <v>406</v>
      </c>
      <c r="XI16">
        <v>256</v>
      </c>
      <c r="XJ16">
        <v>256</v>
      </c>
      <c r="XK16">
        <v>166</v>
      </c>
      <c r="XL16">
        <v>16</v>
      </c>
      <c r="XM16">
        <v>16</v>
      </c>
      <c r="XN16">
        <v>16</v>
      </c>
      <c r="XO16">
        <v>-134</v>
      </c>
      <c r="XP16">
        <v>-134</v>
      </c>
      <c r="XQ16">
        <v>-134</v>
      </c>
      <c r="XR16">
        <v>-134</v>
      </c>
      <c r="XS16" s="83"/>
      <c r="XT16" s="83"/>
      <c r="XU16" s="83">
        <v>0</v>
      </c>
      <c r="XW16" s="83">
        <v>661</v>
      </c>
      <c r="XX16">
        <v>661</v>
      </c>
      <c r="XY16">
        <v>661</v>
      </c>
      <c r="XZ16">
        <v>661</v>
      </c>
      <c r="YA16">
        <v>661</v>
      </c>
      <c r="YB16">
        <v>661</v>
      </c>
      <c r="YC16">
        <v>661</v>
      </c>
      <c r="YD16">
        <v>661</v>
      </c>
      <c r="YE16">
        <v>661</v>
      </c>
      <c r="YF16">
        <v>661</v>
      </c>
      <c r="YG16">
        <v>661</v>
      </c>
      <c r="YH16">
        <v>661</v>
      </c>
      <c r="YI16">
        <v>661</v>
      </c>
      <c r="YJ16">
        <v>661</v>
      </c>
      <c r="YK16">
        <v>661</v>
      </c>
      <c r="YL16">
        <v>661</v>
      </c>
      <c r="YM16">
        <v>661</v>
      </c>
      <c r="YN16">
        <v>661</v>
      </c>
      <c r="YO16" s="83"/>
      <c r="YP16" s="83"/>
      <c r="YQ16" s="83">
        <v>0</v>
      </c>
      <c r="YS16" s="83">
        <v>0</v>
      </c>
      <c r="YT16">
        <v>0</v>
      </c>
      <c r="YU16">
        <v>0</v>
      </c>
      <c r="YV16">
        <v>0</v>
      </c>
      <c r="YW16">
        <v>0</v>
      </c>
      <c r="YX16">
        <v>0</v>
      </c>
      <c r="YY16">
        <v>0</v>
      </c>
      <c r="YZ16">
        <v>0</v>
      </c>
      <c r="ZA16">
        <v>0</v>
      </c>
      <c r="ZB16">
        <v>0</v>
      </c>
      <c r="ZC16">
        <v>0</v>
      </c>
      <c r="ZD16">
        <v>0</v>
      </c>
      <c r="ZE16">
        <v>0</v>
      </c>
      <c r="ZF16">
        <v>0</v>
      </c>
      <c r="ZG16">
        <v>0</v>
      </c>
      <c r="ZH16">
        <v>0</v>
      </c>
      <c r="ZI16">
        <v>0</v>
      </c>
      <c r="ZJ16">
        <v>0</v>
      </c>
      <c r="ZK16" s="83"/>
      <c r="ZL16" s="83"/>
      <c r="ZM16" s="83">
        <v>0</v>
      </c>
      <c r="ZO16" s="83">
        <v>0</v>
      </c>
      <c r="ZP16">
        <v>0</v>
      </c>
      <c r="ZQ16">
        <v>0</v>
      </c>
      <c r="ZR16">
        <v>0</v>
      </c>
      <c r="ZS16">
        <v>0</v>
      </c>
      <c r="ZT16">
        <v>0</v>
      </c>
      <c r="ZU16">
        <v>0</v>
      </c>
      <c r="ZV16">
        <v>0</v>
      </c>
      <c r="ZW16">
        <v>0</v>
      </c>
      <c r="ZX16">
        <v>0</v>
      </c>
      <c r="ZY16">
        <v>0</v>
      </c>
      <c r="ZZ16">
        <v>0</v>
      </c>
      <c r="AAA16">
        <v>0</v>
      </c>
      <c r="AAB16">
        <v>0</v>
      </c>
      <c r="AAC16">
        <v>0</v>
      </c>
      <c r="AAD16">
        <v>0</v>
      </c>
      <c r="AAE16">
        <v>0</v>
      </c>
      <c r="AAF16">
        <v>0</v>
      </c>
      <c r="AAG16" s="83"/>
      <c r="AAH16" s="83"/>
      <c r="AAI16" s="83">
        <v>0</v>
      </c>
      <c r="AAK16" s="83">
        <v>0</v>
      </c>
      <c r="AAL16">
        <v>0</v>
      </c>
      <c r="AAM16">
        <v>0</v>
      </c>
      <c r="AAN16">
        <v>0</v>
      </c>
      <c r="AAO16">
        <v>0</v>
      </c>
      <c r="AAP16">
        <v>0</v>
      </c>
      <c r="AAQ16">
        <v>0</v>
      </c>
      <c r="AAR16">
        <v>0</v>
      </c>
      <c r="AAS16">
        <v>0</v>
      </c>
      <c r="AAT16">
        <v>0</v>
      </c>
      <c r="AAU16">
        <v>0</v>
      </c>
      <c r="AAV16">
        <v>0</v>
      </c>
      <c r="AAW16">
        <v>0</v>
      </c>
      <c r="AAX16">
        <v>0</v>
      </c>
      <c r="AAY16">
        <v>0</v>
      </c>
      <c r="AAZ16">
        <v>0</v>
      </c>
      <c r="ABA16">
        <v>0</v>
      </c>
      <c r="ABB16">
        <v>0</v>
      </c>
      <c r="ABC16" s="83"/>
      <c r="ABD16" s="83"/>
      <c r="ABE16" s="83">
        <v>0</v>
      </c>
      <c r="ABG16" s="83">
        <v>0</v>
      </c>
      <c r="ABH16">
        <v>0</v>
      </c>
      <c r="ABI16">
        <v>0</v>
      </c>
      <c r="ABJ16">
        <v>0</v>
      </c>
      <c r="ABK16">
        <v>0</v>
      </c>
      <c r="ABL16">
        <v>0</v>
      </c>
      <c r="ABM16">
        <v>0</v>
      </c>
      <c r="ABN16">
        <v>0</v>
      </c>
      <c r="ABO16">
        <v>0</v>
      </c>
      <c r="ABP16">
        <v>0</v>
      </c>
      <c r="ABQ16">
        <v>0</v>
      </c>
      <c r="ABR16">
        <v>0</v>
      </c>
      <c r="ABS16">
        <v>0</v>
      </c>
      <c r="ABT16">
        <v>0</v>
      </c>
      <c r="ABU16">
        <v>0</v>
      </c>
      <c r="ABV16">
        <v>0</v>
      </c>
      <c r="ABW16">
        <v>0</v>
      </c>
      <c r="ABX16">
        <v>0</v>
      </c>
      <c r="ABY16" s="83"/>
      <c r="ABZ16" s="83"/>
      <c r="ACA16" s="83">
        <v>0</v>
      </c>
      <c r="ACC16" s="83">
        <v>0</v>
      </c>
      <c r="ACD16">
        <v>0</v>
      </c>
      <c r="ACE16">
        <v>0</v>
      </c>
      <c r="ACF16">
        <v>0</v>
      </c>
      <c r="ACG16">
        <v>0</v>
      </c>
      <c r="ACH16">
        <v>0</v>
      </c>
      <c r="ACI16">
        <v>0</v>
      </c>
      <c r="ACJ16">
        <v>0</v>
      </c>
      <c r="ACK16">
        <v>0</v>
      </c>
      <c r="ACL16">
        <v>0</v>
      </c>
      <c r="ACM16">
        <v>0</v>
      </c>
      <c r="ACN16">
        <v>0</v>
      </c>
      <c r="ACO16">
        <v>0</v>
      </c>
      <c r="ACP16">
        <v>0</v>
      </c>
      <c r="ACQ16">
        <v>0</v>
      </c>
      <c r="ACR16">
        <v>0</v>
      </c>
      <c r="ACS16">
        <v>0</v>
      </c>
      <c r="ACT16">
        <v>0</v>
      </c>
      <c r="ACU16" s="83"/>
      <c r="ACV16" s="83"/>
      <c r="ACW16" s="83">
        <v>0</v>
      </c>
      <c r="ACY16" s="83">
        <v>474</v>
      </c>
      <c r="ACZ16">
        <v>474</v>
      </c>
      <c r="ADA16">
        <v>324</v>
      </c>
      <c r="ADB16">
        <v>324</v>
      </c>
      <c r="ADC16">
        <v>324</v>
      </c>
      <c r="ADD16">
        <v>174</v>
      </c>
      <c r="ADE16">
        <v>174</v>
      </c>
      <c r="ADF16">
        <v>174</v>
      </c>
      <c r="ADG16">
        <v>174</v>
      </c>
      <c r="ADH16">
        <v>24</v>
      </c>
      <c r="ADI16">
        <v>24</v>
      </c>
      <c r="ADJ16">
        <v>24</v>
      </c>
      <c r="ADK16">
        <v>-126</v>
      </c>
      <c r="ADL16">
        <v>-126</v>
      </c>
      <c r="ADM16">
        <v>-126</v>
      </c>
      <c r="ADN16">
        <v>-276</v>
      </c>
      <c r="ADO16">
        <v>-276</v>
      </c>
      <c r="ADP16">
        <v>-276</v>
      </c>
      <c r="ADQ16" s="83"/>
      <c r="ADR16" s="83"/>
      <c r="ADS16" s="83">
        <v>0</v>
      </c>
      <c r="ADU16" s="83">
        <v>594</v>
      </c>
      <c r="ADV16">
        <v>594</v>
      </c>
      <c r="ADW16">
        <v>594</v>
      </c>
      <c r="ADX16">
        <v>444</v>
      </c>
      <c r="ADY16">
        <v>444</v>
      </c>
      <c r="ADZ16">
        <v>444</v>
      </c>
      <c r="AEA16">
        <v>294</v>
      </c>
      <c r="AEB16">
        <v>294</v>
      </c>
      <c r="AEC16">
        <v>294</v>
      </c>
      <c r="AED16">
        <v>144</v>
      </c>
      <c r="AEE16">
        <v>144</v>
      </c>
      <c r="AEF16">
        <v>144</v>
      </c>
      <c r="AEG16">
        <v>-6</v>
      </c>
      <c r="AEH16">
        <v>-6</v>
      </c>
      <c r="AEI16">
        <v>-6</v>
      </c>
      <c r="AEJ16">
        <v>-156</v>
      </c>
      <c r="AEK16">
        <v>-156</v>
      </c>
      <c r="AEL16">
        <v>-156</v>
      </c>
      <c r="AEM16" s="83"/>
      <c r="AEN16" s="83"/>
      <c r="AEO16" s="83">
        <v>0</v>
      </c>
      <c r="AEQ16" s="83">
        <v>495</v>
      </c>
      <c r="AER16">
        <v>495</v>
      </c>
      <c r="AES16">
        <v>345</v>
      </c>
      <c r="AET16">
        <v>345</v>
      </c>
      <c r="AEU16">
        <v>345</v>
      </c>
      <c r="AEV16">
        <v>345</v>
      </c>
      <c r="AEW16">
        <v>345</v>
      </c>
      <c r="AEX16">
        <v>345</v>
      </c>
      <c r="AEY16">
        <v>195</v>
      </c>
      <c r="AEZ16">
        <v>45</v>
      </c>
      <c r="AFA16">
        <v>45</v>
      </c>
      <c r="AFB16">
        <v>-105</v>
      </c>
      <c r="AFC16">
        <v>-105</v>
      </c>
      <c r="AFD16">
        <v>-105</v>
      </c>
      <c r="AFE16">
        <v>-105</v>
      </c>
      <c r="AFF16">
        <v>-105</v>
      </c>
      <c r="AFG16">
        <v>-105</v>
      </c>
      <c r="AFH16">
        <v>-105</v>
      </c>
      <c r="AFI16" s="83"/>
      <c r="AFJ16" s="83"/>
      <c r="AFK16" s="83">
        <v>0</v>
      </c>
      <c r="AFM16" s="83">
        <v>955</v>
      </c>
      <c r="AFN16">
        <v>955</v>
      </c>
      <c r="AFO16">
        <v>955</v>
      </c>
      <c r="AFP16">
        <v>805</v>
      </c>
      <c r="AFQ16">
        <v>805</v>
      </c>
      <c r="AFR16">
        <v>805</v>
      </c>
      <c r="AFS16">
        <v>655</v>
      </c>
      <c r="AFT16">
        <v>655</v>
      </c>
      <c r="AFU16">
        <v>655</v>
      </c>
      <c r="AFV16">
        <v>505</v>
      </c>
      <c r="AFW16">
        <v>505</v>
      </c>
      <c r="AFX16">
        <v>505</v>
      </c>
      <c r="AFY16">
        <v>355</v>
      </c>
      <c r="AFZ16">
        <v>355</v>
      </c>
      <c r="AGA16">
        <v>355</v>
      </c>
      <c r="AGB16">
        <v>355</v>
      </c>
      <c r="AGC16">
        <v>355</v>
      </c>
      <c r="AGD16">
        <v>355</v>
      </c>
      <c r="AGE16" s="83"/>
      <c r="AGF16" s="83"/>
      <c r="AGG16" s="83">
        <v>0</v>
      </c>
      <c r="AGI16" s="83">
        <v>0</v>
      </c>
      <c r="AGJ16">
        <v>0</v>
      </c>
      <c r="AGK16">
        <v>0</v>
      </c>
      <c r="AGL16">
        <v>0</v>
      </c>
      <c r="AGM16">
        <v>0</v>
      </c>
      <c r="AGN16">
        <v>0</v>
      </c>
      <c r="AGO16">
        <v>0</v>
      </c>
      <c r="AGP16">
        <v>0</v>
      </c>
      <c r="AGQ16">
        <v>0</v>
      </c>
      <c r="AGR16">
        <v>0</v>
      </c>
      <c r="AGS16">
        <v>0</v>
      </c>
      <c r="AGT16">
        <v>0</v>
      </c>
      <c r="AGU16">
        <v>0</v>
      </c>
      <c r="AGV16">
        <v>0</v>
      </c>
      <c r="AGW16">
        <v>0</v>
      </c>
      <c r="AGX16">
        <v>0</v>
      </c>
      <c r="AGY16">
        <v>0</v>
      </c>
      <c r="AGZ16">
        <v>0</v>
      </c>
      <c r="AHA16" s="83"/>
      <c r="AHB16" s="83"/>
      <c r="AHC16" s="83">
        <v>0</v>
      </c>
      <c r="AHE16" s="83">
        <v>0</v>
      </c>
      <c r="AHF16">
        <v>0</v>
      </c>
      <c r="AHG16">
        <v>0</v>
      </c>
      <c r="AHH16">
        <v>0</v>
      </c>
      <c r="AHI16">
        <v>0</v>
      </c>
      <c r="AHJ16">
        <v>0</v>
      </c>
      <c r="AHK16">
        <v>0</v>
      </c>
      <c r="AHL16">
        <v>0</v>
      </c>
      <c r="AHM16">
        <v>0</v>
      </c>
      <c r="AHN16">
        <v>0</v>
      </c>
      <c r="AHO16">
        <v>0</v>
      </c>
      <c r="AHP16">
        <v>0</v>
      </c>
      <c r="AHQ16">
        <v>0</v>
      </c>
      <c r="AHR16">
        <v>0</v>
      </c>
      <c r="AHS16">
        <v>0</v>
      </c>
      <c r="AHT16">
        <v>0</v>
      </c>
      <c r="AHU16">
        <v>0</v>
      </c>
      <c r="AHV16">
        <v>0</v>
      </c>
      <c r="AHW16" s="83"/>
      <c r="AHX16" s="83"/>
      <c r="AHY16" s="83">
        <v>0</v>
      </c>
      <c r="AIA16" s="83">
        <v>0</v>
      </c>
      <c r="AIB16">
        <v>0</v>
      </c>
      <c r="AIC16">
        <v>0</v>
      </c>
      <c r="AID16">
        <v>0</v>
      </c>
      <c r="AIE16">
        <v>0</v>
      </c>
      <c r="AIF16">
        <v>0</v>
      </c>
      <c r="AIG16">
        <v>0</v>
      </c>
      <c r="AIH16">
        <v>0</v>
      </c>
      <c r="AII16">
        <v>0</v>
      </c>
      <c r="AIJ16">
        <v>0</v>
      </c>
      <c r="AIK16">
        <v>0</v>
      </c>
      <c r="AIL16">
        <v>0</v>
      </c>
      <c r="AIM16">
        <v>0</v>
      </c>
      <c r="AIN16">
        <v>0</v>
      </c>
      <c r="AIO16">
        <v>0</v>
      </c>
      <c r="AIP16">
        <v>0</v>
      </c>
      <c r="AIQ16">
        <v>0</v>
      </c>
      <c r="AIR16">
        <v>0</v>
      </c>
      <c r="AIS16" s="83"/>
      <c r="AIT16" s="83"/>
      <c r="AIU16" s="83">
        <v>0</v>
      </c>
      <c r="AIW16" s="83">
        <v>0</v>
      </c>
      <c r="AIX16">
        <v>0</v>
      </c>
      <c r="AIY16">
        <v>0</v>
      </c>
      <c r="AIZ16">
        <v>0</v>
      </c>
      <c r="AJA16">
        <v>0</v>
      </c>
      <c r="AJB16">
        <v>0</v>
      </c>
      <c r="AJC16">
        <v>0</v>
      </c>
      <c r="AJD16">
        <v>0</v>
      </c>
      <c r="AJE16">
        <v>0</v>
      </c>
      <c r="AJF16">
        <v>0</v>
      </c>
      <c r="AJG16">
        <v>0</v>
      </c>
      <c r="AJH16">
        <v>0</v>
      </c>
      <c r="AJI16">
        <v>0</v>
      </c>
      <c r="AJJ16">
        <v>0</v>
      </c>
      <c r="AJK16">
        <v>0</v>
      </c>
      <c r="AJL16">
        <v>0</v>
      </c>
      <c r="AJM16">
        <v>0</v>
      </c>
      <c r="AJN16">
        <v>0</v>
      </c>
      <c r="AJO16" s="83"/>
      <c r="AJP16" s="83"/>
      <c r="AJQ16" s="83">
        <v>0</v>
      </c>
      <c r="AJS16" s="83">
        <v>476</v>
      </c>
      <c r="AJT16">
        <v>476</v>
      </c>
      <c r="AJU16">
        <v>326</v>
      </c>
      <c r="AJV16">
        <v>326</v>
      </c>
      <c r="AJW16">
        <v>326</v>
      </c>
      <c r="AJX16">
        <v>176</v>
      </c>
      <c r="AJY16">
        <v>176</v>
      </c>
      <c r="AJZ16">
        <v>176</v>
      </c>
      <c r="AKA16">
        <v>176</v>
      </c>
      <c r="AKB16">
        <v>176</v>
      </c>
      <c r="AKC16">
        <v>176</v>
      </c>
      <c r="AKD16">
        <v>176</v>
      </c>
      <c r="AKE16">
        <v>176</v>
      </c>
      <c r="AKF16">
        <v>176</v>
      </c>
      <c r="AKG16">
        <v>26</v>
      </c>
      <c r="AKH16">
        <v>26</v>
      </c>
      <c r="AKI16">
        <v>26</v>
      </c>
      <c r="AKJ16">
        <v>26</v>
      </c>
      <c r="AKK16" s="83"/>
      <c r="AKL16" s="83"/>
      <c r="AKM16" s="83">
        <v>0</v>
      </c>
      <c r="AKO16" s="83">
        <v>296</v>
      </c>
      <c r="AKP16">
        <v>296</v>
      </c>
      <c r="AKQ16">
        <v>146</v>
      </c>
      <c r="AKR16">
        <v>146</v>
      </c>
      <c r="AKS16">
        <v>146</v>
      </c>
      <c r="AKT16">
        <v>-4</v>
      </c>
      <c r="AKU16">
        <v>-4</v>
      </c>
      <c r="AKV16">
        <v>-4</v>
      </c>
      <c r="AKW16">
        <v>-64</v>
      </c>
      <c r="AKX16">
        <v>-124</v>
      </c>
      <c r="AKY16">
        <v>-124</v>
      </c>
      <c r="AKZ16">
        <v>-184</v>
      </c>
      <c r="ALA16">
        <v>-184</v>
      </c>
      <c r="ALB16">
        <v>-184</v>
      </c>
      <c r="ALC16">
        <v>-274</v>
      </c>
      <c r="ALD16">
        <v>-334</v>
      </c>
      <c r="ALE16">
        <v>-334</v>
      </c>
      <c r="ALF16">
        <v>-334</v>
      </c>
      <c r="ALG16" s="83"/>
      <c r="ALH16" s="83"/>
      <c r="ALI16" s="83">
        <v>0</v>
      </c>
      <c r="ALK16" s="83">
        <v>434</v>
      </c>
      <c r="ALL16">
        <v>434</v>
      </c>
      <c r="ALM16">
        <v>434</v>
      </c>
      <c r="ALN16">
        <v>434</v>
      </c>
      <c r="ALO16">
        <v>434</v>
      </c>
      <c r="ALP16">
        <v>374</v>
      </c>
      <c r="ALQ16">
        <v>284</v>
      </c>
      <c r="ALR16">
        <v>284</v>
      </c>
      <c r="ALS16">
        <v>134</v>
      </c>
      <c r="ALT16">
        <v>-16</v>
      </c>
      <c r="ALU16">
        <v>-16</v>
      </c>
      <c r="ALV16">
        <v>-166</v>
      </c>
      <c r="ALW16">
        <v>-166</v>
      </c>
      <c r="ALX16">
        <v>-166</v>
      </c>
      <c r="ALY16">
        <v>-316</v>
      </c>
      <c r="ALZ16">
        <v>-316</v>
      </c>
      <c r="AMA16">
        <v>-316</v>
      </c>
      <c r="AMB16">
        <v>-316</v>
      </c>
      <c r="AMC16" s="83"/>
      <c r="AMD16" s="83"/>
      <c r="AME16" s="83">
        <v>0</v>
      </c>
      <c r="AMG16" s="83">
        <v>624</v>
      </c>
      <c r="AMH16">
        <v>624</v>
      </c>
      <c r="AMI16">
        <v>474</v>
      </c>
      <c r="AMJ16">
        <v>324</v>
      </c>
      <c r="AMK16">
        <v>324</v>
      </c>
      <c r="AML16">
        <v>174</v>
      </c>
      <c r="AMM16">
        <v>174</v>
      </c>
      <c r="AMN16">
        <v>174</v>
      </c>
      <c r="AMO16">
        <v>24</v>
      </c>
      <c r="AMP16">
        <v>-126</v>
      </c>
      <c r="AMQ16">
        <v>-126</v>
      </c>
      <c r="AMR16">
        <v>-276</v>
      </c>
      <c r="AMS16">
        <v>-276</v>
      </c>
      <c r="AMT16">
        <v>-276</v>
      </c>
      <c r="AMU16">
        <v>-276</v>
      </c>
      <c r="AMV16">
        <v>-276</v>
      </c>
      <c r="AMW16">
        <v>-276</v>
      </c>
      <c r="AMX16">
        <v>-276</v>
      </c>
      <c r="AMY16" s="83"/>
      <c r="AMZ16" s="83"/>
      <c r="ANA16" s="83">
        <v>0</v>
      </c>
      <c r="ANC16" s="83">
        <v>1034</v>
      </c>
      <c r="AND16">
        <v>1034</v>
      </c>
      <c r="ANE16">
        <v>884</v>
      </c>
      <c r="ANF16">
        <v>734</v>
      </c>
      <c r="ANG16">
        <v>734</v>
      </c>
      <c r="ANH16">
        <v>584</v>
      </c>
      <c r="ANI16">
        <v>434</v>
      </c>
      <c r="ANJ16">
        <v>434</v>
      </c>
      <c r="ANK16">
        <v>284</v>
      </c>
      <c r="ANL16">
        <v>284</v>
      </c>
      <c r="ANM16">
        <v>284</v>
      </c>
      <c r="ANN16">
        <v>134</v>
      </c>
      <c r="ANO16">
        <v>134</v>
      </c>
      <c r="ANP16">
        <v>134</v>
      </c>
      <c r="ANQ16">
        <v>-16</v>
      </c>
      <c r="ANR16">
        <v>-16</v>
      </c>
      <c r="ANS16">
        <v>-16</v>
      </c>
      <c r="ANT16">
        <v>-16</v>
      </c>
      <c r="ANU16" s="83"/>
      <c r="ANV16" s="83"/>
      <c r="ANW16" s="83">
        <v>0</v>
      </c>
      <c r="ANY16" s="83">
        <v>0</v>
      </c>
      <c r="ANZ16">
        <v>0</v>
      </c>
      <c r="AOA16">
        <v>0</v>
      </c>
      <c r="AOB16">
        <v>0</v>
      </c>
      <c r="AOC16">
        <v>0</v>
      </c>
      <c r="AOD16">
        <v>0</v>
      </c>
      <c r="AOE16">
        <v>0</v>
      </c>
      <c r="AOF16">
        <v>0</v>
      </c>
      <c r="AOG16">
        <v>0</v>
      </c>
      <c r="AOH16">
        <v>0</v>
      </c>
      <c r="AOI16">
        <v>0</v>
      </c>
      <c r="AOJ16">
        <v>0</v>
      </c>
      <c r="AOK16">
        <v>0</v>
      </c>
      <c r="AOL16">
        <v>0</v>
      </c>
      <c r="AOM16">
        <v>0</v>
      </c>
      <c r="AON16">
        <v>0</v>
      </c>
      <c r="AOO16">
        <v>0</v>
      </c>
      <c r="AOP16">
        <v>0</v>
      </c>
      <c r="AOQ16" s="83"/>
      <c r="AOR16" s="83"/>
      <c r="AOS16" s="83">
        <v>0</v>
      </c>
      <c r="AOU16" s="83">
        <v>0</v>
      </c>
      <c r="AOV16">
        <v>0</v>
      </c>
      <c r="AOW16">
        <v>0</v>
      </c>
      <c r="AOX16">
        <v>0</v>
      </c>
      <c r="AOY16">
        <v>0</v>
      </c>
      <c r="AOZ16">
        <v>0</v>
      </c>
      <c r="APA16">
        <v>0</v>
      </c>
      <c r="APB16">
        <v>0</v>
      </c>
      <c r="APC16">
        <v>0</v>
      </c>
      <c r="APD16">
        <v>0</v>
      </c>
      <c r="APE16">
        <v>0</v>
      </c>
      <c r="APF16">
        <v>0</v>
      </c>
      <c r="APG16">
        <v>0</v>
      </c>
      <c r="APH16">
        <v>0</v>
      </c>
      <c r="API16">
        <v>0</v>
      </c>
      <c r="APJ16">
        <v>0</v>
      </c>
      <c r="APK16">
        <v>0</v>
      </c>
      <c r="APL16">
        <v>0</v>
      </c>
    </row>
    <row r="17" spans="4:1104" x14ac:dyDescent="0.25">
      <c r="E17" s="83"/>
      <c r="F17" s="83"/>
      <c r="G17" s="83"/>
      <c r="H17">
        <v>0</v>
      </c>
      <c r="AA17" s="83"/>
      <c r="AB17" s="83"/>
      <c r="AC17" s="83"/>
      <c r="AD17">
        <v>0</v>
      </c>
      <c r="AW17" s="83"/>
      <c r="AX17" s="83"/>
      <c r="AY17" s="83"/>
      <c r="AZ17">
        <v>0</v>
      </c>
      <c r="BS17" s="83"/>
      <c r="BT17" s="83"/>
      <c r="BU17" s="83"/>
      <c r="BV17">
        <v>0</v>
      </c>
      <c r="CO17" s="83"/>
      <c r="CP17" s="83"/>
      <c r="CQ17" s="83"/>
      <c r="CR17">
        <v>0</v>
      </c>
      <c r="DK17" s="83"/>
      <c r="DL17" s="83"/>
      <c r="DM17" s="83"/>
      <c r="DN17">
        <v>0</v>
      </c>
      <c r="EG17" s="83"/>
      <c r="EH17" s="83"/>
      <c r="EI17" s="83"/>
      <c r="EJ17">
        <v>0</v>
      </c>
      <c r="FC17" s="83"/>
      <c r="FD17" s="83"/>
      <c r="FE17" s="83"/>
      <c r="FF17">
        <v>0</v>
      </c>
      <c r="FY17" s="83"/>
      <c r="FZ17" s="83"/>
      <c r="GA17" s="83"/>
      <c r="GB17">
        <v>0</v>
      </c>
      <c r="GU17" s="83"/>
      <c r="GV17" s="83"/>
      <c r="GW17" s="83"/>
      <c r="GX17">
        <v>0</v>
      </c>
      <c r="HQ17" s="83"/>
      <c r="HR17" s="83"/>
      <c r="HS17" s="83"/>
      <c r="HT17">
        <v>0</v>
      </c>
      <c r="IM17" s="83"/>
      <c r="IN17" s="83"/>
      <c r="IO17" s="83"/>
      <c r="IP17">
        <v>0</v>
      </c>
      <c r="JI17" s="83"/>
      <c r="JJ17" s="83"/>
      <c r="JK17" s="83"/>
      <c r="JL17">
        <v>0</v>
      </c>
      <c r="KE17" s="83"/>
      <c r="KF17" s="83"/>
      <c r="KG17" s="83"/>
      <c r="KH17">
        <v>0</v>
      </c>
      <c r="LA17" s="83"/>
      <c r="LB17" s="83"/>
      <c r="LC17" s="83"/>
      <c r="LD17">
        <v>0</v>
      </c>
      <c r="LW17" s="83"/>
      <c r="LX17" s="83"/>
      <c r="LY17" s="83"/>
      <c r="LZ17">
        <v>0</v>
      </c>
      <c r="MS17" s="83"/>
      <c r="MT17" s="83"/>
      <c r="MU17" s="83"/>
      <c r="MV17">
        <v>0</v>
      </c>
      <c r="NO17" s="83"/>
      <c r="NP17" s="83"/>
      <c r="NQ17" s="83"/>
      <c r="NR17">
        <v>0</v>
      </c>
      <c r="OK17" s="83"/>
      <c r="OL17" s="83"/>
      <c r="OM17" s="83"/>
      <c r="ON17">
        <v>0</v>
      </c>
      <c r="PG17" s="83"/>
      <c r="PH17" s="83"/>
      <c r="PI17" s="83"/>
      <c r="PJ17">
        <v>0</v>
      </c>
      <c r="QC17" s="83"/>
      <c r="QD17" s="83"/>
      <c r="QE17" s="83"/>
      <c r="QF17">
        <v>0</v>
      </c>
      <c r="QY17" s="83"/>
      <c r="QZ17" s="83"/>
      <c r="RA17" s="83"/>
      <c r="RB17">
        <v>0</v>
      </c>
      <c r="RU17" s="83"/>
      <c r="RV17" s="83"/>
      <c r="RW17" s="83"/>
      <c r="RX17">
        <v>0</v>
      </c>
      <c r="SQ17" s="83"/>
      <c r="SR17" s="83"/>
      <c r="SS17" s="83"/>
      <c r="ST17">
        <v>0</v>
      </c>
      <c r="TM17" s="83"/>
      <c r="TN17" s="83"/>
      <c r="TO17" s="83"/>
      <c r="TP17">
        <v>0</v>
      </c>
      <c r="UI17" s="83"/>
      <c r="UJ17" s="83"/>
      <c r="UK17" s="83"/>
      <c r="UL17">
        <v>0</v>
      </c>
      <c r="VE17" s="83"/>
      <c r="VF17" s="83"/>
      <c r="VG17" s="83"/>
      <c r="VH17">
        <v>0</v>
      </c>
      <c r="WA17" s="83"/>
      <c r="WB17" s="83"/>
      <c r="WC17" s="83"/>
      <c r="WD17">
        <v>0</v>
      </c>
      <c r="WW17" s="83"/>
      <c r="WX17" s="83"/>
      <c r="WY17" s="83"/>
      <c r="WZ17">
        <v>0</v>
      </c>
      <c r="XS17" s="83"/>
      <c r="XT17" s="83"/>
      <c r="XU17" s="83"/>
      <c r="XV17">
        <v>0</v>
      </c>
      <c r="YO17" s="83"/>
      <c r="YP17" s="83"/>
      <c r="YQ17" s="83"/>
      <c r="YR17">
        <v>0</v>
      </c>
      <c r="ZK17" s="83"/>
      <c r="ZL17" s="83"/>
      <c r="ZM17" s="83"/>
      <c r="ZN17">
        <v>0</v>
      </c>
      <c r="AAG17" s="83"/>
      <c r="AAH17" s="83"/>
      <c r="AAI17" s="83"/>
      <c r="AAJ17">
        <v>0</v>
      </c>
      <c r="ABC17" s="83"/>
      <c r="ABD17" s="83"/>
      <c r="ABE17" s="83"/>
      <c r="ABF17">
        <v>0</v>
      </c>
      <c r="ABY17" s="83"/>
      <c r="ABZ17" s="83"/>
      <c r="ACA17" s="83"/>
      <c r="ACB17">
        <v>0</v>
      </c>
      <c r="ACU17" s="83"/>
      <c r="ACV17" s="83"/>
      <c r="ACW17" s="83"/>
      <c r="ACX17">
        <v>0</v>
      </c>
      <c r="ADQ17" s="83"/>
      <c r="ADR17" s="83"/>
      <c r="ADS17" s="83"/>
      <c r="ADT17">
        <v>0</v>
      </c>
      <c r="AEM17" s="83"/>
      <c r="AEN17" s="83"/>
      <c r="AEO17" s="83"/>
      <c r="AEP17">
        <v>0</v>
      </c>
      <c r="AFI17" s="83"/>
      <c r="AFJ17" s="83"/>
      <c r="AFK17" s="83"/>
      <c r="AFL17">
        <v>0</v>
      </c>
      <c r="AGE17" s="83"/>
      <c r="AGF17" s="83"/>
      <c r="AGG17" s="83"/>
      <c r="AGH17">
        <v>0</v>
      </c>
      <c r="AHA17" s="83"/>
      <c r="AHB17" s="83"/>
      <c r="AHC17" s="83"/>
      <c r="AHD17">
        <v>0</v>
      </c>
      <c r="AHW17" s="83"/>
      <c r="AHX17" s="83"/>
      <c r="AHY17" s="83"/>
      <c r="AHZ17">
        <v>0</v>
      </c>
      <c r="AIS17" s="83"/>
      <c r="AIT17" s="83"/>
      <c r="AIU17" s="83"/>
      <c r="AIV17">
        <v>0</v>
      </c>
      <c r="AJO17" s="83"/>
      <c r="AJP17" s="83"/>
      <c r="AJQ17" s="83"/>
      <c r="AJR17">
        <v>0</v>
      </c>
      <c r="AKK17" s="83"/>
      <c r="AKL17" s="83"/>
      <c r="AKM17" s="83"/>
      <c r="AKN17">
        <v>0</v>
      </c>
      <c r="ALG17" s="83"/>
      <c r="ALH17" s="83"/>
      <c r="ALI17" s="83"/>
      <c r="ALJ17">
        <v>0</v>
      </c>
      <c r="AMC17" s="83"/>
      <c r="AMD17" s="83"/>
      <c r="AME17" s="83"/>
      <c r="AMF17">
        <v>0</v>
      </c>
      <c r="AMY17" s="83"/>
      <c r="AMZ17" s="83"/>
      <c r="ANA17" s="83"/>
      <c r="ANB17">
        <v>0</v>
      </c>
      <c r="ANU17" s="83"/>
      <c r="ANV17" s="83"/>
      <c r="ANW17" s="83"/>
      <c r="ANX17">
        <v>0</v>
      </c>
      <c r="AOQ17" s="83"/>
      <c r="AOR17" s="83"/>
      <c r="AOS17" s="83"/>
      <c r="AOT17">
        <v>0</v>
      </c>
    </row>
    <row r="18" spans="4:1104" x14ac:dyDescent="0.25">
      <c r="D18">
        <v>150</v>
      </c>
      <c r="E18" s="83"/>
      <c r="F18" s="83"/>
      <c r="G18" s="83"/>
      <c r="AA18" s="83"/>
      <c r="AB18" s="83"/>
      <c r="AC18" s="83"/>
      <c r="AW18" s="83"/>
      <c r="AX18" s="83"/>
      <c r="AY18" s="83"/>
      <c r="BS18" s="83"/>
      <c r="BT18" s="83"/>
      <c r="BU18" s="83"/>
      <c r="CO18" s="83"/>
      <c r="CP18" s="83"/>
      <c r="CQ18" s="83"/>
      <c r="DK18" s="83"/>
      <c r="DL18" s="83"/>
      <c r="DM18" s="83"/>
      <c r="EG18" s="83"/>
      <c r="EH18" s="83"/>
      <c r="EI18" s="83"/>
      <c r="FC18" s="83"/>
      <c r="FD18" s="83"/>
      <c r="FE18" s="83"/>
      <c r="FY18" s="83"/>
      <c r="FZ18" s="83"/>
      <c r="GA18" s="83"/>
      <c r="GU18" s="83"/>
      <c r="GV18" s="83"/>
      <c r="GW18" s="83"/>
      <c r="HQ18" s="83"/>
      <c r="HR18" s="83"/>
      <c r="HS18" s="83"/>
      <c r="IM18" s="83"/>
      <c r="IN18" s="83"/>
      <c r="IO18" s="83"/>
      <c r="JI18" s="83"/>
      <c r="JJ18" s="83"/>
      <c r="JK18" s="83"/>
      <c r="KE18" s="83"/>
      <c r="KF18" s="83"/>
      <c r="KG18" s="83"/>
      <c r="LA18" s="83"/>
      <c r="LB18" s="83"/>
      <c r="LC18" s="83"/>
      <c r="LW18" s="83"/>
      <c r="LX18" s="83"/>
      <c r="LY18" s="83"/>
      <c r="MS18" s="83"/>
      <c r="MT18" s="83"/>
      <c r="MU18" s="83"/>
      <c r="NO18" s="83"/>
      <c r="NP18" s="83"/>
      <c r="NQ18" s="83"/>
      <c r="OK18" s="83"/>
      <c r="OL18" s="83"/>
      <c r="OM18" s="83"/>
      <c r="PG18" s="83"/>
      <c r="PH18" s="83"/>
      <c r="PI18" s="83"/>
      <c r="QC18" s="83"/>
      <c r="QD18" s="83"/>
      <c r="QE18" s="83"/>
      <c r="QY18" s="83"/>
      <c r="QZ18" s="83"/>
      <c r="RA18" s="83"/>
      <c r="RU18" s="83"/>
      <c r="RV18" s="83"/>
      <c r="RW18" s="83"/>
      <c r="SQ18" s="83"/>
      <c r="SR18" s="83"/>
      <c r="SS18" s="83"/>
      <c r="TM18" s="83"/>
      <c r="TN18" s="83"/>
      <c r="TO18" s="83"/>
      <c r="UI18" s="83"/>
      <c r="UJ18" s="83"/>
      <c r="UK18" s="83"/>
      <c r="VE18" s="83"/>
      <c r="VF18" s="83"/>
      <c r="VG18" s="83"/>
      <c r="WA18" s="83"/>
      <c r="WB18" s="83"/>
      <c r="WC18" s="83"/>
      <c r="WW18" s="83"/>
      <c r="WX18" s="83"/>
      <c r="WY18" s="83"/>
      <c r="XS18" s="83"/>
      <c r="XT18" s="83"/>
      <c r="XU18" s="83"/>
      <c r="YO18" s="83"/>
      <c r="YP18" s="83"/>
      <c r="YQ18" s="83"/>
      <c r="ZK18" s="83"/>
      <c r="ZL18" s="83"/>
      <c r="ZM18" s="83"/>
      <c r="AAG18" s="83"/>
      <c r="AAH18" s="83"/>
      <c r="AAI18" s="83"/>
      <c r="ABC18" s="83"/>
      <c r="ABD18" s="83"/>
      <c r="ABE18" s="83"/>
      <c r="ABY18" s="83"/>
      <c r="ABZ18" s="83"/>
      <c r="ACA18" s="83"/>
      <c r="ACU18" s="83"/>
      <c r="ACV18" s="83"/>
      <c r="ACW18" s="83"/>
      <c r="ADQ18" s="83"/>
      <c r="ADR18" s="83"/>
      <c r="ADS18" s="83"/>
      <c r="AEM18" s="83"/>
      <c r="AEN18" s="83"/>
      <c r="AEO18" s="83"/>
      <c r="AFI18" s="83"/>
      <c r="AFJ18" s="83"/>
      <c r="AFK18" s="83"/>
      <c r="AGE18" s="83"/>
      <c r="AGF18" s="83"/>
      <c r="AGG18" s="83"/>
      <c r="AHA18" s="83"/>
      <c r="AHB18" s="83"/>
      <c r="AHC18" s="83"/>
      <c r="AHW18" s="83"/>
      <c r="AHX18" s="83"/>
      <c r="AHY18" s="83"/>
      <c r="AIS18" s="83"/>
      <c r="AIT18" s="83"/>
      <c r="AIU18" s="83"/>
      <c r="AJO18" s="83"/>
      <c r="AJP18" s="83"/>
      <c r="AJQ18" s="83"/>
      <c r="AKK18" s="83"/>
      <c r="AKL18" s="83"/>
      <c r="AKM18" s="83"/>
      <c r="ALG18" s="83"/>
      <c r="ALH18" s="83"/>
      <c r="ALI18" s="83"/>
      <c r="AMC18" s="83"/>
      <c r="AMD18" s="83"/>
      <c r="AME18" s="83"/>
      <c r="AMY18" s="83"/>
      <c r="AMZ18" s="83"/>
      <c r="ANA18" s="83"/>
      <c r="ANU18" s="83"/>
      <c r="ANV18" s="83"/>
      <c r="ANW18" s="83"/>
      <c r="AOQ18" s="83"/>
      <c r="AOR18" s="83"/>
      <c r="AOS18" s="83"/>
    </row>
    <row r="19" spans="4:1104" x14ac:dyDescent="0.25">
      <c r="D19" t="s">
        <v>151</v>
      </c>
      <c r="E19" s="83"/>
      <c r="F19" s="83">
        <v>105</v>
      </c>
      <c r="G19" s="83">
        <v>105</v>
      </c>
      <c r="H19">
        <v>0</v>
      </c>
      <c r="AA19" s="83"/>
      <c r="AB19" s="83">
        <v>6240</v>
      </c>
      <c r="AC19" s="83">
        <v>6240</v>
      </c>
      <c r="AD19">
        <v>0</v>
      </c>
      <c r="AW19" s="83"/>
      <c r="AX19" s="83">
        <v>4800</v>
      </c>
      <c r="AY19" s="83">
        <v>4800</v>
      </c>
      <c r="AZ19">
        <v>0</v>
      </c>
      <c r="BS19" s="83"/>
      <c r="BT19" s="83">
        <v>5280</v>
      </c>
      <c r="BU19" s="83">
        <v>5280</v>
      </c>
      <c r="BV19">
        <v>0</v>
      </c>
      <c r="CO19" s="83"/>
      <c r="CP19" s="83">
        <v>5280</v>
      </c>
      <c r="CQ19" s="83">
        <v>5280</v>
      </c>
      <c r="CR19">
        <v>0</v>
      </c>
      <c r="DK19" s="83"/>
      <c r="DL19" s="83">
        <v>5760</v>
      </c>
      <c r="DM19" s="83">
        <v>5760</v>
      </c>
      <c r="DN19">
        <v>0</v>
      </c>
      <c r="EG19" s="83"/>
      <c r="EH19" s="83">
        <v>189</v>
      </c>
      <c r="EI19" s="83">
        <v>189</v>
      </c>
      <c r="EJ19">
        <v>0</v>
      </c>
      <c r="FC19" s="83"/>
      <c r="FD19" s="83">
        <v>0</v>
      </c>
      <c r="FE19" s="83">
        <v>0</v>
      </c>
      <c r="FF19">
        <v>0</v>
      </c>
      <c r="FY19" s="83"/>
      <c r="FZ19" s="83">
        <v>189</v>
      </c>
      <c r="GA19" s="83">
        <v>189</v>
      </c>
      <c r="GB19">
        <v>0</v>
      </c>
      <c r="GU19" s="83"/>
      <c r="GV19" s="83">
        <v>189</v>
      </c>
      <c r="GW19" s="83">
        <v>189</v>
      </c>
      <c r="GX19">
        <v>0</v>
      </c>
      <c r="HQ19" s="83"/>
      <c r="HR19" s="83">
        <v>81</v>
      </c>
      <c r="HS19" s="83">
        <v>81</v>
      </c>
      <c r="HT19">
        <v>0</v>
      </c>
      <c r="IM19" s="83"/>
      <c r="IN19" s="83">
        <v>81</v>
      </c>
      <c r="IO19" s="83">
        <v>81</v>
      </c>
      <c r="IP19">
        <v>0</v>
      </c>
      <c r="JI19" s="83"/>
      <c r="JJ19" s="83">
        <v>81</v>
      </c>
      <c r="JK19" s="83">
        <v>81</v>
      </c>
      <c r="JL19">
        <v>0</v>
      </c>
      <c r="KE19" s="83"/>
      <c r="KF19" s="83">
        <v>81</v>
      </c>
      <c r="KG19" s="83">
        <v>81</v>
      </c>
      <c r="KH19">
        <v>0</v>
      </c>
      <c r="LA19" s="83"/>
      <c r="LB19" s="83">
        <v>81</v>
      </c>
      <c r="LC19" s="83">
        <v>81</v>
      </c>
      <c r="LD19">
        <v>0</v>
      </c>
      <c r="LW19" s="83"/>
      <c r="LX19" s="83">
        <v>81</v>
      </c>
      <c r="LY19" s="83">
        <v>81</v>
      </c>
      <c r="LZ19">
        <v>0</v>
      </c>
      <c r="MS19" s="83"/>
      <c r="MT19" s="83">
        <v>81</v>
      </c>
      <c r="MU19" s="83">
        <v>81</v>
      </c>
      <c r="MV19">
        <v>0</v>
      </c>
      <c r="NO19" s="83"/>
      <c r="NP19" s="83">
        <v>121</v>
      </c>
      <c r="NQ19" s="83">
        <v>121</v>
      </c>
      <c r="NR19">
        <v>0</v>
      </c>
      <c r="OK19" s="83"/>
      <c r="OL19" s="83">
        <v>45</v>
      </c>
      <c r="OM19" s="83">
        <v>45</v>
      </c>
      <c r="ON19">
        <v>0</v>
      </c>
      <c r="PG19" s="83"/>
      <c r="PH19" s="83">
        <v>0</v>
      </c>
      <c r="PI19" s="83">
        <v>0</v>
      </c>
      <c r="PJ19">
        <v>0</v>
      </c>
      <c r="QC19" s="83"/>
      <c r="QD19" s="83">
        <v>4709</v>
      </c>
      <c r="QE19" s="83">
        <v>4709</v>
      </c>
      <c r="QF19">
        <v>0</v>
      </c>
      <c r="QY19" s="83"/>
      <c r="QZ19" s="83">
        <v>4100</v>
      </c>
      <c r="RA19" s="83">
        <v>4100</v>
      </c>
      <c r="RB19">
        <v>0</v>
      </c>
      <c r="RU19" s="83"/>
      <c r="RV19" s="83">
        <v>4373</v>
      </c>
      <c r="RW19" s="83">
        <v>4373</v>
      </c>
      <c r="RX19">
        <v>0</v>
      </c>
      <c r="SQ19" s="83"/>
      <c r="SR19" s="83">
        <v>4322</v>
      </c>
      <c r="SS19" s="83">
        <v>4322</v>
      </c>
      <c r="ST19">
        <v>0</v>
      </c>
      <c r="TM19" s="83"/>
      <c r="TN19" s="83">
        <v>2705</v>
      </c>
      <c r="TO19" s="83">
        <v>2705</v>
      </c>
      <c r="TP19">
        <v>0</v>
      </c>
      <c r="UI19" s="83"/>
      <c r="UJ19" s="83">
        <v>3553</v>
      </c>
      <c r="UK19" s="83">
        <v>3553</v>
      </c>
      <c r="UL19">
        <v>0</v>
      </c>
      <c r="VE19" s="83"/>
      <c r="VF19" s="83">
        <v>4144</v>
      </c>
      <c r="VG19" s="83">
        <v>4144</v>
      </c>
      <c r="VH19">
        <v>0</v>
      </c>
      <c r="WA19" s="83"/>
      <c r="WB19" s="83">
        <v>198</v>
      </c>
      <c r="WC19" s="83">
        <v>198</v>
      </c>
      <c r="WD19">
        <v>0</v>
      </c>
      <c r="WW19" s="83"/>
      <c r="WX19" s="83">
        <v>198</v>
      </c>
      <c r="WY19" s="83">
        <v>198</v>
      </c>
      <c r="WZ19">
        <v>0</v>
      </c>
      <c r="XS19" s="83"/>
      <c r="XT19" s="83">
        <v>900</v>
      </c>
      <c r="XU19" s="83">
        <v>900</v>
      </c>
      <c r="XV19">
        <v>0</v>
      </c>
      <c r="YO19" s="83"/>
      <c r="YP19" s="83">
        <v>0</v>
      </c>
      <c r="YQ19" s="83">
        <v>0</v>
      </c>
      <c r="YR19">
        <v>0</v>
      </c>
      <c r="ZK19" s="83"/>
      <c r="ZL19" s="83">
        <v>0</v>
      </c>
      <c r="ZM19" s="83">
        <v>0</v>
      </c>
      <c r="ZN19">
        <v>0</v>
      </c>
      <c r="AAG19" s="83"/>
      <c r="AAH19" s="83">
        <v>0</v>
      </c>
      <c r="AAI19" s="83">
        <v>0</v>
      </c>
      <c r="AAJ19">
        <v>0</v>
      </c>
      <c r="ABC19" s="83"/>
      <c r="ABD19" s="83">
        <v>0</v>
      </c>
      <c r="ABE19" s="83">
        <v>0</v>
      </c>
      <c r="ABF19">
        <v>0</v>
      </c>
      <c r="ABY19" s="83"/>
      <c r="ABZ19" s="83">
        <v>3651</v>
      </c>
      <c r="ACA19" s="83">
        <v>3651</v>
      </c>
      <c r="ACB19">
        <v>0</v>
      </c>
      <c r="ACU19" s="83"/>
      <c r="ACV19" s="83">
        <v>3750</v>
      </c>
      <c r="ACW19" s="83">
        <v>3750</v>
      </c>
      <c r="ACX19">
        <v>0</v>
      </c>
      <c r="ADQ19" s="83"/>
      <c r="ADR19" s="83">
        <v>0</v>
      </c>
      <c r="ADS19" s="83">
        <v>0</v>
      </c>
      <c r="ADT19">
        <v>0</v>
      </c>
      <c r="AEM19" s="83"/>
      <c r="AEN19" s="83">
        <v>126</v>
      </c>
      <c r="AEO19" s="83">
        <v>126</v>
      </c>
      <c r="AEP19">
        <v>0</v>
      </c>
      <c r="AFI19" s="83"/>
      <c r="AFJ19" s="83">
        <v>252</v>
      </c>
      <c r="AFK19" s="83">
        <v>252</v>
      </c>
      <c r="AFL19">
        <v>0</v>
      </c>
      <c r="AGE19" s="83"/>
      <c r="AGF19" s="83">
        <v>0</v>
      </c>
      <c r="AGG19" s="83">
        <v>0</v>
      </c>
      <c r="AGH19">
        <v>0</v>
      </c>
      <c r="AHA19" s="83"/>
      <c r="AHB19" s="83">
        <v>0</v>
      </c>
      <c r="AHC19" s="83">
        <v>0</v>
      </c>
      <c r="AHD19">
        <v>0</v>
      </c>
      <c r="AHW19" s="83"/>
      <c r="AHX19" s="83">
        <v>3648</v>
      </c>
      <c r="AHY19" s="83">
        <v>3648</v>
      </c>
      <c r="AHZ19">
        <v>0</v>
      </c>
      <c r="AIS19" s="83"/>
      <c r="AIT19" s="83">
        <v>4128</v>
      </c>
      <c r="AIU19" s="83">
        <v>4128</v>
      </c>
      <c r="AIV19">
        <v>0</v>
      </c>
      <c r="AJO19" s="83"/>
      <c r="AJP19" s="83">
        <v>4416</v>
      </c>
      <c r="AJQ19" s="83">
        <v>4416</v>
      </c>
      <c r="AJR19">
        <v>0</v>
      </c>
      <c r="AKK19" s="83"/>
      <c r="AKL19" s="83">
        <v>4321</v>
      </c>
      <c r="AKM19" s="83">
        <v>4321</v>
      </c>
      <c r="AKN19">
        <v>0</v>
      </c>
      <c r="ALG19" s="83"/>
      <c r="ALH19" s="83">
        <v>4257</v>
      </c>
      <c r="ALI19" s="83">
        <v>4257</v>
      </c>
      <c r="ALJ19">
        <v>0</v>
      </c>
      <c r="AMC19" s="83"/>
      <c r="AMD19" s="83">
        <v>4800</v>
      </c>
      <c r="AME19" s="83">
        <v>4800</v>
      </c>
      <c r="AMF19">
        <v>0</v>
      </c>
      <c r="AMY19" s="83"/>
      <c r="AMZ19" s="83">
        <v>4802</v>
      </c>
      <c r="ANA19" s="83">
        <v>4802</v>
      </c>
      <c r="ANB19">
        <v>0</v>
      </c>
      <c r="ANU19" s="83"/>
      <c r="ANV19" s="83">
        <v>2400</v>
      </c>
      <c r="ANW19" s="83">
        <v>2400</v>
      </c>
      <c r="ANX19">
        <v>0</v>
      </c>
      <c r="AOQ19" s="83"/>
      <c r="AOR19" s="83">
        <v>4800</v>
      </c>
      <c r="AOS19" s="83">
        <v>4800</v>
      </c>
      <c r="AOT19">
        <v>0</v>
      </c>
    </row>
    <row r="20" spans="4:1104" x14ac:dyDescent="0.25">
      <c r="E20" s="83"/>
      <c r="F20" s="83"/>
      <c r="G20" s="83">
        <v>0</v>
      </c>
      <c r="I20" s="83">
        <v>0</v>
      </c>
      <c r="J20">
        <v>0</v>
      </c>
      <c r="K20">
        <v>0</v>
      </c>
      <c r="L20">
        <v>0</v>
      </c>
      <c r="M20">
        <v>0</v>
      </c>
      <c r="N20">
        <v>0</v>
      </c>
      <c r="O20">
        <v>0</v>
      </c>
      <c r="P20">
        <v>0</v>
      </c>
      <c r="Q20">
        <v>0</v>
      </c>
      <c r="R20">
        <v>0</v>
      </c>
      <c r="S20">
        <v>0</v>
      </c>
      <c r="T20">
        <v>0</v>
      </c>
      <c r="U20">
        <v>0</v>
      </c>
      <c r="V20">
        <v>0</v>
      </c>
      <c r="W20">
        <v>0</v>
      </c>
      <c r="X20">
        <v>0</v>
      </c>
      <c r="Y20">
        <v>0</v>
      </c>
      <c r="Z20">
        <v>0</v>
      </c>
      <c r="AA20" s="83"/>
      <c r="AB20" s="83"/>
      <c r="AC20" s="83">
        <v>0</v>
      </c>
      <c r="AE20" s="83">
        <v>0</v>
      </c>
      <c r="AF20">
        <v>0</v>
      </c>
      <c r="AG20">
        <v>0</v>
      </c>
      <c r="AH20">
        <v>0</v>
      </c>
      <c r="AI20">
        <v>0</v>
      </c>
      <c r="AJ20">
        <v>0</v>
      </c>
      <c r="AK20">
        <v>0</v>
      </c>
      <c r="AL20">
        <v>0</v>
      </c>
      <c r="AM20">
        <v>0</v>
      </c>
      <c r="AN20">
        <v>0</v>
      </c>
      <c r="AO20">
        <v>0</v>
      </c>
      <c r="AP20">
        <v>0</v>
      </c>
      <c r="AQ20">
        <v>0</v>
      </c>
      <c r="AR20">
        <v>0</v>
      </c>
      <c r="AS20">
        <v>0</v>
      </c>
      <c r="AT20">
        <v>0</v>
      </c>
      <c r="AU20">
        <v>0</v>
      </c>
      <c r="AV20">
        <v>0</v>
      </c>
      <c r="AW20" s="83"/>
      <c r="AX20" s="83"/>
      <c r="AY20" s="83">
        <v>0</v>
      </c>
      <c r="BA20" s="83">
        <v>0</v>
      </c>
      <c r="BB20">
        <v>0</v>
      </c>
      <c r="BC20">
        <v>0</v>
      </c>
      <c r="BD20">
        <v>0</v>
      </c>
      <c r="BE20">
        <v>0</v>
      </c>
      <c r="BF20">
        <v>0</v>
      </c>
      <c r="BG20">
        <v>0</v>
      </c>
      <c r="BH20">
        <v>0</v>
      </c>
      <c r="BI20">
        <v>0</v>
      </c>
      <c r="BJ20">
        <v>0</v>
      </c>
      <c r="BK20">
        <v>0</v>
      </c>
      <c r="BL20">
        <v>0</v>
      </c>
      <c r="BM20">
        <v>0</v>
      </c>
      <c r="BN20">
        <v>0</v>
      </c>
      <c r="BO20">
        <v>0</v>
      </c>
      <c r="BP20">
        <v>0</v>
      </c>
      <c r="BQ20">
        <v>0</v>
      </c>
      <c r="BR20">
        <v>0</v>
      </c>
      <c r="BS20" s="83"/>
      <c r="BT20" s="83"/>
      <c r="BU20" s="83">
        <v>0</v>
      </c>
      <c r="BW20" s="83">
        <v>0</v>
      </c>
      <c r="BX20">
        <v>0</v>
      </c>
      <c r="BY20">
        <v>0</v>
      </c>
      <c r="BZ20">
        <v>0</v>
      </c>
      <c r="CA20">
        <v>0</v>
      </c>
      <c r="CB20">
        <v>0</v>
      </c>
      <c r="CC20">
        <v>0</v>
      </c>
      <c r="CD20">
        <v>0</v>
      </c>
      <c r="CE20">
        <v>0</v>
      </c>
      <c r="CF20">
        <v>0</v>
      </c>
      <c r="CG20">
        <v>0</v>
      </c>
      <c r="CH20">
        <v>0</v>
      </c>
      <c r="CI20">
        <v>0</v>
      </c>
      <c r="CJ20">
        <v>0</v>
      </c>
      <c r="CK20">
        <v>0</v>
      </c>
      <c r="CL20">
        <v>0</v>
      </c>
      <c r="CM20">
        <v>0</v>
      </c>
      <c r="CN20">
        <v>0</v>
      </c>
      <c r="CO20" s="83"/>
      <c r="CP20" s="83"/>
      <c r="CQ20" s="83">
        <v>0</v>
      </c>
      <c r="CS20" s="83">
        <v>0</v>
      </c>
      <c r="CT20">
        <v>0</v>
      </c>
      <c r="CU20">
        <v>0</v>
      </c>
      <c r="CV20">
        <v>0</v>
      </c>
      <c r="CW20">
        <v>0</v>
      </c>
      <c r="CX20">
        <v>0</v>
      </c>
      <c r="CY20">
        <v>0</v>
      </c>
      <c r="CZ20">
        <v>0</v>
      </c>
      <c r="DA20">
        <v>0</v>
      </c>
      <c r="DB20">
        <v>0</v>
      </c>
      <c r="DC20">
        <v>0</v>
      </c>
      <c r="DD20">
        <v>0</v>
      </c>
      <c r="DE20">
        <v>0</v>
      </c>
      <c r="DF20">
        <v>0</v>
      </c>
      <c r="DG20">
        <v>0</v>
      </c>
      <c r="DH20">
        <v>0</v>
      </c>
      <c r="DI20">
        <v>0</v>
      </c>
      <c r="DJ20">
        <v>0</v>
      </c>
      <c r="DK20" s="83"/>
      <c r="DL20" s="83"/>
      <c r="DM20" s="83">
        <v>0</v>
      </c>
      <c r="DO20" s="83">
        <v>0</v>
      </c>
      <c r="DP20">
        <v>0</v>
      </c>
      <c r="DQ20">
        <v>0</v>
      </c>
      <c r="DR20">
        <v>0</v>
      </c>
      <c r="DS20">
        <v>0</v>
      </c>
      <c r="DT20">
        <v>0</v>
      </c>
      <c r="DU20">
        <v>0</v>
      </c>
      <c r="DV20">
        <v>0</v>
      </c>
      <c r="DW20">
        <v>0</v>
      </c>
      <c r="DX20">
        <v>0</v>
      </c>
      <c r="DY20">
        <v>0</v>
      </c>
      <c r="DZ20">
        <v>0</v>
      </c>
      <c r="EA20">
        <v>0</v>
      </c>
      <c r="EB20">
        <v>0</v>
      </c>
      <c r="EC20">
        <v>0</v>
      </c>
      <c r="ED20">
        <v>0</v>
      </c>
      <c r="EE20">
        <v>0</v>
      </c>
      <c r="EF20">
        <v>0</v>
      </c>
      <c r="EG20" s="83"/>
      <c r="EH20" s="83"/>
      <c r="EI20" s="83">
        <v>0</v>
      </c>
      <c r="EK20" s="83">
        <v>0</v>
      </c>
      <c r="EL20">
        <v>0</v>
      </c>
      <c r="EM20">
        <v>0</v>
      </c>
      <c r="EN20">
        <v>0</v>
      </c>
      <c r="EO20">
        <v>0</v>
      </c>
      <c r="EP20">
        <v>0</v>
      </c>
      <c r="EQ20">
        <v>0</v>
      </c>
      <c r="ER20">
        <v>0</v>
      </c>
      <c r="ES20">
        <v>0</v>
      </c>
      <c r="ET20">
        <v>0</v>
      </c>
      <c r="EU20">
        <v>0</v>
      </c>
      <c r="EV20">
        <v>0</v>
      </c>
      <c r="EW20">
        <v>0</v>
      </c>
      <c r="EX20">
        <v>0</v>
      </c>
      <c r="EY20">
        <v>0</v>
      </c>
      <c r="EZ20">
        <v>0</v>
      </c>
      <c r="FA20">
        <v>0</v>
      </c>
      <c r="FB20">
        <v>0</v>
      </c>
      <c r="FC20" s="83"/>
      <c r="FD20" s="83"/>
      <c r="FE20" s="83">
        <v>0</v>
      </c>
      <c r="FG20" s="83">
        <v>0</v>
      </c>
      <c r="FH20">
        <v>0</v>
      </c>
      <c r="FI20">
        <v>0</v>
      </c>
      <c r="FJ20">
        <v>0</v>
      </c>
      <c r="FK20">
        <v>0</v>
      </c>
      <c r="FL20">
        <v>0</v>
      </c>
      <c r="FM20">
        <v>0</v>
      </c>
      <c r="FN20">
        <v>0</v>
      </c>
      <c r="FO20">
        <v>0</v>
      </c>
      <c r="FP20">
        <v>0</v>
      </c>
      <c r="FQ20">
        <v>0</v>
      </c>
      <c r="FR20">
        <v>0</v>
      </c>
      <c r="FS20">
        <v>0</v>
      </c>
      <c r="FT20">
        <v>0</v>
      </c>
      <c r="FU20">
        <v>0</v>
      </c>
      <c r="FV20">
        <v>0</v>
      </c>
      <c r="FW20">
        <v>0</v>
      </c>
      <c r="FX20">
        <v>0</v>
      </c>
      <c r="FY20" s="83"/>
      <c r="FZ20" s="83"/>
      <c r="GA20" s="83">
        <v>0</v>
      </c>
      <c r="GC20" s="83">
        <v>0</v>
      </c>
      <c r="GD20">
        <v>0</v>
      </c>
      <c r="GE20">
        <v>0</v>
      </c>
      <c r="GF20">
        <v>0</v>
      </c>
      <c r="GG20">
        <v>0</v>
      </c>
      <c r="GH20">
        <v>0</v>
      </c>
      <c r="GI20">
        <v>0</v>
      </c>
      <c r="GJ20">
        <v>0</v>
      </c>
      <c r="GK20">
        <v>0</v>
      </c>
      <c r="GL20">
        <v>0</v>
      </c>
      <c r="GM20">
        <v>0</v>
      </c>
      <c r="GN20">
        <v>0</v>
      </c>
      <c r="GO20">
        <v>0</v>
      </c>
      <c r="GP20">
        <v>0</v>
      </c>
      <c r="GQ20">
        <v>0</v>
      </c>
      <c r="GR20">
        <v>0</v>
      </c>
      <c r="GS20">
        <v>0</v>
      </c>
      <c r="GT20">
        <v>0</v>
      </c>
      <c r="GU20" s="83"/>
      <c r="GV20" s="83"/>
      <c r="GW20" s="83">
        <v>0</v>
      </c>
      <c r="GY20" s="83">
        <v>0</v>
      </c>
      <c r="GZ20">
        <v>0</v>
      </c>
      <c r="HA20">
        <v>0</v>
      </c>
      <c r="HB20">
        <v>0</v>
      </c>
      <c r="HC20">
        <v>0</v>
      </c>
      <c r="HD20">
        <v>0</v>
      </c>
      <c r="HE20">
        <v>0</v>
      </c>
      <c r="HF20">
        <v>0</v>
      </c>
      <c r="HG20">
        <v>0</v>
      </c>
      <c r="HH20">
        <v>0</v>
      </c>
      <c r="HI20">
        <v>0</v>
      </c>
      <c r="HJ20">
        <v>0</v>
      </c>
      <c r="HK20">
        <v>0</v>
      </c>
      <c r="HL20">
        <v>0</v>
      </c>
      <c r="HM20">
        <v>0</v>
      </c>
      <c r="HN20">
        <v>0</v>
      </c>
      <c r="HO20">
        <v>0</v>
      </c>
      <c r="HP20">
        <v>0</v>
      </c>
      <c r="HQ20" s="83"/>
      <c r="HR20" s="83"/>
      <c r="HS20" s="83">
        <v>0</v>
      </c>
      <c r="HU20" s="83">
        <v>0</v>
      </c>
      <c r="HV20">
        <v>0</v>
      </c>
      <c r="HW20">
        <v>0</v>
      </c>
      <c r="HX20">
        <v>0</v>
      </c>
      <c r="HY20">
        <v>0</v>
      </c>
      <c r="HZ20">
        <v>0</v>
      </c>
      <c r="IA20">
        <v>0</v>
      </c>
      <c r="IB20">
        <v>0</v>
      </c>
      <c r="IC20">
        <v>0</v>
      </c>
      <c r="ID20">
        <v>0</v>
      </c>
      <c r="IE20">
        <v>0</v>
      </c>
      <c r="IF20">
        <v>0</v>
      </c>
      <c r="IG20">
        <v>0</v>
      </c>
      <c r="IH20">
        <v>0</v>
      </c>
      <c r="II20">
        <v>0</v>
      </c>
      <c r="IJ20">
        <v>0</v>
      </c>
      <c r="IK20">
        <v>0</v>
      </c>
      <c r="IL20">
        <v>0</v>
      </c>
      <c r="IM20" s="83"/>
      <c r="IN20" s="83"/>
      <c r="IO20" s="83">
        <v>0</v>
      </c>
      <c r="IQ20" s="83">
        <v>0</v>
      </c>
      <c r="IR20">
        <v>0</v>
      </c>
      <c r="IS20">
        <v>0</v>
      </c>
      <c r="IT20">
        <v>0</v>
      </c>
      <c r="IU20">
        <v>0</v>
      </c>
      <c r="IV20">
        <v>0</v>
      </c>
      <c r="IW20">
        <v>0</v>
      </c>
      <c r="IX20">
        <v>0</v>
      </c>
      <c r="IY20">
        <v>0</v>
      </c>
      <c r="IZ20">
        <v>0</v>
      </c>
      <c r="JA20">
        <v>0</v>
      </c>
      <c r="JB20">
        <v>0</v>
      </c>
      <c r="JC20">
        <v>0</v>
      </c>
      <c r="JD20">
        <v>0</v>
      </c>
      <c r="JE20">
        <v>0</v>
      </c>
      <c r="JF20">
        <v>0</v>
      </c>
      <c r="JG20">
        <v>0</v>
      </c>
      <c r="JH20">
        <v>0</v>
      </c>
      <c r="JI20" s="83"/>
      <c r="JJ20" s="83"/>
      <c r="JK20" s="83">
        <v>0</v>
      </c>
      <c r="JM20" s="83">
        <v>0</v>
      </c>
      <c r="JN20">
        <v>0</v>
      </c>
      <c r="JO20">
        <v>0</v>
      </c>
      <c r="JP20">
        <v>0</v>
      </c>
      <c r="JQ20">
        <v>0</v>
      </c>
      <c r="JR20">
        <v>0</v>
      </c>
      <c r="JS20">
        <v>0</v>
      </c>
      <c r="JT20">
        <v>0</v>
      </c>
      <c r="JU20">
        <v>0</v>
      </c>
      <c r="JV20">
        <v>0</v>
      </c>
      <c r="JW20">
        <v>0</v>
      </c>
      <c r="JX20">
        <v>0</v>
      </c>
      <c r="JY20">
        <v>0</v>
      </c>
      <c r="JZ20">
        <v>0</v>
      </c>
      <c r="KA20">
        <v>0</v>
      </c>
      <c r="KB20">
        <v>0</v>
      </c>
      <c r="KC20">
        <v>0</v>
      </c>
      <c r="KD20">
        <v>0</v>
      </c>
      <c r="KE20" s="83"/>
      <c r="KF20" s="83"/>
      <c r="KG20" s="83">
        <v>0</v>
      </c>
      <c r="KI20" s="83">
        <v>0</v>
      </c>
      <c r="KJ20">
        <v>0</v>
      </c>
      <c r="KK20">
        <v>0</v>
      </c>
      <c r="KL20">
        <v>0</v>
      </c>
      <c r="KM20">
        <v>0</v>
      </c>
      <c r="KN20">
        <v>0</v>
      </c>
      <c r="KO20">
        <v>0</v>
      </c>
      <c r="KP20">
        <v>0</v>
      </c>
      <c r="KQ20">
        <v>0</v>
      </c>
      <c r="KR20">
        <v>0</v>
      </c>
      <c r="KS20">
        <v>0</v>
      </c>
      <c r="KT20">
        <v>0</v>
      </c>
      <c r="KU20">
        <v>0</v>
      </c>
      <c r="KV20">
        <v>0</v>
      </c>
      <c r="KW20">
        <v>0</v>
      </c>
      <c r="KX20">
        <v>0</v>
      </c>
      <c r="KY20">
        <v>0</v>
      </c>
      <c r="KZ20">
        <v>0</v>
      </c>
      <c r="LA20" s="83"/>
      <c r="LB20" s="83"/>
      <c r="LC20" s="83">
        <v>0</v>
      </c>
      <c r="LE20" s="83">
        <v>0</v>
      </c>
      <c r="LF20">
        <v>0</v>
      </c>
      <c r="LG20">
        <v>0</v>
      </c>
      <c r="LH20">
        <v>0</v>
      </c>
      <c r="LI20">
        <v>0</v>
      </c>
      <c r="LJ20">
        <v>0</v>
      </c>
      <c r="LK20">
        <v>0</v>
      </c>
      <c r="LL20">
        <v>0</v>
      </c>
      <c r="LM20">
        <v>0</v>
      </c>
      <c r="LN20">
        <v>0</v>
      </c>
      <c r="LO20">
        <v>0</v>
      </c>
      <c r="LP20">
        <v>0</v>
      </c>
      <c r="LQ20">
        <v>0</v>
      </c>
      <c r="LR20">
        <v>0</v>
      </c>
      <c r="LS20">
        <v>0</v>
      </c>
      <c r="LT20">
        <v>0</v>
      </c>
      <c r="LU20">
        <v>0</v>
      </c>
      <c r="LV20">
        <v>0</v>
      </c>
      <c r="LW20" s="83"/>
      <c r="LX20" s="83"/>
      <c r="LY20" s="83">
        <v>0</v>
      </c>
      <c r="MA20" s="83">
        <v>0</v>
      </c>
      <c r="MB20">
        <v>0</v>
      </c>
      <c r="MC20">
        <v>0</v>
      </c>
      <c r="MD20">
        <v>0</v>
      </c>
      <c r="ME20">
        <v>0</v>
      </c>
      <c r="MF20">
        <v>0</v>
      </c>
      <c r="MG20">
        <v>0</v>
      </c>
      <c r="MH20">
        <v>0</v>
      </c>
      <c r="MI20">
        <v>0</v>
      </c>
      <c r="MJ20">
        <v>0</v>
      </c>
      <c r="MK20">
        <v>0</v>
      </c>
      <c r="ML20">
        <v>0</v>
      </c>
      <c r="MM20">
        <v>0</v>
      </c>
      <c r="MN20">
        <v>0</v>
      </c>
      <c r="MO20">
        <v>0</v>
      </c>
      <c r="MP20">
        <v>0</v>
      </c>
      <c r="MQ20">
        <v>0</v>
      </c>
      <c r="MR20">
        <v>0</v>
      </c>
      <c r="MS20" s="83"/>
      <c r="MT20" s="83"/>
      <c r="MU20" s="83">
        <v>0</v>
      </c>
      <c r="MW20" s="83">
        <v>0</v>
      </c>
      <c r="MX20">
        <v>0</v>
      </c>
      <c r="MY20">
        <v>0</v>
      </c>
      <c r="MZ20">
        <v>0</v>
      </c>
      <c r="NA20">
        <v>0</v>
      </c>
      <c r="NB20">
        <v>0</v>
      </c>
      <c r="NC20">
        <v>0</v>
      </c>
      <c r="ND20">
        <v>0</v>
      </c>
      <c r="NE20">
        <v>0</v>
      </c>
      <c r="NF20">
        <v>0</v>
      </c>
      <c r="NG20">
        <v>0</v>
      </c>
      <c r="NH20">
        <v>0</v>
      </c>
      <c r="NI20">
        <v>0</v>
      </c>
      <c r="NJ20">
        <v>0</v>
      </c>
      <c r="NK20">
        <v>0</v>
      </c>
      <c r="NL20">
        <v>0</v>
      </c>
      <c r="NM20">
        <v>0</v>
      </c>
      <c r="NN20">
        <v>0</v>
      </c>
      <c r="NO20" s="83"/>
      <c r="NP20" s="83"/>
      <c r="NQ20" s="83">
        <v>0</v>
      </c>
      <c r="NS20" s="83">
        <v>0</v>
      </c>
      <c r="NT20">
        <v>0</v>
      </c>
      <c r="NU20">
        <v>0</v>
      </c>
      <c r="NV20">
        <v>0</v>
      </c>
      <c r="NW20">
        <v>0</v>
      </c>
      <c r="NX20">
        <v>0</v>
      </c>
      <c r="NY20">
        <v>0</v>
      </c>
      <c r="NZ20">
        <v>0</v>
      </c>
      <c r="OA20">
        <v>0</v>
      </c>
      <c r="OB20">
        <v>0</v>
      </c>
      <c r="OC20">
        <v>0</v>
      </c>
      <c r="OD20">
        <v>0</v>
      </c>
      <c r="OE20">
        <v>0</v>
      </c>
      <c r="OF20">
        <v>0</v>
      </c>
      <c r="OG20">
        <v>0</v>
      </c>
      <c r="OH20">
        <v>0</v>
      </c>
      <c r="OI20">
        <v>0</v>
      </c>
      <c r="OJ20">
        <v>0</v>
      </c>
      <c r="OK20" s="83"/>
      <c r="OL20" s="83"/>
      <c r="OM20" s="83">
        <v>0</v>
      </c>
      <c r="OO20" s="83">
        <v>0</v>
      </c>
      <c r="OP20">
        <v>0</v>
      </c>
      <c r="OQ20">
        <v>0</v>
      </c>
      <c r="OR20">
        <v>0</v>
      </c>
      <c r="OS20">
        <v>0</v>
      </c>
      <c r="OT20">
        <v>0</v>
      </c>
      <c r="OU20">
        <v>0</v>
      </c>
      <c r="OV20">
        <v>0</v>
      </c>
      <c r="OW20">
        <v>0</v>
      </c>
      <c r="OX20">
        <v>0</v>
      </c>
      <c r="OY20">
        <v>0</v>
      </c>
      <c r="OZ20">
        <v>0</v>
      </c>
      <c r="PA20">
        <v>0</v>
      </c>
      <c r="PB20">
        <v>0</v>
      </c>
      <c r="PC20">
        <v>0</v>
      </c>
      <c r="PD20">
        <v>0</v>
      </c>
      <c r="PE20">
        <v>0</v>
      </c>
      <c r="PF20">
        <v>0</v>
      </c>
      <c r="PG20" s="83"/>
      <c r="PH20" s="83"/>
      <c r="PI20" s="83">
        <v>0</v>
      </c>
      <c r="PK20" s="83">
        <v>0</v>
      </c>
      <c r="PL20">
        <v>0</v>
      </c>
      <c r="PM20">
        <v>0</v>
      </c>
      <c r="PN20">
        <v>0</v>
      </c>
      <c r="PO20">
        <v>0</v>
      </c>
      <c r="PP20">
        <v>0</v>
      </c>
      <c r="PQ20">
        <v>0</v>
      </c>
      <c r="PR20">
        <v>0</v>
      </c>
      <c r="PS20">
        <v>0</v>
      </c>
      <c r="PT20">
        <v>0</v>
      </c>
      <c r="PU20">
        <v>0</v>
      </c>
      <c r="PV20">
        <v>0</v>
      </c>
      <c r="PW20">
        <v>0</v>
      </c>
      <c r="PX20">
        <v>0</v>
      </c>
      <c r="PY20">
        <v>0</v>
      </c>
      <c r="PZ20">
        <v>0</v>
      </c>
      <c r="QA20">
        <v>0</v>
      </c>
      <c r="QB20">
        <v>0</v>
      </c>
      <c r="QC20" s="83"/>
      <c r="QD20" s="83"/>
      <c r="QE20" s="83">
        <v>0</v>
      </c>
      <c r="QG20" s="83">
        <v>0</v>
      </c>
      <c r="QH20">
        <v>0</v>
      </c>
      <c r="QI20">
        <v>0</v>
      </c>
      <c r="QJ20">
        <v>0</v>
      </c>
      <c r="QK20">
        <v>0</v>
      </c>
      <c r="QL20">
        <v>0</v>
      </c>
      <c r="QM20">
        <v>0</v>
      </c>
      <c r="QN20">
        <v>0</v>
      </c>
      <c r="QO20">
        <v>0</v>
      </c>
      <c r="QP20">
        <v>0</v>
      </c>
      <c r="QQ20">
        <v>0</v>
      </c>
      <c r="QR20">
        <v>0</v>
      </c>
      <c r="QS20">
        <v>0</v>
      </c>
      <c r="QT20">
        <v>0</v>
      </c>
      <c r="QU20">
        <v>0</v>
      </c>
      <c r="QV20">
        <v>0</v>
      </c>
      <c r="QW20">
        <v>0</v>
      </c>
      <c r="QX20">
        <v>0</v>
      </c>
      <c r="QY20" s="83"/>
      <c r="QZ20" s="83"/>
      <c r="RA20" s="83">
        <v>0</v>
      </c>
      <c r="RC20" s="83">
        <v>0</v>
      </c>
      <c r="RD20">
        <v>0</v>
      </c>
      <c r="RE20">
        <v>0</v>
      </c>
      <c r="RF20">
        <v>0</v>
      </c>
      <c r="RG20">
        <v>0</v>
      </c>
      <c r="RH20">
        <v>0</v>
      </c>
      <c r="RI20">
        <v>0</v>
      </c>
      <c r="RJ20">
        <v>0</v>
      </c>
      <c r="RK20">
        <v>0</v>
      </c>
      <c r="RL20">
        <v>0</v>
      </c>
      <c r="RM20">
        <v>0</v>
      </c>
      <c r="RN20">
        <v>0</v>
      </c>
      <c r="RO20">
        <v>0</v>
      </c>
      <c r="RP20">
        <v>0</v>
      </c>
      <c r="RQ20">
        <v>0</v>
      </c>
      <c r="RR20">
        <v>0</v>
      </c>
      <c r="RS20">
        <v>0</v>
      </c>
      <c r="RT20">
        <v>0</v>
      </c>
      <c r="RU20" s="83"/>
      <c r="RV20" s="83"/>
      <c r="RW20" s="83">
        <v>0</v>
      </c>
      <c r="RY20" s="83">
        <v>0</v>
      </c>
      <c r="RZ20">
        <v>0</v>
      </c>
      <c r="SA20">
        <v>0</v>
      </c>
      <c r="SB20">
        <v>0</v>
      </c>
      <c r="SC20">
        <v>0</v>
      </c>
      <c r="SD20">
        <v>0</v>
      </c>
      <c r="SE20">
        <v>0</v>
      </c>
      <c r="SF20">
        <v>0</v>
      </c>
      <c r="SG20">
        <v>0</v>
      </c>
      <c r="SH20">
        <v>0</v>
      </c>
      <c r="SI20">
        <v>0</v>
      </c>
      <c r="SJ20">
        <v>0</v>
      </c>
      <c r="SK20">
        <v>0</v>
      </c>
      <c r="SL20">
        <v>0</v>
      </c>
      <c r="SM20">
        <v>0</v>
      </c>
      <c r="SN20">
        <v>0</v>
      </c>
      <c r="SO20">
        <v>0</v>
      </c>
      <c r="SP20">
        <v>0</v>
      </c>
      <c r="SQ20" s="83"/>
      <c r="SR20" s="83"/>
      <c r="SS20" s="83">
        <v>0</v>
      </c>
      <c r="SU20" s="83">
        <v>0</v>
      </c>
      <c r="SV20">
        <v>0</v>
      </c>
      <c r="SW20">
        <v>0</v>
      </c>
      <c r="SX20">
        <v>0</v>
      </c>
      <c r="SY20">
        <v>0</v>
      </c>
      <c r="SZ20">
        <v>0</v>
      </c>
      <c r="TA20">
        <v>0</v>
      </c>
      <c r="TB20">
        <v>0</v>
      </c>
      <c r="TC20">
        <v>0</v>
      </c>
      <c r="TD20">
        <v>0</v>
      </c>
      <c r="TE20">
        <v>0</v>
      </c>
      <c r="TF20">
        <v>0</v>
      </c>
      <c r="TG20">
        <v>0</v>
      </c>
      <c r="TH20">
        <v>0</v>
      </c>
      <c r="TI20">
        <v>0</v>
      </c>
      <c r="TJ20">
        <v>0</v>
      </c>
      <c r="TK20">
        <v>0</v>
      </c>
      <c r="TL20">
        <v>0</v>
      </c>
      <c r="TM20" s="83"/>
      <c r="TN20" s="83"/>
      <c r="TO20" s="83">
        <v>0</v>
      </c>
      <c r="TQ20" s="83">
        <v>0</v>
      </c>
      <c r="TR20">
        <v>0</v>
      </c>
      <c r="TS20">
        <v>0</v>
      </c>
      <c r="TT20">
        <v>0</v>
      </c>
      <c r="TU20">
        <v>0</v>
      </c>
      <c r="TV20">
        <v>0</v>
      </c>
      <c r="TW20">
        <v>0</v>
      </c>
      <c r="TX20">
        <v>0</v>
      </c>
      <c r="TY20">
        <v>0</v>
      </c>
      <c r="TZ20">
        <v>0</v>
      </c>
      <c r="UA20">
        <v>0</v>
      </c>
      <c r="UB20">
        <v>0</v>
      </c>
      <c r="UC20">
        <v>0</v>
      </c>
      <c r="UD20">
        <v>0</v>
      </c>
      <c r="UE20">
        <v>0</v>
      </c>
      <c r="UF20">
        <v>0</v>
      </c>
      <c r="UG20">
        <v>0</v>
      </c>
      <c r="UH20">
        <v>0</v>
      </c>
      <c r="UI20" s="83"/>
      <c r="UJ20" s="83"/>
      <c r="UK20" s="83">
        <v>0</v>
      </c>
      <c r="UM20" s="83">
        <v>0</v>
      </c>
      <c r="UN20">
        <v>0</v>
      </c>
      <c r="UO20">
        <v>0</v>
      </c>
      <c r="UP20">
        <v>0</v>
      </c>
      <c r="UQ20">
        <v>0</v>
      </c>
      <c r="UR20">
        <v>0</v>
      </c>
      <c r="US20">
        <v>0</v>
      </c>
      <c r="UT20">
        <v>0</v>
      </c>
      <c r="UU20">
        <v>0</v>
      </c>
      <c r="UV20">
        <v>0</v>
      </c>
      <c r="UW20">
        <v>0</v>
      </c>
      <c r="UX20">
        <v>0</v>
      </c>
      <c r="UY20">
        <v>0</v>
      </c>
      <c r="UZ20">
        <v>0</v>
      </c>
      <c r="VA20">
        <v>0</v>
      </c>
      <c r="VB20">
        <v>0</v>
      </c>
      <c r="VC20">
        <v>0</v>
      </c>
      <c r="VD20">
        <v>0</v>
      </c>
      <c r="VE20" s="83"/>
      <c r="VF20" s="83"/>
      <c r="VG20" s="83">
        <v>0</v>
      </c>
      <c r="VI20" s="83">
        <v>0</v>
      </c>
      <c r="VJ20">
        <v>0</v>
      </c>
      <c r="VK20">
        <v>0</v>
      </c>
      <c r="VL20">
        <v>0</v>
      </c>
      <c r="VM20">
        <v>0</v>
      </c>
      <c r="VN20">
        <v>0</v>
      </c>
      <c r="VO20">
        <v>0</v>
      </c>
      <c r="VP20">
        <v>0</v>
      </c>
      <c r="VQ20">
        <v>0</v>
      </c>
      <c r="VR20">
        <v>0</v>
      </c>
      <c r="VS20">
        <v>0</v>
      </c>
      <c r="VT20">
        <v>0</v>
      </c>
      <c r="VU20">
        <v>0</v>
      </c>
      <c r="VV20">
        <v>0</v>
      </c>
      <c r="VW20">
        <v>0</v>
      </c>
      <c r="VX20">
        <v>0</v>
      </c>
      <c r="VY20">
        <v>0</v>
      </c>
      <c r="VZ20">
        <v>0</v>
      </c>
      <c r="WA20" s="83"/>
      <c r="WB20" s="83"/>
      <c r="WC20" s="83">
        <v>0</v>
      </c>
      <c r="WE20" s="83">
        <v>0</v>
      </c>
      <c r="WF20">
        <v>0</v>
      </c>
      <c r="WG20">
        <v>0</v>
      </c>
      <c r="WH20">
        <v>0</v>
      </c>
      <c r="WI20">
        <v>0</v>
      </c>
      <c r="WJ20">
        <v>0</v>
      </c>
      <c r="WK20">
        <v>0</v>
      </c>
      <c r="WL20">
        <v>0</v>
      </c>
      <c r="WM20">
        <v>0</v>
      </c>
      <c r="WN20">
        <v>0</v>
      </c>
      <c r="WO20">
        <v>0</v>
      </c>
      <c r="WP20">
        <v>0</v>
      </c>
      <c r="WQ20">
        <v>0</v>
      </c>
      <c r="WR20">
        <v>0</v>
      </c>
      <c r="WS20">
        <v>0</v>
      </c>
      <c r="WT20">
        <v>0</v>
      </c>
      <c r="WU20">
        <v>0</v>
      </c>
      <c r="WV20">
        <v>0</v>
      </c>
      <c r="WW20" s="83"/>
      <c r="WX20" s="83"/>
      <c r="WY20" s="83">
        <v>0</v>
      </c>
      <c r="XA20" s="83">
        <v>0</v>
      </c>
      <c r="XB20">
        <v>0</v>
      </c>
      <c r="XC20">
        <v>0</v>
      </c>
      <c r="XD20">
        <v>0</v>
      </c>
      <c r="XE20">
        <v>0</v>
      </c>
      <c r="XF20">
        <v>0</v>
      </c>
      <c r="XG20">
        <v>0</v>
      </c>
      <c r="XH20">
        <v>0</v>
      </c>
      <c r="XI20">
        <v>0</v>
      </c>
      <c r="XJ20">
        <v>0</v>
      </c>
      <c r="XK20">
        <v>0</v>
      </c>
      <c r="XL20">
        <v>0</v>
      </c>
      <c r="XM20">
        <v>0</v>
      </c>
      <c r="XN20">
        <v>0</v>
      </c>
      <c r="XO20">
        <v>0</v>
      </c>
      <c r="XP20">
        <v>0</v>
      </c>
      <c r="XQ20">
        <v>0</v>
      </c>
      <c r="XR20">
        <v>0</v>
      </c>
      <c r="XS20" s="83"/>
      <c r="XT20" s="83"/>
      <c r="XU20" s="83">
        <v>0</v>
      </c>
      <c r="XW20" s="83">
        <v>0</v>
      </c>
      <c r="XX20">
        <v>0</v>
      </c>
      <c r="XY20">
        <v>0</v>
      </c>
      <c r="XZ20">
        <v>0</v>
      </c>
      <c r="YA20">
        <v>0</v>
      </c>
      <c r="YB20">
        <v>0</v>
      </c>
      <c r="YC20">
        <v>0</v>
      </c>
      <c r="YD20">
        <v>0</v>
      </c>
      <c r="YE20">
        <v>0</v>
      </c>
      <c r="YF20">
        <v>0</v>
      </c>
      <c r="YG20">
        <v>0</v>
      </c>
      <c r="YH20">
        <v>0</v>
      </c>
      <c r="YI20">
        <v>0</v>
      </c>
      <c r="YJ20">
        <v>0</v>
      </c>
      <c r="YK20">
        <v>0</v>
      </c>
      <c r="YL20">
        <v>0</v>
      </c>
      <c r="YM20">
        <v>0</v>
      </c>
      <c r="YN20">
        <v>0</v>
      </c>
      <c r="YO20" s="83"/>
      <c r="YP20" s="83"/>
      <c r="YQ20" s="83">
        <v>0</v>
      </c>
      <c r="YS20" s="83">
        <v>0</v>
      </c>
      <c r="YT20">
        <v>0</v>
      </c>
      <c r="YU20">
        <v>0</v>
      </c>
      <c r="YV20">
        <v>0</v>
      </c>
      <c r="YW20">
        <v>0</v>
      </c>
      <c r="YX20">
        <v>0</v>
      </c>
      <c r="YY20">
        <v>0</v>
      </c>
      <c r="YZ20">
        <v>0</v>
      </c>
      <c r="ZA20">
        <v>0</v>
      </c>
      <c r="ZB20">
        <v>0</v>
      </c>
      <c r="ZC20">
        <v>0</v>
      </c>
      <c r="ZD20">
        <v>0</v>
      </c>
      <c r="ZE20">
        <v>0</v>
      </c>
      <c r="ZF20">
        <v>0</v>
      </c>
      <c r="ZG20">
        <v>0</v>
      </c>
      <c r="ZH20">
        <v>0</v>
      </c>
      <c r="ZI20">
        <v>0</v>
      </c>
      <c r="ZJ20">
        <v>0</v>
      </c>
      <c r="ZK20" s="83"/>
      <c r="ZL20" s="83"/>
      <c r="ZM20" s="83">
        <v>0</v>
      </c>
      <c r="ZO20" s="83">
        <v>0</v>
      </c>
      <c r="ZP20">
        <v>0</v>
      </c>
      <c r="ZQ20">
        <v>0</v>
      </c>
      <c r="ZR20">
        <v>0</v>
      </c>
      <c r="ZS20">
        <v>0</v>
      </c>
      <c r="ZT20">
        <v>0</v>
      </c>
      <c r="ZU20">
        <v>0</v>
      </c>
      <c r="ZV20">
        <v>0</v>
      </c>
      <c r="ZW20">
        <v>0</v>
      </c>
      <c r="ZX20">
        <v>0</v>
      </c>
      <c r="ZY20">
        <v>0</v>
      </c>
      <c r="ZZ20">
        <v>0</v>
      </c>
      <c r="AAA20">
        <v>0</v>
      </c>
      <c r="AAB20">
        <v>0</v>
      </c>
      <c r="AAC20">
        <v>0</v>
      </c>
      <c r="AAD20">
        <v>0</v>
      </c>
      <c r="AAE20">
        <v>0</v>
      </c>
      <c r="AAF20">
        <v>0</v>
      </c>
      <c r="AAG20" s="83"/>
      <c r="AAH20" s="83"/>
      <c r="AAI20" s="83">
        <v>0</v>
      </c>
      <c r="AAK20" s="83">
        <v>0</v>
      </c>
      <c r="AAL20">
        <v>0</v>
      </c>
      <c r="AAM20">
        <v>0</v>
      </c>
      <c r="AAN20">
        <v>0</v>
      </c>
      <c r="AAO20">
        <v>0</v>
      </c>
      <c r="AAP20">
        <v>0</v>
      </c>
      <c r="AAQ20">
        <v>0</v>
      </c>
      <c r="AAR20">
        <v>0</v>
      </c>
      <c r="AAS20">
        <v>0</v>
      </c>
      <c r="AAT20">
        <v>0</v>
      </c>
      <c r="AAU20">
        <v>0</v>
      </c>
      <c r="AAV20">
        <v>0</v>
      </c>
      <c r="AAW20">
        <v>0</v>
      </c>
      <c r="AAX20">
        <v>0</v>
      </c>
      <c r="AAY20">
        <v>0</v>
      </c>
      <c r="AAZ20">
        <v>0</v>
      </c>
      <c r="ABA20">
        <v>0</v>
      </c>
      <c r="ABB20">
        <v>0</v>
      </c>
      <c r="ABC20" s="83"/>
      <c r="ABD20" s="83"/>
      <c r="ABE20" s="83">
        <v>0</v>
      </c>
      <c r="ABG20" s="83">
        <v>0</v>
      </c>
      <c r="ABH20">
        <v>0</v>
      </c>
      <c r="ABI20">
        <v>0</v>
      </c>
      <c r="ABJ20">
        <v>0</v>
      </c>
      <c r="ABK20">
        <v>0</v>
      </c>
      <c r="ABL20">
        <v>0</v>
      </c>
      <c r="ABM20">
        <v>0</v>
      </c>
      <c r="ABN20">
        <v>0</v>
      </c>
      <c r="ABO20">
        <v>0</v>
      </c>
      <c r="ABP20">
        <v>0</v>
      </c>
      <c r="ABQ20">
        <v>0</v>
      </c>
      <c r="ABR20">
        <v>0</v>
      </c>
      <c r="ABS20">
        <v>0</v>
      </c>
      <c r="ABT20">
        <v>0</v>
      </c>
      <c r="ABU20">
        <v>0</v>
      </c>
      <c r="ABV20">
        <v>0</v>
      </c>
      <c r="ABW20">
        <v>0</v>
      </c>
      <c r="ABX20">
        <v>0</v>
      </c>
      <c r="ABY20" s="83"/>
      <c r="ABZ20" s="83"/>
      <c r="ACA20" s="83">
        <v>0</v>
      </c>
      <c r="ACC20" s="83">
        <v>0</v>
      </c>
      <c r="ACD20">
        <v>0</v>
      </c>
      <c r="ACE20">
        <v>0</v>
      </c>
      <c r="ACF20">
        <v>0</v>
      </c>
      <c r="ACG20">
        <v>0</v>
      </c>
      <c r="ACH20">
        <v>0</v>
      </c>
      <c r="ACI20">
        <v>0</v>
      </c>
      <c r="ACJ20">
        <v>0</v>
      </c>
      <c r="ACK20">
        <v>0</v>
      </c>
      <c r="ACL20">
        <v>0</v>
      </c>
      <c r="ACM20">
        <v>0</v>
      </c>
      <c r="ACN20">
        <v>0</v>
      </c>
      <c r="ACO20">
        <v>0</v>
      </c>
      <c r="ACP20">
        <v>0</v>
      </c>
      <c r="ACQ20">
        <v>0</v>
      </c>
      <c r="ACR20">
        <v>0</v>
      </c>
      <c r="ACS20">
        <v>0</v>
      </c>
      <c r="ACT20">
        <v>0</v>
      </c>
      <c r="ACU20" s="83"/>
      <c r="ACV20" s="83"/>
      <c r="ACW20" s="83">
        <v>0</v>
      </c>
      <c r="ACY20" s="83">
        <v>0</v>
      </c>
      <c r="ACZ20">
        <v>0</v>
      </c>
      <c r="ADA20">
        <v>0</v>
      </c>
      <c r="ADB20">
        <v>0</v>
      </c>
      <c r="ADC20">
        <v>0</v>
      </c>
      <c r="ADD20">
        <v>0</v>
      </c>
      <c r="ADE20">
        <v>0</v>
      </c>
      <c r="ADF20">
        <v>0</v>
      </c>
      <c r="ADG20">
        <v>0</v>
      </c>
      <c r="ADH20">
        <v>0</v>
      </c>
      <c r="ADI20">
        <v>0</v>
      </c>
      <c r="ADJ20">
        <v>0</v>
      </c>
      <c r="ADK20">
        <v>0</v>
      </c>
      <c r="ADL20">
        <v>0</v>
      </c>
      <c r="ADM20">
        <v>0</v>
      </c>
      <c r="ADN20">
        <v>0</v>
      </c>
      <c r="ADO20">
        <v>0</v>
      </c>
      <c r="ADP20">
        <v>0</v>
      </c>
      <c r="ADQ20" s="83"/>
      <c r="ADR20" s="83"/>
      <c r="ADS20" s="83">
        <v>0</v>
      </c>
      <c r="ADU20" s="83">
        <v>0</v>
      </c>
      <c r="ADV20">
        <v>0</v>
      </c>
      <c r="ADW20">
        <v>0</v>
      </c>
      <c r="ADX20">
        <v>0</v>
      </c>
      <c r="ADY20">
        <v>0</v>
      </c>
      <c r="ADZ20">
        <v>0</v>
      </c>
      <c r="AEA20">
        <v>0</v>
      </c>
      <c r="AEB20">
        <v>0</v>
      </c>
      <c r="AEC20">
        <v>0</v>
      </c>
      <c r="AED20">
        <v>0</v>
      </c>
      <c r="AEE20">
        <v>0</v>
      </c>
      <c r="AEF20">
        <v>0</v>
      </c>
      <c r="AEG20">
        <v>0</v>
      </c>
      <c r="AEH20">
        <v>0</v>
      </c>
      <c r="AEI20">
        <v>0</v>
      </c>
      <c r="AEJ20">
        <v>0</v>
      </c>
      <c r="AEK20">
        <v>0</v>
      </c>
      <c r="AEL20">
        <v>0</v>
      </c>
      <c r="AEM20" s="83"/>
      <c r="AEN20" s="83"/>
      <c r="AEO20" s="83">
        <v>0</v>
      </c>
      <c r="AEQ20" s="83">
        <v>0</v>
      </c>
      <c r="AER20">
        <v>0</v>
      </c>
      <c r="AES20">
        <v>0</v>
      </c>
      <c r="AET20">
        <v>0</v>
      </c>
      <c r="AEU20">
        <v>0</v>
      </c>
      <c r="AEV20">
        <v>0</v>
      </c>
      <c r="AEW20">
        <v>0</v>
      </c>
      <c r="AEX20">
        <v>0</v>
      </c>
      <c r="AEY20">
        <v>0</v>
      </c>
      <c r="AEZ20">
        <v>0</v>
      </c>
      <c r="AFA20">
        <v>0</v>
      </c>
      <c r="AFB20">
        <v>0</v>
      </c>
      <c r="AFC20">
        <v>0</v>
      </c>
      <c r="AFD20">
        <v>0</v>
      </c>
      <c r="AFE20">
        <v>0</v>
      </c>
      <c r="AFF20">
        <v>0</v>
      </c>
      <c r="AFG20">
        <v>0</v>
      </c>
      <c r="AFH20">
        <v>0</v>
      </c>
      <c r="AFI20" s="83"/>
      <c r="AFJ20" s="83"/>
      <c r="AFK20" s="83">
        <v>0</v>
      </c>
      <c r="AFM20" s="83">
        <v>0</v>
      </c>
      <c r="AFN20">
        <v>0</v>
      </c>
      <c r="AFO20">
        <v>0</v>
      </c>
      <c r="AFP20">
        <v>0</v>
      </c>
      <c r="AFQ20">
        <v>0</v>
      </c>
      <c r="AFR20">
        <v>0</v>
      </c>
      <c r="AFS20">
        <v>0</v>
      </c>
      <c r="AFT20">
        <v>0</v>
      </c>
      <c r="AFU20">
        <v>0</v>
      </c>
      <c r="AFV20">
        <v>0</v>
      </c>
      <c r="AFW20">
        <v>0</v>
      </c>
      <c r="AFX20">
        <v>0</v>
      </c>
      <c r="AFY20">
        <v>0</v>
      </c>
      <c r="AFZ20">
        <v>0</v>
      </c>
      <c r="AGA20">
        <v>0</v>
      </c>
      <c r="AGB20">
        <v>0</v>
      </c>
      <c r="AGC20">
        <v>0</v>
      </c>
      <c r="AGD20">
        <v>0</v>
      </c>
      <c r="AGE20" s="83"/>
      <c r="AGF20" s="83"/>
      <c r="AGG20" s="83">
        <v>0</v>
      </c>
      <c r="AGI20" s="83">
        <v>0</v>
      </c>
      <c r="AGJ20">
        <v>0</v>
      </c>
      <c r="AGK20">
        <v>0</v>
      </c>
      <c r="AGL20">
        <v>0</v>
      </c>
      <c r="AGM20">
        <v>0</v>
      </c>
      <c r="AGN20">
        <v>0</v>
      </c>
      <c r="AGO20">
        <v>0</v>
      </c>
      <c r="AGP20">
        <v>0</v>
      </c>
      <c r="AGQ20">
        <v>0</v>
      </c>
      <c r="AGR20">
        <v>0</v>
      </c>
      <c r="AGS20">
        <v>0</v>
      </c>
      <c r="AGT20">
        <v>0</v>
      </c>
      <c r="AGU20">
        <v>0</v>
      </c>
      <c r="AGV20">
        <v>0</v>
      </c>
      <c r="AGW20">
        <v>0</v>
      </c>
      <c r="AGX20">
        <v>0</v>
      </c>
      <c r="AGY20">
        <v>0</v>
      </c>
      <c r="AGZ20">
        <v>0</v>
      </c>
      <c r="AHA20" s="83"/>
      <c r="AHB20" s="83"/>
      <c r="AHC20" s="83">
        <v>0</v>
      </c>
      <c r="AHE20" s="83">
        <v>0</v>
      </c>
      <c r="AHF20">
        <v>0</v>
      </c>
      <c r="AHG20">
        <v>0</v>
      </c>
      <c r="AHH20">
        <v>0</v>
      </c>
      <c r="AHI20">
        <v>0</v>
      </c>
      <c r="AHJ20">
        <v>0</v>
      </c>
      <c r="AHK20">
        <v>0</v>
      </c>
      <c r="AHL20">
        <v>0</v>
      </c>
      <c r="AHM20">
        <v>0</v>
      </c>
      <c r="AHN20">
        <v>0</v>
      </c>
      <c r="AHO20">
        <v>0</v>
      </c>
      <c r="AHP20">
        <v>0</v>
      </c>
      <c r="AHQ20">
        <v>0</v>
      </c>
      <c r="AHR20">
        <v>0</v>
      </c>
      <c r="AHS20">
        <v>0</v>
      </c>
      <c r="AHT20">
        <v>0</v>
      </c>
      <c r="AHU20">
        <v>0</v>
      </c>
      <c r="AHV20">
        <v>0</v>
      </c>
      <c r="AHW20" s="83"/>
      <c r="AHX20" s="83"/>
      <c r="AHY20" s="83">
        <v>0</v>
      </c>
      <c r="AIA20" s="83">
        <v>0</v>
      </c>
      <c r="AIB20">
        <v>0</v>
      </c>
      <c r="AIC20">
        <v>0</v>
      </c>
      <c r="AID20">
        <v>0</v>
      </c>
      <c r="AIE20">
        <v>0</v>
      </c>
      <c r="AIF20">
        <v>0</v>
      </c>
      <c r="AIG20">
        <v>0</v>
      </c>
      <c r="AIH20">
        <v>0</v>
      </c>
      <c r="AII20">
        <v>0</v>
      </c>
      <c r="AIJ20">
        <v>0</v>
      </c>
      <c r="AIK20">
        <v>0</v>
      </c>
      <c r="AIL20">
        <v>0</v>
      </c>
      <c r="AIM20">
        <v>0</v>
      </c>
      <c r="AIN20">
        <v>0</v>
      </c>
      <c r="AIO20">
        <v>0</v>
      </c>
      <c r="AIP20">
        <v>0</v>
      </c>
      <c r="AIQ20">
        <v>0</v>
      </c>
      <c r="AIR20">
        <v>0</v>
      </c>
      <c r="AIS20" s="83"/>
      <c r="AIT20" s="83"/>
      <c r="AIU20" s="83">
        <v>0</v>
      </c>
      <c r="AIW20" s="83">
        <v>0</v>
      </c>
      <c r="AIX20">
        <v>0</v>
      </c>
      <c r="AIY20">
        <v>0</v>
      </c>
      <c r="AIZ20">
        <v>0</v>
      </c>
      <c r="AJA20">
        <v>0</v>
      </c>
      <c r="AJB20">
        <v>0</v>
      </c>
      <c r="AJC20">
        <v>0</v>
      </c>
      <c r="AJD20">
        <v>0</v>
      </c>
      <c r="AJE20">
        <v>0</v>
      </c>
      <c r="AJF20">
        <v>0</v>
      </c>
      <c r="AJG20">
        <v>0</v>
      </c>
      <c r="AJH20">
        <v>0</v>
      </c>
      <c r="AJI20">
        <v>0</v>
      </c>
      <c r="AJJ20">
        <v>0</v>
      </c>
      <c r="AJK20">
        <v>0</v>
      </c>
      <c r="AJL20">
        <v>0</v>
      </c>
      <c r="AJM20">
        <v>0</v>
      </c>
      <c r="AJN20">
        <v>0</v>
      </c>
      <c r="AJO20" s="83"/>
      <c r="AJP20" s="83"/>
      <c r="AJQ20" s="83">
        <v>0</v>
      </c>
      <c r="AJS20" s="83">
        <v>0</v>
      </c>
      <c r="AJT20">
        <v>0</v>
      </c>
      <c r="AJU20">
        <v>0</v>
      </c>
      <c r="AJV20">
        <v>0</v>
      </c>
      <c r="AJW20">
        <v>0</v>
      </c>
      <c r="AJX20">
        <v>0</v>
      </c>
      <c r="AJY20">
        <v>0</v>
      </c>
      <c r="AJZ20">
        <v>0</v>
      </c>
      <c r="AKA20">
        <v>0</v>
      </c>
      <c r="AKB20">
        <v>0</v>
      </c>
      <c r="AKC20">
        <v>0</v>
      </c>
      <c r="AKD20">
        <v>0</v>
      </c>
      <c r="AKE20">
        <v>0</v>
      </c>
      <c r="AKF20">
        <v>0</v>
      </c>
      <c r="AKG20">
        <v>0</v>
      </c>
      <c r="AKH20">
        <v>0</v>
      </c>
      <c r="AKI20">
        <v>0</v>
      </c>
      <c r="AKJ20">
        <v>0</v>
      </c>
      <c r="AKK20" s="83"/>
      <c r="AKL20" s="83"/>
      <c r="AKM20" s="83">
        <v>0</v>
      </c>
      <c r="AKO20" s="83">
        <v>0</v>
      </c>
      <c r="AKP20">
        <v>0</v>
      </c>
      <c r="AKQ20">
        <v>0</v>
      </c>
      <c r="AKR20">
        <v>0</v>
      </c>
      <c r="AKS20">
        <v>0</v>
      </c>
      <c r="AKT20">
        <v>0</v>
      </c>
      <c r="AKU20">
        <v>0</v>
      </c>
      <c r="AKV20">
        <v>0</v>
      </c>
      <c r="AKW20">
        <v>0</v>
      </c>
      <c r="AKX20">
        <v>0</v>
      </c>
      <c r="AKY20">
        <v>0</v>
      </c>
      <c r="AKZ20">
        <v>0</v>
      </c>
      <c r="ALA20">
        <v>0</v>
      </c>
      <c r="ALB20">
        <v>0</v>
      </c>
      <c r="ALC20">
        <v>0</v>
      </c>
      <c r="ALD20">
        <v>0</v>
      </c>
      <c r="ALE20">
        <v>0</v>
      </c>
      <c r="ALF20">
        <v>0</v>
      </c>
      <c r="ALG20" s="83"/>
      <c r="ALH20" s="83"/>
      <c r="ALI20" s="83">
        <v>0</v>
      </c>
      <c r="ALK20" s="83">
        <v>0</v>
      </c>
      <c r="ALL20">
        <v>0</v>
      </c>
      <c r="ALM20">
        <v>0</v>
      </c>
      <c r="ALN20">
        <v>0</v>
      </c>
      <c r="ALO20">
        <v>0</v>
      </c>
      <c r="ALP20">
        <v>0</v>
      </c>
      <c r="ALQ20">
        <v>0</v>
      </c>
      <c r="ALR20">
        <v>0</v>
      </c>
      <c r="ALS20">
        <v>0</v>
      </c>
      <c r="ALT20">
        <v>0</v>
      </c>
      <c r="ALU20">
        <v>0</v>
      </c>
      <c r="ALV20">
        <v>0</v>
      </c>
      <c r="ALW20">
        <v>0</v>
      </c>
      <c r="ALX20">
        <v>0</v>
      </c>
      <c r="ALY20">
        <v>0</v>
      </c>
      <c r="ALZ20">
        <v>0</v>
      </c>
      <c r="AMA20">
        <v>0</v>
      </c>
      <c r="AMB20">
        <v>0</v>
      </c>
      <c r="AMC20" s="83"/>
      <c r="AMD20" s="83"/>
      <c r="AME20" s="83">
        <v>0</v>
      </c>
      <c r="AMG20" s="83">
        <v>0</v>
      </c>
      <c r="AMH20">
        <v>0</v>
      </c>
      <c r="AMI20">
        <v>0</v>
      </c>
      <c r="AMJ20">
        <v>0</v>
      </c>
      <c r="AMK20">
        <v>0</v>
      </c>
      <c r="AML20">
        <v>0</v>
      </c>
      <c r="AMM20">
        <v>0</v>
      </c>
      <c r="AMN20">
        <v>0</v>
      </c>
      <c r="AMO20">
        <v>0</v>
      </c>
      <c r="AMP20">
        <v>0</v>
      </c>
      <c r="AMQ20">
        <v>0</v>
      </c>
      <c r="AMR20">
        <v>0</v>
      </c>
      <c r="AMS20">
        <v>0</v>
      </c>
      <c r="AMT20">
        <v>0</v>
      </c>
      <c r="AMU20">
        <v>0</v>
      </c>
      <c r="AMV20">
        <v>0</v>
      </c>
      <c r="AMW20">
        <v>0</v>
      </c>
      <c r="AMX20">
        <v>0</v>
      </c>
      <c r="AMY20" s="83"/>
      <c r="AMZ20" s="83"/>
      <c r="ANA20" s="83">
        <v>0</v>
      </c>
      <c r="ANC20" s="83">
        <v>0</v>
      </c>
      <c r="AND20">
        <v>0</v>
      </c>
      <c r="ANE20">
        <v>0</v>
      </c>
      <c r="ANF20">
        <v>0</v>
      </c>
      <c r="ANG20">
        <v>0</v>
      </c>
      <c r="ANH20">
        <v>0</v>
      </c>
      <c r="ANI20">
        <v>0</v>
      </c>
      <c r="ANJ20">
        <v>0</v>
      </c>
      <c r="ANK20">
        <v>0</v>
      </c>
      <c r="ANL20">
        <v>0</v>
      </c>
      <c r="ANM20">
        <v>0</v>
      </c>
      <c r="ANN20">
        <v>0</v>
      </c>
      <c r="ANO20">
        <v>0</v>
      </c>
      <c r="ANP20">
        <v>0</v>
      </c>
      <c r="ANQ20">
        <v>0</v>
      </c>
      <c r="ANR20">
        <v>0</v>
      </c>
      <c r="ANS20">
        <v>0</v>
      </c>
      <c r="ANT20">
        <v>0</v>
      </c>
      <c r="ANU20" s="83"/>
      <c r="ANV20" s="83"/>
      <c r="ANW20" s="83">
        <v>0</v>
      </c>
      <c r="ANY20" s="83">
        <v>0</v>
      </c>
      <c r="ANZ20">
        <v>0</v>
      </c>
      <c r="AOA20">
        <v>0</v>
      </c>
      <c r="AOB20">
        <v>0</v>
      </c>
      <c r="AOC20">
        <v>0</v>
      </c>
      <c r="AOD20">
        <v>0</v>
      </c>
      <c r="AOE20">
        <v>0</v>
      </c>
      <c r="AOF20">
        <v>0</v>
      </c>
      <c r="AOG20">
        <v>0</v>
      </c>
      <c r="AOH20">
        <v>0</v>
      </c>
      <c r="AOI20">
        <v>0</v>
      </c>
      <c r="AOJ20">
        <v>0</v>
      </c>
      <c r="AOK20">
        <v>0</v>
      </c>
      <c r="AOL20">
        <v>0</v>
      </c>
      <c r="AOM20">
        <v>0</v>
      </c>
      <c r="AON20">
        <v>0</v>
      </c>
      <c r="AOO20">
        <v>0</v>
      </c>
      <c r="AOP20">
        <v>0</v>
      </c>
      <c r="AOQ20" s="83"/>
      <c r="AOR20" s="83"/>
      <c r="AOS20" s="83">
        <v>0</v>
      </c>
      <c r="AOU20" s="83">
        <v>0</v>
      </c>
      <c r="AOV20">
        <v>0</v>
      </c>
      <c r="AOW20">
        <v>0</v>
      </c>
      <c r="AOX20">
        <v>0</v>
      </c>
      <c r="AOY20">
        <v>0</v>
      </c>
      <c r="AOZ20">
        <v>0</v>
      </c>
      <c r="APA20">
        <v>0</v>
      </c>
      <c r="APB20">
        <v>0</v>
      </c>
      <c r="APC20">
        <v>0</v>
      </c>
      <c r="APD20">
        <v>0</v>
      </c>
      <c r="APE20">
        <v>0</v>
      </c>
      <c r="APF20">
        <v>0</v>
      </c>
      <c r="APG20">
        <v>0</v>
      </c>
      <c r="APH20">
        <v>0</v>
      </c>
      <c r="API20">
        <v>0</v>
      </c>
      <c r="APJ20">
        <v>0</v>
      </c>
      <c r="APK20">
        <v>0</v>
      </c>
      <c r="APL20">
        <v>0</v>
      </c>
    </row>
    <row r="21" spans="4:1104" x14ac:dyDescent="0.25">
      <c r="E21" s="83"/>
      <c r="F21" s="83"/>
      <c r="G21" s="83"/>
      <c r="H21">
        <v>0</v>
      </c>
      <c r="AA21" s="83"/>
      <c r="AB21" s="83"/>
      <c r="AC21" s="83"/>
      <c r="AD21">
        <v>0</v>
      </c>
      <c r="AW21" s="83"/>
      <c r="AX21" s="83"/>
      <c r="AY21" s="83"/>
      <c r="AZ21">
        <v>0</v>
      </c>
      <c r="BS21" s="83"/>
      <c r="BT21" s="83"/>
      <c r="BU21" s="83"/>
      <c r="BV21">
        <v>0</v>
      </c>
      <c r="CO21" s="83"/>
      <c r="CP21" s="83"/>
      <c r="CQ21" s="83"/>
      <c r="CR21">
        <v>0</v>
      </c>
      <c r="DK21" s="83"/>
      <c r="DL21" s="83"/>
      <c r="DM21" s="83"/>
      <c r="DN21">
        <v>0</v>
      </c>
      <c r="EG21" s="83"/>
      <c r="EH21" s="83"/>
      <c r="EI21" s="83"/>
      <c r="EJ21">
        <v>0</v>
      </c>
      <c r="FC21" s="83"/>
      <c r="FD21" s="83"/>
      <c r="FE21" s="83"/>
      <c r="FF21">
        <v>0</v>
      </c>
      <c r="FY21" s="83"/>
      <c r="FZ21" s="83"/>
      <c r="GA21" s="83"/>
      <c r="GB21">
        <v>0</v>
      </c>
      <c r="GU21" s="83"/>
      <c r="GV21" s="83"/>
      <c r="GW21" s="83"/>
      <c r="GX21">
        <v>0</v>
      </c>
      <c r="HQ21" s="83"/>
      <c r="HR21" s="83"/>
      <c r="HS21" s="83"/>
      <c r="HT21">
        <v>0</v>
      </c>
      <c r="IM21" s="83"/>
      <c r="IN21" s="83"/>
      <c r="IO21" s="83"/>
      <c r="IP21">
        <v>0</v>
      </c>
      <c r="JI21" s="83"/>
      <c r="JJ21" s="83"/>
      <c r="JK21" s="83"/>
      <c r="JL21">
        <v>0</v>
      </c>
      <c r="KE21" s="83"/>
      <c r="KF21" s="83"/>
      <c r="KG21" s="83"/>
      <c r="KH21">
        <v>0</v>
      </c>
      <c r="LA21" s="83"/>
      <c r="LB21" s="83"/>
      <c r="LC21" s="83"/>
      <c r="LD21">
        <v>0</v>
      </c>
      <c r="LW21" s="83"/>
      <c r="LX21" s="83"/>
      <c r="LY21" s="83"/>
      <c r="LZ21">
        <v>0</v>
      </c>
      <c r="MS21" s="83"/>
      <c r="MT21" s="83"/>
      <c r="MU21" s="83"/>
      <c r="MV21">
        <v>0</v>
      </c>
      <c r="NO21" s="83"/>
      <c r="NP21" s="83"/>
      <c r="NQ21" s="83"/>
      <c r="NR21">
        <v>0</v>
      </c>
      <c r="OK21" s="83"/>
      <c r="OL21" s="83"/>
      <c r="OM21" s="83"/>
      <c r="ON21">
        <v>0</v>
      </c>
      <c r="PG21" s="83"/>
      <c r="PH21" s="83"/>
      <c r="PI21" s="83"/>
      <c r="PJ21">
        <v>0</v>
      </c>
      <c r="QC21" s="83"/>
      <c r="QD21" s="83"/>
      <c r="QE21" s="83"/>
      <c r="QF21">
        <v>0</v>
      </c>
      <c r="QY21" s="83"/>
      <c r="QZ21" s="83"/>
      <c r="RA21" s="83"/>
      <c r="RB21">
        <v>0</v>
      </c>
      <c r="RU21" s="83"/>
      <c r="RV21" s="83"/>
      <c r="RW21" s="83"/>
      <c r="RX21">
        <v>0</v>
      </c>
      <c r="SQ21" s="83"/>
      <c r="SR21" s="83"/>
      <c r="SS21" s="83"/>
      <c r="ST21">
        <v>0</v>
      </c>
      <c r="TM21" s="83"/>
      <c r="TN21" s="83"/>
      <c r="TO21" s="83"/>
      <c r="TP21">
        <v>0</v>
      </c>
      <c r="UI21" s="83"/>
      <c r="UJ21" s="83"/>
      <c r="UK21" s="83"/>
      <c r="UL21">
        <v>0</v>
      </c>
      <c r="VE21" s="83"/>
      <c r="VF21" s="83"/>
      <c r="VG21" s="83"/>
      <c r="VH21">
        <v>0</v>
      </c>
      <c r="WA21" s="83"/>
      <c r="WB21" s="83"/>
      <c r="WC21" s="83"/>
      <c r="WD21">
        <v>0</v>
      </c>
      <c r="WW21" s="83"/>
      <c r="WX21" s="83"/>
      <c r="WY21" s="83"/>
      <c r="WZ21">
        <v>0</v>
      </c>
      <c r="XS21" s="83"/>
      <c r="XT21" s="83"/>
      <c r="XU21" s="83"/>
      <c r="XV21">
        <v>0</v>
      </c>
      <c r="YO21" s="83"/>
      <c r="YP21" s="83"/>
      <c r="YQ21" s="83"/>
      <c r="YR21">
        <v>0</v>
      </c>
      <c r="ZK21" s="83"/>
      <c r="ZL21" s="83"/>
      <c r="ZM21" s="83"/>
      <c r="ZN21">
        <v>0</v>
      </c>
      <c r="AAG21" s="83"/>
      <c r="AAH21" s="83"/>
      <c r="AAI21" s="83"/>
      <c r="AAJ21">
        <v>0</v>
      </c>
      <c r="ABC21" s="83"/>
      <c r="ABD21" s="83"/>
      <c r="ABE21" s="83"/>
      <c r="ABF21">
        <v>0</v>
      </c>
      <c r="ABY21" s="83"/>
      <c r="ABZ21" s="83"/>
      <c r="ACA21" s="83"/>
      <c r="ACB21">
        <v>0</v>
      </c>
      <c r="ACU21" s="83"/>
      <c r="ACV21" s="83"/>
      <c r="ACW21" s="83"/>
      <c r="ACX21">
        <v>0</v>
      </c>
      <c r="ADQ21" s="83"/>
      <c r="ADR21" s="83"/>
      <c r="ADS21" s="83"/>
      <c r="ADT21">
        <v>0</v>
      </c>
      <c r="AEM21" s="83"/>
      <c r="AEN21" s="83"/>
      <c r="AEO21" s="83"/>
      <c r="AEP21">
        <v>0</v>
      </c>
      <c r="AFI21" s="83"/>
      <c r="AFJ21" s="83"/>
      <c r="AFK21" s="83"/>
      <c r="AFL21">
        <v>0</v>
      </c>
      <c r="AGE21" s="83"/>
      <c r="AGF21" s="83"/>
      <c r="AGG21" s="83"/>
      <c r="AGH21">
        <v>0</v>
      </c>
      <c r="AHA21" s="83"/>
      <c r="AHB21" s="83"/>
      <c r="AHC21" s="83"/>
      <c r="AHD21">
        <v>0</v>
      </c>
      <c r="AHW21" s="83"/>
      <c r="AHX21" s="83"/>
      <c r="AHY21" s="83"/>
      <c r="AHZ21">
        <v>0</v>
      </c>
      <c r="AIS21" s="83"/>
      <c r="AIT21" s="83"/>
      <c r="AIU21" s="83"/>
      <c r="AIV21">
        <v>0</v>
      </c>
      <c r="AJO21" s="83"/>
      <c r="AJP21" s="83"/>
      <c r="AJQ21" s="83"/>
      <c r="AJR21">
        <v>0</v>
      </c>
      <c r="AKK21" s="83"/>
      <c r="AKL21" s="83"/>
      <c r="AKM21" s="83"/>
      <c r="AKN21">
        <v>0</v>
      </c>
      <c r="ALG21" s="83"/>
      <c r="ALH21" s="83"/>
      <c r="ALI21" s="83"/>
      <c r="ALJ21">
        <v>0</v>
      </c>
      <c r="AMC21" s="83"/>
      <c r="AMD21" s="83"/>
      <c r="AME21" s="83"/>
      <c r="AMF21">
        <v>0</v>
      </c>
      <c r="AMY21" s="83"/>
      <c r="AMZ21" s="83"/>
      <c r="ANA21" s="83"/>
      <c r="ANB21">
        <v>0</v>
      </c>
      <c r="ANU21" s="83"/>
      <c r="ANV21" s="83"/>
      <c r="ANW21" s="83"/>
      <c r="ANX21">
        <v>0</v>
      </c>
      <c r="AOQ21" s="83"/>
      <c r="AOR21" s="83"/>
      <c r="AOS21" s="83"/>
      <c r="AOT21">
        <v>0</v>
      </c>
    </row>
    <row r="22" spans="4:1104" x14ac:dyDescent="0.25">
      <c r="D22">
        <v>700</v>
      </c>
      <c r="E22" s="83"/>
      <c r="F22" s="83"/>
      <c r="G22" s="83"/>
      <c r="AA22" s="83"/>
      <c r="AB22" s="83"/>
      <c r="AC22" s="83"/>
      <c r="AW22" s="83"/>
      <c r="AX22" s="83"/>
      <c r="AY22" s="83"/>
      <c r="BS22" s="83"/>
      <c r="BT22" s="83"/>
      <c r="BU22" s="83"/>
      <c r="CO22" s="83"/>
      <c r="CP22" s="83"/>
      <c r="CQ22" s="83"/>
      <c r="DK22" s="83"/>
      <c r="DL22" s="83"/>
      <c r="DM22" s="83"/>
      <c r="EG22" s="83"/>
      <c r="EH22" s="83"/>
      <c r="EI22" s="83"/>
      <c r="FC22" s="83"/>
      <c r="FD22" s="83"/>
      <c r="FE22" s="83"/>
      <c r="FY22" s="83"/>
      <c r="FZ22" s="83"/>
      <c r="GA22" s="83"/>
      <c r="GU22" s="83"/>
      <c r="GV22" s="83"/>
      <c r="GW22" s="83"/>
      <c r="HQ22" s="83"/>
      <c r="HR22" s="83"/>
      <c r="HS22" s="83"/>
      <c r="IM22" s="83"/>
      <c r="IN22" s="83"/>
      <c r="IO22" s="83"/>
      <c r="JI22" s="83"/>
      <c r="JJ22" s="83"/>
      <c r="JK22" s="83"/>
      <c r="KE22" s="83"/>
      <c r="KF22" s="83"/>
      <c r="KG22" s="83"/>
      <c r="LA22" s="83"/>
      <c r="LB22" s="83"/>
      <c r="LC22" s="83"/>
      <c r="LW22" s="83"/>
      <c r="LX22" s="83"/>
      <c r="LY22" s="83"/>
      <c r="MS22" s="83"/>
      <c r="MT22" s="83"/>
      <c r="MU22" s="83"/>
      <c r="NO22" s="83"/>
      <c r="NP22" s="83"/>
      <c r="NQ22" s="83"/>
      <c r="OK22" s="83"/>
      <c r="OL22" s="83"/>
      <c r="OM22" s="83"/>
      <c r="PG22" s="83"/>
      <c r="PH22" s="83"/>
      <c r="PI22" s="83"/>
      <c r="QC22" s="83"/>
      <c r="QD22" s="83"/>
      <c r="QE22" s="83"/>
      <c r="QY22" s="83"/>
      <c r="QZ22" s="83"/>
      <c r="RA22" s="83"/>
      <c r="RU22" s="83"/>
      <c r="RV22" s="83"/>
      <c r="RW22" s="83"/>
      <c r="SQ22" s="83"/>
      <c r="SR22" s="83"/>
      <c r="SS22" s="83"/>
      <c r="TM22" s="83"/>
      <c r="TN22" s="83"/>
      <c r="TO22" s="83"/>
      <c r="UI22" s="83"/>
      <c r="UJ22" s="83"/>
      <c r="UK22" s="83"/>
      <c r="VE22" s="83"/>
      <c r="VF22" s="83"/>
      <c r="VG22" s="83"/>
      <c r="WA22" s="83"/>
      <c r="WB22" s="83"/>
      <c r="WC22" s="83"/>
      <c r="WW22" s="83"/>
      <c r="WX22" s="83"/>
      <c r="WY22" s="83"/>
      <c r="XS22" s="83"/>
      <c r="XT22" s="83"/>
      <c r="XU22" s="83"/>
      <c r="YO22" s="83"/>
      <c r="YP22" s="83"/>
      <c r="YQ22" s="83"/>
      <c r="ZK22" s="83"/>
      <c r="ZL22" s="83"/>
      <c r="ZM22" s="83"/>
      <c r="AAG22" s="83"/>
      <c r="AAH22" s="83"/>
      <c r="AAI22" s="83"/>
      <c r="ABC22" s="83"/>
      <c r="ABD22" s="83"/>
      <c r="ABE22" s="83"/>
      <c r="ABY22" s="83"/>
      <c r="ABZ22" s="83"/>
      <c r="ACA22" s="83"/>
      <c r="ACU22" s="83"/>
      <c r="ACV22" s="83"/>
      <c r="ACW22" s="83"/>
      <c r="ADQ22" s="83"/>
      <c r="ADR22" s="83"/>
      <c r="ADS22" s="83"/>
      <c r="AEM22" s="83"/>
      <c r="AEN22" s="83"/>
      <c r="AEO22" s="83"/>
      <c r="AFI22" s="83"/>
      <c r="AFJ22" s="83"/>
      <c r="AFK22" s="83"/>
      <c r="AGE22" s="83"/>
      <c r="AGF22" s="83"/>
      <c r="AGG22" s="83"/>
      <c r="AHA22" s="83"/>
      <c r="AHB22" s="83"/>
      <c r="AHC22" s="83"/>
      <c r="AHW22" s="83"/>
      <c r="AHX22" s="83"/>
      <c r="AHY22" s="83"/>
      <c r="AIS22" s="83"/>
      <c r="AIT22" s="83"/>
      <c r="AIU22" s="83"/>
      <c r="AJO22" s="83"/>
      <c r="AJP22" s="83"/>
      <c r="AJQ22" s="83"/>
      <c r="AKK22" s="83"/>
      <c r="AKL22" s="83"/>
      <c r="AKM22" s="83"/>
      <c r="ALG22" s="83"/>
      <c r="ALH22" s="83"/>
      <c r="ALI22" s="83"/>
      <c r="AMC22" s="83"/>
      <c r="AMD22" s="83"/>
      <c r="AME22" s="83"/>
      <c r="AMY22" s="83"/>
      <c r="AMZ22" s="83"/>
      <c r="ANA22" s="83"/>
      <c r="ANU22" s="83"/>
      <c r="ANV22" s="83"/>
      <c r="ANW22" s="83"/>
      <c r="AOQ22" s="83"/>
      <c r="AOR22" s="83"/>
      <c r="AOS22" s="83"/>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C6780-D5A6-403C-A533-A138876E366B}">
  <sheetPr codeName="Sheet10">
    <tabColor theme="3" tint="-0.249977111117893"/>
  </sheetPr>
  <dimension ref="A5:AHT18"/>
  <sheetViews>
    <sheetView zoomScale="55" zoomScaleNormal="55" workbookViewId="0">
      <selection activeCell="D6" sqref="D6:IV14"/>
    </sheetView>
  </sheetViews>
  <sheetFormatPr baseColWidth="10" defaultColWidth="8.85546875" defaultRowHeight="15" x14ac:dyDescent="0.25"/>
  <cols>
    <col min="4" max="4" width="10.85546875" bestFit="1" customWidth="1"/>
  </cols>
  <sheetData>
    <row r="5" spans="1:904" x14ac:dyDescent="0.25">
      <c r="A5">
        <v>1</v>
      </c>
      <c r="B5">
        <v>2</v>
      </c>
      <c r="C5">
        <v>3</v>
      </c>
      <c r="D5">
        <v>4</v>
      </c>
      <c r="E5">
        <v>5</v>
      </c>
      <c r="F5">
        <v>6</v>
      </c>
      <c r="G5">
        <v>7</v>
      </c>
      <c r="H5">
        <v>8</v>
      </c>
      <c r="I5">
        <v>9</v>
      </c>
      <c r="J5">
        <v>10</v>
      </c>
      <c r="K5">
        <v>11</v>
      </c>
      <c r="L5">
        <v>12</v>
      </c>
      <c r="M5">
        <v>13</v>
      </c>
      <c r="N5">
        <v>14</v>
      </c>
      <c r="O5">
        <v>15</v>
      </c>
      <c r="P5">
        <v>16</v>
      </c>
      <c r="Q5">
        <v>17</v>
      </c>
      <c r="R5">
        <v>18</v>
      </c>
      <c r="S5">
        <v>19</v>
      </c>
      <c r="T5">
        <v>20</v>
      </c>
      <c r="U5">
        <v>21</v>
      </c>
      <c r="V5">
        <v>22</v>
      </c>
      <c r="W5">
        <v>23</v>
      </c>
      <c r="X5">
        <v>24</v>
      </c>
      <c r="Y5">
        <v>25</v>
      </c>
      <c r="Z5">
        <v>26</v>
      </c>
      <c r="AA5">
        <v>27</v>
      </c>
      <c r="AB5">
        <v>28</v>
      </c>
      <c r="AC5">
        <v>29</v>
      </c>
      <c r="AD5">
        <v>30</v>
      </c>
      <c r="AE5">
        <v>31</v>
      </c>
      <c r="AF5">
        <v>32</v>
      </c>
      <c r="AG5">
        <v>33</v>
      </c>
      <c r="AH5">
        <v>34</v>
      </c>
      <c r="AI5">
        <v>35</v>
      </c>
      <c r="AJ5">
        <v>36</v>
      </c>
      <c r="AK5">
        <v>37</v>
      </c>
      <c r="AL5">
        <v>38</v>
      </c>
      <c r="AM5">
        <v>39</v>
      </c>
      <c r="AN5">
        <v>40</v>
      </c>
      <c r="AO5">
        <v>41</v>
      </c>
      <c r="AP5">
        <v>42</v>
      </c>
      <c r="AQ5">
        <v>43</v>
      </c>
      <c r="AR5">
        <v>44</v>
      </c>
      <c r="AS5">
        <v>45</v>
      </c>
      <c r="AT5">
        <v>46</v>
      </c>
      <c r="AU5">
        <v>47</v>
      </c>
      <c r="AV5">
        <v>48</v>
      </c>
      <c r="AW5">
        <v>49</v>
      </c>
      <c r="AX5">
        <v>50</v>
      </c>
      <c r="AY5">
        <v>51</v>
      </c>
      <c r="AZ5">
        <v>52</v>
      </c>
      <c r="BA5">
        <v>53</v>
      </c>
      <c r="BB5">
        <v>54</v>
      </c>
      <c r="BC5">
        <v>55</v>
      </c>
      <c r="BD5">
        <v>56</v>
      </c>
      <c r="BE5">
        <v>57</v>
      </c>
      <c r="BF5">
        <v>58</v>
      </c>
      <c r="BG5">
        <v>59</v>
      </c>
      <c r="BH5">
        <v>60</v>
      </c>
      <c r="BI5">
        <v>61</v>
      </c>
      <c r="BJ5">
        <v>62</v>
      </c>
      <c r="BK5">
        <v>63</v>
      </c>
      <c r="BL5">
        <v>64</v>
      </c>
      <c r="BM5">
        <v>65</v>
      </c>
      <c r="BN5">
        <v>66</v>
      </c>
      <c r="BO5">
        <v>67</v>
      </c>
      <c r="BP5">
        <v>68</v>
      </c>
      <c r="BQ5">
        <v>69</v>
      </c>
      <c r="BR5">
        <v>70</v>
      </c>
      <c r="BS5">
        <v>71</v>
      </c>
      <c r="BT5">
        <v>72</v>
      </c>
      <c r="BU5">
        <v>73</v>
      </c>
      <c r="BV5">
        <v>74</v>
      </c>
      <c r="BW5">
        <v>75</v>
      </c>
      <c r="BX5">
        <v>76</v>
      </c>
      <c r="BY5">
        <v>77</v>
      </c>
      <c r="BZ5">
        <v>78</v>
      </c>
      <c r="CA5">
        <v>79</v>
      </c>
      <c r="CB5">
        <v>80</v>
      </c>
      <c r="CC5">
        <v>81</v>
      </c>
      <c r="CD5">
        <v>82</v>
      </c>
      <c r="CE5">
        <v>83</v>
      </c>
      <c r="CF5">
        <v>84</v>
      </c>
      <c r="CG5">
        <v>85</v>
      </c>
      <c r="CH5">
        <v>86</v>
      </c>
      <c r="CI5">
        <v>87</v>
      </c>
      <c r="CJ5">
        <v>88</v>
      </c>
      <c r="CK5">
        <v>89</v>
      </c>
      <c r="CL5">
        <v>90</v>
      </c>
      <c r="CM5">
        <v>91</v>
      </c>
      <c r="CN5">
        <v>92</v>
      </c>
      <c r="CO5">
        <v>93</v>
      </c>
      <c r="CP5">
        <v>94</v>
      </c>
      <c r="CQ5">
        <v>95</v>
      </c>
      <c r="CR5">
        <v>96</v>
      </c>
      <c r="CS5">
        <v>97</v>
      </c>
      <c r="CT5">
        <v>98</v>
      </c>
      <c r="CU5">
        <v>99</v>
      </c>
      <c r="CV5">
        <v>100</v>
      </c>
      <c r="CW5">
        <v>101</v>
      </c>
      <c r="CX5">
        <v>102</v>
      </c>
      <c r="CY5">
        <v>103</v>
      </c>
      <c r="CZ5">
        <v>104</v>
      </c>
      <c r="DA5">
        <v>105</v>
      </c>
      <c r="DB5">
        <v>106</v>
      </c>
      <c r="DC5">
        <v>107</v>
      </c>
      <c r="DD5">
        <v>108</v>
      </c>
      <c r="DE5">
        <v>109</v>
      </c>
      <c r="DF5">
        <v>110</v>
      </c>
      <c r="DG5">
        <v>111</v>
      </c>
      <c r="DH5">
        <v>112</v>
      </c>
      <c r="DI5">
        <v>113</v>
      </c>
      <c r="DJ5">
        <v>114</v>
      </c>
      <c r="DK5">
        <v>115</v>
      </c>
      <c r="DL5">
        <v>116</v>
      </c>
      <c r="DM5">
        <v>117</v>
      </c>
      <c r="DN5">
        <v>118</v>
      </c>
      <c r="DO5">
        <v>119</v>
      </c>
      <c r="DP5">
        <v>120</v>
      </c>
      <c r="DQ5">
        <v>121</v>
      </c>
      <c r="DR5">
        <v>122</v>
      </c>
      <c r="DS5">
        <v>123</v>
      </c>
      <c r="DT5">
        <v>124</v>
      </c>
      <c r="DU5">
        <v>125</v>
      </c>
      <c r="DV5">
        <v>126</v>
      </c>
      <c r="DW5">
        <v>127</v>
      </c>
      <c r="DX5">
        <v>128</v>
      </c>
      <c r="DY5">
        <v>129</v>
      </c>
      <c r="DZ5">
        <v>130</v>
      </c>
      <c r="EA5">
        <v>131</v>
      </c>
      <c r="EB5">
        <v>132</v>
      </c>
      <c r="EC5">
        <v>133</v>
      </c>
      <c r="ED5">
        <v>134</v>
      </c>
      <c r="EE5">
        <v>135</v>
      </c>
      <c r="EF5">
        <v>136</v>
      </c>
      <c r="EG5">
        <v>137</v>
      </c>
      <c r="EH5">
        <v>138</v>
      </c>
      <c r="EI5">
        <v>139</v>
      </c>
      <c r="EJ5">
        <v>140</v>
      </c>
      <c r="EK5">
        <v>141</v>
      </c>
      <c r="EL5">
        <v>142</v>
      </c>
      <c r="EM5">
        <v>143</v>
      </c>
      <c r="EN5">
        <v>144</v>
      </c>
      <c r="EO5">
        <v>145</v>
      </c>
      <c r="EP5">
        <v>146</v>
      </c>
      <c r="EQ5">
        <v>147</v>
      </c>
      <c r="ER5">
        <v>148</v>
      </c>
      <c r="ES5">
        <v>149</v>
      </c>
      <c r="ET5">
        <v>150</v>
      </c>
      <c r="EU5">
        <v>151</v>
      </c>
      <c r="EV5">
        <v>152</v>
      </c>
      <c r="EW5">
        <v>153</v>
      </c>
      <c r="EX5">
        <v>154</v>
      </c>
      <c r="EY5">
        <v>155</v>
      </c>
      <c r="EZ5">
        <v>156</v>
      </c>
      <c r="FA5">
        <v>157</v>
      </c>
      <c r="FB5">
        <v>158</v>
      </c>
      <c r="FC5">
        <v>159</v>
      </c>
      <c r="FD5">
        <v>160</v>
      </c>
      <c r="FE5">
        <v>161</v>
      </c>
      <c r="FF5">
        <v>162</v>
      </c>
      <c r="FG5">
        <v>163</v>
      </c>
      <c r="FH5">
        <v>164</v>
      </c>
      <c r="FI5">
        <v>165</v>
      </c>
      <c r="FJ5">
        <v>166</v>
      </c>
      <c r="FK5">
        <v>167</v>
      </c>
      <c r="FL5">
        <v>168</v>
      </c>
      <c r="FM5">
        <v>169</v>
      </c>
      <c r="FN5">
        <v>170</v>
      </c>
      <c r="FO5">
        <v>171</v>
      </c>
      <c r="FP5">
        <v>172</v>
      </c>
      <c r="FQ5">
        <v>173</v>
      </c>
      <c r="FR5">
        <v>174</v>
      </c>
      <c r="FS5">
        <v>175</v>
      </c>
      <c r="FT5">
        <v>176</v>
      </c>
      <c r="FU5">
        <v>177</v>
      </c>
      <c r="FV5">
        <v>178</v>
      </c>
      <c r="FW5">
        <v>179</v>
      </c>
      <c r="FX5">
        <v>180</v>
      </c>
      <c r="FY5">
        <v>181</v>
      </c>
      <c r="FZ5">
        <v>182</v>
      </c>
      <c r="GA5">
        <v>183</v>
      </c>
      <c r="GB5">
        <v>184</v>
      </c>
      <c r="GC5">
        <v>185</v>
      </c>
      <c r="GD5">
        <v>186</v>
      </c>
      <c r="GE5">
        <v>187</v>
      </c>
      <c r="GF5">
        <v>188</v>
      </c>
      <c r="GG5">
        <v>189</v>
      </c>
      <c r="GH5">
        <v>190</v>
      </c>
      <c r="GI5">
        <v>191</v>
      </c>
      <c r="GJ5">
        <v>192</v>
      </c>
      <c r="GK5">
        <v>193</v>
      </c>
      <c r="GL5">
        <v>194</v>
      </c>
      <c r="GM5">
        <v>195</v>
      </c>
      <c r="GN5">
        <v>196</v>
      </c>
      <c r="GO5">
        <v>197</v>
      </c>
      <c r="GP5">
        <v>198</v>
      </c>
      <c r="GQ5">
        <v>199</v>
      </c>
      <c r="GR5">
        <v>200</v>
      </c>
      <c r="GS5">
        <v>201</v>
      </c>
      <c r="GT5">
        <v>202</v>
      </c>
      <c r="GU5">
        <v>203</v>
      </c>
      <c r="GV5">
        <v>204</v>
      </c>
      <c r="GW5">
        <v>205</v>
      </c>
      <c r="GX5">
        <v>206</v>
      </c>
      <c r="GY5">
        <v>207</v>
      </c>
      <c r="GZ5">
        <v>208</v>
      </c>
      <c r="HA5">
        <v>209</v>
      </c>
      <c r="HB5">
        <v>210</v>
      </c>
      <c r="HC5">
        <v>211</v>
      </c>
      <c r="HD5">
        <v>212</v>
      </c>
      <c r="HE5">
        <v>213</v>
      </c>
      <c r="HF5">
        <v>214</v>
      </c>
      <c r="HG5">
        <v>215</v>
      </c>
      <c r="HH5">
        <v>216</v>
      </c>
      <c r="HI5">
        <v>217</v>
      </c>
      <c r="HJ5">
        <v>218</v>
      </c>
      <c r="HK5">
        <v>219</v>
      </c>
      <c r="HL5">
        <v>220</v>
      </c>
      <c r="HM5">
        <v>221</v>
      </c>
      <c r="HN5">
        <v>222</v>
      </c>
      <c r="HO5">
        <v>223</v>
      </c>
      <c r="HP5">
        <v>224</v>
      </c>
      <c r="HQ5">
        <v>225</v>
      </c>
      <c r="HR5">
        <v>226</v>
      </c>
      <c r="HS5">
        <v>227</v>
      </c>
      <c r="HT5">
        <v>228</v>
      </c>
      <c r="HU5">
        <v>229</v>
      </c>
      <c r="HV5">
        <v>230</v>
      </c>
      <c r="HW5">
        <v>231</v>
      </c>
      <c r="HX5">
        <v>232</v>
      </c>
      <c r="HY5">
        <v>233</v>
      </c>
      <c r="HZ5">
        <v>234</v>
      </c>
      <c r="IA5">
        <v>235</v>
      </c>
      <c r="IB5">
        <v>236</v>
      </c>
      <c r="IC5">
        <v>237</v>
      </c>
      <c r="ID5">
        <v>238</v>
      </c>
      <c r="IE5">
        <v>239</v>
      </c>
      <c r="IF5">
        <v>240</v>
      </c>
      <c r="IG5">
        <v>241</v>
      </c>
      <c r="IH5">
        <v>242</v>
      </c>
      <c r="II5">
        <v>243</v>
      </c>
      <c r="IJ5">
        <v>244</v>
      </c>
      <c r="IK5">
        <v>245</v>
      </c>
      <c r="IL5">
        <v>246</v>
      </c>
      <c r="IM5">
        <v>247</v>
      </c>
      <c r="IN5">
        <v>248</v>
      </c>
      <c r="IO5">
        <v>249</v>
      </c>
      <c r="IP5">
        <v>250</v>
      </c>
      <c r="IQ5">
        <v>251</v>
      </c>
      <c r="IR5">
        <v>252</v>
      </c>
      <c r="IS5">
        <v>253</v>
      </c>
      <c r="IT5">
        <v>254</v>
      </c>
      <c r="IU5">
        <v>255</v>
      </c>
      <c r="IV5">
        <v>256</v>
      </c>
      <c r="IW5">
        <v>257</v>
      </c>
      <c r="IX5">
        <v>258</v>
      </c>
      <c r="IY5">
        <v>259</v>
      </c>
      <c r="IZ5">
        <v>260</v>
      </c>
      <c r="JA5">
        <v>261</v>
      </c>
      <c r="JB5">
        <v>262</v>
      </c>
      <c r="JC5">
        <v>263</v>
      </c>
      <c r="JD5">
        <v>264</v>
      </c>
      <c r="JE5">
        <v>265</v>
      </c>
      <c r="JF5">
        <v>266</v>
      </c>
      <c r="JG5">
        <v>267</v>
      </c>
      <c r="JH5">
        <v>268</v>
      </c>
      <c r="JI5">
        <v>269</v>
      </c>
      <c r="JJ5">
        <v>270</v>
      </c>
      <c r="JK5">
        <v>271</v>
      </c>
      <c r="JL5">
        <v>272</v>
      </c>
      <c r="JM5">
        <v>273</v>
      </c>
      <c r="JN5">
        <v>274</v>
      </c>
      <c r="JO5">
        <v>275</v>
      </c>
      <c r="JP5">
        <v>276</v>
      </c>
      <c r="JQ5">
        <v>277</v>
      </c>
      <c r="JR5">
        <v>278</v>
      </c>
      <c r="JS5">
        <v>279</v>
      </c>
      <c r="JT5">
        <v>280</v>
      </c>
      <c r="JU5">
        <v>281</v>
      </c>
      <c r="JV5">
        <v>282</v>
      </c>
      <c r="JW5">
        <v>283</v>
      </c>
      <c r="JX5">
        <v>284</v>
      </c>
      <c r="JY5">
        <v>285</v>
      </c>
      <c r="JZ5">
        <v>286</v>
      </c>
      <c r="KA5">
        <v>287</v>
      </c>
      <c r="KB5">
        <v>288</v>
      </c>
      <c r="KC5">
        <v>289</v>
      </c>
      <c r="KD5">
        <v>290</v>
      </c>
      <c r="KE5">
        <v>291</v>
      </c>
      <c r="KF5">
        <v>292</v>
      </c>
      <c r="KG5">
        <v>293</v>
      </c>
      <c r="KH5">
        <v>294</v>
      </c>
      <c r="KI5">
        <v>295</v>
      </c>
      <c r="KJ5">
        <v>296</v>
      </c>
      <c r="KK5">
        <v>297</v>
      </c>
      <c r="KL5">
        <v>298</v>
      </c>
      <c r="KM5">
        <v>299</v>
      </c>
      <c r="KN5">
        <v>300</v>
      </c>
      <c r="KO5">
        <v>301</v>
      </c>
      <c r="KP5">
        <v>302</v>
      </c>
      <c r="KQ5">
        <v>303</v>
      </c>
      <c r="KR5">
        <v>304</v>
      </c>
      <c r="KS5">
        <v>305</v>
      </c>
      <c r="KT5">
        <v>306</v>
      </c>
      <c r="KU5">
        <v>307</v>
      </c>
      <c r="KV5">
        <v>308</v>
      </c>
      <c r="KW5">
        <v>309</v>
      </c>
      <c r="KX5">
        <v>310</v>
      </c>
      <c r="KY5">
        <v>311</v>
      </c>
      <c r="KZ5">
        <v>312</v>
      </c>
      <c r="LA5">
        <v>313</v>
      </c>
      <c r="LB5">
        <v>314</v>
      </c>
      <c r="LC5">
        <v>315</v>
      </c>
      <c r="LD5">
        <v>316</v>
      </c>
      <c r="LE5">
        <v>317</v>
      </c>
      <c r="LF5">
        <v>318</v>
      </c>
      <c r="LG5">
        <v>319</v>
      </c>
      <c r="LH5">
        <v>320</v>
      </c>
      <c r="LI5">
        <v>321</v>
      </c>
      <c r="LJ5">
        <v>322</v>
      </c>
      <c r="LK5">
        <v>323</v>
      </c>
      <c r="LL5">
        <v>324</v>
      </c>
      <c r="LM5">
        <v>325</v>
      </c>
      <c r="LN5">
        <v>326</v>
      </c>
      <c r="LO5">
        <v>327</v>
      </c>
      <c r="LP5">
        <v>328</v>
      </c>
      <c r="LQ5">
        <v>329</v>
      </c>
      <c r="LR5">
        <v>330</v>
      </c>
      <c r="LS5">
        <v>331</v>
      </c>
      <c r="LT5">
        <v>332</v>
      </c>
      <c r="LU5">
        <v>333</v>
      </c>
      <c r="LV5">
        <v>334</v>
      </c>
      <c r="LW5">
        <v>335</v>
      </c>
      <c r="LX5">
        <v>336</v>
      </c>
      <c r="LY5">
        <v>337</v>
      </c>
      <c r="LZ5">
        <v>338</v>
      </c>
      <c r="MA5">
        <v>339</v>
      </c>
      <c r="MB5">
        <v>340</v>
      </c>
      <c r="MC5">
        <v>341</v>
      </c>
      <c r="MD5">
        <v>342</v>
      </c>
      <c r="ME5">
        <v>343</v>
      </c>
      <c r="MF5">
        <v>344</v>
      </c>
      <c r="MG5">
        <v>345</v>
      </c>
      <c r="MH5">
        <v>346</v>
      </c>
      <c r="MI5">
        <v>347</v>
      </c>
      <c r="MJ5">
        <v>348</v>
      </c>
      <c r="MK5">
        <v>349</v>
      </c>
      <c r="ML5">
        <v>350</v>
      </c>
      <c r="MM5">
        <v>351</v>
      </c>
      <c r="MN5">
        <v>352</v>
      </c>
      <c r="MO5">
        <v>353</v>
      </c>
      <c r="MP5">
        <v>354</v>
      </c>
      <c r="MQ5">
        <v>355</v>
      </c>
      <c r="MR5">
        <v>356</v>
      </c>
      <c r="MS5">
        <v>357</v>
      </c>
      <c r="MT5">
        <v>358</v>
      </c>
      <c r="MU5">
        <v>359</v>
      </c>
      <c r="MV5">
        <v>360</v>
      </c>
      <c r="MW5">
        <v>361</v>
      </c>
      <c r="MX5">
        <v>362</v>
      </c>
      <c r="MY5">
        <v>363</v>
      </c>
      <c r="MZ5">
        <v>364</v>
      </c>
      <c r="NA5">
        <v>365</v>
      </c>
      <c r="NB5">
        <v>366</v>
      </c>
      <c r="NC5">
        <v>367</v>
      </c>
      <c r="ND5">
        <v>368</v>
      </c>
      <c r="NE5">
        <v>369</v>
      </c>
      <c r="NF5">
        <v>370</v>
      </c>
      <c r="NG5">
        <v>371</v>
      </c>
      <c r="NH5">
        <v>372</v>
      </c>
      <c r="NI5">
        <v>373</v>
      </c>
      <c r="NJ5">
        <v>374</v>
      </c>
      <c r="NK5">
        <v>375</v>
      </c>
      <c r="NL5">
        <v>376</v>
      </c>
      <c r="NM5">
        <v>377</v>
      </c>
      <c r="NN5">
        <v>378</v>
      </c>
      <c r="NO5">
        <v>379</v>
      </c>
      <c r="NP5">
        <v>380</v>
      </c>
      <c r="NQ5">
        <v>381</v>
      </c>
      <c r="NR5">
        <v>382</v>
      </c>
    </row>
    <row r="6" spans="1:904" x14ac:dyDescent="0.25">
      <c r="C6">
        <v>6</v>
      </c>
      <c r="D6" t="s">
        <v>297</v>
      </c>
      <c r="E6" t="s">
        <v>98</v>
      </c>
      <c r="F6" t="s">
        <v>99</v>
      </c>
      <c r="G6" t="s">
        <v>100</v>
      </c>
      <c r="H6" t="s">
        <v>98</v>
      </c>
      <c r="I6" t="s">
        <v>99</v>
      </c>
      <c r="J6" t="s">
        <v>100</v>
      </c>
      <c r="K6" t="s">
        <v>98</v>
      </c>
      <c r="L6" t="s">
        <v>99</v>
      </c>
      <c r="M6" t="s">
        <v>100</v>
      </c>
      <c r="N6" t="s">
        <v>98</v>
      </c>
      <c r="O6" t="s">
        <v>99</v>
      </c>
      <c r="P6" t="s">
        <v>100</v>
      </c>
      <c r="Q6" t="s">
        <v>98</v>
      </c>
      <c r="R6" t="s">
        <v>99</v>
      </c>
      <c r="S6" t="s">
        <v>100</v>
      </c>
      <c r="T6" t="s">
        <v>98</v>
      </c>
      <c r="U6" t="s">
        <v>99</v>
      </c>
      <c r="V6" t="s">
        <v>100</v>
      </c>
      <c r="W6" t="s">
        <v>98</v>
      </c>
      <c r="X6" t="s">
        <v>99</v>
      </c>
      <c r="Y6" t="s">
        <v>100</v>
      </c>
      <c r="Z6" t="s">
        <v>98</v>
      </c>
      <c r="AA6" t="s">
        <v>99</v>
      </c>
      <c r="AB6" t="s">
        <v>100</v>
      </c>
      <c r="AC6" t="s">
        <v>98</v>
      </c>
      <c r="AD6" t="s">
        <v>99</v>
      </c>
      <c r="AE6" t="s">
        <v>100</v>
      </c>
      <c r="AF6" t="s">
        <v>98</v>
      </c>
      <c r="AG6" t="s">
        <v>99</v>
      </c>
      <c r="AH6" t="s">
        <v>100</v>
      </c>
      <c r="AI6" t="s">
        <v>98</v>
      </c>
      <c r="AJ6" t="s">
        <v>99</v>
      </c>
      <c r="AK6" t="s">
        <v>100</v>
      </c>
      <c r="AL6" t="s">
        <v>98</v>
      </c>
      <c r="AM6" t="s">
        <v>99</v>
      </c>
      <c r="AN6" t="s">
        <v>100</v>
      </c>
      <c r="AO6" t="s">
        <v>98</v>
      </c>
      <c r="AP6" t="s">
        <v>99</v>
      </c>
      <c r="AQ6" t="s">
        <v>100</v>
      </c>
      <c r="AR6" t="s">
        <v>98</v>
      </c>
      <c r="AS6" t="s">
        <v>99</v>
      </c>
      <c r="AT6" t="s">
        <v>100</v>
      </c>
      <c r="AU6" t="s">
        <v>98</v>
      </c>
      <c r="AV6" t="s">
        <v>99</v>
      </c>
      <c r="AW6" t="s">
        <v>100</v>
      </c>
      <c r="AX6" t="s">
        <v>98</v>
      </c>
      <c r="AY6" t="s">
        <v>99</v>
      </c>
      <c r="AZ6" t="s">
        <v>100</v>
      </c>
      <c r="BA6" t="s">
        <v>98</v>
      </c>
      <c r="BB6" t="s">
        <v>99</v>
      </c>
      <c r="BC6" t="s">
        <v>100</v>
      </c>
      <c r="BD6" t="s">
        <v>98</v>
      </c>
      <c r="BE6" t="s">
        <v>99</v>
      </c>
      <c r="BF6" t="s">
        <v>100</v>
      </c>
      <c r="BG6" t="s">
        <v>98</v>
      </c>
      <c r="BH6" t="s">
        <v>99</v>
      </c>
      <c r="BI6" t="s">
        <v>100</v>
      </c>
      <c r="BJ6" t="s">
        <v>98</v>
      </c>
      <c r="BK6" t="s">
        <v>99</v>
      </c>
      <c r="BL6" t="s">
        <v>100</v>
      </c>
      <c r="BM6" t="s">
        <v>98</v>
      </c>
      <c r="BN6" t="s">
        <v>99</v>
      </c>
      <c r="BO6" t="s">
        <v>100</v>
      </c>
      <c r="BP6" t="s">
        <v>98</v>
      </c>
      <c r="BQ6" t="s">
        <v>99</v>
      </c>
      <c r="BR6" t="s">
        <v>100</v>
      </c>
      <c r="BS6" t="s">
        <v>98</v>
      </c>
      <c r="BT6" t="s">
        <v>99</v>
      </c>
      <c r="BU6" t="s">
        <v>100</v>
      </c>
      <c r="BV6" t="s">
        <v>98</v>
      </c>
      <c r="BW6" t="s">
        <v>99</v>
      </c>
      <c r="BX6" t="s">
        <v>100</v>
      </c>
      <c r="BY6" t="s">
        <v>98</v>
      </c>
      <c r="BZ6" t="s">
        <v>99</v>
      </c>
      <c r="CA6" t="s">
        <v>100</v>
      </c>
      <c r="CB6" t="s">
        <v>98</v>
      </c>
      <c r="CC6" t="s">
        <v>99</v>
      </c>
      <c r="CD6" t="s">
        <v>100</v>
      </c>
      <c r="CE6" t="s">
        <v>98</v>
      </c>
      <c r="CF6" t="s">
        <v>99</v>
      </c>
      <c r="CG6" t="s">
        <v>100</v>
      </c>
      <c r="CH6" t="s">
        <v>98</v>
      </c>
      <c r="CI6" t="s">
        <v>99</v>
      </c>
      <c r="CJ6" t="s">
        <v>100</v>
      </c>
      <c r="CK6" t="s">
        <v>98</v>
      </c>
      <c r="CL6" t="s">
        <v>99</v>
      </c>
      <c r="CM6" t="s">
        <v>100</v>
      </c>
      <c r="CN6" t="s">
        <v>98</v>
      </c>
      <c r="CO6" t="s">
        <v>99</v>
      </c>
      <c r="CP6" t="s">
        <v>100</v>
      </c>
      <c r="CQ6" t="s">
        <v>98</v>
      </c>
      <c r="CR6" t="s">
        <v>99</v>
      </c>
      <c r="CS6" t="s">
        <v>100</v>
      </c>
      <c r="CT6" t="s">
        <v>98</v>
      </c>
      <c r="CU6" t="s">
        <v>99</v>
      </c>
      <c r="CV6" t="s">
        <v>100</v>
      </c>
      <c r="CW6" t="s">
        <v>98</v>
      </c>
      <c r="CX6" t="s">
        <v>99</v>
      </c>
      <c r="CY6" t="s">
        <v>100</v>
      </c>
      <c r="CZ6" t="s">
        <v>98</v>
      </c>
      <c r="DA6" t="s">
        <v>99</v>
      </c>
      <c r="DB6" t="s">
        <v>100</v>
      </c>
      <c r="DC6" t="s">
        <v>98</v>
      </c>
      <c r="DD6" t="s">
        <v>99</v>
      </c>
      <c r="DE6" t="s">
        <v>100</v>
      </c>
      <c r="DF6" t="s">
        <v>98</v>
      </c>
      <c r="DG6" t="s">
        <v>99</v>
      </c>
      <c r="DH6" t="s">
        <v>100</v>
      </c>
      <c r="DI6" t="s">
        <v>98</v>
      </c>
      <c r="DJ6" t="s">
        <v>99</v>
      </c>
      <c r="DK6" t="s">
        <v>100</v>
      </c>
      <c r="DL6" t="s">
        <v>98</v>
      </c>
      <c r="DM6" t="s">
        <v>99</v>
      </c>
      <c r="DN6" t="s">
        <v>100</v>
      </c>
      <c r="DO6" t="s">
        <v>98</v>
      </c>
      <c r="DP6" t="s">
        <v>99</v>
      </c>
      <c r="DQ6" t="s">
        <v>100</v>
      </c>
      <c r="DR6" t="s">
        <v>98</v>
      </c>
      <c r="DS6" t="s">
        <v>99</v>
      </c>
      <c r="DT6" t="s">
        <v>100</v>
      </c>
      <c r="DU6" t="s">
        <v>98</v>
      </c>
      <c r="DV6" t="s">
        <v>99</v>
      </c>
      <c r="DW6" t="s">
        <v>100</v>
      </c>
      <c r="DX6" t="s">
        <v>98</v>
      </c>
      <c r="DY6" t="s">
        <v>99</v>
      </c>
      <c r="DZ6" t="s">
        <v>100</v>
      </c>
      <c r="EA6" t="s">
        <v>98</v>
      </c>
      <c r="EB6" t="s">
        <v>99</v>
      </c>
      <c r="EC6" t="s">
        <v>100</v>
      </c>
      <c r="ED6" t="s">
        <v>98</v>
      </c>
      <c r="EE6" t="s">
        <v>99</v>
      </c>
      <c r="EF6" t="s">
        <v>100</v>
      </c>
      <c r="EG6" t="s">
        <v>98</v>
      </c>
      <c r="EH6" t="s">
        <v>99</v>
      </c>
      <c r="EI6" t="s">
        <v>100</v>
      </c>
      <c r="EJ6" t="s">
        <v>98</v>
      </c>
      <c r="EK6" t="s">
        <v>99</v>
      </c>
      <c r="EL6" t="s">
        <v>100</v>
      </c>
      <c r="EM6" t="s">
        <v>98</v>
      </c>
      <c r="EN6" t="s">
        <v>99</v>
      </c>
      <c r="EO6" t="s">
        <v>100</v>
      </c>
      <c r="EP6" t="s">
        <v>98</v>
      </c>
      <c r="EQ6" t="s">
        <v>99</v>
      </c>
      <c r="ER6" t="s">
        <v>100</v>
      </c>
      <c r="ES6" t="s">
        <v>98</v>
      </c>
      <c r="ET6" t="s">
        <v>99</v>
      </c>
      <c r="EU6" t="s">
        <v>100</v>
      </c>
      <c r="EV6" t="s">
        <v>98</v>
      </c>
      <c r="EW6" t="s">
        <v>99</v>
      </c>
      <c r="EX6" t="s">
        <v>100</v>
      </c>
      <c r="EY6" t="s">
        <v>98</v>
      </c>
      <c r="EZ6" t="s">
        <v>99</v>
      </c>
      <c r="FA6" t="s">
        <v>100</v>
      </c>
      <c r="FB6" t="s">
        <v>98</v>
      </c>
      <c r="FC6" t="s">
        <v>99</v>
      </c>
      <c r="FD6" t="s">
        <v>100</v>
      </c>
      <c r="FE6" t="s">
        <v>98</v>
      </c>
      <c r="FF6" t="s">
        <v>99</v>
      </c>
      <c r="FG6" t="s">
        <v>100</v>
      </c>
      <c r="FH6" t="s">
        <v>98</v>
      </c>
      <c r="FI6" t="s">
        <v>99</v>
      </c>
      <c r="FJ6" t="s">
        <v>100</v>
      </c>
      <c r="FK6" t="s">
        <v>98</v>
      </c>
      <c r="FL6" t="s">
        <v>99</v>
      </c>
      <c r="FM6" t="s">
        <v>100</v>
      </c>
      <c r="FN6" t="s">
        <v>98</v>
      </c>
      <c r="FO6" t="s">
        <v>99</v>
      </c>
      <c r="FP6" t="s">
        <v>100</v>
      </c>
      <c r="FQ6" t="s">
        <v>98</v>
      </c>
      <c r="FR6" t="s">
        <v>99</v>
      </c>
      <c r="FS6" t="s">
        <v>100</v>
      </c>
      <c r="FT6" t="s">
        <v>98</v>
      </c>
      <c r="FU6" t="s">
        <v>99</v>
      </c>
      <c r="FV6" t="s">
        <v>100</v>
      </c>
      <c r="FW6" t="s">
        <v>98</v>
      </c>
      <c r="FX6" t="s">
        <v>99</v>
      </c>
      <c r="FY6" t="s">
        <v>100</v>
      </c>
      <c r="FZ6" t="s">
        <v>98</v>
      </c>
      <c r="GA6" t="s">
        <v>99</v>
      </c>
      <c r="GB6" t="s">
        <v>100</v>
      </c>
      <c r="GC6" t="s">
        <v>98</v>
      </c>
      <c r="GD6" t="s">
        <v>99</v>
      </c>
      <c r="GE6" t="s">
        <v>100</v>
      </c>
      <c r="GF6" t="s">
        <v>98</v>
      </c>
      <c r="GG6" t="s">
        <v>99</v>
      </c>
      <c r="GH6" t="s">
        <v>100</v>
      </c>
      <c r="GI6" t="s">
        <v>98</v>
      </c>
      <c r="GJ6" t="s">
        <v>99</v>
      </c>
      <c r="GK6" t="s">
        <v>100</v>
      </c>
      <c r="GL6" t="s">
        <v>98</v>
      </c>
      <c r="GM6" t="s">
        <v>99</v>
      </c>
      <c r="GN6" t="s">
        <v>100</v>
      </c>
      <c r="GO6" t="s">
        <v>98</v>
      </c>
      <c r="GP6" t="s">
        <v>99</v>
      </c>
      <c r="GQ6" t="s">
        <v>100</v>
      </c>
      <c r="GR6" t="s">
        <v>98</v>
      </c>
      <c r="GS6" t="s">
        <v>99</v>
      </c>
      <c r="GT6" t="s">
        <v>100</v>
      </c>
      <c r="GU6" t="s">
        <v>98</v>
      </c>
      <c r="GV6" t="s">
        <v>99</v>
      </c>
      <c r="GW6" t="s">
        <v>100</v>
      </c>
      <c r="GX6" t="s">
        <v>98</v>
      </c>
      <c r="GY6" t="s">
        <v>99</v>
      </c>
      <c r="GZ6" t="s">
        <v>100</v>
      </c>
      <c r="HA6" t="s">
        <v>98</v>
      </c>
      <c r="HB6" t="s">
        <v>99</v>
      </c>
      <c r="HC6" t="s">
        <v>100</v>
      </c>
      <c r="HD6" t="s">
        <v>98</v>
      </c>
      <c r="HE6" t="s">
        <v>99</v>
      </c>
      <c r="HF6" t="s">
        <v>100</v>
      </c>
      <c r="HG6" t="s">
        <v>98</v>
      </c>
      <c r="HH6" t="s">
        <v>99</v>
      </c>
      <c r="HI6" t="s">
        <v>100</v>
      </c>
      <c r="HJ6" t="s">
        <v>98</v>
      </c>
      <c r="HK6" t="s">
        <v>99</v>
      </c>
      <c r="HL6" t="s">
        <v>100</v>
      </c>
      <c r="HM6" t="s">
        <v>98</v>
      </c>
      <c r="HN6" t="s">
        <v>99</v>
      </c>
      <c r="HO6" t="s">
        <v>100</v>
      </c>
      <c r="HP6" t="s">
        <v>98</v>
      </c>
      <c r="HQ6" t="s">
        <v>99</v>
      </c>
      <c r="HR6" t="s">
        <v>100</v>
      </c>
      <c r="HS6" t="s">
        <v>98</v>
      </c>
      <c r="HT6" t="s">
        <v>99</v>
      </c>
      <c r="HU6" t="s">
        <v>100</v>
      </c>
      <c r="HV6" t="s">
        <v>98</v>
      </c>
      <c r="HW6" t="s">
        <v>99</v>
      </c>
      <c r="HX6" t="s">
        <v>100</v>
      </c>
      <c r="HY6" t="s">
        <v>98</v>
      </c>
      <c r="HZ6" t="s">
        <v>99</v>
      </c>
      <c r="IA6" t="s">
        <v>100</v>
      </c>
      <c r="IB6" t="s">
        <v>98</v>
      </c>
      <c r="IC6" t="s">
        <v>99</v>
      </c>
      <c r="ID6" t="s">
        <v>100</v>
      </c>
      <c r="IE6" t="s">
        <v>98</v>
      </c>
      <c r="IF6" t="s">
        <v>99</v>
      </c>
      <c r="IG6" t="s">
        <v>100</v>
      </c>
      <c r="IH6" t="s">
        <v>98</v>
      </c>
      <c r="II6" t="s">
        <v>99</v>
      </c>
      <c r="IJ6" t="s">
        <v>100</v>
      </c>
      <c r="IK6" t="s">
        <v>98</v>
      </c>
      <c r="IL6" t="s">
        <v>99</v>
      </c>
      <c r="IM6" t="s">
        <v>100</v>
      </c>
      <c r="IN6" t="s">
        <v>98</v>
      </c>
      <c r="IO6" t="s">
        <v>99</v>
      </c>
      <c r="IP6" t="s">
        <v>100</v>
      </c>
      <c r="IQ6" t="s">
        <v>98</v>
      </c>
      <c r="IR6" t="s">
        <v>99</v>
      </c>
      <c r="IS6" t="s">
        <v>100</v>
      </c>
      <c r="IT6" t="s">
        <v>98</v>
      </c>
      <c r="IU6" t="s">
        <v>99</v>
      </c>
      <c r="IV6" t="s">
        <v>100</v>
      </c>
      <c r="IW6" t="s">
        <v>98</v>
      </c>
      <c r="IX6" t="s">
        <v>99</v>
      </c>
      <c r="IY6" t="s">
        <v>100</v>
      </c>
      <c r="IZ6" t="s">
        <v>98</v>
      </c>
      <c r="JA6" t="s">
        <v>99</v>
      </c>
      <c r="JB6" t="s">
        <v>100</v>
      </c>
      <c r="JC6" t="s">
        <v>98</v>
      </c>
      <c r="JD6" t="s">
        <v>99</v>
      </c>
      <c r="JE6" t="s">
        <v>100</v>
      </c>
      <c r="JF6" t="s">
        <v>98</v>
      </c>
      <c r="JG6" t="s">
        <v>99</v>
      </c>
      <c r="JH6" t="s">
        <v>100</v>
      </c>
      <c r="JI6" t="s">
        <v>98</v>
      </c>
      <c r="JJ6" t="s">
        <v>99</v>
      </c>
      <c r="JK6" t="s">
        <v>100</v>
      </c>
      <c r="JL6" t="s">
        <v>98</v>
      </c>
      <c r="JM6" t="s">
        <v>99</v>
      </c>
      <c r="JN6" t="s">
        <v>100</v>
      </c>
      <c r="JO6" t="s">
        <v>98</v>
      </c>
      <c r="JP6" t="s">
        <v>99</v>
      </c>
      <c r="JQ6" t="s">
        <v>100</v>
      </c>
      <c r="JR6" t="s">
        <v>98</v>
      </c>
      <c r="JS6" t="s">
        <v>99</v>
      </c>
      <c r="JT6" t="s">
        <v>100</v>
      </c>
      <c r="JU6" t="s">
        <v>98</v>
      </c>
      <c r="JV6" t="s">
        <v>99</v>
      </c>
      <c r="JW6" t="s">
        <v>100</v>
      </c>
      <c r="JX6" t="s">
        <v>98</v>
      </c>
      <c r="JY6" t="s">
        <v>99</v>
      </c>
      <c r="JZ6" t="s">
        <v>100</v>
      </c>
      <c r="KA6" t="s">
        <v>98</v>
      </c>
      <c r="KB6" t="s">
        <v>99</v>
      </c>
      <c r="KC6" t="s">
        <v>100</v>
      </c>
      <c r="KD6" t="s">
        <v>98</v>
      </c>
      <c r="KE6" t="s">
        <v>99</v>
      </c>
      <c r="KF6" t="s">
        <v>100</v>
      </c>
      <c r="KG6" t="s">
        <v>98</v>
      </c>
      <c r="KH6" t="s">
        <v>99</v>
      </c>
      <c r="KI6" t="s">
        <v>100</v>
      </c>
      <c r="KJ6" t="s">
        <v>98</v>
      </c>
      <c r="KK6" t="s">
        <v>99</v>
      </c>
      <c r="KL6" t="s">
        <v>100</v>
      </c>
      <c r="KM6" t="s">
        <v>98</v>
      </c>
      <c r="KN6" t="s">
        <v>99</v>
      </c>
      <c r="KO6" t="s">
        <v>100</v>
      </c>
      <c r="KP6" t="s">
        <v>98</v>
      </c>
      <c r="KQ6" t="s">
        <v>99</v>
      </c>
      <c r="KR6" t="s">
        <v>100</v>
      </c>
      <c r="KS6" t="s">
        <v>98</v>
      </c>
      <c r="KT6" t="s">
        <v>99</v>
      </c>
      <c r="KU6" t="s">
        <v>100</v>
      </c>
      <c r="KV6" t="s">
        <v>98</v>
      </c>
      <c r="KW6" t="s">
        <v>99</v>
      </c>
      <c r="KX6" t="s">
        <v>100</v>
      </c>
      <c r="KY6" t="s">
        <v>98</v>
      </c>
      <c r="KZ6" t="s">
        <v>99</v>
      </c>
      <c r="LA6" t="s">
        <v>100</v>
      </c>
      <c r="LB6" t="s">
        <v>98</v>
      </c>
      <c r="LC6" t="s">
        <v>99</v>
      </c>
      <c r="LD6" t="s">
        <v>100</v>
      </c>
      <c r="LE6" t="s">
        <v>98</v>
      </c>
      <c r="LF6" t="s">
        <v>99</v>
      </c>
      <c r="LG6" t="s">
        <v>100</v>
      </c>
      <c r="LH6" t="s">
        <v>98</v>
      </c>
      <c r="LI6" t="s">
        <v>99</v>
      </c>
      <c r="LJ6" t="s">
        <v>100</v>
      </c>
      <c r="LK6" t="s">
        <v>98</v>
      </c>
      <c r="LL6" t="s">
        <v>99</v>
      </c>
      <c r="LM6" t="s">
        <v>100</v>
      </c>
      <c r="LN6" t="s">
        <v>98</v>
      </c>
      <c r="LO6" t="s">
        <v>99</v>
      </c>
      <c r="LP6" t="s">
        <v>100</v>
      </c>
      <c r="LQ6" t="s">
        <v>98</v>
      </c>
      <c r="LR6" t="s">
        <v>99</v>
      </c>
      <c r="LS6" t="s">
        <v>100</v>
      </c>
      <c r="LT6" t="s">
        <v>98</v>
      </c>
      <c r="LU6" t="s">
        <v>99</v>
      </c>
      <c r="LV6" t="s">
        <v>100</v>
      </c>
      <c r="LW6" t="s">
        <v>98</v>
      </c>
      <c r="LX6" t="s">
        <v>99</v>
      </c>
      <c r="LY6" t="s">
        <v>100</v>
      </c>
      <c r="LZ6" t="s">
        <v>98</v>
      </c>
      <c r="MA6" t="s">
        <v>99</v>
      </c>
      <c r="MB6" t="s">
        <v>100</v>
      </c>
      <c r="MC6" t="s">
        <v>98</v>
      </c>
      <c r="MD6" t="s">
        <v>99</v>
      </c>
      <c r="ME6" t="s">
        <v>100</v>
      </c>
      <c r="MF6" t="s">
        <v>98</v>
      </c>
      <c r="MG6" t="s">
        <v>99</v>
      </c>
      <c r="MH6" t="s">
        <v>100</v>
      </c>
      <c r="MI6" t="s">
        <v>98</v>
      </c>
      <c r="MJ6" t="s">
        <v>99</v>
      </c>
      <c r="MK6" t="s">
        <v>100</v>
      </c>
      <c r="ML6" t="s">
        <v>98</v>
      </c>
      <c r="MM6" t="s">
        <v>99</v>
      </c>
      <c r="MN6" t="s">
        <v>100</v>
      </c>
      <c r="MO6" t="s">
        <v>98</v>
      </c>
      <c r="MP6" t="s">
        <v>99</v>
      </c>
      <c r="MQ6" t="s">
        <v>100</v>
      </c>
      <c r="MR6" t="s">
        <v>98</v>
      </c>
      <c r="MS6" t="s">
        <v>99</v>
      </c>
      <c r="MT6" t="s">
        <v>100</v>
      </c>
      <c r="MU6" t="s">
        <v>98</v>
      </c>
      <c r="MV6" t="s">
        <v>99</v>
      </c>
      <c r="MW6" t="s">
        <v>100</v>
      </c>
      <c r="MX6" t="s">
        <v>98</v>
      </c>
      <c r="MY6" t="s">
        <v>99</v>
      </c>
      <c r="MZ6" t="s">
        <v>100</v>
      </c>
      <c r="NA6" t="s">
        <v>98</v>
      </c>
      <c r="NB6" t="s">
        <v>99</v>
      </c>
      <c r="NC6" t="s">
        <v>100</v>
      </c>
      <c r="ND6" t="s">
        <v>98</v>
      </c>
      <c r="NE6" t="s">
        <v>99</v>
      </c>
      <c r="NF6" t="s">
        <v>100</v>
      </c>
      <c r="NG6" t="s">
        <v>98</v>
      </c>
      <c r="NH6" t="s">
        <v>99</v>
      </c>
      <c r="NI6" t="s">
        <v>100</v>
      </c>
      <c r="NJ6" t="s">
        <v>98</v>
      </c>
      <c r="NK6" t="s">
        <v>99</v>
      </c>
      <c r="NL6" t="s">
        <v>100</v>
      </c>
      <c r="NM6" t="s">
        <v>98</v>
      </c>
      <c r="NN6" t="s">
        <v>99</v>
      </c>
      <c r="NO6" t="s">
        <v>100</v>
      </c>
      <c r="NP6" t="s">
        <v>98</v>
      </c>
      <c r="NQ6" t="s">
        <v>99</v>
      </c>
      <c r="NR6" t="s">
        <v>100</v>
      </c>
      <c r="NS6" t="s">
        <v>98</v>
      </c>
      <c r="NT6" t="s">
        <v>99</v>
      </c>
      <c r="NU6" t="s">
        <v>100</v>
      </c>
      <c r="NV6" t="s">
        <v>98</v>
      </c>
      <c r="NW6" t="s">
        <v>99</v>
      </c>
      <c r="NX6" t="s">
        <v>100</v>
      </c>
      <c r="NY6" t="s">
        <v>98</v>
      </c>
      <c r="NZ6" t="s">
        <v>99</v>
      </c>
      <c r="OA6" t="s">
        <v>100</v>
      </c>
      <c r="OB6" t="s">
        <v>98</v>
      </c>
      <c r="OC6" t="s">
        <v>99</v>
      </c>
      <c r="OD6" t="s">
        <v>100</v>
      </c>
      <c r="OE6" t="s">
        <v>98</v>
      </c>
      <c r="OF6" t="s">
        <v>99</v>
      </c>
      <c r="OG6" t="s">
        <v>100</v>
      </c>
      <c r="OH6" t="s">
        <v>98</v>
      </c>
      <c r="OI6" t="s">
        <v>99</v>
      </c>
      <c r="OJ6" t="s">
        <v>100</v>
      </c>
      <c r="OK6" t="s">
        <v>98</v>
      </c>
      <c r="OL6" t="s">
        <v>99</v>
      </c>
      <c r="OM6" t="s">
        <v>100</v>
      </c>
      <c r="ON6" t="s">
        <v>98</v>
      </c>
      <c r="OO6" t="s">
        <v>99</v>
      </c>
      <c r="OP6" t="s">
        <v>100</v>
      </c>
      <c r="OQ6" t="s">
        <v>98</v>
      </c>
      <c r="OR6" t="s">
        <v>99</v>
      </c>
      <c r="OS6" t="s">
        <v>100</v>
      </c>
      <c r="OT6" t="s">
        <v>98</v>
      </c>
      <c r="OU6" t="s">
        <v>99</v>
      </c>
      <c r="OV6" t="s">
        <v>100</v>
      </c>
      <c r="OW6" t="s">
        <v>98</v>
      </c>
      <c r="OX6" t="s">
        <v>99</v>
      </c>
      <c r="OY6" t="s">
        <v>100</v>
      </c>
      <c r="OZ6" t="s">
        <v>98</v>
      </c>
      <c r="PA6" t="s">
        <v>99</v>
      </c>
      <c r="PB6" t="s">
        <v>100</v>
      </c>
      <c r="PC6" t="s">
        <v>98</v>
      </c>
      <c r="PD6" t="s">
        <v>99</v>
      </c>
      <c r="PE6" t="s">
        <v>100</v>
      </c>
      <c r="PF6" t="s">
        <v>98</v>
      </c>
      <c r="PG6" t="s">
        <v>99</v>
      </c>
      <c r="PH6" t="s">
        <v>100</v>
      </c>
      <c r="PI6" t="s">
        <v>98</v>
      </c>
      <c r="PJ6" t="s">
        <v>99</v>
      </c>
      <c r="PK6" t="s">
        <v>100</v>
      </c>
      <c r="PL6" t="s">
        <v>98</v>
      </c>
      <c r="PM6" t="s">
        <v>99</v>
      </c>
      <c r="PN6" t="s">
        <v>100</v>
      </c>
      <c r="PO6" t="s">
        <v>98</v>
      </c>
      <c r="PP6" t="s">
        <v>99</v>
      </c>
      <c r="PQ6" t="s">
        <v>100</v>
      </c>
      <c r="PR6" t="s">
        <v>98</v>
      </c>
      <c r="PS6" t="s">
        <v>99</v>
      </c>
      <c r="PT6" t="s">
        <v>100</v>
      </c>
      <c r="PU6" t="s">
        <v>98</v>
      </c>
      <c r="PV6" t="s">
        <v>99</v>
      </c>
      <c r="PW6" t="s">
        <v>100</v>
      </c>
      <c r="PX6" t="s">
        <v>98</v>
      </c>
      <c r="PY6" t="s">
        <v>99</v>
      </c>
      <c r="PZ6" t="s">
        <v>100</v>
      </c>
      <c r="QA6" t="s">
        <v>98</v>
      </c>
      <c r="QB6" t="s">
        <v>99</v>
      </c>
      <c r="QC6" t="s">
        <v>100</v>
      </c>
      <c r="QD6" t="s">
        <v>98</v>
      </c>
      <c r="QE6" t="s">
        <v>99</v>
      </c>
      <c r="QF6" t="s">
        <v>100</v>
      </c>
      <c r="QG6" t="s">
        <v>98</v>
      </c>
      <c r="QH6" t="s">
        <v>99</v>
      </c>
      <c r="QI6" t="s">
        <v>100</v>
      </c>
      <c r="QJ6" t="s">
        <v>98</v>
      </c>
      <c r="QK6" t="s">
        <v>99</v>
      </c>
      <c r="QL6" t="s">
        <v>100</v>
      </c>
      <c r="QM6" t="s">
        <v>98</v>
      </c>
      <c r="QN6" t="s">
        <v>99</v>
      </c>
      <c r="QO6" t="s">
        <v>100</v>
      </c>
      <c r="QP6" t="s">
        <v>98</v>
      </c>
      <c r="QQ6" t="s">
        <v>99</v>
      </c>
      <c r="QR6" t="s">
        <v>100</v>
      </c>
      <c r="QS6" t="s">
        <v>98</v>
      </c>
      <c r="QT6" t="s">
        <v>99</v>
      </c>
      <c r="QU6" t="s">
        <v>100</v>
      </c>
      <c r="QV6" t="s">
        <v>98</v>
      </c>
      <c r="QW6" t="s">
        <v>99</v>
      </c>
      <c r="QX6" t="s">
        <v>100</v>
      </c>
      <c r="QY6" t="s">
        <v>98</v>
      </c>
      <c r="QZ6" t="s">
        <v>99</v>
      </c>
      <c r="RA6" t="s">
        <v>100</v>
      </c>
      <c r="RB6" t="s">
        <v>98</v>
      </c>
      <c r="RC6" t="s">
        <v>99</v>
      </c>
      <c r="RD6" t="s">
        <v>100</v>
      </c>
      <c r="RE6" t="s">
        <v>98</v>
      </c>
      <c r="RF6" t="s">
        <v>99</v>
      </c>
      <c r="RG6" t="s">
        <v>100</v>
      </c>
      <c r="RH6" t="s">
        <v>98</v>
      </c>
      <c r="RI6" t="s">
        <v>99</v>
      </c>
      <c r="RJ6" t="s">
        <v>100</v>
      </c>
      <c r="RK6" t="s">
        <v>98</v>
      </c>
      <c r="RL6" t="s">
        <v>99</v>
      </c>
      <c r="RM6" t="s">
        <v>100</v>
      </c>
      <c r="RN6" t="s">
        <v>98</v>
      </c>
      <c r="RO6" t="s">
        <v>99</v>
      </c>
      <c r="RP6" t="s">
        <v>100</v>
      </c>
      <c r="RQ6" t="s">
        <v>98</v>
      </c>
      <c r="RR6" t="s">
        <v>99</v>
      </c>
      <c r="RS6" t="s">
        <v>100</v>
      </c>
      <c r="RT6" t="s">
        <v>98</v>
      </c>
      <c r="RU6" t="s">
        <v>99</v>
      </c>
      <c r="RV6" t="s">
        <v>100</v>
      </c>
      <c r="RW6" t="s">
        <v>98</v>
      </c>
      <c r="RX6" t="s">
        <v>99</v>
      </c>
      <c r="RY6" t="s">
        <v>100</v>
      </c>
      <c r="RZ6" t="s">
        <v>98</v>
      </c>
      <c r="SA6" t="s">
        <v>99</v>
      </c>
      <c r="SB6" t="s">
        <v>100</v>
      </c>
      <c r="SC6" t="s">
        <v>98</v>
      </c>
      <c r="SD6" t="s">
        <v>99</v>
      </c>
      <c r="SE6" t="s">
        <v>100</v>
      </c>
      <c r="SF6" t="s">
        <v>98</v>
      </c>
      <c r="SG6" t="s">
        <v>99</v>
      </c>
      <c r="SH6" t="s">
        <v>100</v>
      </c>
      <c r="SI6" t="s">
        <v>98</v>
      </c>
      <c r="SJ6" t="s">
        <v>99</v>
      </c>
      <c r="SK6" t="s">
        <v>100</v>
      </c>
      <c r="SL6" t="s">
        <v>98</v>
      </c>
      <c r="SM6" t="s">
        <v>99</v>
      </c>
      <c r="SN6" t="s">
        <v>100</v>
      </c>
      <c r="SO6" t="s">
        <v>98</v>
      </c>
      <c r="SP6" t="s">
        <v>99</v>
      </c>
      <c r="SQ6" t="s">
        <v>100</v>
      </c>
      <c r="SR6" t="s">
        <v>98</v>
      </c>
      <c r="SS6" t="s">
        <v>99</v>
      </c>
      <c r="ST6" t="s">
        <v>100</v>
      </c>
      <c r="SU6" t="s">
        <v>98</v>
      </c>
      <c r="SV6" t="s">
        <v>99</v>
      </c>
      <c r="SW6" t="s">
        <v>100</v>
      </c>
      <c r="SX6" t="s">
        <v>98</v>
      </c>
      <c r="SY6" t="s">
        <v>99</v>
      </c>
      <c r="SZ6" t="s">
        <v>100</v>
      </c>
      <c r="TA6" t="s">
        <v>98</v>
      </c>
      <c r="TB6" t="s">
        <v>99</v>
      </c>
      <c r="TC6" t="s">
        <v>100</v>
      </c>
      <c r="TD6" t="s">
        <v>98</v>
      </c>
      <c r="TE6" t="s">
        <v>99</v>
      </c>
      <c r="TF6" t="s">
        <v>100</v>
      </c>
      <c r="TG6" t="s">
        <v>98</v>
      </c>
      <c r="TH6" t="s">
        <v>99</v>
      </c>
      <c r="TI6" t="s">
        <v>100</v>
      </c>
      <c r="TJ6" t="s">
        <v>98</v>
      </c>
      <c r="TK6" t="s">
        <v>99</v>
      </c>
      <c r="TL6" t="s">
        <v>100</v>
      </c>
      <c r="TM6" t="s">
        <v>98</v>
      </c>
      <c r="TN6" t="s">
        <v>99</v>
      </c>
      <c r="TO6" t="s">
        <v>100</v>
      </c>
      <c r="TP6" t="s">
        <v>98</v>
      </c>
      <c r="TQ6" t="s">
        <v>99</v>
      </c>
      <c r="TR6" t="s">
        <v>100</v>
      </c>
      <c r="TS6" t="s">
        <v>98</v>
      </c>
      <c r="TT6" t="s">
        <v>99</v>
      </c>
      <c r="TU6" t="s">
        <v>100</v>
      </c>
      <c r="TV6" t="s">
        <v>98</v>
      </c>
      <c r="TW6" t="s">
        <v>99</v>
      </c>
      <c r="TX6" t="s">
        <v>100</v>
      </c>
      <c r="TY6" t="s">
        <v>98</v>
      </c>
      <c r="TZ6" t="s">
        <v>99</v>
      </c>
      <c r="UA6" t="s">
        <v>100</v>
      </c>
      <c r="UB6" t="s">
        <v>98</v>
      </c>
      <c r="UC6" t="s">
        <v>99</v>
      </c>
      <c r="UD6" t="s">
        <v>100</v>
      </c>
      <c r="UE6" t="s">
        <v>98</v>
      </c>
      <c r="UF6" t="s">
        <v>99</v>
      </c>
      <c r="UG6" t="s">
        <v>100</v>
      </c>
      <c r="UH6" t="s">
        <v>98</v>
      </c>
      <c r="UI6" t="s">
        <v>99</v>
      </c>
      <c r="UJ6" t="s">
        <v>100</v>
      </c>
      <c r="UK6" t="s">
        <v>98</v>
      </c>
      <c r="UL6" t="s">
        <v>99</v>
      </c>
      <c r="UM6" t="s">
        <v>100</v>
      </c>
      <c r="UN6" t="s">
        <v>98</v>
      </c>
      <c r="UO6" t="s">
        <v>99</v>
      </c>
      <c r="UP6" t="s">
        <v>100</v>
      </c>
      <c r="UQ6" t="s">
        <v>98</v>
      </c>
      <c r="UR6" t="s">
        <v>99</v>
      </c>
      <c r="US6" t="s">
        <v>100</v>
      </c>
      <c r="UT6" t="s">
        <v>98</v>
      </c>
      <c r="UU6" t="s">
        <v>99</v>
      </c>
      <c r="UV6" t="s">
        <v>100</v>
      </c>
      <c r="UW6" t="s">
        <v>98</v>
      </c>
      <c r="UX6" t="s">
        <v>99</v>
      </c>
      <c r="UY6" t="s">
        <v>100</v>
      </c>
      <c r="UZ6" t="s">
        <v>98</v>
      </c>
      <c r="VA6" t="s">
        <v>99</v>
      </c>
      <c r="VB6" t="s">
        <v>100</v>
      </c>
      <c r="VC6" t="s">
        <v>98</v>
      </c>
      <c r="VD6" t="s">
        <v>99</v>
      </c>
      <c r="VE6" t="s">
        <v>100</v>
      </c>
      <c r="VF6" t="s">
        <v>98</v>
      </c>
      <c r="VG6" t="s">
        <v>99</v>
      </c>
      <c r="VH6" t="s">
        <v>100</v>
      </c>
      <c r="VI6" t="s">
        <v>98</v>
      </c>
      <c r="VJ6" t="s">
        <v>99</v>
      </c>
      <c r="VK6" t="s">
        <v>100</v>
      </c>
      <c r="VL6" t="s">
        <v>98</v>
      </c>
      <c r="VM6" t="s">
        <v>99</v>
      </c>
      <c r="VN6" t="s">
        <v>100</v>
      </c>
      <c r="VO6" t="s">
        <v>98</v>
      </c>
      <c r="VP6" t="s">
        <v>99</v>
      </c>
      <c r="VQ6" t="s">
        <v>100</v>
      </c>
      <c r="VR6" t="s">
        <v>98</v>
      </c>
      <c r="VS6" t="s">
        <v>99</v>
      </c>
      <c r="VT6" t="s">
        <v>100</v>
      </c>
      <c r="VU6" t="s">
        <v>98</v>
      </c>
      <c r="VV6" t="s">
        <v>99</v>
      </c>
      <c r="VW6" t="s">
        <v>100</v>
      </c>
      <c r="VX6" t="s">
        <v>98</v>
      </c>
      <c r="VY6" t="s">
        <v>99</v>
      </c>
      <c r="VZ6" t="s">
        <v>100</v>
      </c>
      <c r="WA6" t="s">
        <v>98</v>
      </c>
      <c r="WB6" t="s">
        <v>99</v>
      </c>
      <c r="WC6" t="s">
        <v>100</v>
      </c>
      <c r="WD6" t="s">
        <v>98</v>
      </c>
      <c r="WE6" t="s">
        <v>99</v>
      </c>
      <c r="WF6" t="s">
        <v>100</v>
      </c>
      <c r="WG6" t="s">
        <v>98</v>
      </c>
      <c r="WH6" t="s">
        <v>99</v>
      </c>
      <c r="WI6" t="s">
        <v>100</v>
      </c>
      <c r="WJ6" t="s">
        <v>98</v>
      </c>
      <c r="WK6" t="s">
        <v>99</v>
      </c>
      <c r="WL6" t="s">
        <v>100</v>
      </c>
      <c r="WM6" t="s">
        <v>98</v>
      </c>
      <c r="WN6" t="s">
        <v>99</v>
      </c>
      <c r="WO6" t="s">
        <v>100</v>
      </c>
      <c r="WP6" t="s">
        <v>98</v>
      </c>
      <c r="WQ6" t="s">
        <v>99</v>
      </c>
      <c r="WR6" t="s">
        <v>100</v>
      </c>
      <c r="WS6" t="s">
        <v>98</v>
      </c>
      <c r="WT6" t="s">
        <v>99</v>
      </c>
      <c r="WU6" t="s">
        <v>100</v>
      </c>
      <c r="WV6" t="s">
        <v>98</v>
      </c>
      <c r="WW6" t="s">
        <v>99</v>
      </c>
      <c r="WX6" t="s">
        <v>100</v>
      </c>
      <c r="WY6" t="s">
        <v>98</v>
      </c>
      <c r="WZ6" t="s">
        <v>99</v>
      </c>
      <c r="XA6" t="s">
        <v>100</v>
      </c>
      <c r="XB6" t="s">
        <v>98</v>
      </c>
      <c r="XC6" t="s">
        <v>99</v>
      </c>
      <c r="XD6" t="s">
        <v>100</v>
      </c>
      <c r="XE6" t="s">
        <v>98</v>
      </c>
      <c r="XF6" t="s">
        <v>99</v>
      </c>
      <c r="XG6" t="s">
        <v>100</v>
      </c>
      <c r="XH6" t="s">
        <v>98</v>
      </c>
      <c r="XI6" t="s">
        <v>99</v>
      </c>
      <c r="XJ6" t="s">
        <v>100</v>
      </c>
      <c r="XK6" t="s">
        <v>98</v>
      </c>
      <c r="XL6" t="s">
        <v>99</v>
      </c>
      <c r="XM6" t="s">
        <v>100</v>
      </c>
      <c r="XN6" t="s">
        <v>98</v>
      </c>
      <c r="XO6" t="s">
        <v>99</v>
      </c>
      <c r="XP6" t="s">
        <v>100</v>
      </c>
      <c r="XQ6" t="s">
        <v>98</v>
      </c>
      <c r="XR6" t="s">
        <v>99</v>
      </c>
      <c r="XS6" t="s">
        <v>100</v>
      </c>
      <c r="XT6" t="s">
        <v>98</v>
      </c>
      <c r="XU6" t="s">
        <v>99</v>
      </c>
      <c r="XV6" t="s">
        <v>100</v>
      </c>
      <c r="XW6" t="s">
        <v>98</v>
      </c>
      <c r="XX6" t="s">
        <v>99</v>
      </c>
      <c r="XY6" t="s">
        <v>100</v>
      </c>
      <c r="XZ6" t="s">
        <v>98</v>
      </c>
      <c r="YA6" t="s">
        <v>99</v>
      </c>
      <c r="YB6" t="s">
        <v>100</v>
      </c>
      <c r="YC6" t="s">
        <v>98</v>
      </c>
      <c r="YD6" t="s">
        <v>99</v>
      </c>
      <c r="YE6" t="s">
        <v>100</v>
      </c>
      <c r="YF6" t="s">
        <v>98</v>
      </c>
      <c r="YG6" t="s">
        <v>99</v>
      </c>
      <c r="YH6" t="s">
        <v>100</v>
      </c>
      <c r="YI6" t="s">
        <v>98</v>
      </c>
      <c r="YJ6" t="s">
        <v>99</v>
      </c>
      <c r="YK6" t="s">
        <v>100</v>
      </c>
      <c r="YL6" t="s">
        <v>98</v>
      </c>
      <c r="YM6" t="s">
        <v>99</v>
      </c>
      <c r="YN6" t="s">
        <v>100</v>
      </c>
      <c r="YO6" t="s">
        <v>98</v>
      </c>
      <c r="YP6" t="s">
        <v>99</v>
      </c>
      <c r="YQ6" t="s">
        <v>100</v>
      </c>
      <c r="YR6" t="s">
        <v>98</v>
      </c>
      <c r="YS6" t="s">
        <v>99</v>
      </c>
      <c r="YT6" t="s">
        <v>100</v>
      </c>
      <c r="YU6" t="s">
        <v>98</v>
      </c>
      <c r="YV6" t="s">
        <v>99</v>
      </c>
      <c r="YW6" t="s">
        <v>100</v>
      </c>
      <c r="YX6" t="s">
        <v>98</v>
      </c>
      <c r="YY6" t="s">
        <v>99</v>
      </c>
      <c r="YZ6" t="s">
        <v>100</v>
      </c>
      <c r="ZA6" t="s">
        <v>98</v>
      </c>
      <c r="ZB6" t="s">
        <v>99</v>
      </c>
      <c r="ZC6" t="s">
        <v>100</v>
      </c>
      <c r="ZD6" t="s">
        <v>98</v>
      </c>
      <c r="ZE6" t="s">
        <v>99</v>
      </c>
      <c r="ZF6" t="s">
        <v>100</v>
      </c>
      <c r="ZG6" t="s">
        <v>98</v>
      </c>
      <c r="ZH6" t="s">
        <v>99</v>
      </c>
      <c r="ZI6" t="s">
        <v>100</v>
      </c>
      <c r="ZJ6" t="s">
        <v>98</v>
      </c>
      <c r="ZK6" t="s">
        <v>99</v>
      </c>
      <c r="ZL6" t="s">
        <v>100</v>
      </c>
      <c r="ZM6" t="s">
        <v>98</v>
      </c>
      <c r="ZN6" t="s">
        <v>99</v>
      </c>
      <c r="ZO6" t="s">
        <v>100</v>
      </c>
      <c r="ZP6" t="s">
        <v>98</v>
      </c>
      <c r="ZQ6" t="s">
        <v>99</v>
      </c>
      <c r="ZR6" t="s">
        <v>100</v>
      </c>
      <c r="ZS6" t="s">
        <v>98</v>
      </c>
      <c r="ZT6" t="s">
        <v>99</v>
      </c>
      <c r="ZU6" t="s">
        <v>100</v>
      </c>
      <c r="ZV6" t="s">
        <v>98</v>
      </c>
      <c r="ZW6" t="s">
        <v>99</v>
      </c>
      <c r="ZX6" t="s">
        <v>100</v>
      </c>
      <c r="ZY6" t="s">
        <v>98</v>
      </c>
      <c r="ZZ6" t="s">
        <v>99</v>
      </c>
      <c r="AAA6" t="s">
        <v>100</v>
      </c>
      <c r="AAB6" t="s">
        <v>98</v>
      </c>
      <c r="AAC6" t="s">
        <v>99</v>
      </c>
      <c r="AAD6" t="s">
        <v>100</v>
      </c>
      <c r="AAE6" t="s">
        <v>98</v>
      </c>
      <c r="AAF6" t="s">
        <v>99</v>
      </c>
      <c r="AAG6" t="s">
        <v>100</v>
      </c>
      <c r="AAH6" t="s">
        <v>98</v>
      </c>
      <c r="AAI6" t="s">
        <v>99</v>
      </c>
      <c r="AAJ6" t="s">
        <v>100</v>
      </c>
      <c r="AAK6" t="s">
        <v>98</v>
      </c>
      <c r="AAL6" t="s">
        <v>99</v>
      </c>
      <c r="AAM6" t="s">
        <v>100</v>
      </c>
      <c r="AAN6" t="s">
        <v>98</v>
      </c>
      <c r="AAO6" t="s">
        <v>99</v>
      </c>
      <c r="AAP6" t="s">
        <v>100</v>
      </c>
      <c r="AAQ6" t="s">
        <v>98</v>
      </c>
      <c r="AAR6" t="s">
        <v>99</v>
      </c>
      <c r="AAS6" t="s">
        <v>100</v>
      </c>
      <c r="AAT6" t="s">
        <v>98</v>
      </c>
      <c r="AAU6" t="s">
        <v>99</v>
      </c>
      <c r="AAV6" t="s">
        <v>100</v>
      </c>
      <c r="AAW6" t="s">
        <v>98</v>
      </c>
      <c r="AAX6" t="s">
        <v>99</v>
      </c>
      <c r="AAY6" t="s">
        <v>100</v>
      </c>
      <c r="AAZ6" t="s">
        <v>98</v>
      </c>
      <c r="ABA6" t="s">
        <v>99</v>
      </c>
      <c r="ABB6" t="s">
        <v>100</v>
      </c>
      <c r="ABC6" t="s">
        <v>98</v>
      </c>
      <c r="ABD6" t="s">
        <v>99</v>
      </c>
      <c r="ABE6" t="s">
        <v>100</v>
      </c>
      <c r="ABF6" t="s">
        <v>98</v>
      </c>
      <c r="ABG6" t="s">
        <v>99</v>
      </c>
      <c r="ABH6" t="s">
        <v>100</v>
      </c>
      <c r="ABI6" t="s">
        <v>98</v>
      </c>
      <c r="ABJ6" t="s">
        <v>99</v>
      </c>
      <c r="ABK6" t="s">
        <v>100</v>
      </c>
      <c r="ABL6" t="s">
        <v>98</v>
      </c>
      <c r="ABM6" t="s">
        <v>99</v>
      </c>
      <c r="ABN6" t="s">
        <v>100</v>
      </c>
      <c r="ABO6" t="s">
        <v>98</v>
      </c>
      <c r="ABP6" t="s">
        <v>99</v>
      </c>
      <c r="ABQ6" t="s">
        <v>100</v>
      </c>
      <c r="ABR6" t="s">
        <v>98</v>
      </c>
      <c r="ABS6" t="s">
        <v>99</v>
      </c>
      <c r="ABT6" t="s">
        <v>100</v>
      </c>
      <c r="ABU6" t="s">
        <v>98</v>
      </c>
      <c r="ABV6" t="s">
        <v>99</v>
      </c>
      <c r="ABW6" t="s">
        <v>100</v>
      </c>
      <c r="ABX6" t="s">
        <v>98</v>
      </c>
      <c r="ABY6" t="s">
        <v>99</v>
      </c>
      <c r="ABZ6" t="s">
        <v>100</v>
      </c>
      <c r="ACA6" t="s">
        <v>98</v>
      </c>
      <c r="ACB6" t="s">
        <v>99</v>
      </c>
      <c r="ACC6" t="s">
        <v>100</v>
      </c>
      <c r="ACD6" t="s">
        <v>98</v>
      </c>
      <c r="ACE6" t="s">
        <v>99</v>
      </c>
      <c r="ACF6" t="s">
        <v>100</v>
      </c>
      <c r="ACG6" t="s">
        <v>98</v>
      </c>
      <c r="ACH6" t="s">
        <v>99</v>
      </c>
      <c r="ACI6" t="s">
        <v>100</v>
      </c>
      <c r="ACJ6" t="s">
        <v>98</v>
      </c>
      <c r="ACK6" t="s">
        <v>99</v>
      </c>
      <c r="ACL6" t="s">
        <v>100</v>
      </c>
      <c r="ACM6" t="s">
        <v>98</v>
      </c>
      <c r="ACN6" t="s">
        <v>99</v>
      </c>
      <c r="ACO6" t="s">
        <v>100</v>
      </c>
      <c r="ACP6" t="s">
        <v>98</v>
      </c>
      <c r="ACQ6" t="s">
        <v>99</v>
      </c>
      <c r="ACR6" t="s">
        <v>100</v>
      </c>
      <c r="ACS6" t="s">
        <v>98</v>
      </c>
      <c r="ACT6" t="s">
        <v>99</v>
      </c>
      <c r="ACU6" t="s">
        <v>100</v>
      </c>
      <c r="ACV6" t="s">
        <v>98</v>
      </c>
      <c r="ACW6" t="s">
        <v>99</v>
      </c>
      <c r="ACX6" t="s">
        <v>100</v>
      </c>
      <c r="ACY6" t="s">
        <v>98</v>
      </c>
      <c r="ACZ6" t="s">
        <v>99</v>
      </c>
      <c r="ADA6" t="s">
        <v>100</v>
      </c>
      <c r="ADB6" t="s">
        <v>98</v>
      </c>
      <c r="ADC6" t="s">
        <v>99</v>
      </c>
      <c r="ADD6" t="s">
        <v>100</v>
      </c>
      <c r="ADE6" t="s">
        <v>98</v>
      </c>
      <c r="ADF6" t="s">
        <v>99</v>
      </c>
      <c r="ADG6" t="s">
        <v>100</v>
      </c>
      <c r="ADH6" t="s">
        <v>98</v>
      </c>
      <c r="ADI6" t="s">
        <v>99</v>
      </c>
      <c r="ADJ6" t="s">
        <v>100</v>
      </c>
      <c r="ADK6" t="s">
        <v>98</v>
      </c>
      <c r="ADL6" t="s">
        <v>99</v>
      </c>
      <c r="ADM6" t="s">
        <v>100</v>
      </c>
      <c r="ADN6" t="s">
        <v>98</v>
      </c>
      <c r="ADO6" t="s">
        <v>99</v>
      </c>
      <c r="ADP6" t="s">
        <v>100</v>
      </c>
      <c r="ADQ6" t="s">
        <v>98</v>
      </c>
      <c r="ADR6" t="s">
        <v>99</v>
      </c>
      <c r="ADS6" t="s">
        <v>100</v>
      </c>
      <c r="ADT6" t="s">
        <v>98</v>
      </c>
      <c r="ADU6" t="s">
        <v>99</v>
      </c>
      <c r="ADV6" t="s">
        <v>100</v>
      </c>
      <c r="ADW6" t="s">
        <v>98</v>
      </c>
      <c r="ADX6" t="s">
        <v>99</v>
      </c>
      <c r="ADY6" t="s">
        <v>100</v>
      </c>
      <c r="ADZ6" t="s">
        <v>98</v>
      </c>
      <c r="AEA6" t="s">
        <v>99</v>
      </c>
      <c r="AEB6" t="s">
        <v>100</v>
      </c>
      <c r="AEC6" t="s">
        <v>98</v>
      </c>
      <c r="AED6" t="s">
        <v>99</v>
      </c>
      <c r="AEE6" t="s">
        <v>100</v>
      </c>
      <c r="AEF6" t="s">
        <v>98</v>
      </c>
      <c r="AEG6" t="s">
        <v>99</v>
      </c>
      <c r="AEH6" t="s">
        <v>100</v>
      </c>
      <c r="AEI6" t="s">
        <v>98</v>
      </c>
      <c r="AEJ6" t="s">
        <v>99</v>
      </c>
      <c r="AEK6" t="s">
        <v>100</v>
      </c>
      <c r="AEL6" t="s">
        <v>98</v>
      </c>
      <c r="AEM6" t="s">
        <v>99</v>
      </c>
      <c r="AEN6" t="s">
        <v>100</v>
      </c>
      <c r="AEO6" t="s">
        <v>98</v>
      </c>
      <c r="AEP6" t="s">
        <v>99</v>
      </c>
      <c r="AEQ6" t="s">
        <v>100</v>
      </c>
      <c r="AER6" t="s">
        <v>98</v>
      </c>
      <c r="AES6" t="s">
        <v>99</v>
      </c>
      <c r="AET6" t="s">
        <v>100</v>
      </c>
      <c r="AEU6" t="s">
        <v>98</v>
      </c>
      <c r="AEV6" t="s">
        <v>99</v>
      </c>
      <c r="AEW6" t="s">
        <v>100</v>
      </c>
      <c r="AEX6" t="s">
        <v>98</v>
      </c>
      <c r="AEY6" t="s">
        <v>99</v>
      </c>
      <c r="AEZ6" t="s">
        <v>100</v>
      </c>
      <c r="AFA6" t="s">
        <v>98</v>
      </c>
      <c r="AFB6" t="s">
        <v>99</v>
      </c>
      <c r="AFC6" t="s">
        <v>100</v>
      </c>
      <c r="AFD6" t="s">
        <v>98</v>
      </c>
      <c r="AFE6" t="s">
        <v>99</v>
      </c>
      <c r="AFF6" t="s">
        <v>100</v>
      </c>
      <c r="AFG6" t="s">
        <v>98</v>
      </c>
      <c r="AFH6" t="s">
        <v>99</v>
      </c>
      <c r="AFI6" t="s">
        <v>100</v>
      </c>
      <c r="AFJ6" t="s">
        <v>98</v>
      </c>
      <c r="AFK6" t="s">
        <v>99</v>
      </c>
      <c r="AFL6" t="s">
        <v>100</v>
      </c>
      <c r="AFM6" t="s">
        <v>98</v>
      </c>
      <c r="AFN6" t="s">
        <v>99</v>
      </c>
      <c r="AFO6" t="s">
        <v>100</v>
      </c>
      <c r="AFP6" t="s">
        <v>98</v>
      </c>
      <c r="AFQ6" t="s">
        <v>99</v>
      </c>
      <c r="AFR6" t="s">
        <v>100</v>
      </c>
      <c r="AFS6" t="s">
        <v>98</v>
      </c>
      <c r="AFT6" t="s">
        <v>99</v>
      </c>
      <c r="AFU6" t="s">
        <v>100</v>
      </c>
      <c r="AFV6" t="s">
        <v>98</v>
      </c>
      <c r="AFW6" t="s">
        <v>99</v>
      </c>
      <c r="AFX6" t="s">
        <v>100</v>
      </c>
      <c r="AFY6" t="s">
        <v>98</v>
      </c>
      <c r="AFZ6" t="s">
        <v>99</v>
      </c>
      <c r="AGA6" t="s">
        <v>100</v>
      </c>
      <c r="AGB6" t="s">
        <v>98</v>
      </c>
      <c r="AGC6" t="s">
        <v>99</v>
      </c>
      <c r="AGD6" t="s">
        <v>100</v>
      </c>
      <c r="AGE6" t="s">
        <v>98</v>
      </c>
      <c r="AGF6" t="s">
        <v>99</v>
      </c>
      <c r="AGG6" t="s">
        <v>100</v>
      </c>
      <c r="AGH6" t="s">
        <v>98</v>
      </c>
      <c r="AGI6" t="s">
        <v>99</v>
      </c>
      <c r="AGJ6" t="s">
        <v>100</v>
      </c>
      <c r="AGK6" t="s">
        <v>98</v>
      </c>
      <c r="AGL6" t="s">
        <v>99</v>
      </c>
      <c r="AGM6" t="s">
        <v>100</v>
      </c>
      <c r="AGN6" t="s">
        <v>98</v>
      </c>
      <c r="AGO6" t="s">
        <v>99</v>
      </c>
      <c r="AGP6" t="s">
        <v>100</v>
      </c>
      <c r="AGQ6" t="s">
        <v>98</v>
      </c>
      <c r="AGR6" t="s">
        <v>99</v>
      </c>
      <c r="AGS6" t="s">
        <v>100</v>
      </c>
      <c r="AGT6" t="s">
        <v>98</v>
      </c>
      <c r="AGU6" t="s">
        <v>99</v>
      </c>
      <c r="AGV6" t="s">
        <v>100</v>
      </c>
      <c r="AGW6" t="s">
        <v>98</v>
      </c>
      <c r="AGX6" t="s">
        <v>99</v>
      </c>
      <c r="AGY6" t="s">
        <v>100</v>
      </c>
      <c r="AGZ6" t="s">
        <v>98</v>
      </c>
      <c r="AHA6" t="s">
        <v>99</v>
      </c>
      <c r="AHB6" t="s">
        <v>100</v>
      </c>
      <c r="AHC6" t="s">
        <v>98</v>
      </c>
      <c r="AHD6" t="s">
        <v>99</v>
      </c>
      <c r="AHE6" t="s">
        <v>100</v>
      </c>
      <c r="AHF6" t="s">
        <v>98</v>
      </c>
      <c r="AHG6" t="s">
        <v>99</v>
      </c>
      <c r="AHH6" t="s">
        <v>100</v>
      </c>
      <c r="AHI6" t="s">
        <v>98</v>
      </c>
      <c r="AHJ6" t="s">
        <v>99</v>
      </c>
      <c r="AHK6" t="s">
        <v>100</v>
      </c>
      <c r="AHL6" t="s">
        <v>98</v>
      </c>
      <c r="AHM6" t="s">
        <v>99</v>
      </c>
      <c r="AHN6" t="s">
        <v>100</v>
      </c>
      <c r="AHO6" t="s">
        <v>98</v>
      </c>
      <c r="AHP6" t="s">
        <v>99</v>
      </c>
      <c r="AHQ6" t="s">
        <v>100</v>
      </c>
      <c r="AHR6" t="s">
        <v>98</v>
      </c>
      <c r="AHS6" t="s">
        <v>99</v>
      </c>
      <c r="AHT6" t="s">
        <v>100</v>
      </c>
    </row>
    <row r="7" spans="1:904" x14ac:dyDescent="0.25">
      <c r="C7">
        <v>7</v>
      </c>
      <c r="D7" t="s">
        <v>276</v>
      </c>
      <c r="E7">
        <v>0</v>
      </c>
      <c r="F7">
        <v>0</v>
      </c>
      <c r="G7">
        <v>0</v>
      </c>
      <c r="H7">
        <v>0</v>
      </c>
      <c r="I7">
        <v>500</v>
      </c>
      <c r="J7">
        <v>500</v>
      </c>
      <c r="K7">
        <v>0</v>
      </c>
      <c r="L7">
        <v>250</v>
      </c>
      <c r="M7">
        <v>250</v>
      </c>
      <c r="N7">
        <v>0</v>
      </c>
      <c r="O7">
        <v>500</v>
      </c>
      <c r="P7">
        <v>500</v>
      </c>
      <c r="Q7">
        <v>0</v>
      </c>
      <c r="R7">
        <v>0</v>
      </c>
      <c r="S7">
        <v>0</v>
      </c>
      <c r="T7">
        <v>0</v>
      </c>
      <c r="U7">
        <v>0</v>
      </c>
      <c r="V7">
        <v>0</v>
      </c>
      <c r="W7">
        <v>0</v>
      </c>
      <c r="X7">
        <v>500</v>
      </c>
      <c r="Y7">
        <v>500</v>
      </c>
      <c r="Z7">
        <v>0</v>
      </c>
      <c r="AA7">
        <v>500</v>
      </c>
      <c r="AB7">
        <v>500</v>
      </c>
      <c r="AC7">
        <v>0</v>
      </c>
      <c r="AD7">
        <v>500</v>
      </c>
      <c r="AE7">
        <v>500</v>
      </c>
      <c r="AF7">
        <v>0</v>
      </c>
      <c r="AG7">
        <v>500</v>
      </c>
      <c r="AH7">
        <v>500</v>
      </c>
      <c r="AI7">
        <v>0</v>
      </c>
      <c r="AJ7">
        <v>500</v>
      </c>
      <c r="AK7">
        <v>250</v>
      </c>
      <c r="AL7">
        <v>0</v>
      </c>
      <c r="AM7">
        <v>0</v>
      </c>
      <c r="AN7">
        <v>0</v>
      </c>
      <c r="AO7">
        <v>0</v>
      </c>
      <c r="AP7">
        <v>500</v>
      </c>
      <c r="AQ7">
        <v>500</v>
      </c>
      <c r="AR7">
        <v>0</v>
      </c>
      <c r="AS7">
        <v>500</v>
      </c>
      <c r="AT7">
        <v>500</v>
      </c>
      <c r="AU7">
        <v>0</v>
      </c>
      <c r="AV7">
        <v>500</v>
      </c>
      <c r="AW7">
        <v>500</v>
      </c>
      <c r="AX7">
        <v>0</v>
      </c>
      <c r="AY7">
        <v>500</v>
      </c>
      <c r="AZ7">
        <v>500</v>
      </c>
      <c r="BA7">
        <v>0</v>
      </c>
      <c r="BB7">
        <v>500</v>
      </c>
      <c r="BC7">
        <v>500</v>
      </c>
      <c r="BD7">
        <v>0</v>
      </c>
      <c r="BE7">
        <v>0</v>
      </c>
      <c r="BF7">
        <v>0</v>
      </c>
      <c r="BG7">
        <v>0</v>
      </c>
      <c r="BH7">
        <v>500</v>
      </c>
      <c r="BI7">
        <v>500</v>
      </c>
      <c r="BJ7">
        <v>0</v>
      </c>
      <c r="BK7">
        <v>500</v>
      </c>
      <c r="BL7">
        <v>500</v>
      </c>
      <c r="BM7">
        <v>0</v>
      </c>
      <c r="BN7">
        <v>250</v>
      </c>
      <c r="BO7">
        <v>250</v>
      </c>
      <c r="BP7">
        <v>0</v>
      </c>
      <c r="BQ7">
        <v>250</v>
      </c>
      <c r="BR7">
        <v>250</v>
      </c>
      <c r="BS7">
        <v>0</v>
      </c>
      <c r="BT7">
        <v>250</v>
      </c>
      <c r="BU7">
        <v>250</v>
      </c>
      <c r="BV7">
        <v>0</v>
      </c>
      <c r="BW7">
        <v>0</v>
      </c>
      <c r="BX7">
        <v>0</v>
      </c>
      <c r="BY7">
        <v>0</v>
      </c>
      <c r="BZ7">
        <v>500</v>
      </c>
      <c r="CA7">
        <v>500</v>
      </c>
      <c r="CB7">
        <v>0</v>
      </c>
      <c r="CC7">
        <v>500</v>
      </c>
      <c r="CD7">
        <v>500</v>
      </c>
      <c r="CE7">
        <v>0</v>
      </c>
      <c r="CF7">
        <v>250</v>
      </c>
      <c r="CG7">
        <v>250</v>
      </c>
      <c r="CH7">
        <v>0</v>
      </c>
      <c r="CI7">
        <v>250</v>
      </c>
      <c r="CJ7">
        <v>250</v>
      </c>
      <c r="CK7">
        <v>0</v>
      </c>
      <c r="CL7">
        <v>250</v>
      </c>
      <c r="CM7">
        <v>250</v>
      </c>
      <c r="CN7">
        <v>0</v>
      </c>
      <c r="CO7">
        <v>0</v>
      </c>
      <c r="CP7">
        <v>0</v>
      </c>
      <c r="CQ7">
        <v>0</v>
      </c>
      <c r="CR7">
        <v>0</v>
      </c>
      <c r="CS7">
        <v>0</v>
      </c>
      <c r="CT7">
        <v>0</v>
      </c>
      <c r="CU7">
        <v>0</v>
      </c>
      <c r="CV7">
        <v>0</v>
      </c>
      <c r="CW7">
        <v>0</v>
      </c>
      <c r="CX7">
        <v>0</v>
      </c>
      <c r="CY7">
        <v>0</v>
      </c>
      <c r="CZ7">
        <v>0</v>
      </c>
      <c r="DA7">
        <v>0</v>
      </c>
      <c r="DB7">
        <v>0</v>
      </c>
      <c r="DC7">
        <v>0</v>
      </c>
      <c r="DD7">
        <v>0</v>
      </c>
      <c r="DE7">
        <v>0</v>
      </c>
      <c r="DF7">
        <v>0</v>
      </c>
      <c r="DG7">
        <v>0</v>
      </c>
      <c r="DH7">
        <v>0</v>
      </c>
      <c r="DI7">
        <v>0</v>
      </c>
      <c r="DJ7">
        <v>0</v>
      </c>
      <c r="DK7">
        <v>0</v>
      </c>
      <c r="DL7">
        <v>0</v>
      </c>
      <c r="DM7">
        <v>0</v>
      </c>
      <c r="DN7">
        <v>0</v>
      </c>
      <c r="DO7">
        <v>0</v>
      </c>
      <c r="DP7">
        <v>0</v>
      </c>
      <c r="DQ7">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0</v>
      </c>
      <c r="EP7">
        <v>0</v>
      </c>
      <c r="EQ7">
        <v>0</v>
      </c>
      <c r="ER7">
        <v>0</v>
      </c>
      <c r="ES7">
        <v>0</v>
      </c>
      <c r="ET7">
        <v>0</v>
      </c>
      <c r="EU7">
        <v>0</v>
      </c>
      <c r="EV7">
        <v>0</v>
      </c>
      <c r="EW7">
        <v>0</v>
      </c>
      <c r="EX7">
        <v>0</v>
      </c>
      <c r="EY7">
        <v>0</v>
      </c>
      <c r="EZ7">
        <v>0</v>
      </c>
      <c r="FA7">
        <v>0</v>
      </c>
      <c r="FB7">
        <v>0</v>
      </c>
      <c r="FC7">
        <v>0</v>
      </c>
      <c r="FD7">
        <v>0</v>
      </c>
      <c r="FE7">
        <v>0</v>
      </c>
      <c r="FF7">
        <v>0</v>
      </c>
      <c r="FG7">
        <v>0</v>
      </c>
      <c r="FH7">
        <v>0</v>
      </c>
      <c r="FI7">
        <v>0</v>
      </c>
      <c r="FJ7">
        <v>0</v>
      </c>
      <c r="FK7">
        <v>0</v>
      </c>
      <c r="FL7">
        <v>0</v>
      </c>
      <c r="FM7">
        <v>0</v>
      </c>
      <c r="FN7">
        <v>0</v>
      </c>
      <c r="FO7">
        <v>0</v>
      </c>
      <c r="FP7">
        <v>0</v>
      </c>
      <c r="FQ7">
        <v>0</v>
      </c>
      <c r="FR7">
        <v>0</v>
      </c>
      <c r="FS7">
        <v>0</v>
      </c>
      <c r="FT7">
        <v>0</v>
      </c>
      <c r="FU7">
        <v>0</v>
      </c>
      <c r="FV7">
        <v>0</v>
      </c>
      <c r="FW7">
        <v>0</v>
      </c>
      <c r="FX7">
        <v>0</v>
      </c>
      <c r="FY7">
        <v>0</v>
      </c>
      <c r="FZ7">
        <v>0</v>
      </c>
      <c r="GA7">
        <v>0</v>
      </c>
      <c r="GB7">
        <v>0</v>
      </c>
      <c r="GC7">
        <v>0</v>
      </c>
      <c r="GD7">
        <v>0</v>
      </c>
      <c r="GE7">
        <v>0</v>
      </c>
      <c r="GF7">
        <v>0</v>
      </c>
      <c r="GG7">
        <v>0</v>
      </c>
      <c r="GH7">
        <v>0</v>
      </c>
      <c r="GI7">
        <v>0</v>
      </c>
      <c r="GJ7">
        <v>260</v>
      </c>
      <c r="GK7">
        <v>260</v>
      </c>
      <c r="GL7">
        <v>0</v>
      </c>
      <c r="GM7">
        <v>260</v>
      </c>
      <c r="GN7">
        <v>260</v>
      </c>
      <c r="GO7">
        <v>0</v>
      </c>
      <c r="GP7">
        <v>0</v>
      </c>
      <c r="GQ7">
        <v>0</v>
      </c>
      <c r="GR7">
        <v>0</v>
      </c>
      <c r="GS7">
        <v>0</v>
      </c>
      <c r="GT7">
        <v>0</v>
      </c>
      <c r="GU7">
        <v>0</v>
      </c>
      <c r="GV7">
        <v>0</v>
      </c>
      <c r="GW7">
        <v>0</v>
      </c>
      <c r="GX7">
        <v>0</v>
      </c>
      <c r="GY7">
        <v>0</v>
      </c>
      <c r="GZ7">
        <v>0</v>
      </c>
      <c r="HA7">
        <v>0</v>
      </c>
      <c r="HB7">
        <v>0</v>
      </c>
      <c r="HC7">
        <v>0</v>
      </c>
      <c r="HD7">
        <v>0</v>
      </c>
      <c r="HE7">
        <v>0</v>
      </c>
      <c r="HF7">
        <v>0</v>
      </c>
      <c r="HG7">
        <v>0</v>
      </c>
      <c r="HH7">
        <v>0</v>
      </c>
      <c r="HI7">
        <v>0</v>
      </c>
      <c r="HJ7">
        <v>0</v>
      </c>
      <c r="HK7">
        <v>0</v>
      </c>
      <c r="HL7">
        <v>0</v>
      </c>
      <c r="HM7">
        <v>0</v>
      </c>
      <c r="HN7">
        <v>0</v>
      </c>
      <c r="HO7">
        <v>0</v>
      </c>
      <c r="HP7">
        <v>0</v>
      </c>
      <c r="HQ7">
        <v>0</v>
      </c>
      <c r="HR7">
        <v>0</v>
      </c>
      <c r="HS7">
        <v>0</v>
      </c>
      <c r="HT7">
        <v>0</v>
      </c>
      <c r="HU7">
        <v>0</v>
      </c>
      <c r="HV7">
        <v>0</v>
      </c>
      <c r="HW7">
        <v>0</v>
      </c>
      <c r="HX7">
        <v>0</v>
      </c>
      <c r="HY7">
        <v>0</v>
      </c>
      <c r="HZ7">
        <v>0</v>
      </c>
      <c r="IA7">
        <v>0</v>
      </c>
      <c r="IB7">
        <v>0</v>
      </c>
      <c r="IC7">
        <v>0</v>
      </c>
      <c r="ID7">
        <v>0</v>
      </c>
      <c r="IE7">
        <v>0</v>
      </c>
      <c r="IF7">
        <v>0</v>
      </c>
      <c r="IG7">
        <v>0</v>
      </c>
      <c r="IH7">
        <v>0</v>
      </c>
      <c r="II7">
        <v>0</v>
      </c>
      <c r="IJ7">
        <v>0</v>
      </c>
      <c r="IK7">
        <v>0</v>
      </c>
      <c r="IL7">
        <v>0</v>
      </c>
      <c r="IM7">
        <v>0</v>
      </c>
      <c r="IN7">
        <v>0</v>
      </c>
      <c r="IO7">
        <v>0</v>
      </c>
      <c r="IP7">
        <v>0</v>
      </c>
      <c r="IQ7">
        <v>0</v>
      </c>
      <c r="IR7">
        <v>0</v>
      </c>
      <c r="IS7">
        <v>0</v>
      </c>
      <c r="IT7">
        <v>0</v>
      </c>
      <c r="IU7">
        <v>0</v>
      </c>
      <c r="IV7">
        <v>0</v>
      </c>
      <c r="IW7">
        <v>0</v>
      </c>
      <c r="IX7">
        <v>0</v>
      </c>
      <c r="IY7">
        <v>0</v>
      </c>
      <c r="IZ7">
        <v>0</v>
      </c>
      <c r="JA7">
        <v>0</v>
      </c>
      <c r="JB7">
        <v>0</v>
      </c>
      <c r="JC7">
        <v>0</v>
      </c>
      <c r="JD7">
        <v>0</v>
      </c>
      <c r="JE7">
        <v>0</v>
      </c>
      <c r="JF7">
        <v>0</v>
      </c>
      <c r="JG7">
        <v>0</v>
      </c>
      <c r="JH7">
        <v>0</v>
      </c>
      <c r="JI7">
        <v>0</v>
      </c>
      <c r="JJ7">
        <v>0</v>
      </c>
      <c r="JK7">
        <v>0</v>
      </c>
      <c r="JL7">
        <v>0</v>
      </c>
      <c r="JM7">
        <v>0</v>
      </c>
      <c r="JN7">
        <v>0</v>
      </c>
      <c r="JO7">
        <v>0</v>
      </c>
      <c r="JP7">
        <v>0</v>
      </c>
      <c r="JQ7">
        <v>0</v>
      </c>
      <c r="JR7">
        <v>0</v>
      </c>
      <c r="JS7">
        <v>0</v>
      </c>
      <c r="JT7">
        <v>0</v>
      </c>
      <c r="JU7">
        <v>0</v>
      </c>
      <c r="JV7">
        <v>0</v>
      </c>
      <c r="JW7">
        <v>0</v>
      </c>
      <c r="JX7">
        <v>0</v>
      </c>
      <c r="JY7">
        <v>0</v>
      </c>
      <c r="JZ7">
        <v>0</v>
      </c>
      <c r="KA7">
        <v>0</v>
      </c>
      <c r="KB7">
        <v>0</v>
      </c>
      <c r="KC7">
        <v>0</v>
      </c>
      <c r="KD7">
        <v>0</v>
      </c>
      <c r="KE7">
        <v>0</v>
      </c>
      <c r="KF7">
        <v>0</v>
      </c>
      <c r="KG7">
        <v>0</v>
      </c>
      <c r="KH7">
        <v>0</v>
      </c>
      <c r="KI7">
        <v>0</v>
      </c>
      <c r="KJ7">
        <v>0</v>
      </c>
      <c r="KK7">
        <v>0</v>
      </c>
      <c r="KL7">
        <v>0</v>
      </c>
      <c r="KM7">
        <v>0</v>
      </c>
      <c r="KN7">
        <v>0</v>
      </c>
      <c r="KO7">
        <v>0</v>
      </c>
      <c r="KP7">
        <v>0</v>
      </c>
      <c r="KQ7">
        <v>0</v>
      </c>
      <c r="KR7">
        <v>0</v>
      </c>
      <c r="KS7">
        <v>0</v>
      </c>
      <c r="KT7">
        <v>0</v>
      </c>
      <c r="KU7">
        <v>0</v>
      </c>
      <c r="KV7">
        <v>0</v>
      </c>
      <c r="KW7">
        <v>0</v>
      </c>
      <c r="KX7">
        <v>0</v>
      </c>
      <c r="KY7">
        <v>0</v>
      </c>
      <c r="KZ7">
        <v>0</v>
      </c>
      <c r="LA7">
        <v>0</v>
      </c>
      <c r="LB7">
        <v>0</v>
      </c>
      <c r="LC7">
        <v>0</v>
      </c>
      <c r="LD7">
        <v>0</v>
      </c>
      <c r="LE7">
        <v>0</v>
      </c>
      <c r="LF7">
        <v>0</v>
      </c>
      <c r="LG7">
        <v>0</v>
      </c>
      <c r="LH7">
        <v>0</v>
      </c>
      <c r="LI7">
        <v>0</v>
      </c>
      <c r="LJ7">
        <v>0</v>
      </c>
      <c r="LK7">
        <v>0</v>
      </c>
      <c r="LL7">
        <v>0</v>
      </c>
      <c r="LM7">
        <v>0</v>
      </c>
      <c r="LN7">
        <v>0</v>
      </c>
      <c r="LO7">
        <v>0</v>
      </c>
      <c r="LP7">
        <v>0</v>
      </c>
      <c r="LQ7">
        <v>0</v>
      </c>
      <c r="LR7">
        <v>0</v>
      </c>
      <c r="LS7">
        <v>0</v>
      </c>
      <c r="LT7">
        <v>0</v>
      </c>
      <c r="LU7">
        <v>0</v>
      </c>
      <c r="LV7">
        <v>0</v>
      </c>
      <c r="LW7">
        <v>0</v>
      </c>
      <c r="LX7">
        <v>0</v>
      </c>
      <c r="LY7">
        <v>0</v>
      </c>
      <c r="LZ7">
        <v>0</v>
      </c>
      <c r="MA7">
        <v>0</v>
      </c>
      <c r="MB7">
        <v>0</v>
      </c>
      <c r="MC7">
        <v>0</v>
      </c>
      <c r="MD7">
        <v>0</v>
      </c>
      <c r="ME7">
        <v>0</v>
      </c>
      <c r="MF7">
        <v>0</v>
      </c>
      <c r="MG7">
        <v>0</v>
      </c>
      <c r="MH7">
        <v>0</v>
      </c>
      <c r="MI7">
        <v>0</v>
      </c>
      <c r="MJ7">
        <v>0</v>
      </c>
      <c r="MK7">
        <v>0</v>
      </c>
      <c r="ML7">
        <v>0</v>
      </c>
      <c r="MM7">
        <v>0</v>
      </c>
      <c r="MN7">
        <v>0</v>
      </c>
      <c r="MO7">
        <v>0</v>
      </c>
      <c r="MP7">
        <v>0</v>
      </c>
      <c r="MQ7">
        <v>0</v>
      </c>
      <c r="MR7">
        <v>0</v>
      </c>
      <c r="MS7">
        <v>0</v>
      </c>
      <c r="MT7">
        <v>0</v>
      </c>
      <c r="MU7">
        <v>0</v>
      </c>
      <c r="MV7">
        <v>0</v>
      </c>
      <c r="MW7">
        <v>0</v>
      </c>
      <c r="MX7">
        <v>0</v>
      </c>
      <c r="MY7">
        <v>0</v>
      </c>
      <c r="MZ7">
        <v>0</v>
      </c>
      <c r="NA7">
        <v>0</v>
      </c>
      <c r="NB7">
        <v>0</v>
      </c>
      <c r="NC7">
        <v>0</v>
      </c>
      <c r="ND7">
        <v>0</v>
      </c>
      <c r="NE7">
        <v>0</v>
      </c>
      <c r="NF7">
        <v>0</v>
      </c>
      <c r="NG7">
        <v>0</v>
      </c>
      <c r="NH7">
        <v>0</v>
      </c>
      <c r="NI7">
        <v>0</v>
      </c>
      <c r="NJ7">
        <v>0</v>
      </c>
      <c r="NK7">
        <v>0</v>
      </c>
      <c r="NL7">
        <v>0</v>
      </c>
      <c r="NM7">
        <v>0</v>
      </c>
      <c r="NN7">
        <v>0</v>
      </c>
      <c r="NO7">
        <v>0</v>
      </c>
      <c r="NP7">
        <v>0</v>
      </c>
      <c r="NQ7">
        <v>0</v>
      </c>
      <c r="NR7">
        <v>0</v>
      </c>
      <c r="NS7">
        <v>0</v>
      </c>
      <c r="NT7">
        <v>0</v>
      </c>
      <c r="NU7">
        <v>0</v>
      </c>
      <c r="NV7">
        <v>0</v>
      </c>
      <c r="NW7">
        <v>0</v>
      </c>
      <c r="NX7">
        <v>0</v>
      </c>
      <c r="NY7">
        <v>0</v>
      </c>
      <c r="NZ7">
        <v>0</v>
      </c>
      <c r="OA7">
        <v>0</v>
      </c>
      <c r="OB7">
        <v>0</v>
      </c>
      <c r="OC7">
        <v>0</v>
      </c>
      <c r="OD7">
        <v>0</v>
      </c>
      <c r="OE7">
        <v>0</v>
      </c>
      <c r="OF7">
        <v>0</v>
      </c>
      <c r="OG7">
        <v>0</v>
      </c>
      <c r="OH7">
        <v>0</v>
      </c>
      <c r="OI7">
        <v>0</v>
      </c>
      <c r="OJ7">
        <v>0</v>
      </c>
      <c r="OK7">
        <v>0</v>
      </c>
      <c r="OL7">
        <v>0</v>
      </c>
      <c r="OM7">
        <v>0</v>
      </c>
      <c r="ON7">
        <v>0</v>
      </c>
      <c r="OO7">
        <v>0</v>
      </c>
      <c r="OP7">
        <v>0</v>
      </c>
      <c r="OQ7">
        <v>0</v>
      </c>
      <c r="OR7">
        <v>0</v>
      </c>
      <c r="OS7">
        <v>0</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250</v>
      </c>
      <c r="PX7">
        <v>500</v>
      </c>
      <c r="PY7">
        <v>0</v>
      </c>
      <c r="PZ7">
        <v>250</v>
      </c>
      <c r="QA7">
        <v>500</v>
      </c>
      <c r="QB7">
        <v>0</v>
      </c>
      <c r="QC7">
        <v>250</v>
      </c>
      <c r="QD7">
        <v>250</v>
      </c>
      <c r="QE7">
        <v>0</v>
      </c>
      <c r="QF7">
        <v>0</v>
      </c>
      <c r="QG7">
        <v>500</v>
      </c>
      <c r="QH7">
        <v>0</v>
      </c>
      <c r="QI7">
        <v>500</v>
      </c>
      <c r="QJ7">
        <v>250</v>
      </c>
      <c r="QK7">
        <v>0</v>
      </c>
      <c r="QL7">
        <v>0</v>
      </c>
      <c r="QM7">
        <v>0</v>
      </c>
      <c r="QN7">
        <v>0</v>
      </c>
      <c r="QO7">
        <v>0</v>
      </c>
      <c r="QP7">
        <v>0</v>
      </c>
      <c r="QQ7">
        <v>0</v>
      </c>
      <c r="QR7">
        <v>0</v>
      </c>
      <c r="QS7">
        <v>0</v>
      </c>
      <c r="QT7">
        <v>0</v>
      </c>
      <c r="QU7">
        <v>0</v>
      </c>
      <c r="QV7">
        <v>0</v>
      </c>
      <c r="QW7">
        <v>0</v>
      </c>
      <c r="QX7">
        <v>0</v>
      </c>
      <c r="QY7">
        <v>0</v>
      </c>
      <c r="QZ7">
        <v>0</v>
      </c>
      <c r="RA7">
        <v>0</v>
      </c>
      <c r="RB7">
        <v>0</v>
      </c>
      <c r="RC7">
        <v>0</v>
      </c>
      <c r="RD7">
        <v>0</v>
      </c>
      <c r="RE7">
        <v>0</v>
      </c>
      <c r="RF7">
        <v>0</v>
      </c>
      <c r="RG7">
        <v>0</v>
      </c>
      <c r="RH7">
        <v>0</v>
      </c>
      <c r="RI7">
        <v>0</v>
      </c>
      <c r="RJ7">
        <v>0</v>
      </c>
      <c r="RK7">
        <v>0</v>
      </c>
      <c r="RL7">
        <v>0</v>
      </c>
      <c r="RM7">
        <v>0</v>
      </c>
      <c r="RN7">
        <v>0</v>
      </c>
      <c r="RO7">
        <v>0</v>
      </c>
      <c r="RP7">
        <v>0</v>
      </c>
      <c r="RQ7">
        <v>0</v>
      </c>
      <c r="RR7">
        <v>0</v>
      </c>
      <c r="RS7">
        <v>0</v>
      </c>
      <c r="RT7">
        <v>0</v>
      </c>
      <c r="RU7">
        <v>0</v>
      </c>
      <c r="RV7">
        <v>0</v>
      </c>
      <c r="RW7">
        <v>0</v>
      </c>
      <c r="RX7">
        <v>0</v>
      </c>
      <c r="RY7">
        <v>0</v>
      </c>
      <c r="RZ7">
        <v>0</v>
      </c>
      <c r="SA7">
        <v>0</v>
      </c>
      <c r="SB7">
        <v>0</v>
      </c>
      <c r="SC7">
        <v>0</v>
      </c>
      <c r="SD7">
        <v>0</v>
      </c>
      <c r="SE7">
        <v>0</v>
      </c>
      <c r="SF7">
        <v>0</v>
      </c>
      <c r="SG7">
        <v>0</v>
      </c>
      <c r="SH7">
        <v>0</v>
      </c>
      <c r="SI7">
        <v>0</v>
      </c>
      <c r="SJ7">
        <v>0</v>
      </c>
      <c r="SK7">
        <v>0</v>
      </c>
      <c r="SL7">
        <v>0</v>
      </c>
      <c r="SM7">
        <v>0</v>
      </c>
      <c r="SN7">
        <v>0</v>
      </c>
      <c r="SO7">
        <v>0</v>
      </c>
      <c r="SP7">
        <v>500</v>
      </c>
      <c r="SQ7">
        <v>500</v>
      </c>
      <c r="SR7">
        <v>0</v>
      </c>
      <c r="SS7">
        <v>250</v>
      </c>
      <c r="ST7">
        <v>500</v>
      </c>
      <c r="SU7">
        <v>0</v>
      </c>
      <c r="SV7">
        <v>250</v>
      </c>
      <c r="SW7">
        <v>500</v>
      </c>
      <c r="SX7">
        <v>0</v>
      </c>
      <c r="SY7">
        <v>0</v>
      </c>
      <c r="SZ7">
        <v>500</v>
      </c>
      <c r="TA7">
        <v>0</v>
      </c>
      <c r="TB7">
        <v>250</v>
      </c>
      <c r="TC7">
        <v>500</v>
      </c>
      <c r="TD7">
        <v>0</v>
      </c>
      <c r="TE7">
        <v>0</v>
      </c>
      <c r="TF7">
        <v>0</v>
      </c>
      <c r="TG7">
        <v>0</v>
      </c>
      <c r="TH7">
        <v>0</v>
      </c>
      <c r="TI7">
        <v>0</v>
      </c>
      <c r="TJ7">
        <v>0</v>
      </c>
      <c r="TK7">
        <v>0</v>
      </c>
      <c r="TL7">
        <v>0</v>
      </c>
      <c r="TM7">
        <v>0</v>
      </c>
      <c r="TN7">
        <v>0</v>
      </c>
      <c r="TO7">
        <v>0</v>
      </c>
      <c r="TP7">
        <v>0</v>
      </c>
      <c r="TQ7">
        <v>0</v>
      </c>
      <c r="TR7">
        <v>0</v>
      </c>
      <c r="TS7">
        <v>0</v>
      </c>
      <c r="TT7">
        <v>0</v>
      </c>
      <c r="TU7">
        <v>0</v>
      </c>
      <c r="TV7">
        <v>0</v>
      </c>
      <c r="TW7">
        <v>0</v>
      </c>
      <c r="TX7">
        <v>0</v>
      </c>
      <c r="TY7">
        <v>0</v>
      </c>
      <c r="TZ7">
        <v>0</v>
      </c>
      <c r="UA7">
        <v>0</v>
      </c>
      <c r="UB7">
        <v>0</v>
      </c>
      <c r="UC7">
        <v>0</v>
      </c>
      <c r="UD7">
        <v>0</v>
      </c>
      <c r="UE7">
        <v>0</v>
      </c>
      <c r="UF7">
        <v>0</v>
      </c>
      <c r="UG7">
        <v>0</v>
      </c>
      <c r="UH7">
        <v>0</v>
      </c>
      <c r="UI7">
        <v>0</v>
      </c>
      <c r="UJ7">
        <v>0</v>
      </c>
      <c r="UK7">
        <v>0</v>
      </c>
      <c r="UL7">
        <v>0</v>
      </c>
      <c r="UM7">
        <v>0</v>
      </c>
      <c r="UN7">
        <v>0</v>
      </c>
      <c r="UO7">
        <v>0</v>
      </c>
      <c r="UP7">
        <v>0</v>
      </c>
      <c r="UQ7">
        <v>0</v>
      </c>
      <c r="UR7">
        <v>0</v>
      </c>
      <c r="US7">
        <v>0</v>
      </c>
      <c r="UT7">
        <v>0</v>
      </c>
      <c r="UU7">
        <v>0</v>
      </c>
      <c r="UV7">
        <v>0</v>
      </c>
      <c r="UW7">
        <v>0</v>
      </c>
      <c r="UX7">
        <v>0</v>
      </c>
      <c r="UY7">
        <v>0</v>
      </c>
      <c r="UZ7">
        <v>0</v>
      </c>
      <c r="VA7">
        <v>0</v>
      </c>
      <c r="VB7">
        <v>0</v>
      </c>
      <c r="VC7">
        <v>0</v>
      </c>
      <c r="VD7">
        <v>0</v>
      </c>
      <c r="VE7">
        <v>0</v>
      </c>
      <c r="VF7">
        <v>0</v>
      </c>
      <c r="VG7">
        <v>0</v>
      </c>
      <c r="VH7">
        <v>0</v>
      </c>
      <c r="VI7">
        <v>0</v>
      </c>
      <c r="VJ7">
        <v>0</v>
      </c>
      <c r="VK7">
        <v>0</v>
      </c>
      <c r="VL7">
        <v>0</v>
      </c>
      <c r="VM7">
        <v>0</v>
      </c>
      <c r="VN7">
        <v>0</v>
      </c>
      <c r="VO7">
        <v>0</v>
      </c>
      <c r="VP7">
        <v>0</v>
      </c>
      <c r="VQ7">
        <v>0</v>
      </c>
      <c r="VR7">
        <v>0</v>
      </c>
      <c r="VS7">
        <v>0</v>
      </c>
      <c r="VT7">
        <v>0</v>
      </c>
      <c r="VU7">
        <v>0</v>
      </c>
      <c r="VV7">
        <v>0</v>
      </c>
      <c r="VW7">
        <v>0</v>
      </c>
      <c r="VX7">
        <v>0</v>
      </c>
      <c r="VY7">
        <v>0</v>
      </c>
      <c r="VZ7">
        <v>0</v>
      </c>
      <c r="WA7">
        <v>0</v>
      </c>
      <c r="WB7">
        <v>0</v>
      </c>
      <c r="WC7">
        <v>0</v>
      </c>
      <c r="WD7">
        <v>0</v>
      </c>
      <c r="WE7">
        <v>0</v>
      </c>
      <c r="WF7">
        <v>0</v>
      </c>
      <c r="WG7">
        <v>0</v>
      </c>
      <c r="WH7">
        <v>0</v>
      </c>
      <c r="WI7">
        <v>0</v>
      </c>
      <c r="WJ7">
        <v>0</v>
      </c>
      <c r="WK7">
        <v>0</v>
      </c>
      <c r="WL7">
        <v>0</v>
      </c>
      <c r="WM7">
        <v>0</v>
      </c>
      <c r="WN7">
        <v>0</v>
      </c>
      <c r="WO7">
        <v>0</v>
      </c>
      <c r="WP7">
        <v>0</v>
      </c>
      <c r="WQ7">
        <v>0</v>
      </c>
      <c r="WR7">
        <v>0</v>
      </c>
      <c r="WS7">
        <v>0</v>
      </c>
      <c r="WT7">
        <v>0</v>
      </c>
      <c r="WU7">
        <v>0</v>
      </c>
      <c r="WV7">
        <v>0</v>
      </c>
      <c r="WW7">
        <v>0</v>
      </c>
      <c r="WX7">
        <v>0</v>
      </c>
      <c r="WY7">
        <v>0</v>
      </c>
      <c r="WZ7">
        <v>0</v>
      </c>
      <c r="XA7">
        <v>0</v>
      </c>
      <c r="XB7">
        <v>0</v>
      </c>
      <c r="XC7">
        <v>0</v>
      </c>
      <c r="XD7">
        <v>0</v>
      </c>
      <c r="XE7">
        <v>0</v>
      </c>
      <c r="XF7">
        <v>0</v>
      </c>
      <c r="XG7">
        <v>0</v>
      </c>
      <c r="XH7">
        <v>0</v>
      </c>
      <c r="XI7">
        <v>0</v>
      </c>
      <c r="XJ7">
        <v>0</v>
      </c>
      <c r="XK7">
        <v>0</v>
      </c>
      <c r="XL7">
        <v>0</v>
      </c>
      <c r="XM7">
        <v>500</v>
      </c>
      <c r="XN7">
        <v>500</v>
      </c>
      <c r="XO7">
        <v>0</v>
      </c>
      <c r="XP7">
        <v>500</v>
      </c>
      <c r="XQ7">
        <v>500</v>
      </c>
      <c r="XR7">
        <v>0</v>
      </c>
      <c r="XS7">
        <v>500</v>
      </c>
      <c r="XT7">
        <v>250</v>
      </c>
      <c r="XU7">
        <v>0</v>
      </c>
      <c r="XV7">
        <v>500</v>
      </c>
      <c r="XW7">
        <v>0</v>
      </c>
      <c r="XX7">
        <v>0</v>
      </c>
      <c r="XY7">
        <v>500</v>
      </c>
      <c r="XZ7">
        <v>0</v>
      </c>
      <c r="YA7">
        <v>0</v>
      </c>
      <c r="YB7">
        <v>0</v>
      </c>
      <c r="YC7">
        <v>0</v>
      </c>
      <c r="YD7">
        <v>0</v>
      </c>
      <c r="YE7">
        <v>500</v>
      </c>
      <c r="YF7">
        <v>250</v>
      </c>
      <c r="YG7">
        <v>0</v>
      </c>
      <c r="YH7">
        <v>500</v>
      </c>
      <c r="YI7">
        <v>250</v>
      </c>
      <c r="YJ7">
        <v>0</v>
      </c>
      <c r="YK7">
        <v>500</v>
      </c>
      <c r="YL7">
        <v>250</v>
      </c>
      <c r="YM7">
        <v>0</v>
      </c>
      <c r="YN7">
        <v>500</v>
      </c>
      <c r="YO7">
        <v>250</v>
      </c>
      <c r="YP7">
        <v>0</v>
      </c>
      <c r="YQ7">
        <v>500</v>
      </c>
      <c r="YR7">
        <v>250</v>
      </c>
      <c r="YS7">
        <v>0</v>
      </c>
      <c r="YT7">
        <v>0</v>
      </c>
      <c r="YU7">
        <v>0</v>
      </c>
      <c r="YV7">
        <v>0</v>
      </c>
      <c r="YW7">
        <v>500</v>
      </c>
      <c r="YX7">
        <v>250</v>
      </c>
      <c r="YY7">
        <v>0</v>
      </c>
      <c r="YZ7">
        <v>500</v>
      </c>
      <c r="ZA7">
        <v>250</v>
      </c>
      <c r="ZB7">
        <v>0</v>
      </c>
      <c r="ZC7">
        <v>500</v>
      </c>
      <c r="ZD7">
        <v>250</v>
      </c>
      <c r="ZE7">
        <v>0</v>
      </c>
      <c r="ZF7">
        <v>500</v>
      </c>
      <c r="ZG7">
        <v>500</v>
      </c>
      <c r="ZH7">
        <v>0</v>
      </c>
      <c r="ZI7">
        <v>0</v>
      </c>
      <c r="ZJ7">
        <v>0</v>
      </c>
      <c r="ZK7">
        <v>0</v>
      </c>
      <c r="ZL7">
        <v>0</v>
      </c>
      <c r="ZM7">
        <v>0</v>
      </c>
      <c r="ZN7">
        <v>0</v>
      </c>
      <c r="ZO7">
        <v>500</v>
      </c>
      <c r="ZP7">
        <v>250</v>
      </c>
      <c r="ZQ7">
        <v>0</v>
      </c>
      <c r="ZR7">
        <v>500</v>
      </c>
      <c r="ZS7">
        <v>250</v>
      </c>
      <c r="ZT7">
        <v>0</v>
      </c>
      <c r="ZU7">
        <v>500</v>
      </c>
      <c r="ZV7">
        <v>250</v>
      </c>
      <c r="ZW7">
        <v>0</v>
      </c>
      <c r="ZX7">
        <v>250</v>
      </c>
      <c r="ZY7">
        <v>250</v>
      </c>
      <c r="ZZ7">
        <v>0</v>
      </c>
      <c r="AAA7">
        <v>0</v>
      </c>
      <c r="AAB7">
        <v>0</v>
      </c>
      <c r="AAC7">
        <v>0</v>
      </c>
      <c r="AAD7">
        <v>0</v>
      </c>
      <c r="AAE7">
        <v>0</v>
      </c>
      <c r="AAF7">
        <v>0</v>
      </c>
      <c r="AAG7">
        <v>0</v>
      </c>
      <c r="AAH7">
        <v>0</v>
      </c>
      <c r="AAI7">
        <v>0</v>
      </c>
      <c r="AAJ7">
        <v>0</v>
      </c>
      <c r="AAK7">
        <v>0</v>
      </c>
      <c r="AAL7">
        <v>0</v>
      </c>
      <c r="AAM7">
        <v>0</v>
      </c>
      <c r="AAN7">
        <v>0</v>
      </c>
      <c r="AAO7">
        <v>0</v>
      </c>
      <c r="AAP7">
        <v>0</v>
      </c>
      <c r="AAQ7">
        <v>0</v>
      </c>
      <c r="AAR7">
        <v>0</v>
      </c>
      <c r="AAS7">
        <v>0</v>
      </c>
      <c r="AAT7">
        <v>0</v>
      </c>
      <c r="AAU7">
        <v>0</v>
      </c>
      <c r="AAV7">
        <v>0</v>
      </c>
      <c r="AAW7">
        <v>0</v>
      </c>
      <c r="AAX7">
        <v>0</v>
      </c>
      <c r="AAY7">
        <v>0</v>
      </c>
      <c r="AAZ7">
        <v>0</v>
      </c>
      <c r="ABA7">
        <v>0</v>
      </c>
      <c r="ABB7">
        <v>0</v>
      </c>
      <c r="ABC7">
        <v>0</v>
      </c>
      <c r="ABD7">
        <v>0</v>
      </c>
      <c r="ABE7">
        <v>0</v>
      </c>
      <c r="ABF7">
        <v>0</v>
      </c>
      <c r="ABG7">
        <v>0</v>
      </c>
      <c r="ABH7">
        <v>0</v>
      </c>
      <c r="ABI7">
        <v>0</v>
      </c>
      <c r="ABJ7">
        <v>0</v>
      </c>
      <c r="ABK7">
        <v>0</v>
      </c>
      <c r="ABL7">
        <v>0</v>
      </c>
      <c r="ABM7">
        <v>0</v>
      </c>
      <c r="ABN7">
        <v>0</v>
      </c>
      <c r="ABO7">
        <v>0</v>
      </c>
      <c r="ABP7">
        <v>0</v>
      </c>
      <c r="ABQ7">
        <v>0</v>
      </c>
      <c r="ABR7">
        <v>0</v>
      </c>
      <c r="ABS7">
        <v>0</v>
      </c>
      <c r="ABT7">
        <v>0</v>
      </c>
      <c r="ABU7">
        <v>0</v>
      </c>
      <c r="ABV7">
        <v>0</v>
      </c>
      <c r="ABW7">
        <v>0</v>
      </c>
      <c r="ABX7">
        <v>0</v>
      </c>
      <c r="ABY7">
        <v>0</v>
      </c>
      <c r="ABZ7">
        <v>0</v>
      </c>
      <c r="ACA7">
        <v>0</v>
      </c>
      <c r="ACB7">
        <v>0</v>
      </c>
      <c r="ACC7">
        <v>0</v>
      </c>
      <c r="ACD7">
        <v>0</v>
      </c>
      <c r="ACE7">
        <v>0</v>
      </c>
      <c r="ACF7">
        <v>0</v>
      </c>
      <c r="ACG7">
        <v>0</v>
      </c>
      <c r="ACH7">
        <v>0</v>
      </c>
      <c r="ACI7">
        <v>0</v>
      </c>
      <c r="ACJ7">
        <v>0</v>
      </c>
      <c r="ACK7">
        <v>0</v>
      </c>
      <c r="ACL7">
        <v>0</v>
      </c>
      <c r="ACM7">
        <v>0</v>
      </c>
      <c r="ACN7">
        <v>0</v>
      </c>
      <c r="ACO7">
        <v>0</v>
      </c>
      <c r="ACP7">
        <v>0</v>
      </c>
      <c r="ACQ7">
        <v>0</v>
      </c>
      <c r="ACR7">
        <v>0</v>
      </c>
      <c r="ACS7">
        <v>0</v>
      </c>
      <c r="ACT7">
        <v>0</v>
      </c>
      <c r="ACU7">
        <v>0</v>
      </c>
      <c r="ACV7">
        <v>0</v>
      </c>
      <c r="ACW7">
        <v>0</v>
      </c>
      <c r="ACX7">
        <v>0</v>
      </c>
      <c r="ACY7">
        <v>0</v>
      </c>
      <c r="ACZ7">
        <v>0</v>
      </c>
      <c r="ADA7">
        <v>500</v>
      </c>
      <c r="ADB7">
        <v>500</v>
      </c>
      <c r="ADC7">
        <v>0</v>
      </c>
      <c r="ADD7">
        <v>500</v>
      </c>
      <c r="ADE7">
        <v>500</v>
      </c>
      <c r="ADF7">
        <v>0</v>
      </c>
      <c r="ADG7">
        <v>0</v>
      </c>
      <c r="ADH7">
        <v>0</v>
      </c>
      <c r="ADI7">
        <v>0</v>
      </c>
      <c r="ADJ7">
        <v>500</v>
      </c>
      <c r="ADK7">
        <v>250</v>
      </c>
      <c r="ADL7">
        <v>0</v>
      </c>
      <c r="ADM7">
        <v>500</v>
      </c>
      <c r="ADN7">
        <v>0</v>
      </c>
      <c r="ADO7">
        <v>0</v>
      </c>
      <c r="ADP7">
        <v>0</v>
      </c>
      <c r="ADQ7">
        <v>0</v>
      </c>
      <c r="ADR7">
        <v>0</v>
      </c>
      <c r="ADS7">
        <v>500</v>
      </c>
      <c r="ADT7">
        <v>500</v>
      </c>
      <c r="ADU7">
        <v>0</v>
      </c>
      <c r="ADV7">
        <v>500</v>
      </c>
      <c r="ADW7">
        <v>500</v>
      </c>
      <c r="ADX7">
        <v>0</v>
      </c>
      <c r="ADY7">
        <v>500</v>
      </c>
      <c r="ADZ7">
        <v>500</v>
      </c>
      <c r="AEA7">
        <v>0</v>
      </c>
      <c r="AEB7">
        <v>500</v>
      </c>
      <c r="AEC7">
        <v>500</v>
      </c>
      <c r="AED7">
        <v>0</v>
      </c>
      <c r="AEE7">
        <v>500</v>
      </c>
      <c r="AEF7">
        <v>500</v>
      </c>
      <c r="AEG7">
        <v>0</v>
      </c>
      <c r="AEH7">
        <v>0</v>
      </c>
      <c r="AEI7">
        <v>0</v>
      </c>
      <c r="AEJ7">
        <v>0</v>
      </c>
      <c r="AEK7">
        <v>500</v>
      </c>
      <c r="AEL7">
        <v>250</v>
      </c>
      <c r="AEM7">
        <v>0</v>
      </c>
      <c r="AEN7">
        <v>500</v>
      </c>
      <c r="AEO7">
        <v>250</v>
      </c>
      <c r="AEP7">
        <v>0</v>
      </c>
      <c r="AEQ7">
        <v>500</v>
      </c>
      <c r="AER7">
        <v>250</v>
      </c>
      <c r="AES7">
        <v>0</v>
      </c>
      <c r="AET7">
        <v>500</v>
      </c>
      <c r="AEU7">
        <v>154</v>
      </c>
      <c r="AEV7">
        <v>0</v>
      </c>
      <c r="AEW7">
        <v>500</v>
      </c>
      <c r="AEX7">
        <v>500</v>
      </c>
      <c r="AEY7">
        <v>0</v>
      </c>
      <c r="AEZ7">
        <v>0</v>
      </c>
      <c r="AFA7">
        <v>0</v>
      </c>
      <c r="AFB7">
        <v>0</v>
      </c>
      <c r="AFC7">
        <v>500</v>
      </c>
      <c r="AFD7">
        <v>500</v>
      </c>
      <c r="AFE7">
        <v>0</v>
      </c>
      <c r="AFF7">
        <v>500</v>
      </c>
      <c r="AFG7">
        <v>500</v>
      </c>
      <c r="AFH7">
        <v>0</v>
      </c>
      <c r="AFI7">
        <v>500</v>
      </c>
      <c r="AFJ7">
        <v>500</v>
      </c>
      <c r="AFK7">
        <v>0</v>
      </c>
      <c r="AFL7">
        <v>500</v>
      </c>
      <c r="AFM7">
        <v>500</v>
      </c>
      <c r="AFN7">
        <v>0</v>
      </c>
      <c r="AFO7">
        <v>0</v>
      </c>
      <c r="AFP7">
        <v>0</v>
      </c>
      <c r="AFQ7">
        <v>0</v>
      </c>
      <c r="AFR7">
        <v>0</v>
      </c>
      <c r="AFS7">
        <v>0</v>
      </c>
      <c r="AFT7">
        <v>0</v>
      </c>
      <c r="AFU7">
        <v>500</v>
      </c>
      <c r="AFV7">
        <v>500</v>
      </c>
      <c r="AFW7">
        <v>0</v>
      </c>
      <c r="AFX7">
        <v>500</v>
      </c>
      <c r="AFY7">
        <v>500</v>
      </c>
      <c r="AFZ7">
        <v>0</v>
      </c>
      <c r="AGA7">
        <v>500</v>
      </c>
      <c r="AGB7">
        <v>500</v>
      </c>
      <c r="AGC7">
        <v>0</v>
      </c>
      <c r="AGD7">
        <v>500</v>
      </c>
      <c r="AGE7">
        <v>500</v>
      </c>
      <c r="AGF7">
        <v>0</v>
      </c>
      <c r="AGG7">
        <v>500</v>
      </c>
      <c r="AGH7">
        <v>500</v>
      </c>
      <c r="AGI7">
        <v>0</v>
      </c>
      <c r="AGJ7">
        <v>0</v>
      </c>
      <c r="AGK7">
        <v>0</v>
      </c>
      <c r="AGL7">
        <v>0</v>
      </c>
      <c r="AGM7">
        <v>0</v>
      </c>
      <c r="AGN7">
        <v>0</v>
      </c>
      <c r="AGO7">
        <v>0</v>
      </c>
      <c r="AGP7">
        <v>0</v>
      </c>
      <c r="AGQ7">
        <v>0</v>
      </c>
      <c r="AGR7">
        <v>0</v>
      </c>
      <c r="AGS7">
        <v>0</v>
      </c>
      <c r="AGT7">
        <v>0</v>
      </c>
      <c r="AGU7">
        <v>0</v>
      </c>
      <c r="AGV7">
        <v>0</v>
      </c>
      <c r="AGW7">
        <v>0</v>
      </c>
      <c r="AGX7">
        <v>0</v>
      </c>
      <c r="AGY7">
        <v>0</v>
      </c>
      <c r="AGZ7">
        <v>0</v>
      </c>
      <c r="AHA7">
        <v>0</v>
      </c>
      <c r="AHB7">
        <v>0</v>
      </c>
      <c r="AHC7">
        <v>0</v>
      </c>
      <c r="AHD7">
        <v>0</v>
      </c>
      <c r="AHE7">
        <v>0</v>
      </c>
      <c r="AHF7">
        <v>0</v>
      </c>
      <c r="AHG7">
        <v>0</v>
      </c>
      <c r="AHH7">
        <v>0</v>
      </c>
      <c r="AHI7">
        <v>0</v>
      </c>
      <c r="AHJ7">
        <v>0</v>
      </c>
      <c r="AHK7">
        <v>0</v>
      </c>
      <c r="AHL7">
        <v>0</v>
      </c>
      <c r="AHM7">
        <v>0</v>
      </c>
      <c r="AHN7">
        <v>0</v>
      </c>
      <c r="AHO7">
        <v>0</v>
      </c>
      <c r="AHP7">
        <v>0</v>
      </c>
      <c r="AHQ7">
        <v>0</v>
      </c>
      <c r="AHR7">
        <v>0</v>
      </c>
      <c r="AHS7">
        <v>0</v>
      </c>
      <c r="AHT7">
        <v>0</v>
      </c>
    </row>
    <row r="8" spans="1:904" x14ac:dyDescent="0.25">
      <c r="C8">
        <v>9</v>
      </c>
      <c r="E8">
        <v>0</v>
      </c>
      <c r="F8">
        <v>0</v>
      </c>
      <c r="G8">
        <v>0</v>
      </c>
      <c r="H8">
        <v>0</v>
      </c>
      <c r="I8">
        <v>0</v>
      </c>
      <c r="J8">
        <v>-500</v>
      </c>
      <c r="K8">
        <v>-1000</v>
      </c>
      <c r="L8">
        <v>-1000</v>
      </c>
      <c r="M8">
        <v>-1250</v>
      </c>
      <c r="N8">
        <v>-1500</v>
      </c>
      <c r="O8">
        <v>-1500</v>
      </c>
      <c r="P8">
        <v>-2000</v>
      </c>
      <c r="Q8">
        <v>-2500</v>
      </c>
      <c r="R8">
        <v>-2500</v>
      </c>
      <c r="S8">
        <v>-2500</v>
      </c>
      <c r="T8">
        <v>-2500</v>
      </c>
      <c r="U8">
        <v>-2500</v>
      </c>
      <c r="V8">
        <v>-2500</v>
      </c>
      <c r="W8">
        <v>-2500</v>
      </c>
      <c r="X8">
        <v>-2500</v>
      </c>
      <c r="Y8">
        <v>-3000</v>
      </c>
      <c r="Z8">
        <v>-3500</v>
      </c>
      <c r="AA8">
        <v>-3500</v>
      </c>
      <c r="AB8">
        <v>-4000</v>
      </c>
      <c r="AC8">
        <v>-4500</v>
      </c>
      <c r="AD8">
        <v>-4500</v>
      </c>
      <c r="AE8">
        <v>-5000</v>
      </c>
      <c r="AF8">
        <v>-5500</v>
      </c>
      <c r="AG8">
        <v>-5500</v>
      </c>
      <c r="AH8">
        <v>-6000</v>
      </c>
      <c r="AI8">
        <v>-6500</v>
      </c>
      <c r="AJ8">
        <v>-6500</v>
      </c>
      <c r="AK8">
        <v>-7000</v>
      </c>
      <c r="AL8">
        <v>-7250</v>
      </c>
      <c r="AM8">
        <v>-7250</v>
      </c>
      <c r="AN8">
        <v>-7250</v>
      </c>
      <c r="AO8">
        <v>-7250</v>
      </c>
      <c r="AP8">
        <v>-7250</v>
      </c>
      <c r="AQ8">
        <v>-7750</v>
      </c>
      <c r="AR8">
        <v>-8250</v>
      </c>
      <c r="AS8">
        <v>-8250</v>
      </c>
      <c r="AT8">
        <v>-8750</v>
      </c>
      <c r="AU8">
        <v>-9250</v>
      </c>
      <c r="AV8">
        <v>-9250</v>
      </c>
      <c r="AW8">
        <v>-9750</v>
      </c>
      <c r="AX8">
        <v>-10250</v>
      </c>
      <c r="AY8">
        <v>-10250</v>
      </c>
      <c r="AZ8">
        <v>-10750</v>
      </c>
      <c r="BA8">
        <v>-11250</v>
      </c>
      <c r="BB8">
        <v>-11250</v>
      </c>
      <c r="BC8">
        <v>-11750</v>
      </c>
      <c r="BD8">
        <v>-12250</v>
      </c>
      <c r="BE8">
        <v>-12250</v>
      </c>
      <c r="BF8">
        <v>-12250</v>
      </c>
      <c r="BG8">
        <v>-12250</v>
      </c>
      <c r="BH8">
        <v>-12250</v>
      </c>
      <c r="BI8">
        <v>-12750</v>
      </c>
      <c r="BJ8">
        <v>-13250</v>
      </c>
      <c r="BK8">
        <v>-13250</v>
      </c>
      <c r="BL8">
        <v>-13750</v>
      </c>
      <c r="BM8">
        <v>-14250</v>
      </c>
      <c r="BN8">
        <v>-14250</v>
      </c>
      <c r="BO8">
        <v>-14500</v>
      </c>
      <c r="BP8">
        <v>-14750</v>
      </c>
      <c r="BQ8">
        <v>-14750</v>
      </c>
      <c r="BR8">
        <v>-15000</v>
      </c>
      <c r="BS8">
        <v>-15250</v>
      </c>
      <c r="BT8">
        <v>-15250</v>
      </c>
      <c r="BU8">
        <v>-15500</v>
      </c>
      <c r="BV8">
        <v>-15750</v>
      </c>
      <c r="BW8">
        <v>-15750</v>
      </c>
      <c r="BX8">
        <v>-15750</v>
      </c>
      <c r="BY8">
        <v>-15750</v>
      </c>
      <c r="BZ8">
        <v>-15750</v>
      </c>
      <c r="CA8">
        <v>-16250</v>
      </c>
      <c r="CB8">
        <v>-16750</v>
      </c>
      <c r="CC8">
        <v>-16750</v>
      </c>
      <c r="CD8">
        <v>-17250</v>
      </c>
      <c r="CE8">
        <v>-17750</v>
      </c>
      <c r="CF8">
        <v>-17750</v>
      </c>
      <c r="CG8">
        <v>-18000</v>
      </c>
      <c r="CH8">
        <v>-18250</v>
      </c>
      <c r="CI8">
        <v>-18250</v>
      </c>
      <c r="CJ8">
        <v>-18500</v>
      </c>
      <c r="CK8">
        <v>-18750</v>
      </c>
      <c r="CL8">
        <v>-18750</v>
      </c>
      <c r="CM8">
        <v>-19000</v>
      </c>
      <c r="CN8">
        <v>-19250</v>
      </c>
      <c r="CO8">
        <v>-19250</v>
      </c>
      <c r="CP8">
        <v>-19250</v>
      </c>
      <c r="CQ8">
        <v>-19250</v>
      </c>
      <c r="CR8">
        <v>-19250</v>
      </c>
      <c r="CS8">
        <v>-19250</v>
      </c>
      <c r="CT8">
        <v>-19250</v>
      </c>
      <c r="CU8">
        <v>-19250</v>
      </c>
      <c r="CV8">
        <v>-19250</v>
      </c>
      <c r="CW8">
        <v>-19250</v>
      </c>
      <c r="CX8">
        <v>-19250</v>
      </c>
      <c r="CY8">
        <v>-19250</v>
      </c>
      <c r="CZ8">
        <v>-19250</v>
      </c>
      <c r="DA8">
        <v>-19250</v>
      </c>
      <c r="DB8">
        <v>-19250</v>
      </c>
      <c r="DC8">
        <v>-19250</v>
      </c>
      <c r="DD8">
        <v>-19250</v>
      </c>
      <c r="DE8">
        <v>-19250</v>
      </c>
      <c r="DF8">
        <v>-19250</v>
      </c>
      <c r="DG8">
        <v>-19250</v>
      </c>
      <c r="DH8">
        <v>-19250</v>
      </c>
      <c r="DI8">
        <v>-19250</v>
      </c>
      <c r="DJ8">
        <v>-19250</v>
      </c>
      <c r="DK8">
        <v>-19250</v>
      </c>
      <c r="DL8">
        <v>-19250</v>
      </c>
      <c r="DM8">
        <v>-19250</v>
      </c>
      <c r="DN8">
        <v>-19250</v>
      </c>
      <c r="DO8">
        <v>-19250</v>
      </c>
      <c r="DP8">
        <v>-19250</v>
      </c>
      <c r="DQ8">
        <v>-19250</v>
      </c>
      <c r="DR8">
        <v>-19250</v>
      </c>
      <c r="DS8">
        <v>-19250</v>
      </c>
      <c r="DT8">
        <v>-19250</v>
      </c>
      <c r="DU8">
        <v>-19250</v>
      </c>
      <c r="DV8">
        <v>-19250</v>
      </c>
      <c r="DW8">
        <v>-19250</v>
      </c>
      <c r="DX8">
        <v>-19250</v>
      </c>
      <c r="DY8">
        <v>-19250</v>
      </c>
      <c r="DZ8">
        <v>-19250</v>
      </c>
      <c r="EA8">
        <v>-19250</v>
      </c>
      <c r="EB8">
        <v>-19250</v>
      </c>
      <c r="EC8">
        <v>-19250</v>
      </c>
      <c r="ED8">
        <v>-19250</v>
      </c>
      <c r="EE8">
        <v>-19250</v>
      </c>
      <c r="EF8">
        <v>-19250</v>
      </c>
      <c r="EG8">
        <v>-19250</v>
      </c>
      <c r="EH8">
        <v>-19250</v>
      </c>
      <c r="EI8">
        <v>-19250</v>
      </c>
      <c r="EJ8">
        <v>-19250</v>
      </c>
      <c r="EK8">
        <v>-19250</v>
      </c>
      <c r="EL8">
        <v>-19250</v>
      </c>
      <c r="EM8">
        <v>-19250</v>
      </c>
      <c r="EN8">
        <v>-19250</v>
      </c>
      <c r="EO8">
        <v>-19250</v>
      </c>
      <c r="EP8">
        <v>-19250</v>
      </c>
      <c r="EQ8">
        <v>-19250</v>
      </c>
      <c r="ER8">
        <v>-19250</v>
      </c>
      <c r="ES8">
        <v>-19250</v>
      </c>
      <c r="ET8">
        <v>-19250</v>
      </c>
      <c r="EU8">
        <v>-19250</v>
      </c>
      <c r="EV8">
        <v>-19250</v>
      </c>
      <c r="EW8">
        <v>-19250</v>
      </c>
      <c r="EX8">
        <v>-19250</v>
      </c>
      <c r="EY8">
        <v>-19250</v>
      </c>
      <c r="EZ8">
        <v>-19250</v>
      </c>
      <c r="FA8">
        <v>-19250</v>
      </c>
      <c r="FB8">
        <v>-19250</v>
      </c>
      <c r="FC8">
        <v>-19250</v>
      </c>
      <c r="FD8">
        <v>-19250</v>
      </c>
      <c r="FE8">
        <v>-19250</v>
      </c>
      <c r="FF8">
        <v>-19250</v>
      </c>
      <c r="FG8">
        <v>-19250</v>
      </c>
      <c r="FH8">
        <v>-19250</v>
      </c>
      <c r="FI8">
        <v>-19250</v>
      </c>
      <c r="FJ8">
        <v>-19250</v>
      </c>
      <c r="FK8">
        <v>-19250</v>
      </c>
      <c r="FL8">
        <v>-19250</v>
      </c>
      <c r="FM8">
        <v>-19250</v>
      </c>
      <c r="FN8">
        <v>-19250</v>
      </c>
      <c r="FO8">
        <v>-19250</v>
      </c>
      <c r="FP8">
        <v>-19250</v>
      </c>
      <c r="FQ8">
        <v>-19250</v>
      </c>
      <c r="FR8">
        <v>-19250</v>
      </c>
      <c r="FS8">
        <v>-19250</v>
      </c>
      <c r="FT8">
        <v>-19250</v>
      </c>
      <c r="FU8">
        <v>-19250</v>
      </c>
      <c r="FV8">
        <v>-19250</v>
      </c>
      <c r="FW8">
        <v>-19250</v>
      </c>
      <c r="FX8">
        <v>-19250</v>
      </c>
      <c r="FY8">
        <v>-19250</v>
      </c>
      <c r="FZ8">
        <v>-19250</v>
      </c>
      <c r="GA8">
        <v>-19250</v>
      </c>
      <c r="GB8">
        <v>-19250</v>
      </c>
      <c r="GC8">
        <v>-19250</v>
      </c>
      <c r="GD8">
        <v>-19250</v>
      </c>
      <c r="GE8">
        <v>-19250</v>
      </c>
      <c r="GF8">
        <v>-19250</v>
      </c>
      <c r="GG8">
        <v>-19250</v>
      </c>
      <c r="GH8">
        <v>-19250</v>
      </c>
      <c r="GI8">
        <v>-19250</v>
      </c>
      <c r="GJ8">
        <v>-19250</v>
      </c>
      <c r="GK8">
        <v>-19510</v>
      </c>
      <c r="GL8">
        <v>-19770</v>
      </c>
      <c r="GM8">
        <v>-19770</v>
      </c>
      <c r="GN8">
        <v>-20030</v>
      </c>
      <c r="GO8">
        <v>-20290</v>
      </c>
      <c r="GP8">
        <v>-20290</v>
      </c>
      <c r="GQ8">
        <v>-20290</v>
      </c>
      <c r="GR8">
        <v>-20290</v>
      </c>
      <c r="GS8">
        <v>-20290</v>
      </c>
      <c r="GT8">
        <v>-20290</v>
      </c>
      <c r="GU8">
        <v>-20290</v>
      </c>
      <c r="GV8">
        <v>-20290</v>
      </c>
      <c r="GW8">
        <v>-20290</v>
      </c>
      <c r="GX8">
        <v>-20290</v>
      </c>
      <c r="GY8">
        <v>-20290</v>
      </c>
      <c r="GZ8">
        <v>-20290</v>
      </c>
      <c r="HA8">
        <v>-20290</v>
      </c>
      <c r="HB8">
        <v>-20290</v>
      </c>
      <c r="HC8">
        <v>-20290</v>
      </c>
      <c r="HD8">
        <v>-20290</v>
      </c>
      <c r="HE8">
        <v>-20290</v>
      </c>
      <c r="HF8">
        <v>-20290</v>
      </c>
      <c r="HG8">
        <v>-20290</v>
      </c>
      <c r="HH8">
        <v>-20290</v>
      </c>
      <c r="HI8">
        <v>-20290</v>
      </c>
      <c r="HJ8">
        <v>-20290</v>
      </c>
      <c r="HK8">
        <v>-20290</v>
      </c>
      <c r="HL8">
        <v>-20290</v>
      </c>
      <c r="HM8">
        <v>-20290</v>
      </c>
      <c r="HN8">
        <v>-20290</v>
      </c>
      <c r="HO8">
        <v>-20290</v>
      </c>
      <c r="HP8">
        <v>-20290</v>
      </c>
      <c r="HQ8">
        <v>-20290</v>
      </c>
      <c r="HR8">
        <v>-20290</v>
      </c>
      <c r="HS8">
        <v>-20290</v>
      </c>
      <c r="HT8">
        <v>-20290</v>
      </c>
      <c r="HU8">
        <v>-20290</v>
      </c>
      <c r="HV8">
        <v>-20290</v>
      </c>
      <c r="HW8">
        <v>-20290</v>
      </c>
      <c r="HX8">
        <v>-20290</v>
      </c>
      <c r="HY8">
        <v>-20290</v>
      </c>
      <c r="HZ8">
        <v>-20290</v>
      </c>
      <c r="IA8">
        <v>-20290</v>
      </c>
      <c r="IB8">
        <v>-20290</v>
      </c>
      <c r="IC8">
        <v>-20290</v>
      </c>
      <c r="ID8">
        <v>-20290</v>
      </c>
      <c r="IE8">
        <v>-20290</v>
      </c>
      <c r="IF8">
        <v>-20290</v>
      </c>
      <c r="IG8">
        <v>-20290</v>
      </c>
      <c r="IH8">
        <v>-20290</v>
      </c>
      <c r="II8">
        <v>-20290</v>
      </c>
      <c r="IJ8">
        <v>-20290</v>
      </c>
      <c r="IK8">
        <v>-20290</v>
      </c>
      <c r="IL8">
        <v>-20290</v>
      </c>
      <c r="IM8">
        <v>-20290</v>
      </c>
      <c r="IN8">
        <v>-20290</v>
      </c>
      <c r="IO8">
        <v>-20290</v>
      </c>
      <c r="IP8">
        <v>-20290</v>
      </c>
      <c r="IQ8">
        <v>-20290</v>
      </c>
      <c r="IR8">
        <v>-20290</v>
      </c>
      <c r="IS8">
        <v>-20290</v>
      </c>
      <c r="IT8">
        <v>-20290</v>
      </c>
      <c r="IU8">
        <v>-20290</v>
      </c>
      <c r="IV8">
        <v>-20290</v>
      </c>
      <c r="IW8">
        <v>-900</v>
      </c>
      <c r="IX8">
        <v>-900</v>
      </c>
      <c r="IY8">
        <v>-900</v>
      </c>
      <c r="IZ8">
        <v>-900</v>
      </c>
      <c r="JA8">
        <v>-900</v>
      </c>
      <c r="JB8">
        <v>-900</v>
      </c>
      <c r="JC8">
        <v>-900</v>
      </c>
      <c r="JD8">
        <v>-900</v>
      </c>
      <c r="JE8">
        <v>-900</v>
      </c>
      <c r="JF8">
        <v>-900</v>
      </c>
      <c r="JG8">
        <v>-900</v>
      </c>
      <c r="JH8">
        <v>-900</v>
      </c>
      <c r="JI8">
        <v>-900</v>
      </c>
      <c r="JJ8">
        <v>-900</v>
      </c>
      <c r="JK8">
        <v>-900</v>
      </c>
      <c r="JL8">
        <v>-900</v>
      </c>
      <c r="JM8">
        <v>-900</v>
      </c>
      <c r="JN8">
        <v>-900</v>
      </c>
      <c r="JO8">
        <v>-900</v>
      </c>
      <c r="JP8">
        <v>-900</v>
      </c>
      <c r="JQ8">
        <v>-900</v>
      </c>
      <c r="JR8">
        <v>-900</v>
      </c>
      <c r="JS8">
        <v>-900</v>
      </c>
      <c r="JT8">
        <v>-900</v>
      </c>
      <c r="JU8">
        <v>-900</v>
      </c>
      <c r="JV8">
        <v>-900</v>
      </c>
      <c r="JW8">
        <v>-900</v>
      </c>
      <c r="JX8">
        <v>-900</v>
      </c>
      <c r="JY8">
        <v>-900</v>
      </c>
      <c r="JZ8">
        <v>-900</v>
      </c>
      <c r="KA8">
        <v>-900</v>
      </c>
      <c r="KB8">
        <v>-900</v>
      </c>
      <c r="KC8">
        <v>-900</v>
      </c>
      <c r="KD8">
        <v>-900</v>
      </c>
      <c r="KE8">
        <v>-900</v>
      </c>
      <c r="KF8">
        <v>-900</v>
      </c>
      <c r="KG8">
        <v>-900</v>
      </c>
      <c r="KH8">
        <v>-900</v>
      </c>
      <c r="KI8">
        <v>-900</v>
      </c>
      <c r="KJ8">
        <v>-900</v>
      </c>
      <c r="KK8">
        <v>-900</v>
      </c>
      <c r="KL8">
        <v>-900</v>
      </c>
      <c r="KM8">
        <v>-900</v>
      </c>
      <c r="KN8">
        <v>-900</v>
      </c>
      <c r="KO8">
        <v>-900</v>
      </c>
      <c r="KP8">
        <v>-900</v>
      </c>
      <c r="KQ8">
        <v>-900</v>
      </c>
      <c r="KR8">
        <v>-900</v>
      </c>
      <c r="KS8">
        <v>-900</v>
      </c>
      <c r="KT8">
        <v>-900</v>
      </c>
      <c r="KU8">
        <v>-900</v>
      </c>
      <c r="KV8">
        <v>-900</v>
      </c>
      <c r="KW8">
        <v>-900</v>
      </c>
      <c r="KX8">
        <v>-900</v>
      </c>
      <c r="KY8">
        <v>-900</v>
      </c>
      <c r="KZ8">
        <v>-900</v>
      </c>
      <c r="LA8">
        <v>-900</v>
      </c>
      <c r="LB8">
        <v>-900</v>
      </c>
      <c r="LC8">
        <v>-900</v>
      </c>
      <c r="LD8">
        <v>-900</v>
      </c>
      <c r="LE8">
        <v>-900</v>
      </c>
      <c r="LF8">
        <v>-900</v>
      </c>
      <c r="LG8">
        <v>-900</v>
      </c>
      <c r="LH8">
        <v>-900</v>
      </c>
      <c r="LI8">
        <v>-900</v>
      </c>
      <c r="LJ8">
        <v>-900</v>
      </c>
      <c r="LK8">
        <v>-900</v>
      </c>
      <c r="LL8">
        <v>-900</v>
      </c>
      <c r="LM8">
        <v>-900</v>
      </c>
      <c r="LN8">
        <v>-900</v>
      </c>
      <c r="LO8">
        <v>-900</v>
      </c>
      <c r="LP8">
        <v>-900</v>
      </c>
      <c r="LQ8">
        <v>-900</v>
      </c>
      <c r="LR8">
        <v>-900</v>
      </c>
      <c r="LS8">
        <v>-900</v>
      </c>
      <c r="LT8">
        <v>-900</v>
      </c>
      <c r="LU8">
        <v>-900</v>
      </c>
      <c r="LV8">
        <v>-900</v>
      </c>
      <c r="LW8">
        <v>-900</v>
      </c>
      <c r="LX8">
        <v>-900</v>
      </c>
      <c r="LY8">
        <v>-900</v>
      </c>
      <c r="LZ8">
        <v>-900</v>
      </c>
      <c r="MA8">
        <v>-900</v>
      </c>
      <c r="MB8">
        <v>-900</v>
      </c>
      <c r="MC8">
        <v>-900</v>
      </c>
      <c r="MD8">
        <v>-900</v>
      </c>
      <c r="ME8">
        <v>-900</v>
      </c>
      <c r="MF8">
        <v>-900</v>
      </c>
      <c r="MG8">
        <v>-900</v>
      </c>
      <c r="MH8">
        <v>-900</v>
      </c>
      <c r="MI8">
        <v>-900</v>
      </c>
      <c r="MJ8">
        <v>-900</v>
      </c>
      <c r="MK8">
        <v>-900</v>
      </c>
      <c r="ML8">
        <v>-900</v>
      </c>
      <c r="MM8">
        <v>-900</v>
      </c>
      <c r="MN8">
        <v>-900</v>
      </c>
      <c r="MO8">
        <v>-900</v>
      </c>
      <c r="MP8">
        <v>-900</v>
      </c>
      <c r="MQ8">
        <v>-900</v>
      </c>
      <c r="MR8">
        <v>-900</v>
      </c>
      <c r="MS8">
        <v>-900</v>
      </c>
      <c r="MT8">
        <v>-900</v>
      </c>
      <c r="MU8">
        <v>-900</v>
      </c>
      <c r="MV8">
        <v>-900</v>
      </c>
      <c r="MW8">
        <v>-900</v>
      </c>
      <c r="MX8">
        <v>-900</v>
      </c>
      <c r="MY8">
        <v>-900</v>
      </c>
      <c r="MZ8">
        <v>-900</v>
      </c>
      <c r="NA8">
        <v>-900</v>
      </c>
      <c r="NB8">
        <v>-900</v>
      </c>
      <c r="NC8">
        <v>-900</v>
      </c>
      <c r="ND8">
        <v>-900</v>
      </c>
      <c r="NE8">
        <v>-900</v>
      </c>
      <c r="NF8">
        <v>-900</v>
      </c>
      <c r="NG8">
        <v>-900</v>
      </c>
      <c r="NH8">
        <v>-900</v>
      </c>
      <c r="NI8">
        <v>-900</v>
      </c>
      <c r="NJ8">
        <v>-900</v>
      </c>
      <c r="NK8">
        <v>-900</v>
      </c>
      <c r="NL8">
        <v>-900</v>
      </c>
      <c r="NM8">
        <v>-900</v>
      </c>
      <c r="NN8">
        <v>-900</v>
      </c>
      <c r="NO8">
        <v>-900</v>
      </c>
      <c r="NP8">
        <v>-900</v>
      </c>
      <c r="NQ8">
        <v>-900</v>
      </c>
      <c r="NR8">
        <v>-900</v>
      </c>
      <c r="NS8">
        <v>-900</v>
      </c>
      <c r="NT8">
        <v>-900</v>
      </c>
      <c r="NU8">
        <v>-900</v>
      </c>
      <c r="NV8">
        <v>-900</v>
      </c>
      <c r="NW8">
        <v>-900</v>
      </c>
      <c r="NX8">
        <v>-900</v>
      </c>
      <c r="NY8">
        <v>-900</v>
      </c>
      <c r="NZ8">
        <v>-900</v>
      </c>
      <c r="OA8">
        <v>-900</v>
      </c>
      <c r="OB8">
        <v>-900</v>
      </c>
      <c r="OC8">
        <v>-900</v>
      </c>
      <c r="OD8">
        <v>-900</v>
      </c>
      <c r="OE8">
        <v>-900</v>
      </c>
      <c r="OF8">
        <v>-900</v>
      </c>
      <c r="OG8">
        <v>-900</v>
      </c>
      <c r="OH8">
        <v>-900</v>
      </c>
      <c r="OI8">
        <v>-900</v>
      </c>
      <c r="OJ8">
        <v>-900</v>
      </c>
      <c r="OK8">
        <v>-900</v>
      </c>
      <c r="OL8">
        <v>-900</v>
      </c>
      <c r="OM8">
        <v>-900</v>
      </c>
      <c r="ON8">
        <v>-900</v>
      </c>
      <c r="OO8">
        <v>-900</v>
      </c>
      <c r="OP8">
        <v>-900</v>
      </c>
      <c r="OQ8">
        <v>-900</v>
      </c>
      <c r="OR8">
        <v>-900</v>
      </c>
      <c r="OS8">
        <v>-900</v>
      </c>
      <c r="OT8">
        <v>-900</v>
      </c>
      <c r="OU8">
        <v>-900</v>
      </c>
      <c r="OV8">
        <v>-900</v>
      </c>
      <c r="OW8">
        <v>-900</v>
      </c>
      <c r="OX8">
        <v>-900</v>
      </c>
      <c r="OY8">
        <v>-900</v>
      </c>
      <c r="OZ8">
        <v>-900</v>
      </c>
      <c r="PA8">
        <v>-900</v>
      </c>
      <c r="PB8">
        <v>-900</v>
      </c>
      <c r="PC8">
        <v>-900</v>
      </c>
      <c r="PD8">
        <v>-900</v>
      </c>
      <c r="PE8">
        <v>-900</v>
      </c>
      <c r="PF8">
        <v>-900</v>
      </c>
      <c r="PG8">
        <v>-900</v>
      </c>
      <c r="PH8">
        <v>-900</v>
      </c>
      <c r="PI8">
        <v>-900</v>
      </c>
      <c r="PJ8">
        <v>-900</v>
      </c>
      <c r="PK8">
        <v>-900</v>
      </c>
      <c r="PL8">
        <v>-900</v>
      </c>
      <c r="PM8">
        <v>-900</v>
      </c>
      <c r="PN8">
        <v>-900</v>
      </c>
      <c r="PO8">
        <v>-900</v>
      </c>
      <c r="PP8">
        <v>-900</v>
      </c>
      <c r="PQ8">
        <v>-900</v>
      </c>
      <c r="PR8">
        <v>-900</v>
      </c>
      <c r="PS8">
        <v>-900</v>
      </c>
      <c r="PT8">
        <v>-900</v>
      </c>
      <c r="PU8">
        <v>-900</v>
      </c>
      <c r="PV8">
        <v>-900</v>
      </c>
      <c r="PW8">
        <v>-900</v>
      </c>
      <c r="PX8">
        <v>-1150</v>
      </c>
      <c r="PY8">
        <v>-1650</v>
      </c>
      <c r="PZ8">
        <v>-1650</v>
      </c>
      <c r="QA8">
        <v>-1900</v>
      </c>
      <c r="QB8">
        <v>-2400</v>
      </c>
      <c r="QC8">
        <v>-2400</v>
      </c>
      <c r="QD8">
        <v>-2650</v>
      </c>
      <c r="QE8">
        <v>-2900</v>
      </c>
      <c r="QF8">
        <v>-2900</v>
      </c>
      <c r="QG8">
        <v>-2900</v>
      </c>
      <c r="QH8">
        <v>-3400</v>
      </c>
      <c r="QI8">
        <v>-3400</v>
      </c>
      <c r="QJ8">
        <v>-3900</v>
      </c>
      <c r="QK8">
        <v>-4150</v>
      </c>
      <c r="QL8">
        <v>-4150</v>
      </c>
      <c r="QM8">
        <v>-4150</v>
      </c>
      <c r="QN8">
        <v>-4150</v>
      </c>
      <c r="QO8">
        <v>-4150</v>
      </c>
      <c r="QP8">
        <v>-4150</v>
      </c>
      <c r="QQ8">
        <v>-4150</v>
      </c>
      <c r="QR8">
        <v>-4150</v>
      </c>
      <c r="QS8">
        <v>-4150</v>
      </c>
      <c r="QT8">
        <v>-4150</v>
      </c>
      <c r="QU8">
        <v>-4150</v>
      </c>
      <c r="QV8">
        <v>-4150</v>
      </c>
      <c r="QW8">
        <v>-4150</v>
      </c>
      <c r="QX8">
        <v>-4150</v>
      </c>
      <c r="QY8">
        <v>-4150</v>
      </c>
      <c r="QZ8">
        <v>-4150</v>
      </c>
      <c r="RA8">
        <v>-4150</v>
      </c>
      <c r="RB8">
        <v>-4150</v>
      </c>
      <c r="RC8">
        <v>-4150</v>
      </c>
      <c r="RD8">
        <v>-4150</v>
      </c>
      <c r="RE8">
        <v>-4150</v>
      </c>
      <c r="RF8">
        <v>-4150</v>
      </c>
      <c r="RG8">
        <v>-4150</v>
      </c>
      <c r="RH8">
        <v>-4150</v>
      </c>
      <c r="RI8">
        <v>-4150</v>
      </c>
      <c r="RJ8">
        <v>-4150</v>
      </c>
      <c r="RK8">
        <v>-4150</v>
      </c>
      <c r="RL8">
        <v>-4150</v>
      </c>
      <c r="RM8">
        <v>-4150</v>
      </c>
      <c r="RN8">
        <v>-4150</v>
      </c>
      <c r="RO8">
        <v>-4150</v>
      </c>
      <c r="RP8">
        <v>-4150</v>
      </c>
      <c r="RQ8">
        <v>-4150</v>
      </c>
      <c r="RR8">
        <v>-4150</v>
      </c>
      <c r="RS8">
        <v>-4150</v>
      </c>
      <c r="RT8">
        <v>-4150</v>
      </c>
      <c r="RU8">
        <v>-4150</v>
      </c>
      <c r="RV8">
        <v>-4150</v>
      </c>
      <c r="RW8">
        <v>-4150</v>
      </c>
      <c r="RX8">
        <v>-4150</v>
      </c>
      <c r="RY8">
        <v>-4150</v>
      </c>
      <c r="RZ8">
        <v>-4150</v>
      </c>
      <c r="SA8">
        <v>-4150</v>
      </c>
      <c r="SB8">
        <v>-4150</v>
      </c>
      <c r="SC8">
        <v>-4150</v>
      </c>
      <c r="SD8">
        <v>-4150</v>
      </c>
      <c r="SE8">
        <v>-4150</v>
      </c>
      <c r="SF8">
        <v>-4150</v>
      </c>
      <c r="SG8">
        <v>-4150</v>
      </c>
      <c r="SH8">
        <v>-4150</v>
      </c>
      <c r="SI8">
        <v>-4150</v>
      </c>
      <c r="SJ8">
        <v>-4150</v>
      </c>
      <c r="SK8">
        <v>-4150</v>
      </c>
      <c r="SL8">
        <v>-4150</v>
      </c>
      <c r="SM8">
        <v>-4150</v>
      </c>
      <c r="SN8">
        <v>-4150</v>
      </c>
      <c r="SO8">
        <v>-4150</v>
      </c>
      <c r="SP8">
        <v>-4150</v>
      </c>
      <c r="SQ8">
        <v>-4650</v>
      </c>
      <c r="SR8">
        <v>-5150</v>
      </c>
      <c r="SS8">
        <v>-5150</v>
      </c>
      <c r="ST8">
        <v>-5400</v>
      </c>
      <c r="SU8">
        <v>-5900</v>
      </c>
      <c r="SV8">
        <v>-5900</v>
      </c>
      <c r="SW8">
        <v>-6150</v>
      </c>
      <c r="SX8">
        <v>-6650</v>
      </c>
      <c r="SY8">
        <v>-6650</v>
      </c>
      <c r="SZ8">
        <v>-6650</v>
      </c>
      <c r="TA8">
        <v>-7150</v>
      </c>
      <c r="TB8">
        <v>-7150</v>
      </c>
      <c r="TC8">
        <v>-7400</v>
      </c>
      <c r="TD8">
        <v>-7900</v>
      </c>
      <c r="TE8">
        <v>-7900</v>
      </c>
      <c r="TF8">
        <v>-7900</v>
      </c>
      <c r="TG8">
        <v>-7900</v>
      </c>
      <c r="TH8">
        <v>-7900</v>
      </c>
      <c r="TI8">
        <v>-7900</v>
      </c>
      <c r="TJ8">
        <v>-7900</v>
      </c>
      <c r="TK8">
        <v>-7900</v>
      </c>
      <c r="TL8">
        <v>-7900</v>
      </c>
      <c r="TM8">
        <v>-7900</v>
      </c>
      <c r="TN8">
        <v>-7900</v>
      </c>
      <c r="TO8">
        <v>-7900</v>
      </c>
      <c r="TP8">
        <v>-7900</v>
      </c>
      <c r="TQ8">
        <v>-7900</v>
      </c>
      <c r="TR8">
        <v>-7900</v>
      </c>
      <c r="TS8">
        <v>-7900</v>
      </c>
      <c r="TT8">
        <v>-7900</v>
      </c>
      <c r="TU8">
        <v>-7900</v>
      </c>
      <c r="TV8">
        <v>-7900</v>
      </c>
      <c r="TW8">
        <v>-7900</v>
      </c>
      <c r="TX8">
        <v>-7900</v>
      </c>
      <c r="TY8">
        <v>-7900</v>
      </c>
      <c r="TZ8">
        <v>-7900</v>
      </c>
      <c r="UA8">
        <v>-7900</v>
      </c>
      <c r="UB8">
        <v>-7900</v>
      </c>
      <c r="UC8">
        <v>-7900</v>
      </c>
      <c r="UD8">
        <v>-7900</v>
      </c>
      <c r="UE8">
        <v>-7900</v>
      </c>
      <c r="UF8">
        <v>-7900</v>
      </c>
      <c r="UG8">
        <v>-7900</v>
      </c>
      <c r="UH8">
        <v>-7900</v>
      </c>
      <c r="UI8">
        <v>-7900</v>
      </c>
      <c r="UJ8">
        <v>-7900</v>
      </c>
      <c r="UK8">
        <v>-7900</v>
      </c>
      <c r="UL8">
        <v>-7900</v>
      </c>
      <c r="UM8">
        <v>-7900</v>
      </c>
      <c r="UN8">
        <v>-7900</v>
      </c>
      <c r="UO8">
        <v>-7900</v>
      </c>
      <c r="UP8">
        <v>-7900</v>
      </c>
      <c r="UQ8">
        <v>-7900</v>
      </c>
      <c r="UR8">
        <v>-7900</v>
      </c>
      <c r="US8">
        <v>-7900</v>
      </c>
      <c r="UT8">
        <v>-7900</v>
      </c>
      <c r="UU8">
        <v>-7900</v>
      </c>
      <c r="UV8">
        <v>-7900</v>
      </c>
      <c r="UW8">
        <v>-7900</v>
      </c>
      <c r="UX8">
        <v>-7900</v>
      </c>
      <c r="UY8">
        <v>-7900</v>
      </c>
      <c r="UZ8">
        <v>-7900</v>
      </c>
      <c r="VA8">
        <v>-7900</v>
      </c>
      <c r="VB8">
        <v>-7900</v>
      </c>
      <c r="VC8">
        <v>-7900</v>
      </c>
      <c r="VD8">
        <v>-7900</v>
      </c>
      <c r="VE8">
        <v>-7900</v>
      </c>
      <c r="VF8">
        <v>-7900</v>
      </c>
      <c r="VG8">
        <v>-7900</v>
      </c>
      <c r="VH8">
        <v>-7900</v>
      </c>
      <c r="VI8">
        <v>-7900</v>
      </c>
      <c r="VJ8">
        <v>-7900</v>
      </c>
      <c r="VK8">
        <v>-7900</v>
      </c>
      <c r="VL8">
        <v>-7900</v>
      </c>
      <c r="VM8">
        <v>-7900</v>
      </c>
      <c r="VN8">
        <v>-7900</v>
      </c>
      <c r="VO8">
        <v>-7900</v>
      </c>
      <c r="VP8">
        <v>-7900</v>
      </c>
      <c r="VQ8">
        <v>-7900</v>
      </c>
      <c r="VR8">
        <v>-7900</v>
      </c>
      <c r="VS8">
        <v>-7900</v>
      </c>
      <c r="VT8">
        <v>-7900</v>
      </c>
      <c r="VU8">
        <v>-7900</v>
      </c>
      <c r="VV8">
        <v>-7900</v>
      </c>
      <c r="VW8">
        <v>-7900</v>
      </c>
      <c r="VX8">
        <v>-7900</v>
      </c>
      <c r="VY8">
        <v>-7900</v>
      </c>
      <c r="VZ8">
        <v>-7900</v>
      </c>
      <c r="WA8">
        <v>-7900</v>
      </c>
      <c r="WB8">
        <v>-7900</v>
      </c>
      <c r="WC8">
        <v>-7900</v>
      </c>
      <c r="WD8">
        <v>-7900</v>
      </c>
      <c r="WE8">
        <v>-7900</v>
      </c>
      <c r="WF8">
        <v>-7900</v>
      </c>
      <c r="WG8">
        <v>-7900</v>
      </c>
      <c r="WH8">
        <v>-7900</v>
      </c>
      <c r="WI8">
        <v>-7900</v>
      </c>
      <c r="WJ8">
        <v>-7900</v>
      </c>
      <c r="WK8">
        <v>-7900</v>
      </c>
      <c r="WL8">
        <v>-7900</v>
      </c>
      <c r="WM8">
        <v>-7900</v>
      </c>
      <c r="WN8">
        <v>-7900</v>
      </c>
      <c r="WO8">
        <v>-7900</v>
      </c>
      <c r="WP8">
        <v>-7900</v>
      </c>
      <c r="WQ8">
        <v>-7900</v>
      </c>
      <c r="WR8">
        <v>-7900</v>
      </c>
      <c r="WS8">
        <v>-7900</v>
      </c>
      <c r="WT8">
        <v>-7900</v>
      </c>
      <c r="WU8">
        <v>-7900</v>
      </c>
      <c r="WV8">
        <v>-7900</v>
      </c>
      <c r="WW8">
        <v>-7900</v>
      </c>
      <c r="WX8">
        <v>-7900</v>
      </c>
      <c r="WY8">
        <v>-7900</v>
      </c>
      <c r="WZ8">
        <v>-7900</v>
      </c>
      <c r="XA8">
        <v>-7900</v>
      </c>
      <c r="XB8">
        <v>-7900</v>
      </c>
      <c r="XC8">
        <v>-7900</v>
      </c>
      <c r="XD8">
        <v>-7900</v>
      </c>
      <c r="XE8">
        <v>-7900</v>
      </c>
      <c r="XF8">
        <v>-7900</v>
      </c>
      <c r="XG8">
        <v>-7900</v>
      </c>
      <c r="XH8">
        <v>-7900</v>
      </c>
      <c r="XI8">
        <v>-7900</v>
      </c>
      <c r="XJ8">
        <v>-7900</v>
      </c>
      <c r="XK8">
        <v>-7900</v>
      </c>
      <c r="XL8">
        <v>-7900</v>
      </c>
      <c r="XM8">
        <v>-7900</v>
      </c>
      <c r="XN8">
        <v>-8400</v>
      </c>
      <c r="XO8">
        <v>-8900</v>
      </c>
      <c r="XP8">
        <v>-8900</v>
      </c>
      <c r="XQ8">
        <v>-9400</v>
      </c>
      <c r="XR8">
        <v>-9900</v>
      </c>
      <c r="XS8">
        <v>-9900</v>
      </c>
      <c r="XT8">
        <v>-10400</v>
      </c>
      <c r="XU8">
        <v>-10650</v>
      </c>
      <c r="XV8">
        <v>-10650</v>
      </c>
      <c r="XW8">
        <v>-11150</v>
      </c>
      <c r="XX8">
        <v>-11150</v>
      </c>
      <c r="XY8">
        <v>-11150</v>
      </c>
      <c r="XZ8">
        <v>-11650</v>
      </c>
      <c r="YA8">
        <v>-11650</v>
      </c>
      <c r="YB8">
        <v>-11650</v>
      </c>
      <c r="YC8">
        <v>-11650</v>
      </c>
      <c r="YD8">
        <v>-11650</v>
      </c>
      <c r="YE8">
        <v>-11650</v>
      </c>
      <c r="YF8">
        <v>-12150</v>
      </c>
      <c r="YG8">
        <v>-12400</v>
      </c>
      <c r="YH8">
        <v>-12400</v>
      </c>
      <c r="YI8">
        <v>-12900</v>
      </c>
      <c r="YJ8">
        <v>-13150</v>
      </c>
      <c r="YK8">
        <v>-13150</v>
      </c>
      <c r="YL8">
        <v>-13650</v>
      </c>
      <c r="YM8">
        <v>-13900</v>
      </c>
      <c r="YN8">
        <v>-13900</v>
      </c>
      <c r="YO8">
        <v>-14400</v>
      </c>
      <c r="YP8">
        <v>-14650</v>
      </c>
      <c r="YQ8">
        <v>-14650</v>
      </c>
      <c r="YR8">
        <v>-15150</v>
      </c>
      <c r="YS8">
        <v>-15400</v>
      </c>
      <c r="YT8">
        <v>-15400</v>
      </c>
      <c r="YU8">
        <v>-15400</v>
      </c>
      <c r="YV8">
        <v>-15400</v>
      </c>
      <c r="YW8">
        <v>-15400</v>
      </c>
      <c r="YX8">
        <v>-15900</v>
      </c>
      <c r="YY8">
        <v>-16150</v>
      </c>
      <c r="YZ8">
        <v>-16150</v>
      </c>
      <c r="ZA8">
        <v>-16650</v>
      </c>
      <c r="ZB8">
        <v>-16900</v>
      </c>
      <c r="ZC8">
        <v>-16900</v>
      </c>
      <c r="ZD8">
        <v>-17400</v>
      </c>
      <c r="ZE8">
        <v>-17650</v>
      </c>
      <c r="ZF8">
        <v>-17650</v>
      </c>
      <c r="ZG8">
        <v>-18150</v>
      </c>
      <c r="ZH8">
        <v>-18650</v>
      </c>
      <c r="ZI8">
        <v>-18650</v>
      </c>
      <c r="ZJ8">
        <v>-18650</v>
      </c>
      <c r="ZK8">
        <v>-18650</v>
      </c>
      <c r="ZL8">
        <v>-18650</v>
      </c>
      <c r="ZM8">
        <v>-18650</v>
      </c>
      <c r="ZN8">
        <v>-18650</v>
      </c>
      <c r="ZO8">
        <v>-18650</v>
      </c>
      <c r="ZP8">
        <v>-19150</v>
      </c>
      <c r="ZQ8">
        <v>-19400</v>
      </c>
      <c r="ZR8">
        <v>-19400</v>
      </c>
      <c r="ZS8">
        <v>-19900</v>
      </c>
      <c r="ZT8">
        <v>-20150</v>
      </c>
      <c r="ZU8">
        <v>-20150</v>
      </c>
      <c r="ZV8">
        <v>-20650</v>
      </c>
      <c r="ZW8">
        <v>-20900</v>
      </c>
      <c r="ZX8">
        <v>-20900</v>
      </c>
      <c r="ZY8">
        <v>-21150</v>
      </c>
      <c r="ZZ8">
        <v>-21400</v>
      </c>
      <c r="AAA8">
        <v>-21400</v>
      </c>
      <c r="AAB8">
        <v>-21400</v>
      </c>
      <c r="AAC8">
        <v>-21400</v>
      </c>
      <c r="AAD8">
        <v>-21400</v>
      </c>
      <c r="AAE8">
        <v>-21400</v>
      </c>
      <c r="AAF8">
        <v>-21400</v>
      </c>
      <c r="AAG8">
        <v>-21400</v>
      </c>
      <c r="AAH8">
        <v>-21400</v>
      </c>
      <c r="AAI8">
        <v>-21400</v>
      </c>
      <c r="AAJ8">
        <v>-21400</v>
      </c>
      <c r="AAK8">
        <v>-21400</v>
      </c>
      <c r="AAL8">
        <v>-21400</v>
      </c>
      <c r="AAM8">
        <v>-21400</v>
      </c>
      <c r="AAN8">
        <v>-21400</v>
      </c>
      <c r="AAO8">
        <v>-21400</v>
      </c>
      <c r="AAP8">
        <v>-21400</v>
      </c>
      <c r="AAQ8">
        <v>-21400</v>
      </c>
      <c r="AAR8">
        <v>-21400</v>
      </c>
      <c r="AAS8">
        <v>-21400</v>
      </c>
      <c r="AAT8">
        <v>-21400</v>
      </c>
      <c r="AAU8">
        <v>-21400</v>
      </c>
      <c r="AAV8">
        <v>-21400</v>
      </c>
      <c r="AAW8">
        <v>-21400</v>
      </c>
      <c r="AAX8">
        <v>-21400</v>
      </c>
      <c r="AAY8">
        <v>-21400</v>
      </c>
      <c r="AAZ8">
        <v>-21400</v>
      </c>
      <c r="ABA8">
        <v>-21400</v>
      </c>
      <c r="ABB8">
        <v>-21400</v>
      </c>
      <c r="ABC8">
        <v>-21400</v>
      </c>
      <c r="ABD8">
        <v>-21400</v>
      </c>
      <c r="ABE8">
        <v>-21400</v>
      </c>
      <c r="ABF8">
        <v>-21400</v>
      </c>
      <c r="ABG8">
        <v>-21400</v>
      </c>
      <c r="ABH8">
        <v>-21400</v>
      </c>
      <c r="ABI8">
        <v>-21400</v>
      </c>
      <c r="ABJ8">
        <v>-21400</v>
      </c>
      <c r="ABK8">
        <v>-21400</v>
      </c>
      <c r="ABL8">
        <v>-21400</v>
      </c>
      <c r="ABM8">
        <v>-21400</v>
      </c>
      <c r="ABN8">
        <v>-21400</v>
      </c>
      <c r="ABO8">
        <v>-21400</v>
      </c>
      <c r="ABP8">
        <v>-21400</v>
      </c>
      <c r="ABQ8">
        <v>-21400</v>
      </c>
      <c r="ABR8">
        <v>-21400</v>
      </c>
      <c r="ABS8">
        <v>-21400</v>
      </c>
      <c r="ABT8">
        <v>-21400</v>
      </c>
      <c r="ABU8">
        <v>-21400</v>
      </c>
      <c r="ABV8">
        <v>-21400</v>
      </c>
      <c r="ABW8">
        <v>-21400</v>
      </c>
      <c r="ABX8">
        <v>-21400</v>
      </c>
      <c r="ABY8">
        <v>-21400</v>
      </c>
      <c r="ABZ8">
        <v>-21400</v>
      </c>
      <c r="ACA8">
        <v>-21400</v>
      </c>
      <c r="ACB8">
        <v>-21400</v>
      </c>
      <c r="ACC8">
        <v>-21400</v>
      </c>
      <c r="ACD8">
        <v>-21400</v>
      </c>
      <c r="ACE8">
        <v>-21400</v>
      </c>
      <c r="ACF8">
        <v>-21400</v>
      </c>
      <c r="ACG8">
        <v>-21400</v>
      </c>
      <c r="ACH8">
        <v>-21400</v>
      </c>
      <c r="ACI8">
        <v>-21400</v>
      </c>
      <c r="ACJ8">
        <v>-21400</v>
      </c>
      <c r="ACK8">
        <v>-21400</v>
      </c>
      <c r="ACL8">
        <v>-21400</v>
      </c>
      <c r="ACM8">
        <v>-21400</v>
      </c>
      <c r="ACN8">
        <v>-21400</v>
      </c>
      <c r="ACO8">
        <v>-21400</v>
      </c>
      <c r="ACP8">
        <v>-21400</v>
      </c>
      <c r="ACQ8">
        <v>-21400</v>
      </c>
      <c r="ACR8">
        <v>-21400</v>
      </c>
      <c r="ACS8">
        <v>-21400</v>
      </c>
      <c r="ACT8">
        <v>-21400</v>
      </c>
      <c r="ACU8">
        <v>-21400</v>
      </c>
      <c r="ACV8">
        <v>-21400</v>
      </c>
      <c r="ACW8">
        <v>-21400</v>
      </c>
      <c r="ACX8">
        <v>-21400</v>
      </c>
      <c r="ACY8">
        <v>-21400</v>
      </c>
      <c r="ACZ8">
        <v>-21400</v>
      </c>
      <c r="ADA8">
        <v>-21400</v>
      </c>
      <c r="ADB8">
        <v>-21900</v>
      </c>
      <c r="ADC8">
        <v>-22400</v>
      </c>
      <c r="ADD8">
        <v>-22400</v>
      </c>
      <c r="ADE8">
        <v>-22900</v>
      </c>
      <c r="ADF8">
        <v>-23400</v>
      </c>
      <c r="ADG8">
        <v>-23400</v>
      </c>
      <c r="ADH8">
        <v>-23400</v>
      </c>
      <c r="ADI8">
        <v>-23400</v>
      </c>
      <c r="ADJ8">
        <v>-23400</v>
      </c>
      <c r="ADK8">
        <v>-23900</v>
      </c>
      <c r="ADL8">
        <v>-24150</v>
      </c>
      <c r="ADM8">
        <v>-24150</v>
      </c>
      <c r="ADN8">
        <v>-24650</v>
      </c>
      <c r="ADO8">
        <v>-24650</v>
      </c>
      <c r="ADP8">
        <v>-24650</v>
      </c>
      <c r="ADQ8">
        <v>-24650</v>
      </c>
      <c r="ADR8">
        <v>-24650</v>
      </c>
      <c r="ADS8">
        <v>-24650</v>
      </c>
      <c r="ADT8">
        <v>-25150</v>
      </c>
      <c r="ADU8">
        <v>-25650</v>
      </c>
      <c r="ADV8">
        <v>-25650</v>
      </c>
      <c r="ADW8">
        <v>-26150</v>
      </c>
      <c r="ADX8">
        <v>-26650</v>
      </c>
      <c r="ADY8">
        <v>-26650</v>
      </c>
      <c r="ADZ8">
        <v>-27150</v>
      </c>
      <c r="AEA8">
        <v>-27650</v>
      </c>
      <c r="AEB8">
        <v>-27650</v>
      </c>
      <c r="AEC8">
        <v>-28150</v>
      </c>
      <c r="AED8">
        <v>-28650</v>
      </c>
      <c r="AEE8">
        <v>-28650</v>
      </c>
      <c r="AEF8">
        <v>-29150</v>
      </c>
      <c r="AEG8">
        <v>-29650</v>
      </c>
      <c r="AEH8">
        <v>-29650</v>
      </c>
      <c r="AEI8">
        <v>828</v>
      </c>
      <c r="AEJ8">
        <v>828</v>
      </c>
      <c r="AEK8">
        <v>1412</v>
      </c>
      <c r="AEL8">
        <v>1496</v>
      </c>
      <c r="AEM8">
        <v>1246</v>
      </c>
      <c r="AEN8">
        <v>1830</v>
      </c>
      <c r="AEO8">
        <v>1622</v>
      </c>
      <c r="AEP8">
        <v>1372</v>
      </c>
      <c r="AEQ8">
        <v>1956</v>
      </c>
      <c r="AER8">
        <v>1748</v>
      </c>
      <c r="AES8">
        <v>1498</v>
      </c>
      <c r="AET8">
        <v>2082</v>
      </c>
      <c r="AEU8">
        <v>2166</v>
      </c>
      <c r="AEV8">
        <v>2012</v>
      </c>
      <c r="AEW8">
        <v>2596</v>
      </c>
      <c r="AEX8">
        <v>2388</v>
      </c>
      <c r="AEY8">
        <v>1888</v>
      </c>
      <c r="AEZ8">
        <v>1888</v>
      </c>
      <c r="AFA8">
        <v>1888</v>
      </c>
      <c r="AFB8">
        <v>1888</v>
      </c>
      <c r="AFC8">
        <v>1888</v>
      </c>
      <c r="AFD8">
        <v>1388</v>
      </c>
      <c r="AFE8">
        <v>888</v>
      </c>
      <c r="AFF8">
        <v>888</v>
      </c>
      <c r="AFG8">
        <v>388</v>
      </c>
      <c r="AFH8">
        <v>-112</v>
      </c>
      <c r="AFI8">
        <v>-112</v>
      </c>
      <c r="AFJ8">
        <v>-612</v>
      </c>
      <c r="AFK8">
        <v>-1112</v>
      </c>
      <c r="AFL8">
        <v>-1112</v>
      </c>
      <c r="AFM8">
        <v>-1612</v>
      </c>
      <c r="AFN8">
        <v>-2112</v>
      </c>
      <c r="AFO8">
        <v>-2112</v>
      </c>
      <c r="AFP8">
        <v>-2112</v>
      </c>
      <c r="AFQ8">
        <v>-2112</v>
      </c>
      <c r="AFR8">
        <v>-2112</v>
      </c>
      <c r="AFS8">
        <v>-2112</v>
      </c>
      <c r="AFT8">
        <v>-2112</v>
      </c>
      <c r="AFU8">
        <v>-2112</v>
      </c>
      <c r="AFV8">
        <v>-2612</v>
      </c>
      <c r="AFW8">
        <v>-3112</v>
      </c>
      <c r="AFX8">
        <v>-3112</v>
      </c>
      <c r="AFY8">
        <v>-3612</v>
      </c>
      <c r="AFZ8">
        <v>-4112</v>
      </c>
      <c r="AGA8">
        <v>-4112</v>
      </c>
      <c r="AGB8">
        <v>-4612</v>
      </c>
      <c r="AGC8">
        <v>-5112</v>
      </c>
      <c r="AGD8">
        <v>-5112</v>
      </c>
      <c r="AGE8">
        <v>-5612</v>
      </c>
      <c r="AGF8">
        <v>-6112</v>
      </c>
      <c r="AGG8">
        <v>-6112</v>
      </c>
      <c r="AGH8">
        <v>-6612</v>
      </c>
      <c r="AGI8">
        <v>-7112</v>
      </c>
      <c r="AGJ8">
        <v>-7112</v>
      </c>
      <c r="AGK8">
        <v>-7112</v>
      </c>
      <c r="AGL8">
        <v>-7112</v>
      </c>
      <c r="AGM8">
        <v>-7112</v>
      </c>
      <c r="AGN8">
        <v>-7112</v>
      </c>
      <c r="AGO8">
        <v>-7112</v>
      </c>
      <c r="AGP8">
        <v>-7112</v>
      </c>
      <c r="AGQ8">
        <v>-7112</v>
      </c>
      <c r="AGR8">
        <v>-7112</v>
      </c>
      <c r="AGS8">
        <v>-7112</v>
      </c>
      <c r="AGT8">
        <v>-7112</v>
      </c>
      <c r="AGU8">
        <v>-7112</v>
      </c>
      <c r="AGV8">
        <v>-7112</v>
      </c>
      <c r="AGW8">
        <v>-7112</v>
      </c>
      <c r="AGX8">
        <v>-7112</v>
      </c>
      <c r="AGY8">
        <v>-7112</v>
      </c>
      <c r="AGZ8">
        <v>-7112</v>
      </c>
      <c r="AHA8">
        <v>-7112</v>
      </c>
      <c r="AHB8">
        <v>-7112</v>
      </c>
      <c r="AHC8">
        <v>-7112</v>
      </c>
      <c r="AHD8">
        <v>-7112</v>
      </c>
      <c r="AHE8">
        <v>-7112</v>
      </c>
      <c r="AHF8">
        <v>-7112</v>
      </c>
      <c r="AHG8">
        <v>-7112</v>
      </c>
      <c r="AHH8">
        <v>-7112</v>
      </c>
      <c r="AHI8">
        <v>-7112</v>
      </c>
      <c r="AHJ8">
        <v>-7112</v>
      </c>
      <c r="AHK8">
        <v>-7112</v>
      </c>
      <c r="AHL8">
        <v>-7112</v>
      </c>
      <c r="AHM8">
        <v>-7112</v>
      </c>
      <c r="AHN8">
        <v>-7112</v>
      </c>
      <c r="AHO8">
        <v>-7112</v>
      </c>
      <c r="AHP8">
        <v>-7112</v>
      </c>
      <c r="AHQ8">
        <v>-7112</v>
      </c>
      <c r="AHR8">
        <v>-7112</v>
      </c>
      <c r="AHS8">
        <v>-7112</v>
      </c>
      <c r="AHT8">
        <v>-7112</v>
      </c>
    </row>
    <row r="9" spans="1:904" x14ac:dyDescent="0.25">
      <c r="C9">
        <v>9</v>
      </c>
      <c r="AEH9">
        <v>30478</v>
      </c>
      <c r="AEJ9">
        <v>584</v>
      </c>
      <c r="AEK9">
        <v>584</v>
      </c>
      <c r="AEM9">
        <v>584</v>
      </c>
      <c r="AEN9">
        <v>292</v>
      </c>
      <c r="AEP9">
        <v>584</v>
      </c>
      <c r="AEQ9">
        <v>292</v>
      </c>
      <c r="AES9">
        <v>584</v>
      </c>
      <c r="AET9">
        <v>584</v>
      </c>
      <c r="AEV9">
        <v>584</v>
      </c>
      <c r="AEW9">
        <v>292</v>
      </c>
    </row>
    <row r="10" spans="1:904" x14ac:dyDescent="0.25">
      <c r="C10">
        <v>10</v>
      </c>
      <c r="D10">
        <v>584</v>
      </c>
      <c r="AEJ10">
        <v>584</v>
      </c>
      <c r="AEK10">
        <v>584</v>
      </c>
      <c r="AEM10">
        <v>584</v>
      </c>
      <c r="AEN10">
        <v>292</v>
      </c>
    </row>
    <row r="11" spans="1:904" x14ac:dyDescent="0.25">
      <c r="C11">
        <v>11</v>
      </c>
      <c r="D11" s="53" t="s">
        <v>277</v>
      </c>
      <c r="E11">
        <v>0</v>
      </c>
      <c r="F11">
        <v>0</v>
      </c>
      <c r="G11">
        <v>0</v>
      </c>
      <c r="H11">
        <v>0</v>
      </c>
      <c r="I11">
        <v>500</v>
      </c>
      <c r="J11">
        <v>500</v>
      </c>
      <c r="K11">
        <v>0</v>
      </c>
      <c r="L11">
        <v>250</v>
      </c>
      <c r="M11">
        <v>250</v>
      </c>
      <c r="N11">
        <v>0</v>
      </c>
      <c r="O11">
        <v>500</v>
      </c>
      <c r="P11">
        <v>500</v>
      </c>
      <c r="Q11">
        <v>0</v>
      </c>
      <c r="R11">
        <v>0</v>
      </c>
      <c r="S11">
        <v>0</v>
      </c>
      <c r="T11">
        <v>0</v>
      </c>
      <c r="U11">
        <v>0</v>
      </c>
      <c r="V11">
        <v>0</v>
      </c>
      <c r="W11">
        <v>0</v>
      </c>
      <c r="X11">
        <v>500</v>
      </c>
      <c r="Y11">
        <v>500</v>
      </c>
      <c r="Z11">
        <v>0</v>
      </c>
      <c r="AA11">
        <v>500</v>
      </c>
      <c r="AB11">
        <v>500</v>
      </c>
      <c r="AC11">
        <v>0</v>
      </c>
      <c r="AD11">
        <v>500</v>
      </c>
      <c r="AE11">
        <v>500</v>
      </c>
      <c r="AF11">
        <v>0</v>
      </c>
      <c r="AG11">
        <v>500</v>
      </c>
      <c r="AH11">
        <v>500</v>
      </c>
      <c r="AI11">
        <v>0</v>
      </c>
      <c r="AJ11">
        <v>500</v>
      </c>
      <c r="AK11">
        <v>250</v>
      </c>
      <c r="AL11">
        <v>0</v>
      </c>
      <c r="AM11">
        <v>0</v>
      </c>
      <c r="AN11">
        <v>0</v>
      </c>
      <c r="AO11">
        <v>0</v>
      </c>
      <c r="AP11">
        <v>500</v>
      </c>
      <c r="AQ11">
        <v>500</v>
      </c>
      <c r="AR11">
        <v>0</v>
      </c>
      <c r="AS11">
        <v>500</v>
      </c>
      <c r="AT11">
        <v>500</v>
      </c>
      <c r="AU11">
        <v>0</v>
      </c>
      <c r="AV11">
        <v>500</v>
      </c>
      <c r="AW11">
        <v>500</v>
      </c>
      <c r="AX11">
        <v>0</v>
      </c>
      <c r="AY11">
        <v>500</v>
      </c>
      <c r="AZ11">
        <v>500</v>
      </c>
      <c r="BA11">
        <v>0</v>
      </c>
      <c r="BB11">
        <v>500</v>
      </c>
      <c r="BC11">
        <v>500</v>
      </c>
      <c r="BD11">
        <v>0</v>
      </c>
      <c r="BE11">
        <v>0</v>
      </c>
      <c r="BF11">
        <v>0</v>
      </c>
      <c r="BG11">
        <v>0</v>
      </c>
      <c r="BH11">
        <v>500</v>
      </c>
      <c r="BI11">
        <v>500</v>
      </c>
      <c r="BJ11">
        <v>0</v>
      </c>
      <c r="BK11">
        <v>500</v>
      </c>
      <c r="BL11">
        <v>500</v>
      </c>
      <c r="BM11">
        <v>0</v>
      </c>
      <c r="BN11">
        <v>250</v>
      </c>
      <c r="BO11">
        <v>250</v>
      </c>
      <c r="BP11">
        <v>0</v>
      </c>
      <c r="BQ11">
        <v>250</v>
      </c>
      <c r="BR11">
        <v>250</v>
      </c>
      <c r="BS11">
        <v>0</v>
      </c>
      <c r="BT11">
        <v>250</v>
      </c>
      <c r="BU11">
        <v>250</v>
      </c>
      <c r="BV11">
        <v>0</v>
      </c>
      <c r="BW11">
        <v>0</v>
      </c>
      <c r="BX11">
        <v>0</v>
      </c>
      <c r="BY11">
        <v>0</v>
      </c>
      <c r="BZ11">
        <v>500</v>
      </c>
      <c r="CA11">
        <v>500</v>
      </c>
      <c r="CB11">
        <v>0</v>
      </c>
      <c r="CC11">
        <v>500</v>
      </c>
      <c r="CD11">
        <v>500</v>
      </c>
      <c r="CE11">
        <v>0</v>
      </c>
      <c r="CF11">
        <v>250</v>
      </c>
      <c r="CG11">
        <v>250</v>
      </c>
      <c r="CH11">
        <v>0</v>
      </c>
      <c r="CI11">
        <v>250</v>
      </c>
      <c r="CJ11">
        <v>250</v>
      </c>
      <c r="CK11">
        <v>0</v>
      </c>
      <c r="CL11">
        <v>250</v>
      </c>
      <c r="CM11">
        <v>250</v>
      </c>
      <c r="CN11">
        <v>0</v>
      </c>
      <c r="CO11">
        <v>0</v>
      </c>
      <c r="CP11">
        <v>0</v>
      </c>
      <c r="CQ11">
        <v>0</v>
      </c>
      <c r="CR11">
        <v>0</v>
      </c>
      <c r="CS11">
        <v>0</v>
      </c>
      <c r="CT11">
        <v>0</v>
      </c>
      <c r="CU11">
        <v>0</v>
      </c>
      <c r="CV11">
        <v>0</v>
      </c>
      <c r="CW11">
        <v>0</v>
      </c>
      <c r="CX11">
        <v>0</v>
      </c>
      <c r="CY11">
        <v>0</v>
      </c>
      <c r="CZ11">
        <v>0</v>
      </c>
      <c r="DA11">
        <v>0</v>
      </c>
      <c r="DB11">
        <v>0</v>
      </c>
      <c r="DC11">
        <v>0</v>
      </c>
      <c r="DD11">
        <v>0</v>
      </c>
      <c r="DE11">
        <v>0</v>
      </c>
      <c r="DF11">
        <v>0</v>
      </c>
      <c r="DG11">
        <v>0</v>
      </c>
      <c r="DH11">
        <v>0</v>
      </c>
      <c r="DI11">
        <v>0</v>
      </c>
      <c r="DJ11">
        <v>0</v>
      </c>
      <c r="DK11">
        <v>0</v>
      </c>
      <c r="DL11">
        <v>0</v>
      </c>
      <c r="DM11">
        <v>0</v>
      </c>
      <c r="DN11">
        <v>0</v>
      </c>
      <c r="DO11">
        <v>0</v>
      </c>
      <c r="DP11">
        <v>0</v>
      </c>
      <c r="DQ11">
        <v>0</v>
      </c>
      <c r="DR11">
        <v>0</v>
      </c>
      <c r="DS11">
        <v>0</v>
      </c>
      <c r="DT11">
        <v>0</v>
      </c>
      <c r="DU11">
        <v>0</v>
      </c>
      <c r="DV11">
        <v>0</v>
      </c>
      <c r="DW11">
        <v>0</v>
      </c>
      <c r="DX11">
        <v>0</v>
      </c>
      <c r="DY11">
        <v>0</v>
      </c>
      <c r="DZ11">
        <v>0</v>
      </c>
      <c r="EA11">
        <v>0</v>
      </c>
      <c r="EB11">
        <v>0</v>
      </c>
      <c r="EC11">
        <v>0</v>
      </c>
      <c r="ED11">
        <v>0</v>
      </c>
      <c r="EE11">
        <v>0</v>
      </c>
      <c r="EF11">
        <v>0</v>
      </c>
      <c r="EG11">
        <v>0</v>
      </c>
      <c r="EH11">
        <v>0</v>
      </c>
      <c r="EI11">
        <v>0</v>
      </c>
      <c r="EJ11">
        <v>0</v>
      </c>
      <c r="EK11">
        <v>0</v>
      </c>
      <c r="EL11">
        <v>0</v>
      </c>
      <c r="EM11">
        <v>0</v>
      </c>
      <c r="EN11">
        <v>0</v>
      </c>
      <c r="EO11">
        <v>0</v>
      </c>
      <c r="EP11">
        <v>0</v>
      </c>
      <c r="EQ11">
        <v>0</v>
      </c>
      <c r="ER11">
        <v>0</v>
      </c>
      <c r="ES11">
        <v>0</v>
      </c>
      <c r="ET11">
        <v>0</v>
      </c>
      <c r="EU11">
        <v>0</v>
      </c>
      <c r="EV11">
        <v>0</v>
      </c>
      <c r="EW11">
        <v>0</v>
      </c>
      <c r="EX11">
        <v>0</v>
      </c>
      <c r="EY11">
        <v>0</v>
      </c>
      <c r="EZ11">
        <v>0</v>
      </c>
      <c r="FA11">
        <v>0</v>
      </c>
      <c r="FB11">
        <v>0</v>
      </c>
      <c r="FC11">
        <v>0</v>
      </c>
      <c r="FD11">
        <v>0</v>
      </c>
      <c r="FE11">
        <v>0</v>
      </c>
      <c r="FF11">
        <v>0</v>
      </c>
      <c r="FG11">
        <v>0</v>
      </c>
      <c r="FH11">
        <v>0</v>
      </c>
      <c r="FI11">
        <v>0</v>
      </c>
      <c r="FJ11">
        <v>0</v>
      </c>
      <c r="FK11">
        <v>0</v>
      </c>
      <c r="FL11">
        <v>0</v>
      </c>
      <c r="FM11">
        <v>0</v>
      </c>
      <c r="FN11">
        <v>0</v>
      </c>
      <c r="FO11">
        <v>0</v>
      </c>
      <c r="FP11">
        <v>0</v>
      </c>
      <c r="FQ11">
        <v>0</v>
      </c>
      <c r="FR11">
        <v>0</v>
      </c>
      <c r="FS11">
        <v>0</v>
      </c>
      <c r="FT11">
        <v>0</v>
      </c>
      <c r="FU11">
        <v>0</v>
      </c>
      <c r="FV11">
        <v>0</v>
      </c>
      <c r="FW11">
        <v>0</v>
      </c>
      <c r="FX11">
        <v>0</v>
      </c>
      <c r="FY11">
        <v>0</v>
      </c>
      <c r="FZ11">
        <v>0</v>
      </c>
      <c r="GA11">
        <v>0</v>
      </c>
      <c r="GB11">
        <v>0</v>
      </c>
      <c r="GC11">
        <v>0</v>
      </c>
      <c r="GD11">
        <v>0</v>
      </c>
      <c r="GE11">
        <v>0</v>
      </c>
      <c r="GF11">
        <v>0</v>
      </c>
      <c r="GG11">
        <v>0</v>
      </c>
      <c r="GH11">
        <v>0</v>
      </c>
      <c r="GI11">
        <v>0</v>
      </c>
      <c r="GJ11">
        <v>260</v>
      </c>
      <c r="GK11">
        <v>260</v>
      </c>
      <c r="GL11">
        <v>0</v>
      </c>
      <c r="GM11">
        <v>260</v>
      </c>
      <c r="GN11">
        <v>260</v>
      </c>
      <c r="GO11">
        <v>0</v>
      </c>
      <c r="GP11">
        <v>0</v>
      </c>
      <c r="GQ11">
        <v>0</v>
      </c>
      <c r="GR11">
        <v>0</v>
      </c>
      <c r="GS11">
        <v>0</v>
      </c>
      <c r="GT11">
        <v>0</v>
      </c>
      <c r="GU11">
        <v>0</v>
      </c>
      <c r="GV11">
        <v>0</v>
      </c>
      <c r="GW11">
        <v>0</v>
      </c>
      <c r="GX11">
        <v>0</v>
      </c>
      <c r="GY11">
        <v>0</v>
      </c>
      <c r="GZ11">
        <v>0</v>
      </c>
      <c r="HA11">
        <v>0</v>
      </c>
      <c r="HB11">
        <v>0</v>
      </c>
      <c r="HC11">
        <v>0</v>
      </c>
      <c r="HD11">
        <v>0</v>
      </c>
      <c r="HE11">
        <v>0</v>
      </c>
      <c r="HF11">
        <v>0</v>
      </c>
      <c r="HG11">
        <v>0</v>
      </c>
      <c r="HH11">
        <v>0</v>
      </c>
      <c r="HI11">
        <v>0</v>
      </c>
      <c r="HJ11">
        <v>0</v>
      </c>
      <c r="HK11">
        <v>0</v>
      </c>
      <c r="HL11">
        <v>0</v>
      </c>
      <c r="HM11">
        <v>0</v>
      </c>
      <c r="HN11">
        <v>0</v>
      </c>
      <c r="HO11">
        <v>0</v>
      </c>
      <c r="HP11">
        <v>0</v>
      </c>
      <c r="HQ11">
        <v>0</v>
      </c>
      <c r="HR11">
        <v>0</v>
      </c>
      <c r="HS11">
        <v>0</v>
      </c>
      <c r="HT11">
        <v>0</v>
      </c>
      <c r="HU11">
        <v>0</v>
      </c>
      <c r="HV11">
        <v>0</v>
      </c>
      <c r="HW11">
        <v>0</v>
      </c>
      <c r="HX11">
        <v>0</v>
      </c>
      <c r="HY11">
        <v>0</v>
      </c>
      <c r="HZ11">
        <v>0</v>
      </c>
      <c r="IA11">
        <v>0</v>
      </c>
      <c r="IB11">
        <v>0</v>
      </c>
      <c r="IC11">
        <v>0</v>
      </c>
      <c r="ID11">
        <v>0</v>
      </c>
      <c r="IE11">
        <v>0</v>
      </c>
      <c r="IF11">
        <v>0</v>
      </c>
      <c r="IG11">
        <v>0</v>
      </c>
      <c r="IH11">
        <v>0</v>
      </c>
      <c r="II11">
        <v>0</v>
      </c>
      <c r="IJ11">
        <v>0</v>
      </c>
      <c r="IK11">
        <v>0</v>
      </c>
      <c r="IL11">
        <v>0</v>
      </c>
      <c r="IM11">
        <v>0</v>
      </c>
      <c r="IN11">
        <v>0</v>
      </c>
      <c r="IO11">
        <v>0</v>
      </c>
      <c r="IP11">
        <v>0</v>
      </c>
      <c r="IQ11">
        <v>0</v>
      </c>
      <c r="IR11">
        <v>0</v>
      </c>
      <c r="IS11">
        <v>0</v>
      </c>
      <c r="IT11">
        <v>0</v>
      </c>
      <c r="IU11">
        <v>0</v>
      </c>
      <c r="IV11">
        <v>0</v>
      </c>
      <c r="IW11">
        <v>0</v>
      </c>
      <c r="IX11">
        <v>0</v>
      </c>
      <c r="IY11">
        <v>0</v>
      </c>
      <c r="IZ11">
        <v>0</v>
      </c>
      <c r="JA11">
        <v>0</v>
      </c>
      <c r="JB11">
        <v>0</v>
      </c>
      <c r="JC11">
        <v>0</v>
      </c>
      <c r="JD11">
        <v>0</v>
      </c>
      <c r="JE11">
        <v>0</v>
      </c>
      <c r="JF11">
        <v>0</v>
      </c>
      <c r="JG11">
        <v>0</v>
      </c>
      <c r="JH11">
        <v>0</v>
      </c>
      <c r="JI11">
        <v>0</v>
      </c>
      <c r="JJ11">
        <v>0</v>
      </c>
      <c r="JK11">
        <v>0</v>
      </c>
      <c r="JL11">
        <v>0</v>
      </c>
      <c r="JM11">
        <v>0</v>
      </c>
      <c r="JN11">
        <v>0</v>
      </c>
      <c r="JO11">
        <v>0</v>
      </c>
      <c r="JP11">
        <v>0</v>
      </c>
      <c r="JQ11">
        <v>0</v>
      </c>
      <c r="JR11">
        <v>0</v>
      </c>
      <c r="JS11">
        <v>0</v>
      </c>
      <c r="JT11">
        <v>0</v>
      </c>
      <c r="JU11">
        <v>0</v>
      </c>
      <c r="JV11">
        <v>0</v>
      </c>
      <c r="JW11">
        <v>0</v>
      </c>
      <c r="JX11">
        <v>0</v>
      </c>
      <c r="JY11">
        <v>0</v>
      </c>
      <c r="JZ11">
        <v>0</v>
      </c>
      <c r="KA11">
        <v>0</v>
      </c>
      <c r="KB11">
        <v>0</v>
      </c>
      <c r="KC11">
        <v>0</v>
      </c>
      <c r="KD11">
        <v>0</v>
      </c>
      <c r="KE11">
        <v>0</v>
      </c>
      <c r="KF11">
        <v>0</v>
      </c>
      <c r="KG11">
        <v>0</v>
      </c>
      <c r="KH11">
        <v>0</v>
      </c>
      <c r="KI11">
        <v>0</v>
      </c>
      <c r="KJ11">
        <v>0</v>
      </c>
      <c r="KK11">
        <v>0</v>
      </c>
      <c r="KL11">
        <v>0</v>
      </c>
      <c r="KM11">
        <v>0</v>
      </c>
      <c r="KN11">
        <v>0</v>
      </c>
      <c r="KO11">
        <v>0</v>
      </c>
      <c r="KP11">
        <v>0</v>
      </c>
      <c r="KQ11">
        <v>0</v>
      </c>
      <c r="KR11">
        <v>0</v>
      </c>
      <c r="KS11">
        <v>0</v>
      </c>
      <c r="KT11">
        <v>0</v>
      </c>
      <c r="KU11">
        <v>0</v>
      </c>
      <c r="KV11">
        <v>0</v>
      </c>
      <c r="KW11">
        <v>0</v>
      </c>
      <c r="KX11">
        <v>0</v>
      </c>
      <c r="KY11">
        <v>0</v>
      </c>
      <c r="KZ11">
        <v>0</v>
      </c>
      <c r="LA11">
        <v>0</v>
      </c>
      <c r="LB11">
        <v>0</v>
      </c>
      <c r="LC11">
        <v>0</v>
      </c>
      <c r="LD11">
        <v>0</v>
      </c>
      <c r="LE11">
        <v>0</v>
      </c>
      <c r="LF11">
        <v>0</v>
      </c>
      <c r="LG11">
        <v>0</v>
      </c>
      <c r="LH11">
        <v>0</v>
      </c>
      <c r="LI11">
        <v>0</v>
      </c>
      <c r="LJ11">
        <v>0</v>
      </c>
      <c r="LK11">
        <v>0</v>
      </c>
      <c r="LL11">
        <v>0</v>
      </c>
      <c r="LM11">
        <v>0</v>
      </c>
      <c r="LN11">
        <v>0</v>
      </c>
      <c r="LO11">
        <v>0</v>
      </c>
      <c r="LP11">
        <v>0</v>
      </c>
      <c r="LQ11">
        <v>0</v>
      </c>
      <c r="LR11">
        <v>0</v>
      </c>
      <c r="LS11">
        <v>0</v>
      </c>
      <c r="LT11">
        <v>0</v>
      </c>
      <c r="LU11">
        <v>0</v>
      </c>
      <c r="LV11">
        <v>0</v>
      </c>
      <c r="LW11">
        <v>0</v>
      </c>
      <c r="LX11">
        <v>0</v>
      </c>
      <c r="LY11">
        <v>0</v>
      </c>
      <c r="LZ11">
        <v>0</v>
      </c>
      <c r="MA11">
        <v>0</v>
      </c>
      <c r="MB11">
        <v>0</v>
      </c>
      <c r="MC11">
        <v>0</v>
      </c>
      <c r="MD11">
        <v>0</v>
      </c>
      <c r="ME11">
        <v>0</v>
      </c>
      <c r="MF11">
        <v>0</v>
      </c>
      <c r="MG11">
        <v>0</v>
      </c>
      <c r="MH11">
        <v>0</v>
      </c>
      <c r="MI11">
        <v>0</v>
      </c>
      <c r="MJ11">
        <v>0</v>
      </c>
      <c r="MK11">
        <v>0</v>
      </c>
      <c r="ML11">
        <v>0</v>
      </c>
      <c r="MM11">
        <v>0</v>
      </c>
      <c r="MN11">
        <v>0</v>
      </c>
      <c r="MO11">
        <v>0</v>
      </c>
      <c r="MP11">
        <v>0</v>
      </c>
      <c r="MQ11">
        <v>0</v>
      </c>
      <c r="MR11">
        <v>0</v>
      </c>
      <c r="MS11">
        <v>0</v>
      </c>
      <c r="MT11">
        <v>0</v>
      </c>
      <c r="MU11">
        <v>0</v>
      </c>
      <c r="MV11">
        <v>0</v>
      </c>
      <c r="MW11">
        <v>0</v>
      </c>
      <c r="MX11">
        <v>0</v>
      </c>
      <c r="MY11">
        <v>0</v>
      </c>
      <c r="MZ11">
        <v>0</v>
      </c>
      <c r="NA11">
        <v>0</v>
      </c>
      <c r="NB11">
        <v>0</v>
      </c>
      <c r="NC11">
        <v>0</v>
      </c>
      <c r="ND11">
        <v>0</v>
      </c>
      <c r="NE11">
        <v>0</v>
      </c>
      <c r="NF11">
        <v>0</v>
      </c>
      <c r="NG11">
        <v>0</v>
      </c>
      <c r="NH11">
        <v>0</v>
      </c>
      <c r="NI11">
        <v>0</v>
      </c>
      <c r="NJ11">
        <v>0</v>
      </c>
      <c r="NK11">
        <v>0</v>
      </c>
      <c r="NL11">
        <v>0</v>
      </c>
      <c r="NM11">
        <v>0</v>
      </c>
      <c r="NN11">
        <v>0</v>
      </c>
      <c r="NO11">
        <v>0</v>
      </c>
      <c r="NP11">
        <v>0</v>
      </c>
      <c r="NQ11">
        <v>0</v>
      </c>
      <c r="NR11">
        <v>0</v>
      </c>
      <c r="NS11">
        <v>0</v>
      </c>
      <c r="NT11">
        <v>0</v>
      </c>
      <c r="NU11">
        <v>0</v>
      </c>
      <c r="NV11">
        <v>0</v>
      </c>
      <c r="NW11">
        <v>0</v>
      </c>
      <c r="NX11">
        <v>0</v>
      </c>
      <c r="NY11">
        <v>0</v>
      </c>
      <c r="NZ11">
        <v>0</v>
      </c>
      <c r="OA11">
        <v>0</v>
      </c>
      <c r="OB11">
        <v>0</v>
      </c>
      <c r="OC11">
        <v>0</v>
      </c>
      <c r="OD11">
        <v>0</v>
      </c>
      <c r="OE11">
        <v>0</v>
      </c>
      <c r="OF11">
        <v>0</v>
      </c>
      <c r="OG11">
        <v>0</v>
      </c>
      <c r="OH11">
        <v>0</v>
      </c>
      <c r="OI11">
        <v>0</v>
      </c>
      <c r="OJ11">
        <v>0</v>
      </c>
      <c r="OK11">
        <v>0</v>
      </c>
      <c r="OL11">
        <v>0</v>
      </c>
      <c r="OM11">
        <v>0</v>
      </c>
      <c r="ON11">
        <v>0</v>
      </c>
      <c r="OO11">
        <v>0</v>
      </c>
      <c r="OP11">
        <v>0</v>
      </c>
      <c r="OQ11">
        <v>0</v>
      </c>
      <c r="OR11">
        <v>0</v>
      </c>
      <c r="OS11">
        <v>0</v>
      </c>
      <c r="OT11">
        <v>0</v>
      </c>
      <c r="OU11">
        <v>0</v>
      </c>
      <c r="OV11">
        <v>0</v>
      </c>
      <c r="OW11">
        <v>0</v>
      </c>
      <c r="OX11">
        <v>0</v>
      </c>
      <c r="OY11">
        <v>0</v>
      </c>
      <c r="OZ11">
        <v>0</v>
      </c>
      <c r="PA11">
        <v>0</v>
      </c>
      <c r="PB11">
        <v>0</v>
      </c>
      <c r="PC11">
        <v>0</v>
      </c>
      <c r="PD11">
        <v>0</v>
      </c>
      <c r="PE11">
        <v>0</v>
      </c>
      <c r="PF11">
        <v>0</v>
      </c>
      <c r="PG11">
        <v>0</v>
      </c>
      <c r="PH11">
        <v>0</v>
      </c>
      <c r="PI11">
        <v>0</v>
      </c>
      <c r="PJ11">
        <v>0</v>
      </c>
      <c r="PK11">
        <v>0</v>
      </c>
      <c r="PL11">
        <v>0</v>
      </c>
      <c r="PM11">
        <v>0</v>
      </c>
      <c r="PN11">
        <v>0</v>
      </c>
      <c r="PO11">
        <v>0</v>
      </c>
      <c r="PP11">
        <v>0</v>
      </c>
      <c r="PQ11">
        <v>0</v>
      </c>
      <c r="PR11">
        <v>0</v>
      </c>
      <c r="PS11">
        <v>0</v>
      </c>
      <c r="PT11">
        <v>0</v>
      </c>
      <c r="PU11">
        <v>0</v>
      </c>
      <c r="PV11">
        <v>0</v>
      </c>
      <c r="PW11">
        <v>250</v>
      </c>
      <c r="PX11">
        <v>500</v>
      </c>
      <c r="PY11">
        <v>0</v>
      </c>
      <c r="PZ11">
        <v>250</v>
      </c>
      <c r="QA11">
        <v>500</v>
      </c>
      <c r="QB11">
        <v>0</v>
      </c>
      <c r="QC11">
        <v>250</v>
      </c>
      <c r="QD11">
        <v>250</v>
      </c>
      <c r="QE11">
        <v>0</v>
      </c>
      <c r="QF11">
        <v>0</v>
      </c>
      <c r="QG11">
        <v>500</v>
      </c>
      <c r="QH11">
        <v>0</v>
      </c>
      <c r="QI11">
        <v>500</v>
      </c>
      <c r="QJ11">
        <v>250</v>
      </c>
      <c r="QK11">
        <v>0</v>
      </c>
      <c r="QL11">
        <v>0</v>
      </c>
      <c r="QM11">
        <v>0</v>
      </c>
      <c r="QN11">
        <v>0</v>
      </c>
      <c r="QO11">
        <v>0</v>
      </c>
      <c r="QP11">
        <v>0</v>
      </c>
      <c r="QQ11">
        <v>0</v>
      </c>
      <c r="QR11">
        <v>0</v>
      </c>
      <c r="QS11">
        <v>0</v>
      </c>
      <c r="QT11">
        <v>0</v>
      </c>
      <c r="QU11">
        <v>0</v>
      </c>
      <c r="QV11">
        <v>0</v>
      </c>
      <c r="QW11">
        <v>0</v>
      </c>
      <c r="QX11">
        <v>0</v>
      </c>
      <c r="QY11">
        <v>0</v>
      </c>
      <c r="QZ11">
        <v>0</v>
      </c>
      <c r="RA11">
        <v>0</v>
      </c>
      <c r="RB11">
        <v>0</v>
      </c>
      <c r="RC11">
        <v>0</v>
      </c>
      <c r="RD11">
        <v>0</v>
      </c>
      <c r="RE11">
        <v>0</v>
      </c>
      <c r="RF11">
        <v>0</v>
      </c>
      <c r="RG11">
        <v>0</v>
      </c>
      <c r="RH11">
        <v>0</v>
      </c>
      <c r="RI11">
        <v>0</v>
      </c>
      <c r="RJ11">
        <v>0</v>
      </c>
      <c r="RK11">
        <v>0</v>
      </c>
      <c r="RL11">
        <v>0</v>
      </c>
      <c r="RM11">
        <v>0</v>
      </c>
      <c r="RN11">
        <v>0</v>
      </c>
      <c r="RO11">
        <v>0</v>
      </c>
      <c r="RP11">
        <v>0</v>
      </c>
      <c r="RQ11">
        <v>0</v>
      </c>
      <c r="RR11">
        <v>0</v>
      </c>
      <c r="RS11">
        <v>0</v>
      </c>
      <c r="RT11">
        <v>0</v>
      </c>
      <c r="RU11">
        <v>0</v>
      </c>
      <c r="RV11">
        <v>0</v>
      </c>
      <c r="RW11">
        <v>0</v>
      </c>
      <c r="RX11">
        <v>0</v>
      </c>
      <c r="RY11">
        <v>0</v>
      </c>
      <c r="RZ11">
        <v>0</v>
      </c>
      <c r="SA11">
        <v>0</v>
      </c>
      <c r="SB11">
        <v>0</v>
      </c>
      <c r="SC11">
        <v>0</v>
      </c>
      <c r="SD11">
        <v>0</v>
      </c>
      <c r="SE11">
        <v>0</v>
      </c>
      <c r="SF11">
        <v>0</v>
      </c>
      <c r="SG11">
        <v>0</v>
      </c>
      <c r="SH11">
        <v>0</v>
      </c>
      <c r="SI11">
        <v>0</v>
      </c>
      <c r="SJ11">
        <v>0</v>
      </c>
      <c r="SK11">
        <v>0</v>
      </c>
      <c r="SL11">
        <v>0</v>
      </c>
      <c r="SM11">
        <v>0</v>
      </c>
      <c r="SN11">
        <v>0</v>
      </c>
      <c r="SO11">
        <v>0</v>
      </c>
      <c r="SP11">
        <v>500</v>
      </c>
      <c r="SQ11">
        <v>500</v>
      </c>
      <c r="SR11">
        <v>0</v>
      </c>
      <c r="SS11">
        <v>250</v>
      </c>
      <c r="ST11">
        <v>500</v>
      </c>
      <c r="SU11">
        <v>0</v>
      </c>
      <c r="SV11">
        <v>250</v>
      </c>
      <c r="SW11">
        <v>500</v>
      </c>
      <c r="SX11">
        <v>0</v>
      </c>
      <c r="SY11">
        <v>0</v>
      </c>
      <c r="SZ11">
        <v>500</v>
      </c>
      <c r="TA11">
        <v>0</v>
      </c>
      <c r="TB11">
        <v>250</v>
      </c>
      <c r="TC11">
        <v>500</v>
      </c>
      <c r="TD11">
        <v>0</v>
      </c>
      <c r="TE11">
        <v>0</v>
      </c>
      <c r="TF11">
        <v>0</v>
      </c>
      <c r="TG11">
        <v>0</v>
      </c>
      <c r="TH11">
        <v>0</v>
      </c>
      <c r="TI11">
        <v>0</v>
      </c>
      <c r="TJ11">
        <v>0</v>
      </c>
      <c r="TK11">
        <v>0</v>
      </c>
      <c r="TL11">
        <v>0</v>
      </c>
      <c r="TM11">
        <v>0</v>
      </c>
      <c r="TN11">
        <v>0</v>
      </c>
      <c r="TO11">
        <v>0</v>
      </c>
      <c r="TP11">
        <v>0</v>
      </c>
      <c r="TQ11">
        <v>0</v>
      </c>
      <c r="TR11">
        <v>0</v>
      </c>
      <c r="TS11">
        <v>0</v>
      </c>
      <c r="TT11">
        <v>0</v>
      </c>
      <c r="TU11">
        <v>0</v>
      </c>
      <c r="TV11">
        <v>0</v>
      </c>
      <c r="TW11">
        <v>0</v>
      </c>
      <c r="TX11">
        <v>0</v>
      </c>
      <c r="TY11">
        <v>0</v>
      </c>
      <c r="TZ11">
        <v>0</v>
      </c>
      <c r="UA11">
        <v>0</v>
      </c>
      <c r="UB11">
        <v>0</v>
      </c>
      <c r="UC11">
        <v>0</v>
      </c>
      <c r="UD11">
        <v>0</v>
      </c>
      <c r="UE11">
        <v>0</v>
      </c>
      <c r="UF11">
        <v>0</v>
      </c>
      <c r="UG11">
        <v>0</v>
      </c>
      <c r="UH11">
        <v>0</v>
      </c>
      <c r="UI11">
        <v>0</v>
      </c>
      <c r="UJ11">
        <v>0</v>
      </c>
      <c r="UK11">
        <v>0</v>
      </c>
      <c r="UL11">
        <v>0</v>
      </c>
      <c r="UM11">
        <v>0</v>
      </c>
      <c r="UN11">
        <v>0</v>
      </c>
      <c r="UO11">
        <v>0</v>
      </c>
      <c r="UP11">
        <v>0</v>
      </c>
      <c r="UQ11">
        <v>0</v>
      </c>
      <c r="UR11">
        <v>0</v>
      </c>
      <c r="US11">
        <v>0</v>
      </c>
      <c r="UT11">
        <v>0</v>
      </c>
      <c r="UU11">
        <v>0</v>
      </c>
      <c r="UV11">
        <v>0</v>
      </c>
      <c r="UW11">
        <v>0</v>
      </c>
      <c r="UX11">
        <v>0</v>
      </c>
      <c r="UY11">
        <v>0</v>
      </c>
      <c r="UZ11">
        <v>0</v>
      </c>
      <c r="VA11">
        <v>0</v>
      </c>
      <c r="VB11">
        <v>0</v>
      </c>
      <c r="VC11">
        <v>0</v>
      </c>
      <c r="VD11">
        <v>0</v>
      </c>
      <c r="VE11">
        <v>0</v>
      </c>
      <c r="VF11">
        <v>0</v>
      </c>
      <c r="VG11">
        <v>0</v>
      </c>
      <c r="VH11">
        <v>0</v>
      </c>
      <c r="VI11">
        <v>0</v>
      </c>
      <c r="VJ11">
        <v>0</v>
      </c>
      <c r="VK11">
        <v>0</v>
      </c>
      <c r="VL11">
        <v>0</v>
      </c>
      <c r="VM11">
        <v>0</v>
      </c>
      <c r="VN11">
        <v>0</v>
      </c>
      <c r="VO11">
        <v>0</v>
      </c>
      <c r="VP11">
        <v>0</v>
      </c>
      <c r="VQ11">
        <v>0</v>
      </c>
      <c r="VR11">
        <v>0</v>
      </c>
      <c r="VS11">
        <v>0</v>
      </c>
      <c r="VT11">
        <v>0</v>
      </c>
      <c r="VU11">
        <v>0</v>
      </c>
      <c r="VV11">
        <v>0</v>
      </c>
      <c r="VW11">
        <v>0</v>
      </c>
      <c r="VX11">
        <v>0</v>
      </c>
      <c r="VY11">
        <v>0</v>
      </c>
      <c r="VZ11">
        <v>0</v>
      </c>
      <c r="WA11">
        <v>0</v>
      </c>
      <c r="WB11">
        <v>0</v>
      </c>
      <c r="WC11">
        <v>0</v>
      </c>
      <c r="WD11">
        <v>0</v>
      </c>
      <c r="WE11">
        <v>0</v>
      </c>
      <c r="WF11">
        <v>0</v>
      </c>
      <c r="WG11">
        <v>0</v>
      </c>
      <c r="WH11">
        <v>0</v>
      </c>
      <c r="WI11">
        <v>0</v>
      </c>
      <c r="WJ11">
        <v>0</v>
      </c>
      <c r="WK11">
        <v>0</v>
      </c>
      <c r="WL11">
        <v>0</v>
      </c>
      <c r="WM11">
        <v>0</v>
      </c>
      <c r="WN11">
        <v>0</v>
      </c>
      <c r="WO11">
        <v>0</v>
      </c>
      <c r="WP11">
        <v>0</v>
      </c>
      <c r="WQ11">
        <v>0</v>
      </c>
      <c r="WR11">
        <v>0</v>
      </c>
      <c r="WS11">
        <v>0</v>
      </c>
      <c r="WT11">
        <v>0</v>
      </c>
      <c r="WU11">
        <v>0</v>
      </c>
      <c r="WV11">
        <v>0</v>
      </c>
      <c r="WW11">
        <v>0</v>
      </c>
      <c r="WX11">
        <v>0</v>
      </c>
      <c r="WY11">
        <v>0</v>
      </c>
      <c r="WZ11">
        <v>0</v>
      </c>
      <c r="XA11">
        <v>0</v>
      </c>
      <c r="XB11">
        <v>0</v>
      </c>
      <c r="XC11">
        <v>0</v>
      </c>
      <c r="XD11">
        <v>0</v>
      </c>
      <c r="XE11">
        <v>0</v>
      </c>
      <c r="XF11">
        <v>0</v>
      </c>
      <c r="XG11">
        <v>0</v>
      </c>
      <c r="XH11">
        <v>0</v>
      </c>
      <c r="XI11">
        <v>0</v>
      </c>
      <c r="XJ11">
        <v>0</v>
      </c>
      <c r="XK11">
        <v>0</v>
      </c>
      <c r="XL11">
        <v>0</v>
      </c>
      <c r="XM11">
        <v>500</v>
      </c>
      <c r="XN11">
        <v>500</v>
      </c>
      <c r="XO11">
        <v>0</v>
      </c>
      <c r="XP11">
        <v>500</v>
      </c>
      <c r="XQ11">
        <v>500</v>
      </c>
      <c r="XR11">
        <v>0</v>
      </c>
      <c r="XS11">
        <v>500</v>
      </c>
      <c r="XT11">
        <v>250</v>
      </c>
      <c r="XU11">
        <v>0</v>
      </c>
      <c r="XV11">
        <v>500</v>
      </c>
      <c r="XW11">
        <v>0</v>
      </c>
      <c r="XX11">
        <v>0</v>
      </c>
      <c r="XY11">
        <v>500</v>
      </c>
      <c r="XZ11">
        <v>0</v>
      </c>
      <c r="YA11">
        <v>0</v>
      </c>
      <c r="YB11">
        <v>0</v>
      </c>
      <c r="YC11">
        <v>0</v>
      </c>
      <c r="YD11">
        <v>0</v>
      </c>
      <c r="YE11">
        <v>500</v>
      </c>
      <c r="YF11">
        <v>250</v>
      </c>
      <c r="YG11">
        <v>0</v>
      </c>
      <c r="YH11">
        <v>500</v>
      </c>
      <c r="YI11">
        <v>250</v>
      </c>
      <c r="YJ11">
        <v>0</v>
      </c>
      <c r="YK11">
        <v>500</v>
      </c>
      <c r="YL11">
        <v>250</v>
      </c>
      <c r="YM11">
        <v>0</v>
      </c>
      <c r="YN11">
        <v>500</v>
      </c>
      <c r="YO11">
        <v>250</v>
      </c>
      <c r="YP11">
        <v>0</v>
      </c>
      <c r="YQ11">
        <v>500</v>
      </c>
      <c r="YR11">
        <v>250</v>
      </c>
      <c r="YS11">
        <v>0</v>
      </c>
      <c r="YT11">
        <v>0</v>
      </c>
      <c r="YU11">
        <v>0</v>
      </c>
      <c r="YV11">
        <v>0</v>
      </c>
      <c r="YW11">
        <v>500</v>
      </c>
      <c r="YX11">
        <v>250</v>
      </c>
      <c r="YY11">
        <v>0</v>
      </c>
      <c r="YZ11">
        <v>500</v>
      </c>
      <c r="ZA11">
        <v>250</v>
      </c>
      <c r="ZB11">
        <v>0</v>
      </c>
      <c r="ZC11">
        <v>500</v>
      </c>
      <c r="ZD11">
        <v>250</v>
      </c>
      <c r="ZE11">
        <v>0</v>
      </c>
      <c r="ZF11">
        <v>500</v>
      </c>
      <c r="ZG11">
        <v>500</v>
      </c>
      <c r="ZH11">
        <v>0</v>
      </c>
      <c r="ZI11">
        <v>0</v>
      </c>
      <c r="ZJ11">
        <v>0</v>
      </c>
      <c r="ZK11">
        <v>0</v>
      </c>
      <c r="ZL11">
        <v>0</v>
      </c>
      <c r="ZM11">
        <v>0</v>
      </c>
      <c r="ZN11">
        <v>0</v>
      </c>
      <c r="ZO11">
        <v>500</v>
      </c>
      <c r="ZP11">
        <v>250</v>
      </c>
      <c r="ZQ11">
        <v>0</v>
      </c>
      <c r="ZR11">
        <v>500</v>
      </c>
      <c r="ZS11">
        <v>250</v>
      </c>
      <c r="ZT11">
        <v>0</v>
      </c>
      <c r="ZU11">
        <v>500</v>
      </c>
      <c r="ZV11">
        <v>250</v>
      </c>
      <c r="ZW11">
        <v>0</v>
      </c>
      <c r="ZX11">
        <v>250</v>
      </c>
      <c r="ZY11">
        <v>250</v>
      </c>
      <c r="ZZ11">
        <v>0</v>
      </c>
      <c r="AAA11">
        <v>0</v>
      </c>
      <c r="AAB11">
        <v>0</v>
      </c>
      <c r="AAC11">
        <v>0</v>
      </c>
      <c r="AAD11">
        <v>0</v>
      </c>
      <c r="AAE11">
        <v>0</v>
      </c>
      <c r="AAF11">
        <v>0</v>
      </c>
      <c r="AAG11">
        <v>0</v>
      </c>
      <c r="AAH11">
        <v>0</v>
      </c>
      <c r="AAI11">
        <v>0</v>
      </c>
      <c r="AAJ11">
        <v>0</v>
      </c>
      <c r="AAK11">
        <v>0</v>
      </c>
      <c r="AAL11">
        <v>0</v>
      </c>
      <c r="AAM11">
        <v>0</v>
      </c>
      <c r="AAN11">
        <v>0</v>
      </c>
      <c r="AAO11">
        <v>0</v>
      </c>
      <c r="AAP11">
        <v>0</v>
      </c>
      <c r="AAQ11">
        <v>0</v>
      </c>
      <c r="AAR11">
        <v>0</v>
      </c>
      <c r="AAS11">
        <v>0</v>
      </c>
      <c r="AAT11">
        <v>0</v>
      </c>
      <c r="AAU11">
        <v>0</v>
      </c>
      <c r="AAV11">
        <v>0</v>
      </c>
      <c r="AAW11">
        <v>0</v>
      </c>
      <c r="AAX11">
        <v>0</v>
      </c>
      <c r="AAY11">
        <v>0</v>
      </c>
      <c r="AAZ11">
        <v>0</v>
      </c>
      <c r="ABA11">
        <v>0</v>
      </c>
      <c r="ABB11">
        <v>0</v>
      </c>
      <c r="ABC11">
        <v>0</v>
      </c>
      <c r="ABD11">
        <v>0</v>
      </c>
      <c r="ABE11">
        <v>0</v>
      </c>
      <c r="ABF11">
        <v>0</v>
      </c>
      <c r="ABG11">
        <v>0</v>
      </c>
      <c r="ABH11">
        <v>0</v>
      </c>
      <c r="ABI11">
        <v>0</v>
      </c>
      <c r="ABJ11">
        <v>0</v>
      </c>
      <c r="ABK11">
        <v>0</v>
      </c>
      <c r="ABL11">
        <v>0</v>
      </c>
      <c r="ABM11">
        <v>0</v>
      </c>
      <c r="ABN11">
        <v>0</v>
      </c>
      <c r="ABO11">
        <v>0</v>
      </c>
      <c r="ABP11">
        <v>0</v>
      </c>
      <c r="ABQ11">
        <v>0</v>
      </c>
      <c r="ABR11">
        <v>0</v>
      </c>
      <c r="ABS11">
        <v>0</v>
      </c>
      <c r="ABT11">
        <v>0</v>
      </c>
      <c r="ABU11">
        <v>0</v>
      </c>
      <c r="ABV11">
        <v>0</v>
      </c>
      <c r="ABW11">
        <v>0</v>
      </c>
      <c r="ABX11">
        <v>0</v>
      </c>
      <c r="ABY11">
        <v>0</v>
      </c>
      <c r="ABZ11">
        <v>0</v>
      </c>
      <c r="ACA11">
        <v>0</v>
      </c>
      <c r="ACB11">
        <v>0</v>
      </c>
      <c r="ACC11">
        <v>0</v>
      </c>
      <c r="ACD11">
        <v>0</v>
      </c>
      <c r="ACE11">
        <v>0</v>
      </c>
      <c r="ACF11">
        <v>0</v>
      </c>
      <c r="ACG11">
        <v>0</v>
      </c>
      <c r="ACH11">
        <v>0</v>
      </c>
      <c r="ACI11">
        <v>0</v>
      </c>
      <c r="ACJ11">
        <v>0</v>
      </c>
      <c r="ACK11">
        <v>0</v>
      </c>
      <c r="ACL11">
        <v>0</v>
      </c>
      <c r="ACM11">
        <v>0</v>
      </c>
      <c r="ACN11">
        <v>0</v>
      </c>
      <c r="ACO11">
        <v>0</v>
      </c>
      <c r="ACP11">
        <v>0</v>
      </c>
      <c r="ACQ11">
        <v>0</v>
      </c>
      <c r="ACR11">
        <v>0</v>
      </c>
      <c r="ACS11">
        <v>0</v>
      </c>
      <c r="ACT11">
        <v>0</v>
      </c>
      <c r="ACU11">
        <v>0</v>
      </c>
      <c r="ACV11">
        <v>0</v>
      </c>
      <c r="ACW11">
        <v>0</v>
      </c>
      <c r="ACX11">
        <v>0</v>
      </c>
      <c r="ACY11">
        <v>0</v>
      </c>
      <c r="ACZ11">
        <v>0</v>
      </c>
      <c r="ADA11">
        <v>500</v>
      </c>
      <c r="ADB11">
        <v>500</v>
      </c>
      <c r="ADC11">
        <v>0</v>
      </c>
      <c r="ADD11">
        <v>500</v>
      </c>
      <c r="ADE11">
        <v>500</v>
      </c>
      <c r="ADF11">
        <v>0</v>
      </c>
      <c r="ADG11">
        <v>0</v>
      </c>
      <c r="ADH11">
        <v>0</v>
      </c>
      <c r="ADI11">
        <v>0</v>
      </c>
      <c r="ADJ11">
        <v>500</v>
      </c>
      <c r="ADK11">
        <v>250</v>
      </c>
      <c r="ADL11">
        <v>0</v>
      </c>
      <c r="ADM11">
        <v>500</v>
      </c>
      <c r="ADN11">
        <v>0</v>
      </c>
      <c r="ADO11">
        <v>0</v>
      </c>
      <c r="ADP11">
        <v>0</v>
      </c>
      <c r="ADQ11">
        <v>0</v>
      </c>
      <c r="ADR11">
        <v>0</v>
      </c>
      <c r="ADS11">
        <v>500</v>
      </c>
      <c r="ADT11">
        <v>500</v>
      </c>
      <c r="ADU11">
        <v>0</v>
      </c>
      <c r="ADV11">
        <v>500</v>
      </c>
      <c r="ADW11">
        <v>500</v>
      </c>
      <c r="ADX11">
        <v>0</v>
      </c>
      <c r="ADY11">
        <v>500</v>
      </c>
      <c r="ADZ11">
        <v>500</v>
      </c>
      <c r="AEA11">
        <v>0</v>
      </c>
      <c r="AEB11">
        <v>500</v>
      </c>
      <c r="AEC11">
        <v>500</v>
      </c>
      <c r="AED11">
        <v>0</v>
      </c>
      <c r="AEE11">
        <v>500</v>
      </c>
      <c r="AEF11">
        <v>500</v>
      </c>
      <c r="AEG11">
        <v>0</v>
      </c>
      <c r="AEH11">
        <v>0</v>
      </c>
      <c r="AEI11">
        <v>0</v>
      </c>
      <c r="AEJ11">
        <v>0</v>
      </c>
      <c r="AEK11">
        <v>500</v>
      </c>
      <c r="AEL11">
        <v>250</v>
      </c>
      <c r="AEM11">
        <v>0</v>
      </c>
      <c r="AEN11">
        <v>500</v>
      </c>
      <c r="AEO11">
        <v>250</v>
      </c>
      <c r="AEP11">
        <v>0</v>
      </c>
      <c r="AEQ11">
        <v>500</v>
      </c>
      <c r="AER11">
        <v>250</v>
      </c>
      <c r="AES11">
        <v>0</v>
      </c>
      <c r="AET11">
        <v>500</v>
      </c>
      <c r="AEU11">
        <v>154</v>
      </c>
      <c r="AEV11">
        <v>0</v>
      </c>
      <c r="AEW11">
        <v>500</v>
      </c>
      <c r="AEX11">
        <v>500</v>
      </c>
      <c r="AEY11">
        <v>0</v>
      </c>
      <c r="AEZ11">
        <v>0</v>
      </c>
      <c r="AFA11">
        <v>0</v>
      </c>
      <c r="AFB11">
        <v>0</v>
      </c>
      <c r="AFC11">
        <v>500</v>
      </c>
      <c r="AFD11">
        <v>500</v>
      </c>
      <c r="AFE11">
        <v>0</v>
      </c>
      <c r="AFF11">
        <v>500</v>
      </c>
      <c r="AFG11">
        <v>500</v>
      </c>
      <c r="AFH11">
        <v>0</v>
      </c>
      <c r="AFI11">
        <v>500</v>
      </c>
      <c r="AFJ11">
        <v>500</v>
      </c>
      <c r="AFK11">
        <v>0</v>
      </c>
      <c r="AFL11">
        <v>500</v>
      </c>
      <c r="AFM11">
        <v>500</v>
      </c>
      <c r="AFN11">
        <v>0</v>
      </c>
      <c r="AFO11">
        <v>0</v>
      </c>
      <c r="AFP11">
        <v>0</v>
      </c>
      <c r="AFQ11">
        <v>0</v>
      </c>
      <c r="AFR11">
        <v>0</v>
      </c>
      <c r="AFS11">
        <v>0</v>
      </c>
      <c r="AFT11">
        <v>0</v>
      </c>
      <c r="AFU11">
        <v>500</v>
      </c>
      <c r="AFV11">
        <v>500</v>
      </c>
      <c r="AFW11">
        <v>0</v>
      </c>
      <c r="AFX11">
        <v>500</v>
      </c>
      <c r="AFY11">
        <v>500</v>
      </c>
      <c r="AFZ11">
        <v>0</v>
      </c>
      <c r="AGA11">
        <v>500</v>
      </c>
      <c r="AGB11">
        <v>500</v>
      </c>
      <c r="AGC11">
        <v>0</v>
      </c>
      <c r="AGD11">
        <v>500</v>
      </c>
      <c r="AGE11">
        <v>500</v>
      </c>
      <c r="AGF11">
        <v>0</v>
      </c>
      <c r="AGG11">
        <v>500</v>
      </c>
      <c r="AGH11">
        <v>500</v>
      </c>
      <c r="AGI11">
        <v>0</v>
      </c>
      <c r="AGJ11">
        <v>0</v>
      </c>
      <c r="AGK11">
        <v>0</v>
      </c>
      <c r="AGL11">
        <v>0</v>
      </c>
      <c r="AGM11">
        <v>0</v>
      </c>
      <c r="AGN11">
        <v>0</v>
      </c>
      <c r="AGO11">
        <v>0</v>
      </c>
      <c r="AGP11">
        <v>0</v>
      </c>
      <c r="AGQ11">
        <v>0</v>
      </c>
      <c r="AGR11">
        <v>0</v>
      </c>
      <c r="AGS11">
        <v>0</v>
      </c>
      <c r="AGT11">
        <v>0</v>
      </c>
      <c r="AGU11">
        <v>0</v>
      </c>
      <c r="AGV11">
        <v>0</v>
      </c>
      <c r="AGW11">
        <v>0</v>
      </c>
      <c r="AGX11">
        <v>0</v>
      </c>
      <c r="AGY11">
        <v>0</v>
      </c>
      <c r="AGZ11">
        <v>0</v>
      </c>
      <c r="AHA11">
        <v>0</v>
      </c>
      <c r="AHB11">
        <v>0</v>
      </c>
      <c r="AHC11">
        <v>0</v>
      </c>
      <c r="AHD11">
        <v>0</v>
      </c>
      <c r="AHE11">
        <v>0</v>
      </c>
      <c r="AHF11">
        <v>0</v>
      </c>
      <c r="AHG11">
        <v>0</v>
      </c>
      <c r="AHH11">
        <v>0</v>
      </c>
      <c r="AHI11">
        <v>0</v>
      </c>
      <c r="AHJ11">
        <v>0</v>
      </c>
      <c r="AHK11">
        <v>0</v>
      </c>
      <c r="AHL11">
        <v>0</v>
      </c>
      <c r="AHM11">
        <v>0</v>
      </c>
      <c r="AHN11">
        <v>0</v>
      </c>
      <c r="AHO11">
        <v>0</v>
      </c>
      <c r="AHP11">
        <v>0</v>
      </c>
      <c r="AHQ11">
        <v>0</v>
      </c>
      <c r="AHR11">
        <v>0</v>
      </c>
      <c r="AHS11">
        <v>0</v>
      </c>
      <c r="AHT11">
        <v>0</v>
      </c>
    </row>
    <row r="12" spans="1:904" x14ac:dyDescent="0.25">
      <c r="C12">
        <v>12</v>
      </c>
      <c r="E12">
        <v>0</v>
      </c>
      <c r="F12">
        <v>390</v>
      </c>
      <c r="G12">
        <v>390</v>
      </c>
      <c r="H12">
        <v>390</v>
      </c>
      <c r="I12">
        <v>390</v>
      </c>
      <c r="J12">
        <v>390</v>
      </c>
      <c r="K12">
        <v>390</v>
      </c>
      <c r="L12">
        <v>390</v>
      </c>
      <c r="M12">
        <v>640</v>
      </c>
      <c r="N12">
        <v>890</v>
      </c>
      <c r="O12">
        <v>890</v>
      </c>
      <c r="P12">
        <v>890</v>
      </c>
      <c r="Q12">
        <v>890</v>
      </c>
      <c r="R12">
        <v>890</v>
      </c>
      <c r="S12">
        <v>890</v>
      </c>
      <c r="T12">
        <v>890</v>
      </c>
      <c r="U12">
        <v>890</v>
      </c>
      <c r="V12">
        <v>144</v>
      </c>
      <c r="W12">
        <v>144</v>
      </c>
      <c r="X12">
        <v>144</v>
      </c>
      <c r="Y12">
        <v>153</v>
      </c>
      <c r="Z12">
        <v>-25</v>
      </c>
      <c r="AA12">
        <v>-25</v>
      </c>
      <c r="AB12">
        <v>-185</v>
      </c>
      <c r="AC12">
        <v>-151</v>
      </c>
      <c r="AD12">
        <v>-151</v>
      </c>
      <c r="AE12">
        <v>-131</v>
      </c>
      <c r="AF12">
        <v>-111</v>
      </c>
      <c r="AG12">
        <v>-111</v>
      </c>
      <c r="AH12">
        <v>-91</v>
      </c>
      <c r="AI12">
        <v>-71</v>
      </c>
      <c r="AJ12">
        <v>-71</v>
      </c>
      <c r="AK12">
        <v>-51</v>
      </c>
      <c r="AL12">
        <v>219</v>
      </c>
      <c r="AM12">
        <v>219</v>
      </c>
      <c r="AN12">
        <v>219</v>
      </c>
      <c r="AO12">
        <v>219</v>
      </c>
      <c r="AP12">
        <v>219</v>
      </c>
      <c r="AQ12">
        <v>-281</v>
      </c>
      <c r="AR12">
        <v>-781</v>
      </c>
      <c r="AS12">
        <v>-781</v>
      </c>
      <c r="AT12">
        <v>-1281</v>
      </c>
      <c r="AU12">
        <v>-1781</v>
      </c>
      <c r="AV12">
        <v>-1781</v>
      </c>
      <c r="AW12">
        <v>-2281</v>
      </c>
      <c r="AX12">
        <v>-2781</v>
      </c>
      <c r="AY12">
        <v>-2781</v>
      </c>
      <c r="AZ12">
        <v>-3281</v>
      </c>
      <c r="BA12">
        <v>-3781</v>
      </c>
      <c r="BB12">
        <v>-3781</v>
      </c>
      <c r="BC12">
        <v>-4281</v>
      </c>
      <c r="BD12">
        <v>-4781</v>
      </c>
      <c r="BE12">
        <v>-4781</v>
      </c>
      <c r="BF12">
        <v>-4781</v>
      </c>
      <c r="BG12">
        <v>-4781</v>
      </c>
      <c r="BH12">
        <v>-4781</v>
      </c>
      <c r="BI12">
        <v>-5281</v>
      </c>
      <c r="BJ12">
        <v>-5781</v>
      </c>
      <c r="BK12">
        <v>-5781</v>
      </c>
      <c r="BL12">
        <v>-6281</v>
      </c>
      <c r="BM12">
        <v>-6781</v>
      </c>
      <c r="BN12">
        <v>-6781</v>
      </c>
      <c r="BO12">
        <v>-7031</v>
      </c>
      <c r="BP12">
        <v>-7281</v>
      </c>
      <c r="BQ12">
        <v>-7281</v>
      </c>
      <c r="BR12">
        <v>-7531</v>
      </c>
      <c r="BS12">
        <v>-7781</v>
      </c>
      <c r="BT12">
        <v>-7781</v>
      </c>
      <c r="BU12">
        <v>-8031</v>
      </c>
      <c r="BV12">
        <v>-8281</v>
      </c>
      <c r="BW12">
        <v>-8281</v>
      </c>
      <c r="BX12">
        <v>-8281</v>
      </c>
      <c r="BY12">
        <v>-8281</v>
      </c>
      <c r="BZ12">
        <v>-8281</v>
      </c>
      <c r="CA12">
        <v>-8781</v>
      </c>
      <c r="CB12">
        <v>-9281</v>
      </c>
      <c r="CC12">
        <v>-9281</v>
      </c>
      <c r="CD12">
        <v>-9781</v>
      </c>
      <c r="CE12">
        <v>-10281</v>
      </c>
      <c r="CF12">
        <v>-10281</v>
      </c>
      <c r="CG12">
        <v>-10531</v>
      </c>
      <c r="CH12">
        <v>-10781</v>
      </c>
      <c r="CI12">
        <v>-10781</v>
      </c>
      <c r="CJ12">
        <v>-11031</v>
      </c>
      <c r="CK12">
        <v>-11281</v>
      </c>
      <c r="CL12">
        <v>-11281</v>
      </c>
      <c r="CM12">
        <v>-11531</v>
      </c>
      <c r="CN12">
        <v>-11781</v>
      </c>
      <c r="CO12">
        <v>-11781</v>
      </c>
      <c r="CP12">
        <v>-11781</v>
      </c>
      <c r="CQ12">
        <v>-11781</v>
      </c>
      <c r="CR12">
        <v>-11781</v>
      </c>
      <c r="CS12">
        <v>-11781</v>
      </c>
      <c r="CT12">
        <v>-11781</v>
      </c>
      <c r="CU12">
        <v>-11781</v>
      </c>
      <c r="CV12">
        <v>-11781</v>
      </c>
      <c r="CW12">
        <v>-11781</v>
      </c>
      <c r="CX12">
        <v>-11781</v>
      </c>
      <c r="CY12">
        <v>-11781</v>
      </c>
      <c r="CZ12">
        <v>-11781</v>
      </c>
      <c r="DA12">
        <v>-11781</v>
      </c>
      <c r="DB12">
        <v>-11781</v>
      </c>
      <c r="DC12">
        <v>-11781</v>
      </c>
      <c r="DD12">
        <v>-11781</v>
      </c>
      <c r="DE12">
        <v>-11781</v>
      </c>
      <c r="DF12">
        <v>-11781</v>
      </c>
      <c r="DG12">
        <v>-11781</v>
      </c>
      <c r="DH12">
        <v>-11781</v>
      </c>
      <c r="DI12">
        <v>-11781</v>
      </c>
      <c r="DJ12">
        <v>-11781</v>
      </c>
      <c r="DK12">
        <v>-11781</v>
      </c>
      <c r="DL12">
        <v>-11781</v>
      </c>
      <c r="DM12">
        <v>-11781</v>
      </c>
      <c r="DN12">
        <v>-11781</v>
      </c>
      <c r="DO12">
        <v>-11781</v>
      </c>
      <c r="DP12">
        <v>-11781</v>
      </c>
      <c r="DQ12">
        <v>-11781</v>
      </c>
      <c r="DR12">
        <v>-11781</v>
      </c>
      <c r="DS12">
        <v>-11781</v>
      </c>
      <c r="DT12">
        <v>-11781</v>
      </c>
      <c r="DU12">
        <v>-11781</v>
      </c>
      <c r="DV12">
        <v>-11781</v>
      </c>
      <c r="DW12">
        <v>-11781</v>
      </c>
      <c r="DX12">
        <v>-11781</v>
      </c>
      <c r="DY12">
        <v>-11781</v>
      </c>
      <c r="DZ12">
        <v>-11781</v>
      </c>
      <c r="EA12">
        <v>-11781</v>
      </c>
      <c r="EB12">
        <v>-11781</v>
      </c>
      <c r="EC12">
        <v>-11781</v>
      </c>
      <c r="ED12">
        <v>-11781</v>
      </c>
      <c r="EE12">
        <v>-11781</v>
      </c>
      <c r="EF12">
        <v>-11781</v>
      </c>
      <c r="EG12">
        <v>-11781</v>
      </c>
      <c r="EH12">
        <v>-11781</v>
      </c>
      <c r="EI12">
        <v>-11781</v>
      </c>
      <c r="EJ12">
        <v>-11781</v>
      </c>
      <c r="EK12">
        <v>-11781</v>
      </c>
      <c r="EL12">
        <v>-11781</v>
      </c>
      <c r="EM12">
        <v>-11781</v>
      </c>
      <c r="EN12">
        <v>-11781</v>
      </c>
      <c r="EO12">
        <v>-11781</v>
      </c>
      <c r="EP12">
        <v>-11781</v>
      </c>
      <c r="EQ12">
        <v>-11781</v>
      </c>
      <c r="ER12">
        <v>-11781</v>
      </c>
      <c r="ES12">
        <v>-11781</v>
      </c>
      <c r="ET12">
        <v>-11781</v>
      </c>
      <c r="EU12">
        <v>-11781</v>
      </c>
      <c r="EV12">
        <v>-11781</v>
      </c>
      <c r="EW12">
        <v>-11781</v>
      </c>
      <c r="EX12">
        <v>-11781</v>
      </c>
      <c r="EY12">
        <v>-11781</v>
      </c>
      <c r="EZ12">
        <v>-11781</v>
      </c>
      <c r="FA12">
        <v>-11781</v>
      </c>
      <c r="FB12">
        <v>-11781</v>
      </c>
      <c r="FC12">
        <v>-11781</v>
      </c>
      <c r="FD12">
        <v>-11781</v>
      </c>
      <c r="FE12">
        <v>-11781</v>
      </c>
      <c r="FF12">
        <v>-11781</v>
      </c>
      <c r="FG12">
        <v>-11781</v>
      </c>
      <c r="FH12">
        <v>-11781</v>
      </c>
      <c r="FI12">
        <v>-11781</v>
      </c>
      <c r="FJ12">
        <v>-11781</v>
      </c>
      <c r="FK12">
        <v>8219</v>
      </c>
      <c r="FL12">
        <v>8219</v>
      </c>
      <c r="FM12">
        <v>8219</v>
      </c>
      <c r="FN12">
        <v>8219</v>
      </c>
      <c r="FO12">
        <v>8219</v>
      </c>
      <c r="FP12">
        <v>8219</v>
      </c>
      <c r="FQ12">
        <v>8219</v>
      </c>
      <c r="FR12">
        <v>8219</v>
      </c>
      <c r="FS12">
        <v>8219</v>
      </c>
      <c r="FT12">
        <v>8219</v>
      </c>
      <c r="FU12">
        <v>8219</v>
      </c>
      <c r="FV12">
        <v>8219</v>
      </c>
      <c r="FW12">
        <v>8219</v>
      </c>
      <c r="FX12">
        <v>8219</v>
      </c>
      <c r="FY12">
        <v>8219</v>
      </c>
      <c r="FZ12">
        <v>8219</v>
      </c>
      <c r="GA12">
        <v>8219</v>
      </c>
      <c r="GB12">
        <v>8219</v>
      </c>
      <c r="GC12">
        <v>8219</v>
      </c>
      <c r="GD12">
        <v>8219</v>
      </c>
      <c r="GE12">
        <v>8219</v>
      </c>
      <c r="GF12">
        <v>8219</v>
      </c>
      <c r="GG12">
        <v>8219</v>
      </c>
      <c r="GH12">
        <v>8219</v>
      </c>
      <c r="GI12">
        <v>8219</v>
      </c>
      <c r="GJ12">
        <v>8219</v>
      </c>
      <c r="GK12">
        <v>7959</v>
      </c>
      <c r="GL12">
        <v>7699</v>
      </c>
      <c r="GM12">
        <v>7699</v>
      </c>
      <c r="GN12">
        <v>7439</v>
      </c>
      <c r="GO12">
        <v>7179</v>
      </c>
      <c r="GP12">
        <v>7179</v>
      </c>
      <c r="GQ12">
        <v>7179</v>
      </c>
      <c r="GR12">
        <v>7179</v>
      </c>
      <c r="GS12">
        <v>7179</v>
      </c>
      <c r="GT12">
        <v>7179</v>
      </c>
      <c r="GU12">
        <v>7179</v>
      </c>
      <c r="GV12">
        <v>7179</v>
      </c>
      <c r="GW12">
        <v>7179</v>
      </c>
      <c r="GX12">
        <v>7179</v>
      </c>
      <c r="GY12">
        <v>7179</v>
      </c>
      <c r="GZ12">
        <v>7179</v>
      </c>
      <c r="HA12">
        <v>7179</v>
      </c>
      <c r="HB12">
        <v>7179</v>
      </c>
      <c r="HC12">
        <v>7179</v>
      </c>
      <c r="HD12">
        <v>7179</v>
      </c>
      <c r="HE12">
        <v>7179</v>
      </c>
      <c r="HF12">
        <v>7179</v>
      </c>
      <c r="HG12">
        <v>7179</v>
      </c>
      <c r="HH12">
        <v>7179</v>
      </c>
      <c r="HI12">
        <v>7179</v>
      </c>
      <c r="HJ12">
        <v>7179</v>
      </c>
      <c r="HK12">
        <v>7179</v>
      </c>
      <c r="HL12">
        <v>7179</v>
      </c>
      <c r="HM12">
        <v>7179</v>
      </c>
      <c r="HN12">
        <v>7179</v>
      </c>
      <c r="HO12">
        <v>7179</v>
      </c>
      <c r="HP12">
        <v>7179</v>
      </c>
      <c r="HQ12">
        <v>7179</v>
      </c>
      <c r="HR12">
        <v>7179</v>
      </c>
      <c r="HS12">
        <v>7179</v>
      </c>
      <c r="HT12">
        <v>7179</v>
      </c>
      <c r="HU12">
        <v>7179</v>
      </c>
      <c r="HV12">
        <v>7179</v>
      </c>
      <c r="HW12">
        <v>7179</v>
      </c>
      <c r="HX12">
        <v>7179</v>
      </c>
      <c r="HY12">
        <v>7179</v>
      </c>
      <c r="HZ12">
        <v>7179</v>
      </c>
      <c r="IA12">
        <v>7179</v>
      </c>
      <c r="IB12">
        <v>7179</v>
      </c>
      <c r="IC12">
        <v>7179</v>
      </c>
      <c r="ID12">
        <v>7179</v>
      </c>
      <c r="IE12">
        <v>7179</v>
      </c>
      <c r="IF12">
        <v>7179</v>
      </c>
      <c r="IG12">
        <v>7179</v>
      </c>
      <c r="IH12">
        <v>7179</v>
      </c>
      <c r="II12">
        <v>7179</v>
      </c>
      <c r="IJ12">
        <v>7179</v>
      </c>
      <c r="IK12">
        <v>7179</v>
      </c>
      <c r="IL12">
        <v>7179</v>
      </c>
      <c r="IM12">
        <v>7179</v>
      </c>
      <c r="IN12">
        <v>7179</v>
      </c>
      <c r="IO12">
        <v>7179</v>
      </c>
      <c r="IP12">
        <v>7179</v>
      </c>
      <c r="IQ12">
        <v>7179</v>
      </c>
      <c r="IR12">
        <v>7179</v>
      </c>
      <c r="IS12">
        <v>7179</v>
      </c>
      <c r="IT12">
        <v>7179</v>
      </c>
      <c r="IU12">
        <v>7179</v>
      </c>
      <c r="IV12">
        <v>7179</v>
      </c>
      <c r="IW12">
        <v>-900</v>
      </c>
      <c r="IX12">
        <v>-900</v>
      </c>
      <c r="IY12">
        <v>-900</v>
      </c>
      <c r="IZ12">
        <v>-900</v>
      </c>
      <c r="JA12">
        <v>-900</v>
      </c>
      <c r="JB12">
        <v>-900</v>
      </c>
      <c r="JC12">
        <v>-900</v>
      </c>
      <c r="JD12">
        <v>-900</v>
      </c>
      <c r="JE12">
        <v>-900</v>
      </c>
      <c r="JF12">
        <v>-900</v>
      </c>
      <c r="JG12">
        <v>-900</v>
      </c>
      <c r="JH12">
        <v>-900</v>
      </c>
      <c r="JI12">
        <v>-900</v>
      </c>
      <c r="JJ12">
        <v>-900</v>
      </c>
      <c r="JK12">
        <v>-900</v>
      </c>
      <c r="JL12">
        <v>-900</v>
      </c>
      <c r="JM12">
        <v>-900</v>
      </c>
      <c r="JN12">
        <v>-900</v>
      </c>
      <c r="JO12">
        <v>-900</v>
      </c>
      <c r="JP12">
        <v>-900</v>
      </c>
      <c r="JQ12">
        <v>-900</v>
      </c>
      <c r="JR12">
        <v>-900</v>
      </c>
      <c r="JS12">
        <v>-900</v>
      </c>
      <c r="JT12">
        <v>-900</v>
      </c>
      <c r="JU12">
        <v>-900</v>
      </c>
      <c r="JV12">
        <v>-900</v>
      </c>
      <c r="JW12">
        <v>-900</v>
      </c>
      <c r="JX12">
        <v>-900</v>
      </c>
      <c r="JY12">
        <v>-900</v>
      </c>
      <c r="JZ12">
        <v>-900</v>
      </c>
      <c r="KA12">
        <v>-900</v>
      </c>
      <c r="KB12">
        <v>-900</v>
      </c>
      <c r="KC12">
        <v>-900</v>
      </c>
      <c r="KD12">
        <v>-900</v>
      </c>
      <c r="KE12">
        <v>-900</v>
      </c>
      <c r="KF12">
        <v>-900</v>
      </c>
      <c r="KG12">
        <v>-900</v>
      </c>
      <c r="KH12">
        <v>-900</v>
      </c>
      <c r="KI12">
        <v>-900</v>
      </c>
      <c r="KJ12">
        <v>-900</v>
      </c>
      <c r="KK12">
        <v>-900</v>
      </c>
      <c r="KL12">
        <v>-900</v>
      </c>
      <c r="KM12">
        <v>-900</v>
      </c>
      <c r="KN12">
        <v>-900</v>
      </c>
      <c r="KO12">
        <v>-900</v>
      </c>
      <c r="KP12">
        <v>-900</v>
      </c>
      <c r="KQ12">
        <v>-900</v>
      </c>
      <c r="KR12">
        <v>-900</v>
      </c>
      <c r="KS12">
        <v>-900</v>
      </c>
      <c r="KT12">
        <v>-900</v>
      </c>
      <c r="KU12">
        <v>-900</v>
      </c>
      <c r="KV12">
        <v>-900</v>
      </c>
      <c r="KW12">
        <v>-900</v>
      </c>
      <c r="KX12">
        <v>-900</v>
      </c>
      <c r="KY12">
        <v>-900</v>
      </c>
      <c r="KZ12">
        <v>-900</v>
      </c>
      <c r="LA12">
        <v>-900</v>
      </c>
      <c r="LB12">
        <v>-900</v>
      </c>
      <c r="LC12">
        <v>-900</v>
      </c>
      <c r="LD12">
        <v>-900</v>
      </c>
      <c r="LE12">
        <v>-900</v>
      </c>
      <c r="LF12">
        <v>-900</v>
      </c>
      <c r="LG12">
        <v>-900</v>
      </c>
      <c r="LH12">
        <v>-900</v>
      </c>
      <c r="LI12">
        <v>-900</v>
      </c>
      <c r="LJ12">
        <v>-900</v>
      </c>
      <c r="LK12">
        <v>-900</v>
      </c>
      <c r="LL12">
        <v>-900</v>
      </c>
      <c r="LM12">
        <v>-900</v>
      </c>
      <c r="LN12">
        <v>-900</v>
      </c>
      <c r="LO12">
        <v>-900</v>
      </c>
      <c r="LP12">
        <v>-900</v>
      </c>
      <c r="LQ12">
        <v>-900</v>
      </c>
      <c r="LR12">
        <v>-900</v>
      </c>
      <c r="LS12">
        <v>-900</v>
      </c>
      <c r="LT12">
        <v>-900</v>
      </c>
      <c r="LU12">
        <v>-900</v>
      </c>
      <c r="LV12">
        <v>-900</v>
      </c>
      <c r="LW12">
        <v>-900</v>
      </c>
      <c r="LX12">
        <v>-900</v>
      </c>
      <c r="LY12">
        <v>-900</v>
      </c>
      <c r="LZ12">
        <v>-900</v>
      </c>
      <c r="MA12">
        <v>-900</v>
      </c>
      <c r="MB12">
        <v>-900</v>
      </c>
      <c r="MC12">
        <v>-900</v>
      </c>
      <c r="MD12">
        <v>-900</v>
      </c>
      <c r="ME12">
        <v>-900</v>
      </c>
      <c r="MF12">
        <v>-900</v>
      </c>
      <c r="MG12">
        <v>-900</v>
      </c>
      <c r="MH12">
        <v>-900</v>
      </c>
      <c r="MI12">
        <v>-900</v>
      </c>
      <c r="MJ12">
        <v>-900</v>
      </c>
      <c r="MK12">
        <v>-900</v>
      </c>
      <c r="ML12">
        <v>-900</v>
      </c>
      <c r="MM12">
        <v>-900</v>
      </c>
      <c r="MN12">
        <v>-900</v>
      </c>
      <c r="MO12">
        <v>-900</v>
      </c>
      <c r="MP12">
        <v>-900</v>
      </c>
      <c r="MQ12">
        <v>-900</v>
      </c>
      <c r="MR12">
        <v>-900</v>
      </c>
      <c r="MS12">
        <v>-900</v>
      </c>
      <c r="MT12">
        <v>-900</v>
      </c>
      <c r="MU12">
        <v>-900</v>
      </c>
      <c r="MV12">
        <v>-900</v>
      </c>
      <c r="MW12">
        <v>-900</v>
      </c>
      <c r="MX12">
        <v>-900</v>
      </c>
      <c r="MY12">
        <v>-900</v>
      </c>
      <c r="MZ12">
        <v>-900</v>
      </c>
      <c r="NA12">
        <v>-900</v>
      </c>
      <c r="NB12">
        <v>-900</v>
      </c>
      <c r="NC12">
        <v>-900</v>
      </c>
      <c r="ND12">
        <v>-900</v>
      </c>
      <c r="NE12">
        <v>-900</v>
      </c>
      <c r="NF12">
        <v>-900</v>
      </c>
      <c r="NG12">
        <v>-900</v>
      </c>
      <c r="NH12">
        <v>-900</v>
      </c>
      <c r="NI12">
        <v>-900</v>
      </c>
      <c r="NJ12">
        <v>-900</v>
      </c>
      <c r="NK12">
        <v>-900</v>
      </c>
      <c r="NL12">
        <v>-900</v>
      </c>
      <c r="NM12">
        <v>-900</v>
      </c>
      <c r="NN12">
        <v>-900</v>
      </c>
      <c r="NO12">
        <v>-900</v>
      </c>
      <c r="NP12">
        <v>-900</v>
      </c>
      <c r="NQ12">
        <v>-900</v>
      </c>
      <c r="NR12">
        <v>-900</v>
      </c>
      <c r="NS12">
        <v>-900</v>
      </c>
      <c r="NT12">
        <v>-900</v>
      </c>
      <c r="NU12">
        <v>-900</v>
      </c>
      <c r="NV12">
        <v>-900</v>
      </c>
      <c r="NW12">
        <v>-900</v>
      </c>
      <c r="NX12">
        <v>-900</v>
      </c>
      <c r="NY12">
        <v>-900</v>
      </c>
      <c r="NZ12">
        <v>-900</v>
      </c>
      <c r="OA12">
        <v>-900</v>
      </c>
      <c r="OB12">
        <v>-900</v>
      </c>
      <c r="OC12">
        <v>-900</v>
      </c>
      <c r="OD12">
        <v>-900</v>
      </c>
      <c r="OE12">
        <v>-900</v>
      </c>
      <c r="OF12">
        <v>-900</v>
      </c>
      <c r="OG12">
        <v>-900</v>
      </c>
      <c r="OH12">
        <v>-900</v>
      </c>
      <c r="OI12">
        <v>-900</v>
      </c>
      <c r="OJ12">
        <v>-900</v>
      </c>
      <c r="OK12">
        <v>-900</v>
      </c>
      <c r="OL12">
        <v>-900</v>
      </c>
      <c r="OM12">
        <v>-900</v>
      </c>
      <c r="ON12">
        <v>-900</v>
      </c>
      <c r="OO12">
        <v>-900</v>
      </c>
      <c r="OP12">
        <v>-900</v>
      </c>
      <c r="OQ12">
        <v>-900</v>
      </c>
      <c r="OR12">
        <v>-900</v>
      </c>
      <c r="OS12">
        <v>-900</v>
      </c>
      <c r="OT12">
        <v>-900</v>
      </c>
      <c r="OU12">
        <v>-900</v>
      </c>
      <c r="OV12">
        <v>-900</v>
      </c>
      <c r="OW12">
        <v>-900</v>
      </c>
      <c r="OX12">
        <v>-900</v>
      </c>
      <c r="OY12">
        <v>-900</v>
      </c>
      <c r="OZ12">
        <v>-900</v>
      </c>
      <c r="PA12">
        <v>-900</v>
      </c>
      <c r="PB12">
        <v>-900</v>
      </c>
      <c r="PC12">
        <v>-900</v>
      </c>
      <c r="PD12">
        <v>-900</v>
      </c>
      <c r="PE12">
        <v>-900</v>
      </c>
      <c r="PF12">
        <v>-900</v>
      </c>
      <c r="PG12">
        <v>-900</v>
      </c>
      <c r="PH12">
        <v>-900</v>
      </c>
      <c r="PI12">
        <v>-900</v>
      </c>
      <c r="PJ12">
        <v>-900</v>
      </c>
      <c r="PK12">
        <v>-900</v>
      </c>
      <c r="PL12">
        <v>-900</v>
      </c>
      <c r="PM12">
        <v>-900</v>
      </c>
      <c r="PN12">
        <v>-900</v>
      </c>
      <c r="PO12">
        <v>-900</v>
      </c>
      <c r="PP12">
        <v>-900</v>
      </c>
      <c r="PQ12">
        <v>-900</v>
      </c>
      <c r="PR12">
        <v>-900</v>
      </c>
      <c r="PS12">
        <v>-900</v>
      </c>
      <c r="PT12">
        <v>-900</v>
      </c>
      <c r="PU12">
        <v>-900</v>
      </c>
      <c r="PV12">
        <v>-900</v>
      </c>
      <c r="PW12">
        <v>-900</v>
      </c>
      <c r="PX12">
        <v>-1150</v>
      </c>
      <c r="PY12">
        <v>-1650</v>
      </c>
      <c r="PZ12">
        <v>-1650</v>
      </c>
      <c r="QA12">
        <v>-1900</v>
      </c>
      <c r="QB12">
        <v>-2400</v>
      </c>
      <c r="QC12">
        <v>-2400</v>
      </c>
      <c r="QD12">
        <v>-2650</v>
      </c>
      <c r="QE12">
        <v>-2900</v>
      </c>
      <c r="QF12">
        <v>-2900</v>
      </c>
      <c r="QG12">
        <v>-2900</v>
      </c>
      <c r="QH12">
        <v>-3400</v>
      </c>
      <c r="QI12">
        <v>-3400</v>
      </c>
      <c r="QJ12">
        <v>-3900</v>
      </c>
      <c r="QK12">
        <v>-4150</v>
      </c>
      <c r="QL12">
        <v>-4150</v>
      </c>
      <c r="QM12">
        <v>-4150</v>
      </c>
      <c r="QN12">
        <v>-4150</v>
      </c>
      <c r="QO12">
        <v>-4150</v>
      </c>
      <c r="QP12">
        <v>-4150</v>
      </c>
      <c r="QQ12">
        <v>-4150</v>
      </c>
      <c r="QR12">
        <v>-4150</v>
      </c>
      <c r="QS12">
        <v>-4150</v>
      </c>
      <c r="QT12">
        <v>-4150</v>
      </c>
      <c r="QU12">
        <v>-4150</v>
      </c>
      <c r="QV12">
        <v>-4150</v>
      </c>
      <c r="QW12">
        <v>-4150</v>
      </c>
      <c r="QX12">
        <v>-4150</v>
      </c>
      <c r="QY12">
        <v>-4150</v>
      </c>
      <c r="QZ12">
        <v>-4150</v>
      </c>
      <c r="RA12">
        <v>-4150</v>
      </c>
      <c r="RB12">
        <v>-4150</v>
      </c>
      <c r="RC12">
        <v>-4150</v>
      </c>
      <c r="RD12">
        <v>-4150</v>
      </c>
      <c r="RE12">
        <v>-4150</v>
      </c>
      <c r="RF12">
        <v>-4150</v>
      </c>
      <c r="RG12">
        <v>-4150</v>
      </c>
      <c r="RH12">
        <v>-4150</v>
      </c>
      <c r="RI12">
        <v>-4150</v>
      </c>
      <c r="RJ12">
        <v>-4150</v>
      </c>
      <c r="RK12">
        <v>-4150</v>
      </c>
      <c r="RL12">
        <v>-4150</v>
      </c>
      <c r="RM12">
        <v>-4150</v>
      </c>
      <c r="RN12">
        <v>-4150</v>
      </c>
      <c r="RO12">
        <v>-4150</v>
      </c>
      <c r="RP12">
        <v>-4150</v>
      </c>
      <c r="RQ12">
        <v>-4150</v>
      </c>
      <c r="RR12">
        <v>-4150</v>
      </c>
      <c r="RS12">
        <v>-4150</v>
      </c>
      <c r="RT12">
        <v>-4150</v>
      </c>
      <c r="RU12">
        <v>-4150</v>
      </c>
      <c r="RV12">
        <v>-4150</v>
      </c>
      <c r="RW12">
        <v>-4150</v>
      </c>
      <c r="RX12">
        <v>-4150</v>
      </c>
      <c r="RY12">
        <v>-4150</v>
      </c>
      <c r="RZ12">
        <v>-4150</v>
      </c>
      <c r="SA12">
        <v>-4150</v>
      </c>
      <c r="SB12">
        <v>-4150</v>
      </c>
      <c r="SC12">
        <v>-4150</v>
      </c>
      <c r="SD12">
        <v>-4150</v>
      </c>
      <c r="SE12">
        <v>-4150</v>
      </c>
      <c r="SF12">
        <v>-4150</v>
      </c>
      <c r="SG12">
        <v>-4150</v>
      </c>
      <c r="SH12">
        <v>-4150</v>
      </c>
      <c r="SI12">
        <v>-4150</v>
      </c>
      <c r="SJ12">
        <v>-4150</v>
      </c>
      <c r="SK12">
        <v>-4150</v>
      </c>
      <c r="SL12">
        <v>-4150</v>
      </c>
      <c r="SM12">
        <v>-4150</v>
      </c>
      <c r="SN12">
        <v>-4150</v>
      </c>
      <c r="SO12">
        <v>-4150</v>
      </c>
      <c r="SP12">
        <v>-4150</v>
      </c>
      <c r="SQ12">
        <v>-4650</v>
      </c>
      <c r="SR12">
        <v>-5150</v>
      </c>
      <c r="SS12">
        <v>-5150</v>
      </c>
      <c r="ST12">
        <v>-5400</v>
      </c>
      <c r="SU12">
        <v>-5900</v>
      </c>
      <c r="SV12">
        <v>-5900</v>
      </c>
      <c r="SW12">
        <v>-6150</v>
      </c>
      <c r="SX12">
        <v>-6650</v>
      </c>
      <c r="SY12">
        <v>-6650</v>
      </c>
      <c r="SZ12">
        <v>-6650</v>
      </c>
      <c r="TA12">
        <v>-7150</v>
      </c>
      <c r="TB12">
        <v>-7150</v>
      </c>
      <c r="TC12">
        <v>-7400</v>
      </c>
      <c r="TD12">
        <v>-7900</v>
      </c>
      <c r="TE12">
        <v>-7900</v>
      </c>
      <c r="TF12">
        <v>-7900</v>
      </c>
      <c r="TG12">
        <v>-7900</v>
      </c>
      <c r="TH12">
        <v>-7900</v>
      </c>
      <c r="TI12">
        <v>-7900</v>
      </c>
      <c r="TJ12">
        <v>-7900</v>
      </c>
      <c r="TK12">
        <v>-7900</v>
      </c>
      <c r="TL12">
        <v>-7900</v>
      </c>
      <c r="TM12">
        <v>-7900</v>
      </c>
      <c r="TN12">
        <v>-7900</v>
      </c>
      <c r="TO12">
        <v>-7900</v>
      </c>
      <c r="TP12">
        <v>-7900</v>
      </c>
      <c r="TQ12">
        <v>-7900</v>
      </c>
      <c r="TR12">
        <v>-7900</v>
      </c>
      <c r="TS12">
        <v>-7900</v>
      </c>
      <c r="TT12">
        <v>-7900</v>
      </c>
      <c r="TU12">
        <v>-7900</v>
      </c>
      <c r="TV12">
        <v>-7900</v>
      </c>
      <c r="TW12">
        <v>-7900</v>
      </c>
      <c r="TX12">
        <v>-7900</v>
      </c>
      <c r="TY12">
        <v>-7900</v>
      </c>
      <c r="TZ12">
        <v>-7900</v>
      </c>
      <c r="UA12">
        <v>-7900</v>
      </c>
      <c r="UB12">
        <v>-7900</v>
      </c>
      <c r="UC12">
        <v>-7900</v>
      </c>
      <c r="UD12">
        <v>-7900</v>
      </c>
      <c r="UE12">
        <v>-7900</v>
      </c>
      <c r="UF12">
        <v>-7900</v>
      </c>
      <c r="UG12">
        <v>-7900</v>
      </c>
      <c r="UH12">
        <v>-7900</v>
      </c>
      <c r="UI12">
        <v>-7900</v>
      </c>
      <c r="UJ12">
        <v>-7900</v>
      </c>
      <c r="UK12">
        <v>-7900</v>
      </c>
      <c r="UL12">
        <v>-7900</v>
      </c>
      <c r="UM12">
        <v>-7900</v>
      </c>
      <c r="UN12">
        <v>-7900</v>
      </c>
      <c r="UO12">
        <v>-7900</v>
      </c>
      <c r="UP12">
        <v>-7900</v>
      </c>
      <c r="UQ12">
        <v>-7900</v>
      </c>
      <c r="UR12">
        <v>-7900</v>
      </c>
      <c r="US12">
        <v>-7900</v>
      </c>
      <c r="UT12">
        <v>-7900</v>
      </c>
      <c r="UU12">
        <v>-7900</v>
      </c>
      <c r="UV12">
        <v>-7900</v>
      </c>
      <c r="UW12">
        <v>-7900</v>
      </c>
      <c r="UX12">
        <v>-7900</v>
      </c>
      <c r="UY12">
        <v>-7900</v>
      </c>
      <c r="UZ12">
        <v>-7900</v>
      </c>
      <c r="VA12">
        <v>-7900</v>
      </c>
      <c r="VB12">
        <v>-7900</v>
      </c>
      <c r="VC12">
        <v>-7900</v>
      </c>
      <c r="VD12">
        <v>-7900</v>
      </c>
      <c r="VE12">
        <v>-7900</v>
      </c>
      <c r="VF12">
        <v>-7900</v>
      </c>
      <c r="VG12">
        <v>-7900</v>
      </c>
      <c r="VH12">
        <v>-7900</v>
      </c>
      <c r="VI12">
        <v>-7900</v>
      </c>
      <c r="VJ12">
        <v>-7900</v>
      </c>
      <c r="VK12">
        <v>-7900</v>
      </c>
      <c r="VL12">
        <v>-7900</v>
      </c>
      <c r="VM12">
        <v>-7900</v>
      </c>
      <c r="VN12">
        <v>-7900</v>
      </c>
      <c r="VO12">
        <v>-7900</v>
      </c>
      <c r="VP12">
        <v>-7900</v>
      </c>
      <c r="VQ12">
        <v>-7900</v>
      </c>
      <c r="VR12">
        <v>-7900</v>
      </c>
      <c r="VS12">
        <v>-7900</v>
      </c>
      <c r="VT12">
        <v>-7900</v>
      </c>
      <c r="VU12">
        <v>-7900</v>
      </c>
      <c r="VV12">
        <v>-7900</v>
      </c>
      <c r="VW12">
        <v>-7900</v>
      </c>
      <c r="VX12">
        <v>-7900</v>
      </c>
      <c r="VY12">
        <v>-7900</v>
      </c>
      <c r="VZ12">
        <v>-7900</v>
      </c>
      <c r="WA12">
        <v>-7900</v>
      </c>
      <c r="WB12">
        <v>-7900</v>
      </c>
      <c r="WC12">
        <v>-7900</v>
      </c>
      <c r="WD12">
        <v>-7900</v>
      </c>
      <c r="WE12">
        <v>-7900</v>
      </c>
      <c r="WF12">
        <v>-7900</v>
      </c>
      <c r="WG12">
        <v>-7900</v>
      </c>
      <c r="WH12">
        <v>-7900</v>
      </c>
      <c r="WI12">
        <v>-7900</v>
      </c>
      <c r="WJ12">
        <v>-7900</v>
      </c>
      <c r="WK12">
        <v>-7900</v>
      </c>
      <c r="WL12">
        <v>-7900</v>
      </c>
      <c r="WM12">
        <v>-7900</v>
      </c>
      <c r="WN12">
        <v>-7900</v>
      </c>
      <c r="WO12">
        <v>-7900</v>
      </c>
      <c r="WP12">
        <v>-7900</v>
      </c>
      <c r="WQ12">
        <v>-7900</v>
      </c>
      <c r="WR12">
        <v>-7900</v>
      </c>
      <c r="WS12">
        <v>-7900</v>
      </c>
      <c r="WT12">
        <v>-7900</v>
      </c>
      <c r="WU12">
        <v>-7900</v>
      </c>
      <c r="WV12">
        <v>-7900</v>
      </c>
      <c r="WW12">
        <v>-7900</v>
      </c>
      <c r="WX12">
        <v>-7900</v>
      </c>
      <c r="WY12">
        <v>-7900</v>
      </c>
      <c r="WZ12">
        <v>-7900</v>
      </c>
      <c r="XA12">
        <v>-7900</v>
      </c>
      <c r="XB12">
        <v>-7900</v>
      </c>
      <c r="XC12">
        <v>-7900</v>
      </c>
      <c r="XD12">
        <v>-7900</v>
      </c>
      <c r="XE12">
        <v>-7900</v>
      </c>
      <c r="XF12">
        <v>-7900</v>
      </c>
      <c r="XG12">
        <v>-7900</v>
      </c>
      <c r="XH12">
        <v>-7900</v>
      </c>
      <c r="XI12">
        <v>-7900</v>
      </c>
      <c r="XJ12">
        <v>-7900</v>
      </c>
      <c r="XK12">
        <v>-7900</v>
      </c>
      <c r="XL12">
        <v>-7900</v>
      </c>
      <c r="XM12">
        <v>-7900</v>
      </c>
      <c r="XN12">
        <v>-8400</v>
      </c>
      <c r="XO12">
        <v>-8900</v>
      </c>
      <c r="XP12">
        <v>-8900</v>
      </c>
      <c r="XQ12">
        <v>-9400</v>
      </c>
      <c r="XR12">
        <v>-9900</v>
      </c>
      <c r="XS12">
        <v>-9900</v>
      </c>
      <c r="XT12">
        <v>-10400</v>
      </c>
      <c r="XU12">
        <v>-10650</v>
      </c>
      <c r="XV12">
        <v>-10650</v>
      </c>
      <c r="XW12">
        <v>-11150</v>
      </c>
      <c r="XX12">
        <v>-11150</v>
      </c>
      <c r="XY12">
        <v>-11150</v>
      </c>
      <c r="XZ12">
        <v>-11650</v>
      </c>
      <c r="YA12">
        <v>-11650</v>
      </c>
      <c r="YB12">
        <v>-11650</v>
      </c>
      <c r="YC12">
        <v>-11650</v>
      </c>
      <c r="YD12">
        <v>-11650</v>
      </c>
      <c r="YE12">
        <v>-11650</v>
      </c>
      <c r="YF12">
        <v>-12150</v>
      </c>
      <c r="YG12">
        <v>-12400</v>
      </c>
      <c r="YH12">
        <v>-12400</v>
      </c>
      <c r="YI12">
        <v>-12900</v>
      </c>
      <c r="YJ12">
        <v>-13150</v>
      </c>
      <c r="YK12">
        <v>-13150</v>
      </c>
      <c r="YL12">
        <v>-13650</v>
      </c>
      <c r="YM12">
        <v>-13900</v>
      </c>
      <c r="YN12">
        <v>-13900</v>
      </c>
      <c r="YO12">
        <v>-14400</v>
      </c>
      <c r="YP12">
        <v>-14650</v>
      </c>
      <c r="YQ12">
        <v>-14650</v>
      </c>
      <c r="YR12">
        <v>-15150</v>
      </c>
      <c r="YS12">
        <v>-15400</v>
      </c>
      <c r="YT12">
        <v>-15400</v>
      </c>
      <c r="YU12">
        <v>-15400</v>
      </c>
      <c r="YV12">
        <v>-15400</v>
      </c>
      <c r="YW12">
        <v>-15400</v>
      </c>
      <c r="YX12">
        <v>-15900</v>
      </c>
      <c r="YY12">
        <v>-16150</v>
      </c>
      <c r="YZ12">
        <v>-16150</v>
      </c>
      <c r="ZA12">
        <v>-16650</v>
      </c>
      <c r="ZB12">
        <v>-16900</v>
      </c>
      <c r="ZC12">
        <v>-16900</v>
      </c>
      <c r="ZD12">
        <v>-17400</v>
      </c>
      <c r="ZE12">
        <v>-17650</v>
      </c>
      <c r="ZF12">
        <v>-17650</v>
      </c>
      <c r="ZG12">
        <v>-18150</v>
      </c>
      <c r="ZH12">
        <v>-18650</v>
      </c>
      <c r="ZI12">
        <v>-18650</v>
      </c>
      <c r="ZJ12">
        <v>-18650</v>
      </c>
      <c r="ZK12">
        <v>-18650</v>
      </c>
      <c r="ZL12">
        <v>-18650</v>
      </c>
      <c r="ZM12">
        <v>-18650</v>
      </c>
      <c r="ZN12">
        <v>-18650</v>
      </c>
      <c r="ZO12">
        <v>-18650</v>
      </c>
      <c r="ZP12">
        <v>-19150</v>
      </c>
      <c r="ZQ12">
        <v>-19400</v>
      </c>
      <c r="ZR12">
        <v>-19400</v>
      </c>
      <c r="ZS12">
        <v>-19900</v>
      </c>
      <c r="ZT12">
        <v>-20150</v>
      </c>
      <c r="ZU12">
        <v>-20150</v>
      </c>
      <c r="ZV12">
        <v>-20650</v>
      </c>
      <c r="ZW12">
        <v>-20900</v>
      </c>
      <c r="ZX12">
        <v>-20900</v>
      </c>
      <c r="ZY12">
        <v>-21150</v>
      </c>
      <c r="ZZ12">
        <v>-21400</v>
      </c>
      <c r="AAA12">
        <v>-21400</v>
      </c>
      <c r="AAB12">
        <v>-21400</v>
      </c>
      <c r="AAC12">
        <v>-21400</v>
      </c>
      <c r="AAD12">
        <v>-21400</v>
      </c>
      <c r="AAE12">
        <v>-21400</v>
      </c>
      <c r="AAF12">
        <v>-21400</v>
      </c>
      <c r="AAG12">
        <v>-21400</v>
      </c>
      <c r="AAH12">
        <v>-21400</v>
      </c>
      <c r="AAI12">
        <v>-21400</v>
      </c>
      <c r="AAJ12">
        <v>-21400</v>
      </c>
      <c r="AAK12">
        <v>-21400</v>
      </c>
      <c r="AAL12">
        <v>-21400</v>
      </c>
      <c r="AAM12">
        <v>-21400</v>
      </c>
      <c r="AAN12">
        <v>-21400</v>
      </c>
      <c r="AAO12">
        <v>-21400</v>
      </c>
      <c r="AAP12">
        <v>-21400</v>
      </c>
      <c r="AAQ12">
        <v>-21400</v>
      </c>
      <c r="AAR12">
        <v>-21400</v>
      </c>
      <c r="AAS12">
        <v>-21400</v>
      </c>
      <c r="AAT12">
        <v>-21400</v>
      </c>
      <c r="AAU12">
        <v>-21400</v>
      </c>
      <c r="AAV12">
        <v>-21400</v>
      </c>
      <c r="AAW12">
        <v>-21400</v>
      </c>
      <c r="AAX12">
        <v>-21400</v>
      </c>
      <c r="AAY12">
        <v>-21400</v>
      </c>
      <c r="AAZ12">
        <v>-21400</v>
      </c>
      <c r="ABA12">
        <v>-21400</v>
      </c>
      <c r="ABB12">
        <v>-21400</v>
      </c>
      <c r="ABC12">
        <v>-21400</v>
      </c>
      <c r="ABD12">
        <v>-21400</v>
      </c>
      <c r="ABE12">
        <v>-21400</v>
      </c>
      <c r="ABF12">
        <v>-21400</v>
      </c>
      <c r="ABG12">
        <v>-21400</v>
      </c>
      <c r="ABH12">
        <v>-21400</v>
      </c>
      <c r="ABI12">
        <v>-21400</v>
      </c>
      <c r="ABJ12">
        <v>-21400</v>
      </c>
      <c r="ABK12">
        <v>-21400</v>
      </c>
      <c r="ABL12">
        <v>-21400</v>
      </c>
      <c r="ABM12">
        <v>-21400</v>
      </c>
      <c r="ABN12">
        <v>-21400</v>
      </c>
      <c r="ABO12">
        <v>-21400</v>
      </c>
      <c r="ABP12">
        <v>-21400</v>
      </c>
      <c r="ABQ12">
        <v>-21400</v>
      </c>
      <c r="ABR12">
        <v>-21400</v>
      </c>
      <c r="ABS12">
        <v>-21400</v>
      </c>
      <c r="ABT12">
        <v>-21400</v>
      </c>
      <c r="ABU12">
        <v>-21400</v>
      </c>
      <c r="ABV12">
        <v>-21400</v>
      </c>
      <c r="ABW12">
        <v>-21400</v>
      </c>
      <c r="ABX12">
        <v>-21400</v>
      </c>
      <c r="ABY12">
        <v>-21400</v>
      </c>
      <c r="ABZ12">
        <v>-21400</v>
      </c>
      <c r="ACA12">
        <v>-21400</v>
      </c>
      <c r="ACB12">
        <v>-21400</v>
      </c>
      <c r="ACC12">
        <v>-21400</v>
      </c>
      <c r="ACD12">
        <v>-21400</v>
      </c>
      <c r="ACE12">
        <v>-21400</v>
      </c>
      <c r="ACF12">
        <v>-21400</v>
      </c>
      <c r="ACG12">
        <v>-21400</v>
      </c>
      <c r="ACH12">
        <v>-21400</v>
      </c>
      <c r="ACI12">
        <v>-21400</v>
      </c>
      <c r="ACJ12">
        <v>-21400</v>
      </c>
      <c r="ACK12">
        <v>-21400</v>
      </c>
      <c r="ACL12">
        <v>-21400</v>
      </c>
      <c r="ACM12">
        <v>-21400</v>
      </c>
      <c r="ACN12">
        <v>-21400</v>
      </c>
      <c r="ACO12">
        <v>-21400</v>
      </c>
      <c r="ACP12">
        <v>-21400</v>
      </c>
      <c r="ACQ12">
        <v>-21400</v>
      </c>
      <c r="ACR12">
        <v>-21400</v>
      </c>
      <c r="ACS12">
        <v>-21400</v>
      </c>
      <c r="ACT12">
        <v>-21400</v>
      </c>
      <c r="ACU12">
        <v>-21400</v>
      </c>
      <c r="ACV12">
        <v>-21400</v>
      </c>
      <c r="ACW12">
        <v>-21400</v>
      </c>
      <c r="ACX12">
        <v>-21400</v>
      </c>
      <c r="ACY12">
        <v>-21400</v>
      </c>
      <c r="ACZ12">
        <v>-21400</v>
      </c>
      <c r="ADA12">
        <v>-21400</v>
      </c>
      <c r="ADB12">
        <v>-21900</v>
      </c>
      <c r="ADC12">
        <v>-22400</v>
      </c>
      <c r="ADD12">
        <v>-22400</v>
      </c>
      <c r="ADE12">
        <v>-22900</v>
      </c>
      <c r="ADF12">
        <v>-23400</v>
      </c>
      <c r="ADG12">
        <v>-23400</v>
      </c>
      <c r="ADH12">
        <v>-23400</v>
      </c>
      <c r="ADI12">
        <v>-23400</v>
      </c>
      <c r="ADJ12">
        <v>-23400</v>
      </c>
      <c r="ADK12">
        <v>-23900</v>
      </c>
      <c r="ADL12">
        <v>-24150</v>
      </c>
      <c r="ADM12">
        <v>-24150</v>
      </c>
      <c r="ADN12">
        <v>-24650</v>
      </c>
      <c r="ADO12">
        <v>-24650</v>
      </c>
      <c r="ADP12">
        <v>-24650</v>
      </c>
      <c r="ADQ12">
        <v>-24650</v>
      </c>
      <c r="ADR12">
        <v>-24650</v>
      </c>
      <c r="ADS12">
        <v>-24650</v>
      </c>
      <c r="ADT12">
        <v>-25150</v>
      </c>
      <c r="ADU12">
        <v>-25650</v>
      </c>
      <c r="ADV12">
        <v>-25650</v>
      </c>
      <c r="ADW12">
        <v>-26150</v>
      </c>
      <c r="ADX12">
        <v>-26650</v>
      </c>
      <c r="ADY12">
        <v>-26650</v>
      </c>
      <c r="ADZ12">
        <v>-27150</v>
      </c>
      <c r="AEA12">
        <v>-27650</v>
      </c>
      <c r="AEB12">
        <v>-27650</v>
      </c>
      <c r="AEC12">
        <v>-28150</v>
      </c>
      <c r="AED12">
        <v>-28650</v>
      </c>
      <c r="AEE12">
        <v>-28650</v>
      </c>
      <c r="AEF12">
        <v>-29150</v>
      </c>
      <c r="AEG12">
        <v>-29650</v>
      </c>
      <c r="AEH12">
        <v>-29650</v>
      </c>
      <c r="AEI12">
        <v>1296</v>
      </c>
      <c r="AEJ12">
        <v>1296</v>
      </c>
      <c r="AEK12">
        <v>1602</v>
      </c>
      <c r="AEL12">
        <v>1606</v>
      </c>
      <c r="AEM12">
        <v>1356</v>
      </c>
      <c r="AEN12">
        <v>1841</v>
      </c>
      <c r="AEO12">
        <v>1875</v>
      </c>
      <c r="AEP12">
        <v>1625</v>
      </c>
      <c r="AEQ12">
        <v>1975</v>
      </c>
      <c r="AER12">
        <v>1725</v>
      </c>
      <c r="AES12">
        <v>1475</v>
      </c>
      <c r="AET12">
        <v>1725</v>
      </c>
      <c r="AEU12">
        <v>1725</v>
      </c>
      <c r="AEV12">
        <v>1571</v>
      </c>
      <c r="AEW12">
        <v>1571</v>
      </c>
      <c r="AEX12">
        <v>1071</v>
      </c>
      <c r="AEY12">
        <v>821</v>
      </c>
      <c r="AEZ12">
        <v>821</v>
      </c>
      <c r="AFA12">
        <v>821</v>
      </c>
      <c r="AFB12">
        <v>821</v>
      </c>
      <c r="AFC12">
        <v>821</v>
      </c>
      <c r="AFD12">
        <v>321</v>
      </c>
      <c r="AFE12">
        <v>-179</v>
      </c>
      <c r="AFF12">
        <v>-179</v>
      </c>
      <c r="AFG12">
        <v>-679</v>
      </c>
      <c r="AFH12">
        <v>-1179</v>
      </c>
      <c r="AFI12">
        <v>-1179</v>
      </c>
      <c r="AFJ12">
        <v>-1679</v>
      </c>
      <c r="AFK12">
        <v>-2179</v>
      </c>
      <c r="AFL12">
        <v>-2179</v>
      </c>
      <c r="AFM12">
        <v>-2679</v>
      </c>
      <c r="AFN12">
        <v>-3179</v>
      </c>
      <c r="AFO12">
        <v>-3179</v>
      </c>
      <c r="AFP12">
        <v>-3179</v>
      </c>
      <c r="AFQ12">
        <v>-3179</v>
      </c>
      <c r="AFR12">
        <v>-3179</v>
      </c>
      <c r="AFS12">
        <v>-3179</v>
      </c>
      <c r="AFT12">
        <v>-3179</v>
      </c>
      <c r="AFU12">
        <v>-3179</v>
      </c>
      <c r="AFV12">
        <v>-3679</v>
      </c>
      <c r="AFW12">
        <v>-4179</v>
      </c>
      <c r="AFX12">
        <v>-4179</v>
      </c>
      <c r="AFY12">
        <v>-4679</v>
      </c>
      <c r="AFZ12">
        <v>-5179</v>
      </c>
      <c r="AGA12">
        <v>-5179</v>
      </c>
      <c r="AGB12">
        <v>-5679</v>
      </c>
      <c r="AGC12">
        <v>-6179</v>
      </c>
      <c r="AGD12">
        <v>-6179</v>
      </c>
      <c r="AGE12">
        <v>-6679</v>
      </c>
      <c r="AGF12">
        <v>-7179</v>
      </c>
      <c r="AGG12">
        <v>-7179</v>
      </c>
      <c r="AGH12">
        <v>-7679</v>
      </c>
      <c r="AGI12">
        <v>-8179</v>
      </c>
      <c r="AGJ12">
        <v>-8179</v>
      </c>
      <c r="AGK12">
        <v>-8179</v>
      </c>
      <c r="AGL12">
        <v>-8179</v>
      </c>
      <c r="AGM12">
        <v>-8179</v>
      </c>
      <c r="AGN12">
        <v>-8179</v>
      </c>
      <c r="AGO12">
        <v>-8179</v>
      </c>
      <c r="AGP12">
        <v>-8179</v>
      </c>
      <c r="AGQ12">
        <v>-8179</v>
      </c>
      <c r="AGR12">
        <v>-8179</v>
      </c>
      <c r="AGS12">
        <v>-8179</v>
      </c>
      <c r="AGT12">
        <v>-8179</v>
      </c>
      <c r="AGU12">
        <v>-8179</v>
      </c>
      <c r="AGV12">
        <v>-8179</v>
      </c>
      <c r="AGW12">
        <v>-8179</v>
      </c>
      <c r="AGX12">
        <v>-8179</v>
      </c>
      <c r="AGY12">
        <v>-8179</v>
      </c>
      <c r="AGZ12">
        <v>-8179</v>
      </c>
      <c r="AHA12">
        <v>-8179</v>
      </c>
      <c r="AHB12">
        <v>-8179</v>
      </c>
      <c r="AHC12">
        <v>-8179</v>
      </c>
      <c r="AHD12">
        <v>-8179</v>
      </c>
      <c r="AHE12">
        <v>-8179</v>
      </c>
      <c r="AHF12">
        <v>-8179</v>
      </c>
      <c r="AHG12">
        <v>-8179</v>
      </c>
      <c r="AHH12">
        <v>-8179</v>
      </c>
      <c r="AHI12">
        <v>-8179</v>
      </c>
      <c r="AHJ12">
        <v>-8179</v>
      </c>
      <c r="AHK12">
        <v>-8179</v>
      </c>
      <c r="AHL12">
        <v>-8179</v>
      </c>
      <c r="AHM12">
        <v>-8179</v>
      </c>
      <c r="AHN12">
        <v>-8179</v>
      </c>
      <c r="AHO12">
        <v>-8179</v>
      </c>
      <c r="AHP12">
        <v>-8179</v>
      </c>
      <c r="AHQ12">
        <v>-8179</v>
      </c>
      <c r="AHR12">
        <v>-8179</v>
      </c>
      <c r="AHS12">
        <v>-8179</v>
      </c>
      <c r="AHT12">
        <v>-8179</v>
      </c>
    </row>
    <row r="13" spans="1:904" x14ac:dyDescent="0.25">
      <c r="C13">
        <v>13</v>
      </c>
      <c r="I13">
        <v>500</v>
      </c>
      <c r="J13">
        <v>500</v>
      </c>
      <c r="L13">
        <v>500</v>
      </c>
      <c r="M13">
        <v>500</v>
      </c>
      <c r="O13">
        <v>500</v>
      </c>
      <c r="P13">
        <v>500</v>
      </c>
      <c r="X13">
        <v>520</v>
      </c>
      <c r="Y13">
        <v>200</v>
      </c>
      <c r="AA13">
        <v>200</v>
      </c>
      <c r="AB13">
        <v>550</v>
      </c>
      <c r="AD13">
        <v>520</v>
      </c>
      <c r="AE13">
        <v>520</v>
      </c>
      <c r="AG13">
        <v>520</v>
      </c>
      <c r="AH13">
        <v>520</v>
      </c>
      <c r="AJ13">
        <v>520</v>
      </c>
      <c r="AK13">
        <v>520</v>
      </c>
      <c r="FJ13">
        <v>20000</v>
      </c>
      <c r="AEH13">
        <v>30946</v>
      </c>
      <c r="AEJ13">
        <v>500</v>
      </c>
      <c r="AEK13">
        <v>500</v>
      </c>
      <c r="AEM13">
        <v>500</v>
      </c>
      <c r="AEN13">
        <v>500</v>
      </c>
      <c r="AEP13">
        <v>350</v>
      </c>
      <c r="AEQ13">
        <v>250</v>
      </c>
      <c r="AES13">
        <v>250</v>
      </c>
      <c r="AET13">
        <v>500</v>
      </c>
      <c r="AEX13">
        <v>250</v>
      </c>
    </row>
    <row r="14" spans="1:904" x14ac:dyDescent="0.25">
      <c r="D14">
        <v>540</v>
      </c>
      <c r="E14">
        <v>390</v>
      </c>
      <c r="U14">
        <v>-746</v>
      </c>
      <c r="X14">
        <v>509</v>
      </c>
      <c r="Y14">
        <v>322</v>
      </c>
      <c r="AA14">
        <v>340</v>
      </c>
      <c r="AB14">
        <v>534</v>
      </c>
      <c r="AEJ14">
        <v>306</v>
      </c>
      <c r="AEK14">
        <v>504</v>
      </c>
      <c r="AEM14">
        <v>485</v>
      </c>
      <c r="AEN14">
        <v>534</v>
      </c>
    </row>
    <row r="15" spans="1:904" x14ac:dyDescent="0.25">
      <c r="D15" t="s">
        <v>276</v>
      </c>
      <c r="F15">
        <v>0</v>
      </c>
      <c r="G15">
        <v>0</v>
      </c>
      <c r="H15">
        <v>0</v>
      </c>
      <c r="I15">
        <v>0</v>
      </c>
      <c r="J15">
        <v>500</v>
      </c>
      <c r="K15">
        <v>500</v>
      </c>
      <c r="L15">
        <v>0</v>
      </c>
      <c r="M15">
        <v>250</v>
      </c>
      <c r="N15">
        <v>250</v>
      </c>
      <c r="O15">
        <v>0</v>
      </c>
      <c r="P15">
        <v>500</v>
      </c>
      <c r="Q15">
        <v>500</v>
      </c>
      <c r="R15">
        <v>0</v>
      </c>
      <c r="S15">
        <v>0</v>
      </c>
      <c r="T15">
        <v>0</v>
      </c>
      <c r="U15">
        <v>0</v>
      </c>
      <c r="V15">
        <v>0</v>
      </c>
      <c r="W15">
        <v>0</v>
      </c>
      <c r="X15">
        <v>0</v>
      </c>
      <c r="Y15">
        <v>500</v>
      </c>
      <c r="Z15">
        <v>500</v>
      </c>
      <c r="AA15">
        <v>0</v>
      </c>
      <c r="AB15">
        <v>500</v>
      </c>
      <c r="AC15">
        <v>500</v>
      </c>
      <c r="AD15">
        <v>0</v>
      </c>
      <c r="AE15">
        <v>500</v>
      </c>
      <c r="AF15">
        <v>500</v>
      </c>
      <c r="AG15">
        <v>0</v>
      </c>
      <c r="AH15">
        <v>500</v>
      </c>
      <c r="AI15">
        <v>500</v>
      </c>
      <c r="AJ15">
        <v>0</v>
      </c>
      <c r="AK15">
        <v>500</v>
      </c>
      <c r="AL15">
        <v>250</v>
      </c>
      <c r="AM15">
        <v>0</v>
      </c>
      <c r="AN15">
        <v>0</v>
      </c>
      <c r="AO15">
        <v>0</v>
      </c>
      <c r="AP15">
        <v>0</v>
      </c>
      <c r="AQ15">
        <v>500</v>
      </c>
      <c r="AR15">
        <v>500</v>
      </c>
      <c r="AS15">
        <v>0</v>
      </c>
      <c r="AT15">
        <v>500</v>
      </c>
      <c r="AU15">
        <v>500</v>
      </c>
      <c r="AV15">
        <v>0</v>
      </c>
      <c r="AW15">
        <v>500</v>
      </c>
      <c r="AX15">
        <v>500</v>
      </c>
      <c r="AY15">
        <v>0</v>
      </c>
      <c r="AZ15">
        <v>500</v>
      </c>
      <c r="BA15">
        <v>500</v>
      </c>
      <c r="BB15">
        <v>0</v>
      </c>
      <c r="BC15">
        <v>500</v>
      </c>
      <c r="BD15">
        <v>500</v>
      </c>
      <c r="BE15">
        <v>0</v>
      </c>
      <c r="BF15">
        <v>0</v>
      </c>
      <c r="BG15">
        <v>0</v>
      </c>
      <c r="BH15">
        <v>0</v>
      </c>
      <c r="BI15">
        <v>500</v>
      </c>
      <c r="BJ15">
        <v>500</v>
      </c>
      <c r="BK15">
        <v>0</v>
      </c>
      <c r="BL15">
        <v>500</v>
      </c>
      <c r="BM15">
        <v>500</v>
      </c>
      <c r="BN15">
        <v>0</v>
      </c>
      <c r="BO15">
        <v>500</v>
      </c>
      <c r="BP15">
        <v>500</v>
      </c>
      <c r="BQ15">
        <v>0</v>
      </c>
      <c r="BR15">
        <v>500</v>
      </c>
      <c r="BS15">
        <v>500</v>
      </c>
      <c r="BT15">
        <v>0</v>
      </c>
      <c r="BU15">
        <v>500</v>
      </c>
      <c r="BV15">
        <v>500</v>
      </c>
      <c r="BW15">
        <v>0</v>
      </c>
      <c r="BX15">
        <v>0</v>
      </c>
      <c r="BY15">
        <v>0</v>
      </c>
      <c r="BZ15">
        <v>0</v>
      </c>
      <c r="CA15">
        <v>500</v>
      </c>
      <c r="CB15">
        <v>500</v>
      </c>
      <c r="CC15">
        <v>0</v>
      </c>
      <c r="CD15">
        <v>500</v>
      </c>
      <c r="CE15">
        <v>500</v>
      </c>
      <c r="CF15">
        <v>0</v>
      </c>
      <c r="CG15">
        <v>500</v>
      </c>
      <c r="CH15">
        <v>500</v>
      </c>
      <c r="CI15">
        <v>0</v>
      </c>
      <c r="CJ15">
        <v>500</v>
      </c>
      <c r="CK15">
        <v>500</v>
      </c>
      <c r="CL15">
        <v>0</v>
      </c>
      <c r="CM15">
        <v>500</v>
      </c>
      <c r="CN15">
        <v>500</v>
      </c>
      <c r="CO15">
        <v>0</v>
      </c>
      <c r="CP15">
        <v>0</v>
      </c>
      <c r="CQ15">
        <v>0</v>
      </c>
      <c r="CR15">
        <v>0</v>
      </c>
      <c r="CS15">
        <v>0</v>
      </c>
      <c r="CT15">
        <v>0</v>
      </c>
      <c r="CU15">
        <v>0</v>
      </c>
      <c r="CV15">
        <v>0</v>
      </c>
      <c r="CW15">
        <v>0</v>
      </c>
      <c r="CX15">
        <v>0</v>
      </c>
      <c r="CY15">
        <v>0</v>
      </c>
      <c r="CZ15">
        <v>0</v>
      </c>
      <c r="DA15">
        <v>0</v>
      </c>
      <c r="DB15">
        <v>0</v>
      </c>
      <c r="DC15">
        <v>0</v>
      </c>
      <c r="DD15">
        <v>0</v>
      </c>
      <c r="DE15">
        <v>0</v>
      </c>
      <c r="DF15">
        <v>0</v>
      </c>
      <c r="DG15">
        <v>0</v>
      </c>
      <c r="DH15">
        <v>0</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0</v>
      </c>
      <c r="EE15">
        <v>0</v>
      </c>
      <c r="EF15">
        <v>0</v>
      </c>
      <c r="EG15">
        <v>0</v>
      </c>
      <c r="EH15">
        <v>0</v>
      </c>
      <c r="EI15">
        <v>0</v>
      </c>
      <c r="EJ15">
        <v>0</v>
      </c>
      <c r="EK15">
        <v>0</v>
      </c>
      <c r="EL15">
        <v>0</v>
      </c>
      <c r="EM15">
        <v>0</v>
      </c>
      <c r="EN15">
        <v>0</v>
      </c>
      <c r="EO15">
        <v>0</v>
      </c>
      <c r="EP15">
        <v>0</v>
      </c>
      <c r="EQ15">
        <v>0</v>
      </c>
      <c r="ER15">
        <v>0</v>
      </c>
      <c r="ES15">
        <v>0</v>
      </c>
      <c r="ET15">
        <v>0</v>
      </c>
      <c r="EU15">
        <v>0</v>
      </c>
      <c r="EV15">
        <v>0</v>
      </c>
      <c r="EW15">
        <v>0</v>
      </c>
      <c r="EX15">
        <v>0</v>
      </c>
      <c r="EY15">
        <v>0</v>
      </c>
      <c r="EZ15">
        <v>0</v>
      </c>
      <c r="FA15">
        <v>0</v>
      </c>
      <c r="FB15">
        <v>0</v>
      </c>
      <c r="FC15">
        <v>0</v>
      </c>
      <c r="FD15">
        <v>0</v>
      </c>
      <c r="FE15">
        <v>0</v>
      </c>
      <c r="FF15">
        <v>0</v>
      </c>
      <c r="FG15">
        <v>0</v>
      </c>
      <c r="FH15">
        <v>0</v>
      </c>
      <c r="FI15">
        <v>0</v>
      </c>
      <c r="FJ15">
        <v>0</v>
      </c>
      <c r="FK15">
        <v>0</v>
      </c>
      <c r="FL15">
        <v>0</v>
      </c>
      <c r="FM15">
        <v>0</v>
      </c>
      <c r="FN15">
        <v>0</v>
      </c>
      <c r="FO15">
        <v>0</v>
      </c>
      <c r="FP15">
        <v>0</v>
      </c>
      <c r="FQ15">
        <v>0</v>
      </c>
      <c r="FR15">
        <v>0</v>
      </c>
      <c r="FS15">
        <v>0</v>
      </c>
      <c r="FT15">
        <v>0</v>
      </c>
      <c r="FU15">
        <v>0</v>
      </c>
      <c r="FV15">
        <v>0</v>
      </c>
      <c r="FW15">
        <v>0</v>
      </c>
      <c r="FX15">
        <v>0</v>
      </c>
      <c r="FY15">
        <v>0</v>
      </c>
      <c r="FZ15">
        <v>0</v>
      </c>
      <c r="GA15">
        <v>0</v>
      </c>
      <c r="GB15">
        <v>0</v>
      </c>
      <c r="GC15">
        <v>0</v>
      </c>
      <c r="GD15">
        <v>0</v>
      </c>
      <c r="GE15">
        <v>0</v>
      </c>
      <c r="GF15">
        <v>0</v>
      </c>
      <c r="GG15">
        <v>0</v>
      </c>
      <c r="GH15">
        <v>0</v>
      </c>
      <c r="GI15">
        <v>0</v>
      </c>
      <c r="GJ15">
        <v>0</v>
      </c>
      <c r="GK15">
        <v>0</v>
      </c>
      <c r="GL15">
        <v>0</v>
      </c>
      <c r="GM15">
        <v>0</v>
      </c>
      <c r="GN15">
        <v>0</v>
      </c>
      <c r="GO15">
        <v>0</v>
      </c>
      <c r="GP15">
        <v>0</v>
      </c>
      <c r="GQ15">
        <v>0</v>
      </c>
      <c r="GR15">
        <v>0</v>
      </c>
      <c r="GS15">
        <v>0</v>
      </c>
      <c r="GT15">
        <v>0</v>
      </c>
      <c r="GU15">
        <v>0</v>
      </c>
      <c r="GV15">
        <v>0</v>
      </c>
      <c r="GW15">
        <v>0</v>
      </c>
      <c r="GX15">
        <v>0</v>
      </c>
      <c r="GY15">
        <v>0</v>
      </c>
      <c r="GZ15">
        <v>0</v>
      </c>
      <c r="HA15">
        <v>0</v>
      </c>
      <c r="HB15">
        <v>0</v>
      </c>
      <c r="HC15">
        <v>0</v>
      </c>
      <c r="HD15">
        <v>0</v>
      </c>
      <c r="HE15">
        <v>0</v>
      </c>
      <c r="HF15">
        <v>0</v>
      </c>
      <c r="HG15">
        <v>0</v>
      </c>
      <c r="HH15">
        <v>0</v>
      </c>
      <c r="HI15">
        <v>0</v>
      </c>
      <c r="HJ15">
        <v>0</v>
      </c>
      <c r="HK15">
        <v>0</v>
      </c>
      <c r="HL15">
        <v>0</v>
      </c>
      <c r="HM15">
        <v>0</v>
      </c>
      <c r="HN15">
        <v>0</v>
      </c>
      <c r="HO15">
        <v>0</v>
      </c>
      <c r="HP15">
        <v>0</v>
      </c>
      <c r="HQ15">
        <v>0</v>
      </c>
      <c r="HR15">
        <v>0</v>
      </c>
      <c r="HS15">
        <v>0</v>
      </c>
      <c r="HT15">
        <v>0</v>
      </c>
      <c r="HU15">
        <v>0</v>
      </c>
      <c r="HV15">
        <v>0</v>
      </c>
      <c r="HW15">
        <v>0</v>
      </c>
      <c r="HX15">
        <v>0</v>
      </c>
      <c r="HY15">
        <v>0</v>
      </c>
      <c r="HZ15">
        <v>0</v>
      </c>
      <c r="IA15">
        <v>0</v>
      </c>
      <c r="IB15">
        <v>0</v>
      </c>
      <c r="IC15">
        <v>0</v>
      </c>
      <c r="ID15">
        <v>0</v>
      </c>
      <c r="IE15">
        <v>0</v>
      </c>
      <c r="IF15">
        <v>0</v>
      </c>
      <c r="IG15">
        <v>0</v>
      </c>
      <c r="IH15">
        <v>0</v>
      </c>
      <c r="II15">
        <v>0</v>
      </c>
      <c r="IJ15">
        <v>0</v>
      </c>
      <c r="IK15">
        <v>0</v>
      </c>
      <c r="IL15">
        <v>0</v>
      </c>
      <c r="IM15">
        <v>0</v>
      </c>
      <c r="IN15">
        <v>0</v>
      </c>
      <c r="IO15">
        <v>0</v>
      </c>
      <c r="IP15">
        <v>0</v>
      </c>
      <c r="IQ15">
        <v>0</v>
      </c>
      <c r="IR15">
        <v>0</v>
      </c>
      <c r="IS15">
        <v>0</v>
      </c>
      <c r="IT15">
        <v>0</v>
      </c>
      <c r="IU15">
        <v>0</v>
      </c>
      <c r="IV15">
        <v>0</v>
      </c>
      <c r="IW15">
        <v>0</v>
      </c>
      <c r="IX15">
        <v>0</v>
      </c>
      <c r="IY15">
        <v>0</v>
      </c>
      <c r="IZ15">
        <v>0</v>
      </c>
      <c r="JA15">
        <v>0</v>
      </c>
      <c r="JB15">
        <v>0</v>
      </c>
      <c r="JC15">
        <v>0</v>
      </c>
      <c r="JD15">
        <v>0</v>
      </c>
      <c r="JE15">
        <v>0</v>
      </c>
      <c r="JF15">
        <v>0</v>
      </c>
      <c r="JG15">
        <v>0</v>
      </c>
      <c r="JH15">
        <v>0</v>
      </c>
      <c r="JI15">
        <v>0</v>
      </c>
      <c r="JJ15">
        <v>0</v>
      </c>
      <c r="JK15">
        <v>0</v>
      </c>
      <c r="JL15">
        <v>0</v>
      </c>
      <c r="JM15">
        <v>0</v>
      </c>
      <c r="JN15">
        <v>0</v>
      </c>
      <c r="JO15">
        <v>0</v>
      </c>
      <c r="JP15">
        <v>0</v>
      </c>
      <c r="JQ15">
        <v>0</v>
      </c>
      <c r="JR15">
        <v>0</v>
      </c>
      <c r="JS15">
        <v>0</v>
      </c>
      <c r="JT15">
        <v>0</v>
      </c>
      <c r="JU15">
        <v>0</v>
      </c>
      <c r="JV15">
        <v>0</v>
      </c>
      <c r="JW15">
        <v>0</v>
      </c>
      <c r="JX15">
        <v>0</v>
      </c>
      <c r="JY15">
        <v>0</v>
      </c>
      <c r="JZ15">
        <v>0</v>
      </c>
      <c r="KA15">
        <v>0</v>
      </c>
      <c r="KB15">
        <v>0</v>
      </c>
      <c r="KC15">
        <v>0</v>
      </c>
      <c r="KD15">
        <v>0</v>
      </c>
      <c r="KE15">
        <v>0</v>
      </c>
      <c r="KF15">
        <v>0</v>
      </c>
      <c r="KG15">
        <v>0</v>
      </c>
      <c r="KH15">
        <v>0</v>
      </c>
      <c r="KI15">
        <v>0</v>
      </c>
      <c r="KJ15">
        <v>0</v>
      </c>
      <c r="KK15">
        <v>0</v>
      </c>
      <c r="KL15">
        <v>0</v>
      </c>
      <c r="KM15">
        <v>0</v>
      </c>
      <c r="KN15">
        <v>0</v>
      </c>
      <c r="KO15">
        <v>0</v>
      </c>
      <c r="KP15">
        <v>0</v>
      </c>
      <c r="KQ15">
        <v>0</v>
      </c>
      <c r="KR15">
        <v>0</v>
      </c>
      <c r="KS15">
        <v>0</v>
      </c>
      <c r="KT15">
        <v>0</v>
      </c>
      <c r="KU15">
        <v>0</v>
      </c>
      <c r="KV15">
        <v>0</v>
      </c>
      <c r="KW15">
        <v>0</v>
      </c>
      <c r="KX15">
        <v>0</v>
      </c>
      <c r="KY15">
        <v>0</v>
      </c>
      <c r="KZ15">
        <v>0</v>
      </c>
      <c r="LA15">
        <v>0</v>
      </c>
      <c r="LB15">
        <v>0</v>
      </c>
      <c r="LC15">
        <v>0</v>
      </c>
      <c r="LD15">
        <v>0</v>
      </c>
      <c r="LE15">
        <v>0</v>
      </c>
      <c r="LF15">
        <v>0</v>
      </c>
      <c r="LG15">
        <v>0</v>
      </c>
      <c r="LH15">
        <v>0</v>
      </c>
      <c r="LI15">
        <v>0</v>
      </c>
      <c r="LJ15">
        <v>0</v>
      </c>
      <c r="LK15">
        <v>0</v>
      </c>
      <c r="LL15">
        <v>0</v>
      </c>
      <c r="LM15">
        <v>0</v>
      </c>
      <c r="LN15">
        <v>0</v>
      </c>
      <c r="LO15">
        <v>0</v>
      </c>
      <c r="LP15">
        <v>0</v>
      </c>
      <c r="LQ15">
        <v>0</v>
      </c>
      <c r="LR15">
        <v>0</v>
      </c>
      <c r="LS15">
        <v>0</v>
      </c>
      <c r="LT15">
        <v>0</v>
      </c>
      <c r="LU15">
        <v>0</v>
      </c>
      <c r="LV15">
        <v>0</v>
      </c>
      <c r="LW15">
        <v>0</v>
      </c>
      <c r="LX15">
        <v>0</v>
      </c>
      <c r="LY15">
        <v>0</v>
      </c>
      <c r="LZ15">
        <v>0</v>
      </c>
      <c r="MA15">
        <v>0</v>
      </c>
      <c r="MB15">
        <v>0</v>
      </c>
      <c r="MC15">
        <v>0</v>
      </c>
      <c r="MD15">
        <v>0</v>
      </c>
      <c r="ME15">
        <v>0</v>
      </c>
      <c r="MF15">
        <v>0</v>
      </c>
      <c r="MG15">
        <v>0</v>
      </c>
      <c r="MH15">
        <v>0</v>
      </c>
      <c r="MI15">
        <v>0</v>
      </c>
      <c r="MJ15">
        <v>0</v>
      </c>
      <c r="MK15">
        <v>0</v>
      </c>
      <c r="ML15">
        <v>0</v>
      </c>
      <c r="MM15">
        <v>0</v>
      </c>
      <c r="MN15">
        <v>0</v>
      </c>
      <c r="MO15">
        <v>0</v>
      </c>
      <c r="MP15">
        <v>0</v>
      </c>
      <c r="MQ15">
        <v>0</v>
      </c>
      <c r="MR15">
        <v>0</v>
      </c>
      <c r="MS15">
        <v>0</v>
      </c>
      <c r="MT15">
        <v>0</v>
      </c>
      <c r="MU15">
        <v>0</v>
      </c>
      <c r="MV15">
        <v>0</v>
      </c>
      <c r="MW15">
        <v>0</v>
      </c>
      <c r="MX15">
        <v>0</v>
      </c>
      <c r="MY15">
        <v>0</v>
      </c>
      <c r="MZ15">
        <v>0</v>
      </c>
      <c r="NA15">
        <v>0</v>
      </c>
      <c r="NB15">
        <v>0</v>
      </c>
      <c r="NC15">
        <v>0</v>
      </c>
      <c r="ND15">
        <v>0</v>
      </c>
      <c r="NE15">
        <v>0</v>
      </c>
      <c r="NF15">
        <v>0</v>
      </c>
      <c r="NG15">
        <v>0</v>
      </c>
      <c r="NH15">
        <v>0</v>
      </c>
      <c r="NI15">
        <v>0</v>
      </c>
      <c r="NJ15">
        <v>0</v>
      </c>
      <c r="NK15">
        <v>0</v>
      </c>
      <c r="NL15">
        <v>0</v>
      </c>
      <c r="NM15">
        <v>0</v>
      </c>
      <c r="NN15">
        <v>0</v>
      </c>
      <c r="NO15">
        <v>0</v>
      </c>
      <c r="NP15">
        <v>0</v>
      </c>
      <c r="NQ15">
        <v>0</v>
      </c>
      <c r="NR15">
        <v>0</v>
      </c>
      <c r="NS15">
        <v>0</v>
      </c>
      <c r="NT15">
        <v>0</v>
      </c>
      <c r="NU15">
        <v>0</v>
      </c>
      <c r="NV15">
        <v>0</v>
      </c>
      <c r="NW15">
        <v>0</v>
      </c>
      <c r="NX15">
        <v>0</v>
      </c>
      <c r="NY15">
        <v>0</v>
      </c>
      <c r="NZ15">
        <v>0</v>
      </c>
      <c r="OA15">
        <v>0</v>
      </c>
      <c r="OB15">
        <v>0</v>
      </c>
      <c r="OC15">
        <v>0</v>
      </c>
      <c r="OD15">
        <v>0</v>
      </c>
      <c r="OE15">
        <v>0</v>
      </c>
      <c r="OF15">
        <v>0</v>
      </c>
      <c r="OG15">
        <v>0</v>
      </c>
      <c r="OH15">
        <v>0</v>
      </c>
      <c r="OI15">
        <v>0</v>
      </c>
      <c r="OJ15">
        <v>0</v>
      </c>
      <c r="OK15">
        <v>0</v>
      </c>
      <c r="OL15">
        <v>0</v>
      </c>
      <c r="OM15">
        <v>0</v>
      </c>
      <c r="ON15">
        <v>0</v>
      </c>
      <c r="OO15">
        <v>0</v>
      </c>
      <c r="OP15">
        <v>0</v>
      </c>
      <c r="OQ15">
        <v>0</v>
      </c>
      <c r="OR15">
        <v>0</v>
      </c>
      <c r="OS15">
        <v>0</v>
      </c>
      <c r="OT15">
        <v>0</v>
      </c>
      <c r="OU15">
        <v>0</v>
      </c>
      <c r="OV15">
        <v>0</v>
      </c>
      <c r="OW15">
        <v>0</v>
      </c>
      <c r="OX15">
        <v>0</v>
      </c>
      <c r="OY15">
        <v>0</v>
      </c>
      <c r="OZ15">
        <v>0</v>
      </c>
      <c r="PA15">
        <v>0</v>
      </c>
      <c r="PB15">
        <v>0</v>
      </c>
      <c r="PC15">
        <v>0</v>
      </c>
      <c r="PD15">
        <v>0</v>
      </c>
      <c r="PE15">
        <v>0</v>
      </c>
      <c r="PF15">
        <v>0</v>
      </c>
      <c r="PG15">
        <v>0</v>
      </c>
      <c r="PH15">
        <v>0</v>
      </c>
      <c r="PI15">
        <v>0</v>
      </c>
      <c r="PJ15">
        <v>0</v>
      </c>
      <c r="PK15">
        <v>0</v>
      </c>
      <c r="PL15">
        <v>0</v>
      </c>
      <c r="PM15">
        <v>0</v>
      </c>
      <c r="PN15">
        <v>0</v>
      </c>
      <c r="PO15">
        <v>0</v>
      </c>
      <c r="PP15">
        <v>0</v>
      </c>
      <c r="PQ15">
        <v>0</v>
      </c>
      <c r="PR15">
        <v>0</v>
      </c>
      <c r="PS15">
        <v>0</v>
      </c>
      <c r="PT15">
        <v>0</v>
      </c>
      <c r="PU15">
        <v>0</v>
      </c>
      <c r="PV15">
        <v>0</v>
      </c>
      <c r="PW15">
        <v>250</v>
      </c>
      <c r="PX15">
        <v>500</v>
      </c>
      <c r="PY15">
        <v>0</v>
      </c>
      <c r="PZ15">
        <v>250</v>
      </c>
      <c r="QA15">
        <v>500</v>
      </c>
      <c r="QB15">
        <v>0</v>
      </c>
      <c r="QC15">
        <v>250</v>
      </c>
      <c r="QD15">
        <v>250</v>
      </c>
      <c r="QE15">
        <v>0</v>
      </c>
      <c r="QF15">
        <v>0</v>
      </c>
      <c r="QG15">
        <v>500</v>
      </c>
      <c r="QH15">
        <v>0</v>
      </c>
      <c r="QI15">
        <v>500</v>
      </c>
      <c r="QJ15">
        <v>250</v>
      </c>
      <c r="QK15">
        <v>0</v>
      </c>
      <c r="QL15">
        <v>0</v>
      </c>
      <c r="QM15">
        <v>0</v>
      </c>
      <c r="QN15">
        <v>0</v>
      </c>
      <c r="QO15">
        <v>0</v>
      </c>
      <c r="QP15">
        <v>0</v>
      </c>
      <c r="QQ15">
        <v>0</v>
      </c>
      <c r="QR15">
        <v>0</v>
      </c>
      <c r="QS15">
        <v>0</v>
      </c>
      <c r="QT15">
        <v>0</v>
      </c>
      <c r="QU15">
        <v>0</v>
      </c>
      <c r="QV15">
        <v>0</v>
      </c>
      <c r="QW15">
        <v>0</v>
      </c>
      <c r="QX15">
        <v>0</v>
      </c>
      <c r="QY15">
        <v>0</v>
      </c>
      <c r="QZ15">
        <v>0</v>
      </c>
      <c r="RA15">
        <v>0</v>
      </c>
      <c r="RB15">
        <v>0</v>
      </c>
      <c r="RC15">
        <v>0</v>
      </c>
      <c r="RD15">
        <v>0</v>
      </c>
      <c r="RE15">
        <v>0</v>
      </c>
      <c r="RF15">
        <v>0</v>
      </c>
      <c r="RG15">
        <v>0</v>
      </c>
      <c r="RH15">
        <v>0</v>
      </c>
      <c r="RI15">
        <v>0</v>
      </c>
      <c r="RJ15">
        <v>0</v>
      </c>
      <c r="RK15">
        <v>0</v>
      </c>
      <c r="RL15">
        <v>0</v>
      </c>
      <c r="RM15">
        <v>0</v>
      </c>
      <c r="RN15">
        <v>0</v>
      </c>
      <c r="RO15">
        <v>0</v>
      </c>
      <c r="RP15">
        <v>0</v>
      </c>
      <c r="RQ15">
        <v>0</v>
      </c>
      <c r="RR15">
        <v>0</v>
      </c>
      <c r="RS15">
        <v>0</v>
      </c>
      <c r="RT15">
        <v>0</v>
      </c>
      <c r="RU15">
        <v>0</v>
      </c>
      <c r="RV15">
        <v>0</v>
      </c>
      <c r="RW15">
        <v>0</v>
      </c>
      <c r="RX15">
        <v>0</v>
      </c>
      <c r="RY15">
        <v>0</v>
      </c>
      <c r="RZ15">
        <v>0</v>
      </c>
      <c r="SA15">
        <v>0</v>
      </c>
      <c r="SB15">
        <v>0</v>
      </c>
      <c r="SC15">
        <v>0</v>
      </c>
      <c r="SD15">
        <v>0</v>
      </c>
      <c r="SE15">
        <v>0</v>
      </c>
      <c r="SF15">
        <v>0</v>
      </c>
      <c r="SG15">
        <v>0</v>
      </c>
      <c r="SH15">
        <v>0</v>
      </c>
      <c r="SI15">
        <v>0</v>
      </c>
      <c r="SJ15">
        <v>0</v>
      </c>
      <c r="SK15">
        <v>0</v>
      </c>
      <c r="SL15">
        <v>0</v>
      </c>
      <c r="SM15">
        <v>0</v>
      </c>
      <c r="SN15">
        <v>0</v>
      </c>
      <c r="SO15">
        <v>0</v>
      </c>
      <c r="SP15">
        <v>500</v>
      </c>
      <c r="SQ15">
        <v>500</v>
      </c>
      <c r="SR15">
        <v>0</v>
      </c>
      <c r="SS15">
        <v>250</v>
      </c>
      <c r="ST15">
        <v>500</v>
      </c>
      <c r="SU15">
        <v>0</v>
      </c>
      <c r="SV15">
        <v>250</v>
      </c>
      <c r="SW15">
        <v>500</v>
      </c>
      <c r="SX15">
        <v>0</v>
      </c>
      <c r="SY15">
        <v>0</v>
      </c>
      <c r="SZ15">
        <v>500</v>
      </c>
      <c r="TA15">
        <v>0</v>
      </c>
      <c r="TB15">
        <v>250</v>
      </c>
      <c r="TC15">
        <v>500</v>
      </c>
      <c r="TD15">
        <v>0</v>
      </c>
      <c r="TE15">
        <v>0</v>
      </c>
      <c r="TF15">
        <v>0</v>
      </c>
      <c r="TG15">
        <v>0</v>
      </c>
      <c r="TH15">
        <v>0</v>
      </c>
      <c r="TI15">
        <v>0</v>
      </c>
      <c r="TJ15">
        <v>0</v>
      </c>
      <c r="TK15">
        <v>0</v>
      </c>
      <c r="TL15">
        <v>0</v>
      </c>
      <c r="TM15">
        <v>0</v>
      </c>
      <c r="TN15">
        <v>0</v>
      </c>
      <c r="TO15">
        <v>0</v>
      </c>
      <c r="TP15">
        <v>0</v>
      </c>
      <c r="TQ15">
        <v>0</v>
      </c>
      <c r="TR15">
        <v>0</v>
      </c>
      <c r="TS15">
        <v>0</v>
      </c>
      <c r="TT15">
        <v>0</v>
      </c>
      <c r="TU15">
        <v>0</v>
      </c>
      <c r="TV15">
        <v>0</v>
      </c>
      <c r="TW15">
        <v>0</v>
      </c>
      <c r="TX15">
        <v>0</v>
      </c>
      <c r="TY15">
        <v>0</v>
      </c>
      <c r="TZ15">
        <v>0</v>
      </c>
      <c r="UA15">
        <v>0</v>
      </c>
      <c r="UB15">
        <v>0</v>
      </c>
      <c r="UC15">
        <v>0</v>
      </c>
      <c r="UD15">
        <v>0</v>
      </c>
      <c r="UE15">
        <v>0</v>
      </c>
      <c r="UF15">
        <v>0</v>
      </c>
      <c r="UG15">
        <v>0</v>
      </c>
      <c r="UH15">
        <v>0</v>
      </c>
      <c r="UI15">
        <v>0</v>
      </c>
      <c r="UJ15">
        <v>0</v>
      </c>
      <c r="UK15">
        <v>0</v>
      </c>
      <c r="UL15">
        <v>0</v>
      </c>
      <c r="UM15">
        <v>0</v>
      </c>
      <c r="UN15">
        <v>0</v>
      </c>
      <c r="UO15">
        <v>0</v>
      </c>
      <c r="UP15">
        <v>0</v>
      </c>
      <c r="UQ15">
        <v>0</v>
      </c>
      <c r="UR15">
        <v>0</v>
      </c>
      <c r="US15">
        <v>0</v>
      </c>
      <c r="UT15">
        <v>0</v>
      </c>
      <c r="UU15">
        <v>0</v>
      </c>
      <c r="UV15">
        <v>0</v>
      </c>
      <c r="UW15">
        <v>0</v>
      </c>
      <c r="UX15">
        <v>0</v>
      </c>
      <c r="UY15">
        <v>0</v>
      </c>
      <c r="UZ15">
        <v>0</v>
      </c>
      <c r="VA15">
        <v>0</v>
      </c>
      <c r="VB15">
        <v>0</v>
      </c>
      <c r="VC15">
        <v>0</v>
      </c>
      <c r="VD15">
        <v>0</v>
      </c>
      <c r="VE15">
        <v>0</v>
      </c>
      <c r="VF15">
        <v>0</v>
      </c>
      <c r="VG15">
        <v>0</v>
      </c>
      <c r="VH15">
        <v>0</v>
      </c>
      <c r="VI15">
        <v>0</v>
      </c>
      <c r="VJ15">
        <v>0</v>
      </c>
      <c r="VK15">
        <v>0</v>
      </c>
      <c r="VL15">
        <v>0</v>
      </c>
      <c r="VM15">
        <v>0</v>
      </c>
      <c r="VN15">
        <v>0</v>
      </c>
      <c r="VO15">
        <v>0</v>
      </c>
      <c r="VP15">
        <v>0</v>
      </c>
      <c r="VQ15">
        <v>0</v>
      </c>
      <c r="VR15">
        <v>0</v>
      </c>
      <c r="VS15">
        <v>0</v>
      </c>
      <c r="VT15">
        <v>0</v>
      </c>
      <c r="VU15">
        <v>0</v>
      </c>
      <c r="VV15">
        <v>0</v>
      </c>
      <c r="VW15">
        <v>0</v>
      </c>
      <c r="VX15">
        <v>0</v>
      </c>
      <c r="VY15">
        <v>0</v>
      </c>
      <c r="VZ15">
        <v>0</v>
      </c>
      <c r="WA15">
        <v>0</v>
      </c>
      <c r="WB15">
        <v>0</v>
      </c>
      <c r="WC15">
        <v>0</v>
      </c>
      <c r="WD15">
        <v>0</v>
      </c>
      <c r="WE15">
        <v>0</v>
      </c>
      <c r="WF15">
        <v>0</v>
      </c>
      <c r="WG15">
        <v>0</v>
      </c>
      <c r="WH15">
        <v>0</v>
      </c>
      <c r="WI15">
        <v>0</v>
      </c>
      <c r="WJ15">
        <v>0</v>
      </c>
      <c r="WK15">
        <v>0</v>
      </c>
      <c r="WL15">
        <v>0</v>
      </c>
      <c r="WM15">
        <v>0</v>
      </c>
      <c r="WN15">
        <v>0</v>
      </c>
      <c r="WO15">
        <v>0</v>
      </c>
      <c r="WP15">
        <v>0</v>
      </c>
      <c r="WQ15">
        <v>0</v>
      </c>
      <c r="WR15">
        <v>0</v>
      </c>
      <c r="WS15">
        <v>0</v>
      </c>
      <c r="WT15">
        <v>0</v>
      </c>
      <c r="WU15">
        <v>0</v>
      </c>
      <c r="WV15">
        <v>0</v>
      </c>
      <c r="WW15">
        <v>0</v>
      </c>
      <c r="WX15">
        <v>0</v>
      </c>
      <c r="WY15">
        <v>0</v>
      </c>
      <c r="WZ15">
        <v>0</v>
      </c>
      <c r="XA15">
        <v>0</v>
      </c>
      <c r="XB15">
        <v>0</v>
      </c>
      <c r="XC15">
        <v>0</v>
      </c>
      <c r="XD15">
        <v>0</v>
      </c>
      <c r="XE15">
        <v>0</v>
      </c>
      <c r="XF15">
        <v>0</v>
      </c>
      <c r="XG15">
        <v>0</v>
      </c>
      <c r="XH15">
        <v>0</v>
      </c>
      <c r="XI15">
        <v>0</v>
      </c>
      <c r="XJ15">
        <v>0</v>
      </c>
      <c r="XK15">
        <v>0</v>
      </c>
      <c r="XL15">
        <v>0</v>
      </c>
      <c r="XM15">
        <v>500</v>
      </c>
      <c r="XN15">
        <v>500</v>
      </c>
      <c r="XO15">
        <v>0</v>
      </c>
      <c r="XP15">
        <v>500</v>
      </c>
      <c r="XQ15">
        <v>500</v>
      </c>
      <c r="XR15">
        <v>0</v>
      </c>
      <c r="XS15">
        <v>500</v>
      </c>
      <c r="XT15">
        <v>250</v>
      </c>
      <c r="XU15">
        <v>0</v>
      </c>
      <c r="XV15">
        <v>500</v>
      </c>
      <c r="XW15">
        <v>0</v>
      </c>
      <c r="XX15">
        <v>0</v>
      </c>
      <c r="XY15">
        <v>500</v>
      </c>
      <c r="XZ15">
        <v>0</v>
      </c>
      <c r="YA15">
        <v>0</v>
      </c>
      <c r="YB15">
        <v>0</v>
      </c>
      <c r="YC15">
        <v>0</v>
      </c>
      <c r="YD15">
        <v>0</v>
      </c>
      <c r="YE15">
        <v>500</v>
      </c>
      <c r="YF15">
        <v>250</v>
      </c>
      <c r="YG15">
        <v>0</v>
      </c>
      <c r="YH15">
        <v>500</v>
      </c>
      <c r="YI15">
        <v>250</v>
      </c>
      <c r="YJ15">
        <v>0</v>
      </c>
      <c r="YK15">
        <v>500</v>
      </c>
      <c r="YL15">
        <v>250</v>
      </c>
      <c r="YM15">
        <v>0</v>
      </c>
      <c r="YN15">
        <v>500</v>
      </c>
      <c r="YO15">
        <v>250</v>
      </c>
      <c r="YP15">
        <v>0</v>
      </c>
      <c r="YQ15">
        <v>500</v>
      </c>
      <c r="YR15">
        <v>250</v>
      </c>
      <c r="YS15">
        <v>0</v>
      </c>
      <c r="YT15">
        <v>0</v>
      </c>
      <c r="YU15">
        <v>0</v>
      </c>
      <c r="YV15">
        <v>0</v>
      </c>
      <c r="YW15">
        <v>500</v>
      </c>
      <c r="YX15">
        <v>250</v>
      </c>
      <c r="YY15">
        <v>0</v>
      </c>
      <c r="YZ15">
        <v>500</v>
      </c>
      <c r="ZA15">
        <v>250</v>
      </c>
      <c r="ZB15">
        <v>0</v>
      </c>
      <c r="ZC15">
        <v>500</v>
      </c>
      <c r="ZD15">
        <v>250</v>
      </c>
      <c r="ZE15">
        <v>0</v>
      </c>
      <c r="ZF15">
        <v>500</v>
      </c>
      <c r="ZG15">
        <v>500</v>
      </c>
      <c r="ZH15">
        <v>0</v>
      </c>
      <c r="ZI15">
        <v>0</v>
      </c>
      <c r="ZJ15">
        <v>0</v>
      </c>
      <c r="ZK15">
        <v>0</v>
      </c>
      <c r="ZL15">
        <v>0</v>
      </c>
      <c r="ZM15">
        <v>0</v>
      </c>
      <c r="ZN15">
        <v>0</v>
      </c>
      <c r="ZO15">
        <v>500</v>
      </c>
      <c r="ZP15">
        <v>250</v>
      </c>
      <c r="ZQ15">
        <v>0</v>
      </c>
      <c r="ZR15">
        <v>500</v>
      </c>
      <c r="ZS15">
        <v>250</v>
      </c>
      <c r="ZT15">
        <v>0</v>
      </c>
      <c r="ZU15">
        <v>500</v>
      </c>
      <c r="ZV15">
        <v>250</v>
      </c>
      <c r="ZW15">
        <v>0</v>
      </c>
      <c r="ZX15">
        <v>250</v>
      </c>
      <c r="ZY15">
        <v>250</v>
      </c>
      <c r="ZZ15">
        <v>0</v>
      </c>
      <c r="AAA15">
        <v>0</v>
      </c>
      <c r="AAB15">
        <v>0</v>
      </c>
      <c r="AAC15">
        <v>0</v>
      </c>
      <c r="AAD15">
        <v>0</v>
      </c>
      <c r="AAE15">
        <v>0</v>
      </c>
      <c r="AAF15">
        <v>0</v>
      </c>
      <c r="AAG15">
        <v>0</v>
      </c>
      <c r="AAH15">
        <v>0</v>
      </c>
      <c r="AAI15">
        <v>0</v>
      </c>
      <c r="AAJ15">
        <v>0</v>
      </c>
      <c r="AAK15">
        <v>0</v>
      </c>
      <c r="AAL15">
        <v>0</v>
      </c>
      <c r="AAM15">
        <v>0</v>
      </c>
      <c r="AAN15">
        <v>0</v>
      </c>
      <c r="AAO15">
        <v>0</v>
      </c>
      <c r="AAP15">
        <v>0</v>
      </c>
      <c r="AAQ15">
        <v>0</v>
      </c>
      <c r="AAR15">
        <v>0</v>
      </c>
      <c r="AAS15">
        <v>0</v>
      </c>
      <c r="AAT15">
        <v>0</v>
      </c>
      <c r="AAU15">
        <v>0</v>
      </c>
      <c r="AAV15">
        <v>0</v>
      </c>
      <c r="AAW15">
        <v>0</v>
      </c>
      <c r="AAX15">
        <v>0</v>
      </c>
      <c r="AAY15">
        <v>0</v>
      </c>
      <c r="AAZ15">
        <v>0</v>
      </c>
      <c r="ABA15">
        <v>0</v>
      </c>
      <c r="ABB15">
        <v>0</v>
      </c>
      <c r="ABC15">
        <v>0</v>
      </c>
      <c r="ABD15">
        <v>0</v>
      </c>
      <c r="ABE15">
        <v>0</v>
      </c>
      <c r="ABF15">
        <v>0</v>
      </c>
      <c r="ABG15">
        <v>0</v>
      </c>
      <c r="ABH15">
        <v>0</v>
      </c>
      <c r="ABI15">
        <v>0</v>
      </c>
      <c r="ABJ15">
        <v>0</v>
      </c>
      <c r="ABK15">
        <v>0</v>
      </c>
      <c r="ABL15">
        <v>0</v>
      </c>
      <c r="ABM15">
        <v>0</v>
      </c>
      <c r="ABN15">
        <v>0</v>
      </c>
      <c r="ABO15">
        <v>0</v>
      </c>
      <c r="ABP15">
        <v>0</v>
      </c>
      <c r="ABQ15">
        <v>0</v>
      </c>
      <c r="ABR15">
        <v>0</v>
      </c>
      <c r="ABS15">
        <v>0</v>
      </c>
      <c r="ABT15">
        <v>0</v>
      </c>
      <c r="ABU15">
        <v>0</v>
      </c>
      <c r="ABV15">
        <v>0</v>
      </c>
      <c r="ABW15">
        <v>0</v>
      </c>
      <c r="ABX15">
        <v>0</v>
      </c>
      <c r="ABY15">
        <v>0</v>
      </c>
      <c r="ABZ15">
        <v>0</v>
      </c>
      <c r="ACA15">
        <v>0</v>
      </c>
      <c r="ACB15">
        <v>0</v>
      </c>
      <c r="ACC15">
        <v>0</v>
      </c>
      <c r="ACD15">
        <v>0</v>
      </c>
      <c r="ACE15">
        <v>0</v>
      </c>
      <c r="ACF15">
        <v>0</v>
      </c>
      <c r="ACG15">
        <v>0</v>
      </c>
      <c r="ACH15">
        <v>0</v>
      </c>
      <c r="ACI15">
        <v>0</v>
      </c>
      <c r="ACJ15">
        <v>0</v>
      </c>
      <c r="ACK15">
        <v>0</v>
      </c>
      <c r="ACL15">
        <v>0</v>
      </c>
      <c r="ACM15">
        <v>0</v>
      </c>
      <c r="ACN15">
        <v>0</v>
      </c>
      <c r="ACO15">
        <v>0</v>
      </c>
      <c r="ACP15">
        <v>0</v>
      </c>
      <c r="ACQ15">
        <v>0</v>
      </c>
      <c r="ACR15">
        <v>0</v>
      </c>
      <c r="ACS15">
        <v>0</v>
      </c>
      <c r="ACT15">
        <v>0</v>
      </c>
      <c r="ACU15">
        <v>0</v>
      </c>
      <c r="ACV15">
        <v>0</v>
      </c>
      <c r="ACW15">
        <v>0</v>
      </c>
      <c r="ACX15">
        <v>0</v>
      </c>
      <c r="ACY15">
        <v>0</v>
      </c>
      <c r="ACZ15">
        <v>0</v>
      </c>
      <c r="ADA15">
        <v>500</v>
      </c>
      <c r="ADB15">
        <v>500</v>
      </c>
      <c r="ADC15">
        <v>0</v>
      </c>
      <c r="ADD15">
        <v>500</v>
      </c>
      <c r="ADE15">
        <v>500</v>
      </c>
      <c r="ADF15">
        <v>0</v>
      </c>
      <c r="ADG15">
        <v>0</v>
      </c>
      <c r="ADH15">
        <v>0</v>
      </c>
      <c r="ADI15">
        <v>0</v>
      </c>
      <c r="ADJ15">
        <v>500</v>
      </c>
      <c r="ADK15">
        <v>250</v>
      </c>
      <c r="ADL15">
        <v>0</v>
      </c>
      <c r="ADM15">
        <v>500</v>
      </c>
      <c r="ADN15">
        <v>0</v>
      </c>
      <c r="ADO15">
        <v>0</v>
      </c>
      <c r="ADP15">
        <v>0</v>
      </c>
      <c r="ADQ15">
        <v>0</v>
      </c>
      <c r="ADR15">
        <v>0</v>
      </c>
      <c r="ADS15">
        <v>500</v>
      </c>
      <c r="ADT15">
        <v>500</v>
      </c>
      <c r="ADU15">
        <v>0</v>
      </c>
      <c r="ADV15">
        <v>500</v>
      </c>
      <c r="ADW15">
        <v>500</v>
      </c>
      <c r="ADX15">
        <v>0</v>
      </c>
      <c r="ADY15">
        <v>500</v>
      </c>
      <c r="ADZ15">
        <v>500</v>
      </c>
      <c r="AEA15">
        <v>0</v>
      </c>
      <c r="AEB15">
        <v>500</v>
      </c>
      <c r="AEC15">
        <v>500</v>
      </c>
      <c r="AED15">
        <v>0</v>
      </c>
      <c r="AEE15">
        <v>500</v>
      </c>
      <c r="AEF15">
        <v>500</v>
      </c>
      <c r="AEG15">
        <v>0</v>
      </c>
      <c r="AEH15">
        <v>0</v>
      </c>
      <c r="AEI15">
        <v>0</v>
      </c>
      <c r="AEJ15">
        <v>0</v>
      </c>
      <c r="AEK15">
        <v>500</v>
      </c>
      <c r="AEL15">
        <v>250</v>
      </c>
      <c r="AEM15">
        <v>0</v>
      </c>
      <c r="AEN15">
        <v>500</v>
      </c>
      <c r="AEO15">
        <v>250</v>
      </c>
      <c r="AEP15">
        <v>0</v>
      </c>
      <c r="AEQ15">
        <v>500</v>
      </c>
      <c r="AER15">
        <v>250</v>
      </c>
      <c r="AES15">
        <v>0</v>
      </c>
      <c r="AET15">
        <v>500</v>
      </c>
      <c r="AEU15">
        <v>154</v>
      </c>
      <c r="AEV15">
        <v>0</v>
      </c>
      <c r="AEW15">
        <v>500</v>
      </c>
      <c r="AEX15">
        <v>500</v>
      </c>
      <c r="AEY15">
        <v>0</v>
      </c>
      <c r="AEZ15">
        <v>0</v>
      </c>
      <c r="AFA15">
        <v>0</v>
      </c>
      <c r="AFB15">
        <v>0</v>
      </c>
      <c r="AFC15">
        <v>500</v>
      </c>
      <c r="AFD15">
        <v>500</v>
      </c>
      <c r="AFE15">
        <v>0</v>
      </c>
      <c r="AFF15">
        <v>500</v>
      </c>
      <c r="AFG15">
        <v>500</v>
      </c>
      <c r="AFH15">
        <v>0</v>
      </c>
      <c r="AFI15">
        <v>500</v>
      </c>
      <c r="AFJ15">
        <v>500</v>
      </c>
      <c r="AFK15">
        <v>0</v>
      </c>
      <c r="AFL15">
        <v>500</v>
      </c>
      <c r="AFM15">
        <v>500</v>
      </c>
      <c r="AFN15">
        <v>0</v>
      </c>
      <c r="AFO15">
        <v>0</v>
      </c>
      <c r="AFP15">
        <v>0</v>
      </c>
      <c r="AFQ15">
        <v>0</v>
      </c>
      <c r="AFR15">
        <v>0</v>
      </c>
      <c r="AFS15">
        <v>0</v>
      </c>
      <c r="AFT15">
        <v>0</v>
      </c>
      <c r="AFU15">
        <v>500</v>
      </c>
      <c r="AFV15">
        <v>500</v>
      </c>
      <c r="AFW15">
        <v>0</v>
      </c>
      <c r="AFX15">
        <v>500</v>
      </c>
      <c r="AFY15">
        <v>500</v>
      </c>
      <c r="AFZ15">
        <v>0</v>
      </c>
      <c r="AGA15">
        <v>500</v>
      </c>
      <c r="AGB15">
        <v>500</v>
      </c>
      <c r="AGC15">
        <v>0</v>
      </c>
      <c r="AGD15">
        <v>500</v>
      </c>
      <c r="AGE15">
        <v>500</v>
      </c>
      <c r="AGF15">
        <v>0</v>
      </c>
      <c r="AGG15">
        <v>500</v>
      </c>
      <c r="AGH15">
        <v>500</v>
      </c>
      <c r="AGI15">
        <v>0</v>
      </c>
      <c r="AGJ15">
        <v>0</v>
      </c>
      <c r="AGK15">
        <v>0</v>
      </c>
      <c r="AGL15">
        <v>0</v>
      </c>
      <c r="AGM15">
        <v>0</v>
      </c>
      <c r="AGN15">
        <v>0</v>
      </c>
      <c r="AGO15">
        <v>0</v>
      </c>
      <c r="AGP15">
        <v>0</v>
      </c>
      <c r="AGQ15">
        <v>0</v>
      </c>
      <c r="AGR15">
        <v>0</v>
      </c>
      <c r="AGS15">
        <v>0</v>
      </c>
      <c r="AGT15">
        <v>0</v>
      </c>
      <c r="AGU15">
        <v>0</v>
      </c>
      <c r="AGV15">
        <v>0</v>
      </c>
      <c r="AGW15">
        <v>0</v>
      </c>
      <c r="AGX15">
        <v>0</v>
      </c>
      <c r="AGY15">
        <v>0</v>
      </c>
      <c r="AGZ15">
        <v>0</v>
      </c>
      <c r="AHA15">
        <v>0</v>
      </c>
      <c r="AHB15">
        <v>0</v>
      </c>
      <c r="AHC15">
        <v>0</v>
      </c>
      <c r="AHD15">
        <v>0</v>
      </c>
      <c r="AHE15">
        <v>0</v>
      </c>
      <c r="AHF15">
        <v>0</v>
      </c>
      <c r="AHG15">
        <v>0</v>
      </c>
      <c r="AHH15">
        <v>0</v>
      </c>
      <c r="AHI15">
        <v>0</v>
      </c>
      <c r="AHJ15">
        <v>0</v>
      </c>
      <c r="AHK15">
        <v>0</v>
      </c>
      <c r="AHL15">
        <v>0</v>
      </c>
      <c r="AHM15">
        <v>0</v>
      </c>
      <c r="AHN15">
        <v>0</v>
      </c>
      <c r="AHO15">
        <v>0</v>
      </c>
      <c r="AHP15">
        <v>0</v>
      </c>
      <c r="AHQ15">
        <v>0</v>
      </c>
      <c r="AHR15">
        <v>0</v>
      </c>
      <c r="AHS15">
        <v>0</v>
      </c>
      <c r="AHT15">
        <v>0</v>
      </c>
    </row>
    <row r="16" spans="1:904" x14ac:dyDescent="0.25">
      <c r="E16">
        <v>0</v>
      </c>
      <c r="F16">
        <v>0</v>
      </c>
      <c r="G16">
        <v>0</v>
      </c>
      <c r="H16">
        <v>0</v>
      </c>
      <c r="I16">
        <v>0</v>
      </c>
      <c r="J16">
        <v>0</v>
      </c>
      <c r="K16">
        <v>-500</v>
      </c>
      <c r="L16">
        <v>-1000</v>
      </c>
      <c r="M16">
        <v>-1000</v>
      </c>
      <c r="N16">
        <v>-1250</v>
      </c>
      <c r="O16">
        <v>-1500</v>
      </c>
      <c r="P16">
        <v>-1500</v>
      </c>
      <c r="Q16">
        <v>-2000</v>
      </c>
      <c r="R16">
        <v>-2500</v>
      </c>
      <c r="S16">
        <v>-2500</v>
      </c>
      <c r="T16">
        <v>-2500</v>
      </c>
      <c r="U16">
        <v>-2500</v>
      </c>
      <c r="V16">
        <v>-2500</v>
      </c>
      <c r="W16">
        <v>-2500</v>
      </c>
      <c r="X16">
        <v>-2500</v>
      </c>
      <c r="Y16">
        <v>-2500</v>
      </c>
      <c r="Z16">
        <v>-3000</v>
      </c>
      <c r="AA16">
        <v>-3500</v>
      </c>
      <c r="AB16">
        <v>-3500</v>
      </c>
      <c r="AC16">
        <v>-4000</v>
      </c>
      <c r="AD16">
        <v>-4500</v>
      </c>
      <c r="AE16">
        <v>-4500</v>
      </c>
      <c r="AF16">
        <v>-5000</v>
      </c>
      <c r="AG16">
        <v>-5500</v>
      </c>
      <c r="AH16">
        <v>-5500</v>
      </c>
      <c r="AI16">
        <v>-6000</v>
      </c>
      <c r="AJ16">
        <v>-6500</v>
      </c>
      <c r="AK16">
        <v>-6500</v>
      </c>
      <c r="AL16">
        <v>-7000</v>
      </c>
      <c r="AM16">
        <v>-7250</v>
      </c>
      <c r="AN16">
        <v>-7250</v>
      </c>
      <c r="AO16">
        <v>-7250</v>
      </c>
      <c r="AP16">
        <v>-7250</v>
      </c>
      <c r="AQ16">
        <v>-7250</v>
      </c>
      <c r="AR16">
        <v>-7750</v>
      </c>
      <c r="AS16">
        <v>-8250</v>
      </c>
      <c r="AT16">
        <v>-8250</v>
      </c>
      <c r="AU16">
        <v>-8750</v>
      </c>
      <c r="AV16">
        <v>-9250</v>
      </c>
      <c r="AW16">
        <v>-9250</v>
      </c>
      <c r="AX16">
        <v>-9750</v>
      </c>
      <c r="AY16">
        <v>-10250</v>
      </c>
      <c r="AZ16">
        <v>-10250</v>
      </c>
      <c r="BA16">
        <v>-10750</v>
      </c>
      <c r="BB16">
        <v>-11250</v>
      </c>
      <c r="BC16">
        <v>-11250</v>
      </c>
      <c r="BD16">
        <v>-11750</v>
      </c>
      <c r="BE16">
        <v>-12250</v>
      </c>
      <c r="BF16">
        <v>-12250</v>
      </c>
      <c r="BG16">
        <v>-12250</v>
      </c>
      <c r="BH16">
        <v>-12250</v>
      </c>
      <c r="BI16">
        <v>-12250</v>
      </c>
      <c r="BJ16">
        <v>-12750</v>
      </c>
      <c r="BK16">
        <v>-13250</v>
      </c>
      <c r="BL16">
        <v>-13250</v>
      </c>
      <c r="BM16">
        <v>-13750</v>
      </c>
      <c r="BN16">
        <v>-14250</v>
      </c>
      <c r="BO16">
        <v>-14250</v>
      </c>
      <c r="BP16">
        <v>-14750</v>
      </c>
      <c r="BQ16">
        <v>-15250</v>
      </c>
      <c r="BR16">
        <v>-15250</v>
      </c>
      <c r="BS16">
        <v>-15750</v>
      </c>
      <c r="BT16">
        <v>-16250</v>
      </c>
      <c r="BU16">
        <v>-16250</v>
      </c>
      <c r="BV16">
        <v>-16750</v>
      </c>
      <c r="BW16">
        <v>-17250</v>
      </c>
      <c r="BX16">
        <v>-17250</v>
      </c>
      <c r="BY16">
        <v>-17250</v>
      </c>
      <c r="BZ16">
        <v>-17250</v>
      </c>
      <c r="CA16">
        <v>-17250</v>
      </c>
      <c r="CB16">
        <v>-17750</v>
      </c>
      <c r="CC16">
        <v>-18250</v>
      </c>
      <c r="CD16">
        <v>-18250</v>
      </c>
      <c r="CE16">
        <v>-18750</v>
      </c>
      <c r="CF16">
        <v>-19250</v>
      </c>
      <c r="CG16">
        <v>-19250</v>
      </c>
      <c r="CH16">
        <v>-19750</v>
      </c>
      <c r="CI16">
        <v>-20250</v>
      </c>
      <c r="CJ16">
        <v>-20250</v>
      </c>
      <c r="CK16">
        <v>-20750</v>
      </c>
      <c r="CL16">
        <v>-21250</v>
      </c>
      <c r="CM16">
        <v>-21250</v>
      </c>
      <c r="CN16">
        <v>-21750</v>
      </c>
      <c r="CO16">
        <v>-22250</v>
      </c>
      <c r="CP16">
        <v>-22250</v>
      </c>
      <c r="CQ16">
        <v>-22250</v>
      </c>
      <c r="CR16">
        <v>-22250</v>
      </c>
      <c r="CS16">
        <v>-22250</v>
      </c>
      <c r="CT16">
        <v>-22250</v>
      </c>
      <c r="CU16">
        <v>-22250</v>
      </c>
      <c r="CV16">
        <v>-22250</v>
      </c>
      <c r="CW16">
        <v>-22250</v>
      </c>
      <c r="CX16">
        <v>-22250</v>
      </c>
      <c r="CY16">
        <v>-22250</v>
      </c>
      <c r="CZ16">
        <v>-22250</v>
      </c>
      <c r="DA16">
        <v>-22250</v>
      </c>
      <c r="DB16">
        <v>-22250</v>
      </c>
      <c r="DC16">
        <v>-22250</v>
      </c>
      <c r="DD16">
        <v>-22250</v>
      </c>
      <c r="DE16">
        <v>-22250</v>
      </c>
      <c r="DF16">
        <v>-22250</v>
      </c>
      <c r="DG16">
        <v>-22250</v>
      </c>
      <c r="DH16">
        <v>-22250</v>
      </c>
      <c r="DI16">
        <v>-900</v>
      </c>
      <c r="DJ16">
        <v>-900</v>
      </c>
      <c r="DK16">
        <v>-900</v>
      </c>
      <c r="DL16">
        <v>-900</v>
      </c>
      <c r="DM16">
        <v>-900</v>
      </c>
      <c r="DN16">
        <v>-900</v>
      </c>
      <c r="DO16">
        <v>-900</v>
      </c>
      <c r="DP16">
        <v>-900</v>
      </c>
      <c r="DQ16">
        <v>-900</v>
      </c>
      <c r="DR16">
        <v>-900</v>
      </c>
      <c r="DS16">
        <v>-900</v>
      </c>
      <c r="DT16">
        <v>-900</v>
      </c>
      <c r="DU16">
        <v>-900</v>
      </c>
      <c r="DV16">
        <v>-900</v>
      </c>
      <c r="DW16">
        <v>-900</v>
      </c>
      <c r="DX16">
        <v>-900</v>
      </c>
      <c r="DY16">
        <v>-900</v>
      </c>
      <c r="DZ16">
        <v>-900</v>
      </c>
      <c r="EA16">
        <v>-900</v>
      </c>
      <c r="EB16">
        <v>-900</v>
      </c>
      <c r="EC16">
        <v>-900</v>
      </c>
      <c r="ED16">
        <v>-900</v>
      </c>
      <c r="EE16">
        <v>-900</v>
      </c>
      <c r="EF16">
        <v>-900</v>
      </c>
      <c r="EG16">
        <v>-900</v>
      </c>
      <c r="EH16">
        <v>-900</v>
      </c>
      <c r="EI16">
        <v>-900</v>
      </c>
      <c r="EJ16">
        <v>-900</v>
      </c>
      <c r="EK16">
        <v>-900</v>
      </c>
      <c r="EL16">
        <v>-900</v>
      </c>
      <c r="EM16">
        <v>-900</v>
      </c>
      <c r="EN16">
        <v>-900</v>
      </c>
      <c r="EO16">
        <v>-900</v>
      </c>
      <c r="EP16">
        <v>-900</v>
      </c>
      <c r="EQ16">
        <v>-900</v>
      </c>
      <c r="ER16">
        <v>-900</v>
      </c>
      <c r="ES16">
        <v>-900</v>
      </c>
      <c r="ET16">
        <v>-900</v>
      </c>
      <c r="EU16">
        <v>-900</v>
      </c>
      <c r="EV16">
        <v>-900</v>
      </c>
      <c r="EW16">
        <v>-900</v>
      </c>
      <c r="EX16">
        <v>-900</v>
      </c>
      <c r="EY16">
        <v>-900</v>
      </c>
      <c r="EZ16">
        <v>-900</v>
      </c>
      <c r="FA16">
        <v>-900</v>
      </c>
      <c r="FB16">
        <v>-900</v>
      </c>
      <c r="FC16">
        <v>-900</v>
      </c>
      <c r="FD16">
        <v>-900</v>
      </c>
      <c r="FE16">
        <v>-900</v>
      </c>
      <c r="FF16">
        <v>-900</v>
      </c>
      <c r="FG16">
        <v>-900</v>
      </c>
      <c r="FH16">
        <v>-900</v>
      </c>
      <c r="FI16">
        <v>-900</v>
      </c>
      <c r="FJ16">
        <v>-900</v>
      </c>
      <c r="FK16">
        <v>-900</v>
      </c>
      <c r="FL16">
        <v>-900</v>
      </c>
      <c r="FM16">
        <v>-900</v>
      </c>
      <c r="FN16">
        <v>-900</v>
      </c>
      <c r="FO16">
        <v>-900</v>
      </c>
      <c r="FP16">
        <v>-900</v>
      </c>
      <c r="FQ16">
        <v>-900</v>
      </c>
      <c r="FR16">
        <v>-900</v>
      </c>
      <c r="FS16">
        <v>-900</v>
      </c>
      <c r="FT16">
        <v>-900</v>
      </c>
      <c r="FU16">
        <v>-900</v>
      </c>
      <c r="FV16">
        <v>-900</v>
      </c>
      <c r="FW16">
        <v>-900</v>
      </c>
      <c r="FX16">
        <v>-900</v>
      </c>
      <c r="FY16">
        <v>-900</v>
      </c>
      <c r="FZ16">
        <v>-900</v>
      </c>
      <c r="GA16">
        <v>-900</v>
      </c>
      <c r="GB16">
        <v>-900</v>
      </c>
      <c r="GC16">
        <v>-900</v>
      </c>
      <c r="GD16">
        <v>-900</v>
      </c>
      <c r="GE16">
        <v>-900</v>
      </c>
      <c r="GF16">
        <v>-900</v>
      </c>
      <c r="GG16">
        <v>-900</v>
      </c>
      <c r="GH16">
        <v>-900</v>
      </c>
      <c r="GI16">
        <v>-900</v>
      </c>
      <c r="GJ16">
        <v>-900</v>
      </c>
      <c r="GK16">
        <v>-900</v>
      </c>
      <c r="GL16">
        <v>-900</v>
      </c>
      <c r="GM16">
        <v>-900</v>
      </c>
      <c r="GN16">
        <v>-900</v>
      </c>
      <c r="GO16">
        <v>-900</v>
      </c>
      <c r="GP16">
        <v>-900</v>
      </c>
      <c r="GQ16">
        <v>-900</v>
      </c>
      <c r="GR16">
        <v>-900</v>
      </c>
      <c r="GS16">
        <v>-900</v>
      </c>
      <c r="GT16">
        <v>-900</v>
      </c>
      <c r="GU16">
        <v>-900</v>
      </c>
      <c r="GV16">
        <v>-900</v>
      </c>
      <c r="GW16">
        <v>-900</v>
      </c>
      <c r="GX16">
        <v>-900</v>
      </c>
      <c r="GY16">
        <v>-900</v>
      </c>
      <c r="GZ16">
        <v>-900</v>
      </c>
      <c r="HA16">
        <v>-900</v>
      </c>
      <c r="HB16">
        <v>-900</v>
      </c>
      <c r="HC16">
        <v>-900</v>
      </c>
      <c r="HD16">
        <v>-900</v>
      </c>
      <c r="HE16">
        <v>-900</v>
      </c>
      <c r="HF16">
        <v>-900</v>
      </c>
      <c r="HG16">
        <v>-900</v>
      </c>
      <c r="HH16">
        <v>-900</v>
      </c>
      <c r="HI16">
        <v>-900</v>
      </c>
      <c r="HJ16">
        <v>-900</v>
      </c>
      <c r="HK16">
        <v>-900</v>
      </c>
      <c r="HL16">
        <v>-900</v>
      </c>
      <c r="HM16">
        <v>-900</v>
      </c>
      <c r="HN16">
        <v>-900</v>
      </c>
      <c r="HO16">
        <v>-900</v>
      </c>
      <c r="HP16">
        <v>-900</v>
      </c>
      <c r="HQ16">
        <v>-900</v>
      </c>
      <c r="HR16">
        <v>-900</v>
      </c>
      <c r="HS16">
        <v>-900</v>
      </c>
      <c r="HT16">
        <v>-900</v>
      </c>
      <c r="HU16">
        <v>-900</v>
      </c>
      <c r="HV16">
        <v>-900</v>
      </c>
      <c r="HW16">
        <v>-900</v>
      </c>
      <c r="HX16">
        <v>-900</v>
      </c>
      <c r="HY16">
        <v>-900</v>
      </c>
      <c r="HZ16">
        <v>-900</v>
      </c>
      <c r="IA16">
        <v>-900</v>
      </c>
      <c r="IB16">
        <v>-900</v>
      </c>
      <c r="IC16">
        <v>-900</v>
      </c>
      <c r="ID16">
        <v>-900</v>
      </c>
      <c r="IE16">
        <v>-900</v>
      </c>
      <c r="IF16">
        <v>-900</v>
      </c>
      <c r="IG16">
        <v>-900</v>
      </c>
      <c r="IH16">
        <v>-900</v>
      </c>
      <c r="II16">
        <v>-900</v>
      </c>
      <c r="IJ16">
        <v>-900</v>
      </c>
      <c r="IK16">
        <v>-900</v>
      </c>
      <c r="IL16">
        <v>-900</v>
      </c>
      <c r="IM16">
        <v>-900</v>
      </c>
      <c r="IN16">
        <v>-900</v>
      </c>
      <c r="IO16">
        <v>-900</v>
      </c>
      <c r="IP16">
        <v>-900</v>
      </c>
      <c r="IQ16">
        <v>-900</v>
      </c>
      <c r="IR16">
        <v>-900</v>
      </c>
      <c r="IS16">
        <v>-900</v>
      </c>
      <c r="IT16">
        <v>-900</v>
      </c>
      <c r="IU16">
        <v>-900</v>
      </c>
      <c r="IV16">
        <v>-900</v>
      </c>
      <c r="IW16">
        <v>-900</v>
      </c>
      <c r="IX16">
        <v>-900</v>
      </c>
      <c r="IY16">
        <v>-900</v>
      </c>
      <c r="IZ16">
        <v>-900</v>
      </c>
      <c r="JA16">
        <v>-900</v>
      </c>
      <c r="JB16">
        <v>-900</v>
      </c>
      <c r="JC16">
        <v>-900</v>
      </c>
      <c r="JD16">
        <v>-900</v>
      </c>
      <c r="JE16">
        <v>-900</v>
      </c>
      <c r="JF16">
        <v>-900</v>
      </c>
      <c r="JG16">
        <v>-900</v>
      </c>
      <c r="JH16">
        <v>-900</v>
      </c>
      <c r="JI16">
        <v>-900</v>
      </c>
      <c r="JJ16">
        <v>-900</v>
      </c>
      <c r="JK16">
        <v>-900</v>
      </c>
      <c r="JL16">
        <v>-900</v>
      </c>
      <c r="JM16">
        <v>-900</v>
      </c>
      <c r="JN16">
        <v>-900</v>
      </c>
      <c r="JO16">
        <v>-900</v>
      </c>
      <c r="JP16">
        <v>-900</v>
      </c>
      <c r="JQ16">
        <v>-900</v>
      </c>
      <c r="JR16">
        <v>-900</v>
      </c>
      <c r="JS16">
        <v>-900</v>
      </c>
      <c r="JT16">
        <v>-900</v>
      </c>
      <c r="JU16">
        <v>-900</v>
      </c>
      <c r="JV16">
        <v>-900</v>
      </c>
      <c r="JW16">
        <v>-900</v>
      </c>
      <c r="JX16">
        <v>-900</v>
      </c>
      <c r="JY16">
        <v>-900</v>
      </c>
      <c r="JZ16">
        <v>-900</v>
      </c>
      <c r="KA16">
        <v>-900</v>
      </c>
      <c r="KB16">
        <v>-900</v>
      </c>
      <c r="KC16">
        <v>-900</v>
      </c>
      <c r="KD16">
        <v>-900</v>
      </c>
      <c r="KE16">
        <v>-900</v>
      </c>
      <c r="KF16">
        <v>-900</v>
      </c>
      <c r="KG16">
        <v>-900</v>
      </c>
      <c r="KH16">
        <v>-900</v>
      </c>
      <c r="KI16">
        <v>-900</v>
      </c>
      <c r="KJ16">
        <v>-900</v>
      </c>
      <c r="KK16">
        <v>-900</v>
      </c>
      <c r="KL16">
        <v>-900</v>
      </c>
      <c r="KM16">
        <v>-900</v>
      </c>
      <c r="KN16">
        <v>-900</v>
      </c>
      <c r="KO16">
        <v>-900</v>
      </c>
      <c r="KP16">
        <v>-900</v>
      </c>
      <c r="KQ16">
        <v>-900</v>
      </c>
      <c r="KR16">
        <v>-900</v>
      </c>
      <c r="KS16">
        <v>-900</v>
      </c>
      <c r="KT16">
        <v>-900</v>
      </c>
      <c r="KU16">
        <v>-900</v>
      </c>
      <c r="KV16">
        <v>-900</v>
      </c>
      <c r="KW16">
        <v>-900</v>
      </c>
      <c r="KX16">
        <v>-900</v>
      </c>
      <c r="KY16">
        <v>-900</v>
      </c>
      <c r="KZ16">
        <v>-900</v>
      </c>
      <c r="LA16">
        <v>-900</v>
      </c>
      <c r="LB16">
        <v>-900</v>
      </c>
      <c r="LC16">
        <v>-900</v>
      </c>
      <c r="LD16">
        <v>-900</v>
      </c>
      <c r="LE16">
        <v>-900</v>
      </c>
      <c r="LF16">
        <v>-900</v>
      </c>
      <c r="LG16">
        <v>-900</v>
      </c>
      <c r="LH16">
        <v>-900</v>
      </c>
      <c r="LI16">
        <v>-900</v>
      </c>
      <c r="LJ16">
        <v>-900</v>
      </c>
      <c r="LK16">
        <v>-900</v>
      </c>
      <c r="LL16">
        <v>-900</v>
      </c>
      <c r="LM16">
        <v>-900</v>
      </c>
      <c r="LN16">
        <v>-900</v>
      </c>
      <c r="LO16">
        <v>-900</v>
      </c>
      <c r="LP16">
        <v>-900</v>
      </c>
      <c r="LQ16">
        <v>-900</v>
      </c>
      <c r="LR16">
        <v>-900</v>
      </c>
      <c r="LS16">
        <v>-900</v>
      </c>
      <c r="LT16">
        <v>-900</v>
      </c>
      <c r="LU16">
        <v>-900</v>
      </c>
      <c r="LV16">
        <v>-900</v>
      </c>
      <c r="LW16">
        <v>-900</v>
      </c>
      <c r="LX16">
        <v>-900</v>
      </c>
      <c r="LY16">
        <v>-900</v>
      </c>
      <c r="LZ16">
        <v>-900</v>
      </c>
      <c r="MA16">
        <v>-900</v>
      </c>
      <c r="MB16">
        <v>-900</v>
      </c>
      <c r="MC16">
        <v>-900</v>
      </c>
      <c r="MD16">
        <v>-900</v>
      </c>
      <c r="ME16">
        <v>-900</v>
      </c>
      <c r="MF16">
        <v>-900</v>
      </c>
      <c r="MG16">
        <v>-900</v>
      </c>
      <c r="MH16">
        <v>-900</v>
      </c>
      <c r="MI16">
        <v>-900</v>
      </c>
      <c r="MJ16">
        <v>-900</v>
      </c>
      <c r="MK16">
        <v>-900</v>
      </c>
      <c r="ML16">
        <v>-900</v>
      </c>
      <c r="MM16">
        <v>-900</v>
      </c>
      <c r="MN16">
        <v>-900</v>
      </c>
      <c r="MO16">
        <v>-900</v>
      </c>
      <c r="MP16">
        <v>-900</v>
      </c>
      <c r="MQ16">
        <v>-900</v>
      </c>
      <c r="MR16">
        <v>-900</v>
      </c>
      <c r="MS16">
        <v>-900</v>
      </c>
      <c r="MT16">
        <v>-900</v>
      </c>
      <c r="MU16">
        <v>-900</v>
      </c>
      <c r="MV16">
        <v>-900</v>
      </c>
      <c r="MW16">
        <v>-900</v>
      </c>
      <c r="MX16">
        <v>-900</v>
      </c>
      <c r="MY16">
        <v>-900</v>
      </c>
      <c r="MZ16">
        <v>-900</v>
      </c>
      <c r="NA16">
        <v>-900</v>
      </c>
      <c r="NB16">
        <v>-900</v>
      </c>
      <c r="NC16">
        <v>-900</v>
      </c>
      <c r="ND16">
        <v>-900</v>
      </c>
      <c r="NE16">
        <v>-900</v>
      </c>
      <c r="NF16">
        <v>-900</v>
      </c>
      <c r="NG16">
        <v>-900</v>
      </c>
      <c r="NH16">
        <v>-900</v>
      </c>
      <c r="NI16">
        <v>-900</v>
      </c>
      <c r="NJ16">
        <v>-900</v>
      </c>
      <c r="NK16">
        <v>-900</v>
      </c>
      <c r="NL16">
        <v>-900</v>
      </c>
      <c r="NM16">
        <v>-900</v>
      </c>
      <c r="NN16">
        <v>-900</v>
      </c>
      <c r="NO16">
        <v>-900</v>
      </c>
      <c r="NP16">
        <v>-900</v>
      </c>
      <c r="NQ16">
        <v>-900</v>
      </c>
      <c r="NR16">
        <v>-900</v>
      </c>
      <c r="NS16">
        <v>-900</v>
      </c>
      <c r="NT16">
        <v>-900</v>
      </c>
      <c r="NU16">
        <v>-900</v>
      </c>
      <c r="NV16">
        <v>-900</v>
      </c>
      <c r="NW16">
        <v>-900</v>
      </c>
      <c r="NX16">
        <v>-900</v>
      </c>
      <c r="NY16">
        <v>-900</v>
      </c>
      <c r="NZ16">
        <v>-900</v>
      </c>
      <c r="OA16">
        <v>-900</v>
      </c>
      <c r="OB16">
        <v>-900</v>
      </c>
      <c r="OC16">
        <v>-900</v>
      </c>
      <c r="OD16">
        <v>-900</v>
      </c>
      <c r="OE16">
        <v>-900</v>
      </c>
      <c r="OF16">
        <v>-900</v>
      </c>
      <c r="OG16">
        <v>-900</v>
      </c>
      <c r="OH16">
        <v>-900</v>
      </c>
      <c r="OI16">
        <v>-900</v>
      </c>
      <c r="OJ16">
        <v>-900</v>
      </c>
      <c r="OK16">
        <v>-900</v>
      </c>
      <c r="OL16">
        <v>-900</v>
      </c>
      <c r="OM16">
        <v>-900</v>
      </c>
      <c r="ON16">
        <v>-900</v>
      </c>
      <c r="OO16">
        <v>-900</v>
      </c>
      <c r="OP16">
        <v>-900</v>
      </c>
      <c r="OQ16">
        <v>-900</v>
      </c>
      <c r="OR16">
        <v>-900</v>
      </c>
      <c r="OS16">
        <v>-900</v>
      </c>
      <c r="OT16">
        <v>-900</v>
      </c>
      <c r="OU16">
        <v>-900</v>
      </c>
      <c r="OV16">
        <v>-900</v>
      </c>
      <c r="OW16">
        <v>-900</v>
      </c>
      <c r="OX16">
        <v>-900</v>
      </c>
      <c r="OY16">
        <v>-900</v>
      </c>
      <c r="OZ16">
        <v>-900</v>
      </c>
      <c r="PA16">
        <v>-900</v>
      </c>
      <c r="PB16">
        <v>-900</v>
      </c>
      <c r="PC16">
        <v>-900</v>
      </c>
      <c r="PD16">
        <v>-900</v>
      </c>
      <c r="PE16">
        <v>-900</v>
      </c>
      <c r="PF16">
        <v>-900</v>
      </c>
      <c r="PG16">
        <v>-900</v>
      </c>
      <c r="PH16">
        <v>-900</v>
      </c>
      <c r="PI16">
        <v>-900</v>
      </c>
      <c r="PJ16">
        <v>-900</v>
      </c>
      <c r="PK16">
        <v>-900</v>
      </c>
      <c r="PL16">
        <v>-900</v>
      </c>
      <c r="PM16">
        <v>-900</v>
      </c>
      <c r="PN16">
        <v>-900</v>
      </c>
      <c r="PO16">
        <v>-900</v>
      </c>
      <c r="PP16">
        <v>-900</v>
      </c>
      <c r="PQ16">
        <v>-900</v>
      </c>
      <c r="PR16">
        <v>-900</v>
      </c>
      <c r="PS16">
        <v>-900</v>
      </c>
      <c r="PT16">
        <v>-900</v>
      </c>
      <c r="PU16">
        <v>-900</v>
      </c>
      <c r="PV16">
        <v>-900</v>
      </c>
      <c r="PW16">
        <v>-900</v>
      </c>
      <c r="PX16">
        <v>-1150</v>
      </c>
      <c r="PY16">
        <v>-1650</v>
      </c>
      <c r="PZ16">
        <v>-1650</v>
      </c>
      <c r="QA16">
        <v>-1900</v>
      </c>
      <c r="QB16">
        <v>-2400</v>
      </c>
      <c r="QC16">
        <v>-2400</v>
      </c>
      <c r="QD16">
        <v>-2650</v>
      </c>
      <c r="QE16">
        <v>-2900</v>
      </c>
      <c r="QF16">
        <v>-2900</v>
      </c>
      <c r="QG16">
        <v>-2900</v>
      </c>
      <c r="QH16">
        <v>-3400</v>
      </c>
      <c r="QI16">
        <v>-3400</v>
      </c>
      <c r="QJ16">
        <v>-3900</v>
      </c>
      <c r="QK16">
        <v>-4150</v>
      </c>
      <c r="QL16">
        <v>-4150</v>
      </c>
      <c r="QM16">
        <v>-4150</v>
      </c>
      <c r="QN16">
        <v>-4150</v>
      </c>
      <c r="QO16">
        <v>-4150</v>
      </c>
      <c r="QP16">
        <v>-4150</v>
      </c>
      <c r="QQ16">
        <v>-4150</v>
      </c>
      <c r="QR16">
        <v>-4150</v>
      </c>
      <c r="QS16">
        <v>-4150</v>
      </c>
      <c r="QT16">
        <v>-4150</v>
      </c>
      <c r="QU16">
        <v>-4150</v>
      </c>
      <c r="QV16">
        <v>-4150</v>
      </c>
      <c r="QW16">
        <v>-4150</v>
      </c>
      <c r="QX16">
        <v>-4150</v>
      </c>
      <c r="QY16">
        <v>-4150</v>
      </c>
      <c r="QZ16">
        <v>-4150</v>
      </c>
      <c r="RA16">
        <v>-4150</v>
      </c>
      <c r="RB16">
        <v>-4150</v>
      </c>
      <c r="RC16">
        <v>-4150</v>
      </c>
      <c r="RD16">
        <v>-4150</v>
      </c>
      <c r="RE16">
        <v>-4150</v>
      </c>
      <c r="RF16">
        <v>-4150</v>
      </c>
      <c r="RG16">
        <v>-4150</v>
      </c>
      <c r="RH16">
        <v>-4150</v>
      </c>
      <c r="RI16">
        <v>-4150</v>
      </c>
      <c r="RJ16">
        <v>-4150</v>
      </c>
      <c r="RK16">
        <v>-4150</v>
      </c>
      <c r="RL16">
        <v>-4150</v>
      </c>
      <c r="RM16">
        <v>-4150</v>
      </c>
      <c r="RN16">
        <v>-4150</v>
      </c>
      <c r="RO16">
        <v>-4150</v>
      </c>
      <c r="RP16">
        <v>-4150</v>
      </c>
      <c r="RQ16">
        <v>-4150</v>
      </c>
      <c r="RR16">
        <v>-4150</v>
      </c>
      <c r="RS16">
        <v>-4150</v>
      </c>
      <c r="RT16">
        <v>-4150</v>
      </c>
      <c r="RU16">
        <v>-4150</v>
      </c>
      <c r="RV16">
        <v>-4150</v>
      </c>
      <c r="RW16">
        <v>-4150</v>
      </c>
      <c r="RX16">
        <v>-4150</v>
      </c>
      <c r="RY16">
        <v>-4150</v>
      </c>
      <c r="RZ16">
        <v>-4150</v>
      </c>
      <c r="SA16">
        <v>-4150</v>
      </c>
      <c r="SB16">
        <v>-4150</v>
      </c>
      <c r="SC16">
        <v>-4150</v>
      </c>
      <c r="SD16">
        <v>-4150</v>
      </c>
      <c r="SE16">
        <v>-4150</v>
      </c>
      <c r="SF16">
        <v>-4150</v>
      </c>
      <c r="SG16">
        <v>-4150</v>
      </c>
      <c r="SH16">
        <v>-4150</v>
      </c>
      <c r="SI16">
        <v>-4150</v>
      </c>
      <c r="SJ16">
        <v>-4150</v>
      </c>
      <c r="SK16">
        <v>-4150</v>
      </c>
      <c r="SL16">
        <v>-4150</v>
      </c>
      <c r="SM16">
        <v>-4150</v>
      </c>
      <c r="SN16">
        <v>-4150</v>
      </c>
      <c r="SO16">
        <v>-4150</v>
      </c>
      <c r="SP16">
        <v>-4150</v>
      </c>
      <c r="SQ16">
        <v>-4650</v>
      </c>
      <c r="SR16">
        <v>-5150</v>
      </c>
      <c r="SS16">
        <v>-5150</v>
      </c>
      <c r="ST16">
        <v>-5400</v>
      </c>
      <c r="SU16">
        <v>-5900</v>
      </c>
      <c r="SV16">
        <v>-5900</v>
      </c>
      <c r="SW16">
        <v>-6150</v>
      </c>
      <c r="SX16">
        <v>-6650</v>
      </c>
      <c r="SY16">
        <v>-6650</v>
      </c>
      <c r="SZ16">
        <v>-6650</v>
      </c>
      <c r="TA16">
        <v>-7150</v>
      </c>
      <c r="TB16">
        <v>-7150</v>
      </c>
      <c r="TC16">
        <v>-7400</v>
      </c>
      <c r="TD16">
        <v>-7900</v>
      </c>
      <c r="TE16">
        <v>-7900</v>
      </c>
      <c r="TF16">
        <v>-7900</v>
      </c>
      <c r="TG16">
        <v>-7900</v>
      </c>
      <c r="TH16">
        <v>-7900</v>
      </c>
      <c r="TI16">
        <v>-7900</v>
      </c>
      <c r="TJ16">
        <v>-7900</v>
      </c>
      <c r="TK16">
        <v>-7900</v>
      </c>
      <c r="TL16">
        <v>-7900</v>
      </c>
      <c r="TM16">
        <v>-7900</v>
      </c>
      <c r="TN16">
        <v>-7900</v>
      </c>
      <c r="TO16">
        <v>-7900</v>
      </c>
      <c r="TP16">
        <v>-7900</v>
      </c>
      <c r="TQ16">
        <v>-7900</v>
      </c>
      <c r="TR16">
        <v>-7900</v>
      </c>
      <c r="TS16">
        <v>-7900</v>
      </c>
      <c r="TT16">
        <v>-7900</v>
      </c>
      <c r="TU16">
        <v>-7900</v>
      </c>
      <c r="TV16">
        <v>-7900</v>
      </c>
      <c r="TW16">
        <v>-7900</v>
      </c>
      <c r="TX16">
        <v>-7900</v>
      </c>
      <c r="TY16">
        <v>-7900</v>
      </c>
      <c r="TZ16">
        <v>-7900</v>
      </c>
      <c r="UA16">
        <v>-7900</v>
      </c>
      <c r="UB16">
        <v>-7900</v>
      </c>
      <c r="UC16">
        <v>-7900</v>
      </c>
      <c r="UD16">
        <v>-7900</v>
      </c>
      <c r="UE16">
        <v>-7900</v>
      </c>
      <c r="UF16">
        <v>-7900</v>
      </c>
      <c r="UG16">
        <v>-7900</v>
      </c>
      <c r="UH16">
        <v>-7900</v>
      </c>
      <c r="UI16">
        <v>-7900</v>
      </c>
      <c r="UJ16">
        <v>-7900</v>
      </c>
      <c r="UK16">
        <v>-7900</v>
      </c>
      <c r="UL16">
        <v>-7900</v>
      </c>
      <c r="UM16">
        <v>-7900</v>
      </c>
      <c r="UN16">
        <v>-7900</v>
      </c>
      <c r="UO16">
        <v>-7900</v>
      </c>
      <c r="UP16">
        <v>-7900</v>
      </c>
      <c r="UQ16">
        <v>-7900</v>
      </c>
      <c r="UR16">
        <v>-7900</v>
      </c>
      <c r="US16">
        <v>-7900</v>
      </c>
      <c r="UT16">
        <v>-7900</v>
      </c>
      <c r="UU16">
        <v>-7900</v>
      </c>
      <c r="UV16">
        <v>-7900</v>
      </c>
      <c r="UW16">
        <v>-7900</v>
      </c>
      <c r="UX16">
        <v>-7900</v>
      </c>
      <c r="UY16">
        <v>-7900</v>
      </c>
      <c r="UZ16">
        <v>-7900</v>
      </c>
      <c r="VA16">
        <v>-7900</v>
      </c>
      <c r="VB16">
        <v>-7900</v>
      </c>
      <c r="VC16">
        <v>-7900</v>
      </c>
      <c r="VD16">
        <v>-7900</v>
      </c>
      <c r="VE16">
        <v>-7900</v>
      </c>
      <c r="VF16">
        <v>-7900</v>
      </c>
      <c r="VG16">
        <v>-7900</v>
      </c>
      <c r="VH16">
        <v>-7900</v>
      </c>
      <c r="VI16">
        <v>-7900</v>
      </c>
      <c r="VJ16">
        <v>-7900</v>
      </c>
      <c r="VK16">
        <v>-7900</v>
      </c>
      <c r="VL16">
        <v>-7900</v>
      </c>
      <c r="VM16">
        <v>-7900</v>
      </c>
      <c r="VN16">
        <v>-7900</v>
      </c>
      <c r="VO16">
        <v>-7900</v>
      </c>
      <c r="VP16">
        <v>-7900</v>
      </c>
      <c r="VQ16">
        <v>-7900</v>
      </c>
      <c r="VR16">
        <v>-7900</v>
      </c>
      <c r="VS16">
        <v>-7900</v>
      </c>
      <c r="VT16">
        <v>-7900</v>
      </c>
      <c r="VU16">
        <v>-7900</v>
      </c>
      <c r="VV16">
        <v>-7900</v>
      </c>
      <c r="VW16">
        <v>-7900</v>
      </c>
      <c r="VX16">
        <v>-7900</v>
      </c>
      <c r="VY16">
        <v>-7900</v>
      </c>
      <c r="VZ16">
        <v>-7900</v>
      </c>
      <c r="WA16">
        <v>-7900</v>
      </c>
      <c r="WB16">
        <v>-7900</v>
      </c>
      <c r="WC16">
        <v>-7900</v>
      </c>
      <c r="WD16">
        <v>-7900</v>
      </c>
      <c r="WE16">
        <v>-7900</v>
      </c>
      <c r="WF16">
        <v>-7900</v>
      </c>
      <c r="WG16">
        <v>-7900</v>
      </c>
      <c r="WH16">
        <v>-7900</v>
      </c>
      <c r="WI16">
        <v>-7900</v>
      </c>
      <c r="WJ16">
        <v>-7900</v>
      </c>
      <c r="WK16">
        <v>-7900</v>
      </c>
      <c r="WL16">
        <v>-7900</v>
      </c>
      <c r="WM16">
        <v>-7900</v>
      </c>
      <c r="WN16">
        <v>-7900</v>
      </c>
      <c r="WO16">
        <v>-7900</v>
      </c>
      <c r="WP16">
        <v>-7900</v>
      </c>
      <c r="WQ16">
        <v>-7900</v>
      </c>
      <c r="WR16">
        <v>-7900</v>
      </c>
      <c r="WS16">
        <v>-7900</v>
      </c>
      <c r="WT16">
        <v>-7900</v>
      </c>
      <c r="WU16">
        <v>-7900</v>
      </c>
      <c r="WV16">
        <v>-7900</v>
      </c>
      <c r="WW16">
        <v>-7900</v>
      </c>
      <c r="WX16">
        <v>-7900</v>
      </c>
      <c r="WY16">
        <v>-7900</v>
      </c>
      <c r="WZ16">
        <v>-7900</v>
      </c>
      <c r="XA16">
        <v>-7900</v>
      </c>
      <c r="XB16">
        <v>-7900</v>
      </c>
      <c r="XC16">
        <v>-7900</v>
      </c>
      <c r="XD16">
        <v>-7900</v>
      </c>
      <c r="XE16">
        <v>-7900</v>
      </c>
      <c r="XF16">
        <v>-7900</v>
      </c>
      <c r="XG16">
        <v>-7900</v>
      </c>
      <c r="XH16">
        <v>-7900</v>
      </c>
      <c r="XI16">
        <v>-7900</v>
      </c>
      <c r="XJ16">
        <v>-7900</v>
      </c>
      <c r="XK16">
        <v>-7900</v>
      </c>
      <c r="XL16">
        <v>-7900</v>
      </c>
      <c r="XM16">
        <v>-7900</v>
      </c>
      <c r="XN16">
        <v>-8400</v>
      </c>
      <c r="XO16">
        <v>-8900</v>
      </c>
      <c r="XP16">
        <v>-8900</v>
      </c>
      <c r="XQ16">
        <v>-9400</v>
      </c>
      <c r="XR16">
        <v>-9900</v>
      </c>
      <c r="XS16">
        <v>-9900</v>
      </c>
      <c r="XT16">
        <v>-10400</v>
      </c>
      <c r="XU16">
        <v>-10650</v>
      </c>
      <c r="XV16">
        <v>-10650</v>
      </c>
      <c r="XW16">
        <v>-11150</v>
      </c>
      <c r="XX16">
        <v>-11150</v>
      </c>
      <c r="XY16">
        <v>-11150</v>
      </c>
      <c r="XZ16">
        <v>-11650</v>
      </c>
      <c r="YA16">
        <v>-11650</v>
      </c>
      <c r="YB16">
        <v>-11650</v>
      </c>
      <c r="YC16">
        <v>-11650</v>
      </c>
      <c r="YD16">
        <v>-11650</v>
      </c>
      <c r="YE16">
        <v>-11650</v>
      </c>
      <c r="YF16">
        <v>-12150</v>
      </c>
      <c r="YG16">
        <v>-12400</v>
      </c>
      <c r="YH16">
        <v>-12400</v>
      </c>
      <c r="YI16">
        <v>-12900</v>
      </c>
      <c r="YJ16">
        <v>-13150</v>
      </c>
      <c r="YK16">
        <v>-13150</v>
      </c>
      <c r="YL16">
        <v>-13650</v>
      </c>
      <c r="YM16">
        <v>-13900</v>
      </c>
      <c r="YN16">
        <v>-13900</v>
      </c>
      <c r="YO16">
        <v>-14400</v>
      </c>
      <c r="YP16">
        <v>-14650</v>
      </c>
      <c r="YQ16">
        <v>-14650</v>
      </c>
      <c r="YR16">
        <v>-15150</v>
      </c>
      <c r="YS16">
        <v>-15400</v>
      </c>
      <c r="YT16">
        <v>-15400</v>
      </c>
      <c r="YU16">
        <v>-15400</v>
      </c>
      <c r="YV16">
        <v>-15400</v>
      </c>
      <c r="YW16">
        <v>-15400</v>
      </c>
      <c r="YX16">
        <v>-15900</v>
      </c>
      <c r="YY16">
        <v>-16150</v>
      </c>
      <c r="YZ16">
        <v>-16150</v>
      </c>
      <c r="ZA16">
        <v>-16650</v>
      </c>
      <c r="ZB16">
        <v>-16900</v>
      </c>
      <c r="ZC16">
        <v>-16900</v>
      </c>
      <c r="ZD16">
        <v>-17400</v>
      </c>
      <c r="ZE16">
        <v>-17650</v>
      </c>
      <c r="ZF16">
        <v>-17650</v>
      </c>
      <c r="ZG16">
        <v>-18150</v>
      </c>
      <c r="ZH16">
        <v>-18650</v>
      </c>
      <c r="ZI16">
        <v>-18650</v>
      </c>
      <c r="ZJ16">
        <v>-18650</v>
      </c>
      <c r="ZK16">
        <v>-18650</v>
      </c>
      <c r="ZL16">
        <v>-18650</v>
      </c>
      <c r="ZM16">
        <v>-18650</v>
      </c>
      <c r="ZN16">
        <v>-18650</v>
      </c>
      <c r="ZO16">
        <v>-18650</v>
      </c>
      <c r="ZP16">
        <v>-19150</v>
      </c>
      <c r="ZQ16">
        <v>-19400</v>
      </c>
      <c r="ZR16">
        <v>-19400</v>
      </c>
      <c r="ZS16">
        <v>-19900</v>
      </c>
      <c r="ZT16">
        <v>-20150</v>
      </c>
      <c r="ZU16">
        <v>-20150</v>
      </c>
      <c r="ZV16">
        <v>-20650</v>
      </c>
      <c r="ZW16">
        <v>-20900</v>
      </c>
      <c r="ZX16">
        <v>-20900</v>
      </c>
      <c r="ZY16">
        <v>-21150</v>
      </c>
      <c r="ZZ16">
        <v>-21400</v>
      </c>
      <c r="AAA16">
        <v>-21400</v>
      </c>
      <c r="AAB16">
        <v>-21400</v>
      </c>
      <c r="AAC16">
        <v>-21400</v>
      </c>
      <c r="AAD16">
        <v>-21400</v>
      </c>
      <c r="AAE16">
        <v>-21400</v>
      </c>
      <c r="AAF16">
        <v>-21400</v>
      </c>
      <c r="AAG16">
        <v>-21400</v>
      </c>
      <c r="AAH16">
        <v>-21400</v>
      </c>
      <c r="AAI16">
        <v>-21400</v>
      </c>
      <c r="AAJ16">
        <v>-21400</v>
      </c>
      <c r="AAK16">
        <v>-21400</v>
      </c>
      <c r="AAL16">
        <v>-21400</v>
      </c>
      <c r="AAM16">
        <v>-21400</v>
      </c>
      <c r="AAN16">
        <v>-21400</v>
      </c>
      <c r="AAO16">
        <v>-21400</v>
      </c>
      <c r="AAP16">
        <v>-21400</v>
      </c>
      <c r="AAQ16">
        <v>-21400</v>
      </c>
      <c r="AAR16">
        <v>-21400</v>
      </c>
      <c r="AAS16">
        <v>-21400</v>
      </c>
      <c r="AAT16">
        <v>-21400</v>
      </c>
      <c r="AAU16">
        <v>-21400</v>
      </c>
      <c r="AAV16">
        <v>-21400</v>
      </c>
      <c r="AAW16">
        <v>-21400</v>
      </c>
      <c r="AAX16">
        <v>-21400</v>
      </c>
      <c r="AAY16">
        <v>-21400</v>
      </c>
      <c r="AAZ16">
        <v>-21400</v>
      </c>
      <c r="ABA16">
        <v>-21400</v>
      </c>
      <c r="ABB16">
        <v>-21400</v>
      </c>
      <c r="ABC16">
        <v>-21400</v>
      </c>
      <c r="ABD16">
        <v>-21400</v>
      </c>
      <c r="ABE16">
        <v>-21400</v>
      </c>
      <c r="ABF16">
        <v>-21400</v>
      </c>
      <c r="ABG16">
        <v>-21400</v>
      </c>
      <c r="ABH16">
        <v>-21400</v>
      </c>
      <c r="ABI16">
        <v>-21400</v>
      </c>
      <c r="ABJ16">
        <v>-21400</v>
      </c>
      <c r="ABK16">
        <v>-21400</v>
      </c>
      <c r="ABL16">
        <v>-21400</v>
      </c>
      <c r="ABM16">
        <v>-21400</v>
      </c>
      <c r="ABN16">
        <v>-21400</v>
      </c>
      <c r="ABO16">
        <v>-21400</v>
      </c>
      <c r="ABP16">
        <v>-21400</v>
      </c>
      <c r="ABQ16">
        <v>-21400</v>
      </c>
      <c r="ABR16">
        <v>-21400</v>
      </c>
      <c r="ABS16">
        <v>-21400</v>
      </c>
      <c r="ABT16">
        <v>-21400</v>
      </c>
      <c r="ABU16">
        <v>-21400</v>
      </c>
      <c r="ABV16">
        <v>-21400</v>
      </c>
      <c r="ABW16">
        <v>-21400</v>
      </c>
      <c r="ABX16">
        <v>-21400</v>
      </c>
      <c r="ABY16">
        <v>-21400</v>
      </c>
      <c r="ABZ16">
        <v>-21400</v>
      </c>
      <c r="ACA16">
        <v>-21400</v>
      </c>
      <c r="ACB16">
        <v>-21400</v>
      </c>
      <c r="ACC16">
        <v>-21400</v>
      </c>
      <c r="ACD16">
        <v>-21400</v>
      </c>
      <c r="ACE16">
        <v>-21400</v>
      </c>
      <c r="ACF16">
        <v>-21400</v>
      </c>
      <c r="ACG16">
        <v>-21400</v>
      </c>
      <c r="ACH16">
        <v>-21400</v>
      </c>
      <c r="ACI16">
        <v>-21400</v>
      </c>
      <c r="ACJ16">
        <v>-21400</v>
      </c>
      <c r="ACK16">
        <v>-21400</v>
      </c>
      <c r="ACL16">
        <v>-21400</v>
      </c>
      <c r="ACM16">
        <v>-21400</v>
      </c>
      <c r="ACN16">
        <v>-21400</v>
      </c>
      <c r="ACO16">
        <v>-21400</v>
      </c>
      <c r="ACP16">
        <v>-21400</v>
      </c>
      <c r="ACQ16">
        <v>-21400</v>
      </c>
      <c r="ACR16">
        <v>-21400</v>
      </c>
      <c r="ACS16">
        <v>-21400</v>
      </c>
      <c r="ACT16">
        <v>-21400</v>
      </c>
      <c r="ACU16">
        <v>-21400</v>
      </c>
      <c r="ACV16">
        <v>-21400</v>
      </c>
      <c r="ACW16">
        <v>-21400</v>
      </c>
      <c r="ACX16">
        <v>-21400</v>
      </c>
      <c r="ACY16">
        <v>-21400</v>
      </c>
      <c r="ACZ16">
        <v>-21400</v>
      </c>
      <c r="ADA16">
        <v>-21400</v>
      </c>
      <c r="ADB16">
        <v>-21900</v>
      </c>
      <c r="ADC16">
        <v>-22400</v>
      </c>
      <c r="ADD16">
        <v>-22400</v>
      </c>
      <c r="ADE16">
        <v>-22900</v>
      </c>
      <c r="ADF16">
        <v>-23400</v>
      </c>
      <c r="ADG16">
        <v>-23400</v>
      </c>
      <c r="ADH16">
        <v>-23400</v>
      </c>
      <c r="ADI16">
        <v>-23400</v>
      </c>
      <c r="ADJ16">
        <v>-23400</v>
      </c>
      <c r="ADK16">
        <v>-23900</v>
      </c>
      <c r="ADL16">
        <v>-24150</v>
      </c>
      <c r="ADM16">
        <v>-24150</v>
      </c>
      <c r="ADN16">
        <v>-24650</v>
      </c>
      <c r="ADO16">
        <v>-24650</v>
      </c>
      <c r="ADP16">
        <v>-24650</v>
      </c>
      <c r="ADQ16">
        <v>-24650</v>
      </c>
      <c r="ADR16">
        <v>-24650</v>
      </c>
      <c r="ADS16">
        <v>-24650</v>
      </c>
      <c r="ADT16">
        <v>-25150</v>
      </c>
      <c r="ADU16">
        <v>-25650</v>
      </c>
      <c r="ADV16">
        <v>-25650</v>
      </c>
      <c r="ADW16">
        <v>-26150</v>
      </c>
      <c r="ADX16">
        <v>-26650</v>
      </c>
      <c r="ADY16">
        <v>-26650</v>
      </c>
      <c r="ADZ16">
        <v>-27150</v>
      </c>
      <c r="AEA16">
        <v>-27650</v>
      </c>
      <c r="AEB16">
        <v>-27650</v>
      </c>
      <c r="AEC16">
        <v>-28150</v>
      </c>
      <c r="AED16">
        <v>-28650</v>
      </c>
      <c r="AEE16">
        <v>-28650</v>
      </c>
      <c r="AEF16">
        <v>-29150</v>
      </c>
      <c r="AEG16">
        <v>-29650</v>
      </c>
      <c r="AEH16">
        <v>-29650</v>
      </c>
      <c r="AEI16">
        <v>-29650</v>
      </c>
      <c r="AEJ16">
        <v>-29650</v>
      </c>
      <c r="AEK16">
        <v>-29650</v>
      </c>
      <c r="AEL16">
        <v>-30150</v>
      </c>
      <c r="AEM16">
        <v>-30400</v>
      </c>
      <c r="AEN16">
        <v>-30400</v>
      </c>
      <c r="AEO16">
        <v>-30900</v>
      </c>
      <c r="AEP16">
        <v>-31150</v>
      </c>
      <c r="AEQ16">
        <v>-31150</v>
      </c>
      <c r="AER16">
        <v>-31650</v>
      </c>
      <c r="AES16">
        <v>-31900</v>
      </c>
      <c r="AET16">
        <v>-31900</v>
      </c>
      <c r="AEU16">
        <v>-32400</v>
      </c>
      <c r="AEV16">
        <v>-32554</v>
      </c>
      <c r="AEW16">
        <v>-32554</v>
      </c>
      <c r="AEX16">
        <v>-33054</v>
      </c>
      <c r="AEY16">
        <v>-33554</v>
      </c>
      <c r="AEZ16">
        <v>-33554</v>
      </c>
      <c r="AFA16">
        <v>-33554</v>
      </c>
      <c r="AFB16">
        <v>-33554</v>
      </c>
      <c r="AFC16">
        <v>-33554</v>
      </c>
      <c r="AFD16">
        <v>-34054</v>
      </c>
      <c r="AFE16">
        <v>-34554</v>
      </c>
      <c r="AFF16">
        <v>-34554</v>
      </c>
      <c r="AFG16">
        <v>-35054</v>
      </c>
      <c r="AFH16">
        <v>-35554</v>
      </c>
      <c r="AFI16">
        <v>-35554</v>
      </c>
      <c r="AFJ16">
        <v>-36054</v>
      </c>
      <c r="AFK16">
        <v>-36554</v>
      </c>
      <c r="AFL16">
        <v>-36554</v>
      </c>
      <c r="AFM16">
        <v>-37054</v>
      </c>
      <c r="AFN16">
        <v>-37554</v>
      </c>
      <c r="AFO16">
        <v>-37554</v>
      </c>
      <c r="AFP16">
        <v>-37554</v>
      </c>
      <c r="AFQ16">
        <v>-37554</v>
      </c>
      <c r="AFR16">
        <v>-37554</v>
      </c>
      <c r="AFS16">
        <v>-37554</v>
      </c>
      <c r="AFT16">
        <v>-37554</v>
      </c>
      <c r="AFU16">
        <v>-37554</v>
      </c>
      <c r="AFV16">
        <v>-38054</v>
      </c>
      <c r="AFW16">
        <v>-38554</v>
      </c>
      <c r="AFX16">
        <v>-38554</v>
      </c>
      <c r="AFY16">
        <v>-39054</v>
      </c>
      <c r="AFZ16">
        <v>-39554</v>
      </c>
      <c r="AGA16">
        <v>-39554</v>
      </c>
      <c r="AGB16">
        <v>-40054</v>
      </c>
      <c r="AGC16">
        <v>-40554</v>
      </c>
      <c r="AGD16">
        <v>-40554</v>
      </c>
      <c r="AGE16">
        <v>-41054</v>
      </c>
      <c r="AGF16">
        <v>-41554</v>
      </c>
      <c r="AGG16">
        <v>-41554</v>
      </c>
      <c r="AGH16">
        <v>-42054</v>
      </c>
      <c r="AGI16">
        <v>-42554</v>
      </c>
      <c r="AGJ16">
        <v>-42554</v>
      </c>
      <c r="AGK16">
        <v>-42554</v>
      </c>
      <c r="AGL16">
        <v>-42554</v>
      </c>
      <c r="AGM16">
        <v>-42554</v>
      </c>
      <c r="AGN16">
        <v>-42554</v>
      </c>
      <c r="AGO16">
        <v>-42554</v>
      </c>
      <c r="AGP16">
        <v>-42554</v>
      </c>
      <c r="AGQ16">
        <v>-42554</v>
      </c>
      <c r="AGR16">
        <v>-42554</v>
      </c>
      <c r="AGS16">
        <v>-42554</v>
      </c>
      <c r="AGT16">
        <v>-42554</v>
      </c>
      <c r="AGU16">
        <v>-42554</v>
      </c>
      <c r="AGV16">
        <v>-42554</v>
      </c>
      <c r="AGW16">
        <v>-42554</v>
      </c>
      <c r="AGX16">
        <v>-42554</v>
      </c>
      <c r="AGY16">
        <v>-42554</v>
      </c>
      <c r="AGZ16">
        <v>-42554</v>
      </c>
      <c r="AHA16">
        <v>-42554</v>
      </c>
      <c r="AHB16">
        <v>-42554</v>
      </c>
      <c r="AHC16">
        <v>-42554</v>
      </c>
      <c r="AHD16">
        <v>-42554</v>
      </c>
      <c r="AHE16">
        <v>-42554</v>
      </c>
      <c r="AHF16">
        <v>-42554</v>
      </c>
      <c r="AHG16">
        <v>-42554</v>
      </c>
      <c r="AHH16">
        <v>-42554</v>
      </c>
      <c r="AHI16">
        <v>-42554</v>
      </c>
      <c r="AHJ16">
        <v>-42554</v>
      </c>
      <c r="AHK16">
        <v>-42554</v>
      </c>
      <c r="AHL16">
        <v>-42554</v>
      </c>
      <c r="AHM16">
        <v>-42554</v>
      </c>
      <c r="AHN16">
        <v>-42554</v>
      </c>
      <c r="AHO16">
        <v>-42554</v>
      </c>
      <c r="AHP16">
        <v>-42554</v>
      </c>
      <c r="AHQ16">
        <v>-42554</v>
      </c>
      <c r="AHR16">
        <v>-42554</v>
      </c>
      <c r="AHS16">
        <v>-42554</v>
      </c>
      <c r="AHT16">
        <v>-42554</v>
      </c>
    </row>
    <row r="18" spans="4:4" x14ac:dyDescent="0.25">
      <c r="D18">
        <v>584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2B6C4AE-5982-4B37-927B-3DD9ADC95EB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24</vt:i4>
      </vt:variant>
    </vt:vector>
  </HeadingPairs>
  <TitlesOfParts>
    <vt:vector size="24" baseType="lpstr">
      <vt:lpstr>EDI</vt:lpstr>
      <vt:lpstr>WELDING</vt:lpstr>
      <vt:lpstr>BOX</vt:lpstr>
      <vt:lpstr>BOX_backup_sec</vt:lpstr>
      <vt:lpstr>BENDING</vt:lpstr>
      <vt:lpstr>Process</vt:lpstr>
      <vt:lpstr>References</vt:lpstr>
      <vt:lpstr>VERIFICATION</vt:lpstr>
      <vt:lpstr>Formats</vt:lpstr>
      <vt:lpstr>Changelog</vt:lpstr>
      <vt:lpstr>Pers_Solver</vt:lpstr>
      <vt:lpstr>FAQs</vt:lpstr>
      <vt:lpstr>Process (4)</vt:lpstr>
      <vt:lpstr>Process (3)</vt:lpstr>
      <vt:lpstr>Sheet1</vt:lpstr>
      <vt:lpstr>References_OUTDATE</vt:lpstr>
      <vt:lpstr>Process_Copy</vt:lpstr>
      <vt:lpstr>Process (2)</vt:lpstr>
      <vt:lpstr>References_OLD</vt:lpstr>
      <vt:lpstr>BENDING_backup</vt:lpstr>
      <vt:lpstr>BENDING_backup_sec</vt:lpstr>
      <vt:lpstr>WELDING_backup_sec</vt:lpstr>
      <vt:lpstr>WELDING_backup</vt:lpstr>
      <vt:lpstr>BOX_backup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alberto gonzaga</dc:creator>
  <cp:keywords/>
  <dc:description/>
  <cp:lastModifiedBy>Alberto Gonzaga</cp:lastModifiedBy>
  <cp:revision/>
  <cp:lastPrinted>2023-08-29T09:19:37Z</cp:lastPrinted>
  <dcterms:created xsi:type="dcterms:W3CDTF">2023-03-02T07:55:17Z</dcterms:created>
  <dcterms:modified xsi:type="dcterms:W3CDTF">2024-04-10T08:32:29Z</dcterms:modified>
  <cp:category/>
  <cp:contentStatus/>
</cp:coreProperties>
</file>